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2596c6ac9764768" /></Relationships>
</file>

<file path=xl/workbook.xml><?xml version="1.0" encoding="utf-8"?>
<x:workbook xmlns:x="http://schemas.openxmlformats.org/spreadsheetml/2006/main">
  <x:sheets>
    <x:sheet xmlns:r="http://schemas.openxmlformats.org/officeDocument/2006/relationships" name="Summary" sheetId="1" r:id="Rc239cc5f57be451c"/>
    <x:sheet xmlns:r="http://schemas.openxmlformats.org/officeDocument/2006/relationships" name="Top Candidates" sheetId="2" r:id="Rb96cfd0a32014288"/>
    <x:sheet xmlns:r="http://schemas.openxmlformats.org/officeDocument/2006/relationships" name="Known Sites" sheetId="3" r:id="R5656f23c51964914"/>
    <x:sheet xmlns:r="http://schemas.openxmlformats.org/officeDocument/2006/relationships" name="MCDR Mines" sheetId="4" r:id="R07f93cc92cc64fb0"/>
    <x:sheet xmlns:r="http://schemas.openxmlformats.org/officeDocument/2006/relationships" name="MCDR Events" sheetId="5" r:id="R2f52f21610de4dbb"/>
    <x:sheet xmlns:r="http://schemas.openxmlformats.org/officeDocument/2006/relationships" name="Official Blocks" sheetId="6" r:id="R6c37cf2da89d496f"/>
    <x:sheet xmlns:r="http://schemas.openxmlformats.org/officeDocument/2006/relationships" name="MBS Manifest" sheetId="7" r:id="R0cdd7731aff64ee4"/>
    <x:sheet xmlns:r="http://schemas.openxmlformats.org/officeDocument/2006/relationships" name="NMI 2025" sheetId="8" r:id="R3e3ab4eafc6e49ad"/>
    <x:sheet xmlns:r="http://schemas.openxmlformats.org/officeDocument/2006/relationships" name="Materials" sheetId="9" r:id="R2343b18a99a74961"/>
    <x:sheet xmlns:r="http://schemas.openxmlformats.org/officeDocument/2006/relationships" name="Model Validation" sheetId="10" r:id="Rbec6b639d8e84327"/>
    <x:sheet xmlns:r="http://schemas.openxmlformats.org/officeDocument/2006/relationships" name="Sources" sheetId="11" r:id="Rf08467afd72c411e"/>
    <x:sheet xmlns:r="http://schemas.openxmlformats.org/officeDocument/2006/relationships" name="Dictionary" sheetId="12" r:id="R610b4f7af2ac4c0a"/>
    <x:sheet xmlns:r="http://schemas.openxmlformats.org/officeDocument/2006/relationships" name="Read Me" sheetId="13" r:id="Rcad3fae3e88548f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0"/>
    <x:numFmt numFmtId="201" formatCode="yyyy-mm-dd"/>
  </x:numFmts>
  <x:fonts count="10">
    <x:font>
      <x:sz val="11"/>
      <x:name val="Carlito"/>
    </x:font>
    <x:font>
      <x:sz val="9"/>
      <x:name val="Arial"/>
    </x:font>
    <x:font>
      <x:b/>
      <x:sz val="9"/>
      <x:color rgb="FFFFFFFF"/>
      <x:name val="Arial"/>
    </x:font>
    <x:font>
      <x:b/>
      <x:sz val="18"/>
      <x:color rgb="FFFFFFFF"/>
      <x:name val="Arial"/>
    </x:font>
    <x:font>
      <x:b/>
      <x:sz val="10"/>
      <x:color rgb="FF7F6000"/>
      <x:name val="Arial"/>
    </x:font>
    <x:font>
      <x:sz val="10"/>
      <x:name val="Arial"/>
    </x:font>
    <x:font>
      <x:b/>
      <x:sz val="10"/>
      <x:color rgb="FFFFFFFF"/>
      <x:name val="Arial"/>
    </x:font>
    <x:font>
      <x:b/>
      <x:sz val="11"/>
      <x:color rgb="FF17365D"/>
      <x:name val="Arial"/>
    </x:font>
    <x:font>
      <x:b/>
      <x:sz val="10"/>
      <x:color rgb="FF17365D"/>
      <x:name val="Arial"/>
    </x:font>
    <x:font>
      <x:b/>
      <x:sz val="16"/>
      <x:color rgb="FFFFFFFF"/>
      <x:name val="Arial"/>
    </x:font>
  </x:fonts>
  <x:fills count="6">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1F4E78"/>
      </x:patternFill>
    </x:fill>
    <x:fill>
      <x:patternFill patternType="solid">
        <x:fgColor rgb="FFD9EAF7"/>
      </x:patternFill>
    </x:fill>
  </x:fills>
  <x:borders count="1">
    <x:border/>
  </x:borders>
  <x:cellStyleXfs count="1">
    <x:xf numFmtId="0" fontId="0" fillId="0" borderId="0"/>
  </x:cellStyleXfs>
  <x:cellXfs count="3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x:xf>
    <x:xf numFmtId="201" fontId="1" fillId="0" borderId="0"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0" fontId="1" fillId="0" borderId="0" xfId="0" applyNumberFormat="1" applyFont="1" applyFill="1" applyBorder="1" applyAlignment="1">
      <x:alignment vertical="top"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5" fillId="0" borderId="0" xfId="0" applyNumberFormat="1" applyFont="1" applyFill="1" applyBorder="1"/>
    <x:xf numFmtId="0" fontId="5" fillId="4" borderId="0" xfId="0" applyNumberFormat="1" applyFont="1" applyFill="1" applyBorder="1"/>
    <x:xf numFmtId="0" fontId="6" fillId="4" borderId="0" xfId="0" applyNumberFormat="1" applyFont="1" applyFill="1" applyBorder="1"/>
    <x:xf numFmtId="0" fontId="1" fillId="4" borderId="0" xfId="0" applyNumberFormat="1" applyFont="1" applyFill="1" applyBorder="1"/>
    <x:xf numFmtId="0" fontId="2" fillId="4"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9" fillId="2" borderId="0" xfId="0" applyNumberFormat="1" applyFont="1" applyFill="1" applyBorder="1"/>
    <x:xf numFmtId="0" fontId="7" fillId="5"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eea17babab44603" /><Relationship Type="http://schemas.openxmlformats.org/officeDocument/2006/relationships/theme" Target="/xl/theme/theme1.xml" Id="Rfd80baafed8e4909" /><Relationship Type="http://schemas.microsoft.com/office/2022/11/relationships/FeaturePropertyBag" Target="/xl/featurePropertyBag/featurePropertyBag.xml" Id="R22136794d6354aa7" /><Relationship Type="http://schemas.openxmlformats.org/officeDocument/2006/relationships/sharedStrings" Target="/xl/sharedStrings.xml" Id="R1de5cbad68d34e8b" /><Relationship Type="http://schemas.openxmlformats.org/officeDocument/2006/relationships/worksheet" Target="/xl/worksheets/sheet1.xml" Id="Rc239cc5f57be451c" /><Relationship Type="http://schemas.openxmlformats.org/officeDocument/2006/relationships/worksheet" Target="/xl/worksheets/sheet2.xml" Id="Rb96cfd0a32014288" /><Relationship Type="http://schemas.openxmlformats.org/officeDocument/2006/relationships/worksheet" Target="/xl/worksheets/sheet3.xml" Id="R5656f23c51964914" /><Relationship Type="http://schemas.openxmlformats.org/officeDocument/2006/relationships/worksheet" Target="/xl/worksheets/sheet4.xml" Id="R07f93cc92cc64fb0" /><Relationship Type="http://schemas.openxmlformats.org/officeDocument/2006/relationships/worksheet" Target="/xl/worksheets/sheet5.xml" Id="R2f52f21610de4dbb" /><Relationship Type="http://schemas.openxmlformats.org/officeDocument/2006/relationships/worksheet" Target="/xl/worksheets/sheet6.xml" Id="R6c37cf2da89d496f" /><Relationship Type="http://schemas.openxmlformats.org/officeDocument/2006/relationships/worksheet" Target="/xl/worksheets/sheet7.xml" Id="R0cdd7731aff64ee4" /><Relationship Type="http://schemas.openxmlformats.org/officeDocument/2006/relationships/worksheet" Target="/xl/worksheets/sheet8.xml" Id="R3e3ab4eafc6e49ad" /><Relationship Type="http://schemas.openxmlformats.org/officeDocument/2006/relationships/worksheet" Target="/xl/worksheets/sheet9.xml" Id="R2343b18a99a74961" /><Relationship Type="http://schemas.openxmlformats.org/officeDocument/2006/relationships/worksheet" Target="/xl/worksheets/sheet10.xml" Id="Rbec6b639d8e84327" /><Relationship Type="http://schemas.openxmlformats.org/officeDocument/2006/relationships/worksheet" Target="/xl/worksheets/sheet11.xml" Id="Rf08467afd72c411e" /><Relationship Type="http://schemas.openxmlformats.org/officeDocument/2006/relationships/worksheet" Target="/xl/worksheets/sheet12.xml" Id="R610b4f7af2ac4c0a" /><Relationship Type="http://schemas.openxmlformats.org/officeDocument/2006/relationships/worksheet" Target="/xl/worksheets/sheet13.xml" Id="Rcad3fae3e88548f6" /></Relationships>
</file>

<file path=xl/drawings/_rels/drawing1.xml.rels>&#65279;<?xml version="1.0" encoding="utf-8"?><Relationships xmlns="http://schemas.openxmlformats.org/package/2006/relationships"><Relationship Type="http://schemas.openxmlformats.org/officeDocument/2006/relationships/chart" Target="/xl/drawings/charts/chart1.xml" Id="R55e6814da1ff4ba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Validation-gated candidate cells by top material</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Cells</c:v>
          </c:tx>
          <c:cat>
            <c:strRef>
              <c:f>'Summary'!$D$5:$D$18</c:f>
              <c:strCache>
                <c:ptCount val="0"/>
              </c:strCache>
            </c:strRef>
          </c:cat>
          <c:val>
            <c:numRef>
              <c:f>'Summary'!$E$5:$E$18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5e6814da1ff4ba3"/>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2" name="ReleaseMetricsTable" displayName="ReleaseMetricsTable" ref="A4:B17" headerRowCount="1" totalsRowCount="0" totalsRowShown="0">
  <x:tableColumns count="2">
    <x:tableColumn id="1" name="Release metric"/>
    <x:tableColumn id="2" name="Value"/>
  </x:tableColumns>
  <x:tableStyleInfo name="TableStyleMedium2" showFirstColumn="0" showLastColumn="0" showRowStripes="1" showColumnStripes="0"/>
</x:table>
</file>

<file path=xl/tables/table2.xml><?xml version="1.0" encoding="utf-8"?>
<x:table xmlns:x="http://schemas.openxmlformats.org/spreadsheetml/2006/main" id="13" name="CandidateCountsTable" displayName="CandidateCountsTable" ref="D4:E18" headerRowCount="1" totalsRowCount="0" totalsRowShown="0">
  <x:tableColumns count="2">
    <x:tableColumn id="1" name="Candidate material"/>
    <x:tableColumn id="2" name="Cells"/>
  </x:tableColumns>
  <x:tableStyleInfo name="TableStyleMedium2" showFirstColumn="0" showLastColumn="0" showRowStripes="1" showColumnStripes="0"/>
</x:table>
</file>

<file path=xl/tables/table3.xml><?xml version="1.0" encoding="utf-8"?>
<x:table xmlns:x="http://schemas.openxmlformats.org/spreadsheetml/2006/main" id="1" name="CandidateTable" displayName="CandidateTable" ref="A1:AE2785" headerRowCount="1" totalsRowCount="0" totalsRowShown="0">
  <x:tableColumns count="31">
    <x:tableColumn id="1" name="record_id"/>
    <x:tableColumn id="2" name="record_class"/>
    <x:tableColumn id="3" name="candidate_rank_national"/>
    <x:tableColumn id="4" name="state_or_ut_2011"/>
    <x:tableColumn id="5" name="district_2011"/>
    <x:tableColumn id="6" name="latitude"/>
    <x:tableColumn id="7" name="longitude"/>
    <x:tableColumn id="8" name="h3_r6"/>
    <x:tableColumn id="9" name="top_material"/>
    <x:tableColumn id="10" name="top_material_chemical_names_json"/>
    <x:tableColumn id="11" name="top_material_symbols_or_formulae_json"/>
    <x:tableColumn id="12" name="prospectivity_score_max"/>
    <x:tableColumn id="13" name="top_material_percentile"/>
    <x:tableColumn id="14" name="top_material_nearest_known_km"/>
    <x:tableColumn id="15" name="top_material_known_evidence_records"/>
    <x:tableColumn id="16" name="top_material_spatial_cv_auc"/>
    <x:tableColumn id="17" name="top_material_spatial_cv_recall_at_background_top5pct"/>
    <x:tableColumn id="18" name="model_validation_tier"/>
    <x:tableColumn id="19" name="geology_age"/>
    <x:tableColumn id="20" name="geology_group"/>
    <x:tableColumn id="21" name="geology_stratigraphy"/>
    <x:tableColumn id="22" name="elevation_m"/>
    <x:tableColumn id="23" name="terrain_class"/>
    <x:tableColumn id="24" name="weather_reference_period_start"/>
    <x:tableColumn id="25" name="weather_reference_period_end"/>
    <x:tableColumn id="26" name="temperature_mean_c_rolling_12m"/>
    <x:tableColumn id="27" name="precipitation_total_mm_rolling_12m"/>
    <x:tableColumn id="28" name="weather_data_completeness_pct_rolling_12m"/>
    <x:tableColumn id="29" name="population_estimate_2020_grid"/>
    <x:tableColumn id="30" name="census_population_2011_district"/>
    <x:tableColumn id="31" name="data_quality_flags_json"/>
  </x:tableColumns>
  <x:tableStyleInfo name="TableStyleMedium2" showFirstColumn="0" showLastColumn="0" showRowStripes="1" showColumnStripes="0"/>
</x:table>
</file>

<file path=xl/tables/table4.xml><?xml version="1.0" encoding="utf-8"?>
<x:table xmlns:x="http://schemas.openxmlformats.org/spreadsheetml/2006/main" id="2" name="KnownSitesTable" displayName="KnownSitesTable" ref="A1:AE782" headerRowCount="1" totalsRowCount="0" totalsRowShown="0">
  <x:tableColumns count="31">
    <x:tableColumn id="1" name="record_id"/>
    <x:tableColumn id="2" name="record_class"/>
    <x:tableColumn id="3" name="site_name"/>
    <x:tableColumn id="4" name="development_status"/>
    <x:tableColumn id="5" name="operation_type"/>
    <x:tableColumn id="6" name="deposit_type"/>
    <x:tableColumn id="7" name="production_size"/>
    <x:tableColumn id="8" name="latitude"/>
    <x:tableColumn id="9" name="longitude"/>
    <x:tableColumn id="10" name="state_or_ut_2011"/>
    <x:tableColumn id="11" name="district_2011"/>
    <x:tableColumn id="12" name="source_materials_json"/>
    <x:tableColumn id="13" name="priority_materials_json"/>
    <x:tableColumn id="14" name="chemical_names_json"/>
    <x:tableColumn id="15" name="symbols_or_formulae_json"/>
    <x:tableColumn id="16" name="ore_minerals_source"/>
    <x:tableColumn id="17" name="host_rock_unit_source"/>
    <x:tableColumn id="18" name="host_rock_type_source"/>
    <x:tableColumn id="19" name="deposit_model_source"/>
    <x:tableColumn id="20" name="geology_age"/>
    <x:tableColumn id="21" name="geology_group"/>
    <x:tableColumn id="22" name="weather_reference_period_start"/>
    <x:tableColumn id="23" name="weather_reference_period_end"/>
    <x:tableColumn id="24" name="temperature_mean_c_rolling_12m"/>
    <x:tableColumn id="25" name="precipitation_total_mm_rolling_12m"/>
    <x:tableColumn id="26" name="weather_data_completeness_pct_rolling_12m"/>
    <x:tableColumn id="27" name="population_estimate_2020_grid"/>
    <x:tableColumn id="28" name="census_population_2011_district"/>
    <x:tableColumn id="29" name="source_record_id"/>
    <x:tableColumn id="30" name="source_quality_code"/>
    <x:tableColumn id="31" name="data_quality_flags_json"/>
  </x:tableColumns>
  <x:tableStyleInfo name="TableStyleMedium2" showFirstColumn="0" showLastColumn="0" showRowStripes="1" showColumnStripes="0"/>
</x:table>
</file>

<file path=xl/tables/table5.xml><?xml version="1.0" encoding="utf-8"?>
<x:table xmlns:x="http://schemas.openxmlformats.org/spreadsheetml/2006/main" id="3" name="McdrMinesTable" displayName="McdrMinesTable" ref="A1:X1354" headerRowCount="1" totalsRowCount="0" totalsRowShown="0">
  <x:tableColumns count="24">
    <x:tableColumn id="1" name="record_id"/>
    <x:tableColumn id="2" name="record_class"/>
    <x:tableColumn id="3" name="mine_identity_method"/>
    <x:tableColumn id="4" name="inspection_event_count"/>
    <x:tableColumn id="5" name="earliest_inspection_date"/>
    <x:tableColumn id="6" name="latest_inspection_date"/>
    <x:tableColumn id="7" name="fiscal_years_present_json"/>
    <x:tableColumn id="8" name="ibm_regional_office"/>
    <x:tableColumn id="9" name="state_or_ut"/>
    <x:tableColumn id="10" name="district"/>
    <x:tableColumn id="11" name="mine_name"/>
    <x:tableColumn id="12" name="mine_code"/>
    <x:tableColumn id="13" name="mineral_source"/>
    <x:tableColumn id="14" name="normalized_top50_materials_json"/>
    <x:tableColumn id="15" name="chemical_names_json"/>
    <x:tableColumn id="16" name="symbols_or_formulae_json"/>
    <x:tableColumn id="17" name="owner_or_lessee"/>
    <x:tableColumn id="18" name="lease_area_ha"/>
    <x:tableColumn id="19" name="inspection_type"/>
    <x:tableColumn id="20" name="inspection_date_within_fiscal_year"/>
    <x:tableColumn id="21" name="all_linked_document_urls_json"/>
    <x:tableColumn id="22" name="coordinates_available_in_summary_source"/>
    <x:tableColumn id="23" name="spatial_model_integration_status"/>
    <x:tableColumn id="24" name="source_url"/>
  </x:tableColumns>
  <x:tableStyleInfo name="TableStyleMedium2" showFirstColumn="0" showLastColumn="0" showRowStripes="1" showColumnStripes="0"/>
</x:table>
</file>

<file path=xl/tables/table6.xml><?xml version="1.0" encoding="utf-8"?>
<x:table xmlns:x="http://schemas.openxmlformats.org/spreadsheetml/2006/main" id="4" name="McdrEventsTable" displayName="McdrEventsTable" ref="A1:Z1505" headerRowCount="1" totalsRowCount="0" totalsRowShown="0">
  <x:tableColumns count="26">
    <x:tableColumn id="1" name="record_id"/>
    <x:tableColumn id="2" name="fiscal_year"/>
    <x:tableColumn id="3" name="ibm_regional_office"/>
    <x:tableColumn id="4" name="source_page_number"/>
    <x:tableColumn id="5" name="source_table_row_number"/>
    <x:tableColumn id="6" name="source_serial_number"/>
    <x:tableColumn id="7" name="inspection_date"/>
    <x:tableColumn id="8" name="inspection_date_source"/>
    <x:tableColumn id="9" name="inspection_date_within_fiscal_year"/>
    <x:tableColumn id="10" name="state_or_ut"/>
    <x:tableColumn id="11" name="district"/>
    <x:tableColumn id="12" name="mine_name"/>
    <x:tableColumn id="13" name="mine_code"/>
    <x:tableColumn id="14" name="mineral_source"/>
    <x:tableColumn id="15" name="normalized_top50_materials_json"/>
    <x:tableColumn id="16" name="chemical_names_json"/>
    <x:tableColumn id="17" name="symbols_or_formulae_json"/>
    <x:tableColumn id="18" name="owner_or_lessee"/>
    <x:tableColumn id="19" name="lease_area_ha"/>
    <x:tableColumn id="20" name="inspection_type"/>
    <x:tableColumn id="21" name="inspecting_officer"/>
    <x:tableColumn id="22" name="violation_date"/>
    <x:tableColumn id="23" name="show_cause_date"/>
    <x:tableColumn id="24" name="violation_or_show_cause_source"/>
    <x:tableColumn id="25" name="all_linked_document_urls_json"/>
    <x:tableColumn id="26" name="source_url"/>
  </x:tableColumns>
  <x:tableStyleInfo name="TableStyleMedium2" showFirstColumn="0" showLastColumn="0" showRowStripes="1" showColumnStripes="0"/>
</x:table>
</file>

<file path=xl/tables/table7.xml><?xml version="1.0" encoding="utf-8"?>
<x:table xmlns:x="http://schemas.openxmlformats.org/spreadsheetml/2006/main" id="5" name="OfficialBlocksTable" displayName="OfficialBlocksTable" ref="A1:AZ200" headerRowCount="1" totalsRowCount="0" totalsRowShown="0">
  <x:tableColumns count="52">
    <x:tableColumn id="1" name="record_id"/>
    <x:tableColumn id="2" name="record_class"/>
    <x:tableColumn id="3" name="block_lineage_key"/>
    <x:tableColumn id="4" name="auction_event_kind"/>
    <x:tableColumn id="5" name="auction_tranche"/>
    <x:tableColumn id="6" name="auction_status_at_source_date"/>
    <x:tableColumn id="7" name="block_name"/>
    <x:tableColumn id="8" name="state_or_ut"/>
    <x:tableColumn id="9" name="district"/>
    <x:tableColumn id="10" name="concession_type"/>
    <x:tableColumn id="11" name="block_area_ha"/>
    <x:tableColumn id="12" name="latitude"/>
    <x:tableColumn id="13" name="longitude"/>
    <x:tableColumn id="14" name="coordinates_available_in_source"/>
    <x:tableColumn id="15" name="block_boundary_wkt"/>
    <x:tableColumn id="16" name="geometry_vertex_count"/>
    <x:tableColumn id="17" name="geometry_area_geodesic_ha"/>
    <x:tableColumn id="18" name="geometry_area_difference_pct"/>
    <x:tableColumn id="19" name="geometry_type"/>
    <x:tableColumn id="20" name="geometry_extraction_method"/>
    <x:tableColumn id="21" name="geometry_quality_flag"/>
    <x:tableColumn id="22" name="centroid_within_stated_state_2011"/>
    <x:tableColumn id="23" name="spatial_validation_note"/>
    <x:tableColumn id="24" name="source_materials_json"/>
    <x:tableColumn id="25" name="normalized_top50_materials_json"/>
    <x:tableColumn id="26" name="unmapped_english_material_names_json"/>
    <x:tableColumn id="27" name="chemical_names_json"/>
    <x:tableColumn id="28" name="symbols_or_formulae_json"/>
    <x:tableColumn id="29" name="auction_nit_date"/>
    <x:tableColumn id="30" name="auction_start_timestamp_ist"/>
    <x:tableColumn id="31" name="auction_close_timestamp_ist"/>
    <x:tableColumn id="32" name="auction_number"/>
    <x:tableColumn id="33" name="preferred_bidder"/>
    <x:tableColumn id="34" name="mstc_registration_number"/>
    <x:tableColumn id="35" name="highest_final_price_offer_pct"/>
    <x:tableColumn id="36" name="source_date"/>
    <x:tableColumn id="37" name="source_url"/>
    <x:tableColumn id="38" name="geometry_source_url"/>
    <x:tableColumn id="39" name="mbs_source_url"/>
    <x:tableColumn id="40" name="source_pdf_filename"/>
    <x:tableColumn id="41" name="source_pdf_sha256"/>
    <x:tableColumn id="42" name="source_pdf_bytes"/>
    <x:tableColumn id="43" name="source_pdf_page_count"/>
    <x:tableColumn id="44" name="auction_notice_source_url"/>
    <x:tableColumn id="45" name="auction_notice_pdf_filename"/>
    <x:tableColumn id="46" name="auction_notice_pdf_sha256"/>
    <x:tableColumn id="47" name="auction_notice_pdf_bytes"/>
    <x:tableColumn id="48" name="auction_notice_pdf_page_count"/>
    <x:tableColumn id="49" name="concession_type_extraction_method"/>
    <x:tableColumn id="50" name="extraction_notes"/>
    <x:tableColumn id="51" name="source_accessed_date"/>
    <x:tableColumn id="52" name="integration_status"/>
  </x:tableColumns>
  <x:tableStyleInfo name="TableStyleMedium2" showFirstColumn="0" showLastColumn="0" showRowStripes="1" showColumnStripes="0"/>
</x:table>
</file>

<file path=xl/tables/table8.xml><?xml version="1.0" encoding="utf-8"?>
<x:table xmlns:x="http://schemas.openxmlformats.org/spreadsheetml/2006/main" id="6" name="MbsManifestTable" displayName="MbsManifestTable" ref="A1:AF144" headerRowCount="1" totalsRowCount="0" totalsRowShown="0">
  <x:tableColumns count="32">
    <x:tableColumn id="1" name="event_id"/>
    <x:tableColumn id="2" name="auction_tranche"/>
    <x:tableColumn id="3" name="portal_link_order"/>
    <x:tableColumn id="4" name="block_name"/>
    <x:tableColumn id="5" name="state_or_ut"/>
    <x:tableColumn id="6" name="district"/>
    <x:tableColumn id="7" name="concession_type"/>
    <x:tableColumn id="8" name="block_area_ha"/>
    <x:tableColumn id="9" name="source_materials_json"/>
    <x:tableColumn id="10" name="coordinates_available_in_source"/>
    <x:tableColumn id="11" name="geometry_type"/>
    <x:tableColumn id="12" name="geometry_vertex_count"/>
    <x:tableColumn id="13" name="geometry_area_geodesic_ha"/>
    <x:tableColumn id="14" name="geometry_area_difference_pct"/>
    <x:tableColumn id="15" name="geometry_extraction_method"/>
    <x:tableColumn id="16" name="geometry_quality_flag"/>
    <x:tableColumn id="17" name="centroid_within_stated_state_2011"/>
    <x:tableColumn id="18" name="spatial_validation_note"/>
    <x:tableColumn id="19" name="concession_type_extraction_method"/>
    <x:tableColumn id="20" name="source_pdf_filename"/>
    <x:tableColumn id="21" name="source_pdf_sha256"/>
    <x:tableColumn id="22" name="source_pdf_bytes"/>
    <x:tableColumn id="23" name="source_pdf_page_count"/>
    <x:tableColumn id="24" name="auction_notice_pdf_filename"/>
    <x:tableColumn id="25" name="auction_notice_pdf_sha256"/>
    <x:tableColumn id="26" name="auction_notice_pdf_bytes"/>
    <x:tableColumn id="27" name="auction_notice_pdf_page_count"/>
    <x:tableColumn id="28" name="portal_link_title"/>
    <x:tableColumn id="29" name="source_url"/>
    <x:tableColumn id="30" name="mbs_source_url"/>
    <x:tableColumn id="31" name="geometry_source_url"/>
    <x:tableColumn id="32" name="extraction_notes"/>
  </x:tableColumns>
  <x:tableStyleInfo name="TableStyleMedium2" showFirstColumn="0" showLastColumn="0" showRowStripes="1" showColumnStripes="0"/>
</x:table>
</file>

<file path=xl/tables/table9.xml><?xml version="1.0" encoding="utf-8"?>
<x:table xmlns:x="http://schemas.openxmlformats.org/spreadsheetml/2006/main" id="7" name="Nmi2025Table" displayName="Nmi2025Table" ref="A1:AG723" headerRowCount="1" totalsRowCount="0" totalsRowShown="0">
  <x:tableColumns count="33">
    <x:tableColumn id="1" name="record_id"/>
    <x:tableColumn id="2" name="source_table_number"/>
    <x:tableColumn id="3" name="source_pdf_page"/>
    <x:tableColumn id="4" name="reference_date"/>
    <x:tableColumn id="5" name="mineral_name_source"/>
    <x:tableColumn id="6" name="normalized_top50_materials_json"/>
    <x:tableColumn id="7" name="scope_type"/>
    <x:tableColumn id="8" name="state_or_ut"/>
    <x:tableColumn id="9" name="geography_name_source"/>
    <x:tableColumn id="10" name="grade_or_measure_source"/>
    <x:tableColumn id="11" name="resource_basis"/>
    <x:tableColumn id="12" name="unit_source"/>
    <x:tableColumn id="13" name="unit_scale_to_base"/>
    <x:tableColumn id="14" name="base_unit"/>
    <x:tableColumn id="15" name="std111_proved"/>
    <x:tableColumn id="16" name="std121_probable"/>
    <x:tableColumn id="17" name="std122_probable"/>
    <x:tableColumn id="18" name="reserves_total_a"/>
    <x:tableColumn id="19" name="std211_feasibility"/>
    <x:tableColumn id="20" name="std221_prefeasibility"/>
    <x:tableColumn id="21" name="std222_prefeasibility"/>
    <x:tableColumn id="22" name="std331_measured"/>
    <x:tableColumn id="23" name="std332_indicated"/>
    <x:tableColumn id="24" name="std333_inferred"/>
    <x:tableColumn id="25" name="std334_reconnaissance"/>
    <x:tableColumn id="26" name="remaining_resources_total_b"/>
    <x:tableColumn id="27" name="total_resources_a_plus_b"/>
    <x:tableColumn id="28" name="total_resources_base_quantity"/>
    <x:tableColumn id="29" name="blank_numeric_cells_interpreted_as_zero"/>
    <x:tableColumn id="30" name="arithmetic_validation_pass"/>
    <x:tableColumn id="31" name="coordinates_available_in_source"/>
    <x:tableColumn id="32" name="spatial_integration_status"/>
    <x:tableColumn id="33" name="source_url"/>
  </x:tableColumns>
  <x:tableStyleInfo name="TableStyleMedium2" showFirstColumn="0" showLastColumn="0" showRowStripes="1" showColumnStripes="0"/>
</x:table>
</file>

<file path=xl/tables/table10.xml><?xml version="1.0" encoding="utf-8"?>
<x:table xmlns:x="http://schemas.openxmlformats.org/spreadsheetml/2006/main" id="8" name="MaterialsTable" displayName="MaterialsTable" ref="A1:O51" headerRowCount="1" totalsRowCount="0" totalsRowShown="0">
  <x:tableColumns count="15">
    <x:tableColumn id="1" name="priority_rank"/>
    <x:tableColumn id="2" name="material_name"/>
    <x:tableColumn id="3" name="official_india_critical_2023"/>
    <x:tableColumn id="4" name="chemical_names"/>
    <x:tableColumn id="5" name="symbols_or_formulae"/>
    <x:tableColumn id="6" name="representative_ores_or_forms"/>
    <x:tableColumn id="7" name="use_categories"/>
    <x:tableColumn id="8" name="ibm_nmi2025_resource_inventory_available"/>
    <x:tableColumn id="9" name="ibm_nmi2025_source_minerals_json"/>
    <x:tableColumn id="10" name="ibm_nmi2025_state_or_ut_count"/>
    <x:tableColumn id="11" name="ibm_nmi2025_linked_inventory_rows"/>
    <x:tableColumn id="12" name="ibm_mcdr_inspection_event_rows"/>
    <x:tableColumn id="13" name="ibm_mcdr_latest_inspected_mine_rows"/>
    <x:tableColumn id="14" name="ibm_mcdr_source_minerals_json"/>
    <x:tableColumn id="15" name="ibm_mcdr_regional_office_count"/>
  </x:tableColumns>
  <x:tableStyleInfo name="TableStyleMedium2" showFirstColumn="0" showLastColumn="0" showRowStripes="1" showColumnStripes="0"/>
</x:table>
</file>

<file path=xl/tables/table11.xml><?xml version="1.0" encoding="utf-8"?>
<x:table xmlns:x="http://schemas.openxmlformats.org/spreadsheetml/2006/main" id="9" name="ValidationTable" displayName="ValidationTable" ref="A1:G51" headerRowCount="1" totalsRowCount="0" totalsRowShown="0">
  <x:tableColumns count="7">
    <x:tableColumn id="1" name="material_name"/>
    <x:tableColumn id="2" name="spatial_cv_positive_records"/>
    <x:tableColumn id="3" name="spatial_cv_folds"/>
    <x:tableColumn id="4" name="spatial_cv_background_cells"/>
    <x:tableColumn id="5" name="spatial_holdout_pseudoabsence_roc_auc"/>
    <x:tableColumn id="6" name="spatial_holdout_recall_at_background_top5pct"/>
    <x:tableColumn id="7" name="validation_note"/>
  </x:tableColumns>
  <x:tableStyleInfo name="TableStyleMedium2" showFirstColumn="0" showLastColumn="0" showRowStripes="1" showColumnStripes="0"/>
</x:table>
</file>

<file path=xl/tables/table12.xml><?xml version="1.0" encoding="utf-8"?>
<x:table xmlns:x="http://schemas.openxmlformats.org/spreadsheetml/2006/main" id="10" name="SourcesTable" displayName="SourcesTable" ref="A1:I23" headerRowCount="1" totalsRowCount="0" totalsRowShown="0">
  <x:tableColumns count="9">
    <x:tableColumn id="1" name="source_id"/>
    <x:tableColumn id="2" name="publisher"/>
    <x:tableColumn id="3" name="title"/>
    <x:tableColumn id="4" name="release_or_reference_date"/>
    <x:tableColumn id="5" name="url"/>
    <x:tableColumn id="6" name="download_url"/>
    <x:tableColumn id="7" name="license_or_access_note"/>
    <x:tableColumn id="8" name="used_for"/>
    <x:tableColumn id="9" name="limitations"/>
  </x:tableColumns>
  <x:tableStyleInfo name="TableStyleMedium2" showFirstColumn="0" showLastColumn="0" showRowStripes="1" showColumnStripes="0"/>
</x:table>
</file>

<file path=xl/tables/table13.xml><?xml version="1.0" encoding="utf-8"?>
<x:table xmlns:x="http://schemas.openxmlformats.org/spreadsheetml/2006/main" id="11" name="DictionaryTable" displayName="DictionaryTable" ref="A1:F436" headerRowCount="1" totalsRowCount="0" totalsRowShown="0">
  <x:tableColumns count="6">
    <x:tableColumn id="1" name="table"/>
    <x:tableColumn id="2" name="column"/>
    <x:tableColumn id="3" name="definition"/>
    <x:tableColumn id="4" name="data_type"/>
    <x:tableColumn id="5" name="unit"/>
    <x:tableColumn id="6" name="missing_value_polic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e1de33b0ffe4b74" /><Relationship Type="http://schemas.openxmlformats.org/officeDocument/2006/relationships/table" Target="/xl/tables/table1.xml" Id="Rc8aab34bb7364df8" /><Relationship Type="http://schemas.openxmlformats.org/officeDocument/2006/relationships/table" Target="/xl/tables/table2.xml" Id="R6c46d86277d64328" /></Relationships>
</file>

<file path=xl/worksheets/_rels/sheet2.xml.rels>&#65279;<?xml version="1.0" encoding="utf-8"?><Relationships xmlns="http://schemas.openxmlformats.org/package/2006/relationships"><Relationship Type="http://schemas.openxmlformats.org/officeDocument/2006/relationships/table" Target="/xl/tables/table3.xml" Id="Rbab2b9665e4d4387" /></Relationships>
</file>

<file path=xl/worksheets/_rels/sheet3.xml.rels>&#65279;<?xml version="1.0" encoding="utf-8"?><Relationships xmlns="http://schemas.openxmlformats.org/package/2006/relationships"><Relationship Type="http://schemas.openxmlformats.org/officeDocument/2006/relationships/table" Target="/xl/tables/table4.xml" Id="R7b5ce46cddeb4125" /></Relationships>
</file>

<file path=xl/worksheets/_rels/sheet4.xml.rels>&#65279;<?xml version="1.0" encoding="utf-8"?><Relationships xmlns="http://schemas.openxmlformats.org/package/2006/relationships"><Relationship Type="http://schemas.openxmlformats.org/officeDocument/2006/relationships/table" Target="/xl/tables/table5.xml" Id="R7148fecbb0af4284" /></Relationships>
</file>

<file path=xl/worksheets/_rels/sheet5.xml.rels>&#65279;<?xml version="1.0" encoding="utf-8"?><Relationships xmlns="http://schemas.openxmlformats.org/package/2006/relationships"><Relationship Type="http://schemas.openxmlformats.org/officeDocument/2006/relationships/table" Target="/xl/tables/table6.xml" Id="R33bef6d5935a4d1c" /></Relationships>
</file>

<file path=xl/worksheets/_rels/sheet6.xml.rels>&#65279;<?xml version="1.0" encoding="utf-8"?><Relationships xmlns="http://schemas.openxmlformats.org/package/2006/relationships"><Relationship Type="http://schemas.openxmlformats.org/officeDocument/2006/relationships/table" Target="/xl/tables/table7.xml" Id="R520d25be8c84472a" /></Relationships>
</file>

<file path=xl/worksheets/_rels/sheet7.xml.rels>&#65279;<?xml version="1.0" encoding="utf-8"?><Relationships xmlns="http://schemas.openxmlformats.org/package/2006/relationships"><Relationship Type="http://schemas.openxmlformats.org/officeDocument/2006/relationships/table" Target="/xl/tables/table8.xml" Id="R4c82fac2012b47b5" /></Relationships>
</file>

<file path=xl/worksheets/_rels/sheet8.xml.rels>&#65279;<?xml version="1.0" encoding="utf-8"?><Relationships xmlns="http://schemas.openxmlformats.org/package/2006/relationships"><Relationship Type="http://schemas.openxmlformats.org/officeDocument/2006/relationships/table" Target="/xl/tables/table9.xml" Id="R097c441f4d88457d" /></Relationships>
</file>

<file path=xl/worksheets/_rels/sheet9.xml.rels>&#65279;<?xml version="1.0" encoding="utf-8"?><Relationships xmlns="http://schemas.openxmlformats.org/package/2006/relationships"><Relationship Type="http://schemas.openxmlformats.org/officeDocument/2006/relationships/table" Target="/xl/tables/table10.xml" Id="Rbd9025231bbf4e58" /></Relationships>
</file>

<file path=xl/worksheets/_rels/sheet10.xml.rels>&#65279;<?xml version="1.0" encoding="utf-8"?><Relationships xmlns="http://schemas.openxmlformats.org/package/2006/relationships"><Relationship Type="http://schemas.openxmlformats.org/officeDocument/2006/relationships/table" Target="/xl/tables/table11.xml" Id="R0b3312ab168949ae" /></Relationships>
</file>

<file path=xl/worksheets/_rels/sheet11.xml.rels>&#65279;<?xml version="1.0" encoding="utf-8"?><Relationships xmlns="http://schemas.openxmlformats.org/package/2006/relationships"><Relationship Type="http://schemas.openxmlformats.org/officeDocument/2006/relationships/table" Target="/xl/tables/table12.xml" Id="R74009272c3984785" /></Relationships>
</file>

<file path=xl/worksheets/_rels/sheet12.xml.rels>&#65279;<?xml version="1.0" encoding="utf-8"?><Relationships xmlns="http://schemas.openxmlformats.org/package/2006/relationships"><Relationship Type="http://schemas.openxmlformats.org/officeDocument/2006/relationships/table" Target="/xl/tables/table13.xml" Id="R31d7fe74866e4b95"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5" hidden="0" customWidth="1"/>
    <x:col min="2" max="2" width="18" hidden="0" customWidth="1"/>
    <x:col min="4" max="4" width="18" hidden="0" customWidth="1"/>
    <x:col min="5" max="5" width="18" hidden="0" customWidth="1"/>
    <x:col min="3" max="3" width="18" hidden="0" customWidth="1"/>
  </x:cols>
  <x:sheetData>
    <x:row r="1" ht="34" customHeight="1">
      <x:c r="A1" s="16" t="str">
        <x:v>India Mining &amp; Mineral Prospectivity — Research Baseline v0.6</x:v>
      </x:c>
      <x:c r="B1" s="16"/>
      <x:c r="C1" s="16"/>
      <x:c r="D1" s="16"/>
      <x:c r="E1" s="16"/>
      <x:c r="F1" s="16"/>
      <x:c r="G1" s="16"/>
      <x:c r="H1" s="16"/>
    </x:row>
    <x:row r="2">
      <x:c r="A2" s="19" t="str">
        <x:v>Screening indices are not discoveries, resources, reserves, grades, or drilling targets. Field validation is required.</x:v>
      </x:c>
      <x:c r="B2" s="19"/>
      <x:c r="C2" s="19"/>
      <x:c r="D2" s="19"/>
      <x:c r="E2" s="19"/>
      <x:c r="F2" s="19"/>
      <x:c r="G2" s="19"/>
      <x:c r="H2" s="19"/>
    </x:row>
    <x:row r="4">
      <x:c r="A4" s="22" t="str">
        <x:v>Release metric</x:v>
      </x:c>
      <x:c r="B4" s="22" t="str">
        <x:v>Value</x:v>
      </x:c>
      <x:c r="D4" s="24" t="str">
        <x:v>Candidate material</x:v>
      </x:c>
      <x:c r="E4" s="24" t="str">
        <x:v>Cells</x:v>
      </x:c>
    </x:row>
    <x:row r="5">
      <x:c r="A5" s="20" t="str">
        <x:v>Known georeferenced source sites</x:v>
      </x:c>
      <x:c r="B5" s="20" t="n">
        <x:f>ROWS('Known Sites'!A2:A782)</x:f>
        <x:v>781</x:v>
      </x:c>
      <x:c r="D5" s="1" t="str">
        <x:v>Gold</x:v>
      </x:c>
      <x:c r="E5" s="1" t="n">
        <x:v>335</x:v>
      </x:c>
    </x:row>
    <x:row r="6">
      <x:c r="A6" s="20" t="str">
        <x:v>IBM MCDR inspection events</x:v>
      </x:c>
      <x:c r="B6" s="20" t="n">
        <x:f>ROWS('MCDR Events'!A2:A1505)</x:f>
        <x:v>1504</x:v>
      </x:c>
      <x:c r="D6" s="1" t="str">
        <x:v>Chromium</x:v>
      </x:c>
      <x:c r="E6" s="1" t="n">
        <x:v>296</x:v>
      </x:c>
    </x:row>
    <x:row r="7">
      <x:c r="A7" s="20" t="str">
        <x:v>IBM MCDR latest-inspected-mine rows</x:v>
      </x:c>
      <x:c r="B7" s="20" t="n">
        <x:f>ROWS('MCDR Mines'!A2:A1354)</x:f>
        <x:v>1353</x:v>
      </x:c>
      <x:c r="D7" s="1" t="str">
        <x:v>Zinc</x:v>
      </x:c>
      <x:c r="E7" s="1" t="n">
        <x:v>289</x:v>
      </x:c>
    </x:row>
    <x:row r="8">
      <x:c r="A8" s="20" t="str">
        <x:v>IBM NMI 2025 inventory rows</x:v>
      </x:c>
      <x:c r="B8" s="20" t="n">
        <x:f>ROWS('NMI 2025'!A2:A723)</x:f>
        <x:v>722</x:v>
      </x:c>
      <x:c r="D8" s="1" t="str">
        <x:v>Phosphorus</x:v>
      </x:c>
      <x:c r="E8" s="1" t="n">
        <x:v>249</x:v>
      </x:c>
    </x:row>
    <x:row r="9">
      <x:c r="A9" s="20" t="str">
        <x:v>IBM NMI 2025 state/UT rows</x:v>
      </x:c>
      <x:c r="B9" s="20" t="n">
        <x:f>COUNTIF('NMI 2025'!G2:G723,"state")</x:f>
        <x:v>462</x:v>
      </x:c>
      <x:c r="D9" s="1" t="str">
        <x:v>Silver</x:v>
      </x:c>
      <x:c r="E9" s="1" t="n">
        <x:v>249</x:v>
      </x:c>
    </x:row>
    <x:row r="10">
      <x:c r="A10" s="20" t="str">
        <x:v>Validation-gated candidate cells</x:v>
      </x:c>
      <x:c r="B10" s="20" t="n">
        <x:f>ROWS('Top Candidates'!A2:A2785)</x:f>
        <x:v>2784</x:v>
      </x:c>
      <x:c r="D10" s="1" t="str">
        <x:v>Copper</x:v>
      </x:c>
      <x:c r="E10" s="1" t="n">
        <x:v>236</x:v>
      </x:c>
    </x:row>
    <x:row r="11">
      <x:c r="A11" s="20" t="str">
        <x:v>High-priority candidate cells</x:v>
      </x:c>
      <x:c r="B11" s="20" t="n">
        <x:f>COUNTIF('Top Candidates'!B2:B2785,"high_priority_candidate")</x:f>
        <x:v>72</x:v>
      </x:c>
      <x:c r="D11" s="1" t="str">
        <x:v>Lead</x:v>
      </x:c>
      <x:c r="E11" s="1" t="n">
        <x:v>234</x:v>
      </x:c>
    </x:row>
    <x:row r="12">
      <x:c r="A12" s="20" t="str">
        <x:v>Spatially validated material models</x:v>
      </x:c>
      <x:c r="B12" s="20" t="n">
        <x:f>COUNTIF('Model Validation'!C2:C51,"&gt;0")</x:f>
        <x:v>15</x:v>
      </x:c>
      <x:c r="D12" s="1" t="str">
        <x:v>Titanium</x:v>
      </x:c>
      <x:c r="E12" s="1" t="n">
        <x:v>228</x:v>
      </x:c>
    </x:row>
    <x:row r="13">
      <x:c r="A13" s="20" t="str">
        <x:v>Strategic material taxonomy rows</x:v>
      </x:c>
      <x:c r="B13" s="20" t="n">
        <x:f>ROWS(Materials!A2:A51)</x:f>
        <x:v>50</x:v>
      </x:c>
      <x:c r="D13" s="1" t="str">
        <x:v>Manganese</x:v>
      </x:c>
      <x:c r="E13" s="1" t="n">
        <x:v>199</x:v>
      </x:c>
    </x:row>
    <x:row r="14">
      <x:c r="A14" s="20" t="str">
        <x:v>Official auction event rows</x:v>
      </x:c>
      <x:c r="B14" s="20" t="n">
        <x:f>ROWS('Official Blocks'!A2:A200)</x:f>
        <x:v>199</x:v>
      </x:c>
      <x:c r="D14" s="1" t="str">
        <x:v>Iron</x:v>
      </x:c>
      <x:c r="E14" s="1" t="n">
        <x:v>185</x:v>
      </x:c>
    </x:row>
    <x:row r="15">
      <x:c r="A15" s="20" t="str">
        <x:v>Official auction offer rows</x:v>
      </x:c>
      <x:c r="B15" s="20" t="n">
        <x:f>COUNTIF('Official Blocks'!D2:D200,"auction_offer")</x:f>
        <x:v>143</x:v>
      </x:c>
      <x:c r="D15" s="1" t="str">
        <x:v>Graphite</x:v>
      </x:c>
      <x:c r="E15" s="1" t="n">
        <x:v>112</x:v>
      </x:c>
    </x:row>
    <x:row r="16">
      <x:c r="A16" s="20" t="str">
        <x:v>Successful auction result rows</x:v>
      </x:c>
      <x:c r="B16" s="20" t="n">
        <x:f>COUNTIF('Official Blocks'!D2:D200,"successful_result")</x:f>
        <x:v>56</x:v>
      </x:c>
      <x:c r="D16" s="1" t="str">
        <x:v>Aluminium</x:v>
      </x:c>
      <x:c r="E16" s="1" t="n">
        <x:v>90</x:v>
      </x:c>
    </x:row>
    <x:row r="17">
      <x:c r="A17" s="20" t="str">
        <x:v>Auction rows with block geometry</x:v>
      </x:c>
      <x:c r="B17" s="20" t="n">
        <x:f>COUNTA('Official Blocks'!O2:O200)</x:f>
        <x:v>143</x:v>
      </x:c>
      <x:c r="D17" s="1" t="str">
        <x:v>Zirconium</x:v>
      </x:c>
      <x:c r="E17" s="1" t="n">
        <x:v>81</x:v>
      </x:c>
    </x:row>
    <x:row r="18">
      <x:c r="D18" s="1" t="str">
        <x:v>Silicon</x:v>
      </x:c>
      <x:c r="E18" s="1" t="n">
        <x:v>1</x:v>
      </x:c>
    </x:row>
    <x:row r="20">
      <x:c r="A20" s="28" t="str">
        <x:v>Release interpretation</x:v>
      </x:c>
      <x:c r="B20" s="28"/>
      <x:c r="C20" s="28"/>
      <x:c r="D20" s="28"/>
      <x:c r="E20" s="28"/>
    </x:row>
    <x:row r="21">
      <x:c r="A21" s="29" t="str">
        <x:v>Known evidence area</x:v>
      </x:c>
      <x:c r="B21" s="26" t="str">
        <x:v>Within 5 km of a mapped source record; not an undiscovered candidate.</x:v>
      </x:c>
      <x:c r="C21" s="26"/>
      <x:c r="D21" s="26"/>
      <x:c r="E21" s="26"/>
    </x:row>
    <x:row r="22">
      <x:c r="A22" s="29" t="str">
        <x:v>Priority candidate</x:v>
      </x:c>
      <x:c r="B22" s="26" t="str">
        <x:v>Passes minimum spatial holdout, evidence, distance, percentile, and score gates.</x:v>
      </x:c>
      <x:c r="C22" s="26"/>
      <x:c r="D22" s="26"/>
      <x:c r="E22" s="26"/>
    </x:row>
    <x:row r="23">
      <x:c r="A23" s="29" t="str">
        <x:v>High-priority candidate</x:v>
      </x:c>
      <x:c r="B23" s="26" t="str">
        <x:v>Also passes stronger holdout AUC/recall and percentile gates.</x:v>
      </x:c>
      <x:c r="C23" s="26"/>
      <x:c r="D23" s="26"/>
      <x:c r="E23" s="26"/>
    </x:row>
    <x:row r="24">
      <x:c r="A24" s="29" t="str">
        <x:v>Regional background</x:v>
      </x:c>
      <x:c r="B24" s="26" t="str">
        <x:v>Did not pass release gates; this does not mean barren.</x:v>
      </x:c>
      <x:c r="C24" s="26"/>
      <x:c r="D24" s="26"/>
      <x:c r="E24" s="26"/>
    </x:row>
    <x:row r="25">
      <x:c r="A25" s="29" t="str">
        <x:v>Canonical data</x:v>
      </x:c>
      <x:c r="B25" s="26" t="str">
        <x:v>The full 88,857-row CSV contains all nationwide grid fields. This workbook is a review companion.</x:v>
      </x:c>
      <x:c r="C25" s="26"/>
      <x:c r="D25" s="26"/>
      <x:c r="E25" s="26"/>
    </x:row>
  </x:sheetData>
  <x:mergeCells>
    <x:mergeCell ref="A1:H1"/>
    <x:mergeCell ref="A2:H2"/>
    <x:mergeCell ref="A20:E20"/>
    <x:mergeCell ref="B21:E21"/>
    <x:mergeCell ref="B22:E22"/>
    <x:mergeCell ref="B23:E23"/>
    <x:mergeCell ref="B24:E24"/>
    <x:mergeCell ref="B25:E25"/>
  </x:mergeCells>
  <x:pageMargins left="0.7" right="0.7" top="0.75" bottom="0.75" header="0.3" footer="0.3"/>
  <x:drawing xmlns:r="http://schemas.openxmlformats.org/officeDocument/2006/relationships" r:id="R4e1de33b0ffe4b74"/>
  <x:tableParts count="2">
    <x:tablePart xmlns:r="http://schemas.openxmlformats.org/officeDocument/2006/relationships" r:id="Rc8aab34bb7364df8"/>
    <x:tablePart xmlns:r="http://schemas.openxmlformats.org/officeDocument/2006/relationships" r:id="R6c46d86277d64328"/>
  </x:tableParts>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40" hidden="0" customWidth="1"/>
    <x:col min="2" max="2" width="32" hidden="0" customWidth="1"/>
    <x:col min="3" max="3" width="15" hidden="0" customWidth="1"/>
    <x:col min="4" max="4" width="15" hidden="0" customWidth="1"/>
    <x:col min="5" max="5" width="15" hidden="0" customWidth="1"/>
    <x:col min="6" max="6" width="15" hidden="0" customWidth="1"/>
    <x:col min="7" max="7" width="15" hidden="0" customWidth="1"/>
    <x:col min="8" max="8" width="20" hidden="0" customWidth="1"/>
    <x:col min="9" max="9" width="20" hidden="0" customWidth="1"/>
    <x:col min="10" max="10" width="28" hidden="0" customWidth="1"/>
    <x:col min="11" max="11" width="28" hidden="0" customWidth="1"/>
    <x:col min="12" max="12" width="15" hidden="0" customWidth="1"/>
    <x:col min="13" max="13" width="20" hidden="0" customWidth="1"/>
    <x:col min="14" max="14" width="20" hidden="0" customWidth="1"/>
    <x:col min="15" max="15" width="20" hidden="0" customWidth="1"/>
    <x:col min="16" max="16" width="20" hidden="0" customWidth="1"/>
    <x:col min="17" max="17" width="20" hidden="0" customWidth="1"/>
    <x:col min="18" max="18" width="15" hidden="0" customWidth="1"/>
    <x:col min="19" max="19" width="15" hidden="0" customWidth="1"/>
    <x:col min="20" max="20" width="15" hidden="0" customWidth="1"/>
    <x:col min="21" max="21" width="28" hidden="0" customWidth="1"/>
    <x:col min="22" max="22" width="15" hidden="0" customWidth="1"/>
    <x:col min="23" max="23" width="20" hidden="0" customWidth="1"/>
    <x:col min="24" max="24" width="14" hidden="0" customWidth="1"/>
    <x:col min="25" max="25" width="14" hidden="0" customWidth="1"/>
    <x:col min="26" max="26" width="15" hidden="0" customWidth="1"/>
    <x:col min="27" max="27" width="15" hidden="0" customWidth="1"/>
    <x:col min="28" max="28" width="15" hidden="0" customWidth="1"/>
    <x:col min="29" max="29" width="15" hidden="0" customWidth="1"/>
    <x:col min="30" max="30" width="15" hidden="0" customWidth="1"/>
    <x:col min="31" max="31" width="28" hidden="0" customWidth="1"/>
  </x:cols>
  <x:sheetData>
    <x:row r="1" ht="34" customHeight="1">
      <x:c r="A1" s="6" t="str">
        <x:v>record_id</x:v>
      </x:c>
      <x:c r="B1" s="6" t="str">
        <x:v>record_class</x:v>
      </x:c>
      <x:c r="C1" s="6" t="str">
        <x:v>candidate_rank_national</x:v>
      </x:c>
      <x:c r="D1" s="6" t="str">
        <x:v>state_or_ut_2011</x:v>
      </x:c>
      <x:c r="E1" s="6" t="str">
        <x:v>district_2011</x:v>
      </x:c>
      <x:c r="F1" s="6" t="str">
        <x:v>latitude</x:v>
      </x:c>
      <x:c r="G1" s="6" t="str">
        <x:v>longitude</x:v>
      </x:c>
      <x:c r="H1" s="6" t="str">
        <x:v>h3_r6</x:v>
      </x:c>
      <x:c r="I1" s="6" t="str">
        <x:v>top_material</x:v>
      </x:c>
      <x:c r="J1" s="6" t="str">
        <x:v>top_material_chemical_names_json</x:v>
      </x:c>
      <x:c r="K1" s="6" t="str">
        <x:v>top_material_symbols_or_formulae_json</x:v>
      </x:c>
      <x:c r="L1" s="6" t="str">
        <x:v>prospectivity_score_max</x:v>
      </x:c>
      <x:c r="M1" s="6" t="str">
        <x:v>top_material_percentile</x:v>
      </x:c>
      <x:c r="N1" s="6" t="str">
        <x:v>top_material_nearest_known_km</x:v>
      </x:c>
      <x:c r="O1" s="6" t="str">
        <x:v>top_material_known_evidence_records</x:v>
      </x:c>
      <x:c r="P1" s="6" t="str">
        <x:v>top_material_spatial_cv_auc</x:v>
      </x:c>
      <x:c r="Q1" s="6" t="str">
        <x:v>top_material_spatial_cv_recall_at_background_top5pct</x:v>
      </x:c>
      <x:c r="R1" s="6" t="str">
        <x:v>model_validation_tier</x:v>
      </x:c>
      <x:c r="S1" s="6" t="str">
        <x:v>geology_age</x:v>
      </x:c>
      <x:c r="T1" s="6" t="str">
        <x:v>geology_group</x:v>
      </x:c>
      <x:c r="U1" s="6" t="str">
        <x:v>geology_stratigraphy</x:v>
      </x:c>
      <x:c r="V1" s="6" t="str">
        <x:v>elevation_m</x:v>
      </x:c>
      <x:c r="W1" s="6" t="str">
        <x:v>terrain_class</x:v>
      </x:c>
      <x:c r="X1" s="6" t="str">
        <x:v>weather_reference_period_start</x:v>
      </x:c>
      <x:c r="Y1" s="6" t="str">
        <x:v>weather_reference_period_end</x:v>
      </x:c>
      <x:c r="Z1" s="6" t="str">
        <x:v>temperature_mean_c_rolling_12m</x:v>
      </x:c>
      <x:c r="AA1" s="6" t="str">
        <x:v>precipitation_total_mm_rolling_12m</x:v>
      </x:c>
      <x:c r="AB1" s="6" t="str">
        <x:v>weather_data_completeness_pct_rolling_12m</x:v>
      </x:c>
      <x:c r="AC1" s="6" t="str">
        <x:v>population_estimate_2020_grid</x:v>
      </x:c>
      <x:c r="AD1" s="6" t="str">
        <x:v>census_population_2011_district</x:v>
      </x:c>
      <x:c r="AE1" s="6" t="str">
        <x:v>data_quality_flags_json</x:v>
      </x:c>
    </x:row>
    <x:row r="2" ht="18" customHeight="1">
      <x:c r="A2" s="2" t="str">
        <x:v>GRID-8660aba9fffffff</x:v>
      </x:c>
      <x:c r="B2" s="7" t="str">
        <x:v>high_priority_candidate</x:v>
      </x:c>
      <x:c r="C2" s="2" t="n">
        <x:v>1</x:v>
      </x:c>
      <x:c r="D2" s="2" t="str">
        <x:v>Maharashtra</x:v>
      </x:c>
      <x:c r="E2" s="2" t="str">
        <x:v>Kolhapur</x:v>
      </x:c>
      <x:c r="F2" s="8" t="n">
        <x:v>16.34774246187014</x:v>
      </x:c>
      <x:c r="G2" s="8" t="n">
        <x:v>73.9555438527431</x:v>
      </x:c>
      <x:c r="H2" s="2" t="str">
        <x:v>8660aba9fffffff</x:v>
      </x:c>
      <x:c r="I2" s="2" t="str">
        <x:v>Chromium</x:v>
      </x:c>
      <x:c r="J2" s="7" t="str">
        <x:v>["chromium","aluminium","iron","titanium","titanium dioxide","silicon","silicon dioxide"]</x:v>
      </x:c>
      <x:c r="K2" s="7" t="str">
        <x:v>["Cr","Al","Fe","Ti","TiO2","Si","SiO2"]</x:v>
      </x:c>
      <x:c r="L2" s="8" t="n">
        <x:v>0.9212</x:v>
      </x:c>
      <x:c r="M2" s="8" t="n">
        <x:v>0.99984</x:v>
      </x:c>
      <x:c r="N2" s="8" t="n">
        <x:v>25.5</x:v>
      </x:c>
      <x:c r="O2" s="2" t="n">
        <x:v>72</x:v>
      </x:c>
      <x:c r="P2" s="8" t="n">
        <x:v>0.9646797839506173</x:v>
      </x:c>
      <x:c r="Q2" s="8" t="n">
        <x:v>0.9583333333333334</x:v>
      </x:c>
      <x:c r="R2" s="2" t="str">
        <x:v>strong_holdout</x:v>
      </x:c>
      <x:c r="S2" s="2" t="str">
        <x:v>CENOZOIC</x:v>
      </x:c>
      <x:c r="T2" s="2" t="str">
        <x:v> </x:v>
      </x:c>
      <x:c r="U2" s="2" t="str">
        <x:v>428,LATERITE / BAUXITE,CENOZOIC</x:v>
      </x:c>
      <x:c r="V2" s="2" t="n">
        <x:v>900</x:v>
      </x:c>
      <x:c r="W2" s="2" t="str">
        <x:v>plateau_or_plain</x:v>
      </x:c>
      <x:c r="X2" s="9" t="n">
        <x:v>45901</x:v>
      </x:c>
      <x:c r="Y2" s="9" t="n">
        <x:v>46265</x:v>
      </x:c>
      <x:c r="Z2" s="2" t="n">
        <x:v>25.884438356164384</x:v>
      </x:c>
      <x:c r="AA2" s="2" t="n">
        <x:v>2225.14</x:v>
      </x:c>
      <x:c r="AB2" s="2" t="n">
        <x:v>100</x:v>
      </x:c>
      <x:c r="AC2" s="2" t="str">
        <x:v>3842.3</x:v>
      </x:c>
      <x:c r="AD2" s="2" t="str">
        <x:v>3876001.0</x:v>
      </x:c>
      <x:c r="AE2" s="7" t="str">
        <x:v>["candidate_requires_field_validation"]</x:v>
      </x:c>
    </x:row>
    <x:row r="3" ht="18" customHeight="1">
      <x:c r="A3" s="2" t="str">
        <x:v>GRID-863c8e86fffffff</x:v>
      </x:c>
      <x:c r="B3" s="7" t="str">
        <x:v>high_priority_candidate</x:v>
      </x:c>
      <x:c r="C3" s="2" t="n">
        <x:v>2</x:v>
      </x:c>
      <x:c r="D3" s="2" t="str">
        <x:v>Odisha</x:v>
      </x:c>
      <x:c r="E3" s="2" t="str">
        <x:v>Jajapur</x:v>
      </x:c>
      <x:c r="F3" s="8" t="n">
        <x:v>21.13505906740866</x:v>
      </x:c>
      <x:c r="G3" s="8" t="n">
        <x:v>86.06717283511838</x:v>
      </x:c>
      <x:c r="H3" s="2" t="str">
        <x:v>863c8e86fffffff</x:v>
      </x:c>
      <x:c r="I3" s="2" t="str">
        <x:v>Chromium</x:v>
      </x:c>
      <x:c r="J3" s="7" t="str">
        <x:v>["chromium","cobalt","aluminium","iron","phosphorus"]</x:v>
      </x:c>
      <x:c r="K3" s="7" t="str">
        <x:v>["Cr","Co","Al","Fe","P"]</x:v>
      </x:c>
      <x:c r="L3" s="8" t="n">
        <x:v>0.9189</x:v>
      </x:c>
      <x:c r="M3" s="8" t="n">
        <x:v>0.99983</x:v>
      </x:c>
      <x:c r="N3" s="8" t="n">
        <x:v>26.36</x:v>
      </x:c>
      <x:c r="O3" s="2" t="n">
        <x:v>72</x:v>
      </x:c>
      <x:c r="P3" s="8" t="n">
        <x:v>0.9646797839506173</x:v>
      </x:c>
      <x:c r="Q3" s="8" t="n">
        <x:v>0.9583333333333334</x:v>
      </x:c>
      <x:c r="R3" s="2" t="str">
        <x:v>strong_holdout</x:v>
      </x:c>
      <x:c r="S3" s="2" t="str">
        <x:v>CENOZOIC</x:v>
      </x:c>
      <x:c r="T3" s="2" t="str">
        <x:v> </x:v>
      </x:c>
      <x:c r="U3" s="2" t="str">
        <x:v>428,LATERITE / BAUXITE,CENOZOIC</x:v>
      </x:c>
      <x:c r="V3" s="2" t="n">
        <x:v>58</x:v>
      </x:c>
      <x:c r="W3" s="2" t="str">
        <x:v>plateau_or_plain</x:v>
      </x:c>
      <x:c r="X3" s="9" t="n">
        <x:v>45901</x:v>
      </x:c>
      <x:c r="Y3" s="9" t="n">
        <x:v>46265</x:v>
      </x:c>
      <x:c r="Z3" s="2" t="n">
        <x:v>25.867616438356166</x:v>
      </x:c>
      <x:c r="AA3" s="2" t="n">
        <x:v>1906.79</x:v>
      </x:c>
      <x:c r="AB3" s="2" t="n">
        <x:v>100</x:v>
      </x:c>
      <x:c r="AC3" s="2" t="str">
        <x:v>13061.5</x:v>
      </x:c>
      <x:c r="AD3" s="2" t="str">
        <x:v>1827192.0</x:v>
      </x:c>
      <x:c r="AE3" s="7" t="str">
        <x:v>["candidate_requires_field_validation"]</x:v>
      </x:c>
    </x:row>
    <x:row r="4" ht="18" customHeight="1">
      <x:c r="A4" s="2" t="str">
        <x:v>GRID-8660f6cf7ffffff</x:v>
      </x:c>
      <x:c r="B4" s="7" t="str">
        <x:v>high_priority_candidate</x:v>
      </x:c>
      <x:c r="C4" s="2" t="n">
        <x:v>3</x:v>
      </x:c>
      <x:c r="D4" s="2" t="str">
        <x:v>Maharashtra</x:v>
      </x:c>
      <x:c r="E4" s="2" t="str">
        <x:v>Sindhudurg</x:v>
      </x:c>
      <x:c r="F4" s="8" t="n">
        <x:v>16.2309367044433</x:v>
      </x:c>
      <x:c r="G4" s="8" t="n">
        <x:v>73.50062970396088</x:v>
      </x:c>
      <x:c r="H4" s="2" t="str">
        <x:v>8660f6cf7ffffff</x:v>
      </x:c>
      <x:c r="I4" s="2" t="str">
        <x:v>Chromium</x:v>
      </x:c>
      <x:c r="J4" s="7" t="str">
        <x:v>["chromium","aluminium","iron","titanium","titanium dioxide","silicon","silicon dioxide"]</x:v>
      </x:c>
      <x:c r="K4" s="7" t="str">
        <x:v>["Cr","Al","Fe","Ti","TiO2","Si","SiO2"]</x:v>
      </x:c>
      <x:c r="L4" s="8" t="n">
        <x:v>0.918</x:v>
      </x:c>
      <x:c r="M4" s="8" t="n">
        <x:v>0.99982</x:v>
      </x:c>
      <x:c r="N4" s="8" t="n">
        <x:v>26.68</x:v>
      </x:c>
      <x:c r="O4" s="2" t="n">
        <x:v>72</x:v>
      </x:c>
      <x:c r="P4" s="8" t="n">
        <x:v>0.9646797839506173</x:v>
      </x:c>
      <x:c r="Q4" s="8" t="n">
        <x:v>0.9583333333333334</x:v>
      </x:c>
      <x:c r="R4" s="2" t="str">
        <x:v>strong_holdout</x:v>
      </x:c>
      <x:c r="S4" s="2" t="str">
        <x:v>CENOZOIC</x:v>
      </x:c>
      <x:c r="T4" s="2" t="str">
        <x:v> </x:v>
      </x:c>
      <x:c r="U4" s="2" t="str">
        <x:v>428,LATERITE / BAUXITE,CENOZOIC</x:v>
      </x:c>
      <x:c r="V4" s="2" t="n">
        <x:v>77</x:v>
      </x:c>
      <x:c r="W4" s="2" t="str">
        <x:v>plateau_or_plain</x:v>
      </x:c>
      <x:c r="X4" s="9" t="n">
        <x:v>45901</x:v>
      </x:c>
      <x:c r="Y4" s="9" t="n">
        <x:v>46265</x:v>
      </x:c>
      <x:c r="Z4" s="2" t="n">
        <x:v>26.572383561643836</x:v>
      </x:c>
      <x:c r="AA4" s="2" t="n">
        <x:v>2448.07</x:v>
      </x:c>
      <x:c r="AB4" s="2" t="n">
        <x:v>100</x:v>
      </x:c>
      <x:c r="AC4" s="2" t="str">
        <x:v>4340.8</x:v>
      </x:c>
      <x:c r="AD4" s="2" t="str">
        <x:v>849651.0</x:v>
      </x:c>
      <x:c r="AE4" s="7" t="str">
        <x:v>["candidate_requires_field_validation"]</x:v>
      </x:c>
    </x:row>
    <x:row r="5" ht="18" customHeight="1">
      <x:c r="A5" s="2" t="str">
        <x:v>GRID-863c816d7ffffff</x:v>
      </x:c>
      <x:c r="B5" s="7" t="str">
        <x:v>high_priority_candidate</x:v>
      </x:c>
      <x:c r="C5" s="2" t="n">
        <x:v>4</x:v>
      </x:c>
      <x:c r="D5" s="2" t="str">
        <x:v>Odisha</x:v>
      </x:c>
      <x:c r="E5" s="2" t="str">
        <x:v>Dhenkanal</x:v>
      </x:c>
      <x:c r="F5" s="8" t="n">
        <x:v>20.877544101066327</x:v>
      </x:c>
      <x:c r="G5" s="8" t="n">
        <x:v>85.50301673640395</x:v>
      </x:c>
      <x:c r="H5" s="2" t="str">
        <x:v>863c816d7ffffff</x:v>
      </x:c>
      <x:c r="I5" s="2" t="str">
        <x:v>Chromium</x:v>
      </x:c>
      <x:c r="J5" s="7" t="str">
        <x:v>["chromium","aluminium","cobalt","iron","platinum","palladium","rhodium","ruthenium","iridium","osmium"]</x:v>
      </x:c>
      <x:c r="K5" s="7" t="str">
        <x:v>["Cr","Al","Co","Fe","Pt","Pd","Rh","Ru","Ir","Os"]</x:v>
      </x:c>
      <x:c r="L5" s="8" t="n">
        <x:v>0.9174</x:v>
      </x:c>
      <x:c r="M5" s="8" t="n">
        <x:v>0.99981</x:v>
      </x:c>
      <x:c r="N5" s="8" t="n">
        <x:v>26.92</x:v>
      </x:c>
      <x:c r="O5" s="2" t="n">
        <x:v>72</x:v>
      </x:c>
      <x:c r="P5" s="8" t="n">
        <x:v>0.9646797839506173</x:v>
      </x:c>
      <x:c r="Q5" s="8" t="n">
        <x:v>0.9583333333333334</x:v>
      </x:c>
      <x:c r="R5" s="2" t="str">
        <x:v>strong_holdout</x:v>
      </x:c>
      <x:c r="S5" s="2" t="str">
        <x:v>CENOZOIC</x:v>
      </x:c>
      <x:c r="T5" s="2" t="str">
        <x:v> </x:v>
      </x:c>
      <x:c r="U5" s="2" t="str">
        <x:v>428,LATERITE / BAUXITE,CENOZOIC</x:v>
      </x:c>
      <x:c r="V5" s="2" t="n">
        <x:v>68</x:v>
      </x:c>
      <x:c r="W5" s="2" t="str">
        <x:v>plateau_or_plain</x:v>
      </x:c>
      <x:c r="X5" s="9" t="n">
        <x:v>45901</x:v>
      </x:c>
      <x:c r="Y5" s="9" t="n">
        <x:v>46265</x:v>
      </x:c>
      <x:c r="Z5" s="2" t="n">
        <x:v>25.690767123287667</x:v>
      </x:c>
      <x:c r="AA5" s="2" t="n">
        <x:v>1879.54</x:v>
      </x:c>
      <x:c r="AB5" s="2" t="n">
        <x:v>100</x:v>
      </x:c>
      <x:c r="AC5" s="2" t="str">
        <x:v>6465.4</x:v>
      </x:c>
      <x:c r="AD5" s="2" t="str">
        <x:v>1192811.0</x:v>
      </x:c>
      <x:c r="AE5" s="7" t="str">
        <x:v>["candidate_requires_field_validation"]</x:v>
      </x:c>
    </x:row>
    <x:row r="6" ht="18" customHeight="1">
      <x:c r="A6" s="2" t="str">
        <x:v>GRID-863c8ed2fffffff</x:v>
      </x:c>
      <x:c r="B6" s="7" t="str">
        <x:v>high_priority_candidate</x:v>
      </x:c>
      <x:c r="C6" s="2" t="n">
        <x:v>5</x:v>
      </x:c>
      <x:c r="D6" s="2" t="str">
        <x:v>Odisha</x:v>
      </x:c>
      <x:c r="E6" s="2" t="str">
        <x:v>Dhenkanal</x:v>
      </x:c>
      <x:c r="F6" s="8" t="n">
        <x:v>20.824837766106175</x:v>
      </x:c>
      <x:c r="G6" s="8" t="n">
        <x:v>85.53302118802885</x:v>
      </x:c>
      <x:c r="H6" s="2" t="str">
        <x:v>863c8ed2fffffff</x:v>
      </x:c>
      <x:c r="I6" s="2" t="str">
        <x:v>Chromium</x:v>
      </x:c>
      <x:c r="J6" s="7" t="str">
        <x:v>["chromium","aluminium","cobalt","iron","platinum","palladium","rhodium","ruthenium","iridium","osmium"]</x:v>
      </x:c>
      <x:c r="K6" s="7" t="str">
        <x:v>["Cr","Al","Co","Fe","Pt","Pd","Rh","Ru","Ir","Os"]</x:v>
      </x:c>
      <x:c r="L6" s="8" t="n">
        <x:v>0.9132</x:v>
      </x:c>
      <x:c r="M6" s="8" t="n">
        <x:v>0.9998</x:v>
      </x:c>
      <x:c r="N6" s="8" t="n">
        <x:v>28.5</x:v>
      </x:c>
      <x:c r="O6" s="2" t="n">
        <x:v>72</x:v>
      </x:c>
      <x:c r="P6" s="8" t="n">
        <x:v>0.9646797839506173</x:v>
      </x:c>
      <x:c r="Q6" s="8" t="n">
        <x:v>0.9583333333333334</x:v>
      </x:c>
      <x:c r="R6" s="2" t="str">
        <x:v>strong_holdout</x:v>
      </x:c>
      <x:c r="S6" s="2" t="str">
        <x:v>CENOZOIC</x:v>
      </x:c>
      <x:c r="T6" s="2" t="str">
        <x:v> </x:v>
      </x:c>
      <x:c r="U6" s="2" t="str">
        <x:v>428,LATERITE / BAUXITE,CENOZOIC</x:v>
      </x:c>
      <x:c r="V6" s="2" t="n">
        <x:v>80</x:v>
      </x:c>
      <x:c r="W6" s="2" t="str">
        <x:v>plateau_or_plain</x:v>
      </x:c>
      <x:c r="X6" s="9" t="n">
        <x:v>45901</x:v>
      </x:c>
      <x:c r="Y6" s="9" t="n">
        <x:v>46265</x:v>
      </x:c>
      <x:c r="Z6" s="2" t="n">
        <x:v>25.690767123287667</x:v>
      </x:c>
      <x:c r="AA6" s="2" t="n">
        <x:v>1879.54</x:v>
      </x:c>
      <x:c r="AB6" s="2" t="n">
        <x:v>100</x:v>
      </x:c>
      <x:c r="AC6" s="2" t="str">
        <x:v>12091.9</x:v>
      </x:c>
      <x:c r="AD6" s="2" t="str">
        <x:v>1192811.0</x:v>
      </x:c>
      <x:c r="AE6" s="7" t="str">
        <x:v>["candidate_requires_field_validation"]</x:v>
      </x:c>
    </x:row>
    <x:row r="7" ht="18" customHeight="1">
      <x:c r="A7" s="2" t="str">
        <x:v>GRID-863c8114fffffff</x:v>
      </x:c>
      <x:c r="B7" s="7" t="str">
        <x:v>high_priority_candidate</x:v>
      </x:c>
      <x:c r="C7" s="2" t="n">
        <x:v>6</x:v>
      </x:c>
      <x:c r="D7" s="2" t="str">
        <x:v>Odisha</x:v>
      </x:c>
      <x:c r="E7" s="2" t="str">
        <x:v>Anugul</x:v>
      </x:c>
      <x:c r="F7" s="8" t="n">
        <x:v>21.558975800784186</x:v>
      </x:c>
      <x:c r="G7" s="8" t="n">
        <x:v>85.30698580977992</x:v>
      </x:c>
      <x:c r="H7" s="2" t="str">
        <x:v>863c8114fffffff</x:v>
      </x:c>
      <x:c r="I7" s="2" t="str">
        <x:v>Chromium</x:v>
      </x:c>
      <x:c r="J7" s="7" t="str">
        <x:v>["chromium","aluminium","cobalt","iron","silicon","silicon dioxide"]</x:v>
      </x:c>
      <x:c r="K7" s="7" t="str">
        <x:v>["Cr","Al","Co","Fe","Si","SiO2"]</x:v>
      </x:c>
      <x:c r="L7" s="8" t="n">
        <x:v>0.9126</x:v>
      </x:c>
      <x:c r="M7" s="8" t="n">
        <x:v>0.99979</x:v>
      </x:c>
      <x:c r="N7" s="8" t="n">
        <x:v>28.72</x:v>
      </x:c>
      <x:c r="O7" s="2" t="n">
        <x:v>72</x:v>
      </x:c>
      <x:c r="P7" s="8" t="n">
        <x:v>0.9646797839506173</x:v>
      </x:c>
      <x:c r="Q7" s="8" t="n">
        <x:v>0.9583333333333334</x:v>
      </x:c>
      <x:c r="R7" s="2" t="str">
        <x:v>strong_holdout</x:v>
      </x:c>
      <x:c r="S7" s="2" t="str">
        <x:v>CENOZOIC</x:v>
      </x:c>
      <x:c r="T7" s="2" t="str">
        <x:v> </x:v>
      </x:c>
      <x:c r="U7" s="2" t="str">
        <x:v>428,LATERITE / BAUXITE,CENOZOIC</x:v>
      </x:c>
      <x:c r="V7" s="2" t="n">
        <x:v>518</x:v>
      </x:c>
      <x:c r="W7" s="2" t="str">
        <x:v>plateau_or_plain</x:v>
      </x:c>
      <x:c r="X7" s="9" t="n">
        <x:v>45901</x:v>
      </x:c>
      <x:c r="Y7" s="9" t="n">
        <x:v>46265</x:v>
      </x:c>
      <x:c r="Z7" s="2" t="n">
        <x:v>25.156301369863012</x:v>
      </x:c>
      <x:c r="AA7" s="2" t="n">
        <x:v>2039.97</x:v>
      </x:c>
      <x:c r="AB7" s="2" t="n">
        <x:v>100</x:v>
      </x:c>
      <x:c r="AC7" s="2" t="str">
        <x:v>1985.7</x:v>
      </x:c>
      <x:c r="AD7" s="2" t="str">
        <x:v>1273821.0</x:v>
      </x:c>
      <x:c r="AE7" s="7" t="str">
        <x:v>["candidate_requires_field_validation"]</x:v>
      </x:c>
    </x:row>
    <x:row r="8" ht="18" customHeight="1">
      <x:c r="A8" s="2" t="str">
        <x:v>GRID-8660f6c0fffffff</x:v>
      </x:c>
      <x:c r="B8" s="7" t="str">
        <x:v>high_priority_candidate</x:v>
      </x:c>
      <x:c r="C8" s="2" t="n">
        <x:v>7</x:v>
      </x:c>
      <x:c r="D8" s="2" t="str">
        <x:v>Maharashtra</x:v>
      </x:c>
      <x:c r="E8" s="2" t="str">
        <x:v>Sindhudurg</x:v>
      </x:c>
      <x:c r="F8" s="8" t="n">
        <x:v>16.129604097144124</x:v>
      </x:c>
      <x:c r="G8" s="8" t="n">
        <x:v>73.50030810349907</x:v>
      </x:c>
      <x:c r="H8" s="2" t="str">
        <x:v>8660f6c0fffffff</x:v>
      </x:c>
      <x:c r="I8" s="2" t="str">
        <x:v>Chromium</x:v>
      </x:c>
      <x:c r="J8" s="7" t="str">
        <x:v>["chromium","aluminium","iron","titanium","titanium dioxide","silicon","silicon dioxide"]</x:v>
      </x:c>
      <x:c r="K8" s="7" t="str">
        <x:v>["Cr","Al","Fe","Ti","TiO2","Si","SiO2"]</x:v>
      </x:c>
      <x:c r="L8" s="8" t="n">
        <x:v>0.912</x:v>
      </x:c>
      <x:c r="M8" s="8" t="n">
        <x:v>0.99977</x:v>
      </x:c>
      <x:c r="N8" s="8" t="n">
        <x:v>28.96</x:v>
      </x:c>
      <x:c r="O8" s="2" t="n">
        <x:v>72</x:v>
      </x:c>
      <x:c r="P8" s="8" t="n">
        <x:v>0.9646797839506173</x:v>
      </x:c>
      <x:c r="Q8" s="8" t="n">
        <x:v>0.9583333333333334</x:v>
      </x:c>
      <x:c r="R8" s="2" t="str">
        <x:v>strong_holdout</x:v>
      </x:c>
      <x:c r="S8" s="2" t="str">
        <x:v>CENOZOIC</x:v>
      </x:c>
      <x:c r="T8" s="2" t="str">
        <x:v> </x:v>
      </x:c>
      <x:c r="U8" s="2" t="str">
        <x:v>428,LATERITE / BAUXITE,CENOZOIC</x:v>
      </x:c>
      <x:c r="V8" s="2" t="n">
        <x:v>77</x:v>
      </x:c>
      <x:c r="W8" s="2" t="str">
        <x:v>plateau_or_plain</x:v>
      </x:c>
      <x:c r="X8" s="9" t="n">
        <x:v>45901</x:v>
      </x:c>
      <x:c r="Y8" s="9" t="n">
        <x:v>46265</x:v>
      </x:c>
      <x:c r="Z8" s="2" t="n">
        <x:v>26.572383561643836</x:v>
      </x:c>
      <x:c r="AA8" s="2" t="n">
        <x:v>2448.07</x:v>
      </x:c>
      <x:c r="AB8" s="2" t="n">
        <x:v>100</x:v>
      </x:c>
      <x:c r="AC8" s="2" t="str">
        <x:v>5514.6</x:v>
      </x:c>
      <x:c r="AD8" s="2" t="str">
        <x:v>849651.0</x:v>
      </x:c>
      <x:c r="AE8" s="7" t="str">
        <x:v>["candidate_requires_field_validation"]</x:v>
      </x:c>
    </x:row>
    <x:row r="9" ht="18" customHeight="1">
      <x:c r="A9" s="2" t="str">
        <x:v>GRID-8660f6c2fffffff</x:v>
      </x:c>
      <x:c r="B9" s="7" t="str">
        <x:v>high_priority_candidate</x:v>
      </x:c>
      <x:c r="C9" s="2" t="n">
        <x:v>8</x:v>
      </x:c>
      <x:c r="D9" s="2" t="str">
        <x:v>Maharashtra</x:v>
      </x:c>
      <x:c r="E9" s="2" t="str">
        <x:v>Sindhudurg</x:v>
      </x:c>
      <x:c r="F9" s="8" t="n">
        <x:v>16.07987145734478</x:v>
      </x:c>
      <x:c r="G9" s="8" t="n">
        <x:v>73.52845059516629</x:v>
      </x:c>
      <x:c r="H9" s="2" t="str">
        <x:v>8660f6c2fffffff</x:v>
      </x:c>
      <x:c r="I9" s="2" t="str">
        <x:v>Chromium</x:v>
      </x:c>
      <x:c r="J9" s="7" t="str">
        <x:v>["chromium","aluminium","iron","titanium","titanium dioxide","silicon","silicon dioxide"]</x:v>
      </x:c>
      <x:c r="K9" s="7" t="str">
        <x:v>["Cr","Al","Fe","Ti","TiO2","Si","SiO2"]</x:v>
      </x:c>
      <x:c r="L9" s="8" t="n">
        <x:v>0.9119</x:v>
      </x:c>
      <x:c r="M9" s="8" t="n">
        <x:v>0.99976</x:v>
      </x:c>
      <x:c r="N9" s="8" t="n">
        <x:v>29</x:v>
      </x:c>
      <x:c r="O9" s="2" t="n">
        <x:v>72</x:v>
      </x:c>
      <x:c r="P9" s="8" t="n">
        <x:v>0.9646797839506173</x:v>
      </x:c>
      <x:c r="Q9" s="8" t="n">
        <x:v>0.9583333333333334</x:v>
      </x:c>
      <x:c r="R9" s="2" t="str">
        <x:v>strong_holdout</x:v>
      </x:c>
      <x:c r="S9" s="2" t="str">
        <x:v>CENOZOIC</x:v>
      </x:c>
      <x:c r="T9" s="2" t="str">
        <x:v> </x:v>
      </x:c>
      <x:c r="U9" s="2" t="str">
        <x:v>428,LATERITE / BAUXITE,CENOZOIC</x:v>
      </x:c>
      <x:c r="V9" s="2" t="n">
        <x:v>99</x:v>
      </x:c>
      <x:c r="W9" s="2" t="str">
        <x:v>plateau_or_plain</x:v>
      </x:c>
      <x:c r="X9" s="9" t="n">
        <x:v>45901</x:v>
      </x:c>
      <x:c r="Y9" s="9" t="n">
        <x:v>46265</x:v>
      </x:c>
      <x:c r="Z9" s="2" t="n">
        <x:v>26.572383561643836</x:v>
      </x:c>
      <x:c r="AA9" s="2" t="n">
        <x:v>2448.07</x:v>
      </x:c>
      <x:c r="AB9" s="2" t="n">
        <x:v>100</x:v>
      </x:c>
      <x:c r="AC9" s="2" t="str">
        <x:v>4824.8</x:v>
      </x:c>
      <x:c r="AD9" s="2" t="str">
        <x:v>849651.0</x:v>
      </x:c>
      <x:c r="AE9" s="7" t="str">
        <x:v>["candidate_requires_field_validation"]</x:v>
      </x:c>
    </x:row>
    <x:row r="10" ht="18" customHeight="1">
      <x:c r="A10" s="2" t="str">
        <x:v>GRID-8660f6cd7ffffff</x:v>
      </x:c>
      <x:c r="B10" s="7" t="str">
        <x:v>high_priority_candidate</x:v>
      </x:c>
      <x:c r="C10" s="2" t="n">
        <x:v>9</x:v>
      </x:c>
      <x:c r="D10" s="2" t="str">
        <x:v>Maharashtra</x:v>
      </x:c>
      <x:c r="E10" s="2" t="str">
        <x:v>Sindhudurg</x:v>
      </x:c>
      <x:c r="F10" s="8" t="n">
        <x:v>16.280601679440867</x:v>
      </x:c>
      <x:c r="G10" s="8" t="n">
        <x:v>73.47247891908246</x:v>
      </x:c>
      <x:c r="H10" s="2" t="str">
        <x:v>8660f6cd7ffffff</x:v>
      </x:c>
      <x:c r="I10" s="2" t="str">
        <x:v>Chromium</x:v>
      </x:c>
      <x:c r="J10" s="7" t="str">
        <x:v>["chromium","aluminium","iron","titanium","titanium dioxide","silicon","silicon dioxide"]</x:v>
      </x:c>
      <x:c r="K10" s="7" t="str">
        <x:v>["Cr","Al","Fe","Ti","TiO2","Si","SiO2"]</x:v>
      </x:c>
      <x:c r="L10" s="8" t="n">
        <x:v>0.9088</x:v>
      </x:c>
      <x:c r="M10" s="8" t="n">
        <x:v>0.99975</x:v>
      </x:c>
      <x:c r="N10" s="8" t="n">
        <x:v>30.21</x:v>
      </x:c>
      <x:c r="O10" s="2" t="n">
        <x:v>72</x:v>
      </x:c>
      <x:c r="P10" s="8" t="n">
        <x:v>0.9646797839506173</x:v>
      </x:c>
      <x:c r="Q10" s="8" t="n">
        <x:v>0.9583333333333334</x:v>
      </x:c>
      <x:c r="R10" s="2" t="str">
        <x:v>strong_holdout</x:v>
      </x:c>
      <x:c r="S10" s="2" t="str">
        <x:v>CENOZOIC</x:v>
      </x:c>
      <x:c r="T10" s="2" t="str">
        <x:v> </x:v>
      </x:c>
      <x:c r="U10" s="2" t="str">
        <x:v>428,LATERITE / BAUXITE,CENOZOIC</x:v>
      </x:c>
      <x:c r="V10" s="2" t="n">
        <x:v>96</x:v>
      </x:c>
      <x:c r="W10" s="2" t="str">
        <x:v>plateau_or_plain</x:v>
      </x:c>
      <x:c r="X10" s="9" t="n">
        <x:v>45901</x:v>
      </x:c>
      <x:c r="Y10" s="9" t="n">
        <x:v>46265</x:v>
      </x:c>
      <x:c r="Z10" s="2" t="n">
        <x:v>25.884438356164384</x:v>
      </x:c>
      <x:c r="AA10" s="2" t="n">
        <x:v>2225.14</x:v>
      </x:c>
      <x:c r="AB10" s="2" t="n">
        <x:v>100</x:v>
      </x:c>
      <x:c r="AC10" s="2" t="str">
        <x:v>4014.8</x:v>
      </x:c>
      <x:c r="AD10" s="2" t="str">
        <x:v>849651.0</x:v>
      </x:c>
      <x:c r="AE10" s="7" t="str">
        <x:v>["candidate_requires_field_validation"]</x:v>
      </x:c>
    </x:row>
    <x:row r="11" ht="18" customHeight="1">
      <x:c r="A11" s="2" t="str">
        <x:v>GRID-8660f6d57ffffff</x:v>
      </x:c>
      <x:c r="B11" s="7" t="str">
        <x:v>high_priority_candidate</x:v>
      </x:c>
      <x:c r="C11" s="2" t="n">
        <x:v>10</x:v>
      </x:c>
      <x:c r="D11" s="2" t="str">
        <x:v>Maharashtra</x:v>
      </x:c>
      <x:c r="E11" s="2" t="str">
        <x:v>Sindhudurg</x:v>
      </x:c>
      <x:c r="F11" s="8" t="n">
        <x:v>16.03010769597461</x:v>
      </x:c>
      <x:c r="G11" s="8" t="n">
        <x:v>73.55659452390914</x:v>
      </x:c>
      <x:c r="H11" s="2" t="str">
        <x:v>8660f6d57ffffff</x:v>
      </x:c>
      <x:c r="I11" s="2" t="str">
        <x:v>Chromium</x:v>
      </x:c>
      <x:c r="J11" s="7" t="str">
        <x:v>["chromium","aluminium","iron","silicon","silicon dioxide","titanium","titanium dioxide"]</x:v>
      </x:c>
      <x:c r="K11" s="7" t="str">
        <x:v>["Cr","Al","Fe","Si","SiO2","Ti","TiO2"]</x:v>
      </x:c>
      <x:c r="L11" s="8" t="n">
        <x:v>0.9083</x:v>
      </x:c>
      <x:c r="M11" s="8" t="n">
        <x:v>0.99974</x:v>
      </x:c>
      <x:c r="N11" s="8" t="n">
        <x:v>30.38</x:v>
      </x:c>
      <x:c r="O11" s="2" t="n">
        <x:v>72</x:v>
      </x:c>
      <x:c r="P11" s="8" t="n">
        <x:v>0.9646797839506173</x:v>
      </x:c>
      <x:c r="Q11" s="8" t="n">
        <x:v>0.9583333333333334</x:v>
      </x:c>
      <x:c r="R11" s="2" t="str">
        <x:v>strong_holdout</x:v>
      </x:c>
      <x:c r="S11" s="2" t="str">
        <x:v>CENOZOIC</x:v>
      </x:c>
      <x:c r="T11" s="2" t="str">
        <x:v> </x:v>
      </x:c>
      <x:c r="U11" s="2" t="str">
        <x:v>428,LATERITE / BAUXITE,CENOZOIC</x:v>
      </x:c>
      <x:c r="V11" s="2" t="n">
        <x:v>68</x:v>
      </x:c>
      <x:c r="W11" s="2" t="str">
        <x:v>plateau_or_plain</x:v>
      </x:c>
      <x:c r="X11" s="9" t="n">
        <x:v>45901</x:v>
      </x:c>
      <x:c r="Y11" s="9" t="n">
        <x:v>46265</x:v>
      </x:c>
      <x:c r="Z11" s="2" t="n">
        <x:v>26.572383561643836</x:v>
      </x:c>
      <x:c r="AA11" s="2" t="n">
        <x:v>2448.07</x:v>
      </x:c>
      <x:c r="AB11" s="2" t="n">
        <x:v>100</x:v>
      </x:c>
      <x:c r="AC11" s="2" t="str">
        <x:v>5115.4</x:v>
      </x:c>
      <x:c r="AD11" s="2" t="str">
        <x:v>849651.0</x:v>
      </x:c>
      <x:c r="AE11" s="7" t="str">
        <x:v>["candidate_requires_field_validation"]</x:v>
      </x:c>
    </x:row>
    <x:row r="12" ht="18" customHeight="1">
      <x:c r="A12" s="2" t="str">
        <x:v>GRID-8660ab24fffffff</x:v>
      </x:c>
      <x:c r="B12" s="7" t="str">
        <x:v>high_priority_candidate</x:v>
      </x:c>
      <x:c r="C12" s="2" t="n">
        <x:v>11</x:v>
      </x:c>
      <x:c r="D12" s="2" t="str">
        <x:v>Maharashtra</x:v>
      </x:c>
      <x:c r="E12" s="2" t="str">
        <x:v>Sindhudurg</x:v>
      </x:c>
      <x:c r="F12" s="8" t="n">
        <x:v>16.43552376065145</x:v>
      </x:c>
      <x:c r="G12" s="8" t="n">
        <x:v>73.55796030348618</x:v>
      </x:c>
      <x:c r="H12" s="2" t="str">
        <x:v>8660ab24fffffff</x:v>
      </x:c>
      <x:c r="I12" s="2" t="str">
        <x:v>Chromium</x:v>
      </x:c>
      <x:c r="J12" s="7" t="str">
        <x:v>["chromium","aluminium","iron","titanium","titanium dioxide","silicon","silicon dioxide"]</x:v>
      </x:c>
      <x:c r="K12" s="7" t="str">
        <x:v>["Cr","Al","Fe","Ti","TiO2","Si","SiO2"]</x:v>
      </x:c>
      <x:c r="L12" s="8" t="n">
        <x:v>0.9074</x:v>
      </x:c>
      <x:c r="M12" s="8" t="n">
        <x:v>0.99973</x:v>
      </x:c>
      <x:c r="N12" s="8" t="n">
        <x:v>30.73</x:v>
      </x:c>
      <x:c r="O12" s="2" t="n">
        <x:v>72</x:v>
      </x:c>
      <x:c r="P12" s="8" t="n">
        <x:v>0.9646797839506173</x:v>
      </x:c>
      <x:c r="Q12" s="8" t="n">
        <x:v>0.9583333333333334</x:v>
      </x:c>
      <x:c r="R12" s="2" t="str">
        <x:v>strong_holdout</x:v>
      </x:c>
      <x:c r="S12" s="2" t="str">
        <x:v>CENOZOIC</x:v>
      </x:c>
      <x:c r="T12" s="2" t="str">
        <x:v> </x:v>
      </x:c>
      <x:c r="U12" s="2" t="str">
        <x:v>428,LATERITE / BAUXITE,CENOZOIC</x:v>
      </x:c>
      <x:c r="V12" s="2" t="n">
        <x:v>184</x:v>
      </x:c>
      <x:c r="W12" s="2" t="str">
        <x:v>plateau_or_plain</x:v>
      </x:c>
      <x:c r="X12" s="9" t="n">
        <x:v>45901</x:v>
      </x:c>
      <x:c r="Y12" s="9" t="n">
        <x:v>46265</x:v>
      </x:c>
      <x:c r="Z12" s="2" t="n">
        <x:v>25.884438356164384</x:v>
      </x:c>
      <x:c r="AA12" s="2" t="n">
        <x:v>2225.14</x:v>
      </x:c>
      <x:c r="AB12" s="2" t="n">
        <x:v>100</x:v>
      </x:c>
      <x:c r="AC12" s="2" t="str">
        <x:v>3604.0</x:v>
      </x:c>
      <x:c r="AD12" s="2" t="str">
        <x:v>849651.0</x:v>
      </x:c>
      <x:c r="AE12" s="7" t="str">
        <x:v>["candidate_requires_field_validation"]</x:v>
      </x:c>
    </x:row>
    <x:row r="13" ht="18" customHeight="1">
      <x:c r="A13" s="2" t="str">
        <x:v>GRID-863c8ed0fffffff</x:v>
      </x:c>
      <x:c r="B13" s="7" t="str">
        <x:v>high_priority_candidate</x:v>
      </x:c>
      <x:c r="C13" s="2" t="n">
        <x:v>12</x:v>
      </x:c>
      <x:c r="D13" s="2" t="str">
        <x:v>Odisha</x:v>
      </x:c>
      <x:c r="E13" s="2" t="str">
        <x:v>Dhenkanal</x:v>
      </x:c>
      <x:c r="F13" s="8" t="n">
        <x:v>20.772098078332785</x:v>
      </x:c>
      <x:c r="G13" s="8" t="n">
        <x:v>85.56302064685727</x:v>
      </x:c>
      <x:c r="H13" s="2" t="str">
        <x:v>863c8ed0fffffff</x:v>
      </x:c>
      <x:c r="I13" s="2" t="str">
        <x:v>Chromium</x:v>
      </x:c>
      <x:c r="J13" s="7" t="str">
        <x:v>["chromium","aluminium","cobalt","iron","platinum","palladium","rhodium","ruthenium","iridium","osmium"]</x:v>
      </x:c>
      <x:c r="K13" s="7" t="str">
        <x:v>["Cr","Al","Co","Fe","Pt","Pd","Rh","Ru","Ir","Os"]</x:v>
      </x:c>
      <x:c r="L13" s="8" t="n">
        <x:v>0.9056</x:v>
      </x:c>
      <x:c r="M13" s="8" t="n">
        <x:v>0.99972</x:v>
      </x:c>
      <x:c r="N13" s="8" t="n">
        <x:v>31.43</x:v>
      </x:c>
      <x:c r="O13" s="2" t="n">
        <x:v>72</x:v>
      </x:c>
      <x:c r="P13" s="8" t="n">
        <x:v>0.9646797839506173</x:v>
      </x:c>
      <x:c r="Q13" s="8" t="n">
        <x:v>0.9583333333333334</x:v>
      </x:c>
      <x:c r="R13" s="2" t="str">
        <x:v>strong_holdout</x:v>
      </x:c>
      <x:c r="S13" s="2" t="str">
        <x:v>CENOZOIC</x:v>
      </x:c>
      <x:c r="T13" s="2" t="str">
        <x:v> </x:v>
      </x:c>
      <x:c r="U13" s="2" t="str">
        <x:v>428,LATERITE / BAUXITE,CENOZOIC</x:v>
      </x:c>
      <x:c r="V13" s="2" t="n">
        <x:v>65</x:v>
      </x:c>
      <x:c r="W13" s="2" t="str">
        <x:v>plateau_or_plain</x:v>
      </x:c>
      <x:c r="X13" s="9" t="n">
        <x:v>45901</x:v>
      </x:c>
      <x:c r="Y13" s="9" t="n">
        <x:v>46265</x:v>
      </x:c>
      <x:c r="Z13" s="2" t="n">
        <x:v>25.690767123287667</x:v>
      </x:c>
      <x:c r="AA13" s="2" t="n">
        <x:v>1879.54</x:v>
      </x:c>
      <x:c r="AB13" s="2" t="n">
        <x:v>100</x:v>
      </x:c>
      <x:c r="AC13" s="2" t="str">
        <x:v>16999.1</x:v>
      </x:c>
      <x:c r="AD13" s="2" t="str">
        <x:v>1192811.0</x:v>
      </x:c>
      <x:c r="AE13" s="7" t="str">
        <x:v>["candidate_requires_field_validation"]</x:v>
      </x:c>
    </x:row>
    <x:row r="14" ht="18" customHeight="1">
      <x:c r="A14" s="2" t="str">
        <x:v>GRID-8660f6cc7ffffff</x:v>
      </x:c>
      <x:c r="B14" s="7" t="str">
        <x:v>high_priority_candidate</x:v>
      </x:c>
      <x:c r="C14" s="2" t="n">
        <x:v>13</x:v>
      </x:c>
      <x:c r="D14" s="2" t="str">
        <x:v>Maharashtra</x:v>
      </x:c>
      <x:c r="E14" s="2" t="str">
        <x:v>Sindhudurg</x:v>
      </x:c>
      <x:c r="F14" s="8" t="n">
        <x:v>16.228975684153394</x:v>
      </x:c>
      <x:c r="G14" s="8" t="n">
        <x:v>73.44402748525954</x:v>
      </x:c>
      <x:c r="H14" s="2" t="str">
        <x:v>8660f6cc7ffffff</x:v>
      </x:c>
      <x:c r="I14" s="2" t="str">
        <x:v>Chromium</x:v>
      </x:c>
      <x:c r="J14" s="7" t="str">
        <x:v>["chromium","aluminium","iron","titanium","titanium dioxide","silicon","silicon dioxide"]</x:v>
      </x:c>
      <x:c r="K14" s="7" t="str">
        <x:v>["Cr","Al","Fe","Ti","TiO2","Si","SiO2"]</x:v>
      </x:c>
      <x:c r="L14" s="8" t="n">
        <x:v>0.9023</x:v>
      </x:c>
      <x:c r="M14" s="8" t="n">
        <x:v>0.99971</x:v>
      </x:c>
      <x:c r="N14" s="8" t="n">
        <x:v>32.72</x:v>
      </x:c>
      <x:c r="O14" s="2" t="n">
        <x:v>72</x:v>
      </x:c>
      <x:c r="P14" s="8" t="n">
        <x:v>0.9646797839506173</x:v>
      </x:c>
      <x:c r="Q14" s="8" t="n">
        <x:v>0.9583333333333334</x:v>
      </x:c>
      <x:c r="R14" s="2" t="str">
        <x:v>strong_holdout</x:v>
      </x:c>
      <x:c r="S14" s="2" t="str">
        <x:v>CENOZOIC</x:v>
      </x:c>
      <x:c r="T14" s="2" t="str">
        <x:v> </x:v>
      </x:c>
      <x:c r="U14" s="2" t="str">
        <x:v>428,LATERITE / BAUXITE,CENOZOIC</x:v>
      </x:c>
      <x:c r="V14" s="2" t="n">
        <x:v>38</x:v>
      </x:c>
      <x:c r="W14" s="2" t="str">
        <x:v>coastal_or_lowland</x:v>
      </x:c>
      <x:c r="X14" s="9" t="n">
        <x:v>45901</x:v>
      </x:c>
      <x:c r="Y14" s="9" t="n">
        <x:v>46265</x:v>
      </x:c>
      <x:c r="Z14" s="2" t="n">
        <x:v>26.572383561643836</x:v>
      </x:c>
      <x:c r="AA14" s="2" t="n">
        <x:v>2448.07</x:v>
      </x:c>
      <x:c r="AB14" s="2" t="n">
        <x:v>100</x:v>
      </x:c>
      <x:c r="AC14" s="2" t="str">
        <x:v>5910.1</x:v>
      </x:c>
      <x:c r="AD14" s="2" t="str">
        <x:v>849651.0</x:v>
      </x:c>
      <x:c r="AE14" s="7" t="str">
        <x:v>["candidate_requires_field_validation"]</x:v>
      </x:c>
    </x:row>
    <x:row r="15" ht="18" customHeight="1">
      <x:c r="A15" s="2" t="str">
        <x:v>GRID-8660ab04fffffff</x:v>
      </x:c>
      <x:c r="B15" s="7" t="str">
        <x:v>high_priority_candidate</x:v>
      </x:c>
      <x:c r="C15" s="2" t="n">
        <x:v>14</x:v>
      </x:c>
      <x:c r="D15" s="2" t="str">
        <x:v>Maharashtra</x:v>
      </x:c>
      <x:c r="E15" s="2" t="str">
        <x:v>Kolhapur</x:v>
      </x:c>
      <x:c r="F15" s="8" t="n">
        <x:v>16.44931430000501</x:v>
      </x:c>
      <x:c r="G15" s="8" t="n">
        <x:v>73.95602478123405</x:v>
      </x:c>
      <x:c r="H15" s="2" t="str">
        <x:v>8660ab04fffffff</x:v>
      </x:c>
      <x:c r="I15" s="2" t="str">
        <x:v>Chromium</x:v>
      </x:c>
      <x:c r="J15" s="7" t="str">
        <x:v>["chromium","aluminium","iron","titanium","titanium dioxide","silicon","silicon dioxide"]</x:v>
      </x:c>
      <x:c r="K15" s="7" t="str">
        <x:v>["Cr","Al","Fe","Ti","TiO2","Si","SiO2"]</x:v>
      </x:c>
      <x:c r="L15" s="8" t="n">
        <x:v>0.9021</x:v>
      </x:c>
      <x:c r="M15" s="8" t="n">
        <x:v>0.9997</x:v>
      </x:c>
      <x:c r="N15" s="8" t="n">
        <x:v>32.8</x:v>
      </x:c>
      <x:c r="O15" s="2" t="n">
        <x:v>72</x:v>
      </x:c>
      <x:c r="P15" s="8" t="n">
        <x:v>0.9646797839506173</x:v>
      </x:c>
      <x:c r="Q15" s="8" t="n">
        <x:v>0.9583333333333334</x:v>
      </x:c>
      <x:c r="R15" s="2" t="str">
        <x:v>strong_holdout</x:v>
      </x:c>
      <x:c r="S15" s="2" t="str">
        <x:v>CENOZOIC</x:v>
      </x:c>
      <x:c r="T15" s="2" t="str">
        <x:v> </x:v>
      </x:c>
      <x:c r="U15" s="2" t="str">
        <x:v>428,LATERITE / BAUXITE,CENOZOIC</x:v>
      </x:c>
      <x:c r="V15" s="2" t="n">
        <x:v>781</x:v>
      </x:c>
      <x:c r="W15" s="2" t="str">
        <x:v>plateau_or_plain</x:v>
      </x:c>
      <x:c r="X15" s="9" t="n">
        <x:v>45901</x:v>
      </x:c>
      <x:c r="Y15" s="9" t="n">
        <x:v>46265</x:v>
      </x:c>
      <x:c r="Z15" s="2" t="n">
        <x:v>25.884438356164384</x:v>
      </x:c>
      <x:c r="AA15" s="2" t="n">
        <x:v>2225.14</x:v>
      </x:c>
      <x:c r="AB15" s="2" t="n">
        <x:v>100</x:v>
      </x:c>
      <x:c r="AC15" s="2" t="str">
        <x:v>6452.9</x:v>
      </x:c>
      <x:c r="AD15" s="2" t="str">
        <x:v>3876001.0</x:v>
      </x:c>
      <x:c r="AE15" s="7" t="str">
        <x:v>["candidate_requires_field_validation"]</x:v>
      </x:c>
    </x:row>
    <x:row r="16" ht="18" customHeight="1">
      <x:c r="A16" s="2" t="str">
        <x:v>GRID-8660ab25fffffff</x:v>
      </x:c>
      <x:c r="B16" s="7" t="str">
        <x:v>high_priority_candidate</x:v>
      </x:c>
      <x:c r="C16" s="2" t="n">
        <x:v>15</x:v>
      </x:c>
      <x:c r="D16" s="2" t="str">
        <x:v>Maharashtra</x:v>
      </x:c>
      <x:c r="E16" s="2" t="str">
        <x:v>Sindhudurg</x:v>
      </x:c>
      <x:c r="F16" s="8" t="n">
        <x:v>16.487178749123387</x:v>
      </x:c>
      <x:c r="G16" s="8" t="n">
        <x:v>73.58649649106586</x:v>
      </x:c>
      <x:c r="H16" s="2" t="str">
        <x:v>8660ab25fffffff</x:v>
      </x:c>
      <x:c r="I16" s="2" t="str">
        <x:v>Chromium</x:v>
      </x:c>
      <x:c r="J16" s="7" t="str">
        <x:v>["chromium","aluminium","iron","titanium","titanium dioxide","silicon","silicon dioxide"]</x:v>
      </x:c>
      <x:c r="K16" s="7" t="str">
        <x:v>["Cr","Al","Fe","Ti","TiO2","Si","SiO2"]</x:v>
      </x:c>
      <x:c r="L16" s="8" t="n">
        <x:v>0.9003</x:v>
      </x:c>
      <x:c r="M16" s="8" t="n">
        <x:v>0.99968</x:v>
      </x:c>
      <x:c r="N16" s="8" t="n">
        <x:v>33.53</x:v>
      </x:c>
      <x:c r="O16" s="2" t="n">
        <x:v>72</x:v>
      </x:c>
      <x:c r="P16" s="8" t="n">
        <x:v>0.9646797839506173</x:v>
      </x:c>
      <x:c r="Q16" s="8" t="n">
        <x:v>0.9583333333333334</x:v>
      </x:c>
      <x:c r="R16" s="2" t="str">
        <x:v>strong_holdout</x:v>
      </x:c>
      <x:c r="S16" s="2" t="str">
        <x:v>CENOZOIC</x:v>
      </x:c>
      <x:c r="T16" s="2" t="str">
        <x:v> </x:v>
      </x:c>
      <x:c r="U16" s="2" t="str">
        <x:v>428,LATERITE / BAUXITE,CENOZOIC</x:v>
      </x:c>
      <x:c r="V16" s="2" t="n">
        <x:v>145</x:v>
      </x:c>
      <x:c r="W16" s="2" t="str">
        <x:v>plateau_or_plain</x:v>
      </x:c>
      <x:c r="X16" s="9" t="n">
        <x:v>45901</x:v>
      </x:c>
      <x:c r="Y16" s="9" t="n">
        <x:v>46265</x:v>
      </x:c>
      <x:c r="Z16" s="2" t="n">
        <x:v>25.884438356164384</x:v>
      </x:c>
      <x:c r="AA16" s="2" t="n">
        <x:v>2225.14</x:v>
      </x:c>
      <x:c r="AB16" s="2" t="n">
        <x:v>100</x:v>
      </x:c>
      <x:c r="AC16" s="2" t="str">
        <x:v>4034.4</x:v>
      </x:c>
      <x:c r="AD16" s="2" t="str">
        <x:v>849651.0</x:v>
      </x:c>
      <x:c r="AE16" s="7" t="str">
        <x:v>["candidate_requires_field_validation"]</x:v>
      </x:c>
    </x:row>
    <x:row r="17" ht="18" customHeight="1">
      <x:c r="A17" s="2" t="str">
        <x:v>GRID-8660f6507ffffff</x:v>
      </x:c>
      <x:c r="B17" s="7" t="str">
        <x:v>high_priority_candidate</x:v>
      </x:c>
      <x:c r="C17" s="2" t="n">
        <x:v>16</x:v>
      </x:c>
      <x:c r="D17" s="2" t="str">
        <x:v>Maharashtra</x:v>
      </x:c>
      <x:c r="E17" s="2" t="str">
        <x:v>Sindhudurg</x:v>
      </x:c>
      <x:c r="F17" s="8" t="n">
        <x:v>16.3818633304826</x:v>
      </x:c>
      <x:c r="G17" s="8" t="n">
        <x:v>73.47279099163927</x:v>
      </x:c>
      <x:c r="H17" s="2" t="str">
        <x:v>8660f6507ffffff</x:v>
      </x:c>
      <x:c r="I17" s="2" t="str">
        <x:v>Chromium</x:v>
      </x:c>
      <x:c r="J17" s="7" t="str">
        <x:v>["chromium","aluminium","iron","titanium","titanium dioxide","silicon","silicon dioxide"]</x:v>
      </x:c>
      <x:c r="K17" s="7" t="str">
        <x:v>["Cr","Al","Fe","Ti","TiO2","Si","SiO2"]</x:v>
      </x:c>
      <x:c r="L17" s="8" t="n">
        <x:v>0.8988</x:v>
      </x:c>
      <x:c r="M17" s="8" t="n">
        <x:v>0.99967</x:v>
      </x:c>
      <x:c r="N17" s="8" t="n">
        <x:v>34.11</x:v>
      </x:c>
      <x:c r="O17" s="2" t="n">
        <x:v>72</x:v>
      </x:c>
      <x:c r="P17" s="8" t="n">
        <x:v>0.9646797839506173</x:v>
      </x:c>
      <x:c r="Q17" s="8" t="n">
        <x:v>0.9583333333333334</x:v>
      </x:c>
      <x:c r="R17" s="2" t="str">
        <x:v>strong_holdout</x:v>
      </x:c>
      <x:c r="S17" s="2" t="str">
        <x:v>CENOZOIC</x:v>
      </x:c>
      <x:c r="T17" s="2" t="str">
        <x:v> </x:v>
      </x:c>
      <x:c r="U17" s="2" t="str">
        <x:v>428,LATERITE / BAUXITE,CENOZOIC</x:v>
      </x:c>
      <x:c r="V17" s="2" t="n">
        <x:v>72</x:v>
      </x:c>
      <x:c r="W17" s="2" t="str">
        <x:v>plateau_or_plain</x:v>
      </x:c>
      <x:c r="X17" s="9" t="n">
        <x:v>45901</x:v>
      </x:c>
      <x:c r="Y17" s="9" t="n">
        <x:v>46265</x:v>
      </x:c>
      <x:c r="Z17" s="2" t="n">
        <x:v>25.884438356164384</x:v>
      </x:c>
      <x:c r="AA17" s="2" t="n">
        <x:v>2225.14</x:v>
      </x:c>
      <x:c r="AB17" s="2" t="n">
        <x:v>100</x:v>
      </x:c>
      <x:c r="AC17" s="2" t="str">
        <x:v>5936.9</x:v>
      </x:c>
      <x:c r="AD17" s="2" t="str">
        <x:v>849651.0</x:v>
      </x:c>
      <x:c r="AE17" s="7" t="str">
        <x:v>["candidate_requires_field_validation"]</x:v>
      </x:c>
    </x:row>
    <x:row r="18" ht="18" customHeight="1">
      <x:c r="A18" s="2" t="str">
        <x:v>GRID-8660abb1fffffff</x:v>
      </x:c>
      <x:c r="B18" s="7" t="str">
        <x:v>high_priority_candidate</x:v>
      </x:c>
      <x:c r="C18" s="2" t="n">
        <x:v>17</x:v>
      </x:c>
      <x:c r="D18" s="2" t="str">
        <x:v>Maharashtra</x:v>
      </x:c>
      <x:c r="E18" s="2" t="str">
        <x:v>Kolhapur</x:v>
      </x:c>
      <x:c r="F18" s="8" t="n">
        <x:v>16.096326217458245</x:v>
      </x:c>
      <x:c r="G18" s="8" t="n">
        <x:v>74.03982267305645</x:v>
      </x:c>
      <x:c r="H18" s="2" t="str">
        <x:v>8660abb1fffffff</x:v>
      </x:c>
      <x:c r="I18" s="2" t="str">
        <x:v>Chromium</x:v>
      </x:c>
      <x:c r="J18" s="7" t="str">
        <x:v>["chromium","aluminium","iron","titanium","titanium dioxide","silicon","silicon dioxide"]</x:v>
      </x:c>
      <x:c r="K18" s="7" t="str">
        <x:v>["Cr","Al","Fe","Ti","TiO2","Si","SiO2"]</x:v>
      </x:c>
      <x:c r="L18" s="8" t="n">
        <x:v>0.8984</x:v>
      </x:c>
      <x:c r="M18" s="8" t="n">
        <x:v>0.99966</x:v>
      </x:c>
      <x:c r="N18" s="8" t="n">
        <x:v>34.29</x:v>
      </x:c>
      <x:c r="O18" s="2" t="n">
        <x:v>72</x:v>
      </x:c>
      <x:c r="P18" s="8" t="n">
        <x:v>0.9646797839506173</x:v>
      </x:c>
      <x:c r="Q18" s="8" t="n">
        <x:v>0.9583333333333334</x:v>
      </x:c>
      <x:c r="R18" s="2" t="str">
        <x:v>strong_holdout</x:v>
      </x:c>
      <x:c r="S18" s="2" t="str">
        <x:v>CENOZOIC</x:v>
      </x:c>
      <x:c r="T18" s="2" t="str">
        <x:v> </x:v>
      </x:c>
      <x:c r="U18" s="2" t="str">
        <x:v>428,LATERITE / BAUXITE,CENOZOIC</x:v>
      </x:c>
      <x:c r="V18" s="2" t="n">
        <x:v>766</x:v>
      </x:c>
      <x:c r="W18" s="2" t="str">
        <x:v>plateau_or_plain</x:v>
      </x:c>
      <x:c r="X18" s="9" t="n">
        <x:v>45901</x:v>
      </x:c>
      <x:c r="Y18" s="9" t="n">
        <x:v>46265</x:v>
      </x:c>
      <x:c r="Z18" s="2" t="n">
        <x:v>26.572383561643836</x:v>
      </x:c>
      <x:c r="AA18" s="2" t="n">
        <x:v>2448.07</x:v>
      </x:c>
      <x:c r="AB18" s="2" t="n">
        <x:v>100</x:v>
      </x:c>
      <x:c r="AC18" s="2" t="str">
        <x:v>2745.2</x:v>
      </x:c>
      <x:c r="AD18" s="2" t="str">
        <x:v>3876001.0</x:v>
      </x:c>
      <x:c r="AE18" s="7" t="str">
        <x:v>["candidate_requires_field_validation"]</x:v>
      </x:c>
    </x:row>
    <x:row r="19" ht="18" customHeight="1">
      <x:c r="A19" s="2" t="str">
        <x:v>GRID-8660f652fffffff</x:v>
      </x:c>
      <x:c r="B19" s="7" t="str">
        <x:v>high_priority_candidate</x:v>
      </x:c>
      <x:c r="C19" s="2" t="n">
        <x:v>18</x:v>
      </x:c>
      <x:c r="D19" s="2" t="str">
        <x:v>Maharashtra</x:v>
      </x:c>
      <x:c r="E19" s="2" t="str">
        <x:v>Sindhudurg</x:v>
      </x:c>
      <x:c r="F19" s="8" t="n">
        <x:v>16.330235218917718</x:v>
      </x:c>
      <x:c r="G19" s="8" t="n">
        <x:v>73.44432959907458</x:v>
      </x:c>
      <x:c r="H19" s="2" t="str">
        <x:v>8660f652fffffff</x:v>
      </x:c>
      <x:c r="I19" s="2" t="str">
        <x:v>Chromium</x:v>
      </x:c>
      <x:c r="J19" s="7" t="str">
        <x:v>["chromium","aluminium","iron","titanium","titanium dioxide","silicon","silicon dioxide"]</x:v>
      </x:c>
      <x:c r="K19" s="7" t="str">
        <x:v>["Cr","Al","Fe","Ti","TiO2","Si","SiO2"]</x:v>
      </x:c>
      <x:c r="L19" s="8" t="n">
        <x:v>0.8978</x:v>
      </x:c>
      <x:c r="M19" s="8" t="n">
        <x:v>0.99965</x:v>
      </x:c>
      <x:c r="N19" s="8" t="n">
        <x:v>34.53</x:v>
      </x:c>
      <x:c r="O19" s="2" t="n">
        <x:v>72</x:v>
      </x:c>
      <x:c r="P19" s="8" t="n">
        <x:v>0.9646797839506173</x:v>
      </x:c>
      <x:c r="Q19" s="8" t="n">
        <x:v>0.9583333333333334</x:v>
      </x:c>
      <x:c r="R19" s="2" t="str">
        <x:v>strong_holdout</x:v>
      </x:c>
      <x:c r="S19" s="2" t="str">
        <x:v>CENOZOIC</x:v>
      </x:c>
      <x:c r="T19" s="2" t="str">
        <x:v> </x:v>
      </x:c>
      <x:c r="U19" s="2" t="str">
        <x:v>428,LATERITE / BAUXITE,CENOZOIC</x:v>
      </x:c>
      <x:c r="V19" s="2" t="n">
        <x:v>63</x:v>
      </x:c>
      <x:c r="W19" s="2" t="str">
        <x:v>plateau_or_plain</x:v>
      </x:c>
      <x:c r="X19" s="9" t="n">
        <x:v>45901</x:v>
      </x:c>
      <x:c r="Y19" s="9" t="n">
        <x:v>46265</x:v>
      </x:c>
      <x:c r="Z19" s="2" t="n">
        <x:v>25.884438356164384</x:v>
      </x:c>
      <x:c r="AA19" s="2" t="n">
        <x:v>2225.14</x:v>
      </x:c>
      <x:c r="AB19" s="2" t="n">
        <x:v>100</x:v>
      </x:c>
      <x:c r="AC19" s="2" t="str">
        <x:v>4125.0</x:v>
      </x:c>
      <x:c r="AD19" s="2" t="str">
        <x:v>849651.0</x:v>
      </x:c>
      <x:c r="AE19" s="7" t="str">
        <x:v>["candidate_requires_field_validation"]</x:v>
      </x:c>
    </x:row>
    <x:row r="20" ht="18" customHeight="1">
      <x:c r="A20" s="2" t="str">
        <x:v>GRID-8660f6d5fffffff</x:v>
      </x:c>
      <x:c r="B20" s="7" t="str">
        <x:v>high_priority_candidate</x:v>
      </x:c>
      <x:c r="C20" s="2" t="n">
        <x:v>19</x:v>
      </x:c>
      <x:c r="D20" s="2" t="str">
        <x:v>Maharashtra</x:v>
      </x:c>
      <x:c r="E20" s="2" t="str">
        <x:v>Sindhudurg</x:v>
      </x:c>
      <x:c r="F20" s="8" t="n">
        <x:v>16.02823789963604</x:v>
      </x:c>
      <x:c r="G20" s="8" t="n">
        <x:v>73.4999867254044</x:v>
      </x:c>
      <x:c r="H20" s="2" t="str">
        <x:v>8660f6d5fffffff</x:v>
      </x:c>
      <x:c r="I20" s="2" t="str">
        <x:v>Chromium</x:v>
      </x:c>
      <x:c r="J20" s="7" t="str">
        <x:v>["chromium","aluminium","iron","titanium","titanium dioxide","silicon","silicon dioxide"]</x:v>
      </x:c>
      <x:c r="K20" s="7" t="str">
        <x:v>["Cr","Al","Fe","Ti","TiO2","Si","SiO2"]</x:v>
      </x:c>
      <x:c r="L20" s="8" t="n">
        <x:v>0.8968</x:v>
      </x:c>
      <x:c r="M20" s="8" t="n">
        <x:v>0.99964</x:v>
      </x:c>
      <x:c r="N20" s="8" t="n">
        <x:v>34.92</x:v>
      </x:c>
      <x:c r="O20" s="2" t="n">
        <x:v>72</x:v>
      </x:c>
      <x:c r="P20" s="8" t="n">
        <x:v>0.9646797839506173</x:v>
      </x:c>
      <x:c r="Q20" s="8" t="n">
        <x:v>0.9583333333333334</x:v>
      </x:c>
      <x:c r="R20" s="2" t="str">
        <x:v>strong_holdout</x:v>
      </x:c>
      <x:c r="S20" s="2" t="str">
        <x:v>CENOZOIC</x:v>
      </x:c>
      <x:c r="T20" s="2" t="str">
        <x:v> </x:v>
      </x:c>
      <x:c r="U20" s="2" t="str">
        <x:v>428,LATERITE / BAUXITE,CENOZOIC</x:v>
      </x:c>
      <x:c r="V20" s="2" t="n">
        <x:v>27</x:v>
      </x:c>
      <x:c r="W20" s="2" t="str">
        <x:v>coastal_or_lowland</x:v>
      </x:c>
      <x:c r="X20" s="9" t="n">
        <x:v>45901</x:v>
      </x:c>
      <x:c r="Y20" s="9" t="n">
        <x:v>46265</x:v>
      </x:c>
      <x:c r="Z20" s="2" t="n">
        <x:v>26.572383561643836</x:v>
      </x:c>
      <x:c r="AA20" s="2" t="n">
        <x:v>2448.07</x:v>
      </x:c>
      <x:c r="AB20" s="2" t="n">
        <x:v>100</x:v>
      </x:c>
      <x:c r="AC20" s="2" t="str">
        <x:v>8670.9</x:v>
      </x:c>
      <x:c r="AD20" s="2" t="str">
        <x:v>849651.0</x:v>
      </x:c>
      <x:c r="AE20" s="7" t="str">
        <x:v>["candidate_requires_field_validation"]</x:v>
      </x:c>
    </x:row>
    <x:row r="21" ht="18" customHeight="1">
      <x:c r="A21" s="2" t="str">
        <x:v>GRID-8660f6517ffffff</x:v>
      </x:c>
      <x:c r="B21" s="7" t="str">
        <x:v>high_priority_candidate</x:v>
      </x:c>
      <x:c r="C21" s="2" t="n">
        <x:v>20</x:v>
      </x:c>
      <x:c r="D21" s="2" t="str">
        <x:v>Maharashtra</x:v>
      </x:c>
      <x:c r="E21" s="2" t="str">
        <x:v>Sindhudurg</x:v>
      </x:c>
      <x:c r="F21" s="8" t="n">
        <x:v>16.43349868203085</x:v>
      </x:c>
      <x:c r="G21" s="8" t="n">
        <x:v>73.50127357290961</x:v>
      </x:c>
      <x:c r="H21" s="2" t="str">
        <x:v>8660f6517ffffff</x:v>
      </x:c>
      <x:c r="I21" s="2" t="str">
        <x:v>Chromium</x:v>
      </x:c>
      <x:c r="J21" s="7" t="str">
        <x:v>["chromium","aluminium","iron","titanium","titanium dioxide","silicon","silicon dioxide"]</x:v>
      </x:c>
      <x:c r="K21" s="7" t="str">
        <x:v>["Cr","Al","Fe","Ti","TiO2","Si","SiO2"]</x:v>
      </x:c>
      <x:c r="L21" s="8" t="n">
        <x:v>0.8968</x:v>
      </x:c>
      <x:c r="M21" s="8" t="n">
        <x:v>0.99963</x:v>
      </x:c>
      <x:c r="N21" s="8" t="n">
        <x:v>34.92</x:v>
      </x:c>
      <x:c r="O21" s="2" t="n">
        <x:v>72</x:v>
      </x:c>
      <x:c r="P21" s="8" t="n">
        <x:v>0.9646797839506173</x:v>
      </x:c>
      <x:c r="Q21" s="8" t="n">
        <x:v>0.9583333333333334</x:v>
      </x:c>
      <x:c r="R21" s="2" t="str">
        <x:v>strong_holdout</x:v>
      </x:c>
      <x:c r="S21" s="2" t="str">
        <x:v>CENOZOIC</x:v>
      </x:c>
      <x:c r="T21" s="2" t="str">
        <x:v> </x:v>
      </x:c>
      <x:c r="U21" s="2" t="str">
        <x:v>428,LATERITE / BAUXITE,CENOZOIC</x:v>
      </x:c>
      <x:c r="V21" s="2" t="n">
        <x:v>150</x:v>
      </x:c>
      <x:c r="W21" s="2" t="str">
        <x:v>plateau_or_plain</x:v>
      </x:c>
      <x:c r="X21" s="9" t="n">
        <x:v>45901</x:v>
      </x:c>
      <x:c r="Y21" s="9" t="n">
        <x:v>46265</x:v>
      </x:c>
      <x:c r="Z21" s="2" t="n">
        <x:v>25.884438356164384</x:v>
      </x:c>
      <x:c r="AA21" s="2" t="n">
        <x:v>2225.14</x:v>
      </x:c>
      <x:c r="AB21" s="2" t="n">
        <x:v>100</x:v>
      </x:c>
      <x:c r="AC21" s="2" t="str">
        <x:v>4758.0</x:v>
      </x:c>
      <x:c r="AD21" s="2" t="str">
        <x:v>849651.0</x:v>
      </x:c>
      <x:c r="AE21" s="7" t="str">
        <x:v>["candidate_requires_field_validation"]</x:v>
      </x:c>
    </x:row>
    <x:row r="22" ht="18" customHeight="1">
      <x:c r="A22" s="2" t="str">
        <x:v>GRID-8660f65a7ffffff</x:v>
      </x:c>
      <x:c r="B22" s="7" t="str">
        <x:v>high_priority_candidate</x:v>
      </x:c>
      <x:c r="C22" s="2" t="n">
        <x:v>21</x:v>
      </x:c>
      <x:c r="D22" s="2" t="str">
        <x:v>Maharashtra</x:v>
      </x:c>
      <x:c r="E22" s="2" t="str">
        <x:v>Sindhudurg</x:v>
      </x:c>
      <x:c r="F22" s="8" t="n">
        <x:v>16.485141152477762</x:v>
      </x:c>
      <x:c r="G22" s="8" t="n">
        <x:v>73.52977735246284</x:v>
      </x:c>
      <x:c r="H22" s="2" t="str">
        <x:v>8660f65a7ffffff</x:v>
      </x:c>
      <x:c r="I22" s="2" t="str">
        <x:v>Chromium</x:v>
      </x:c>
      <x:c r="J22" s="7" t="str">
        <x:v>["chromium","aluminium","iron","titanium","titanium dioxide","silicon","silicon dioxide"]</x:v>
      </x:c>
      <x:c r="K22" s="7" t="str">
        <x:v>["Cr","Al","Fe","Ti","TiO2","Si","SiO2"]</x:v>
      </x:c>
      <x:c r="L22" s="8" t="n">
        <x:v>0.8921</x:v>
      </x:c>
      <x:c r="M22" s="8" t="n">
        <x:v>0.99962</x:v>
      </x:c>
      <x:c r="N22" s="8" t="n">
        <x:v>36.87</x:v>
      </x:c>
      <x:c r="O22" s="2" t="n">
        <x:v>72</x:v>
      </x:c>
      <x:c r="P22" s="8" t="n">
        <x:v>0.9646797839506173</x:v>
      </x:c>
      <x:c r="Q22" s="8" t="n">
        <x:v>0.9583333333333334</x:v>
      </x:c>
      <x:c r="R22" s="2" t="str">
        <x:v>strong_holdout</x:v>
      </x:c>
      <x:c r="S22" s="2" t="str">
        <x:v>CENOZOIC</x:v>
      </x:c>
      <x:c r="T22" s="2" t="str">
        <x:v> </x:v>
      </x:c>
      <x:c r="U22" s="2" t="str">
        <x:v>428,LATERITE / BAUXITE,CENOZOIC</x:v>
      </x:c>
      <x:c r="V22" s="2" t="n">
        <x:v>166</x:v>
      </x:c>
      <x:c r="W22" s="2" t="str">
        <x:v>plateau_or_plain</x:v>
      </x:c>
      <x:c r="X22" s="9" t="n">
        <x:v>45901</x:v>
      </x:c>
      <x:c r="Y22" s="9" t="n">
        <x:v>46265</x:v>
      </x:c>
      <x:c r="Z22" s="2" t="n">
        <x:v>25.884438356164384</x:v>
      </x:c>
      <x:c r="AA22" s="2" t="n">
        <x:v>2225.14</x:v>
      </x:c>
      <x:c r="AB22" s="2" t="n">
        <x:v>100</x:v>
      </x:c>
      <x:c r="AC22" s="2" t="str">
        <x:v>3751.7</x:v>
      </x:c>
      <x:c r="AD22" s="2" t="str">
        <x:v>849651.0</x:v>
      </x:c>
      <x:c r="AE22" s="7" t="str">
        <x:v>["candidate_requires_field_validation"]</x:v>
      </x:c>
    </x:row>
    <x:row r="23" ht="18" customHeight="1">
      <x:c r="A23" s="2" t="str">
        <x:v>GRID-8660f650fffffff</x:v>
      </x:c>
      <x:c r="B23" s="7" t="str">
        <x:v>high_priority_candidate</x:v>
      </x:c>
      <x:c r="C23" s="2" t="n">
        <x:v>22</x:v>
      </x:c>
      <x:c r="D23" s="2" t="str">
        <x:v>Maharashtra</x:v>
      </x:c>
      <x:c r="E23" s="2" t="str">
        <x:v>Sindhudurg</x:v>
      </x:c>
      <x:c r="F23" s="8" t="n">
        <x:v>16.379837241962992</x:v>
      </x:c>
      <x:c r="G23" s="8" t="n">
        <x:v>73.41618175741083</x:v>
      </x:c>
      <x:c r="H23" s="2" t="str">
        <x:v>8660f650fffffff</x:v>
      </x:c>
      <x:c r="I23" s="2" t="str">
        <x:v>Chromium</x:v>
      </x:c>
      <x:c r="J23" s="7" t="str">
        <x:v>["chromium","aluminium","iron","titanium","titanium dioxide","silicon","silicon dioxide"]</x:v>
      </x:c>
      <x:c r="K23" s="7" t="str">
        <x:v>["Cr","Al","Fe","Ti","TiO2","Si","SiO2"]</x:v>
      </x:c>
      <x:c r="L23" s="8" t="n">
        <x:v>0.8861</x:v>
      </x:c>
      <x:c r="M23" s="8" t="n">
        <x:v>0.99961</x:v>
      </x:c>
      <x:c r="N23" s="8" t="n">
        <x:v>39.38</x:v>
      </x:c>
      <x:c r="O23" s="2" t="n">
        <x:v>72</x:v>
      </x:c>
      <x:c r="P23" s="8" t="n">
        <x:v>0.9646797839506173</x:v>
      </x:c>
      <x:c r="Q23" s="8" t="n">
        <x:v>0.9583333333333334</x:v>
      </x:c>
      <x:c r="R23" s="2" t="str">
        <x:v>strong_holdout</x:v>
      </x:c>
      <x:c r="S23" s="2" t="str">
        <x:v>CENOZOIC</x:v>
      </x:c>
      <x:c r="T23" s="2" t="str">
        <x:v> </x:v>
      </x:c>
      <x:c r="U23" s="2" t="str">
        <x:v>428,LATERITE / BAUXITE,CENOZOIC</x:v>
      </x:c>
      <x:c r="V23" s="2" t="n">
        <x:v>50</x:v>
      </x:c>
      <x:c r="W23" s="2" t="str">
        <x:v>plateau_or_plain</x:v>
      </x:c>
      <x:c r="X23" s="9" t="n">
        <x:v>45901</x:v>
      </x:c>
      <x:c r="Y23" s="9" t="n">
        <x:v>46265</x:v>
      </x:c>
      <x:c r="Z23" s="2" t="n">
        <x:v>27.86356164383562</x:v>
      </x:c>
      <x:c r="AA23" s="2" t="n">
        <x:v>1782.86</x:v>
      </x:c>
      <x:c r="AB23" s="2" t="n">
        <x:v>100</x:v>
      </x:c>
      <x:c r="AC23" s="2" t="str">
        <x:v>7679.8</x:v>
      </x:c>
      <x:c r="AD23" s="2" t="str">
        <x:v>849651.0</x:v>
      </x:c>
      <x:c r="AE23" s="7" t="str">
        <x:v>["candidate_requires_field_validation"]</x:v>
      </x:c>
    </x:row>
    <x:row r="24" ht="18" customHeight="1">
      <x:c r="A24" s="2" t="str">
        <x:v>GRID-8660f651fffffff</x:v>
      </x:c>
      <x:c r="B24" s="7" t="str">
        <x:v>high_priority_candidate</x:v>
      </x:c>
      <x:c r="C24" s="2" t="n">
        <x:v>23</x:v>
      </x:c>
      <x:c r="D24" s="2" t="str">
        <x:v>Maharashtra</x:v>
      </x:c>
      <x:c r="E24" s="2" t="str">
        <x:v>Sindhudurg</x:v>
      </x:c>
      <x:c r="F24" s="8" t="n">
        <x:v>16.431459971320052</x:v>
      </x:c>
      <x:c r="G24" s="8" t="n">
        <x:v>73.44463192199214</x:v>
      </x:c>
      <x:c r="H24" s="2" t="str">
        <x:v>8660f651fffffff</x:v>
      </x:c>
      <x:c r="I24" s="2" t="str">
        <x:v>Chromium</x:v>
      </x:c>
      <x:c r="J24" s="7" t="str">
        <x:v>["chromium","aluminium","iron","titanium","titanium dioxide","silicon","silicon dioxide"]</x:v>
      </x:c>
      <x:c r="K24" s="7" t="str">
        <x:v>["Cr","Al","Fe","Ti","TiO2","Si","SiO2"]</x:v>
      </x:c>
      <x:c r="L24" s="8" t="n">
        <x:v>0.8856</x:v>
      </x:c>
      <x:c r="M24" s="8" t="n">
        <x:v>0.99959</x:v>
      </x:c>
      <x:c r="N24" s="8" t="n">
        <x:v>39.59</x:v>
      </x:c>
      <x:c r="O24" s="2" t="n">
        <x:v>72</x:v>
      </x:c>
      <x:c r="P24" s="8" t="n">
        <x:v>0.9646797839506173</x:v>
      </x:c>
      <x:c r="Q24" s="8" t="n">
        <x:v>0.9583333333333334</x:v>
      </x:c>
      <x:c r="R24" s="2" t="str">
        <x:v>strong_holdout</x:v>
      </x:c>
      <x:c r="S24" s="2" t="str">
        <x:v>CENOZOIC</x:v>
      </x:c>
      <x:c r="T24" s="2" t="str">
        <x:v> </x:v>
      </x:c>
      <x:c r="U24" s="2" t="str">
        <x:v>428,LATERITE / BAUXITE,CENOZOIC</x:v>
      </x:c>
      <x:c r="V24" s="2" t="n">
        <x:v>87</x:v>
      </x:c>
      <x:c r="W24" s="2" t="str">
        <x:v>plateau_or_plain</x:v>
      </x:c>
      <x:c r="X24" s="9" t="n">
        <x:v>45901</x:v>
      </x:c>
      <x:c r="Y24" s="9" t="n">
        <x:v>46265</x:v>
      </x:c>
      <x:c r="Z24" s="2" t="n">
        <x:v>25.884438356164384</x:v>
      </x:c>
      <x:c r="AA24" s="2" t="n">
        <x:v>2225.14</x:v>
      </x:c>
      <x:c r="AB24" s="2" t="n">
        <x:v>100</x:v>
      </x:c>
      <x:c r="AC24" s="2" t="str">
        <x:v>4961.3</x:v>
      </x:c>
      <x:c r="AD24" s="2" t="str">
        <x:v>849651.0</x:v>
      </x:c>
      <x:c r="AE24" s="7" t="str">
        <x:v>["candidate_requires_field_validation"]</x:v>
      </x:c>
    </x:row>
    <x:row r="25" ht="18" customHeight="1">
      <x:c r="A25" s="2" t="str">
        <x:v>GRID-8660f65b7ffffff</x:v>
      </x:c>
      <x:c r="B25" s="7" t="str">
        <x:v>high_priority_candidate</x:v>
      </x:c>
      <x:c r="C25" s="2" t="n">
        <x:v>24</x:v>
      </x:c>
      <x:c r="D25" s="2" t="str">
        <x:v>Maharashtra</x:v>
      </x:c>
      <x:c r="E25" s="2" t="str">
        <x:v>Ratnagiri</x:v>
      </x:c>
      <x:c r="F25" s="8" t="n">
        <x:v>16.536790620587706</x:v>
      </x:c>
      <x:c r="G25" s="8" t="n">
        <x:v>73.55830233984851</x:v>
      </x:c>
      <x:c r="H25" s="2" t="str">
        <x:v>8660f65b7ffffff</x:v>
      </x:c>
      <x:c r="I25" s="2" t="str">
        <x:v>Chromium</x:v>
      </x:c>
      <x:c r="J25" s="7" t="str">
        <x:v>["chromium","aluminium","iron","titanium","titanium dioxide","silicon","silicon dioxide"]</x:v>
      </x:c>
      <x:c r="K25" s="7" t="str">
        <x:v>["Cr","Al","Fe","Ti","TiO2","Si","SiO2"]</x:v>
      </x:c>
      <x:c r="L25" s="8" t="n">
        <x:v>0.8851</x:v>
      </x:c>
      <x:c r="M25" s="8" t="n">
        <x:v>0.99958</x:v>
      </x:c>
      <x:c r="N25" s="8" t="n">
        <x:v>39.8</x:v>
      </x:c>
      <x:c r="O25" s="2" t="n">
        <x:v>72</x:v>
      </x:c>
      <x:c r="P25" s="8" t="n">
        <x:v>0.9646797839506173</x:v>
      </x:c>
      <x:c r="Q25" s="8" t="n">
        <x:v>0.9583333333333334</x:v>
      </x:c>
      <x:c r="R25" s="2" t="str">
        <x:v>strong_holdout</x:v>
      </x:c>
      <x:c r="S25" s="2" t="str">
        <x:v>CENOZOIC</x:v>
      </x:c>
      <x:c r="T25" s="2" t="str">
        <x:v> </x:v>
      </x:c>
      <x:c r="U25" s="2" t="str">
        <x:v>428,LATERITE / BAUXITE,CENOZOIC</x:v>
      </x:c>
      <x:c r="V25" s="2" t="n">
        <x:v>97</x:v>
      </x:c>
      <x:c r="W25" s="2" t="str">
        <x:v>plateau_or_plain</x:v>
      </x:c>
      <x:c r="X25" s="9" t="n">
        <x:v>45901</x:v>
      </x:c>
      <x:c r="Y25" s="9" t="n">
        <x:v>46265</x:v>
      </x:c>
      <x:c r="Z25" s="2" t="n">
        <x:v>25.884438356164384</x:v>
      </x:c>
      <x:c r="AA25" s="2" t="n">
        <x:v>2225.14</x:v>
      </x:c>
      <x:c r="AB25" s="2" t="n">
        <x:v>100</x:v>
      </x:c>
      <x:c r="AC25" s="2" t="str">
        <x:v>4946.2</x:v>
      </x:c>
      <x:c r="AD25" s="2" t="str">
        <x:v>1615069.0</x:v>
      </x:c>
      <x:c r="AE25" s="7" t="str">
        <x:v>["candidate_requires_field_validation"]</x:v>
      </x:c>
    </x:row>
    <x:row r="26" ht="18" customHeight="1">
      <x:c r="A26" s="2" t="str">
        <x:v>GRID-8660f65afffffff</x:v>
      </x:c>
      <x:c r="B26" s="7" t="str">
        <x:v>high_priority_candidate</x:v>
      </x:c>
      <x:c r="C26" s="2" t="n">
        <x:v>25</x:v>
      </x:c>
      <x:c r="D26" s="2" t="str">
        <x:v>Maharashtra</x:v>
      </x:c>
      <x:c r="E26" s="2" t="str">
        <x:v>Sindhudurg</x:v>
      </x:c>
      <x:c r="F26" s="8" t="n">
        <x:v>16.48308987179321</x:v>
      </x:c>
      <x:c r="G26" s="8" t="n">
        <x:v>73.47310328027014</x:v>
      </x:c>
      <x:c r="H26" s="2" t="str">
        <x:v>8660f65afffffff</x:v>
      </x:c>
      <x:c r="I26" s="2" t="str">
        <x:v>Chromium</x:v>
      </x:c>
      <x:c r="J26" s="7" t="str">
        <x:v>["chromium","aluminium","iron","titanium","titanium dioxide","silicon","silicon dioxide"]</x:v>
      </x:c>
      <x:c r="K26" s="7" t="str">
        <x:v>["Cr","Al","Fe","Ti","TiO2","Si","SiO2"]</x:v>
      </x:c>
      <x:c r="L26" s="8" t="n">
        <x:v>0.8826</x:v>
      </x:c>
      <x:c r="M26" s="8" t="n">
        <x:v>0.99957</x:v>
      </x:c>
      <x:c r="N26" s="8" t="n">
        <x:v>40.84</x:v>
      </x:c>
      <x:c r="O26" s="2" t="n">
        <x:v>72</x:v>
      </x:c>
      <x:c r="P26" s="8" t="n">
        <x:v>0.9646797839506173</x:v>
      </x:c>
      <x:c r="Q26" s="8" t="n">
        <x:v>0.9583333333333334</x:v>
      </x:c>
      <x:c r="R26" s="2" t="str">
        <x:v>strong_holdout</x:v>
      </x:c>
      <x:c r="S26" s="2" t="str">
        <x:v>CENOZOIC</x:v>
      </x:c>
      <x:c r="T26" s="2" t="str">
        <x:v> </x:v>
      </x:c>
      <x:c r="U26" s="2" t="str">
        <x:v>428,LATERITE / BAUXITE,CENOZOIC</x:v>
      </x:c>
      <x:c r="V26" s="2" t="n">
        <x:v>101</x:v>
      </x:c>
      <x:c r="W26" s="2" t="str">
        <x:v>plateau_or_plain</x:v>
      </x:c>
      <x:c r="X26" s="9" t="n">
        <x:v>45901</x:v>
      </x:c>
      <x:c r="Y26" s="9" t="n">
        <x:v>46265</x:v>
      </x:c>
      <x:c r="Z26" s="2" t="n">
        <x:v>25.884438356164384</x:v>
      </x:c>
      <x:c r="AA26" s="2" t="n">
        <x:v>2225.14</x:v>
      </x:c>
      <x:c r="AB26" s="2" t="n">
        <x:v>100</x:v>
      </x:c>
      <x:c r="AC26" s="2" t="str">
        <x:v>4260.3</x:v>
      </x:c>
      <x:c r="AD26" s="2" t="str">
        <x:v>849651.0</x:v>
      </x:c>
      <x:c r="AE26" s="7" t="str">
        <x:v>["candidate_requires_field_validation"]</x:v>
      </x:c>
    </x:row>
    <x:row r="27" ht="18" customHeight="1">
      <x:c r="A27" s="2" t="str">
        <x:v>GRID-863c8c0afffffff</x:v>
      </x:c>
      <x:c r="B27" s="7" t="str">
        <x:v>high_priority_candidate</x:v>
      </x:c>
      <x:c r="C27" s="2" t="n">
        <x:v>26</x:v>
      </x:c>
      <x:c r="D27" s="2" t="str">
        <x:v>Odisha</x:v>
      </x:c>
      <x:c r="E27" s="2" t="str">
        <x:v>Mayurbhanj</x:v>
      </x:c>
      <x:c r="F27" s="8" t="n">
        <x:v>21.65618014982739</x:v>
      </x:c>
      <x:c r="G27" s="8" t="n">
        <x:v>86.35317465742615</x:v>
      </x:c>
      <x:c r="H27" s="2" t="str">
        <x:v>863c8c0afffffff</x:v>
      </x:c>
      <x:c r="I27" s="2" t="str">
        <x:v>Chromium</x:v>
      </x:c>
      <x:c r="J27" s="7" t="str">
        <x:v>["chromium","iron","silicon","silicon dioxide","phosphorus","cobalt"]</x:v>
      </x:c>
      <x:c r="K27" s="7" t="str">
        <x:v>["Cr","Fe","Si","SiO2","P","Co"]</x:v>
      </x:c>
      <x:c r="L27" s="8" t="n">
        <x:v>0.8819</x:v>
      </x:c>
      <x:c r="M27" s="8" t="n">
        <x:v>0.99956</x:v>
      </x:c>
      <x:c r="N27" s="8" t="n">
        <x:v>41.15</x:v>
      </x:c>
      <x:c r="O27" s="2" t="n">
        <x:v>72</x:v>
      </x:c>
      <x:c r="P27" s="8" t="n">
        <x:v>0.9646797839506173</x:v>
      </x:c>
      <x:c r="Q27" s="8" t="n">
        <x:v>0.9583333333333334</x:v>
      </x:c>
      <x:c r="R27" s="2" t="str">
        <x:v>strong_holdout</x:v>
      </x:c>
      <x:c r="S27" s="2" t="str">
        <x:v>CENOZOIC</x:v>
      </x:c>
      <x:c r="T27" s="2" t="str">
        <x:v> </x:v>
      </x:c>
      <x:c r="U27" s="2" t="str">
        <x:v>428,LATERITE / BAUXITE,CENOZOIC</x:v>
      </x:c>
      <x:c r="V27" s="2" t="n">
        <x:v>1021</x:v>
      </x:c>
      <x:c r="W27" s="2" t="str">
        <x:v>plateau_or_plain</x:v>
      </x:c>
      <x:c r="X27" s="9" t="n">
        <x:v>45901</x:v>
      </x:c>
      <x:c r="Y27" s="9" t="n">
        <x:v>46265</x:v>
      </x:c>
      <x:c r="Z27" s="2" t="n">
        <x:v>24.559424657534247</x:v>
      </x:c>
      <x:c r="AA27" s="2" t="n">
        <x:v>2026.47</x:v>
      </x:c>
      <x:c r="AB27" s="2" t="n">
        <x:v>100</x:v>
      </x:c>
      <x:c r="AC27" s="2" t="str">
        <x:v>484.4</x:v>
      </x:c>
      <x:c r="AD27" s="2" t="str">
        <x:v>2519738.0</x:v>
      </x:c>
      <x:c r="AE27" s="7" t="str">
        <x:v>["candidate_requires_field_validation"]</x:v>
      </x:c>
    </x:row>
    <x:row r="28" ht="18" customHeight="1">
      <x:c r="A28" s="2" t="str">
        <x:v>GRID-863c8c0a7ffffff</x:v>
      </x:c>
      <x:c r="B28" s="7" t="str">
        <x:v>high_priority_candidate</x:v>
      </x:c>
      <x:c r="C28" s="2" t="n">
        <x:v>27</x:v>
      </x:c>
      <x:c r="D28" s="2" t="str">
        <x:v>Odisha</x:v>
      </x:c>
      <x:c r="E28" s="2" t="str">
        <x:v>Mayurbhanj</x:v>
      </x:c>
      <x:c r="F28" s="8" t="n">
        <x:v>21.656817467424183</x:v>
      </x:c>
      <x:c r="G28" s="8" t="n">
        <x:v>86.28789832827974</x:v>
      </x:c>
      <x:c r="H28" s="2" t="str">
        <x:v>863c8c0a7ffffff</x:v>
      </x:c>
      <x:c r="I28" s="2" t="str">
        <x:v>Chromium</x:v>
      </x:c>
      <x:c r="J28" s="7" t="str">
        <x:v>["chromium","iron","silicon","silicon dioxide","phosphorus","cobalt"]</x:v>
      </x:c>
      <x:c r="K28" s="7" t="str">
        <x:v>["Cr","Fe","Si","SiO2","P","Co"]</x:v>
      </x:c>
      <x:c r="L28" s="8" t="n">
        <x:v>0.8814</x:v>
      </x:c>
      <x:c r="M28" s="8" t="n">
        <x:v>0.99955</x:v>
      </x:c>
      <x:c r="N28" s="8" t="n">
        <x:v>41.39</x:v>
      </x:c>
      <x:c r="O28" s="2" t="n">
        <x:v>72</x:v>
      </x:c>
      <x:c r="P28" s="8" t="n">
        <x:v>0.9646797839506173</x:v>
      </x:c>
      <x:c r="Q28" s="8" t="n">
        <x:v>0.9583333333333334</x:v>
      </x:c>
      <x:c r="R28" s="2" t="str">
        <x:v>strong_holdout</x:v>
      </x:c>
      <x:c r="S28" s="2" t="str">
        <x:v>CENOZOIC</x:v>
      </x:c>
      <x:c r="T28" s="2" t="str">
        <x:v> </x:v>
      </x:c>
      <x:c r="U28" s="2" t="str">
        <x:v>428,LATERITE / BAUXITE,CENOZOIC</x:v>
      </x:c>
      <x:c r="V28" s="2" t="n">
        <x:v>890</x:v>
      </x:c>
      <x:c r="W28" s="2" t="str">
        <x:v>plateau_or_plain</x:v>
      </x:c>
      <x:c r="X28" s="9" t="n">
        <x:v>45901</x:v>
      </x:c>
      <x:c r="Y28" s="9" t="n">
        <x:v>46265</x:v>
      </x:c>
      <x:c r="Z28" s="2" t="n">
        <x:v>24.559424657534247</x:v>
      </x:c>
      <x:c r="AA28" s="2" t="n">
        <x:v>2026.47</x:v>
      </x:c>
      <x:c r="AB28" s="2" t="n">
        <x:v>100</x:v>
      </x:c>
      <x:c r="AC28" s="2" t="str">
        <x:v>589.8</x:v>
      </x:c>
      <x:c r="AD28" s="2" t="str">
        <x:v>2519738.0</x:v>
      </x:c>
      <x:c r="AE28" s="7" t="str">
        <x:v>["candidate_requires_field_validation"]</x:v>
      </x:c>
    </x:row>
    <x:row r="29" ht="18" customHeight="1">
      <x:c r="A29" s="2" t="str">
        <x:v>GRID-863c8c19fffffff</x:v>
      </x:c>
      <x:c r="B29" s="7" t="str">
        <x:v>high_priority_candidate</x:v>
      </x:c>
      <x:c r="C29" s="2" t="n">
        <x:v>28</x:v>
      </x:c>
      <x:c r="D29" s="2" t="str">
        <x:v>Odisha</x:v>
      </x:c>
      <x:c r="E29" s="2" t="str">
        <x:v>Mayurbhanj</x:v>
      </x:c>
      <x:c r="F29" s="8" t="n">
        <x:v>21.657429052405213</x:v>
      </x:c>
      <x:c r="G29" s="8" t="n">
        <x:v>86.22264587810506</x:v>
      </x:c>
      <x:c r="H29" s="2" t="str">
        <x:v>863c8c19fffffff</x:v>
      </x:c>
      <x:c r="I29" s="2" t="str">
        <x:v>Chromium</x:v>
      </x:c>
      <x:c r="J29" s="7" t="str">
        <x:v>["chromium","iron","silicon","silicon dioxide","phosphorus","cobalt"]</x:v>
      </x:c>
      <x:c r="K29" s="7" t="str">
        <x:v>["Cr","Fe","Si","SiO2","P","Co"]</x:v>
      </x:c>
      <x:c r="L29" s="8" t="n">
        <x:v>0.8784</x:v>
      </x:c>
      <x:c r="M29" s="8" t="n">
        <x:v>0.99954</x:v>
      </x:c>
      <x:c r="N29" s="8" t="n">
        <x:v>42.7</x:v>
      </x:c>
      <x:c r="O29" s="2" t="n">
        <x:v>72</x:v>
      </x:c>
      <x:c r="P29" s="8" t="n">
        <x:v>0.9646797839506173</x:v>
      </x:c>
      <x:c r="Q29" s="8" t="n">
        <x:v>0.9583333333333334</x:v>
      </x:c>
      <x:c r="R29" s="2" t="str">
        <x:v>strong_holdout</x:v>
      </x:c>
      <x:c r="S29" s="2" t="str">
        <x:v>CENOZOIC</x:v>
      </x:c>
      <x:c r="T29" s="2" t="str">
        <x:v> </x:v>
      </x:c>
      <x:c r="U29" s="2" t="str">
        <x:v>428,LATERITE / BAUXITE,CENOZOIC</x:v>
      </x:c>
      <x:c r="V29" s="2" t="n">
        <x:v>875</x:v>
      </x:c>
      <x:c r="W29" s="2" t="str">
        <x:v>plateau_or_plain</x:v>
      </x:c>
      <x:c r="X29" s="9" t="n">
        <x:v>45901</x:v>
      </x:c>
      <x:c r="Y29" s="9" t="n">
        <x:v>46265</x:v>
      </x:c>
      <x:c r="Z29" s="2" t="n">
        <x:v>24.559424657534247</x:v>
      </x:c>
      <x:c r="AA29" s="2" t="n">
        <x:v>2026.47</x:v>
      </x:c>
      <x:c r="AB29" s="2" t="n">
        <x:v>100</x:v>
      </x:c>
      <x:c r="AC29" s="2" t="str">
        <x:v>1320.9</x:v>
      </x:c>
      <x:c r="AD29" s="2" t="str">
        <x:v>2519738.0</x:v>
      </x:c>
      <x:c r="AE29" s="7" t="str">
        <x:v>["candidate_requires_field_validation"]</x:v>
      </x:c>
    </x:row>
    <x:row r="30" ht="18" customHeight="1">
      <x:c r="A30" s="2" t="str">
        <x:v>GRID-8660f6587ffffff</x:v>
      </x:c>
      <x:c r="B30" s="7" t="str">
        <x:v>high_priority_candidate</x:v>
      </x:c>
      <x:c r="C30" s="2" t="n">
        <x:v>29</x:v>
      </x:c>
      <x:c r="D30" s="2" t="str">
        <x:v>Maharashtra</x:v>
      </x:c>
      <x:c r="E30" s="2" t="str">
        <x:v>Ratnagiri</x:v>
      </x:c>
      <x:c r="F30" s="8" t="n">
        <x:v>16.534726822328334</x:v>
      </x:c>
      <x:c r="G30" s="8" t="n">
        <x:v>73.50159584185919</x:v>
      </x:c>
      <x:c r="H30" s="2" t="str">
        <x:v>8660f6587ffffff</x:v>
      </x:c>
      <x:c r="I30" s="2" t="str">
        <x:v>Chromium</x:v>
      </x:c>
      <x:c r="J30" s="7" t="str">
        <x:v>["chromium","aluminium","titanium","titanium dioxide","iron","silicon","silicon dioxide"]</x:v>
      </x:c>
      <x:c r="K30" s="7" t="str">
        <x:v>["Cr","Al","Ti","TiO2","Fe","Si","SiO2"]</x:v>
      </x:c>
      <x:c r="L30" s="8" t="n">
        <x:v>0.8776</x:v>
      </x:c>
      <x:c r="M30" s="8" t="n">
        <x:v>0.99953</x:v>
      </x:c>
      <x:c r="N30" s="8" t="n">
        <x:v>43.05</x:v>
      </x:c>
      <x:c r="O30" s="2" t="n">
        <x:v>72</x:v>
      </x:c>
      <x:c r="P30" s="8" t="n">
        <x:v>0.9646797839506173</x:v>
      </x:c>
      <x:c r="Q30" s="8" t="n">
        <x:v>0.9583333333333334</x:v>
      </x:c>
      <x:c r="R30" s="2" t="str">
        <x:v>strong_holdout</x:v>
      </x:c>
      <x:c r="S30" s="2" t="str">
        <x:v>CENOZOIC</x:v>
      </x:c>
      <x:c r="T30" s="2" t="str">
        <x:v> </x:v>
      </x:c>
      <x:c r="U30" s="2" t="str">
        <x:v>428,LATERITE / BAUXITE,CENOZOIC</x:v>
      </x:c>
      <x:c r="V30" s="2" t="n">
        <x:v>74</x:v>
      </x:c>
      <x:c r="W30" s="2" t="str">
        <x:v>plateau_or_plain</x:v>
      </x:c>
      <x:c r="X30" s="9" t="n">
        <x:v>45901</x:v>
      </x:c>
      <x:c r="Y30" s="9" t="n">
        <x:v>46265</x:v>
      </x:c>
      <x:c r="Z30" s="2" t="n">
        <x:v>25.884438356164384</x:v>
      </x:c>
      <x:c r="AA30" s="2" t="n">
        <x:v>2225.14</x:v>
      </x:c>
      <x:c r="AB30" s="2" t="n">
        <x:v>100</x:v>
      </x:c>
      <x:c r="AC30" s="2" t="str">
        <x:v>4443.1</x:v>
      </x:c>
      <x:c r="AD30" s="2" t="str">
        <x:v>1615069.0</x:v>
      </x:c>
      <x:c r="AE30" s="7" t="str">
        <x:v>["candidate_requires_field_validation"]</x:v>
      </x:c>
    </x:row>
    <x:row r="31" ht="18" customHeight="1">
      <x:c r="A31" s="2" t="str">
        <x:v>GRID-8660abbb7ffffff</x:v>
      </x:c>
      <x:c r="B31" s="7" t="str">
        <x:v>high_priority_candidate</x:v>
      </x:c>
      <x:c r="C31" s="2" t="n">
        <x:v>30</x:v>
      </x:c>
      <x:c r="D31" s="2" t="str">
        <x:v>Maharashtra</x:v>
      </x:c>
      <x:c r="E31" s="2" t="str">
        <x:v>Kolhapur</x:v>
      </x:c>
      <x:c r="F31" s="8" t="n">
        <x:v>16.201624743528953</x:v>
      </x:c>
      <x:c r="G31" s="8" t="n">
        <x:v>74.15450108244993</x:v>
      </x:c>
      <x:c r="H31" s="2" t="str">
        <x:v>8660abbb7ffffff</x:v>
      </x:c>
      <x:c r="I31" s="2" t="str">
        <x:v>Chromium</x:v>
      </x:c>
      <x:c r="J31" s="7" t="str">
        <x:v>["chromium","aluminium","iron","titanium","titanium dioxide","silicon","silicon dioxide"]</x:v>
      </x:c>
      <x:c r="K31" s="7" t="str">
        <x:v>["Cr","Al","Fe","Ti","TiO2","Si","SiO2"]</x:v>
      </x:c>
      <x:c r="L31" s="8" t="n">
        <x:v>0.8771</x:v>
      </x:c>
      <x:c r="M31" s="8" t="n">
        <x:v>0.99952</x:v>
      </x:c>
      <x:c r="N31" s="8" t="n">
        <x:v>43.25</x:v>
      </x:c>
      <x:c r="O31" s="2" t="n">
        <x:v>72</x:v>
      </x:c>
      <x:c r="P31" s="8" t="n">
        <x:v>0.9646797839506173</x:v>
      </x:c>
      <x:c r="Q31" s="8" t="n">
        <x:v>0.9583333333333334</x:v>
      </x:c>
      <x:c r="R31" s="2" t="str">
        <x:v>strong_holdout</x:v>
      </x:c>
      <x:c r="S31" s="2" t="str">
        <x:v>CENOZOIC</x:v>
      </x:c>
      <x:c r="T31" s="2" t="str">
        <x:v> </x:v>
      </x:c>
      <x:c r="U31" s="2" t="str">
        <x:v>428,LATERITE / BAUXITE,CENOZOIC</x:v>
      </x:c>
      <x:c r="V31" s="2" t="n">
        <x:v>884</x:v>
      </x:c>
      <x:c r="W31" s="2" t="str">
        <x:v>plateau_or_plain</x:v>
      </x:c>
      <x:c r="X31" s="9" t="n">
        <x:v>45901</x:v>
      </x:c>
      <x:c r="Y31" s="9" t="n">
        <x:v>46265</x:v>
      </x:c>
      <x:c r="Z31" s="2" t="n">
        <x:v>23.981315068493153</x:v>
      </x:c>
      <x:c r="AA31" s="2" t="n">
        <x:v>1545.8</x:v>
      </x:c>
      <x:c r="AB31" s="2" t="n">
        <x:v>100</x:v>
      </x:c>
      <x:c r="AC31" s="2" t="str">
        <x:v>5594.0</x:v>
      </x:c>
      <x:c r="AD31" s="2" t="str">
        <x:v>3876001.0</x:v>
      </x:c>
      <x:c r="AE31" s="7" t="str">
        <x:v>["candidate_requires_field_validation"]</x:v>
      </x:c>
    </x:row>
    <x:row r="32" ht="18" customHeight="1">
      <x:c r="A32" s="2" t="str">
        <x:v>GRID-8660f6427ffffff</x:v>
      </x:c>
      <x:c r="B32" s="7" t="str">
        <x:v>high_priority_candidate</x:v>
      </x:c>
      <x:c r="C32" s="2" t="n">
        <x:v>31</x:v>
      </x:c>
      <x:c r="D32" s="2" t="str">
        <x:v>Maharashtra</x:v>
      </x:c>
      <x:c r="E32" s="2" t="str">
        <x:v>Sindhudurg</x:v>
      </x:c>
      <x:c r="F32" s="8" t="n">
        <x:v>16.429407668004643</x:v>
      </x:c>
      <x:c r="G32" s="8" t="n">
        <x:v>73.38803540756058</x:v>
      </x:c>
      <x:c r="H32" s="2" t="str">
        <x:v>8660f6427ffffff</x:v>
      </x:c>
      <x:c r="I32" s="2" t="str">
        <x:v>Chromium</x:v>
      </x:c>
      <x:c r="J32" s="7" t="str">
        <x:v>["chromium","aluminium","titanium","titanium dioxide","iron","silicon","silicon dioxide"]</x:v>
      </x:c>
      <x:c r="K32" s="7" t="str">
        <x:v>["Cr","Al","Ti","TiO2","Fe","Si","SiO2"]</x:v>
      </x:c>
      <x:c r="L32" s="8" t="n">
        <x:v>0.8741</x:v>
      </x:c>
      <x:c r="M32" s="8" t="n">
        <x:v>0.9995</x:v>
      </x:c>
      <x:c r="N32" s="8" t="n">
        <x:v>44.58</x:v>
      </x:c>
      <x:c r="O32" s="2" t="n">
        <x:v>72</x:v>
      </x:c>
      <x:c r="P32" s="8" t="n">
        <x:v>0.9646797839506173</x:v>
      </x:c>
      <x:c r="Q32" s="8" t="n">
        <x:v>0.9583333333333334</x:v>
      </x:c>
      <x:c r="R32" s="2" t="str">
        <x:v>strong_holdout</x:v>
      </x:c>
      <x:c r="S32" s="2" t="str">
        <x:v>CENOZOIC</x:v>
      </x:c>
      <x:c r="T32" s="2" t="str">
        <x:v> </x:v>
      </x:c>
      <x:c r="U32" s="2" t="str">
        <x:v>428,LATERITE / BAUXITE,CENOZOIC</x:v>
      </x:c>
      <x:c r="V32" s="2" t="n">
        <x:v>48</x:v>
      </x:c>
      <x:c r="W32" s="2" t="str">
        <x:v>coastal_or_lowland</x:v>
      </x:c>
      <x:c r="X32" s="9" t="n">
        <x:v>45901</x:v>
      </x:c>
      <x:c r="Y32" s="9" t="n">
        <x:v>46265</x:v>
      </x:c>
      <x:c r="Z32" s="2" t="n">
        <x:v>27.86356164383562</x:v>
      </x:c>
      <x:c r="AA32" s="2" t="n">
        <x:v>1782.86</x:v>
      </x:c>
      <x:c r="AB32" s="2" t="n">
        <x:v>100</x:v>
      </x:c>
      <x:c r="AC32" s="2" t="str">
        <x:v>5862.9</x:v>
      </x:c>
      <x:c r="AD32" s="2" t="str">
        <x:v>849651.0</x:v>
      </x:c>
      <x:c r="AE32" s="7" t="str">
        <x:v>["candidate_requires_field_validation"]</x:v>
      </x:c>
    </x:row>
    <x:row r="33" ht="18" customHeight="1">
      <x:c r="A33" s="2" t="str">
        <x:v>GRID-8660abb37ffffff</x:v>
      </x:c>
      <x:c r="B33" s="7" t="str">
        <x:v>high_priority_candidate</x:v>
      </x:c>
      <x:c r="C33" s="2" t="n">
        <x:v>32</x:v>
      </x:c>
      <x:c r="D33" s="2" t="str">
        <x:v>Maharashtra</x:v>
      </x:c>
      <x:c r="E33" s="2" t="str">
        <x:v>Kolhapur</x:v>
      </x:c>
      <x:c r="F33" s="8" t="n">
        <x:v>16.04806163530349</x:v>
      </x:c>
      <x:c r="G33" s="8" t="n">
        <x:v>74.12513238887375</x:v>
      </x:c>
      <x:c r="H33" s="2" t="str">
        <x:v>8660abb37ffffff</x:v>
      </x:c>
      <x:c r="I33" s="2" t="str">
        <x:v>Chromium</x:v>
      </x:c>
      <x:c r="J33" s="7" t="str">
        <x:v>["chromium","aluminium","iron","titanium","titanium dioxide","silicon","silicon dioxide"]</x:v>
      </x:c>
      <x:c r="K33" s="7" t="str">
        <x:v>["Cr","Al","Fe","Ti","TiO2","Si","SiO2"]</x:v>
      </x:c>
      <x:c r="L33" s="8" t="n">
        <x:v>0.8735</x:v>
      </x:c>
      <x:c r="M33" s="8" t="n">
        <x:v>0.99949</x:v>
      </x:c>
      <x:c r="N33" s="8" t="n">
        <x:v>44.84</x:v>
      </x:c>
      <x:c r="O33" s="2" t="n">
        <x:v>72</x:v>
      </x:c>
      <x:c r="P33" s="8" t="n">
        <x:v>0.9646797839506173</x:v>
      </x:c>
      <x:c r="Q33" s="8" t="n">
        <x:v>0.9583333333333334</x:v>
      </x:c>
      <x:c r="R33" s="2" t="str">
        <x:v>strong_holdout</x:v>
      </x:c>
      <x:c r="S33" s="2" t="str">
        <x:v>CENOZOIC</x:v>
      </x:c>
      <x:c r="T33" s="2" t="str">
        <x:v> </x:v>
      </x:c>
      <x:c r="U33" s="2" t="str">
        <x:v>428,LATERITE / BAUXITE,CENOZOIC</x:v>
      </x:c>
      <x:c r="V33" s="2" t="n">
        <x:v>786</x:v>
      </x:c>
      <x:c r="W33" s="2" t="str">
        <x:v>plateau_or_plain</x:v>
      </x:c>
      <x:c r="X33" s="9" t="n">
        <x:v>45901</x:v>
      </x:c>
      <x:c r="Y33" s="9" t="n">
        <x:v>46265</x:v>
      </x:c>
      <x:c r="Z33" s="2" t="n">
        <x:v>23.981315068493153</x:v>
      </x:c>
      <x:c r="AA33" s="2" t="n">
        <x:v>1545.8</x:v>
      </x:c>
      <x:c r="AB33" s="2" t="n">
        <x:v>100</x:v>
      </x:c>
      <x:c r="AC33" s="2" t="str">
        <x:v>3898.6</x:v>
      </x:c>
      <x:c r="AD33" s="2" t="str">
        <x:v>3876001.0</x:v>
      </x:c>
      <x:c r="AE33" s="7" t="str">
        <x:v>["candidate_requires_field_validation"]</x:v>
      </x:c>
    </x:row>
    <x:row r="34" ht="18" customHeight="1">
      <x:c r="A34" s="2" t="str">
        <x:v>GRID-8660abb27ffffff</x:v>
      </x:c>
      <x:c r="B34" s="7" t="str">
        <x:v>high_priority_candidate</x:v>
      </x:c>
      <x:c r="C34" s="2" t="n">
        <x:v>33</x:v>
      </x:c>
      <x:c r="D34" s="2" t="str">
        <x:v>Maharashtra</x:v>
      </x:c>
      <x:c r="E34" s="2" t="str">
        <x:v>Kolhapur</x:v>
      </x:c>
      <x:c r="F34" s="8" t="n">
        <x:v>15.996298246429477</x:v>
      </x:c>
      <x:c r="G34" s="8" t="n">
        <x:v>74.09633496865706</x:v>
      </x:c>
      <x:c r="H34" s="2" t="str">
        <x:v>8660abb27ffffff</x:v>
      </x:c>
      <x:c r="I34" s="2" t="str">
        <x:v>Chromium</x:v>
      </x:c>
      <x:c r="J34" s="7" t="str">
        <x:v>["chromium","aluminium","iron","titanium","titanium dioxide","silicon","silicon dioxide"]</x:v>
      </x:c>
      <x:c r="K34" s="7" t="str">
        <x:v>["Cr","Al","Fe","Ti","TiO2","Si","SiO2"]</x:v>
      </x:c>
      <x:c r="L34" s="8" t="n">
        <x:v>0.8728</x:v>
      </x:c>
      <x:c r="M34" s="8" t="n">
        <x:v>0.99944</x:v>
      </x:c>
      <x:c r="N34" s="8" t="n">
        <x:v>45.17</x:v>
      </x:c>
      <x:c r="O34" s="2" t="n">
        <x:v>72</x:v>
      </x:c>
      <x:c r="P34" s="8" t="n">
        <x:v>0.9646797839506173</x:v>
      </x:c>
      <x:c r="Q34" s="8" t="n">
        <x:v>0.9583333333333334</x:v>
      </x:c>
      <x:c r="R34" s="2" t="str">
        <x:v>strong_holdout</x:v>
      </x:c>
      <x:c r="S34" s="2" t="str">
        <x:v>CENOZOIC</x:v>
      </x:c>
      <x:c r="T34" s="2" t="str">
        <x:v> </x:v>
      </x:c>
      <x:c r="U34" s="2" t="str">
        <x:v>428,LATERITE / BAUXITE,CENOZOIC</x:v>
      </x:c>
      <x:c r="V34" s="2" t="n">
        <x:v>764</x:v>
      </x:c>
      <x:c r="W34" s="2" t="str">
        <x:v>plateau_or_plain</x:v>
      </x:c>
      <x:c r="X34" s="9" t="n">
        <x:v>45901</x:v>
      </x:c>
      <x:c r="Y34" s="9" t="n">
        <x:v>46265</x:v>
      </x:c>
      <x:c r="Z34" s="2" t="n">
        <x:v>23.981315068493153</x:v>
      </x:c>
      <x:c r="AA34" s="2" t="n">
        <x:v>1545.8</x:v>
      </x:c>
      <x:c r="AB34" s="2" t="n">
        <x:v>100</x:v>
      </x:c>
      <x:c r="AC34" s="2" t="str">
        <x:v>3412.5</x:v>
      </x:c>
      <x:c r="AD34" s="2" t="str">
        <x:v>3876001.0</x:v>
      </x:c>
      <x:c r="AE34" s="7" t="str">
        <x:v>["candidate_requires_field_validation"]</x:v>
      </x:c>
    </x:row>
    <x:row r="35" ht="18" customHeight="1">
      <x:c r="A35" s="2" t="str">
        <x:v>GRID-8660f6437ffffff</x:v>
      </x:c>
      <x:c r="B35" s="7" t="str">
        <x:v>high_priority_candidate</x:v>
      </x:c>
      <x:c r="C35" s="2" t="n">
        <x:v>34</x:v>
      </x:c>
      <x:c r="D35" s="2" t="str">
        <x:v>Maharashtra</x:v>
      </x:c>
      <x:c r="E35" s="2" t="str">
        <x:v>Sindhudurg</x:v>
      </x:c>
      <x:c r="F35" s="8" t="n">
        <x:v>16.481024946690532</x:v>
      </x:c>
      <x:c r="G35" s="8" t="n">
        <x:v>73.41647433156692</x:v>
      </x:c>
      <x:c r="H35" s="2" t="str">
        <x:v>8660f6437ffffff</x:v>
      </x:c>
      <x:c r="I35" s="2" t="str">
        <x:v>Chromium</x:v>
      </x:c>
      <x:c r="J35" s="7" t="str">
        <x:v>["chromium","aluminium","titanium","titanium dioxide","iron","silicon","silicon dioxide"]</x:v>
      </x:c>
      <x:c r="K35" s="7" t="str">
        <x:v>["Cr","Al","Ti","TiO2","Fe","Si","SiO2"]</x:v>
      </x:c>
      <x:c r="L35" s="8" t="n">
        <x:v>0.8726</x:v>
      </x:c>
      <x:c r="M35" s="8" t="n">
        <x:v>0.99943</x:v>
      </x:c>
      <x:c r="N35" s="8" t="n">
        <x:v>45.27</x:v>
      </x:c>
      <x:c r="O35" s="2" t="n">
        <x:v>72</x:v>
      </x:c>
      <x:c r="P35" s="8" t="n">
        <x:v>0.9646797839506173</x:v>
      </x:c>
      <x:c r="Q35" s="8" t="n">
        <x:v>0.9583333333333334</x:v>
      </x:c>
      <x:c r="R35" s="2" t="str">
        <x:v>strong_holdout</x:v>
      </x:c>
      <x:c r="S35" s="2" t="str">
        <x:v>CENOZOIC</x:v>
      </x:c>
      <x:c r="T35" s="2" t="str">
        <x:v> </x:v>
      </x:c>
      <x:c r="U35" s="2" t="str">
        <x:v>428,LATERITE / BAUXITE,CENOZOIC</x:v>
      </x:c>
      <x:c r="V35" s="2" t="n">
        <x:v>43</x:v>
      </x:c>
      <x:c r="W35" s="2" t="str">
        <x:v>coastal_or_lowland</x:v>
      </x:c>
      <x:c r="X35" s="9" t="n">
        <x:v>45901</x:v>
      </x:c>
      <x:c r="Y35" s="9" t="n">
        <x:v>46265</x:v>
      </x:c>
      <x:c r="Z35" s="2" t="n">
        <x:v>27.86356164383562</x:v>
      </x:c>
      <x:c r="AA35" s="2" t="n">
        <x:v>1782.86</x:v>
      </x:c>
      <x:c r="AB35" s="2" t="n">
        <x:v>100</x:v>
      </x:c>
      <x:c r="AC35" s="2" t="str">
        <x:v>4230.3</x:v>
      </x:c>
      <x:c r="AD35" s="2" t="str">
        <x:v>849651.0</x:v>
      </x:c>
      <x:c r="AE35" s="7" t="str">
        <x:v>["candidate_requires_field_validation"]</x:v>
      </x:c>
    </x:row>
    <x:row r="36" ht="18" customHeight="1">
      <x:c r="A36" s="2" t="str">
        <x:v>GRID-8660ab84fffffff</x:v>
      </x:c>
      <x:c r="B36" s="7" t="str">
        <x:v>high_priority_candidate</x:v>
      </x:c>
      <x:c r="C36" s="2" t="n">
        <x:v>35</x:v>
      </x:c>
      <x:c r="D36" s="2" t="str">
        <x:v>Maharashtra</x:v>
      </x:c>
      <x:c r="E36" s="2" t="str">
        <x:v>Kolhapur</x:v>
      </x:c>
      <x:c r="F36" s="8" t="n">
        <x:v>16.099832330129672</x:v>
      </x:c>
      <x:c r="G36" s="8" t="n">
        <x:v>74.15395099045374</x:v>
      </x:c>
      <x:c r="H36" s="2" t="str">
        <x:v>8660ab84fffffff</x:v>
      </x:c>
      <x:c r="I36" s="2" t="str">
        <x:v>Chromium</x:v>
      </x:c>
      <x:c r="J36" s="7" t="str">
        <x:v>["chromium","aluminium","iron","titanium","titanium dioxide","silicon","silicon dioxide"]</x:v>
      </x:c>
      <x:c r="K36" s="7" t="str">
        <x:v>["Cr","Al","Fe","Ti","TiO2","Si","SiO2"]</x:v>
      </x:c>
      <x:c r="L36" s="8" t="n">
        <x:v>0.8722</x:v>
      </x:c>
      <x:c r="M36" s="8" t="n">
        <x:v>0.99941</x:v>
      </x:c>
      <x:c r="N36" s="8" t="n">
        <x:v>45.45</x:v>
      </x:c>
      <x:c r="O36" s="2" t="n">
        <x:v>72</x:v>
      </x:c>
      <x:c r="P36" s="8" t="n">
        <x:v>0.9646797839506173</x:v>
      </x:c>
      <x:c r="Q36" s="8" t="n">
        <x:v>0.9583333333333334</x:v>
      </x:c>
      <x:c r="R36" s="2" t="str">
        <x:v>strong_holdout</x:v>
      </x:c>
      <x:c r="S36" s="2" t="str">
        <x:v>CENOZOIC</x:v>
      </x:c>
      <x:c r="T36" s="2" t="str">
        <x:v> </x:v>
      </x:c>
      <x:c r="U36" s="2" t="str">
        <x:v>428,LATERITE / BAUXITE,CENOZOIC</x:v>
      </x:c>
      <x:c r="V36" s="2" t="n">
        <x:v>767</x:v>
      </x:c>
      <x:c r="W36" s="2" t="str">
        <x:v>plateau_or_plain</x:v>
      </x:c>
      <x:c r="X36" s="9" t="n">
        <x:v>45901</x:v>
      </x:c>
      <x:c r="Y36" s="9" t="n">
        <x:v>46265</x:v>
      </x:c>
      <x:c r="Z36" s="2" t="n">
        <x:v>23.981315068493153</x:v>
      </x:c>
      <x:c r="AA36" s="2" t="n">
        <x:v>1545.8</x:v>
      </x:c>
      <x:c r="AB36" s="2" t="n">
        <x:v>100</x:v>
      </x:c>
      <x:c r="AC36" s="2" t="str">
        <x:v>8254.8</x:v>
      </x:c>
      <x:c r="AD36" s="2" t="str">
        <x:v>3876001.0</x:v>
      </x:c>
      <x:c r="AE36" s="7" t="str">
        <x:v>["candidate_requires_field_validation"]</x:v>
      </x:c>
    </x:row>
    <x:row r="37" ht="18" customHeight="1">
      <x:c r="A37" s="2" t="str">
        <x:v>GRID-8660f6597ffffff</x:v>
      </x:c>
      <x:c r="B37" s="7" t="str">
        <x:v>high_priority_candidate</x:v>
      </x:c>
      <x:c r="C37" s="2" t="n">
        <x:v>36</x:v>
      </x:c>
      <x:c r="D37" s="2" t="str">
        <x:v>Maharashtra</x:v>
      </x:c>
      <x:c r="E37" s="2" t="str">
        <x:v>Ratnagiri</x:v>
      </x:c>
      <x:c r="F37" s="8" t="n">
        <x:v>16.586370701721393</x:v>
      </x:c>
      <x:c r="G37" s="8" t="n">
        <x:v>73.53010961634614</x:v>
      </x:c>
      <x:c r="H37" s="2" t="str">
        <x:v>8660f6597ffffff</x:v>
      </x:c>
      <x:c r="I37" s="2" t="str">
        <x:v>Chromium</x:v>
      </x:c>
      <x:c r="J37" s="7" t="str">
        <x:v>["chromium","aluminium","titanium","titanium dioxide","iron","silicon","silicon dioxide"]</x:v>
      </x:c>
      <x:c r="K37" s="7" t="str">
        <x:v>["Cr","Al","Ti","TiO2","Fe","Si","SiO2"]</x:v>
      </x:c>
      <x:c r="L37" s="8" t="n">
        <x:v>0.8708</x:v>
      </x:c>
      <x:c r="M37" s="8" t="n">
        <x:v>0.99937</x:v>
      </x:c>
      <x:c r="N37" s="8" t="n">
        <x:v>46.08</x:v>
      </x:c>
      <x:c r="O37" s="2" t="n">
        <x:v>72</x:v>
      </x:c>
      <x:c r="P37" s="8" t="n">
        <x:v>0.9646797839506173</x:v>
      </x:c>
      <x:c r="Q37" s="8" t="n">
        <x:v>0.9583333333333334</x:v>
      </x:c>
      <x:c r="R37" s="2" t="str">
        <x:v>strong_holdout</x:v>
      </x:c>
      <x:c r="S37" s="2" t="str">
        <x:v>CENOZOIC</x:v>
      </x:c>
      <x:c r="T37" s="2" t="str">
        <x:v> </x:v>
      </x:c>
      <x:c r="U37" s="2" t="str">
        <x:v>428,LATERITE / BAUXITE,CENOZOIC</x:v>
      </x:c>
      <x:c r="V37" s="2" t="n">
        <x:v>140</x:v>
      </x:c>
      <x:c r="W37" s="2" t="str">
        <x:v>plateau_or_plain</x:v>
      </x:c>
      <x:c r="X37" s="9" t="n">
        <x:v>45901</x:v>
      </x:c>
      <x:c r="Y37" s="9" t="n">
        <x:v>46265</x:v>
      </x:c>
      <x:c r="Z37" s="2" t="n">
        <x:v>25.884438356164384</x:v>
      </x:c>
      <x:c r="AA37" s="2" t="n">
        <x:v>2225.14</x:v>
      </x:c>
      <x:c r="AB37" s="2" t="n">
        <x:v>100</x:v>
      </x:c>
      <x:c r="AC37" s="2" t="str">
        <x:v>3483.1</x:v>
      </x:c>
      <x:c r="AD37" s="2" t="str">
        <x:v>1615069.0</x:v>
      </x:c>
      <x:c r="AE37" s="7" t="str">
        <x:v>["candidate_requires_field_validation"]</x:v>
      </x:c>
    </x:row>
    <x:row r="38" ht="18" customHeight="1">
      <x:c r="A38" s="2" t="str">
        <x:v>GRID-8660f658fffffff</x:v>
      </x:c>
      <x:c r="B38" s="7" t="str">
        <x:v>high_priority_candidate</x:v>
      </x:c>
      <x:c r="C38" s="2" t="n">
        <x:v>37</x:v>
      </x:c>
      <x:c r="D38" s="2" t="str">
        <x:v>Maharashtra</x:v>
      </x:c>
      <x:c r="E38" s="2" t="str">
        <x:v>Ratnagiri</x:v>
      </x:c>
      <x:c r="F38" s="8" t="n">
        <x:v>16.532649327704735</x:v>
      </x:c>
      <x:c r="G38" s="8" t="n">
        <x:v>73.44493445422938</x:v>
      </x:c>
      <x:c r="H38" s="2" t="str">
        <x:v>8660f658fffffff</x:v>
      </x:c>
      <x:c r="I38" s="2" t="str">
        <x:v>Chromium</x:v>
      </x:c>
      <x:c r="J38" s="7" t="str">
        <x:v>["chromium","aluminium","titanium","titanium dioxide","iron","silicon","silicon dioxide"]</x:v>
      </x:c>
      <x:c r="K38" s="7" t="str">
        <x:v>["Cr","Al","Ti","TiO2","Fe","Si","SiO2"]</x:v>
      </x:c>
      <x:c r="L38" s="8" t="n">
        <x:v>0.8691</x:v>
      </x:c>
      <x:c r="M38" s="8" t="n">
        <x:v>0.99932</x:v>
      </x:c>
      <x:c r="N38" s="8" t="n">
        <x:v>46.85</x:v>
      </x:c>
      <x:c r="O38" s="2" t="n">
        <x:v>72</x:v>
      </x:c>
      <x:c r="P38" s="8" t="n">
        <x:v>0.9646797839506173</x:v>
      </x:c>
      <x:c r="Q38" s="8" t="n">
        <x:v>0.9583333333333334</x:v>
      </x:c>
      <x:c r="R38" s="2" t="str">
        <x:v>strong_holdout</x:v>
      </x:c>
      <x:c r="S38" s="2" t="str">
        <x:v>CENOZOIC</x:v>
      </x:c>
      <x:c r="T38" s="2" t="str">
        <x:v> </x:v>
      </x:c>
      <x:c r="U38" s="2" t="str">
        <x:v>428,LATERITE / BAUXITE,CENOZOIC</x:v>
      </x:c>
      <x:c r="V38" s="2" t="n">
        <x:v>73</x:v>
      </x:c>
      <x:c r="W38" s="2" t="str">
        <x:v>plateau_or_plain</x:v>
      </x:c>
      <x:c r="X38" s="9" t="n">
        <x:v>45901</x:v>
      </x:c>
      <x:c r="Y38" s="9" t="n">
        <x:v>46265</x:v>
      </x:c>
      <x:c r="Z38" s="2" t="n">
        <x:v>25.884438356164384</x:v>
      </x:c>
      <x:c r="AA38" s="2" t="n">
        <x:v>2225.14</x:v>
      </x:c>
      <x:c r="AB38" s="2" t="n">
        <x:v>100</x:v>
      </x:c>
      <x:c r="AC38" s="2" t="str">
        <x:v>3844.1</x:v>
      </x:c>
      <x:c r="AD38" s="2" t="str">
        <x:v>1615069.0</x:v>
      </x:c>
      <x:c r="AE38" s="7" t="str">
        <x:v>["candidate_requires_field_validation"]</x:v>
      </x:c>
    </x:row>
    <x:row r="39" ht="18" customHeight="1">
      <x:c r="A39" s="2" t="str">
        <x:v>GRID-863c8c017ffffff</x:v>
      </x:c>
      <x:c r="B39" s="7" t="str">
        <x:v>high_priority_candidate</x:v>
      </x:c>
      <x:c r="C39" s="2" t="n">
        <x:v>38</x:v>
      </x:c>
      <x:c r="D39" s="2" t="str">
        <x:v>Odisha</x:v>
      </x:c>
      <x:c r="E39" s="2" t="str">
        <x:v>Mayurbhanj</x:v>
      </x:c>
      <x:c r="F39" s="8" t="n">
        <x:v>21.708782566094655</x:v>
      </x:c>
      <x:c r="G39" s="8" t="n">
        <x:v>86.32308577982282</x:v>
      </x:c>
      <x:c r="H39" s="2" t="str">
        <x:v>863c8c017ffffff</x:v>
      </x:c>
      <x:c r="I39" s="2" t="str">
        <x:v>Chromium</x:v>
      </x:c>
      <x:c r="J39" s="7" t="str">
        <x:v>["chromium","iron","silicon","silicon dioxide","phosphorus","copper"]</x:v>
      </x:c>
      <x:c r="K39" s="7" t="str">
        <x:v>["Cr","Fe","Si","SiO2","P","Cu"]</x:v>
      </x:c>
      <x:c r="L39" s="8" t="n">
        <x:v>0.8689</x:v>
      </x:c>
      <x:c r="M39" s="8" t="n">
        <x:v>0.99931</x:v>
      </x:c>
      <x:c r="N39" s="8" t="n">
        <x:v>46.94</x:v>
      </x:c>
      <x:c r="O39" s="2" t="n">
        <x:v>72</x:v>
      </x:c>
      <x:c r="P39" s="8" t="n">
        <x:v>0.9646797839506173</x:v>
      </x:c>
      <x:c r="Q39" s="8" t="n">
        <x:v>0.9583333333333334</x:v>
      </x:c>
      <x:c r="R39" s="2" t="str">
        <x:v>strong_holdout</x:v>
      </x:c>
      <x:c r="S39" s="2" t="str">
        <x:v>CENOZOIC</x:v>
      </x:c>
      <x:c r="T39" s="2" t="str">
        <x:v> </x:v>
      </x:c>
      <x:c r="U39" s="2" t="str">
        <x:v>428,LATERITE / BAUXITE,CENOZOIC</x:v>
      </x:c>
      <x:c r="V39" s="2" t="n">
        <x:v>905</x:v>
      </x:c>
      <x:c r="W39" s="2" t="str">
        <x:v>plateau_or_plain</x:v>
      </x:c>
      <x:c r="X39" s="9" t="n">
        <x:v>45901</x:v>
      </x:c>
      <x:c r="Y39" s="9" t="n">
        <x:v>46265</x:v>
      </x:c>
      <x:c r="Z39" s="2" t="n">
        <x:v>24.559424657534247</x:v>
      </x:c>
      <x:c r="AA39" s="2" t="n">
        <x:v>2026.47</x:v>
      </x:c>
      <x:c r="AB39" s="2" t="n">
        <x:v>100</x:v>
      </x:c>
      <x:c r="AC39" s="2" t="str">
        <x:v>688.0</x:v>
      </x:c>
      <x:c r="AD39" s="2" t="str">
        <x:v>2519738.0</x:v>
      </x:c>
      <x:c r="AE39" s="7" t="str">
        <x:v>["candidate_requires_field_validation"]</x:v>
      </x:c>
    </x:row>
    <x:row r="40" ht="18" customHeight="1">
      <x:c r="A40" s="2" t="str">
        <x:v>GRID-863c8c18fffffff</x:v>
      </x:c>
      <x:c r="B40" s="7" t="str">
        <x:v>high_priority_candidate</x:v>
      </x:c>
      <x:c r="C40" s="2" t="n">
        <x:v>39</x:v>
      </x:c>
      <x:c r="D40" s="2" t="str">
        <x:v>Odisha</x:v>
      </x:c>
      <x:c r="E40" s="2" t="str">
        <x:v>Mayurbhanj</x:v>
      </x:c>
      <x:c r="F40" s="8" t="n">
        <x:v>21.709398109978235</x:v>
      </x:c>
      <x:c r="G40" s="8" t="n">
        <x:v>86.25780902322936</x:v>
      </x:c>
      <x:c r="H40" s="2" t="str">
        <x:v>863c8c18fffffff</x:v>
      </x:c>
      <x:c r="I40" s="2" t="str">
        <x:v>Chromium</x:v>
      </x:c>
      <x:c r="J40" s="7" t="str">
        <x:v>["chromium","iron","silicon","silicon dioxide","phosphorus","cobalt"]</x:v>
      </x:c>
      <x:c r="K40" s="7" t="str">
        <x:v>["Cr","Fe","Si","SiO2","P","Co"]</x:v>
      </x:c>
      <x:c r="L40" s="8" t="n">
        <x:v>0.8675</x:v>
      </x:c>
      <x:c r="M40" s="8" t="n">
        <x:v>0.99924</x:v>
      </x:c>
      <x:c r="N40" s="8" t="n">
        <x:v>47.59</x:v>
      </x:c>
      <x:c r="O40" s="2" t="n">
        <x:v>72</x:v>
      </x:c>
      <x:c r="P40" s="8" t="n">
        <x:v>0.9646797839506173</x:v>
      </x:c>
      <x:c r="Q40" s="8" t="n">
        <x:v>0.9583333333333334</x:v>
      </x:c>
      <x:c r="R40" s="2" t="str">
        <x:v>strong_holdout</x:v>
      </x:c>
      <x:c r="S40" s="2" t="str">
        <x:v>CENOZOIC</x:v>
      </x:c>
      <x:c r="T40" s="2" t="str">
        <x:v> </x:v>
      </x:c>
      <x:c r="U40" s="2" t="str">
        <x:v>428,LATERITE / BAUXITE,CENOZOIC</x:v>
      </x:c>
      <x:c r="V40" s="2" t="n">
        <x:v>957</x:v>
      </x:c>
      <x:c r="W40" s="2" t="str">
        <x:v>plateau_or_plain</x:v>
      </x:c>
      <x:c r="X40" s="9" t="n">
        <x:v>45901</x:v>
      </x:c>
      <x:c r="Y40" s="9" t="n">
        <x:v>46265</x:v>
      </x:c>
      <x:c r="Z40" s="2" t="n">
        <x:v>24.559424657534247</x:v>
      </x:c>
      <x:c r="AA40" s="2" t="n">
        <x:v>2026.47</x:v>
      </x:c>
      <x:c r="AB40" s="2" t="n">
        <x:v>100</x:v>
      </x:c>
      <x:c r="AC40" s="2" t="str">
        <x:v>916.1</x:v>
      </x:c>
      <x:c r="AD40" s="2" t="str">
        <x:v>2519738.0</x:v>
      </x:c>
      <x:c r="AE40" s="7" t="str">
        <x:v>["candidate_requires_field_validation"]</x:v>
      </x:c>
    </x:row>
    <x:row r="41" ht="18" customHeight="1">
      <x:c r="A41" s="2" t="str">
        <x:v>GRID-863c8c187ffffff</x:v>
      </x:c>
      <x:c r="B41" s="7" t="str">
        <x:v>high_priority_candidate</x:v>
      </x:c>
      <x:c r="C41" s="2" t="n">
        <x:v>40</x:v>
      </x:c>
      <x:c r="D41" s="2" t="str">
        <x:v>Odisha</x:v>
      </x:c>
      <x:c r="E41" s="2" t="str">
        <x:v>Mayurbhanj</x:v>
      </x:c>
      <x:c r="F41" s="8" t="n">
        <x:v>21.709987878936435</x:v>
      </x:c>
      <x:c r="G41" s="8" t="n">
        <x:v>86.19255622599445</x:v>
      </x:c>
      <x:c r="H41" s="2" t="str">
        <x:v>863c8c187ffffff</x:v>
      </x:c>
      <x:c r="I41" s="2" t="str">
        <x:v>Chromium</x:v>
      </x:c>
      <x:c r="J41" s="7" t="str">
        <x:v>["chromium","iron","silicon","silicon dioxide","phosphorus","cobalt"]</x:v>
      </x:c>
      <x:c r="K41" s="7" t="str">
        <x:v>["Cr","Fe","Si","SiO2","P","Co"]</x:v>
      </x:c>
      <x:c r="L41" s="8" t="n">
        <x:v>0.864</x:v>
      </x:c>
      <x:c r="M41" s="8" t="n">
        <x:v>0.99914</x:v>
      </x:c>
      <x:c r="N41" s="8" t="n">
        <x:v>49.17</x:v>
      </x:c>
      <x:c r="O41" s="2" t="n">
        <x:v>72</x:v>
      </x:c>
      <x:c r="P41" s="8" t="n">
        <x:v>0.9646797839506173</x:v>
      </x:c>
      <x:c r="Q41" s="8" t="n">
        <x:v>0.9583333333333334</x:v>
      </x:c>
      <x:c r="R41" s="2" t="str">
        <x:v>strong_holdout</x:v>
      </x:c>
      <x:c r="S41" s="2" t="str">
        <x:v>CENOZOIC</x:v>
      </x:c>
      <x:c r="T41" s="2" t="str">
        <x:v> </x:v>
      </x:c>
      <x:c r="U41" s="2" t="str">
        <x:v>428,LATERITE / BAUXITE,CENOZOIC</x:v>
      </x:c>
      <x:c r="V41" s="2" t="n">
        <x:v>777</x:v>
      </x:c>
      <x:c r="W41" s="2" t="str">
        <x:v>plateau_or_plain</x:v>
      </x:c>
      <x:c r="X41" s="9" t="n">
        <x:v>45901</x:v>
      </x:c>
      <x:c r="Y41" s="9" t="n">
        <x:v>46265</x:v>
      </x:c>
      <x:c r="Z41" s="2" t="n">
        <x:v>24.559424657534247</x:v>
      </x:c>
      <x:c r="AA41" s="2" t="n">
        <x:v>2026.47</x:v>
      </x:c>
      <x:c r="AB41" s="2" t="n">
        <x:v>100</x:v>
      </x:c>
      <x:c r="AC41" s="2" t="str">
        <x:v>1580.6</x:v>
      </x:c>
      <x:c r="AD41" s="2" t="str">
        <x:v>2519738.0</x:v>
      </x:c>
      <x:c r="AE41" s="7" t="str">
        <x:v>["candidate_requires_field_validation"]</x:v>
      </x:c>
    </x:row>
    <x:row r="42" ht="18" customHeight="1">
      <x:c r="A42" s="2" t="str">
        <x:v>GRID-8660f659fffffff</x:v>
      </x:c>
      <x:c r="B42" s="7" t="str">
        <x:v>high_priority_candidate</x:v>
      </x:c>
      <x:c r="C42" s="2" t="n">
        <x:v>41</x:v>
      </x:c>
      <x:c r="D42" s="2" t="str">
        <x:v>Maharashtra</x:v>
      </x:c>
      <x:c r="E42" s="2" t="str">
        <x:v>Ratnagiri</x:v>
      </x:c>
      <x:c r="F42" s="8" t="n">
        <x:v>16.584280690024514</x:v>
      </x:c>
      <x:c r="G42" s="8" t="n">
        <x:v>73.47341578519948</x:v>
      </x:c>
      <x:c r="H42" s="2" t="str">
        <x:v>8660f659fffffff</x:v>
      </x:c>
      <x:c r="I42" s="2" t="str">
        <x:v>Chromium</x:v>
      </x:c>
      <x:c r="J42" s="7" t="str">
        <x:v>["chromium","aluminium","titanium","titanium dioxide","iron","silicon","silicon dioxide"]</x:v>
      </x:c>
      <x:c r="K42" s="7" t="str">
        <x:v>["Cr","Al","Ti","TiO2","Fe","Si","SiO2"]</x:v>
      </x:c>
      <x:c r="L42" s="8" t="n">
        <x:v>0.8639</x:v>
      </x:c>
      <x:c r="M42" s="8" t="n">
        <x:v>0.99913</x:v>
      </x:c>
      <x:c r="N42" s="8" t="n">
        <x:v>49.25</x:v>
      </x:c>
      <x:c r="O42" s="2" t="n">
        <x:v>72</x:v>
      </x:c>
      <x:c r="P42" s="8" t="n">
        <x:v>0.9646797839506173</x:v>
      </x:c>
      <x:c r="Q42" s="8" t="n">
        <x:v>0.9583333333333334</x:v>
      </x:c>
      <x:c r="R42" s="2" t="str">
        <x:v>strong_holdout</x:v>
      </x:c>
      <x:c r="S42" s="2" t="str">
        <x:v>CENOZOIC</x:v>
      </x:c>
      <x:c r="T42" s="2" t="str">
        <x:v> </x:v>
      </x:c>
      <x:c r="U42" s="2" t="str">
        <x:v>428,LATERITE / BAUXITE,CENOZOIC</x:v>
      </x:c>
      <x:c r="V42" s="2" t="n">
        <x:v>78</x:v>
      </x:c>
      <x:c r="W42" s="2" t="str">
        <x:v>plateau_or_plain</x:v>
      </x:c>
      <x:c r="X42" s="9" t="n">
        <x:v>45901</x:v>
      </x:c>
      <x:c r="Y42" s="9" t="n">
        <x:v>46265</x:v>
      </x:c>
      <x:c r="Z42" s="2" t="n">
        <x:v>25.884438356164384</x:v>
      </x:c>
      <x:c r="AA42" s="2" t="n">
        <x:v>2225.14</x:v>
      </x:c>
      <x:c r="AB42" s="2" t="n">
        <x:v>100</x:v>
      </x:c>
      <x:c r="AC42" s="2" t="str">
        <x:v>4396.1</x:v>
      </x:c>
      <x:c r="AD42" s="2" t="str">
        <x:v>1615069.0</x:v>
      </x:c>
      <x:c r="AE42" s="7" t="str">
        <x:v>["candidate_requires_field_validation"]</x:v>
      </x:c>
    </x:row>
    <x:row r="43" ht="18" customHeight="1">
      <x:c r="A43" s="2" t="str">
        <x:v>GRID-8660a9607ffffff</x:v>
      </x:c>
      <x:c r="B43" s="7" t="str">
        <x:v>high_priority_candidate</x:v>
      </x:c>
      <x:c r="C43" s="2" t="n">
        <x:v>42</x:v>
      </x:c>
      <x:c r="D43" s="2" t="str">
        <x:v>Maharashtra</x:v>
      </x:c>
      <x:c r="E43" s="2" t="str">
        <x:v>Sindhudurg</x:v>
      </x:c>
      <x:c r="F43" s="8" t="n">
        <x:v>15.782550848692557</x:v>
      </x:c>
      <x:c r="G43" s="8" t="n">
        <x:v>73.75405046182745</x:v>
      </x:c>
      <x:c r="H43" s="2" t="str">
        <x:v>8660a9607ffffff</x:v>
      </x:c>
      <x:c r="I43" s="2" t="str">
        <x:v>Chromium</x:v>
      </x:c>
      <x:c r="J43" s="7" t="str">
        <x:v>["chromium","aluminium","iron","silicon","silicon dioxide","manganese"]</x:v>
      </x:c>
      <x:c r="K43" s="7" t="str">
        <x:v>["Cr","Al","Fe","Si","SiO2","Mn"]</x:v>
      </x:c>
      <x:c r="L43" s="8" t="n">
        <x:v>0.8628</x:v>
      </x:c>
      <x:c r="M43" s="8" t="n">
        <x:v>0.99912</x:v>
      </x:c>
      <x:c r="N43" s="8" t="n">
        <x:v>49.75</x:v>
      </x:c>
      <x:c r="O43" s="2" t="n">
        <x:v>72</x:v>
      </x:c>
      <x:c r="P43" s="8" t="n">
        <x:v>0.9646797839506173</x:v>
      </x:c>
      <x:c r="Q43" s="8" t="n">
        <x:v>0.9583333333333334</x:v>
      </x:c>
      <x:c r="R43" s="2" t="str">
        <x:v>strong_holdout</x:v>
      </x:c>
      <x:c r="S43" s="2" t="str">
        <x:v>CENOZOIC</x:v>
      </x:c>
      <x:c r="T43" s="2" t="str">
        <x:v> </x:v>
      </x:c>
      <x:c r="U43" s="2" t="str">
        <x:v>428,LATERITE / BAUXITE,CENOZOIC</x:v>
      </x:c>
      <x:c r="V43" s="2" t="n">
        <x:v>66</x:v>
      </x:c>
      <x:c r="W43" s="2" t="str">
        <x:v>plateau_or_plain</x:v>
      </x:c>
      <x:c r="X43" s="9" t="n">
        <x:v>45901</x:v>
      </x:c>
      <x:c r="Y43" s="9" t="n">
        <x:v>46265</x:v>
      </x:c>
      <x:c r="Z43" s="2" t="n">
        <x:v>26.572383561643836</x:v>
      </x:c>
      <x:c r="AA43" s="2" t="n">
        <x:v>2448.07</x:v>
      </x:c>
      <x:c r="AB43" s="2" t="n">
        <x:v>100</x:v>
      </x:c>
      <x:c r="AC43" s="2" t="str">
        <x:v>4497.7</x:v>
      </x:c>
      <x:c r="AD43" s="2" t="str">
        <x:v>849651.0</x:v>
      </x:c>
      <x:c r="AE43" s="7" t="str">
        <x:v>["candidate_requires_field_validation"]</x:v>
      </x:c>
    </x:row>
    <x:row r="44" ht="18" customHeight="1">
      <x:c r="A44" s="2" t="str">
        <x:v>GRID-8660f6407ffffff</x:v>
      </x:c>
      <x:c r="B44" s="7" t="str">
        <x:v>high_priority_candidate</x:v>
      </x:c>
      <x:c r="C44" s="2" t="n">
        <x:v>43</x:v>
      </x:c>
      <x:c r="D44" s="2" t="str">
        <x:v>Maharashtra</x:v>
      </x:c>
      <x:c r="E44" s="2" t="str">
        <x:v>Sindhudurg</x:v>
      </x:c>
      <x:c r="F44" s="8" t="n">
        <x:v>16.478946416809855</x:v>
      </x:c>
      <x:c r="G44" s="8" t="n">
        <x:v>73.35989056298887</x:v>
      </x:c>
      <x:c r="H44" s="2" t="str">
        <x:v>8660f6407ffffff</x:v>
      </x:c>
      <x:c r="I44" s="2" t="str">
        <x:v>Chromium</x:v>
      </x:c>
      <x:c r="J44" s="7" t="str">
        <x:v>["chromium","aluminium","titanium","titanium dioxide","iron","silicon","silicon dioxide"]</x:v>
      </x:c>
      <x:c r="K44" s="7" t="str">
        <x:v>["Cr","Al","Ti","TiO2","Fe","Si","SiO2"]</x:v>
      </x:c>
      <x:c r="L44" s="8" t="n">
        <x:v>0.8622</x:v>
      </x:c>
      <x:c r="M44" s="8" t="n">
        <x:v>0.99911</x:v>
      </x:c>
      <x:c r="N44" s="8" t="n">
        <x:v>50.03</x:v>
      </x:c>
      <x:c r="O44" s="2" t="n">
        <x:v>72</x:v>
      </x:c>
      <x:c r="P44" s="8" t="n">
        <x:v>0.9646797839506173</x:v>
      </x:c>
      <x:c r="Q44" s="8" t="n">
        <x:v>0.9583333333333334</x:v>
      </x:c>
      <x:c r="R44" s="2" t="str">
        <x:v>strong_holdout</x:v>
      </x:c>
      <x:c r="S44" s="2" t="str">
        <x:v>CENOZOIC</x:v>
      </x:c>
      <x:c r="T44" s="2" t="str">
        <x:v> </x:v>
      </x:c>
      <x:c r="U44" s="2" t="str">
        <x:v>428,LATERITE / BAUXITE,CENOZOIC</x:v>
      </x:c>
      <x:c r="V44" s="2" t="n">
        <x:v>36</x:v>
      </x:c>
      <x:c r="W44" s="2" t="str">
        <x:v>coastal_or_lowland</x:v>
      </x:c>
      <x:c r="X44" s="9" t="n">
        <x:v>45901</x:v>
      </x:c>
      <x:c r="Y44" s="9" t="n">
        <x:v>46265</x:v>
      </x:c>
      <x:c r="Z44" s="2" t="n">
        <x:v>27.86356164383562</x:v>
      </x:c>
      <x:c r="AA44" s="2" t="n">
        <x:v>1782.86</x:v>
      </x:c>
      <x:c r="AB44" s="2" t="n">
        <x:v>100</x:v>
      </x:c>
      <x:c r="AC44" s="2" t="str">
        <x:v>5627.3</x:v>
      </x:c>
      <x:c r="AD44" s="2" t="str">
        <x:v>849651.0</x:v>
      </x:c>
      <x:c r="AE44" s="7" t="str">
        <x:v>["candidate_requires_field_validation"]</x:v>
      </x:c>
    </x:row>
    <x:row r="45" ht="18" customHeight="1">
      <x:c r="A45" s="2" t="str">
        <x:v>GRID-8660a960fffffff</x:v>
      </x:c>
      <x:c r="B45" s="7" t="str">
        <x:v>high_priority_candidate</x:v>
      </x:c>
      <x:c r="C45" s="2" t="n">
        <x:v>44</x:v>
      </x:c>
      <x:c r="D45" s="2" t="str">
        <x:v>Maharashtra</x:v>
      </x:c>
      <x:c r="E45" s="2" t="str">
        <x:v>Sindhudurg</x:v>
      </x:c>
      <x:c r="F45" s="8" t="n">
        <x:v>15.780824961018505</x:v>
      </x:c>
      <x:c r="G45" s="8" t="n">
        <x:v>73.69733525208879</x:v>
      </x:c>
      <x:c r="H45" s="2" t="str">
        <x:v>8660a960fffffff</x:v>
      </x:c>
      <x:c r="I45" s="2" t="str">
        <x:v>Chromium</x:v>
      </x:c>
      <x:c r="J45" s="7" t="str">
        <x:v>["chromium","aluminium","iron","silicon","silicon dioxide","manganese"]</x:v>
      </x:c>
      <x:c r="K45" s="7" t="str">
        <x:v>["Cr","Al","Fe","Si","SiO2","Mn"]</x:v>
      </x:c>
      <x:c r="L45" s="8" t="n">
        <x:v>0.8617</x:v>
      </x:c>
      <x:c r="M45" s="8" t="n">
        <x:v>0.9991</x:v>
      </x:c>
      <x:c r="N45" s="8" t="n">
        <x:v>50.27</x:v>
      </x:c>
      <x:c r="O45" s="2" t="n">
        <x:v>72</x:v>
      </x:c>
      <x:c r="P45" s="8" t="n">
        <x:v>0.9646797839506173</x:v>
      </x:c>
      <x:c r="Q45" s="8" t="n">
        <x:v>0.9583333333333334</x:v>
      </x:c>
      <x:c r="R45" s="2" t="str">
        <x:v>strong_holdout</x:v>
      </x:c>
      <x:c r="S45" s="2" t="str">
        <x:v>CENOZOIC</x:v>
      </x:c>
      <x:c r="T45" s="2" t="str">
        <x:v> </x:v>
      </x:c>
      <x:c r="U45" s="2" t="str">
        <x:v>428,LATERITE / BAUXITE,CENOZOIC</x:v>
      </x:c>
      <x:c r="V45" s="2" t="n">
        <x:v>18</x:v>
      </x:c>
      <x:c r="W45" s="2" t="str">
        <x:v>coastal_or_lowland</x:v>
      </x:c>
      <x:c r="X45" s="9" t="n">
        <x:v>45901</x:v>
      </x:c>
      <x:c r="Y45" s="9" t="n">
        <x:v>46265</x:v>
      </x:c>
      <x:c r="Z45" s="2" t="n">
        <x:v>26.572383561643836</x:v>
      </x:c>
      <x:c r="AA45" s="2" t="n">
        <x:v>2448.07</x:v>
      </x:c>
      <x:c r="AB45" s="2" t="n">
        <x:v>100</x:v>
      </x:c>
      <x:c r="AC45" s="2" t="str">
        <x:v>9895.5</x:v>
      </x:c>
      <x:c r="AD45" s="2" t="str">
        <x:v>849651.0</x:v>
      </x:c>
      <x:c r="AE45" s="7" t="str">
        <x:v>["candidate_requires_field_validation"]</x:v>
      </x:c>
    </x:row>
    <x:row r="46" ht="18" customHeight="1">
      <x:c r="A46" s="2" t="str">
        <x:v>GRID-8660f6417ffffff</x:v>
      </x:c>
      <x:c r="B46" s="7" t="str">
        <x:v>high_priority_candidate</x:v>
      </x:c>
      <x:c r="C46" s="2" t="n">
        <x:v>45</x:v>
      </x:c>
      <x:c r="D46" s="2" t="str">
        <x:v>Maharashtra</x:v>
      </x:c>
      <x:c r="E46" s="2" t="str">
        <x:v>Ratnagiri</x:v>
      </x:c>
      <x:c r="F46" s="8" t="n">
        <x:v>16.530558176492292</x:v>
      </x:c>
      <x:c r="G46" s="8" t="n">
        <x:v>73.38831823384697</x:v>
      </x:c>
      <x:c r="H46" s="2" t="str">
        <x:v>8660f6417ffffff</x:v>
      </x:c>
      <x:c r="I46" s="2" t="str">
        <x:v>Chromium</x:v>
      </x:c>
      <x:c r="J46" s="7" t="str">
        <x:v>["chromium","aluminium","titanium","titanium dioxide","iron","silicon","silicon dioxide"]</x:v>
      </x:c>
      <x:c r="K46" s="7" t="str">
        <x:v>["Cr","Al","Ti","TiO2","Fe","Si","SiO2"]</x:v>
      </x:c>
      <x:c r="L46" s="8" t="n">
        <x:v>0.86</x:v>
      </x:c>
      <x:c r="M46" s="8" t="n">
        <x:v>0.99901</x:v>
      </x:c>
      <x:c r="N46" s="8" t="n">
        <x:v>51.09</x:v>
      </x:c>
      <x:c r="O46" s="2" t="n">
        <x:v>72</x:v>
      </x:c>
      <x:c r="P46" s="8" t="n">
        <x:v>0.9646797839506173</x:v>
      </x:c>
      <x:c r="Q46" s="8" t="n">
        <x:v>0.9583333333333334</x:v>
      </x:c>
      <x:c r="R46" s="2" t="str">
        <x:v>strong_holdout</x:v>
      </x:c>
      <x:c r="S46" s="2" t="str">
        <x:v>CENOZOIC</x:v>
      </x:c>
      <x:c r="T46" s="2" t="str">
        <x:v> </x:v>
      </x:c>
      <x:c r="U46" s="2" t="str">
        <x:v>428,LATERITE / BAUXITE,CENOZOIC</x:v>
      </x:c>
      <x:c r="V46" s="2" t="n">
        <x:v>43</x:v>
      </x:c>
      <x:c r="W46" s="2" t="str">
        <x:v>coastal_or_lowland</x:v>
      </x:c>
      <x:c r="X46" s="9" t="n">
        <x:v>45901</x:v>
      </x:c>
      <x:c r="Y46" s="9" t="n">
        <x:v>46265</x:v>
      </x:c>
      <x:c r="Z46" s="2" t="n">
        <x:v>27.86356164383562</x:v>
      </x:c>
      <x:c r="AA46" s="2" t="n">
        <x:v>1782.86</x:v>
      </x:c>
      <x:c r="AB46" s="2" t="n">
        <x:v>100</x:v>
      </x:c>
      <x:c r="AC46" s="2" t="str">
        <x:v>5089.4</x:v>
      </x:c>
      <x:c r="AD46" s="2" t="str">
        <x:v>1615069.0</x:v>
      </x:c>
      <x:c r="AE46" s="7" t="str">
        <x:v>["candidate_requires_field_validation"]</x:v>
      </x:c>
    </x:row>
    <x:row r="47" ht="18" customHeight="1">
      <x:c r="A47" s="2" t="str">
        <x:v>GRID-86608d96fffffff</x:v>
      </x:c>
      <x:c r="B47" s="7" t="str">
        <x:v>priority_candidate</x:v>
      </x:c>
      <x:c r="C47" s="2" t="n">
        <x:v>46</x:v>
      </x:c>
      <x:c r="D47" s="2" t="str">
        <x:v>Maharashtra</x:v>
      </x:c>
      <x:c r="E47" s="2" t="str">
        <x:v>Ratnagiri</x:v>
      </x:c>
      <x:c r="F47" s="8" t="n">
        <x:v>16.635918912478093</x:v>
      </x:c>
      <x:c r="G47" s="8" t="n">
        <x:v>73.50191833410123</x:v>
      </x:c>
      <x:c r="H47" s="2" t="str">
        <x:v>86608d96fffffff</x:v>
      </x:c>
      <x:c r="I47" s="2" t="str">
        <x:v>Chromium</x:v>
      </x:c>
      <x:c r="J47" s="7" t="str">
        <x:v>["chromium","aluminium","titanium","titanium dioxide","iron","silicon","silicon dioxide"]</x:v>
      </x:c>
      <x:c r="K47" s="7" t="str">
        <x:v>["Cr","Al","Ti","TiO2","Fe","Si","SiO2"]</x:v>
      </x:c>
      <x:c r="L47" s="8" t="n">
        <x:v>0.8574</x:v>
      </x:c>
      <x:c r="M47" s="8" t="n">
        <x:v>0.99887</x:v>
      </x:c>
      <x:c r="N47" s="8" t="n">
        <x:v>52.35</x:v>
      </x:c>
      <x:c r="O47" s="2" t="n">
        <x:v>72</x:v>
      </x:c>
      <x:c r="P47" s="8" t="n">
        <x:v>0.9646797839506173</x:v>
      </x:c>
      <x:c r="Q47" s="8" t="n">
        <x:v>0.9583333333333334</x:v>
      </x:c>
      <x:c r="R47" s="2" t="str">
        <x:v>strong_holdout</x:v>
      </x:c>
      <x:c r="S47" s="2" t="str">
        <x:v>CENOZOIC</x:v>
      </x:c>
      <x:c r="T47" s="2" t="str">
        <x:v> </x:v>
      </x:c>
      <x:c r="U47" s="2" t="str">
        <x:v>428,LATERITE / BAUXITE,CENOZOIC</x:v>
      </x:c>
      <x:c r="V47" s="2" t="n">
        <x:v>99</x:v>
      </x:c>
      <x:c r="W47" s="2" t="str">
        <x:v>plateau_or_plain</x:v>
      </x:c>
      <x:c r="X47" s="9" t="n">
        <x:v>45901</x:v>
      </x:c>
      <x:c r="Y47" s="9" t="n">
        <x:v>46265</x:v>
      </x:c>
      <x:c r="Z47" s="2" t="n">
        <x:v>25.884438356164384</x:v>
      </x:c>
      <x:c r="AA47" s="2" t="n">
        <x:v>2225.14</x:v>
      </x:c>
      <x:c r="AB47" s="2" t="n">
        <x:v>100</x:v>
      </x:c>
      <x:c r="AC47" s="2" t="str">
        <x:v>6537.5</x:v>
      </x:c>
      <x:c r="AD47" s="2" t="str">
        <x:v>1615069.0</x:v>
      </x:c>
      <x:c r="AE47" s="7" t="str">
        <x:v>["candidate_requires_field_validation"]</x:v>
      </x:c>
    </x:row>
    <x:row r="48" ht="18" customHeight="1">
      <x:c r="A48" s="2" t="str">
        <x:v>GRID-8660f64a7ffffff</x:v>
      </x:c>
      <x:c r="B48" s="7" t="str">
        <x:v>priority_candidate</x:v>
      </x:c>
      <x:c r="C48" s="2" t="n">
        <x:v>47</x:v>
      </x:c>
      <x:c r="D48" s="2" t="str">
        <x:v>Maharashtra</x:v>
      </x:c>
      <x:c r="E48" s="2" t="str">
        <x:v>Ratnagiri</x:v>
      </x:c>
      <x:c r="F48" s="8" t="n">
        <x:v>16.582176969795363</x:v>
      </x:c>
      <x:c r="G48" s="8" t="n">
        <x:v>73.41676710828905</x:v>
      </x:c>
      <x:c r="H48" s="2" t="str">
        <x:v>8660f64a7ffffff</x:v>
      </x:c>
      <x:c r="I48" s="2" t="str">
        <x:v>Chromium</x:v>
      </x:c>
      <x:c r="J48" s="7" t="str">
        <x:v>["chromium","aluminium","titanium","titanium dioxide","iron","silicon","silicon dioxide"]</x:v>
      </x:c>
      <x:c r="K48" s="7" t="str">
        <x:v>["Cr","Al","Ti","TiO2","Fe","Si","SiO2"]</x:v>
      </x:c>
      <x:c r="L48" s="8" t="n">
        <x:v>0.8562</x:v>
      </x:c>
      <x:c r="M48" s="8" t="n">
        <x:v>0.99882</x:v>
      </x:c>
      <x:c r="N48" s="8" t="n">
        <x:v>52.92</x:v>
      </x:c>
      <x:c r="O48" s="2" t="n">
        <x:v>72</x:v>
      </x:c>
      <x:c r="P48" s="8" t="n">
        <x:v>0.9646797839506173</x:v>
      </x:c>
      <x:c r="Q48" s="8" t="n">
        <x:v>0.9583333333333334</x:v>
      </x:c>
      <x:c r="R48" s="2" t="str">
        <x:v>strong_holdout</x:v>
      </x:c>
      <x:c r="S48" s="2" t="str">
        <x:v>CENOZOIC</x:v>
      </x:c>
      <x:c r="T48" s="2" t="str">
        <x:v> </x:v>
      </x:c>
      <x:c r="U48" s="2" t="str">
        <x:v>428,LATERITE / BAUXITE,CENOZOIC</x:v>
      </x:c>
      <x:c r="V48" s="2" t="n">
        <x:v>96</x:v>
      </x:c>
      <x:c r="W48" s="2" t="str">
        <x:v>plateau_or_plain</x:v>
      </x:c>
      <x:c r="X48" s="9" t="n">
        <x:v>45901</x:v>
      </x:c>
      <x:c r="Y48" s="9" t="n">
        <x:v>46265</x:v>
      </x:c>
      <x:c r="Z48" s="2" t="n">
        <x:v>27.86356164383562</x:v>
      </x:c>
      <x:c r="AA48" s="2" t="n">
        <x:v>1782.86</x:v>
      </x:c>
      <x:c r="AB48" s="2" t="n">
        <x:v>100</x:v>
      </x:c>
      <x:c r="AC48" s="2" t="str">
        <x:v>5205.8</x:v>
      </x:c>
      <x:c r="AD48" s="2" t="str">
        <x:v>1615069.0</x:v>
      </x:c>
      <x:c r="AE48" s="7" t="str">
        <x:v>["candidate_requires_field_validation"]</x:v>
      </x:c>
    </x:row>
    <x:row r="49" ht="18" customHeight="1">
      <x:c r="A49" s="2" t="str">
        <x:v>GRID-8660f64b7ffffff</x:v>
      </x:c>
      <x:c r="B49" s="7" t="str">
        <x:v>priority_candidate</x:v>
      </x:c>
      <x:c r="C49" s="2" t="n">
        <x:v>48</x:v>
      </x:c>
      <x:c r="D49" s="2" t="str">
        <x:v>Maharashtra</x:v>
      </x:c>
      <x:c r="E49" s="2" t="str">
        <x:v>Ratnagiri</x:v>
      </x:c>
      <x:c r="F49" s="8" t="n">
        <x:v>16.633802675728393</x:v>
      </x:c>
      <x:c r="G49" s="8" t="n">
        <x:v>73.44523719600373</x:v>
      </x:c>
      <x:c r="H49" s="2" t="str">
        <x:v>8660f64b7ffffff</x:v>
      </x:c>
      <x:c r="I49" s="2" t="str">
        <x:v>Chromium</x:v>
      </x:c>
      <x:c r="J49" s="7" t="str">
        <x:v>["chromium","aluminium","titanium","titanium dioxide","iron","silicon","silicon dioxide"]</x:v>
      </x:c>
      <x:c r="K49" s="7" t="str">
        <x:v>["Cr","Al","Ti","TiO2","Fe","Si","SiO2"]</x:v>
      </x:c>
      <x:c r="L49" s="8" t="n">
        <x:v>0.851</x:v>
      </x:c>
      <x:c r="M49" s="8" t="n">
        <x:v>0.99857</x:v>
      </x:c>
      <x:c r="N49" s="8" t="n">
        <x:v>55.46</x:v>
      </x:c>
      <x:c r="O49" s="2" t="n">
        <x:v>72</x:v>
      </x:c>
      <x:c r="P49" s="8" t="n">
        <x:v>0.9646797839506173</x:v>
      </x:c>
      <x:c r="Q49" s="8" t="n">
        <x:v>0.9583333333333334</x:v>
      </x:c>
      <x:c r="R49" s="2" t="str">
        <x:v>strong_holdout</x:v>
      </x:c>
      <x:c r="S49" s="2" t="str">
        <x:v>CENOZOIC</x:v>
      </x:c>
      <x:c r="T49" s="2" t="str">
        <x:v> </x:v>
      </x:c>
      <x:c r="U49" s="2" t="str">
        <x:v>428,LATERITE / BAUXITE,CENOZOIC</x:v>
      </x:c>
      <x:c r="V49" s="2" t="n">
        <x:v>122</x:v>
      </x:c>
      <x:c r="W49" s="2" t="str">
        <x:v>plateau_or_plain</x:v>
      </x:c>
      <x:c r="X49" s="9" t="n">
        <x:v>45901</x:v>
      </x:c>
      <x:c r="Y49" s="9" t="n">
        <x:v>46265</x:v>
      </x:c>
      <x:c r="Z49" s="2" t="n">
        <x:v>25.884438356164384</x:v>
      </x:c>
      <x:c r="AA49" s="2" t="n">
        <x:v>2225.14</x:v>
      </x:c>
      <x:c r="AB49" s="2" t="n">
        <x:v>100</x:v>
      </x:c>
      <x:c r="AC49" s="2" t="str">
        <x:v>3578.1</x:v>
      </x:c>
      <x:c r="AD49" s="2" t="str">
        <x:v>1615069.0</x:v>
      </x:c>
      <x:c r="AE49" s="7" t="str">
        <x:v>["candidate_requires_field_validation"]</x:v>
      </x:c>
    </x:row>
    <x:row r="50" ht="18" customHeight="1">
      <x:c r="A50" s="2" t="str">
        <x:v>GRID-8660ab867ffffff</x:v>
      </x:c>
      <x:c r="B50" s="7" t="str">
        <x:v>priority_candidate</x:v>
      </x:c>
      <x:c r="C50" s="2" t="n">
        <x:v>49</x:v>
      </x:c>
      <x:c r="D50" s="2" t="str">
        <x:v>Maharashtra</x:v>
      </x:c>
      <x:c r="E50" s="2" t="str">
        <x:v>Kolhapur</x:v>
      </x:c>
      <x:c r="F50" s="8" t="n">
        <x:v>16.051488105903896</x:v>
      </x:c>
      <x:c r="G50" s="8" t="n">
        <x:v>74.23937356508722</x:v>
      </x:c>
      <x:c r="H50" s="2" t="str">
        <x:v>8660ab867ffffff</x:v>
      </x:c>
      <x:c r="I50" s="2" t="str">
        <x:v>Chromium</x:v>
      </x:c>
      <x:c r="J50" s="7" t="str">
        <x:v>["chromium","aluminium","iron","titanium","titanium dioxide","silicon","silicon dioxide"]</x:v>
      </x:c>
      <x:c r="K50" s="7" t="str">
        <x:v>["Cr","Al","Fe","Ti","TiO2","Si","SiO2"]</x:v>
      </x:c>
      <x:c r="L50" s="8" t="n">
        <x:v>0.8502</x:v>
      </x:c>
      <x:c r="M50" s="8" t="n">
        <x:v>0.99856</x:v>
      </x:c>
      <x:c r="N50" s="8" t="n">
        <x:v>55.86</x:v>
      </x:c>
      <x:c r="O50" s="2" t="n">
        <x:v>72</x:v>
      </x:c>
      <x:c r="P50" s="8" t="n">
        <x:v>0.9646797839506173</x:v>
      </x:c>
      <x:c r="Q50" s="8" t="n">
        <x:v>0.9583333333333334</x:v>
      </x:c>
      <x:c r="R50" s="2" t="str">
        <x:v>strong_holdout</x:v>
      </x:c>
      <x:c r="S50" s="2" t="str">
        <x:v>CENOZOIC</x:v>
      </x:c>
      <x:c r="T50" s="2" t="str">
        <x:v> </x:v>
      </x:c>
      <x:c r="U50" s="2" t="str">
        <x:v>428,LATERITE / BAUXITE,CENOZOIC</x:v>
      </x:c>
      <x:c r="V50" s="2" t="n">
        <x:v>828</x:v>
      </x:c>
      <x:c r="W50" s="2" t="str">
        <x:v>plateau_or_plain</x:v>
      </x:c>
      <x:c r="X50" s="9" t="n">
        <x:v>45901</x:v>
      </x:c>
      <x:c r="Y50" s="9" t="n">
        <x:v>46265</x:v>
      </x:c>
      <x:c r="Z50" s="2" t="n">
        <x:v>23.981315068493153</x:v>
      </x:c>
      <x:c r="AA50" s="2" t="n">
        <x:v>1545.8</x:v>
      </x:c>
      <x:c r="AB50" s="2" t="n">
        <x:v>100</x:v>
      </x:c>
      <x:c r="AC50" s="2" t="str">
        <x:v>5206.9</x:v>
      </x:c>
      <x:c r="AD50" s="2" t="str">
        <x:v>3876001.0</x:v>
      </x:c>
      <x:c r="AE50" s="7" t="str">
        <x:v>["candidate_requires_field_validation"]</x:v>
      </x:c>
    </x:row>
    <x:row r="51" ht="18" customHeight="1">
      <x:c r="A51" s="2" t="str">
        <x:v>GRID-86608d947ffffff</x:v>
      </x:c>
      <x:c r="B51" s="7" t="str">
        <x:v>priority_candidate</x:v>
      </x:c>
      <x:c r="C51" s="2" t="n">
        <x:v>50</x:v>
      </x:c>
      <x:c r="D51" s="2" t="str">
        <x:v>Maharashtra</x:v>
      </x:c>
      <x:c r="E51" s="2" t="str">
        <x:v>Ratnagiri</x:v>
      </x:c>
      <x:c r="F51" s="8" t="n">
        <x:v>16.68756387374593</x:v>
      </x:c>
      <x:c r="G51" s="8" t="n">
        <x:v>73.53044211053094</x:v>
      </x:c>
      <x:c r="H51" s="2" t="str">
        <x:v>86608d947ffffff</x:v>
      </x:c>
      <x:c r="I51" s="2" t="str">
        <x:v>Chromium</x:v>
      </x:c>
      <x:c r="J51" s="7" t="str">
        <x:v>["chromium","aluminium","titanium","titanium dioxide","iron","silicon","silicon dioxide"]</x:v>
      </x:c>
      <x:c r="K51" s="7" t="str">
        <x:v>["Cr","Al","Ti","TiO2","Fe","Si","SiO2"]</x:v>
      </x:c>
      <x:c r="L51" s="8" t="n">
        <x:v>0.8499</x:v>
      </x:c>
      <x:c r="M51" s="8" t="n">
        <x:v>0.99855</x:v>
      </x:c>
      <x:c r="N51" s="8" t="n">
        <x:v>56.03</x:v>
      </x:c>
      <x:c r="O51" s="2" t="n">
        <x:v>72</x:v>
      </x:c>
      <x:c r="P51" s="8" t="n">
        <x:v>0.9646797839506173</x:v>
      </x:c>
      <x:c r="Q51" s="8" t="n">
        <x:v>0.9583333333333334</x:v>
      </x:c>
      <x:c r="R51" s="2" t="str">
        <x:v>strong_holdout</x:v>
      </x:c>
      <x:c r="S51" s="2" t="str">
        <x:v>CENOZOIC</x:v>
      </x:c>
      <x:c r="T51" s="2" t="str">
        <x:v> </x:v>
      </x:c>
      <x:c r="U51" s="2" t="str">
        <x:v>428,LATERITE / BAUXITE,CENOZOIC</x:v>
      </x:c>
      <x:c r="V51" s="2" t="n">
        <x:v>167</x:v>
      </x:c>
      <x:c r="W51" s="2" t="str">
        <x:v>plateau_or_plain</x:v>
      </x:c>
      <x:c r="X51" s="9" t="n">
        <x:v>45901</x:v>
      </x:c>
      <x:c r="Y51" s="9" t="n">
        <x:v>46265</x:v>
      </x:c>
      <x:c r="Z51" s="2" t="n">
        <x:v>25.884438356164384</x:v>
      </x:c>
      <x:c r="AA51" s="2" t="n">
        <x:v>2225.14</x:v>
      </x:c>
      <x:c r="AB51" s="2" t="n">
        <x:v>100</x:v>
      </x:c>
      <x:c r="AC51" s="2" t="str">
        <x:v>4403.5</x:v>
      </x:c>
      <x:c r="AD51" s="2" t="str">
        <x:v>1615069.0</x:v>
      </x:c>
      <x:c r="AE51" s="7" t="str">
        <x:v>["candidate_requires_field_validation"]</x:v>
      </x:c>
    </x:row>
    <x:row r="52" ht="18" customHeight="1">
      <x:c r="A52" s="2" t="str">
        <x:v>GRID-8660f64afffffff</x:v>
      </x:c>
      <x:c r="B52" s="7" t="str">
        <x:v>priority_candidate</x:v>
      </x:c>
      <x:c r="C52" s="2" t="n">
        <x:v>51</x:v>
      </x:c>
      <x:c r="D52" s="2" t="str">
        <x:v>Maharashtra</x:v>
      </x:c>
      <x:c r="E52" s="2" t="str">
        <x:v>Ratnagiri</x:v>
      </x:c>
      <x:c r="F52" s="8" t="n">
        <x:v>16.580059580963574</x:v>
      </x:c>
      <x:c r="G52" s="8" t="n">
        <x:v>73.36016364231138</x:v>
      </x:c>
      <x:c r="H52" s="2" t="str">
        <x:v>8660f64afffffff</x:v>
      </x:c>
      <x:c r="I52" s="2" t="str">
        <x:v>Chromium</x:v>
      </x:c>
      <x:c r="J52" s="7" t="str">
        <x:v>["chromium","aluminium","titanium","titanium dioxide","iron","silicon","silicon dioxide"]</x:v>
      </x:c>
      <x:c r="K52" s="7" t="str">
        <x:v>["Cr","Al","Ti","TiO2","Fe","Si","SiO2"]</x:v>
      </x:c>
      <x:c r="L52" s="8" t="n">
        <x:v>0.8479</x:v>
      </x:c>
      <x:c r="M52" s="8" t="n">
        <x:v>0.99849</x:v>
      </x:c>
      <x:c r="N52" s="8" t="n">
        <x:v>57</x:v>
      </x:c>
      <x:c r="O52" s="2" t="n">
        <x:v>72</x:v>
      </x:c>
      <x:c r="P52" s="8" t="n">
        <x:v>0.9646797839506173</x:v>
      </x:c>
      <x:c r="Q52" s="8" t="n">
        <x:v>0.9583333333333334</x:v>
      </x:c>
      <x:c r="R52" s="2" t="str">
        <x:v>strong_holdout</x:v>
      </x:c>
      <x:c r="S52" s="2" t="str">
        <x:v>CENOZOIC</x:v>
      </x:c>
      <x:c r="T52" s="2" t="str">
        <x:v> </x:v>
      </x:c>
      <x:c r="U52" s="2" t="str">
        <x:v>428,LATERITE / BAUXITE,CENOZOIC</x:v>
      </x:c>
      <x:c r="V52" s="2" t="n">
        <x:v>17</x:v>
      </x:c>
      <x:c r="W52" s="2" t="str">
        <x:v>coastal_or_lowland</x:v>
      </x:c>
      <x:c r="X52" s="9" t="n">
        <x:v>45901</x:v>
      </x:c>
      <x:c r="Y52" s="9" t="n">
        <x:v>46265</x:v>
      </x:c>
      <x:c r="Z52" s="2" t="n">
        <x:v>27.86356164383562</x:v>
      </x:c>
      <x:c r="AA52" s="2" t="n">
        <x:v>1782.86</x:v>
      </x:c>
      <x:c r="AB52" s="2" t="n">
        <x:v>100</x:v>
      </x:c>
      <x:c r="AC52" s="2" t="str">
        <x:v>5348.1</x:v>
      </x:c>
      <x:c r="AD52" s="2" t="str">
        <x:v>1615069.0</x:v>
      </x:c>
      <x:c r="AE52" s="7" t="str">
        <x:v>["candidate_requires_field_validation"]</x:v>
      </x:c>
    </x:row>
    <x:row r="53" ht="18" customHeight="1">
      <x:c r="A53" s="2" t="str">
        <x:v>GRID-86608d94fffffff</x:v>
      </x:c>
      <x:c r="B53" s="7" t="str">
        <x:v>priority_candidate</x:v>
      </x:c>
      <x:c r="C53" s="2" t="n">
        <x:v>52</x:v>
      </x:c>
      <x:c r="D53" s="2" t="str">
        <x:v>Maharashtra</x:v>
      </x:c>
      <x:c r="E53" s="2" t="str">
        <x:v>Ratnagiri</x:v>
      </x:c>
      <x:c r="F53" s="8" t="n">
        <x:v>16.685435173152598</x:v>
      </x:c>
      <x:c r="G53" s="8" t="n">
        <x:v>73.47372850665214</x:v>
      </x:c>
      <x:c r="H53" s="2" t="str">
        <x:v>86608d94fffffff</x:v>
      </x:c>
      <x:c r="I53" s="2" t="str">
        <x:v>Chromium</x:v>
      </x:c>
      <x:c r="J53" s="7" t="str">
        <x:v>["chromium","aluminium","titanium","titanium dioxide","iron","silicon","silicon dioxide"]</x:v>
      </x:c>
      <x:c r="K53" s="7" t="str">
        <x:v>["Cr","Al","Ti","TiO2","Fe","Si","SiO2"]</x:v>
      </x:c>
      <x:c r="L53" s="8" t="n">
        <x:v>0.8448</x:v>
      </x:c>
      <x:c r="M53" s="8" t="n">
        <x:v>0.99841</x:v>
      </x:c>
      <x:c r="N53" s="8" t="n">
        <x:v>58.62</x:v>
      </x:c>
      <x:c r="O53" s="2" t="n">
        <x:v>72</x:v>
      </x:c>
      <x:c r="P53" s="8" t="n">
        <x:v>0.9646797839506173</x:v>
      </x:c>
      <x:c r="Q53" s="8" t="n">
        <x:v>0.9583333333333334</x:v>
      </x:c>
      <x:c r="R53" s="2" t="str">
        <x:v>strong_holdout</x:v>
      </x:c>
      <x:c r="S53" s="2" t="str">
        <x:v>CENOZOIC</x:v>
      </x:c>
      <x:c r="T53" s="2" t="str">
        <x:v> </x:v>
      </x:c>
      <x:c r="U53" s="2" t="str">
        <x:v>428,LATERITE / BAUXITE,CENOZOIC</x:v>
      </x:c>
      <x:c r="V53" s="2" t="n">
        <x:v>178</x:v>
      </x:c>
      <x:c r="W53" s="2" t="str">
        <x:v>plateau_or_plain</x:v>
      </x:c>
      <x:c r="X53" s="9" t="n">
        <x:v>45901</x:v>
      </x:c>
      <x:c r="Y53" s="9" t="n">
        <x:v>46265</x:v>
      </x:c>
      <x:c r="Z53" s="2" t="n">
        <x:v>25.884438356164384</x:v>
      </x:c>
      <x:c r="AA53" s="2" t="n">
        <x:v>2225.14</x:v>
      </x:c>
      <x:c r="AB53" s="2" t="n">
        <x:v>100</x:v>
      </x:c>
      <x:c r="AC53" s="2" t="str">
        <x:v>3072.6</x:v>
      </x:c>
      <x:c r="AD53" s="2" t="str">
        <x:v>1615069.0</x:v>
      </x:c>
      <x:c r="AE53" s="7" t="str">
        <x:v>["candidate_requires_field_validation"]</x:v>
      </x:c>
    </x:row>
    <x:row r="54" ht="18" customHeight="1">
      <x:c r="A54" s="2" t="str">
        <x:v>GRID-8660f6487ffffff</x:v>
      </x:c>
      <x:c r="B54" s="7" t="str">
        <x:v>priority_candidate</x:v>
      </x:c>
      <x:c r="C54" s="2" t="n">
        <x:v>53</x:v>
      </x:c>
      <x:c r="D54" s="2" t="str">
        <x:v>Maharashtra</x:v>
      </x:c>
      <x:c r="E54" s="2" t="str">
        <x:v>Ratnagiri</x:v>
      </x:c>
      <x:c r="F54" s="8" t="n">
        <x:v>16.631672718435485</x:v>
      </x:c>
      <x:c r="G54" s="8" t="n">
        <x:v>73.3886012559466</x:v>
      </x:c>
      <x:c r="H54" s="2" t="str">
        <x:v>8660f6487ffffff</x:v>
      </x:c>
      <x:c r="I54" s="2" t="str">
        <x:v>Chromium</x:v>
      </x:c>
      <x:c r="J54" s="7" t="str">
        <x:v>["chromium","aluminium","titanium","titanium dioxide","iron","silicon","silicon dioxide"]</x:v>
      </x:c>
      <x:c r="K54" s="7" t="str">
        <x:v>["Cr","Al","Ti","TiO2","Fe","Si","SiO2"]</x:v>
      </x:c>
      <x:c r="L54" s="8" t="n">
        <x:v>0.844</x:v>
      </x:c>
      <x:c r="M54" s="8" t="n">
        <x:v>0.9984</x:v>
      </x:c>
      <x:c r="N54" s="8" t="n">
        <x:v>59.03</x:v>
      </x:c>
      <x:c r="O54" s="2" t="n">
        <x:v>72</x:v>
      </x:c>
      <x:c r="P54" s="8" t="n">
        <x:v>0.9646797839506173</x:v>
      </x:c>
      <x:c r="Q54" s="8" t="n">
        <x:v>0.9583333333333334</x:v>
      </x:c>
      <x:c r="R54" s="2" t="str">
        <x:v>strong_holdout</x:v>
      </x:c>
      <x:c r="S54" s="2" t="str">
        <x:v>CENOZOIC</x:v>
      </x:c>
      <x:c r="T54" s="2" t="str">
        <x:v> </x:v>
      </x:c>
      <x:c r="U54" s="2" t="str">
        <x:v>428,LATERITE / BAUXITE,CENOZOIC</x:v>
      </x:c>
      <x:c r="V54" s="2" t="n">
        <x:v>75</x:v>
      </x:c>
      <x:c r="W54" s="2" t="str">
        <x:v>plateau_or_plain</x:v>
      </x:c>
      <x:c r="X54" s="9" t="n">
        <x:v>45901</x:v>
      </x:c>
      <x:c r="Y54" s="9" t="n">
        <x:v>46265</x:v>
      </x:c>
      <x:c r="Z54" s="2" t="n">
        <x:v>27.86356164383562</x:v>
      </x:c>
      <x:c r="AA54" s="2" t="n">
        <x:v>1782.86</x:v>
      </x:c>
      <x:c r="AB54" s="2" t="n">
        <x:v>100</x:v>
      </x:c>
      <x:c r="AC54" s="2" t="str">
        <x:v>5118.7</x:v>
      </x:c>
      <x:c r="AD54" s="2" t="str">
        <x:v>1615069.0</x:v>
      </x:c>
      <x:c r="AE54" s="7" t="str">
        <x:v>["candidate_requires_field_validation"]</x:v>
      </x:c>
    </x:row>
    <x:row r="55" ht="18" customHeight="1">
      <x:c r="A55" s="2" t="str">
        <x:v>GRID-8660f6497ffffff</x:v>
      </x:c>
      <x:c r="B55" s="7" t="str">
        <x:v>priority_candidate</x:v>
      </x:c>
      <x:c r="C55" s="2" t="n">
        <x:v>54</x:v>
      </x:c>
      <x:c r="D55" s="2" t="str">
        <x:v>Maharashtra</x:v>
      </x:c>
      <x:c r="E55" s="2" t="str">
        <x:v>Ratnagiri</x:v>
      </x:c>
      <x:c r="F55" s="8" t="n">
        <x:v>16.683292699943088</x:v>
      </x:c>
      <x:c r="G55" s="8" t="n">
        <x:v>73.41706008778768</x:v>
      </x:c>
      <x:c r="H55" s="2" t="str">
        <x:v>8660f6497ffffff</x:v>
      </x:c>
      <x:c r="I55" s="2" t="str">
        <x:v>Chromium</x:v>
      </x:c>
      <x:c r="J55" s="7" t="str">
        <x:v>["chromium","aluminium","titanium","titanium dioxide","iron","silicon","silicon dioxide"]</x:v>
      </x:c>
      <x:c r="K55" s="7" t="str">
        <x:v>["Cr","Al","Ti","TiO2","Fe","Si","SiO2"]</x:v>
      </x:c>
      <x:c r="L55" s="8" t="n">
        <x:v>0.8389</x:v>
      </x:c>
      <x:c r="M55" s="8" t="n">
        <x:v>0.99817</x:v>
      </x:c>
      <x:c r="N55" s="8" t="n">
        <x:v>61.68</x:v>
      </x:c>
      <x:c r="O55" s="2" t="n">
        <x:v>72</x:v>
      </x:c>
      <x:c r="P55" s="8" t="n">
        <x:v>0.9646797839506173</x:v>
      </x:c>
      <x:c r="Q55" s="8" t="n">
        <x:v>0.9583333333333334</x:v>
      </x:c>
      <x:c r="R55" s="2" t="str">
        <x:v>strong_holdout</x:v>
      </x:c>
      <x:c r="S55" s="2" t="str">
        <x:v>CENOZOIC</x:v>
      </x:c>
      <x:c r="T55" s="2" t="str">
        <x:v> </x:v>
      </x:c>
      <x:c r="U55" s="2" t="str">
        <x:v>428,LATERITE / BAUXITE,CENOZOIC</x:v>
      </x:c>
      <x:c r="V55" s="2" t="n">
        <x:v>161</x:v>
      </x:c>
      <x:c r="W55" s="2" t="str">
        <x:v>plateau_or_plain</x:v>
      </x:c>
      <x:c r="X55" s="9" t="n">
        <x:v>45901</x:v>
      </x:c>
      <x:c r="Y55" s="9" t="n">
        <x:v>46265</x:v>
      </x:c>
      <x:c r="Z55" s="2" t="n">
        <x:v>27.86356164383562</x:v>
      </x:c>
      <x:c r="AA55" s="2" t="n">
        <x:v>1782.86</x:v>
      </x:c>
      <x:c r="AB55" s="2" t="n">
        <x:v>100</x:v>
      </x:c>
      <x:c r="AC55" s="2" t="str">
        <x:v>3637.4</x:v>
      </x:c>
      <x:c r="AD55" s="2" t="str">
        <x:v>1615069.0</x:v>
      </x:c>
      <x:c r="AE55" s="7" t="str">
        <x:v>["candidate_requires_field_validation"]</x:v>
      </x:c>
    </x:row>
    <x:row r="56" ht="18" customHeight="1">
      <x:c r="A56" s="2" t="str">
        <x:v>GRID-86608d95fffffff</x:v>
      </x:c>
      <x:c r="B56" s="7" t="str">
        <x:v>priority_candidate</x:v>
      </x:c>
      <x:c r="C56" s="2" t="n">
        <x:v>55</x:v>
      </x:c>
      <x:c r="D56" s="2" t="str">
        <x:v>Maharashtra</x:v>
      </x:c>
      <x:c r="E56" s="2" t="str">
        <x:v>Ratnagiri</x:v>
      </x:c>
      <x:c r="F56" s="8" t="n">
        <x:v>16.73707434078228</x:v>
      </x:c>
      <x:c r="G56" s="8" t="n">
        <x:v>73.50224104986785</x:v>
      </x:c>
      <x:c r="H56" s="2" t="str">
        <x:v>86608d95fffffff</x:v>
      </x:c>
      <x:c r="I56" s="2" t="str">
        <x:v>Chromium</x:v>
      </x:c>
      <x:c r="J56" s="7" t="str">
        <x:v>["chromium","aluminium","titanium","titanium dioxide","iron","silicon","silicon dioxide"]</x:v>
      </x:c>
      <x:c r="K56" s="7" t="str">
        <x:v>["Cr","Al","Ti","TiO2","Fe","Si","SiO2"]</x:v>
      </x:c>
      <x:c r="L56" s="8" t="n">
        <x:v>0.8377</x:v>
      </x:c>
      <x:c r="M56" s="8" t="n">
        <x:v>0.99812</x:v>
      </x:c>
      <x:c r="N56" s="8" t="n">
        <x:v>62.29</x:v>
      </x:c>
      <x:c r="O56" s="2" t="n">
        <x:v>72</x:v>
      </x:c>
      <x:c r="P56" s="8" t="n">
        <x:v>0.9646797839506173</x:v>
      </x:c>
      <x:c r="Q56" s="8" t="n">
        <x:v>0.9583333333333334</x:v>
      </x:c>
      <x:c r="R56" s="2" t="str">
        <x:v>strong_holdout</x:v>
      </x:c>
      <x:c r="S56" s="2" t="str">
        <x:v>CENOZOIC</x:v>
      </x:c>
      <x:c r="T56" s="2" t="str">
        <x:v> </x:v>
      </x:c>
      <x:c r="U56" s="2" t="str">
        <x:v>428,LATERITE / BAUXITE,CENOZOIC</x:v>
      </x:c>
      <x:c r="V56" s="2" t="n">
        <x:v>199</x:v>
      </x:c>
      <x:c r="W56" s="2" t="str">
        <x:v>plateau_or_plain</x:v>
      </x:c>
      <x:c r="X56" s="9" t="n">
        <x:v>45901</x:v>
      </x:c>
      <x:c r="Y56" s="9" t="n">
        <x:v>46265</x:v>
      </x:c>
      <x:c r="Z56" s="2" t="n">
        <x:v>25.884438356164384</x:v>
      </x:c>
      <x:c r="AA56" s="2" t="n">
        <x:v>2225.14</x:v>
      </x:c>
      <x:c r="AB56" s="2" t="n">
        <x:v>100</x:v>
      </x:c>
      <x:c r="AC56" s="2" t="str">
        <x:v>3961.7</x:v>
      </x:c>
      <x:c r="AD56" s="2" t="str">
        <x:v>1615069.0</x:v>
      </x:c>
      <x:c r="AE56" s="7" t="str">
        <x:v>["candidate_requires_field_validation"]</x:v>
      </x:c>
    </x:row>
    <x:row r="57" ht="18" customHeight="1">
      <x:c r="A57" s="2" t="str">
        <x:v>GRID-8660f649fffffff</x:v>
      </x:c>
      <x:c r="B57" s="7" t="str">
        <x:v>priority_candidate</x:v>
      </x:c>
      <x:c r="C57" s="2" t="n">
        <x:v>56</x:v>
      </x:c>
      <x:c r="D57" s="2" t="str">
        <x:v>Maharashtra</x:v>
      </x:c>
      <x:c r="E57" s="2" t="str">
        <x:v>Ratnagiri</x:v>
      </x:c>
      <x:c r="F57" s="8" t="n">
        <x:v>16.68113649433622</x:v>
      </x:c>
      <x:c r="G57" s="8" t="n">
        <x:v>73.36043691069506</x:v>
      </x:c>
      <x:c r="H57" s="2" t="str">
        <x:v>8660f649fffffff</x:v>
      </x:c>
      <x:c r="I57" s="2" t="str">
        <x:v>Chromium</x:v>
      </x:c>
      <x:c r="J57" s="7" t="str">
        <x:v>["chromium","aluminium","titanium","titanium dioxide","iron","silicon","silicon dioxide"]</x:v>
      </x:c>
      <x:c r="K57" s="7" t="str">
        <x:v>["Cr","Al","Ti","TiO2","Fe","Si","SiO2"]</x:v>
      </x:c>
      <x:c r="L57" s="8" t="n">
        <x:v>0.8324</x:v>
      </x:c>
      <x:c r="M57" s="8" t="n">
        <x:v>0.99784</x:v>
      </x:c>
      <x:c r="N57" s="8" t="n">
        <x:v>65.17</x:v>
      </x:c>
      <x:c r="O57" s="2" t="n">
        <x:v>72</x:v>
      </x:c>
      <x:c r="P57" s="8" t="n">
        <x:v>0.9646797839506173</x:v>
      </x:c>
      <x:c r="Q57" s="8" t="n">
        <x:v>0.9583333333333334</x:v>
      </x:c>
      <x:c r="R57" s="2" t="str">
        <x:v>strong_holdout</x:v>
      </x:c>
      <x:c r="S57" s="2" t="str">
        <x:v>CENOZOIC</x:v>
      </x:c>
      <x:c r="T57" s="2" t="str">
        <x:v> </x:v>
      </x:c>
      <x:c r="U57" s="2" t="str">
        <x:v>428,LATERITE / BAUXITE,CENOZOIC</x:v>
      </x:c>
      <x:c r="V57" s="2" t="n">
        <x:v>62</x:v>
      </x:c>
      <x:c r="W57" s="2" t="str">
        <x:v>plateau_or_plain</x:v>
      </x:c>
      <x:c r="X57" s="9" t="n">
        <x:v>45901</x:v>
      </x:c>
      <x:c r="Y57" s="9" t="n">
        <x:v>46265</x:v>
      </x:c>
      <x:c r="Z57" s="2" t="n">
        <x:v>27.86356164383562</x:v>
      </x:c>
      <x:c r="AA57" s="2" t="n">
        <x:v>1782.86</x:v>
      </x:c>
      <x:c r="AB57" s="2" t="n">
        <x:v>100</x:v>
      </x:c>
      <x:c r="AC57" s="2" t="str">
        <x:v>4656.6</x:v>
      </x:c>
      <x:c r="AD57" s="2" t="str">
        <x:v>1615069.0</x:v>
      </x:c>
      <x:c r="AE57" s="7" t="str">
        <x:v>["candidate_requires_field_validation"]</x:v>
      </x:c>
    </x:row>
    <x:row r="58" ht="18" customHeight="1">
      <x:c r="A58" s="2" t="str">
        <x:v>GRID-866032bb7ffffff</x:v>
      </x:c>
      <x:c r="B58" s="7" t="str">
        <x:v>priority_candidate</x:v>
      </x:c>
      <x:c r="C58" s="2" t="n">
        <x:v>57</x:v>
      </x:c>
      <x:c r="D58" s="2" t="str">
        <x:v>Tamil Nadu</x:v>
      </x:c>
      <x:c r="E58" s="2" t="str">
        <x:v>Salem</x:v>
      </x:c>
      <x:c r="F58" s="8" t="n">
        <x:v>11.521140771659008</x:v>
      </x:c>
      <x:c r="G58" s="8" t="n">
        <x:v>77.9609805662198</x:v>
      </x:c>
      <x:c r="H58" s="2" t="str">
        <x:v>866032bb7ffffff</x:v>
      </x:c>
      <x:c r="I58" s="2" t="str">
        <x:v>Chromium</x:v>
      </x:c>
      <x:c r="J58" s="7" t="str">
        <x:v>["chromium","silicon","silicon dioxide","iron","magnesium","magnesium carbonate","aluminium"]</x:v>
      </x:c>
      <x:c r="K58" s="7" t="str">
        <x:v>["Cr","Si","SiO2","Fe","Mg","MgCO3","Al"]</x:v>
      </x:c>
      <x:c r="L58" s="8" t="n">
        <x:v>0.8298</x:v>
      </x:c>
      <x:c r="M58" s="8" t="n">
        <x:v>0.99778</x:v>
      </x:c>
      <x:c r="N58" s="8" t="n">
        <x:v>25.06</x:v>
      </x:c>
      <x:c r="O58" s="2" t="n">
        <x:v>72</x:v>
      </x:c>
      <x:c r="P58" s="8" t="n">
        <x:v>0.9646797839506173</x:v>
      </x:c>
      <x:c r="Q58" s="8" t="n">
        <x:v>0.9583333333333334</x:v>
      </x:c>
      <x:c r="R58" s="2" t="str">
        <x:v>strong_holdout</x:v>
      </x:c>
      <x:c r="S58" s="2" t="str">
        <x:v>ARCHAEAN</x:v>
      </x:c>
      <x:c r="T58" s="2" t="str">
        <x:v>PENINSULAR GNEISSIC COMPLEX-I</x:v>
      </x:c>
      <x:c r="U58" s="2" t="str">
        <x:v>996,PENINSULAR GNEISSIC COMPLEX-I,ARCHAEAN</x:v>
      </x:c>
      <x:c r="V58" s="2" t="n">
        <x:v>246</x:v>
      </x:c>
      <x:c r="W58" s="2" t="str">
        <x:v>plateau_or_plain</x:v>
      </x:c>
      <x:c r="X58" s="9" t="n">
        <x:v>45901</x:v>
      </x:c>
      <x:c r="Y58" s="9" t="n">
        <x:v>46265</x:v>
      </x:c>
      <x:c r="Z58" s="2" t="n">
        <x:v>27.59709589041096</x:v>
      </x:c>
      <x:c r="AA58" s="2" t="n">
        <x:v>631.69</x:v>
      </x:c>
      <x:c r="AB58" s="2" t="n">
        <x:v>100</x:v>
      </x:c>
      <x:c r="AC58" s="2" t="str">
        <x:v>19119.6</x:v>
      </x:c>
      <x:c r="AD58" s="2" t="str">
        <x:v>3482056.0</x:v>
      </x:c>
      <x:c r="AE58" s="7" t="str">
        <x:v>["candidate_requires_field_validation"]</x:v>
      </x:c>
    </x:row>
    <x:row r="59" ht="18" customHeight="1">
      <x:c r="A59" s="2" t="str">
        <x:v>GRID-86601000fffffff</x:v>
      </x:c>
      <x:c r="B59" s="7" t="str">
        <x:v>priority_candidate</x:v>
      </x:c>
      <x:c r="C59" s="2" t="n">
        <x:v>58</x:v>
      </x:c>
      <x:c r="D59" s="2" t="str">
        <x:v>Karnataka</x:v>
      </x:c>
      <x:c r="E59" s="2" t="str">
        <x:v>Hassan</x:v>
      </x:c>
      <x:c r="F59" s="8" t="n">
        <x:v>13.306265708035113</x:v>
      </x:c>
      <x:c r="G59" s="8" t="n">
        <x:v>76.29007460615762</x:v>
      </x:c>
      <x:c r="H59" s="2" t="str">
        <x:v>86601000fffffff</x:v>
      </x:c>
      <x:c r="I59" s="2" t="str">
        <x:v>Chromium</x:v>
      </x:c>
      <x:c r="J59" s="7" t="str">
        <x:v>["chromium","silicon","silicon dioxide","copper","iron","phosphorus"]</x:v>
      </x:c>
      <x:c r="K59" s="7" t="str">
        <x:v>["Cr","Si","SiO2","Cu","Fe","P"]</x:v>
      </x:c>
      <x:c r="L59" s="8" t="n">
        <x:v>0.8296</x:v>
      </x:c>
      <x:c r="M59" s="8" t="n">
        <x:v>0.99777</x:v>
      </x:c>
      <x:c r="N59" s="8" t="n">
        <x:v>25.14</x:v>
      </x:c>
      <x:c r="O59" s="2" t="n">
        <x:v>72</x:v>
      </x:c>
      <x:c r="P59" s="8" t="n">
        <x:v>0.9646797839506173</x:v>
      </x:c>
      <x:c r="Q59" s="8" t="n">
        <x:v>0.9583333333333334</x:v>
      </x:c>
      <x:c r="R59" s="2" t="str">
        <x:v>strong_holdout</x:v>
      </x:c>
      <x:c r="S59" s="2" t="str">
        <x:v>ARCHAEAN</x:v>
      </x:c>
      <x:c r="T59" s="2" t="str">
        <x:v>PENINSULAR GNEISSIC COMPLEX-I</x:v>
      </x:c>
      <x:c r="U59" s="2" t="str">
        <x:v>996,PENINSULAR GNEISSIC COMPLEX-I,ARCHAEAN</x:v>
      </x:c>
      <x:c r="V59" s="2" t="n">
        <x:v>814</x:v>
      </x:c>
      <x:c r="W59" s="2" t="str">
        <x:v>plateau_or_plain</x:v>
      </x:c>
      <x:c r="X59" s="9" t="n">
        <x:v>45901</x:v>
      </x:c>
      <x:c r="Y59" s="9" t="n">
        <x:v>46265</x:v>
      </x:c>
      <x:c r="Z59" s="2" t="n">
        <x:v>24.25290410958904</x:v>
      </x:c>
      <x:c r="AA59" s="2" t="n">
        <x:v>611.99</x:v>
      </x:c>
      <x:c r="AB59" s="2" t="n">
        <x:v>100</x:v>
      </x:c>
      <x:c r="AC59" s="2" t="str">
        <x:v>22208.2</x:v>
      </x:c>
      <x:c r="AD59" s="2" t="str">
        <x:v>1776421.0</x:v>
      </x:c>
      <x:c r="AE59" s="7" t="str">
        <x:v>["candidate_requires_field_validation"]</x:v>
      </x:c>
    </x:row>
    <x:row r="60" ht="18" customHeight="1">
      <x:c r="A60" s="2" t="str">
        <x:v>GRID-866013817ffffff</x:v>
      </x:c>
      <x:c r="B60" s="7" t="str">
        <x:v>priority_candidate</x:v>
      </x:c>
      <x:c r="C60" s="2" t="n">
        <x:v>59</x:v>
      </x:c>
      <x:c r="D60" s="2" t="str">
        <x:v>Karnataka</x:v>
      </x:c>
      <x:c r="E60" s="2" t="str">
        <x:v>Chikmagalur</x:v>
      </x:c>
      <x:c r="F60" s="8" t="n">
        <x:v>13.71803327142061</x:v>
      </x:c>
      <x:c r="G60" s="8" t="n">
        <x:v>75.77287054005077</x:v>
      </x:c>
      <x:c r="H60" s="2" t="str">
        <x:v>866013817ffffff</x:v>
      </x:c>
      <x:c r="I60" s="2" t="str">
        <x:v>Chromium</x:v>
      </x:c>
      <x:c r="J60" s="7" t="str">
        <x:v>["chromium","silicon","silicon dioxide","iron","titanium","titanium dioxide","aluminium"]</x:v>
      </x:c>
      <x:c r="K60" s="7" t="str">
        <x:v>["Cr","Si","SiO2","Fe","Ti","TiO2","Al"]</x:v>
      </x:c>
      <x:c r="L60" s="8" t="n">
        <x:v>0.8293</x:v>
      </x:c>
      <x:c r="M60" s="8" t="n">
        <x:v>0.99776</x:v>
      </x:c>
      <x:c r="N60" s="8" t="n">
        <x:v>25.22</x:v>
      </x:c>
      <x:c r="O60" s="2" t="n">
        <x:v>72</x:v>
      </x:c>
      <x:c r="P60" s="8" t="n">
        <x:v>0.9646797839506173</x:v>
      </x:c>
      <x:c r="Q60" s="8" t="n">
        <x:v>0.9583333333333334</x:v>
      </x:c>
      <x:c r="R60" s="2" t="str">
        <x:v>strong_holdout</x:v>
      </x:c>
      <x:c r="S60" s="2" t="str">
        <x:v>ARCHAEAN</x:v>
      </x:c>
      <x:c r="T60" s="2" t="str">
        <x:v>PENINSULAR GNEISSIC COMPLEX-I</x:v>
      </x:c>
      <x:c r="U60" s="2" t="str">
        <x:v>996,PENINSULAR GNEISSIC COMPLEX-I,ARCHAEAN</x:v>
      </x:c>
      <x:c r="V60" s="2" t="n">
        <x:v>659</x:v>
      </x:c>
      <x:c r="W60" s="2" t="str">
        <x:v>plateau_or_plain</x:v>
      </x:c>
      <x:c r="X60" s="9" t="n">
        <x:v>45901</x:v>
      </x:c>
      <x:c r="Y60" s="9" t="n">
        <x:v>46265</x:v>
      </x:c>
      <x:c r="Z60" s="2" t="n">
        <x:v>22.98605479452055</x:v>
      </x:c>
      <x:c r="AA60" s="2" t="n">
        <x:v>1312.29</x:v>
      </x:c>
      <x:c r="AB60" s="2" t="n">
        <x:v>100</x:v>
      </x:c>
      <x:c r="AC60" s="2" t="str">
        <x:v>12942.0</x:v>
      </x:c>
      <x:c r="AD60" s="2" t="str">
        <x:v>1137961.0</x:v>
      </x:c>
      <x:c r="AE60" s="7" t="str">
        <x:v>["candidate_requires_field_validation"]</x:v>
      </x:c>
    </x:row>
    <x:row r="61" ht="18" customHeight="1">
      <x:c r="A61" s="2" t="str">
        <x:v>GRID-866010977ffffff</x:v>
      </x:c>
      <x:c r="B61" s="7" t="str">
        <x:v>priority_candidate</x:v>
      </x:c>
      <x:c r="C61" s="2" t="n">
        <x:v>60</x:v>
      </x:c>
      <x:c r="D61" s="2" t="str">
        <x:v>Karnataka</x:v>
      </x:c>
      <x:c r="E61" s="2" t="str">
        <x:v>Mandya</x:v>
      </x:c>
      <x:c r="F61" s="8" t="n">
        <x:v>12.786519503569634</x:v>
      </x:c>
      <x:c r="G61" s="8" t="n">
        <x:v>76.57432875016568</x:v>
      </x:c>
      <x:c r="H61" s="2" t="str">
        <x:v>866010977ffffff</x:v>
      </x:c>
      <x:c r="I61" s="2" t="str">
        <x:v>Chromium</x:v>
      </x:c>
      <x:c r="J61" s="7" t="str">
        <x:v>["chromium","silicon","silicon dioxide","iron","gold","titanium","titanium dioxide"]</x:v>
      </x:c>
      <x:c r="K61" s="7" t="str">
        <x:v>["Cr","Si","SiO2","Fe","Au","Ti","TiO2"]</x:v>
      </x:c>
      <x:c r="L61" s="8" t="n">
        <x:v>0.8293</x:v>
      </x:c>
      <x:c r="M61" s="8" t="n">
        <x:v>0.99775</x:v>
      </x:c>
      <x:c r="N61" s="8" t="n">
        <x:v>25.24</x:v>
      </x:c>
      <x:c r="O61" s="2" t="n">
        <x:v>72</x:v>
      </x:c>
      <x:c r="P61" s="8" t="n">
        <x:v>0.9646797839506173</x:v>
      </x:c>
      <x:c r="Q61" s="8" t="n">
        <x:v>0.9583333333333334</x:v>
      </x:c>
      <x:c r="R61" s="2" t="str">
        <x:v>strong_holdout</x:v>
      </x:c>
      <x:c r="S61" s="2" t="str">
        <x:v>ARCHAEAN</x:v>
      </x:c>
      <x:c r="T61" s="2" t="str">
        <x:v>PENINSULAR GNEISSIC COMPLEX-I</x:v>
      </x:c>
      <x:c r="U61" s="2" t="str">
        <x:v>996,PENINSULAR GNEISSIC COMPLEX-I,ARCHAEAN</x:v>
      </x:c>
      <x:c r="V61" s="2" t="n">
        <x:v>912</x:v>
      </x:c>
      <x:c r="W61" s="2" t="str">
        <x:v>plateau_or_plain</x:v>
      </x:c>
      <x:c r="X61" s="9" t="n">
        <x:v>45901</x:v>
      </x:c>
      <x:c r="Y61" s="9" t="n">
        <x:v>46265</x:v>
      </x:c>
      <x:c r="Z61" s="2" t="n">
        <x:v>24.707589041095893</x:v>
      </x:c>
      <x:c r="AA61" s="2" t="n">
        <x:v>623.08</x:v>
      </x:c>
      <x:c r="AB61" s="2" t="n">
        <x:v>100</x:v>
      </x:c>
      <x:c r="AC61" s="2" t="str">
        <x:v>9440.4</x:v>
      </x:c>
      <x:c r="AD61" s="2" t="str">
        <x:v>1805769.0</x:v>
      </x:c>
      <x:c r="AE61" s="7" t="str">
        <x:v>["candidate_requires_field_validation"]</x:v>
      </x:c>
    </x:row>
    <x:row r="62" ht="18" customHeight="1">
      <x:c r="A62" s="2" t="str">
        <x:v>GRID-86601549fffffff</x:v>
      </x:c>
      <x:c r="B62" s="7" t="str">
        <x:v>priority_candidate</x:v>
      </x:c>
      <x:c r="C62" s="2" t="n">
        <x:v>61</x:v>
      </x:c>
      <x:c r="D62" s="2" t="str">
        <x:v>Karnataka</x:v>
      </x:c>
      <x:c r="E62" s="2" t="str">
        <x:v>Mandya</x:v>
      </x:c>
      <x:c r="F62" s="8" t="n">
        <x:v>12.786563252396148</x:v>
      </x:c>
      <x:c r="G62" s="8" t="n">
        <x:v>76.34166635248917</x:v>
      </x:c>
      <x:c r="H62" s="2" t="str">
        <x:v>86601549fffffff</x:v>
      </x:c>
      <x:c r="I62" s="2" t="str">
        <x:v>Chromium</x:v>
      </x:c>
      <x:c r="J62" s="7" t="str">
        <x:v>["chromium","silicon","silicon dioxide","gold","iron","titanium","titanium dioxide"]</x:v>
      </x:c>
      <x:c r="K62" s="7" t="str">
        <x:v>["Cr","Si","SiO2","Au","Fe","Ti","TiO2"]</x:v>
      </x:c>
      <x:c r="L62" s="8" t="n">
        <x:v>0.8291</x:v>
      </x:c>
      <x:c r="M62" s="8" t="n">
        <x:v>0.99773</x:v>
      </x:c>
      <x:c r="N62" s="8" t="n">
        <x:v>25.32</x:v>
      </x:c>
      <x:c r="O62" s="2" t="n">
        <x:v>72</x:v>
      </x:c>
      <x:c r="P62" s="8" t="n">
        <x:v>0.9646797839506173</x:v>
      </x:c>
      <x:c r="Q62" s="8" t="n">
        <x:v>0.9583333333333334</x:v>
      </x:c>
      <x:c r="R62" s="2" t="str">
        <x:v>strong_holdout</x:v>
      </x:c>
      <x:c r="S62" s="2" t="str">
        <x:v>ARCHAEAN</x:v>
      </x:c>
      <x:c r="T62" s="2" t="str">
        <x:v>PENINSULAR GNEISSIC COMPLEX-I</x:v>
      </x:c>
      <x:c r="U62" s="2" t="str">
        <x:v>996,PENINSULAR GNEISSIC COMPLEX-I,ARCHAEAN</x:v>
      </x:c>
      <x:c r="V62" s="2" t="n">
        <x:v>814</x:v>
      </x:c>
      <x:c r="W62" s="2" t="str">
        <x:v>plateau_or_plain</x:v>
      </x:c>
      <x:c r="X62" s="9" t="n">
        <x:v>45901</x:v>
      </x:c>
      <x:c r="Y62" s="9" t="n">
        <x:v>46265</x:v>
      </x:c>
      <x:c r="Z62" s="2" t="n">
        <x:v>23.883232876712327</x:v>
      </x:c>
      <x:c r="AA62" s="2" t="n">
        <x:v>668.39</x:v>
      </x:c>
      <x:c r="AB62" s="2" t="n">
        <x:v>100</x:v>
      </x:c>
      <x:c r="AC62" s="2" t="str">
        <x:v>5586.0</x:v>
      </x:c>
      <x:c r="AD62" s="2" t="str">
        <x:v>1805769.0</x:v>
      </x:c>
      <x:c r="AE62" s="7" t="str">
        <x:v>["candidate_requires_field_validation"]</x:v>
      </x:c>
    </x:row>
    <x:row r="63" ht="18" customHeight="1">
      <x:c r="A63" s="2" t="str">
        <x:v>GRID-866010987ffffff</x:v>
      </x:c>
      <x:c r="B63" s="7" t="str">
        <x:v>priority_candidate</x:v>
      </x:c>
      <x:c r="C63" s="2" t="n">
        <x:v>62</x:v>
      </x:c>
      <x:c r="D63" s="2" t="str">
        <x:v>Karnataka</x:v>
      </x:c>
      <x:c r="E63" s="2" t="str">
        <x:v>Mandya</x:v>
      </x:c>
      <x:c r="F63" s="8" t="n">
        <x:v>12.994858352125503</x:v>
      </x:c>
      <x:c r="G63" s="8" t="n">
        <x:v>76.69377913047036</x:v>
      </x:c>
      <x:c r="H63" s="2" t="str">
        <x:v>866010987ffffff</x:v>
      </x:c>
      <x:c r="I63" s="2" t="str">
        <x:v>Chromium</x:v>
      </x:c>
      <x:c r="J63" s="7" t="str">
        <x:v>["chromium","silicon","silicon dioxide","iron","gold","titanium","titanium dioxide"]</x:v>
      </x:c>
      <x:c r="K63" s="7" t="str">
        <x:v>["Cr","Si","SiO2","Fe","Au","Ti","TiO2"]</x:v>
      </x:c>
      <x:c r="L63" s="8" t="n">
        <x:v>0.8286</x:v>
      </x:c>
      <x:c r="M63" s="8" t="n">
        <x:v>0.99772</x:v>
      </x:c>
      <x:c r="N63" s="8" t="n">
        <x:v>25.5</x:v>
      </x:c>
      <x:c r="O63" s="2" t="n">
        <x:v>72</x:v>
      </x:c>
      <x:c r="P63" s="8" t="n">
        <x:v>0.9646797839506173</x:v>
      </x:c>
      <x:c r="Q63" s="8" t="n">
        <x:v>0.9583333333333334</x:v>
      </x:c>
      <x:c r="R63" s="2" t="str">
        <x:v>strong_holdout</x:v>
      </x:c>
      <x:c r="S63" s="2" t="str">
        <x:v>ARCHAEAN</x:v>
      </x:c>
      <x:c r="T63" s="2" t="str">
        <x:v>PENINSULAR GNEISSIC COMPLEX-I</x:v>
      </x:c>
      <x:c r="U63" s="2" t="str">
        <x:v>996,PENINSULAR GNEISSIC COMPLEX-I,ARCHAEAN</x:v>
      </x:c>
      <x:c r="V63" s="2" t="n">
        <x:v>816</x:v>
      </x:c>
      <x:c r="W63" s="2" t="str">
        <x:v>plateau_or_plain</x:v>
      </x:c>
      <x:c r="X63" s="9" t="n">
        <x:v>45901</x:v>
      </x:c>
      <x:c r="Y63" s="9" t="n">
        <x:v>46265</x:v>
      </x:c>
      <x:c r="Z63" s="2" t="n">
        <x:v>24.707589041095893</x:v>
      </x:c>
      <x:c r="AA63" s="2" t="n">
        <x:v>623.08</x:v>
      </x:c>
      <x:c r="AB63" s="2" t="n">
        <x:v>100</x:v>
      </x:c>
      <x:c r="AC63" s="2" t="str">
        <x:v>6597.0</x:v>
      </x:c>
      <x:c r="AD63" s="2" t="str">
        <x:v>1805769.0</x:v>
      </x:c>
      <x:c r="AE63" s="7" t="str">
        <x:v>["candidate_requires_field_validation"]</x:v>
      </x:c>
    </x:row>
    <x:row r="64" ht="18" customHeight="1">
      <x:c r="A64" s="2" t="str">
        <x:v>GRID-86603295fffffff</x:v>
      </x:c>
      <x:c r="B64" s="7" t="str">
        <x:v>priority_candidate</x:v>
      </x:c>
      <x:c r="C64" s="2" t="n">
        <x:v>63</x:v>
      </x:c>
      <x:c r="D64" s="2" t="str">
        <x:v>Tamil Nadu</x:v>
      </x:c>
      <x:c r="E64" s="2" t="str">
        <x:v>Namakkal</x:v>
      </x:c>
      <x:c r="F64" s="8" t="n">
        <x:v>11.361407882799476</x:v>
      </x:c>
      <x:c r="G64" s="8" t="n">
        <x:v>78.10553804031423</x:v>
      </x:c>
      <x:c r="H64" s="2" t="str">
        <x:v>86603295fffffff</x:v>
      </x:c>
      <x:c r="I64" s="2" t="str">
        <x:v>Chromium</x:v>
      </x:c>
      <x:c r="J64" s="7" t="str">
        <x:v>["chromium","silicon","silicon dioxide","iron","magnesium","magnesium carbonate","titanium","titanium dioxide"]</x:v>
      </x:c>
      <x:c r="K64" s="7" t="str">
        <x:v>["Cr","Si","SiO2","Fe","Mg","MgCO3","Ti","TiO2"]</x:v>
      </x:c>
      <x:c r="L64" s="8" t="n">
        <x:v>0.8285</x:v>
      </x:c>
      <x:c r="M64" s="8" t="n">
        <x:v>0.99771</x:v>
      </x:c>
      <x:c r="N64" s="8" t="n">
        <x:v>25.55</x:v>
      </x:c>
      <x:c r="O64" s="2" t="n">
        <x:v>72</x:v>
      </x:c>
      <x:c r="P64" s="8" t="n">
        <x:v>0.9646797839506173</x:v>
      </x:c>
      <x:c r="Q64" s="8" t="n">
        <x:v>0.9583333333333334</x:v>
      </x:c>
      <x:c r="R64" s="2" t="str">
        <x:v>strong_holdout</x:v>
      </x:c>
      <x:c r="S64" s="2" t="str">
        <x:v>ARCHAEAN</x:v>
      </x:c>
      <x:c r="T64" s="2" t="str">
        <x:v>PENINSULAR GNEISSIC COMPLEX-I</x:v>
      </x:c>
      <x:c r="U64" s="2" t="str">
        <x:v>996,PENINSULAR GNEISSIC COMPLEX-I,ARCHAEAN</x:v>
      </x:c>
      <x:c r="V64" s="2" t="n">
        <x:v>189</x:v>
      </x:c>
      <x:c r="W64" s="2" t="str">
        <x:v>plateau_or_plain</x:v>
      </x:c>
      <x:c r="X64" s="9" t="n">
        <x:v>45901</x:v>
      </x:c>
      <x:c r="Y64" s="9" t="n">
        <x:v>46265</x:v>
      </x:c>
      <x:c r="Z64" s="2" t="n">
        <x:v>27.59709589041096</x:v>
      </x:c>
      <x:c r="AA64" s="2" t="n">
        <x:v>631.69</x:v>
      </x:c>
      <x:c r="AB64" s="2" t="n">
        <x:v>100</x:v>
      </x:c>
      <x:c r="AC64" s="2" t="str">
        <x:v>15863.3</x:v>
      </x:c>
      <x:c r="AD64" s="2" t="str">
        <x:v>1726601.0</x:v>
      </x:c>
      <x:c r="AE64" s="7" t="str">
        <x:v>["candidate_requires_field_validation"]</x:v>
      </x:c>
    </x:row>
    <x:row r="65" ht="18" customHeight="1">
      <x:c r="A65" s="2" t="str">
        <x:v>GRID-866010c67ffffff</x:v>
      </x:c>
      <x:c r="B65" s="7" t="str">
        <x:v>priority_candidate</x:v>
      </x:c>
      <x:c r="C65" s="2" t="n">
        <x:v>64</x:v>
      </x:c>
      <x:c r="D65" s="2" t="str">
        <x:v>Karnataka</x:v>
      </x:c>
      <x:c r="E65" s="2" t="str">
        <x:v>Tumkur</x:v>
      </x:c>
      <x:c r="F65" s="8" t="n">
        <x:v>13.203149363868034</x:v>
      </x:c>
      <x:c r="G65" s="8" t="n">
        <x:v>76.63826917960343</x:v>
      </x:c>
      <x:c r="H65" s="2" t="str">
        <x:v>866010c67ffffff</x:v>
      </x:c>
      <x:c r="I65" s="2" t="str">
        <x:v>Chromium</x:v>
      </x:c>
      <x:c r="J65" s="7" t="str">
        <x:v>["chromium","silicon","silicon dioxide","iron","gold","titanium","titanium dioxide"]</x:v>
      </x:c>
      <x:c r="K65" s="7" t="str">
        <x:v>["Cr","Si","SiO2","Fe","Au","Ti","TiO2"]</x:v>
      </x:c>
      <x:c r="L65" s="8" t="n">
        <x:v>0.8278</x:v>
      </x:c>
      <x:c r="M65" s="8" t="n">
        <x:v>0.9977</x:v>
      </x:c>
      <x:c r="N65" s="8" t="n">
        <x:v>25.79</x:v>
      </x:c>
      <x:c r="O65" s="2" t="n">
        <x:v>72</x:v>
      </x:c>
      <x:c r="P65" s="8" t="n">
        <x:v>0.9646797839506173</x:v>
      </x:c>
      <x:c r="Q65" s="8" t="n">
        <x:v>0.9583333333333334</x:v>
      </x:c>
      <x:c r="R65" s="2" t="str">
        <x:v>strong_holdout</x:v>
      </x:c>
      <x:c r="S65" s="2" t="str">
        <x:v>ARCHAEAN</x:v>
      </x:c>
      <x:c r="T65" s="2" t="str">
        <x:v>PENINSULAR GNEISSIC COMPLEX-I</x:v>
      </x:c>
      <x:c r="U65" s="2" t="str">
        <x:v>996,PENINSULAR GNEISSIC COMPLEX-I,ARCHAEAN</x:v>
      </x:c>
      <x:c r="V65" s="2" t="n">
        <x:v>804</x:v>
      </x:c>
      <x:c r="W65" s="2" t="str">
        <x:v>plateau_or_plain</x:v>
      </x:c>
      <x:c r="X65" s="9" t="n">
        <x:v>45901</x:v>
      </x:c>
      <x:c r="Y65" s="9" t="n">
        <x:v>46265</x:v>
      </x:c>
      <x:c r="Z65" s="2" t="n">
        <x:v>24.707589041095893</x:v>
      </x:c>
      <x:c r="AA65" s="2" t="n">
        <x:v>623.08</x:v>
      </x:c>
      <x:c r="AB65" s="2" t="n">
        <x:v>100</x:v>
      </x:c>
      <x:c r="AC65" s="2" t="str">
        <x:v>9107.4</x:v>
      </x:c>
      <x:c r="AD65" s="2" t="str">
        <x:v>2678980.0</x:v>
      </x:c>
      <x:c r="AE65" s="7" t="str">
        <x:v>["candidate_requires_field_validation"]</x:v>
      </x:c>
    </x:row>
    <x:row r="66" ht="18" customHeight="1">
      <x:c r="A66" s="2" t="str">
        <x:v>GRID-86601319fffffff</x:v>
      </x:c>
      <x:c r="B66" s="7" t="str">
        <x:v>priority_candidate</x:v>
      </x:c>
      <x:c r="C66" s="2" t="n">
        <x:v>65</x:v>
      </x:c>
      <x:c r="D66" s="2" t="str">
        <x:v>Karnataka</x:v>
      </x:c>
      <x:c r="E66" s="2" t="str">
        <x:v>Davanagere</x:v>
      </x:c>
      <x:c r="F66" s="8" t="n">
        <x:v>14.13062697649256</x:v>
      </x:c>
      <x:c r="G66" s="8" t="n">
        <x:v>75.66153914958716</x:v>
      </x:c>
      <x:c r="H66" s="2" t="str">
        <x:v>86601319fffffff</x:v>
      </x:c>
      <x:c r="I66" s="2" t="str">
        <x:v>Chromium</x:v>
      </x:c>
      <x:c r="J66" s="7" t="str">
        <x:v>["chromium","silicon","silicon dioxide","iron","titanium","titanium dioxide","aluminium"]</x:v>
      </x:c>
      <x:c r="K66" s="7" t="str">
        <x:v>["Cr","Si","SiO2","Fe","Ti","TiO2","Al"]</x:v>
      </x:c>
      <x:c r="L66" s="8" t="n">
        <x:v>0.8278</x:v>
      </x:c>
      <x:c r="M66" s="8" t="n">
        <x:v>0.99769</x:v>
      </x:c>
      <x:c r="N66" s="8" t="n">
        <x:v>25.8</x:v>
      </x:c>
      <x:c r="O66" s="2" t="n">
        <x:v>72</x:v>
      </x:c>
      <x:c r="P66" s="8" t="n">
        <x:v>0.9646797839506173</x:v>
      </x:c>
      <x:c r="Q66" s="8" t="n">
        <x:v>0.9583333333333334</x:v>
      </x:c>
      <x:c r="R66" s="2" t="str">
        <x:v>strong_holdout</x:v>
      </x:c>
      <x:c r="S66" s="2" t="str">
        <x:v>ARCHAEAN</x:v>
      </x:c>
      <x:c r="T66" s="2" t="str">
        <x:v>PENINSULAR GNEISSIC COMPLEX-I</x:v>
      </x:c>
      <x:c r="U66" s="2" t="str">
        <x:v>996,PENINSULAR GNEISSIC COMPLEX-I,ARCHAEAN</x:v>
      </x:c>
      <x:c r="V66" s="2" t="n">
        <x:v>574</x:v>
      </x:c>
      <x:c r="W66" s="2" t="str">
        <x:v>plateau_or_plain</x:v>
      </x:c>
      <x:c r="X66" s="9" t="n">
        <x:v>45901</x:v>
      </x:c>
      <x:c r="Y66" s="9" t="n">
        <x:v>46265</x:v>
      </x:c>
      <x:c r="Z66" s="2" t="n">
        <x:v>24.285013698630138</x:v>
      </x:c>
      <x:c r="AA66" s="2" t="n">
        <x:v>995.24</x:v>
      </x:c>
      <x:c r="AB66" s="2" t="n">
        <x:v>100</x:v>
      </x:c>
      <x:c r="AC66" s="2" t="str">
        <x:v>11149.2</x:v>
      </x:c>
      <x:c r="AD66" s="2" t="str">
        <x:v>1945497.0</x:v>
      </x:c>
      <x:c r="AE66" s="7" t="str">
        <x:v>["candidate_requires_field_validation"]</x:v>
      </x:c>
    </x:row>
    <x:row r="67" ht="18" customHeight="1">
      <x:c r="A67" s="2" t="str">
        <x:v>GRID-86603200fffffff</x:v>
      </x:c>
      <x:c r="B67" s="7" t="str">
        <x:v>priority_candidate</x:v>
      </x:c>
      <x:c r="C67" s="2" t="n">
        <x:v>66</x:v>
      </x:c>
      <x:c r="D67" s="2" t="str">
        <x:v>Tamil Nadu</x:v>
      </x:c>
      <x:c r="E67" s="2" t="str">
        <x:v>Salem</x:v>
      </x:c>
      <x:c r="F67" s="8" t="n">
        <x:v>11.837098716306285</x:v>
      </x:c>
      <x:c r="G67" s="8" t="n">
        <x:v>77.90765964188027</x:v>
      </x:c>
      <x:c r="H67" s="2" t="str">
        <x:v>86603200fffffff</x:v>
      </x:c>
      <x:c r="I67" s="2" t="str">
        <x:v>Chromium</x:v>
      </x:c>
      <x:c r="J67" s="7" t="str">
        <x:v>["chromium","silicon","silicon dioxide","iron","magnesium","magnesium carbonate","titanium","titanium dioxide"]</x:v>
      </x:c>
      <x:c r="K67" s="7" t="str">
        <x:v>["Cr","Si","SiO2","Fe","Mg","MgCO3","Ti","TiO2"]</x:v>
      </x:c>
      <x:c r="L67" s="8" t="n">
        <x:v>0.8275</x:v>
      </x:c>
      <x:c r="M67" s="8" t="n">
        <x:v>0.99768</x:v>
      </x:c>
      <x:c r="N67" s="8" t="n">
        <x:v>25.9</x:v>
      </x:c>
      <x:c r="O67" s="2" t="n">
        <x:v>72</x:v>
      </x:c>
      <x:c r="P67" s="8" t="n">
        <x:v>0.9646797839506173</x:v>
      </x:c>
      <x:c r="Q67" s="8" t="n">
        <x:v>0.9583333333333334</x:v>
      </x:c>
      <x:c r="R67" s="2" t="str">
        <x:v>strong_holdout</x:v>
      </x:c>
      <x:c r="S67" s="2" t="str">
        <x:v>ARCHAEAN</x:v>
      </x:c>
      <x:c r="T67" s="2" t="str">
        <x:v>PENINSULAR GNEISSIC COMPLEX-I</x:v>
      </x:c>
      <x:c r="U67" s="2" t="str">
        <x:v>996,PENINSULAR GNEISSIC COMPLEX-I,ARCHAEAN</x:v>
      </x:c>
      <x:c r="V67" s="2" t="n">
        <x:v>331</x:v>
      </x:c>
      <x:c r="W67" s="2" t="str">
        <x:v>plateau_or_plain</x:v>
      </x:c>
      <x:c r="X67" s="9" t="n">
        <x:v>45901</x:v>
      </x:c>
      <x:c r="Y67" s="9" t="n">
        <x:v>46265</x:v>
      </x:c>
      <x:c r="Z67" s="2" t="n">
        <x:v>26.50449315068493</x:v>
      </x:c>
      <x:c r="AA67" s="2" t="n">
        <x:v>645.3</x:v>
      </x:c>
      <x:c r="AB67" s="2" t="n">
        <x:v>100</x:v>
      </x:c>
      <x:c r="AC67" s="2" t="str">
        <x:v>32064.1</x:v>
      </x:c>
      <x:c r="AD67" s="2" t="str">
        <x:v>3482056.0</x:v>
      </x:c>
      <x:c r="AE67" s="7" t="str">
        <x:v>["candidate_requires_field_validation"]</x:v>
      </x:c>
    </x:row>
    <x:row r="68" ht="18" customHeight="1">
      <x:c r="A68" s="2" t="str">
        <x:v>GRID-86603280fffffff</x:v>
      </x:c>
      <x:c r="B68" s="7" t="str">
        <x:v>priority_candidate</x:v>
      </x:c>
      <x:c r="C68" s="2" t="n">
        <x:v>67</x:v>
      </x:c>
      <x:c r="D68" s="2" t="str">
        <x:v>Tamil Nadu</x:v>
      </x:c>
      <x:c r="E68" s="2" t="str">
        <x:v>Namakkal</x:v>
      </x:c>
      <x:c r="F68" s="8" t="n">
        <x:v>11.46660914912115</x:v>
      </x:c>
      <x:c r="G68" s="8" t="n">
        <x:v>78.10747474853702</x:v>
      </x:c>
      <x:c r="H68" s="2" t="str">
        <x:v>86603280fffffff</x:v>
      </x:c>
      <x:c r="I68" s="2" t="str">
        <x:v>Chromium</x:v>
      </x:c>
      <x:c r="J68" s="7" t="str">
        <x:v>["chromium","silicon","silicon dioxide","iron","magnesium","magnesium carbonate","aluminium"]</x:v>
      </x:c>
      <x:c r="K68" s="7" t="str">
        <x:v>["Cr","Si","SiO2","Fe","Mg","MgCO3","Al"]</x:v>
      </x:c>
      <x:c r="L68" s="8" t="n">
        <x:v>0.8272</x:v>
      </x:c>
      <x:c r="M68" s="8" t="n">
        <x:v>0.99767</x:v>
      </x:c>
      <x:c r="N68" s="8" t="n">
        <x:v>26.01</x:v>
      </x:c>
      <x:c r="O68" s="2" t="n">
        <x:v>72</x:v>
      </x:c>
      <x:c r="P68" s="8" t="n">
        <x:v>0.9646797839506173</x:v>
      </x:c>
      <x:c r="Q68" s="8" t="n">
        <x:v>0.9583333333333334</x:v>
      </x:c>
      <x:c r="R68" s="2" t="str">
        <x:v>strong_holdout</x:v>
      </x:c>
      <x:c r="S68" s="2" t="str">
        <x:v>ARCHAEAN</x:v>
      </x:c>
      <x:c r="T68" s="2" t="str">
        <x:v>PENINSULAR GNEISSIC COMPLEX-I</x:v>
      </x:c>
      <x:c r="U68" s="2" t="str">
        <x:v>996,PENINSULAR GNEISSIC COMPLEX-I,ARCHAEAN</x:v>
      </x:c>
      <x:c r="V68" s="2" t="n">
        <x:v>308</x:v>
      </x:c>
      <x:c r="W68" s="2" t="str">
        <x:v>plateau_or_plain</x:v>
      </x:c>
      <x:c r="X68" s="9" t="n">
        <x:v>45901</x:v>
      </x:c>
      <x:c r="Y68" s="9" t="n">
        <x:v>46265</x:v>
      </x:c>
      <x:c r="Z68" s="2" t="n">
        <x:v>27.59709589041096</x:v>
      </x:c>
      <x:c r="AA68" s="2" t="n">
        <x:v>631.69</x:v>
      </x:c>
      <x:c r="AB68" s="2" t="n">
        <x:v>100</x:v>
      </x:c>
      <x:c r="AC68" s="2" t="str">
        <x:v>15944.1</x:v>
      </x:c>
      <x:c r="AD68" s="2" t="str">
        <x:v>1726601.0</x:v>
      </x:c>
      <x:c r="AE68" s="7" t="str">
        <x:v>["candidate_requires_field_validation"]</x:v>
      </x:c>
    </x:row>
    <x:row r="69" ht="18" customHeight="1">
      <x:c r="A69" s="2" t="str">
        <x:v>GRID-866032b5fffffff</x:v>
      </x:c>
      <x:c r="B69" s="7" t="str">
        <x:v>priority_candidate</x:v>
      </x:c>
      <x:c r="C69" s="2" t="n">
        <x:v>68</x:v>
      </x:c>
      <x:c r="D69" s="2" t="str">
        <x:v>Tamil Nadu</x:v>
      </x:c>
      <x:c r="E69" s="2" t="str">
        <x:v>Erode</x:v>
      </x:c>
      <x:c r="F69" s="8" t="n">
        <x:v>11.366982373800633</x:v>
      </x:c>
      <x:c r="G69" s="8" t="n">
        <x:v>77.69346459763173</x:v>
      </x:c>
      <x:c r="H69" s="2" t="str">
        <x:v>866032b5fffffff</x:v>
      </x:c>
      <x:c r="I69" s="2" t="str">
        <x:v>Chromium</x:v>
      </x:c>
      <x:c r="J69" s="7" t="str">
        <x:v>["chromium","silicon","silicon dioxide","iron","magnesium","magnesium carbonate","aluminium"]</x:v>
      </x:c>
      <x:c r="K69" s="7" t="str">
        <x:v>["Cr","Si","SiO2","Fe","Mg","MgCO3","Al"]</x:v>
      </x:c>
      <x:c r="L69" s="8" t="n">
        <x:v>0.8272</x:v>
      </x:c>
      <x:c r="M69" s="8" t="n">
        <x:v>0.99766</x:v>
      </x:c>
      <x:c r="N69" s="8" t="n">
        <x:v>26.02</x:v>
      </x:c>
      <x:c r="O69" s="2" t="n">
        <x:v>72</x:v>
      </x:c>
      <x:c r="P69" s="8" t="n">
        <x:v>0.9646797839506173</x:v>
      </x:c>
      <x:c r="Q69" s="8" t="n">
        <x:v>0.9583333333333334</x:v>
      </x:c>
      <x:c r="R69" s="2" t="str">
        <x:v>strong_holdout</x:v>
      </x:c>
      <x:c r="S69" s="2" t="str">
        <x:v>ARCHAEAN</x:v>
      </x:c>
      <x:c r="T69" s="2" t="str">
        <x:v>PENINSULAR GNEISSIC COMPLEX-I</x:v>
      </x:c>
      <x:c r="U69" s="2" t="str">
        <x:v>996,PENINSULAR GNEISSIC COMPLEX-I,ARCHAEAN</x:v>
      </x:c>
      <x:c r="V69" s="2" t="n">
        <x:v>187</x:v>
      </x:c>
      <x:c r="W69" s="2" t="str">
        <x:v>plateau_or_plain</x:v>
      </x:c>
      <x:c r="X69" s="9" t="n">
        <x:v>45901</x:v>
      </x:c>
      <x:c r="Y69" s="9" t="n">
        <x:v>46265</x:v>
      </x:c>
      <x:c r="Z69" s="2" t="n">
        <x:v>26.974712328767126</x:v>
      </x:c>
      <x:c r="AA69" s="2" t="n">
        <x:v>617.4</x:v>
      </x:c>
      <x:c r="AB69" s="2" t="n">
        <x:v>100</x:v>
      </x:c>
      <x:c r="AC69" s="2" t="str">
        <x:v>121835.4</x:v>
      </x:c>
      <x:c r="AD69" s="2" t="str">
        <x:v>2251744.0</x:v>
      </x:c>
      <x:c r="AE69" s="7" t="str">
        <x:v>["candidate_requires_field_validation"]</x:v>
      </x:c>
    </x:row>
    <x:row r="70" ht="18" customHeight="1">
      <x:c r="A70" s="2" t="str">
        <x:v>GRID-86603285fffffff</x:v>
      </x:c>
      <x:c r="B70" s="7" t="str">
        <x:v>priority_candidate</x:v>
      </x:c>
      <x:c r="C70" s="2" t="n">
        <x:v>69</x:v>
      </x:c>
      <x:c r="D70" s="2" t="str">
        <x:v>Tamil Nadu</x:v>
      </x:c>
      <x:c r="E70" s="2" t="str">
        <x:v>Namakkal</x:v>
      </x:c>
      <x:c r="F70" s="8" t="n">
        <x:v>11.468195369704082</x:v>
      </x:c>
      <x:c r="G70" s="8" t="n">
        <x:v>77.98950649090473</x:v>
      </x:c>
      <x:c r="H70" s="2" t="str">
        <x:v>86603285fffffff</x:v>
      </x:c>
      <x:c r="I70" s="2" t="str">
        <x:v>Chromium</x:v>
      </x:c>
      <x:c r="J70" s="7" t="str">
        <x:v>["chromium","silicon","silicon dioxide","iron","magnesium","magnesium carbonate","aluminium"]</x:v>
      </x:c>
      <x:c r="K70" s="7" t="str">
        <x:v>["Cr","Si","SiO2","Fe","Mg","MgCO3","Al"]</x:v>
      </x:c>
      <x:c r="L70" s="8" t="n">
        <x:v>0.827</x:v>
      </x:c>
      <x:c r="M70" s="8" t="n">
        <x:v>0.99764</x:v>
      </x:c>
      <x:c r="N70" s="8" t="n">
        <x:v>26.09</x:v>
      </x:c>
      <x:c r="O70" s="2" t="n">
        <x:v>72</x:v>
      </x:c>
      <x:c r="P70" s="8" t="n">
        <x:v>0.9646797839506173</x:v>
      </x:c>
      <x:c r="Q70" s="8" t="n">
        <x:v>0.9583333333333334</x:v>
      </x:c>
      <x:c r="R70" s="2" t="str">
        <x:v>strong_holdout</x:v>
      </x:c>
      <x:c r="S70" s="2" t="str">
        <x:v>ARCHAEAN</x:v>
      </x:c>
      <x:c r="T70" s="2" t="str">
        <x:v>PENINSULAR GNEISSIC COMPLEX-I</x:v>
      </x:c>
      <x:c r="U70" s="2" t="str">
        <x:v>996,PENINSULAR GNEISSIC COMPLEX-I,ARCHAEAN</x:v>
      </x:c>
      <x:c r="V70" s="2" t="n">
        <x:v>251</x:v>
      </x:c>
      <x:c r="W70" s="2" t="str">
        <x:v>plateau_or_plain</x:v>
      </x:c>
      <x:c r="X70" s="9" t="n">
        <x:v>45901</x:v>
      </x:c>
      <x:c r="Y70" s="9" t="n">
        <x:v>46265</x:v>
      </x:c>
      <x:c r="Z70" s="2" t="n">
        <x:v>27.59709589041096</x:v>
      </x:c>
      <x:c r="AA70" s="2" t="n">
        <x:v>631.69</x:v>
      </x:c>
      <x:c r="AB70" s="2" t="n">
        <x:v>100</x:v>
      </x:c>
      <x:c r="AC70" s="2" t="str">
        <x:v>28537.3</x:v>
      </x:c>
      <x:c r="AD70" s="2" t="str">
        <x:v>1726601.0</x:v>
      </x:c>
      <x:c r="AE70" s="7" t="str">
        <x:v>["candidate_requires_field_validation"]</x:v>
      </x:c>
    </x:row>
    <x:row r="71" ht="18" customHeight="1">
      <x:c r="A71" s="2" t="str">
        <x:v>GRID-8660130f7ffffff</x:v>
      </x:c>
      <x:c r="B71" s="7" t="str">
        <x:v>priority_candidate</x:v>
      </x:c>
      <x:c r="C71" s="2" t="n">
        <x:v>70</x:v>
      </x:c>
      <x:c r="D71" s="2" t="str">
        <x:v>Karnataka</x:v>
      </x:c>
      <x:c r="E71" s="2" t="str">
        <x:v>Davanagere</x:v>
      </x:c>
      <x:c r="F71" s="8" t="n">
        <x:v>14.128629631552121</x:v>
      </x:c>
      <x:c r="G71" s="8" t="n">
        <x:v>75.48816017218988</x:v>
      </x:c>
      <x:c r="H71" s="2" t="str">
        <x:v>8660130f7ffffff</x:v>
      </x:c>
      <x:c r="I71" s="2" t="str">
        <x:v>Chromium</x:v>
      </x:c>
      <x:c r="J71" s="7" t="str">
        <x:v>["chromium","silicon","silicon dioxide","iron","titanium","titanium dioxide","aluminium"]</x:v>
      </x:c>
      <x:c r="K71" s="7" t="str">
        <x:v>["Cr","Si","SiO2","Fe","Ti","TiO2","Al"]</x:v>
      </x:c>
      <x:c r="L71" s="8" t="n">
        <x:v>0.8266</x:v>
      </x:c>
      <x:c r="M71" s="8" t="n">
        <x:v>0.99763</x:v>
      </x:c>
      <x:c r="N71" s="8" t="n">
        <x:v>26.25</x:v>
      </x:c>
      <x:c r="O71" s="2" t="n">
        <x:v>72</x:v>
      </x:c>
      <x:c r="P71" s="8" t="n">
        <x:v>0.9646797839506173</x:v>
      </x:c>
      <x:c r="Q71" s="8" t="n">
        <x:v>0.9583333333333334</x:v>
      </x:c>
      <x:c r="R71" s="2" t="str">
        <x:v>strong_holdout</x:v>
      </x:c>
      <x:c r="S71" s="2" t="str">
        <x:v>ARCHAEAN</x:v>
      </x:c>
      <x:c r="T71" s="2" t="str">
        <x:v>PENINSULAR GNEISSIC COMPLEX-I</x:v>
      </x:c>
      <x:c r="U71" s="2" t="str">
        <x:v>996,PENINSULAR GNEISSIC COMPLEX-I,ARCHAEAN</x:v>
      </x:c>
      <x:c r="V71" s="2" t="n">
        <x:v>684</x:v>
      </x:c>
      <x:c r="W71" s="2" t="str">
        <x:v>plateau_or_plain</x:v>
      </x:c>
      <x:c r="X71" s="9" t="n">
        <x:v>45901</x:v>
      </x:c>
      <x:c r="Y71" s="9" t="n">
        <x:v>46265</x:v>
      </x:c>
      <x:c r="Z71" s="2" t="n">
        <x:v>24.285013698630138</x:v>
      </x:c>
      <x:c r="AA71" s="2" t="n">
        <x:v>995.24</x:v>
      </x:c>
      <x:c r="AB71" s="2" t="n">
        <x:v>100</x:v>
      </x:c>
      <x:c r="AC71" s="2" t="str">
        <x:v>7636.2</x:v>
      </x:c>
      <x:c r="AD71" s="2" t="str">
        <x:v>1945497.0</x:v>
      </x:c>
      <x:c r="AE71" s="7" t="str">
        <x:v>["candidate_requires_field_validation"]</x:v>
      </x:c>
    </x:row>
    <x:row r="72" ht="18" customHeight="1">
      <x:c r="A72" s="2" t="str">
        <x:v>GRID-866032a37ffffff</x:v>
      </x:c>
      <x:c r="B72" s="7" t="str">
        <x:v>priority_candidate</x:v>
      </x:c>
      <x:c r="C72" s="2" t="n">
        <x:v>71</x:v>
      </x:c>
      <x:c r="D72" s="2" t="str">
        <x:v>Tamil Nadu</x:v>
      </x:c>
      <x:c r="E72" s="2" t="str">
        <x:v>Salem</x:v>
      </x:c>
      <x:c r="F72" s="8" t="n">
        <x:v>11.470482314533836</x:v>
      </x:c>
      <x:c r="G72" s="8" t="n">
        <x:v>77.81283978314094</x:v>
      </x:c>
      <x:c r="H72" s="2" t="str">
        <x:v>866032a37ffffff</x:v>
      </x:c>
      <x:c r="I72" s="2" t="str">
        <x:v>Chromium</x:v>
      </x:c>
      <x:c r="J72" s="7" t="str">
        <x:v>["chromium","silicon","silicon dioxide","iron","magnesium","magnesium carbonate","aluminium"]</x:v>
      </x:c>
      <x:c r="K72" s="7" t="str">
        <x:v>["Cr","Si","SiO2","Fe","Mg","MgCO3","Al"]</x:v>
      </x:c>
      <x:c r="L72" s="8" t="n">
        <x:v>0.8265</x:v>
      </x:c>
      <x:c r="M72" s="8" t="n">
        <x:v>0.99762</x:v>
      </x:c>
      <x:c r="N72" s="8" t="n">
        <x:v>26.26</x:v>
      </x:c>
      <x:c r="O72" s="2" t="n">
        <x:v>72</x:v>
      </x:c>
      <x:c r="P72" s="8" t="n">
        <x:v>0.9646797839506173</x:v>
      </x:c>
      <x:c r="Q72" s="8" t="n">
        <x:v>0.9583333333333334</x:v>
      </x:c>
      <x:c r="R72" s="2" t="str">
        <x:v>strong_holdout</x:v>
      </x:c>
      <x:c r="S72" s="2" t="str">
        <x:v>ARCHAEAN</x:v>
      </x:c>
      <x:c r="T72" s="2" t="str">
        <x:v>PENINSULAR GNEISSIC COMPLEX-I</x:v>
      </x:c>
      <x:c r="U72" s="2" t="str">
        <x:v>996,PENINSULAR GNEISSIC COMPLEX-I,ARCHAEAN</x:v>
      </x:c>
      <x:c r="V72" s="2" t="n">
        <x:v>281</x:v>
      </x:c>
      <x:c r="W72" s="2" t="str">
        <x:v>plateau_or_plain</x:v>
      </x:c>
      <x:c r="X72" s="9" t="n">
        <x:v>45901</x:v>
      </x:c>
      <x:c r="Y72" s="9" t="n">
        <x:v>46265</x:v>
      </x:c>
      <x:c r="Z72" s="2" t="n">
        <x:v>27.59709589041096</x:v>
      </x:c>
      <x:c r="AA72" s="2" t="n">
        <x:v>631.69</x:v>
      </x:c>
      <x:c r="AB72" s="2" t="n">
        <x:v>100</x:v>
      </x:c>
      <x:c r="AC72" s="2" t="str">
        <x:v>40421.4</x:v>
      </x:c>
      <x:c r="AD72" s="2" t="str">
        <x:v>3482056.0</x:v>
      </x:c>
      <x:c r="AE72" s="7" t="str">
        <x:v>["candidate_requires_field_validation"]</x:v>
      </x:c>
    </x:row>
    <x:row r="73" ht="18" customHeight="1">
      <x:c r="A73" s="2" t="str">
        <x:v>GRID-866032947ffffff</x:v>
      </x:c>
      <x:c r="B73" s="7" t="str">
        <x:v>priority_candidate</x:v>
      </x:c>
      <x:c r="C73" s="2" t="n">
        <x:v>72</x:v>
      </x:c>
      <x:c r="D73" s="2" t="str">
        <x:v>Tamil Nadu</x:v>
      </x:c>
      <x:c r="E73" s="2" t="str">
        <x:v>Namakkal</x:v>
      </x:c>
      <x:c r="F73" s="8" t="n">
        <x:v>11.3083760704541</x:v>
      </x:c>
      <x:c r="G73" s="8" t="n">
        <x:v>78.13407005913568</x:v>
      </x:c>
      <x:c r="H73" s="2" t="str">
        <x:v>866032947ffffff</x:v>
      </x:c>
      <x:c r="I73" s="2" t="str">
        <x:v>Chromium</x:v>
      </x:c>
      <x:c r="J73" s="7" t="str">
        <x:v>["chromium","silicon","silicon dioxide","iron","titanium","titanium dioxide","magnesium","magnesium carbonate"]</x:v>
      </x:c>
      <x:c r="K73" s="7" t="str">
        <x:v>["Cr","Si","SiO2","Fe","Ti","TiO2","Mg","MgCO3"]</x:v>
      </x:c>
      <x:c r="L73" s="8" t="n">
        <x:v>0.8265</x:v>
      </x:c>
      <x:c r="M73" s="8" t="n">
        <x:v>0.99761</x:v>
      </x:c>
      <x:c r="N73" s="8" t="n">
        <x:v>26.28</x:v>
      </x:c>
      <x:c r="O73" s="2" t="n">
        <x:v>72</x:v>
      </x:c>
      <x:c r="P73" s="8" t="n">
        <x:v>0.9646797839506173</x:v>
      </x:c>
      <x:c r="Q73" s="8" t="n">
        <x:v>0.9583333333333334</x:v>
      </x:c>
      <x:c r="R73" s="2" t="str">
        <x:v>strong_holdout</x:v>
      </x:c>
      <x:c r="S73" s="2" t="str">
        <x:v>ARCHAEAN</x:v>
      </x:c>
      <x:c r="T73" s="2" t="str">
        <x:v>PENINSULAR GNEISSIC COMPLEX-I</x:v>
      </x:c>
      <x:c r="U73" s="2" t="str">
        <x:v>996,PENINSULAR GNEISSIC COMPLEX-I,ARCHAEAN</x:v>
      </x:c>
      <x:c r="V73" s="2" t="n">
        <x:v>206</x:v>
      </x:c>
      <x:c r="W73" s="2" t="str">
        <x:v>plateau_or_plain</x:v>
      </x:c>
      <x:c r="X73" s="9" t="n">
        <x:v>45901</x:v>
      </x:c>
      <x:c r="Y73" s="9" t="n">
        <x:v>46265</x:v>
      </x:c>
      <x:c r="Z73" s="2" t="n">
        <x:v>27.59709589041096</x:v>
      </x:c>
      <x:c r="AA73" s="2" t="n">
        <x:v>631.69</x:v>
      </x:c>
      <x:c r="AB73" s="2" t="n">
        <x:v>100</x:v>
      </x:c>
      <x:c r="AC73" s="2" t="str">
        <x:v>13318.9</x:v>
      </x:c>
      <x:c r="AD73" s="2" t="str">
        <x:v>1726601.0</x:v>
      </x:c>
      <x:c r="AE73" s="7" t="str">
        <x:v>["candidate_requires_field_validation"]</x:v>
      </x:c>
    </x:row>
    <x:row r="74" ht="18" customHeight="1">
      <x:c r="A74" s="2" t="str">
        <x:v>GRID-866032877ffffff</x:v>
      </x:c>
      <x:c r="B74" s="7" t="str">
        <x:v>priority_candidate</x:v>
      </x:c>
      <x:c r="C74" s="2" t="n">
        <x:v>73</x:v>
      </x:c>
      <x:c r="D74" s="2" t="str">
        <x:v>Tamil Nadu</x:v>
      </x:c>
      <x:c r="E74" s="2" t="str">
        <x:v>Namakkal</x:v>
      </x:c>
      <x:c r="F74" s="8" t="n">
        <x:v>11.414418709457852</x:v>
      </x:c>
      <x:c r="G74" s="8" t="n">
        <x:v>78.07700522692477</x:v>
      </x:c>
      <x:c r="H74" s="2" t="str">
        <x:v>866032877ffffff</x:v>
      </x:c>
      <x:c r="I74" s="2" t="str">
        <x:v>Chromium</x:v>
      </x:c>
      <x:c r="J74" s="7" t="str">
        <x:v>["chromium","silicon","silicon dioxide","iron","magnesium","magnesium carbonate","titanium","titanium dioxide"]</x:v>
      </x:c>
      <x:c r="K74" s="7" t="str">
        <x:v>["Cr","Si","SiO2","Fe","Mg","MgCO3","Ti","TiO2"]</x:v>
      </x:c>
      <x:c r="L74" s="8" t="n">
        <x:v>0.8258</x:v>
      </x:c>
      <x:c r="M74" s="8" t="n">
        <x:v>0.9976</x:v>
      </x:c>
      <x:c r="N74" s="8" t="n">
        <x:v>26.52</x:v>
      </x:c>
      <x:c r="O74" s="2" t="n">
        <x:v>72</x:v>
      </x:c>
      <x:c r="P74" s="8" t="n">
        <x:v>0.9646797839506173</x:v>
      </x:c>
      <x:c r="Q74" s="8" t="n">
        <x:v>0.9583333333333334</x:v>
      </x:c>
      <x:c r="R74" s="2" t="str">
        <x:v>strong_holdout</x:v>
      </x:c>
      <x:c r="S74" s="2" t="str">
        <x:v>ARCHAEAN</x:v>
      </x:c>
      <x:c r="T74" s="2" t="str">
        <x:v>PENINSULAR GNEISSIC COMPLEX-I</x:v>
      </x:c>
      <x:c r="U74" s="2" t="str">
        <x:v>996,PENINSULAR GNEISSIC COMPLEX-I,ARCHAEAN</x:v>
      </x:c>
      <x:c r="V74" s="2" t="n">
        <x:v>214</x:v>
      </x:c>
      <x:c r="W74" s="2" t="str">
        <x:v>plateau_or_plain</x:v>
      </x:c>
      <x:c r="X74" s="9" t="n">
        <x:v>45901</x:v>
      </x:c>
      <x:c r="Y74" s="9" t="n">
        <x:v>46265</x:v>
      </x:c>
      <x:c r="Z74" s="2" t="n">
        <x:v>27.59709589041096</x:v>
      </x:c>
      <x:c r="AA74" s="2" t="n">
        <x:v>631.69</x:v>
      </x:c>
      <x:c r="AB74" s="2" t="n">
        <x:v>100</x:v>
      </x:c>
      <x:c r="AC74" s="2" t="str">
        <x:v>27813.3</x:v>
      </x:c>
      <x:c r="AD74" s="2" t="str">
        <x:v>1726601.0</x:v>
      </x:c>
      <x:c r="AE74" s="7" t="str">
        <x:v>["candidate_requires_field_validation"]</x:v>
      </x:c>
    </x:row>
    <x:row r="75" ht="18" customHeight="1">
      <x:c r="A75" s="2" t="str">
        <x:v>GRID-866032857ffffff</x:v>
      </x:c>
      <x:c r="B75" s="7" t="str">
        <x:v>priority_candidate</x:v>
      </x:c>
      <x:c r="C75" s="2" t="n">
        <x:v>74</x:v>
      </x:c>
      <x:c r="D75" s="2" t="str">
        <x:v>Tamil Nadu</x:v>
      </x:c>
      <x:c r="E75" s="2" t="str">
        <x:v>Namakkal</x:v>
      </x:c>
      <x:c r="F75" s="8" t="n">
        <x:v>11.467408432551053</x:v>
      </x:c>
      <x:c r="G75" s="8" t="n">
        <x:v>78.04847163308673</x:v>
      </x:c>
      <x:c r="H75" s="2" t="str">
        <x:v>866032857ffffff</x:v>
      </x:c>
      <x:c r="I75" s="2" t="str">
        <x:v>Chromium</x:v>
      </x:c>
      <x:c r="J75" s="7" t="str">
        <x:v>["chromium","silicon","silicon dioxide","iron","magnesium","magnesium carbonate","aluminium"]</x:v>
      </x:c>
      <x:c r="K75" s="7" t="str">
        <x:v>["Cr","Si","SiO2","Fe","Mg","MgCO3","Al"]</x:v>
      </x:c>
      <x:c r="L75" s="8" t="n">
        <x:v>0.8258</x:v>
      </x:c>
      <x:c r="M75" s="8" t="n">
        <x:v>0.99759</x:v>
      </x:c>
      <x:c r="N75" s="8" t="n">
        <x:v>26.52</x:v>
      </x:c>
      <x:c r="O75" s="2" t="n">
        <x:v>72</x:v>
      </x:c>
      <x:c r="P75" s="8" t="n">
        <x:v>0.9646797839506173</x:v>
      </x:c>
      <x:c r="Q75" s="8" t="n">
        <x:v>0.9583333333333334</x:v>
      </x:c>
      <x:c r="R75" s="2" t="str">
        <x:v>strong_holdout</x:v>
      </x:c>
      <x:c r="S75" s="2" t="str">
        <x:v>ARCHAEAN</x:v>
      </x:c>
      <x:c r="T75" s="2" t="str">
        <x:v>PENINSULAR GNEISSIC COMPLEX-I</x:v>
      </x:c>
      <x:c r="U75" s="2" t="str">
        <x:v>996,PENINSULAR GNEISSIC COMPLEX-I,ARCHAEAN</x:v>
      </x:c>
      <x:c r="V75" s="2" t="n">
        <x:v>219</x:v>
      </x:c>
      <x:c r="W75" s="2" t="str">
        <x:v>plateau_or_plain</x:v>
      </x:c>
      <x:c r="X75" s="9" t="n">
        <x:v>45901</x:v>
      </x:c>
      <x:c r="Y75" s="9" t="n">
        <x:v>46265</x:v>
      </x:c>
      <x:c r="Z75" s="2" t="n">
        <x:v>27.59709589041096</x:v>
      </x:c>
      <x:c r="AA75" s="2" t="n">
        <x:v>631.69</x:v>
      </x:c>
      <x:c r="AB75" s="2" t="n">
        <x:v>100</x:v>
      </x:c>
      <x:c r="AC75" s="2" t="str">
        <x:v>26309.7</x:v>
      </x:c>
      <x:c r="AD75" s="2" t="str">
        <x:v>1726601.0</x:v>
      </x:c>
      <x:c r="AE75" s="7" t="str">
        <x:v>["candidate_requires_field_validation"]</x:v>
      </x:c>
    </x:row>
    <x:row r="76" ht="18" customHeight="1">
      <x:c r="A76" s="2" t="str">
        <x:v>GRID-866010a87ffffff</x:v>
      </x:c>
      <x:c r="B76" s="7" t="str">
        <x:v>priority_candidate</x:v>
      </x:c>
      <x:c r="C76" s="2" t="n">
        <x:v>75</x:v>
      </x:c>
      <x:c r="D76" s="2" t="str">
        <x:v>Karnataka</x:v>
      </x:c>
      <x:c r="E76" s="2" t="str">
        <x:v>Hassan</x:v>
      </x:c>
      <x:c r="F76" s="8" t="n">
        <x:v>13.09812445049022</x:v>
      </x:c>
      <x:c r="G76" s="8" t="n">
        <x:v>76.17135367818838</x:v>
      </x:c>
      <x:c r="H76" s="2" t="str">
        <x:v>866010a87ffffff</x:v>
      </x:c>
      <x:c r="I76" s="2" t="str">
        <x:v>Chromium</x:v>
      </x:c>
      <x:c r="J76" s="7" t="str">
        <x:v>["chromium","silicon","silicon dioxide","copper","iron","phosphorus"]</x:v>
      </x:c>
      <x:c r="K76" s="7" t="str">
        <x:v>["Cr","Si","SiO2","Cu","Fe","P"]</x:v>
      </x:c>
      <x:c r="L76" s="8" t="n">
        <x:v>0.8254</x:v>
      </x:c>
      <x:c r="M76" s="8" t="n">
        <x:v>0.99758</x:v>
      </x:c>
      <x:c r="N76" s="8" t="n">
        <x:v>26.7</x:v>
      </x:c>
      <x:c r="O76" s="2" t="n">
        <x:v>72</x:v>
      </x:c>
      <x:c r="P76" s="8" t="n">
        <x:v>0.9646797839506173</x:v>
      </x:c>
      <x:c r="Q76" s="8" t="n">
        <x:v>0.9583333333333334</x:v>
      </x:c>
      <x:c r="R76" s="2" t="str">
        <x:v>strong_holdout</x:v>
      </x:c>
      <x:c r="S76" s="2" t="str">
        <x:v>ARCHAEAN</x:v>
      </x:c>
      <x:c r="T76" s="2" t="str">
        <x:v>PENINSULAR GNEISSIC COMPLEX-I</x:v>
      </x:c>
      <x:c r="U76" s="2" t="str">
        <x:v>996,PENINSULAR GNEISSIC COMPLEX-I,ARCHAEAN</x:v>
      </x:c>
      <x:c r="V76" s="2" t="n">
        <x:v>969</x:v>
      </x:c>
      <x:c r="W76" s="2" t="str">
        <x:v>plateau_or_plain</x:v>
      </x:c>
      <x:c r="X76" s="9" t="n">
        <x:v>45901</x:v>
      </x:c>
      <x:c r="Y76" s="9" t="n">
        <x:v>46265</x:v>
      </x:c>
      <x:c r="Z76" s="2" t="n">
        <x:v>23.883232876712327</x:v>
      </x:c>
      <x:c r="AA76" s="2" t="n">
        <x:v>668.39</x:v>
      </x:c>
      <x:c r="AB76" s="2" t="n">
        <x:v>100</x:v>
      </x:c>
      <x:c r="AC76" s="2" t="str">
        <x:v>7681.9</x:v>
      </x:c>
      <x:c r="AD76" s="2" t="str">
        <x:v>1776421.0</x:v>
      </x:c>
      <x:c r="AE76" s="7" t="str">
        <x:v>["candidate_requires_field_validation"]</x:v>
      </x:c>
    </x:row>
    <x:row r="77" ht="18" customHeight="1">
      <x:c r="A77" s="2" t="str">
        <x:v>GRID-866032b4fffffff</x:v>
      </x:c>
      <x:c r="B77" s="7" t="str">
        <x:v>priority_candidate</x:v>
      </x:c>
      <x:c r="C77" s="2" t="n">
        <x:v>76</x:v>
      </x:c>
      <x:c r="D77" s="2" t="str">
        <x:v>Tamil Nadu</x:v>
      </x:c>
      <x:c r="E77" s="2" t="str">
        <x:v>Erode</x:v>
      </x:c>
      <x:c r="F77" s="8" t="n">
        <x:v>11.314883056945618</x:v>
      </x:c>
      <x:c r="G77" s="8" t="n">
        <x:v>77.66321386221487</x:v>
      </x:c>
      <x:c r="H77" s="2" t="str">
        <x:v>866032b4fffffff</x:v>
      </x:c>
      <x:c r="I77" s="2" t="str">
        <x:v>Chromium</x:v>
      </x:c>
      <x:c r="J77" s="7" t="str">
        <x:v>["chromium","silicon","silicon dioxide","iron","magnesium","magnesium carbonate","titanium","titanium dioxide"]</x:v>
      </x:c>
      <x:c r="K77" s="7" t="str">
        <x:v>["Cr","Si","SiO2","Fe","Mg","MgCO3","Ti","TiO2"]</x:v>
      </x:c>
      <x:c r="L77" s="8" t="n">
        <x:v>0.825</x:v>
      </x:c>
      <x:c r="M77" s="8" t="n">
        <x:v>0.99757</x:v>
      </x:c>
      <x:c r="N77" s="8" t="n">
        <x:v>26.84</x:v>
      </x:c>
      <x:c r="O77" s="2" t="n">
        <x:v>72</x:v>
      </x:c>
      <x:c r="P77" s="8" t="n">
        <x:v>0.9646797839506173</x:v>
      </x:c>
      <x:c r="Q77" s="8" t="n">
        <x:v>0.9583333333333334</x:v>
      </x:c>
      <x:c r="R77" s="2" t="str">
        <x:v>strong_holdout</x:v>
      </x:c>
      <x:c r="S77" s="2" t="str">
        <x:v>ARCHAEAN</x:v>
      </x:c>
      <x:c r="T77" s="2" t="str">
        <x:v>PENINSULAR GNEISSIC COMPLEX-I</x:v>
      </x:c>
      <x:c r="U77" s="2" t="str">
        <x:v>996,PENINSULAR GNEISSIC COMPLEX-I,ARCHAEAN</x:v>
      </x:c>
      <x:c r="V77" s="2" t="n">
        <x:v>226</x:v>
      </x:c>
      <x:c r="W77" s="2" t="str">
        <x:v>plateau_or_plain</x:v>
      </x:c>
      <x:c r="X77" s="9" t="n">
        <x:v>45901</x:v>
      </x:c>
      <x:c r="Y77" s="9" t="n">
        <x:v>46265</x:v>
      </x:c>
      <x:c r="Z77" s="2" t="n">
        <x:v>26.974712328767126</x:v>
      </x:c>
      <x:c r="AA77" s="2" t="n">
        <x:v>617.4</x:v>
      </x:c>
      <x:c r="AB77" s="2" t="n">
        <x:v>100</x:v>
      </x:c>
      <x:c r="AC77" s="2" t="str">
        <x:v>46473.8</x:v>
      </x:c>
      <x:c r="AD77" s="2" t="str">
        <x:v>2251744.0</x:v>
      </x:c>
      <x:c r="AE77" s="7" t="str">
        <x:v>["candidate_requires_field_validation"]</x:v>
      </x:c>
    </x:row>
    <x:row r="78" ht="18" customHeight="1">
      <x:c r="A78" s="2" t="str">
        <x:v>GRID-866032a2fffffff</x:v>
      </x:c>
      <x:c r="B78" s="7" t="str">
        <x:v>priority_candidate</x:v>
      </x:c>
      <x:c r="C78" s="2" t="n">
        <x:v>77</x:v>
      </x:c>
      <x:c r="D78" s="2" t="str">
        <x:v>Tamil Nadu</x:v>
      </x:c>
      <x:c r="E78" s="2" t="str">
        <x:v>Namakkal</x:v>
      </x:c>
      <x:c r="F78" s="8" t="n">
        <x:v>11.419094755900424</x:v>
      </x:c>
      <x:c r="G78" s="8" t="n">
        <x:v>77.72373577929524</x:v>
      </x:c>
      <x:c r="H78" s="2" t="str">
        <x:v>866032a2fffffff</x:v>
      </x:c>
      <x:c r="I78" s="2" t="str">
        <x:v>Chromium</x:v>
      </x:c>
      <x:c r="J78" s="7" t="str">
        <x:v>["chromium","silicon","silicon dioxide","iron","magnesium","magnesium carbonate","aluminium"]</x:v>
      </x:c>
      <x:c r="K78" s="7" t="str">
        <x:v>["Cr","Si","SiO2","Fe","Mg","MgCO3","Al"]</x:v>
      </x:c>
      <x:c r="L78" s="8" t="n">
        <x:v>0.8249</x:v>
      </x:c>
      <x:c r="M78" s="8" t="n">
        <x:v>0.99755</x:v>
      </x:c>
      <x:c r="N78" s="8" t="n">
        <x:v>26.88</x:v>
      </x:c>
      <x:c r="O78" s="2" t="n">
        <x:v>72</x:v>
      </x:c>
      <x:c r="P78" s="8" t="n">
        <x:v>0.9646797839506173</x:v>
      </x:c>
      <x:c r="Q78" s="8" t="n">
        <x:v>0.9583333333333334</x:v>
      </x:c>
      <x:c r="R78" s="2" t="str">
        <x:v>strong_holdout</x:v>
      </x:c>
      <x:c r="S78" s="2" t="str">
        <x:v>ARCHAEAN</x:v>
      </x:c>
      <x:c r="T78" s="2" t="str">
        <x:v>PENINSULAR GNEISSIC COMPLEX-I</x:v>
      </x:c>
      <x:c r="U78" s="2" t="str">
        <x:v>996,PENINSULAR GNEISSIC COMPLEX-I,ARCHAEAN</x:v>
      </x:c>
      <x:c r="V78" s="2" t="n">
        <x:v>197</x:v>
      </x:c>
      <x:c r="W78" s="2" t="str">
        <x:v>plateau_or_plain</x:v>
      </x:c>
      <x:c r="X78" s="9" t="n">
        <x:v>45901</x:v>
      </x:c>
      <x:c r="Y78" s="9" t="n">
        <x:v>46265</x:v>
      </x:c>
      <x:c r="Z78" s="2" t="n">
        <x:v>26.974712328767126</x:v>
      </x:c>
      <x:c r="AA78" s="2" t="n">
        <x:v>617.4</x:v>
      </x:c>
      <x:c r="AB78" s="2" t="n">
        <x:v>100</x:v>
      </x:c>
      <x:c r="AC78" s="2" t="str">
        <x:v>56762.1</x:v>
      </x:c>
      <x:c r="AD78" s="2" t="str">
        <x:v>1726601.0</x:v>
      </x:c>
      <x:c r="AE78" s="7" t="str">
        <x:v>["candidate_requires_field_validation"]</x:v>
      </x:c>
    </x:row>
    <x:row r="79" ht="18" customHeight="1">
      <x:c r="A79" s="2" t="str">
        <x:v>GRID-86601018fffffff</x:v>
      </x:c>
      <x:c r="B79" s="7" t="str">
        <x:v>priority_candidate</x:v>
      </x:c>
      <x:c r="C79" s="2" t="n">
        <x:v>78</x:v>
      </x:c>
      <x:c r="D79" s="2" t="str">
        <x:v>Karnataka</x:v>
      </x:c>
      <x:c r="E79" s="2" t="str">
        <x:v>Tumkur</x:v>
      </x:c>
      <x:c r="F79" s="8" t="n">
        <x:v>13.358741063192458</x:v>
      </x:c>
      <x:c r="G79" s="8" t="n">
        <x:v>76.43624403697434</x:v>
      </x:c>
      <x:c r="H79" s="2" t="str">
        <x:v>86601018fffffff</x:v>
      </x:c>
      <x:c r="I79" s="2" t="str">
        <x:v>Chromium</x:v>
      </x:c>
      <x:c r="J79" s="7" t="str">
        <x:v>["chromium","silicon","silicon dioxide","copper","iron","titanium","titanium dioxide"]</x:v>
      </x:c>
      <x:c r="K79" s="7" t="str">
        <x:v>["Cr","Si","SiO2","Cu","Fe","Ti","TiO2"]</x:v>
      </x:c>
      <x:c r="L79" s="8" t="n">
        <x:v>0.8247</x:v>
      </x:c>
      <x:c r="M79" s="8" t="n">
        <x:v>0.99754</x:v>
      </x:c>
      <x:c r="N79" s="8" t="n">
        <x:v>26.96</x:v>
      </x:c>
      <x:c r="O79" s="2" t="n">
        <x:v>72</x:v>
      </x:c>
      <x:c r="P79" s="8" t="n">
        <x:v>0.9646797839506173</x:v>
      </x:c>
      <x:c r="Q79" s="8" t="n">
        <x:v>0.9583333333333334</x:v>
      </x:c>
      <x:c r="R79" s="2" t="str">
        <x:v>strong_holdout</x:v>
      </x:c>
      <x:c r="S79" s="2" t="str">
        <x:v>ARCHAEAN</x:v>
      </x:c>
      <x:c r="T79" s="2" t="str">
        <x:v>PENINSULAR GNEISSIC COMPLEX-I</x:v>
      </x:c>
      <x:c r="U79" s="2" t="str">
        <x:v>996,PENINSULAR GNEISSIC COMPLEX-I,ARCHAEAN</x:v>
      </x:c>
      <x:c r="V79" s="2" t="n">
        <x:v>822</x:v>
      </x:c>
      <x:c r="W79" s="2" t="str">
        <x:v>plateau_or_plain</x:v>
      </x:c>
      <x:c r="X79" s="9" t="n">
        <x:v>45901</x:v>
      </x:c>
      <x:c r="Y79" s="9" t="n">
        <x:v>46265</x:v>
      </x:c>
      <x:c r="Z79" s="2" t="n">
        <x:v>24.25290410958904</x:v>
      </x:c>
      <x:c r="AA79" s="2" t="n">
        <x:v>611.99</x:v>
      </x:c>
      <x:c r="AB79" s="2" t="n">
        <x:v>100</x:v>
      </x:c>
      <x:c r="AC79" s="2" t="str">
        <x:v>7114.1</x:v>
      </x:c>
      <x:c r="AD79" s="2" t="str">
        <x:v>2678980.0</x:v>
      </x:c>
      <x:c r="AE79" s="7" t="str">
        <x:v>["candidate_requires_field_validation"]</x:v>
      </x:c>
    </x:row>
    <x:row r="80" ht="18" customHeight="1">
      <x:c r="A80" s="2" t="str">
        <x:v>GRID-86601385fffffff</x:v>
      </x:c>
      <x:c r="B80" s="7" t="str">
        <x:v>priority_candidate</x:v>
      </x:c>
      <x:c r="C80" s="2" t="n">
        <x:v>79</x:v>
      </x:c>
      <x:c r="D80" s="2" t="str">
        <x:v>Karnataka</x:v>
      </x:c>
      <x:c r="E80" s="2" t="str">
        <x:v>Chikmagalur</x:v>
      </x:c>
      <x:c r="F80" s="8" t="n">
        <x:v>13.664610781678823</x:v>
      </x:c>
      <x:c r="G80" s="8" t="n">
        <x:v>75.57010351828427</x:v>
      </x:c>
      <x:c r="H80" s="2" t="str">
        <x:v>86601385fffffff</x:v>
      </x:c>
      <x:c r="I80" s="2" t="str">
        <x:v>Chromium</x:v>
      </x:c>
      <x:c r="J80" s="7" t="str">
        <x:v>["chromium","silicon","silicon dioxide","iron","titanium","titanium dioxide","aluminium"]</x:v>
      </x:c>
      <x:c r="K80" s="7" t="str">
        <x:v>["Cr","Si","SiO2","Fe","Ti","TiO2","Al"]</x:v>
      </x:c>
      <x:c r="L80" s="8" t="n">
        <x:v>0.8243</x:v>
      </x:c>
      <x:c r="M80" s="8" t="n">
        <x:v>0.99753</x:v>
      </x:c>
      <x:c r="N80" s="8" t="n">
        <x:v>27.08</x:v>
      </x:c>
      <x:c r="O80" s="2" t="n">
        <x:v>72</x:v>
      </x:c>
      <x:c r="P80" s="8" t="n">
        <x:v>0.9646797839506173</x:v>
      </x:c>
      <x:c r="Q80" s="8" t="n">
        <x:v>0.9583333333333334</x:v>
      </x:c>
      <x:c r="R80" s="2" t="str">
        <x:v>strong_holdout</x:v>
      </x:c>
      <x:c r="S80" s="2" t="str">
        <x:v>ARCHAEAN</x:v>
      </x:c>
      <x:c r="T80" s="2" t="str">
        <x:v>PENINSULAR GNEISSIC COMPLEX-I</x:v>
      </x:c>
      <x:c r="U80" s="2" t="str">
        <x:v>996,PENINSULAR GNEISSIC COMPLEX-I,ARCHAEAN</x:v>
      </x:c>
      <x:c r="V80" s="2" t="n">
        <x:v>669</x:v>
      </x:c>
      <x:c r="W80" s="2" t="str">
        <x:v>plateau_or_plain</x:v>
      </x:c>
      <x:c r="X80" s="9" t="n">
        <x:v>45901</x:v>
      </x:c>
      <x:c r="Y80" s="9" t="n">
        <x:v>46265</x:v>
      </x:c>
      <x:c r="Z80" s="2" t="n">
        <x:v>22.98605479452055</x:v>
      </x:c>
      <x:c r="AA80" s="2" t="n">
        <x:v>1312.29</x:v>
      </x:c>
      <x:c r="AB80" s="2" t="n">
        <x:v>100</x:v>
      </x:c>
      <x:c r="AC80" s="2" t="str">
        <x:v>258.2</x:v>
      </x:c>
      <x:c r="AD80" s="2" t="str">
        <x:v>1137961.0</x:v>
      </x:c>
      <x:c r="AE80" s="7" t="str">
        <x:v>["candidate_requires_field_validation"]</x:v>
      </x:c>
    </x:row>
    <x:row r="81" ht="18" customHeight="1">
      <x:c r="A81" s="2" t="str">
        <x:v>GRID-8660a969fffffff</x:v>
      </x:c>
      <x:c r="B81" s="7" t="str">
        <x:v>priority_candidate</x:v>
      </x:c>
      <x:c r="C81" s="2" t="n">
        <x:v>80</x:v>
      </x:c>
      <x:c r="D81" s="2" t="str">
        <x:v>Maharashtra</x:v>
      </x:c>
      <x:c r="E81" s="2" t="str">
        <x:v>Sindhudurg</x:v>
      </x:c>
      <x:c r="F81" s="8" t="n">
        <x:v>15.9857633141377</x:v>
      </x:c>
      <x:c r="G81" s="8" t="n">
        <x:v>73.75486997375756</x:v>
      </x:c>
      <x:c r="H81" s="2" t="str">
        <x:v>8660a969fffffff</x:v>
      </x:c>
      <x:c r="I81" s="2" t="str">
        <x:v>Chromium</x:v>
      </x:c>
      <x:c r="J81" s="7" t="str">
        <x:v>["chromium","silicon","silicon dioxide","iron","aluminium","titanium","titanium dioxide"]</x:v>
      </x:c>
      <x:c r="K81" s="7" t="str">
        <x:v>["Cr","Si","SiO2","Fe","Al","Ti","TiO2"]</x:v>
      </x:c>
      <x:c r="L81" s="8" t="n">
        <x:v>0.8241</x:v>
      </x:c>
      <x:c r="M81" s="8" t="n">
        <x:v>0.99752</x:v>
      </x:c>
      <x:c r="N81" s="8" t="n">
        <x:v>27.16</x:v>
      </x:c>
      <x:c r="O81" s="2" t="n">
        <x:v>72</x:v>
      </x:c>
      <x:c r="P81" s="8" t="n">
        <x:v>0.9646797839506173</x:v>
      </x:c>
      <x:c r="Q81" s="8" t="n">
        <x:v>0.9583333333333334</x:v>
      </x:c>
      <x:c r="R81" s="2" t="str">
        <x:v>strong_holdout</x:v>
      </x:c>
      <x:c r="S81" s="2" t="str">
        <x:v>ARCHAEAN</x:v>
      </x:c>
      <x:c r="T81" s="2" t="str">
        <x:v>PENINSULAR GNEISSIC COMPLEX-I</x:v>
      </x:c>
      <x:c r="U81" s="2" t="str">
        <x:v>996,PENINSULAR GNEISSIC COMPLEX-I,ARCHAEAN</x:v>
      </x:c>
      <x:c r="V81" s="2" t="n">
        <x:v>46</x:v>
      </x:c>
      <x:c r="W81" s="2" t="str">
        <x:v>coastal_or_lowland</x:v>
      </x:c>
      <x:c r="X81" s="9" t="n">
        <x:v>45901</x:v>
      </x:c>
      <x:c r="Y81" s="9" t="n">
        <x:v>46265</x:v>
      </x:c>
      <x:c r="Z81" s="2" t="n">
        <x:v>26.572383561643836</x:v>
      </x:c>
      <x:c r="AA81" s="2" t="n">
        <x:v>2448.07</x:v>
      </x:c>
      <x:c r="AB81" s="2" t="n">
        <x:v>100</x:v>
      </x:c>
      <x:c r="AC81" s="2" t="str">
        <x:v>7896.2</x:v>
      </x:c>
      <x:c r="AD81" s="2" t="str">
        <x:v>849651.0</x:v>
      </x:c>
      <x:c r="AE81" s="7" t="str">
        <x:v>["candidate_requires_field_validation"]</x:v>
      </x:c>
    </x:row>
    <x:row r="82" ht="18" customHeight="1">
      <x:c r="A82" s="2" t="str">
        <x:v>GRID-866010b1fffffff</x:v>
      </x:c>
      <x:c r="B82" s="7" t="str">
        <x:v>priority_candidate</x:v>
      </x:c>
      <x:c r="C82" s="2" t="n">
        <x:v>81</x:v>
      </x:c>
      <x:c r="D82" s="2" t="str">
        <x:v>Karnataka</x:v>
      </x:c>
      <x:c r="E82" s="2" t="str">
        <x:v>Hassan</x:v>
      </x:c>
      <x:c r="F82" s="8" t="n">
        <x:v>12.890446711276992</x:v>
      </x:c>
      <x:c r="G82" s="8" t="n">
        <x:v>76.22685114931777</x:v>
      </x:c>
      <x:c r="H82" s="2" t="str">
        <x:v>866010b1fffffff</x:v>
      </x:c>
      <x:c r="I82" s="2" t="str">
        <x:v>Chromium</x:v>
      </x:c>
      <x:c r="J82" s="7" t="str">
        <x:v>["chromium","silicon","silicon dioxide","gold","iron","copper"]</x:v>
      </x:c>
      <x:c r="K82" s="7" t="str">
        <x:v>["Cr","Si","SiO2","Au","Fe","Cu"]</x:v>
      </x:c>
      <x:c r="L82" s="8" t="n">
        <x:v>0.8241</x:v>
      </x:c>
      <x:c r="M82" s="8" t="n">
        <x:v>0.99751</x:v>
      </x:c>
      <x:c r="N82" s="8" t="n">
        <x:v>27.18</x:v>
      </x:c>
      <x:c r="O82" s="2" t="n">
        <x:v>72</x:v>
      </x:c>
      <x:c r="P82" s="8" t="n">
        <x:v>0.9646797839506173</x:v>
      </x:c>
      <x:c r="Q82" s="8" t="n">
        <x:v>0.9583333333333334</x:v>
      </x:c>
      <x:c r="R82" s="2" t="str">
        <x:v>strong_holdout</x:v>
      </x:c>
      <x:c r="S82" s="2" t="str">
        <x:v>ARCHAEAN</x:v>
      </x:c>
      <x:c r="T82" s="2" t="str">
        <x:v>PENINSULAR GNEISSIC COMPLEX-I</x:v>
      </x:c>
      <x:c r="U82" s="2" t="str">
        <x:v>996,PENINSULAR GNEISSIC COMPLEX-I,ARCHAEAN</x:v>
      </x:c>
      <x:c r="V82" s="2" t="n">
        <x:v>904</x:v>
      </x:c>
      <x:c r="W82" s="2" t="str">
        <x:v>plateau_or_plain</x:v>
      </x:c>
      <x:c r="X82" s="9" t="n">
        <x:v>45901</x:v>
      </x:c>
      <x:c r="Y82" s="9" t="n">
        <x:v>46265</x:v>
      </x:c>
      <x:c r="Z82" s="2" t="n">
        <x:v>23.883232876712327</x:v>
      </x:c>
      <x:c r="AA82" s="2" t="n">
        <x:v>668.39</x:v>
      </x:c>
      <x:c r="AB82" s="2" t="n">
        <x:v>100</x:v>
      </x:c>
      <x:c r="AC82" s="2" t="str">
        <x:v>10754.3</x:v>
      </x:c>
      <x:c r="AD82" s="2" t="str">
        <x:v>1776421.0</x:v>
      </x:c>
      <x:c r="AE82" s="7" t="str">
        <x:v>["candidate_requires_field_validation"]</x:v>
      </x:c>
    </x:row>
    <x:row r="83" ht="18" customHeight="1">
      <x:c r="A83" s="2" t="str">
        <x:v>GRID-866010017ffffff</x:v>
      </x:c>
      <x:c r="B83" s="7" t="str">
        <x:v>priority_candidate</x:v>
      </x:c>
      <x:c r="C83" s="2" t="n">
        <x:v>82</x:v>
      </x:c>
      <x:c r="D83" s="2" t="str">
        <x:v>Karnataka</x:v>
      </x:c>
      <x:c r="E83" s="2" t="str">
        <x:v>Tumkur</x:v>
      </x:c>
      <x:c r="F83" s="8" t="n">
        <x:v>13.358541044602385</x:v>
      </x:c>
      <x:c r="G83" s="8" t="n">
        <x:v>76.37800502900274</x:v>
      </x:c>
      <x:c r="H83" s="2" t="str">
        <x:v>866010017ffffff</x:v>
      </x:c>
      <x:c r="I83" s="2" t="str">
        <x:v>Chromium</x:v>
      </x:c>
      <x:c r="J83" s="7" t="str">
        <x:v>["chromium","silicon","silicon dioxide","copper","iron","titanium","titanium dioxide"]</x:v>
      </x:c>
      <x:c r="K83" s="7" t="str">
        <x:v>["Cr","Si","SiO2","Cu","Fe","Ti","TiO2"]</x:v>
      </x:c>
      <x:c r="L83" s="8" t="n">
        <x:v>0.824</x:v>
      </x:c>
      <x:c r="M83" s="8" t="n">
        <x:v>0.9975</x:v>
      </x:c>
      <x:c r="N83" s="8" t="n">
        <x:v>27.19</x:v>
      </x:c>
      <x:c r="O83" s="2" t="n">
        <x:v>72</x:v>
      </x:c>
      <x:c r="P83" s="8" t="n">
        <x:v>0.9646797839506173</x:v>
      </x:c>
      <x:c r="Q83" s="8" t="n">
        <x:v>0.9583333333333334</x:v>
      </x:c>
      <x:c r="R83" s="2" t="str">
        <x:v>strong_holdout</x:v>
      </x:c>
      <x:c r="S83" s="2" t="str">
        <x:v>ARCHAEAN</x:v>
      </x:c>
      <x:c r="T83" s="2" t="str">
        <x:v>PENINSULAR GNEISSIC COMPLEX-I</x:v>
      </x:c>
      <x:c r="U83" s="2" t="str">
        <x:v>996,PENINSULAR GNEISSIC COMPLEX-I,ARCHAEAN</x:v>
      </x:c>
      <x:c r="V83" s="2" t="n">
        <x:v>812</x:v>
      </x:c>
      <x:c r="W83" s="2" t="str">
        <x:v>plateau_or_plain</x:v>
      </x:c>
      <x:c r="X83" s="9" t="n">
        <x:v>45901</x:v>
      </x:c>
      <x:c r="Y83" s="9" t="n">
        <x:v>46265</x:v>
      </x:c>
      <x:c r="Z83" s="2" t="n">
        <x:v>24.25290410958904</x:v>
      </x:c>
      <x:c r="AA83" s="2" t="n">
        <x:v>611.99</x:v>
      </x:c>
      <x:c r="AB83" s="2" t="n">
        <x:v>100</x:v>
      </x:c>
      <x:c r="AC83" s="2" t="str">
        <x:v>7058.8</x:v>
      </x:c>
      <x:c r="AD83" s="2" t="str">
        <x:v>2678980.0</x:v>
      </x:c>
      <x:c r="AE83" s="7" t="str">
        <x:v>["candidate_requires_field_validation"]</x:v>
      </x:c>
    </x:row>
    <x:row r="84" ht="18" customHeight="1">
      <x:c r="A84" s="2" t="str">
        <x:v>GRID-866010d4fffffff</x:v>
      </x:c>
      <x:c r="B84" s="7" t="str">
        <x:v>priority_candidate</x:v>
      </x:c>
      <x:c r="C84" s="2" t="n">
        <x:v>83</x:v>
      </x:c>
      <x:c r="D84" s="2" t="str">
        <x:v>Karnataka</x:v>
      </x:c>
      <x:c r="E84" s="2" t="str">
        <x:v>Tumkur</x:v>
      </x:c>
      <x:c r="F84" s="8" t="n">
        <x:v>13.151114791849949</x:v>
      </x:c>
      <x:c r="G84" s="8" t="n">
        <x:v>76.66674406145339</x:v>
      </x:c>
      <x:c r="H84" s="2" t="str">
        <x:v>866010d4fffffff</x:v>
      </x:c>
      <x:c r="I84" s="2" t="str">
        <x:v>Chromium</x:v>
      </x:c>
      <x:c r="J84" s="7" t="str">
        <x:v>["chromium","silicon","silicon dioxide","iron","gold","titanium","titanium dioxide"]</x:v>
      </x:c>
      <x:c r="K84" s="7" t="str">
        <x:v>["Cr","Si","SiO2","Fe","Au","Ti","TiO2"]</x:v>
      </x:c>
      <x:c r="L84" s="8" t="n">
        <x:v>0.8238</x:v>
      </x:c>
      <x:c r="M84" s="8" t="n">
        <x:v>0.99749</x:v>
      </x:c>
      <x:c r="N84" s="8" t="n">
        <x:v>27.3</x:v>
      </x:c>
      <x:c r="O84" s="2" t="n">
        <x:v>72</x:v>
      </x:c>
      <x:c r="P84" s="8" t="n">
        <x:v>0.9646797839506173</x:v>
      </x:c>
      <x:c r="Q84" s="8" t="n">
        <x:v>0.9583333333333334</x:v>
      </x:c>
      <x:c r="R84" s="2" t="str">
        <x:v>strong_holdout</x:v>
      </x:c>
      <x:c r="S84" s="2" t="str">
        <x:v>ARCHAEAN</x:v>
      </x:c>
      <x:c r="T84" s="2" t="str">
        <x:v>PENINSULAR GNEISSIC COMPLEX-I</x:v>
      </x:c>
      <x:c r="U84" s="2" t="str">
        <x:v>996,PENINSULAR GNEISSIC COMPLEX-I,ARCHAEAN</x:v>
      </x:c>
      <x:c r="V84" s="2" t="n">
        <x:v>800</x:v>
      </x:c>
      <x:c r="W84" s="2" t="str">
        <x:v>plateau_or_plain</x:v>
      </x:c>
      <x:c r="X84" s="9" t="n">
        <x:v>45901</x:v>
      </x:c>
      <x:c r="Y84" s="9" t="n">
        <x:v>46265</x:v>
      </x:c>
      <x:c r="Z84" s="2" t="n">
        <x:v>24.707589041095893</x:v>
      </x:c>
      <x:c r="AA84" s="2" t="n">
        <x:v>623.08</x:v>
      </x:c>
      <x:c r="AB84" s="2" t="n">
        <x:v>100</x:v>
      </x:c>
      <x:c r="AC84" s="2" t="str">
        <x:v>17971.8</x:v>
      </x:c>
      <x:c r="AD84" s="2" t="str">
        <x:v>2678980.0</x:v>
      </x:c>
      <x:c r="AE84" s="7" t="str">
        <x:v>["candidate_requires_field_validation"]</x:v>
      </x:c>
    </x:row>
    <x:row r="85" ht="18" customHeight="1">
      <x:c r="A85" s="2" t="str">
        <x:v>GRID-866013197ffffff</x:v>
      </x:c>
      <x:c r="B85" s="7" t="str">
        <x:v>priority_candidate</x:v>
      </x:c>
      <x:c r="C85" s="2" t="n">
        <x:v>84</x:v>
      </x:c>
      <x:c r="D85" s="2" t="str">
        <x:v>Karnataka</x:v>
      </x:c>
      <x:c r="E85" s="2" t="str">
        <x:v>Davanagere</x:v>
      </x:c>
      <x:c r="F85" s="8" t="n">
        <x:v>14.131266066882262</x:v>
      </x:c>
      <x:c r="G85" s="8" t="n">
        <x:v>75.71941614190726</x:v>
      </x:c>
      <x:c r="H85" s="2" t="str">
        <x:v>866013197ffffff</x:v>
      </x:c>
      <x:c r="I85" s="2" t="str">
        <x:v>Chromium</x:v>
      </x:c>
      <x:c r="J85" s="7" t="str">
        <x:v>["chromium","silicon","silicon dioxide","iron","titanium","titanium dioxide","aluminium"]</x:v>
      </x:c>
      <x:c r="K85" s="7" t="str">
        <x:v>["Cr","Si","SiO2","Fe","Ti","TiO2","Al"]</x:v>
      </x:c>
      <x:c r="L85" s="8" t="n">
        <x:v>0.8237</x:v>
      </x:c>
      <x:c r="M85" s="8" t="n">
        <x:v>0.99748</x:v>
      </x:c>
      <x:c r="N85" s="8" t="n">
        <x:v>27.3</x:v>
      </x:c>
      <x:c r="O85" s="2" t="n">
        <x:v>72</x:v>
      </x:c>
      <x:c r="P85" s="8" t="n">
        <x:v>0.9646797839506173</x:v>
      </x:c>
      <x:c r="Q85" s="8" t="n">
        <x:v>0.9583333333333334</x:v>
      </x:c>
      <x:c r="R85" s="2" t="str">
        <x:v>strong_holdout</x:v>
      </x:c>
      <x:c r="S85" s="2" t="str">
        <x:v>ARCHAEAN</x:v>
      </x:c>
      <x:c r="T85" s="2" t="str">
        <x:v>PENINSULAR GNEISSIC COMPLEX-I</x:v>
      </x:c>
      <x:c r="U85" s="2" t="str">
        <x:v>996,PENINSULAR GNEISSIC COMPLEX-I,ARCHAEAN</x:v>
      </x:c>
      <x:c r="V85" s="2" t="n">
        <x:v>567</x:v>
      </x:c>
      <x:c r="W85" s="2" t="str">
        <x:v>plateau_or_plain</x:v>
      </x:c>
      <x:c r="X85" s="9" t="n">
        <x:v>45901</x:v>
      </x:c>
      <x:c r="Y85" s="9" t="n">
        <x:v>46265</x:v>
      </x:c>
      <x:c r="Z85" s="2" t="n">
        <x:v>24.285013698630138</x:v>
      </x:c>
      <x:c r="AA85" s="2" t="n">
        <x:v>995.24</x:v>
      </x:c>
      <x:c r="AB85" s="2" t="n">
        <x:v>100</x:v>
      </x:c>
      <x:c r="AC85" s="2" t="str">
        <x:v>17738.0</x:v>
      </x:c>
      <x:c r="AD85" s="2" t="str">
        <x:v>1945497.0</x:v>
      </x:c>
      <x:c r="AE85" s="7" t="str">
        <x:v>["candidate_requires_field_validation"]</x:v>
      </x:c>
    </x:row>
    <x:row r="86" ht="18" customHeight="1">
      <x:c r="A86" s="2" t="str">
        <x:v>GRID-866010907ffffff</x:v>
      </x:c>
      <x:c r="B86" s="7" t="str">
        <x:v>priority_candidate</x:v>
      </x:c>
      <x:c r="C86" s="2" t="n">
        <x:v>85</x:v>
      </x:c>
      <x:c r="D86" s="2" t="str">
        <x:v>Karnataka</x:v>
      </x:c>
      <x:c r="E86" s="2" t="str">
        <x:v>Mandya</x:v>
      </x:c>
      <x:c r="F86" s="8" t="n">
        <x:v>12.83855607671164</x:v>
      </x:c>
      <x:c r="G86" s="8" t="n">
        <x:v>76.6624576137679</x:v>
      </x:c>
      <x:c r="H86" s="2" t="str">
        <x:v>866010907ffffff</x:v>
      </x:c>
      <x:c r="I86" s="2" t="str">
        <x:v>Chromium</x:v>
      </x:c>
      <x:c r="J86" s="7" t="str">
        <x:v>["chromium","silicon","silicon dioxide","iron","gold","titanium","titanium dioxide"]</x:v>
      </x:c>
      <x:c r="K86" s="7" t="str">
        <x:v>["Cr","Si","SiO2","Fe","Au","Ti","TiO2"]</x:v>
      </x:c>
      <x:c r="L86" s="8" t="n">
        <x:v>0.8236</x:v>
      </x:c>
      <x:c r="M86" s="8" t="n">
        <x:v>0.99746</x:v>
      </x:c>
      <x:c r="N86" s="8" t="n">
        <x:v>27.34</x:v>
      </x:c>
      <x:c r="O86" s="2" t="n">
        <x:v>72</x:v>
      </x:c>
      <x:c r="P86" s="8" t="n">
        <x:v>0.9646797839506173</x:v>
      </x:c>
      <x:c r="Q86" s="8" t="n">
        <x:v>0.9583333333333334</x:v>
      </x:c>
      <x:c r="R86" s="2" t="str">
        <x:v>strong_holdout</x:v>
      </x:c>
      <x:c r="S86" s="2" t="str">
        <x:v>ARCHAEAN</x:v>
      </x:c>
      <x:c r="T86" s="2" t="str">
        <x:v>PENINSULAR GNEISSIC COMPLEX-I</x:v>
      </x:c>
      <x:c r="U86" s="2" t="str">
        <x:v>996,PENINSULAR GNEISSIC COMPLEX-I,ARCHAEAN</x:v>
      </x:c>
      <x:c r="V86" s="2" t="n">
        <x:v>904</x:v>
      </x:c>
      <x:c r="W86" s="2" t="str">
        <x:v>plateau_or_plain</x:v>
      </x:c>
      <x:c r="X86" s="9" t="n">
        <x:v>45901</x:v>
      </x:c>
      <x:c r="Y86" s="9" t="n">
        <x:v>46265</x:v>
      </x:c>
      <x:c r="Z86" s="2" t="n">
        <x:v>24.707589041095893</x:v>
      </x:c>
      <x:c r="AA86" s="2" t="n">
        <x:v>623.08</x:v>
      </x:c>
      <x:c r="AB86" s="2" t="n">
        <x:v>100</x:v>
      </x:c>
      <x:c r="AC86" s="2" t="str">
        <x:v>5521.6</x:v>
      </x:c>
      <x:c r="AD86" s="2" t="str">
        <x:v>1805769.0</x:v>
      </x:c>
      <x:c r="AE86" s="7" t="str">
        <x:v>["candidate_requires_field_validation"]</x:v>
      </x:c>
    </x:row>
    <x:row r="87" ht="18" customHeight="1">
      <x:c r="A87" s="2" t="str">
        <x:v>GRID-866010917ffffff</x:v>
      </x:c>
      <x:c r="B87" s="7" t="str">
        <x:v>priority_candidate</x:v>
      </x:c>
      <x:c r="C87" s="2" t="n">
        <x:v>86</x:v>
      </x:c>
      <x:c r="D87" s="2" t="str">
        <x:v>Karnataka</x:v>
      </x:c>
      <x:c r="E87" s="2" t="str">
        <x:v>Mandya</x:v>
      </x:c>
      <x:c r="F87" s="8" t="n">
        <x:v>12.89064671169771</x:v>
      </x:c>
      <x:c r="G87" s="8" t="n">
        <x:v>76.69234040112872</x:v>
      </x:c>
      <x:c r="H87" s="2" t="str">
        <x:v>866010917ffffff</x:v>
      </x:c>
      <x:c r="I87" s="2" t="str">
        <x:v>Chromium</x:v>
      </x:c>
      <x:c r="J87" s="7" t="str">
        <x:v>["chromium","silicon","silicon dioxide","iron","gold","titanium","titanium dioxide"]</x:v>
      </x:c>
      <x:c r="K87" s="7" t="str">
        <x:v>["Cr","Si","SiO2","Fe","Au","Ti","TiO2"]</x:v>
      </x:c>
      <x:c r="L87" s="8" t="n">
        <x:v>0.8236</x:v>
      </x:c>
      <x:c r="M87" s="8" t="n">
        <x:v>0.99745</x:v>
      </x:c>
      <x:c r="N87" s="8" t="n">
        <x:v>27.35</x:v>
      </x:c>
      <x:c r="O87" s="2" t="n">
        <x:v>72</x:v>
      </x:c>
      <x:c r="P87" s="8" t="n">
        <x:v>0.9646797839506173</x:v>
      </x:c>
      <x:c r="Q87" s="8" t="n">
        <x:v>0.9583333333333334</x:v>
      </x:c>
      <x:c r="R87" s="2" t="str">
        <x:v>strong_holdout</x:v>
      </x:c>
      <x:c r="S87" s="2" t="str">
        <x:v>ARCHAEAN</x:v>
      </x:c>
      <x:c r="T87" s="2" t="str">
        <x:v>PENINSULAR GNEISSIC COMPLEX-I</x:v>
      </x:c>
      <x:c r="U87" s="2" t="str">
        <x:v>996,PENINSULAR GNEISSIC COMPLEX-I,ARCHAEAN</x:v>
      </x:c>
      <x:c r="V87" s="2" t="n">
        <x:v>882</x:v>
      </x:c>
      <x:c r="W87" s="2" t="str">
        <x:v>plateau_or_plain</x:v>
      </x:c>
      <x:c r="X87" s="9" t="n">
        <x:v>45901</x:v>
      </x:c>
      <x:c r="Y87" s="9" t="n">
        <x:v>46265</x:v>
      </x:c>
      <x:c r="Z87" s="2" t="n">
        <x:v>24.707589041095893</x:v>
      </x:c>
      <x:c r="AA87" s="2" t="n">
        <x:v>623.08</x:v>
      </x:c>
      <x:c r="AB87" s="2" t="n">
        <x:v>100</x:v>
      </x:c>
      <x:c r="AC87" s="2" t="str">
        <x:v>5626.0</x:v>
      </x:c>
      <x:c r="AD87" s="2" t="str">
        <x:v>1805769.0</x:v>
      </x:c>
      <x:c r="AE87" s="7" t="str">
        <x:v>["candidate_requires_field_validation"]</x:v>
      </x:c>
    </x:row>
    <x:row r="88" ht="18" customHeight="1">
      <x:c r="A88" s="2" t="str">
        <x:v>GRID-86603201fffffff</x:v>
      </x:c>
      <x:c r="B88" s="7" t="str">
        <x:v>priority_candidate</x:v>
      </x:c>
      <x:c r="C88" s="2" t="n">
        <x:v>87</x:v>
      </x:c>
      <x:c r="D88" s="2" t="str">
        <x:v>Tamil Nadu</x:v>
      </x:c>
      <x:c r="E88" s="2" t="str">
        <x:v>Salem</x:v>
      </x:c>
      <x:c r="F88" s="8" t="n">
        <x:v>11.889312385250328</x:v>
      </x:c>
      <x:c r="G88" s="8" t="n">
        <x:v>77.93808529793802</x:v>
      </x:c>
      <x:c r="H88" s="2" t="str">
        <x:v>86603201fffffff</x:v>
      </x:c>
      <x:c r="I88" s="2" t="str">
        <x:v>Chromium</x:v>
      </x:c>
      <x:c r="J88" s="7" t="str">
        <x:v>["chromium","silicon","silicon dioxide","iron","magnesium","magnesium carbonate","titanium","titanium dioxide"]</x:v>
      </x:c>
      <x:c r="K88" s="7" t="str">
        <x:v>["Cr","Si","SiO2","Fe","Mg","MgCO3","Ti","TiO2"]</x:v>
      </x:c>
      <x:c r="L88" s="8" t="n">
        <x:v>0.8234</x:v>
      </x:c>
      <x:c r="M88" s="8" t="n">
        <x:v>0.99744</x:v>
      </x:c>
      <x:c r="N88" s="8" t="n">
        <x:v>27.44</x:v>
      </x:c>
      <x:c r="O88" s="2" t="n">
        <x:v>72</x:v>
      </x:c>
      <x:c r="P88" s="8" t="n">
        <x:v>0.9646797839506173</x:v>
      </x:c>
      <x:c r="Q88" s="8" t="n">
        <x:v>0.9583333333333334</x:v>
      </x:c>
      <x:c r="R88" s="2" t="str">
        <x:v>strong_holdout</x:v>
      </x:c>
      <x:c r="S88" s="2" t="str">
        <x:v>ARCHAEAN</x:v>
      </x:c>
      <x:c r="T88" s="2" t="str">
        <x:v>PENINSULAR GNEISSIC COMPLEX-I</x:v>
      </x:c>
      <x:c r="U88" s="2" t="str">
        <x:v>996,PENINSULAR GNEISSIC COMPLEX-I,ARCHAEAN</x:v>
      </x:c>
      <x:c r="V88" s="2" t="n">
        <x:v>284</x:v>
      </x:c>
      <x:c r="W88" s="2" t="str">
        <x:v>plateau_or_plain</x:v>
      </x:c>
      <x:c r="X88" s="9" t="n">
        <x:v>45901</x:v>
      </x:c>
      <x:c r="Y88" s="9" t="n">
        <x:v>46265</x:v>
      </x:c>
      <x:c r="Z88" s="2" t="n">
        <x:v>26.50449315068493</x:v>
      </x:c>
      <x:c r="AA88" s="2" t="n">
        <x:v>645.3</x:v>
      </x:c>
      <x:c r="AB88" s="2" t="n">
        <x:v>100</x:v>
      </x:c>
      <x:c r="AC88" s="2" t="str">
        <x:v>15961.2</x:v>
      </x:c>
      <x:c r="AD88" s="2" t="str">
        <x:v>3482056.0</x:v>
      </x:c>
      <x:c r="AE88" s="7" t="str">
        <x:v>["candidate_requires_field_validation"]</x:v>
      </x:c>
    </x:row>
    <x:row r="89" ht="18" customHeight="1">
      <x:c r="A89" s="2" t="str">
        <x:v>GRID-863c81387ffffff</x:v>
      </x:c>
      <x:c r="B89" s="7" t="str">
        <x:v>priority_candidate</x:v>
      </x:c>
      <x:c r="C89" s="2" t="n">
        <x:v>88</x:v>
      </x:c>
      <x:c r="D89" s="2" t="str">
        <x:v>Odisha</x:v>
      </x:c>
      <x:c r="E89" s="2" t="str">
        <x:v>Kendujhar</x:v>
      </x:c>
      <x:c r="F89" s="8" t="n">
        <x:v>21.34908289313381</x:v>
      </x:c>
      <x:c r="G89" s="8" t="n">
        <x:v>85.4921189883427</x:v>
      </x:c>
      <x:c r="H89" s="2" t="str">
        <x:v>863c81387ffffff</x:v>
      </x:c>
      <x:c r="I89" s="2" t="str">
        <x:v>Chromium</x:v>
      </x:c>
      <x:c r="J89" s="7" t="str">
        <x:v>["chromium","silicon","silicon dioxide","cobalt","iron","aluminium"]</x:v>
      </x:c>
      <x:c r="K89" s="7" t="str">
        <x:v>["Cr","Si","SiO2","Co","Fe","Al"]</x:v>
      </x:c>
      <x:c r="L89" s="8" t="n">
        <x:v>0.8228</x:v>
      </x:c>
      <x:c r="M89" s="8" t="n">
        <x:v>0.99743</x:v>
      </x:c>
      <x:c r="N89" s="8" t="n">
        <x:v>27.65</x:v>
      </x:c>
      <x:c r="O89" s="2" t="n">
        <x:v>72</x:v>
      </x:c>
      <x:c r="P89" s="8" t="n">
        <x:v>0.9646797839506173</x:v>
      </x:c>
      <x:c r="Q89" s="8" t="n">
        <x:v>0.9583333333333334</x:v>
      </x:c>
      <x:c r="R89" s="2" t="str">
        <x:v>strong_holdout</x:v>
      </x:c>
      <x:c r="S89" s="2" t="str">
        <x:v>ARCHAEAN</x:v>
      </x:c>
      <x:c r="T89" s="2" t="str">
        <x:v>GORUMAHISANI</x:v>
      </x:c>
      <x:c r="U89" s="2" t="str">
        <x:v>996,GORUMAHISANI Gp.,ARCHAEAN</x:v>
      </x:c>
      <x:c r="V89" s="2" t="n">
        <x:v>257</x:v>
      </x:c>
      <x:c r="W89" s="2" t="str">
        <x:v>plateau_or_plain</x:v>
      </x:c>
      <x:c r="X89" s="9" t="n">
        <x:v>45901</x:v>
      </x:c>
      <x:c r="Y89" s="9" t="n">
        <x:v>46265</x:v>
      </x:c>
      <x:c r="Z89" s="2" t="n">
        <x:v>24.64408219178082</x:v>
      </x:c>
      <x:c r="AA89" s="2" t="n">
        <x:v>2039.93</x:v>
      </x:c>
      <x:c r="AB89" s="2" t="n">
        <x:v>100</x:v>
      </x:c>
      <x:c r="AC89" s="2" t="str">
        <x:v>2374.2</x:v>
      </x:c>
      <x:c r="AD89" s="2" t="str">
        <x:v>1801733.0</x:v>
      </x:c>
      <x:c r="AE89" s="7" t="str">
        <x:v>["candidate_requires_field_validation"]</x:v>
      </x:c>
    </x:row>
    <x:row r="90" ht="18" customHeight="1">
      <x:c r="A90" s="2" t="str">
        <x:v>GRID-8660a9697ffffff</x:v>
      </x:c>
      <x:c r="B90" s="7" t="str">
        <x:v>priority_candidate</x:v>
      </x:c>
      <x:c r="C90" s="2" t="n">
        <x:v>89</x:v>
      </x:c>
      <x:c r="D90" s="2" t="str">
        <x:v>Maharashtra</x:v>
      </x:c>
      <x:c r="E90" s="2" t="str">
        <x:v>Sindhudurg</x:v>
      </x:c>
      <x:c r="F90" s="8" t="n">
        <x:v>15.987553143098308</x:v>
      </x:c>
      <x:c r="G90" s="8" t="n">
        <x:v>73.8116694480519</x:v>
      </x:c>
      <x:c r="H90" s="2" t="str">
        <x:v>8660a9697ffffff</x:v>
      </x:c>
      <x:c r="I90" s="2" t="str">
        <x:v>Chromium</x:v>
      </x:c>
      <x:c r="J90" s="7" t="str">
        <x:v>["chromium","silicon","silicon dioxide","iron","aluminium","titanium","titanium dioxide"]</x:v>
      </x:c>
      <x:c r="K90" s="7" t="str">
        <x:v>["Cr","Si","SiO2","Fe","Al","Ti","TiO2"]</x:v>
      </x:c>
      <x:c r="L90" s="8" t="n">
        <x:v>0.8226</x:v>
      </x:c>
      <x:c r="M90" s="8" t="n">
        <x:v>0.99742</x:v>
      </x:c>
      <x:c r="N90" s="8" t="n">
        <x:v>27.74</x:v>
      </x:c>
      <x:c r="O90" s="2" t="n">
        <x:v>72</x:v>
      </x:c>
      <x:c r="P90" s="8" t="n">
        <x:v>0.9646797839506173</x:v>
      </x:c>
      <x:c r="Q90" s="8" t="n">
        <x:v>0.9583333333333334</x:v>
      </x:c>
      <x:c r="R90" s="2" t="str">
        <x:v>strong_holdout</x:v>
      </x:c>
      <x:c r="S90" s="2" t="str">
        <x:v>ARCHAEAN</x:v>
      </x:c>
      <x:c r="T90" s="2" t="str">
        <x:v>PENINSULAR GNEISSIC COMPLEX-I</x:v>
      </x:c>
      <x:c r="U90" s="2" t="str">
        <x:v>996,PENINSULAR GNEISSIC COMPLEX-I,ARCHAEAN</x:v>
      </x:c>
      <x:c r="V90" s="2" t="n">
        <x:v>100</x:v>
      </x:c>
      <x:c r="W90" s="2" t="str">
        <x:v>plateau_or_plain</x:v>
      </x:c>
      <x:c r="X90" s="9" t="n">
        <x:v>45901</x:v>
      </x:c>
      <x:c r="Y90" s="9" t="n">
        <x:v>46265</x:v>
      </x:c>
      <x:c r="Z90" s="2" t="n">
        <x:v>26.572383561643836</x:v>
      </x:c>
      <x:c r="AA90" s="2" t="n">
        <x:v>2448.07</x:v>
      </x:c>
      <x:c r="AB90" s="2" t="n">
        <x:v>100</x:v>
      </x:c>
      <x:c r="AC90" s="2" t="str">
        <x:v>6384.8</x:v>
      </x:c>
      <x:c r="AD90" s="2" t="str">
        <x:v>849651.0</x:v>
      </x:c>
      <x:c r="AE90" s="7" t="str">
        <x:v>["candidate_requires_field_validation"]</x:v>
      </x:c>
    </x:row>
    <x:row r="91" ht="18" customHeight="1">
      <x:c r="A91" s="2" t="str">
        <x:v>GRID-866010a37ffffff</x:v>
      </x:c>
      <x:c r="B91" s="7" t="str">
        <x:v>priority_candidate</x:v>
      </x:c>
      <x:c r="C91" s="2" t="n">
        <x:v>90</x:v>
      </x:c>
      <x:c r="D91" s="2" t="str">
        <x:v>Karnataka</x:v>
      </x:c>
      <x:c r="E91" s="2" t="str">
        <x:v>Hassan</x:v>
      </x:c>
      <x:c r="F91" s="8" t="n">
        <x:v>12.942361663819137</x:v>
      </x:c>
      <x:c r="G91" s="8" t="n">
        <x:v>76.1984757504175</x:v>
      </x:c>
      <x:c r="H91" s="2" t="str">
        <x:v>866010a37ffffff</x:v>
      </x:c>
      <x:c r="I91" s="2" t="str">
        <x:v>Chromium</x:v>
      </x:c>
      <x:c r="J91" s="7" t="str">
        <x:v>["chromium","silicon","silicon dioxide","iron","gold","copper"]</x:v>
      </x:c>
      <x:c r="K91" s="7" t="str">
        <x:v>["Cr","Si","SiO2","Fe","Au","Cu"]</x:v>
      </x:c>
      <x:c r="L91" s="8" t="n">
        <x:v>0.8225</x:v>
      </x:c>
      <x:c r="M91" s="8" t="n">
        <x:v>0.99741</x:v>
      </x:c>
      <x:c r="N91" s="8" t="n">
        <x:v>27.78</x:v>
      </x:c>
      <x:c r="O91" s="2" t="n">
        <x:v>72</x:v>
      </x:c>
      <x:c r="P91" s="8" t="n">
        <x:v>0.9646797839506173</x:v>
      </x:c>
      <x:c r="Q91" s="8" t="n">
        <x:v>0.9583333333333334</x:v>
      </x:c>
      <x:c r="R91" s="2" t="str">
        <x:v>strong_holdout</x:v>
      </x:c>
      <x:c r="S91" s="2" t="str">
        <x:v>ARCHAEAN</x:v>
      </x:c>
      <x:c r="T91" s="2" t="str">
        <x:v>PENINSULAR GNEISSIC COMPLEX-I</x:v>
      </x:c>
      <x:c r="U91" s="2" t="str">
        <x:v>996,PENINSULAR GNEISSIC COMPLEX-I,ARCHAEAN</x:v>
      </x:c>
      <x:c r="V91" s="2" t="n">
        <x:v>937</x:v>
      </x:c>
      <x:c r="W91" s="2" t="str">
        <x:v>plateau_or_plain</x:v>
      </x:c>
      <x:c r="X91" s="9" t="n">
        <x:v>45901</x:v>
      </x:c>
      <x:c r="Y91" s="9" t="n">
        <x:v>46265</x:v>
      </x:c>
      <x:c r="Z91" s="2" t="n">
        <x:v>23.883232876712327</x:v>
      </x:c>
      <x:c r="AA91" s="2" t="n">
        <x:v>668.39</x:v>
      </x:c>
      <x:c r="AB91" s="2" t="n">
        <x:v>100</x:v>
      </x:c>
      <x:c r="AC91" s="2" t="str">
        <x:v>13086.5</x:v>
      </x:c>
      <x:c r="AD91" s="2" t="str">
        <x:v>1776421.0</x:v>
      </x:c>
      <x:c r="AE91" s="7" t="str">
        <x:v>["candidate_requires_field_validation"]</x:v>
      </x:c>
    </x:row>
    <x:row r="92" ht="18" customHeight="1">
      <x:c r="A92" s="2" t="str">
        <x:v>GRID-866010047ffffff</x:v>
      </x:c>
      <x:c r="B92" s="7" t="str">
        <x:v>priority_candidate</x:v>
      </x:c>
      <x:c r="C92" s="2" t="n">
        <x:v>91</x:v>
      </x:c>
      <x:c r="D92" s="2" t="str">
        <x:v>Karnataka</x:v>
      </x:c>
      <x:c r="E92" s="2" t="str">
        <x:v>Hassan</x:v>
      </x:c>
      <x:c r="F92" s="8" t="n">
        <x:v>13.254011003877254</x:v>
      </x:c>
      <x:c r="G92" s="8" t="n">
        <x:v>76.20226752713202</x:v>
      </x:c>
      <x:c r="H92" s="2" t="str">
        <x:v>866010047ffffff</x:v>
      </x:c>
      <x:c r="I92" s="2" t="str">
        <x:v>Chromium</x:v>
      </x:c>
      <x:c r="J92" s="7" t="str">
        <x:v>["chromium","silicon","silicon dioxide","iron","copper","phosphorus"]</x:v>
      </x:c>
      <x:c r="K92" s="7" t="str">
        <x:v>["Cr","Si","SiO2","Fe","Cu","P"]</x:v>
      </x:c>
      <x:c r="L92" s="8" t="n">
        <x:v>0.8224</x:v>
      </x:c>
      <x:c r="M92" s="8" t="n">
        <x:v>0.9974</x:v>
      </x:c>
      <x:c r="N92" s="8" t="n">
        <x:v>27.81</x:v>
      </x:c>
      <x:c r="O92" s="2" t="n">
        <x:v>72</x:v>
      </x:c>
      <x:c r="P92" s="8" t="n">
        <x:v>0.9646797839506173</x:v>
      </x:c>
      <x:c r="Q92" s="8" t="n">
        <x:v>0.9583333333333334</x:v>
      </x:c>
      <x:c r="R92" s="2" t="str">
        <x:v>strong_holdout</x:v>
      </x:c>
      <x:c r="S92" s="2" t="str">
        <x:v>ARCHAEAN</x:v>
      </x:c>
      <x:c r="T92" s="2" t="str">
        <x:v>PENINSULAR GNEISSIC COMPLEX-I</x:v>
      </x:c>
      <x:c r="U92" s="2" t="str">
        <x:v>996,PENINSULAR GNEISSIC COMPLEX-I,ARCHAEAN</x:v>
      </x:c>
      <x:c r="V92" s="2" t="n">
        <x:v>888</x:v>
      </x:c>
      <x:c r="W92" s="2" t="str">
        <x:v>plateau_or_plain</x:v>
      </x:c>
      <x:c r="X92" s="9" t="n">
        <x:v>45901</x:v>
      </x:c>
      <x:c r="Y92" s="9" t="n">
        <x:v>46265</x:v>
      </x:c>
      <x:c r="Z92" s="2" t="n">
        <x:v>24.25290410958904</x:v>
      </x:c>
      <x:c r="AA92" s="2" t="n">
        <x:v>611.99</x:v>
      </x:c>
      <x:c r="AB92" s="2" t="n">
        <x:v>100</x:v>
      </x:c>
      <x:c r="AC92" s="2" t="str">
        <x:v>12122.1</x:v>
      </x:c>
      <x:c r="AD92" s="2" t="str">
        <x:v>1776421.0</x:v>
      </x:c>
      <x:c r="AE92" s="7" t="str">
        <x:v>["candidate_requires_field_validation"]</x:v>
      </x:c>
    </x:row>
    <x:row r="93" ht="18" customHeight="1">
      <x:c r="A93" s="2" t="str">
        <x:v>GRID-86601096fffffff</x:v>
      </x:c>
      <x:c r="B93" s="7" t="str">
        <x:v>priority_candidate</x:v>
      </x:c>
      <x:c r="C93" s="2" t="n">
        <x:v>92</x:v>
      </x:c>
      <x:c r="D93" s="2" t="str">
        <x:v>Karnataka</x:v>
      </x:c>
      <x:c r="E93" s="2" t="str">
        <x:v>Mandya</x:v>
      </x:c>
      <x:c r="F93" s="8" t="n">
        <x:v>12.734504509903749</x:v>
      </x:c>
      <x:c r="G93" s="8" t="n">
        <x:v>76.48632216881221</x:v>
      </x:c>
      <x:c r="H93" s="2" t="str">
        <x:v>86601096fffffff</x:v>
      </x:c>
      <x:c r="I93" s="2" t="str">
        <x:v>Chromium</x:v>
      </x:c>
      <x:c r="J93" s="7" t="str">
        <x:v>["chromium","silicon","silicon dioxide","iron","gold","titanium","titanium dioxide"]</x:v>
      </x:c>
      <x:c r="K93" s="7" t="str">
        <x:v>["Cr","Si","SiO2","Fe","Au","Ti","TiO2"]</x:v>
      </x:c>
      <x:c r="L93" s="8" t="n">
        <x:v>0.8223</x:v>
      </x:c>
      <x:c r="M93" s="8" t="n">
        <x:v>0.99739</x:v>
      </x:c>
      <x:c r="N93" s="8" t="n">
        <x:v>27.86</x:v>
      </x:c>
      <x:c r="O93" s="2" t="n">
        <x:v>72</x:v>
      </x:c>
      <x:c r="P93" s="8" t="n">
        <x:v>0.9646797839506173</x:v>
      </x:c>
      <x:c r="Q93" s="8" t="n">
        <x:v>0.9583333333333334</x:v>
      </x:c>
      <x:c r="R93" s="2" t="str">
        <x:v>strong_holdout</x:v>
      </x:c>
      <x:c r="S93" s="2" t="str">
        <x:v>ARCHAEAN</x:v>
      </x:c>
      <x:c r="T93" s="2" t="str">
        <x:v>PENINSULAR GNEISSIC COMPLEX-I</x:v>
      </x:c>
      <x:c r="U93" s="2" t="str">
        <x:v>996,PENINSULAR GNEISSIC COMPLEX-I,ARCHAEAN</x:v>
      </x:c>
      <x:c r="V93" s="2" t="n">
        <x:v>842</x:v>
      </x:c>
      <x:c r="W93" s="2" t="str">
        <x:v>plateau_or_plain</x:v>
      </x:c>
      <x:c r="X93" s="9" t="n">
        <x:v>45901</x:v>
      </x:c>
      <x:c r="Y93" s="9" t="n">
        <x:v>46265</x:v>
      </x:c>
      <x:c r="Z93" s="2" t="n">
        <x:v>24.135424657534248</x:v>
      </x:c>
      <x:c r="AA93" s="2" t="n">
        <x:v>750.16</x:v>
      </x:c>
      <x:c r="AB93" s="2" t="n">
        <x:v>100</x:v>
      </x:c>
      <x:c r="AC93" s="2" t="str">
        <x:v>7376.7</x:v>
      </x:c>
      <x:c r="AD93" s="2" t="str">
        <x:v>1805769.0</x:v>
      </x:c>
      <x:c r="AE93" s="7" t="str">
        <x:v>["candidate_requires_field_validation"]</x:v>
      </x:c>
    </x:row>
    <x:row r="94" ht="18" customHeight="1">
      <x:c r="A94" s="2" t="str">
        <x:v>GRID-8660320a7ffffff</x:v>
      </x:c>
      <x:c r="B94" s="7" t="str">
        <x:v>priority_candidate</x:v>
      </x:c>
      <x:c r="C94" s="2" t="n">
        <x:v>93</x:v>
      </x:c>
      <x:c r="D94" s="2" t="str">
        <x:v>Tamil Nadu</x:v>
      </x:c>
      <x:c r="E94" s="2" t="str">
        <x:v>Dharmapuri</x:v>
      </x:c>
      <x:c r="F94" s="8" t="n">
        <x:v>11.940909492695114</x:v>
      </x:c>
      <x:c r="G94" s="8" t="n">
        <x:v>78.02757295962856</x:v>
      </x:c>
      <x:c r="H94" s="2" t="str">
        <x:v>8660320a7ffffff</x:v>
      </x:c>
      <x:c r="I94" s="2" t="str">
        <x:v>Chromium</x:v>
      </x:c>
      <x:c r="J94" s="7" t="str">
        <x:v>["chromium","silicon","silicon dioxide","iron","magnesium","magnesium carbonate","titanium","titanium dioxide"]</x:v>
      </x:c>
      <x:c r="K94" s="7" t="str">
        <x:v>["Cr","Si","SiO2","Fe","Mg","MgCO3","Ti","TiO2"]</x:v>
      </x:c>
      <x:c r="L94" s="8" t="n">
        <x:v>0.8222</x:v>
      </x:c>
      <x:c r="M94" s="8" t="n">
        <x:v>0.99737</x:v>
      </x:c>
      <x:c r="N94" s="8" t="n">
        <x:v>27.89</x:v>
      </x:c>
      <x:c r="O94" s="2" t="n">
        <x:v>72</x:v>
      </x:c>
      <x:c r="P94" s="8" t="n">
        <x:v>0.9646797839506173</x:v>
      </x:c>
      <x:c r="Q94" s="8" t="n">
        <x:v>0.9583333333333334</x:v>
      </x:c>
      <x:c r="R94" s="2" t="str">
        <x:v>strong_holdout</x:v>
      </x:c>
      <x:c r="S94" s="2" t="str">
        <x:v>ARCHAEAN</x:v>
      </x:c>
      <x:c r="T94" s="2" t="str">
        <x:v>PENINSULAR GNEISSIC COMPLEX-I</x:v>
      </x:c>
      <x:c r="U94" s="2" t="str">
        <x:v>996,PENINSULAR GNEISSIC COMPLEX-I,ARCHAEAN</x:v>
      </x:c>
      <x:c r="V94" s="2" t="n">
        <x:v>398</x:v>
      </x:c>
      <x:c r="W94" s="2" t="str">
        <x:v>plateau_or_plain</x:v>
      </x:c>
      <x:c r="X94" s="9" t="n">
        <x:v>45901</x:v>
      </x:c>
      <x:c r="Y94" s="9" t="n">
        <x:v>46265</x:v>
      </x:c>
      <x:c r="Z94" s="2" t="n">
        <x:v>26.50449315068493</x:v>
      </x:c>
      <x:c r="AA94" s="2" t="n">
        <x:v>645.3</x:v>
      </x:c>
      <x:c r="AB94" s="2" t="n">
        <x:v>100</x:v>
      </x:c>
      <x:c r="AC94" s="2" t="str">
        <x:v>21660.6</x:v>
      </x:c>
      <x:c r="AD94" s="2" t="str">
        <x:v>1506843.0</x:v>
      </x:c>
      <x:c r="AE94" s="7" t="str">
        <x:v>["candidate_requires_field_validation"]</x:v>
      </x:c>
    </x:row>
    <x:row r="95" ht="18" customHeight="1">
      <x:c r="A95" s="2" t="str">
        <x:v>GRID-8660154b7ffffff</x:v>
      </x:c>
      <x:c r="B95" s="7" t="str">
        <x:v>priority_candidate</x:v>
      </x:c>
      <x:c r="C95" s="2" t="n">
        <x:v>94</x:v>
      </x:c>
      <x:c r="D95" s="2" t="str">
        <x:v>Karnataka</x:v>
      </x:c>
      <x:c r="E95" s="2" t="str">
        <x:v>Mandya</x:v>
      </x:c>
      <x:c r="F95" s="8" t="n">
        <x:v>12.734533431498603</x:v>
      </x:c>
      <x:c r="G95" s="8" t="n">
        <x:v>76.42816687158873</x:v>
      </x:c>
      <x:c r="H95" s="2" t="str">
        <x:v>8660154b7ffffff</x:v>
      </x:c>
      <x:c r="I95" s="2" t="str">
        <x:v>Chromium</x:v>
      </x:c>
      <x:c r="J95" s="7" t="str">
        <x:v>["chromium","silicon","silicon dioxide","iron","gold","titanium","titanium dioxide"]</x:v>
      </x:c>
      <x:c r="K95" s="7" t="str">
        <x:v>["Cr","Si","SiO2","Fe","Au","Ti","TiO2"]</x:v>
      </x:c>
      <x:c r="L95" s="8" t="n">
        <x:v>0.8222</x:v>
      </x:c>
      <x:c r="M95" s="8" t="n">
        <x:v>0.99736</x:v>
      </x:c>
      <x:c r="N95" s="8" t="n">
        <x:v>27.89</x:v>
      </x:c>
      <x:c r="O95" s="2" t="n">
        <x:v>72</x:v>
      </x:c>
      <x:c r="P95" s="8" t="n">
        <x:v>0.9646797839506173</x:v>
      </x:c>
      <x:c r="Q95" s="8" t="n">
        <x:v>0.9583333333333334</x:v>
      </x:c>
      <x:c r="R95" s="2" t="str">
        <x:v>strong_holdout</x:v>
      </x:c>
      <x:c r="S95" s="2" t="str">
        <x:v>ARCHAEAN</x:v>
      </x:c>
      <x:c r="T95" s="2" t="str">
        <x:v>PENINSULAR GNEISSIC COMPLEX-I</x:v>
      </x:c>
      <x:c r="U95" s="2" t="str">
        <x:v>996,PENINSULAR GNEISSIC COMPLEX-I,ARCHAEAN</x:v>
      </x:c>
      <x:c r="V95" s="2" t="n">
        <x:v>817</x:v>
      </x:c>
      <x:c r="W95" s="2" t="str">
        <x:v>plateau_or_plain</x:v>
      </x:c>
      <x:c r="X95" s="9" t="n">
        <x:v>45901</x:v>
      </x:c>
      <x:c r="Y95" s="9" t="n">
        <x:v>46265</x:v>
      </x:c>
      <x:c r="Z95" s="2" t="n">
        <x:v>24.135424657534248</x:v>
      </x:c>
      <x:c r="AA95" s="2" t="n">
        <x:v>750.16</x:v>
      </x:c>
      <x:c r="AB95" s="2" t="n">
        <x:v>100</x:v>
      </x:c>
      <x:c r="AC95" s="2" t="str">
        <x:v>18032.2</x:v>
      </x:c>
      <x:c r="AD95" s="2" t="str">
        <x:v>1805769.0</x:v>
      </x:c>
      <x:c r="AE95" s="7" t="str">
        <x:v>["candidate_requires_field_validation"]</x:v>
      </x:c>
    </x:row>
    <x:row r="96" ht="18" customHeight="1">
      <x:c r="A96" s="2" t="str">
        <x:v>GRID-866013d5fffffff</x:v>
      </x:c>
      <x:c r="B96" s="7" t="str">
        <x:v>priority_candidate</x:v>
      </x:c>
      <x:c r="C96" s="2" t="n">
        <x:v>95</x:v>
      </x:c>
      <x:c r="D96" s="2" t="str">
        <x:v>Karnataka</x:v>
      </x:c>
      <x:c r="E96" s="2" t="str">
        <x:v>Davanagere</x:v>
      </x:c>
      <x:c r="F96" s="8" t="n">
        <x:v>13.926068309190736</x:v>
      </x:c>
      <x:c r="G96" s="8" t="n">
        <x:v>75.89098195150912</x:v>
      </x:c>
      <x:c r="H96" s="2" t="str">
        <x:v>866013d5fffffff</x:v>
      </x:c>
      <x:c r="I96" s="2" t="str">
        <x:v>Chromium</x:v>
      </x:c>
      <x:c r="J96" s="7" t="str">
        <x:v>["chromium","silicon","silicon dioxide","iron","phosphorus","titanium","titanium dioxide"]</x:v>
      </x:c>
      <x:c r="K96" s="7" t="str">
        <x:v>["Cr","Si","SiO2","Fe","P","Ti","TiO2"]</x:v>
      </x:c>
      <x:c r="L96" s="8" t="n">
        <x:v>0.8221</x:v>
      </x:c>
      <x:c r="M96" s="8" t="n">
        <x:v>0.99735</x:v>
      </x:c>
      <x:c r="N96" s="8" t="n">
        <x:v>27.91</x:v>
      </x:c>
      <x:c r="O96" s="2" t="n">
        <x:v>72</x:v>
      </x:c>
      <x:c r="P96" s="8" t="n">
        <x:v>0.9646797839506173</x:v>
      </x:c>
      <x:c r="Q96" s="8" t="n">
        <x:v>0.9583333333333334</x:v>
      </x:c>
      <x:c r="R96" s="2" t="str">
        <x:v>strong_holdout</x:v>
      </x:c>
      <x:c r="S96" s="2" t="str">
        <x:v>ARCHAEAN</x:v>
      </x:c>
      <x:c r="T96" s="2" t="str">
        <x:v>PENINSULAR GNEISSIC COMPLEX-I</x:v>
      </x:c>
      <x:c r="U96" s="2" t="str">
        <x:v>996,PENINSULAR GNEISSIC COMPLEX-I (GRANITOID),ARCHAEAN</x:v>
      </x:c>
      <x:c r="V96" s="2" t="n">
        <x:v>820</x:v>
      </x:c>
      <x:c r="W96" s="2" t="str">
        <x:v>plateau_or_plain</x:v>
      </x:c>
      <x:c r="X96" s="9" t="n">
        <x:v>45901</x:v>
      </x:c>
      <x:c r="Y96" s="9" t="n">
        <x:v>46265</x:v>
      </x:c>
      <x:c r="Z96" s="2" t="n">
        <x:v>24.285013698630138</x:v>
      </x:c>
      <x:c r="AA96" s="2" t="n">
        <x:v>995.24</x:v>
      </x:c>
      <x:c r="AB96" s="2" t="n">
        <x:v>100</x:v>
      </x:c>
      <x:c r="AC96" s="2" t="str">
        <x:v>2559.6</x:v>
      </x:c>
      <x:c r="AD96" s="2" t="str">
        <x:v>1945497.0</x:v>
      </x:c>
      <x:c r="AE96" s="7" t="str">
        <x:v>["candidate_requires_field_validation"]</x:v>
      </x:c>
    </x:row>
    <x:row r="97" ht="18" customHeight="1">
      <x:c r="A97" s="2" t="str">
        <x:v>GRID-8660f6d27ffffff</x:v>
      </x:c>
      <x:c r="B97" s="7" t="str">
        <x:v>priority_candidate</x:v>
      </x:c>
      <x:c r="C97" s="2" t="n">
        <x:v>96</x:v>
      </x:c>
      <x:c r="D97" s="2" t="str">
        <x:v>Maharashtra</x:v>
      </x:c>
      <x:c r="E97" s="2" t="str">
        <x:v>Sindhudurg</x:v>
      </x:c>
      <x:c r="F97" s="8" t="n">
        <x:v>15.983959971148924</x:v>
      </x:c>
      <x:c r="G97" s="8" t="n">
        <x:v>73.69811518140648</x:v>
      </x:c>
      <x:c r="H97" s="2" t="str">
        <x:v>8660f6d27ffffff</x:v>
      </x:c>
      <x:c r="I97" s="2" t="str">
        <x:v>Chromium</x:v>
      </x:c>
      <x:c r="J97" s="7" t="str">
        <x:v>["chromium","silicon","silicon dioxide","iron","aluminium","titanium","titanium dioxide"]</x:v>
      </x:c>
      <x:c r="K97" s="7" t="str">
        <x:v>["Cr","Si","SiO2","Fe","Al","Ti","TiO2"]</x:v>
      </x:c>
      <x:c r="L97" s="8" t="n">
        <x:v>0.8221</x:v>
      </x:c>
      <x:c r="M97" s="8" t="n">
        <x:v>0.99734</x:v>
      </x:c>
      <x:c r="N97" s="8" t="n">
        <x:v>27.92</x:v>
      </x:c>
      <x:c r="O97" s="2" t="n">
        <x:v>72</x:v>
      </x:c>
      <x:c r="P97" s="8" t="n">
        <x:v>0.9646797839506173</x:v>
      </x:c>
      <x:c r="Q97" s="8" t="n">
        <x:v>0.9583333333333334</x:v>
      </x:c>
      <x:c r="R97" s="2" t="str">
        <x:v>strong_holdout</x:v>
      </x:c>
      <x:c r="S97" s="2" t="str">
        <x:v>ARCHAEAN</x:v>
      </x:c>
      <x:c r="T97" s="2" t="str">
        <x:v>PENINSULAR GNEISSIC COMPLEX-I</x:v>
      </x:c>
      <x:c r="U97" s="2" t="str">
        <x:v>996,PENINSULAR GNEISSIC COMPLEX-I,ARCHAEAN</x:v>
      </x:c>
      <x:c r="V97" s="2" t="n">
        <x:v>41</x:v>
      </x:c>
      <x:c r="W97" s="2" t="str">
        <x:v>coastal_or_lowland</x:v>
      </x:c>
      <x:c r="X97" s="9" t="n">
        <x:v>45901</x:v>
      </x:c>
      <x:c r="Y97" s="9" t="n">
        <x:v>46265</x:v>
      </x:c>
      <x:c r="Z97" s="2" t="n">
        <x:v>26.572383561643836</x:v>
      </x:c>
      <x:c r="AA97" s="2" t="n">
        <x:v>2448.07</x:v>
      </x:c>
      <x:c r="AB97" s="2" t="n">
        <x:v>100</x:v>
      </x:c>
      <x:c r="AC97" s="2" t="str">
        <x:v>18232.8</x:v>
      </x:c>
      <x:c r="AD97" s="2" t="str">
        <x:v>849651.0</x:v>
      </x:c>
      <x:c r="AE97" s="7" t="str">
        <x:v>["candidate_requires_field_validation"]</x:v>
      </x:c>
    </x:row>
    <x:row r="98" ht="18" customHeight="1">
      <x:c r="A98" s="2" t="str">
        <x:v>GRID-86608db37ffffff</x:v>
      </x:c>
      <x:c r="B98" s="7" t="str">
        <x:v>priority_candidate</x:v>
      </x:c>
      <x:c r="C98" s="2" t="n">
        <x:v>97</x:v>
      </x:c>
      <x:c r="D98" s="2" t="str">
        <x:v>Maharashtra</x:v>
      </x:c>
      <x:c r="E98" s="2" t="str">
        <x:v>Ratnagiri</x:v>
      </x:c>
      <x:c r="F98" s="8" t="n">
        <x:v>16.730568218549706</x:v>
      </x:c>
      <x:c r="G98" s="8" t="n">
        <x:v>73.33227408602323</x:v>
      </x:c>
      <x:c r="H98" s="2" t="str">
        <x:v>86608db37ffffff</x:v>
      </x:c>
      <x:c r="I98" s="2" t="str">
        <x:v>Chromium</x:v>
      </x:c>
      <x:c r="J98" s="7" t="str">
        <x:v>["chromium","aluminium","titanium","titanium dioxide","iron","copper"]</x:v>
      </x:c>
      <x:c r="K98" s="7" t="str">
        <x:v>["Cr","Al","Ti","TiO2","Fe","Cu"]</x:v>
      </x:c>
      <x:c r="L98" s="8" t="n">
        <x:v>0.8215</x:v>
      </x:c>
      <x:c r="M98" s="8" t="n">
        <x:v>0.99732</x:v>
      </x:c>
      <x:c r="N98" s="8" t="n">
        <x:v>71.32</x:v>
      </x:c>
      <x:c r="O98" s="2" t="n">
        <x:v>72</x:v>
      </x:c>
      <x:c r="P98" s="8" t="n">
        <x:v>0.9646797839506173</x:v>
      </x:c>
      <x:c r="Q98" s="8" t="n">
        <x:v>0.9583333333333334</x:v>
      </x:c>
      <x:c r="R98" s="2" t="str">
        <x:v>strong_holdout</x:v>
      </x:c>
      <x:c r="S98" s="2" t="str">
        <x:v>CENOZOIC</x:v>
      </x:c>
      <x:c r="T98" s="2" t="str">
        <x:v> </x:v>
      </x:c>
      <x:c r="U98" s="2" t="str">
        <x:v>428,LATERITE / BAUXITE,CENOZOIC</x:v>
      </x:c>
      <x:c r="V98" s="2" t="n">
        <x:v>31</x:v>
      </x:c>
      <x:c r="W98" s="2" t="str">
        <x:v>coastal_or_lowland</x:v>
      </x:c>
      <x:c r="X98" s="9" t="n">
        <x:v>45901</x:v>
      </x:c>
      <x:c r="Y98" s="9" t="n">
        <x:v>46265</x:v>
      </x:c>
      <x:c r="Z98" s="2" t="n">
        <x:v>27.86356164383562</x:v>
      </x:c>
      <x:c r="AA98" s="2" t="n">
        <x:v>1782.86</x:v>
      </x:c>
      <x:c r="AB98" s="2" t="n">
        <x:v>100</x:v>
      </x:c>
      <x:c r="AC98" s="2" t="str">
        <x:v>4912.1</x:v>
      </x:c>
      <x:c r="AD98" s="2" t="str">
        <x:v>1615069.0</x:v>
      </x:c>
      <x:c r="AE98" s="7" t="str">
        <x:v>["candidate_requires_field_validation"]</x:v>
      </x:c>
    </x:row>
    <x:row r="99" ht="18" customHeight="1">
      <x:c r="A99" s="2" t="str">
        <x:v>GRID-866010187ffffff</x:v>
      </x:c>
      <x:c r="B99" s="7" t="str">
        <x:v>priority_candidate</x:v>
      </x:c>
      <x:c r="C99" s="2" t="n">
        <x:v>98</x:v>
      </x:c>
      <x:c r="D99" s="2" t="str">
        <x:v>Karnataka</x:v>
      </x:c>
      <x:c r="E99" s="2" t="str">
        <x:v>Tumkur</x:v>
      </x:c>
      <x:c r="F99" s="8" t="n">
        <x:v>13.358927900014963</x:v>
      </x:c>
      <x:c r="G99" s="8" t="n">
        <x:v>76.49452378401165</x:v>
      </x:c>
      <x:c r="H99" s="2" t="str">
        <x:v>866010187ffffff</x:v>
      </x:c>
      <x:c r="I99" s="2" t="str">
        <x:v>Chromium</x:v>
      </x:c>
      <x:c r="J99" s="7" t="str">
        <x:v>["chromium","silicon","silicon dioxide","copper","iron","titanium","titanium dioxide"]</x:v>
      </x:c>
      <x:c r="K99" s="7" t="str">
        <x:v>["Cr","Si","SiO2","Cu","Fe","Ti","TiO2"]</x:v>
      </x:c>
      <x:c r="L99" s="8" t="n">
        <x:v>0.8214</x:v>
      </x:c>
      <x:c r="M99" s="8" t="n">
        <x:v>0.99731</x:v>
      </x:c>
      <x:c r="N99" s="8" t="n">
        <x:v>28.18</x:v>
      </x:c>
      <x:c r="O99" s="2" t="n">
        <x:v>72</x:v>
      </x:c>
      <x:c r="P99" s="8" t="n">
        <x:v>0.9646797839506173</x:v>
      </x:c>
      <x:c r="Q99" s="8" t="n">
        <x:v>0.9583333333333334</x:v>
      </x:c>
      <x:c r="R99" s="2" t="str">
        <x:v>strong_holdout</x:v>
      </x:c>
      <x:c r="S99" s="2" t="str">
        <x:v>ARCHAEAN</x:v>
      </x:c>
      <x:c r="T99" s="2" t="str">
        <x:v>PENINSULAR GNEISSIC COMPLEX-I</x:v>
      </x:c>
      <x:c r="U99" s="2" t="str">
        <x:v>996,PENINSULAR GNEISSIC COMPLEX-I,ARCHAEAN</x:v>
      </x:c>
      <x:c r="V99" s="2" t="n">
        <x:v>795</x:v>
      </x:c>
      <x:c r="W99" s="2" t="str">
        <x:v>plateau_or_plain</x:v>
      </x:c>
      <x:c r="X99" s="9" t="n">
        <x:v>45901</x:v>
      </x:c>
      <x:c r="Y99" s="9" t="n">
        <x:v>46265</x:v>
      </x:c>
      <x:c r="Z99" s="2" t="n">
        <x:v>24.25290410958904</x:v>
      </x:c>
      <x:c r="AA99" s="2" t="n">
        <x:v>611.99</x:v>
      </x:c>
      <x:c r="AB99" s="2" t="n">
        <x:v>100</x:v>
      </x:c>
      <x:c r="AC99" s="2" t="str">
        <x:v>5573.3</x:v>
      </x:c>
      <x:c r="AD99" s="2" t="str">
        <x:v>2678980.0</x:v>
      </x:c>
      <x:c r="AE99" s="7" t="str">
        <x:v>["candidate_requires_field_validation"]</x:v>
      </x:c>
    </x:row>
    <x:row r="100" ht="18" customHeight="1">
      <x:c r="A100" s="2" t="str">
        <x:v>GRID-866013ba7ffffff</x:v>
      </x:c>
      <x:c r="B100" s="7" t="str">
        <x:v>priority_candidate</x:v>
      </x:c>
      <x:c r="C100" s="2" t="n">
        <x:v>99</x:v>
      </x:c>
      <x:c r="D100" s="2" t="str">
        <x:v>Karnataka</x:v>
      </x:c>
      <x:c r="E100" s="2" t="str">
        <x:v>Chikmagalur</x:v>
      </x:c>
      <x:c r="F100" s="8" t="n">
        <x:v>13.664105074579455</x:v>
      </x:c>
      <x:c r="G100" s="8" t="n">
        <x:v>75.5124235030571</x:v>
      </x:c>
      <x:c r="H100" s="2" t="str">
        <x:v>866013ba7ffffff</x:v>
      </x:c>
      <x:c r="I100" s="2" t="str">
        <x:v>Chromium</x:v>
      </x:c>
      <x:c r="J100" s="7" t="str">
        <x:v>["chromium","silicon","silicon dioxide","iron","aluminium","titanium","titanium dioxide"]</x:v>
      </x:c>
      <x:c r="K100" s="7" t="str">
        <x:v>["Cr","Si","SiO2","Fe","Al","Ti","TiO2"]</x:v>
      </x:c>
      <x:c r="L100" s="8" t="n">
        <x:v>0.821</x:v>
      </x:c>
      <x:c r="M100" s="8" t="n">
        <x:v>0.99729</x:v>
      </x:c>
      <x:c r="N100" s="8" t="n">
        <x:v>28.33</x:v>
      </x:c>
      <x:c r="O100" s="2" t="n">
        <x:v>72</x:v>
      </x:c>
      <x:c r="P100" s="8" t="n">
        <x:v>0.9646797839506173</x:v>
      </x:c>
      <x:c r="Q100" s="8" t="n">
        <x:v>0.9583333333333334</x:v>
      </x:c>
      <x:c r="R100" s="2" t="str">
        <x:v>strong_holdout</x:v>
      </x:c>
      <x:c r="S100" s="2" t="str">
        <x:v>ARCHAEAN</x:v>
      </x:c>
      <x:c r="T100" s="2" t="str">
        <x:v>PENINSULAR GNEISSIC COMPLEX-I</x:v>
      </x:c>
      <x:c r="U100" s="2" t="str">
        <x:v>996,PENINSULAR GNEISSIC COMPLEX-I,ARCHAEAN</x:v>
      </x:c>
      <x:c r="V100" s="2" t="n">
        <x:v>685</x:v>
      </x:c>
      <x:c r="W100" s="2" t="str">
        <x:v>plateau_or_plain</x:v>
      </x:c>
      <x:c r="X100" s="9" t="n">
        <x:v>45901</x:v>
      </x:c>
      <x:c r="Y100" s="9" t="n">
        <x:v>46265</x:v>
      </x:c>
      <x:c r="Z100" s="2" t="n">
        <x:v>22.98605479452055</x:v>
      </x:c>
      <x:c r="AA100" s="2" t="n">
        <x:v>1312.29</x:v>
      </x:c>
      <x:c r="AB100" s="2" t="n">
        <x:v>100</x:v>
      </x:c>
      <x:c r="AC100" s="2" t="str">
        <x:v>3559.5</x:v>
      </x:c>
      <x:c r="AD100" s="2" t="str">
        <x:v>1137961.0</x:v>
      </x:c>
      <x:c r="AE100" s="7" t="str">
        <x:v>["candidate_requires_field_validation"]</x:v>
      </x:c>
    </x:row>
    <x:row r="101" ht="18" customHeight="1">
      <x:c r="A101" s="2" t="str">
        <x:v>GRID-86601399fffffff</x:v>
      </x:c>
      <x:c r="B101" s="7" t="str">
        <x:v>priority_candidate</x:v>
      </x:c>
      <x:c r="C101" s="2" t="n">
        <x:v>100</x:v>
      </x:c>
      <x:c r="D101" s="2" t="str">
        <x:v>Karnataka</x:v>
      </x:c>
      <x:c r="E101" s="2" t="str">
        <x:v>Chikmagalur</x:v>
      </x:c>
      <x:c r="F101" s="8" t="n">
        <x:v>13.770504140047343</x:v>
      </x:c>
      <x:c r="G101" s="8" t="n">
        <x:v>75.86027658578023</x:v>
      </x:c>
      <x:c r="H101" s="2" t="str">
        <x:v>86601399fffffff</x:v>
      </x:c>
      <x:c r="I101" s="2" t="str">
        <x:v>Chromium</x:v>
      </x:c>
      <x:c r="J101" s="7" t="str">
        <x:v>["chromium","silicon","silicon dioxide","iron","phosphorus","titanium","titanium dioxide"]</x:v>
      </x:c>
      <x:c r="K101" s="7" t="str">
        <x:v>["Cr","Si","SiO2","Fe","P","Ti","TiO2"]</x:v>
      </x:c>
      <x:c r="L101" s="8" t="n">
        <x:v>0.8208</x:v>
      </x:c>
      <x:c r="M101" s="8" t="n">
        <x:v>0.99728</x:v>
      </x:c>
      <x:c r="N101" s="8" t="n">
        <x:v>28.39</x:v>
      </x:c>
      <x:c r="O101" s="2" t="n">
        <x:v>72</x:v>
      </x:c>
      <x:c r="P101" s="8" t="n">
        <x:v>0.9646797839506173</x:v>
      </x:c>
      <x:c r="Q101" s="8" t="n">
        <x:v>0.9583333333333334</x:v>
      </x:c>
      <x:c r="R101" s="2" t="str">
        <x:v>strong_holdout</x:v>
      </x:c>
      <x:c r="S101" s="2" t="str">
        <x:v>ARCHAEAN</x:v>
      </x:c>
      <x:c r="T101" s="2" t="str">
        <x:v>PENINSULAR GNEISSIC COMPLEX-I</x:v>
      </x:c>
      <x:c r="U101" s="2" t="str">
        <x:v>996,PENINSULAR GNEISSIC COMPLEX-I,ARCHAEAN</x:v>
      </x:c>
      <x:c r="V101" s="2" t="n">
        <x:v>751</x:v>
      </x:c>
      <x:c r="W101" s="2" t="str">
        <x:v>plateau_or_plain</x:v>
      </x:c>
      <x:c r="X101" s="9" t="n">
        <x:v>45901</x:v>
      </x:c>
      <x:c r="Y101" s="9" t="n">
        <x:v>46265</x:v>
      </x:c>
      <x:c r="Z101" s="2" t="n">
        <x:v>24.285013698630138</x:v>
      </x:c>
      <x:c r="AA101" s="2" t="n">
        <x:v>995.24</x:v>
      </x:c>
      <x:c r="AB101" s="2" t="n">
        <x:v>100</x:v>
      </x:c>
      <x:c r="AC101" s="2" t="str">
        <x:v>5961.7</x:v>
      </x:c>
      <x:c r="AD101" s="2" t="str">
        <x:v>1137961.0</x:v>
      </x:c>
      <x:c r="AE101" s="7" t="str">
        <x:v>["candidate_requires_field_validation"]</x:v>
      </x:c>
    </x:row>
    <x:row r="102" ht="18" customHeight="1">
      <x:c r="A102" s="2" t="str">
        <x:v>GRID-866010a17ffffff</x:v>
      </x:c>
      <x:c r="B102" s="7" t="str">
        <x:v>priority_candidate</x:v>
      </x:c>
      <x:c r="C102" s="2" t="n">
        <x:v>101</x:v>
      </x:c>
      <x:c r="D102" s="2" t="str">
        <x:v>Karnataka</x:v>
      </x:c>
      <x:c r="E102" s="2" t="str">
        <x:v>Hassan</x:v>
      </x:c>
      <x:c r="F102" s="8" t="n">
        <x:v>12.994251665091861</x:v>
      </x:c>
      <x:c r="G102" s="8" t="n">
        <x:v>76.17010050135355</x:v>
      </x:c>
      <x:c r="H102" s="2" t="str">
        <x:v>866010a17ffffff</x:v>
      </x:c>
      <x:c r="I102" s="2" t="str">
        <x:v>Chromium</x:v>
      </x:c>
      <x:c r="J102" s="7" t="str">
        <x:v>["chromium","silicon","silicon dioxide","iron","gold","copper"]</x:v>
      </x:c>
      <x:c r="K102" s="7" t="str">
        <x:v>["Cr","Si","SiO2","Fe","Au","Cu"]</x:v>
      </x:c>
      <x:c r="L102" s="8" t="n">
        <x:v>0.8204</x:v>
      </x:c>
      <x:c r="M102" s="8" t="n">
        <x:v>0.99727</x:v>
      </x:c>
      <x:c r="N102" s="8" t="n">
        <x:v>28.57</x:v>
      </x:c>
      <x:c r="O102" s="2" t="n">
        <x:v>72</x:v>
      </x:c>
      <x:c r="P102" s="8" t="n">
        <x:v>0.9646797839506173</x:v>
      </x:c>
      <x:c r="Q102" s="8" t="n">
        <x:v>0.9583333333333334</x:v>
      </x:c>
      <x:c r="R102" s="2" t="str">
        <x:v>strong_holdout</x:v>
      </x:c>
      <x:c r="S102" s="2" t="str">
        <x:v>ARCHAEAN</x:v>
      </x:c>
      <x:c r="T102" s="2" t="str">
        <x:v>PENINSULAR GNEISSIC COMPLEX-I</x:v>
      </x:c>
      <x:c r="U102" s="2" t="str">
        <x:v>996,PENINSULAR GNEISSIC COMPLEX-I,ARCHAEAN</x:v>
      </x:c>
      <x:c r="V102" s="2" t="n">
        <x:v>966</x:v>
      </x:c>
      <x:c r="W102" s="2" t="str">
        <x:v>plateau_or_plain</x:v>
      </x:c>
      <x:c r="X102" s="9" t="n">
        <x:v>45901</x:v>
      </x:c>
      <x:c r="Y102" s="9" t="n">
        <x:v>46265</x:v>
      </x:c>
      <x:c r="Z102" s="2" t="n">
        <x:v>23.883232876712327</x:v>
      </x:c>
      <x:c r="AA102" s="2" t="n">
        <x:v>668.39</x:v>
      </x:c>
      <x:c r="AB102" s="2" t="n">
        <x:v>100</x:v>
      </x:c>
      <x:c r="AC102" s="2" t="str">
        <x:v>20133.5</x:v>
      </x:c>
      <x:c r="AD102" s="2" t="str">
        <x:v>1776421.0</x:v>
      </x:c>
      <x:c r="AE102" s="7" t="str">
        <x:v>["candidate_requires_field_validation"]</x:v>
      </x:c>
    </x:row>
    <x:row r="103" ht="18" customHeight="1">
      <x:c r="A103" s="2" t="str">
        <x:v>GRID-866032967ffffff</x:v>
      </x:c>
      <x:c r="B103" s="7" t="str">
        <x:v>priority_candidate</x:v>
      </x:c>
      <x:c r="C103" s="2" t="n">
        <x:v>102</x:v>
      </x:c>
      <x:c r="D103" s="2" t="str">
        <x:v>Tamil Nadu</x:v>
      </x:c>
      <x:c r="E103" s="2" t="str">
        <x:v>Namakkal</x:v>
      </x:c>
      <x:c r="F103" s="8" t="n">
        <x:v>11.255323390564259</x:v>
      </x:c>
      <x:c r="G103" s="8" t="n">
        <x:v>78.16260126927206</x:v>
      </x:c>
      <x:c r="H103" s="2" t="str">
        <x:v>866032967ffffff</x:v>
      </x:c>
      <x:c r="I103" s="2" t="str">
        <x:v>Chromium</x:v>
      </x:c>
      <x:c r="J103" s="7" t="str">
        <x:v>["chromium","silicon","silicon dioxide","iron","titanium","titanium dioxide","phosphorus"]</x:v>
      </x:c>
      <x:c r="K103" s="7" t="str">
        <x:v>["Cr","Si","SiO2","Fe","Ti","TiO2","P"]</x:v>
      </x:c>
      <x:c r="L103" s="8" t="n">
        <x:v>0.8203</x:v>
      </x:c>
      <x:c r="M103" s="8" t="n">
        <x:v>0.99726</x:v>
      </x:c>
      <x:c r="N103" s="8" t="n">
        <x:v>28.6</x:v>
      </x:c>
      <x:c r="O103" s="2" t="n">
        <x:v>72</x:v>
      </x:c>
      <x:c r="P103" s="8" t="n">
        <x:v>0.9646797839506173</x:v>
      </x:c>
      <x:c r="Q103" s="8" t="n">
        <x:v>0.9583333333333334</x:v>
      </x:c>
      <x:c r="R103" s="2" t="str">
        <x:v>strong_holdout</x:v>
      </x:c>
      <x:c r="S103" s="2" t="str">
        <x:v>ARCHAEAN</x:v>
      </x:c>
      <x:c r="T103" s="2" t="str">
        <x:v>PENINSULAR GNEISSIC COMPLEX-I</x:v>
      </x:c>
      <x:c r="U103" s="2" t="str">
        <x:v>996,PENINSULAR GNEISSIC COMPLEX-I,ARCHAEAN</x:v>
      </x:c>
      <x:c r="V103" s="2" t="n">
        <x:v>210</x:v>
      </x:c>
      <x:c r="W103" s="2" t="str">
        <x:v>plateau_or_plain</x:v>
      </x:c>
      <x:c r="X103" s="9" t="n">
        <x:v>45901</x:v>
      </x:c>
      <x:c r="Y103" s="9" t="n">
        <x:v>46265</x:v>
      </x:c>
      <x:c r="Z103" s="2" t="n">
        <x:v>27.59709589041096</x:v>
      </x:c>
      <x:c r="AA103" s="2" t="n">
        <x:v>631.69</x:v>
      </x:c>
      <x:c r="AB103" s="2" t="n">
        <x:v>100</x:v>
      </x:c>
      <x:c r="AC103" s="2" t="str">
        <x:v>45992.5</x:v>
      </x:c>
      <x:c r="AD103" s="2" t="str">
        <x:v>1726601.0</x:v>
      </x:c>
      <x:c r="AE103" s="7" t="str">
        <x:v>["candidate_requires_field_validation"]</x:v>
      </x:c>
    </x:row>
    <x:row r="104" ht="18" customHeight="1">
      <x:c r="A104" s="2" t="str">
        <x:v>GRID-866010d6fffffff</x:v>
      </x:c>
      <x:c r="B104" s="7" t="str">
        <x:v>priority_candidate</x:v>
      </x:c>
      <x:c r="C104" s="2" t="n">
        <x:v>103</x:v>
      </x:c>
      <x:c r="D104" s="2" t="str">
        <x:v>Karnataka</x:v>
      </x:c>
      <x:c r="E104" s="2" t="str">
        <x:v>Tumkur</x:v>
      </x:c>
      <x:c r="F104" s="8" t="n">
        <x:v>13.09905513815709</x:v>
      </x:c>
      <x:c r="G104" s="8" t="n">
        <x:v>76.69521886287679</x:v>
      </x:c>
      <x:c r="H104" s="2" t="str">
        <x:v>866010d6fffffff</x:v>
      </x:c>
      <x:c r="I104" s="2" t="str">
        <x:v>Chromium</x:v>
      </x:c>
      <x:c r="J104" s="7" t="str">
        <x:v>["chromium","silicon","silicon dioxide","iron","gold","titanium","titanium dioxide"]</x:v>
      </x:c>
      <x:c r="K104" s="7" t="str">
        <x:v>["Cr","Si","SiO2","Fe","Au","Ti","TiO2"]</x:v>
      </x:c>
      <x:c r="L104" s="8" t="n">
        <x:v>0.8202</x:v>
      </x:c>
      <x:c r="M104" s="8" t="n">
        <x:v>0.99725</x:v>
      </x:c>
      <x:c r="N104" s="8" t="n">
        <x:v>28.66</x:v>
      </x:c>
      <x:c r="O104" s="2" t="n">
        <x:v>72</x:v>
      </x:c>
      <x:c r="P104" s="8" t="n">
        <x:v>0.9646797839506173</x:v>
      </x:c>
      <x:c r="Q104" s="8" t="n">
        <x:v>0.9583333333333334</x:v>
      </x:c>
      <x:c r="R104" s="2" t="str">
        <x:v>strong_holdout</x:v>
      </x:c>
      <x:c r="S104" s="2" t="str">
        <x:v>ARCHAEAN</x:v>
      </x:c>
      <x:c r="T104" s="2" t="str">
        <x:v>PENINSULAR GNEISSIC COMPLEX-I</x:v>
      </x:c>
      <x:c r="U104" s="2" t="str">
        <x:v>996,PENINSULAR GNEISSIC COMPLEX-I,ARCHAEAN</x:v>
      </x:c>
      <x:c r="V104" s="2" t="n">
        <x:v>814</x:v>
      </x:c>
      <x:c r="W104" s="2" t="str">
        <x:v>plateau_or_plain</x:v>
      </x:c>
      <x:c r="X104" s="9" t="n">
        <x:v>45901</x:v>
      </x:c>
      <x:c r="Y104" s="9" t="n">
        <x:v>46265</x:v>
      </x:c>
      <x:c r="Z104" s="2" t="n">
        <x:v>24.707589041095893</x:v>
      </x:c>
      <x:c r="AA104" s="2" t="n">
        <x:v>623.08</x:v>
      </x:c>
      <x:c r="AB104" s="2" t="n">
        <x:v>100</x:v>
      </x:c>
      <x:c r="AC104" s="2" t="str">
        <x:v>7039.7</x:v>
      </x:c>
      <x:c r="AD104" s="2" t="str">
        <x:v>2678980.0</x:v>
      </x:c>
      <x:c r="AE104" s="7" t="str">
        <x:v>["candidate_requires_field_validation"]</x:v>
      </x:c>
    </x:row>
    <x:row r="105" ht="18" customHeight="1">
      <x:c r="A105" s="2" t="str">
        <x:v>GRID-86601092fffffff</x:v>
      </x:c>
      <x:c r="B105" s="7" t="str">
        <x:v>priority_candidate</x:v>
      </x:c>
      <x:c r="C105" s="2" t="n">
        <x:v>104</x:v>
      </x:c>
      <x:c r="D105" s="2" t="str">
        <x:v>Karnataka</x:v>
      </x:c>
      <x:c r="E105" s="2" t="str">
        <x:v>Mandya</x:v>
      </x:c>
      <x:c r="F105" s="8" t="n">
        <x:v>12.786476619465478</x:v>
      </x:c>
      <x:c r="G105" s="8" t="n">
        <x:v>76.63259555012219</x:v>
      </x:c>
      <x:c r="H105" s="2" t="str">
        <x:v>86601092fffffff</x:v>
      </x:c>
      <x:c r="I105" s="2" t="str">
        <x:v>Chromium</x:v>
      </x:c>
      <x:c r="J105" s="7" t="str">
        <x:v>["chromium","silicon","silicon dioxide","iron","gold","titanium","titanium dioxide"]</x:v>
      </x:c>
      <x:c r="K105" s="7" t="str">
        <x:v>["Cr","Si","SiO2","Fe","Au","Ti","TiO2"]</x:v>
      </x:c>
      <x:c r="L105" s="8" t="n">
        <x:v>0.8195</x:v>
      </x:c>
      <x:c r="M105" s="8" t="n">
        <x:v>0.99724</x:v>
      </x:c>
      <x:c r="N105" s="8" t="n">
        <x:v>28.91</x:v>
      </x:c>
      <x:c r="O105" s="2" t="n">
        <x:v>72</x:v>
      </x:c>
      <x:c r="P105" s="8" t="n">
        <x:v>0.9646797839506173</x:v>
      </x:c>
      <x:c r="Q105" s="8" t="n">
        <x:v>0.9583333333333334</x:v>
      </x:c>
      <x:c r="R105" s="2" t="str">
        <x:v>strong_holdout</x:v>
      </x:c>
      <x:c r="S105" s="2" t="str">
        <x:v>ARCHAEAN</x:v>
      </x:c>
      <x:c r="T105" s="2" t="str">
        <x:v>PENINSULAR GNEISSIC COMPLEX-I</x:v>
      </x:c>
      <x:c r="U105" s="2" t="str">
        <x:v>996,PENINSULAR GNEISSIC COMPLEX-I,ARCHAEAN</x:v>
      </x:c>
      <x:c r="V105" s="2" t="n">
        <x:v>971</x:v>
      </x:c>
      <x:c r="W105" s="2" t="str">
        <x:v>plateau_or_plain</x:v>
      </x:c>
      <x:c r="X105" s="9" t="n">
        <x:v>45901</x:v>
      </x:c>
      <x:c r="Y105" s="9" t="n">
        <x:v>46265</x:v>
      </x:c>
      <x:c r="Z105" s="2" t="n">
        <x:v>24.707589041095893</x:v>
      </x:c>
      <x:c r="AA105" s="2" t="n">
        <x:v>623.08</x:v>
      </x:c>
      <x:c r="AB105" s="2" t="n">
        <x:v>100</x:v>
      </x:c>
      <x:c r="AC105" s="2" t="str">
        <x:v>4945.5</x:v>
      </x:c>
      <x:c r="AD105" s="2" t="str">
        <x:v>1805769.0</x:v>
      </x:c>
      <x:c r="AE105" s="7" t="str">
        <x:v>["candidate_requires_field_validation"]</x:v>
      </x:c>
    </x:row>
    <x:row r="106" ht="18" customHeight="1">
      <x:c r="A106" s="2" t="str">
        <x:v>GRID-8660109a7ffffff</x:v>
      </x:c>
      <x:c r="B106" s="7" t="str">
        <x:v>priority_candidate</x:v>
      </x:c>
      <x:c r="C106" s="2" t="n">
        <x:v>105</x:v>
      </x:c>
      <x:c r="D106" s="2" t="str">
        <x:v>Karnataka</x:v>
      </x:c>
      <x:c r="E106" s="2" t="str">
        <x:v>Mandya</x:v>
      </x:c>
      <x:c r="F106" s="8" t="n">
        <x:v>12.942748399031196</x:v>
      </x:c>
      <x:c r="G106" s="8" t="n">
        <x:v>76.72224391751075</x:v>
      </x:c>
      <x:c r="H106" s="2" t="str">
        <x:v>8660109a7ffffff</x:v>
      </x:c>
      <x:c r="I106" s="2" t="str">
        <x:v>Chromium</x:v>
      </x:c>
      <x:c r="J106" s="7" t="str">
        <x:v>["chromium","silicon","silicon dioxide","iron","gold","titanium","titanium dioxide"]</x:v>
      </x:c>
      <x:c r="K106" s="7" t="str">
        <x:v>["Cr","Si","SiO2","Fe","Au","Ti","TiO2"]</x:v>
      </x:c>
      <x:c r="L106" s="8" t="n">
        <x:v>0.8195</x:v>
      </x:c>
      <x:c r="M106" s="8" t="n">
        <x:v>0.99723</x:v>
      </x:c>
      <x:c r="N106" s="8" t="n">
        <x:v>28.91</x:v>
      </x:c>
      <x:c r="O106" s="2" t="n">
        <x:v>72</x:v>
      </x:c>
      <x:c r="P106" s="8" t="n">
        <x:v>0.9646797839506173</x:v>
      </x:c>
      <x:c r="Q106" s="8" t="n">
        <x:v>0.9583333333333334</x:v>
      </x:c>
      <x:c r="R106" s="2" t="str">
        <x:v>strong_holdout</x:v>
      </x:c>
      <x:c r="S106" s="2" t="str">
        <x:v>ARCHAEAN</x:v>
      </x:c>
      <x:c r="T106" s="2" t="str">
        <x:v>PENINSULAR GNEISSIC COMPLEX-I</x:v>
      </x:c>
      <x:c r="U106" s="2" t="str">
        <x:v>996,PENINSULAR GNEISSIC COMPLEX-I,ARCHAEAN</x:v>
      </x:c>
      <x:c r="V106" s="2" t="n">
        <x:v>811</x:v>
      </x:c>
      <x:c r="W106" s="2" t="str">
        <x:v>plateau_or_plain</x:v>
      </x:c>
      <x:c r="X106" s="9" t="n">
        <x:v>45901</x:v>
      </x:c>
      <x:c r="Y106" s="9" t="n">
        <x:v>46265</x:v>
      </x:c>
      <x:c r="Z106" s="2" t="n">
        <x:v>24.707589041095893</x:v>
      </x:c>
      <x:c r="AA106" s="2" t="n">
        <x:v>623.08</x:v>
      </x:c>
      <x:c r="AB106" s="2" t="n">
        <x:v>100</x:v>
      </x:c>
      <x:c r="AC106" s="2" t="str">
        <x:v>9276.6</x:v>
      </x:c>
      <x:c r="AD106" s="2" t="str">
        <x:v>1805769.0</x:v>
      </x:c>
      <x:c r="AE106" s="7" t="str">
        <x:v>["candidate_requires_field_validation"]</x:v>
      </x:c>
    </x:row>
    <x:row r="107" ht="18" customHeight="1">
      <x:c r="A107" s="2" t="str">
        <x:v>GRID-866032ab7ffffff</x:v>
      </x:c>
      <x:c r="B107" s="7" t="str">
        <x:v>priority_candidate</x:v>
      </x:c>
      <x:c r="C107" s="2" t="n">
        <x:v>106</x:v>
      </x:c>
      <x:c r="D107" s="2" t="str">
        <x:v>Tamil Nadu</x:v>
      </x:c>
      <x:c r="E107" s="2" t="str">
        <x:v>Salem</x:v>
      </x:c>
      <x:c r="F107" s="8" t="n">
        <x:v>11.62767242791052</x:v>
      </x:c>
      <x:c r="G107" s="8" t="n">
        <x:v>77.84502504419866</x:v>
      </x:c>
      <x:c r="H107" s="2" t="str">
        <x:v>866032ab7ffffff</x:v>
      </x:c>
      <x:c r="I107" s="2" t="str">
        <x:v>Chromium</x:v>
      </x:c>
      <x:c r="J107" s="7" t="str">
        <x:v>["chromium","silicon","silicon dioxide","iron","magnesium","magnesium carbonate","aluminium"]</x:v>
      </x:c>
      <x:c r="K107" s="7" t="str">
        <x:v>["Cr","Si","SiO2","Fe","Mg","MgCO3","Al"]</x:v>
      </x:c>
      <x:c r="L107" s="8" t="n">
        <x:v>0.8194</x:v>
      </x:c>
      <x:c r="M107" s="8" t="n">
        <x:v>0.99722</x:v>
      </x:c>
      <x:c r="N107" s="8" t="n">
        <x:v>28.96</x:v>
      </x:c>
      <x:c r="O107" s="2" t="n">
        <x:v>72</x:v>
      </x:c>
      <x:c r="P107" s="8" t="n">
        <x:v>0.9646797839506173</x:v>
      </x:c>
      <x:c r="Q107" s="8" t="n">
        <x:v>0.9583333333333334</x:v>
      </x:c>
      <x:c r="R107" s="2" t="str">
        <x:v>strong_holdout</x:v>
      </x:c>
      <x:c r="S107" s="2" t="str">
        <x:v>ARCHAEAN</x:v>
      </x:c>
      <x:c r="T107" s="2" t="str">
        <x:v>PENINSULAR GNEISSIC COMPLEX-I</x:v>
      </x:c>
      <x:c r="U107" s="2" t="str">
        <x:v>996,PENINSULAR GNEISSIC COMPLEX-I,ARCHAEAN</x:v>
      </x:c>
      <x:c r="V107" s="2" t="n">
        <x:v>239</x:v>
      </x:c>
      <x:c r="W107" s="2" t="str">
        <x:v>plateau_or_plain</x:v>
      </x:c>
      <x:c r="X107" s="9" t="n">
        <x:v>45901</x:v>
      </x:c>
      <x:c r="Y107" s="9" t="n">
        <x:v>46265</x:v>
      </x:c>
      <x:c r="Z107" s="2" t="n">
        <x:v>27.59709589041096</x:v>
      </x:c>
      <x:c r="AA107" s="2" t="n">
        <x:v>631.69</x:v>
      </x:c>
      <x:c r="AB107" s="2" t="n">
        <x:v>100</x:v>
      </x:c>
      <x:c r="AC107" s="2" t="str">
        <x:v>29941.7</x:v>
      </x:c>
      <x:c r="AD107" s="2" t="str">
        <x:v>3482056.0</x:v>
      </x:c>
      <x:c r="AE107" s="7" t="str">
        <x:v>["candidate_requires_field_validation"]</x:v>
      </x:c>
    </x:row>
    <x:row r="108" ht="18" customHeight="1">
      <x:c r="A108" s="2" t="str">
        <x:v>GRID-866010057ffffff</x:v>
      </x:c>
      <x:c r="B108" s="7" t="str">
        <x:v>priority_candidate</x:v>
      </x:c>
      <x:c r="C108" s="2" t="n">
        <x:v>107</x:v>
      </x:c>
      <x:c r="D108" s="2" t="str">
        <x:v>Karnataka</x:v>
      </x:c>
      <x:c r="E108" s="2" t="str">
        <x:v>Hassan</x:v>
      </x:c>
      <x:c r="F108" s="8" t="n">
        <x:v>13.306050956474536</x:v>
      </x:c>
      <x:c r="G108" s="8" t="n">
        <x:v>76.23194812950291</x:v>
      </x:c>
      <x:c r="H108" s="2" t="str">
        <x:v>866010057ffffff</x:v>
      </x:c>
      <x:c r="I108" s="2" t="str">
        <x:v>Chromium</x:v>
      </x:c>
      <x:c r="J108" s="7" t="str">
        <x:v>["chromium","silicon","silicon dioxide","iron","copper","phosphorus"]</x:v>
      </x:c>
      <x:c r="K108" s="7" t="str">
        <x:v>["Cr","Si","SiO2","Fe","Cu","P"]</x:v>
      </x:c>
      <x:c r="L108" s="8" t="n">
        <x:v>0.8191</x:v>
      </x:c>
      <x:c r="M108" s="8" t="n">
        <x:v>0.9972</x:v>
      </x:c>
      <x:c r="N108" s="8" t="n">
        <x:v>29.05</x:v>
      </x:c>
      <x:c r="O108" s="2" t="n">
        <x:v>72</x:v>
      </x:c>
      <x:c r="P108" s="8" t="n">
        <x:v>0.9646797839506173</x:v>
      </x:c>
      <x:c r="Q108" s="8" t="n">
        <x:v>0.9583333333333334</x:v>
      </x:c>
      <x:c r="R108" s="2" t="str">
        <x:v>strong_holdout</x:v>
      </x:c>
      <x:c r="S108" s="2" t="str">
        <x:v>ARCHAEAN</x:v>
      </x:c>
      <x:c r="T108" s="2" t="str">
        <x:v>PENINSULAR GNEISSIC COMPLEX-I</x:v>
      </x:c>
      <x:c r="U108" s="2" t="str">
        <x:v>996,PENINSULAR GNEISSIC COMPLEX-I,ARCHAEAN</x:v>
      </x:c>
      <x:c r="V108" s="2" t="n">
        <x:v>832</x:v>
      </x:c>
      <x:c r="W108" s="2" t="str">
        <x:v>plateau_or_plain</x:v>
      </x:c>
      <x:c r="X108" s="9" t="n">
        <x:v>45901</x:v>
      </x:c>
      <x:c r="Y108" s="9" t="n">
        <x:v>46265</x:v>
      </x:c>
      <x:c r="Z108" s="2" t="n">
        <x:v>24.25290410958904</x:v>
      </x:c>
      <x:c r="AA108" s="2" t="n">
        <x:v>611.99</x:v>
      </x:c>
      <x:c r="AB108" s="2" t="n">
        <x:v>100</x:v>
      </x:c>
      <x:c r="AC108" s="2" t="str">
        <x:v>27955.7</x:v>
      </x:c>
      <x:c r="AD108" s="2" t="str">
        <x:v>1776421.0</x:v>
      </x:c>
      <x:c r="AE108" s="7" t="str">
        <x:v>["candidate_requires_field_validation"]</x:v>
      </x:c>
    </x:row>
    <x:row r="109" ht="18" customHeight="1">
      <x:c r="A109" s="2" t="str">
        <x:v>GRID-8660306b7ffffff</x:v>
      </x:c>
      <x:c r="B109" s="7" t="str">
        <x:v>priority_candidate</x:v>
      </x:c>
      <x:c r="C109" s="2" t="n">
        <x:v>108</x:v>
      </x:c>
      <x:c r="D109" s="2" t="str">
        <x:v>Tamil Nadu</x:v>
      </x:c>
      <x:c r="E109" s="2" t="str">
        <x:v>Erode</x:v>
      </x:c>
      <x:c r="F109" s="8" t="n">
        <x:v>11.262796930370673</x:v>
      </x:c>
      <x:c r="G109" s="8" t="n">
        <x:v>77.63298356918462</x:v>
      </x:c>
      <x:c r="H109" s="2" t="str">
        <x:v>8660306b7ffffff</x:v>
      </x:c>
      <x:c r="I109" s="2" t="str">
        <x:v>Chromium</x:v>
      </x:c>
      <x:c r="J109" s="7" t="str">
        <x:v>["chromium","silicon","silicon dioxide","iron","titanium","titanium dioxide","gold"]</x:v>
      </x:c>
      <x:c r="K109" s="7" t="str">
        <x:v>["Cr","Si","SiO2","Fe","Ti","TiO2","Au"]</x:v>
      </x:c>
      <x:c r="L109" s="8" t="n">
        <x:v>0.8188</x:v>
      </x:c>
      <x:c r="M109" s="8" t="n">
        <x:v>0.99719</x:v>
      </x:c>
      <x:c r="N109" s="8" t="n">
        <x:v>29.19</x:v>
      </x:c>
      <x:c r="O109" s="2" t="n">
        <x:v>72</x:v>
      </x:c>
      <x:c r="P109" s="8" t="n">
        <x:v>0.9646797839506173</x:v>
      </x:c>
      <x:c r="Q109" s="8" t="n">
        <x:v>0.9583333333333334</x:v>
      </x:c>
      <x:c r="R109" s="2" t="str">
        <x:v>strong_holdout</x:v>
      </x:c>
      <x:c r="S109" s="2" t="str">
        <x:v>ARCHAEAN</x:v>
      </x:c>
      <x:c r="T109" s="2" t="str">
        <x:v>PENINSULAR GNEISSIC COMPLEX-I</x:v>
      </x:c>
      <x:c r="U109" s="2" t="str">
        <x:v>996,PENINSULAR GNEISSIC COMPLEX-I,ARCHAEAN</x:v>
      </x:c>
      <x:c r="V109" s="2" t="n">
        <x:v>247</x:v>
      </x:c>
      <x:c r="W109" s="2" t="str">
        <x:v>plateau_or_plain</x:v>
      </x:c>
      <x:c r="X109" s="9" t="n">
        <x:v>45901</x:v>
      </x:c>
      <x:c r="Y109" s="9" t="n">
        <x:v>46265</x:v>
      </x:c>
      <x:c r="Z109" s="2" t="n">
        <x:v>26.974712328767126</x:v>
      </x:c>
      <x:c r="AA109" s="2" t="n">
        <x:v>617.4</x:v>
      </x:c>
      <x:c r="AB109" s="2" t="n">
        <x:v>100</x:v>
      </x:c>
      <x:c r="AC109" s="2" t="str">
        <x:v>14221.8</x:v>
      </x:c>
      <x:c r="AD109" s="2" t="str">
        <x:v>2251744.0</x:v>
      </x:c>
      <x:c r="AE109" s="7" t="str">
        <x:v>["candidate_requires_field_validation"]</x:v>
      </x:c>
    </x:row>
    <x:row r="110" ht="18" customHeight="1">
      <x:c r="A110" s="2" t="str">
        <x:v>GRID-863c812afffffff</x:v>
      </x:c>
      <x:c r="B110" s="7" t="str">
        <x:v>priority_candidate</x:v>
      </x:c>
      <x:c r="C110" s="2" t="n">
        <x:v>109</x:v>
      </x:c>
      <x:c r="D110" s="2" t="str">
        <x:v>Odisha</x:v>
      </x:c>
      <x:c r="E110" s="2" t="str">
        <x:v>Kendujhar</x:v>
      </x:c>
      <x:c r="F110" s="8" t="n">
        <x:v>21.29574742260138</x:v>
      </x:c>
      <x:c r="G110" s="8" t="n">
        <x:v>85.65200854711031</x:v>
      </x:c>
      <x:c r="H110" s="2" t="str">
        <x:v>863c812afffffff</x:v>
      </x:c>
      <x:c r="I110" s="2" t="str">
        <x:v>Chromium</x:v>
      </x:c>
      <x:c r="J110" s="7" t="str">
        <x:v>["chromium","silicon","silicon dioxide","cobalt","iron","aluminium"]</x:v>
      </x:c>
      <x:c r="K110" s="7" t="str">
        <x:v>["Cr","Si","SiO2","Co","Fe","Al"]</x:v>
      </x:c>
      <x:c r="L110" s="8" t="n">
        <x:v>0.8187</x:v>
      </x:c>
      <x:c r="M110" s="8" t="n">
        <x:v>0.99718</x:v>
      </x:c>
      <x:c r="N110" s="8" t="n">
        <x:v>29.21</x:v>
      </x:c>
      <x:c r="O110" s="2" t="n">
        <x:v>72</x:v>
      </x:c>
      <x:c r="P110" s="8" t="n">
        <x:v>0.9646797839506173</x:v>
      </x:c>
      <x:c r="Q110" s="8" t="n">
        <x:v>0.9583333333333334</x:v>
      </x:c>
      <x:c r="R110" s="2" t="str">
        <x:v>strong_holdout</x:v>
      </x:c>
      <x:c r="S110" s="2" t="str">
        <x:v>ARCHAEAN</x:v>
      </x:c>
      <x:c r="T110" s="2" t="str">
        <x:v>GORUMAHISANI</x:v>
      </x:c>
      <x:c r="U110" s="2" t="str">
        <x:v>996,GORUMAHISANI Gp.,ARCHAEAN</x:v>
      </x:c>
      <x:c r="V110" s="2" t="n">
        <x:v>442</x:v>
      </x:c>
      <x:c r="W110" s="2" t="str">
        <x:v>plateau_or_plain</x:v>
      </x:c>
      <x:c r="X110" s="9" t="n">
        <x:v>45901</x:v>
      </x:c>
      <x:c r="Y110" s="9" t="n">
        <x:v>46265</x:v>
      </x:c>
      <x:c r="Z110" s="2" t="n">
        <x:v>24.64408219178082</x:v>
      </x:c>
      <x:c r="AA110" s="2" t="n">
        <x:v>2039.93</x:v>
      </x:c>
      <x:c r="AB110" s="2" t="n">
        <x:v>100</x:v>
      </x:c>
      <x:c r="AC110" s="2" t="str">
        <x:v>4634.4</x:v>
      </x:c>
      <x:c r="AD110" s="2" t="str">
        <x:v>1801733.0</x:v>
      </x:c>
      <x:c r="AE110" s="7" t="str">
        <x:v>["candidate_requires_field_validation"]</x:v>
      </x:c>
    </x:row>
    <x:row r="111" ht="18" customHeight="1">
      <x:c r="A111" s="2" t="str">
        <x:v>GRID-866010967ffffff</x:v>
      </x:c>
      <x:c r="B111" s="7" t="str">
        <x:v>priority_candidate</x:v>
      </x:c>
      <x:c r="C111" s="2" t="n">
        <x:v>110</x:v>
      </x:c>
      <x:c r="D111" s="2" t="str">
        <x:v>Karnataka</x:v>
      </x:c>
      <x:c r="E111" s="2" t="str">
        <x:v>Mandya</x:v>
      </x:c>
      <x:c r="F111" s="8" t="n">
        <x:v>12.734462863261008</x:v>
      </x:c>
      <x:c r="G111" s="8" t="n">
        <x:v>76.54451797252095</x:v>
      </x:c>
      <x:c r="H111" s="2" t="str">
        <x:v>866010967ffffff</x:v>
      </x:c>
      <x:c r="I111" s="2" t="str">
        <x:v>Chromium</x:v>
      </x:c>
      <x:c r="J111" s="7" t="str">
        <x:v>["chromium","silicon","silicon dioxide","iron","gold","titanium","titanium dioxide"]</x:v>
      </x:c>
      <x:c r="K111" s="7" t="str">
        <x:v>["Cr","Si","SiO2","Fe","Au","Ti","TiO2"]</x:v>
      </x:c>
      <x:c r="L111" s="8" t="n">
        <x:v>0.8187</x:v>
      </x:c>
      <x:c r="M111" s="8" t="n">
        <x:v>0.99717</x:v>
      </x:c>
      <x:c r="N111" s="8" t="n">
        <x:v>29.22</x:v>
      </x:c>
      <x:c r="O111" s="2" t="n">
        <x:v>72</x:v>
      </x:c>
      <x:c r="P111" s="8" t="n">
        <x:v>0.9646797839506173</x:v>
      </x:c>
      <x:c r="Q111" s="8" t="n">
        <x:v>0.9583333333333334</x:v>
      </x:c>
      <x:c r="R111" s="2" t="str">
        <x:v>strong_holdout</x:v>
      </x:c>
      <x:c r="S111" s="2" t="str">
        <x:v>ARCHAEAN</x:v>
      </x:c>
      <x:c r="T111" s="2" t="str">
        <x:v>PENINSULAR GNEISSIC COMPLEX-I</x:v>
      </x:c>
      <x:c r="U111" s="2" t="str">
        <x:v>996,PENINSULAR GNEISSIC COMPLEX-I,ARCHAEAN</x:v>
      </x:c>
      <x:c r="V111" s="2" t="n">
        <x:v>893</x:v>
      </x:c>
      <x:c r="W111" s="2" t="str">
        <x:v>plateau_or_plain</x:v>
      </x:c>
      <x:c r="X111" s="9" t="n">
        <x:v>45901</x:v>
      </x:c>
      <x:c r="Y111" s="9" t="n">
        <x:v>46265</x:v>
      </x:c>
      <x:c r="Z111" s="2" t="n">
        <x:v>24.135424657534248</x:v>
      </x:c>
      <x:c r="AA111" s="2" t="n">
        <x:v>750.16</x:v>
      </x:c>
      <x:c r="AB111" s="2" t="n">
        <x:v>100</x:v>
      </x:c>
      <x:c r="AC111" s="2" t="str">
        <x:v>7314.5</x:v>
      </x:c>
      <x:c r="AD111" s="2" t="str">
        <x:v>1805769.0</x:v>
      </x:c>
      <x:c r="AE111" s="7" t="str">
        <x:v>["candidate_requires_field_validation"]</x:v>
      </x:c>
    </x:row>
    <x:row r="112" ht="18" customHeight="1">
      <x:c r="A112" s="2" t="str">
        <x:v>GRID-866032a07ffffff</x:v>
      </x:c>
      <x:c r="B112" s="7" t="str">
        <x:v>priority_candidate</x:v>
      </x:c>
      <x:c r="C112" s="2" t="n">
        <x:v>111</x:v>
      </x:c>
      <x:c r="D112" s="2" t="str">
        <x:v>Tamil Nadu</x:v>
      </x:c>
      <x:c r="E112" s="2" t="str">
        <x:v>Salem</x:v>
      </x:c>
      <x:c r="F112" s="8" t="n">
        <x:v>11.471220077976554</x:v>
      </x:c>
      <x:c r="G112" s="8" t="n">
        <x:v>77.754027411025</x:v>
      </x:c>
      <x:c r="H112" s="2" t="str">
        <x:v>866032a07ffffff</x:v>
      </x:c>
      <x:c r="I112" s="2" t="str">
        <x:v>Chromium</x:v>
      </x:c>
      <x:c r="J112" s="7" t="str">
        <x:v>["chromium","silicon","silicon dioxide","iron","magnesium","magnesium carbonate","aluminium"]</x:v>
      </x:c>
      <x:c r="K112" s="7" t="str">
        <x:v>["Cr","Si","SiO2","Fe","Mg","MgCO3","Al"]</x:v>
      </x:c>
      <x:c r="L112" s="8" t="n">
        <x:v>0.8185</x:v>
      </x:c>
      <x:c r="M112" s="8" t="n">
        <x:v>0.99716</x:v>
      </x:c>
      <x:c r="N112" s="8" t="n">
        <x:v>29.28</x:v>
      </x:c>
      <x:c r="O112" s="2" t="n">
        <x:v>72</x:v>
      </x:c>
      <x:c r="P112" s="8" t="n">
        <x:v>0.9646797839506173</x:v>
      </x:c>
      <x:c r="Q112" s="8" t="n">
        <x:v>0.9583333333333334</x:v>
      </x:c>
      <x:c r="R112" s="2" t="str">
        <x:v>strong_holdout</x:v>
      </x:c>
      <x:c r="S112" s="2" t="str">
        <x:v>ARCHAEAN</x:v>
      </x:c>
      <x:c r="T112" s="2" t="str">
        <x:v>PENINSULAR GNEISSIC COMPLEX-I</x:v>
      </x:c>
      <x:c r="U112" s="2" t="str">
        <x:v>996,PENINSULAR GNEISSIC COMPLEX-I,ARCHAEAN</x:v>
      </x:c>
      <x:c r="V112" s="2" t="n">
        <x:v>250</x:v>
      </x:c>
      <x:c r="W112" s="2" t="str">
        <x:v>plateau_or_plain</x:v>
      </x:c>
      <x:c r="X112" s="9" t="n">
        <x:v>45901</x:v>
      </x:c>
      <x:c r="Y112" s="9" t="n">
        <x:v>46265</x:v>
      </x:c>
      <x:c r="Z112" s="2" t="n">
        <x:v>26.974712328767126</x:v>
      </x:c>
      <x:c r="AA112" s="2" t="n">
        <x:v>617.4</x:v>
      </x:c>
      <x:c r="AB112" s="2" t="n">
        <x:v>100</x:v>
      </x:c>
      <x:c r="AC112" s="2" t="str">
        <x:v>24035.0</x:v>
      </x:c>
      <x:c r="AD112" s="2" t="str">
        <x:v>3482056.0</x:v>
      </x:c>
      <x:c r="AE112" s="7" t="str">
        <x:v>["candidate_requires_field_validation"]</x:v>
      </x:c>
    </x:row>
    <x:row r="113" ht="18" customHeight="1">
      <x:c r="A113" s="2" t="str">
        <x:v>GRID-866015487ffffff</x:v>
      </x:c>
      <x:c r="B113" s="7" t="str">
        <x:v>priority_candidate</x:v>
      </x:c>
      <x:c r="C113" s="2" t="n">
        <x:v>112</x:v>
      </x:c>
      <x:c r="D113" s="2" t="str">
        <x:v>Karnataka</x:v>
      </x:c>
      <x:c r="E113" s="2" t="str">
        <x:v>Mandya</x:v>
      </x:c>
      <x:c r="F113" s="8" t="n">
        <x:v>12.734549654531303</x:v>
      </x:c>
      <x:c r="G113" s="8" t="n">
        <x:v>76.37005215827529</x:v>
      </x:c>
      <x:c r="H113" s="2" t="str">
        <x:v>866015487ffffff</x:v>
      </x:c>
      <x:c r="I113" s="2" t="str">
        <x:v>Chromium</x:v>
      </x:c>
      <x:c r="J113" s="7" t="str">
        <x:v>["chromium","silicon","silicon dioxide","gold","iron","titanium","titanium dioxide"]</x:v>
      </x:c>
      <x:c r="K113" s="7" t="str">
        <x:v>["Cr","Si","SiO2","Au","Fe","Ti","TiO2"]</x:v>
      </x:c>
      <x:c r="L113" s="8" t="n">
        <x:v>0.8184</x:v>
      </x:c>
      <x:c r="M113" s="8" t="n">
        <x:v>0.99715</x:v>
      </x:c>
      <x:c r="N113" s="8" t="n">
        <x:v>29.31</x:v>
      </x:c>
      <x:c r="O113" s="2" t="n">
        <x:v>72</x:v>
      </x:c>
      <x:c r="P113" s="8" t="n">
        <x:v>0.9646797839506173</x:v>
      </x:c>
      <x:c r="Q113" s="8" t="n">
        <x:v>0.9583333333333334</x:v>
      </x:c>
      <x:c r="R113" s="2" t="str">
        <x:v>strong_holdout</x:v>
      </x:c>
      <x:c r="S113" s="2" t="str">
        <x:v>ARCHAEAN</x:v>
      </x:c>
      <x:c r="T113" s="2" t="str">
        <x:v>PENINSULAR GNEISSIC COMPLEX-I</x:v>
      </x:c>
      <x:c r="U113" s="2" t="str">
        <x:v>996,PENINSULAR GNEISSIC COMPLEX-I,ARCHAEAN</x:v>
      </x:c>
      <x:c r="V113" s="2" t="n">
        <x:v>819</x:v>
      </x:c>
      <x:c r="W113" s="2" t="str">
        <x:v>plateau_or_plain</x:v>
      </x:c>
      <x:c r="X113" s="9" t="n">
        <x:v>45901</x:v>
      </x:c>
      <x:c r="Y113" s="9" t="n">
        <x:v>46265</x:v>
      </x:c>
      <x:c r="Z113" s="2" t="n">
        <x:v>24.135424657534248</x:v>
      </x:c>
      <x:c r="AA113" s="2" t="n">
        <x:v>750.16</x:v>
      </x:c>
      <x:c r="AB113" s="2" t="n">
        <x:v>100</x:v>
      </x:c>
      <x:c r="AC113" s="2" t="str">
        <x:v>12533.2</x:v>
      </x:c>
      <x:c r="AD113" s="2" t="str">
        <x:v>1805769.0</x:v>
      </x:c>
      <x:c r="AE113" s="7" t="str">
        <x:v>["candidate_requires_field_validation"]</x:v>
      </x:c>
    </x:row>
    <x:row r="114" ht="18" customHeight="1">
      <x:c r="A114" s="2" t="str">
        <x:v>GRID-86601398fffffff</x:v>
      </x:c>
      <x:c r="B114" s="7" t="str">
        <x:v>priority_candidate</x:v>
      </x:c>
      <x:c r="C114" s="2" t="n">
        <x:v>113</x:v>
      </x:c>
      <x:c r="D114" s="2" t="str">
        <x:v>Karnataka</x:v>
      </x:c>
      <x:c r="E114" s="2" t="str">
        <x:v>Chikmagalur</x:v>
      </x:c>
      <x:c r="F114" s="8" t="n">
        <x:v>13.71849871680198</x:v>
      </x:c>
      <x:c r="G114" s="8" t="n">
        <x:v>75.83074896961591</x:v>
      </x:c>
      <x:c r="H114" s="2" t="str">
        <x:v>86601398fffffff</x:v>
      </x:c>
      <x:c r="I114" s="2" t="str">
        <x:v>Chromium</x:v>
      </x:c>
      <x:c r="J114" s="7" t="str">
        <x:v>["chromium","silicon","silicon dioxide","iron","titanium","titanium dioxide","aluminium"]</x:v>
      </x:c>
      <x:c r="K114" s="7" t="str">
        <x:v>["Cr","Si","SiO2","Fe","Ti","TiO2","Al"]</x:v>
      </x:c>
      <x:c r="L114" s="8" t="n">
        <x:v>0.8184</x:v>
      </x:c>
      <x:c r="M114" s="8" t="n">
        <x:v>0.99714</x:v>
      </x:c>
      <x:c r="N114" s="8" t="n">
        <x:v>29.34</x:v>
      </x:c>
      <x:c r="O114" s="2" t="n">
        <x:v>72</x:v>
      </x:c>
      <x:c r="P114" s="8" t="n">
        <x:v>0.9646797839506173</x:v>
      </x:c>
      <x:c r="Q114" s="8" t="n">
        <x:v>0.9583333333333334</x:v>
      </x:c>
      <x:c r="R114" s="2" t="str">
        <x:v>strong_holdout</x:v>
      </x:c>
      <x:c r="S114" s="2" t="str">
        <x:v>ARCHAEAN</x:v>
      </x:c>
      <x:c r="T114" s="2" t="str">
        <x:v>PENINSULAR GNEISSIC COMPLEX-I</x:v>
      </x:c>
      <x:c r="U114" s="2" t="str">
        <x:v>996,PENINSULAR GNEISSIC COMPLEX-I,ARCHAEAN</x:v>
      </x:c>
      <x:c r="V114" s="2" t="n">
        <x:v>677</x:v>
      </x:c>
      <x:c r="W114" s="2" t="str">
        <x:v>plateau_or_plain</x:v>
      </x:c>
      <x:c r="X114" s="9" t="n">
        <x:v>45901</x:v>
      </x:c>
      <x:c r="Y114" s="9" t="n">
        <x:v>46265</x:v>
      </x:c>
      <x:c r="Z114" s="2" t="n">
        <x:v>22.98605479452055</x:v>
      </x:c>
      <x:c r="AA114" s="2" t="n">
        <x:v>1312.29</x:v>
      </x:c>
      <x:c r="AB114" s="2" t="n">
        <x:v>100</x:v>
      </x:c>
      <x:c r="AC114" s="2" t="str">
        <x:v>27645.2</x:v>
      </x:c>
      <x:c r="AD114" s="2" t="str">
        <x:v>1137961.0</x:v>
      </x:c>
      <x:c r="AE114" s="7" t="str">
        <x:v>["candidate_requires_field_validation"]</x:v>
      </x:c>
    </x:row>
    <x:row r="115" ht="18" customHeight="1">
      <x:c r="A115" s="2" t="str">
        <x:v>GRID-866032837ffffff</x:v>
      </x:c>
      <x:c r="B115" s="7" t="str">
        <x:v>priority_candidate</x:v>
      </x:c>
      <x:c r="C115" s="2" t="n">
        <x:v>114</x:v>
      </x:c>
      <x:c r="D115" s="2" t="str">
        <x:v>Tamil Nadu</x:v>
      </x:c>
      <x:c r="E115" s="2" t="str">
        <x:v>Namakkal</x:v>
      </x:c>
      <x:c r="F115" s="8" t="n">
        <x:v>11.464973459536075</x:v>
      </x:c>
      <x:c r="G115" s="8" t="n">
        <x:v>78.22559454452352</x:v>
      </x:c>
      <x:c r="H115" s="2" t="str">
        <x:v>866032837ffffff</x:v>
      </x:c>
      <x:c r="I115" s="2" t="str">
        <x:v>Chromium</x:v>
      </x:c>
      <x:c r="J115" s="7" t="str">
        <x:v>["chromium","silicon","silicon dioxide","iron","magnesium","magnesium carbonate","aluminium"]</x:v>
      </x:c>
      <x:c r="K115" s="7" t="str">
        <x:v>["Cr","Si","SiO2","Fe","Mg","MgCO3","Al"]</x:v>
      </x:c>
      <x:c r="L115" s="8" t="n">
        <x:v>0.8179</x:v>
      </x:c>
      <x:c r="M115" s="8" t="n">
        <x:v>0.99713</x:v>
      </x:c>
      <x:c r="N115" s="8" t="n">
        <x:v>29.52</x:v>
      </x:c>
      <x:c r="O115" s="2" t="n">
        <x:v>72</x:v>
      </x:c>
      <x:c r="P115" s="8" t="n">
        <x:v>0.9646797839506173</x:v>
      </x:c>
      <x:c r="Q115" s="8" t="n">
        <x:v>0.9583333333333334</x:v>
      </x:c>
      <x:c r="R115" s="2" t="str">
        <x:v>strong_holdout</x:v>
      </x:c>
      <x:c r="S115" s="2" t="str">
        <x:v>ARCHAEAN</x:v>
      </x:c>
      <x:c r="T115" s="2" t="str">
        <x:v>PENINSULAR GNEISSIC COMPLEX-I</x:v>
      </x:c>
      <x:c r="U115" s="2" t="str">
        <x:v>996,PENINSULAR GNEISSIC COMPLEX-I,ARCHAEAN</x:v>
      </x:c>
      <x:c r="V115" s="2" t="n">
        <x:v>250</x:v>
      </x:c>
      <x:c r="W115" s="2" t="str">
        <x:v>plateau_or_plain</x:v>
      </x:c>
      <x:c r="X115" s="9" t="n">
        <x:v>45901</x:v>
      </x:c>
      <x:c r="Y115" s="9" t="n">
        <x:v>46265</x:v>
      </x:c>
      <x:c r="Z115" s="2" t="n">
        <x:v>27.59709589041096</x:v>
      </x:c>
      <x:c r="AA115" s="2" t="n">
        <x:v>631.69</x:v>
      </x:c>
      <x:c r="AB115" s="2" t="n">
        <x:v>100</x:v>
      </x:c>
      <x:c r="AC115" s="2" t="str">
        <x:v>31572.8</x:v>
      </x:c>
      <x:c r="AD115" s="2" t="str">
        <x:v>1726601.0</x:v>
      </x:c>
      <x:c r="AE115" s="7" t="str">
        <x:v>["candidate_requires_field_validation"]</x:v>
      </x:c>
    </x:row>
    <x:row r="116" ht="18" customHeight="1">
      <x:c r="A116" s="2" t="str">
        <x:v>GRID-866010997ffffff</x:v>
      </x:c>
      <x:c r="B116" s="7" t="str">
        <x:v>priority_candidate</x:v>
      </x:c>
      <x:c r="C116" s="2" t="n">
        <x:v>115</x:v>
      </x:c>
      <x:c r="D116" s="2" t="str">
        <x:v>Karnataka</x:v>
      </x:c>
      <x:c r="E116" s="2" t="str">
        <x:v>Tumkur</x:v>
      </x:c>
      <x:c r="F116" s="8" t="n">
        <x:v>13.046970509555322</x:v>
      </x:c>
      <x:c r="G116" s="8" t="n">
        <x:v>76.72369356980815</x:v>
      </x:c>
      <x:c r="H116" s="2" t="str">
        <x:v>866010997ffffff</x:v>
      </x:c>
      <x:c r="I116" s="2" t="str">
        <x:v>Chromium</x:v>
      </x:c>
      <x:c r="J116" s="7" t="str">
        <x:v>["chromium","silicon","silicon dioxide","iron","gold","titanium","titanium dioxide"]</x:v>
      </x:c>
      <x:c r="K116" s="7" t="str">
        <x:v>["Cr","Si","SiO2","Fe","Au","Ti","TiO2"]</x:v>
      </x:c>
      <x:c r="L116" s="8" t="n">
        <x:v>0.8178</x:v>
      </x:c>
      <x:c r="M116" s="8" t="n">
        <x:v>0.99711</x:v>
      </x:c>
      <x:c r="N116" s="8" t="n">
        <x:v>29.56</x:v>
      </x:c>
      <x:c r="O116" s="2" t="n">
        <x:v>72</x:v>
      </x:c>
      <x:c r="P116" s="8" t="n">
        <x:v>0.9646797839506173</x:v>
      </x:c>
      <x:c r="Q116" s="8" t="n">
        <x:v>0.9583333333333334</x:v>
      </x:c>
      <x:c r="R116" s="2" t="str">
        <x:v>strong_holdout</x:v>
      </x:c>
      <x:c r="S116" s="2" t="str">
        <x:v>ARCHAEAN</x:v>
      </x:c>
      <x:c r="T116" s="2" t="str">
        <x:v>PENINSULAR GNEISSIC COMPLEX-I</x:v>
      </x:c>
      <x:c r="U116" s="2" t="str">
        <x:v>996,PENINSULAR GNEISSIC COMPLEX-I,ARCHAEAN</x:v>
      </x:c>
      <x:c r="V116" s="2" t="n">
        <x:v>810</x:v>
      </x:c>
      <x:c r="W116" s="2" t="str">
        <x:v>plateau_or_plain</x:v>
      </x:c>
      <x:c r="X116" s="9" t="n">
        <x:v>45901</x:v>
      </x:c>
      <x:c r="Y116" s="9" t="n">
        <x:v>46265</x:v>
      </x:c>
      <x:c r="Z116" s="2" t="n">
        <x:v>24.707589041095893</x:v>
      </x:c>
      <x:c r="AA116" s="2" t="n">
        <x:v>623.08</x:v>
      </x:c>
      <x:c r="AB116" s="2" t="n">
        <x:v>100</x:v>
      </x:c>
      <x:c r="AC116" s="2" t="str">
        <x:v>8248.2</x:v>
      </x:c>
      <x:c r="AD116" s="2" t="str">
        <x:v>2678980.0</x:v>
      </x:c>
      <x:c r="AE116" s="7" t="str">
        <x:v>["candidate_requires_field_validation"]</x:v>
      </x:c>
    </x:row>
    <x:row r="117" ht="18" customHeight="1">
      <x:c r="A117" s="2" t="str">
        <x:v>GRID-866010a9fffffff</x:v>
      </x:c>
      <x:c r="B117" s="7" t="str">
        <x:v>priority_candidate</x:v>
      </x:c>
      <x:c r="C117" s="2" t="n">
        <x:v>116</x:v>
      </x:c>
      <x:c r="D117" s="2" t="str">
        <x:v>Karnataka</x:v>
      </x:c>
      <x:c r="E117" s="2" t="str">
        <x:v>Hassan</x:v>
      </x:c>
      <x:c r="F117" s="8" t="n">
        <x:v>13.14996359722937</x:v>
      </x:c>
      <x:c r="G117" s="8" t="n">
        <x:v>76.14296872258295</x:v>
      </x:c>
      <x:c r="H117" s="2" t="str">
        <x:v>866010a9fffffff</x:v>
      </x:c>
      <x:c r="I117" s="2" t="str">
        <x:v>Chromium</x:v>
      </x:c>
      <x:c r="J117" s="7" t="str">
        <x:v>["chromium","silicon","silicon dioxide","copper","iron","phosphorus"]</x:v>
      </x:c>
      <x:c r="K117" s="7" t="str">
        <x:v>["Cr","Si","SiO2","Cu","Fe","P"]</x:v>
      </x:c>
      <x:c r="L117" s="8" t="n">
        <x:v>0.8169</x:v>
      </x:c>
      <x:c r="M117" s="8" t="n">
        <x:v>0.9971</x:v>
      </x:c>
      <x:c r="N117" s="8" t="n">
        <x:v>29.91</x:v>
      </x:c>
      <x:c r="O117" s="2" t="n">
        <x:v>72</x:v>
      </x:c>
      <x:c r="P117" s="8" t="n">
        <x:v>0.9646797839506173</x:v>
      </x:c>
      <x:c r="Q117" s="8" t="n">
        <x:v>0.9583333333333334</x:v>
      </x:c>
      <x:c r="R117" s="2" t="str">
        <x:v>strong_holdout</x:v>
      </x:c>
      <x:c r="S117" s="2" t="str">
        <x:v>ARCHAEAN</x:v>
      </x:c>
      <x:c r="T117" s="2" t="str">
        <x:v>PENINSULAR GNEISSIC COMPLEX-I</x:v>
      </x:c>
      <x:c r="U117" s="2" t="str">
        <x:v>996,PENINSULAR GNEISSIC COMPLEX-I,ARCHAEAN</x:v>
      </x:c>
      <x:c r="V117" s="2" t="n">
        <x:v>1000</x:v>
      </x:c>
      <x:c r="W117" s="2" t="str">
        <x:v>plateau_or_plain</x:v>
      </x:c>
      <x:c r="X117" s="9" t="n">
        <x:v>45901</x:v>
      </x:c>
      <x:c r="Y117" s="9" t="n">
        <x:v>46265</x:v>
      </x:c>
      <x:c r="Z117" s="2" t="n">
        <x:v>23.883232876712327</x:v>
      </x:c>
      <x:c r="AA117" s="2" t="n">
        <x:v>668.39</x:v>
      </x:c>
      <x:c r="AB117" s="2" t="n">
        <x:v>100</x:v>
      </x:c>
      <x:c r="AC117" s="2" t="str">
        <x:v>11389.8</x:v>
      </x:c>
      <x:c r="AD117" s="2" t="str">
        <x:v>1776421.0</x:v>
      </x:c>
      <x:c r="AE117" s="7" t="str">
        <x:v>["candidate_requires_field_validation"]</x:v>
      </x:c>
    </x:row>
    <x:row r="118" ht="18" customHeight="1">
      <x:c r="A118" s="2" t="str">
        <x:v>GRID-86608d84fffffff</x:v>
      </x:c>
      <x:c r="B118" s="7" t="str">
        <x:v>priority_candidate</x:v>
      </x:c>
      <x:c r="C118" s="2" t="n">
        <x:v>117</x:v>
      </x:c>
      <x:c r="D118" s="2" t="str">
        <x:v>Maharashtra</x:v>
      </x:c>
      <x:c r="E118" s="2" t="str">
        <x:v>Ratnagiri</x:v>
      </x:c>
      <x:c r="F118" s="8" t="n">
        <x:v>16.78217654762391</x:v>
      </x:c>
      <x:c r="G118" s="8" t="n">
        <x:v>73.36071036833633</x:v>
      </x:c>
      <x:c r="H118" s="2" t="str">
        <x:v>86608d84fffffff</x:v>
      </x:c>
      <x:c r="I118" s="2" t="str">
        <x:v>Chromium</x:v>
      </x:c>
      <x:c r="J118" s="7" t="str">
        <x:v>["chromium","aluminium","titanium","titanium dioxide","iron","copper"]</x:v>
      </x:c>
      <x:c r="K118" s="7" t="str">
        <x:v>["Cr","Al","Ti","TiO2","Fe","Cu"]</x:v>
      </x:c>
      <x:c r="L118" s="8" t="n">
        <x:v>0.8168</x:v>
      </x:c>
      <x:c r="M118" s="8" t="n">
        <x:v>0.99709</x:v>
      </x:c>
      <x:c r="N118" s="8" t="n">
        <x:v>74.14</x:v>
      </x:c>
      <x:c r="O118" s="2" t="n">
        <x:v>72</x:v>
      </x:c>
      <x:c r="P118" s="8" t="n">
        <x:v>0.9646797839506173</x:v>
      </x:c>
      <x:c r="Q118" s="8" t="n">
        <x:v>0.9583333333333334</x:v>
      </x:c>
      <x:c r="R118" s="2" t="str">
        <x:v>strong_holdout</x:v>
      </x:c>
      <x:c r="S118" s="2" t="str">
        <x:v>CENOZOIC</x:v>
      </x:c>
      <x:c r="T118" s="2" t="str">
        <x:v> </x:v>
      </x:c>
      <x:c r="U118" s="2" t="str">
        <x:v>428,LATERITE / BAUXITE,CENOZOIC</x:v>
      </x:c>
      <x:c r="V118" s="2" t="n">
        <x:v>65</x:v>
      </x:c>
      <x:c r="W118" s="2" t="str">
        <x:v>plateau_or_plain</x:v>
      </x:c>
      <x:c r="X118" s="9" t="n">
        <x:v>45901</x:v>
      </x:c>
      <x:c r="Y118" s="9" t="n">
        <x:v>46265</x:v>
      </x:c>
      <x:c r="Z118" s="2" t="n">
        <x:v>27.711616438356163</x:v>
      </x:c>
      <x:c r="AA118" s="2" t="n">
        <x:v>1846.07</x:v>
      </x:c>
      <x:c r="AB118" s="2" t="n">
        <x:v>100</x:v>
      </x:c>
      <x:c r="AC118" s="2" t="str">
        <x:v>4424.9</x:v>
      </x:c>
      <x:c r="AD118" s="2" t="str">
        <x:v>1615069.0</x:v>
      </x:c>
      <x:c r="AE118" s="7" t="str">
        <x:v>["candidate_requires_field_validation"]</x:v>
      </x:c>
    </x:row>
    <x:row r="119" ht="18" customHeight="1">
      <x:c r="A119" s="2" t="str">
        <x:v>GRID-866013ccfffffff</x:v>
      </x:c>
      <x:c r="B119" s="7" t="str">
        <x:v>priority_candidate</x:v>
      </x:c>
      <x:c r="C119" s="2" t="n">
        <x:v>118</x:v>
      </x:c>
      <x:c r="D119" s="2" t="str">
        <x:v>Karnataka</x:v>
      </x:c>
      <x:c r="E119" s="2" t="str">
        <x:v>Davanagere</x:v>
      </x:c>
      <x:c r="F119" s="8" t="n">
        <x:v>14.131891759433833</x:v>
      </x:c>
      <x:c r="G119" s="8" t="n">
        <x:v>75.77733501356037</x:v>
      </x:c>
      <x:c r="H119" s="2" t="str">
        <x:v>866013ccfffffff</x:v>
      </x:c>
      <x:c r="I119" s="2" t="str">
        <x:v>Chromium</x:v>
      </x:c>
      <x:c r="J119" s="7" t="str">
        <x:v>["chromium","silicon","silicon dioxide","iron","phosphorus","titanium","titanium dioxide"]</x:v>
      </x:c>
      <x:c r="K119" s="7" t="str">
        <x:v>["Cr","Si","SiO2","Fe","P","Ti","TiO2"]</x:v>
      </x:c>
      <x:c r="L119" s="8" t="n">
        <x:v>0.8165</x:v>
      </x:c>
      <x:c r="M119" s="8" t="n">
        <x:v>0.99708</x:v>
      </x:c>
      <x:c r="N119" s="8" t="n">
        <x:v>30.06</x:v>
      </x:c>
      <x:c r="O119" s="2" t="n">
        <x:v>72</x:v>
      </x:c>
      <x:c r="P119" s="8" t="n">
        <x:v>0.9646797839506173</x:v>
      </x:c>
      <x:c r="Q119" s="8" t="n">
        <x:v>0.9583333333333334</x:v>
      </x:c>
      <x:c r="R119" s="2" t="str">
        <x:v>strong_holdout</x:v>
      </x:c>
      <x:c r="S119" s="2" t="str">
        <x:v>ARCHAEAN</x:v>
      </x:c>
      <x:c r="T119" s="2" t="str">
        <x:v>PENINSULAR GNEISSIC COMPLEX-I</x:v>
      </x:c>
      <x:c r="U119" s="2" t="str">
        <x:v>996,PENINSULAR GNEISSIC COMPLEX-I,ARCHAEAN</x:v>
      </x:c>
      <x:c r="V119" s="2" t="n">
        <x:v>611</x:v>
      </x:c>
      <x:c r="W119" s="2" t="str">
        <x:v>plateau_or_plain</x:v>
      </x:c>
      <x:c r="X119" s="9" t="n">
        <x:v>45901</x:v>
      </x:c>
      <x:c r="Y119" s="9" t="n">
        <x:v>46265</x:v>
      </x:c>
      <x:c r="Z119" s="2" t="n">
        <x:v>24.285013698630138</x:v>
      </x:c>
      <x:c r="AA119" s="2" t="n">
        <x:v>995.24</x:v>
      </x:c>
      <x:c r="AB119" s="2" t="n">
        <x:v>100</x:v>
      </x:c>
      <x:c r="AC119" s="2" t="str">
        <x:v>6933.0</x:v>
      </x:c>
      <x:c r="AD119" s="2" t="str">
        <x:v>1945497.0</x:v>
      </x:c>
      <x:c r="AE119" s="7" t="str">
        <x:v>["candidate_requires_field_validation"]</x:v>
      </x:c>
    </x:row>
    <x:row r="120" ht="18" customHeight="1">
      <x:c r="A120" s="2" t="str">
        <x:v>GRID-866013087ffffff</x:v>
      </x:c>
      <x:c r="B120" s="7" t="str">
        <x:v>priority_candidate</x:v>
      </x:c>
      <x:c r="C120" s="2" t="n">
        <x:v>119</x:v>
      </x:c>
      <x:c r="D120" s="2" t="str">
        <x:v>Karnataka</x:v>
      </x:c>
      <x:c r="E120" s="2" t="str">
        <x:v>Davanagere</x:v>
      </x:c>
      <x:c r="F120" s="8" t="n">
        <x:v>14.181287296537493</x:v>
      </x:c>
      <x:c r="G120" s="8" t="n">
        <x:v>75.57532534332822</x:v>
      </x:c>
      <x:c r="H120" s="2" t="str">
        <x:v>866013087ffffff</x:v>
      </x:c>
      <x:c r="I120" s="2" t="str">
        <x:v>Chromium</x:v>
      </x:c>
      <x:c r="J120" s="7" t="str">
        <x:v>["chromium","silicon","silicon dioxide","iron","titanium","titanium dioxide","aluminium"]</x:v>
      </x:c>
      <x:c r="K120" s="7" t="str">
        <x:v>["Cr","Si","SiO2","Fe","Ti","TiO2","Al"]</x:v>
      </x:c>
      <x:c r="L120" s="8" t="n">
        <x:v>0.8163</x:v>
      </x:c>
      <x:c r="M120" s="8" t="n">
        <x:v>0.99707</x:v>
      </x:c>
      <x:c r="N120" s="8" t="n">
        <x:v>30.15</x:v>
      </x:c>
      <x:c r="O120" s="2" t="n">
        <x:v>72</x:v>
      </x:c>
      <x:c r="P120" s="8" t="n">
        <x:v>0.9646797839506173</x:v>
      </x:c>
      <x:c r="Q120" s="8" t="n">
        <x:v>0.9583333333333334</x:v>
      </x:c>
      <x:c r="R120" s="2" t="str">
        <x:v>strong_holdout</x:v>
      </x:c>
      <x:c r="S120" s="2" t="str">
        <x:v>ARCHAEAN</x:v>
      </x:c>
      <x:c r="T120" s="2" t="str">
        <x:v>PENINSULAR GNEISSIC COMPLEX-I</x:v>
      </x:c>
      <x:c r="U120" s="2" t="str">
        <x:v>996,PENINSULAR GNEISSIC COMPLEX-I,ARCHAEAN</x:v>
      </x:c>
      <x:c r="V120" s="2" t="n">
        <x:v>620</x:v>
      </x:c>
      <x:c r="W120" s="2" t="str">
        <x:v>plateau_or_plain</x:v>
      </x:c>
      <x:c r="X120" s="9" t="n">
        <x:v>45901</x:v>
      </x:c>
      <x:c r="Y120" s="9" t="n">
        <x:v>46265</x:v>
      </x:c>
      <x:c r="Z120" s="2" t="n">
        <x:v>24.285013698630138</x:v>
      </x:c>
      <x:c r="AA120" s="2" t="n">
        <x:v>995.24</x:v>
      </x:c>
      <x:c r="AB120" s="2" t="n">
        <x:v>100</x:v>
      </x:c>
      <x:c r="AC120" s="2" t="str">
        <x:v>8401.5</x:v>
      </x:c>
      <x:c r="AD120" s="2" t="str">
        <x:v>1945497.0</x:v>
      </x:c>
      <x:c r="AE120" s="7" t="str">
        <x:v>["candidate_requires_field_validation"]</x:v>
      </x:c>
    </x:row>
    <x:row r="121" ht="18" customHeight="1">
      <x:c r="A121" s="2" t="str">
        <x:v>GRID-8660ad977ffffff</x:v>
      </x:c>
      <x:c r="B121" s="7" t="str">
        <x:v>priority_candidate</x:v>
      </x:c>
      <x:c r="C121" s="2" t="n">
        <x:v>120</x:v>
      </x:c>
      <x:c r="D121" s="2" t="str">
        <x:v>Karnataka</x:v>
      </x:c>
      <x:c r="E121" s="2" t="str">
        <x:v>Shimoga</x:v>
      </x:c>
      <x:c r="F121" s="8" t="n">
        <x:v>14.224814641027372</x:v>
      </x:c>
      <x:c r="G121" s="8" t="n">
        <x:v>74.97114037089587</x:v>
      </x:c>
      <x:c r="H121" s="2" t="str">
        <x:v>8660ad977ffffff</x:v>
      </x:c>
      <x:c r="I121" s="2" t="str">
        <x:v>Chromium</x:v>
      </x:c>
      <x:c r="J121" s="7" t="str">
        <x:v>["chromium","aluminium","iron","titanium","titanium dioxide","silicon","silicon dioxide"]</x:v>
      </x:c>
      <x:c r="K121" s="7" t="str">
        <x:v>["Cr","Al","Fe","Ti","TiO2","Si","SiO2"]</x:v>
      </x:c>
      <x:c r="L121" s="8" t="n">
        <x:v>0.8162</x:v>
      </x:c>
      <x:c r="M121" s="8" t="n">
        <x:v>0.99706</x:v>
      </x:c>
      <x:c r="N121" s="8" t="n">
        <x:v>74.45</x:v>
      </x:c>
      <x:c r="O121" s="2" t="n">
        <x:v>72</x:v>
      </x:c>
      <x:c r="P121" s="8" t="n">
        <x:v>0.9646797839506173</x:v>
      </x:c>
      <x:c r="Q121" s="8" t="n">
        <x:v>0.9583333333333334</x:v>
      </x:c>
      <x:c r="R121" s="2" t="str">
        <x:v>strong_holdout</x:v>
      </x:c>
      <x:c r="S121" s="2" t="str">
        <x:v>CENOZOIC</x:v>
      </x:c>
      <x:c r="T121" s="2" t="str">
        <x:v> </x:v>
      </x:c>
      <x:c r="U121" s="2" t="str">
        <x:v>428,LATERITE / BAUXITE,CENOZOIC</x:v>
      </x:c>
      <x:c r="V121" s="2" t="n">
        <x:v>572</x:v>
      </x:c>
      <x:c r="W121" s="2" t="str">
        <x:v>plateau_or_plain</x:v>
      </x:c>
      <x:c r="X121" s="9" t="n">
        <x:v>45901</x:v>
      </x:c>
      <x:c r="Y121" s="9" t="n">
        <x:v>46265</x:v>
      </x:c>
      <x:c r="Z121" s="2" t="n">
        <x:v>24.419945205479454</x:v>
      </x:c>
      <x:c r="AA121" s="2" t="n">
        <x:v>2521.96</x:v>
      </x:c>
      <x:c r="AB121" s="2" t="n">
        <x:v>100</x:v>
      </x:c>
      <x:c r="AC121" s="2" t="str">
        <x:v>5391.3</x:v>
      </x:c>
      <x:c r="AD121" s="2" t="str">
        <x:v>1752753.0</x:v>
      </x:c>
      <x:c r="AE121" s="7" t="str">
        <x:v>["candidate_requires_field_validation"]</x:v>
      </x:c>
    </x:row>
    <x:row r="122" ht="18" customHeight="1">
      <x:c r="A122" s="2" t="str">
        <x:v>GRID-8660ad90fffffff</x:v>
      </x:c>
      <x:c r="B122" s="7" t="str">
        <x:v>priority_candidate</x:v>
      </x:c>
      <x:c r="C122" s="2" t="n">
        <x:v>121</x:v>
      </x:c>
      <x:c r="D122" s="2" t="str">
        <x:v>Karnataka</x:v>
      </x:c>
      <x:c r="E122" s="2" t="str">
        <x:v>Shimoga</x:v>
      </x:c>
      <x:c r="F122" s="8" t="n">
        <x:v>14.27668009588452</x:v>
      </x:c>
      <x:c r="G122" s="8" t="n">
        <x:v>75.00025113686551</x:v>
      </x:c>
      <x:c r="H122" s="2" t="str">
        <x:v>8660ad90fffffff</x:v>
      </x:c>
      <x:c r="I122" s="2" t="str">
        <x:v>Chromium</x:v>
      </x:c>
      <x:c r="J122" s="7" t="str">
        <x:v>["chromium","aluminium","iron","silicon","silicon dioxide","titanium","titanium dioxide"]</x:v>
      </x:c>
      <x:c r="K122" s="7" t="str">
        <x:v>["Cr","Al","Fe","Si","SiO2","Ti","TiO2"]</x:v>
      </x:c>
      <x:c r="L122" s="8" t="n">
        <x:v>0.8159</x:v>
      </x:c>
      <x:c r="M122" s="8" t="n">
        <x:v>0.99705</x:v>
      </x:c>
      <x:c r="N122" s="8" t="n">
        <x:v>74.67</x:v>
      </x:c>
      <x:c r="O122" s="2" t="n">
        <x:v>72</x:v>
      </x:c>
      <x:c r="P122" s="8" t="n">
        <x:v>0.9646797839506173</x:v>
      </x:c>
      <x:c r="Q122" s="8" t="n">
        <x:v>0.9583333333333334</x:v>
      </x:c>
      <x:c r="R122" s="2" t="str">
        <x:v>strong_holdout</x:v>
      </x:c>
      <x:c r="S122" s="2" t="str">
        <x:v>CENOZOIC</x:v>
      </x:c>
      <x:c r="T122" s="2" t="str">
        <x:v> </x:v>
      </x:c>
      <x:c r="U122" s="2" t="str">
        <x:v>428,LATERITE / BAUXITE,CENOZOIC</x:v>
      </x:c>
      <x:c r="V122" s="2" t="n">
        <x:v>590</x:v>
      </x:c>
      <x:c r="W122" s="2" t="str">
        <x:v>plateau_or_plain</x:v>
      </x:c>
      <x:c r="X122" s="9" t="n">
        <x:v>45901</x:v>
      </x:c>
      <x:c r="Y122" s="9" t="n">
        <x:v>46265</x:v>
      </x:c>
      <x:c r="Z122" s="2" t="n">
        <x:v>24.280164383561644</x:v>
      </x:c>
      <x:c r="AA122" s="2" t="n">
        <x:v>1647.36</x:v>
      </x:c>
      <x:c r="AB122" s="2" t="n">
        <x:v>100</x:v>
      </x:c>
      <x:c r="AC122" s="2" t="str">
        <x:v>5433.4</x:v>
      </x:c>
      <x:c r="AD122" s="2" t="str">
        <x:v>1752753.0</x:v>
      </x:c>
      <x:c r="AE122" s="7" t="str">
        <x:v>["candidate_requires_field_validation"]</x:v>
      </x:c>
    </x:row>
    <x:row r="123" ht="18" customHeight="1">
      <x:c r="A123" s="2" t="str">
        <x:v>GRID-8660320afffffff</x:v>
      </x:c>
      <x:c r="B123" s="7" t="str">
        <x:v>priority_candidate</x:v>
      </x:c>
      <x:c r="C123" s="2" t="n">
        <x:v>122</x:v>
      </x:c>
      <x:c r="D123" s="2" t="str">
        <x:v>Tamil Nadu</x:v>
      </x:c>
      <x:c r="E123" s="2" t="str">
        <x:v>Dharmapuri</x:v>
      </x:c>
      <x:c r="F123" s="8" t="n">
        <x:v>11.941537908394917</x:v>
      </x:c>
      <x:c r="G123" s="8" t="n">
        <x:v>77.9685314433195</x:v>
      </x:c>
      <x:c r="H123" s="2" t="str">
        <x:v>8660320afffffff</x:v>
      </x:c>
      <x:c r="I123" s="2" t="str">
        <x:v>Chromium</x:v>
      </x:c>
      <x:c r="J123" s="7" t="str">
        <x:v>["chromium","silicon","silicon dioxide","iron","magnesium","magnesium carbonate","titanium","titanium dioxide"]</x:v>
      </x:c>
      <x:c r="K123" s="7" t="str">
        <x:v>["Cr","Si","SiO2","Fe","Mg","MgCO3","Ti","TiO2"]</x:v>
      </x:c>
      <x:c r="L123" s="8" t="n">
        <x:v>0.8156</x:v>
      </x:c>
      <x:c r="M123" s="8" t="n">
        <x:v>0.99704</x:v>
      </x:c>
      <x:c r="N123" s="8" t="n">
        <x:v>30.41</x:v>
      </x:c>
      <x:c r="O123" s="2" t="n">
        <x:v>72</x:v>
      </x:c>
      <x:c r="P123" s="8" t="n">
        <x:v>0.9646797839506173</x:v>
      </x:c>
      <x:c r="Q123" s="8" t="n">
        <x:v>0.9583333333333334</x:v>
      </x:c>
      <x:c r="R123" s="2" t="str">
        <x:v>strong_holdout</x:v>
      </x:c>
      <x:c r="S123" s="2" t="str">
        <x:v>ARCHAEAN</x:v>
      </x:c>
      <x:c r="T123" s="2" t="str">
        <x:v>PENINSULAR GNEISSIC COMPLEX-I</x:v>
      </x:c>
      <x:c r="U123" s="2" t="str">
        <x:v>996,PENINSULAR GNEISSIC COMPLEX-I,ARCHAEAN</x:v>
      </x:c>
      <x:c r="V123" s="2" t="n">
        <x:v>418</x:v>
      </x:c>
      <x:c r="W123" s="2" t="str">
        <x:v>plateau_or_plain</x:v>
      </x:c>
      <x:c r="X123" s="9" t="n">
        <x:v>45901</x:v>
      </x:c>
      <x:c r="Y123" s="9" t="n">
        <x:v>46265</x:v>
      </x:c>
      <x:c r="Z123" s="2" t="n">
        <x:v>26.50449315068493</x:v>
      </x:c>
      <x:c r="AA123" s="2" t="n">
        <x:v>645.3</x:v>
      </x:c>
      <x:c r="AB123" s="2" t="n">
        <x:v>100</x:v>
      </x:c>
      <x:c r="AC123" s="2" t="str">
        <x:v>7027.4</x:v>
      </x:c>
      <x:c r="AD123" s="2" t="str">
        <x:v>1506843.0</x:v>
      </x:c>
      <x:c r="AE123" s="7" t="str">
        <x:v>["candidate_requires_field_validation"]</x:v>
      </x:c>
    </x:row>
    <x:row r="124" ht="18" customHeight="1">
      <x:c r="A124" s="2" t="str">
        <x:v>GRID-866013aafffffff</x:v>
      </x:c>
      <x:c r="B124" s="7" t="str">
        <x:v>priority_candidate</x:v>
      </x:c>
      <x:c r="C124" s="2" t="n">
        <x:v>123</x:v>
      </x:c>
      <x:c r="D124" s="2" t="str">
        <x:v>Karnataka</x:v>
      </x:c>
      <x:c r="E124" s="2" t="str">
        <x:v>Shimoga</x:v>
      </x:c>
      <x:c r="F124" s="8" t="n">
        <x:v>13.765737346093406</x:v>
      </x:c>
      <x:c r="G124" s="8" t="n">
        <x:v>75.3405972225588</x:v>
      </x:c>
      <x:c r="H124" s="2" t="str">
        <x:v>866013aafffffff</x:v>
      </x:c>
      <x:c r="I124" s="2" t="str">
        <x:v>Chromium</x:v>
      </x:c>
      <x:c r="J124" s="7" t="str">
        <x:v>["chromium","silicon","silicon dioxide","iron","titanium","titanium dioxide","aluminium"]</x:v>
      </x:c>
      <x:c r="K124" s="7" t="str">
        <x:v>["Cr","Si","SiO2","Fe","Ti","TiO2","Al"]</x:v>
      </x:c>
      <x:c r="L124" s="8" t="n">
        <x:v>0.8154</x:v>
      </x:c>
      <x:c r="M124" s="8" t="n">
        <x:v>0.99702</x:v>
      </x:c>
      <x:c r="N124" s="8" t="n">
        <x:v>30.47</x:v>
      </x:c>
      <x:c r="O124" s="2" t="n">
        <x:v>72</x:v>
      </x:c>
      <x:c r="P124" s="8" t="n">
        <x:v>0.9646797839506173</x:v>
      </x:c>
      <x:c r="Q124" s="8" t="n">
        <x:v>0.9583333333333334</x:v>
      </x:c>
      <x:c r="R124" s="2" t="str">
        <x:v>strong_holdout</x:v>
      </x:c>
      <x:c r="S124" s="2" t="str">
        <x:v>ARCHAEAN</x:v>
      </x:c>
      <x:c r="T124" s="2" t="str">
        <x:v>PENINSULAR GNEISSIC COMPLEX-I</x:v>
      </x:c>
      <x:c r="U124" s="2" t="str">
        <x:v>996,PENINSULAR GNEISSIC COMPLEX-I,ARCHAEAN</x:v>
      </x:c>
      <x:c r="V124" s="2" t="n">
        <x:v>643</x:v>
      </x:c>
      <x:c r="W124" s="2" t="str">
        <x:v>plateau_or_plain</x:v>
      </x:c>
      <x:c r="X124" s="9" t="n">
        <x:v>45901</x:v>
      </x:c>
      <x:c r="Y124" s="9" t="n">
        <x:v>46265</x:v>
      </x:c>
      <x:c r="Z124" s="2" t="n">
        <x:v>24.285013698630138</x:v>
      </x:c>
      <x:c r="AA124" s="2" t="n">
        <x:v>995.24</x:v>
      </x:c>
      <x:c r="AB124" s="2" t="n">
        <x:v>100</x:v>
      </x:c>
      <x:c r="AC124" s="2" t="str">
        <x:v>3031.9</x:v>
      </x:c>
      <x:c r="AD124" s="2" t="str">
        <x:v>1752753.0</x:v>
      </x:c>
      <x:c r="AE124" s="7" t="str">
        <x:v>["candidate_requires_field_validation"]</x:v>
      </x:c>
    </x:row>
    <x:row r="125" ht="18" customHeight="1">
      <x:c r="A125" s="2" t="str">
        <x:v>GRID-863c813b7ffffff</x:v>
      </x:c>
      <x:c r="B125" s="7" t="str">
        <x:v>priority_candidate</x:v>
      </x:c>
      <x:c r="C125" s="2" t="n">
        <x:v>124</x:v>
      </x:c>
      <x:c r="D125" s="2" t="str">
        <x:v>Odisha</x:v>
      </x:c>
      <x:c r="E125" s="2" t="str">
        <x:v>Kendujhar</x:v>
      </x:c>
      <x:c r="F125" s="8" t="n">
        <x:v>21.349445606220353</x:v>
      </x:c>
      <x:c r="G125" s="8" t="n">
        <x:v>85.42723893158897</x:v>
      </x:c>
      <x:c r="H125" s="2" t="str">
        <x:v>863c813b7ffffff</x:v>
      </x:c>
      <x:c r="I125" s="2" t="str">
        <x:v>Chromium</x:v>
      </x:c>
      <x:c r="J125" s="7" t="str">
        <x:v>["chromium","silicon","silicon dioxide","cobalt","iron","aluminium"]</x:v>
      </x:c>
      <x:c r="K125" s="7" t="str">
        <x:v>["Cr","Si","SiO2","Co","Fe","Al"]</x:v>
      </x:c>
      <x:c r="L125" s="8" t="n">
        <x:v>0.8152</x:v>
      </x:c>
      <x:c r="M125" s="8" t="n">
        <x:v>0.99701</x:v>
      </x:c>
      <x:c r="N125" s="8" t="n">
        <x:v>30.57</x:v>
      </x:c>
      <x:c r="O125" s="2" t="n">
        <x:v>72</x:v>
      </x:c>
      <x:c r="P125" s="8" t="n">
        <x:v>0.9646797839506173</x:v>
      </x:c>
      <x:c r="Q125" s="8" t="n">
        <x:v>0.9583333333333334</x:v>
      </x:c>
      <x:c r="R125" s="2" t="str">
        <x:v>strong_holdout</x:v>
      </x:c>
      <x:c r="S125" s="2" t="str">
        <x:v>ARCHAEAN</x:v>
      </x:c>
      <x:c r="T125" s="2" t="str">
        <x:v>GORUMAHISANI</x:v>
      </x:c>
      <x:c r="U125" s="2" t="str">
        <x:v>996,GORUMAHISANI Gp.,ARCHAEAN</x:v>
      </x:c>
      <x:c r="V125" s="2" t="n">
        <x:v>235</x:v>
      </x:c>
      <x:c r="W125" s="2" t="str">
        <x:v>plateau_or_plain</x:v>
      </x:c>
      <x:c r="X125" s="9" t="n">
        <x:v>45901</x:v>
      </x:c>
      <x:c r="Y125" s="9" t="n">
        <x:v>46265</x:v>
      </x:c>
      <x:c r="Z125" s="2" t="n">
        <x:v>24.64408219178082</x:v>
      </x:c>
      <x:c r="AA125" s="2" t="n">
        <x:v>2039.93</x:v>
      </x:c>
      <x:c r="AB125" s="2" t="n">
        <x:v>100</x:v>
      </x:c>
      <x:c r="AC125" s="2" t="str">
        <x:v>6139.3</x:v>
      </x:c>
      <x:c r="AD125" s="2" t="str">
        <x:v>1801733.0</x:v>
      </x:c>
      <x:c r="AE125" s="7" t="str">
        <x:v>["candidate_requires_field_validation"]</x:v>
      </x:c>
    </x:row>
    <x:row r="126" ht="18" customHeight="1">
      <x:c r="A126" s="2" t="str">
        <x:v>GRID-8660130b7ffffff</x:v>
      </x:c>
      <x:c r="B126" s="7" t="str">
        <x:v>priority_candidate</x:v>
      </x:c>
      <x:c r="C126" s="2" t="n">
        <x:v>125</x:v>
      </x:c>
      <x:c r="D126" s="2" t="str">
        <x:v>Karnataka</x:v>
      </x:c>
      <x:c r="E126" s="2" t="str">
        <x:v>Davanagere</x:v>
      </x:c>
      <x:c r="F126" s="8" t="n">
        <x:v>14.18196488525411</x:v>
      </x:c>
      <x:c r="G126" s="8" t="n">
        <x:v>75.63314963048157</x:v>
      </x:c>
      <x:c r="H126" s="2" t="str">
        <x:v>8660130b7ffffff</x:v>
      </x:c>
      <x:c r="I126" s="2" t="str">
        <x:v>Chromium</x:v>
      </x:c>
      <x:c r="J126" s="7" t="str">
        <x:v>["chromium","silicon","silicon dioxide","iron","titanium","titanium dioxide","aluminium"]</x:v>
      </x:c>
      <x:c r="K126" s="7" t="str">
        <x:v>["Cr","Si","SiO2","Fe","Ti","TiO2","Al"]</x:v>
      </x:c>
      <x:c r="L126" s="8" t="n">
        <x:v>0.8147</x:v>
      </x:c>
      <x:c r="M126" s="8" t="n">
        <x:v>0.997</x:v>
      </x:c>
      <x:c r="N126" s="8" t="n">
        <x:v>30.75</x:v>
      </x:c>
      <x:c r="O126" s="2" t="n">
        <x:v>72</x:v>
      </x:c>
      <x:c r="P126" s="8" t="n">
        <x:v>0.9646797839506173</x:v>
      </x:c>
      <x:c r="Q126" s="8" t="n">
        <x:v>0.9583333333333334</x:v>
      </x:c>
      <x:c r="R126" s="2" t="str">
        <x:v>strong_holdout</x:v>
      </x:c>
      <x:c r="S126" s="2" t="str">
        <x:v>ARCHAEAN</x:v>
      </x:c>
      <x:c r="T126" s="2" t="str">
        <x:v>PENINSULAR GNEISSIC COMPLEX-I</x:v>
      </x:c>
      <x:c r="U126" s="2" t="str">
        <x:v>996,PENINSULAR GNEISSIC COMPLEX-I,ARCHAEAN</x:v>
      </x:c>
      <x:c r="V126" s="2" t="n">
        <x:v>575</x:v>
      </x:c>
      <x:c r="W126" s="2" t="str">
        <x:v>plateau_or_plain</x:v>
      </x:c>
      <x:c r="X126" s="9" t="n">
        <x:v>45901</x:v>
      </x:c>
      <x:c r="Y126" s="9" t="n">
        <x:v>46265</x:v>
      </x:c>
      <x:c r="Z126" s="2" t="n">
        <x:v>24.285013698630138</x:v>
      </x:c>
      <x:c r="AA126" s="2" t="n">
        <x:v>995.24</x:v>
      </x:c>
      <x:c r="AB126" s="2" t="n">
        <x:v>100</x:v>
      </x:c>
      <x:c r="AC126" s="2" t="str">
        <x:v>9131.2</x:v>
      </x:c>
      <x:c r="AD126" s="2" t="str">
        <x:v>1945497.0</x:v>
      </x:c>
      <x:c r="AE126" s="7" t="str">
        <x:v>["candidate_requires_field_validation"]</x:v>
      </x:c>
    </x:row>
    <x:row r="127" ht="18" customHeight="1">
      <x:c r="A127" s="2" t="str">
        <x:v>GRID-866010aafffffff</x:v>
      </x:c>
      <x:c r="B127" s="7" t="str">
        <x:v>priority_candidate</x:v>
      </x:c>
      <x:c r="C127" s="2" t="n">
        <x:v>126</x:v>
      </x:c>
      <x:c r="D127" s="2" t="str">
        <x:v>Karnataka</x:v>
      </x:c>
      <x:c r="E127" s="2" t="str">
        <x:v>Hassan</x:v>
      </x:c>
      <x:c r="F127" s="8" t="n">
        <x:v>13.046116609594073</x:v>
      </x:c>
      <x:c r="G127" s="8" t="n">
        <x:v>76.14172541604349</x:v>
      </x:c>
      <x:c r="H127" s="2" t="str">
        <x:v>866010aafffffff</x:v>
      </x:c>
      <x:c r="I127" s="2" t="str">
        <x:v>Chromium</x:v>
      </x:c>
      <x:c r="J127" s="7" t="str">
        <x:v>["chromium","silicon","silicon dioxide","copper","iron","gold"]</x:v>
      </x:c>
      <x:c r="K127" s="7" t="str">
        <x:v>["Cr","Si","SiO2","Cu","Fe","Au"]</x:v>
      </x:c>
      <x:c r="L127" s="8" t="n">
        <x:v>0.8147</x:v>
      </x:c>
      <x:c r="M127" s="8" t="n">
        <x:v>0.99699</x:v>
      </x:c>
      <x:c r="N127" s="8" t="n">
        <x:v>30.76</x:v>
      </x:c>
      <x:c r="O127" s="2" t="n">
        <x:v>72</x:v>
      </x:c>
      <x:c r="P127" s="8" t="n">
        <x:v>0.9646797839506173</x:v>
      </x:c>
      <x:c r="Q127" s="8" t="n">
        <x:v>0.9583333333333334</x:v>
      </x:c>
      <x:c r="R127" s="2" t="str">
        <x:v>strong_holdout</x:v>
      </x:c>
      <x:c r="S127" s="2" t="str">
        <x:v>ARCHAEAN</x:v>
      </x:c>
      <x:c r="T127" s="2" t="str">
        <x:v>PENINSULAR GNEISSIC COMPLEX-I</x:v>
      </x:c>
      <x:c r="U127" s="2" t="str">
        <x:v>996,PENINSULAR GNEISSIC COMPLEX-I,ARCHAEAN</x:v>
      </x:c>
      <x:c r="V127" s="2" t="n">
        <x:v>990</x:v>
      </x:c>
      <x:c r="W127" s="2" t="str">
        <x:v>plateau_or_plain</x:v>
      </x:c>
      <x:c r="X127" s="9" t="n">
        <x:v>45901</x:v>
      </x:c>
      <x:c r="Y127" s="9" t="n">
        <x:v>46265</x:v>
      </x:c>
      <x:c r="Z127" s="2" t="n">
        <x:v>23.883232876712327</x:v>
      </x:c>
      <x:c r="AA127" s="2" t="n">
        <x:v>668.39</x:v>
      </x:c>
      <x:c r="AB127" s="2" t="n">
        <x:v>100</x:v>
      </x:c>
      <x:c r="AC127" s="2" t="str">
        <x:v>19158.6</x:v>
      </x:c>
      <x:c r="AD127" s="2" t="str">
        <x:v>1776421.0</x:v>
      </x:c>
      <x:c r="AE127" s="7" t="str">
        <x:v>["candidate_requires_field_validation"]</x:v>
      </x:c>
    </x:row>
    <x:row r="128" ht="18" customHeight="1">
      <x:c r="A128" s="2" t="str">
        <x:v>GRID-8660ad91fffffff</x:v>
      </x:c>
      <x:c r="B128" s="7" t="str">
        <x:v>priority_candidate</x:v>
      </x:c>
      <x:c r="C128" s="2" t="n">
        <x:v>127</x:v>
      </x:c>
      <x:c r="D128" s="2" t="str">
        <x:v>Karnataka</x:v>
      </x:c>
      <x:c r="E128" s="2" t="str">
        <x:v>Shimoga</x:v>
      </x:c>
      <x:c r="F128" s="8" t="n">
        <x:v>14.328555445392237</x:v>
      </x:c>
      <x:c r="G128" s="8" t="n">
        <x:v>75.02938286107201</x:v>
      </x:c>
      <x:c r="H128" s="2" t="str">
        <x:v>8660ad91fffffff</x:v>
      </x:c>
      <x:c r="I128" s="2" t="str">
        <x:v>Chromium</x:v>
      </x:c>
      <x:c r="J128" s="7" t="str">
        <x:v>["chromium","aluminium","iron","titanium","titanium dioxide","silicon","silicon dioxide"]</x:v>
      </x:c>
      <x:c r="K128" s="7" t="str">
        <x:v>["Cr","Al","Fe","Ti","TiO2","Si","SiO2"]</x:v>
      </x:c>
      <x:c r="L128" s="8" t="n">
        <x:v>0.8146</x:v>
      </x:c>
      <x:c r="M128" s="8" t="n">
        <x:v>0.99698</x:v>
      </x:c>
      <x:c r="N128" s="8" t="n">
        <x:v>75.47</x:v>
      </x:c>
      <x:c r="O128" s="2" t="n">
        <x:v>72</x:v>
      </x:c>
      <x:c r="P128" s="8" t="n">
        <x:v>0.9646797839506173</x:v>
      </x:c>
      <x:c r="Q128" s="8" t="n">
        <x:v>0.9583333333333334</x:v>
      </x:c>
      <x:c r="R128" s="2" t="str">
        <x:v>strong_holdout</x:v>
      </x:c>
      <x:c r="S128" s="2" t="str">
        <x:v>CENOZOIC</x:v>
      </x:c>
      <x:c r="T128" s="2" t="str">
        <x:v> </x:v>
      </x:c>
      <x:c r="U128" s="2" t="str">
        <x:v>428,LATERITE / BAUXITE,CENOZOIC</x:v>
      </x:c>
      <x:c r="V128" s="2" t="n">
        <x:v>583</x:v>
      </x:c>
      <x:c r="W128" s="2" t="str">
        <x:v>plateau_or_plain</x:v>
      </x:c>
      <x:c r="X128" s="9" t="n">
        <x:v>45901</x:v>
      </x:c>
      <x:c r="Y128" s="9" t="n">
        <x:v>46265</x:v>
      </x:c>
      <x:c r="Z128" s="2" t="n">
        <x:v>24.280164383561644</x:v>
      </x:c>
      <x:c r="AA128" s="2" t="n">
        <x:v>1647.36</x:v>
      </x:c>
      <x:c r="AB128" s="2" t="n">
        <x:v>100</x:v>
      </x:c>
      <x:c r="AC128" s="2" t="str">
        <x:v>5498.5</x:v>
      </x:c>
      <x:c r="AD128" s="2" t="str">
        <x:v>1752753.0</x:v>
      </x:c>
      <x:c r="AE128" s="7" t="str">
        <x:v>["candidate_requires_field_validation"]</x:v>
      </x:c>
    </x:row>
    <x:row r="129" ht="18" customHeight="1">
      <x:c r="A129" s="2" t="str">
        <x:v>GRID-86601308fffffff</x:v>
      </x:c>
      <x:c r="B129" s="7" t="str">
        <x:v>priority_candidate</x:v>
      </x:c>
      <x:c r="C129" s="2" t="n">
        <x:v>128</x:v>
      </x:c>
      <x:c r="D129" s="2" t="str">
        <x:v>Karnataka</x:v>
      </x:c>
      <x:c r="E129" s="2" t="str">
        <x:v>Davanagere</x:v>
      </x:c>
      <x:c r="F129" s="8" t="n">
        <x:v>14.180596350447976</x:v>
      </x:c>
      <x:c r="G129" s="8" t="n">
        <x:v>75.5175431298268</x:v>
      </x:c>
      <x:c r="H129" s="2" t="str">
        <x:v>86601308fffffff</x:v>
      </x:c>
      <x:c r="I129" s="2" t="str">
        <x:v>Chromium</x:v>
      </x:c>
      <x:c r="J129" s="7" t="str">
        <x:v>["chromium","silicon","silicon dioxide","iron","titanium","titanium dioxide","aluminium"]</x:v>
      </x:c>
      <x:c r="K129" s="7" t="str">
        <x:v>["Cr","Si","SiO2","Fe","Ti","TiO2","Al"]</x:v>
      </x:c>
      <x:c r="L129" s="8" t="n">
        <x:v>0.8145</x:v>
      </x:c>
      <x:c r="M129" s="8" t="n">
        <x:v>0.99697</x:v>
      </x:c>
      <x:c r="N129" s="8" t="n">
        <x:v>30.82</x:v>
      </x:c>
      <x:c r="O129" s="2" t="n">
        <x:v>72</x:v>
      </x:c>
      <x:c r="P129" s="8" t="n">
        <x:v>0.9646797839506173</x:v>
      </x:c>
      <x:c r="Q129" s="8" t="n">
        <x:v>0.9583333333333334</x:v>
      </x:c>
      <x:c r="R129" s="2" t="str">
        <x:v>strong_holdout</x:v>
      </x:c>
      <x:c r="S129" s="2" t="str">
        <x:v>ARCHAEAN</x:v>
      </x:c>
      <x:c r="T129" s="2" t="str">
        <x:v>PENINSULAR GNEISSIC COMPLEX-I</x:v>
      </x:c>
      <x:c r="U129" s="2" t="str">
        <x:v>996,PENINSULAR GNEISSIC COMPLEX-I,ARCHAEAN</x:v>
      </x:c>
      <x:c r="V129" s="2" t="n">
        <x:v>649</x:v>
      </x:c>
      <x:c r="W129" s="2" t="str">
        <x:v>plateau_or_plain</x:v>
      </x:c>
      <x:c r="X129" s="9" t="n">
        <x:v>45901</x:v>
      </x:c>
      <x:c r="Y129" s="9" t="n">
        <x:v>46265</x:v>
      </x:c>
      <x:c r="Z129" s="2" t="n">
        <x:v>24.285013698630138</x:v>
      </x:c>
      <x:c r="AA129" s="2" t="n">
        <x:v>995.24</x:v>
      </x:c>
      <x:c r="AB129" s="2" t="n">
        <x:v>100</x:v>
      </x:c>
      <x:c r="AC129" s="2" t="str">
        <x:v>6914.1</x:v>
      </x:c>
      <x:c r="AD129" s="2" t="str">
        <x:v>1945497.0</x:v>
      </x:c>
      <x:c r="AE129" s="7" t="str">
        <x:v>["candidate_requires_field_validation"]</x:v>
      </x:c>
    </x:row>
    <x:row r="130" ht="18" customHeight="1">
      <x:c r="A130" s="2" t="str">
        <x:v>GRID-866032b8fffffff</x:v>
      </x:c>
      <x:c r="B130" s="7" t="str">
        <x:v>priority_candidate</x:v>
      </x:c>
      <x:c r="C130" s="2" t="n">
        <x:v>129</x:v>
      </x:c>
      <x:c r="D130" s="2" t="str">
        <x:v>Tamil Nadu</x:v>
      </x:c>
      <x:c r="E130" s="2" t="str">
        <x:v>Salem</x:v>
      </x:c>
      <x:c r="F130" s="8" t="n">
        <x:v>11.522631390327138</x:v>
      </x:c>
      <x:c r="G130" s="8" t="n">
        <x:v>77.84318159074432</x:v>
      </x:c>
      <x:c r="H130" s="2" t="str">
        <x:v>866032b8fffffff</x:v>
      </x:c>
      <x:c r="I130" s="2" t="str">
        <x:v>Chromium</x:v>
      </x:c>
      <x:c r="J130" s="7" t="str">
        <x:v>["chromium","silicon","silicon dioxide","iron","magnesium","magnesium carbonate","aluminium"]</x:v>
      </x:c>
      <x:c r="K130" s="7" t="str">
        <x:v>["Cr","Si","SiO2","Fe","Mg","MgCO3","Al"]</x:v>
      </x:c>
      <x:c r="L130" s="8" t="n">
        <x:v>0.8143</x:v>
      </x:c>
      <x:c r="M130" s="8" t="n">
        <x:v>0.99696</x:v>
      </x:c>
      <x:c r="N130" s="8" t="n">
        <x:v>30.9</x:v>
      </x:c>
      <x:c r="O130" s="2" t="n">
        <x:v>72</x:v>
      </x:c>
      <x:c r="P130" s="8" t="n">
        <x:v>0.9646797839506173</x:v>
      </x:c>
      <x:c r="Q130" s="8" t="n">
        <x:v>0.9583333333333334</x:v>
      </x:c>
      <x:c r="R130" s="2" t="str">
        <x:v>strong_holdout</x:v>
      </x:c>
      <x:c r="S130" s="2" t="str">
        <x:v>ARCHAEAN</x:v>
      </x:c>
      <x:c r="T130" s="2" t="str">
        <x:v>PENINSULAR GNEISSIC COMPLEX-I</x:v>
      </x:c>
      <x:c r="U130" s="2" t="str">
        <x:v>996,PENINSULAR GNEISSIC COMPLEX-I,ARCHAEAN</x:v>
      </x:c>
      <x:c r="V130" s="2" t="n">
        <x:v>310</x:v>
      </x:c>
      <x:c r="W130" s="2" t="str">
        <x:v>plateau_or_plain</x:v>
      </x:c>
      <x:c r="X130" s="9" t="n">
        <x:v>45901</x:v>
      </x:c>
      <x:c r="Y130" s="9" t="n">
        <x:v>46265</x:v>
      </x:c>
      <x:c r="Z130" s="2" t="n">
        <x:v>27.59709589041096</x:v>
      </x:c>
      <x:c r="AA130" s="2" t="n">
        <x:v>631.69</x:v>
      </x:c>
      <x:c r="AB130" s="2" t="n">
        <x:v>100</x:v>
      </x:c>
      <x:c r="AC130" s="2" t="str">
        <x:v>21231.5</x:v>
      </x:c>
      <x:c r="AD130" s="2" t="str">
        <x:v>3482056.0</x:v>
      </x:c>
      <x:c r="AE130" s="7" t="str">
        <x:v>["candidate_requires_field_validation"]</x:v>
      </x:c>
    </x:row>
    <x:row r="131" ht="18" customHeight="1">
      <x:c r="A131" s="2" t="str">
        <x:v>GRID-866013d47ffffff</x:v>
      </x:c>
      <x:c r="B131" s="7" t="str">
        <x:v>priority_candidate</x:v>
      </x:c>
      <x:c r="C131" s="2" t="n">
        <x:v>130</x:v>
      </x:c>
      <x:c r="D131" s="2" t="str">
        <x:v>Karnataka</x:v>
      </x:c>
      <x:c r="E131" s="2" t="str">
        <x:v>Davanagere</x:v>
      </x:c>
      <x:c r="F131" s="8" t="n">
        <x:v>13.8745451892706</x:v>
      </x:c>
      <x:c r="G131" s="8" t="n">
        <x:v>75.91939447458411</x:v>
      </x:c>
      <x:c r="H131" s="2" t="str">
        <x:v>866013d47ffffff</x:v>
      </x:c>
      <x:c r="I131" s="2" t="str">
        <x:v>Chromium</x:v>
      </x:c>
      <x:c r="J131" s="7" t="str">
        <x:v>["chromium","silicon","silicon dioxide","iron","phosphorus","titanium","titanium dioxide"]</x:v>
      </x:c>
      <x:c r="K131" s="7" t="str">
        <x:v>["Cr","Si","SiO2","Fe","P","Ti","TiO2"]</x:v>
      </x:c>
      <x:c r="L131" s="8" t="n">
        <x:v>0.8142</x:v>
      </x:c>
      <x:c r="M131" s="8" t="n">
        <x:v>0.99695</x:v>
      </x:c>
      <x:c r="N131" s="8" t="n">
        <x:v>30.97</x:v>
      </x:c>
      <x:c r="O131" s="2" t="n">
        <x:v>72</x:v>
      </x:c>
      <x:c r="P131" s="8" t="n">
        <x:v>0.9646797839506173</x:v>
      </x:c>
      <x:c r="Q131" s="8" t="n">
        <x:v>0.9583333333333334</x:v>
      </x:c>
      <x:c r="R131" s="2" t="str">
        <x:v>strong_holdout</x:v>
      </x:c>
      <x:c r="S131" s="2" t="str">
        <x:v>ARCHAEAN</x:v>
      </x:c>
      <x:c r="T131" s="2" t="str">
        <x:v>PENINSULAR GNEISSIC COMPLEX-I</x:v>
      </x:c>
      <x:c r="U131" s="2" t="str">
        <x:v>996,PENINSULAR GNEISSIC COMPLEX-I,ARCHAEAN</x:v>
      </x:c>
      <x:c r="V131" s="2" t="n">
        <x:v>828</x:v>
      </x:c>
      <x:c r="W131" s="2" t="str">
        <x:v>plateau_or_plain</x:v>
      </x:c>
      <x:c r="X131" s="9" t="n">
        <x:v>45901</x:v>
      </x:c>
      <x:c r="Y131" s="9" t="n">
        <x:v>46265</x:v>
      </x:c>
      <x:c r="Z131" s="2" t="n">
        <x:v>24.285013698630138</x:v>
      </x:c>
      <x:c r="AA131" s="2" t="n">
        <x:v>995.24</x:v>
      </x:c>
      <x:c r="AB131" s="2" t="n">
        <x:v>100</x:v>
      </x:c>
      <x:c r="AC131" s="2" t="str">
        <x:v>6157.4</x:v>
      </x:c>
      <x:c r="AD131" s="2" t="str">
        <x:v>1945497.0</x:v>
      </x:c>
      <x:c r="AE131" s="7" t="str">
        <x:v>["candidate_requires_field_validation"]</x:v>
      </x:c>
    </x:row>
    <x:row r="132" ht="18" customHeight="1">
      <x:c r="A132" s="2" t="str">
        <x:v>GRID-866032957ffffff</x:v>
      </x:c>
      <x:c r="B132" s="7" t="str">
        <x:v>priority_candidate</x:v>
      </x:c>
      <x:c r="C132" s="2" t="n">
        <x:v>131</x:v>
      </x:c>
      <x:c r="D132" s="2" t="str">
        <x:v>Tamil Nadu</x:v>
      </x:c>
      <x:c r="E132" s="2" t="str">
        <x:v>Namakkal</x:v>
      </x:c>
      <x:c r="F132" s="8" t="n">
        <x:v>11.360562582075445</x:v>
      </x:c>
      <x:c r="G132" s="8" t="n">
        <x:v>78.16455782632346</x:v>
      </x:c>
      <x:c r="H132" s="2" t="str">
        <x:v>866032957ffffff</x:v>
      </x:c>
      <x:c r="I132" s="2" t="str">
        <x:v>Chromium</x:v>
      </x:c>
      <x:c r="J132" s="7" t="str">
        <x:v>["chromium","silicon","silicon dioxide","iron","magnesium","magnesium carbonate","titanium","titanium dioxide"]</x:v>
      </x:c>
      <x:c r="K132" s="7" t="str">
        <x:v>["Cr","Si","SiO2","Fe","Mg","MgCO3","Ti","TiO2"]</x:v>
      </x:c>
      <x:c r="L132" s="8" t="n">
        <x:v>0.8133</x:v>
      </x:c>
      <x:c r="M132" s="8" t="n">
        <x:v>0.99693</x:v>
      </x:c>
      <x:c r="N132" s="8" t="n">
        <x:v>31.3</x:v>
      </x:c>
      <x:c r="O132" s="2" t="n">
        <x:v>72</x:v>
      </x:c>
      <x:c r="P132" s="8" t="n">
        <x:v>0.9646797839506173</x:v>
      </x:c>
      <x:c r="Q132" s="8" t="n">
        <x:v>0.9583333333333334</x:v>
      </x:c>
      <x:c r="R132" s="2" t="str">
        <x:v>strong_holdout</x:v>
      </x:c>
      <x:c r="S132" s="2" t="str">
        <x:v>ARCHAEAN</x:v>
      </x:c>
      <x:c r="T132" s="2" t="str">
        <x:v>PENINSULAR GNEISSIC COMPLEX-I</x:v>
      </x:c>
      <x:c r="U132" s="2" t="str">
        <x:v>996,PENINSULAR GNEISSIC COMPLEX-I,ARCHAEAN</x:v>
      </x:c>
      <x:c r="V132" s="2" t="n">
        <x:v>199</x:v>
      </x:c>
      <x:c r="W132" s="2" t="str">
        <x:v>plateau_or_plain</x:v>
      </x:c>
      <x:c r="X132" s="9" t="n">
        <x:v>45901</x:v>
      </x:c>
      <x:c r="Y132" s="9" t="n">
        <x:v>46265</x:v>
      </x:c>
      <x:c r="Z132" s="2" t="n">
        <x:v>27.59709589041096</x:v>
      </x:c>
      <x:c r="AA132" s="2" t="n">
        <x:v>631.69</x:v>
      </x:c>
      <x:c r="AB132" s="2" t="n">
        <x:v>100</x:v>
      </x:c>
      <x:c r="AC132" s="2" t="str">
        <x:v>16128.0</x:v>
      </x:c>
      <x:c r="AD132" s="2" t="str">
        <x:v>1726601.0</x:v>
      </x:c>
      <x:c r="AE132" s="7" t="str">
        <x:v>["candidate_requires_field_validation"]</x:v>
      </x:c>
    </x:row>
    <x:row r="133" ht="18" customHeight="1">
      <x:c r="A133" s="2" t="str">
        <x:v>GRID-866032057ffffff</x:v>
      </x:c>
      <x:c r="B133" s="7" t="str">
        <x:v>priority_candidate</x:v>
      </x:c>
      <x:c r="C133" s="2" t="n">
        <x:v>132</x:v>
      </x:c>
      <x:c r="D133" s="2" t="str">
        <x:v>Tamil Nadu</x:v>
      </x:c>
      <x:c r="E133" s="2" t="str">
        <x:v>Salem</x:v>
      </x:c>
      <x:c r="F133" s="8" t="n">
        <x:v>11.837735748691788</x:v>
      </x:c>
      <x:c r="G133" s="8" t="n">
        <x:v>77.84871581016745</x:v>
      </x:c>
      <x:c r="H133" s="2" t="str">
        <x:v>866032057ffffff</x:v>
      </x:c>
      <x:c r="I133" s="2" t="str">
        <x:v>Chromium</x:v>
      </x:c>
      <x:c r="J133" s="7" t="str">
        <x:v>["chromium","silicon","silicon dioxide","iron","magnesium","magnesium carbonate","aluminium"]</x:v>
      </x:c>
      <x:c r="K133" s="7" t="str">
        <x:v>["Cr","Si","SiO2","Fe","Mg","MgCO3","Al"]</x:v>
      </x:c>
      <x:c r="L133" s="8" t="n">
        <x:v>0.8131</x:v>
      </x:c>
      <x:c r="M133" s="8" t="n">
        <x:v>0.99692</x:v>
      </x:c>
      <x:c r="N133" s="8" t="n">
        <x:v>31.36</x:v>
      </x:c>
      <x:c r="O133" s="2" t="n">
        <x:v>72</x:v>
      </x:c>
      <x:c r="P133" s="8" t="n">
        <x:v>0.9646797839506173</x:v>
      </x:c>
      <x:c r="Q133" s="8" t="n">
        <x:v>0.9583333333333334</x:v>
      </x:c>
      <x:c r="R133" s="2" t="str">
        <x:v>strong_holdout</x:v>
      </x:c>
      <x:c r="S133" s="2" t="str">
        <x:v>ARCHAEAN</x:v>
      </x:c>
      <x:c r="T133" s="2" t="str">
        <x:v>PENINSULAR GNEISSIC COMPLEX-I</x:v>
      </x:c>
      <x:c r="U133" s="2" t="str">
        <x:v>996,PENINSULAR GNEISSIC COMPLEX-I,ARCHAEAN</x:v>
      </x:c>
      <x:c r="V133" s="2" t="n">
        <x:v>281</x:v>
      </x:c>
      <x:c r="W133" s="2" t="str">
        <x:v>plateau_or_plain</x:v>
      </x:c>
      <x:c r="X133" s="9" t="n">
        <x:v>45901</x:v>
      </x:c>
      <x:c r="Y133" s="9" t="n">
        <x:v>46265</x:v>
      </x:c>
      <x:c r="Z133" s="2" t="n">
        <x:v>26.50449315068493</x:v>
      </x:c>
      <x:c r="AA133" s="2" t="n">
        <x:v>645.3</x:v>
      </x:c>
      <x:c r="AB133" s="2" t="n">
        <x:v>100</x:v>
      </x:c>
      <x:c r="AC133" s="2" t="str">
        <x:v>38116.6</x:v>
      </x:c>
      <x:c r="AD133" s="2" t="str">
        <x:v>3482056.0</x:v>
      </x:c>
      <x:c r="AE133" s="7" t="str">
        <x:v>["candidate_requires_field_validation"]</x:v>
      </x:c>
    </x:row>
    <x:row r="134" ht="18" customHeight="1">
      <x:c r="A134" s="2" t="str">
        <x:v>GRID-866013c0fffffff</x:v>
      </x:c>
      <x:c r="B134" s="7" t="str">
        <x:v>priority_candidate</x:v>
      </x:c>
      <x:c r="C134" s="2" t="n">
        <x:v>133</x:v>
      </x:c>
      <x:c r="D134" s="2" t="str">
        <x:v>Karnataka</x:v>
      </x:c>
      <x:c r="E134" s="2" t="str">
        <x:v>Davanagere</x:v>
      </x:c>
      <x:c r="F134" s="8" t="n">
        <x:v>14.02959625031404</x:v>
      </x:c>
      <x:c r="G134" s="8" t="n">
        <x:v>75.8921396235668</x:v>
      </x:c>
      <x:c r="H134" s="2" t="str">
        <x:v>866013c0fffffff</x:v>
      </x:c>
      <x:c r="I134" s="2" t="str">
        <x:v>Chromium</x:v>
      </x:c>
      <x:c r="J134" s="7" t="str">
        <x:v>["chromium","silicon","silicon dioxide","iron","phosphorus","titanium","titanium dioxide"]</x:v>
      </x:c>
      <x:c r="K134" s="7" t="str">
        <x:v>["Cr","Si","SiO2","Fe","P","Ti","TiO2"]</x:v>
      </x:c>
      <x:c r="L134" s="8" t="n">
        <x:v>0.8131</x:v>
      </x:c>
      <x:c r="M134" s="8" t="n">
        <x:v>0.99691</x:v>
      </x:c>
      <x:c r="N134" s="8" t="n">
        <x:v>31.38</x:v>
      </x:c>
      <x:c r="O134" s="2" t="n">
        <x:v>72</x:v>
      </x:c>
      <x:c r="P134" s="8" t="n">
        <x:v>0.9646797839506173</x:v>
      </x:c>
      <x:c r="Q134" s="8" t="n">
        <x:v>0.9583333333333334</x:v>
      </x:c>
      <x:c r="R134" s="2" t="str">
        <x:v>strong_holdout</x:v>
      </x:c>
      <x:c r="S134" s="2" t="str">
        <x:v>ARCHAEAN</x:v>
      </x:c>
      <x:c r="T134" s="2" t="str">
        <x:v>PENINSULAR GNEISSIC COMPLEX-I</x:v>
      </x:c>
      <x:c r="U134" s="2" t="str">
        <x:v>996,PENINSULAR GNEISSIC COMPLEX-I,ARCHAEAN</x:v>
      </x:c>
      <x:c r="V134" s="2" t="n">
        <x:v>689</x:v>
      </x:c>
      <x:c r="W134" s="2" t="str">
        <x:v>plateau_or_plain</x:v>
      </x:c>
      <x:c r="X134" s="9" t="n">
        <x:v>45901</x:v>
      </x:c>
      <x:c r="Y134" s="9" t="n">
        <x:v>46265</x:v>
      </x:c>
      <x:c r="Z134" s="2" t="n">
        <x:v>24.285013698630138</x:v>
      </x:c>
      <x:c r="AA134" s="2" t="n">
        <x:v>995.24</x:v>
      </x:c>
      <x:c r="AB134" s="2" t="n">
        <x:v>100</x:v>
      </x:c>
      <x:c r="AC134" s="2" t="str">
        <x:v>14668.7</x:v>
      </x:c>
      <x:c r="AD134" s="2" t="str">
        <x:v>1945497.0</x:v>
      </x:c>
      <x:c r="AE134" s="7" t="str">
        <x:v>["candidate_requires_field_validation"]</x:v>
      </x:c>
    </x:row>
    <x:row r="135" ht="18" customHeight="1">
      <x:c r="A135" s="2" t="str">
        <x:v>GRID-86603282fffffff</x:v>
      </x:c>
      <x:c r="B135" s="7" t="str">
        <x:v>priority_candidate</x:v>
      </x:c>
      <x:c r="C135" s="2" t="n">
        <x:v>134</x:v>
      </x:c>
      <x:c r="D135" s="2" t="str">
        <x:v>Tamil Nadu</x:v>
      </x:c>
      <x:c r="E135" s="2" t="str">
        <x:v>Namakkal</x:v>
      </x:c>
      <x:c r="F135" s="8" t="n">
        <x:v>11.413596398203413</x:v>
      </x:c>
      <x:c r="G135" s="8" t="n">
        <x:v>78.13601669253757</x:v>
      </x:c>
      <x:c r="H135" s="2" t="str">
        <x:v>86603282fffffff</x:v>
      </x:c>
      <x:c r="I135" s="2" t="str">
        <x:v>Chromium</x:v>
      </x:c>
      <x:c r="J135" s="7" t="str">
        <x:v>["chromium","silicon","silicon dioxide","iron","magnesium","magnesium carbonate","titanium","titanium dioxide"]</x:v>
      </x:c>
      <x:c r="K135" s="7" t="str">
        <x:v>["Cr","Si","SiO2","Fe","Mg","MgCO3","Ti","TiO2"]</x:v>
      </x:c>
      <x:c r="L135" s="8" t="n">
        <x:v>0.8129</x:v>
      </x:c>
      <x:c r="M135" s="8" t="n">
        <x:v>0.9969</x:v>
      </x:c>
      <x:c r="N135" s="8" t="n">
        <x:v>31.45</x:v>
      </x:c>
      <x:c r="O135" s="2" t="n">
        <x:v>72</x:v>
      </x:c>
      <x:c r="P135" s="8" t="n">
        <x:v>0.9646797839506173</x:v>
      </x:c>
      <x:c r="Q135" s="8" t="n">
        <x:v>0.9583333333333334</x:v>
      </x:c>
      <x:c r="R135" s="2" t="str">
        <x:v>strong_holdout</x:v>
      </x:c>
      <x:c r="S135" s="2" t="str">
        <x:v>ARCHAEAN</x:v>
      </x:c>
      <x:c r="T135" s="2" t="str">
        <x:v>PENINSULAR GNEISSIC COMPLEX-I</x:v>
      </x:c>
      <x:c r="U135" s="2" t="str">
        <x:v>996,PENINSULAR GNEISSIC COMPLEX-I,ARCHAEAN</x:v>
      </x:c>
      <x:c r="V135" s="2" t="n">
        <x:v>201</x:v>
      </x:c>
      <x:c r="W135" s="2" t="str">
        <x:v>plateau_or_plain</x:v>
      </x:c>
      <x:c r="X135" s="9" t="n">
        <x:v>45901</x:v>
      </x:c>
      <x:c r="Y135" s="9" t="n">
        <x:v>46265</x:v>
      </x:c>
      <x:c r="Z135" s="2" t="n">
        <x:v>27.59709589041096</x:v>
      </x:c>
      <x:c r="AA135" s="2" t="n">
        <x:v>631.69</x:v>
      </x:c>
      <x:c r="AB135" s="2" t="n">
        <x:v>100</x:v>
      </x:c>
      <x:c r="AC135" s="2" t="str">
        <x:v>27421.9</x:v>
      </x:c>
      <x:c r="AD135" s="2" t="str">
        <x:v>1726601.0</x:v>
      </x:c>
      <x:c r="AE135" s="7" t="str">
        <x:v>["candidate_requires_field_validation"]</x:v>
      </x:c>
    </x:row>
    <x:row r="136" ht="18" customHeight="1">
      <x:c r="A136" s="2" t="str">
        <x:v>GRID-866013a17ffffff</x:v>
      </x:c>
      <x:c r="B136" s="7" t="str">
        <x:v>priority_candidate</x:v>
      </x:c>
      <x:c r="C136" s="2" t="n">
        <x:v>135</x:v>
      </x:c>
      <x:c r="D136" s="2" t="str">
        <x:v>Karnataka</x:v>
      </x:c>
      <x:c r="E136" s="2" t="str">
        <x:v>Shimoga</x:v>
      </x:c>
      <x:c r="F136" s="8" t="n">
        <x:v>13.71440943482402</x:v>
      </x:c>
      <x:c r="G136" s="8" t="n">
        <x:v>75.3688931180047</x:v>
      </x:c>
      <x:c r="H136" s="2" t="str">
        <x:v>866013a17ffffff</x:v>
      </x:c>
      <x:c r="I136" s="2" t="str">
        <x:v>Chromium</x:v>
      </x:c>
      <x:c r="J136" s="7" t="str">
        <x:v>["chromium","silicon","silicon dioxide","iron","aluminium","titanium","titanium dioxide"]</x:v>
      </x:c>
      <x:c r="K136" s="7" t="str">
        <x:v>["Cr","Si","SiO2","Fe","Al","Ti","TiO2"]</x:v>
      </x:c>
      <x:c r="L136" s="8" t="n">
        <x:v>0.8126</x:v>
      </x:c>
      <x:c r="M136" s="8" t="n">
        <x:v>0.99689</x:v>
      </x:c>
      <x:c r="N136" s="8" t="n">
        <x:v>31.56</x:v>
      </x:c>
      <x:c r="O136" s="2" t="n">
        <x:v>72</x:v>
      </x:c>
      <x:c r="P136" s="8" t="n">
        <x:v>0.9646797839506173</x:v>
      </x:c>
      <x:c r="Q136" s="8" t="n">
        <x:v>0.9583333333333334</x:v>
      </x:c>
      <x:c r="R136" s="2" t="str">
        <x:v>strong_holdout</x:v>
      </x:c>
      <x:c r="S136" s="2" t="str">
        <x:v>ARCHAEAN</x:v>
      </x:c>
      <x:c r="T136" s="2" t="str">
        <x:v>PENINSULAR GNEISSIC COMPLEX-I</x:v>
      </x:c>
      <x:c r="U136" s="2" t="str">
        <x:v>996,PENINSULAR GNEISSIC COMPLEX-I,ARCHAEAN</x:v>
      </x:c>
      <x:c r="V136" s="2" t="n">
        <x:v>620</x:v>
      </x:c>
      <x:c r="W136" s="2" t="str">
        <x:v>plateau_or_plain</x:v>
      </x:c>
      <x:c r="X136" s="9" t="n">
        <x:v>45901</x:v>
      </x:c>
      <x:c r="Y136" s="9" t="n">
        <x:v>46265</x:v>
      </x:c>
      <x:c r="Z136" s="2" t="n">
        <x:v>22.98605479452055</x:v>
      </x:c>
      <x:c r="AA136" s="2" t="n">
        <x:v>1312.29</x:v>
      </x:c>
      <x:c r="AB136" s="2" t="n">
        <x:v>100</x:v>
      </x:c>
      <x:c r="AC136" s="2" t="str">
        <x:v>5528.9</x:v>
      </x:c>
      <x:c r="AD136" s="2" t="str">
        <x:v>1752753.0</x:v>
      </x:c>
      <x:c r="AE136" s="7" t="str">
        <x:v>["candidate_requires_field_validation"]</x:v>
      </x:c>
    </x:row>
    <x:row r="137" ht="18" customHeight="1">
      <x:c r="A137" s="2" t="str">
        <x:v>GRID-8660ad9afffffff</x:v>
      </x:c>
      <x:c r="B137" s="7" t="str">
        <x:v>priority_candidate</x:v>
      </x:c>
      <x:c r="C137" s="2" t="n">
        <x:v>136</x:v>
      </x:c>
      <x:c r="D137" s="2" t="str">
        <x:v>Karnataka</x:v>
      </x:c>
      <x:c r="E137" s="2" t="str">
        <x:v>Shimoga</x:v>
      </x:c>
      <x:c r="F137" s="8" t="n">
        <x:v>14.380440566702486</x:v>
      </x:c>
      <x:c r="G137" s="8" t="n">
        <x:v>75.05853555107845</x:v>
      </x:c>
      <x:c r="H137" s="2" t="str">
        <x:v>8660ad9afffffff</x:v>
      </x:c>
      <x:c r="I137" s="2" t="str">
        <x:v>Chromium</x:v>
      </x:c>
      <x:c r="J137" s="7" t="str">
        <x:v>["chromium","aluminium","iron","titanium","titanium dioxide","silicon","silicon dioxide"]</x:v>
      </x:c>
      <x:c r="K137" s="7" t="str">
        <x:v>["Cr","Al","Fe","Ti","TiO2","Si","SiO2"]</x:v>
      </x:c>
      <x:c r="L137" s="8" t="n">
        <x:v>0.8124</x:v>
      </x:c>
      <x:c r="M137" s="8" t="n">
        <x:v>0.99688</x:v>
      </x:c>
      <x:c r="N137" s="8" t="n">
        <x:v>76.82</x:v>
      </x:c>
      <x:c r="O137" s="2" t="n">
        <x:v>72</x:v>
      </x:c>
      <x:c r="P137" s="8" t="n">
        <x:v>0.9646797839506173</x:v>
      </x:c>
      <x:c r="Q137" s="8" t="n">
        <x:v>0.9583333333333334</x:v>
      </x:c>
      <x:c r="R137" s="2" t="str">
        <x:v>strong_holdout</x:v>
      </x:c>
      <x:c r="S137" s="2" t="str">
        <x:v>CENOZOIC</x:v>
      </x:c>
      <x:c r="T137" s="2" t="str">
        <x:v> </x:v>
      </x:c>
      <x:c r="U137" s="2" t="str">
        <x:v>428,LATERITE / BAUXITE,CENOZOIC</x:v>
      </x:c>
      <x:c r="V137" s="2" t="n">
        <x:v>614</x:v>
      </x:c>
      <x:c r="W137" s="2" t="str">
        <x:v>plateau_or_plain</x:v>
      </x:c>
      <x:c r="X137" s="9" t="n">
        <x:v>45901</x:v>
      </x:c>
      <x:c r="Y137" s="9" t="n">
        <x:v>46265</x:v>
      </x:c>
      <x:c r="Z137" s="2" t="n">
        <x:v>24.280164383561644</x:v>
      </x:c>
      <x:c r="AA137" s="2" t="n">
        <x:v>1647.36</x:v>
      </x:c>
      <x:c r="AB137" s="2" t="n">
        <x:v>100</x:v>
      </x:c>
      <x:c r="AC137" s="2" t="str">
        <x:v>8701.4</x:v>
      </x:c>
      <x:c r="AD137" s="2" t="str">
        <x:v>1752753.0</x:v>
      </x:c>
      <x:c r="AE137" s="7" t="str">
        <x:v>["candidate_requires_field_validation"]</x:v>
      </x:c>
    </x:row>
    <x:row r="138" ht="18" customHeight="1">
      <x:c r="A138" s="2" t="str">
        <x:v>GRID-866010d5fffffff</x:v>
      </x:c>
      <x:c r="B138" s="7" t="str">
        <x:v>priority_candidate</x:v>
      </x:c>
      <x:c r="C138" s="2" t="n">
        <x:v>137</x:v>
      </x:c>
      <x:c r="D138" s="2" t="str">
        <x:v>Karnataka</x:v>
      </x:c>
      <x:c r="E138" s="2" t="str">
        <x:v>Tumkur</x:v>
      </x:c>
      <x:c r="F138" s="8" t="n">
        <x:v>13.203236383718984</x:v>
      </x:c>
      <x:c r="G138" s="8" t="n">
        <x:v>76.69665959939552</x:v>
      </x:c>
      <x:c r="H138" s="2" t="str">
        <x:v>866010d5fffffff</x:v>
      </x:c>
      <x:c r="I138" s="2" t="str">
        <x:v>Chromium</x:v>
      </x:c>
      <x:c r="J138" s="7" t="str">
        <x:v>["chromium","silicon","silicon dioxide","iron","gold","titanium","titanium dioxide"]</x:v>
      </x:c>
      <x:c r="K138" s="7" t="str">
        <x:v>["Cr","Si","SiO2","Fe","Au","Ti","TiO2"]</x:v>
      </x:c>
      <x:c r="L138" s="8" t="n">
        <x:v>0.8122</x:v>
      </x:c>
      <x:c r="M138" s="8" t="n">
        <x:v>0.99687</x:v>
      </x:c>
      <x:c r="N138" s="8" t="n">
        <x:v>31.75</x:v>
      </x:c>
      <x:c r="O138" s="2" t="n">
        <x:v>72</x:v>
      </x:c>
      <x:c r="P138" s="8" t="n">
        <x:v>0.9646797839506173</x:v>
      </x:c>
      <x:c r="Q138" s="8" t="n">
        <x:v>0.9583333333333334</x:v>
      </x:c>
      <x:c r="R138" s="2" t="str">
        <x:v>strong_holdout</x:v>
      </x:c>
      <x:c r="S138" s="2" t="str">
        <x:v>ARCHAEAN</x:v>
      </x:c>
      <x:c r="T138" s="2" t="str">
        <x:v>PENINSULAR GNEISSIC COMPLEX-I</x:v>
      </x:c>
      <x:c r="U138" s="2" t="str">
        <x:v>996,PENINSULAR GNEISSIC COMPLEX-I,ARCHAEAN</x:v>
      </x:c>
      <x:c r="V138" s="2" t="n">
        <x:v>800</x:v>
      </x:c>
      <x:c r="W138" s="2" t="str">
        <x:v>plateau_or_plain</x:v>
      </x:c>
      <x:c r="X138" s="9" t="n">
        <x:v>45901</x:v>
      </x:c>
      <x:c r="Y138" s="9" t="n">
        <x:v>46265</x:v>
      </x:c>
      <x:c r="Z138" s="2" t="n">
        <x:v>24.707589041095893</x:v>
      </x:c>
      <x:c r="AA138" s="2" t="n">
        <x:v>623.08</x:v>
      </x:c>
      <x:c r="AB138" s="2" t="n">
        <x:v>100</x:v>
      </x:c>
      <x:c r="AC138" s="2" t="str">
        <x:v>7634.1</x:v>
      </x:c>
      <x:c r="AD138" s="2" t="str">
        <x:v>2678980.0</x:v>
      </x:c>
      <x:c r="AE138" s="7" t="str">
        <x:v>["candidate_requires_field_validation"]</x:v>
      </x:c>
    </x:row>
    <x:row r="139" ht="18" customHeight="1">
      <x:c r="A139" s="2" t="str">
        <x:v>GRID-866032a67ffffff</x:v>
      </x:c>
      <x:c r="B139" s="7" t="str">
        <x:v>priority_candidate</x:v>
      </x:c>
      <x:c r="C139" s="2" t="n">
        <x:v>138</x:v>
      </x:c>
      <x:c r="D139" s="2" t="str">
        <x:v>Tamil Nadu</x:v>
      </x:c>
      <x:c r="E139" s="2" t="str">
        <x:v>Erode</x:v>
      </x:c>
      <x:c r="F139" s="8" t="n">
        <x:v>11.367730035732198</x:v>
      </x:c>
      <x:c r="G139" s="8" t="n">
        <x:v>77.63475016023517</x:v>
      </x:c>
      <x:c r="H139" s="2" t="str">
        <x:v>866032a67ffffff</x:v>
      </x:c>
      <x:c r="I139" s="2" t="str">
        <x:v>Chromium</x:v>
      </x:c>
      <x:c r="J139" s="7" t="str">
        <x:v>["chromium","silicon","silicon dioxide","iron","magnesium","magnesium carbonate","aluminium"]</x:v>
      </x:c>
      <x:c r="K139" s="7" t="str">
        <x:v>["Cr","Si","SiO2","Fe","Mg","MgCO3","Al"]</x:v>
      </x:c>
      <x:c r="L139" s="8" t="n">
        <x:v>0.8121</x:v>
      </x:c>
      <x:c r="M139" s="8" t="n">
        <x:v>0.99686</x:v>
      </x:c>
      <x:c r="N139" s="8" t="n">
        <x:v>31.76</x:v>
      </x:c>
      <x:c r="O139" s="2" t="n">
        <x:v>72</x:v>
      </x:c>
      <x:c r="P139" s="8" t="n">
        <x:v>0.9646797839506173</x:v>
      </x:c>
      <x:c r="Q139" s="8" t="n">
        <x:v>0.9583333333333334</x:v>
      </x:c>
      <x:c r="R139" s="2" t="str">
        <x:v>strong_holdout</x:v>
      </x:c>
      <x:c r="S139" s="2" t="str">
        <x:v>ARCHAEAN</x:v>
      </x:c>
      <x:c r="T139" s="2" t="str">
        <x:v>PENINSULAR GNEISSIC COMPLEX-I</x:v>
      </x:c>
      <x:c r="U139" s="2" t="str">
        <x:v>996,PENINSULAR GNEISSIC COMPLEX-I,ARCHAEAN</x:v>
      </x:c>
      <x:c r="V139" s="2" t="n">
        <x:v>217</x:v>
      </x:c>
      <x:c r="W139" s="2" t="str">
        <x:v>plateau_or_plain</x:v>
      </x:c>
      <x:c r="X139" s="9" t="n">
        <x:v>45901</x:v>
      </x:c>
      <x:c r="Y139" s="9" t="n">
        <x:v>46265</x:v>
      </x:c>
      <x:c r="Z139" s="2" t="n">
        <x:v>26.974712328767126</x:v>
      </x:c>
      <x:c r="AA139" s="2" t="n">
        <x:v>617.4</x:v>
      </x:c>
      <x:c r="AB139" s="2" t="n">
        <x:v>100</x:v>
      </x:c>
      <x:c r="AC139" s="2" t="str">
        <x:v>27865.0</x:v>
      </x:c>
      <x:c r="AD139" s="2" t="str">
        <x:v>2251744.0</x:v>
      </x:c>
      <x:c r="AE139" s="7" t="str">
        <x:v>["candidate_requires_field_validation"]</x:v>
      </x:c>
    </x:row>
    <x:row r="140" ht="18" customHeight="1">
      <x:c r="A140" s="2" t="str">
        <x:v>GRID-8660142dfffffff</x:v>
      </x:c>
      <x:c r="B140" s="7" t="str">
        <x:v>priority_candidate</x:v>
      </x:c>
      <x:c r="C140" s="2" t="n">
        <x:v>139</x:v>
      </x:c>
      <x:c r="D140" s="2" t="str">
        <x:v>Karnataka</x:v>
      </x:c>
      <x:c r="E140" s="2" t="str">
        <x:v>Mandya</x:v>
      </x:c>
      <x:c r="F140" s="8" t="n">
        <x:v>12.734408465143533</x:v>
      </x:c>
      <x:c r="G140" s="8" t="n">
        <x:v>76.6027542048479</x:v>
      </x:c>
      <x:c r="H140" s="2" t="str">
        <x:v>8660142dfffffff</x:v>
      </x:c>
      <x:c r="I140" s="2" t="str">
        <x:v>Chromium</x:v>
      </x:c>
      <x:c r="J140" s="7" t="str">
        <x:v>["chromium","silicon","silicon dioxide","iron","gold","titanium","titanium dioxide"]</x:v>
      </x:c>
      <x:c r="K140" s="7" t="str">
        <x:v>["Cr","Si","SiO2","Fe","Au","Ti","TiO2"]</x:v>
      </x:c>
      <x:c r="L140" s="8" t="n">
        <x:v>0.812</x:v>
      </x:c>
      <x:c r="M140" s="8" t="n">
        <x:v>0.99684</x:v>
      </x:c>
      <x:c r="N140" s="8" t="n">
        <x:v>31.81</x:v>
      </x:c>
      <x:c r="O140" s="2" t="n">
        <x:v>72</x:v>
      </x:c>
      <x:c r="P140" s="8" t="n">
        <x:v>0.9646797839506173</x:v>
      </x:c>
      <x:c r="Q140" s="8" t="n">
        <x:v>0.9583333333333334</x:v>
      </x:c>
      <x:c r="R140" s="2" t="str">
        <x:v>strong_holdout</x:v>
      </x:c>
      <x:c r="S140" s="2" t="str">
        <x:v>ARCHAEAN</x:v>
      </x:c>
      <x:c r="T140" s="2" t="str">
        <x:v>PENINSULAR GNEISSIC COMPLEX-I</x:v>
      </x:c>
      <x:c r="U140" s="2" t="str">
        <x:v>996,PENINSULAR GNEISSIC COMPLEX-I,ARCHAEAN</x:v>
      </x:c>
      <x:c r="V140" s="2" t="n">
        <x:v>949</x:v>
      </x:c>
      <x:c r="W140" s="2" t="str">
        <x:v>plateau_or_plain</x:v>
      </x:c>
      <x:c r="X140" s="9" t="n">
        <x:v>45901</x:v>
      </x:c>
      <x:c r="Y140" s="9" t="n">
        <x:v>46265</x:v>
      </x:c>
      <x:c r="Z140" s="2" t="n">
        <x:v>25.208657534246576</x:v>
      </x:c>
      <x:c r="AA140" s="2" t="n">
        <x:v>603.24</x:v>
      </x:c>
      <x:c r="AB140" s="2" t="n">
        <x:v>100</x:v>
      </x:c>
      <x:c r="AC140" s="2" t="str">
        <x:v>4468.6</x:v>
      </x:c>
      <x:c r="AD140" s="2" t="str">
        <x:v>1805769.0</x:v>
      </x:c>
      <x:c r="AE140" s="7" t="str">
        <x:v>["candidate_requires_field_validation"]</x:v>
      </x:c>
    </x:row>
    <x:row r="141" ht="18" customHeight="1">
      <x:c r="A141" s="2" t="str">
        <x:v>GRID-8660109b7ffffff</x:v>
      </x:c>
      <x:c r="B141" s="7" t="str">
        <x:v>priority_candidate</x:v>
      </x:c>
      <x:c r="C141" s="2" t="n">
        <x:v>140</x:v>
      </x:c>
      <x:c r="D141" s="2" t="str">
        <x:v>Karnataka</x:v>
      </x:c>
      <x:c r="E141" s="2" t="str">
        <x:v>Mandya</x:v>
      </x:c>
      <x:c r="F141" s="8" t="n">
        <x:v>12.994861013112752</x:v>
      </x:c>
      <x:c r="G141" s="8" t="n">
        <x:v>76.7521681681823</x:v>
      </x:c>
      <x:c r="H141" s="2" t="str">
        <x:v>8660109b7ffffff</x:v>
      </x:c>
      <x:c r="I141" s="2" t="str">
        <x:v>Chromium</x:v>
      </x:c>
      <x:c r="J141" s="7" t="str">
        <x:v>["chromium","silicon","silicon dioxide","iron","gold","titanium","titanium dioxide"]</x:v>
      </x:c>
      <x:c r="K141" s="7" t="str">
        <x:v>["Cr","Si","SiO2","Fe","Au","Ti","TiO2"]</x:v>
      </x:c>
      <x:c r="L141" s="8" t="n">
        <x:v>0.812</x:v>
      </x:c>
      <x:c r="M141" s="8" t="n">
        <x:v>0.99683</x:v>
      </x:c>
      <x:c r="N141" s="8" t="n">
        <x:v>31.82</x:v>
      </x:c>
      <x:c r="O141" s="2" t="n">
        <x:v>72</x:v>
      </x:c>
      <x:c r="P141" s="8" t="n">
        <x:v>0.9646797839506173</x:v>
      </x:c>
      <x:c r="Q141" s="8" t="n">
        <x:v>0.9583333333333334</x:v>
      </x:c>
      <x:c r="R141" s="2" t="str">
        <x:v>strong_holdout</x:v>
      </x:c>
      <x:c r="S141" s="2" t="str">
        <x:v>ARCHAEAN</x:v>
      </x:c>
      <x:c r="T141" s="2" t="str">
        <x:v>PENINSULAR GNEISSIC COMPLEX-I</x:v>
      </x:c>
      <x:c r="U141" s="2" t="str">
        <x:v>996,PENINSULAR GNEISSIC COMPLEX-I,ARCHAEAN</x:v>
      </x:c>
      <x:c r="V141" s="2" t="n">
        <x:v>802</x:v>
      </x:c>
      <x:c r="W141" s="2" t="str">
        <x:v>plateau_or_plain</x:v>
      </x:c>
      <x:c r="X141" s="9" t="n">
        <x:v>45901</x:v>
      </x:c>
      <x:c r="Y141" s="9" t="n">
        <x:v>46265</x:v>
      </x:c>
      <x:c r="Z141" s="2" t="n">
        <x:v>24.707589041095893</x:v>
      </x:c>
      <x:c r="AA141" s="2" t="n">
        <x:v>623.08</x:v>
      </x:c>
      <x:c r="AB141" s="2" t="n">
        <x:v>100</x:v>
      </x:c>
      <x:c r="AC141" s="2" t="str">
        <x:v>11793.3</x:v>
      </x:c>
      <x:c r="AD141" s="2" t="str">
        <x:v>1805769.0</x:v>
      </x:c>
      <x:c r="AE141" s="7" t="str">
        <x:v>["candidate_requires_field_validation"]</x:v>
      </x:c>
    </x:row>
    <x:row r="142" ht="18" customHeight="1">
      <x:c r="A142" s="2" t="str">
        <x:v>GRID-866032a77ffffff</x:v>
      </x:c>
      <x:c r="B142" s="7" t="str">
        <x:v>priority_candidate</x:v>
      </x:c>
      <x:c r="C142" s="2" t="n">
        <x:v>141</x:v>
      </x:c>
      <x:c r="D142" s="2" t="str">
        <x:v>Tamil Nadu</x:v>
      </x:c>
      <x:c r="E142" s="2" t="str">
        <x:v>Erode</x:v>
      </x:c>
      <x:c r="F142" s="8" t="n">
        <x:v>11.419831323373403</x:v>
      </x:c>
      <x:c r="G142" s="8" t="n">
        <x:v>77.66499157634497</x:v>
      </x:c>
      <x:c r="H142" s="2" t="str">
        <x:v>866032a77ffffff</x:v>
      </x:c>
      <x:c r="I142" s="2" t="str">
        <x:v>Chromium</x:v>
      </x:c>
      <x:c r="J142" s="7" t="str">
        <x:v>["chromium","silicon","silicon dioxide","iron","magnesium","magnesium carbonate","aluminium"]</x:v>
      </x:c>
      <x:c r="K142" s="7" t="str">
        <x:v>["Cr","Si","SiO2","Fe","Mg","MgCO3","Al"]</x:v>
      </x:c>
      <x:c r="L142" s="8" t="n">
        <x:v>0.8119</x:v>
      </x:c>
      <x:c r="M142" s="8" t="n">
        <x:v>0.99682</x:v>
      </x:c>
      <x:c r="N142" s="8" t="n">
        <x:v>31.83</x:v>
      </x:c>
      <x:c r="O142" s="2" t="n">
        <x:v>72</x:v>
      </x:c>
      <x:c r="P142" s="8" t="n">
        <x:v>0.9646797839506173</x:v>
      </x:c>
      <x:c r="Q142" s="8" t="n">
        <x:v>0.9583333333333334</x:v>
      </x:c>
      <x:c r="R142" s="2" t="str">
        <x:v>strong_holdout</x:v>
      </x:c>
      <x:c r="S142" s="2" t="str">
        <x:v>ARCHAEAN</x:v>
      </x:c>
      <x:c r="T142" s="2" t="str">
        <x:v>PENINSULAR GNEISSIC COMPLEX-I</x:v>
      </x:c>
      <x:c r="U142" s="2" t="str">
        <x:v>996,PENINSULAR GNEISSIC COMPLEX-I,ARCHAEAN</x:v>
      </x:c>
      <x:c r="V142" s="2" t="n">
        <x:v>190</x:v>
      </x:c>
      <x:c r="W142" s="2" t="str">
        <x:v>plateau_or_plain</x:v>
      </x:c>
      <x:c r="X142" s="9" t="n">
        <x:v>45901</x:v>
      </x:c>
      <x:c r="Y142" s="9" t="n">
        <x:v>46265</x:v>
      </x:c>
      <x:c r="Z142" s="2" t="n">
        <x:v>26.974712328767126</x:v>
      </x:c>
      <x:c r="AA142" s="2" t="n">
        <x:v>617.4</x:v>
      </x:c>
      <x:c r="AB142" s="2" t="n">
        <x:v>100</x:v>
      </x:c>
      <x:c r="AC142" s="2" t="str">
        <x:v>64354.4</x:v>
      </x:c>
      <x:c r="AD142" s="2" t="str">
        <x:v>2251744.0</x:v>
      </x:c>
      <x:c r="AE142" s="7" t="str">
        <x:v>["candidate_requires_field_validation"]</x:v>
      </x:c>
    </x:row>
    <x:row r="143" ht="18" customHeight="1">
      <x:c r="A143" s="2" t="str">
        <x:v>GRID-866013ce7ffffff</x:v>
      </x:c>
      <x:c r="B143" s="7" t="str">
        <x:v>priority_candidate</x:v>
      </x:c>
      <x:c r="C143" s="2" t="n">
        <x:v>142</x:v>
      </x:c>
      <x:c r="D143" s="2" t="str">
        <x:v>Karnataka</x:v>
      </x:c>
      <x:c r="E143" s="2" t="str">
        <x:v>Davanagere</x:v>
      </x:c>
      <x:c r="F143" s="8" t="n">
        <x:v>14.081063675693912</x:v>
      </x:c>
      <x:c r="G143" s="8" t="n">
        <x:v>75.86371749999763</x:v>
      </x:c>
      <x:c r="H143" s="2" t="str">
        <x:v>866013ce7ffffff</x:v>
      </x:c>
      <x:c r="I143" s="2" t="str">
        <x:v>Chromium</x:v>
      </x:c>
      <x:c r="J143" s="7" t="str">
        <x:v>["chromium","silicon","silicon dioxide","iron","phosphorus","titanium","titanium dioxide"]</x:v>
      </x:c>
      <x:c r="K143" s="7" t="str">
        <x:v>["Cr","Si","SiO2","Fe","P","Ti","TiO2"]</x:v>
      </x:c>
      <x:c r="L143" s="8" t="n">
        <x:v>0.8117</x:v>
      </x:c>
      <x:c r="M143" s="8" t="n">
        <x:v>0.99681</x:v>
      </x:c>
      <x:c r="N143" s="8" t="n">
        <x:v>31.94</x:v>
      </x:c>
      <x:c r="O143" s="2" t="n">
        <x:v>72</x:v>
      </x:c>
      <x:c r="P143" s="8" t="n">
        <x:v>0.9646797839506173</x:v>
      </x:c>
      <x:c r="Q143" s="8" t="n">
        <x:v>0.9583333333333334</x:v>
      </x:c>
      <x:c r="R143" s="2" t="str">
        <x:v>strong_holdout</x:v>
      </x:c>
      <x:c r="S143" s="2" t="str">
        <x:v>ARCHAEAN</x:v>
      </x:c>
      <x:c r="T143" s="2" t="str">
        <x:v>PENINSULAR GNEISSIC COMPLEX-I</x:v>
      </x:c>
      <x:c r="U143" s="2" t="str">
        <x:v>996,PENINSULAR GNEISSIC COMPLEX-I,ARCHAEAN</x:v>
      </x:c>
      <x:c r="V143" s="2" t="n">
        <x:v>655</x:v>
      </x:c>
      <x:c r="W143" s="2" t="str">
        <x:v>plateau_or_plain</x:v>
      </x:c>
      <x:c r="X143" s="9" t="n">
        <x:v>45901</x:v>
      </x:c>
      <x:c r="Y143" s="9" t="n">
        <x:v>46265</x:v>
      </x:c>
      <x:c r="Z143" s="2" t="n">
        <x:v>24.285013698630138</x:v>
      </x:c>
      <x:c r="AA143" s="2" t="n">
        <x:v>995.24</x:v>
      </x:c>
      <x:c r="AB143" s="2" t="n">
        <x:v>100</x:v>
      </x:c>
      <x:c r="AC143" s="2" t="str">
        <x:v>16631.1</x:v>
      </x:c>
      <x:c r="AD143" s="2" t="str">
        <x:v>1945497.0</x:v>
      </x:c>
      <x:c r="AE143" s="7" t="str">
        <x:v>["candidate_requires_field_validation"]</x:v>
      </x:c>
    </x:row>
    <x:row r="144" ht="18" customHeight="1">
      <x:c r="A144" s="2" t="str">
        <x:v>GRID-86601356fffffff</x:v>
      </x:c>
      <x:c r="B144" s="7" t="str">
        <x:v>priority_candidate</x:v>
      </x:c>
      <x:c r="C144" s="2" t="n">
        <x:v>143</x:v>
      </x:c>
      <x:c r="D144" s="2" t="str">
        <x:v>Karnataka</x:v>
      </x:c>
      <x:c r="E144" s="2" t="str">
        <x:v>Davanagere</x:v>
      </x:c>
      <x:c r="F144" s="8" t="n">
        <x:v>14.182629085072223</x:v>
      </x:c>
      <x:c r="G144" s="8" t="n">
        <x:v>75.69101591933652</x:v>
      </x:c>
      <x:c r="H144" s="2" t="str">
        <x:v>86601356fffffff</x:v>
      </x:c>
      <x:c r="I144" s="2" t="str">
        <x:v>Chromium</x:v>
      </x:c>
      <x:c r="J144" s="7" t="str">
        <x:v>["chromium","silicon","silicon dioxide","iron","titanium","titanium dioxide","aluminium"]</x:v>
      </x:c>
      <x:c r="K144" s="7" t="str">
        <x:v>["Cr","Si","SiO2","Fe","Ti","TiO2","Al"]</x:v>
      </x:c>
      <x:c r="L144" s="8" t="n">
        <x:v>0.8115</x:v>
      </x:c>
      <x:c r="M144" s="8" t="n">
        <x:v>0.99679</x:v>
      </x:c>
      <x:c r="N144" s="8" t="n">
        <x:v>32.01</x:v>
      </x:c>
      <x:c r="O144" s="2" t="n">
        <x:v>72</x:v>
      </x:c>
      <x:c r="P144" s="8" t="n">
        <x:v>0.9646797839506173</x:v>
      </x:c>
      <x:c r="Q144" s="8" t="n">
        <x:v>0.9583333333333334</x:v>
      </x:c>
      <x:c r="R144" s="2" t="str">
        <x:v>strong_holdout</x:v>
      </x:c>
      <x:c r="S144" s="2" t="str">
        <x:v>ARCHAEAN</x:v>
      </x:c>
      <x:c r="T144" s="2" t="str">
        <x:v>PENINSULAR GNEISSIC COMPLEX-I</x:v>
      </x:c>
      <x:c r="U144" s="2" t="str">
        <x:v>996,PENINSULAR GNEISSIC COMPLEX-I,ARCHAEAN</x:v>
      </x:c>
      <x:c r="V144" s="2" t="n">
        <x:v>559</x:v>
      </x:c>
      <x:c r="W144" s="2" t="str">
        <x:v>plateau_or_plain</x:v>
      </x:c>
      <x:c r="X144" s="9" t="n">
        <x:v>45901</x:v>
      </x:c>
      <x:c r="Y144" s="9" t="n">
        <x:v>46265</x:v>
      </x:c>
      <x:c r="Z144" s="2" t="n">
        <x:v>24.285013698630138</x:v>
      </x:c>
      <x:c r="AA144" s="2" t="n">
        <x:v>995.24</x:v>
      </x:c>
      <x:c r="AB144" s="2" t="n">
        <x:v>100</x:v>
      </x:c>
      <x:c r="AC144" s="2" t="str">
        <x:v>13276.7</x:v>
      </x:c>
      <x:c r="AD144" s="2" t="str">
        <x:v>1945497.0</x:v>
      </x:c>
      <x:c r="AE144" s="7" t="str">
        <x:v>["candidate_requires_field_validation"]</x:v>
      </x:c>
    </x:row>
    <x:row r="145" ht="18" customHeight="1">
      <x:c r="A145" s="2" t="str">
        <x:v>GRID-86608d85fffffff</x:v>
      </x:c>
      <x:c r="B145" s="7" t="str">
        <x:v>priority_candidate</x:v>
      </x:c>
      <x:c r="C145" s="2" t="n">
        <x:v>144</x:v>
      </x:c>
      <x:c r="D145" s="2" t="str">
        <x:v>Maharashtra</x:v>
      </x:c>
      <x:c r="E145" s="2" t="str">
        <x:v>Ratnagiri</x:v>
      </x:c>
      <x:c r="F145" s="8" t="n">
        <x:v>16.833791462755777</x:v>
      </x:c>
      <x:c r="G145" s="8" t="n">
        <x:v>73.38916788839938</x:v>
      </x:c>
      <x:c r="H145" s="2" t="str">
        <x:v>86608d85fffffff</x:v>
      </x:c>
      <x:c r="I145" s="2" t="str">
        <x:v>Chromium</x:v>
      </x:c>
      <x:c r="J145" s="7" t="str">
        <x:v>["chromium","aluminium","titanium","titanium dioxide","copper","iron"]</x:v>
      </x:c>
      <x:c r="K145" s="7" t="str">
        <x:v>["Cr","Al","Ti","TiO2","Cu","Fe"]</x:v>
      </x:c>
      <x:c r="L145" s="8" t="n">
        <x:v>0.8114</x:v>
      </x:c>
      <x:c r="M145" s="8" t="n">
        <x:v>0.99678</x:v>
      </x:c>
      <x:c r="N145" s="8" t="n">
        <x:v>77.4</x:v>
      </x:c>
      <x:c r="O145" s="2" t="n">
        <x:v>72</x:v>
      </x:c>
      <x:c r="P145" s="8" t="n">
        <x:v>0.9646797839506173</x:v>
      </x:c>
      <x:c r="Q145" s="8" t="n">
        <x:v>0.9583333333333334</x:v>
      </x:c>
      <x:c r="R145" s="2" t="str">
        <x:v>strong_holdout</x:v>
      </x:c>
      <x:c r="S145" s="2" t="str">
        <x:v>CENOZOIC</x:v>
      </x:c>
      <x:c r="T145" s="2" t="str">
        <x:v> </x:v>
      </x:c>
      <x:c r="U145" s="2" t="str">
        <x:v>428,LATERITE / BAUXITE,CENOZOIC</x:v>
      </x:c>
      <x:c r="V145" s="2" t="n">
        <x:v>159</x:v>
      </x:c>
      <x:c r="W145" s="2" t="str">
        <x:v>plateau_or_plain</x:v>
      </x:c>
      <x:c r="X145" s="9" t="n">
        <x:v>45901</x:v>
      </x:c>
      <x:c r="Y145" s="9" t="n">
        <x:v>46265</x:v>
      </x:c>
      <x:c r="Z145" s="2" t="n">
        <x:v>27.711616438356163</x:v>
      </x:c>
      <x:c r="AA145" s="2" t="n">
        <x:v>1846.07</x:v>
      </x:c>
      <x:c r="AB145" s="2" t="n">
        <x:v>100</x:v>
      </x:c>
      <x:c r="AC145" s="2" t="str">
        <x:v>3637.2</x:v>
      </x:c>
      <x:c r="AD145" s="2" t="str">
        <x:v>1615069.0</x:v>
      </x:c>
      <x:c r="AE145" s="7" t="str">
        <x:v>["candidate_requires_field_validation"]</x:v>
      </x:c>
    </x:row>
    <x:row r="146" ht="18" customHeight="1">
      <x:c r="A146" s="2" t="str">
        <x:v>GRID-866010c57ffffff</x:v>
      </x:c>
      <x:c r="B146" s="7" t="str">
        <x:v>priority_candidate</x:v>
      </x:c>
      <x:c r="C146" s="2" t="n">
        <x:v>145</x:v>
      </x:c>
      <x:c r="D146" s="2" t="str">
        <x:v>Karnataka</x:v>
      </x:c>
      <x:c r="E146" s="2" t="str">
        <x:v>Tumkur</x:v>
      </x:c>
      <x:c r="F146" s="8" t="n">
        <x:v>13.30727874023915</x:v>
      </x:c>
      <x:c r="G146" s="8" t="n">
        <x:v>76.63969006026016</x:v>
      </x:c>
      <x:c r="H146" s="2" t="str">
        <x:v>866010c57ffffff</x:v>
      </x:c>
      <x:c r="I146" s="2" t="str">
        <x:v>Chromium</x:v>
      </x:c>
      <x:c r="J146" s="7" t="str">
        <x:v>["chromium","silicon","silicon dioxide","iron","titanium","titanium dioxide","copper"]</x:v>
      </x:c>
      <x:c r="K146" s="7" t="str">
        <x:v>["Cr","Si","SiO2","Fe","Ti","TiO2","Cu"]</x:v>
      </x:c>
      <x:c r="L146" s="8" t="n">
        <x:v>0.8114</x:v>
      </x:c>
      <x:c r="M146" s="8" t="n">
        <x:v>0.99677</x:v>
      </x:c>
      <x:c r="N146" s="8" t="n">
        <x:v>32.07</x:v>
      </x:c>
      <x:c r="O146" s="2" t="n">
        <x:v>72</x:v>
      </x:c>
      <x:c r="P146" s="8" t="n">
        <x:v>0.9646797839506173</x:v>
      </x:c>
      <x:c r="Q146" s="8" t="n">
        <x:v>0.9583333333333334</x:v>
      </x:c>
      <x:c r="R146" s="2" t="str">
        <x:v>strong_holdout</x:v>
      </x:c>
      <x:c r="S146" s="2" t="str">
        <x:v>ARCHAEAN</x:v>
      </x:c>
      <x:c r="T146" s="2" t="str">
        <x:v>PENINSULAR GNEISSIC COMPLEX-I</x:v>
      </x:c>
      <x:c r="U146" s="2" t="str">
        <x:v>996,PENINSULAR GNEISSIC COMPLEX-I,ARCHAEAN</x:v>
      </x:c>
      <x:c r="V146" s="2" t="n">
        <x:v>834</x:v>
      </x:c>
      <x:c r="W146" s="2" t="str">
        <x:v>plateau_or_plain</x:v>
      </x:c>
      <x:c r="X146" s="9" t="n">
        <x:v>45901</x:v>
      </x:c>
      <x:c r="Y146" s="9" t="n">
        <x:v>46265</x:v>
      </x:c>
      <x:c r="Z146" s="2" t="n">
        <x:v>24.64824657534247</x:v>
      </x:c>
      <x:c r="AA146" s="2" t="n">
        <x:v>625.92</x:v>
      </x:c>
      <x:c r="AB146" s="2" t="n">
        <x:v>100</x:v>
      </x:c>
      <x:c r="AC146" s="2" t="str">
        <x:v>11979.1</x:v>
      </x:c>
      <x:c r="AD146" s="2" t="str">
        <x:v>2678980.0</x:v>
      </x:c>
      <x:c r="AE146" s="7" t="str">
        <x:v>["candidate_requires_field_validation"]</x:v>
      </x:c>
    </x:row>
    <x:row r="147" ht="18" customHeight="1">
      <x:c r="A147" s="2" t="str">
        <x:v>GRID-866032047ffffff</x:v>
      </x:c>
      <x:c r="B147" s="7" t="str">
        <x:v>priority_candidate</x:v>
      </x:c>
      <x:c r="C147" s="2" t="n">
        <x:v>146</x:v>
      </x:c>
      <x:c r="D147" s="2" t="str">
        <x:v>Tamil Nadu</x:v>
      </x:c>
      <x:c r="E147" s="2" t="str">
        <x:v>Salem</x:v>
      </x:c>
      <x:c r="F147" s="8" t="n">
        <x:v>11.785544803812911</x:v>
      </x:c>
      <x:c r="G147" s="8" t="n">
        <x:v>77.8183403875088</x:v>
      </x:c>
      <x:c r="H147" s="2" t="str">
        <x:v>866032047ffffff</x:v>
      </x:c>
      <x:c r="I147" s="2" t="str">
        <x:v>Chromium</x:v>
      </x:c>
      <x:c r="J147" s="7" t="str">
        <x:v>["chromium","silicon","silicon dioxide","iron","magnesium","magnesium carbonate","aluminium"]</x:v>
      </x:c>
      <x:c r="K147" s="7" t="str">
        <x:v>["Cr","Si","SiO2","Fe","Mg","MgCO3","Al"]</x:v>
      </x:c>
      <x:c r="L147" s="8" t="n">
        <x:v>0.8112</x:v>
      </x:c>
      <x:c r="M147" s="8" t="n">
        <x:v>0.99675</x:v>
      </x:c>
      <x:c r="N147" s="8" t="n">
        <x:v>32.13</x:v>
      </x:c>
      <x:c r="O147" s="2" t="n">
        <x:v>72</x:v>
      </x:c>
      <x:c r="P147" s="8" t="n">
        <x:v>0.9646797839506173</x:v>
      </x:c>
      <x:c r="Q147" s="8" t="n">
        <x:v>0.9583333333333334</x:v>
      </x:c>
      <x:c r="R147" s="2" t="str">
        <x:v>strong_holdout</x:v>
      </x:c>
      <x:c r="S147" s="2" t="str">
        <x:v>ARCHAEAN</x:v>
      </x:c>
      <x:c r="T147" s="2" t="str">
        <x:v>PENINSULAR GNEISSIC COMPLEX-I</x:v>
      </x:c>
      <x:c r="U147" s="2" t="str">
        <x:v>996,PENINSULAR GNEISSIC COMPLEX-I,ARCHAEAN</x:v>
      </x:c>
      <x:c r="V147" s="2" t="n">
        <x:v>235</x:v>
      </x:c>
      <x:c r="W147" s="2" t="str">
        <x:v>plateau_or_plain</x:v>
      </x:c>
      <x:c r="X147" s="9" t="n">
        <x:v>45901</x:v>
      </x:c>
      <x:c r="Y147" s="9" t="n">
        <x:v>46265</x:v>
      </x:c>
      <x:c r="Z147" s="2" t="n">
        <x:v>26.50449315068493</x:v>
      </x:c>
      <x:c r="AA147" s="2" t="n">
        <x:v>645.3</x:v>
      </x:c>
      <x:c r="AB147" s="2" t="n">
        <x:v>100</x:v>
      </x:c>
      <x:c r="AC147" s="2" t="str">
        <x:v>91509.4</x:v>
      </x:c>
      <x:c r="AD147" s="2" t="str">
        <x:v>3482056.0</x:v>
      </x:c>
      <x:c r="AE147" s="7" t="str">
        <x:v>["candidate_requires_field_validation"]</x:v>
      </x:c>
    </x:row>
    <x:row r="148" ht="18" customHeight="1">
      <x:c r="A148" s="2" t="str">
        <x:v>GRID-866032977ffffff</x:v>
      </x:c>
      <x:c r="B148" s="7" t="str">
        <x:v>priority_candidate</x:v>
      </x:c>
      <x:c r="C148" s="2" t="n">
        <x:v>147</x:v>
      </x:c>
      <x:c r="D148" s="2" t="str">
        <x:v>Tamil Nadu</x:v>
      </x:c>
      <x:c r="E148" s="2" t="str">
        <x:v>Namakkal</x:v>
      </x:c>
      <x:c r="F148" s="8" t="n">
        <x:v>11.307507818824966</x:v>
      </x:c>
      <x:c r="G148" s="8" t="n">
        <x:v>78.19309813576544</x:v>
      </x:c>
      <x:c r="H148" s="2" t="str">
        <x:v>866032977ffffff</x:v>
      </x:c>
      <x:c r="I148" s="2" t="str">
        <x:v>Chromium</x:v>
      </x:c>
      <x:c r="J148" s="7" t="str">
        <x:v>["chromium","silicon","silicon dioxide","iron","titanium","titanium dioxide","phosphorus"]</x:v>
      </x:c>
      <x:c r="K148" s="7" t="str">
        <x:v>["Cr","Si","SiO2","Fe","Ti","TiO2","P"]</x:v>
      </x:c>
      <x:c r="L148" s="8" t="n">
        <x:v>0.8101</x:v>
      </x:c>
      <x:c r="M148" s="8" t="n">
        <x:v>0.99674</x:v>
      </x:c>
      <x:c r="N148" s="8" t="n">
        <x:v>32.54</x:v>
      </x:c>
      <x:c r="O148" s="2" t="n">
        <x:v>72</x:v>
      </x:c>
      <x:c r="P148" s="8" t="n">
        <x:v>0.9646797839506173</x:v>
      </x:c>
      <x:c r="Q148" s="8" t="n">
        <x:v>0.9583333333333334</x:v>
      </x:c>
      <x:c r="R148" s="2" t="str">
        <x:v>strong_holdout</x:v>
      </x:c>
      <x:c r="S148" s="2" t="str">
        <x:v>ARCHAEAN</x:v>
      </x:c>
      <x:c r="T148" s="2" t="str">
        <x:v>PENINSULAR GNEISSIC COMPLEX-I</x:v>
      </x:c>
      <x:c r="U148" s="2" t="str">
        <x:v>996,PENINSULAR GNEISSIC COMPLEX-I,ARCHAEAN</x:v>
      </x:c>
      <x:c r="V148" s="2" t="n">
        <x:v>257</x:v>
      </x:c>
      <x:c r="W148" s="2" t="str">
        <x:v>plateau_or_plain</x:v>
      </x:c>
      <x:c r="X148" s="9" t="n">
        <x:v>45901</x:v>
      </x:c>
      <x:c r="Y148" s="9" t="n">
        <x:v>46265</x:v>
      </x:c>
      <x:c r="Z148" s="2" t="n">
        <x:v>27.59709589041096</x:v>
      </x:c>
      <x:c r="AA148" s="2" t="n">
        <x:v>631.69</x:v>
      </x:c>
      <x:c r="AB148" s="2" t="n">
        <x:v>100</x:v>
      </x:c>
      <x:c r="AC148" s="2" t="str">
        <x:v>22042.5</x:v>
      </x:c>
      <x:c r="AD148" s="2" t="str">
        <x:v>1726601.0</x:v>
      </x:c>
      <x:c r="AE148" s="7" t="str">
        <x:v>["candidate_requires_field_validation"]</x:v>
      </x:c>
    </x:row>
    <x:row r="149" ht="18" customHeight="1">
      <x:c r="A149" s="2" t="str">
        <x:v>GRID-866013317ffffff</x:v>
      </x:c>
      <x:c r="B149" s="7" t="str">
        <x:v>priority_candidate</x:v>
      </x:c>
      <x:c r="C149" s="2" t="n">
        <x:v>148</x:v>
      </x:c>
      <x:c r="D149" s="2" t="str">
        <x:v>Karnataka</x:v>
      </x:c>
      <x:c r="E149" s="2" t="str">
        <x:v>Shimoga</x:v>
      </x:c>
      <x:c r="F149" s="8" t="n">
        <x:v>13.97146271273212</x:v>
      </x:c>
      <x:c r="G149" s="8" t="n">
        <x:v>75.2849495892411</x:v>
      </x:c>
      <x:c r="H149" s="2" t="str">
        <x:v>866013317ffffff</x:v>
      </x:c>
      <x:c r="I149" s="2" t="str">
        <x:v>Chromium</x:v>
      </x:c>
      <x:c r="J149" s="7" t="str">
        <x:v>["chromium","silicon","silicon dioxide","iron","titanium","titanium dioxide","aluminium"]</x:v>
      </x:c>
      <x:c r="K149" s="7" t="str">
        <x:v>["Cr","Si","SiO2","Fe","Ti","TiO2","Al"]</x:v>
      </x:c>
      <x:c r="L149" s="8" t="n">
        <x:v>0.81</x:v>
      </x:c>
      <x:c r="M149" s="8" t="n">
        <x:v>0.99673</x:v>
      </x:c>
      <x:c r="N149" s="8" t="n">
        <x:v>32.61</x:v>
      </x:c>
      <x:c r="O149" s="2" t="n">
        <x:v>72</x:v>
      </x:c>
      <x:c r="P149" s="8" t="n">
        <x:v>0.9646797839506173</x:v>
      </x:c>
      <x:c r="Q149" s="8" t="n">
        <x:v>0.9583333333333334</x:v>
      </x:c>
      <x:c r="R149" s="2" t="str">
        <x:v>strong_holdout</x:v>
      </x:c>
      <x:c r="S149" s="2" t="str">
        <x:v>ARCHAEAN</x:v>
      </x:c>
      <x:c r="T149" s="2" t="str">
        <x:v>PENINSULAR GNEISSIC COMPLEX-I</x:v>
      </x:c>
      <x:c r="U149" s="2" t="str">
        <x:v>996,PENINSULAR GNEISSIC COMPLEX-I,ARCHAEAN</x:v>
      </x:c>
      <x:c r="V149" s="2" t="n">
        <x:v>672</x:v>
      </x:c>
      <x:c r="W149" s="2" t="str">
        <x:v>plateau_or_plain</x:v>
      </x:c>
      <x:c r="X149" s="9" t="n">
        <x:v>45901</x:v>
      </x:c>
      <x:c r="Y149" s="9" t="n">
        <x:v>46265</x:v>
      </x:c>
      <x:c r="Z149" s="2" t="n">
        <x:v>24.419945205479454</x:v>
      </x:c>
      <x:c r="AA149" s="2" t="n">
        <x:v>2521.96</x:v>
      </x:c>
      <x:c r="AB149" s="2" t="n">
        <x:v>100</x:v>
      </x:c>
      <x:c r="AC149" s="2" t="str">
        <x:v>4242.1</x:v>
      </x:c>
      <x:c r="AD149" s="2" t="str">
        <x:v>1752753.0</x:v>
      </x:c>
      <x:c r="AE149" s="7" t="str">
        <x:v>["candidate_requires_field_validation"]</x:v>
      </x:c>
    </x:row>
    <x:row r="150" ht="18" customHeight="1">
      <x:c r="A150" s="2" t="str">
        <x:v>GRID-8660100a7ffffff</x:v>
      </x:c>
      <x:c r="B150" s="7" t="str">
        <x:v>priority_candidate</x:v>
      </x:c>
      <x:c r="C150" s="2" t="n">
        <x:v>149</x:v>
      </x:c>
      <x:c r="D150" s="2" t="str">
        <x:v>Karnataka</x:v>
      </x:c>
      <x:c r="E150" s="2" t="str">
        <x:v>Tumkur</x:v>
      </x:c>
      <x:c r="F150" s="8" t="n">
        <x:v>13.41062513889416</x:v>
      </x:c>
      <x:c r="G150" s="8" t="n">
        <x:v>76.40778886519094</x:v>
      </x:c>
      <x:c r="H150" s="2" t="str">
        <x:v>8660100a7ffffff</x:v>
      </x:c>
      <x:c r="I150" s="2" t="str">
        <x:v>Chromium</x:v>
      </x:c>
      <x:c r="J150" s="7" t="str">
        <x:v>["chromium","silicon","silicon dioxide","copper","iron","titanium","titanium dioxide"]</x:v>
      </x:c>
      <x:c r="K150" s="7" t="str">
        <x:v>["Cr","Si","SiO2","Cu","Fe","Ti","TiO2"]</x:v>
      </x:c>
      <x:c r="L150" s="8" t="n">
        <x:v>0.8098</x:v>
      </x:c>
      <x:c r="M150" s="8" t="n">
        <x:v>0.99672</x:v>
      </x:c>
      <x:c r="N150" s="8" t="n">
        <x:v>32.67</x:v>
      </x:c>
      <x:c r="O150" s="2" t="n">
        <x:v>72</x:v>
      </x:c>
      <x:c r="P150" s="8" t="n">
        <x:v>0.9646797839506173</x:v>
      </x:c>
      <x:c r="Q150" s="8" t="n">
        <x:v>0.9583333333333334</x:v>
      </x:c>
      <x:c r="R150" s="2" t="str">
        <x:v>strong_holdout</x:v>
      </x:c>
      <x:c r="S150" s="2" t="str">
        <x:v>ARCHAEAN</x:v>
      </x:c>
      <x:c r="T150" s="2" t="str">
        <x:v>PENINSULAR GNEISSIC COMPLEX-I</x:v>
      </x:c>
      <x:c r="U150" s="2" t="str">
        <x:v>996,PENINSULAR GNEISSIC COMPLEX-I,ARCHAEAN</x:v>
      </x:c>
      <x:c r="V150" s="2" t="n">
        <x:v>811</x:v>
      </x:c>
      <x:c r="W150" s="2" t="str">
        <x:v>plateau_or_plain</x:v>
      </x:c>
      <x:c r="X150" s="9" t="n">
        <x:v>45901</x:v>
      </x:c>
      <x:c r="Y150" s="9" t="n">
        <x:v>46265</x:v>
      </x:c>
      <x:c r="Z150" s="2" t="n">
        <x:v>24.25290410958904</x:v>
      </x:c>
      <x:c r="AA150" s="2" t="n">
        <x:v>611.99</x:v>
      </x:c>
      <x:c r="AB150" s="2" t="n">
        <x:v>100</x:v>
      </x:c>
      <x:c r="AC150" s="2" t="str">
        <x:v>6006.7</x:v>
      </x:c>
      <x:c r="AD150" s="2" t="str">
        <x:v>2678980.0</x:v>
      </x:c>
      <x:c r="AE150" s="7" t="str">
        <x:v>["candidate_requires_field_validation"]</x:v>
      </x:c>
    </x:row>
    <x:row r="151" ht="18" customHeight="1">
      <x:c r="A151" s="2" t="str">
        <x:v>GRID-866010937ffffff</x:v>
      </x:c>
      <x:c r="B151" s="7" t="str">
        <x:v>priority_candidate</x:v>
      </x:c>
      <x:c r="C151" s="2" t="n">
        <x:v>150</x:v>
      </x:c>
      <x:c r="D151" s="2" t="str">
        <x:v>Karnataka</x:v>
      </x:c>
      <x:c r="E151" s="2" t="str">
        <x:v>Mandya</x:v>
      </x:c>
      <x:c r="F151" s="8" t="n">
        <x:v>12.838511769771358</x:v>
      </x:c>
      <x:c r="G151" s="8" t="n">
        <x:v>76.72079527515129</x:v>
      </x:c>
      <x:c r="H151" s="2" t="str">
        <x:v>866010937ffffff</x:v>
      </x:c>
      <x:c r="I151" s="2" t="str">
        <x:v>Chromium</x:v>
      </x:c>
      <x:c r="J151" s="7" t="str">
        <x:v>["chromium","silicon","silicon dioxide","iron","gold","titanium","titanium dioxide"]</x:v>
      </x:c>
      <x:c r="K151" s="7" t="str">
        <x:v>["Cr","Si","SiO2","Fe","Au","Ti","TiO2"]</x:v>
      </x:c>
      <x:c r="L151" s="8" t="n">
        <x:v>0.8098</x:v>
      </x:c>
      <x:c r="M151" s="8" t="n">
        <x:v>0.99671</x:v>
      </x:c>
      <x:c r="N151" s="8" t="n">
        <x:v>32.67</x:v>
      </x:c>
      <x:c r="O151" s="2" t="n">
        <x:v>72</x:v>
      </x:c>
      <x:c r="P151" s="8" t="n">
        <x:v>0.9646797839506173</x:v>
      </x:c>
      <x:c r="Q151" s="8" t="n">
        <x:v>0.9583333333333334</x:v>
      </x:c>
      <x:c r="R151" s="2" t="str">
        <x:v>strong_holdout</x:v>
      </x:c>
      <x:c r="S151" s="2" t="str">
        <x:v>ARCHAEAN</x:v>
      </x:c>
      <x:c r="T151" s="2" t="str">
        <x:v>PENINSULAR GNEISSIC COMPLEX-I</x:v>
      </x:c>
      <x:c r="U151" s="2" t="str">
        <x:v>996,PENINSULAR GNEISSIC COMPLEX-I,ARCHAEAN</x:v>
      </x:c>
      <x:c r="V151" s="2" t="n">
        <x:v>834</x:v>
      </x:c>
      <x:c r="W151" s="2" t="str">
        <x:v>plateau_or_plain</x:v>
      </x:c>
      <x:c r="X151" s="9" t="n">
        <x:v>45901</x:v>
      </x:c>
      <x:c r="Y151" s="9" t="n">
        <x:v>46265</x:v>
      </x:c>
      <x:c r="Z151" s="2" t="n">
        <x:v>24.707589041095893</x:v>
      </x:c>
      <x:c r="AA151" s="2" t="n">
        <x:v>623.08</x:v>
      </x:c>
      <x:c r="AB151" s="2" t="n">
        <x:v>100</x:v>
      </x:c>
      <x:c r="AC151" s="2" t="str">
        <x:v>5972.5</x:v>
      </x:c>
      <x:c r="AD151" s="2" t="str">
        <x:v>1805769.0</x:v>
      </x:c>
      <x:c r="AE151" s="7" t="str">
        <x:v>["candidate_requires_field_validation"]</x:v>
      </x:c>
    </x:row>
    <x:row r="152" ht="18" customHeight="1">
      <x:c r="A152" s="2" t="str">
        <x:v>GRID-8660ad987ffffff</x:v>
      </x:c>
      <x:c r="B152" s="7" t="str">
        <x:v>priority_candidate</x:v>
      </x:c>
      <x:c r="C152" s="2" t="n">
        <x:v>151</x:v>
      </x:c>
      <x:c r="D152" s="2" t="str">
        <x:v>Karnataka</x:v>
      </x:c>
      <x:c r="E152" s="2" t="str">
        <x:v>Shimoga</x:v>
      </x:c>
      <x:c r="F152" s="8" t="n">
        <x:v>14.432335336780374</x:v>
      </x:c>
      <x:c r="G152" s="8" t="n">
        <x:v>75.08770921441543</x:v>
      </x:c>
      <x:c r="H152" s="2" t="str">
        <x:v>8660ad987ffffff</x:v>
      </x:c>
      <x:c r="I152" s="2" t="str">
        <x:v>Chromium</x:v>
      </x:c>
      <x:c r="J152" s="7" t="str">
        <x:v>["chromium","aluminium","iron","titanium","titanium dioxide","phosphorus"]</x:v>
      </x:c>
      <x:c r="K152" s="7" t="str">
        <x:v>["Cr","Al","Fe","Ti","TiO2","P"]</x:v>
      </x:c>
      <x:c r="L152" s="8" t="n">
        <x:v>0.8093</x:v>
      </x:c>
      <x:c r="M152" s="8" t="n">
        <x:v>0.9967</x:v>
      </x:c>
      <x:c r="N152" s="8" t="n">
        <x:v>78.69</x:v>
      </x:c>
      <x:c r="O152" s="2" t="n">
        <x:v>72</x:v>
      </x:c>
      <x:c r="P152" s="8" t="n">
        <x:v>0.9646797839506173</x:v>
      </x:c>
      <x:c r="Q152" s="8" t="n">
        <x:v>0.9583333333333334</x:v>
      </x:c>
      <x:c r="R152" s="2" t="str">
        <x:v>strong_holdout</x:v>
      </x:c>
      <x:c r="S152" s="2" t="str">
        <x:v>CENOZOIC</x:v>
      </x:c>
      <x:c r="T152" s="2" t="str">
        <x:v> </x:v>
      </x:c>
      <x:c r="U152" s="2" t="str">
        <x:v>428,LATERITE / BAUXITE,CENOZOIC</x:v>
      </x:c>
      <x:c r="V152" s="2" t="n">
        <x:v>594</x:v>
      </x:c>
      <x:c r="W152" s="2" t="str">
        <x:v>plateau_or_plain</x:v>
      </x:c>
      <x:c r="X152" s="9" t="n">
        <x:v>45901</x:v>
      </x:c>
      <x:c r="Y152" s="9" t="n">
        <x:v>46265</x:v>
      </x:c>
      <x:c r="Z152" s="2" t="n">
        <x:v>24.280164383561644</x:v>
      </x:c>
      <x:c r="AA152" s="2" t="n">
        <x:v>1647.36</x:v>
      </x:c>
      <x:c r="AB152" s="2" t="n">
        <x:v>100</x:v>
      </x:c>
      <x:c r="AC152" s="2" t="str">
        <x:v>5311.1</x:v>
      </x:c>
      <x:c r="AD152" s="2" t="str">
        <x:v>1752753.0</x:v>
      </x:c>
      <x:c r="AE152" s="7" t="str">
        <x:v>["candidate_requires_field_validation"]</x:v>
      </x:c>
    </x:row>
    <x:row r="153" ht="18" customHeight="1">
      <x:c r="A153" s="2" t="str">
        <x:v>GRID-8660320b7ffffff</x:v>
      </x:c>
      <x:c r="B153" s="7" t="str">
        <x:v>priority_candidate</x:v>
      </x:c>
      <x:c r="C153" s="2" t="n">
        <x:v>152</x:v>
      </x:c>
      <x:c r="D153" s="2" t="str">
        <x:v>Tamil Nadu</x:v>
      </x:c>
      <x:c r="E153" s="2" t="str">
        <x:v>Dharmapuri</x:v>
      </x:c>
      <x:c r="F153" s="8" t="n">
        <x:v>11.993157274479042</x:v>
      </x:c>
      <x:c r="G153" s="8" t="n">
        <x:v>78.05806929311163</x:v>
      </x:c>
      <x:c r="H153" s="2" t="str">
        <x:v>8660320b7ffffff</x:v>
      </x:c>
      <x:c r="I153" s="2" t="str">
        <x:v>Chromium</x:v>
      </x:c>
      <x:c r="J153" s="7" t="str">
        <x:v>["chromium","silicon","silicon dioxide","iron","magnesium","magnesium carbonate","titanium","titanium dioxide"]</x:v>
      </x:c>
      <x:c r="K153" s="7" t="str">
        <x:v>["Cr","Si","SiO2","Fe","Mg","MgCO3","Ti","TiO2"]</x:v>
      </x:c>
      <x:c r="L153" s="8" t="n">
        <x:v>0.8093</x:v>
      </x:c>
      <x:c r="M153" s="8" t="n">
        <x:v>0.99669</x:v>
      </x:c>
      <x:c r="N153" s="8" t="n">
        <x:v>32.87</x:v>
      </x:c>
      <x:c r="O153" s="2" t="n">
        <x:v>72</x:v>
      </x:c>
      <x:c r="P153" s="8" t="n">
        <x:v>0.9646797839506173</x:v>
      </x:c>
      <x:c r="Q153" s="8" t="n">
        <x:v>0.9583333333333334</x:v>
      </x:c>
      <x:c r="R153" s="2" t="str">
        <x:v>strong_holdout</x:v>
      </x:c>
      <x:c r="S153" s="2" t="str">
        <x:v>ARCHAEAN</x:v>
      </x:c>
      <x:c r="T153" s="2" t="str">
        <x:v>PENINSULAR GNEISSIC COMPLEX-I</x:v>
      </x:c>
      <x:c r="U153" s="2" t="str">
        <x:v>996,PENINSULAR GNEISSIC COMPLEX-I,ARCHAEAN</x:v>
      </x:c>
      <x:c r="V153" s="2" t="n">
        <x:v>489</x:v>
      </x:c>
      <x:c r="W153" s="2" t="str">
        <x:v>plateau_or_plain</x:v>
      </x:c>
      <x:c r="X153" s="9" t="n">
        <x:v>45901</x:v>
      </x:c>
      <x:c r="Y153" s="9" t="n">
        <x:v>46265</x:v>
      </x:c>
      <x:c r="Z153" s="2" t="n">
        <x:v>26.50449315068493</x:v>
      </x:c>
      <x:c r="AA153" s="2" t="n">
        <x:v>645.3</x:v>
      </x:c>
      <x:c r="AB153" s="2" t="n">
        <x:v>100</x:v>
      </x:c>
      <x:c r="AC153" s="2" t="str">
        <x:v>24396.5</x:v>
      </x:c>
      <x:c r="AD153" s="2" t="str">
        <x:v>1506843.0</x:v>
      </x:c>
      <x:c r="AE153" s="7" t="str">
        <x:v>["candidate_requires_field_validation"]</x:v>
      </x:c>
    </x:row>
    <x:row r="154" ht="18" customHeight="1">
      <x:c r="A154" s="2" t="str">
        <x:v>GRID-86608d8e7ffffff</x:v>
      </x:c>
      <x:c r="B154" s="7" t="str">
        <x:v>priority_candidate</x:v>
      </x:c>
      <x:c r="C154" s="2" t="n">
        <x:v>153</x:v>
      </x:c>
      <x:c r="D154" s="2" t="str">
        <x:v>Maharashtra</x:v>
      </x:c>
      <x:c r="E154" s="2" t="str">
        <x:v>Ratnagiri</x:v>
      </x:c>
      <x:c r="F154" s="8" t="n">
        <x:v>16.88763269275158</x:v>
      </x:c>
      <x:c r="G154" s="8" t="n">
        <x:v>73.47435460002795</x:v>
      </x:c>
      <x:c r="H154" s="2" t="str">
        <x:v>86608d8e7ffffff</x:v>
      </x:c>
      <x:c r="I154" s="2" t="str">
        <x:v>Chromium</x:v>
      </x:c>
      <x:c r="J154" s="7" t="str">
        <x:v>["chromium","aluminium","titanium","titanium dioxide","copper","iron"]</x:v>
      </x:c>
      <x:c r="K154" s="7" t="str">
        <x:v>["Cr","Al","Ti","TiO2","Cu","Fe"]</x:v>
      </x:c>
      <x:c r="L154" s="8" t="n">
        <x:v>0.8091</x:v>
      </x:c>
      <x:c r="M154" s="8" t="n">
        <x:v>0.99668</x:v>
      </x:c>
      <x:c r="N154" s="8" t="n">
        <x:v>78.83</x:v>
      </x:c>
      <x:c r="O154" s="2" t="n">
        <x:v>72</x:v>
      </x:c>
      <x:c r="P154" s="8" t="n">
        <x:v>0.9646797839506173</x:v>
      </x:c>
      <x:c r="Q154" s="8" t="n">
        <x:v>0.9583333333333334</x:v>
      </x:c>
      <x:c r="R154" s="2" t="str">
        <x:v>strong_holdout</x:v>
      </x:c>
      <x:c r="S154" s="2" t="str">
        <x:v>CENOZOIC</x:v>
      </x:c>
      <x:c r="T154" s="2" t="str">
        <x:v> </x:v>
      </x:c>
      <x:c r="U154" s="2" t="str">
        <x:v>428,LATERITE / BAUXITE,CENOZOIC</x:v>
      </x:c>
      <x:c r="V154" s="2" t="n">
        <x:v>185</x:v>
      </x:c>
      <x:c r="W154" s="2" t="str">
        <x:v>plateau_or_plain</x:v>
      </x:c>
      <x:c r="X154" s="9" t="n">
        <x:v>45901</x:v>
      </x:c>
      <x:c r="Y154" s="9" t="n">
        <x:v>46265</x:v>
      </x:c>
      <x:c r="Z154" s="2" t="n">
        <x:v>25.293506849315065</x:v>
      </x:c>
      <x:c r="AA154" s="2" t="n">
        <x:v>2145.43</x:v>
      </x:c>
      <x:c r="AB154" s="2" t="n">
        <x:v>100</x:v>
      </x:c>
      <x:c r="AC154" s="2" t="str">
        <x:v>3698.9</x:v>
      </x:c>
      <x:c r="AD154" s="2" t="str">
        <x:v>1615069.0</x:v>
      </x:c>
      <x:c r="AE154" s="7" t="str">
        <x:v>["candidate_requires_field_validation"]</x:v>
      </x:c>
    </x:row>
    <x:row r="155" ht="18" customHeight="1">
      <x:c r="A155" s="2" t="str">
        <x:v>GRID-866010a8fffffff</x:v>
      </x:c>
      <x:c r="B155" s="7" t="str">
        <x:v>priority_candidate</x:v>
      </x:c>
      <x:c r="C155" s="2" t="n">
        <x:v>154</x:v>
      </x:c>
      <x:c r="D155" s="2" t="str">
        <x:v>Karnataka</x:v>
      </x:c>
      <x:c r="E155" s="2" t="str">
        <x:v>Hassan</x:v>
      </x:c>
      <x:c r="F155" s="8" t="n">
        <x:v>13.097956392126173</x:v>
      </x:c>
      <x:c r="G155" s="8" t="n">
        <x:v>76.11335050840441</x:v>
      </x:c>
      <x:c r="H155" s="2" t="str">
        <x:v>866010a8fffffff</x:v>
      </x:c>
      <x:c r="I155" s="2" t="str">
        <x:v>Chromium</x:v>
      </x:c>
      <x:c r="J155" s="7" t="str">
        <x:v>["chromium","silicon","silicon dioxide","copper","iron","phosphorus"]</x:v>
      </x:c>
      <x:c r="K155" s="7" t="str">
        <x:v>["Cr","Si","SiO2","Cu","Fe","P"]</x:v>
      </x:c>
      <x:c r="L155" s="8" t="n">
        <x:v>0.8091</x:v>
      </x:c>
      <x:c r="M155" s="8" t="n">
        <x:v>0.99666</x:v>
      </x:c>
      <x:c r="N155" s="8" t="n">
        <x:v>32.97</x:v>
      </x:c>
      <x:c r="O155" s="2" t="n">
        <x:v>72</x:v>
      </x:c>
      <x:c r="P155" s="8" t="n">
        <x:v>0.9646797839506173</x:v>
      </x:c>
      <x:c r="Q155" s="8" t="n">
        <x:v>0.9583333333333334</x:v>
      </x:c>
      <x:c r="R155" s="2" t="str">
        <x:v>strong_holdout</x:v>
      </x:c>
      <x:c r="S155" s="2" t="str">
        <x:v>ARCHAEAN</x:v>
      </x:c>
      <x:c r="T155" s="2" t="str">
        <x:v>PENINSULAR GNEISSIC COMPLEX-I</x:v>
      </x:c>
      <x:c r="U155" s="2" t="str">
        <x:v>996,PENINSULAR GNEISSIC COMPLEX-I,ARCHAEAN</x:v>
      </x:c>
      <x:c r="V155" s="2" t="n">
        <x:v>1015</x:v>
      </x:c>
      <x:c r="W155" s="2" t="str">
        <x:v>plateau_or_plain</x:v>
      </x:c>
      <x:c r="X155" s="9" t="n">
        <x:v>45901</x:v>
      </x:c>
      <x:c r="Y155" s="9" t="n">
        <x:v>46265</x:v>
      </x:c>
      <x:c r="Z155" s="2" t="n">
        <x:v>23.883232876712327</x:v>
      </x:c>
      <x:c r="AA155" s="2" t="n">
        <x:v>668.39</x:v>
      </x:c>
      <x:c r="AB155" s="2" t="n">
        <x:v>100</x:v>
      </x:c>
      <x:c r="AC155" s="2" t="str">
        <x:v>12534.1</x:v>
      </x:c>
      <x:c r="AD155" s="2" t="str">
        <x:v>1776421.0</x:v>
      </x:c>
      <x:c r="AE155" s="7" t="str">
        <x:v>["candidate_requires_field_validation"]</x:v>
      </x:c>
    </x:row>
    <x:row r="156" ht="18" customHeight="1">
      <x:c r="A156" s="2" t="str">
        <x:v>GRID-8660a968fffffff</x:v>
      </x:c>
      <x:c r="B156" s="7" t="str">
        <x:v>priority_candidate</x:v>
      </x:c>
      <x:c r="C156" s="2" t="n">
        <x:v>155</x:v>
      </x:c>
      <x:c r="D156" s="2" t="str">
        <x:v>Maharashtra</x:v>
      </x:c>
      <x:c r="E156" s="2" t="str">
        <x:v>Sindhudurg</x:v>
      </x:c>
      <x:c r="F156" s="8" t="n">
        <x:v>15.934082001642125</x:v>
      </x:c>
      <x:c r="G156" s="8" t="n">
        <x:v>73.72628695660602</x:v>
      </x:c>
      <x:c r="H156" s="2" t="str">
        <x:v>8660a968fffffff</x:v>
      </x:c>
      <x:c r="I156" s="2" t="str">
        <x:v>Chromium</x:v>
      </x:c>
      <x:c r="J156" s="7" t="str">
        <x:v>["chromium","silicon","silicon dioxide","iron","aluminium","titanium","titanium dioxide"]</x:v>
      </x:c>
      <x:c r="K156" s="7" t="str">
        <x:v>["Cr","Si","SiO2","Fe","Al","Ti","TiO2"]</x:v>
      </x:c>
      <x:c r="L156" s="8" t="n">
        <x:v>0.809</x:v>
      </x:c>
      <x:c r="M156" s="8" t="n">
        <x:v>0.99665</x:v>
      </x:c>
      <x:c r="N156" s="8" t="n">
        <x:v>33</x:v>
      </x:c>
      <x:c r="O156" s="2" t="n">
        <x:v>72</x:v>
      </x:c>
      <x:c r="P156" s="8" t="n">
        <x:v>0.9646797839506173</x:v>
      </x:c>
      <x:c r="Q156" s="8" t="n">
        <x:v>0.9583333333333334</x:v>
      </x:c>
      <x:c r="R156" s="2" t="str">
        <x:v>strong_holdout</x:v>
      </x:c>
      <x:c r="S156" s="2" t="str">
        <x:v>ARCHAEAN</x:v>
      </x:c>
      <x:c r="T156" s="2" t="str">
        <x:v>PENINSULAR GNEISSIC COMPLEX-I</x:v>
      </x:c>
      <x:c r="U156" s="2" t="str">
        <x:v>996,PENINSULAR GNEISSIC COMPLEX-I,ARCHAEAN</x:v>
      </x:c>
      <x:c r="V156" s="2" t="n">
        <x:v>39</x:v>
      </x:c>
      <x:c r="W156" s="2" t="str">
        <x:v>coastal_or_lowland</x:v>
      </x:c>
      <x:c r="X156" s="9" t="n">
        <x:v>45901</x:v>
      </x:c>
      <x:c r="Y156" s="9" t="n">
        <x:v>46265</x:v>
      </x:c>
      <x:c r="Z156" s="2" t="n">
        <x:v>26.572383561643836</x:v>
      </x:c>
      <x:c r="AA156" s="2" t="n">
        <x:v>2448.07</x:v>
      </x:c>
      <x:c r="AB156" s="2" t="n">
        <x:v>100</x:v>
      </x:c>
      <x:c r="AC156" s="2" t="str">
        <x:v>5794.4</x:v>
      </x:c>
      <x:c r="AD156" s="2" t="str">
        <x:v>849651.0</x:v>
      </x:c>
      <x:c r="AE156" s="7" t="str">
        <x:v>["candidate_requires_field_validation"]</x:v>
      </x:c>
    </x:row>
    <x:row r="157" ht="18" customHeight="1">
      <x:c r="A157" s="2" t="str">
        <x:v>GRID-866030697ffffff</x:v>
      </x:c>
      <x:c r="B157" s="7" t="str">
        <x:v>priority_candidate</x:v>
      </x:c>
      <x:c r="C157" s="2" t="n">
        <x:v>156</x:v>
      </x:c>
      <x:c r="D157" s="2" t="str">
        <x:v>Tamil Nadu</x:v>
      </x:c>
      <x:c r="E157" s="2" t="str">
        <x:v>Erode</x:v>
      </x:c>
      <x:c r="F157" s="8" t="n">
        <x:v>11.315641863359238</x:v>
      </x:c>
      <x:c r="G157" s="8" t="n">
        <x:v>77.60452919626279</x:v>
      </x:c>
      <x:c r="H157" s="2" t="str">
        <x:v>866030697ffffff</x:v>
      </x:c>
      <x:c r="I157" s="2" t="str">
        <x:v>Chromium</x:v>
      </x:c>
      <x:c r="J157" s="7" t="str">
        <x:v>["chromium","silicon","silicon dioxide","iron","gold","aluminium"]</x:v>
      </x:c>
      <x:c r="K157" s="7" t="str">
        <x:v>["Cr","Si","SiO2","Fe","Au","Al"]</x:v>
      </x:c>
      <x:c r="L157" s="8" t="n">
        <x:v>0.8088</x:v>
      </x:c>
      <x:c r="M157" s="8" t="n">
        <x:v>0.99664</x:v>
      </x:c>
      <x:c r="N157" s="8" t="n">
        <x:v>33.07</x:v>
      </x:c>
      <x:c r="O157" s="2" t="n">
        <x:v>72</x:v>
      </x:c>
      <x:c r="P157" s="8" t="n">
        <x:v>0.9646797839506173</x:v>
      </x:c>
      <x:c r="Q157" s="8" t="n">
        <x:v>0.9583333333333334</x:v>
      </x:c>
      <x:c r="R157" s="2" t="str">
        <x:v>strong_holdout</x:v>
      </x:c>
      <x:c r="S157" s="2" t="str">
        <x:v>ARCHAEAN</x:v>
      </x:c>
      <x:c r="T157" s="2" t="str">
        <x:v>PENINSULAR GNEISSIC COMPLEX-I</x:v>
      </x:c>
      <x:c r="U157" s="2" t="str">
        <x:v>996,PENINSULAR GNEISSIC COMPLEX-I,ARCHAEAN</x:v>
      </x:c>
      <x:c r="V157" s="2" t="n">
        <x:v>257</x:v>
      </x:c>
      <x:c r="W157" s="2" t="str">
        <x:v>plateau_or_plain</x:v>
      </x:c>
      <x:c r="X157" s="9" t="n">
        <x:v>45901</x:v>
      </x:c>
      <x:c r="Y157" s="9" t="n">
        <x:v>46265</x:v>
      </x:c>
      <x:c r="Z157" s="2" t="n">
        <x:v>26.974712328767126</x:v>
      </x:c>
      <x:c r="AA157" s="2" t="n">
        <x:v>617.4</x:v>
      </x:c>
      <x:c r="AB157" s="2" t="n">
        <x:v>100</x:v>
      </x:c>
      <x:c r="AC157" s="2" t="str">
        <x:v>13574.1</x:v>
      </x:c>
      <x:c r="AD157" s="2" t="str">
        <x:v>2251744.0</x:v>
      </x:c>
      <x:c r="AE157" s="7" t="str">
        <x:v>["candidate_requires_field_validation"]</x:v>
      </x:c>
    </x:row>
    <x:row r="158" ht="18" customHeight="1">
      <x:c r="A158" s="2" t="str">
        <x:v>GRID-8660329afffffff</x:v>
      </x:c>
      <x:c r="B158" s="7" t="str">
        <x:v>priority_candidate</x:v>
      </x:c>
      <x:c r="C158" s="2" t="n">
        <x:v>157</x:v>
      </x:c>
      <x:c r="D158" s="2" t="str">
        <x:v>Tamil Nadu</x:v>
      </x:c>
      <x:c r="E158" s="2" t="str">
        <x:v>Namakkal</x:v>
      </x:c>
      <x:c r="F158" s="8" t="n">
        <x:v>11.464137011621082</x:v>
      </x:c>
      <x:c r="G158" s="8" t="n">
        <x:v>78.28471104661135</x:v>
      </x:c>
      <x:c r="H158" s="2" t="str">
        <x:v>8660329afffffff</x:v>
      </x:c>
      <x:c r="I158" s="2" t="str">
        <x:v>Chromium</x:v>
      </x:c>
      <x:c r="J158" s="7" t="str">
        <x:v>["chromium","silicon","silicon dioxide","iron","magnesium","magnesium carbonate","aluminium"]</x:v>
      </x:c>
      <x:c r="K158" s="7" t="str">
        <x:v>["Cr","Si","SiO2","Fe","Mg","MgCO3","Al"]</x:v>
      </x:c>
      <x:c r="L158" s="8" t="n">
        <x:v>0.8088</x:v>
      </x:c>
      <x:c r="M158" s="8" t="n">
        <x:v>0.99663</x:v>
      </x:c>
      <x:c r="N158" s="8" t="n">
        <x:v>33.07</x:v>
      </x:c>
      <x:c r="O158" s="2" t="n">
        <x:v>72</x:v>
      </x:c>
      <x:c r="P158" s="8" t="n">
        <x:v>0.9646797839506173</x:v>
      </x:c>
      <x:c r="Q158" s="8" t="n">
        <x:v>0.9583333333333334</x:v>
      </x:c>
      <x:c r="R158" s="2" t="str">
        <x:v>strong_holdout</x:v>
      </x:c>
      <x:c r="S158" s="2" t="str">
        <x:v>ARCHAEAN</x:v>
      </x:c>
      <x:c r="T158" s="2" t="str">
        <x:v>PENINSULAR GNEISSIC COMPLEX-I</x:v>
      </x:c>
      <x:c r="U158" s="2" t="str">
        <x:v>996,PENINSULAR GNEISSIC COMPLEX-I,ARCHAEAN</x:v>
      </x:c>
      <x:c r="V158" s="2" t="n">
        <x:v>273</x:v>
      </x:c>
      <x:c r="W158" s="2" t="str">
        <x:v>plateau_or_plain</x:v>
      </x:c>
      <x:c r="X158" s="9" t="n">
        <x:v>45901</x:v>
      </x:c>
      <x:c r="Y158" s="9" t="n">
        <x:v>46265</x:v>
      </x:c>
      <x:c r="Z158" s="2" t="n">
        <x:v>27.59709589041096</x:v>
      </x:c>
      <x:c r="AA158" s="2" t="n">
        <x:v>631.69</x:v>
      </x:c>
      <x:c r="AB158" s="2" t="n">
        <x:v>100</x:v>
      </x:c>
      <x:c r="AC158" s="2" t="str">
        <x:v>29534.6</x:v>
      </x:c>
      <x:c r="AD158" s="2" t="str">
        <x:v>1726601.0</x:v>
      </x:c>
      <x:c r="AE158" s="7" t="str">
        <x:v>["candidate_requires_field_validation"]</x:v>
      </x:c>
    </x:row>
    <x:row r="159" ht="18" customHeight="1">
      <x:c r="A159" s="2" t="str">
        <x:v>GRID-866010a27ffffff</x:v>
      </x:c>
      <x:c r="B159" s="7" t="str">
        <x:v>priority_candidate</x:v>
      </x:c>
      <x:c r="C159" s="2" t="n">
        <x:v>158</x:v>
      </x:c>
      <x:c r="D159" s="2" t="str">
        <x:v>Karnataka</x:v>
      </x:c>
      <x:c r="E159" s="2" t="str">
        <x:v>Hassan</x:v>
      </x:c>
      <x:c r="F159" s="8" t="n">
        <x:v>12.890364166077052</x:v>
      </x:c>
      <x:c r="G159" s="8" t="n">
        <x:v>76.16884819540729</x:v>
      </x:c>
      <x:c r="H159" s="2" t="str">
        <x:v>866010a27ffffff</x:v>
      </x:c>
      <x:c r="I159" s="2" t="str">
        <x:v>Chromium</x:v>
      </x:c>
      <x:c r="J159" s="7" t="str">
        <x:v>["chromium","silicon","silicon dioxide","gold","iron","copper"]</x:v>
      </x:c>
      <x:c r="K159" s="7" t="str">
        <x:v>["Cr","Si","SiO2","Au","Fe","Cu"]</x:v>
      </x:c>
      <x:c r="L159" s="8" t="n">
        <x:v>0.8088</x:v>
      </x:c>
      <x:c r="M159" s="8" t="n">
        <x:v>0.99662</x:v>
      </x:c>
      <x:c r="N159" s="8" t="n">
        <x:v>33.08</x:v>
      </x:c>
      <x:c r="O159" s="2" t="n">
        <x:v>72</x:v>
      </x:c>
      <x:c r="P159" s="8" t="n">
        <x:v>0.9646797839506173</x:v>
      </x:c>
      <x:c r="Q159" s="8" t="n">
        <x:v>0.9583333333333334</x:v>
      </x:c>
      <x:c r="R159" s="2" t="str">
        <x:v>strong_holdout</x:v>
      </x:c>
      <x:c r="S159" s="2" t="str">
        <x:v>ARCHAEAN</x:v>
      </x:c>
      <x:c r="T159" s="2" t="str">
        <x:v>PENINSULAR GNEISSIC COMPLEX-I</x:v>
      </x:c>
      <x:c r="U159" s="2" t="str">
        <x:v>996,PENINSULAR GNEISSIC COMPLEX-I,ARCHAEAN</x:v>
      </x:c>
      <x:c r="V159" s="2" t="n">
        <x:v>900</x:v>
      </x:c>
      <x:c r="W159" s="2" t="str">
        <x:v>plateau_or_plain</x:v>
      </x:c>
      <x:c r="X159" s="9" t="n">
        <x:v>45901</x:v>
      </x:c>
      <x:c r="Y159" s="9" t="n">
        <x:v>46265</x:v>
      </x:c>
      <x:c r="Z159" s="2" t="n">
        <x:v>23.883232876712327</x:v>
      </x:c>
      <x:c r="AA159" s="2" t="n">
        <x:v>668.39</x:v>
      </x:c>
      <x:c r="AB159" s="2" t="n">
        <x:v>100</x:v>
      </x:c>
      <x:c r="AC159" s="2" t="str">
        <x:v>13299.1</x:v>
      </x:c>
      <x:c r="AD159" s="2" t="str">
        <x:v>1776421.0</x:v>
      </x:c>
      <x:c r="AE159" s="7" t="str">
        <x:v>["candidate_requires_field_validation"]</x:v>
      </x:c>
    </x:row>
    <x:row r="160" ht="18" customHeight="1">
      <x:c r="A160" s="2" t="str">
        <x:v>GRID-866032a0fffffff</x:v>
      </x:c>
      <x:c r="B160" s="7" t="str">
        <x:v>priority_candidate</x:v>
      </x:c>
      <x:c r="C160" s="2" t="n">
        <x:v>159</x:v>
      </x:c>
      <x:c r="D160" s="2" t="str">
        <x:v>Tamil Nadu</x:v>
      </x:c>
      <x:c r="E160" s="2" t="str">
        <x:v>Erode</x:v>
      </x:c>
      <x:c r="F160" s="8" t="n">
        <x:v>11.471945601204116</x:v>
      </x:c>
      <x:c r="G160" s="8" t="n">
        <x:v>77.69525344849401</x:v>
      </x:c>
      <x:c r="H160" s="2" t="str">
        <x:v>866032a0fffffff</x:v>
      </x:c>
      <x:c r="I160" s="2" t="str">
        <x:v>Chromium</x:v>
      </x:c>
      <x:c r="J160" s="7" t="str">
        <x:v>["chromium","silicon","silicon dioxide","iron","magnesium","magnesium carbonate","aluminium"]</x:v>
      </x:c>
      <x:c r="K160" s="7" t="str">
        <x:v>["Cr","Si","SiO2","Fe","Mg","MgCO3","Al"]</x:v>
      </x:c>
      <x:c r="L160" s="8" t="n">
        <x:v>0.8083</x:v>
      </x:c>
      <x:c r="M160" s="8" t="n">
        <x:v>0.9966</x:v>
      </x:c>
      <x:c r="N160" s="8" t="n">
        <x:v>33.26</x:v>
      </x:c>
      <x:c r="O160" s="2" t="n">
        <x:v>72</x:v>
      </x:c>
      <x:c r="P160" s="8" t="n">
        <x:v>0.9646797839506173</x:v>
      </x:c>
      <x:c r="Q160" s="8" t="n">
        <x:v>0.9583333333333334</x:v>
      </x:c>
      <x:c r="R160" s="2" t="str">
        <x:v>strong_holdout</x:v>
      </x:c>
      <x:c r="S160" s="2" t="str">
        <x:v>ARCHAEAN</x:v>
      </x:c>
      <x:c r="T160" s="2" t="str">
        <x:v>PENINSULAR GNEISSIC COMPLEX-I</x:v>
      </x:c>
      <x:c r="U160" s="2" t="str">
        <x:v>996,PENINSULAR GNEISSIC COMPLEX-I,ARCHAEAN</x:v>
      </x:c>
      <x:c r="V160" s="2" t="n">
        <x:v>180</x:v>
      </x:c>
      <x:c r="W160" s="2" t="str">
        <x:v>plateau_or_plain</x:v>
      </x:c>
      <x:c r="X160" s="9" t="n">
        <x:v>45901</x:v>
      </x:c>
      <x:c r="Y160" s="9" t="n">
        <x:v>46265</x:v>
      </x:c>
      <x:c r="Z160" s="2" t="n">
        <x:v>26.974712328767126</x:v>
      </x:c>
      <x:c r="AA160" s="2" t="n">
        <x:v>617.4</x:v>
      </x:c>
      <x:c r="AB160" s="2" t="n">
        <x:v>100</x:v>
      </x:c>
      <x:c r="AC160" s="2" t="str">
        <x:v>59482.0</x:v>
      </x:c>
      <x:c r="AD160" s="2" t="str">
        <x:v>2251744.0</x:v>
      </x:c>
      <x:c r="AE160" s="7" t="str">
        <x:v>["candidate_requires_field_validation"]</x:v>
      </x:c>
    </x:row>
    <x:row r="161" ht="18" customHeight="1">
      <x:c r="A161" s="2" t="str">
        <x:v>GRID-86601464fffffff</x:v>
      </x:c>
      <x:c r="B161" s="7" t="str">
        <x:v>priority_candidate</x:v>
      </x:c>
      <x:c r="C161" s="2" t="n">
        <x:v>160</x:v>
      </x:c>
      <x:c r="D161" s="2" t="str">
        <x:v>Karnataka</x:v>
      </x:c>
      <x:c r="E161" s="2" t="str">
        <x:v>Mandya</x:v>
      </x:c>
      <x:c r="F161" s="8" t="n">
        <x:v>12.890613762519022</x:v>
      </x:c>
      <x:c r="G161" s="8" t="n">
        <x:v>76.75070859678517</x:v>
      </x:c>
      <x:c r="H161" s="2" t="str">
        <x:v>86601464fffffff</x:v>
      </x:c>
      <x:c r="I161" s="2" t="str">
        <x:v>Chromium</x:v>
      </x:c>
      <x:c r="J161" s="7" t="str">
        <x:v>["chromium","silicon","silicon dioxide","iron","gold","titanium","titanium dioxide"]</x:v>
      </x:c>
      <x:c r="K161" s="7" t="str">
        <x:v>["Cr","Si","SiO2","Fe","Au","Ti","TiO2"]</x:v>
      </x:c>
      <x:c r="L161" s="8" t="n">
        <x:v>0.8083</x:v>
      </x:c>
      <x:c r="M161" s="8" t="n">
        <x:v>0.99658</x:v>
      </x:c>
      <x:c r="N161" s="8" t="n">
        <x:v>33.29</x:v>
      </x:c>
      <x:c r="O161" s="2" t="n">
        <x:v>72</x:v>
      </x:c>
      <x:c r="P161" s="8" t="n">
        <x:v>0.9646797839506173</x:v>
      </x:c>
      <x:c r="Q161" s="8" t="n">
        <x:v>0.9583333333333334</x:v>
      </x:c>
      <x:c r="R161" s="2" t="str">
        <x:v>strong_holdout</x:v>
      </x:c>
      <x:c r="S161" s="2" t="str">
        <x:v>ARCHAEAN</x:v>
      </x:c>
      <x:c r="T161" s="2" t="str">
        <x:v>PENINSULAR GNEISSIC COMPLEX-I</x:v>
      </x:c>
      <x:c r="U161" s="2" t="str">
        <x:v>996,PENINSULAR GNEISSIC COMPLEX-I,ARCHAEAN</x:v>
      </x:c>
      <x:c r="V161" s="2" t="n">
        <x:v>806</x:v>
      </x:c>
      <x:c r="W161" s="2" t="str">
        <x:v>plateau_or_plain</x:v>
      </x:c>
      <x:c r="X161" s="9" t="n">
        <x:v>45901</x:v>
      </x:c>
      <x:c r="Y161" s="9" t="n">
        <x:v>46265</x:v>
      </x:c>
      <x:c r="Z161" s="2" t="n">
        <x:v>24.707589041095893</x:v>
      </x:c>
      <x:c r="AA161" s="2" t="n">
        <x:v>623.08</x:v>
      </x:c>
      <x:c r="AB161" s="2" t="n">
        <x:v>100</x:v>
      </x:c>
      <x:c r="AC161" s="2" t="str">
        <x:v>7130.4</x:v>
      </x:c>
      <x:c r="AD161" s="2" t="str">
        <x:v>1805769.0</x:v>
      </x:c>
      <x:c r="AE161" s="7" t="str">
        <x:v>["candidate_requires_field_validation"]</x:v>
      </x:c>
    </x:row>
    <x:row r="162" ht="18" customHeight="1">
      <x:c r="A162" s="2" t="str">
        <x:v>GRID-86601384fffffff</x:v>
      </x:c>
      <x:c r="B162" s="7" t="str">
        <x:v>priority_candidate</x:v>
      </x:c>
      <x:c r="C162" s="2" t="n">
        <x:v>161</x:v>
      </x:c>
      <x:c r="D162" s="2" t="str">
        <x:v>Karnataka</x:v>
      </x:c>
      <x:c r="E162" s="2" t="str">
        <x:v>Chikmagalur</x:v>
      </x:c>
      <x:c r="F162" s="8" t="n">
        <x:v>13.612673798879529</x:v>
      </x:c>
      <x:c r="G162" s="8" t="n">
        <x:v>75.54074218052806</x:v>
      </x:c>
      <x:c r="H162" s="2" t="str">
        <x:v>86601384fffffff</x:v>
      </x:c>
      <x:c r="I162" s="2" t="str">
        <x:v>Chromium</x:v>
      </x:c>
      <x:c r="J162" s="7" t="str">
        <x:v>["chromium","silicon","silicon dioxide","iron","aluminium","phosphorus"]</x:v>
      </x:c>
      <x:c r="K162" s="7" t="str">
        <x:v>["Cr","Si","SiO2","Fe","Al","P"]</x:v>
      </x:c>
      <x:c r="L162" s="8" t="n">
        <x:v>0.8081</x:v>
      </x:c>
      <x:c r="M162" s="8" t="n">
        <x:v>0.99657</x:v>
      </x:c>
      <x:c r="N162" s="8" t="n">
        <x:v>33.36</x:v>
      </x:c>
      <x:c r="O162" s="2" t="n">
        <x:v>72</x:v>
      </x:c>
      <x:c r="P162" s="8" t="n">
        <x:v>0.9646797839506173</x:v>
      </x:c>
      <x:c r="Q162" s="8" t="n">
        <x:v>0.9583333333333334</x:v>
      </x:c>
      <x:c r="R162" s="2" t="str">
        <x:v>strong_holdout</x:v>
      </x:c>
      <x:c r="S162" s="2" t="str">
        <x:v>ARCHAEAN</x:v>
      </x:c>
      <x:c r="T162" s="2" t="str">
        <x:v>PENINSULAR GNEISSIC COMPLEX-I</x:v>
      </x:c>
      <x:c r="U162" s="2" t="str">
        <x:v>996,PENINSULAR GNEISSIC COMPLEX-I,ARCHAEAN</x:v>
      </x:c>
      <x:c r="V162" s="2" t="n">
        <x:v>678</x:v>
      </x:c>
      <x:c r="W162" s="2" t="str">
        <x:v>plateau_or_plain</x:v>
      </x:c>
      <x:c r="X162" s="9" t="n">
        <x:v>45901</x:v>
      </x:c>
      <x:c r="Y162" s="9" t="n">
        <x:v>46265</x:v>
      </x:c>
      <x:c r="Z162" s="2" t="n">
        <x:v>22.98605479452055</x:v>
      </x:c>
      <x:c r="AA162" s="2" t="n">
        <x:v>1312.29</x:v>
      </x:c>
      <x:c r="AB162" s="2" t="n">
        <x:v>100</x:v>
      </x:c>
      <x:c r="AC162" s="2" t="str">
        <x:v>3727.5</x:v>
      </x:c>
      <x:c r="AD162" s="2" t="str">
        <x:v>1137961.0</x:v>
      </x:c>
      <x:c r="AE162" s="7" t="str">
        <x:v>["candidate_requires_field_validation"]</x:v>
      </x:c>
    </x:row>
    <x:row r="163" ht="18" customHeight="1">
      <x:c r="A163" s="2" t="str">
        <x:v>GRID-866010927ffffff</x:v>
      </x:c>
      <x:c r="B163" s="7" t="str">
        <x:v>priority_candidate</x:v>
      </x:c>
      <x:c r="C163" s="2" t="n">
        <x:v>162</x:v>
      </x:c>
      <x:c r="D163" s="2" t="str">
        <x:v>Karnataka</x:v>
      </x:c>
      <x:c r="E163" s="2" t="str">
        <x:v>Mandya</x:v>
      </x:c>
      <x:c r="F163" s="8" t="n">
        <x:v>12.786420903535719</x:v>
      </x:c>
      <x:c r="G163" s="8" t="n">
        <x:v>76.69090267380577</x:v>
      </x:c>
      <x:c r="H163" s="2" t="str">
        <x:v>866010927ffffff</x:v>
      </x:c>
      <x:c r="I163" s="2" t="str">
        <x:v>Chromium</x:v>
      </x:c>
      <x:c r="J163" s="7" t="str">
        <x:v>["chromium","silicon","silicon dioxide","iron","gold","titanium","titanium dioxide"]</x:v>
      </x:c>
      <x:c r="K163" s="7" t="str">
        <x:v>["Cr","Si","SiO2","Fe","Au","Ti","TiO2"]</x:v>
      </x:c>
      <x:c r="L163" s="8" t="n">
        <x:v>0.808</x:v>
      </x:c>
      <x:c r="M163" s="8" t="n">
        <x:v>0.99656</x:v>
      </x:c>
      <x:c r="N163" s="8" t="n">
        <x:v>33.38</x:v>
      </x:c>
      <x:c r="O163" s="2" t="n">
        <x:v>72</x:v>
      </x:c>
      <x:c r="P163" s="8" t="n">
        <x:v>0.9646797839506173</x:v>
      </x:c>
      <x:c r="Q163" s="8" t="n">
        <x:v>0.9583333333333334</x:v>
      </x:c>
      <x:c r="R163" s="2" t="str">
        <x:v>strong_holdout</x:v>
      </x:c>
      <x:c r="S163" s="2" t="str">
        <x:v>ARCHAEAN</x:v>
      </x:c>
      <x:c r="T163" s="2" t="str">
        <x:v>PENINSULAR GNEISSIC COMPLEX-I</x:v>
      </x:c>
      <x:c r="U163" s="2" t="str">
        <x:v>996,PENINSULAR GNEISSIC COMPLEX-I,ARCHAEAN</x:v>
      </x:c>
      <x:c r="V163" s="2" t="n">
        <x:v>914</x:v>
      </x:c>
      <x:c r="W163" s="2" t="str">
        <x:v>plateau_or_plain</x:v>
      </x:c>
      <x:c r="X163" s="9" t="n">
        <x:v>45901</x:v>
      </x:c>
      <x:c r="Y163" s="9" t="n">
        <x:v>46265</x:v>
      </x:c>
      <x:c r="Z163" s="2" t="n">
        <x:v>24.707589041095893</x:v>
      </x:c>
      <x:c r="AA163" s="2" t="n">
        <x:v>623.08</x:v>
      </x:c>
      <x:c r="AB163" s="2" t="n">
        <x:v>100</x:v>
      </x:c>
      <x:c r="AC163" s="2" t="str">
        <x:v>4931.8</x:v>
      </x:c>
      <x:c r="AD163" s="2" t="str">
        <x:v>1805769.0</x:v>
      </x:c>
      <x:c r="AE163" s="7" t="str">
        <x:v>["candidate_requires_field_validation"]</x:v>
      </x:c>
    </x:row>
    <x:row r="164" ht="18" customHeight="1">
      <x:c r="A164" s="2" t="str">
        <x:v>GRID-8660100afffffff</x:v>
      </x:c>
      <x:c r="B164" s="7" t="str">
        <x:v>priority_candidate</x:v>
      </x:c>
      <x:c r="C164" s="2" t="n">
        <x:v>163</x:v>
      </x:c>
      <x:c r="D164" s="2" t="str">
        <x:v>Karnataka</x:v>
      </x:c>
      <x:c r="E164" s="2" t="str">
        <x:v>Hassan</x:v>
      </x:c>
      <x:c r="F164" s="8" t="n">
        <x:v>13.410400527217197</x:v>
      </x:c>
      <x:c r="G164" s="8" t="n">
        <x:v>76.34955988057375</x:v>
      </x:c>
      <x:c r="H164" s="2" t="str">
        <x:v>8660100afffffff</x:v>
      </x:c>
      <x:c r="I164" s="2" t="str">
        <x:v>Chromium</x:v>
      </x:c>
      <x:c r="J164" s="7" t="str">
        <x:v>["chromium","silicon","silicon dioxide","iron","copper","titanium","titanium dioxide"]</x:v>
      </x:c>
      <x:c r="K164" s="7" t="str">
        <x:v>["Cr","Si","SiO2","Fe","Cu","Ti","TiO2"]</x:v>
      </x:c>
      <x:c r="L164" s="8" t="n">
        <x:v>0.8079</x:v>
      </x:c>
      <x:c r="M164" s="8" t="n">
        <x:v>0.99655</x:v>
      </x:c>
      <x:c r="N164" s="8" t="n">
        <x:v>33.44</x:v>
      </x:c>
      <x:c r="O164" s="2" t="n">
        <x:v>72</x:v>
      </x:c>
      <x:c r="P164" s="8" t="n">
        <x:v>0.9646797839506173</x:v>
      </x:c>
      <x:c r="Q164" s="8" t="n">
        <x:v>0.9583333333333334</x:v>
      </x:c>
      <x:c r="R164" s="2" t="str">
        <x:v>strong_holdout</x:v>
      </x:c>
      <x:c r="S164" s="2" t="str">
        <x:v>ARCHAEAN</x:v>
      </x:c>
      <x:c r="T164" s="2" t="str">
        <x:v>PENINSULAR GNEISSIC COMPLEX-I</x:v>
      </x:c>
      <x:c r="U164" s="2" t="str">
        <x:v>996,PENINSULAR GNEISSIC COMPLEX-I,ARCHAEAN</x:v>
      </x:c>
      <x:c r="V164" s="2" t="n">
        <x:v>805</x:v>
      </x:c>
      <x:c r="W164" s="2" t="str">
        <x:v>plateau_or_plain</x:v>
      </x:c>
      <x:c r="X164" s="9" t="n">
        <x:v>45901</x:v>
      </x:c>
      <x:c r="Y164" s="9" t="n">
        <x:v>46265</x:v>
      </x:c>
      <x:c r="Z164" s="2" t="n">
        <x:v>24.25290410958904</x:v>
      </x:c>
      <x:c r="AA164" s="2" t="n">
        <x:v>611.99</x:v>
      </x:c>
      <x:c r="AB164" s="2" t="n">
        <x:v>100</x:v>
      </x:c>
      <x:c r="AC164" s="2" t="str">
        <x:v>7228.7</x:v>
      </x:c>
      <x:c r="AD164" s="2" t="str">
        <x:v>1776421.0</x:v>
      </x:c>
      <x:c r="AE164" s="7" t="str">
        <x:v>["candidate_requires_field_validation"]</x:v>
      </x:c>
    </x:row>
    <x:row r="165" ht="18" customHeight="1">
      <x:c r="A165" s="2" t="str">
        <x:v>GRID-866010b2fffffff</x:v>
      </x:c>
      <x:c r="B165" s="7" t="str">
        <x:v>priority_candidate</x:v>
      </x:c>
      <x:c r="C165" s="2" t="n">
        <x:v>164</x:v>
      </x:c>
      <x:c r="D165" s="2" t="str">
        <x:v>Karnataka</x:v>
      </x:c>
      <x:c r="E165" s="2" t="str">
        <x:v>Hassan</x:v>
      </x:c>
      <x:c r="F165" s="8" t="n">
        <x:v>12.78650882737632</x:v>
      </x:c>
      <x:c r="G165" s="8" t="n">
        <x:v>76.22557911796567</x:v>
      </x:c>
      <x:c r="H165" s="2" t="str">
        <x:v>866010b2fffffff</x:v>
      </x:c>
      <x:c r="I165" s="2" t="str">
        <x:v>Chromium</x:v>
      </x:c>
      <x:c r="J165" s="7" t="str">
        <x:v>["chromium","silicon","silicon dioxide","gold","iron","titanium","titanium dioxide"]</x:v>
      </x:c>
      <x:c r="K165" s="7" t="str">
        <x:v>["Cr","Si","SiO2","Au","Fe","Ti","TiO2"]</x:v>
      </x:c>
      <x:c r="L165" s="8" t="n">
        <x:v>0.8079</x:v>
      </x:c>
      <x:c r="M165" s="8" t="n">
        <x:v>0.99654</x:v>
      </x:c>
      <x:c r="N165" s="8" t="n">
        <x:v>33.45</x:v>
      </x:c>
      <x:c r="O165" s="2" t="n">
        <x:v>72</x:v>
      </x:c>
      <x:c r="P165" s="8" t="n">
        <x:v>0.9646797839506173</x:v>
      </x:c>
      <x:c r="Q165" s="8" t="n">
        <x:v>0.9583333333333334</x:v>
      </x:c>
      <x:c r="R165" s="2" t="str">
        <x:v>strong_holdout</x:v>
      </x:c>
      <x:c r="S165" s="2" t="str">
        <x:v>ARCHAEAN</x:v>
      </x:c>
      <x:c r="T165" s="2" t="str">
        <x:v>PENINSULAR GNEISSIC COMPLEX-I</x:v>
      </x:c>
      <x:c r="U165" s="2" t="str">
        <x:v>996,PENINSULAR GNEISSIC COMPLEX-I,ARCHAEAN</x:v>
      </x:c>
      <x:c r="V165" s="2" t="n">
        <x:v>863</x:v>
      </x:c>
      <x:c r="W165" s="2" t="str">
        <x:v>plateau_or_plain</x:v>
      </x:c>
      <x:c r="X165" s="9" t="n">
        <x:v>45901</x:v>
      </x:c>
      <x:c r="Y165" s="9" t="n">
        <x:v>46265</x:v>
      </x:c>
      <x:c r="Z165" s="2" t="n">
        <x:v>23.883232876712327</x:v>
      </x:c>
      <x:c r="AA165" s="2" t="n">
        <x:v>668.39</x:v>
      </x:c>
      <x:c r="AB165" s="2" t="n">
        <x:v>100</x:v>
      </x:c>
      <x:c r="AC165" s="2" t="str">
        <x:v>21675.6</x:v>
      </x:c>
      <x:c r="AD165" s="2" t="str">
        <x:v>1776421.0</x:v>
      </x:c>
      <x:c r="AE165" s="7" t="str">
        <x:v>["candidate_requires_field_validation"]</x:v>
      </x:c>
    </x:row>
    <x:row r="166" ht="18" customHeight="1">
      <x:c r="A166" s="2" t="str">
        <x:v>GRID-866010a07ffffff</x:v>
      </x:c>
      <x:c r="B166" s="7" t="str">
        <x:v>priority_candidate</x:v>
      </x:c>
      <x:c r="C166" s="2" t="n">
        <x:v>165</x:v>
      </x:c>
      <x:c r="D166" s="2" t="str">
        <x:v>Karnataka</x:v>
      </x:c>
      <x:c r="E166" s="2" t="str">
        <x:v>Hassan</x:v>
      </x:c>
      <x:c r="F166" s="8" t="n">
        <x:v>12.942254576478462</x:v>
      </x:c>
      <x:c r="G166" s="8" t="n">
        <x:v>76.14048297355751</x:v>
      </x:c>
      <x:c r="H166" s="2" t="str">
        <x:v>866010a07ffffff</x:v>
      </x:c>
      <x:c r="I166" s="2" t="str">
        <x:v>Chromium</x:v>
      </x:c>
      <x:c r="J166" s="7" t="str">
        <x:v>["chromium","silicon","silicon dioxide","gold","iron","copper"]</x:v>
      </x:c>
      <x:c r="K166" s="7" t="str">
        <x:v>["Cr","Si","SiO2","Au","Fe","Cu"]</x:v>
      </x:c>
      <x:c r="L166" s="8" t="n">
        <x:v>0.8078</x:v>
      </x:c>
      <x:c r="M166" s="8" t="n">
        <x:v>0.99653</x:v>
      </x:c>
      <x:c r="N166" s="8" t="n">
        <x:v>33.47</x:v>
      </x:c>
      <x:c r="O166" s="2" t="n">
        <x:v>72</x:v>
      </x:c>
      <x:c r="P166" s="8" t="n">
        <x:v>0.9646797839506173</x:v>
      </x:c>
      <x:c r="Q166" s="8" t="n">
        <x:v>0.9583333333333334</x:v>
      </x:c>
      <x:c r="R166" s="2" t="str">
        <x:v>strong_holdout</x:v>
      </x:c>
      <x:c r="S166" s="2" t="str">
        <x:v>ARCHAEAN</x:v>
      </x:c>
      <x:c r="T166" s="2" t="str">
        <x:v>PENINSULAR GNEISSIC COMPLEX-I</x:v>
      </x:c>
      <x:c r="U166" s="2" t="str">
        <x:v>996,PENINSULAR GNEISSIC COMPLEX-I,ARCHAEAN</x:v>
      </x:c>
      <x:c r="V166" s="2" t="n">
        <x:v>907</x:v>
      </x:c>
      <x:c r="W166" s="2" t="str">
        <x:v>plateau_or_plain</x:v>
      </x:c>
      <x:c r="X166" s="9" t="n">
        <x:v>45901</x:v>
      </x:c>
      <x:c r="Y166" s="9" t="n">
        <x:v>46265</x:v>
      </x:c>
      <x:c r="Z166" s="2" t="n">
        <x:v>23.883232876712327</x:v>
      </x:c>
      <x:c r="AA166" s="2" t="n">
        <x:v>668.39</x:v>
      </x:c>
      <x:c r="AB166" s="2" t="n">
        <x:v>100</x:v>
      </x:c>
      <x:c r="AC166" s="2" t="str">
        <x:v>20808.9</x:v>
      </x:c>
      <x:c r="AD166" s="2" t="str">
        <x:v>1776421.0</x:v>
      </x:c>
      <x:c r="AE166" s="7" t="str">
        <x:v>["candidate_requires_field_validation"]</x:v>
      </x:c>
    </x:row>
    <x:row r="167" ht="18" customHeight="1">
      <x:c r="A167" s="2" t="str">
        <x:v>GRID-86601559fffffff</x:v>
      </x:c>
      <x:c r="B167" s="7" t="str">
        <x:v>priority_candidate</x:v>
      </x:c>
      <x:c r="C167" s="2" t="n">
        <x:v>166</x:v>
      </x:c>
      <x:c r="D167" s="2" t="str">
        <x:v>Karnataka</x:v>
      </x:c>
      <x:c r="E167" s="2" t="str">
        <x:v>Mandya</x:v>
      </x:c>
      <x:c r="F167" s="8" t="n">
        <x:v>12.682470966676718</x:v>
      </x:c>
      <x:c r="G167" s="8" t="n">
        <x:v>76.45656270419103</x:v>
      </x:c>
      <x:c r="H167" s="2" t="str">
        <x:v>86601559fffffff</x:v>
      </x:c>
      <x:c r="I167" s="2" t="str">
        <x:v>Chromium</x:v>
      </x:c>
      <x:c r="J167" s="7" t="str">
        <x:v>["chromium","silicon","silicon dioxide","gold","iron","titanium","titanium dioxide"]</x:v>
      </x:c>
      <x:c r="K167" s="7" t="str">
        <x:v>["Cr","Si","SiO2","Au","Fe","Ti","TiO2"]</x:v>
      </x:c>
      <x:c r="L167" s="8" t="n">
        <x:v>0.8078</x:v>
      </x:c>
      <x:c r="M167" s="8" t="n">
        <x:v>0.99652</x:v>
      </x:c>
      <x:c r="N167" s="8" t="n">
        <x:v>33.48</x:v>
      </x:c>
      <x:c r="O167" s="2" t="n">
        <x:v>72</x:v>
      </x:c>
      <x:c r="P167" s="8" t="n">
        <x:v>0.9646797839506173</x:v>
      </x:c>
      <x:c r="Q167" s="8" t="n">
        <x:v>0.9583333333333334</x:v>
      </x:c>
      <x:c r="R167" s="2" t="str">
        <x:v>strong_holdout</x:v>
      </x:c>
      <x:c r="S167" s="2" t="str">
        <x:v>ARCHAEAN</x:v>
      </x:c>
      <x:c r="T167" s="2" t="str">
        <x:v>PENINSULAR GNEISSIC COMPLEX-I</x:v>
      </x:c>
      <x:c r="U167" s="2" t="str">
        <x:v>996,PENINSULAR GNEISSIC COMPLEX-I,ARCHAEAN</x:v>
      </x:c>
      <x:c r="V167" s="2" t="n">
        <x:v>820</x:v>
      </x:c>
      <x:c r="W167" s="2" t="str">
        <x:v>plateau_or_plain</x:v>
      </x:c>
      <x:c r="X167" s="9" t="n">
        <x:v>45901</x:v>
      </x:c>
      <x:c r="Y167" s="9" t="n">
        <x:v>46265</x:v>
      </x:c>
      <x:c r="Z167" s="2" t="n">
        <x:v>24.135424657534248</x:v>
      </x:c>
      <x:c r="AA167" s="2" t="n">
        <x:v>750.16</x:v>
      </x:c>
      <x:c r="AB167" s="2" t="n">
        <x:v>100</x:v>
      </x:c>
      <x:c r="AC167" s="2" t="str">
        <x:v>10100.1</x:v>
      </x:c>
      <x:c r="AD167" s="2" t="str">
        <x:v>1805769.0</x:v>
      </x:c>
      <x:c r="AE167" s="7" t="str">
        <x:v>["candidate_requires_field_validation"]</x:v>
      </x:c>
    </x:row>
    <x:row r="168" ht="18" customHeight="1">
      <x:c r="A168" s="2" t="str">
        <x:v>GRID-866010d47ffffff</x:v>
      </x:c>
      <x:c r="B168" s="7" t="str">
        <x:v>priority_candidate</x:v>
      </x:c>
      <x:c r="C168" s="2" t="n">
        <x:v>167</x:v>
      </x:c>
      <x:c r="D168" s="2" t="str">
        <x:v>Karnataka</x:v>
      </x:c>
      <x:c r="E168" s="2" t="str">
        <x:v>Tumkur</x:v>
      </x:c>
      <x:c r="F168" s="8" t="n">
        <x:v>13.151177414618983</x:v>
      </x:c>
      <x:c r="G168" s="8" t="n">
        <x:v>76.7251442330981</x:v>
      </x:c>
      <x:c r="H168" s="2" t="str">
        <x:v>866010d47ffffff</x:v>
      </x:c>
      <x:c r="I168" s="2" t="str">
        <x:v>Chromium</x:v>
      </x:c>
      <x:c r="J168" s="7" t="str">
        <x:v>["chromium","silicon","silicon dioxide","iron","gold","titanium","titanium dioxide"]</x:v>
      </x:c>
      <x:c r="K168" s="7" t="str">
        <x:v>["Cr","Si","SiO2","Fe","Au","Ti","TiO2"]</x:v>
      </x:c>
      <x:c r="L168" s="8" t="n">
        <x:v>0.8076</x:v>
      </x:c>
      <x:c r="M168" s="8" t="n">
        <x:v>0.99651</x:v>
      </x:c>
      <x:c r="N168" s="8" t="n">
        <x:v>33.57</x:v>
      </x:c>
      <x:c r="O168" s="2" t="n">
        <x:v>72</x:v>
      </x:c>
      <x:c r="P168" s="8" t="n">
        <x:v>0.9646797839506173</x:v>
      </x:c>
      <x:c r="Q168" s="8" t="n">
        <x:v>0.9583333333333334</x:v>
      </x:c>
      <x:c r="R168" s="2" t="str">
        <x:v>strong_holdout</x:v>
      </x:c>
      <x:c r="S168" s="2" t="str">
        <x:v>ARCHAEAN</x:v>
      </x:c>
      <x:c r="T168" s="2" t="str">
        <x:v>PENINSULAR GNEISSIC COMPLEX-I</x:v>
      </x:c>
      <x:c r="U168" s="2" t="str">
        <x:v>996,PENINSULAR GNEISSIC COMPLEX-I,ARCHAEAN</x:v>
      </x:c>
      <x:c r="V168" s="2" t="n">
        <x:v>793</x:v>
      </x:c>
      <x:c r="W168" s="2" t="str">
        <x:v>plateau_or_plain</x:v>
      </x:c>
      <x:c r="X168" s="9" t="n">
        <x:v>45901</x:v>
      </x:c>
      <x:c r="Y168" s="9" t="n">
        <x:v>46265</x:v>
      </x:c>
      <x:c r="Z168" s="2" t="n">
        <x:v>24.707589041095893</x:v>
      </x:c>
      <x:c r="AA168" s="2" t="n">
        <x:v>623.08</x:v>
      </x:c>
      <x:c r="AB168" s="2" t="n">
        <x:v>100</x:v>
      </x:c>
      <x:c r="AC168" s="2" t="str">
        <x:v>7634.6</x:v>
      </x:c>
      <x:c r="AD168" s="2" t="str">
        <x:v>2678980.0</x:v>
      </x:c>
      <x:c r="AE168" s="7" t="str">
        <x:v>["candidate_requires_field_validation"]</x:v>
      </x:c>
    </x:row>
    <x:row r="169" ht="18" customHeight="1">
      <x:c r="A169" s="2" t="str">
        <x:v>GRID-8660ad957ffffff</x:v>
      </x:c>
      <x:c r="B169" s="7" t="str">
        <x:v>priority_candidate</x:v>
      </x:c>
      <x:c r="C169" s="2" t="n">
        <x:v>168</x:v>
      </x:c>
      <x:c r="D169" s="2" t="str">
        <x:v>Karnataka</x:v>
      </x:c>
      <x:c r="E169" s="2" t="str">
        <x:v>Shimoga</x:v>
      </x:c>
      <x:c r="F169" s="8" t="n">
        <x:v>14.275819601360144</x:v>
      </x:c>
      <x:c r="G169" s="8" t="n">
        <x:v>74.94287331468809</x:v>
      </x:c>
      <x:c r="H169" s="2" t="str">
        <x:v>8660ad957ffffff</x:v>
      </x:c>
      <x:c r="I169" s="2" t="str">
        <x:v>Chromium</x:v>
      </x:c>
      <x:c r="J169" s="7" t="str">
        <x:v>["chromium","aluminium","iron","silicon","silicon dioxide","titanium","titanium dioxide"]</x:v>
      </x:c>
      <x:c r="K169" s="7" t="str">
        <x:v>["Cr","Al","Fe","Si","SiO2","Ti","TiO2"]</x:v>
      </x:c>
      <x:c r="L169" s="8" t="n">
        <x:v>0.8075</x:v>
      </x:c>
      <x:c r="M169" s="8" t="n">
        <x:v>0.99648</x:v>
      </x:c>
      <x:c r="N169" s="8" t="n">
        <x:v>79.88</x:v>
      </x:c>
      <x:c r="O169" s="2" t="n">
        <x:v>72</x:v>
      </x:c>
      <x:c r="P169" s="8" t="n">
        <x:v>0.9646797839506173</x:v>
      </x:c>
      <x:c r="Q169" s="8" t="n">
        <x:v>0.9583333333333334</x:v>
      </x:c>
      <x:c r="R169" s="2" t="str">
        <x:v>strong_holdout</x:v>
      </x:c>
      <x:c r="S169" s="2" t="str">
        <x:v>CENOZOIC</x:v>
      </x:c>
      <x:c r="T169" s="2" t="str">
        <x:v> </x:v>
      </x:c>
      <x:c r="U169" s="2" t="str">
        <x:v>428,LATERITE / BAUXITE,CENOZOIC</x:v>
      </x:c>
      <x:c r="V169" s="2" t="n">
        <x:v>574</x:v>
      </x:c>
      <x:c r="W169" s="2" t="str">
        <x:v>plateau_or_plain</x:v>
      </x:c>
      <x:c r="X169" s="9" t="n">
        <x:v>45901</x:v>
      </x:c>
      <x:c r="Y169" s="9" t="n">
        <x:v>46265</x:v>
      </x:c>
      <x:c r="Z169" s="2" t="n">
        <x:v>24.280164383561644</x:v>
      </x:c>
      <x:c r="AA169" s="2" t="n">
        <x:v>1647.36</x:v>
      </x:c>
      <x:c r="AB169" s="2" t="n">
        <x:v>100</x:v>
      </x:c>
      <x:c r="AC169" s="2" t="str">
        <x:v>5234.3</x:v>
      </x:c>
      <x:c r="AD169" s="2" t="str">
        <x:v>1752753.0</x:v>
      </x:c>
      <x:c r="AE169" s="7" t="str">
        <x:v>["candidate_requires_field_validation"]</x:v>
      </x:c>
    </x:row>
    <x:row r="170" ht="18" customHeight="1">
      <x:c r="A170" s="2" t="str">
        <x:v>GRID-8660ad947ffffff</x:v>
      </x:c>
      <x:c r="B170" s="7" t="str">
        <x:v>priority_candidate</x:v>
      </x:c>
      <x:c r="C170" s="2" t="n">
        <x:v>169</x:v>
      </x:c>
      <x:c r="D170" s="2" t="str">
        <x:v>Karnataka</x:v>
      </x:c>
      <x:c r="E170" s="2" t="str">
        <x:v>Shimoga</x:v>
      </x:c>
      <x:c r="F170" s="8" t="n">
        <x:v>14.223966476969348</x:v>
      </x:c>
      <x:c r="G170" s="8" t="n">
        <x:v>74.91379406919113</x:v>
      </x:c>
      <x:c r="H170" s="2" t="str">
        <x:v>8660ad947ffffff</x:v>
      </x:c>
      <x:c r="I170" s="2" t="str">
        <x:v>Chromium</x:v>
      </x:c>
      <x:c r="J170" s="7" t="str">
        <x:v>["chromium","aluminium","iron","silicon","silicon dioxide","titanium","titanium dioxide"]</x:v>
      </x:c>
      <x:c r="K170" s="7" t="str">
        <x:v>["Cr","Al","Fe","Si","SiO2","Ti","TiO2"]</x:v>
      </x:c>
      <x:c r="L170" s="8" t="n">
        <x:v>0.8074</x:v>
      </x:c>
      <x:c r="M170" s="8" t="n">
        <x:v>0.99647</x:v>
      </x:c>
      <x:c r="N170" s="8" t="n">
        <x:v>79.92</x:v>
      </x:c>
      <x:c r="O170" s="2" t="n">
        <x:v>72</x:v>
      </x:c>
      <x:c r="P170" s="8" t="n">
        <x:v>0.9646797839506173</x:v>
      </x:c>
      <x:c r="Q170" s="8" t="n">
        <x:v>0.9583333333333334</x:v>
      </x:c>
      <x:c r="R170" s="2" t="str">
        <x:v>strong_holdout</x:v>
      </x:c>
      <x:c r="S170" s="2" t="str">
        <x:v>CENOZOIC</x:v>
      </x:c>
      <x:c r="T170" s="2" t="str">
        <x:v> </x:v>
      </x:c>
      <x:c r="U170" s="2" t="str">
        <x:v>428,LATERITE / BAUXITE,CENOZOIC</x:v>
      </x:c>
      <x:c r="V170" s="2" t="n">
        <x:v>585</x:v>
      </x:c>
      <x:c r="W170" s="2" t="str">
        <x:v>plateau_or_plain</x:v>
      </x:c>
      <x:c r="X170" s="9" t="n">
        <x:v>45901</x:v>
      </x:c>
      <x:c r="Y170" s="9" t="n">
        <x:v>46265</x:v>
      </x:c>
      <x:c r="Z170" s="2" t="n">
        <x:v>24.419945205479454</x:v>
      </x:c>
      <x:c r="AA170" s="2" t="n">
        <x:v>2521.96</x:v>
      </x:c>
      <x:c r="AB170" s="2" t="n">
        <x:v>100</x:v>
      </x:c>
      <x:c r="AC170" s="2" t="str">
        <x:v>10193.1</x:v>
      </x:c>
      <x:c r="AD170" s="2" t="str">
        <x:v>1752753.0</x:v>
      </x:c>
      <x:c r="AE170" s="7" t="str">
        <x:v>["candidate_requires_field_validation"]</x:v>
      </x:c>
    </x:row>
    <x:row r="171" ht="18" customHeight="1">
      <x:c r="A171" s="2" t="str">
        <x:v>GRID-866013a37ffffff</x:v>
      </x:c>
      <x:c r="B171" s="7" t="str">
        <x:v>priority_candidate</x:v>
      </x:c>
      <x:c r="C171" s="2" t="n">
        <x:v>170</x:v>
      </x:c>
      <x:c r="D171" s="2" t="str">
        <x:v>Karnataka</x:v>
      </x:c>
      <x:c r="E171" s="2" t="str">
        <x:v>Shimoga</x:v>
      </x:c>
      <x:c r="F171" s="8" t="n">
        <x:v>13.663054845812919</x:v>
      </x:c>
      <x:c r="G171" s="8" t="n">
        <x:v>75.39718956719204</x:v>
      </x:c>
      <x:c r="H171" s="2" t="str">
        <x:v>866013a37ffffff</x:v>
      </x:c>
      <x:c r="I171" s="2" t="str">
        <x:v>Chromium</x:v>
      </x:c>
      <x:c r="J171" s="7" t="str">
        <x:v>["chromium","silicon","silicon dioxide","iron","aluminium","phosphorus"]</x:v>
      </x:c>
      <x:c r="K171" s="7" t="str">
        <x:v>["Cr","Si","SiO2","Fe","Al","P"]</x:v>
      </x:c>
      <x:c r="L171" s="8" t="n">
        <x:v>0.8068</x:v>
      </x:c>
      <x:c r="M171" s="8" t="n">
        <x:v>0.99646</x:v>
      </x:c>
      <x:c r="N171" s="8" t="n">
        <x:v>33.87</x:v>
      </x:c>
      <x:c r="O171" s="2" t="n">
        <x:v>72</x:v>
      </x:c>
      <x:c r="P171" s="8" t="n">
        <x:v>0.9646797839506173</x:v>
      </x:c>
      <x:c r="Q171" s="8" t="n">
        <x:v>0.9583333333333334</x:v>
      </x:c>
      <x:c r="R171" s="2" t="str">
        <x:v>strong_holdout</x:v>
      </x:c>
      <x:c r="S171" s="2" t="str">
        <x:v>ARCHAEAN</x:v>
      </x:c>
      <x:c r="T171" s="2" t="str">
        <x:v>PENINSULAR GNEISSIC COMPLEX-I</x:v>
      </x:c>
      <x:c r="U171" s="2" t="str">
        <x:v>996,PENINSULAR GNEISSIC COMPLEX-I,ARCHAEAN</x:v>
      </x:c>
      <x:c r="V171" s="2" t="n">
        <x:v>693</x:v>
      </x:c>
      <x:c r="W171" s="2" t="str">
        <x:v>plateau_or_plain</x:v>
      </x:c>
      <x:c r="X171" s="9" t="n">
        <x:v>45901</x:v>
      </x:c>
      <x:c r="Y171" s="9" t="n">
        <x:v>46265</x:v>
      </x:c>
      <x:c r="Z171" s="2" t="n">
        <x:v>22.98605479452055</x:v>
      </x:c>
      <x:c r="AA171" s="2" t="n">
        <x:v>1312.29</x:v>
      </x:c>
      <x:c r="AB171" s="2" t="n">
        <x:v>100</x:v>
      </x:c>
      <x:c r="AC171" s="2" t="str">
        <x:v>2260.6</x:v>
      </x:c>
      <x:c r="AD171" s="2" t="str">
        <x:v>1752753.0</x:v>
      </x:c>
      <x:c r="AE171" s="7" t="str">
        <x:v>["candidate_requires_field_validation"]</x:v>
      </x:c>
    </x:row>
    <x:row r="172" ht="18" customHeight="1">
      <x:c r="A172" s="2" t="str">
        <x:v>GRID-8660a96b7ffffff</x:v>
      </x:c>
      <x:c r="B172" s="7" t="str">
        <x:v>priority_candidate</x:v>
      </x:c>
      <x:c r="C172" s="2" t="n">
        <x:v>171</x:v>
      </x:c>
      <x:c r="D172" s="2" t="str">
        <x:v>Maharashtra</x:v>
      </x:c>
      <x:c r="E172" s="2" t="str">
        <x:v>Sindhudurg</x:v>
      </x:c>
      <x:c r="F172" s="8" t="n">
        <x:v>15.937623016104485</x:v>
      </x:c>
      <x:c r="G172" s="8" t="n">
        <x:v>73.83986605854146</x:v>
      </x:c>
      <x:c r="H172" s="2" t="str">
        <x:v>8660a96b7ffffff</x:v>
      </x:c>
      <x:c r="I172" s="2" t="str">
        <x:v>Chromium</x:v>
      </x:c>
      <x:c r="J172" s="7" t="str">
        <x:v>["chromium","silicon","silicon dioxide","iron","aluminium","titanium","titanium dioxide"]</x:v>
      </x:c>
      <x:c r="K172" s="7" t="str">
        <x:v>["Cr","Si","SiO2","Fe","Al","Ti","TiO2"]</x:v>
      </x:c>
      <x:c r="L172" s="8" t="n">
        <x:v>0.8068</x:v>
      </x:c>
      <x:c r="M172" s="8" t="n">
        <x:v>0.99645</x:v>
      </x:c>
      <x:c r="N172" s="8" t="n">
        <x:v>33.88</x:v>
      </x:c>
      <x:c r="O172" s="2" t="n">
        <x:v>72</x:v>
      </x:c>
      <x:c r="P172" s="8" t="n">
        <x:v>0.9646797839506173</x:v>
      </x:c>
      <x:c r="Q172" s="8" t="n">
        <x:v>0.9583333333333334</x:v>
      </x:c>
      <x:c r="R172" s="2" t="str">
        <x:v>strong_holdout</x:v>
      </x:c>
      <x:c r="S172" s="2" t="str">
        <x:v>ARCHAEAN</x:v>
      </x:c>
      <x:c r="T172" s="2" t="str">
        <x:v>PENINSULAR GNEISSIC COMPLEX-I</x:v>
      </x:c>
      <x:c r="U172" s="2" t="str">
        <x:v>996,PENINSULAR GNEISSIC COMPLEX-I,ARCHAEAN</x:v>
      </x:c>
      <x:c r="V172" s="2" t="n">
        <x:v>84</x:v>
      </x:c>
      <x:c r="W172" s="2" t="str">
        <x:v>plateau_or_plain</x:v>
      </x:c>
      <x:c r="X172" s="9" t="n">
        <x:v>45901</x:v>
      </x:c>
      <x:c r="Y172" s="9" t="n">
        <x:v>46265</x:v>
      </x:c>
      <x:c r="Z172" s="2" t="n">
        <x:v>26.572383561643836</x:v>
      </x:c>
      <x:c r="AA172" s="2" t="n">
        <x:v>2448.07</x:v>
      </x:c>
      <x:c r="AB172" s="2" t="n">
        <x:v>100</x:v>
      </x:c>
      <x:c r="AC172" s="2" t="str">
        <x:v>8012.6</x:v>
      </x:c>
      <x:c r="AD172" s="2" t="str">
        <x:v>849651.0</x:v>
      </x:c>
      <x:c r="AE172" s="7" t="str">
        <x:v>["candidate_requires_field_validation"]</x:v>
      </x:c>
    </x:row>
    <x:row r="173" ht="18" customHeight="1">
      <x:c r="A173" s="2" t="str">
        <x:v>GRID-86608dba7ffffff</x:v>
      </x:c>
      <x:c r="B173" s="7" t="str">
        <x:v>priority_candidate</x:v>
      </x:c>
      <x:c r="C173" s="2" t="n">
        <x:v>172</x:v>
      </x:c>
      <x:c r="D173" s="2" t="str">
        <x:v>Maharashtra</x:v>
      </x:c>
      <x:c r="E173" s="2" t="str">
        <x:v>Ratnagiri</x:v>
      </x:c>
      <x:c r="F173" s="8" t="n">
        <x:v>16.831570213803555</x:v>
      </x:c>
      <x:c r="G173" s="8" t="n">
        <x:v>73.33253778411097</x:v>
      </x:c>
      <x:c r="H173" s="2" t="str">
        <x:v>86608dba7ffffff</x:v>
      </x:c>
      <x:c r="I173" s="2" t="str">
        <x:v>Chromium</x:v>
      </x:c>
      <x:c r="J173" s="7" t="str">
        <x:v>["chromium","aluminium","titanium","titanium dioxide","copper","iron"]</x:v>
      </x:c>
      <x:c r="K173" s="7" t="str">
        <x:v>["Cr","Al","Ti","TiO2","Cu","Fe"]</x:v>
      </x:c>
      <x:c r="L173" s="8" t="n">
        <x:v>0.8067</x:v>
      </x:c>
      <x:c r="M173" s="8" t="n">
        <x:v>0.99644</x:v>
      </x:c>
      <x:c r="N173" s="8" t="n">
        <x:v>80.37</x:v>
      </x:c>
      <x:c r="O173" s="2" t="n">
        <x:v>72</x:v>
      </x:c>
      <x:c r="P173" s="8" t="n">
        <x:v>0.9646797839506173</x:v>
      </x:c>
      <x:c r="Q173" s="8" t="n">
        <x:v>0.9583333333333334</x:v>
      </x:c>
      <x:c r="R173" s="2" t="str">
        <x:v>strong_holdout</x:v>
      </x:c>
      <x:c r="S173" s="2" t="str">
        <x:v>CENOZOIC</x:v>
      </x:c>
      <x:c r="T173" s="2" t="str">
        <x:v> </x:v>
      </x:c>
      <x:c r="U173" s="2" t="str">
        <x:v>428,LATERITE / BAUXITE,CENOZOIC</x:v>
      </x:c>
      <x:c r="V173" s="2" t="n">
        <x:v>45</x:v>
      </x:c>
      <x:c r="W173" s="2" t="str">
        <x:v>coastal_or_lowland</x:v>
      </x:c>
      <x:c r="X173" s="9" t="n">
        <x:v>45901</x:v>
      </x:c>
      <x:c r="Y173" s="9" t="n">
        <x:v>46265</x:v>
      </x:c>
      <x:c r="Z173" s="2" t="n">
        <x:v>27.711616438356163</x:v>
      </x:c>
      <x:c r="AA173" s="2" t="n">
        <x:v>1846.07</x:v>
      </x:c>
      <x:c r="AB173" s="2" t="n">
        <x:v>100</x:v>
      </x:c>
      <x:c r="AC173" s="2" t="str">
        <x:v>5558.9</x:v>
      </x:c>
      <x:c r="AD173" s="2" t="str">
        <x:v>1615069.0</x:v>
      </x:c>
      <x:c r="AE173" s="7" t="str">
        <x:v>["candidate_requires_field_validation"]</x:v>
      </x:c>
    </x:row>
    <x:row r="174" ht="18" customHeight="1">
      <x:c r="A174" s="2" t="str">
        <x:v>GRID-8660ad827ffffff</x:v>
      </x:c>
      <x:c r="B174" s="7" t="str">
        <x:v>priority_candidate</x:v>
      </x:c>
      <x:c r="C174" s="2" t="n">
        <x:v>173</x:v>
      </x:c>
      <x:c r="D174" s="2" t="str">
        <x:v>Karnataka</x:v>
      </x:c>
      <x:c r="E174" s="2" t="str">
        <x:v>Uttara Kannada</x:v>
      </x:c>
      <x:c r="F174" s="8" t="n">
        <x:v>14.32768267105752</x:v>
      </x:c>
      <x:c r="G174" s="8" t="n">
        <x:v>74.97197351751547</x:v>
      </x:c>
      <x:c r="H174" s="2" t="str">
        <x:v>8660ad827ffffff</x:v>
      </x:c>
      <x:c r="I174" s="2" t="str">
        <x:v>Chromium</x:v>
      </x:c>
      <x:c r="J174" s="7" t="str">
        <x:v>["chromium","aluminium","iron","titanium","titanium dioxide","silicon","silicon dioxide"]</x:v>
      </x:c>
      <x:c r="K174" s="7" t="str">
        <x:v>["Cr","Al","Fe","Ti","TiO2","Si","SiO2"]</x:v>
      </x:c>
      <x:c r="L174" s="8" t="n">
        <x:v>0.8067</x:v>
      </x:c>
      <x:c r="M174" s="8" t="n">
        <x:v>0.99643</x:v>
      </x:c>
      <x:c r="N174" s="8" t="n">
        <x:v>80.38</x:v>
      </x:c>
      <x:c r="O174" s="2" t="n">
        <x:v>72</x:v>
      </x:c>
      <x:c r="P174" s="8" t="n">
        <x:v>0.9646797839506173</x:v>
      </x:c>
      <x:c r="Q174" s="8" t="n">
        <x:v>0.9583333333333334</x:v>
      </x:c>
      <x:c r="R174" s="2" t="str">
        <x:v>strong_holdout</x:v>
      </x:c>
      <x:c r="S174" s="2" t="str">
        <x:v>CENOZOIC</x:v>
      </x:c>
      <x:c r="T174" s="2" t="str">
        <x:v> </x:v>
      </x:c>
      <x:c r="U174" s="2" t="str">
        <x:v>428,LATERITE / BAUXITE,CENOZOIC</x:v>
      </x:c>
      <x:c r="V174" s="2" t="n">
        <x:v>563</x:v>
      </x:c>
      <x:c r="W174" s="2" t="str">
        <x:v>plateau_or_plain</x:v>
      </x:c>
      <x:c r="X174" s="9" t="n">
        <x:v>45901</x:v>
      </x:c>
      <x:c r="Y174" s="9" t="n">
        <x:v>46265</x:v>
      </x:c>
      <x:c r="Z174" s="2" t="n">
        <x:v>24.280164383561644</x:v>
      </x:c>
      <x:c r="AA174" s="2" t="n">
        <x:v>1647.36</x:v>
      </x:c>
      <x:c r="AB174" s="2" t="n">
        <x:v>100</x:v>
      </x:c>
      <x:c r="AC174" s="2" t="str">
        <x:v>6244.6</x:v>
      </x:c>
      <x:c r="AD174" s="2" t="str">
        <x:v>1437169.0</x:v>
      </x:c>
      <x:c r="AE174" s="7" t="str">
        <x:v>["candidate_requires_field_validation"]</x:v>
      </x:c>
    </x:row>
    <x:row r="175" ht="18" customHeight="1">
      <x:c r="A175" s="2" t="str">
        <x:v>GRID-8660320f7ffffff</x:v>
      </x:c>
      <x:c r="B175" s="7" t="str">
        <x:v>priority_candidate</x:v>
      </x:c>
      <x:c r="C175" s="2" t="n">
        <x:v>174</x:v>
      </x:c>
      <x:c r="D175" s="2" t="str">
        <x:v>Tamil Nadu</x:v>
      </x:c>
      <x:c r="E175" s="2" t="str">
        <x:v>Dharmapuri</x:v>
      </x:c>
      <x:c r="F175" s="8" t="n">
        <x:v>11.942153610230609</x:v>
      </x:c>
      <x:c r="G175" s="8" t="n">
        <x:v>77.90952813591768</x:v>
      </x:c>
      <x:c r="H175" s="2" t="str">
        <x:v>8660320f7ffffff</x:v>
      </x:c>
      <x:c r="I175" s="2" t="str">
        <x:v>Chromium</x:v>
      </x:c>
      <x:c r="J175" s="7" t="str">
        <x:v>["chromium","silicon","silicon dioxide","iron","magnesium","magnesium carbonate","aluminium"]</x:v>
      </x:c>
      <x:c r="K175" s="7" t="str">
        <x:v>["Cr","Si","SiO2","Fe","Mg","MgCO3","Al"]</x:v>
      </x:c>
      <x:c r="L175" s="8" t="n">
        <x:v>0.8066</x:v>
      </x:c>
      <x:c r="M175" s="8" t="n">
        <x:v>0.99642</x:v>
      </x:c>
      <x:c r="N175" s="8" t="n">
        <x:v>33.97</x:v>
      </x:c>
      <x:c r="O175" s="2" t="n">
        <x:v>72</x:v>
      </x:c>
      <x:c r="P175" s="8" t="n">
        <x:v>0.9646797839506173</x:v>
      </x:c>
      <x:c r="Q175" s="8" t="n">
        <x:v>0.9583333333333334</x:v>
      </x:c>
      <x:c r="R175" s="2" t="str">
        <x:v>strong_holdout</x:v>
      </x:c>
      <x:c r="S175" s="2" t="str">
        <x:v>ARCHAEAN</x:v>
      </x:c>
      <x:c r="T175" s="2" t="str">
        <x:v>PENINSULAR GNEISSIC COMPLEX-I</x:v>
      </x:c>
      <x:c r="U175" s="2" t="str">
        <x:v>996,PENINSULAR GNEISSIC COMPLEX-I,ARCHAEAN</x:v>
      </x:c>
      <x:c r="V175" s="2" t="n">
        <x:v>326</x:v>
      </x:c>
      <x:c r="W175" s="2" t="str">
        <x:v>plateau_or_plain</x:v>
      </x:c>
      <x:c r="X175" s="9" t="n">
        <x:v>45901</x:v>
      </x:c>
      <x:c r="Y175" s="9" t="n">
        <x:v>46265</x:v>
      </x:c>
      <x:c r="Z175" s="2" t="n">
        <x:v>26.50449315068493</x:v>
      </x:c>
      <x:c r="AA175" s="2" t="n">
        <x:v>645.3</x:v>
      </x:c>
      <x:c r="AB175" s="2" t="n">
        <x:v>100</x:v>
      </x:c>
      <x:c r="AC175" s="2" t="str">
        <x:v>8390.5</x:v>
      </x:c>
      <x:c r="AD175" s="2" t="str">
        <x:v>1506843.0</x:v>
      </x:c>
      <x:c r="AE175" s="7" t="str">
        <x:v>["candidate_requires_field_validation"]</x:v>
      </x:c>
    </x:row>
    <x:row r="176" ht="18" customHeight="1">
      <x:c r="A176" s="2" t="str">
        <x:v>GRID-866015597ffffff</x:v>
      </x:c>
      <x:c r="B176" s="7" t="str">
        <x:v>priority_candidate</x:v>
      </x:c>
      <x:c r="C176" s="2" t="n">
        <x:v>175</x:v>
      </x:c>
      <x:c r="D176" s="2" t="str">
        <x:v>Karnataka</x:v>
      </x:c>
      <x:c r="E176" s="2" t="str">
        <x:v>Mandya</x:v>
      </x:c>
      <x:c r="F176" s="8" t="n">
        <x:v>12.682417701570918</x:v>
      </x:c>
      <x:c r="G176" s="8" t="n">
        <x:v>76.51472791098544</x:v>
      </x:c>
      <x:c r="H176" s="2" t="str">
        <x:v>866015597ffffff</x:v>
      </x:c>
      <x:c r="I176" s="2" t="str">
        <x:v>Chromium</x:v>
      </x:c>
      <x:c r="J176" s="7" t="str">
        <x:v>["chromium","silicon","silicon dioxide","iron","gold","titanium","titanium dioxide"]</x:v>
      </x:c>
      <x:c r="K176" s="7" t="str">
        <x:v>["Cr","Si","SiO2","Fe","Au","Ti","TiO2"]</x:v>
      </x:c>
      <x:c r="L176" s="8" t="n">
        <x:v>0.8064</x:v>
      </x:c>
      <x:c r="M176" s="8" t="n">
        <x:v>0.9964</x:v>
      </x:c>
      <x:c r="N176" s="8" t="n">
        <x:v>34.04</x:v>
      </x:c>
      <x:c r="O176" s="2" t="n">
        <x:v>72</x:v>
      </x:c>
      <x:c r="P176" s="8" t="n">
        <x:v>0.9646797839506173</x:v>
      </x:c>
      <x:c r="Q176" s="8" t="n">
        <x:v>0.9583333333333334</x:v>
      </x:c>
      <x:c r="R176" s="2" t="str">
        <x:v>strong_holdout</x:v>
      </x:c>
      <x:c r="S176" s="2" t="str">
        <x:v>ARCHAEAN</x:v>
      </x:c>
      <x:c r="T176" s="2" t="str">
        <x:v>PENINSULAR GNEISSIC COMPLEX-I</x:v>
      </x:c>
      <x:c r="U176" s="2" t="str">
        <x:v>996,PENINSULAR GNEISSIC COMPLEX-I,ARCHAEAN</x:v>
      </x:c>
      <x:c r="V176" s="2" t="n">
        <x:v>825</x:v>
      </x:c>
      <x:c r="W176" s="2" t="str">
        <x:v>plateau_or_plain</x:v>
      </x:c>
      <x:c r="X176" s="9" t="n">
        <x:v>45901</x:v>
      </x:c>
      <x:c r="Y176" s="9" t="n">
        <x:v>46265</x:v>
      </x:c>
      <x:c r="Z176" s="2" t="n">
        <x:v>24.135424657534248</x:v>
      </x:c>
      <x:c r="AA176" s="2" t="n">
        <x:v>750.16</x:v>
      </x:c>
      <x:c r="AB176" s="2" t="n">
        <x:v>100</x:v>
      </x:c>
      <x:c r="AC176" s="2" t="str">
        <x:v>16212.0</x:v>
      </x:c>
      <x:c r="AD176" s="2" t="str">
        <x:v>1805769.0</x:v>
      </x:c>
      <x:c r="AE176" s="7" t="str">
        <x:v>["candidate_requires_field_validation"]</x:v>
      </x:c>
    </x:row>
    <x:row r="177" ht="18" customHeight="1">
      <x:c r="A177" s="2" t="str">
        <x:v>GRID-866032aa7ffffff</x:v>
      </x:c>
      <x:c r="B177" s="7" t="str">
        <x:v>priority_candidate</x:v>
      </x:c>
      <x:c r="C177" s="2" t="n">
        <x:v>176</x:v>
      </x:c>
      <x:c r="D177" s="2" t="str">
        <x:v>Tamil Nadu</x:v>
      </x:c>
      <x:c r="E177" s="2" t="str">
        <x:v>Salem</x:v>
      </x:c>
      <x:c r="F177" s="8" t="n">
        <x:v>11.575509039826619</x:v>
      </x:c>
      <x:c r="G177" s="8" t="n">
        <x:v>77.81467203975879</x:v>
      </x:c>
      <x:c r="H177" s="2" t="str">
        <x:v>866032aa7ffffff</x:v>
      </x:c>
      <x:c r="I177" s="2" t="str">
        <x:v>Chromium</x:v>
      </x:c>
      <x:c r="J177" s="7" t="str">
        <x:v>["chromium","silicon","silicon dioxide","iron","magnesium","magnesium carbonate","aluminium"]</x:v>
      </x:c>
      <x:c r="K177" s="7" t="str">
        <x:v>["Cr","Si","SiO2","Fe","Mg","MgCO3","Al"]</x:v>
      </x:c>
      <x:c r="L177" s="8" t="n">
        <x:v>0.8063</x:v>
      </x:c>
      <x:c r="M177" s="8" t="n">
        <x:v>0.99639</x:v>
      </x:c>
      <x:c r="N177" s="8" t="n">
        <x:v>34.07</x:v>
      </x:c>
      <x:c r="O177" s="2" t="n">
        <x:v>72</x:v>
      </x:c>
      <x:c r="P177" s="8" t="n">
        <x:v>0.9646797839506173</x:v>
      </x:c>
      <x:c r="Q177" s="8" t="n">
        <x:v>0.9583333333333334</x:v>
      </x:c>
      <x:c r="R177" s="2" t="str">
        <x:v>strong_holdout</x:v>
      </x:c>
      <x:c r="S177" s="2" t="str">
        <x:v>ARCHAEAN</x:v>
      </x:c>
      <x:c r="T177" s="2" t="str">
        <x:v>PENINSULAR GNEISSIC COMPLEX-I</x:v>
      </x:c>
      <x:c r="U177" s="2" t="str">
        <x:v>996,PENINSULAR GNEISSIC COMPLEX-I,ARCHAEAN</x:v>
      </x:c>
      <x:c r="V177" s="2" t="n">
        <x:v>219</x:v>
      </x:c>
      <x:c r="W177" s="2" t="str">
        <x:v>plateau_or_plain</x:v>
      </x:c>
      <x:c r="X177" s="9" t="n">
        <x:v>45901</x:v>
      </x:c>
      <x:c r="Y177" s="9" t="n">
        <x:v>46265</x:v>
      </x:c>
      <x:c r="Z177" s="2" t="n">
        <x:v>27.59709589041096</x:v>
      </x:c>
      <x:c r="AA177" s="2" t="n">
        <x:v>631.69</x:v>
      </x:c>
      <x:c r="AB177" s="2" t="n">
        <x:v>100</x:v>
      </x:c>
      <x:c r="AC177" s="2" t="str">
        <x:v>37488.1</x:v>
      </x:c>
      <x:c r="AD177" s="2" t="str">
        <x:v>3482056.0</x:v>
      </x:c>
      <x:c r="AE177" s="7" t="str">
        <x:v>["candidate_requires_field_validation"]</x:v>
      </x:c>
    </x:row>
    <x:row r="178" ht="18" customHeight="1">
      <x:c r="A178" s="2" t="str">
        <x:v>GRID-866010337ffffff</x:v>
      </x:c>
      <x:c r="B178" s="7" t="str">
        <x:v>priority_candidate</x:v>
      </x:c>
      <x:c r="C178" s="2" t="n">
        <x:v>177</x:v>
      </x:c>
      <x:c r="D178" s="2" t="str">
        <x:v>Karnataka</x:v>
      </x:c>
      <x:c r="E178" s="2" t="str">
        <x:v>Hassan</x:v>
      </x:c>
      <x:c r="F178" s="8" t="n">
        <x:v>13.20177740071802</x:v>
      </x:c>
      <x:c r="G178" s="8" t="n">
        <x:v>76.11458394416178</x:v>
      </x:c>
      <x:c r="H178" s="2" t="str">
        <x:v>866010337ffffff</x:v>
      </x:c>
      <x:c r="I178" s="2" t="str">
        <x:v>Chromium</x:v>
      </x:c>
      <x:c r="J178" s="7" t="str">
        <x:v>["chromium","silicon","silicon dioxide","iron","copper","phosphorus"]</x:v>
      </x:c>
      <x:c r="K178" s="7" t="str">
        <x:v>["Cr","Si","SiO2","Fe","Cu","P"]</x:v>
      </x:c>
      <x:c r="L178" s="8" t="n">
        <x:v>0.8063</x:v>
      </x:c>
      <x:c r="M178" s="8" t="n">
        <x:v>0.99638</x:v>
      </x:c>
      <x:c r="N178" s="8" t="n">
        <x:v>34.09</x:v>
      </x:c>
      <x:c r="O178" s="2" t="n">
        <x:v>72</x:v>
      </x:c>
      <x:c r="P178" s="8" t="n">
        <x:v>0.9646797839506173</x:v>
      </x:c>
      <x:c r="Q178" s="8" t="n">
        <x:v>0.9583333333333334</x:v>
      </x:c>
      <x:c r="R178" s="2" t="str">
        <x:v>strong_holdout</x:v>
      </x:c>
      <x:c r="S178" s="2" t="str">
        <x:v>ARCHAEAN</x:v>
      </x:c>
      <x:c r="T178" s="2" t="str">
        <x:v>PENINSULAR GNEISSIC COMPLEX-I</x:v>
      </x:c>
      <x:c r="U178" s="2" t="str">
        <x:v>996,PENINSULAR GNEISSIC COMPLEX-I,ARCHAEAN</x:v>
      </x:c>
      <x:c r="V178" s="2" t="n">
        <x:v>979</x:v>
      </x:c>
      <x:c r="W178" s="2" t="str">
        <x:v>plateau_or_plain</x:v>
      </x:c>
      <x:c r="X178" s="9" t="n">
        <x:v>45901</x:v>
      </x:c>
      <x:c r="Y178" s="9" t="n">
        <x:v>46265</x:v>
      </x:c>
      <x:c r="Z178" s="2" t="n">
        <x:v>23.883232876712327</x:v>
      </x:c>
      <x:c r="AA178" s="2" t="n">
        <x:v>668.39</x:v>
      </x:c>
      <x:c r="AB178" s="2" t="n">
        <x:v>100</x:v>
      </x:c>
      <x:c r="AC178" s="2" t="str">
        <x:v>5060.4</x:v>
      </x:c>
      <x:c r="AD178" s="2" t="str">
        <x:v>1776421.0</x:v>
      </x:c>
      <x:c r="AE178" s="7" t="str">
        <x:v>["candidate_requires_field_validation"]</x:v>
      </x:c>
    </x:row>
    <x:row r="179" ht="18" customHeight="1">
      <x:c r="A179" s="2" t="str">
        <x:v>GRID-8660154a7ffffff</x:v>
      </x:c>
      <x:c r="B179" s="7" t="str">
        <x:v>priority_candidate</x:v>
      </x:c>
      <x:c r="C179" s="2" t="n">
        <x:v>178</x:v>
      </x:c>
      <x:c r="D179" s="2" t="str">
        <x:v>Karnataka</x:v>
      </x:c>
      <x:c r="E179" s="2" t="str">
        <x:v>Mandya</x:v>
      </x:c>
      <x:c r="F179" s="8" t="n">
        <x:v>12.68251156034268</x:v>
      </x:c>
      <x:c r="G179" s="8" t="n">
        <x:v>76.39843802978159</x:v>
      </x:c>
      <x:c r="H179" s="2" t="str">
        <x:v>8660154a7ffffff</x:v>
      </x:c>
      <x:c r="I179" s="2" t="str">
        <x:v>Chromium</x:v>
      </x:c>
      <x:c r="J179" s="7" t="str">
        <x:v>["chromium","silicon","silicon dioxide","gold","iron","titanium","titanium dioxide"]</x:v>
      </x:c>
      <x:c r="K179" s="7" t="str">
        <x:v>["Cr","Si","SiO2","Au","Fe","Ti","TiO2"]</x:v>
      </x:c>
      <x:c r="L179" s="8" t="n">
        <x:v>0.8062</x:v>
      </x:c>
      <x:c r="M179" s="8" t="n">
        <x:v>0.99637</x:v>
      </x:c>
      <x:c r="N179" s="8" t="n">
        <x:v>34.11</x:v>
      </x:c>
      <x:c r="O179" s="2" t="n">
        <x:v>72</x:v>
      </x:c>
      <x:c r="P179" s="8" t="n">
        <x:v>0.9646797839506173</x:v>
      </x:c>
      <x:c r="Q179" s="8" t="n">
        <x:v>0.9583333333333334</x:v>
      </x:c>
      <x:c r="R179" s="2" t="str">
        <x:v>strong_holdout</x:v>
      </x:c>
      <x:c r="S179" s="2" t="str">
        <x:v>ARCHAEAN</x:v>
      </x:c>
      <x:c r="T179" s="2" t="str">
        <x:v>PENINSULAR GNEISSIC COMPLEX-I</x:v>
      </x:c>
      <x:c r="U179" s="2" t="str">
        <x:v>996,PENINSULAR GNEISSIC COMPLEX-I,ARCHAEAN</x:v>
      </x:c>
      <x:c r="V179" s="2" t="n">
        <x:v>797</x:v>
      </x:c>
      <x:c r="W179" s="2" t="str">
        <x:v>plateau_or_plain</x:v>
      </x:c>
      <x:c r="X179" s="9" t="n">
        <x:v>45901</x:v>
      </x:c>
      <x:c r="Y179" s="9" t="n">
        <x:v>46265</x:v>
      </x:c>
      <x:c r="Z179" s="2" t="n">
        <x:v>24.135424657534248</x:v>
      </x:c>
      <x:c r="AA179" s="2" t="n">
        <x:v>750.16</x:v>
      </x:c>
      <x:c r="AB179" s="2" t="n">
        <x:v>100</x:v>
      </x:c>
      <x:c r="AC179" s="2" t="str">
        <x:v>13019.1</x:v>
      </x:c>
      <x:c r="AD179" s="2" t="str">
        <x:v>1805769.0</x:v>
      </x:c>
      <x:c r="AE179" s="7" t="str">
        <x:v>["candidate_requires_field_validation"]</x:v>
      </x:c>
    </x:row>
    <x:row r="180" ht="18" customHeight="1">
      <x:c r="A180" s="2" t="str">
        <x:v>GRID-866013987ffffff</x:v>
      </x:c>
      <x:c r="B180" s="7" t="str">
        <x:v>priority_candidate</x:v>
      </x:c>
      <x:c r="C180" s="2" t="n">
        <x:v>179</x:v>
      </x:c>
      <x:c r="D180" s="2" t="str">
        <x:v>Karnataka</x:v>
      </x:c>
      <x:c r="E180" s="2" t="str">
        <x:v>Chikmagalur</x:v>
      </x:c>
      <x:c r="F180" s="8" t="n">
        <x:v>13.718951010584885</x:v>
      </x:c>
      <x:c r="G180" s="8" t="n">
        <x:v>75.8886690240802</x:v>
      </x:c>
      <x:c r="H180" s="2" t="str">
        <x:v>866013987ffffff</x:v>
      </x:c>
      <x:c r="I180" s="2" t="str">
        <x:v>Chromium</x:v>
      </x:c>
      <x:c r="J180" s="7" t="str">
        <x:v>["chromium","silicon","silicon dioxide","iron","phosphorus","titanium","titanium dioxide"]</x:v>
      </x:c>
      <x:c r="K180" s="7" t="str">
        <x:v>["Cr","Si","SiO2","Fe","P","Ti","TiO2"]</x:v>
      </x:c>
      <x:c r="L180" s="8" t="n">
        <x:v>0.8062</x:v>
      </x:c>
      <x:c r="M180" s="8" t="n">
        <x:v>0.99636</x:v>
      </x:c>
      <x:c r="N180" s="8" t="n">
        <x:v>34.12</x:v>
      </x:c>
      <x:c r="O180" s="2" t="n">
        <x:v>72</x:v>
      </x:c>
      <x:c r="P180" s="8" t="n">
        <x:v>0.9646797839506173</x:v>
      </x:c>
      <x:c r="Q180" s="8" t="n">
        <x:v>0.9583333333333334</x:v>
      </x:c>
      <x:c r="R180" s="2" t="str">
        <x:v>strong_holdout</x:v>
      </x:c>
      <x:c r="S180" s="2" t="str">
        <x:v>ARCHAEAN</x:v>
      </x:c>
      <x:c r="T180" s="2" t="str">
        <x:v>PENINSULAR GNEISSIC COMPLEX-I</x:v>
      </x:c>
      <x:c r="U180" s="2" t="str">
        <x:v>996,PENINSULAR GNEISSIC COMPLEX-I,ARCHAEAN</x:v>
      </x:c>
      <x:c r="V180" s="2" t="n">
        <x:v>725</x:v>
      </x:c>
      <x:c r="W180" s="2" t="str">
        <x:v>plateau_or_plain</x:v>
      </x:c>
      <x:c r="X180" s="9" t="n">
        <x:v>45901</x:v>
      </x:c>
      <x:c r="Y180" s="9" t="n">
        <x:v>46265</x:v>
      </x:c>
      <x:c r="Z180" s="2" t="n">
        <x:v>22.98605479452055</x:v>
      </x:c>
      <x:c r="AA180" s="2" t="n">
        <x:v>1312.29</x:v>
      </x:c>
      <x:c r="AB180" s="2" t="n">
        <x:v>100</x:v>
      </x:c>
      <x:c r="AC180" s="2" t="str">
        <x:v>8533.7</x:v>
      </x:c>
      <x:c r="AD180" s="2" t="str">
        <x:v>1137961.0</x:v>
      </x:c>
      <x:c r="AE180" s="7" t="str">
        <x:v>["candidate_requires_field_validation"]</x:v>
      </x:c>
    </x:row>
    <x:row r="181" ht="18" customHeight="1">
      <x:c r="A181" s="2" t="str">
        <x:v>GRID-866010cefffffff</x:v>
      </x:c>
      <x:c r="B181" s="7" t="str">
        <x:v>priority_candidate</x:v>
      </x:c>
      <x:c r="C181" s="2" t="n">
        <x:v>180</x:v>
      </x:c>
      <x:c r="D181" s="2" t="str">
        <x:v>Karnataka</x:v>
      </x:c>
      <x:c r="E181" s="2" t="str">
        <x:v>Tumkur</x:v>
      </x:c>
      <x:c r="F181" s="8" t="n">
        <x:v>13.359261915212533</x:v>
      </x:c>
      <x:c r="G181" s="8" t="n">
        <x:v>76.611205182988</x:v>
      </x:c>
      <x:c r="H181" s="2" t="str">
        <x:v>866010cefffffff</x:v>
      </x:c>
      <x:c r="I181" s="2" t="str">
        <x:v>Chromium</x:v>
      </x:c>
      <x:c r="J181" s="7" t="str">
        <x:v>["chromium","silicon","silicon dioxide","iron","copper","titanium","titanium dioxide"]</x:v>
      </x:c>
      <x:c r="K181" s="7" t="str">
        <x:v>["Cr","Si","SiO2","Fe","Cu","Ti","TiO2"]</x:v>
      </x:c>
      <x:c r="L181" s="8" t="n">
        <x:v>0.8061</x:v>
      </x:c>
      <x:c r="M181" s="8" t="n">
        <x:v>0.99635</x:v>
      </x:c>
      <x:c r="N181" s="8" t="n">
        <x:v>34.16</x:v>
      </x:c>
      <x:c r="O181" s="2" t="n">
        <x:v>72</x:v>
      </x:c>
      <x:c r="P181" s="8" t="n">
        <x:v>0.9646797839506173</x:v>
      </x:c>
      <x:c r="Q181" s="8" t="n">
        <x:v>0.9583333333333334</x:v>
      </x:c>
      <x:c r="R181" s="2" t="str">
        <x:v>strong_holdout</x:v>
      </x:c>
      <x:c r="S181" s="2" t="str">
        <x:v>ARCHAEAN</x:v>
      </x:c>
      <x:c r="T181" s="2" t="str">
        <x:v>PENINSULAR GNEISSIC COMPLEX-I</x:v>
      </x:c>
      <x:c r="U181" s="2" t="str">
        <x:v>996,PENINSULAR GNEISSIC COMPLEX-I,ARCHAEAN</x:v>
      </x:c>
      <x:c r="V181" s="2" t="n">
        <x:v>830</x:v>
      </x:c>
      <x:c r="W181" s="2" t="str">
        <x:v>plateau_or_plain</x:v>
      </x:c>
      <x:c r="X181" s="9" t="n">
        <x:v>45901</x:v>
      </x:c>
      <x:c r="Y181" s="9" t="n">
        <x:v>46265</x:v>
      </x:c>
      <x:c r="Z181" s="2" t="n">
        <x:v>24.64824657534247</x:v>
      </x:c>
      <x:c r="AA181" s="2" t="n">
        <x:v>625.92</x:v>
      </x:c>
      <x:c r="AB181" s="2" t="n">
        <x:v>100</x:v>
      </x:c>
      <x:c r="AC181" s="2" t="str">
        <x:v>5674.6</x:v>
      </x:c>
      <x:c r="AD181" s="2" t="str">
        <x:v>2678980.0</x:v>
      </x:c>
      <x:c r="AE181" s="7" t="str">
        <x:v>["candidate_requires_field_validation"]</x:v>
      </x:c>
    </x:row>
    <x:row r="182" ht="18" customHeight="1">
      <x:c r="A182" s="2" t="str">
        <x:v>GRID-86603206fffffff</x:v>
      </x:c>
      <x:c r="B182" s="7" t="str">
        <x:v>priority_candidate</x:v>
      </x:c>
      <x:c r="C182" s="2" t="n">
        <x:v>181</x:v>
      </x:c>
      <x:c r="D182" s="2" t="str">
        <x:v>Tamil Nadu</x:v>
      </x:c>
      <x:c r="E182" s="2" t="str">
        <x:v>Salem</x:v>
      </x:c>
      <x:c r="F182" s="8" t="n">
        <x:v>11.733366018548905</x:v>
      </x:c>
      <x:c r="G182" s="8" t="n">
        <x:v>77.78798545346311</x:v>
      </x:c>
      <x:c r="H182" s="2" t="str">
        <x:v>86603206fffffff</x:v>
      </x:c>
      <x:c r="I182" s="2" t="str">
        <x:v>Chromium</x:v>
      </x:c>
      <x:c r="J182" s="7" t="str">
        <x:v>["chromium","silicon","silicon dioxide","iron","magnesium","magnesium carbonate","aluminium"]</x:v>
      </x:c>
      <x:c r="K182" s="7" t="str">
        <x:v>["Cr","Si","SiO2","Fe","Mg","MgCO3","Al"]</x:v>
      </x:c>
      <x:c r="L182" s="8" t="n">
        <x:v>0.806</x:v>
      </x:c>
      <x:c r="M182" s="8" t="n">
        <x:v>0.99634</x:v>
      </x:c>
      <x:c r="N182" s="8" t="n">
        <x:v>34.21</x:v>
      </x:c>
      <x:c r="O182" s="2" t="n">
        <x:v>72</x:v>
      </x:c>
      <x:c r="P182" s="8" t="n">
        <x:v>0.9646797839506173</x:v>
      </x:c>
      <x:c r="Q182" s="8" t="n">
        <x:v>0.9583333333333334</x:v>
      </x:c>
      <x:c r="R182" s="2" t="str">
        <x:v>strong_holdout</x:v>
      </x:c>
      <x:c r="S182" s="2" t="str">
        <x:v>ARCHAEAN</x:v>
      </x:c>
      <x:c r="T182" s="2" t="str">
        <x:v>PENINSULAR GNEISSIC COMPLEX-I</x:v>
      </x:c>
      <x:c r="U182" s="2" t="str">
        <x:v>996,PENINSULAR GNEISSIC COMPLEX-I,ARCHAEAN</x:v>
      </x:c>
      <x:c r="V182" s="2" t="n">
        <x:v>437</x:v>
      </x:c>
      <x:c r="W182" s="2" t="str">
        <x:v>plateau_or_plain</x:v>
      </x:c>
      <x:c r="X182" s="9" t="n">
        <x:v>45901</x:v>
      </x:c>
      <x:c r="Y182" s="9" t="n">
        <x:v>46265</x:v>
      </x:c>
      <x:c r="Z182" s="2" t="n">
        <x:v>26.974712328767126</x:v>
      </x:c>
      <x:c r="AA182" s="2" t="n">
        <x:v>617.4</x:v>
      </x:c>
      <x:c r="AB182" s="2" t="n">
        <x:v>100</x:v>
      </x:c>
      <x:c r="AC182" s="2" t="str">
        <x:v>14721.9</x:v>
      </x:c>
      <x:c r="AD182" s="2" t="str">
        <x:v>3482056.0</x:v>
      </x:c>
      <x:c r="AE182" s="7" t="str">
        <x:v>["candidate_requires_field_validation"]</x:v>
      </x:c>
    </x:row>
    <x:row r="183" ht="18" customHeight="1">
      <x:c r="A183" s="2" t="str">
        <x:v>GRID-86608d8efffffff</x:v>
      </x:c>
      <x:c r="B183" s="7" t="str">
        <x:v>priority_candidate</x:v>
      </x:c>
      <x:c r="C183" s="2" t="n">
        <x:v>182</x:v>
      </x:c>
      <x:c r="D183" s="2" t="str">
        <x:v>Maharashtra</x:v>
      </x:c>
      <x:c r="E183" s="2" t="str">
        <x:v>Ratnagiri</x:v>
      </x:c>
      <x:c r="F183" s="8" t="n">
        <x:v>16.88541284276539</x:v>
      </x:c>
      <x:c r="G183" s="8" t="n">
        <x:v>73.41764665595753</x:v>
      </x:c>
      <x:c r="H183" s="2" t="str">
        <x:v>86608d8efffffff</x:v>
      </x:c>
      <x:c r="I183" s="2" t="str">
        <x:v>Chromium</x:v>
      </x:c>
      <x:c r="J183" s="7" t="str">
        <x:v>["chromium","aluminium","titanium","titanium dioxide","copper","iron"]</x:v>
      </x:c>
      <x:c r="K183" s="7" t="str">
        <x:v>["Cr","Al","Ti","TiO2","Cu","Fe"]</x:v>
      </x:c>
      <x:c r="L183" s="8" t="n">
        <x:v>0.8056</x:v>
      </x:c>
      <x:c r="M183" s="8" t="n">
        <x:v>0.99633</x:v>
      </x:c>
      <x:c r="N183" s="8" t="n">
        <x:v>81.06</x:v>
      </x:c>
      <x:c r="O183" s="2" t="n">
        <x:v>72</x:v>
      </x:c>
      <x:c r="P183" s="8" t="n">
        <x:v>0.9646797839506173</x:v>
      </x:c>
      <x:c r="Q183" s="8" t="n">
        <x:v>0.9583333333333334</x:v>
      </x:c>
      <x:c r="R183" s="2" t="str">
        <x:v>strong_holdout</x:v>
      </x:c>
      <x:c r="S183" s="2" t="str">
        <x:v>CENOZOIC</x:v>
      </x:c>
      <x:c r="T183" s="2" t="str">
        <x:v> </x:v>
      </x:c>
      <x:c r="U183" s="2" t="str">
        <x:v>428,LATERITE / BAUXITE,CENOZOIC</x:v>
      </x:c>
      <x:c r="V183" s="2" t="n">
        <x:v>195</x:v>
      </x:c>
      <x:c r="W183" s="2" t="str">
        <x:v>plateau_or_plain</x:v>
      </x:c>
      <x:c r="X183" s="9" t="n">
        <x:v>45901</x:v>
      </x:c>
      <x:c r="Y183" s="9" t="n">
        <x:v>46265</x:v>
      </x:c>
      <x:c r="Z183" s="2" t="n">
        <x:v>27.711616438356163</x:v>
      </x:c>
      <x:c r="AA183" s="2" t="n">
        <x:v>1846.07</x:v>
      </x:c>
      <x:c r="AB183" s="2" t="n">
        <x:v>100</x:v>
      </x:c>
      <x:c r="AC183" s="2" t="str">
        <x:v>3751.9</x:v>
      </x:c>
      <x:c r="AD183" s="2" t="str">
        <x:v>1615069.0</x:v>
      </x:c>
      <x:c r="AE183" s="7" t="str">
        <x:v>["candidate_requires_field_validation"]</x:v>
      </x:c>
    </x:row>
    <x:row r="184" ht="18" customHeight="1">
      <x:c r="A184" s="2" t="str">
        <x:v>GRID-863c81397ffffff</x:v>
      </x:c>
      <x:c r="B184" s="7" t="str">
        <x:v>priority_candidate</x:v>
      </x:c>
      <x:c r="C184" s="2" t="n">
        <x:v>183</x:v>
      </x:c>
      <x:c r="D184" s="2" t="str">
        <x:v>Odisha</x:v>
      </x:c>
      <x:c r="E184" s="2" t="str">
        <x:v>Kendujhar</x:v>
      </x:c>
      <x:c r="F184" s="8" t="n">
        <x:v>21.296977205664877</x:v>
      </x:c>
      <x:c r="G184" s="8" t="n">
        <x:v>85.45728987466933</x:v>
      </x:c>
      <x:c r="H184" s="2" t="str">
        <x:v>863c81397ffffff</x:v>
      </x:c>
      <x:c r="I184" s="2" t="str">
        <x:v>Chromium</x:v>
      </x:c>
      <x:c r="J184" s="7" t="str">
        <x:v>["chromium","silicon","silicon dioxide","cobalt","iron","aluminium"]</x:v>
      </x:c>
      <x:c r="K184" s="7" t="str">
        <x:v>["Cr","Si","SiO2","Co","Fe","Al"]</x:v>
      </x:c>
      <x:c r="L184" s="8" t="n">
        <x:v>0.8056</x:v>
      </x:c>
      <x:c r="M184" s="8" t="n">
        <x:v>0.99631</x:v>
      </x:c>
      <x:c r="N184" s="8" t="n">
        <x:v>34.36</x:v>
      </x:c>
      <x:c r="O184" s="2" t="n">
        <x:v>72</x:v>
      </x:c>
      <x:c r="P184" s="8" t="n">
        <x:v>0.9646797839506173</x:v>
      </x:c>
      <x:c r="Q184" s="8" t="n">
        <x:v>0.9583333333333334</x:v>
      </x:c>
      <x:c r="R184" s="2" t="str">
        <x:v>strong_holdout</x:v>
      </x:c>
      <x:c r="S184" s="2" t="str">
        <x:v>ARCHAEAN</x:v>
      </x:c>
      <x:c r="T184" s="2" t="str">
        <x:v>GORUMAHISANI</x:v>
      </x:c>
      <x:c r="U184" s="2" t="str">
        <x:v>996,GORUMAHISANI Gp.,ARCHAEAN</x:v>
      </x:c>
      <x:c r="V184" s="2" t="n">
        <x:v>250</x:v>
      </x:c>
      <x:c r="W184" s="2" t="str">
        <x:v>plateau_or_plain</x:v>
      </x:c>
      <x:c r="X184" s="9" t="n">
        <x:v>45901</x:v>
      </x:c>
      <x:c r="Y184" s="9" t="n">
        <x:v>46265</x:v>
      </x:c>
      <x:c r="Z184" s="2" t="n">
        <x:v>24.64408219178082</x:v>
      </x:c>
      <x:c r="AA184" s="2" t="n">
        <x:v>2039.93</x:v>
      </x:c>
      <x:c r="AB184" s="2" t="n">
        <x:v>100</x:v>
      </x:c>
      <x:c r="AC184" s="2" t="str">
        <x:v>2610.2</x:v>
      </x:c>
      <x:c r="AD184" s="2" t="str">
        <x:v>1801733.0</x:v>
      </x:c>
      <x:c r="AE184" s="7" t="str">
        <x:v>["candidate_requires_field_validation"]</x:v>
      </x:c>
    </x:row>
    <x:row r="185" ht="18" customHeight="1">
      <x:c r="A185" s="2" t="str">
        <x:v>GRID-866010d67ffffff</x:v>
      </x:c>
      <x:c r="B185" s="7" t="str">
        <x:v>priority_candidate</x:v>
      </x:c>
      <x:c r="C185" s="2" t="n">
        <x:v>184</x:v>
      </x:c>
      <x:c r="D185" s="2" t="str">
        <x:v>Karnataka</x:v>
      </x:c>
      <x:c r="E185" s="2" t="str">
        <x:v>Tumkur</x:v>
      </x:c>
      <x:c r="F185" s="8" t="n">
        <x:v>13.099093393764225</x:v>
      </x:c>
      <x:c r="G185" s="8" t="n">
        <x:v>76.75362875745068</x:v>
      </x:c>
      <x:c r="H185" s="2" t="str">
        <x:v>866010d67ffffff</x:v>
      </x:c>
      <x:c r="I185" s="2" t="str">
        <x:v>Chromium</x:v>
      </x:c>
      <x:c r="J185" s="7" t="str">
        <x:v>["chromium","silicon","silicon dioxide","iron","gold","titanium","titanium dioxide"]</x:v>
      </x:c>
      <x:c r="K185" s="7" t="str">
        <x:v>["Cr","Si","SiO2","Fe","Au","Ti","TiO2"]</x:v>
      </x:c>
      <x:c r="L185" s="8" t="n">
        <x:v>0.8054</x:v>
      </x:c>
      <x:c r="M185" s="8" t="n">
        <x:v>0.9963</x:v>
      </x:c>
      <x:c r="N185" s="8" t="n">
        <x:v>34.43</x:v>
      </x:c>
      <x:c r="O185" s="2" t="n">
        <x:v>72</x:v>
      </x:c>
      <x:c r="P185" s="8" t="n">
        <x:v>0.9646797839506173</x:v>
      </x:c>
      <x:c r="Q185" s="8" t="n">
        <x:v>0.9583333333333334</x:v>
      </x:c>
      <x:c r="R185" s="2" t="str">
        <x:v>strong_holdout</x:v>
      </x:c>
      <x:c r="S185" s="2" t="str">
        <x:v>ARCHAEAN</x:v>
      </x:c>
      <x:c r="T185" s="2" t="str">
        <x:v>PENINSULAR GNEISSIC COMPLEX-I</x:v>
      </x:c>
      <x:c r="U185" s="2" t="str">
        <x:v>996,PENINSULAR GNEISSIC COMPLEX-I,ARCHAEAN</x:v>
      </x:c>
      <x:c r="V185" s="2" t="n">
        <x:v>772</x:v>
      </x:c>
      <x:c r="W185" s="2" t="str">
        <x:v>plateau_or_plain</x:v>
      </x:c>
      <x:c r="X185" s="9" t="n">
        <x:v>45901</x:v>
      </x:c>
      <x:c r="Y185" s="9" t="n">
        <x:v>46265</x:v>
      </x:c>
      <x:c r="Z185" s="2" t="n">
        <x:v>24.707589041095893</x:v>
      </x:c>
      <x:c r="AA185" s="2" t="n">
        <x:v>623.08</x:v>
      </x:c>
      <x:c r="AB185" s="2" t="n">
        <x:v>100</x:v>
      </x:c>
      <x:c r="AC185" s="2" t="str">
        <x:v>8739.2</x:v>
      </x:c>
      <x:c r="AD185" s="2" t="str">
        <x:v>2678980.0</x:v>
      </x:c>
      <x:c r="AE185" s="7" t="str">
        <x:v>["candidate_requires_field_validation"]</x:v>
      </x:c>
    </x:row>
    <x:row r="186" ht="18" customHeight="1">
      <x:c r="A186" s="2" t="str">
        <x:v>GRID-866032087ffffff</x:v>
      </x:c>
      <x:c r="B186" s="7" t="str">
        <x:v>priority_candidate</x:v>
      </x:c>
      <x:c r="C186" s="2" t="n">
        <x:v>185</x:v>
      </x:c>
      <x:c r="D186" s="2" t="str">
        <x:v>Tamil Nadu</x:v>
      </x:c>
      <x:c r="E186" s="2" t="str">
        <x:v>Dharmapuri</x:v>
      </x:c>
      <x:c r="F186" s="8" t="n">
        <x:v>11.99377515840268</x:v>
      </x:c>
      <x:c r="G186" s="8" t="n">
        <x:v>77.99899808151712</x:v>
      </x:c>
      <x:c r="H186" s="2" t="str">
        <x:v>866032087ffffff</x:v>
      </x:c>
      <x:c r="I186" s="2" t="str">
        <x:v>Chromium</x:v>
      </x:c>
      <x:c r="J186" s="7" t="str">
        <x:v>["chromium","silicon","silicon dioxide","iron","magnesium","magnesium carbonate","titanium","titanium dioxide"]</x:v>
      </x:c>
      <x:c r="K186" s="7" t="str">
        <x:v>["Cr","Si","SiO2","Fe","Mg","MgCO3","Ti","TiO2"]</x:v>
      </x:c>
      <x:c r="L186" s="8" t="n">
        <x:v>0.8054</x:v>
      </x:c>
      <x:c r="M186" s="8" t="n">
        <x:v>0.99629</x:v>
      </x:c>
      <x:c r="N186" s="8" t="n">
        <x:v>34.43</x:v>
      </x:c>
      <x:c r="O186" s="2" t="n">
        <x:v>72</x:v>
      </x:c>
      <x:c r="P186" s="8" t="n">
        <x:v>0.9646797839506173</x:v>
      </x:c>
      <x:c r="Q186" s="8" t="n">
        <x:v>0.9583333333333334</x:v>
      </x:c>
      <x:c r="R186" s="2" t="str">
        <x:v>strong_holdout</x:v>
      </x:c>
      <x:c r="S186" s="2" t="str">
        <x:v>ARCHAEAN</x:v>
      </x:c>
      <x:c r="T186" s="2" t="str">
        <x:v>PENINSULAR GNEISSIC COMPLEX-I</x:v>
      </x:c>
      <x:c r="U186" s="2" t="str">
        <x:v>996,PENINSULAR GNEISSIC COMPLEX-I,ARCHAEAN</x:v>
      </x:c>
      <x:c r="V186" s="2" t="n">
        <x:v>416</x:v>
      </x:c>
      <x:c r="W186" s="2" t="str">
        <x:v>plateau_or_plain</x:v>
      </x:c>
      <x:c r="X186" s="9" t="n">
        <x:v>45901</x:v>
      </x:c>
      <x:c r="Y186" s="9" t="n">
        <x:v>46265</x:v>
      </x:c>
      <x:c r="Z186" s="2" t="n">
        <x:v>26.50449315068493</x:v>
      </x:c>
      <x:c r="AA186" s="2" t="n">
        <x:v>645.3</x:v>
      </x:c>
      <x:c r="AB186" s="2" t="n">
        <x:v>100</x:v>
      </x:c>
      <x:c r="AC186" s="2" t="str">
        <x:v>8381.0</x:v>
      </x:c>
      <x:c r="AD186" s="2" t="str">
        <x:v>1506843.0</x:v>
      </x:c>
      <x:c r="AE186" s="7" t="str">
        <x:v>["candidate_requires_field_validation"]</x:v>
      </x:c>
    </x:row>
    <x:row r="187" ht="18" customHeight="1">
      <x:c r="A187" s="2" t="str">
        <x:v>GRID-8660ad837ffffff</x:v>
      </x:c>
      <x:c r="B187" s="7" t="str">
        <x:v>priority_candidate</x:v>
      </x:c>
      <x:c r="C187" s="2" t="n">
        <x:v>186</x:v>
      </x:c>
      <x:c r="D187" s="2" t="str">
        <x:v>Karnataka</x:v>
      </x:c>
      <x:c r="E187" s="2" t="str">
        <x:v>Shimoga</x:v>
      </x:c>
      <x:c r="F187" s="8" t="n">
        <x:v>14.379555563401484</x:v>
      </x:c>
      <x:c r="G187" s="8" t="n">
        <x:v>75.0010946853078</x:v>
      </x:c>
      <x:c r="H187" s="2" t="str">
        <x:v>8660ad837ffffff</x:v>
      </x:c>
      <x:c r="I187" s="2" t="str">
        <x:v>Chromium</x:v>
      </x:c>
      <x:c r="J187" s="7" t="str">
        <x:v>["chromium","aluminium","iron","titanium","titanium dioxide","silicon","silicon dioxide"]</x:v>
      </x:c>
      <x:c r="K187" s="7" t="str">
        <x:v>["Cr","Al","Fe","Ti","TiO2","Si","SiO2"]</x:v>
      </x:c>
      <x:c r="L187" s="8" t="n">
        <x:v>0.8051</x:v>
      </x:c>
      <x:c r="M187" s="8" t="n">
        <x:v>0.99628</x:v>
      </x:c>
      <x:c r="N187" s="8" t="n">
        <x:v>81.4</x:v>
      </x:c>
      <x:c r="O187" s="2" t="n">
        <x:v>72</x:v>
      </x:c>
      <x:c r="P187" s="8" t="n">
        <x:v>0.9646797839506173</x:v>
      </x:c>
      <x:c r="Q187" s="8" t="n">
        <x:v>0.9583333333333334</x:v>
      </x:c>
      <x:c r="R187" s="2" t="str">
        <x:v>strong_holdout</x:v>
      </x:c>
      <x:c r="S187" s="2" t="str">
        <x:v>CENOZOIC</x:v>
      </x:c>
      <x:c r="T187" s="2" t="str">
        <x:v> </x:v>
      </x:c>
      <x:c r="U187" s="2" t="str">
        <x:v>428,LATERITE / BAUXITE,CENOZOIC</x:v>
      </x:c>
      <x:c r="V187" s="2" t="n">
        <x:v>591</x:v>
      </x:c>
      <x:c r="W187" s="2" t="str">
        <x:v>plateau_or_plain</x:v>
      </x:c>
      <x:c r="X187" s="9" t="n">
        <x:v>45901</x:v>
      </x:c>
      <x:c r="Y187" s="9" t="n">
        <x:v>46265</x:v>
      </x:c>
      <x:c r="Z187" s="2" t="n">
        <x:v>24.280164383561644</x:v>
      </x:c>
      <x:c r="AA187" s="2" t="n">
        <x:v>1647.36</x:v>
      </x:c>
      <x:c r="AB187" s="2" t="n">
        <x:v>100</x:v>
      </x:c>
      <x:c r="AC187" s="2" t="str">
        <x:v>8118.9</x:v>
      </x:c>
      <x:c r="AD187" s="2" t="str">
        <x:v>1752753.0</x:v>
      </x:c>
      <x:c r="AE187" s="7" t="str">
        <x:v>["candidate_requires_field_validation"]</x:v>
      </x:c>
    </x:row>
    <x:row r="188" ht="18" customHeight="1">
      <x:c r="A188" s="2" t="str">
        <x:v>GRID-866010a1fffffff</x:v>
      </x:c>
      <x:c r="B188" s="7" t="str">
        <x:v>priority_candidate</x:v>
      </x:c>
      <x:c r="C188" s="2" t="n">
        <x:v>187</x:v>
      </x:c>
      <x:c r="D188" s="2" t="str">
        <x:v>Karnataka</x:v>
      </x:c>
      <x:c r="E188" s="2" t="str">
        <x:v>Hassan</x:v>
      </x:c>
      <x:c r="F188" s="8" t="n">
        <x:v>12.994120006701063</x:v>
      </x:c>
      <x:c r="G188" s="8" t="n">
        <x:v>76.11211792986424</x:v>
      </x:c>
      <x:c r="H188" s="2" t="str">
        <x:v>866010a1fffffff</x:v>
      </x:c>
      <x:c r="I188" s="2" t="str">
        <x:v>Chromium</x:v>
      </x:c>
      <x:c r="J188" s="7" t="str">
        <x:v>["chromium","silicon","silicon dioxide","iron","copper","gold"]</x:v>
      </x:c>
      <x:c r="K188" s="7" t="str">
        <x:v>["Cr","Si","SiO2","Fe","Cu","Au"]</x:v>
      </x:c>
      <x:c r="L188" s="8" t="n">
        <x:v>0.8048</x:v>
      </x:c>
      <x:c r="M188" s="8" t="n">
        <x:v>0.99627</x:v>
      </x:c>
      <x:c r="N188" s="8" t="n">
        <x:v>34.69</x:v>
      </x:c>
      <x:c r="O188" s="2" t="n">
        <x:v>72</x:v>
      </x:c>
      <x:c r="P188" s="8" t="n">
        <x:v>0.9646797839506173</x:v>
      </x:c>
      <x:c r="Q188" s="8" t="n">
        <x:v>0.9583333333333334</x:v>
      </x:c>
      <x:c r="R188" s="2" t="str">
        <x:v>strong_holdout</x:v>
      </x:c>
      <x:c r="S188" s="2" t="str">
        <x:v>ARCHAEAN</x:v>
      </x:c>
      <x:c r="T188" s="2" t="str">
        <x:v>PENINSULAR GNEISSIC COMPLEX-I</x:v>
      </x:c>
      <x:c r="U188" s="2" t="str">
        <x:v>996,PENINSULAR GNEISSIC COMPLEX-I,ARCHAEAN</x:v>
      </x:c>
      <x:c r="V188" s="2" t="n">
        <x:v>952</x:v>
      </x:c>
      <x:c r="W188" s="2" t="str">
        <x:v>plateau_or_plain</x:v>
      </x:c>
      <x:c r="X188" s="9" t="n">
        <x:v>45901</x:v>
      </x:c>
      <x:c r="Y188" s="9" t="n">
        <x:v>46265</x:v>
      </x:c>
      <x:c r="Z188" s="2" t="n">
        <x:v>23.883232876712327</x:v>
      </x:c>
      <x:c r="AA188" s="2" t="n">
        <x:v>668.39</x:v>
      </x:c>
      <x:c r="AB188" s="2" t="n">
        <x:v>100</x:v>
      </x:c>
      <x:c r="AC188" s="2" t="str">
        <x:v>49785.9</x:v>
      </x:c>
      <x:c r="AD188" s="2" t="str">
        <x:v>1776421.0</x:v>
      </x:c>
      <x:c r="AE188" s="7" t="str">
        <x:v>["candidate_requires_field_validation"]</x:v>
      </x:c>
    </x:row>
    <x:row r="189" ht="18" customHeight="1">
      <x:c r="A189" s="2" t="str">
        <x:v>GRID-866010197ffffff</x:v>
      </x:c>
      <x:c r="B189" s="7" t="str">
        <x:v>priority_candidate</x:v>
      </x:c>
      <x:c r="C189" s="2" t="n">
        <x:v>188</x:v>
      </x:c>
      <x:c r="D189" s="2" t="str">
        <x:v>Karnataka</x:v>
      </x:c>
      <x:c r="E189" s="2" t="str">
        <x:v>Tumkur</x:v>
      </x:c>
      <x:c r="F189" s="8" t="n">
        <x:v>13.411034710507222</x:v>
      </x:c>
      <x:c r="G189" s="8" t="n">
        <x:v>76.52436912925495</x:v>
      </x:c>
      <x:c r="H189" s="2" t="str">
        <x:v>866010197ffffff</x:v>
      </x:c>
      <x:c r="I189" s="2" t="str">
        <x:v>Chromium</x:v>
      </x:c>
      <x:c r="J189" s="7" t="str">
        <x:v>["chromium","silicon","silicon dioxide","copper","iron","titanium","titanium dioxide"]</x:v>
      </x:c>
      <x:c r="K189" s="7" t="str">
        <x:v>["Cr","Si","SiO2","Cu","Fe","Ti","TiO2"]</x:v>
      </x:c>
      <x:c r="L189" s="8" t="n">
        <x:v>0.8048</x:v>
      </x:c>
      <x:c r="M189" s="8" t="n">
        <x:v>0.99626</x:v>
      </x:c>
      <x:c r="N189" s="8" t="n">
        <x:v>34.7</x:v>
      </x:c>
      <x:c r="O189" s="2" t="n">
        <x:v>72</x:v>
      </x:c>
      <x:c r="P189" s="8" t="n">
        <x:v>0.9646797839506173</x:v>
      </x:c>
      <x:c r="Q189" s="8" t="n">
        <x:v>0.9583333333333334</x:v>
      </x:c>
      <x:c r="R189" s="2" t="str">
        <x:v>strong_holdout</x:v>
      </x:c>
      <x:c r="S189" s="2" t="str">
        <x:v>ARCHAEAN</x:v>
      </x:c>
      <x:c r="T189" s="2" t="str">
        <x:v>PENINSULAR GNEISSIC COMPLEX-I</x:v>
      </x:c>
      <x:c r="U189" s="2" t="str">
        <x:v>996,PENINSULAR GNEISSIC COMPLEX-I,ARCHAEAN</x:v>
      </x:c>
      <x:c r="V189" s="2" t="n">
        <x:v>772</x:v>
      </x:c>
      <x:c r="W189" s="2" t="str">
        <x:v>plateau_or_plain</x:v>
      </x:c>
      <x:c r="X189" s="9" t="n">
        <x:v>45901</x:v>
      </x:c>
      <x:c r="Y189" s="9" t="n">
        <x:v>46265</x:v>
      </x:c>
      <x:c r="Z189" s="2" t="n">
        <x:v>24.25290410958904</x:v>
      </x:c>
      <x:c r="AA189" s="2" t="n">
        <x:v>611.99</x:v>
      </x:c>
      <x:c r="AB189" s="2" t="n">
        <x:v>100</x:v>
      </x:c>
      <x:c r="AC189" s="2" t="str">
        <x:v>5883.1</x:v>
      </x:c>
      <x:c r="AD189" s="2" t="str">
        <x:v>2678980.0</x:v>
      </x:c>
      <x:c r="AE189" s="7" t="str">
        <x:v>["candidate_requires_field_validation"]</x:v>
      </x:c>
    </x:row>
    <x:row r="190" ht="18" customHeight="1">
      <x:c r="A190" s="2" t="str">
        <x:v>GRID-863c8176fffffff</x:v>
      </x:c>
      <x:c r="B190" s="7" t="str">
        <x:v>priority_candidate</x:v>
      </x:c>
      <x:c r="C190" s="2" t="n">
        <x:v>189</x:v>
      </x:c>
      <x:c r="D190" s="2" t="str">
        <x:v>Odisha</x:v>
      </x:c>
      <x:c r="E190" s="2" t="str">
        <x:v>Kendujhar</x:v>
      </x:c>
      <x:c r="F190" s="8" t="n">
        <x:v>21.244474661125594</x:v>
      </x:c>
      <x:c r="G190" s="8" t="n">
        <x:v>85.48733585216442</x:v>
      </x:c>
      <x:c r="H190" s="2" t="str">
        <x:v>863c8176fffffff</x:v>
      </x:c>
      <x:c r="I190" s="2" t="str">
        <x:v>Chromium</x:v>
      </x:c>
      <x:c r="J190" s="7" t="str">
        <x:v>["chromium","silicon","silicon dioxide","cobalt","aluminium","iron"]</x:v>
      </x:c>
      <x:c r="K190" s="7" t="str">
        <x:v>["Cr","Si","SiO2","Co","Al","Fe"]</x:v>
      </x:c>
      <x:c r="L190" s="8" t="n">
        <x:v>0.8047</x:v>
      </x:c>
      <x:c r="M190" s="8" t="n">
        <x:v>0.99625</x:v>
      </x:c>
      <x:c r="N190" s="8" t="n">
        <x:v>34.7</x:v>
      </x:c>
      <x:c r="O190" s="2" t="n">
        <x:v>72</x:v>
      </x:c>
      <x:c r="P190" s="8" t="n">
        <x:v>0.9646797839506173</x:v>
      </x:c>
      <x:c r="Q190" s="8" t="n">
        <x:v>0.9583333333333334</x:v>
      </x:c>
      <x:c r="R190" s="2" t="str">
        <x:v>strong_holdout</x:v>
      </x:c>
      <x:c r="S190" s="2" t="str">
        <x:v>ARCHAEAN</x:v>
      </x:c>
      <x:c r="T190" s="2" t="str">
        <x:v>GORUMAHISANI</x:v>
      </x:c>
      <x:c r="U190" s="2" t="str">
        <x:v>996,GORUMAHISANI Gp.,ARCHAEAN</x:v>
      </x:c>
      <x:c r="V190" s="2" t="n">
        <x:v>229</x:v>
      </x:c>
      <x:c r="W190" s="2" t="str">
        <x:v>plateau_or_plain</x:v>
      </x:c>
      <x:c r="X190" s="9" t="n">
        <x:v>45901</x:v>
      </x:c>
      <x:c r="Y190" s="9" t="n">
        <x:v>46265</x:v>
      </x:c>
      <x:c r="Z190" s="2" t="n">
        <x:v>25.690767123287667</x:v>
      </x:c>
      <x:c r="AA190" s="2" t="n">
        <x:v>1879.54</x:v>
      </x:c>
      <x:c r="AB190" s="2" t="n">
        <x:v>100</x:v>
      </x:c>
      <x:c r="AC190" s="2" t="str">
        <x:v>1969.9</x:v>
      </x:c>
      <x:c r="AD190" s="2" t="str">
        <x:v>1801733.0</x:v>
      </x:c>
      <x:c r="AE190" s="7" t="str">
        <x:v>["candidate_requires_field_validation"]</x:v>
      </x:c>
    </x:row>
    <x:row r="191" ht="18" customHeight="1">
      <x:c r="A191" s="2" t="str">
        <x:v>GRID-866013d67ffffff</x:v>
      </x:c>
      <x:c r="B191" s="7" t="str">
        <x:v>priority_candidate</x:v>
      </x:c>
      <x:c r="C191" s="2" t="n">
        <x:v>190</x:v>
      </x:c>
      <x:c r="D191" s="2" t="str">
        <x:v>Karnataka</x:v>
      </x:c>
      <x:c r="E191" s="2" t="str">
        <x:v>Davanagere</x:v>
      </x:c>
      <x:c r="F191" s="8" t="n">
        <x:v>13.822995367564765</x:v>
      </x:c>
      <x:c r="G191" s="8" t="n">
        <x:v>75.94780728515715</x:v>
      </x:c>
      <x:c r="H191" s="2" t="str">
        <x:v>866013d67ffffff</x:v>
      </x:c>
      <x:c r="I191" s="2" t="str">
        <x:v>Chromium</x:v>
      </x:c>
      <x:c r="J191" s="7" t="str">
        <x:v>["chromium","silicon","silicon dioxide","iron","phosphorus","titanium","titanium dioxide"]</x:v>
      </x:c>
      <x:c r="K191" s="7" t="str">
        <x:v>["Cr","Si","SiO2","Fe","P","Ti","TiO2"]</x:v>
      </x:c>
      <x:c r="L191" s="8" t="n">
        <x:v>0.8041</x:v>
      </x:c>
      <x:c r="M191" s="8" t="n">
        <x:v>0.99622</x:v>
      </x:c>
      <x:c r="N191" s="8" t="n">
        <x:v>34.98</x:v>
      </x:c>
      <x:c r="O191" s="2" t="n">
        <x:v>72</x:v>
      </x:c>
      <x:c r="P191" s="8" t="n">
        <x:v>0.9646797839506173</x:v>
      </x:c>
      <x:c r="Q191" s="8" t="n">
        <x:v>0.9583333333333334</x:v>
      </x:c>
      <x:c r="R191" s="2" t="str">
        <x:v>strong_holdout</x:v>
      </x:c>
      <x:c r="S191" s="2" t="str">
        <x:v>ARCHAEAN</x:v>
      </x:c>
      <x:c r="T191" s="2" t="str">
        <x:v>PENINSULAR GNEISSIC COMPLEX-I</x:v>
      </x:c>
      <x:c r="U191" s="2" t="str">
        <x:v>996,PENINSULAR GNEISSIC COMPLEX-I,ARCHAEAN</x:v>
      </x:c>
      <x:c r="V191" s="2" t="n">
        <x:v>840</x:v>
      </x:c>
      <x:c r="W191" s="2" t="str">
        <x:v>plateau_or_plain</x:v>
      </x:c>
      <x:c r="X191" s="9" t="n">
        <x:v>45901</x:v>
      </x:c>
      <x:c r="Y191" s="9" t="n">
        <x:v>46265</x:v>
      </x:c>
      <x:c r="Z191" s="2" t="n">
        <x:v>24.92117808219178</x:v>
      </x:c>
      <x:c r="AA191" s="2" t="n">
        <x:v>597.89</x:v>
      </x:c>
      <x:c r="AB191" s="2" t="n">
        <x:v>100</x:v>
      </x:c>
      <x:c r="AC191" s="2" t="str">
        <x:v>7596.2</x:v>
      </x:c>
      <x:c r="AD191" s="2" t="str">
        <x:v>1945497.0</x:v>
      </x:c>
      <x:c r="AE191" s="7" t="str">
        <x:v>["candidate_requires_field_validation"]</x:v>
      </x:c>
    </x:row>
    <x:row r="192" ht="18" customHeight="1">
      <x:c r="A192" s="2" t="str">
        <x:v>GRID-866013307ffffff</x:v>
      </x:c>
      <x:c r="B192" s="7" t="str">
        <x:v>priority_candidate</x:v>
      </x:c>
      <x:c r="C192" s="2" t="n">
        <x:v>191</x:v>
      </x:c>
      <x:c r="D192" s="2" t="str">
        <x:v>Karnataka</x:v>
      </x:c>
      <x:c r="E192" s="2" t="str">
        <x:v>Shimoga</x:v>
      </x:c>
      <x:c r="F192" s="8" t="n">
        <x:v>13.91956002134541</x:v>
      </x:c>
      <x:c r="G192" s="8" t="n">
        <x:v>75.25571299651867</x:v>
      </x:c>
      <x:c r="H192" s="2" t="str">
        <x:v>866013307ffffff</x:v>
      </x:c>
      <x:c r="I192" s="2" t="str">
        <x:v>Chromium</x:v>
      </x:c>
      <x:c r="J192" s="7" t="str">
        <x:v>["chromium","silicon","silicon dioxide","iron","titanium","titanium dioxide","aluminium"]</x:v>
      </x:c>
      <x:c r="K192" s="7" t="str">
        <x:v>["Cr","Si","SiO2","Fe","Ti","TiO2","Al"]</x:v>
      </x:c>
      <x:c r="L192" s="8" t="n">
        <x:v>0.8038</x:v>
      </x:c>
      <x:c r="M192" s="8" t="n">
        <x:v>0.99621</x:v>
      </x:c>
      <x:c r="N192" s="8" t="n">
        <x:v>35.06</x:v>
      </x:c>
      <x:c r="O192" s="2" t="n">
        <x:v>72</x:v>
      </x:c>
      <x:c r="P192" s="8" t="n">
        <x:v>0.9646797839506173</x:v>
      </x:c>
      <x:c r="Q192" s="8" t="n">
        <x:v>0.9583333333333334</x:v>
      </x:c>
      <x:c r="R192" s="2" t="str">
        <x:v>strong_holdout</x:v>
      </x:c>
      <x:c r="S192" s="2" t="str">
        <x:v>ARCHAEAN</x:v>
      </x:c>
      <x:c r="T192" s="2" t="str">
        <x:v>PENINSULAR GNEISSIC COMPLEX-I</x:v>
      </x:c>
      <x:c r="U192" s="2" t="str">
        <x:v>996,PENINSULAR GNEISSIC COMPLEX-I,ARCHAEAN</x:v>
      </x:c>
      <x:c r="V192" s="2" t="n">
        <x:v>675</x:v>
      </x:c>
      <x:c r="W192" s="2" t="str">
        <x:v>plateau_or_plain</x:v>
      </x:c>
      <x:c r="X192" s="9" t="n">
        <x:v>45901</x:v>
      </x:c>
      <x:c r="Y192" s="9" t="n">
        <x:v>46265</x:v>
      </x:c>
      <x:c r="Z192" s="2" t="n">
        <x:v>24.419945205479454</x:v>
      </x:c>
      <x:c r="AA192" s="2" t="n">
        <x:v>2521.96</x:v>
      </x:c>
      <x:c r="AB192" s="2" t="n">
        <x:v>100</x:v>
      </x:c>
      <x:c r="AC192" s="2" t="str">
        <x:v>2979.5</x:v>
      </x:c>
      <x:c r="AD192" s="2" t="str">
        <x:v>1752753.0</x:v>
      </x:c>
      <x:c r="AE192" s="7" t="str">
        <x:v>["candidate_requires_field_validation"]</x:v>
      </x:c>
    </x:row>
    <x:row r="193" ht="18" customHeight="1">
      <x:c r="A193" s="2" t="str">
        <x:v>GRID-866032a87ffffff</x:v>
      </x:c>
      <x:c r="B193" s="7" t="str">
        <x:v>priority_candidate</x:v>
      </x:c>
      <x:c r="C193" s="2" t="n">
        <x:v>192</x:v>
      </x:c>
      <x:c r="D193" s="2" t="str">
        <x:v>Tamil Nadu</x:v>
      </x:c>
      <x:c r="E193" s="2" t="str">
        <x:v>Salem</x:v>
      </x:c>
      <x:c r="F193" s="8" t="n">
        <x:v>11.628365121571852</x:v>
      </x:c>
      <x:c r="G193" s="8" t="n">
        <x:v>77.7861618395886</x:v>
      </x:c>
      <x:c r="H193" s="2" t="str">
        <x:v>866032a87ffffff</x:v>
      </x:c>
      <x:c r="I193" s="2" t="str">
        <x:v>Chromium</x:v>
      </x:c>
      <x:c r="J193" s="7" t="str">
        <x:v>["chromium","silicon","silicon dioxide","iron","magnesium","magnesium carbonate","aluminium"]</x:v>
      </x:c>
      <x:c r="K193" s="7" t="str">
        <x:v>["Cr","Si","SiO2","Fe","Mg","MgCO3","Al"]</x:v>
      </x:c>
      <x:c r="L193" s="8" t="n">
        <x:v>0.8037</x:v>
      </x:c>
      <x:c r="M193" s="8" t="n">
        <x:v>0.9962</x:v>
      </x:c>
      <x:c r="N193" s="8" t="n">
        <x:v>35.14</x:v>
      </x:c>
      <x:c r="O193" s="2" t="n">
        <x:v>72</x:v>
      </x:c>
      <x:c r="P193" s="8" t="n">
        <x:v>0.9646797839506173</x:v>
      </x:c>
      <x:c r="Q193" s="8" t="n">
        <x:v>0.9583333333333334</x:v>
      </x:c>
      <x:c r="R193" s="2" t="str">
        <x:v>strong_holdout</x:v>
      </x:c>
      <x:c r="S193" s="2" t="str">
        <x:v>ARCHAEAN</x:v>
      </x:c>
      <x:c r="T193" s="2" t="str">
        <x:v>PENINSULAR GNEISSIC COMPLEX-I</x:v>
      </x:c>
      <x:c r="U193" s="2" t="str">
        <x:v>996,PENINSULAR GNEISSIC COMPLEX-I,ARCHAEAN</x:v>
      </x:c>
      <x:c r="V193" s="2" t="n">
        <x:v>199</x:v>
      </x:c>
      <x:c r="W193" s="2" t="str">
        <x:v>plateau_or_plain</x:v>
      </x:c>
      <x:c r="X193" s="9" t="n">
        <x:v>45901</x:v>
      </x:c>
      <x:c r="Y193" s="9" t="n">
        <x:v>46265</x:v>
      </x:c>
      <x:c r="Z193" s="2" t="n">
        <x:v>26.974712328767126</x:v>
      </x:c>
      <x:c r="AA193" s="2" t="n">
        <x:v>617.4</x:v>
      </x:c>
      <x:c r="AB193" s="2" t="n">
        <x:v>100</x:v>
      </x:c>
      <x:c r="AC193" s="2" t="str">
        <x:v>21574.3</x:v>
      </x:c>
      <x:c r="AD193" s="2" t="str">
        <x:v>3482056.0</x:v>
      </x:c>
      <x:c r="AE193" s="7" t="str">
        <x:v>["candidate_requires_field_validation"]</x:v>
      </x:c>
    </x:row>
    <x:row r="194" ht="18" customHeight="1">
      <x:c r="A194" s="2" t="str">
        <x:v>GRID-86601465fffffff</x:v>
      </x:c>
      <x:c r="B194" s="7" t="str">
        <x:v>priority_candidate</x:v>
      </x:c>
      <x:c r="C194" s="2" t="n">
        <x:v>193</x:v>
      </x:c>
      <x:c r="D194" s="2" t="str">
        <x:v>Karnataka</x:v>
      </x:c>
      <x:c r="E194" s="2" t="str">
        <x:v>Mandya</x:v>
      </x:c>
      <x:c r="F194" s="8" t="n">
        <x:v>12.942726756198807</x:v>
      </x:c>
      <x:c r="G194" s="8" t="n">
        <x:v>76.78064264393437</x:v>
      </x:c>
      <x:c r="H194" s="2" t="str">
        <x:v>86601465fffffff</x:v>
      </x:c>
      <x:c r="I194" s="2" t="str">
        <x:v>Chromium</x:v>
      </x:c>
      <x:c r="J194" s="7" t="str">
        <x:v>["chromium","silicon","silicon dioxide","iron","gold","titanium","titanium dioxide"]</x:v>
      </x:c>
      <x:c r="K194" s="7" t="str">
        <x:v>["Cr","Si","SiO2","Fe","Au","Ti","TiO2"]</x:v>
      </x:c>
      <x:c r="L194" s="8" t="n">
        <x:v>0.8036</x:v>
      </x:c>
      <x:c r="M194" s="8" t="n">
        <x:v>0.99619</x:v>
      </x:c>
      <x:c r="N194" s="8" t="n">
        <x:v>35.18</x:v>
      </x:c>
      <x:c r="O194" s="2" t="n">
        <x:v>72</x:v>
      </x:c>
      <x:c r="P194" s="8" t="n">
        <x:v>0.9646797839506173</x:v>
      </x:c>
      <x:c r="Q194" s="8" t="n">
        <x:v>0.9583333333333334</x:v>
      </x:c>
      <x:c r="R194" s="2" t="str">
        <x:v>strong_holdout</x:v>
      </x:c>
      <x:c r="S194" s="2" t="str">
        <x:v>ARCHAEAN</x:v>
      </x:c>
      <x:c r="T194" s="2" t="str">
        <x:v>PENINSULAR GNEISSIC COMPLEX-I</x:v>
      </x:c>
      <x:c r="U194" s="2" t="str">
        <x:v>996,PENINSULAR GNEISSIC COMPLEX-I,ARCHAEAN</x:v>
      </x:c>
      <x:c r="V194" s="2" t="n">
        <x:v>788</x:v>
      </x:c>
      <x:c r="W194" s="2" t="str">
        <x:v>plateau_or_plain</x:v>
      </x:c>
      <x:c r="X194" s="9" t="n">
        <x:v>45901</x:v>
      </x:c>
      <x:c r="Y194" s="9" t="n">
        <x:v>46265</x:v>
      </x:c>
      <x:c r="Z194" s="2" t="n">
        <x:v>24.707589041095893</x:v>
      </x:c>
      <x:c r="AA194" s="2" t="n">
        <x:v>623.08</x:v>
      </x:c>
      <x:c r="AB194" s="2" t="n">
        <x:v>100</x:v>
      </x:c>
      <x:c r="AC194" s="2" t="str">
        <x:v>8912.9</x:v>
      </x:c>
      <x:c r="AD194" s="2" t="str">
        <x:v>1805769.0</x:v>
      </x:c>
      <x:c r="AE194" s="7" t="str">
        <x:v>["candidate_requires_field_validation"]</x:v>
      </x:c>
    </x:row>
    <x:row r="195" ht="18" customHeight="1">
      <x:c r="A195" s="2" t="str">
        <x:v>GRID-8660142d7ffffff</x:v>
      </x:c>
      <x:c r="B195" s="7" t="str">
        <x:v>priority_candidate</x:v>
      </x:c>
      <x:c r="C195" s="2" t="n">
        <x:v>194</x:v>
      </x:c>
      <x:c r="D195" s="2" t="str">
        <x:v>Karnataka</x:v>
      </x:c>
      <x:c r="E195" s="2" t="str">
        <x:v>Mandya</x:v>
      </x:c>
      <x:c r="F195" s="8" t="n">
        <x:v>12.734341289184192</x:v>
      </x:c>
      <x:c r="G195" s="8" t="n">
        <x:v>76.66103078748372</x:v>
      </x:c>
      <x:c r="H195" s="2" t="str">
        <x:v>8660142d7ffffff</x:v>
      </x:c>
      <x:c r="I195" s="2" t="str">
        <x:v>Chromium</x:v>
      </x:c>
      <x:c r="J195" s="7" t="str">
        <x:v>["chromium","silicon","silicon dioxide","iron","gold","titanium","titanium dioxide"]</x:v>
      </x:c>
      <x:c r="K195" s="7" t="str">
        <x:v>["Cr","Si","SiO2","Fe","Au","Ti","TiO2"]</x:v>
      </x:c>
      <x:c r="L195" s="8" t="n">
        <x:v>0.8032</x:v>
      </x:c>
      <x:c r="M195" s="8" t="n">
        <x:v>0.99618</x:v>
      </x:c>
      <x:c r="N195" s="8" t="n">
        <x:v>35.34</x:v>
      </x:c>
      <x:c r="O195" s="2" t="n">
        <x:v>72</x:v>
      </x:c>
      <x:c r="P195" s="8" t="n">
        <x:v>0.9646797839506173</x:v>
      </x:c>
      <x:c r="Q195" s="8" t="n">
        <x:v>0.9583333333333334</x:v>
      </x:c>
      <x:c r="R195" s="2" t="str">
        <x:v>strong_holdout</x:v>
      </x:c>
      <x:c r="S195" s="2" t="str">
        <x:v>ARCHAEAN</x:v>
      </x:c>
      <x:c r="T195" s="2" t="str">
        <x:v>PENINSULAR GNEISSIC COMPLEX-I</x:v>
      </x:c>
      <x:c r="U195" s="2" t="str">
        <x:v>996,PENINSULAR GNEISSIC COMPLEX-I,ARCHAEAN</x:v>
      </x:c>
      <x:c r="V195" s="2" t="n">
        <x:v>986</x:v>
      </x:c>
      <x:c r="W195" s="2" t="str">
        <x:v>plateau_or_plain</x:v>
      </x:c>
      <x:c r="X195" s="9" t="n">
        <x:v>45901</x:v>
      </x:c>
      <x:c r="Y195" s="9" t="n">
        <x:v>46265</x:v>
      </x:c>
      <x:c r="Z195" s="2" t="n">
        <x:v>25.208657534246576</x:v>
      </x:c>
      <x:c r="AA195" s="2" t="n">
        <x:v>603.24</x:v>
      </x:c>
      <x:c r="AB195" s="2" t="n">
        <x:v>100</x:v>
      </x:c>
      <x:c r="AC195" s="2" t="str">
        <x:v>5435.3</x:v>
      </x:c>
      <x:c r="AD195" s="2" t="str">
        <x:v>1805769.0</x:v>
      </x:c>
      <x:c r="AE195" s="7" t="str">
        <x:v>["candidate_requires_field_validation"]</x:v>
      </x:c>
    </x:row>
    <x:row r="196" ht="18" customHeight="1">
      <x:c r="A196" s="2" t="str">
        <x:v>GRID-863c91c27ffffff</x:v>
      </x:c>
      <x:c r="B196" s="7" t="str">
        <x:v>priority_candidate</x:v>
      </x:c>
      <x:c r="C196" s="2" t="n">
        <x:v>195</x:v>
      </x:c>
      <x:c r="D196" s="2" t="str">
        <x:v>Odisha</x:v>
      </x:c>
      <x:c r="E196" s="2" t="str">
        <x:v>Koraput</x:v>
      </x:c>
      <x:c r="F196" s="8" t="n">
        <x:v>18.888720148425794</x:v>
      </x:c>
      <x:c r="G196" s="8" t="n">
        <x:v>83.0511120330251</x:v>
      </x:c>
      <x:c r="H196" s="2" t="str">
        <x:v>863c91c27ffffff</x:v>
      </x:c>
      <x:c r="I196" s="2" t="str">
        <x:v>Chromium</x:v>
      </x:c>
      <x:c r="J196" s="7" t="str">
        <x:v>["chromium","aluminium","manganese","carbon","iron"]</x:v>
      </x:c>
      <x:c r="K196" s="7" t="str">
        <x:v>["Cr","Al","Mn","C","Fe"]</x:v>
      </x:c>
      <x:c r="L196" s="8" t="n">
        <x:v>0.8031</x:v>
      </x:c>
      <x:c r="M196" s="8" t="n">
        <x:v>0.99617</x:v>
      </x:c>
      <x:c r="N196" s="8" t="n">
        <x:v>82.7</x:v>
      </x:c>
      <x:c r="O196" s="2" t="n">
        <x:v>72</x:v>
      </x:c>
      <x:c r="P196" s="8" t="n">
        <x:v>0.9646797839506173</x:v>
      </x:c>
      <x:c r="Q196" s="8" t="n">
        <x:v>0.9583333333333334</x:v>
      </x:c>
      <x:c r="R196" s="2" t="str">
        <x:v>strong_holdout</x:v>
      </x:c>
      <x:c r="S196" s="2" t="str">
        <x:v>CENOZOIC</x:v>
      </x:c>
      <x:c r="T196" s="2" t="str">
        <x:v> </x:v>
      </x:c>
      <x:c r="U196" s="2" t="str">
        <x:v>428,LATERITE / BAUXITE,CENOZOIC</x:v>
      </x:c>
      <x:c r="V196" s="2" t="n">
        <x:v>901</x:v>
      </x:c>
      <x:c r="W196" s="2" t="str">
        <x:v>plateau_or_plain</x:v>
      </x:c>
      <x:c r="X196" s="9" t="n">
        <x:v>45901</x:v>
      </x:c>
      <x:c r="Y196" s="9" t="n">
        <x:v>46265</x:v>
      </x:c>
      <x:c r="Z196" s="2" t="n">
        <x:v>23.74052054794521</x:v>
      </x:c>
      <x:c r="AA196" s="2" t="n">
        <x:v>1407.59</x:v>
      </x:c>
      <x:c r="AB196" s="2" t="n">
        <x:v>100</x:v>
      </x:c>
      <x:c r="AC196" s="2" t="str">
        <x:v>4776.0</x:v>
      </x:c>
      <x:c r="AD196" s="2" t="str">
        <x:v>1379647.0</x:v>
      </x:c>
      <x:c r="AE196" s="7" t="str">
        <x:v>["candidate_requires_field_validation"]</x:v>
      </x:c>
    </x:row>
    <x:row r="197" ht="18" customHeight="1">
      <x:c r="A197" s="2" t="str">
        <x:v>GRID-8660154d7ffffff</x:v>
      </x:c>
      <x:c r="B197" s="7" t="str">
        <x:v>priority_candidate</x:v>
      </x:c>
      <x:c r="C197" s="2" t="n">
        <x:v>196</x:v>
      </x:c>
      <x:c r="D197" s="2" t="str">
        <x:v>Karnataka</x:v>
      </x:c>
      <x:c r="E197" s="2" t="str">
        <x:v>Hassan</x:v>
      </x:c>
      <x:c r="F197" s="8" t="n">
        <x:v>12.734544111144453</x:v>
      </x:c>
      <x:c r="G197" s="8" t="n">
        <x:v>76.25394479086773</x:v>
      </x:c>
      <x:c r="H197" s="2" t="str">
        <x:v>8660154d7ffffff</x:v>
      </x:c>
      <x:c r="I197" s="2" t="str">
        <x:v>Chromium</x:v>
      </x:c>
      <x:c r="J197" s="7" t="str">
        <x:v>["chromium","silicon","silicon dioxide","gold","iron","platinum","palladium","rhodium","ruthenium","iridium","osmium"]</x:v>
      </x:c>
      <x:c r="K197" s="7" t="str">
        <x:v>["Cr","Si","SiO2","Au","Fe","Pt","Pd","Rh","Ru","Ir","Os"]</x:v>
      </x:c>
      <x:c r="L197" s="8" t="n">
        <x:v>0.8028</x:v>
      </x:c>
      <x:c r="M197" s="8" t="n">
        <x:v>0.99616</x:v>
      </x:c>
      <x:c r="N197" s="8" t="n">
        <x:v>35.49</x:v>
      </x:c>
      <x:c r="O197" s="2" t="n">
        <x:v>72</x:v>
      </x:c>
      <x:c r="P197" s="8" t="n">
        <x:v>0.9646797839506173</x:v>
      </x:c>
      <x:c r="Q197" s="8" t="n">
        <x:v>0.9583333333333334</x:v>
      </x:c>
      <x:c r="R197" s="2" t="str">
        <x:v>strong_holdout</x:v>
      </x:c>
      <x:c r="S197" s="2" t="str">
        <x:v>ARCHAEAN</x:v>
      </x:c>
      <x:c r="T197" s="2" t="str">
        <x:v>PENINSULAR GNEISSIC COMPLEX-I</x:v>
      </x:c>
      <x:c r="U197" s="2" t="str">
        <x:v>996,PENINSULAR GNEISSIC COMPLEX-I,ARCHAEAN</x:v>
      </x:c>
      <x:c r="V197" s="2" t="n">
        <x:v>879</x:v>
      </x:c>
      <x:c r="W197" s="2" t="str">
        <x:v>plateau_or_plain</x:v>
      </x:c>
      <x:c r="X197" s="9" t="n">
        <x:v>45901</x:v>
      </x:c>
      <x:c r="Y197" s="9" t="n">
        <x:v>46265</x:v>
      </x:c>
      <x:c r="Z197" s="2" t="n">
        <x:v>24.135424657534248</x:v>
      </x:c>
      <x:c r="AA197" s="2" t="n">
        <x:v>750.16</x:v>
      </x:c>
      <x:c r="AB197" s="2" t="n">
        <x:v>100</x:v>
      </x:c>
      <x:c r="AC197" s="2" t="str">
        <x:v>12137.7</x:v>
      </x:c>
      <x:c r="AD197" s="2" t="str">
        <x:v>1776421.0</x:v>
      </x:c>
      <x:c r="AE197" s="7" t="str">
        <x:v>["candidate_requires_field_validation"]</x:v>
      </x:c>
    </x:row>
    <x:row r="198" ht="18" customHeight="1">
      <x:c r="A198" s="2" t="str">
        <x:v>GRID-8660ad98fffffff</x:v>
      </x:c>
      <x:c r="B198" s="7" t="str">
        <x:v>priority_candidate</x:v>
      </x:c>
      <x:c r="C198" s="2" t="n">
        <x:v>197</x:v>
      </x:c>
      <x:c r="D198" s="2" t="str">
        <x:v>Karnataka</x:v>
      </x:c>
      <x:c r="E198" s="2" t="str">
        <x:v>Shimoga</x:v>
      </x:c>
      <x:c r="F198" s="8" t="n">
        <x:v>14.431438155544669</x:v>
      </x:c>
      <x:c r="G198" s="8" t="n">
        <x:v>75.03023682566737</x:v>
      </x:c>
      <x:c r="H198" s="2" t="str">
        <x:v>8660ad98fffffff</x:v>
      </x:c>
      <x:c r="I198" s="2" t="str">
        <x:v>Chromium</x:v>
      </x:c>
      <x:c r="J198" s="7" t="str">
        <x:v>["chromium","aluminium","iron","titanium","titanium dioxide","silicon","silicon dioxide"]</x:v>
      </x:c>
      <x:c r="K198" s="7" t="str">
        <x:v>["Cr","Al","Fe","Ti","TiO2","Si","SiO2"]</x:v>
      </x:c>
      <x:c r="L198" s="8" t="n">
        <x:v>0.8027</x:v>
      </x:c>
      <x:c r="M198" s="8" t="n">
        <x:v>0.99615</x:v>
      </x:c>
      <x:c r="N198" s="8" t="n">
        <x:v>82.93</x:v>
      </x:c>
      <x:c r="O198" s="2" t="n">
        <x:v>72</x:v>
      </x:c>
      <x:c r="P198" s="8" t="n">
        <x:v>0.9646797839506173</x:v>
      </x:c>
      <x:c r="Q198" s="8" t="n">
        <x:v>0.9583333333333334</x:v>
      </x:c>
      <x:c r="R198" s="2" t="str">
        <x:v>strong_holdout</x:v>
      </x:c>
      <x:c r="S198" s="2" t="str">
        <x:v>CENOZOIC</x:v>
      </x:c>
      <x:c r="T198" s="2" t="str">
        <x:v> </x:v>
      </x:c>
      <x:c r="U198" s="2" t="str">
        <x:v>428,LATERITE / BAUXITE,CENOZOIC</x:v>
      </x:c>
      <x:c r="V198" s="2" t="n">
        <x:v>574</x:v>
      </x:c>
      <x:c r="W198" s="2" t="str">
        <x:v>plateau_or_plain</x:v>
      </x:c>
      <x:c r="X198" s="9" t="n">
        <x:v>45901</x:v>
      </x:c>
      <x:c r="Y198" s="9" t="n">
        <x:v>46265</x:v>
      </x:c>
      <x:c r="Z198" s="2" t="n">
        <x:v>24.280164383561644</x:v>
      </x:c>
      <x:c r="AA198" s="2" t="n">
        <x:v>1647.36</x:v>
      </x:c>
      <x:c r="AB198" s="2" t="n">
        <x:v>100</x:v>
      </x:c>
      <x:c r="AC198" s="2" t="str">
        <x:v>6676.3</x:v>
      </x:c>
      <x:c r="AD198" s="2" t="str">
        <x:v>1752753.0</x:v>
      </x:c>
      <x:c r="AE198" s="7" t="str">
        <x:v>["candidate_requires_field_validation"]</x:v>
      </x:c>
    </x:row>
    <x:row r="199" ht="18" customHeight="1">
      <x:c r="A199" s="2" t="str">
        <x:v>GRID-866030687ffffff</x:v>
      </x:c>
      <x:c r="B199" s="7" t="str">
        <x:v>priority_candidate</x:v>
      </x:c>
      <x:c r="C199" s="2" t="n">
        <x:v>198</x:v>
      </x:c>
      <x:c r="D199" s="2" t="str">
        <x:v>Tamil Nadu</x:v>
      </x:c>
      <x:c r="E199" s="2" t="str">
        <x:v>Erode</x:v>
      </x:c>
      <x:c r="F199" s="8" t="n">
        <x:v>11.263566931099712</x:v>
      </x:c>
      <x:c r="G199" s="8" t="n">
        <x:v>77.57432868048572</x:v>
      </x:c>
      <x:c r="H199" s="2" t="str">
        <x:v>866030687ffffff</x:v>
      </x:c>
      <x:c r="I199" s="2" t="str">
        <x:v>Chromium</x:v>
      </x:c>
      <x:c r="J199" s="7" t="str">
        <x:v>["chromium","silicon","silicon dioxide","iron","gold","titanium","titanium dioxide"]</x:v>
      </x:c>
      <x:c r="K199" s="7" t="str">
        <x:v>["Cr","Si","SiO2","Fe","Au","Ti","TiO2"]</x:v>
      </x:c>
      <x:c r="L199" s="8" t="n">
        <x:v>0.8026</x:v>
      </x:c>
      <x:c r="M199" s="8" t="n">
        <x:v>0.99613</x:v>
      </x:c>
      <x:c r="N199" s="8" t="n">
        <x:v>35.59</x:v>
      </x:c>
      <x:c r="O199" s="2" t="n">
        <x:v>72</x:v>
      </x:c>
      <x:c r="P199" s="8" t="n">
        <x:v>0.9646797839506173</x:v>
      </x:c>
      <x:c r="Q199" s="8" t="n">
        <x:v>0.9583333333333334</x:v>
      </x:c>
      <x:c r="R199" s="2" t="str">
        <x:v>strong_holdout</x:v>
      </x:c>
      <x:c r="S199" s="2" t="str">
        <x:v>ARCHAEAN</x:v>
      </x:c>
      <x:c r="T199" s="2" t="str">
        <x:v>PENINSULAR GNEISSIC COMPLEX-I</x:v>
      </x:c>
      <x:c r="U199" s="2" t="str">
        <x:v>996,PENINSULAR GNEISSIC COMPLEX-I,ARCHAEAN</x:v>
      </x:c>
      <x:c r="V199" s="2" t="n">
        <x:v>291</x:v>
      </x:c>
      <x:c r="W199" s="2" t="str">
        <x:v>plateau_or_plain</x:v>
      </x:c>
      <x:c r="X199" s="9" t="n">
        <x:v>45901</x:v>
      </x:c>
      <x:c r="Y199" s="9" t="n">
        <x:v>46265</x:v>
      </x:c>
      <x:c r="Z199" s="2" t="n">
        <x:v>26.974712328767126</x:v>
      </x:c>
      <x:c r="AA199" s="2" t="n">
        <x:v>617.4</x:v>
      </x:c>
      <x:c r="AB199" s="2" t="n">
        <x:v>100</x:v>
      </x:c>
      <x:c r="AC199" s="2" t="str">
        <x:v>31716.8</x:v>
      </x:c>
      <x:c r="AD199" s="2" t="str">
        <x:v>2251744.0</x:v>
      </x:c>
      <x:c r="AE199" s="7" t="str">
        <x:v>["candidate_requires_field_validation"]</x:v>
      </x:c>
    </x:row>
    <x:row r="200" ht="18" customHeight="1">
      <x:c r="A200" s="2" t="str">
        <x:v>GRID-86608d8f7ffffff</x:v>
      </x:c>
      <x:c r="B200" s="7" t="str">
        <x:v>priority_candidate</x:v>
      </x:c>
      <x:c r="C200" s="2" t="n">
        <x:v>199</x:v>
      </x:c>
      <x:c r="D200" s="2" t="str">
        <x:v>Maharashtra</x:v>
      </x:c>
      <x:c r="E200" s="2" t="str">
        <x:v>Ratnagiri</x:v>
      </x:c>
      <x:c r="F200" s="8" t="n">
        <x:v>16.939272771870428</x:v>
      </x:c>
      <x:c r="G200" s="8" t="n">
        <x:v>73.50288715290498</x:v>
      </x:c>
      <x:c r="H200" s="2" t="str">
        <x:v>86608d8f7ffffff</x:v>
      </x:c>
      <x:c r="I200" s="2" t="str">
        <x:v>Chromium</x:v>
      </x:c>
      <x:c r="J200" s="7" t="str">
        <x:v>["chromium","aluminium","titanium","titanium dioxide","copper","iron"]</x:v>
      </x:c>
      <x:c r="K200" s="7" t="str">
        <x:v>["Cr","Al","Ti","TiO2","Cu","Fe"]</x:v>
      </x:c>
      <x:c r="L200" s="8" t="n">
        <x:v>0.8024</x:v>
      </x:c>
      <x:c r="M200" s="8" t="n">
        <x:v>0.99612</x:v>
      </x:c>
      <x:c r="N200" s="8" t="n">
        <x:v>83.17</x:v>
      </x:c>
      <x:c r="O200" s="2" t="n">
        <x:v>72</x:v>
      </x:c>
      <x:c r="P200" s="8" t="n">
        <x:v>0.9646797839506173</x:v>
      </x:c>
      <x:c r="Q200" s="8" t="n">
        <x:v>0.9583333333333334</x:v>
      </x:c>
      <x:c r="R200" s="2" t="str">
        <x:v>strong_holdout</x:v>
      </x:c>
      <x:c r="S200" s="2" t="str">
        <x:v>CENOZOIC</x:v>
      </x:c>
      <x:c r="T200" s="2" t="str">
        <x:v> </x:v>
      </x:c>
      <x:c r="U200" s="2" t="str">
        <x:v>428,LATERITE / BAUXITE,CENOZOIC</x:v>
      </x:c>
      <x:c r="V200" s="2" t="n">
        <x:v>86</x:v>
      </x:c>
      <x:c r="W200" s="2" t="str">
        <x:v>plateau_or_plain</x:v>
      </x:c>
      <x:c r="X200" s="9" t="n">
        <x:v>45901</x:v>
      </x:c>
      <x:c r="Y200" s="9" t="n">
        <x:v>46265</x:v>
      </x:c>
      <x:c r="Z200" s="2" t="n">
        <x:v>25.293506849315065</x:v>
      </x:c>
      <x:c r="AA200" s="2" t="n">
        <x:v>2145.43</x:v>
      </x:c>
      <x:c r="AB200" s="2" t="n">
        <x:v>100</x:v>
      </x:c>
      <x:c r="AC200" s="2" t="str">
        <x:v>6273.8</x:v>
      </x:c>
      <x:c r="AD200" s="2" t="str">
        <x:v>1615069.0</x:v>
      </x:c>
      <x:c r="AE200" s="7" t="str">
        <x:v>["candidate_requires_field_validation"]</x:v>
      </x:c>
    </x:row>
    <x:row r="201" ht="18" customHeight="1">
      <x:c r="A201" s="2" t="str">
        <x:v>GRID-8660142cfffffff</x:v>
      </x:c>
      <x:c r="B201" s="7" t="str">
        <x:v>priority_candidate</x:v>
      </x:c>
      <x:c r="C201" s="2" t="n">
        <x:v>200</x:v>
      </x:c>
      <x:c r="D201" s="2" t="str">
        <x:v>Karnataka</x:v>
      </x:c>
      <x:c r="E201" s="2" t="str">
        <x:v>Mandya</x:v>
      </x:c>
      <x:c r="F201" s="8" t="n">
        <x:v>12.682351738720433</x:v>
      </x:c>
      <x:c r="G201" s="8" t="n">
        <x:v>76.57293357256366</x:v>
      </x:c>
      <x:c r="H201" s="2" t="str">
        <x:v>8660142cfffffff</x:v>
      </x:c>
      <x:c r="I201" s="2" t="str">
        <x:v>Chromium</x:v>
      </x:c>
      <x:c r="J201" s="7" t="str">
        <x:v>["chromium","silicon","silicon dioxide","iron","gold","titanium","titanium dioxide"]</x:v>
      </x:c>
      <x:c r="K201" s="7" t="str">
        <x:v>["Cr","Si","SiO2","Fe","Au","Ti","TiO2"]</x:v>
      </x:c>
      <x:c r="L201" s="8" t="n">
        <x:v>0.8023</x:v>
      </x:c>
      <x:c r="M201" s="8" t="n">
        <x:v>0.99611</x:v>
      </x:c>
      <x:c r="N201" s="8" t="n">
        <x:v>35.71</x:v>
      </x:c>
      <x:c r="O201" s="2" t="n">
        <x:v>72</x:v>
      </x:c>
      <x:c r="P201" s="8" t="n">
        <x:v>0.9646797839506173</x:v>
      </x:c>
      <x:c r="Q201" s="8" t="n">
        <x:v>0.9583333333333334</x:v>
      </x:c>
      <x:c r="R201" s="2" t="str">
        <x:v>strong_holdout</x:v>
      </x:c>
      <x:c r="S201" s="2" t="str">
        <x:v>ARCHAEAN</x:v>
      </x:c>
      <x:c r="T201" s="2" t="str">
        <x:v>PENINSULAR GNEISSIC COMPLEX-I</x:v>
      </x:c>
      <x:c r="U201" s="2" t="str">
        <x:v>996,PENINSULAR GNEISSIC COMPLEX-I,ARCHAEAN</x:v>
      </x:c>
      <x:c r="V201" s="2" t="n">
        <x:v>846</x:v>
      </x:c>
      <x:c r="W201" s="2" t="str">
        <x:v>plateau_or_plain</x:v>
      </x:c>
      <x:c r="X201" s="9" t="n">
        <x:v>45901</x:v>
      </x:c>
      <x:c r="Y201" s="9" t="n">
        <x:v>46265</x:v>
      </x:c>
      <x:c r="Z201" s="2" t="n">
        <x:v>25.208657534246576</x:v>
      </x:c>
      <x:c r="AA201" s="2" t="n">
        <x:v>603.24</x:v>
      </x:c>
      <x:c r="AB201" s="2" t="n">
        <x:v>100</x:v>
      </x:c>
      <x:c r="AC201" s="2" t="str">
        <x:v>11149.0</x:v>
      </x:c>
      <x:c r="AD201" s="2" t="str">
        <x:v>1805769.0</x:v>
      </x:c>
      <x:c r="AE201" s="7" t="str">
        <x:v>["candidate_requires_field_validation"]</x:v>
      </x:c>
    </x:row>
    <x:row r="202" ht="18" customHeight="1">
      <x:c r="A202" s="2" t="str">
        <x:v>GRID-8660146cfffffff</x:v>
      </x:c>
      <x:c r="B202" s="7" t="str">
        <x:v>priority_candidate</x:v>
      </x:c>
      <x:c r="C202" s="2" t="n">
        <x:v>201</x:v>
      </x:c>
      <x:c r="D202" s="2" t="str">
        <x:v>Karnataka</x:v>
      </x:c>
      <x:c r="E202" s="2" t="str">
        <x:v>Tumkur</x:v>
      </x:c>
      <x:c r="F202" s="8" t="n">
        <x:v>13.046984428137703</x:v>
      </x:c>
      <x:c r="G202" s="8" t="n">
        <x:v>76.78211315837368</x:v>
      </x:c>
      <x:c r="H202" s="2" t="str">
        <x:v>8660146cfffffff</x:v>
      </x:c>
      <x:c r="I202" s="2" t="str">
        <x:v>Chromium</x:v>
      </x:c>
      <x:c r="J202" s="7" t="str">
        <x:v>["chromium","silicon","silicon dioxide","iron","gold","titanium","titanium dioxide"]</x:v>
      </x:c>
      <x:c r="K202" s="7" t="str">
        <x:v>["Cr","Si","SiO2","Fe","Au","Ti","TiO2"]</x:v>
      </x:c>
      <x:c r="L202" s="8" t="n">
        <x:v>0.8022</x:v>
      </x:c>
      <x:c r="M202" s="8" t="n">
        <x:v>0.9961</x:v>
      </x:c>
      <x:c r="N202" s="8" t="n">
        <x:v>35.74</x:v>
      </x:c>
      <x:c r="O202" s="2" t="n">
        <x:v>72</x:v>
      </x:c>
      <x:c r="P202" s="8" t="n">
        <x:v>0.9646797839506173</x:v>
      </x:c>
      <x:c r="Q202" s="8" t="n">
        <x:v>0.9583333333333334</x:v>
      </x:c>
      <x:c r="R202" s="2" t="str">
        <x:v>strong_holdout</x:v>
      </x:c>
      <x:c r="S202" s="2" t="str">
        <x:v>ARCHAEAN</x:v>
      </x:c>
      <x:c r="T202" s="2" t="str">
        <x:v>PENINSULAR GNEISSIC COMPLEX-I</x:v>
      </x:c>
      <x:c r="U202" s="2" t="str">
        <x:v>996,PENINSULAR GNEISSIC COMPLEX-I,ARCHAEAN</x:v>
      </x:c>
      <x:c r="V202" s="2" t="n">
        <x:v>787</x:v>
      </x:c>
      <x:c r="W202" s="2" t="str">
        <x:v>plateau_or_plain</x:v>
      </x:c>
      <x:c r="X202" s="9" t="n">
        <x:v>45901</x:v>
      </x:c>
      <x:c r="Y202" s="9" t="n">
        <x:v>46265</x:v>
      </x:c>
      <x:c r="Z202" s="2" t="n">
        <x:v>24.707589041095893</x:v>
      </x:c>
      <x:c r="AA202" s="2" t="n">
        <x:v>623.08</x:v>
      </x:c>
      <x:c r="AB202" s="2" t="n">
        <x:v>100</x:v>
      </x:c>
      <x:c r="AC202" s="2" t="str">
        <x:v>7336.8</x:v>
      </x:c>
      <x:c r="AD202" s="2" t="str">
        <x:v>2678980.0</x:v>
      </x:c>
      <x:c r="AE202" s="7" t="str">
        <x:v>["candidate_requires_field_validation"]</x:v>
      </x:c>
    </x:row>
    <x:row r="203" ht="18" customHeight="1">
      <x:c r="A203" s="2" t="str">
        <x:v>GRID-8660154afffffff</x:v>
      </x:c>
      <x:c r="B203" s="7" t="str">
        <x:v>priority_candidate</x:v>
      </x:c>
      <x:c r="C203" s="2" t="n">
        <x:v>202</x:v>
      </x:c>
      <x:c r="D203" s="2" t="str">
        <x:v>Karnataka</x:v>
      </x:c>
      <x:c r="E203" s="2" t="str">
        <x:v>Hassan</x:v>
      </x:c>
      <x:c r="F203" s="8" t="n">
        <x:v>12.682539508932269</x:v>
      </x:c>
      <x:c r="G203" s="8" t="n">
        <x:v>76.34035396491647</x:v>
      </x:c>
      <x:c r="H203" s="2" t="str">
        <x:v>8660154afffffff</x:v>
      </x:c>
      <x:c r="I203" s="2" t="str">
        <x:v>Chromium</x:v>
      </x:c>
      <x:c r="J203" s="7" t="str">
        <x:v>["chromium","silicon","silicon dioxide","gold","iron","titanium","titanium dioxide"]</x:v>
      </x:c>
      <x:c r="K203" s="7" t="str">
        <x:v>["Cr","Si","SiO2","Au","Fe","Ti","TiO2"]</x:v>
      </x:c>
      <x:c r="L203" s="8" t="n">
        <x:v>0.8019</x:v>
      </x:c>
      <x:c r="M203" s="8" t="n">
        <x:v>0.99609</x:v>
      </x:c>
      <x:c r="N203" s="8" t="n">
        <x:v>35.85</x:v>
      </x:c>
      <x:c r="O203" s="2" t="n">
        <x:v>72</x:v>
      </x:c>
      <x:c r="P203" s="8" t="n">
        <x:v>0.9646797839506173</x:v>
      </x:c>
      <x:c r="Q203" s="8" t="n">
        <x:v>0.9583333333333334</x:v>
      </x:c>
      <x:c r="R203" s="2" t="str">
        <x:v>strong_holdout</x:v>
      </x:c>
      <x:c r="S203" s="2" t="str">
        <x:v>ARCHAEAN</x:v>
      </x:c>
      <x:c r="T203" s="2" t="str">
        <x:v>PENINSULAR GNEISSIC COMPLEX-I</x:v>
      </x:c>
      <x:c r="U203" s="2" t="str">
        <x:v>996,PENINSULAR GNEISSIC COMPLEX-I,ARCHAEAN</x:v>
      </x:c>
      <x:c r="V203" s="2" t="n">
        <x:v>837</x:v>
      </x:c>
      <x:c r="W203" s="2" t="str">
        <x:v>plateau_or_plain</x:v>
      </x:c>
      <x:c r="X203" s="9" t="n">
        <x:v>45901</x:v>
      </x:c>
      <x:c r="Y203" s="9" t="n">
        <x:v>46265</x:v>
      </x:c>
      <x:c r="Z203" s="2" t="n">
        <x:v>24.135424657534248</x:v>
      </x:c>
      <x:c r="AA203" s="2" t="n">
        <x:v>750.16</x:v>
      </x:c>
      <x:c r="AB203" s="2" t="n">
        <x:v>100</x:v>
      </x:c>
      <x:c r="AC203" s="2" t="str">
        <x:v>7978.2</x:v>
      </x:c>
      <x:c r="AD203" s="2" t="str">
        <x:v>1776421.0</x:v>
      </x:c>
      <x:c r="AE203" s="7" t="str">
        <x:v>["candidate_requires_field_validation"]</x:v>
      </x:c>
    </x:row>
    <x:row r="204" ht="18" customHeight="1">
      <x:c r="A204" s="2" t="str">
        <x:v>GRID-866032a1fffffff</x:v>
      </x:c>
      <x:c r="B204" s="7" t="str">
        <x:v>priority_candidate</x:v>
      </x:c>
      <x:c r="C204" s="2" t="n">
        <x:v>203</x:v>
      </x:c>
      <x:c r="D204" s="2" t="str">
        <x:v>Tamil Nadu</x:v>
      </x:c>
      <x:c r="E204" s="2" t="str">
        <x:v>Erode</x:v>
      </x:c>
      <x:c r="F204" s="8" t="n">
        <x:v>11.524072743913447</x:v>
      </x:c>
      <x:c r="G204" s="8" t="n">
        <x:v>77.72553578054375</x:v>
      </x:c>
      <x:c r="H204" s="2" t="str">
        <x:v>866032a1fffffff</x:v>
      </x:c>
      <x:c r="I204" s="2" t="str">
        <x:v>Chromium</x:v>
      </x:c>
      <x:c r="J204" s="7" t="str">
        <x:v>["chromium","silicon","silicon dioxide","iron","magnesium","magnesium carbonate","aluminium"]</x:v>
      </x:c>
      <x:c r="K204" s="7" t="str">
        <x:v>["Cr","Si","SiO2","Fe","Mg","MgCO3","Al"]</x:v>
      </x:c>
      <x:c r="L204" s="8" t="n">
        <x:v>0.8018</x:v>
      </x:c>
      <x:c r="M204" s="8" t="n">
        <x:v>0.99608</x:v>
      </x:c>
      <x:c r="N204" s="8" t="n">
        <x:v>35.9</x:v>
      </x:c>
      <x:c r="O204" s="2" t="n">
        <x:v>72</x:v>
      </x:c>
      <x:c r="P204" s="8" t="n">
        <x:v>0.9646797839506173</x:v>
      </x:c>
      <x:c r="Q204" s="8" t="n">
        <x:v>0.9583333333333334</x:v>
      </x:c>
      <x:c r="R204" s="2" t="str">
        <x:v>strong_holdout</x:v>
      </x:c>
      <x:c r="S204" s="2" t="str">
        <x:v>ARCHAEAN</x:v>
      </x:c>
      <x:c r="T204" s="2" t="str">
        <x:v>PENINSULAR GNEISSIC COMPLEX-I</x:v>
      </x:c>
      <x:c r="U204" s="2" t="str">
        <x:v>996,PENINSULAR GNEISSIC COMPLEX-I,ARCHAEAN</x:v>
      </x:c>
      <x:c r="V204" s="2" t="n">
        <x:v>180</x:v>
      </x:c>
      <x:c r="W204" s="2" t="str">
        <x:v>plateau_or_plain</x:v>
      </x:c>
      <x:c r="X204" s="9" t="n">
        <x:v>45901</x:v>
      </x:c>
      <x:c r="Y204" s="9" t="n">
        <x:v>46265</x:v>
      </x:c>
      <x:c r="Z204" s="2" t="n">
        <x:v>26.974712328767126</x:v>
      </x:c>
      <x:c r="AA204" s="2" t="n">
        <x:v>617.4</x:v>
      </x:c>
      <x:c r="AB204" s="2" t="n">
        <x:v>100</x:v>
      </x:c>
      <x:c r="AC204" s="2" t="str">
        <x:v>16796.9</x:v>
      </x:c>
      <x:c r="AD204" s="2" t="str">
        <x:v>2251744.0</x:v>
      </x:c>
      <x:c r="AE204" s="7" t="str">
        <x:v>["candidate_requires_field_validation"]</x:v>
      </x:c>
    </x:row>
    <x:row r="205" ht="18" customHeight="1">
      <x:c r="A205" s="2" t="str">
        <x:v>GRID-866013af7ffffff</x:v>
      </x:c>
      <x:c r="B205" s="7" t="str">
        <x:v>priority_candidate</x:v>
      </x:c>
      <x:c r="C205" s="2" t="n">
        <x:v>204</x:v>
      </x:c>
      <x:c r="D205" s="2" t="str">
        <x:v>Karnataka</x:v>
      </x:c>
      <x:c r="E205" s="2" t="str">
        <x:v>Shimoga</x:v>
      </x:c>
      <x:c r="F205" s="8" t="n">
        <x:v>13.765142634631445</x:v>
      </x:c>
      <x:c r="G205" s="8" t="n">
        <x:v>75.28306536060008</x:v>
      </x:c>
      <x:c r="H205" s="2" t="str">
        <x:v>866013af7ffffff</x:v>
      </x:c>
      <x:c r="I205" s="2" t="str">
        <x:v>Chromium</x:v>
      </x:c>
      <x:c r="J205" s="7" t="str">
        <x:v>["chromium","silicon","silicon dioxide","iron","titanium","titanium dioxide","aluminium"]</x:v>
      </x:c>
      <x:c r="K205" s="7" t="str">
        <x:v>["Cr","Si","SiO2","Fe","Ti","TiO2","Al"]</x:v>
      </x:c>
      <x:c r="L205" s="8" t="n">
        <x:v>0.8017</x:v>
      </x:c>
      <x:c r="M205" s="8" t="n">
        <x:v>0.99607</x:v>
      </x:c>
      <x:c r="N205" s="8" t="n">
        <x:v>35.93</x:v>
      </x:c>
      <x:c r="O205" s="2" t="n">
        <x:v>72</x:v>
      </x:c>
      <x:c r="P205" s="8" t="n">
        <x:v>0.9646797839506173</x:v>
      </x:c>
      <x:c r="Q205" s="8" t="n">
        <x:v>0.9583333333333334</x:v>
      </x:c>
      <x:c r="R205" s="2" t="str">
        <x:v>strong_holdout</x:v>
      </x:c>
      <x:c r="S205" s="2" t="str">
        <x:v>ARCHAEAN</x:v>
      </x:c>
      <x:c r="T205" s="2" t="str">
        <x:v>PENINSULAR GNEISSIC COMPLEX-I</x:v>
      </x:c>
      <x:c r="U205" s="2" t="str">
        <x:v>996,PENINSULAR GNEISSIC COMPLEX-I,ARCHAEAN</x:v>
      </x:c>
      <x:c r="V205" s="2" t="n">
        <x:v>673</x:v>
      </x:c>
      <x:c r="W205" s="2" t="str">
        <x:v>plateau_or_plain</x:v>
      </x:c>
      <x:c r="X205" s="9" t="n">
        <x:v>45901</x:v>
      </x:c>
      <x:c r="Y205" s="9" t="n">
        <x:v>46265</x:v>
      </x:c>
      <x:c r="Z205" s="2" t="n">
        <x:v>24.419945205479454</x:v>
      </x:c>
      <x:c r="AA205" s="2" t="n">
        <x:v>2521.96</x:v>
      </x:c>
      <x:c r="AB205" s="2" t="n">
        <x:v>100</x:v>
      </x:c>
      <x:c r="AC205" s="2" t="str">
        <x:v>3204.7</x:v>
      </x:c>
      <x:c r="AD205" s="2" t="str">
        <x:v>1752753.0</x:v>
      </x:c>
      <x:c r="AE205" s="7" t="str">
        <x:v>["candidate_requires_field_validation"]</x:v>
      </x:c>
    </x:row>
    <x:row r="206" ht="18" customHeight="1">
      <x:c r="A206" s="2" t="str">
        <x:v>GRID-86608dbb7ffffff</x:v>
      </x:c>
      <x:c r="B206" s="7" t="str">
        <x:v>priority_candidate</x:v>
      </x:c>
      <x:c r="C206" s="2" t="n">
        <x:v>205</x:v>
      </x:c>
      <x:c r="D206" s="2" t="str">
        <x:v>Maharashtra</x:v>
      </x:c>
      <x:c r="E206" s="2" t="str">
        <x:v>Ratnagiri</x:v>
      </x:c>
      <x:c r="F206" s="8" t="n">
        <x:v>16.88317913288416</x:v>
      </x:c>
      <x:c r="G206" s="8" t="n">
        <x:v>73.36098401543182</x:v>
      </x:c>
      <x:c r="H206" s="2" t="str">
        <x:v>86608dbb7ffffff</x:v>
      </x:c>
      <x:c r="I206" s="2" t="str">
        <x:v>Chromium</x:v>
      </x:c>
      <x:c r="J206" s="7" t="str">
        <x:v>["chromium","aluminium","titanium","titanium dioxide","copper","iron"]</x:v>
      </x:c>
      <x:c r="K206" s="7" t="str">
        <x:v>["Cr","Al","Ti","TiO2","Cu","Fe"]</x:v>
      </x:c>
      <x:c r="L206" s="8" t="n">
        <x:v>0.8016</x:v>
      </x:c>
      <x:c r="M206" s="8" t="n">
        <x:v>0.99606</x:v>
      </x:c>
      <x:c r="N206" s="8" t="n">
        <x:v>83.66</x:v>
      </x:c>
      <x:c r="O206" s="2" t="n">
        <x:v>72</x:v>
      </x:c>
      <x:c r="P206" s="8" t="n">
        <x:v>0.9646797839506173</x:v>
      </x:c>
      <x:c r="Q206" s="8" t="n">
        <x:v>0.9583333333333334</x:v>
      </x:c>
      <x:c r="R206" s="2" t="str">
        <x:v>strong_holdout</x:v>
      </x:c>
      <x:c r="S206" s="2" t="str">
        <x:v>CENOZOIC</x:v>
      </x:c>
      <x:c r="T206" s="2" t="str">
        <x:v> </x:v>
      </x:c>
      <x:c r="U206" s="2" t="str">
        <x:v>428,LATERITE / BAUXITE,CENOZOIC</x:v>
      </x:c>
      <x:c r="V206" s="2" t="n">
        <x:v>125</x:v>
      </x:c>
      <x:c r="W206" s="2" t="str">
        <x:v>plateau_or_plain</x:v>
      </x:c>
      <x:c r="X206" s="9" t="n">
        <x:v>45901</x:v>
      </x:c>
      <x:c r="Y206" s="9" t="n">
        <x:v>46265</x:v>
      </x:c>
      <x:c r="Z206" s="2" t="n">
        <x:v>27.711616438356163</x:v>
      </x:c>
      <x:c r="AA206" s="2" t="n">
        <x:v>1846.07</x:v>
      </x:c>
      <x:c r="AB206" s="2" t="n">
        <x:v>100</x:v>
      </x:c>
      <x:c r="AC206" s="2" t="str">
        <x:v>4998.9</x:v>
      </x:c>
      <x:c r="AD206" s="2" t="str">
        <x:v>1615069.0</x:v>
      </x:c>
      <x:c r="AE206" s="7" t="str">
        <x:v>["candidate_requires_field_validation"]</x:v>
      </x:c>
    </x:row>
    <x:row r="207" ht="18" customHeight="1">
      <x:c r="A207" s="2" t="str">
        <x:v>GRID-866013097ffffff</x:v>
      </x:c>
      <x:c r="B207" s="7" t="str">
        <x:v>priority_candidate</x:v>
      </x:c>
      <x:c r="C207" s="2" t="n">
        <x:v>206</x:v>
      </x:c>
      <x:c r="D207" s="2" t="str">
        <x:v>Karnataka</x:v>
      </x:c>
      <x:c r="E207" s="2" t="str">
        <x:v>Davanagere</x:v>
      </x:c>
      <x:c r="F207" s="8" t="n">
        <x:v>14.233275443524011</x:v>
      </x:c>
      <x:c r="G207" s="8" t="n">
        <x:v>75.60476053897479</x:v>
      </x:c>
      <x:c r="H207" s="2" t="str">
        <x:v>866013097ffffff</x:v>
      </x:c>
      <x:c r="I207" s="2" t="str">
        <x:v>Chromium</x:v>
      </x:c>
      <x:c r="J207" s="7" t="str">
        <x:v>["chromium","silicon","silicon dioxide","iron","titanium","titanium dioxide","aluminium"]</x:v>
      </x:c>
      <x:c r="K207" s="7" t="str">
        <x:v>["Cr","Si","SiO2","Fe","Ti","TiO2","Al"]</x:v>
      </x:c>
      <x:c r="L207" s="8" t="n">
        <x:v>0.8015</x:v>
      </x:c>
      <x:c r="M207" s="8" t="n">
        <x:v>0.99604</x:v>
      </x:c>
      <x:c r="N207" s="8" t="n">
        <x:v>36.02</x:v>
      </x:c>
      <x:c r="O207" s="2" t="n">
        <x:v>72</x:v>
      </x:c>
      <x:c r="P207" s="8" t="n">
        <x:v>0.9646797839506173</x:v>
      </x:c>
      <x:c r="Q207" s="8" t="n">
        <x:v>0.9583333333333334</x:v>
      </x:c>
      <x:c r="R207" s="2" t="str">
        <x:v>strong_holdout</x:v>
      </x:c>
      <x:c r="S207" s="2" t="str">
        <x:v>ARCHAEAN</x:v>
      </x:c>
      <x:c r="T207" s="2" t="str">
        <x:v>PENINSULAR GNEISSIC COMPLEX-I</x:v>
      </x:c>
      <x:c r="U207" s="2" t="str">
        <x:v>996,PENINSULAR GNEISSIC COMPLEX-I,ARCHAEAN</x:v>
      </x:c>
      <x:c r="V207" s="2" t="n">
        <x:v>584</x:v>
      </x:c>
      <x:c r="W207" s="2" t="str">
        <x:v>plateau_or_plain</x:v>
      </x:c>
      <x:c r="X207" s="9" t="n">
        <x:v>45901</x:v>
      </x:c>
      <x:c r="Y207" s="9" t="n">
        <x:v>46265</x:v>
      </x:c>
      <x:c r="Z207" s="2" t="n">
        <x:v>24.285013698630138</x:v>
      </x:c>
      <x:c r="AA207" s="2" t="n">
        <x:v>995.24</x:v>
      </x:c>
      <x:c r="AB207" s="2" t="n">
        <x:v>100</x:v>
      </x:c>
      <x:c r="AC207" s="2" t="str">
        <x:v>13845.7</x:v>
      </x:c>
      <x:c r="AD207" s="2" t="str">
        <x:v>1945497.0</x:v>
      </x:c>
      <x:c r="AE207" s="7" t="str">
        <x:v>["candidate_requires_field_validation"]</x:v>
      </x:c>
    </x:row>
    <x:row r="208" ht="18" customHeight="1">
      <x:c r="A208" s="2" t="str">
        <x:v>GRID-86601309fffffff</x:v>
      </x:c>
      <x:c r="B208" s="7" t="str">
        <x:v>priority_candidate</x:v>
      </x:c>
      <x:c r="C208" s="2" t="n">
        <x:v>207</x:v>
      </x:c>
      <x:c r="D208" s="2" t="str">
        <x:v>Karnataka</x:v>
      </x:c>
      <x:c r="E208" s="2" t="str">
        <x:v>Davanagere</x:v>
      </x:c>
      <x:c r="F208" s="8" t="n">
        <x:v>14.232572698988522</x:v>
      </x:c>
      <x:c r="G208" s="8" t="n">
        <x:v>75.54694703312889</x:v>
      </x:c>
      <x:c r="H208" s="2" t="str">
        <x:v>86601309fffffff</x:v>
      </x:c>
      <x:c r="I208" s="2" t="str">
        <x:v>Chromium</x:v>
      </x:c>
      <x:c r="J208" s="7" t="str">
        <x:v>["chromium","silicon","silicon dioxide","iron","titanium","titanium dioxide","aluminium"]</x:v>
      </x:c>
      <x:c r="K208" s="7" t="str">
        <x:v>["Cr","Si","SiO2","Fe","Ti","TiO2","Al"]</x:v>
      </x:c>
      <x:c r="L208" s="8" t="n">
        <x:v>0.8015</x:v>
      </x:c>
      <x:c r="M208" s="8" t="n">
        <x:v>0.99603</x:v>
      </x:c>
      <x:c r="N208" s="8" t="n">
        <x:v>36.03</x:v>
      </x:c>
      <x:c r="O208" s="2" t="n">
        <x:v>72</x:v>
      </x:c>
      <x:c r="P208" s="8" t="n">
        <x:v>0.9646797839506173</x:v>
      </x:c>
      <x:c r="Q208" s="8" t="n">
        <x:v>0.9583333333333334</x:v>
      </x:c>
      <x:c r="R208" s="2" t="str">
        <x:v>strong_holdout</x:v>
      </x:c>
      <x:c r="S208" s="2" t="str">
        <x:v>ARCHAEAN</x:v>
      </x:c>
      <x:c r="T208" s="2" t="str">
        <x:v>PENINSULAR GNEISSIC COMPLEX-I</x:v>
      </x:c>
      <x:c r="U208" s="2" t="str">
        <x:v>996,PENINSULAR GNEISSIC COMPLEX-I,ARCHAEAN</x:v>
      </x:c>
      <x:c r="V208" s="2" t="n">
        <x:v>617</x:v>
      </x:c>
      <x:c r="W208" s="2" t="str">
        <x:v>plateau_or_plain</x:v>
      </x:c>
      <x:c r="X208" s="9" t="n">
        <x:v>45901</x:v>
      </x:c>
      <x:c r="Y208" s="9" t="n">
        <x:v>46265</x:v>
      </x:c>
      <x:c r="Z208" s="2" t="n">
        <x:v>24.285013698630138</x:v>
      </x:c>
      <x:c r="AA208" s="2" t="n">
        <x:v>995.24</x:v>
      </x:c>
      <x:c r="AB208" s="2" t="n">
        <x:v>100</x:v>
      </x:c>
      <x:c r="AC208" s="2" t="str">
        <x:v>7400.4</x:v>
      </x:c>
      <x:c r="AD208" s="2" t="str">
        <x:v>1945497.0</x:v>
      </x:c>
      <x:c r="AE208" s="7" t="str">
        <x:v>["candidate_requires_field_validation"]</x:v>
      </x:c>
    </x:row>
    <x:row r="209" ht="18" customHeight="1">
      <x:c r="A209" s="2" t="str">
        <x:v>GRID-866010327ffffff</x:v>
      </x:c>
      <x:c r="B209" s="7" t="str">
        <x:v>priority_candidate</x:v>
      </x:c>
      <x:c r="C209" s="2" t="n">
        <x:v>208</x:v>
      </x:c>
      <x:c r="D209" s="2" t="str">
        <x:v>Karnataka</x:v>
      </x:c>
      <x:c r="E209" s="2" t="str">
        <x:v>Hassan</x:v>
      </x:c>
      <x:c r="F209" s="8" t="n">
        <x:v>13.14977090779078</x:v>
      </x:c>
      <x:c r="G209" s="8" t="n">
        <x:v>76.08497579235284</x:v>
      </x:c>
      <x:c r="H209" s="2" t="str">
        <x:v>866010327ffffff</x:v>
      </x:c>
      <x:c r="I209" s="2" t="str">
        <x:v>Chromium</x:v>
      </x:c>
      <x:c r="J209" s="7" t="str">
        <x:v>["chromium","silicon","silicon dioxide","copper","iron","phosphorus"]</x:v>
      </x:c>
      <x:c r="K209" s="7" t="str">
        <x:v>["Cr","Si","SiO2","Cu","Fe","P"]</x:v>
      </x:c>
      <x:c r="L209" s="8" t="n">
        <x:v>0.8012</x:v>
      </x:c>
      <x:c r="M209" s="8" t="n">
        <x:v>0.99602</x:v>
      </x:c>
      <x:c r="N209" s="8" t="n">
        <x:v>36.15</x:v>
      </x:c>
      <x:c r="O209" s="2" t="n">
        <x:v>72</x:v>
      </x:c>
      <x:c r="P209" s="8" t="n">
        <x:v>0.9646797839506173</x:v>
      </x:c>
      <x:c r="Q209" s="8" t="n">
        <x:v>0.9583333333333334</x:v>
      </x:c>
      <x:c r="R209" s="2" t="str">
        <x:v>strong_holdout</x:v>
      </x:c>
      <x:c r="S209" s="2" t="str">
        <x:v>ARCHAEAN</x:v>
      </x:c>
      <x:c r="T209" s="2" t="str">
        <x:v>PENINSULAR GNEISSIC COMPLEX-I</x:v>
      </x:c>
      <x:c r="U209" s="2" t="str">
        <x:v>996,PENINSULAR GNEISSIC COMPLEX-I,ARCHAEAN</x:v>
      </x:c>
      <x:c r="V209" s="2" t="n">
        <x:v>1010</x:v>
      </x:c>
      <x:c r="W209" s="2" t="str">
        <x:v>plateau_or_plain</x:v>
      </x:c>
      <x:c r="X209" s="9" t="n">
        <x:v>45901</x:v>
      </x:c>
      <x:c r="Y209" s="9" t="n">
        <x:v>46265</x:v>
      </x:c>
      <x:c r="Z209" s="2" t="n">
        <x:v>23.883232876712327</x:v>
      </x:c>
      <x:c r="AA209" s="2" t="n">
        <x:v>668.39</x:v>
      </x:c>
      <x:c r="AB209" s="2" t="n">
        <x:v>100</x:v>
      </x:c>
      <x:c r="AC209" s="2" t="str">
        <x:v>8038.6</x:v>
      </x:c>
      <x:c r="AD209" s="2" t="str">
        <x:v>1776421.0</x:v>
      </x:c>
      <x:c r="AE209" s="7" t="str">
        <x:v>["candidate_requires_field_validation"]</x:v>
      </x:c>
    </x:row>
    <x:row r="210" ht="18" customHeight="1">
      <x:c r="A210" s="2" t="str">
        <x:v>GRID-86603291fffffff</x:v>
      </x:c>
      <x:c r="B210" s="7" t="str">
        <x:v>priority_candidate</x:v>
      </x:c>
      <x:c r="C210" s="2" t="n">
        <x:v>209</x:v>
      </x:c>
      <x:c r="D210" s="2" t="str">
        <x:v>Tamil Nadu</x:v>
      </x:c>
      <x:c r="E210" s="2" t="str">
        <x:v>Namakkal</x:v>
      </x:c>
      <x:c r="F210" s="8" t="n">
        <x:v>11.41191475619968</x:v>
      </x:c>
      <x:c r="G210" s="8" t="n">
        <x:v>78.25415302134644</x:v>
      </x:c>
      <x:c r="H210" s="2" t="str">
        <x:v>86603291fffffff</x:v>
      </x:c>
      <x:c r="I210" s="2" t="str">
        <x:v>Chromium</x:v>
      </x:c>
      <x:c r="J210" s="7" t="str">
        <x:v>["chromium","silicon","silicon dioxide","iron","magnesium","magnesium carbonate","titanium","titanium dioxide"]</x:v>
      </x:c>
      <x:c r="K210" s="7" t="str">
        <x:v>["Cr","Si","SiO2","Fe","Mg","MgCO3","Ti","TiO2"]</x:v>
      </x:c>
      <x:c r="L210" s="8" t="n">
        <x:v>0.8011</x:v>
      </x:c>
      <x:c r="M210" s="8" t="n">
        <x:v>0.99601</x:v>
      </x:c>
      <x:c r="N210" s="8" t="n">
        <x:v>36.19</x:v>
      </x:c>
      <x:c r="O210" s="2" t="n">
        <x:v>72</x:v>
      </x:c>
      <x:c r="P210" s="8" t="n">
        <x:v>0.9646797839506173</x:v>
      </x:c>
      <x:c r="Q210" s="8" t="n">
        <x:v>0.9583333333333334</x:v>
      </x:c>
      <x:c r="R210" s="2" t="str">
        <x:v>strong_holdout</x:v>
      </x:c>
      <x:c r="S210" s="2" t="str">
        <x:v>ARCHAEAN</x:v>
      </x:c>
      <x:c r="T210" s="2" t="str">
        <x:v>PENINSULAR GNEISSIC COMPLEX-I</x:v>
      </x:c>
      <x:c r="U210" s="2" t="str">
        <x:v>996,PENINSULAR GNEISSIC COMPLEX-I,ARCHAEAN</x:v>
      </x:c>
      <x:c r="V210" s="2" t="n">
        <x:v>301</x:v>
      </x:c>
      <x:c r="W210" s="2" t="str">
        <x:v>plateau_or_plain</x:v>
      </x:c>
      <x:c r="X210" s="9" t="n">
        <x:v>45901</x:v>
      </x:c>
      <x:c r="Y210" s="9" t="n">
        <x:v>46265</x:v>
      </x:c>
      <x:c r="Z210" s="2" t="n">
        <x:v>27.59709589041096</x:v>
      </x:c>
      <x:c r="AA210" s="2" t="n">
        <x:v>631.69</x:v>
      </x:c>
      <x:c r="AB210" s="2" t="n">
        <x:v>100</x:v>
      </x:c>
      <x:c r="AC210" s="2" t="str">
        <x:v>23573.9</x:v>
      </x:c>
      <x:c r="AD210" s="2" t="str">
        <x:v>1726601.0</x:v>
      </x:c>
      <x:c r="AE210" s="7" t="str">
        <x:v>["candidate_requires_field_validation"]</x:v>
      </x:c>
    </x:row>
    <x:row r="211" ht="18" customHeight="1">
      <x:c r="A211" s="2" t="str">
        <x:v>GRID-8660329b7ffffff</x:v>
      </x:c>
      <x:c r="B211" s="7" t="str">
        <x:v>priority_candidate</x:v>
      </x:c>
      <x:c r="C211" s="2" t="n">
        <x:v>210</x:v>
      </x:c>
      <x:c r="D211" s="2" t="str">
        <x:v>Tamil Nadu</x:v>
      </x:c>
      <x:c r="E211" s="2" t="str">
        <x:v>Namakkal</x:v>
      </x:c>
      <x:c r="F211" s="8" t="n">
        <x:v>11.515533187034785</x:v>
      </x:c>
      <x:c r="G211" s="8" t="n">
        <x:v>78.3744730091294</x:v>
      </x:c>
      <x:c r="H211" s="2" t="str">
        <x:v>8660329b7ffffff</x:v>
      </x:c>
      <x:c r="I211" s="2" t="str">
        <x:v>Chromium</x:v>
      </x:c>
      <x:c r="J211" s="7" t="str">
        <x:v>["chromium","silicon","silicon dioxide","iron","magnesium","magnesium carbonate","aluminium"]</x:v>
      </x:c>
      <x:c r="K211" s="7" t="str">
        <x:v>["Cr","Si","SiO2","Fe","Mg","MgCO3","Al"]</x:v>
      </x:c>
      <x:c r="L211" s="8" t="n">
        <x:v>0.8009</x:v>
      </x:c>
      <x:c r="M211" s="8" t="n">
        <x:v>0.996</x:v>
      </x:c>
      <x:c r="N211" s="8" t="n">
        <x:v>36.25</x:v>
      </x:c>
      <x:c r="O211" s="2" t="n">
        <x:v>72</x:v>
      </x:c>
      <x:c r="P211" s="8" t="n">
        <x:v>0.9646797839506173</x:v>
      </x:c>
      <x:c r="Q211" s="8" t="n">
        <x:v>0.9583333333333334</x:v>
      </x:c>
      <x:c r="R211" s="2" t="str">
        <x:v>strong_holdout</x:v>
      </x:c>
      <x:c r="S211" s="2" t="str">
        <x:v>ARCHAEAN</x:v>
      </x:c>
      <x:c r="T211" s="2" t="str">
        <x:v>PENINSULAR GNEISSIC COMPLEX-I</x:v>
      </x:c>
      <x:c r="U211" s="2" t="str">
        <x:v>996,PENINSULAR GNEISSIC COMPLEX-I,ARCHAEAN</x:v>
      </x:c>
      <x:c r="V211" s="2" t="n">
        <x:v>442</x:v>
      </x:c>
      <x:c r="W211" s="2" t="str">
        <x:v>plateau_or_plain</x:v>
      </x:c>
      <x:c r="X211" s="9" t="n">
        <x:v>45901</x:v>
      </x:c>
      <x:c r="Y211" s="9" t="n">
        <x:v>46265</x:v>
      </x:c>
      <x:c r="Z211" s="2" t="n">
        <x:v>27.59709589041096</x:v>
      </x:c>
      <x:c r="AA211" s="2" t="n">
        <x:v>631.69</x:v>
      </x:c>
      <x:c r="AB211" s="2" t="n">
        <x:v>100</x:v>
      </x:c>
      <x:c r="AC211" s="2" t="str">
        <x:v>9540.6</x:v>
      </x:c>
      <x:c r="AD211" s="2" t="str">
        <x:v>1726601.0</x:v>
      </x:c>
      <x:c r="AE211" s="7" t="str">
        <x:v>["candidate_requires_field_validation"]</x:v>
      </x:c>
    </x:row>
    <x:row r="212" ht="18" customHeight="1">
      <x:c r="A212" s="2" t="str">
        <x:v>GRID-8660366cfffffff</x:v>
      </x:c>
      <x:c r="B212" s="7" t="str">
        <x:v>priority_candidate</x:v>
      </x:c>
      <x:c r="C212" s="2" t="n">
        <x:v>211</x:v>
      </x:c>
      <x:c r="D212" s="2" t="str">
        <x:v>Tamil Nadu</x:v>
      </x:c>
      <x:c r="E212" s="2" t="str">
        <x:v>Namakkal</x:v>
      </x:c>
      <x:c r="F212" s="8" t="n">
        <x:v>11.567790415837067</x:v>
      </x:c>
      <x:c r="G212" s="8" t="n">
        <x:v>78.40510124083679</x:v>
      </x:c>
      <x:c r="H212" s="2" t="str">
        <x:v>8660366cfffffff</x:v>
      </x:c>
      <x:c r="I212" s="2" t="str">
        <x:v>Chromium</x:v>
      </x:c>
      <x:c r="J212" s="7" t="str">
        <x:v>["chromium","silicon","silicon dioxide","iron","magnesium","magnesium carbonate","aluminium"]</x:v>
      </x:c>
      <x:c r="K212" s="7" t="str">
        <x:v>["Cr","Si","SiO2","Fe","Mg","MgCO3","Al"]</x:v>
      </x:c>
      <x:c r="L212" s="8" t="n">
        <x:v>0.8008</x:v>
      </x:c>
      <x:c r="M212" s="8" t="n">
        <x:v>0.99599</x:v>
      </x:c>
      <x:c r="N212" s="8" t="n">
        <x:v>36.32</x:v>
      </x:c>
      <x:c r="O212" s="2" t="n">
        <x:v>72</x:v>
      </x:c>
      <x:c r="P212" s="8" t="n">
        <x:v>0.9646797839506173</x:v>
      </x:c>
      <x:c r="Q212" s="8" t="n">
        <x:v>0.9583333333333334</x:v>
      </x:c>
      <x:c r="R212" s="2" t="str">
        <x:v>strong_holdout</x:v>
      </x:c>
      <x:c r="S212" s="2" t="str">
        <x:v>ARCHAEAN</x:v>
      </x:c>
      <x:c r="T212" s="2" t="str">
        <x:v>PENINSULAR GNEISSIC COMPLEX-I</x:v>
      </x:c>
      <x:c r="U212" s="2" t="str">
        <x:v>996,PENINSULAR GNEISSIC COMPLEX-I,ARCHAEAN</x:v>
      </x:c>
      <x:c r="V212" s="2" t="n">
        <x:v>400</x:v>
      </x:c>
      <x:c r="W212" s="2" t="str">
        <x:v>plateau_or_plain</x:v>
      </x:c>
      <x:c r="X212" s="9" t="n">
        <x:v>45901</x:v>
      </x:c>
      <x:c r="Y212" s="9" t="n">
        <x:v>46265</x:v>
      </x:c>
      <x:c r="Z212" s="2" t="n">
        <x:v>27.59709589041096</x:v>
      </x:c>
      <x:c r="AA212" s="2" t="n">
        <x:v>631.69</x:v>
      </x:c>
      <x:c r="AB212" s="2" t="n">
        <x:v>100</x:v>
      </x:c>
      <x:c r="AC212" s="2" t="str">
        <x:v>13460.0</x:v>
      </x:c>
      <x:c r="AD212" s="2" t="str">
        <x:v>1726601.0</x:v>
      </x:c>
      <x:c r="AE212" s="7" t="str">
        <x:v>["candidate_requires_field_validation"]</x:v>
      </x:c>
    </x:row>
    <x:row r="213" ht="18" customHeight="1">
      <x:c r="A213" s="2" t="str">
        <x:v>GRID-866013a1fffffff</x:v>
      </x:c>
      <x:c r="B213" s="7" t="str">
        <x:v>priority_candidate</x:v>
      </x:c>
      <x:c r="C213" s="2" t="n">
        <x:v>212</x:v>
      </x:c>
      <x:c r="D213" s="2" t="str">
        <x:v>Karnataka</x:v>
      </x:c>
      <x:c r="E213" s="2" t="str">
        <x:v>Shimoga</x:v>
      </x:c>
      <x:c r="F213" s="8" t="n">
        <x:v>13.713839860632492</x:v>
      </x:c>
      <x:c r="G213" s="8" t="n">
        <x:v>75.31135028332477</x:v>
      </x:c>
      <x:c r="H213" s="2" t="str">
        <x:v>866013a1fffffff</x:v>
      </x:c>
      <x:c r="I213" s="2" t="str">
        <x:v>Chromium</x:v>
      </x:c>
      <x:c r="J213" s="7" t="str">
        <x:v>["chromium","silicon","silicon dioxide","iron","titanium","titanium dioxide","aluminium"]</x:v>
      </x:c>
      <x:c r="K213" s="7" t="str">
        <x:v>["Cr","Si","SiO2","Fe","Ti","TiO2","Al"]</x:v>
      </x:c>
      <x:c r="L213" s="8" t="n">
        <x:v>0.8007</x:v>
      </x:c>
      <x:c r="M213" s="8" t="n">
        <x:v>0.99598</x:v>
      </x:c>
      <x:c r="N213" s="8" t="n">
        <x:v>36.35</x:v>
      </x:c>
      <x:c r="O213" s="2" t="n">
        <x:v>72</x:v>
      </x:c>
      <x:c r="P213" s="8" t="n">
        <x:v>0.9646797839506173</x:v>
      </x:c>
      <x:c r="Q213" s="8" t="n">
        <x:v>0.9583333333333334</x:v>
      </x:c>
      <x:c r="R213" s="2" t="str">
        <x:v>strong_holdout</x:v>
      </x:c>
      <x:c r="S213" s="2" t="str">
        <x:v>ARCHAEAN</x:v>
      </x:c>
      <x:c r="T213" s="2" t="str">
        <x:v>PENINSULAR GNEISSIC COMPLEX-I</x:v>
      </x:c>
      <x:c r="U213" s="2" t="str">
        <x:v>996,PENINSULAR GNEISSIC COMPLEX-I,ARCHAEAN</x:v>
      </x:c>
      <x:c r="V213" s="2" t="n">
        <x:v>656</x:v>
      </x:c>
      <x:c r="W213" s="2" t="str">
        <x:v>plateau_or_plain</x:v>
      </x:c>
      <x:c r="X213" s="9" t="n">
        <x:v>45901</x:v>
      </x:c>
      <x:c r="Y213" s="9" t="n">
        <x:v>46265</x:v>
      </x:c>
      <x:c r="Z213" s="2" t="n">
        <x:v>25.56005479452055</x:v>
      </x:c>
      <x:c r="AA213" s="2" t="n">
        <x:v>2736.83</x:v>
      </x:c>
      <x:c r="AB213" s="2" t="n">
        <x:v>100</x:v>
      </x:c>
      <x:c r="AC213" s="2" t="str">
        <x:v>5821.7</x:v>
      </x:c>
      <x:c r="AD213" s="2" t="str">
        <x:v>1752753.0</x:v>
      </x:c>
      <x:c r="AE213" s="7" t="str">
        <x:v>["candidate_requires_field_validation"]</x:v>
      </x:c>
    </x:row>
    <x:row r="214" ht="18" customHeight="1">
      <x:c r="A214" s="2" t="str">
        <x:v>GRID-866013ad7ffffff</x:v>
      </x:c>
      <x:c r="B214" s="7" t="str">
        <x:v>priority_candidate</x:v>
      </x:c>
      <x:c r="C214" s="2" t="n">
        <x:v>213</x:v>
      </x:c>
      <x:c r="D214" s="2" t="str">
        <x:v>Karnataka</x:v>
      </x:c>
      <x:c r="E214" s="2" t="str">
        <x:v>Shimoga</x:v>
      </x:c>
      <x:c r="F214" s="8" t="n">
        <x:v>13.816418607268725</x:v>
      </x:c>
      <x:c r="G214" s="8" t="n">
        <x:v>75.2547810330151</x:v>
      </x:c>
      <x:c r="H214" s="2" t="str">
        <x:v>866013ad7ffffff</x:v>
      </x:c>
      <x:c r="I214" s="2" t="str">
        <x:v>Chromium</x:v>
      </x:c>
      <x:c r="J214" s="7" t="str">
        <x:v>["chromium","silicon","silicon dioxide","iron","titanium","titanium dioxide","aluminium"]</x:v>
      </x:c>
      <x:c r="K214" s="7" t="str">
        <x:v>["Cr","Si","SiO2","Fe","Ti","TiO2","Al"]</x:v>
      </x:c>
      <x:c r="L214" s="8" t="n">
        <x:v>0.7999</x:v>
      </x:c>
      <x:c r="M214" s="8" t="n">
        <x:v>0.99597</x:v>
      </x:c>
      <x:c r="N214" s="8" t="n">
        <x:v>36.67</x:v>
      </x:c>
      <x:c r="O214" s="2" t="n">
        <x:v>72</x:v>
      </x:c>
      <x:c r="P214" s="8" t="n">
        <x:v>0.9646797839506173</x:v>
      </x:c>
      <x:c r="Q214" s="8" t="n">
        <x:v>0.9583333333333334</x:v>
      </x:c>
      <x:c r="R214" s="2" t="str">
        <x:v>strong_holdout</x:v>
      </x:c>
      <x:c r="S214" s="2" t="str">
        <x:v>ARCHAEAN</x:v>
      </x:c>
      <x:c r="T214" s="2" t="str">
        <x:v>PENINSULAR GNEISSIC COMPLEX-I</x:v>
      </x:c>
      <x:c r="U214" s="2" t="str">
        <x:v>996,PENINSULAR GNEISSIC COMPLEX-I,ARCHAEAN</x:v>
      </x:c>
      <x:c r="V214" s="2" t="n">
        <x:v>700</x:v>
      </x:c>
      <x:c r="W214" s="2" t="str">
        <x:v>plateau_or_plain</x:v>
      </x:c>
      <x:c r="X214" s="9" t="n">
        <x:v>45901</x:v>
      </x:c>
      <x:c r="Y214" s="9" t="n">
        <x:v>46265</x:v>
      </x:c>
      <x:c r="Z214" s="2" t="n">
        <x:v>24.419945205479454</x:v>
      </x:c>
      <x:c r="AA214" s="2" t="n">
        <x:v>2521.96</x:v>
      </x:c>
      <x:c r="AB214" s="2" t="n">
        <x:v>100</x:v>
      </x:c>
      <x:c r="AC214" s="2" t="str">
        <x:v>5393.8</x:v>
      </x:c>
      <x:c r="AD214" s="2" t="str">
        <x:v>1752753.0</x:v>
      </x:c>
      <x:c r="AE214" s="7" t="str">
        <x:v>["candidate_requires_field_validation"]</x:v>
      </x:c>
    </x:row>
    <x:row r="215" ht="18" customHeight="1">
      <x:c r="A215" s="2" t="str">
        <x:v>GRID-8660ad99fffffff</x:v>
      </x:c>
      <x:c r="B215" s="7" t="str">
        <x:v>priority_candidate</x:v>
      </x:c>
      <x:c r="C215" s="2" t="n">
        <x:v>214</x:v>
      </x:c>
      <x:c r="D215" s="2" t="str">
        <x:v>Karnataka</x:v>
      </x:c>
      <x:c r="E215" s="2" t="str">
        <x:v>Shimoga</x:v>
      </x:c>
      <x:c r="F215" s="8" t="n">
        <x:v>14.48333032445364</x:v>
      </x:c>
      <x:c r="G215" s="8" t="n">
        <x:v>75.05939994616398</x:v>
      </x:c>
      <x:c r="H215" s="2" t="str">
        <x:v>8660ad99fffffff</x:v>
      </x:c>
      <x:c r="I215" s="2" t="str">
        <x:v>Chromium</x:v>
      </x:c>
      <x:c r="J215" s="7" t="str">
        <x:v>["chromium","aluminium","iron","titanium","titanium dioxide","silicon","silicon dioxide"]</x:v>
      </x:c>
      <x:c r="K215" s="7" t="str">
        <x:v>["Cr","Al","Fe","Ti","TiO2","Si","SiO2"]</x:v>
      </x:c>
      <x:c r="L215" s="8" t="n">
        <x:v>0.7997</x:v>
      </x:c>
      <x:c r="M215" s="8" t="n">
        <x:v>0.99595</x:v>
      </x:c>
      <x:c r="N215" s="8" t="n">
        <x:v>84.95</x:v>
      </x:c>
      <x:c r="O215" s="2" t="n">
        <x:v>72</x:v>
      </x:c>
      <x:c r="P215" s="8" t="n">
        <x:v>0.9646797839506173</x:v>
      </x:c>
      <x:c r="Q215" s="8" t="n">
        <x:v>0.9583333333333334</x:v>
      </x:c>
      <x:c r="R215" s="2" t="str">
        <x:v>strong_holdout</x:v>
      </x:c>
      <x:c r="S215" s="2" t="str">
        <x:v>CENOZOIC</x:v>
      </x:c>
      <x:c r="T215" s="2" t="str">
        <x:v> </x:v>
      </x:c>
      <x:c r="U215" s="2" t="str">
        <x:v>428,LATERITE / BAUXITE,CENOZOIC</x:v>
      </x:c>
      <x:c r="V215" s="2" t="n">
        <x:v>607</x:v>
      </x:c>
      <x:c r="W215" s="2" t="str">
        <x:v>plateau_or_plain</x:v>
      </x:c>
      <x:c r="X215" s="9" t="n">
        <x:v>45901</x:v>
      </x:c>
      <x:c r="Y215" s="9" t="n">
        <x:v>46265</x:v>
      </x:c>
      <x:c r="Z215" s="2" t="n">
        <x:v>24.280164383561644</x:v>
      </x:c>
      <x:c r="AA215" s="2" t="n">
        <x:v>1647.36</x:v>
      </x:c>
      <x:c r="AB215" s="2" t="n">
        <x:v>100</x:v>
      </x:c>
      <x:c r="AC215" s="2" t="str">
        <x:v>5430.1</x:v>
      </x:c>
      <x:c r="AD215" s="2" t="str">
        <x:v>1752753.0</x:v>
      </x:c>
      <x:c r="AE215" s="7" t="str">
        <x:v>["candidate_requires_field_validation"]</x:v>
      </x:c>
    </x:row>
    <x:row r="216" ht="18" customHeight="1">
      <x:c r="A216" s="2" t="str">
        <x:v>GRID-86608d8c7ffffff</x:v>
      </x:c>
      <x:c r="B216" s="7" t="str">
        <x:v>priority_candidate</x:v>
      </x:c>
      <x:c r="C216" s="2" t="n">
        <x:v>215</x:v>
      </x:c>
      <x:c r="D216" s="2" t="str">
        <x:v>Maharashtra</x:v>
      </x:c>
      <x:c r="E216" s="2" t="str">
        <x:v>Ratnagiri</x:v>
      </x:c>
      <x:c r="F216" s="8" t="n">
        <x:v>16.937040566330182</x:v>
      </x:c>
      <x:c r="G216" s="8" t="n">
        <x:v>73.44614668072845</x:v>
      </x:c>
      <x:c r="H216" s="2" t="str">
        <x:v>86608d8c7ffffff</x:v>
      </x:c>
      <x:c r="I216" s="2" t="str">
        <x:v>Chromium</x:v>
      </x:c>
      <x:c r="J216" s="7" t="str">
        <x:v>["chromium","aluminium","titanium","titanium dioxide","copper","iron"]</x:v>
      </x:c>
      <x:c r="K216" s="7" t="str">
        <x:v>["Cr","Al","Ti","TiO2","Cu","Fe"]</x:v>
      </x:c>
      <x:c r="L216" s="8" t="n">
        <x:v>0.7995</x:v>
      </x:c>
      <x:c r="M216" s="8" t="n">
        <x:v>0.99594</x:v>
      </x:c>
      <x:c r="N216" s="8" t="n">
        <x:v>85.05</x:v>
      </x:c>
      <x:c r="O216" s="2" t="n">
        <x:v>72</x:v>
      </x:c>
      <x:c r="P216" s="8" t="n">
        <x:v>0.9646797839506173</x:v>
      </x:c>
      <x:c r="Q216" s="8" t="n">
        <x:v>0.9583333333333334</x:v>
      </x:c>
      <x:c r="R216" s="2" t="str">
        <x:v>strong_holdout</x:v>
      </x:c>
      <x:c r="S216" s="2" t="str">
        <x:v>CENOZOIC</x:v>
      </x:c>
      <x:c r="T216" s="2" t="str">
        <x:v> </x:v>
      </x:c>
      <x:c r="U216" s="2" t="str">
        <x:v>428,LATERITE / BAUXITE,CENOZOIC</x:v>
      </x:c>
      <x:c r="V216" s="2" t="n">
        <x:v>152</x:v>
      </x:c>
      <x:c r="W216" s="2" t="str">
        <x:v>plateau_or_plain</x:v>
      </x:c>
      <x:c r="X216" s="9" t="n">
        <x:v>45901</x:v>
      </x:c>
      <x:c r="Y216" s="9" t="n">
        <x:v>46265</x:v>
      </x:c>
      <x:c r="Z216" s="2" t="n">
        <x:v>25.293506849315065</x:v>
      </x:c>
      <x:c r="AA216" s="2" t="n">
        <x:v>2145.43</x:v>
      </x:c>
      <x:c r="AB216" s="2" t="n">
        <x:v>100</x:v>
      </x:c>
      <x:c r="AC216" s="2" t="str">
        <x:v>5206.1</x:v>
      </x:c>
      <x:c r="AD216" s="2" t="str">
        <x:v>1615069.0</x:v>
      </x:c>
      <x:c r="AE216" s="7" t="str">
        <x:v>["candidate_requires_field_validation"]</x:v>
      </x:c>
    </x:row>
    <x:row r="217" ht="18" customHeight="1">
      <x:c r="A217" s="2" t="str">
        <x:v>GRID-866010c2fffffff</x:v>
      </x:c>
      <x:c r="B217" s="7" t="str">
        <x:v>priority_candidate</x:v>
      </x:c>
      <x:c r="C217" s="2" t="n">
        <x:v>216</x:v>
      </x:c>
      <x:c r="D217" s="2" t="str">
        <x:v>Karnataka</x:v>
      </x:c>
      <x:c r="E217" s="2" t="str">
        <x:v>Tumkur</x:v>
      </x:c>
      <x:c r="F217" s="8" t="n">
        <x:v>13.255368428099874</x:v>
      </x:c>
      <x:c r="G217" s="8" t="n">
        <x:v>76.72659590843672</x:v>
      </x:c>
      <x:c r="H217" s="2" t="str">
        <x:v>866010c2fffffff</x:v>
      </x:c>
      <x:c r="I217" s="2" t="str">
        <x:v>Chromium</x:v>
      </x:c>
      <x:c r="J217" s="7" t="str">
        <x:v>["chromium","silicon","silicon dioxide","iron","titanium","titanium dioxide","copper"]</x:v>
      </x:c>
      <x:c r="K217" s="7" t="str">
        <x:v>["Cr","Si","SiO2","Fe","Ti","TiO2","Cu"]</x:v>
      </x:c>
      <x:c r="L217" s="8" t="n">
        <x:v>0.7994</x:v>
      </x:c>
      <x:c r="M217" s="8" t="n">
        <x:v>0.99593</x:v>
      </x:c>
      <x:c r="N217" s="8" t="n">
        <x:v>36.87</x:v>
      </x:c>
      <x:c r="O217" s="2" t="n">
        <x:v>72</x:v>
      </x:c>
      <x:c r="P217" s="8" t="n">
        <x:v>0.9646797839506173</x:v>
      </x:c>
      <x:c r="Q217" s="8" t="n">
        <x:v>0.9583333333333334</x:v>
      </x:c>
      <x:c r="R217" s="2" t="str">
        <x:v>strong_holdout</x:v>
      </x:c>
      <x:c r="S217" s="2" t="str">
        <x:v>ARCHAEAN</x:v>
      </x:c>
      <x:c r="T217" s="2" t="str">
        <x:v>PENINSULAR GNEISSIC COMPLEX-I</x:v>
      </x:c>
      <x:c r="U217" s="2" t="str">
        <x:v>996,PENINSULAR GNEISSIC COMPLEX-I,ARCHAEAN</x:v>
      </x:c>
      <x:c r="V217" s="2" t="n">
        <x:v>827</x:v>
      </x:c>
      <x:c r="W217" s="2" t="str">
        <x:v>plateau_or_plain</x:v>
      </x:c>
      <x:c r="X217" s="9" t="n">
        <x:v>45901</x:v>
      </x:c>
      <x:c r="Y217" s="9" t="n">
        <x:v>46265</x:v>
      </x:c>
      <x:c r="Z217" s="2" t="n">
        <x:v>24.64824657534247</x:v>
      </x:c>
      <x:c r="AA217" s="2" t="n">
        <x:v>625.92</x:v>
      </x:c>
      <x:c r="AB217" s="2" t="n">
        <x:v>100</x:v>
      </x:c>
      <x:c r="AC217" s="2" t="str">
        <x:v>10815.1</x:v>
      </x:c>
      <x:c r="AD217" s="2" t="str">
        <x:v>2678980.0</x:v>
      </x:c>
      <x:c r="AE217" s="7" t="str">
        <x:v>["candidate_requires_field_validation"]</x:v>
      </x:c>
    </x:row>
    <x:row r="218" ht="18" customHeight="1">
      <x:c r="A218" s="2" t="str">
        <x:v>GRID-8660ad95fffffff</x:v>
      </x:c>
      <x:c r="B218" s="7" t="str">
        <x:v>priority_candidate</x:v>
      </x:c>
      <x:c r="C218" s="2" t="n">
        <x:v>217</x:v>
      </x:c>
      <x:c r="D218" s="2" t="str">
        <x:v>Karnataka</x:v>
      </x:c>
      <x:c r="E218" s="2" t="str">
        <x:v>Uttara Kannada</x:v>
      </x:c>
      <x:c r="F218" s="8" t="n">
        <x:v>14.274946026858517</x:v>
      </x:c>
      <x:c r="G218" s="8" t="n">
        <x:v>74.88553835648332</x:v>
      </x:c>
      <x:c r="H218" s="2" t="str">
        <x:v>8660ad95fffffff</x:v>
      </x:c>
      <x:c r="I218" s="2" t="str">
        <x:v>Chromium</x:v>
      </x:c>
      <x:c r="J218" s="7" t="str">
        <x:v>["chromium","aluminium","iron","silicon","silicon dioxide","titanium","titanium dioxide"]</x:v>
      </x:c>
      <x:c r="K218" s="7" t="str">
        <x:v>["Cr","Al","Fe","Si","SiO2","Ti","TiO2"]</x:v>
      </x:c>
      <x:c r="L218" s="8" t="n">
        <x:v>0.7993</x:v>
      </x:c>
      <x:c r="M218" s="8" t="n">
        <x:v>0.99592</x:v>
      </x:c>
      <x:c r="N218" s="8" t="n">
        <x:v>85.21</x:v>
      </x:c>
      <x:c r="O218" s="2" t="n">
        <x:v>72</x:v>
      </x:c>
      <x:c r="P218" s="8" t="n">
        <x:v>0.9646797839506173</x:v>
      </x:c>
      <x:c r="Q218" s="8" t="n">
        <x:v>0.9583333333333334</x:v>
      </x:c>
      <x:c r="R218" s="2" t="str">
        <x:v>strong_holdout</x:v>
      </x:c>
      <x:c r="S218" s="2" t="str">
        <x:v>CENOZOIC</x:v>
      </x:c>
      <x:c r="T218" s="2" t="str">
        <x:v> </x:v>
      </x:c>
      <x:c r="U218" s="2" t="str">
        <x:v>428,LATERITE / BAUXITE,CENOZOIC</x:v>
      </x:c>
      <x:c r="V218" s="2" t="n">
        <x:v>576</x:v>
      </x:c>
      <x:c r="W218" s="2" t="str">
        <x:v>plateau_or_plain</x:v>
      </x:c>
      <x:c r="X218" s="9" t="n">
        <x:v>45901</x:v>
      </x:c>
      <x:c r="Y218" s="9" t="n">
        <x:v>46265</x:v>
      </x:c>
      <x:c r="Z218" s="2" t="n">
        <x:v>24.280164383561644</x:v>
      </x:c>
      <x:c r="AA218" s="2" t="n">
        <x:v>1647.36</x:v>
      </x:c>
      <x:c r="AB218" s="2" t="n">
        <x:v>100</x:v>
      </x:c>
      <x:c r="AC218" s="2" t="str">
        <x:v>5614.5</x:v>
      </x:c>
      <x:c r="AD218" s="2" t="str">
        <x:v>1437169.0</x:v>
      </x:c>
      <x:c r="AE218" s="7" t="str">
        <x:v>["candidate_requires_field_validation"]</x:v>
      </x:c>
    </x:row>
    <x:row r="219" ht="18" customHeight="1">
      <x:c r="A219" s="2" t="str">
        <x:v>GRID-866010af7ffffff</x:v>
      </x:c>
      <x:c r="B219" s="7" t="str">
        <x:v>priority_candidate</x:v>
      </x:c>
      <x:c r="C219" s="2" t="n">
        <x:v>218</x:v>
      </x:c>
      <x:c r="D219" s="2" t="str">
        <x:v>Karnataka</x:v>
      </x:c>
      <x:c r="E219" s="2" t="str">
        <x:v>Hassan</x:v>
      </x:c>
      <x:c r="F219" s="8" t="n">
        <x:v>13.045960351460742</x:v>
      </x:c>
      <x:c r="G219" s="8" t="n">
        <x:v>76.08375307822953</x:v>
      </x:c>
      <x:c r="H219" s="2" t="str">
        <x:v>866010af7ffffff</x:v>
      </x:c>
      <x:c r="I219" s="2" t="str">
        <x:v>Chromium</x:v>
      </x:c>
      <x:c r="J219" s="7" t="str">
        <x:v>["chromium","silicon","silicon dioxide","iron","copper","phosphorus"]</x:v>
      </x:c>
      <x:c r="K219" s="7" t="str">
        <x:v>["Cr","Si","SiO2","Fe","Cu","P"]</x:v>
      </x:c>
      <x:c r="L219" s="8" t="n">
        <x:v>0.7992</x:v>
      </x:c>
      <x:c r="M219" s="8" t="n">
        <x:v>0.99591</x:v>
      </x:c>
      <x:c r="N219" s="8" t="n">
        <x:v>36.96</x:v>
      </x:c>
      <x:c r="O219" s="2" t="n">
        <x:v>72</x:v>
      </x:c>
      <x:c r="P219" s="8" t="n">
        <x:v>0.9646797839506173</x:v>
      </x:c>
      <x:c r="Q219" s="8" t="n">
        <x:v>0.9583333333333334</x:v>
      </x:c>
      <x:c r="R219" s="2" t="str">
        <x:v>strong_holdout</x:v>
      </x:c>
      <x:c r="S219" s="2" t="str">
        <x:v>ARCHAEAN</x:v>
      </x:c>
      <x:c r="T219" s="2" t="str">
        <x:v>PENINSULAR GNEISSIC COMPLEX-I</x:v>
      </x:c>
      <x:c r="U219" s="2" t="str">
        <x:v>996,PENINSULAR GNEISSIC COMPLEX-I,ARCHAEAN</x:v>
      </x:c>
      <x:c r="V219" s="2" t="n">
        <x:v>978</x:v>
      </x:c>
      <x:c r="W219" s="2" t="str">
        <x:v>plateau_or_plain</x:v>
      </x:c>
      <x:c r="X219" s="9" t="n">
        <x:v>45901</x:v>
      </x:c>
      <x:c r="Y219" s="9" t="n">
        <x:v>46265</x:v>
      </x:c>
      <x:c r="Z219" s="2" t="n">
        <x:v>23.883232876712327</x:v>
      </x:c>
      <x:c r="AA219" s="2" t="n">
        <x:v>668.39</x:v>
      </x:c>
      <x:c r="AB219" s="2" t="n">
        <x:v>100</x:v>
      </x:c>
      <x:c r="AC219" s="2" t="str">
        <x:v>21859.8</x:v>
      </x:c>
      <x:c r="AD219" s="2" t="str">
        <x:v>1776421.0</x:v>
      </x:c>
      <x:c r="AE219" s="7" t="str">
        <x:v>["candidate_requires_field_validation"]</x:v>
      </x:c>
    </x:row>
    <x:row r="220" ht="18" customHeight="1">
      <x:c r="A220" s="2" t="str">
        <x:v>GRID-866013c1fffffff</x:v>
      </x:c>
      <x:c r="B220" s="7" t="str">
        <x:v>priority_candidate</x:v>
      </x:c>
      <x:c r="C220" s="2" t="n">
        <x:v>219</x:v>
      </x:c>
      <x:c r="D220" s="2" t="str">
        <x:v>Karnataka</x:v>
      </x:c>
      <x:c r="E220" s="2" t="str">
        <x:v>Davanagere</x:v>
      </x:c>
      <x:c r="F220" s="8" t="n">
        <x:v>14.081637462503648</x:v>
      </x:c>
      <x:c r="G220" s="8" t="n">
        <x:v>75.92173043546684</x:v>
      </x:c>
      <x:c r="H220" s="2" t="str">
        <x:v>866013c1fffffff</x:v>
      </x:c>
      <x:c r="I220" s="2" t="str">
        <x:v>Chromium</x:v>
      </x:c>
      <x:c r="J220" s="7" t="str">
        <x:v>["chromium","silicon","silicon dioxide","iron","phosphorus","titanium","titanium dioxide"]</x:v>
      </x:c>
      <x:c r="K220" s="7" t="str">
        <x:v>["Cr","Si","SiO2","Fe","P","Ti","TiO2"]</x:v>
      </x:c>
      <x:c r="L220" s="8" t="n">
        <x:v>0.799</x:v>
      </x:c>
      <x:c r="M220" s="8" t="n">
        <x:v>0.9959</x:v>
      </x:c>
      <x:c r="N220" s="8" t="n">
        <x:v>37.05</x:v>
      </x:c>
      <x:c r="O220" s="2" t="n">
        <x:v>72</x:v>
      </x:c>
      <x:c r="P220" s="8" t="n">
        <x:v>0.9646797839506173</x:v>
      </x:c>
      <x:c r="Q220" s="8" t="n">
        <x:v>0.9583333333333334</x:v>
      </x:c>
      <x:c r="R220" s="2" t="str">
        <x:v>strong_holdout</x:v>
      </x:c>
      <x:c r="S220" s="2" t="str">
        <x:v>ARCHAEAN</x:v>
      </x:c>
      <x:c r="T220" s="2" t="str">
        <x:v>PENINSULAR GNEISSIC COMPLEX-I</x:v>
      </x:c>
      <x:c r="U220" s="2" t="str">
        <x:v>996,PENINSULAR GNEISSIC COMPLEX-I,ARCHAEAN</x:v>
      </x:c>
      <x:c r="V220" s="2" t="n">
        <x:v>652</x:v>
      </x:c>
      <x:c r="W220" s="2" t="str">
        <x:v>plateau_or_plain</x:v>
      </x:c>
      <x:c r="X220" s="9" t="n">
        <x:v>45901</x:v>
      </x:c>
      <x:c r="Y220" s="9" t="n">
        <x:v>46265</x:v>
      </x:c>
      <x:c r="Z220" s="2" t="n">
        <x:v>24.285013698630138</x:v>
      </x:c>
      <x:c r="AA220" s="2" t="n">
        <x:v>995.24</x:v>
      </x:c>
      <x:c r="AB220" s="2" t="n">
        <x:v>100</x:v>
      </x:c>
      <x:c r="AC220" s="2" t="str">
        <x:v>8696.2</x:v>
      </x:c>
      <x:c r="AD220" s="2" t="str">
        <x:v>1945497.0</x:v>
      </x:c>
      <x:c r="AE220" s="7" t="str">
        <x:v>["candidate_requires_field_validation"]</x:v>
      </x:c>
    </x:row>
    <x:row r="221" ht="18" customHeight="1">
      <x:c r="A221" s="2" t="str">
        <x:v>GRID-86603208fffffff</x:v>
      </x:c>
      <x:c r="B221" s="7" t="str">
        <x:v>priority_candidate</x:v>
      </x:c>
      <x:c r="C221" s="2" t="n">
        <x:v>220</x:v>
      </x:c>
      <x:c r="D221" s="2" t="str">
        <x:v>Tamil Nadu</x:v>
      </x:c>
      <x:c r="E221" s="2" t="str">
        <x:v>Dharmapuri</x:v>
      </x:c>
      <x:c r="F221" s="8" t="n">
        <x:v>11.994380272806785</x:v>
      </x:c>
      <x:c r="G221" s="8" t="n">
        <x:v>77.93996504620316</x:v>
      </x:c>
      <x:c r="H221" s="2" t="str">
        <x:v>86603208fffffff</x:v>
      </x:c>
      <x:c r="I221" s="2" t="str">
        <x:v>Chromium</x:v>
      </x:c>
      <x:c r="J221" s="7" t="str">
        <x:v>["chromium","silicon","silicon dioxide","iron","magnesium","magnesium carbonate","titanium","titanium dioxide"]</x:v>
      </x:c>
      <x:c r="K221" s="7" t="str">
        <x:v>["Cr","Si","SiO2","Fe","Mg","MgCO3","Ti","TiO2"]</x:v>
      </x:c>
      <x:c r="L221" s="8" t="n">
        <x:v>0.799</x:v>
      </x:c>
      <x:c r="M221" s="8" t="n">
        <x:v>0.99589</x:v>
      </x:c>
      <x:c r="N221" s="8" t="n">
        <x:v>37.06</x:v>
      </x:c>
      <x:c r="O221" s="2" t="n">
        <x:v>72</x:v>
      </x:c>
      <x:c r="P221" s="8" t="n">
        <x:v>0.9646797839506173</x:v>
      </x:c>
      <x:c r="Q221" s="8" t="n">
        <x:v>0.9583333333333334</x:v>
      </x:c>
      <x:c r="R221" s="2" t="str">
        <x:v>strong_holdout</x:v>
      </x:c>
      <x:c r="S221" s="2" t="str">
        <x:v>ARCHAEAN</x:v>
      </x:c>
      <x:c r="T221" s="2" t="str">
        <x:v>PENINSULAR GNEISSIC COMPLEX-I</x:v>
      </x:c>
      <x:c r="U221" s="2" t="str">
        <x:v>996,PENINSULAR GNEISSIC COMPLEX-I,ARCHAEAN</x:v>
      </x:c>
      <x:c r="V221" s="2" t="n">
        <x:v>359</x:v>
      </x:c>
      <x:c r="W221" s="2" t="str">
        <x:v>plateau_or_plain</x:v>
      </x:c>
      <x:c r="X221" s="9" t="n">
        <x:v>45901</x:v>
      </x:c>
      <x:c r="Y221" s="9" t="n">
        <x:v>46265</x:v>
      </x:c>
      <x:c r="Z221" s="2" t="n">
        <x:v>26.50449315068493</x:v>
      </x:c>
      <x:c r="AA221" s="2" t="n">
        <x:v>645.3</x:v>
      </x:c>
      <x:c r="AB221" s="2" t="n">
        <x:v>100</x:v>
      </x:c>
      <x:c r="AC221" s="2" t="str">
        <x:v>7846.5</x:v>
      </x:c>
      <x:c r="AD221" s="2" t="str">
        <x:v>1506843.0</x:v>
      </x:c>
      <x:c r="AE221" s="7" t="str">
        <x:v>["candidate_requires_field_validation"]</x:v>
      </x:c>
    </x:row>
    <x:row r="222" ht="18" customHeight="1">
      <x:c r="A222" s="2" t="str">
        <x:v>GRID-86601354fffffff</x:v>
      </x:c>
      <x:c r="B222" s="7" t="str">
        <x:v>priority_candidate</x:v>
      </x:c>
      <x:c r="C222" s="2" t="n">
        <x:v>221</x:v>
      </x:c>
      <x:c r="D222" s="2" t="str">
        <x:v>Karnataka</x:v>
      </x:c>
      <x:c r="E222" s="2" t="str">
        <x:v>Davanagere</x:v>
      </x:c>
      <x:c r="F222" s="8" t="n">
        <x:v>14.233964776968955</x:v>
      </x:c>
      <x:c r="G222" s="8" t="n">
        <x:v>75.66261609624671</x:v>
      </x:c>
      <x:c r="H222" s="2" t="str">
        <x:v>86601354fffffff</x:v>
      </x:c>
      <x:c r="I222" s="2" t="str">
        <x:v>Chromium</x:v>
      </x:c>
      <x:c r="J222" s="7" t="str">
        <x:v>["chromium","silicon","silicon dioxide","iron","titanium","titanium dioxide","aluminium"]</x:v>
      </x:c>
      <x:c r="K222" s="7" t="str">
        <x:v>["Cr","Si","SiO2","Fe","Ti","TiO2","Al"]</x:v>
      </x:c>
      <x:c r="L222" s="8" t="n">
        <x:v>0.7989</x:v>
      </x:c>
      <x:c r="M222" s="8" t="n">
        <x:v>0.99587</x:v>
      </x:c>
      <x:c r="N222" s="8" t="n">
        <x:v>37.07</x:v>
      </x:c>
      <x:c r="O222" s="2" t="n">
        <x:v>72</x:v>
      </x:c>
      <x:c r="P222" s="8" t="n">
        <x:v>0.9646797839506173</x:v>
      </x:c>
      <x:c r="Q222" s="8" t="n">
        <x:v>0.9583333333333334</x:v>
      </x:c>
      <x:c r="R222" s="2" t="str">
        <x:v>strong_holdout</x:v>
      </x:c>
      <x:c r="S222" s="2" t="str">
        <x:v>ARCHAEAN</x:v>
      </x:c>
      <x:c r="T222" s="2" t="str">
        <x:v>PENINSULAR GNEISSIC COMPLEX-I</x:v>
      </x:c>
      <x:c r="U222" s="2" t="str">
        <x:v>996,PENINSULAR GNEISSIC COMPLEX-I,ARCHAEAN</x:v>
      </x:c>
      <x:c r="V222" s="2" t="n">
        <x:v>562</x:v>
      </x:c>
      <x:c r="W222" s="2" t="str">
        <x:v>plateau_or_plain</x:v>
      </x:c>
      <x:c r="X222" s="9" t="n">
        <x:v>45901</x:v>
      </x:c>
      <x:c r="Y222" s="9" t="n">
        <x:v>46265</x:v>
      </x:c>
      <x:c r="Z222" s="2" t="n">
        <x:v>24.285013698630138</x:v>
      </x:c>
      <x:c r="AA222" s="2" t="n">
        <x:v>995.24</x:v>
      </x:c>
      <x:c r="AB222" s="2" t="n">
        <x:v>100</x:v>
      </x:c>
      <x:c r="AC222" s="2" t="str">
        <x:v>35762.9</x:v>
      </x:c>
      <x:c r="AD222" s="2" t="str">
        <x:v>1945497.0</x:v>
      </x:c>
      <x:c r="AE222" s="7" t="str">
        <x:v>["candidate_requires_field_validation"]</x:v>
      </x:c>
    </x:row>
    <x:row r="223" ht="18" customHeight="1">
      <x:c r="A223" s="2" t="str">
        <x:v>GRID-8660ad82fffffff</x:v>
      </x:c>
      <x:c r="B223" s="7" t="str">
        <x:v>priority_candidate</x:v>
      </x:c>
      <x:c r="C223" s="2" t="n">
        <x:v>222</x:v>
      </x:c>
      <x:c r="D223" s="2" t="str">
        <x:v>Karnataka</x:v>
      </x:c>
      <x:c r="E223" s="2" t="str">
        <x:v>Uttara Kannada</x:v>
      </x:c>
      <x:c r="F223" s="8" t="n">
        <x:v>14.326796764297113</x:v>
      </x:c>
      <x:c r="G223" s="8" t="n">
        <x:v>74.91460701856228</x:v>
      </x:c>
      <x:c r="H223" s="2" t="str">
        <x:v>8660ad82fffffff</x:v>
      </x:c>
      <x:c r="I223" s="2" t="str">
        <x:v>Chromium</x:v>
      </x:c>
      <x:c r="J223" s="7" t="str">
        <x:v>["chromium","aluminium","iron","titanium","titanium dioxide","silicon","silicon dioxide"]</x:v>
      </x:c>
      <x:c r="K223" s="7" t="str">
        <x:v>["Cr","Al","Fe","Ti","TiO2","Si","SiO2"]</x:v>
      </x:c>
      <x:c r="L223" s="8" t="n">
        <x:v>0.7989</x:v>
      </x:c>
      <x:c r="M223" s="8" t="n">
        <x:v>0.99586</x:v>
      </x:c>
      <x:c r="N223" s="8" t="n">
        <x:v>85.45</x:v>
      </x:c>
      <x:c r="O223" s="2" t="n">
        <x:v>72</x:v>
      </x:c>
      <x:c r="P223" s="8" t="n">
        <x:v>0.9646797839506173</x:v>
      </x:c>
      <x:c r="Q223" s="8" t="n">
        <x:v>0.9583333333333334</x:v>
      </x:c>
      <x:c r="R223" s="2" t="str">
        <x:v>strong_holdout</x:v>
      </x:c>
      <x:c r="S223" s="2" t="str">
        <x:v>CENOZOIC</x:v>
      </x:c>
      <x:c r="T223" s="2" t="str">
        <x:v> </x:v>
      </x:c>
      <x:c r="U223" s="2" t="str">
        <x:v>428,LATERITE / BAUXITE,CENOZOIC</x:v>
      </x:c>
      <x:c r="V223" s="2" t="n">
        <x:v>576</x:v>
      </x:c>
      <x:c r="W223" s="2" t="str">
        <x:v>plateau_or_plain</x:v>
      </x:c>
      <x:c r="X223" s="9" t="n">
        <x:v>45901</x:v>
      </x:c>
      <x:c r="Y223" s="9" t="n">
        <x:v>46265</x:v>
      </x:c>
      <x:c r="Z223" s="2" t="n">
        <x:v>24.280164383561644</x:v>
      </x:c>
      <x:c r="AA223" s="2" t="n">
        <x:v>1647.36</x:v>
      </x:c>
      <x:c r="AB223" s="2" t="n">
        <x:v>100</x:v>
      </x:c>
      <x:c r="AC223" s="2" t="str">
        <x:v>9736.3</x:v>
      </x:c>
      <x:c r="AD223" s="2" t="str">
        <x:v>1437169.0</x:v>
      </x:c>
      <x:c r="AE223" s="7" t="str">
        <x:v>["candidate_requires_field_validation"]</x:v>
      </x:c>
    </x:row>
    <x:row r="224" ht="18" customHeight="1">
      <x:c r="A224" s="2" t="str">
        <x:v>GRID-8660ad94fffffff</x:v>
      </x:c>
      <x:c r="B224" s="7" t="str">
        <x:v>priority_candidate</x:v>
      </x:c>
      <x:c r="C224" s="2" t="n">
        <x:v>223</x:v>
      </x:c>
      <x:c r="D224" s="2" t="str">
        <x:v>Karnataka</x:v>
      </x:c>
      <x:c r="E224" s="2" t="str">
        <x:v>Uttara Kannada</x:v>
      </x:c>
      <x:c r="F224" s="8" t="n">
        <x:v>14.223105285248506</x:v>
      </x:c>
      <x:c r="G224" s="8" t="n">
        <x:v>74.85649065068691</x:v>
      </x:c>
      <x:c r="H224" s="2" t="str">
        <x:v>8660ad94fffffff</x:v>
      </x:c>
      <x:c r="I224" s="2" t="str">
        <x:v>Chromium</x:v>
      </x:c>
      <x:c r="J224" s="7" t="str">
        <x:v>["chromium","aluminium","iron","silicon","silicon dioxide","titanium","titanium dioxide"]</x:v>
      </x:c>
      <x:c r="K224" s="7" t="str">
        <x:v>["Cr","Al","Fe","Si","SiO2","Ti","TiO2"]</x:v>
      </x:c>
      <x:c r="L224" s="8" t="n">
        <x:v>0.7989</x:v>
      </x:c>
      <x:c r="M224" s="8" t="n">
        <x:v>0.99585</x:v>
      </x:c>
      <x:c r="N224" s="8" t="n">
        <x:v>85.49</x:v>
      </x:c>
      <x:c r="O224" s="2" t="n">
        <x:v>72</x:v>
      </x:c>
      <x:c r="P224" s="8" t="n">
        <x:v>0.9646797839506173</x:v>
      </x:c>
      <x:c r="Q224" s="8" t="n">
        <x:v>0.9583333333333334</x:v>
      </x:c>
      <x:c r="R224" s="2" t="str">
        <x:v>strong_holdout</x:v>
      </x:c>
      <x:c r="S224" s="2" t="str">
        <x:v>CENOZOIC</x:v>
      </x:c>
      <x:c r="T224" s="2" t="str">
        <x:v> </x:v>
      </x:c>
      <x:c r="U224" s="2" t="str">
        <x:v>428,LATERITE / BAUXITE,CENOZOIC</x:v>
      </x:c>
      <x:c r="V224" s="2" t="n">
        <x:v>609</x:v>
      </x:c>
      <x:c r="W224" s="2" t="str">
        <x:v>plateau_or_plain</x:v>
      </x:c>
      <x:c r="X224" s="9" t="n">
        <x:v>45901</x:v>
      </x:c>
      <x:c r="Y224" s="9" t="n">
        <x:v>46265</x:v>
      </x:c>
      <x:c r="Z224" s="2" t="n">
        <x:v>24.419945205479454</x:v>
      </x:c>
      <x:c r="AA224" s="2" t="n">
        <x:v>2521.96</x:v>
      </x:c>
      <x:c r="AB224" s="2" t="n">
        <x:v>100</x:v>
      </x:c>
      <x:c r="AC224" s="2" t="str">
        <x:v>5520.7</x:v>
      </x:c>
      <x:c r="AD224" s="2" t="str">
        <x:v>1437169.0</x:v>
      </x:c>
      <x:c r="AE224" s="7" t="str">
        <x:v>["candidate_requires_field_validation"]</x:v>
      </x:c>
    </x:row>
    <x:row r="225" ht="18" customHeight="1">
      <x:c r="A225" s="2" t="str">
        <x:v>GRID-8660133afffffff</x:v>
      </x:c>
      <x:c r="B225" s="7" t="str">
        <x:v>priority_candidate</x:v>
      </x:c>
      <x:c r="C225" s="2" t="n">
        <x:v>224</x:v>
      </x:c>
      <x:c r="D225" s="2" t="str">
        <x:v>Karnataka</x:v>
      </x:c>
      <x:c r="E225" s="2" t="str">
        <x:v>Shimoga</x:v>
      </x:c>
      <x:c r="F225" s="8" t="n">
        <x:v>14.022680986128705</x:v>
      </x:c>
      <x:c r="G225" s="8" t="n">
        <x:v>75.25664560698685</x:v>
      </x:c>
      <x:c r="H225" s="2" t="str">
        <x:v>8660133afffffff</x:v>
      </x:c>
      <x:c r="I225" s="2" t="str">
        <x:v>Chromium</x:v>
      </x:c>
      <x:c r="J225" s="7" t="str">
        <x:v>["chromium","silicon","silicon dioxide","iron","titanium","titanium dioxide","aluminium"]</x:v>
      </x:c>
      <x:c r="K225" s="7" t="str">
        <x:v>["Cr","Si","SiO2","Fe","Ti","TiO2","Al"]</x:v>
      </x:c>
      <x:c r="L225" s="8" t="n">
        <x:v>0.7989</x:v>
      </x:c>
      <x:c r="M225" s="8" t="n">
        <x:v>0.99584</x:v>
      </x:c>
      <x:c r="N225" s="8" t="n">
        <x:v>37.11</x:v>
      </x:c>
      <x:c r="O225" s="2" t="n">
        <x:v>72</x:v>
      </x:c>
      <x:c r="P225" s="8" t="n">
        <x:v>0.9646797839506173</x:v>
      </x:c>
      <x:c r="Q225" s="8" t="n">
        <x:v>0.9583333333333334</x:v>
      </x:c>
      <x:c r="R225" s="2" t="str">
        <x:v>strong_holdout</x:v>
      </x:c>
      <x:c r="S225" s="2" t="str">
        <x:v>ARCHAEAN</x:v>
      </x:c>
      <x:c r="T225" s="2" t="str">
        <x:v>PENINSULAR GNEISSIC COMPLEX-I</x:v>
      </x:c>
      <x:c r="U225" s="2" t="str">
        <x:v>996,PENINSULAR GNEISSIC COMPLEX-I,ARCHAEAN</x:v>
      </x:c>
      <x:c r="V225" s="2" t="n">
        <x:v>659</x:v>
      </x:c>
      <x:c r="W225" s="2" t="str">
        <x:v>plateau_or_plain</x:v>
      </x:c>
      <x:c r="X225" s="9" t="n">
        <x:v>45901</x:v>
      </x:c>
      <x:c r="Y225" s="9" t="n">
        <x:v>46265</x:v>
      </x:c>
      <x:c r="Z225" s="2" t="n">
        <x:v>24.419945205479454</x:v>
      </x:c>
      <x:c r="AA225" s="2" t="n">
        <x:v>2521.96</x:v>
      </x:c>
      <x:c r="AB225" s="2" t="n">
        <x:v>100</x:v>
      </x:c>
      <x:c r="AC225" s="2" t="str">
        <x:v>4233.4</x:v>
      </x:c>
      <x:c r="AD225" s="2" t="str">
        <x:v>1752753.0</x:v>
      </x:c>
      <x:c r="AE225" s="7" t="str">
        <x:v>["candidate_requires_field_validation"]</x:v>
      </x:c>
    </x:row>
    <x:row r="226" ht="18" customHeight="1">
      <x:c r="A226" s="2" t="str">
        <x:v>GRID-866013d77ffffff</x:v>
      </x:c>
      <x:c r="B226" s="7" t="str">
        <x:v>priority_candidate</x:v>
      </x:c>
      <x:c r="C226" s="2" t="n">
        <x:v>225</x:v>
      </x:c>
      <x:c r="D226" s="2" t="str">
        <x:v>Karnataka</x:v>
      </x:c>
      <x:c r="E226" s="2" t="str">
        <x:v>Davanagere</x:v>
      </x:c>
      <x:c r="F226" s="8" t="n">
        <x:v>13.875032507532909</x:v>
      </x:c>
      <x:c r="G226" s="8" t="n">
        <x:v>75.9774077449838</x:v>
      </x:c>
      <x:c r="H226" s="2" t="str">
        <x:v>866013d77ffffff</x:v>
      </x:c>
      <x:c r="I226" s="2" t="str">
        <x:v>Chromium</x:v>
      </x:c>
      <x:c r="J226" s="7" t="str">
        <x:v>["chromium","silicon","silicon dioxide","iron","phosphorus","titanium","titanium dioxide"]</x:v>
      </x:c>
      <x:c r="K226" s="7" t="str">
        <x:v>["Cr","Si","SiO2","Fe","P","Ti","TiO2"]</x:v>
      </x:c>
      <x:c r="L226" s="8" t="n">
        <x:v>0.7986</x:v>
      </x:c>
      <x:c r="M226" s="8" t="n">
        <x:v>0.99582</x:v>
      </x:c>
      <x:c r="N226" s="8" t="n">
        <x:v>37.2</x:v>
      </x:c>
      <x:c r="O226" s="2" t="n">
        <x:v>72</x:v>
      </x:c>
      <x:c r="P226" s="8" t="n">
        <x:v>0.9646797839506173</x:v>
      </x:c>
      <x:c r="Q226" s="8" t="n">
        <x:v>0.9583333333333334</x:v>
      </x:c>
      <x:c r="R226" s="2" t="str">
        <x:v>strong_holdout</x:v>
      </x:c>
      <x:c r="S226" s="2" t="str">
        <x:v>ARCHAEAN</x:v>
      </x:c>
      <x:c r="T226" s="2" t="str">
        <x:v>PENINSULAR GNEISSIC COMPLEX-I</x:v>
      </x:c>
      <x:c r="U226" s="2" t="str">
        <x:v>996,PENINSULAR GNEISSIC COMPLEX-I,ARCHAEAN</x:v>
      </x:c>
      <x:c r="V226" s="2" t="n">
        <x:v>817</x:v>
      </x:c>
      <x:c r="W226" s="2" t="str">
        <x:v>plateau_or_plain</x:v>
      </x:c>
      <x:c r="X226" s="9" t="n">
        <x:v>45901</x:v>
      </x:c>
      <x:c r="Y226" s="9" t="n">
        <x:v>46265</x:v>
      </x:c>
      <x:c r="Z226" s="2" t="n">
        <x:v>24.92117808219178</x:v>
      </x:c>
      <x:c r="AA226" s="2" t="n">
        <x:v>597.89</x:v>
      </x:c>
      <x:c r="AB226" s="2" t="n">
        <x:v>100</x:v>
      </x:c>
      <x:c r="AC226" s="2" t="str">
        <x:v>7059.1</x:v>
      </x:c>
      <x:c r="AD226" s="2" t="str">
        <x:v>1945497.0</x:v>
      </x:c>
      <x:c r="AE226" s="7" t="str">
        <x:v>["candidate_requires_field_validation"]</x:v>
      </x:c>
    </x:row>
    <x:row r="227" ht="18" customHeight="1">
      <x:c r="A227" s="2" t="str">
        <x:v>GRID-866032a47ffffff</x:v>
      </x:c>
      <x:c r="B227" s="7" t="str">
        <x:v>priority_candidate</x:v>
      </x:c>
      <x:c r="C227" s="2" t="n">
        <x:v>226</x:v>
      </x:c>
      <x:c r="D227" s="2" t="str">
        <x:v>Tamil Nadu</x:v>
      </x:c>
      <x:c r="E227" s="2" t="str">
        <x:v>Erode</x:v>
      </x:c>
      <x:c r="F227" s="8" t="n">
        <x:v>11.42055572641466</x:v>
      </x:c>
      <x:c r="G227" s="8" t="n">
        <x:v>77.60628590000927</x:v>
      </x:c>
      <x:c r="H227" s="2" t="str">
        <x:v>866032a47ffffff</x:v>
      </x:c>
      <x:c r="I227" s="2" t="str">
        <x:v>Chromium</x:v>
      </x:c>
      <x:c r="J227" s="7" t="str">
        <x:v>["chromium","silicon","silicon dioxide","iron","gold","aluminium"]</x:v>
      </x:c>
      <x:c r="K227" s="7" t="str">
        <x:v>["Cr","Si","SiO2","Fe","Au","Al"]</x:v>
      </x:c>
      <x:c r="L227" s="8" t="n">
        <x:v>0.7986</x:v>
      </x:c>
      <x:c r="M227" s="8" t="n">
        <x:v>0.99581</x:v>
      </x:c>
      <x:c r="N227" s="8" t="n">
        <x:v>37.23</x:v>
      </x:c>
      <x:c r="O227" s="2" t="n">
        <x:v>72</x:v>
      </x:c>
      <x:c r="P227" s="8" t="n">
        <x:v>0.9646797839506173</x:v>
      </x:c>
      <x:c r="Q227" s="8" t="n">
        <x:v>0.9583333333333334</x:v>
      </x:c>
      <x:c r="R227" s="2" t="str">
        <x:v>strong_holdout</x:v>
      </x:c>
      <x:c r="S227" s="2" t="str">
        <x:v>ARCHAEAN</x:v>
      </x:c>
      <x:c r="T227" s="2" t="str">
        <x:v>PENINSULAR GNEISSIC COMPLEX-I</x:v>
      </x:c>
      <x:c r="U227" s="2" t="str">
        <x:v>996,PENINSULAR GNEISSIC COMPLEX-I,ARCHAEAN</x:v>
      </x:c>
      <x:c r="V227" s="2" t="n">
        <x:v>193</x:v>
      </x:c>
      <x:c r="W227" s="2" t="str">
        <x:v>plateau_or_plain</x:v>
      </x:c>
      <x:c r="X227" s="9" t="n">
        <x:v>45901</x:v>
      </x:c>
      <x:c r="Y227" s="9" t="n">
        <x:v>46265</x:v>
      </x:c>
      <x:c r="Z227" s="2" t="n">
        <x:v>26.974712328767126</x:v>
      </x:c>
      <x:c r="AA227" s="2" t="n">
        <x:v>617.4</x:v>
      </x:c>
      <x:c r="AB227" s="2" t="n">
        <x:v>100</x:v>
      </x:c>
      <x:c r="AC227" s="2" t="str">
        <x:v>15123.7</x:v>
      </x:c>
      <x:c r="AD227" s="2" t="str">
        <x:v>2251744.0</x:v>
      </x:c>
      <x:c r="AE227" s="7" t="str">
        <x:v>["candidate_requires_field_validation"]</x:v>
      </x:c>
    </x:row>
    <x:row r="228" ht="18" customHeight="1">
      <x:c r="A228" s="2" t="str">
        <x:v>GRID-86603290fffffff</x:v>
      </x:c>
      <x:c r="B228" s="7" t="str">
        <x:v>priority_candidate</x:v>
      </x:c>
      <x:c r="C228" s="2" t="n">
        <x:v>227</x:v>
      </x:c>
      <x:c r="D228" s="2" t="str">
        <x:v>Tamil Nadu</x:v>
      </x:c>
      <x:c r="E228" s="2" t="str">
        <x:v>Namakkal</x:v>
      </x:c>
      <x:c r="F228" s="8" t="n">
        <x:v>11.359704982947353</x:v>
      </x:c>
      <x:c r="G228" s="8" t="n">
        <x:v>78.22361538542032</x:v>
      </x:c>
      <x:c r="H228" s="2" t="str">
        <x:v>86603290fffffff</x:v>
      </x:c>
      <x:c r="I228" s="2" t="str">
        <x:v>Chromium</x:v>
      </x:c>
      <x:c r="J228" s="7" t="str">
        <x:v>["chromium","silicon","silicon dioxide","iron","magnesium","magnesium carbonate","titanium","titanium dioxide"]</x:v>
      </x:c>
      <x:c r="K228" s="7" t="str">
        <x:v>["Cr","Si","SiO2","Fe","Mg","MgCO3","Ti","TiO2"]</x:v>
      </x:c>
      <x:c r="L228" s="8" t="n">
        <x:v>0.7984</x:v>
      </x:c>
      <x:c r="M228" s="8" t="n">
        <x:v>0.9958</x:v>
      </x:c>
      <x:c r="N228" s="8" t="n">
        <x:v>37.28</x:v>
      </x:c>
      <x:c r="O228" s="2" t="n">
        <x:v>72</x:v>
      </x:c>
      <x:c r="P228" s="8" t="n">
        <x:v>0.9646797839506173</x:v>
      </x:c>
      <x:c r="Q228" s="8" t="n">
        <x:v>0.9583333333333334</x:v>
      </x:c>
      <x:c r="R228" s="2" t="str">
        <x:v>strong_holdout</x:v>
      </x:c>
      <x:c r="S228" s="2" t="str">
        <x:v>ARCHAEAN</x:v>
      </x:c>
      <x:c r="T228" s="2" t="str">
        <x:v>PENINSULAR GNEISSIC COMPLEX-I</x:v>
      </x:c>
      <x:c r="U228" s="2" t="str">
        <x:v>996,PENINSULAR GNEISSIC COMPLEX-I,ARCHAEAN</x:v>
      </x:c>
      <x:c r="V228" s="2" t="n">
        <x:v>266</x:v>
      </x:c>
      <x:c r="W228" s="2" t="str">
        <x:v>plateau_or_plain</x:v>
      </x:c>
      <x:c r="X228" s="9" t="n">
        <x:v>45901</x:v>
      </x:c>
      <x:c r="Y228" s="9" t="n">
        <x:v>46265</x:v>
      </x:c>
      <x:c r="Z228" s="2" t="n">
        <x:v>27.59709589041096</x:v>
      </x:c>
      <x:c r="AA228" s="2" t="n">
        <x:v>631.69</x:v>
      </x:c>
      <x:c r="AB228" s="2" t="n">
        <x:v>100</x:v>
      </x:c>
      <x:c r="AC228" s="2" t="str">
        <x:v>27512.5</x:v>
      </x:c>
      <x:c r="AD228" s="2" t="str">
        <x:v>1726601.0</x:v>
      </x:c>
      <x:c r="AE228" s="7" t="str">
        <x:v>["candidate_requires_field_validation"]</x:v>
      </x:c>
    </x:row>
    <x:row r="229" ht="18" customHeight="1">
      <x:c r="A229" s="2" t="str">
        <x:v>GRID-866010ccfffffff</x:v>
      </x:c>
      <x:c r="B229" s="7" t="str">
        <x:v>priority_candidate</x:v>
      </x:c>
      <x:c r="C229" s="2" t="n">
        <x:v>228</x:v>
      </x:c>
      <x:c r="D229" s="2" t="str">
        <x:v>Karnataka</x:v>
      </x:c>
      <x:c r="E229" s="2" t="str">
        <x:v>Tumkur</x:v>
      </x:c>
      <x:c r="F229" s="8" t="n">
        <x:v>13.411219613539386</x:v>
      </x:c>
      <x:c r="G229" s="8" t="n">
        <x:v>76.58272025268694</x:v>
      </x:c>
      <x:c r="H229" s="2" t="str">
        <x:v>866010ccfffffff</x:v>
      </x:c>
      <x:c r="I229" s="2" t="str">
        <x:v>Chromium</x:v>
      </x:c>
      <x:c r="J229" s="7" t="str">
        <x:v>["chromium","silicon","silicon dioxide","iron","copper","titanium","titanium dioxide"]</x:v>
      </x:c>
      <x:c r="K229" s="7" t="str">
        <x:v>["Cr","Si","SiO2","Fe","Cu","Ti","TiO2"]</x:v>
      </x:c>
      <x:c r="L229" s="8" t="n">
        <x:v>0.7984</x:v>
      </x:c>
      <x:c r="M229" s="8" t="n">
        <x:v>0.99578</x:v>
      </x:c>
      <x:c r="N229" s="8" t="n">
        <x:v>37.3</x:v>
      </x:c>
      <x:c r="O229" s="2" t="n">
        <x:v>72</x:v>
      </x:c>
      <x:c r="P229" s="8" t="n">
        <x:v>0.9646797839506173</x:v>
      </x:c>
      <x:c r="Q229" s="8" t="n">
        <x:v>0.9583333333333334</x:v>
      </x:c>
      <x:c r="R229" s="2" t="str">
        <x:v>strong_holdout</x:v>
      </x:c>
      <x:c r="S229" s="2" t="str">
        <x:v>ARCHAEAN</x:v>
      </x:c>
      <x:c r="T229" s="2" t="str">
        <x:v>PENINSULAR GNEISSIC COMPLEX-I</x:v>
      </x:c>
      <x:c r="U229" s="2" t="str">
        <x:v>996,PENINSULAR GNEISSIC COMPLEX-I,ARCHAEAN</x:v>
      </x:c>
      <x:c r="V229" s="2" t="n">
        <x:v>772</x:v>
      </x:c>
      <x:c r="W229" s="2" t="str">
        <x:v>plateau_or_plain</x:v>
      </x:c>
      <x:c r="X229" s="9" t="n">
        <x:v>45901</x:v>
      </x:c>
      <x:c r="Y229" s="9" t="n">
        <x:v>46265</x:v>
      </x:c>
      <x:c r="Z229" s="2" t="n">
        <x:v>24.64824657534247</x:v>
      </x:c>
      <x:c r="AA229" s="2" t="n">
        <x:v>625.92</x:v>
      </x:c>
      <x:c r="AB229" s="2" t="n">
        <x:v>100</x:v>
      </x:c>
      <x:c r="AC229" s="2" t="str">
        <x:v>8582.6</x:v>
      </x:c>
      <x:c r="AD229" s="2" t="str">
        <x:v>2678980.0</x:v>
      </x:c>
      <x:c r="AE229" s="7" t="str">
        <x:v>["candidate_requires_field_validation"]</x:v>
      </x:c>
    </x:row>
    <x:row r="230" ht="18" customHeight="1">
      <x:c r="A230" s="2" t="str">
        <x:v>GRID-8660329a7ffffff</x:v>
      </x:c>
      <x:c r="B230" s="7" t="str">
        <x:v>priority_candidate</x:v>
      </x:c>
      <x:c r="C230" s="2" t="n">
        <x:v>229</x:v>
      </x:c>
      <x:c r="D230" s="2" t="str">
        <x:v>Tamil Nadu</x:v>
      </x:c>
      <x:c r="E230" s="2" t="str">
        <x:v>Namakkal</x:v>
      </x:c>
      <x:c r="F230" s="8" t="n">
        <x:v>11.463288133910774</x:v>
      </x:c>
      <x:c r="G230" s="8" t="n">
        <x:v>78.34386516507098</x:v>
      </x:c>
      <x:c r="H230" s="2" t="str">
        <x:v>8660329a7ffffff</x:v>
      </x:c>
      <x:c r="I230" s="2" t="str">
        <x:v>Chromium</x:v>
      </x:c>
      <x:c r="J230" s="7" t="str">
        <x:v>["chromium","silicon","silicon dioxide","iron","magnesium","magnesium carbonate","aluminium"]</x:v>
      </x:c>
      <x:c r="K230" s="7" t="str">
        <x:v>["Cr","Si","SiO2","Fe","Mg","MgCO3","Al"]</x:v>
      </x:c>
      <x:c r="L230" s="8" t="n">
        <x:v>0.7982</x:v>
      </x:c>
      <x:c r="M230" s="8" t="n">
        <x:v>0.99577</x:v>
      </x:c>
      <x:c r="N230" s="8" t="n">
        <x:v>37.4</x:v>
      </x:c>
      <x:c r="O230" s="2" t="n">
        <x:v>72</x:v>
      </x:c>
      <x:c r="P230" s="8" t="n">
        <x:v>0.9646797839506173</x:v>
      </x:c>
      <x:c r="Q230" s="8" t="n">
        <x:v>0.9583333333333334</x:v>
      </x:c>
      <x:c r="R230" s="2" t="str">
        <x:v>strong_holdout</x:v>
      </x:c>
      <x:c r="S230" s="2" t="str">
        <x:v>ARCHAEAN</x:v>
      </x:c>
      <x:c r="T230" s="2" t="str">
        <x:v>PENINSULAR GNEISSIC COMPLEX-I</x:v>
      </x:c>
      <x:c r="U230" s="2" t="str">
        <x:v>996,PENINSULAR GNEISSIC COMPLEX-I,ARCHAEAN</x:v>
      </x:c>
      <x:c r="V230" s="2" t="n">
        <x:v>456</x:v>
      </x:c>
      <x:c r="W230" s="2" t="str">
        <x:v>plateau_or_plain</x:v>
      </x:c>
      <x:c r="X230" s="9" t="n">
        <x:v>45901</x:v>
      </x:c>
      <x:c r="Y230" s="9" t="n">
        <x:v>46265</x:v>
      </x:c>
      <x:c r="Z230" s="2" t="n">
        <x:v>27.59709589041096</x:v>
      </x:c>
      <x:c r="AA230" s="2" t="n">
        <x:v>631.69</x:v>
      </x:c>
      <x:c r="AB230" s="2" t="n">
        <x:v>100</x:v>
      </x:c>
      <x:c r="AC230" s="2" t="str">
        <x:v>11007.3</x:v>
      </x:c>
      <x:c r="AD230" s="2" t="str">
        <x:v>1726601.0</x:v>
      </x:c>
      <x:c r="AE230" s="7" t="str">
        <x:v>["candidate_requires_field_validation"]</x:v>
      </x:c>
    </x:row>
    <x:row r="231" ht="18" customHeight="1">
      <x:c r="A231" s="2" t="str">
        <x:v>GRID-8660ad807ffffff</x:v>
      </x:c>
      <x:c r="B231" s="7" t="str">
        <x:v>priority_candidate</x:v>
      </x:c>
      <x:c r="C231" s="2" t="n">
        <x:v>230</x:v>
      </x:c>
      <x:c r="D231" s="2" t="str">
        <x:v>Karnataka</x:v>
      </x:c>
      <x:c r="E231" s="2" t="str">
        <x:v>Uttara Kannada</x:v>
      </x:c>
      <x:c r="F231" s="8" t="n">
        <x:v>14.378657375092613</x:v>
      </x:c>
      <x:c r="G231" s="8" t="n">
        <x:v>74.94369664462955</x:v>
      </x:c>
      <x:c r="H231" s="2" t="str">
        <x:v>8660ad807ffffff</x:v>
      </x:c>
      <x:c r="I231" s="2" t="str">
        <x:v>Chromium</x:v>
      </x:c>
      <x:c r="J231" s="7" t="str">
        <x:v>["chromium","aluminium","iron","titanium","titanium dioxide","silicon","silicon dioxide"]</x:v>
      </x:c>
      <x:c r="K231" s="7" t="str">
        <x:v>["Cr","Al","Fe","Ti","TiO2","Si","SiO2"]</x:v>
      </x:c>
      <x:c r="L231" s="8" t="n">
        <x:v>0.7978</x:v>
      </x:c>
      <x:c r="M231" s="8" t="n">
        <x:v>0.99576</x:v>
      </x:c>
      <x:c r="N231" s="8" t="n">
        <x:v>86.18</x:v>
      </x:c>
      <x:c r="O231" s="2" t="n">
        <x:v>72</x:v>
      </x:c>
      <x:c r="P231" s="8" t="n">
        <x:v>0.9646797839506173</x:v>
      </x:c>
      <x:c r="Q231" s="8" t="n">
        <x:v>0.9583333333333334</x:v>
      </x:c>
      <x:c r="R231" s="2" t="str">
        <x:v>strong_holdout</x:v>
      </x:c>
      <x:c r="S231" s="2" t="str">
        <x:v>CENOZOIC</x:v>
      </x:c>
      <x:c r="T231" s="2" t="str">
        <x:v> </x:v>
      </x:c>
      <x:c r="U231" s="2" t="str">
        <x:v>428,LATERITE / BAUXITE,CENOZOIC</x:v>
      </x:c>
      <x:c r="V231" s="2" t="n">
        <x:v>581</x:v>
      </x:c>
      <x:c r="W231" s="2" t="str">
        <x:v>plateau_or_plain</x:v>
      </x:c>
      <x:c r="X231" s="9" t="n">
        <x:v>45901</x:v>
      </x:c>
      <x:c r="Y231" s="9" t="n">
        <x:v>46265</x:v>
      </x:c>
      <x:c r="Z231" s="2" t="n">
        <x:v>24.280164383561644</x:v>
      </x:c>
      <x:c r="AA231" s="2" t="n">
        <x:v>1647.36</x:v>
      </x:c>
      <x:c r="AB231" s="2" t="n">
        <x:v>100</x:v>
      </x:c>
      <x:c r="AC231" s="2" t="str">
        <x:v>6428.9</x:v>
      </x:c>
      <x:c r="AD231" s="2" t="str">
        <x:v>1437169.0</x:v>
      </x:c>
      <x:c r="AE231" s="7" t="str">
        <x:v>["candidate_requires_field_validation"]</x:v>
      </x:c>
    </x:row>
    <x:row r="232" ht="18" customHeight="1">
      <x:c r="A232" s="2" t="str">
        <x:v>GRID-8660366dfffffff</x:v>
      </x:c>
      <x:c r="B232" s="7" t="str">
        <x:v>priority_candidate</x:v>
      </x:c>
      <x:c r="C232" s="2" t="n">
        <x:v>231</x:v>
      </x:c>
      <x:c r="D232" s="2" t="str">
        <x:v>Tamil Nadu</x:v>
      </x:c>
      <x:c r="E232" s="2" t="str">
        <x:v>Salem</x:v>
      </x:c>
      <x:c r="F232" s="8" t="n">
        <x:v>11.6200596924932</x:v>
      </x:c>
      <x:c r="G232" s="8" t="n">
        <x:v>78.43574986304799</x:v>
      </x:c>
      <x:c r="H232" s="2" t="str">
        <x:v>8660366dfffffff</x:v>
      </x:c>
      <x:c r="I232" s="2" t="str">
        <x:v>Chromium</x:v>
      </x:c>
      <x:c r="J232" s="7" t="str">
        <x:v>["chromium","silicon","silicon dioxide","iron","magnesium","magnesium carbonate","titanium","titanium dioxide"]</x:v>
      </x:c>
      <x:c r="K232" s="7" t="str">
        <x:v>["Cr","Si","SiO2","Fe","Mg","MgCO3","Ti","TiO2"]</x:v>
      </x:c>
      <x:c r="L232" s="8" t="n">
        <x:v>0.7977</x:v>
      </x:c>
      <x:c r="M232" s="8" t="n">
        <x:v>0.99575</x:v>
      </x:c>
      <x:c r="N232" s="8" t="n">
        <x:v>37.6</x:v>
      </x:c>
      <x:c r="O232" s="2" t="n">
        <x:v>72</x:v>
      </x:c>
      <x:c r="P232" s="8" t="n">
        <x:v>0.9646797839506173</x:v>
      </x:c>
      <x:c r="Q232" s="8" t="n">
        <x:v>0.9583333333333334</x:v>
      </x:c>
      <x:c r="R232" s="2" t="str">
        <x:v>strong_holdout</x:v>
      </x:c>
      <x:c r="S232" s="2" t="str">
        <x:v>ARCHAEAN</x:v>
      </x:c>
      <x:c r="T232" s="2" t="str">
        <x:v>PENINSULAR GNEISSIC COMPLEX-I</x:v>
      </x:c>
      <x:c r="U232" s="2" t="str">
        <x:v>996,PENINSULAR GNEISSIC COMPLEX-I,ARCHAEAN</x:v>
      </x:c>
      <x:c r="V232" s="2" t="n">
        <x:v>309</x:v>
      </x:c>
      <x:c r="W232" s="2" t="str">
        <x:v>plateau_or_plain</x:v>
      </x:c>
      <x:c r="X232" s="9" t="n">
        <x:v>45901</x:v>
      </x:c>
      <x:c r="Y232" s="9" t="n">
        <x:v>46265</x:v>
      </x:c>
      <x:c r="Z232" s="2" t="n">
        <x:v>27.59709589041096</x:v>
      </x:c>
      <x:c r="AA232" s="2" t="n">
        <x:v>631.69</x:v>
      </x:c>
      <x:c r="AB232" s="2" t="n">
        <x:v>100</x:v>
      </x:c>
      <x:c r="AC232" s="2" t="str">
        <x:v>16506.3</x:v>
      </x:c>
      <x:c r="AD232" s="2" t="str">
        <x:v>3482056.0</x:v>
      </x:c>
      <x:c r="AE232" s="7" t="str">
        <x:v>["candidate_requires_field_validation"]</x:v>
      </x:c>
    </x:row>
    <x:row r="233" ht="18" customHeight="1">
      <x:c r="A233" s="2" t="str">
        <x:v>GRID-866032a6fffffff</x:v>
      </x:c>
      <x:c r="B233" s="7" t="str">
        <x:v>priority_candidate</x:v>
      </x:c>
      <x:c r="C233" s="2" t="n">
        <x:v>232</x:v>
      </x:c>
      <x:c r="D233" s="2" t="str">
        <x:v>Tamil Nadu</x:v>
      </x:c>
      <x:c r="E233" s="2" t="str">
        <x:v>Erode</x:v>
      </x:c>
      <x:c r="F233" s="8" t="n">
        <x:v>11.368465587455512</x:v>
      </x:c>
      <x:c r="G233" s="8" t="n">
        <x:v>77.57607428037387</x:v>
      </x:c>
      <x:c r="H233" s="2" t="str">
        <x:v>866032a6fffffff</x:v>
      </x:c>
      <x:c r="I233" s="2" t="str">
        <x:v>Chromium</x:v>
      </x:c>
      <x:c r="J233" s="7" t="str">
        <x:v>["chromium","silicon","silicon dioxide","iron","gold","aluminium"]</x:v>
      </x:c>
      <x:c r="K233" s="7" t="str">
        <x:v>["Cr","Si","SiO2","Fe","Au","Al"]</x:v>
      </x:c>
      <x:c r="L233" s="8" t="n">
        <x:v>0.7974</x:v>
      </x:c>
      <x:c r="M233" s="8" t="n">
        <x:v>0.99574</x:v>
      </x:c>
      <x:c r="N233" s="8" t="n">
        <x:v>37.72</x:v>
      </x:c>
      <x:c r="O233" s="2" t="n">
        <x:v>72</x:v>
      </x:c>
      <x:c r="P233" s="8" t="n">
        <x:v>0.9646797839506173</x:v>
      </x:c>
      <x:c r="Q233" s="8" t="n">
        <x:v>0.9583333333333334</x:v>
      </x:c>
      <x:c r="R233" s="2" t="str">
        <x:v>strong_holdout</x:v>
      </x:c>
      <x:c r="S233" s="2" t="str">
        <x:v>ARCHAEAN</x:v>
      </x:c>
      <x:c r="T233" s="2" t="str">
        <x:v>PENINSULAR GNEISSIC COMPLEX-I</x:v>
      </x:c>
      <x:c r="U233" s="2" t="str">
        <x:v>996,PENINSULAR GNEISSIC COMPLEX-I,ARCHAEAN</x:v>
      </x:c>
      <x:c r="V233" s="2" t="n">
        <x:v>250</x:v>
      </x:c>
      <x:c r="W233" s="2" t="str">
        <x:v>plateau_or_plain</x:v>
      </x:c>
      <x:c r="X233" s="9" t="n">
        <x:v>45901</x:v>
      </x:c>
      <x:c r="Y233" s="9" t="n">
        <x:v>46265</x:v>
      </x:c>
      <x:c r="Z233" s="2" t="n">
        <x:v>26.974712328767126</x:v>
      </x:c>
      <x:c r="AA233" s="2" t="n">
        <x:v>617.4</x:v>
      </x:c>
      <x:c r="AB233" s="2" t="n">
        <x:v>100</x:v>
      </x:c>
      <x:c r="AC233" s="2" t="str">
        <x:v>13109.1</x:v>
      </x:c>
      <x:c r="AD233" s="2" t="str">
        <x:v>2251744.0</x:v>
      </x:c>
      <x:c r="AE233" s="7" t="str">
        <x:v>["candidate_requires_field_validation"]</x:v>
      </x:c>
    </x:row>
    <x:row r="234" ht="18" customHeight="1">
      <x:c r="A234" s="2" t="str">
        <x:v>GRID-86608db87ffffff</x:v>
      </x:c>
      <x:c r="B234" s="7" t="str">
        <x:v>priority_candidate</x:v>
      </x:c>
      <x:c r="C234" s="2" t="n">
        <x:v>233</x:v>
      </x:c>
      <x:c r="D234" s="2" t="str">
        <x:v>Maharashtra</x:v>
      </x:c>
      <x:c r="E234" s="2" t="str">
        <x:v>Ratnagiri</x:v>
      </x:c>
      <x:c r="F234" s="8" t="n">
        <x:v>16.880931603921475</x:v>
      </x:c>
      <x:c r="G234" s="8" t="n">
        <x:v>73.30436673488515</x:v>
      </x:c>
      <x:c r="H234" s="2" t="str">
        <x:v>86608db87ffffff</x:v>
      </x:c>
      <x:c r="I234" s="2" t="str">
        <x:v>Chromium</x:v>
      </x:c>
      <x:c r="J234" s="7" t="str">
        <x:v>["chromium","aluminium","copper","titanium","titanium dioxide","iron"]</x:v>
      </x:c>
      <x:c r="K234" s="7" t="str">
        <x:v>["Cr","Al","Cu","Ti","TiO2","Fe"]</x:v>
      </x:c>
      <x:c r="L234" s="8" t="n">
        <x:v>0.7972</x:v>
      </x:c>
      <x:c r="M234" s="8" t="n">
        <x:v>0.99573</x:v>
      </x:c>
      <x:c r="N234" s="8" t="n">
        <x:v>86.6</x:v>
      </x:c>
      <x:c r="O234" s="2" t="n">
        <x:v>72</x:v>
      </x:c>
      <x:c r="P234" s="8" t="n">
        <x:v>0.9646797839506173</x:v>
      </x:c>
      <x:c r="Q234" s="8" t="n">
        <x:v>0.9583333333333334</x:v>
      </x:c>
      <x:c r="R234" s="2" t="str">
        <x:v>strong_holdout</x:v>
      </x:c>
      <x:c r="S234" s="2" t="str">
        <x:v>CENOZOIC</x:v>
      </x:c>
      <x:c r="T234" s="2" t="str">
        <x:v> </x:v>
      </x:c>
      <x:c r="U234" s="2" t="str">
        <x:v>428,LATERITE / BAUXITE,CENOZOIC</x:v>
      </x:c>
      <x:c r="V234" s="2" t="n">
        <x:v>60</x:v>
      </x:c>
      <x:c r="W234" s="2" t="str">
        <x:v>plateau_or_plain</x:v>
      </x:c>
      <x:c r="X234" s="9" t="n">
        <x:v>45901</x:v>
      </x:c>
      <x:c r="Y234" s="9" t="n">
        <x:v>46265</x:v>
      </x:c>
      <x:c r="Z234" s="2" t="n">
        <x:v>27.711616438356163</x:v>
      </x:c>
      <x:c r="AA234" s="2" t="n">
        <x:v>1846.07</x:v>
      </x:c>
      <x:c r="AB234" s="2" t="n">
        <x:v>100</x:v>
      </x:c>
      <x:c r="AC234" s="2" t="str">
        <x:v>11748.6</x:v>
      </x:c>
      <x:c r="AD234" s="2" t="str">
        <x:v>1615069.0</x:v>
      </x:c>
      <x:c r="AE234" s="7" t="str">
        <x:v>["candidate_requires_field_validation"]</x:v>
      </x:c>
    </x:row>
    <x:row r="235" ht="18" customHeight="1">
      <x:c r="A235" s="2" t="str">
        <x:v>GRID-866010d57ffffff</x:v>
      </x:c>
      <x:c r="B235" s="7" t="str">
        <x:v>priority_candidate</x:v>
      </x:c>
      <x:c r="C235" s="2" t="n">
        <x:v>234</x:v>
      </x:c>
      <x:c r="D235" s="2" t="str">
        <x:v>Karnataka</x:v>
      </x:c>
      <x:c r="E235" s="2" t="str">
        <x:v>Tumkur</x:v>
      </x:c>
      <x:c r="F235" s="8" t="n">
        <x:v>13.203310217693364</x:v>
      </x:c>
      <x:c r="G235" s="8" t="n">
        <x:v>76.75509036565352</x:v>
      </x:c>
      <x:c r="H235" s="2" t="str">
        <x:v>866010d57ffffff</x:v>
      </x:c>
      <x:c r="I235" s="2" t="str">
        <x:v>Chromium</x:v>
      </x:c>
      <x:c r="J235" s="7" t="str">
        <x:v>["chromium","silicon","silicon dioxide","iron","gold","titanium","titanium dioxide"]</x:v>
      </x:c>
      <x:c r="K235" s="7" t="str">
        <x:v>["Cr","Si","SiO2","Fe","Au","Ti","TiO2"]</x:v>
      </x:c>
      <x:c r="L235" s="8" t="n">
        <x:v>0.7971</x:v>
      </x:c>
      <x:c r="M235" s="8" t="n">
        <x:v>0.99572</x:v>
      </x:c>
      <x:c r="N235" s="8" t="n">
        <x:v>37.83</x:v>
      </x:c>
      <x:c r="O235" s="2" t="n">
        <x:v>72</x:v>
      </x:c>
      <x:c r="P235" s="8" t="n">
        <x:v>0.9646797839506173</x:v>
      </x:c>
      <x:c r="Q235" s="8" t="n">
        <x:v>0.9583333333333334</x:v>
      </x:c>
      <x:c r="R235" s="2" t="str">
        <x:v>strong_holdout</x:v>
      </x:c>
      <x:c r="S235" s="2" t="str">
        <x:v>ARCHAEAN</x:v>
      </x:c>
      <x:c r="T235" s="2" t="str">
        <x:v>PENINSULAR GNEISSIC COMPLEX-I</x:v>
      </x:c>
      <x:c r="U235" s="2" t="str">
        <x:v>996,PENINSULAR GNEISSIC COMPLEX-I,ARCHAEAN</x:v>
      </x:c>
      <x:c r="V235" s="2" t="n">
        <x:v>781</x:v>
      </x:c>
      <x:c r="W235" s="2" t="str">
        <x:v>plateau_or_plain</x:v>
      </x:c>
      <x:c r="X235" s="9" t="n">
        <x:v>45901</x:v>
      </x:c>
      <x:c r="Y235" s="9" t="n">
        <x:v>46265</x:v>
      </x:c>
      <x:c r="Z235" s="2" t="n">
        <x:v>24.707589041095893</x:v>
      </x:c>
      <x:c r="AA235" s="2" t="n">
        <x:v>623.08</x:v>
      </x:c>
      <x:c r="AB235" s="2" t="n">
        <x:v>100</x:v>
      </x:c>
      <x:c r="AC235" s="2" t="str">
        <x:v>6345.3</x:v>
      </x:c>
      <x:c r="AD235" s="2" t="str">
        <x:v>2678980.0</x:v>
      </x:c>
      <x:c r="AE235" s="7" t="str">
        <x:v>["candidate_requires_field_validation"]</x:v>
      </x:c>
    </x:row>
    <x:row r="236" ht="18" customHeight="1">
      <x:c r="A236" s="2" t="str">
        <x:v>GRID-866013a07ffffff</x:v>
      </x:c>
      <x:c r="B236" s="7" t="str">
        <x:v>priority_candidate</x:v>
      </x:c>
      <x:c r="C236" s="2" t="n">
        <x:v>235</x:v>
      </x:c>
      <x:c r="D236" s="2" t="str">
        <x:v>Karnataka</x:v>
      </x:c>
      <x:c r="E236" s="2" t="str">
        <x:v>Shimoga</x:v>
      </x:c>
      <x:c r="F236" s="8" t="n">
        <x:v>13.662510384422282</x:v>
      </x:c>
      <x:c r="G236" s="8" t="n">
        <x:v>75.33963578742114</x:v>
      </x:c>
      <x:c r="H236" s="2" t="str">
        <x:v>866013a07ffffff</x:v>
      </x:c>
      <x:c r="I236" s="2" t="str">
        <x:v>Chromium</x:v>
      </x:c>
      <x:c r="J236" s="7" t="str">
        <x:v>["chromium","silicon","silicon dioxide","iron","aluminium","phosphorus"]</x:v>
      </x:c>
      <x:c r="K236" s="7" t="str">
        <x:v>["Cr","Si","SiO2","Fe","Al","P"]</x:v>
      </x:c>
      <x:c r="L236" s="8" t="n">
        <x:v>0.797</x:v>
      </x:c>
      <x:c r="M236" s="8" t="n">
        <x:v>0.99571</x:v>
      </x:c>
      <x:c r="N236" s="8" t="n">
        <x:v>37.88</x:v>
      </x:c>
      <x:c r="O236" s="2" t="n">
        <x:v>72</x:v>
      </x:c>
      <x:c r="P236" s="8" t="n">
        <x:v>0.9646797839506173</x:v>
      </x:c>
      <x:c r="Q236" s="8" t="n">
        <x:v>0.9583333333333334</x:v>
      </x:c>
      <x:c r="R236" s="2" t="str">
        <x:v>strong_holdout</x:v>
      </x:c>
      <x:c r="S236" s="2" t="str">
        <x:v>ARCHAEAN</x:v>
      </x:c>
      <x:c r="T236" s="2" t="str">
        <x:v>PENINSULAR GNEISSIC COMPLEX-I</x:v>
      </x:c>
      <x:c r="U236" s="2" t="str">
        <x:v>996,PENINSULAR GNEISSIC COMPLEX-I,ARCHAEAN</x:v>
      </x:c>
      <x:c r="V236" s="2" t="n">
        <x:v>671</x:v>
      </x:c>
      <x:c r="W236" s="2" t="str">
        <x:v>plateau_or_plain</x:v>
      </x:c>
      <x:c r="X236" s="9" t="n">
        <x:v>45901</x:v>
      </x:c>
      <x:c r="Y236" s="9" t="n">
        <x:v>46265</x:v>
      </x:c>
      <x:c r="Z236" s="2" t="n">
        <x:v>22.98605479452055</x:v>
      </x:c>
      <x:c r="AA236" s="2" t="n">
        <x:v>1312.29</x:v>
      </x:c>
      <x:c r="AB236" s="2" t="n">
        <x:v>100</x:v>
      </x:c>
      <x:c r="AC236" s="2" t="str">
        <x:v>4790.3</x:v>
      </x:c>
      <x:c r="AD236" s="2" t="str">
        <x:v>1752753.0</x:v>
      </x:c>
      <x:c r="AE236" s="7" t="str">
        <x:v>["candidate_requires_field_validation"]</x:v>
      </x:c>
    </x:row>
    <x:row r="237" ht="18" customHeight="1">
      <x:c r="A237" s="2" t="str">
        <x:v>GRID-866032a57ffffff</x:v>
      </x:c>
      <x:c r="B237" s="7" t="str">
        <x:v>priority_candidate</x:v>
      </x:c>
      <x:c r="C237" s="2" t="n">
        <x:v>236</x:v>
      </x:c>
      <x:c r="D237" s="2" t="str">
        <x:v>Tamil Nadu</x:v>
      </x:c>
      <x:c r="E237" s="2" t="str">
        <x:v>Erode</x:v>
      </x:c>
      <x:c r="F237" s="8" t="n">
        <x:v>11.472658905644632</x:v>
      </x:c>
      <x:c r="G237" s="8" t="n">
        <x:v>77.63651798150313</x:v>
      </x:c>
      <x:c r="H237" s="2" t="str">
        <x:v>866032a57ffffff</x:v>
      </x:c>
      <x:c r="I237" s="2" t="str">
        <x:v>Chromium</x:v>
      </x:c>
      <x:c r="J237" s="7" t="str">
        <x:v>["chromium","silicon","silicon dioxide","iron","aluminium","magnesium","magnesium carbonate"]</x:v>
      </x:c>
      <x:c r="K237" s="7" t="str">
        <x:v>["Cr","Si","SiO2","Fe","Al","Mg","MgCO3"]</x:v>
      </x:c>
      <x:c r="L237" s="8" t="n">
        <x:v>0.7969</x:v>
      </x:c>
      <x:c r="M237" s="8" t="n">
        <x:v>0.99569</x:v>
      </x:c>
      <x:c r="N237" s="8" t="n">
        <x:v>37.92</x:v>
      </x:c>
      <x:c r="O237" s="2" t="n">
        <x:v>72</x:v>
      </x:c>
      <x:c r="P237" s="8" t="n">
        <x:v>0.9646797839506173</x:v>
      </x:c>
      <x:c r="Q237" s="8" t="n">
        <x:v>0.9583333333333334</x:v>
      </x:c>
      <x:c r="R237" s="2" t="str">
        <x:v>strong_holdout</x:v>
      </x:c>
      <x:c r="S237" s="2" t="str">
        <x:v>ARCHAEAN</x:v>
      </x:c>
      <x:c r="T237" s="2" t="str">
        <x:v>PENINSULAR GNEISSIC COMPLEX-I</x:v>
      </x:c>
      <x:c r="U237" s="2" t="str">
        <x:v>996,PENINSULAR GNEISSIC COMPLEX-I,ARCHAEAN</x:v>
      </x:c>
      <x:c r="V237" s="2" t="n">
        <x:v>182</x:v>
      </x:c>
      <x:c r="W237" s="2" t="str">
        <x:v>plateau_or_plain</x:v>
      </x:c>
      <x:c r="X237" s="9" t="n">
        <x:v>45901</x:v>
      </x:c>
      <x:c r="Y237" s="9" t="n">
        <x:v>46265</x:v>
      </x:c>
      <x:c r="Z237" s="2" t="n">
        <x:v>26.974712328767126</x:v>
      </x:c>
      <x:c r="AA237" s="2" t="n">
        <x:v>617.4</x:v>
      </x:c>
      <x:c r="AB237" s="2" t="n">
        <x:v>100</x:v>
      </x:c>
      <x:c r="AC237" s="2" t="str">
        <x:v>22106.9</x:v>
      </x:c>
      <x:c r="AD237" s="2" t="str">
        <x:v>2251744.0</x:v>
      </x:c>
      <x:c r="AE237" s="7" t="str">
        <x:v>["candidate_requires_field_validation"]</x:v>
      </x:c>
    </x:row>
    <x:row r="238" ht="18" customHeight="1">
      <x:c r="A238" s="2" t="str">
        <x:v>GRID-8660146efffffff</x:v>
      </x:c>
      <x:c r="B238" s="7" t="str">
        <x:v>priority_candidate</x:v>
      </x:c>
      <x:c r="C238" s="2" t="n">
        <x:v>237</x:v>
      </x:c>
      <x:c r="D238" s="2" t="str">
        <x:v>Karnataka</x:v>
      </x:c>
      <x:c r="E238" s="2" t="str">
        <x:v>Mandya</x:v>
      </x:c>
      <x:c r="F238" s="8" t="n">
        <x:v>12.994850625024508</x:v>
      </x:c>
      <x:c r="G238" s="8" t="n">
        <x:v>76.81059742178786</x:v>
      </x:c>
      <x:c r="H238" s="2" t="str">
        <x:v>8660146efffffff</x:v>
      </x:c>
      <x:c r="I238" s="2" t="str">
        <x:v>Chromium</x:v>
      </x:c>
      <x:c r="J238" s="7" t="str">
        <x:v>["chromium","silicon","silicon dioxide","iron","gold","titanium","titanium dioxide"]</x:v>
      </x:c>
      <x:c r="K238" s="7" t="str">
        <x:v>["Cr","Si","SiO2","Fe","Au","Ti","TiO2"]</x:v>
      </x:c>
      <x:c r="L238" s="8" t="n">
        <x:v>0.7964</x:v>
      </x:c>
      <x:c r="M238" s="8" t="n">
        <x:v>0.99568</x:v>
      </x:c>
      <x:c r="N238" s="8" t="n">
        <x:v>38.15</x:v>
      </x:c>
      <x:c r="O238" s="2" t="n">
        <x:v>72</x:v>
      </x:c>
      <x:c r="P238" s="8" t="n">
        <x:v>0.9646797839506173</x:v>
      </x:c>
      <x:c r="Q238" s="8" t="n">
        <x:v>0.9583333333333334</x:v>
      </x:c>
      <x:c r="R238" s="2" t="str">
        <x:v>strong_holdout</x:v>
      </x:c>
      <x:c r="S238" s="2" t="str">
        <x:v>ARCHAEAN</x:v>
      </x:c>
      <x:c r="T238" s="2" t="str">
        <x:v>PENINSULAR GNEISSIC COMPLEX-I</x:v>
      </x:c>
      <x:c r="U238" s="2" t="str">
        <x:v>996,PENINSULAR GNEISSIC COMPLEX-I,ARCHAEAN</x:v>
      </x:c>
      <x:c r="V238" s="2" t="n">
        <x:v>762</x:v>
      </x:c>
      <x:c r="W238" s="2" t="str">
        <x:v>plateau_or_plain</x:v>
      </x:c>
      <x:c r="X238" s="9" t="n">
        <x:v>45901</x:v>
      </x:c>
      <x:c r="Y238" s="9" t="n">
        <x:v>46265</x:v>
      </x:c>
      <x:c r="Z238" s="2" t="n">
        <x:v>24.707589041095893</x:v>
      </x:c>
      <x:c r="AA238" s="2" t="n">
        <x:v>623.08</x:v>
      </x:c>
      <x:c r="AB238" s="2" t="n">
        <x:v>100</x:v>
      </x:c>
      <x:c r="AC238" s="2" t="str">
        <x:v>8827.6</x:v>
      </x:c>
      <x:c r="AD238" s="2" t="str">
        <x:v>1805769.0</x:v>
      </x:c>
      <x:c r="AE238" s="7" t="str">
        <x:v>["candidate_requires_field_validation"]</x:v>
      </x:c>
    </x:row>
    <x:row r="239" ht="18" customHeight="1">
      <x:c r="A239" s="2" t="str">
        <x:v>GRID-8660100c7ffffff</x:v>
      </x:c>
      <x:c r="B239" s="7" t="str">
        <x:v>priority_candidate</x:v>
      </x:c>
      <x:c r="C239" s="2" t="n">
        <x:v>238</x:v>
      </x:c>
      <x:c r="D239" s="2" t="str">
        <x:v>Karnataka</x:v>
      </x:c>
      <x:c r="E239" s="2" t="str">
        <x:v>Hassan</x:v>
      </x:c>
      <x:c r="F239" s="8" t="n">
        <x:v>13.409911794822422</x:v>
      </x:c>
      <x:c r="G239" s="8" t="n">
        <x:v>76.23322459286159</x:v>
      </x:c>
      <x:c r="H239" s="2" t="str">
        <x:v>8660100c7ffffff</x:v>
      </x:c>
      <x:c r="I239" s="2" t="str">
        <x:v>Chromium</x:v>
      </x:c>
      <x:c r="J239" s="7" t="str">
        <x:v>["chromium","silicon","silicon dioxide","iron","copper","phosphorus"]</x:v>
      </x:c>
      <x:c r="K239" s="7" t="str">
        <x:v>["Cr","Si","SiO2","Fe","Cu","P"]</x:v>
      </x:c>
      <x:c r="L239" s="8" t="n">
        <x:v>0.7963</x:v>
      </x:c>
      <x:c r="M239" s="8" t="n">
        <x:v>0.99567</x:v>
      </x:c>
      <x:c r="N239" s="8" t="n">
        <x:v>38.17</x:v>
      </x:c>
      <x:c r="O239" s="2" t="n">
        <x:v>72</x:v>
      </x:c>
      <x:c r="P239" s="8" t="n">
        <x:v>0.9646797839506173</x:v>
      </x:c>
      <x:c r="Q239" s="8" t="n">
        <x:v>0.9583333333333334</x:v>
      </x:c>
      <x:c r="R239" s="2" t="str">
        <x:v>strong_holdout</x:v>
      </x:c>
      <x:c r="S239" s="2" t="str">
        <x:v>ARCHAEAN</x:v>
      </x:c>
      <x:c r="T239" s="2" t="str">
        <x:v>PENINSULAR GNEISSIC COMPLEX-I</x:v>
      </x:c>
      <x:c r="U239" s="2" t="str">
        <x:v>996,PENINSULAR GNEISSIC COMPLEX-I,ARCHAEAN</x:v>
      </x:c>
      <x:c r="V239" s="2" t="n">
        <x:v>777</x:v>
      </x:c>
      <x:c r="W239" s="2" t="str">
        <x:v>plateau_or_plain</x:v>
      </x:c>
      <x:c r="X239" s="9" t="n">
        <x:v>45901</x:v>
      </x:c>
      <x:c r="Y239" s="9" t="n">
        <x:v>46265</x:v>
      </x:c>
      <x:c r="Z239" s="2" t="n">
        <x:v>24.25290410958904</x:v>
      </x:c>
      <x:c r="AA239" s="2" t="n">
        <x:v>611.99</x:v>
      </x:c>
      <x:c r="AB239" s="2" t="n">
        <x:v>100</x:v>
      </x:c>
      <x:c r="AC239" s="2" t="str">
        <x:v>5753.8</x:v>
      </x:c>
      <x:c r="AD239" s="2" t="str">
        <x:v>1776421.0</x:v>
      </x:c>
      <x:c r="AE239" s="7" t="str">
        <x:v>["candidate_requires_field_validation"]</x:v>
      </x:c>
    </x:row>
    <x:row r="240" ht="18" customHeight="1">
      <x:c r="A240" s="2" t="str">
        <x:v>GRID-86608d8cfffffff</x:v>
      </x:c>
      <x:c r="B240" s="7" t="str">
        <x:v>priority_candidate</x:v>
      </x:c>
      <x:c r="C240" s="2" t="n">
        <x:v>239</x:v>
      </x:c>
      <x:c r="D240" s="2" t="str">
        <x:v>Maharashtra</x:v>
      </x:c>
      <x:c r="E240" s="2" t="str">
        <x:v>Ratnagiri</x:v>
      </x:c>
      <x:c r="F240" s="8" t="n">
        <x:v>16.934794448567942</x:v>
      </x:c>
      <x:c r="G240" s="8" t="n">
        <x:v>73.38945149916023</x:v>
      </x:c>
      <x:c r="H240" s="2" t="str">
        <x:v>86608d8cfffffff</x:v>
      </x:c>
      <x:c r="I240" s="2" t="str">
        <x:v>Chromium</x:v>
      </x:c>
      <x:c r="J240" s="7" t="str">
        <x:v>["chromium","aluminium","titanium","titanium dioxide","copper","iron"]</x:v>
      </x:c>
      <x:c r="K240" s="7" t="str">
        <x:v>["Cr","Al","Ti","TiO2","Cu","Fe"]</x:v>
      </x:c>
      <x:c r="L240" s="8" t="n">
        <x:v>0.7962</x:v>
      </x:c>
      <x:c r="M240" s="8" t="n">
        <x:v>0.99566</x:v>
      </x:c>
      <x:c r="N240" s="8" t="n">
        <x:v>87.31</x:v>
      </x:c>
      <x:c r="O240" s="2" t="n">
        <x:v>72</x:v>
      </x:c>
      <x:c r="P240" s="8" t="n">
        <x:v>0.9646797839506173</x:v>
      </x:c>
      <x:c r="Q240" s="8" t="n">
        <x:v>0.9583333333333334</x:v>
      </x:c>
      <x:c r="R240" s="2" t="str">
        <x:v>strong_holdout</x:v>
      </x:c>
      <x:c r="S240" s="2" t="str">
        <x:v>CENOZOIC</x:v>
      </x:c>
      <x:c r="T240" s="2" t="str">
        <x:v> </x:v>
      </x:c>
      <x:c r="U240" s="2" t="str">
        <x:v>428,LATERITE / BAUXITE,CENOZOIC</x:v>
      </x:c>
      <x:c r="V240" s="2" t="n">
        <x:v>115</x:v>
      </x:c>
      <x:c r="W240" s="2" t="str">
        <x:v>plateau_or_plain</x:v>
      </x:c>
      <x:c r="X240" s="9" t="n">
        <x:v>45901</x:v>
      </x:c>
      <x:c r="Y240" s="9" t="n">
        <x:v>46265</x:v>
      </x:c>
      <x:c r="Z240" s="2" t="n">
        <x:v>27.711616438356163</x:v>
      </x:c>
      <x:c r="AA240" s="2" t="n">
        <x:v>1846.07</x:v>
      </x:c>
      <x:c r="AB240" s="2" t="n">
        <x:v>100</x:v>
      </x:c>
      <x:c r="AC240" s="2" t="str">
        <x:v>5490.3</x:v>
      </x:c>
      <x:c r="AD240" s="2" t="str">
        <x:v>1615069.0</x:v>
      </x:c>
      <x:c r="AE240" s="7" t="str">
        <x:v>["candidate_requires_field_validation"]</x:v>
      </x:c>
    </x:row>
    <x:row r="241" ht="18" customHeight="1">
      <x:c r="A241" s="2" t="str">
        <x:v>GRID-8660ad817ffffff</x:v>
      </x:c>
      <x:c r="B241" s="7" t="str">
        <x:v>priority_candidate</x:v>
      </x:c>
      <x:c r="C241" s="2" t="n">
        <x:v>240</x:v>
      </x:c>
      <x:c r="D241" s="2" t="str">
        <x:v>Karnataka</x:v>
      </x:c>
      <x:c r="E241" s="2" t="str">
        <x:v>Shimoga</x:v>
      </x:c>
      <x:c r="F241" s="8" t="n">
        <x:v>14.430527736585534</x:v>
      </x:c>
      <x:c r="G241" s="8" t="n">
        <x:v>74.97280724235873</x:v>
      </x:c>
      <x:c r="H241" s="2" t="str">
        <x:v>8660ad817ffffff</x:v>
      </x:c>
      <x:c r="I241" s="2" t="str">
        <x:v>Chromium</x:v>
      </x:c>
      <x:c r="J241" s="7" t="str">
        <x:v>["chromium","aluminium","iron","titanium","titanium dioxide","silicon","silicon dioxide"]</x:v>
      </x:c>
      <x:c r="K241" s="7" t="str">
        <x:v>["Cr","Al","Fe","Ti","TiO2","Si","SiO2"]</x:v>
      </x:c>
      <x:c r="L241" s="8" t="n">
        <x:v>0.796</x:v>
      </x:c>
      <x:c r="M241" s="8" t="n">
        <x:v>0.99565</x:v>
      </x:c>
      <x:c r="N241" s="8" t="n">
        <x:v>87.4</x:v>
      </x:c>
      <x:c r="O241" s="2" t="n">
        <x:v>72</x:v>
      </x:c>
      <x:c r="P241" s="8" t="n">
        <x:v>0.9646797839506173</x:v>
      </x:c>
      <x:c r="Q241" s="8" t="n">
        <x:v>0.9583333333333334</x:v>
      </x:c>
      <x:c r="R241" s="2" t="str">
        <x:v>strong_holdout</x:v>
      </x:c>
      <x:c r="S241" s="2" t="str">
        <x:v>CENOZOIC</x:v>
      </x:c>
      <x:c r="T241" s="2" t="str">
        <x:v> </x:v>
      </x:c>
      <x:c r="U241" s="2" t="str">
        <x:v>428,LATERITE / BAUXITE,CENOZOIC</x:v>
      </x:c>
      <x:c r="V241" s="2" t="n">
        <x:v>565</x:v>
      </x:c>
      <x:c r="W241" s="2" t="str">
        <x:v>plateau_or_plain</x:v>
      </x:c>
      <x:c r="X241" s="9" t="n">
        <x:v>45901</x:v>
      </x:c>
      <x:c r="Y241" s="9" t="n">
        <x:v>46265</x:v>
      </x:c>
      <x:c r="Z241" s="2" t="n">
        <x:v>24.280164383561644</x:v>
      </x:c>
      <x:c r="AA241" s="2" t="n">
        <x:v>1647.36</x:v>
      </x:c>
      <x:c r="AB241" s="2" t="n">
        <x:v>100</x:v>
      </x:c>
      <x:c r="AC241" s="2" t="str">
        <x:v>9449.1</x:v>
      </x:c>
      <x:c r="AD241" s="2" t="str">
        <x:v>1752753.0</x:v>
      </x:c>
      <x:c r="AE241" s="7" t="str">
        <x:v>["candidate_requires_field_validation"]</x:v>
      </x:c>
    </x:row>
    <x:row r="242" ht="18" customHeight="1">
      <x:c r="A242" s="2" t="str">
        <x:v>GRID-8660add6fffffff</x:v>
      </x:c>
      <x:c r="B242" s="7" t="str">
        <x:v>priority_candidate</x:v>
      </x:c>
      <x:c r="C242" s="2" t="n">
        <x:v>241</x:v>
      </x:c>
      <x:c r="D242" s="2" t="str">
        <x:v>Karnataka</x:v>
      </x:c>
      <x:c r="E242" s="2" t="str">
        <x:v>Shimoga</x:v>
      </x:c>
      <x:c r="F242" s="8" t="n">
        <x:v>14.535231946910322</x:v>
      </x:c>
      <x:c r="G242" s="8" t="n">
        <x:v>75.08858405433483</x:v>
      </x:c>
      <x:c r="H242" s="2" t="str">
        <x:v>8660add6fffffff</x:v>
      </x:c>
      <x:c r="I242" s="2" t="str">
        <x:v>Chromium</x:v>
      </x:c>
      <x:c r="J242" s="7" t="str">
        <x:v>["chromium","aluminium","iron","titanium","titanium dioxide","silicon","silicon dioxide"]</x:v>
      </x:c>
      <x:c r="K242" s="7" t="str">
        <x:v>["Cr","Al","Fe","Ti","TiO2","Si","SiO2"]</x:v>
      </x:c>
      <x:c r="L242" s="8" t="n">
        <x:v>0.796</x:v>
      </x:c>
      <x:c r="M242" s="8" t="n">
        <x:v>0.99564</x:v>
      </x:c>
      <x:c r="N242" s="8" t="n">
        <x:v>87.41</x:v>
      </x:c>
      <x:c r="O242" s="2" t="n">
        <x:v>72</x:v>
      </x:c>
      <x:c r="P242" s="8" t="n">
        <x:v>0.9646797839506173</x:v>
      </x:c>
      <x:c r="Q242" s="8" t="n">
        <x:v>0.9583333333333334</x:v>
      </x:c>
      <x:c r="R242" s="2" t="str">
        <x:v>strong_holdout</x:v>
      </x:c>
      <x:c r="S242" s="2" t="str">
        <x:v>CENOZOIC</x:v>
      </x:c>
      <x:c r="T242" s="2" t="str">
        <x:v> </x:v>
      </x:c>
      <x:c r="U242" s="2" t="str">
        <x:v>428,LATERITE / BAUXITE,CENOZOIC</x:v>
      </x:c>
      <x:c r="V242" s="2" t="n">
        <x:v>573</x:v>
      </x:c>
      <x:c r="W242" s="2" t="str">
        <x:v>plateau_or_plain</x:v>
      </x:c>
      <x:c r="X242" s="9" t="n">
        <x:v>45901</x:v>
      </x:c>
      <x:c r="Y242" s="9" t="n">
        <x:v>46265</x:v>
      </x:c>
      <x:c r="Z242" s="2" t="n">
        <x:v>24.280164383561644</x:v>
      </x:c>
      <x:c r="AA242" s="2" t="n">
        <x:v>1647.36</x:v>
      </x:c>
      <x:c r="AB242" s="2" t="n">
        <x:v>100</x:v>
      </x:c>
      <x:c r="AC242" s="2" t="str">
        <x:v>9653.1</x:v>
      </x:c>
      <x:c r="AD242" s="2" t="str">
        <x:v>1752753.0</x:v>
      </x:c>
      <x:c r="AE242" s="7" t="str">
        <x:v>["candidate_requires_field_validation"]</x:v>
      </x:c>
    </x:row>
    <x:row r="243" ht="18" customHeight="1">
      <x:c r="A243" s="2" t="str">
        <x:v>GRID-86601466fffffff</x:v>
      </x:c>
      <x:c r="B243" s="7" t="str">
        <x:v>priority_candidate</x:v>
      </x:c>
      <x:c r="C243" s="2" t="n">
        <x:v>242</x:v>
      </x:c>
      <x:c r="D243" s="2" t="str">
        <x:v>Karnataka</x:v>
      </x:c>
      <x:c r="E243" s="2" t="str">
        <x:v>Mandya</x:v>
      </x:c>
      <x:c r="F243" s="8" t="n">
        <x:v>12.838454550341503</x:v>
      </x:c>
      <x:c r="G243" s="8" t="n">
        <x:v>76.77917315424338</x:v>
      </x:c>
      <x:c r="H243" s="2" t="str">
        <x:v>86601466fffffff</x:v>
      </x:c>
      <x:c r="I243" s="2" t="str">
        <x:v>Chromium</x:v>
      </x:c>
      <x:c r="J243" s="7" t="str">
        <x:v>["chromium","silicon","silicon dioxide","iron","gold","titanium","titanium dioxide"]</x:v>
      </x:c>
      <x:c r="K243" s="7" t="str">
        <x:v>["Cr","Si","SiO2","Fe","Au","Ti","TiO2"]</x:v>
      </x:c>
      <x:c r="L243" s="8" t="n">
        <x:v>0.796</x:v>
      </x:c>
      <x:c r="M243" s="8" t="n">
        <x:v>0.99563</x:v>
      </x:c>
      <x:c r="N243" s="8" t="n">
        <x:v>38.3</x:v>
      </x:c>
      <x:c r="O243" s="2" t="n">
        <x:v>72</x:v>
      </x:c>
      <x:c r="P243" s="8" t="n">
        <x:v>0.9646797839506173</x:v>
      </x:c>
      <x:c r="Q243" s="8" t="n">
        <x:v>0.9583333333333334</x:v>
      </x:c>
      <x:c r="R243" s="2" t="str">
        <x:v>strong_holdout</x:v>
      </x:c>
      <x:c r="S243" s="2" t="str">
        <x:v>ARCHAEAN</x:v>
      </x:c>
      <x:c r="T243" s="2" t="str">
        <x:v>PENINSULAR GNEISSIC COMPLEX-I</x:v>
      </x:c>
      <x:c r="U243" s="2" t="str">
        <x:v>996,PENINSULAR GNEISSIC COMPLEX-I,ARCHAEAN</x:v>
      </x:c>
      <x:c r="V243" s="2" t="n">
        <x:v>781</x:v>
      </x:c>
      <x:c r="W243" s="2" t="str">
        <x:v>plateau_or_plain</x:v>
      </x:c>
      <x:c r="X243" s="9" t="n">
        <x:v>45901</x:v>
      </x:c>
      <x:c r="Y243" s="9" t="n">
        <x:v>46265</x:v>
      </x:c>
      <x:c r="Z243" s="2" t="n">
        <x:v>24.707589041095893</x:v>
      </x:c>
      <x:c r="AA243" s="2" t="n">
        <x:v>623.08</x:v>
      </x:c>
      <x:c r="AB243" s="2" t="n">
        <x:v>100</x:v>
      </x:c>
      <x:c r="AC243" s="2" t="str">
        <x:v>12031.7</x:v>
      </x:c>
      <x:c r="AD243" s="2" t="str">
        <x:v>1805769.0</x:v>
      </x:c>
      <x:c r="AE243" s="7" t="str">
        <x:v>["candidate_requires_field_validation"]</x:v>
      </x:c>
    </x:row>
    <x:row r="244" ht="18" customHeight="1">
      <x:c r="A244" s="2" t="str">
        <x:v>GRID-86601386fffffff</x:v>
      </x:c>
      <x:c r="B244" s="7" t="str">
        <x:v>priority_candidate</x:v>
      </x:c>
      <x:c r="C244" s="2" t="n">
        <x:v>243</x:v>
      </x:c>
      <x:c r="D244" s="2" t="str">
        <x:v>Karnataka</x:v>
      </x:c>
      <x:c r="E244" s="2" t="str">
        <x:v>Chikmagalur</x:v>
      </x:c>
      <x:c r="F244" s="8" t="n">
        <x:v>13.561216095424006</x:v>
      </x:c>
      <x:c r="G244" s="8" t="n">
        <x:v>75.56906132864015</x:v>
      </x:c>
      <x:c r="H244" s="2" t="str">
        <x:v>86601386fffffff</x:v>
      </x:c>
      <x:c r="I244" s="2" t="str">
        <x:v>Chromium</x:v>
      </x:c>
      <x:c r="J244" s="7" t="str">
        <x:v>["chromium","silicon","silicon dioxide","iron","aluminium","phosphorus"]</x:v>
      </x:c>
      <x:c r="K244" s="7" t="str">
        <x:v>["Cr","Si","SiO2","Fe","Al","P"]</x:v>
      </x:c>
      <x:c r="L244" s="8" t="n">
        <x:v>0.7959</x:v>
      </x:c>
      <x:c r="M244" s="8" t="n">
        <x:v>0.99562</x:v>
      </x:c>
      <x:c r="N244" s="8" t="n">
        <x:v>38.34</x:v>
      </x:c>
      <x:c r="O244" s="2" t="n">
        <x:v>72</x:v>
      </x:c>
      <x:c r="P244" s="8" t="n">
        <x:v>0.9646797839506173</x:v>
      </x:c>
      <x:c r="Q244" s="8" t="n">
        <x:v>0.9583333333333334</x:v>
      </x:c>
      <x:c r="R244" s="2" t="str">
        <x:v>strong_holdout</x:v>
      </x:c>
      <x:c r="S244" s="2" t="str">
        <x:v>ARCHAEAN</x:v>
      </x:c>
      <x:c r="T244" s="2" t="str">
        <x:v>PENINSULAR GNEISSIC COMPLEX-I</x:v>
      </x:c>
      <x:c r="U244" s="2" t="str">
        <x:v>996,PENINSULAR GNEISSIC COMPLEX-I,ARCHAEAN</x:v>
      </x:c>
      <x:c r="V244" s="2" t="n">
        <x:v>679</x:v>
      </x:c>
      <x:c r="W244" s="2" t="str">
        <x:v>plateau_or_plain</x:v>
      </x:c>
      <x:c r="X244" s="9" t="n">
        <x:v>45901</x:v>
      </x:c>
      <x:c r="Y244" s="9" t="n">
        <x:v>46265</x:v>
      </x:c>
      <x:c r="Z244" s="2" t="n">
        <x:v>22.98605479452055</x:v>
      </x:c>
      <x:c r="AA244" s="2" t="n">
        <x:v>1312.29</x:v>
      </x:c>
      <x:c r="AB244" s="2" t="n">
        <x:v>100</x:v>
      </x:c>
      <x:c r="AC244" s="2" t="str">
        <x:v>1439.0</x:v>
      </x:c>
      <x:c r="AD244" s="2" t="str">
        <x:v>1137961.0</x:v>
      </x:c>
      <x:c r="AE244" s="7" t="str">
        <x:v>["candidate_requires_field_validation"]</x:v>
      </x:c>
    </x:row>
    <x:row r="245" ht="18" customHeight="1">
      <x:c r="A245" s="2" t="str">
        <x:v>GRID-863c8100fffffff</x:v>
      </x:c>
      <x:c r="B245" s="7" t="str">
        <x:v>priority_candidate</x:v>
      </x:c>
      <x:c r="C245" s="2" t="n">
        <x:v>244</x:v>
      </x:c>
      <x:c r="D245" s="2" t="str">
        <x:v>Odisha</x:v>
      </x:c>
      <x:c r="E245" s="2" t="str">
        <x:v>Anugul</x:v>
      </x:c>
      <x:c r="F245" s="8" t="n">
        <x:v>21.402485549544696</x:v>
      </x:c>
      <x:c r="G245" s="8" t="n">
        <x:v>85.26750213942908</x:v>
      </x:c>
      <x:c r="H245" s="2" t="str">
        <x:v>863c8100fffffff</x:v>
      </x:c>
      <x:c r="I245" s="2" t="str">
        <x:v>Chromium</x:v>
      </x:c>
      <x:c r="J245" s="7" t="str">
        <x:v>["chromium","silicon","silicon dioxide","iron","cobalt","aluminium"]</x:v>
      </x:c>
      <x:c r="K245" s="7" t="str">
        <x:v>["Cr","Si","SiO2","Fe","Co","Al"]</x:v>
      </x:c>
      <x:c r="L245" s="8" t="n">
        <x:v>0.7959</x:v>
      </x:c>
      <x:c r="M245" s="8" t="n">
        <x:v>0.9956</x:v>
      </x:c>
      <x:c r="N245" s="8" t="n">
        <x:v>38.35</x:v>
      </x:c>
      <x:c r="O245" s="2" t="n">
        <x:v>72</x:v>
      </x:c>
      <x:c r="P245" s="8" t="n">
        <x:v>0.9646797839506173</x:v>
      </x:c>
      <x:c r="Q245" s="8" t="n">
        <x:v>0.9583333333333334</x:v>
      </x:c>
      <x:c r="R245" s="2" t="str">
        <x:v>strong_holdout</x:v>
      </x:c>
      <x:c r="S245" s="2" t="str">
        <x:v>ARCHAEAN</x:v>
      </x:c>
      <x:c r="T245" s="2" t="str">
        <x:v>GORUMAHISANI</x:v>
      </x:c>
      <x:c r="U245" s="2" t="str">
        <x:v>996,GORUMAHISANI Gp.,ARCHAEAN</x:v>
      </x:c>
      <x:c r="V245" s="2" t="n">
        <x:v>321</x:v>
      </x:c>
      <x:c r="W245" s="2" t="str">
        <x:v>plateau_or_plain</x:v>
      </x:c>
      <x:c r="X245" s="9" t="n">
        <x:v>45901</x:v>
      </x:c>
      <x:c r="Y245" s="9" t="n">
        <x:v>46265</x:v>
      </x:c>
      <x:c r="Z245" s="2" t="n">
        <x:v>25.156301369863012</x:v>
      </x:c>
      <x:c r="AA245" s="2" t="n">
        <x:v>2039.97</x:v>
      </x:c>
      <x:c r="AB245" s="2" t="n">
        <x:v>100</x:v>
      </x:c>
      <x:c r="AC245" s="2" t="str">
        <x:v>3540.9</x:v>
      </x:c>
      <x:c r="AD245" s="2" t="str">
        <x:v>1273821.0</x:v>
      </x:c>
      <x:c r="AE245" s="7" t="str">
        <x:v>["candidate_requires_field_validation"]</x:v>
      </x:c>
    </x:row>
    <x:row r="246" ht="18" customHeight="1">
      <x:c r="A246" s="2" t="str">
        <x:v>GRID-8660142c7ffffff</x:v>
      </x:c>
      <x:c r="B246" s="7" t="str">
        <x:v>priority_candidate</x:v>
      </x:c>
      <x:c r="C246" s="2" t="n">
        <x:v>245</x:v>
      </x:c>
      <x:c r="D246" s="2" t="str">
        <x:v>Karnataka</x:v>
      </x:c>
      <x:c r="E246" s="2" t="str">
        <x:v>Mandya</x:v>
      </x:c>
      <x:c r="F246" s="8" t="n">
        <x:v>12.682273051879715</x:v>
      </x:c>
      <x:c r="G246" s="8" t="n">
        <x:v>76.63117961088257</x:v>
      </x:c>
      <x:c r="H246" s="2" t="str">
        <x:v>8660142c7ffffff</x:v>
      </x:c>
      <x:c r="I246" s="2" t="str">
        <x:v>Chromium</x:v>
      </x:c>
      <x:c r="J246" s="7" t="str">
        <x:v>["chromium","silicon","silicon dioxide","iron","gold","titanium","titanium dioxide"]</x:v>
      </x:c>
      <x:c r="K246" s="7" t="str">
        <x:v>["Cr","Si","SiO2","Fe","Au","Ti","TiO2"]</x:v>
      </x:c>
      <x:c r="L246" s="8" t="n">
        <x:v>0.7958</x:v>
      </x:c>
      <x:c r="M246" s="8" t="n">
        <x:v>0.99559</x:v>
      </x:c>
      <x:c r="N246" s="8" t="n">
        <x:v>38.37</x:v>
      </x:c>
      <x:c r="O246" s="2" t="n">
        <x:v>72</x:v>
      </x:c>
      <x:c r="P246" s="8" t="n">
        <x:v>0.9646797839506173</x:v>
      </x:c>
      <x:c r="Q246" s="8" t="n">
        <x:v>0.9583333333333334</x:v>
      </x:c>
      <x:c r="R246" s="2" t="str">
        <x:v>strong_holdout</x:v>
      </x:c>
      <x:c r="S246" s="2" t="str">
        <x:v>ARCHAEAN</x:v>
      </x:c>
      <x:c r="T246" s="2" t="str">
        <x:v>PENINSULAR GNEISSIC COMPLEX-I</x:v>
      </x:c>
      <x:c r="U246" s="2" t="str">
        <x:v>996,PENINSULAR GNEISSIC COMPLEX-I,ARCHAEAN</x:v>
      </x:c>
      <x:c r="V246" s="2" t="n">
        <x:v>982</x:v>
      </x:c>
      <x:c r="W246" s="2" t="str">
        <x:v>plateau_or_plain</x:v>
      </x:c>
      <x:c r="X246" s="9" t="n">
        <x:v>45901</x:v>
      </x:c>
      <x:c r="Y246" s="9" t="n">
        <x:v>46265</x:v>
      </x:c>
      <x:c r="Z246" s="2" t="n">
        <x:v>25.208657534246576</x:v>
      </x:c>
      <x:c r="AA246" s="2" t="n">
        <x:v>603.24</x:v>
      </x:c>
      <x:c r="AB246" s="2" t="n">
        <x:v>100</x:v>
      </x:c>
      <x:c r="AC246" s="2" t="str">
        <x:v>8987.8</x:v>
      </x:c>
      <x:c r="AD246" s="2" t="str">
        <x:v>1805769.0</x:v>
      </x:c>
      <x:c r="AE246" s="7" t="str">
        <x:v>["candidate_requires_field_validation"]</x:v>
      </x:c>
    </x:row>
    <x:row r="247" ht="18" customHeight="1">
      <x:c r="A247" s="2" t="str">
        <x:v>GRID-86601429fffffff</x:v>
      </x:c>
      <x:c r="B247" s="7" t="str">
        <x:v>priority_candidate</x:v>
      </x:c>
      <x:c r="C247" s="2" t="n">
        <x:v>246</x:v>
      </x:c>
      <x:c r="D247" s="2" t="str">
        <x:v>Karnataka</x:v>
      </x:c>
      <x:c r="E247" s="2" t="str">
        <x:v>Mandya</x:v>
      </x:c>
      <x:c r="F247" s="8" t="n">
        <x:v>12.786352329352601</x:v>
      </x:c>
      <x:c r="G247" s="8" t="n">
        <x:v>76.74925004219752</x:v>
      </x:c>
      <x:c r="H247" s="2" t="str">
        <x:v>86601429fffffff</x:v>
      </x:c>
      <x:c r="I247" s="2" t="str">
        <x:v>Chromium</x:v>
      </x:c>
      <x:c r="J247" s="7" t="str">
        <x:v>["chromium","silicon","silicon dioxide","iron","gold","titanium","titanium dioxide"]</x:v>
      </x:c>
      <x:c r="K247" s="7" t="str">
        <x:v>["Cr","Si","SiO2","Fe","Au","Ti","TiO2"]</x:v>
      </x:c>
      <x:c r="L247" s="8" t="n">
        <x:v>0.7958</x:v>
      </x:c>
      <x:c r="M247" s="8" t="n">
        <x:v>0.99558</x:v>
      </x:c>
      <x:c r="N247" s="8" t="n">
        <x:v>38.38</x:v>
      </x:c>
      <x:c r="O247" s="2" t="n">
        <x:v>72</x:v>
      </x:c>
      <x:c r="P247" s="8" t="n">
        <x:v>0.9646797839506173</x:v>
      </x:c>
      <x:c r="Q247" s="8" t="n">
        <x:v>0.9583333333333334</x:v>
      </x:c>
      <x:c r="R247" s="2" t="str">
        <x:v>strong_holdout</x:v>
      </x:c>
      <x:c r="S247" s="2" t="str">
        <x:v>ARCHAEAN</x:v>
      </x:c>
      <x:c r="T247" s="2" t="str">
        <x:v>PENINSULAR GNEISSIC COMPLEX-I</x:v>
      </x:c>
      <x:c r="U247" s="2" t="str">
        <x:v>996,PENINSULAR GNEISSIC COMPLEX-I,ARCHAEAN</x:v>
      </x:c>
      <x:c r="V247" s="2" t="n">
        <x:v>810</x:v>
      </x:c>
      <x:c r="W247" s="2" t="str">
        <x:v>plateau_or_plain</x:v>
      </x:c>
      <x:c r="X247" s="9" t="n">
        <x:v>45901</x:v>
      </x:c>
      <x:c r="Y247" s="9" t="n">
        <x:v>46265</x:v>
      </x:c>
      <x:c r="Z247" s="2" t="n">
        <x:v>24.707589041095893</x:v>
      </x:c>
      <x:c r="AA247" s="2" t="n">
        <x:v>623.08</x:v>
      </x:c>
      <x:c r="AB247" s="2" t="n">
        <x:v>100</x:v>
      </x:c>
      <x:c r="AC247" s="2" t="str">
        <x:v>9134.6</x:v>
      </x:c>
      <x:c r="AD247" s="2" t="str">
        <x:v>1805769.0</x:v>
      </x:c>
      <x:c r="AE247" s="7" t="str">
        <x:v>["candidate_requires_field_validation"]</x:v>
      </x:c>
    </x:row>
    <x:row r="248" ht="18" customHeight="1">
      <x:c r="A248" s="2" t="str">
        <x:v>GRID-866010b77ffffff</x:v>
      </x:c>
      <x:c r="B248" s="7" t="str">
        <x:v>priority_candidate</x:v>
      </x:c>
      <x:c r="C248" s="2" t="n">
        <x:v>247</x:v>
      </x:c>
      <x:c r="D248" s="2" t="str">
        <x:v>Karnataka</x:v>
      </x:c>
      <x:c r="E248" s="2" t="str">
        <x:v>Hassan</x:v>
      </x:c>
      <x:c r="F248" s="8" t="n">
        <x:v>12.786462633693672</x:v>
      </x:c>
      <x:c r="G248" s="8" t="n">
        <x:v>76.16759675944334</x:v>
      </x:c>
      <x:c r="H248" s="2" t="str">
        <x:v>866010b77ffffff</x:v>
      </x:c>
      <x:c r="I248" s="2" t="str">
        <x:v>Chromium</x:v>
      </x:c>
      <x:c r="J248" s="7" t="str">
        <x:v>["chromium","silicon","silicon dioxide","gold","iron","platinum","palladium","rhodium","ruthenium","iridium","osmium"]</x:v>
      </x:c>
      <x:c r="K248" s="7" t="str">
        <x:v>["Cr","Si","SiO2","Au","Fe","Pt","Pd","Rh","Ru","Ir","Os"]</x:v>
      </x:c>
      <x:c r="L248" s="8" t="n">
        <x:v>0.7957</x:v>
      </x:c>
      <x:c r="M248" s="8" t="n">
        <x:v>0.99557</x:v>
      </x:c>
      <x:c r="N248" s="8" t="n">
        <x:v>38.42</x:v>
      </x:c>
      <x:c r="O248" s="2" t="n">
        <x:v>72</x:v>
      </x:c>
      <x:c r="P248" s="8" t="n">
        <x:v>0.9646797839506173</x:v>
      </x:c>
      <x:c r="Q248" s="8" t="n">
        <x:v>0.9583333333333334</x:v>
      </x:c>
      <x:c r="R248" s="2" t="str">
        <x:v>strong_holdout</x:v>
      </x:c>
      <x:c r="S248" s="2" t="str">
        <x:v>ARCHAEAN</x:v>
      </x:c>
      <x:c r="T248" s="2" t="str">
        <x:v>PENINSULAR GNEISSIC COMPLEX-I</x:v>
      </x:c>
      <x:c r="U248" s="2" t="str">
        <x:v>996,PENINSULAR GNEISSIC COMPLEX-I,ARCHAEAN</x:v>
      </x:c>
      <x:c r="V248" s="2" t="n">
        <x:v>882</x:v>
      </x:c>
      <x:c r="W248" s="2" t="str">
        <x:v>plateau_or_plain</x:v>
      </x:c>
      <x:c r="X248" s="9" t="n">
        <x:v>45901</x:v>
      </x:c>
      <x:c r="Y248" s="9" t="n">
        <x:v>46265</x:v>
      </x:c>
      <x:c r="Z248" s="2" t="n">
        <x:v>23.883232876712327</x:v>
      </x:c>
      <x:c r="AA248" s="2" t="n">
        <x:v>668.39</x:v>
      </x:c>
      <x:c r="AB248" s="2" t="n">
        <x:v>100</x:v>
      </x:c>
      <x:c r="AC248" s="2" t="str">
        <x:v>12327.1</x:v>
      </x:c>
      <x:c r="AD248" s="2" t="str">
        <x:v>1776421.0</x:v>
      </x:c>
      <x:c r="AE248" s="7" t="str">
        <x:v>["candidate_requires_field_validation"]</x:v>
      </x:c>
    </x:row>
    <x:row r="249" ht="18" customHeight="1">
      <x:c r="A249" s="2" t="str">
        <x:v>GRID-86601332fffffff</x:v>
      </x:c>
      <x:c r="B249" s="7" t="str">
        <x:v>priority_candidate</x:v>
      </x:c>
      <x:c r="C249" s="2" t="n">
        <x:v>248</x:v>
      </x:c>
      <x:c r="D249" s="2" t="str">
        <x:v>Karnataka</x:v>
      </x:c>
      <x:c r="E249" s="2" t="str">
        <x:v>Shimoga</x:v>
      </x:c>
      <x:c r="F249" s="8" t="n">
        <x:v>13.867667679707747</x:v>
      </x:c>
      <x:c r="G249" s="8" t="n">
        <x:v>75.22649731433611</x:v>
      </x:c>
      <x:c r="H249" s="2" t="str">
        <x:v>86601332fffffff</x:v>
      </x:c>
      <x:c r="I249" s="2" t="str">
        <x:v>Chromium</x:v>
      </x:c>
      <x:c r="J249" s="7" t="str">
        <x:v>["chromium","silicon","silicon dioxide","iron","titanium","titanium dioxide","aluminium"]</x:v>
      </x:c>
      <x:c r="K249" s="7" t="str">
        <x:v>["Cr","Si","SiO2","Fe","Ti","TiO2","Al"]</x:v>
      </x:c>
      <x:c r="L249" s="8" t="n">
        <x:v>0.7955</x:v>
      </x:c>
      <x:c r="M249" s="8" t="n">
        <x:v>0.99556</x:v>
      </x:c>
      <x:c r="N249" s="8" t="n">
        <x:v>38.5</x:v>
      </x:c>
      <x:c r="O249" s="2" t="n">
        <x:v>72</x:v>
      </x:c>
      <x:c r="P249" s="8" t="n">
        <x:v>0.9646797839506173</x:v>
      </x:c>
      <x:c r="Q249" s="8" t="n">
        <x:v>0.9583333333333334</x:v>
      </x:c>
      <x:c r="R249" s="2" t="str">
        <x:v>strong_holdout</x:v>
      </x:c>
      <x:c r="S249" s="2" t="str">
        <x:v>ARCHAEAN</x:v>
      </x:c>
      <x:c r="T249" s="2" t="str">
        <x:v>PENINSULAR GNEISSIC COMPLEX-I</x:v>
      </x:c>
      <x:c r="U249" s="2" t="str">
        <x:v>996,PENINSULAR GNEISSIC COMPLEX-I,ARCHAEAN</x:v>
      </x:c>
      <x:c r="V249" s="2" t="n">
        <x:v>700</x:v>
      </x:c>
      <x:c r="W249" s="2" t="str">
        <x:v>plateau_or_plain</x:v>
      </x:c>
      <x:c r="X249" s="9" t="n">
        <x:v>45901</x:v>
      </x:c>
      <x:c r="Y249" s="9" t="n">
        <x:v>46265</x:v>
      </x:c>
      <x:c r="Z249" s="2" t="n">
        <x:v>24.419945205479454</x:v>
      </x:c>
      <x:c r="AA249" s="2" t="n">
        <x:v>2521.96</x:v>
      </x:c>
      <x:c r="AB249" s="2" t="n">
        <x:v>100</x:v>
      </x:c>
      <x:c r="AC249" s="2" t="str">
        <x:v>3734.8</x:v>
      </x:c>
      <x:c r="AD249" s="2" t="str">
        <x:v>1752753.0</x:v>
      </x:c>
      <x:c r="AE249" s="7" t="str">
        <x:v>["candidate_requires_field_validation"]</x:v>
      </x:c>
    </x:row>
    <x:row r="250" ht="18" customHeight="1">
      <x:c r="A250" s="2" t="str">
        <x:v>GRID-86608d88fffffff</x:v>
      </x:c>
      <x:c r="B250" s="7" t="str">
        <x:v>priority_candidate</x:v>
      </x:c>
      <x:c r="C250" s="2" t="n">
        <x:v>249</x:v>
      </x:c>
      <x:c r="D250" s="2" t="str">
        <x:v>Maharashtra</x:v>
      </x:c>
      <x:c r="E250" s="2" t="str">
        <x:v>Ratnagiri</x:v>
      </x:c>
      <x:c r="F250" s="8" t="n">
        <x:v>16.990919019722234</x:v>
      </x:c>
      <x:c r="G250" s="8" t="n">
        <x:v>73.53144097729114</x:v>
      </x:c>
      <x:c r="H250" s="2" t="str">
        <x:v>86608d88fffffff</x:v>
      </x:c>
      <x:c r="I250" s="2" t="str">
        <x:v>Chromium</x:v>
      </x:c>
      <x:c r="J250" s="7" t="str">
        <x:v>["chromium","aluminium","titanium","titanium dioxide","copper","iron"]</x:v>
      </x:c>
      <x:c r="K250" s="7" t="str">
        <x:v>["Cr","Al","Ti","TiO2","Cu","Fe"]</x:v>
      </x:c>
      <x:c r="L250" s="8" t="n">
        <x:v>0.7955</x:v>
      </x:c>
      <x:c r="M250" s="8" t="n">
        <x:v>0.99555</x:v>
      </x:c>
      <x:c r="N250" s="8" t="n">
        <x:v>87.77</x:v>
      </x:c>
      <x:c r="O250" s="2" t="n">
        <x:v>72</x:v>
      </x:c>
      <x:c r="P250" s="8" t="n">
        <x:v>0.9646797839506173</x:v>
      </x:c>
      <x:c r="Q250" s="8" t="n">
        <x:v>0.9583333333333334</x:v>
      </x:c>
      <x:c r="R250" s="2" t="str">
        <x:v>strong_holdout</x:v>
      </x:c>
      <x:c r="S250" s="2" t="str">
        <x:v>CENOZOIC</x:v>
      </x:c>
      <x:c r="T250" s="2" t="str">
        <x:v> </x:v>
      </x:c>
      <x:c r="U250" s="2" t="str">
        <x:v>428,LATERITE / BAUXITE,CENOZOIC</x:v>
      </x:c>
      <x:c r="V250" s="2" t="n">
        <x:v>175</x:v>
      </x:c>
      <x:c r="W250" s="2" t="str">
        <x:v>plateau_or_plain</x:v>
      </x:c>
      <x:c r="X250" s="9" t="n">
        <x:v>45901</x:v>
      </x:c>
      <x:c r="Y250" s="9" t="n">
        <x:v>46265</x:v>
      </x:c>
      <x:c r="Z250" s="2" t="n">
        <x:v>25.293506849315065</x:v>
      </x:c>
      <x:c r="AA250" s="2" t="n">
        <x:v>2145.43</x:v>
      </x:c>
      <x:c r="AB250" s="2" t="n">
        <x:v>100</x:v>
      </x:c>
      <x:c r="AC250" s="2" t="str">
        <x:v>4363.8</x:v>
      </x:c>
      <x:c r="AD250" s="2" t="str">
        <x:v>1615069.0</x:v>
      </x:c>
      <x:c r="AE250" s="7" t="str">
        <x:v>["candidate_requires_field_validation"]</x:v>
      </x:c>
    </x:row>
    <x:row r="251" ht="18" customHeight="1">
      <x:c r="A251" s="2" t="str">
        <x:v>GRID-8660100b7ffffff</x:v>
      </x:c>
      <x:c r="B251" s="7" t="str">
        <x:v>priority_candidate</x:v>
      </x:c>
      <x:c r="C251" s="2" t="n">
        <x:v>250</x:v>
      </x:c>
      <x:c r="D251" s="2" t="str">
        <x:v>Karnataka</x:v>
      </x:c>
      <x:c r="E251" s="2" t="str">
        <x:v>Tumkur</x:v>
      </x:c>
      <x:c r="F251" s="8" t="n">
        <x:v>13.462719546022239</x:v>
      </x:c>
      <x:c r="G251" s="8" t="n">
        <x:v>76.4375935160423</x:v>
      </x:c>
      <x:c r="H251" s="2" t="str">
        <x:v>8660100b7ffffff</x:v>
      </x:c>
      <x:c r="I251" s="2" t="str">
        <x:v>Chromium</x:v>
      </x:c>
      <x:c r="J251" s="7" t="str">
        <x:v>["chromium","silicon","silicon dioxide","copper","iron","titanium","titanium dioxide"]</x:v>
      </x:c>
      <x:c r="K251" s="7" t="str">
        <x:v>["Cr","Si","SiO2","Cu","Fe","Ti","TiO2"]</x:v>
      </x:c>
      <x:c r="L251" s="8" t="n">
        <x:v>0.7955</x:v>
      </x:c>
      <x:c r="M251" s="8" t="n">
        <x:v>0.99554</x:v>
      </x:c>
      <x:c r="N251" s="8" t="n">
        <x:v>38.51</x:v>
      </x:c>
      <x:c r="O251" s="2" t="n">
        <x:v>72</x:v>
      </x:c>
      <x:c r="P251" s="8" t="n">
        <x:v>0.9646797839506173</x:v>
      </x:c>
      <x:c r="Q251" s="8" t="n">
        <x:v>0.9583333333333334</x:v>
      </x:c>
      <x:c r="R251" s="2" t="str">
        <x:v>strong_holdout</x:v>
      </x:c>
      <x:c r="S251" s="2" t="str">
        <x:v>ARCHAEAN</x:v>
      </x:c>
      <x:c r="T251" s="2" t="str">
        <x:v>PENINSULAR GNEISSIC COMPLEX-I</x:v>
      </x:c>
      <x:c r="U251" s="2" t="str">
        <x:v>996,PENINSULAR GNEISSIC COMPLEX-I,ARCHAEAN</x:v>
      </x:c>
      <x:c r="V251" s="2" t="n">
        <x:v>782</x:v>
      </x:c>
      <x:c r="W251" s="2" t="str">
        <x:v>plateau_or_plain</x:v>
      </x:c>
      <x:c r="X251" s="9" t="n">
        <x:v>45901</x:v>
      </x:c>
      <x:c r="Y251" s="9" t="n">
        <x:v>46265</x:v>
      </x:c>
      <x:c r="Z251" s="2" t="n">
        <x:v>24.25290410958904</x:v>
      </x:c>
      <x:c r="AA251" s="2" t="n">
        <x:v>611.99</x:v>
      </x:c>
      <x:c r="AB251" s="2" t="n">
        <x:v>100</x:v>
      </x:c>
      <x:c r="AC251" s="2" t="str">
        <x:v>5855.5</x:v>
      </x:c>
      <x:c r="AD251" s="2" t="str">
        <x:v>2678980.0</x:v>
      </x:c>
      <x:c r="AE251" s="7" t="str">
        <x:v>["candidate_requires_field_validation"]</x:v>
      </x:c>
    </x:row>
    <x:row r="252" ht="18" customHeight="1">
      <x:c r="A252" s="2" t="str">
        <x:v>GRID-8660154f7ffffff</x:v>
      </x:c>
      <x:c r="B252" s="7" t="str">
        <x:v>priority_candidate</x:v>
      </x:c>
      <x:c r="C252" s="2" t="n">
        <x:v>251</x:v>
      </x:c>
      <x:c r="D252" s="2" t="str">
        <x:v>Karnataka</x:v>
      </x:c>
      <x:c r="E252" s="2" t="str">
        <x:v>Hassan</x:v>
      </x:c>
      <x:c r="F252" s="8" t="n">
        <x:v>12.682554838866846</x:v>
      </x:c>
      <x:c r="G252" s="8" t="n">
        <x:v>76.28231058631333</x:v>
      </x:c>
      <x:c r="H252" s="2" t="str">
        <x:v>8660154f7ffffff</x:v>
      </x:c>
      <x:c r="I252" s="2" t="str">
        <x:v>Chromium</x:v>
      </x:c>
      <x:c r="J252" s="7" t="str">
        <x:v>["chromium","silicon","silicon dioxide","gold","iron","platinum","palladium","rhodium","ruthenium","iridium","osmium"]</x:v>
      </x:c>
      <x:c r="K252" s="7" t="str">
        <x:v>["Cr","Si","SiO2","Au","Fe","Pt","Pd","Rh","Ru","Ir","Os"]</x:v>
      </x:c>
      <x:c r="L252" s="8" t="n">
        <x:v>0.7954</x:v>
      </x:c>
      <x:c r="M252" s="8" t="n">
        <x:v>0.99553</x:v>
      </x:c>
      <x:c r="N252" s="8" t="n">
        <x:v>38.55</x:v>
      </x:c>
      <x:c r="O252" s="2" t="n">
        <x:v>72</x:v>
      </x:c>
      <x:c r="P252" s="8" t="n">
        <x:v>0.9646797839506173</x:v>
      </x:c>
      <x:c r="Q252" s="8" t="n">
        <x:v>0.9583333333333334</x:v>
      </x:c>
      <x:c r="R252" s="2" t="str">
        <x:v>strong_holdout</x:v>
      </x:c>
      <x:c r="S252" s="2" t="str">
        <x:v>ARCHAEAN</x:v>
      </x:c>
      <x:c r="T252" s="2" t="str">
        <x:v>PENINSULAR GNEISSIC COMPLEX-I</x:v>
      </x:c>
      <x:c r="U252" s="2" t="str">
        <x:v>996,PENINSULAR GNEISSIC COMPLEX-I,ARCHAEAN</x:v>
      </x:c>
      <x:c r="V252" s="2" t="n">
        <x:v>895</x:v>
      </x:c>
      <x:c r="W252" s="2" t="str">
        <x:v>plateau_or_plain</x:v>
      </x:c>
      <x:c r="X252" s="9" t="n">
        <x:v>45901</x:v>
      </x:c>
      <x:c r="Y252" s="9" t="n">
        <x:v>46265</x:v>
      </x:c>
      <x:c r="Z252" s="2" t="n">
        <x:v>24.135424657534248</x:v>
      </x:c>
      <x:c r="AA252" s="2" t="n">
        <x:v>750.16</x:v>
      </x:c>
      <x:c r="AB252" s="2" t="n">
        <x:v>100</x:v>
      </x:c>
      <x:c r="AC252" s="2" t="str">
        <x:v>9258.5</x:v>
      </x:c>
      <x:c r="AD252" s="2" t="str">
        <x:v>1776421.0</x:v>
      </x:c>
      <x:c r="AE252" s="7" t="str">
        <x:v>["candidate_requires_field_validation"]</x:v>
      </x:c>
    </x:row>
    <x:row r="253" ht="18" customHeight="1">
      <x:c r="A253" s="2" t="str">
        <x:v>GRID-86601331fffffff</x:v>
      </x:c>
      <x:c r="B253" s="7" t="str">
        <x:v>priority_candidate</x:v>
      </x:c>
      <x:c r="C253" s="2" t="n">
        <x:v>252</x:v>
      </x:c>
      <x:c r="D253" s="2" t="str">
        <x:v>Karnataka</x:v>
      </x:c>
      <x:c r="E253" s="2" t="str">
        <x:v>Shimoga</x:v>
      </x:c>
      <x:c r="F253" s="8" t="n">
        <x:v>13.97078023111502</x:v>
      </x:c>
      <x:c r="G253" s="8" t="n">
        <x:v>75.22741945387907</x:v>
      </x:c>
      <x:c r="H253" s="2" t="str">
        <x:v>86601331fffffff</x:v>
      </x:c>
      <x:c r="I253" s="2" t="str">
        <x:v>Chromium</x:v>
      </x:c>
      <x:c r="J253" s="7" t="str">
        <x:v>["chromium","silicon","silicon dioxide","iron","titanium","titanium dioxide","aluminium"]</x:v>
      </x:c>
      <x:c r="K253" s="7" t="str">
        <x:v>["Cr","Si","SiO2","Fe","Ti","TiO2","Al"]</x:v>
      </x:c>
      <x:c r="L253" s="8" t="n">
        <x:v>0.7951</x:v>
      </x:c>
      <x:c r="M253" s="8" t="n">
        <x:v>0.99551</x:v>
      </x:c>
      <x:c r="N253" s="8" t="n">
        <x:v>38.69</x:v>
      </x:c>
      <x:c r="O253" s="2" t="n">
        <x:v>72</x:v>
      </x:c>
      <x:c r="P253" s="8" t="n">
        <x:v>0.9646797839506173</x:v>
      </x:c>
      <x:c r="Q253" s="8" t="n">
        <x:v>0.9583333333333334</x:v>
      </x:c>
      <x:c r="R253" s="2" t="str">
        <x:v>strong_holdout</x:v>
      </x:c>
      <x:c r="S253" s="2" t="str">
        <x:v>ARCHAEAN</x:v>
      </x:c>
      <x:c r="T253" s="2" t="str">
        <x:v>PENINSULAR GNEISSIC COMPLEX-I</x:v>
      </x:c>
      <x:c r="U253" s="2" t="str">
        <x:v>996,PENINSULAR GNEISSIC COMPLEX-I,ARCHAEAN</x:v>
      </x:c>
      <x:c r="V253" s="2" t="n">
        <x:v>641</x:v>
      </x:c>
      <x:c r="W253" s="2" t="str">
        <x:v>plateau_or_plain</x:v>
      </x:c>
      <x:c r="X253" s="9" t="n">
        <x:v>45901</x:v>
      </x:c>
      <x:c r="Y253" s="9" t="n">
        <x:v>46265</x:v>
      </x:c>
      <x:c r="Z253" s="2" t="n">
        <x:v>24.419945205479454</x:v>
      </x:c>
      <x:c r="AA253" s="2" t="n">
        <x:v>2521.96</x:v>
      </x:c>
      <x:c r="AB253" s="2" t="n">
        <x:v>100</x:v>
      </x:c>
      <x:c r="AC253" s="2" t="str">
        <x:v>3075.6</x:v>
      </x:c>
      <x:c r="AD253" s="2" t="str">
        <x:v>1752753.0</x:v>
      </x:c>
      <x:c r="AE253" s="7" t="str">
        <x:v>["candidate_requires_field_validation"]</x:v>
      </x:c>
    </x:row>
    <x:row r="254" ht="18" customHeight="1">
      <x:c r="A254" s="2" t="str">
        <x:v>GRID-8660103a7ffffff</x:v>
      </x:c>
      <x:c r="B254" s="7" t="str">
        <x:v>priority_candidate</x:v>
      </x:c>
      <x:c r="C254" s="2" t="n">
        <x:v>253</x:v>
      </x:c>
      <x:c r="D254" s="2" t="str">
        <x:v>Karnataka</x:v>
      </x:c>
      <x:c r="E254" s="2" t="str">
        <x:v>Hassan</x:v>
      </x:c>
      <x:c r="F254" s="8" t="n">
        <x:v>13.305582354129484</x:v>
      </x:c>
      <x:c r="G254" s="8" t="n">
        <x:v>76.11581823802983</x:v>
      </x:c>
      <x:c r="H254" s="2" t="str">
        <x:v>8660103a7ffffff</x:v>
      </x:c>
      <x:c r="I254" s="2" t="str">
        <x:v>Chromium</x:v>
      </x:c>
      <x:c r="J254" s="7" t="str">
        <x:v>["chromium","silicon","silicon dioxide","iron","copper","phosphorus"]</x:v>
      </x:c>
      <x:c r="K254" s="7" t="str">
        <x:v>["Cr","Si","SiO2","Fe","Cu","P"]</x:v>
      </x:c>
      <x:c r="L254" s="8" t="n">
        <x:v>0.7949</x:v>
      </x:c>
      <x:c r="M254" s="8" t="n">
        <x:v>0.9955</x:v>
      </x:c>
      <x:c r="N254" s="8" t="n">
        <x:v>38.78</x:v>
      </x:c>
      <x:c r="O254" s="2" t="n">
        <x:v>72</x:v>
      </x:c>
      <x:c r="P254" s="8" t="n">
        <x:v>0.9646797839506173</x:v>
      </x:c>
      <x:c r="Q254" s="8" t="n">
        <x:v>0.9583333333333334</x:v>
      </x:c>
      <x:c r="R254" s="2" t="str">
        <x:v>strong_holdout</x:v>
      </x:c>
      <x:c r="S254" s="2" t="str">
        <x:v>ARCHAEAN</x:v>
      </x:c>
      <x:c r="T254" s="2" t="str">
        <x:v>PENINSULAR GNEISSIC COMPLEX-I</x:v>
      </x:c>
      <x:c r="U254" s="2" t="str">
        <x:v>996,PENINSULAR GNEISSIC COMPLEX-I,ARCHAEAN</x:v>
      </x:c>
      <x:c r="V254" s="2" t="n">
        <x:v>824</x:v>
      </x:c>
      <x:c r="W254" s="2" t="str">
        <x:v>plateau_or_plain</x:v>
      </x:c>
      <x:c r="X254" s="9" t="n">
        <x:v>45901</x:v>
      </x:c>
      <x:c r="Y254" s="9" t="n">
        <x:v>46265</x:v>
      </x:c>
      <x:c r="Z254" s="2" t="n">
        <x:v>24.25290410958904</x:v>
      </x:c>
      <x:c r="AA254" s="2" t="n">
        <x:v>611.99</x:v>
      </x:c>
      <x:c r="AB254" s="2" t="n">
        <x:v>100</x:v>
      </x:c>
      <x:c r="AC254" s="2" t="str">
        <x:v>9179.7</x:v>
      </x:c>
      <x:c r="AD254" s="2" t="str">
        <x:v>1776421.0</x:v>
      </x:c>
      <x:c r="AE254" s="7" t="str">
        <x:v>["candidate_requires_field_validation"]</x:v>
      </x:c>
    </x:row>
    <x:row r="255" ht="18" customHeight="1">
      <x:c r="A255" s="2" t="str">
        <x:v>GRID-86603292fffffff</x:v>
      </x:c>
      <x:c r="B255" s="7" t="str">
        <x:v>priority_candidate</x:v>
      </x:c>
      <x:c r="C255" s="2" t="n">
        <x:v>254</x:v>
      </x:c>
      <x:c r="D255" s="2" t="str">
        <x:v>Tamil Nadu</x:v>
      </x:c>
      <x:c r="E255" s="2" t="str">
        <x:v>Namakkal</x:v>
      </x:c>
      <x:c r="F255" s="8" t="n">
        <x:v>11.306627303478727</x:v>
      </x:c>
      <x:c r="G255" s="8" t="n">
        <x:v>78.25216392960066</x:v>
      </x:c>
      <x:c r="H255" s="2" t="str">
        <x:v>86603292fffffff</x:v>
      </x:c>
      <x:c r="I255" s="2" t="str">
        <x:v>Chromium</x:v>
      </x:c>
      <x:c r="J255" s="7" t="str">
        <x:v>["chromium","silicon","silicon dioxide","iron","titanium","titanium dioxide","phosphorus"]</x:v>
      </x:c>
      <x:c r="K255" s="7" t="str">
        <x:v>["Cr","Si","SiO2","Fe","Ti","TiO2","P"]</x:v>
      </x:c>
      <x:c r="L255" s="8" t="n">
        <x:v>0.7947</x:v>
      </x:c>
      <x:c r="M255" s="8" t="n">
        <x:v>0.99549</x:v>
      </x:c>
      <x:c r="N255" s="8" t="n">
        <x:v>38.87</x:v>
      </x:c>
      <x:c r="O255" s="2" t="n">
        <x:v>72</x:v>
      </x:c>
      <x:c r="P255" s="8" t="n">
        <x:v>0.9646797839506173</x:v>
      </x:c>
      <x:c r="Q255" s="8" t="n">
        <x:v>0.9583333333333334</x:v>
      </x:c>
      <x:c r="R255" s="2" t="str">
        <x:v>strong_holdout</x:v>
      </x:c>
      <x:c r="S255" s="2" t="str">
        <x:v>ARCHAEAN</x:v>
      </x:c>
      <x:c r="T255" s="2" t="str">
        <x:v>PENINSULAR GNEISSIC COMPLEX-I</x:v>
      </x:c>
      <x:c r="U255" s="2" t="str">
        <x:v>996,PENINSULAR GNEISSIC COMPLEX-I,ARCHAEAN</x:v>
      </x:c>
      <x:c r="V255" s="2" t="n">
        <x:v>201</x:v>
      </x:c>
      <x:c r="W255" s="2" t="str">
        <x:v>plateau_or_plain</x:v>
      </x:c>
      <x:c r="X255" s="9" t="n">
        <x:v>45901</x:v>
      </x:c>
      <x:c r="Y255" s="9" t="n">
        <x:v>46265</x:v>
      </x:c>
      <x:c r="Z255" s="2" t="n">
        <x:v>27.59709589041096</x:v>
      </x:c>
      <x:c r="AA255" s="2" t="n">
        <x:v>631.69</x:v>
      </x:c>
      <x:c r="AB255" s="2" t="n">
        <x:v>100</x:v>
      </x:c>
      <x:c r="AC255" s="2" t="str">
        <x:v>21901.5</x:v>
      </x:c>
      <x:c r="AD255" s="2" t="str">
        <x:v>1726601.0</x:v>
      </x:c>
      <x:c r="AE255" s="7" t="str">
        <x:v>["candidate_requires_field_validation"]</x:v>
      </x:c>
    </x:row>
    <x:row r="256" ht="18" customHeight="1">
      <x:c r="A256" s="2" t="str">
        <x:v>GRID-866010a2fffffff</x:v>
      </x:c>
      <x:c r="B256" s="7" t="str">
        <x:v>priority_candidate</x:v>
      </x:c>
      <x:c r="C256" s="2" t="n">
        <x:v>255</x:v>
      </x:c>
      <x:c r="D256" s="2" t="str">
        <x:v>Karnataka</x:v>
      </x:c>
      <x:c r="E256" s="2" t="str">
        <x:v>Hassan</x:v>
      </x:c>
      <x:c r="F256" s="8" t="n">
        <x:v>12.890268923394533</x:v>
      </x:c>
      <x:c r="G256" s="8" t="n">
        <x:v>76.11088620764917</x:v>
      </x:c>
      <x:c r="H256" s="2" t="str">
        <x:v>866010a2fffffff</x:v>
      </x:c>
      <x:c r="I256" s="2" t="str">
        <x:v>Chromium</x:v>
      </x:c>
      <x:c r="J256" s="7" t="str">
        <x:v>["chromium","silicon","silicon dioxide","gold","iron","copper"]</x:v>
      </x:c>
      <x:c r="K256" s="7" t="str">
        <x:v>["Cr","Si","SiO2","Au","Fe","Cu"]</x:v>
      </x:c>
      <x:c r="L256" s="8" t="n">
        <x:v>0.7946</x:v>
      </x:c>
      <x:c r="M256" s="8" t="n">
        <x:v>0.99548</x:v>
      </x:c>
      <x:c r="N256" s="8" t="n">
        <x:v>38.88</x:v>
      </x:c>
      <x:c r="O256" s="2" t="n">
        <x:v>72</x:v>
      </x:c>
      <x:c r="P256" s="8" t="n">
        <x:v>0.9646797839506173</x:v>
      </x:c>
      <x:c r="Q256" s="8" t="n">
        <x:v>0.9583333333333334</x:v>
      </x:c>
      <x:c r="R256" s="2" t="str">
        <x:v>strong_holdout</x:v>
      </x:c>
      <x:c r="S256" s="2" t="str">
        <x:v>ARCHAEAN</x:v>
      </x:c>
      <x:c r="T256" s="2" t="str">
        <x:v>PENINSULAR GNEISSIC COMPLEX-I</x:v>
      </x:c>
      <x:c r="U256" s="2" t="str">
        <x:v>996,PENINSULAR GNEISSIC COMPLEX-I,ARCHAEAN</x:v>
      </x:c>
      <x:c r="V256" s="2" t="n">
        <x:v>947</x:v>
      </x:c>
      <x:c r="W256" s="2" t="str">
        <x:v>plateau_or_plain</x:v>
      </x:c>
      <x:c r="X256" s="9" t="n">
        <x:v>45901</x:v>
      </x:c>
      <x:c r="Y256" s="9" t="n">
        <x:v>46265</x:v>
      </x:c>
      <x:c r="Z256" s="2" t="n">
        <x:v>23.883232876712327</x:v>
      </x:c>
      <x:c r="AA256" s="2" t="n">
        <x:v>668.39</x:v>
      </x:c>
      <x:c r="AB256" s="2" t="n">
        <x:v>100</x:v>
      </x:c>
      <x:c r="AC256" s="2" t="str">
        <x:v>11190.0</x:v>
      </x:c>
      <x:c r="AD256" s="2" t="str">
        <x:v>1776421.0</x:v>
      </x:c>
      <x:c r="AE256" s="7" t="str">
        <x:v>["candidate_requires_field_validation"]</x:v>
      </x:c>
    </x:row>
    <x:row r="257" ht="18" customHeight="1">
      <x:c r="A257" s="2" t="str">
        <x:v>GRID-863c81777ffffff</x:v>
      </x:c>
      <x:c r="B257" s="7" t="str">
        <x:v>priority_candidate</x:v>
      </x:c>
      <x:c r="C257" s="2" t="n">
        <x:v>256</x:v>
      </x:c>
      <x:c r="D257" s="2" t="str">
        <x:v>Odisha</x:v>
      </x:c>
      <x:c r="E257" s="2" t="str">
        <x:v>Anugul</x:v>
      </x:c>
      <x:c r="F257" s="8" t="n">
        <x:v>21.19272159077483</x:v>
      </x:c>
      <x:c r="G257" s="8" t="n">
        <x:v>85.38769043107715</x:v>
      </x:c>
      <x:c r="H257" s="2" t="str">
        <x:v>863c81777ffffff</x:v>
      </x:c>
      <x:c r="I257" s="2" t="str">
        <x:v>Chromium</x:v>
      </x:c>
      <x:c r="J257" s="7" t="str">
        <x:v>["chromium","silicon","silicon dioxide","aluminium","iron","cobalt"]</x:v>
      </x:c>
      <x:c r="K257" s="7" t="str">
        <x:v>["Cr","Si","SiO2","Al","Fe","Co"]</x:v>
      </x:c>
      <x:c r="L257" s="8" t="n">
        <x:v>0.7937</x:v>
      </x:c>
      <x:c r="M257" s="8" t="n">
        <x:v>0.99546</x:v>
      </x:c>
      <x:c r="N257" s="8" t="n">
        <x:v>39.26</x:v>
      </x:c>
      <x:c r="O257" s="2" t="n">
        <x:v>72</x:v>
      </x:c>
      <x:c r="P257" s="8" t="n">
        <x:v>0.9646797839506173</x:v>
      </x:c>
      <x:c r="Q257" s="8" t="n">
        <x:v>0.9583333333333334</x:v>
      </x:c>
      <x:c r="R257" s="2" t="str">
        <x:v>strong_holdout</x:v>
      </x:c>
      <x:c r="S257" s="2" t="str">
        <x:v>ARCHAEAN</x:v>
      </x:c>
      <x:c r="T257" s="2" t="str">
        <x:v>GORUMAHISANI</x:v>
      </x:c>
      <x:c r="U257" s="2" t="str">
        <x:v>996,GORUMAHISANI Gp.,ARCHAEAN</x:v>
      </x:c>
      <x:c r="V257" s="2" t="n">
        <x:v>170</x:v>
      </x:c>
      <x:c r="W257" s="2" t="str">
        <x:v>plateau_or_plain</x:v>
      </x:c>
      <x:c r="X257" s="9" t="n">
        <x:v>45901</x:v>
      </x:c>
      <x:c r="Y257" s="9" t="n">
        <x:v>46265</x:v>
      </x:c>
      <x:c r="Z257" s="2" t="n">
        <x:v>25.690767123287667</x:v>
      </x:c>
      <x:c r="AA257" s="2" t="n">
        <x:v>1879.54</x:v>
      </x:c>
      <x:c r="AB257" s="2" t="n">
        <x:v>100</x:v>
      </x:c>
      <x:c r="AC257" s="2" t="str">
        <x:v>6871.7</x:v>
      </x:c>
      <x:c r="AD257" s="2" t="str">
        <x:v>1273821.0</x:v>
      </x:c>
      <x:c r="AE257" s="7" t="str">
        <x:v>["candidate_requires_field_validation"]</x:v>
      </x:c>
    </x:row>
    <x:row r="258" ht="18" customHeight="1">
      <x:c r="A258" s="2" t="str">
        <x:v>GRID-863c810e7ffffff</x:v>
      </x:c>
      <x:c r="B258" s="7" t="str">
        <x:v>priority_candidate</x:v>
      </x:c>
      <x:c r="C258" s="2" t="n">
        <x:v>257</x:v>
      </x:c>
      <x:c r="D258" s="2" t="str">
        <x:v>Odisha</x:v>
      </x:c>
      <x:c r="E258" s="2" t="str">
        <x:v>Anugul</x:v>
      </x:c>
      <x:c r="F258" s="8" t="n">
        <x:v>21.35009593409943</x:v>
      </x:c>
      <x:c r="G258" s="8" t="n">
        <x:v>85.29755654274842</x:v>
      </x:c>
      <x:c r="H258" s="2" t="str">
        <x:v>863c810e7ffffff</x:v>
      </x:c>
      <x:c r="I258" s="2" t="str">
        <x:v>Chromium</x:v>
      </x:c>
      <x:c r="J258" s="7" t="str">
        <x:v>["chromium","silicon","silicon dioxide","iron","cobalt","aluminium"]</x:v>
      </x:c>
      <x:c r="K258" s="7" t="str">
        <x:v>["Cr","Si","SiO2","Fe","Co","Al"]</x:v>
      </x:c>
      <x:c r="L258" s="8" t="n">
        <x:v>0.7936</x:v>
      </x:c>
      <x:c r="M258" s="8" t="n">
        <x:v>0.99545</x:v>
      </x:c>
      <x:c r="N258" s="8" t="n">
        <x:v>39.31</x:v>
      </x:c>
      <x:c r="O258" s="2" t="n">
        <x:v>72</x:v>
      </x:c>
      <x:c r="P258" s="8" t="n">
        <x:v>0.9646797839506173</x:v>
      </x:c>
      <x:c r="Q258" s="8" t="n">
        <x:v>0.9583333333333334</x:v>
      </x:c>
      <x:c r="R258" s="2" t="str">
        <x:v>strong_holdout</x:v>
      </x:c>
      <x:c r="S258" s="2" t="str">
        <x:v>ARCHAEAN</x:v>
      </x:c>
      <x:c r="T258" s="2" t="str">
        <x:v>GORUMAHISANI</x:v>
      </x:c>
      <x:c r="U258" s="2" t="str">
        <x:v>996,GORUMAHISANI Gp.,ARCHAEAN</x:v>
      </x:c>
      <x:c r="V258" s="2" t="n">
        <x:v>181</x:v>
      </x:c>
      <x:c r="W258" s="2" t="str">
        <x:v>plateau_or_plain</x:v>
      </x:c>
      <x:c r="X258" s="9" t="n">
        <x:v>45901</x:v>
      </x:c>
      <x:c r="Y258" s="9" t="n">
        <x:v>46265</x:v>
      </x:c>
      <x:c r="Z258" s="2" t="n">
        <x:v>25.156301369863012</x:v>
      </x:c>
      <x:c r="AA258" s="2" t="n">
        <x:v>2039.97</x:v>
      </x:c>
      <x:c r="AB258" s="2" t="n">
        <x:v>100</x:v>
      </x:c>
      <x:c r="AC258" s="2" t="str">
        <x:v>2838.3</x:v>
      </x:c>
      <x:c r="AD258" s="2" t="str">
        <x:v>1273821.0</x:v>
      </x:c>
      <x:c r="AE258" s="7" t="str">
        <x:v>["candidate_requires_field_validation"]</x:v>
      </x:c>
    </x:row>
    <x:row r="259" ht="18" customHeight="1">
      <x:c r="A259" s="2" t="str">
        <x:v>GRID-8660ad8a7ffffff</x:v>
      </x:c>
      <x:c r="B259" s="7" t="str">
        <x:v>priority_candidate</x:v>
      </x:c>
      <x:c r="C259" s="2" t="n">
        <x:v>258</x:v>
      </x:c>
      <x:c r="D259" s="2" t="str">
        <x:v>Karnataka</x:v>
      </x:c>
      <x:c r="E259" s="2" t="str">
        <x:v>Uttara Kannada</x:v>
      </x:c>
      <x:c r="F259" s="8" t="n">
        <x:v>14.482407725929848</x:v>
      </x:c>
      <x:c r="G259" s="8" t="n">
        <x:v>75.00193881939119</x:v>
      </x:c>
      <x:c r="H259" s="2" t="str">
        <x:v>8660ad8a7ffffff</x:v>
      </x:c>
      <x:c r="I259" s="2" t="str">
        <x:v>Chromium</x:v>
      </x:c>
      <x:c r="J259" s="7" t="str">
        <x:v>["chromium","aluminium","iron","manganese","titanium","titanium dioxide"]</x:v>
      </x:c>
      <x:c r="K259" s="7" t="str">
        <x:v>["Cr","Al","Fe","Mn","Ti","TiO2"]</x:v>
      </x:c>
      <x:c r="L259" s="8" t="n">
        <x:v>0.7936</x:v>
      </x:c>
      <x:c r="M259" s="8" t="n">
        <x:v>0.99544</x:v>
      </x:c>
      <x:c r="N259" s="8" t="n">
        <x:v>89.09</x:v>
      </x:c>
      <x:c r="O259" s="2" t="n">
        <x:v>72</x:v>
      </x:c>
      <x:c r="P259" s="8" t="n">
        <x:v>0.9646797839506173</x:v>
      </x:c>
      <x:c r="Q259" s="8" t="n">
        <x:v>0.9583333333333334</x:v>
      </x:c>
      <x:c r="R259" s="2" t="str">
        <x:v>strong_holdout</x:v>
      </x:c>
      <x:c r="S259" s="2" t="str">
        <x:v>CENOZOIC</x:v>
      </x:c>
      <x:c r="T259" s="2" t="str">
        <x:v> </x:v>
      </x:c>
      <x:c r="U259" s="2" t="str">
        <x:v>428,LATERITE / BAUXITE,CENOZOIC</x:v>
      </x:c>
      <x:c r="V259" s="2" t="n">
        <x:v>578</x:v>
      </x:c>
      <x:c r="W259" s="2" t="str">
        <x:v>plateau_or_plain</x:v>
      </x:c>
      <x:c r="X259" s="9" t="n">
        <x:v>45901</x:v>
      </x:c>
      <x:c r="Y259" s="9" t="n">
        <x:v>46265</x:v>
      </x:c>
      <x:c r="Z259" s="2" t="n">
        <x:v>24.280164383561644</x:v>
      </x:c>
      <x:c r="AA259" s="2" t="n">
        <x:v>1647.36</x:v>
      </x:c>
      <x:c r="AB259" s="2" t="n">
        <x:v>100</x:v>
      </x:c>
      <x:c r="AC259" s="2" t="str">
        <x:v>7049.6</x:v>
      </x:c>
      <x:c r="AD259" s="2" t="str">
        <x:v>1437169.0</x:v>
      </x:c>
      <x:c r="AE259" s="7" t="str">
        <x:v>["candidate_requires_field_validation"]</x:v>
      </x:c>
    </x:row>
    <x:row r="260" ht="18" customHeight="1">
      <x:c r="A260" s="2" t="str">
        <x:v>GRID-86603069fffffff</x:v>
      </x:c>
      <x:c r="B260" s="7" t="str">
        <x:v>priority_candidate</x:v>
      </x:c>
      <x:c r="C260" s="2" t="n">
        <x:v>259</x:v>
      </x:c>
      <x:c r="D260" s="2" t="str">
        <x:v>Tamil Nadu</x:v>
      </x:c>
      <x:c r="E260" s="2" t="str">
        <x:v>Erode</x:v>
      </x:c>
      <x:c r="F260" s="8" t="n">
        <x:v>11.316388613655892</x:v>
      </x:c>
      <x:c r="G260" s="8" t="n">
        <x:v>77.54588311861318</x:v>
      </x:c>
      <x:c r="H260" s="2" t="str">
        <x:v>86603069fffffff</x:v>
      </x:c>
      <x:c r="I260" s="2" t="str">
        <x:v>Chromium</x:v>
      </x:c>
      <x:c r="J260" s="7" t="str">
        <x:v>["chromium","silicon","silicon dioxide","iron","gold","aluminium"]</x:v>
      </x:c>
      <x:c r="K260" s="7" t="str">
        <x:v>["Cr","Si","SiO2","Fe","Au","Al"]</x:v>
      </x:c>
      <x:c r="L260" s="8" t="n">
        <x:v>0.7935</x:v>
      </x:c>
      <x:c r="M260" s="8" t="n">
        <x:v>0.99542</x:v>
      </x:c>
      <x:c r="N260" s="8" t="n">
        <x:v>39.35</x:v>
      </x:c>
      <x:c r="O260" s="2" t="n">
        <x:v>72</x:v>
      </x:c>
      <x:c r="P260" s="8" t="n">
        <x:v>0.9646797839506173</x:v>
      </x:c>
      <x:c r="Q260" s="8" t="n">
        <x:v>0.9583333333333334</x:v>
      </x:c>
      <x:c r="R260" s="2" t="str">
        <x:v>strong_holdout</x:v>
      </x:c>
      <x:c r="S260" s="2" t="str">
        <x:v>ARCHAEAN</x:v>
      </x:c>
      <x:c r="T260" s="2" t="str">
        <x:v>PENINSULAR GNEISSIC COMPLEX-I</x:v>
      </x:c>
      <x:c r="U260" s="2" t="str">
        <x:v>996,PENINSULAR GNEISSIC COMPLEX-I,ARCHAEAN</x:v>
      </x:c>
      <x:c r="V260" s="2" t="n">
        <x:v>271</x:v>
      </x:c>
      <x:c r="W260" s="2" t="str">
        <x:v>plateau_or_plain</x:v>
      </x:c>
      <x:c r="X260" s="9" t="n">
        <x:v>45901</x:v>
      </x:c>
      <x:c r="Y260" s="9" t="n">
        <x:v>46265</x:v>
      </x:c>
      <x:c r="Z260" s="2" t="n">
        <x:v>26.974712328767126</x:v>
      </x:c>
      <x:c r="AA260" s="2" t="n">
        <x:v>617.4</x:v>
      </x:c>
      <x:c r="AB260" s="2" t="n">
        <x:v>100</x:v>
      </x:c>
      <x:c r="AC260" s="2" t="str">
        <x:v>8666.2</x:v>
      </x:c>
      <x:c r="AD260" s="2" t="str">
        <x:v>2251744.0</x:v>
      </x:c>
      <x:c r="AE260" s="7" t="str">
        <x:v>["candidate_requires_field_validation"]</x:v>
      </x:c>
    </x:row>
    <x:row r="261" ht="18" customHeight="1">
      <x:c r="A261" s="2" t="str">
        <x:v>GRID-866014647ffffff</x:v>
      </x:c>
      <x:c r="B261" s="7" t="str">
        <x:v>priority_candidate</x:v>
      </x:c>
      <x:c r="C261" s="2" t="n">
        <x:v>260</x:v>
      </x:c>
      <x:c r="D261" s="2" t="str">
        <x:v>Karnataka</x:v>
      </x:c>
      <x:c r="E261" s="2" t="str">
        <x:v>Mandya</x:v>
      </x:c>
      <x:c r="F261" s="8" t="n">
        <x:v>12.890567846483284</x:v>
      </x:c>
      <x:c r="G261" s="8" t="n">
        <x:v>76.80911698299984</x:v>
      </x:c>
      <x:c r="H261" s="2" t="str">
        <x:v>866014647ffffff</x:v>
      </x:c>
      <x:c r="I261" s="2" t="str">
        <x:v>Chromium</x:v>
      </x:c>
      <x:c r="J261" s="7" t="str">
        <x:v>["chromium","silicon","silicon dioxide","iron","gold","titanium","titanium dioxide"]</x:v>
      </x:c>
      <x:c r="K261" s="7" t="str">
        <x:v>["Cr","Si","SiO2","Fe","Au","Ti","TiO2"]</x:v>
      </x:c>
      <x:c r="L261" s="8" t="n">
        <x:v>0.7935</x:v>
      </x:c>
      <x:c r="M261" s="8" t="n">
        <x:v>0.99541</x:v>
      </x:c>
      <x:c r="N261" s="8" t="n">
        <x:v>39.36</x:v>
      </x:c>
      <x:c r="O261" s="2" t="n">
        <x:v>72</x:v>
      </x:c>
      <x:c r="P261" s="8" t="n">
        <x:v>0.9646797839506173</x:v>
      </x:c>
      <x:c r="Q261" s="8" t="n">
        <x:v>0.9583333333333334</x:v>
      </x:c>
      <x:c r="R261" s="2" t="str">
        <x:v>strong_holdout</x:v>
      </x:c>
      <x:c r="S261" s="2" t="str">
        <x:v>ARCHAEAN</x:v>
      </x:c>
      <x:c r="T261" s="2" t="str">
        <x:v>PENINSULAR GNEISSIC COMPLEX-I</x:v>
      </x:c>
      <x:c r="U261" s="2" t="str">
        <x:v>996,PENINSULAR GNEISSIC COMPLEX-I,ARCHAEAN</x:v>
      </x:c>
      <x:c r="V261" s="2" t="n">
        <x:v>767</x:v>
      </x:c>
      <x:c r="W261" s="2" t="str">
        <x:v>plateau_or_plain</x:v>
      </x:c>
      <x:c r="X261" s="9" t="n">
        <x:v>45901</x:v>
      </x:c>
      <x:c r="Y261" s="9" t="n">
        <x:v>46265</x:v>
      </x:c>
      <x:c r="Z261" s="2" t="n">
        <x:v>24.707589041095893</x:v>
      </x:c>
      <x:c r="AA261" s="2" t="n">
        <x:v>623.08</x:v>
      </x:c>
      <x:c r="AB261" s="2" t="n">
        <x:v>100</x:v>
      </x:c>
      <x:c r="AC261" s="2" t="str">
        <x:v>5949.9</x:v>
      </x:c>
      <x:c r="AD261" s="2" t="str">
        <x:v>1805769.0</x:v>
      </x:c>
      <x:c r="AE261" s="7" t="str">
        <x:v>["candidate_requires_field_validation"]</x:v>
      </x:c>
    </x:row>
    <x:row r="262" ht="18" customHeight="1">
      <x:c r="A262" s="2" t="str">
        <x:v>GRID-866015587ffffff</x:v>
      </x:c>
      <x:c r="B262" s="7" t="str">
        <x:v>priority_candidate</x:v>
      </x:c>
      <x:c r="C262" s="2" t="n">
        <x:v>261</x:v>
      </x:c>
      <x:c r="D262" s="2" t="str">
        <x:v>Karnataka</x:v>
      </x:c>
      <x:c r="E262" s="2" t="str">
        <x:v>Mandya</x:v>
      </x:c>
      <x:c r="F262" s="8" t="n">
        <x:v>12.63038414307401</x:v>
      </x:c>
      <x:c r="G262" s="8" t="n">
        <x:v>76.48495856006225</x:v>
      </x:c>
      <x:c r="H262" s="2" t="str">
        <x:v>866015587ffffff</x:v>
      </x:c>
      <x:c r="I262" s="2" t="str">
        <x:v>Chromium</x:v>
      </x:c>
      <x:c r="J262" s="7" t="str">
        <x:v>["chromium","silicon","silicon dioxide","gold","iron","titanium","titanium dioxide"]</x:v>
      </x:c>
      <x:c r="K262" s="7" t="str">
        <x:v>["Cr","Si","SiO2","Au","Fe","Ti","TiO2"]</x:v>
      </x:c>
      <x:c r="L262" s="8" t="n">
        <x:v>0.7934</x:v>
      </x:c>
      <x:c r="M262" s="8" t="n">
        <x:v>0.9954</x:v>
      </x:c>
      <x:c r="N262" s="8" t="n">
        <x:v>39.38</x:v>
      </x:c>
      <x:c r="O262" s="2" t="n">
        <x:v>72</x:v>
      </x:c>
      <x:c r="P262" s="8" t="n">
        <x:v>0.9646797839506173</x:v>
      </x:c>
      <x:c r="Q262" s="8" t="n">
        <x:v>0.9583333333333334</x:v>
      </x:c>
      <x:c r="R262" s="2" t="str">
        <x:v>strong_holdout</x:v>
      </x:c>
      <x:c r="S262" s="2" t="str">
        <x:v>ARCHAEAN</x:v>
      </x:c>
      <x:c r="T262" s="2" t="str">
        <x:v>PENINSULAR GNEISSIC COMPLEX-I</x:v>
      </x:c>
      <x:c r="U262" s="2" t="str">
        <x:v>996,PENINSULAR GNEISSIC COMPLEX-I,ARCHAEAN</x:v>
      </x:c>
      <x:c r="V262" s="2" t="n">
        <x:v>808</x:v>
      </x:c>
      <x:c r="W262" s="2" t="str">
        <x:v>plateau_or_plain</x:v>
      </x:c>
      <x:c r="X262" s="9" t="n">
        <x:v>45901</x:v>
      </x:c>
      <x:c r="Y262" s="9" t="n">
        <x:v>46265</x:v>
      </x:c>
      <x:c r="Z262" s="2" t="n">
        <x:v>24.135424657534248</x:v>
      </x:c>
      <x:c r="AA262" s="2" t="n">
        <x:v>750.16</x:v>
      </x:c>
      <x:c r="AB262" s="2" t="n">
        <x:v>100</x:v>
      </x:c>
      <x:c r="AC262" s="2" t="str">
        <x:v>16277.1</x:v>
      </x:c>
      <x:c r="AD262" s="2" t="str">
        <x:v>1805769.0</x:v>
      </x:c>
      <x:c r="AE262" s="7" t="str">
        <x:v>["candidate_requires_field_validation"]</x:v>
      </x:c>
    </x:row>
    <x:row r="263" ht="18" customHeight="1">
      <x:c r="A263" s="2" t="str">
        <x:v>GRID-86601056fffffff</x:v>
      </x:c>
      <x:c r="B263" s="7" t="str">
        <x:v>priority_candidate</x:v>
      </x:c>
      <x:c r="C263" s="2" t="n">
        <x:v>262</x:v>
      </x:c>
      <x:c r="D263" s="2" t="str">
        <x:v>Karnataka</x:v>
      </x:c>
      <x:c r="E263" s="2" t="str">
        <x:v>Tumkur</x:v>
      </x:c>
      <x:c r="F263" s="8" t="n">
        <x:v>13.46294228330791</x:v>
      </x:c>
      <x:c r="G263" s="8" t="n">
        <x:v>76.49589405626116</x:v>
      </x:c>
      <x:c r="H263" s="2" t="str">
        <x:v>86601056fffffff</x:v>
      </x:c>
      <x:c r="I263" s="2" t="str">
        <x:v>Chromium</x:v>
      </x:c>
      <x:c r="J263" s="7" t="str">
        <x:v>["chromium","silicon","silicon dioxide","iron","copper","titanium","titanium dioxide"]</x:v>
      </x:c>
      <x:c r="K263" s="7" t="str">
        <x:v>["Cr","Si","SiO2","Fe","Cu","Ti","TiO2"]</x:v>
      </x:c>
      <x:c r="L263" s="8" t="n">
        <x:v>0.7934</x:v>
      </x:c>
      <x:c r="M263" s="8" t="n">
        <x:v>0.99539</x:v>
      </x:c>
      <x:c r="N263" s="8" t="n">
        <x:v>39.4</x:v>
      </x:c>
      <x:c r="O263" s="2" t="n">
        <x:v>72</x:v>
      </x:c>
      <x:c r="P263" s="8" t="n">
        <x:v>0.9646797839506173</x:v>
      </x:c>
      <x:c r="Q263" s="8" t="n">
        <x:v>0.9583333333333334</x:v>
      </x:c>
      <x:c r="R263" s="2" t="str">
        <x:v>strong_holdout</x:v>
      </x:c>
      <x:c r="S263" s="2" t="str">
        <x:v>ARCHAEAN</x:v>
      </x:c>
      <x:c r="T263" s="2" t="str">
        <x:v>PENINSULAR GNEISSIC COMPLEX-I</x:v>
      </x:c>
      <x:c r="U263" s="2" t="str">
        <x:v>996,PENINSULAR GNEISSIC COMPLEX-I,ARCHAEAN</x:v>
      </x:c>
      <x:c r="V263" s="2" t="n">
        <x:v>754</x:v>
      </x:c>
      <x:c r="W263" s="2" t="str">
        <x:v>plateau_or_plain</x:v>
      </x:c>
      <x:c r="X263" s="9" t="n">
        <x:v>45901</x:v>
      </x:c>
      <x:c r="Y263" s="9" t="n">
        <x:v>46265</x:v>
      </x:c>
      <x:c r="Z263" s="2" t="n">
        <x:v>24.25290410958904</x:v>
      </x:c>
      <x:c r="AA263" s="2" t="n">
        <x:v>611.99</x:v>
      </x:c>
      <x:c r="AB263" s="2" t="n">
        <x:v>100</x:v>
      </x:c>
      <x:c r="AC263" s="2" t="str">
        <x:v>6952.9</x:v>
      </x:c>
      <x:c r="AD263" s="2" t="str">
        <x:v>2678980.0</x:v>
      </x:c>
      <x:c r="AE263" s="7" t="str">
        <x:v>["candidate_requires_field_validation"]</x:v>
      </x:c>
    </x:row>
    <x:row r="264" ht="18" customHeight="1">
      <x:c r="A264" s="2" t="str">
        <x:v>GRID-86601558fffffff</x:v>
      </x:c>
      <x:c r="B264" s="7" t="str">
        <x:v>priority_candidate</x:v>
      </x:c>
      <x:c r="C264" s="2" t="n">
        <x:v>263</x:v>
      </x:c>
      <x:c r="D264" s="2" t="str">
        <x:v>Karnataka</x:v>
      </x:c>
      <x:c r="E264" s="2" t="str">
        <x:v>Mandya</x:v>
      </x:c>
      <x:c r="F264" s="8" t="n">
        <x:v>12.630449077040833</x:v>
      </x:c>
      <x:c r="G264" s="8" t="n">
        <x:v>76.42682395307378</x:v>
      </x:c>
      <x:c r="H264" s="2" t="str">
        <x:v>86601558fffffff</x:v>
      </x:c>
      <x:c r="I264" s="2" t="str">
        <x:v>Chromium</x:v>
      </x:c>
      <x:c r="J264" s="7" t="str">
        <x:v>["chromium","silicon","silicon dioxide","gold","iron","titanium","titanium dioxide"]</x:v>
      </x:c>
      <x:c r="K264" s="7" t="str">
        <x:v>["Cr","Si","SiO2","Au","Fe","Ti","TiO2"]</x:v>
      </x:c>
      <x:c r="L264" s="8" t="n">
        <x:v>0.7933</x:v>
      </x:c>
      <x:c r="M264" s="8" t="n">
        <x:v>0.99538</x:v>
      </x:c>
      <x:c r="N264" s="8" t="n">
        <x:v>39.42</x:v>
      </x:c>
      <x:c r="O264" s="2" t="n">
        <x:v>72</x:v>
      </x:c>
      <x:c r="P264" s="8" t="n">
        <x:v>0.9646797839506173</x:v>
      </x:c>
      <x:c r="Q264" s="8" t="n">
        <x:v>0.9583333333333334</x:v>
      </x:c>
      <x:c r="R264" s="2" t="str">
        <x:v>strong_holdout</x:v>
      </x:c>
      <x:c r="S264" s="2" t="str">
        <x:v>ARCHAEAN</x:v>
      </x:c>
      <x:c r="T264" s="2" t="str">
        <x:v>PENINSULAR GNEISSIC COMPLEX-I</x:v>
      </x:c>
      <x:c r="U264" s="2" t="str">
        <x:v>996,PENINSULAR GNEISSIC COMPLEX-I,ARCHAEAN</x:v>
      </x:c>
      <x:c r="V264" s="2" t="n">
        <x:v>807</x:v>
      </x:c>
      <x:c r="W264" s="2" t="str">
        <x:v>plateau_or_plain</x:v>
      </x:c>
      <x:c r="X264" s="9" t="n">
        <x:v>45901</x:v>
      </x:c>
      <x:c r="Y264" s="9" t="n">
        <x:v>46265</x:v>
      </x:c>
      <x:c r="Z264" s="2" t="n">
        <x:v>24.135424657534248</x:v>
      </x:c>
      <x:c r="AA264" s="2" t="n">
        <x:v>750.16</x:v>
      </x:c>
      <x:c r="AB264" s="2" t="n">
        <x:v>100</x:v>
      </x:c>
      <x:c r="AC264" s="2" t="str">
        <x:v>11371.5</x:v>
      </x:c>
      <x:c r="AD264" s="2" t="str">
        <x:v>1805769.0</x:v>
      </x:c>
      <x:c r="AE264" s="7" t="str">
        <x:v>["candidate_requires_field_validation"]</x:v>
      </x:c>
    </x:row>
    <x:row r="265" ht="18" customHeight="1">
      <x:c r="A265" s="2" t="str">
        <x:v>GRID-86608d8d7ffffff</x:v>
      </x:c>
      <x:c r="B265" s="7" t="str">
        <x:v>priority_candidate</x:v>
      </x:c>
      <x:c r="C265" s="2" t="n">
        <x:v>264</x:v>
      </x:c>
      <x:c r="D265" s="2" t="str">
        <x:v>Maharashtra</x:v>
      </x:c>
      <x:c r="E265" s="2" t="str">
        <x:v>Ratnagiri</x:v>
      </x:c>
      <x:c r="F265" s="8" t="n">
        <x:v>16.988674511986197</x:v>
      </x:c>
      <x:c r="G265" s="8" t="n">
        <x:v>73.47466797240223</x:v>
      </x:c>
      <x:c r="H265" s="2" t="str">
        <x:v>86608d8d7ffffff</x:v>
      </x:c>
      <x:c r="I265" s="2" t="str">
        <x:v>Chromium</x:v>
      </x:c>
      <x:c r="J265" s="7" t="str">
        <x:v>["chromium","aluminium","titanium","titanium dioxide","copper","iron"]</x:v>
      </x:c>
      <x:c r="K265" s="7" t="str">
        <x:v>["Cr","Al","Ti","TiO2","Cu","Fe"]</x:v>
      </x:c>
      <x:c r="L265" s="8" t="n">
        <x:v>0.7932</x:v>
      </x:c>
      <x:c r="M265" s="8" t="n">
        <x:v>0.99537</x:v>
      </x:c>
      <x:c r="N265" s="8" t="n">
        <x:v>89.33</x:v>
      </x:c>
      <x:c r="O265" s="2" t="n">
        <x:v>72</x:v>
      </x:c>
      <x:c r="P265" s="8" t="n">
        <x:v>0.9646797839506173</x:v>
      </x:c>
      <x:c r="Q265" s="8" t="n">
        <x:v>0.9583333333333334</x:v>
      </x:c>
      <x:c r="R265" s="2" t="str">
        <x:v>strong_holdout</x:v>
      </x:c>
      <x:c r="S265" s="2" t="str">
        <x:v>CENOZOIC</x:v>
      </x:c>
      <x:c r="T265" s="2" t="str">
        <x:v> </x:v>
      </x:c>
      <x:c r="U265" s="2" t="str">
        <x:v>428,LATERITE / BAUXITE,CENOZOIC</x:v>
      </x:c>
      <x:c r="V265" s="2" t="n">
        <x:v>196</x:v>
      </x:c>
      <x:c r="W265" s="2" t="str">
        <x:v>plateau_or_plain</x:v>
      </x:c>
      <x:c r="X265" s="9" t="n">
        <x:v>45901</x:v>
      </x:c>
      <x:c r="Y265" s="9" t="n">
        <x:v>46265</x:v>
      </x:c>
      <x:c r="Z265" s="2" t="n">
        <x:v>25.293506849315065</x:v>
      </x:c>
      <x:c r="AA265" s="2" t="n">
        <x:v>2145.43</x:v>
      </x:c>
      <x:c r="AB265" s="2" t="n">
        <x:v>100</x:v>
      </x:c>
      <x:c r="AC265" s="2" t="str">
        <x:v>6311.4</x:v>
      </x:c>
      <x:c r="AD265" s="2" t="str">
        <x:v>1615069.0</x:v>
      </x:c>
      <x:c r="AE265" s="7" t="str">
        <x:v>["candidate_requires_field_validation"]</x:v>
      </x:c>
    </x:row>
    <x:row r="266" ht="18" customHeight="1">
      <x:c r="A266" s="2" t="str">
        <x:v>GRID-866032aafffffff</x:v>
      </x:c>
      <x:c r="B266" s="7" t="str">
        <x:v>priority_candidate</x:v>
      </x:c>
      <x:c r="C266" s="2" t="n">
        <x:v>265</x:v>
      </x:c>
      <x:c r="D266" s="2" t="str">
        <x:v>Tamil Nadu</x:v>
      </x:c>
      <x:c r="E266" s="2" t="str">
        <x:v>Salem</x:v>
      </x:c>
      <x:c r="F266" s="8" t="n">
        <x:v>11.576212625959732</x:v>
      </x:c>
      <x:c r="G266" s="8" t="n">
        <x:v>77.75583857631516</x:v>
      </x:c>
      <x:c r="H266" s="2" t="str">
        <x:v>866032aafffffff</x:v>
      </x:c>
      <x:c r="I266" s="2" t="str">
        <x:v>Chromium</x:v>
      </x:c>
      <x:c r="J266" s="7" t="str">
        <x:v>["chromium","silicon","silicon dioxide","iron","magnesium","magnesium carbonate","aluminium"]</x:v>
      </x:c>
      <x:c r="K266" s="7" t="str">
        <x:v>["Cr","Si","SiO2","Fe","Mg","MgCO3","Al"]</x:v>
      </x:c>
      <x:c r="L266" s="8" t="n">
        <x:v>0.7932</x:v>
      </x:c>
      <x:c r="M266" s="8" t="n">
        <x:v>0.99536</x:v>
      </x:c>
      <x:c r="N266" s="8" t="n">
        <x:v>39.5</x:v>
      </x:c>
      <x:c r="O266" s="2" t="n">
        <x:v>72</x:v>
      </x:c>
      <x:c r="P266" s="8" t="n">
        <x:v>0.9646797839506173</x:v>
      </x:c>
      <x:c r="Q266" s="8" t="n">
        <x:v>0.9583333333333334</x:v>
      </x:c>
      <x:c r="R266" s="2" t="str">
        <x:v>strong_holdout</x:v>
      </x:c>
      <x:c r="S266" s="2" t="str">
        <x:v>ARCHAEAN</x:v>
      </x:c>
      <x:c r="T266" s="2" t="str">
        <x:v>PENINSULAR GNEISSIC COMPLEX-I</x:v>
      </x:c>
      <x:c r="U266" s="2" t="str">
        <x:v>996,PENINSULAR GNEISSIC COMPLEX-I,ARCHAEAN</x:v>
      </x:c>
      <x:c r="V266" s="2" t="n">
        <x:v>193</x:v>
      </x:c>
      <x:c r="W266" s="2" t="str">
        <x:v>plateau_or_plain</x:v>
      </x:c>
      <x:c r="X266" s="9" t="n">
        <x:v>45901</x:v>
      </x:c>
      <x:c r="Y266" s="9" t="n">
        <x:v>46265</x:v>
      </x:c>
      <x:c r="Z266" s="2" t="n">
        <x:v>26.974712328767126</x:v>
      </x:c>
      <x:c r="AA266" s="2" t="n">
        <x:v>617.4</x:v>
      </x:c>
      <x:c r="AB266" s="2" t="n">
        <x:v>100</x:v>
      </x:c>
      <x:c r="AC266" s="2" t="str">
        <x:v>19309.0</x:v>
      </x:c>
      <x:c r="AD266" s="2" t="str">
        <x:v>3482056.0</x:v>
      </x:c>
      <x:c r="AE266" s="7" t="str">
        <x:v>["candidate_requires_field_validation"]</x:v>
      </x:c>
    </x:row>
    <x:row r="267" ht="18" customHeight="1">
      <x:c r="A267" s="2" t="str">
        <x:v>GRID-866013b37ffffff</x:v>
      </x:c>
      <x:c r="B267" s="7" t="str">
        <x:v>priority_candidate</x:v>
      </x:c>
      <x:c r="C267" s="2" t="n">
        <x:v>266</x:v>
      </x:c>
      <x:c r="D267" s="2" t="str">
        <x:v>Karnataka</x:v>
      </x:c>
      <x:c r="E267" s="2" t="str">
        <x:v>Chikmagalur</x:v>
      </x:c>
      <x:c r="F267" s="8" t="n">
        <x:v>13.560747500835161</x:v>
      </x:c>
      <x:c r="G267" s="8" t="n">
        <x:v>75.51140170982882</x:v>
      </x:c>
      <x:c r="H267" s="2" t="str">
        <x:v>866013b37ffffff</x:v>
      </x:c>
      <x:c r="I267" s="2" t="str">
        <x:v>Chromium</x:v>
      </x:c>
      <x:c r="J267" s="7" t="str">
        <x:v>["chromium","silicon","silicon dioxide","iron","aluminium","phosphorus"]</x:v>
      </x:c>
      <x:c r="K267" s="7" t="str">
        <x:v>["Cr","Si","SiO2","Fe","Al","P"]</x:v>
      </x:c>
      <x:c r="L267" s="8" t="n">
        <x:v>0.793</x:v>
      </x:c>
      <x:c r="M267" s="8" t="n">
        <x:v>0.99535</x:v>
      </x:c>
      <x:c r="N267" s="8" t="n">
        <x:v>39.57</x:v>
      </x:c>
      <x:c r="O267" s="2" t="n">
        <x:v>72</x:v>
      </x:c>
      <x:c r="P267" s="8" t="n">
        <x:v>0.9646797839506173</x:v>
      </x:c>
      <x:c r="Q267" s="8" t="n">
        <x:v>0.9583333333333334</x:v>
      </x:c>
      <x:c r="R267" s="2" t="str">
        <x:v>strong_holdout</x:v>
      </x:c>
      <x:c r="S267" s="2" t="str">
        <x:v>ARCHAEAN</x:v>
      </x:c>
      <x:c r="T267" s="2" t="str">
        <x:v>PENINSULAR GNEISSIC COMPLEX-I</x:v>
      </x:c>
      <x:c r="U267" s="2" t="str">
        <x:v>996,PENINSULAR GNEISSIC COMPLEX-I,ARCHAEAN</x:v>
      </x:c>
      <x:c r="V267" s="2" t="n">
        <x:v>718</x:v>
      </x:c>
      <x:c r="W267" s="2" t="str">
        <x:v>plateau_or_plain</x:v>
      </x:c>
      <x:c r="X267" s="9" t="n">
        <x:v>45901</x:v>
      </x:c>
      <x:c r="Y267" s="9" t="n">
        <x:v>46265</x:v>
      </x:c>
      <x:c r="Z267" s="2" t="n">
        <x:v>22.98605479452055</x:v>
      </x:c>
      <x:c r="AA267" s="2" t="n">
        <x:v>1312.29</x:v>
      </x:c>
      <x:c r="AB267" s="2" t="n">
        <x:v>100</x:v>
      </x:c>
      <x:c r="AC267" s="2" t="str">
        <x:v>3672.1</x:v>
      </x:c>
      <x:c r="AD267" s="2" t="str">
        <x:v>1137961.0</x:v>
      </x:c>
      <x:c r="AE267" s="7" t="str">
        <x:v>["candidate_requires_field_validation"]</x:v>
      </x:c>
    </x:row>
    <x:row r="268" ht="18" customHeight="1">
      <x:c r="A268" s="2" t="str">
        <x:v>GRID-86601428fffffff</x:v>
      </x:c>
      <x:c r="B268" s="7" t="str">
        <x:v>priority_candidate</x:v>
      </x:c>
      <x:c r="C268" s="2" t="n">
        <x:v>267</x:v>
      </x:c>
      <x:c r="D268" s="2" t="str">
        <x:v>Karnataka</x:v>
      </x:c>
      <x:c r="E268" s="2" t="str">
        <x:v>Mandya</x:v>
      </x:c>
      <x:c r="F268" s="8" t="n">
        <x:v>12.734261309076178</x:v>
      </x:c>
      <x:c r="G268" s="8" t="n">
        <x:v>76.71934764167655</x:v>
      </x:c>
      <x:c r="H268" s="2" t="str">
        <x:v>86601428fffffff</x:v>
      </x:c>
      <x:c r="I268" s="2" t="str">
        <x:v>Chromium</x:v>
      </x:c>
      <x:c r="J268" s="7" t="str">
        <x:v>["chromium","silicon","silicon dioxide","iron","gold","titanium","titanium dioxide"]</x:v>
      </x:c>
      <x:c r="K268" s="7" t="str">
        <x:v>["Cr","Si","SiO2","Fe","Au","Ti","TiO2"]</x:v>
      </x:c>
      <x:c r="L268" s="8" t="n">
        <x:v>0.793</x:v>
      </x:c>
      <x:c r="M268" s="8" t="n">
        <x:v>0.99533</x:v>
      </x:c>
      <x:c r="N268" s="8" t="n">
        <x:v>39.58</x:v>
      </x:c>
      <x:c r="O268" s="2" t="n">
        <x:v>72</x:v>
      </x:c>
      <x:c r="P268" s="8" t="n">
        <x:v>0.9646797839506173</x:v>
      </x:c>
      <x:c r="Q268" s="8" t="n">
        <x:v>0.9583333333333334</x:v>
      </x:c>
      <x:c r="R268" s="2" t="str">
        <x:v>strong_holdout</x:v>
      </x:c>
      <x:c r="S268" s="2" t="str">
        <x:v>ARCHAEAN</x:v>
      </x:c>
      <x:c r="T268" s="2" t="str">
        <x:v>PENINSULAR GNEISSIC COMPLEX-I</x:v>
      </x:c>
      <x:c r="U268" s="2" t="str">
        <x:v>996,PENINSULAR GNEISSIC COMPLEX-I,ARCHAEAN</x:v>
      </x:c>
      <x:c r="V268" s="2" t="n">
        <x:v>827</x:v>
      </x:c>
      <x:c r="W268" s="2" t="str">
        <x:v>plateau_or_plain</x:v>
      </x:c>
      <x:c r="X268" s="9" t="n">
        <x:v>45901</x:v>
      </x:c>
      <x:c r="Y268" s="9" t="n">
        <x:v>46265</x:v>
      </x:c>
      <x:c r="Z268" s="2" t="n">
        <x:v>25.208657534246576</x:v>
      </x:c>
      <x:c r="AA268" s="2" t="n">
        <x:v>603.24</x:v>
      </x:c>
      <x:c r="AB268" s="2" t="n">
        <x:v>100</x:v>
      </x:c>
      <x:c r="AC268" s="2" t="str">
        <x:v>5989.5</x:v>
      </x:c>
      <x:c r="AD268" s="2" t="str">
        <x:v>1805769.0</x:v>
      </x:c>
      <x:c r="AE268" s="7" t="str">
        <x:v>["candidate_requires_field_validation"]</x:v>
      </x:c>
    </x:row>
    <x:row r="269" ht="18" customHeight="1">
      <x:c r="A269" s="2" t="str">
        <x:v>GRID-8660154dfffffff</x:v>
      </x:c>
      <x:c r="B269" s="7" t="str">
        <x:v>priority_candidate</x:v>
      </x:c>
      <x:c r="C269" s="2" t="n">
        <x:v>268</x:v>
      </x:c>
      <x:c r="D269" s="2" t="str">
        <x:v>Karnataka</x:v>
      </x:c>
      <x:c r="E269" s="2" t="str">
        <x:v>Hassan</x:v>
      </x:c>
      <x:c r="F269" s="8" t="n">
        <x:v>12.7345223979854</x:v>
      </x:c>
      <x:c r="G269" s="8" t="n">
        <x:v>76.19595228941371</x:v>
      </x:c>
      <x:c r="H269" s="2" t="str">
        <x:v>8660154dfffffff</x:v>
      </x:c>
      <x:c r="I269" s="2" t="str">
        <x:v>Chromium</x:v>
      </x:c>
      <x:c r="J269" s="7" t="str">
        <x:v>["chromium","silicon","silicon dioxide","gold","iron","platinum","palladium","rhodium","ruthenium","iridium","osmium"]</x:v>
      </x:c>
      <x:c r="K269" s="7" t="str">
        <x:v>["Cr","Si","SiO2","Au","Fe","Pt","Pd","Rh","Ru","Ir","Os"]</x:v>
      </x:c>
      <x:c r="L269" s="8" t="n">
        <x:v>0.7926</x:v>
      </x:c>
      <x:c r="M269" s="8" t="n">
        <x:v>0.99532</x:v>
      </x:c>
      <x:c r="N269" s="8" t="n">
        <x:v>39.73</x:v>
      </x:c>
      <x:c r="O269" s="2" t="n">
        <x:v>72</x:v>
      </x:c>
      <x:c r="P269" s="8" t="n">
        <x:v>0.9646797839506173</x:v>
      </x:c>
      <x:c r="Q269" s="8" t="n">
        <x:v>0.9583333333333334</x:v>
      </x:c>
      <x:c r="R269" s="2" t="str">
        <x:v>strong_holdout</x:v>
      </x:c>
      <x:c r="S269" s="2" t="str">
        <x:v>ARCHAEAN</x:v>
      </x:c>
      <x:c r="T269" s="2" t="str">
        <x:v>PENINSULAR GNEISSIC COMPLEX-I</x:v>
      </x:c>
      <x:c r="U269" s="2" t="str">
        <x:v>996,PENINSULAR GNEISSIC COMPLEX-I,ARCHAEAN</x:v>
      </x:c>
      <x:c r="V269" s="2" t="n">
        <x:v>904</x:v>
      </x:c>
      <x:c r="W269" s="2" t="str">
        <x:v>plateau_or_plain</x:v>
      </x:c>
      <x:c r="X269" s="9" t="n">
        <x:v>45901</x:v>
      </x:c>
      <x:c r="Y269" s="9" t="n">
        <x:v>46265</x:v>
      </x:c>
      <x:c r="Z269" s="2" t="n">
        <x:v>24.135424657534248</x:v>
      </x:c>
      <x:c r="AA269" s="2" t="n">
        <x:v>750.16</x:v>
      </x:c>
      <x:c r="AB269" s="2" t="n">
        <x:v>100</x:v>
      </x:c>
      <x:c r="AC269" s="2" t="str">
        <x:v>10036.2</x:v>
      </x:c>
      <x:c r="AD269" s="2" t="str">
        <x:v>1776421.0</x:v>
      </x:c>
      <x:c r="AE269" s="7" t="str">
        <x:v>["candidate_requires_field_validation"]</x:v>
      </x:c>
    </x:row>
    <x:row r="270" ht="18" customHeight="1">
      <x:c r="A270" s="2" t="str">
        <x:v>GRID-866032ae7ffffff</x:v>
      </x:c>
      <x:c r="B270" s="7" t="str">
        <x:v>priority_candidate</x:v>
      </x:c>
      <x:c r="C270" s="2" t="n">
        <x:v>269</x:v>
      </x:c>
      <x:c r="D270" s="2" t="str">
        <x:v>Tamil Nadu</x:v>
      </x:c>
      <x:c r="E270" s="2" t="str">
        <x:v>Erode</x:v>
      </x:c>
      <x:c r="F270" s="8" t="n">
        <x:v>11.524775000024182</x:v>
      </x:c>
      <x:c r="G270" s="8" t="n">
        <x:v>77.6667705287991</x:v>
      </x:c>
      <x:c r="H270" s="2" t="str">
        <x:v>866032ae7ffffff</x:v>
      </x:c>
      <x:c r="I270" s="2" t="str">
        <x:v>Chromium</x:v>
      </x:c>
      <x:c r="J270" s="7" t="str">
        <x:v>["chromium","silicon","silicon dioxide","iron","magnesium","magnesium carbonate","aluminium"]</x:v>
      </x:c>
      <x:c r="K270" s="7" t="str">
        <x:v>["Cr","Si","SiO2","Fe","Mg","MgCO3","Al"]</x:v>
      </x:c>
      <x:c r="L270" s="8" t="n">
        <x:v>0.7926</x:v>
      </x:c>
      <x:c r="M270" s="8" t="n">
        <x:v>0.99531</x:v>
      </x:c>
      <x:c r="N270" s="8" t="n">
        <x:v>39.73</x:v>
      </x:c>
      <x:c r="O270" s="2" t="n">
        <x:v>72</x:v>
      </x:c>
      <x:c r="P270" s="8" t="n">
        <x:v>0.9646797839506173</x:v>
      </x:c>
      <x:c r="Q270" s="8" t="n">
        <x:v>0.9583333333333334</x:v>
      </x:c>
      <x:c r="R270" s="2" t="str">
        <x:v>strong_holdout</x:v>
      </x:c>
      <x:c r="S270" s="2" t="str">
        <x:v>ARCHAEAN</x:v>
      </x:c>
      <x:c r="T270" s="2" t="str">
        <x:v>PENINSULAR GNEISSIC COMPLEX-I</x:v>
      </x:c>
      <x:c r="U270" s="2" t="str">
        <x:v>996,PENINSULAR GNEISSIC COMPLEX-I,ARCHAEAN</x:v>
      </x:c>
      <x:c r="V270" s="2" t="n">
        <x:v>197</x:v>
      </x:c>
      <x:c r="W270" s="2" t="str">
        <x:v>plateau_or_plain</x:v>
      </x:c>
      <x:c r="X270" s="9" t="n">
        <x:v>45901</x:v>
      </x:c>
      <x:c r="Y270" s="9" t="n">
        <x:v>46265</x:v>
      </x:c>
      <x:c r="Z270" s="2" t="n">
        <x:v>26.974712328767126</x:v>
      </x:c>
      <x:c r="AA270" s="2" t="n">
        <x:v>617.4</x:v>
      </x:c>
      <x:c r="AB270" s="2" t="n">
        <x:v>100</x:v>
      </x:c>
      <x:c r="AC270" s="2" t="str">
        <x:v>14688.5</x:v>
      </x:c>
      <x:c r="AD270" s="2" t="str">
        <x:v>2251744.0</x:v>
      </x:c>
      <x:c r="AE270" s="7" t="str">
        <x:v>["candidate_requires_field_validation"]</x:v>
      </x:c>
    </x:row>
    <x:row r="271" ht="18" customHeight="1">
      <x:c r="A271" s="2" t="str">
        <x:v>GRID-86601008fffffff</x:v>
      </x:c>
      <x:c r="B271" s="7" t="str">
        <x:v>priority_candidate</x:v>
      </x:c>
      <x:c r="C271" s="2" t="n">
        <x:v>270</x:v>
      </x:c>
      <x:c r="D271" s="2" t="str">
        <x:v>Karnataka</x:v>
      </x:c>
      <x:c r="E271" s="2" t="str">
        <x:v>Hassan</x:v>
      </x:c>
      <x:c r="F271" s="8" t="n">
        <x:v>13.462234313425173</x:v>
      </x:c>
      <x:c r="G271" s="8" t="n">
        <x:v>76.32111480824138</x:v>
      </x:c>
      <x:c r="H271" s="2" t="str">
        <x:v>86601008fffffff</x:v>
      </x:c>
      <x:c r="I271" s="2" t="str">
        <x:v>Chromium</x:v>
      </x:c>
      <x:c r="J271" s="7" t="str">
        <x:v>["chromium","silicon","silicon dioxide","iron","copper","phosphorus"]</x:v>
      </x:c>
      <x:c r="K271" s="7" t="str">
        <x:v>["Cr","Si","SiO2","Fe","Cu","P"]</x:v>
      </x:c>
      <x:c r="L271" s="8" t="n">
        <x:v>0.7925</x:v>
      </x:c>
      <x:c r="M271" s="8" t="n">
        <x:v>0.9953</x:v>
      </x:c>
      <x:c r="N271" s="8" t="n">
        <x:v>39.77</x:v>
      </x:c>
      <x:c r="O271" s="2" t="n">
        <x:v>72</x:v>
      </x:c>
      <x:c r="P271" s="8" t="n">
        <x:v>0.9646797839506173</x:v>
      </x:c>
      <x:c r="Q271" s="8" t="n">
        <x:v>0.9583333333333334</x:v>
      </x:c>
      <x:c r="R271" s="2" t="str">
        <x:v>strong_holdout</x:v>
      </x:c>
      <x:c r="S271" s="2" t="str">
        <x:v>ARCHAEAN</x:v>
      </x:c>
      <x:c r="T271" s="2" t="str">
        <x:v>PENINSULAR GNEISSIC COMPLEX-I</x:v>
      </x:c>
      <x:c r="U271" s="2" t="str">
        <x:v>996,PENINSULAR GNEISSIC COMPLEX-I,ARCHAEAN</x:v>
      </x:c>
      <x:c r="V271" s="2" t="n">
        <x:v>761</x:v>
      </x:c>
      <x:c r="W271" s="2" t="str">
        <x:v>plateau_or_plain</x:v>
      </x:c>
      <x:c r="X271" s="9" t="n">
        <x:v>45901</x:v>
      </x:c>
      <x:c r="Y271" s="9" t="n">
        <x:v>46265</x:v>
      </x:c>
      <x:c r="Z271" s="2" t="n">
        <x:v>24.25290410958904</x:v>
      </x:c>
      <x:c r="AA271" s="2" t="n">
        <x:v>611.99</x:v>
      </x:c>
      <x:c r="AB271" s="2" t="n">
        <x:v>100</x:v>
      </x:c>
      <x:c r="AC271" s="2" t="str">
        <x:v>6601.1</x:v>
      </x:c>
      <x:c r="AD271" s="2" t="str">
        <x:v>1776421.0</x:v>
      </x:c>
      <x:c r="AE271" s="7" t="str">
        <x:v>["candidate_requires_field_validation"]</x:v>
      </x:c>
    </x:row>
    <x:row r="272" ht="18" customHeight="1">
      <x:c r="A272" s="2" t="str">
        <x:v>GRID-86608db97ffffff</x:v>
      </x:c>
      <x:c r="B272" s="7" t="str">
        <x:v>priority_candidate</x:v>
      </x:c>
      <x:c r="C272" s="2" t="n">
        <x:v>271</x:v>
      </x:c>
      <x:c r="D272" s="2" t="str">
        <x:v>Maharashtra</x:v>
      </x:c>
      <x:c r="E272" s="2" t="str">
        <x:v>Ratnagiri</x:v>
      </x:c>
      <x:c r="F272" s="8" t="n">
        <x:v>16.932534459532363</x:v>
      </x:c>
      <x:c r="G272" s="8" t="n">
        <x:v>73.33280166488768</x:v>
      </x:c>
      <x:c r="H272" s="2" t="str">
        <x:v>86608db97ffffff</x:v>
      </x:c>
      <x:c r="I272" s="2" t="str">
        <x:v>Chromium</x:v>
      </x:c>
      <x:c r="J272" s="7" t="str">
        <x:v>["chromium","aluminium","copper","titanium","titanium dioxide","iron"]</x:v>
      </x:c>
      <x:c r="K272" s="7" t="str">
        <x:v>["Cr","Al","Cu","Ti","TiO2","Fe"]</x:v>
      </x:c>
      <x:c r="L272" s="8" t="n">
        <x:v>0.7924</x:v>
      </x:c>
      <x:c r="M272" s="8" t="n">
        <x:v>0.99529</x:v>
      </x:c>
      <x:c r="N272" s="8" t="n">
        <x:v>89.91</x:v>
      </x:c>
      <x:c r="O272" s="2" t="n">
        <x:v>72</x:v>
      </x:c>
      <x:c r="P272" s="8" t="n">
        <x:v>0.9646797839506173</x:v>
      </x:c>
      <x:c r="Q272" s="8" t="n">
        <x:v>0.9583333333333334</x:v>
      </x:c>
      <x:c r="R272" s="2" t="str">
        <x:v>strong_holdout</x:v>
      </x:c>
      <x:c r="S272" s="2" t="str">
        <x:v>CENOZOIC</x:v>
      </x:c>
      <x:c r="T272" s="2" t="str">
        <x:v> </x:v>
      </x:c>
      <x:c r="U272" s="2" t="str">
        <x:v>428,LATERITE / BAUXITE,CENOZOIC</x:v>
      </x:c>
      <x:c r="V272" s="2" t="n">
        <x:v>63</x:v>
      </x:c>
      <x:c r="W272" s="2" t="str">
        <x:v>plateau_or_plain</x:v>
      </x:c>
      <x:c r="X272" s="9" t="n">
        <x:v>45901</x:v>
      </x:c>
      <x:c r="Y272" s="9" t="n">
        <x:v>46265</x:v>
      </x:c>
      <x:c r="Z272" s="2" t="n">
        <x:v>27.711616438356163</x:v>
      </x:c>
      <x:c r="AA272" s="2" t="n">
        <x:v>1846.07</x:v>
      </x:c>
      <x:c r="AB272" s="2" t="n">
        <x:v>100</x:v>
      </x:c>
      <x:c r="AC272" s="2" t="str">
        <x:v>9057.5</x:v>
      </x:c>
      <x:c r="AD272" s="2" t="str">
        <x:v>1615069.0</x:v>
      </x:c>
      <x:c r="AE272" s="7" t="str">
        <x:v>["candidate_requires_field_validation"]</x:v>
      </x:c>
    </x:row>
    <x:row r="273" ht="18" customHeight="1">
      <x:c r="A273" s="2" t="str">
        <x:v>GRID-866010d77ffffff</x:v>
      </x:c>
      <x:c r="B273" s="7" t="str">
        <x:v>priority_candidate</x:v>
      </x:c>
      <x:c r="C273" s="2" t="n">
        <x:v>272</x:v>
      </x:c>
      <x:c r="D273" s="2" t="str">
        <x:v>Karnataka</x:v>
      </x:c>
      <x:c r="E273" s="2" t="str">
        <x:v>Tumkur</x:v>
      </x:c>
      <x:c r="F273" s="8" t="n">
        <x:v>13.151226878726819</x:v>
      </x:c>
      <x:c r="G273" s="8" t="n">
        <x:v>76.78358469863164</x:v>
      </x:c>
      <x:c r="H273" s="2" t="str">
        <x:v>866010d77ffffff</x:v>
      </x:c>
      <x:c r="I273" s="2" t="str">
        <x:v>Chromium</x:v>
      </x:c>
      <x:c r="J273" s="7" t="str">
        <x:v>["chromium","silicon","silicon dioxide","iron","gold","titanium","titanium dioxide"]</x:v>
      </x:c>
      <x:c r="K273" s="7" t="str">
        <x:v>["Cr","Si","SiO2","Fe","Au","Ti","TiO2"]</x:v>
      </x:c>
      <x:c r="L273" s="8" t="n">
        <x:v>0.7924</x:v>
      </x:c>
      <x:c r="M273" s="8" t="n">
        <x:v>0.99528</x:v>
      </x:c>
      <x:c r="N273" s="8" t="n">
        <x:v>39.82</x:v>
      </x:c>
      <x:c r="O273" s="2" t="n">
        <x:v>72</x:v>
      </x:c>
      <x:c r="P273" s="8" t="n">
        <x:v>0.9646797839506173</x:v>
      </x:c>
      <x:c r="Q273" s="8" t="n">
        <x:v>0.9583333333333334</x:v>
      </x:c>
      <x:c r="R273" s="2" t="str">
        <x:v>strong_holdout</x:v>
      </x:c>
      <x:c r="S273" s="2" t="str">
        <x:v>ARCHAEAN</x:v>
      </x:c>
      <x:c r="T273" s="2" t="str">
        <x:v>PENINSULAR GNEISSIC COMPLEX-I</x:v>
      </x:c>
      <x:c r="U273" s="2" t="str">
        <x:v>996,PENINSULAR GNEISSIC COMPLEX-I,ARCHAEAN</x:v>
      </x:c>
      <x:c r="V273" s="2" t="n">
        <x:v>782</x:v>
      </x:c>
      <x:c r="W273" s="2" t="str">
        <x:v>plateau_or_plain</x:v>
      </x:c>
      <x:c r="X273" s="9" t="n">
        <x:v>45901</x:v>
      </x:c>
      <x:c r="Y273" s="9" t="n">
        <x:v>46265</x:v>
      </x:c>
      <x:c r="Z273" s="2" t="n">
        <x:v>24.707589041095893</x:v>
      </x:c>
      <x:c r="AA273" s="2" t="n">
        <x:v>623.08</x:v>
      </x:c>
      <x:c r="AB273" s="2" t="n">
        <x:v>100</x:v>
      </x:c>
      <x:c r="AC273" s="2" t="str">
        <x:v>6840.0</x:v>
      </x:c>
      <x:c r="AD273" s="2" t="str">
        <x:v>2678980.0</x:v>
      </x:c>
      <x:c r="AE273" s="7" t="str">
        <x:v>["candidate_requires_field_validation"]</x:v>
      </x:c>
    </x:row>
    <x:row r="274" ht="18" customHeight="1">
      <x:c r="A274" s="2" t="str">
        <x:v>GRID-866010307ffffff</x:v>
      </x:c>
      <x:c r="B274" s="7" t="str">
        <x:v>priority_candidate</x:v>
      </x:c>
      <x:c r="C274" s="2" t="n">
        <x:v>273</x:v>
      </x:c>
      <x:c r="D274" s="2" t="str">
        <x:v>Karnataka</x:v>
      </x:c>
      <x:c r="E274" s="2" t="str">
        <x:v>Hassan</x:v>
      </x:c>
      <x:c r="F274" s="8" t="n">
        <x:v>13.201560051993672</x:v>
      </x:c>
      <x:c r="G274" s="8" t="n">
        <x:v>76.0566012818048</x:v>
      </x:c>
      <x:c r="H274" s="2" t="str">
        <x:v>866010307ffffff</x:v>
      </x:c>
      <x:c r="I274" s="2" t="str">
        <x:v>Chromium</x:v>
      </x:c>
      <x:c r="J274" s="7" t="str">
        <x:v>["chromium","silicon","silicon dioxide","iron","copper","phosphorus"]</x:v>
      </x:c>
      <x:c r="K274" s="7" t="str">
        <x:v>["Cr","Si","SiO2","Fe","Cu","P"]</x:v>
      </x:c>
      <x:c r="L274" s="8" t="n">
        <x:v>0.7916</x:v>
      </x:c>
      <x:c r="M274" s="8" t="n">
        <x:v>0.99527</x:v>
      </x:c>
      <x:c r="N274" s="8" t="n">
        <x:v>40.15</x:v>
      </x:c>
      <x:c r="O274" s="2" t="n">
        <x:v>72</x:v>
      </x:c>
      <x:c r="P274" s="8" t="n">
        <x:v>0.9646797839506173</x:v>
      </x:c>
      <x:c r="Q274" s="8" t="n">
        <x:v>0.9583333333333334</x:v>
      </x:c>
      <x:c r="R274" s="2" t="str">
        <x:v>strong_holdout</x:v>
      </x:c>
      <x:c r="S274" s="2" t="str">
        <x:v>ARCHAEAN</x:v>
      </x:c>
      <x:c r="T274" s="2" t="str">
        <x:v>PENINSULAR GNEISSIC COMPLEX-I</x:v>
      </x:c>
      <x:c r="U274" s="2" t="str">
        <x:v>996,PENINSULAR GNEISSIC COMPLEX-I,ARCHAEAN</x:v>
      </x:c>
      <x:c r="V274" s="2" t="n">
        <x:v>917</x:v>
      </x:c>
      <x:c r="W274" s="2" t="str">
        <x:v>plateau_or_plain</x:v>
      </x:c>
      <x:c r="X274" s="9" t="n">
        <x:v>45901</x:v>
      </x:c>
      <x:c r="Y274" s="9" t="n">
        <x:v>46265</x:v>
      </x:c>
      <x:c r="Z274" s="2" t="n">
        <x:v>23.883232876712327</x:v>
      </x:c>
      <x:c r="AA274" s="2" t="n">
        <x:v>668.39</x:v>
      </x:c>
      <x:c r="AB274" s="2" t="n">
        <x:v>100</x:v>
      </x:c>
      <x:c r="AC274" s="2" t="str">
        <x:v>6366.7</x:v>
      </x:c>
      <x:c r="AD274" s="2" t="str">
        <x:v>1776421.0</x:v>
      </x:c>
      <x:c r="AE274" s="7" t="str">
        <x:v>["candidate_requires_field_validation"]</x:v>
      </x:c>
    </x:row>
    <x:row r="275" ht="18" customHeight="1">
      <x:c r="A275" s="2" t="str">
        <x:v>GRID-8660ad877ffffff</x:v>
      </x:c>
      <x:c r="B275" s="7" t="str">
        <x:v>priority_candidate</x:v>
      </x:c>
      <x:c r="C275" s="2" t="n">
        <x:v>274</x:v>
      </x:c>
      <x:c r="D275" s="2" t="str">
        <x:v>Karnataka</x:v>
      </x:c>
      <x:c r="E275" s="2" t="str">
        <x:v>Uttara Kannada</x:v>
      </x:c>
      <x:c r="F275" s="8" t="n">
        <x:v>14.325897757602428</x:v>
      </x:c>
      <x:c r="G275" s="8" t="n">
        <x:v>74.85728343115552</x:v>
      </x:c>
      <x:c r="H275" s="2" t="str">
        <x:v>8660ad877ffffff</x:v>
      </x:c>
      <x:c r="I275" s="2" t="str">
        <x:v>Chromium</x:v>
      </x:c>
      <x:c r="J275" s="7" t="str">
        <x:v>["chromium","aluminium","iron","titanium","titanium dioxide","silicon","silicon dioxide"]</x:v>
      </x:c>
      <x:c r="K275" s="7" t="str">
        <x:v>["Cr","Al","Fe","Ti","TiO2","Si","SiO2"]</x:v>
      </x:c>
      <x:c r="L275" s="8" t="n">
        <x:v>0.7914</x:v>
      </x:c>
      <x:c r="M275" s="8" t="n">
        <x:v>0.99525</x:v>
      </x:c>
      <x:c r="N275" s="8" t="n">
        <x:v>90.65</x:v>
      </x:c>
      <x:c r="O275" s="2" t="n">
        <x:v>72</x:v>
      </x:c>
      <x:c r="P275" s="8" t="n">
        <x:v>0.9646797839506173</x:v>
      </x:c>
      <x:c r="Q275" s="8" t="n">
        <x:v>0.9583333333333334</x:v>
      </x:c>
      <x:c r="R275" s="2" t="str">
        <x:v>strong_holdout</x:v>
      </x:c>
      <x:c r="S275" s="2" t="str">
        <x:v>CENOZOIC</x:v>
      </x:c>
      <x:c r="T275" s="2" t="str">
        <x:v> </x:v>
      </x:c>
      <x:c r="U275" s="2" t="str">
        <x:v>428,LATERITE / BAUXITE,CENOZOIC</x:v>
      </x:c>
      <x:c r="V275" s="2" t="n">
        <x:v>576</x:v>
      </x:c>
      <x:c r="W275" s="2" t="str">
        <x:v>plateau_or_plain</x:v>
      </x:c>
      <x:c r="X275" s="9" t="n">
        <x:v>45901</x:v>
      </x:c>
      <x:c r="Y275" s="9" t="n">
        <x:v>46265</x:v>
      </x:c>
      <x:c r="Z275" s="2" t="n">
        <x:v>24.280164383561644</x:v>
      </x:c>
      <x:c r="AA275" s="2" t="n">
        <x:v>1647.36</x:v>
      </x:c>
      <x:c r="AB275" s="2" t="n">
        <x:v>100</x:v>
      </x:c>
      <x:c r="AC275" s="2" t="str">
        <x:v>6321.1</x:v>
      </x:c>
      <x:c r="AD275" s="2" t="str">
        <x:v>1437169.0</x:v>
      </x:c>
      <x:c r="AE275" s="7" t="str">
        <x:v>["candidate_requires_field_validation"]</x:v>
      </x:c>
    </x:row>
    <x:row r="276" ht="18" customHeight="1">
      <x:c r="A276" s="2" t="str">
        <x:v>GRID-8660ad867ffffff</x:v>
      </x:c>
      <x:c r="B276" s="7" t="str">
        <x:v>priority_candidate</x:v>
      </x:c>
      <x:c r="C276" s="2" t="n">
        <x:v>275</x:v>
      </x:c>
      <x:c r="D276" s="2" t="str">
        <x:v>Karnataka</x:v>
      </x:c>
      <x:c r="E276" s="2" t="str">
        <x:v>Uttara Kannada</x:v>
      </x:c>
      <x:c r="F276" s="8" t="n">
        <x:v>14.27405940474119</x:v>
      </x:c>
      <x:c r="G276" s="8" t="n">
        <x:v>74.82824632893501</x:v>
      </x:c>
      <x:c r="H276" s="2" t="str">
        <x:v>8660ad867ffffff</x:v>
      </x:c>
      <x:c r="I276" s="2" t="str">
        <x:v>Chromium</x:v>
      </x:c>
      <x:c r="J276" s="7" t="str">
        <x:v>["chromium","aluminium","iron","silicon","silicon dioxide","titanium","titanium dioxide"]</x:v>
      </x:c>
      <x:c r="K276" s="7" t="str">
        <x:v>["Cr","Al","Fe","Si","SiO2","Ti","TiO2"]</x:v>
      </x:c>
      <x:c r="L276" s="8" t="n">
        <x:v>0.7914</x:v>
      </x:c>
      <x:c r="M276" s="8" t="n">
        <x:v>0.99524</x:v>
      </x:c>
      <x:c r="N276" s="8" t="n">
        <x:v>90.65</x:v>
      </x:c>
      <x:c r="O276" s="2" t="n">
        <x:v>72</x:v>
      </x:c>
      <x:c r="P276" s="8" t="n">
        <x:v>0.9646797839506173</x:v>
      </x:c>
      <x:c r="Q276" s="8" t="n">
        <x:v>0.9583333333333334</x:v>
      </x:c>
      <x:c r="R276" s="2" t="str">
        <x:v>strong_holdout</x:v>
      </x:c>
      <x:c r="S276" s="2" t="str">
        <x:v>CENOZOIC</x:v>
      </x:c>
      <x:c r="T276" s="2" t="str">
        <x:v> </x:v>
      </x:c>
      <x:c r="U276" s="2" t="str">
        <x:v>428,LATERITE / BAUXITE,CENOZOIC</x:v>
      </x:c>
      <x:c r="V276" s="2" t="n">
        <x:v>605</x:v>
      </x:c>
      <x:c r="W276" s="2" t="str">
        <x:v>plateau_or_plain</x:v>
      </x:c>
      <x:c r="X276" s="9" t="n">
        <x:v>45901</x:v>
      </x:c>
      <x:c r="Y276" s="9" t="n">
        <x:v>46265</x:v>
      </x:c>
      <x:c r="Z276" s="2" t="n">
        <x:v>24.280164383561644</x:v>
      </x:c>
      <x:c r="AA276" s="2" t="n">
        <x:v>1647.36</x:v>
      </x:c>
      <x:c r="AB276" s="2" t="n">
        <x:v>100</x:v>
      </x:c>
      <x:c r="AC276" s="2" t="str">
        <x:v>4418.0</x:v>
      </x:c>
      <x:c r="AD276" s="2" t="str">
        <x:v>1437169.0</x:v>
      </x:c>
      <x:c r="AE276" s="7" t="str">
        <x:v>["candidate_requires_field_validation"]</x:v>
      </x:c>
    </x:row>
    <x:row r="277" ht="18" customHeight="1">
      <x:c r="A277" s="2" t="str">
        <x:v>GRID-8660155b7ffffff</x:v>
      </x:c>
      <x:c r="B277" s="7" t="str">
        <x:v>priority_candidate</x:v>
      </x:c>
      <x:c r="C277" s="2" t="n">
        <x:v>276</x:v>
      </x:c>
      <x:c r="D277" s="2" t="str">
        <x:v>Karnataka</x:v>
      </x:c>
      <x:c r="E277" s="2" t="str">
        <x:v>Mandya</x:v>
      </x:c>
      <x:c r="F277" s="8" t="n">
        <x:v>12.63030656495984</x:v>
      </x:c>
      <x:c r="G277" s="8" t="n">
        <x:v>76.54313364785077</x:v>
      </x:c>
      <x:c r="H277" s="2" t="str">
        <x:v>8660155b7ffffff</x:v>
      </x:c>
      <x:c r="I277" s="2" t="str">
        <x:v>Chromium</x:v>
      </x:c>
      <x:c r="J277" s="7" t="str">
        <x:v>["chromium","silicon","silicon dioxide","iron","gold","titanium","titanium dioxide"]</x:v>
      </x:c>
      <x:c r="K277" s="7" t="str">
        <x:v>["Cr","Si","SiO2","Fe","Au","Ti","TiO2"]</x:v>
      </x:c>
      <x:c r="L277" s="8" t="n">
        <x:v>0.7912</x:v>
      </x:c>
      <x:c r="M277" s="8" t="n">
        <x:v>0.99523</x:v>
      </x:c>
      <x:c r="N277" s="8" t="n">
        <x:v>40.34</x:v>
      </x:c>
      <x:c r="O277" s="2" t="n">
        <x:v>72</x:v>
      </x:c>
      <x:c r="P277" s="8" t="n">
        <x:v>0.9646797839506173</x:v>
      </x:c>
      <x:c r="Q277" s="8" t="n">
        <x:v>0.9583333333333334</x:v>
      </x:c>
      <x:c r="R277" s="2" t="str">
        <x:v>strong_holdout</x:v>
      </x:c>
      <x:c r="S277" s="2" t="str">
        <x:v>ARCHAEAN</x:v>
      </x:c>
      <x:c r="T277" s="2" t="str">
        <x:v>PENINSULAR GNEISSIC COMPLEX-I</x:v>
      </x:c>
      <x:c r="U277" s="2" t="str">
        <x:v>996,PENINSULAR GNEISSIC COMPLEX-I,ARCHAEAN</x:v>
      </x:c>
      <x:c r="V277" s="2" t="n">
        <x:v>854</x:v>
      </x:c>
      <x:c r="W277" s="2" t="str">
        <x:v>plateau_or_plain</x:v>
      </x:c>
      <x:c r="X277" s="9" t="n">
        <x:v>45901</x:v>
      </x:c>
      <x:c r="Y277" s="9" t="n">
        <x:v>46265</x:v>
      </x:c>
      <x:c r="Z277" s="2" t="n">
        <x:v>24.135424657534248</x:v>
      </x:c>
      <x:c r="AA277" s="2" t="n">
        <x:v>750.16</x:v>
      </x:c>
      <x:c r="AB277" s="2" t="n">
        <x:v>100</x:v>
      </x:c>
      <x:c r="AC277" s="2" t="str">
        <x:v>15704.4</x:v>
      </x:c>
      <x:c r="AD277" s="2" t="str">
        <x:v>1805769.0</x:v>
      </x:c>
      <x:c r="AE277" s="7" t="str">
        <x:v>["candidate_requires_field_validation"]</x:v>
      </x:c>
    </x:row>
    <x:row r="278" ht="18" customHeight="1">
      <x:c r="A278" s="2" t="str">
        <x:v>GRID-8660146dfffffff</x:v>
      </x:c>
      <x:c r="B278" s="7" t="str">
        <x:v>priority_candidate</x:v>
      </x:c>
      <x:c r="C278" s="2" t="n">
        <x:v>277</x:v>
      </x:c>
      <x:c r="D278" s="2" t="str">
        <x:v>Karnataka</x:v>
      </x:c>
      <x:c r="E278" s="2" t="str">
        <x:v>Tumkur</x:v>
      </x:c>
      <x:c r="F278" s="8" t="n">
        <x:v>13.09911851809732</x:v>
      </x:c>
      <x:c r="G278" s="8" t="n">
        <x:v>76.81207889327713</x:v>
      </x:c>
      <x:c r="H278" s="2" t="str">
        <x:v>8660146dfffffff</x:v>
      </x:c>
      <x:c r="I278" s="2" t="str">
        <x:v>Chromium</x:v>
      </x:c>
      <x:c r="J278" s="7" t="str">
        <x:v>["chromium","silicon","silicon dioxide","iron","gold","titanium","titanium dioxide"]</x:v>
      </x:c>
      <x:c r="K278" s="7" t="str">
        <x:v>["Cr","Si","SiO2","Fe","Au","Ti","TiO2"]</x:v>
      </x:c>
      <x:c r="L278" s="8" t="n">
        <x:v>0.7911</x:v>
      </x:c>
      <x:c r="M278" s="8" t="n">
        <x:v>0.99522</x:v>
      </x:c>
      <x:c r="N278" s="8" t="n">
        <x:v>40.38</x:v>
      </x:c>
      <x:c r="O278" s="2" t="n">
        <x:v>72</x:v>
      </x:c>
      <x:c r="P278" s="8" t="n">
        <x:v>0.9646797839506173</x:v>
      </x:c>
      <x:c r="Q278" s="8" t="n">
        <x:v>0.9583333333333334</x:v>
      </x:c>
      <x:c r="R278" s="2" t="str">
        <x:v>strong_holdout</x:v>
      </x:c>
      <x:c r="S278" s="2" t="str">
        <x:v>ARCHAEAN</x:v>
      </x:c>
      <x:c r="T278" s="2" t="str">
        <x:v>PENINSULAR GNEISSIC COMPLEX-I</x:v>
      </x:c>
      <x:c r="U278" s="2" t="str">
        <x:v>996,PENINSULAR GNEISSIC COMPLEX-I,ARCHAEAN</x:v>
      </x:c>
      <x:c r="V278" s="2" t="n">
        <x:v>756</x:v>
      </x:c>
      <x:c r="W278" s="2" t="str">
        <x:v>plateau_or_plain</x:v>
      </x:c>
      <x:c r="X278" s="9" t="n">
        <x:v>45901</x:v>
      </x:c>
      <x:c r="Y278" s="9" t="n">
        <x:v>46265</x:v>
      </x:c>
      <x:c r="Z278" s="2" t="n">
        <x:v>24.707589041095893</x:v>
      </x:c>
      <x:c r="AA278" s="2" t="n">
        <x:v>623.08</x:v>
      </x:c>
      <x:c r="AB278" s="2" t="n">
        <x:v>100</x:v>
      </x:c>
      <x:c r="AC278" s="2" t="str">
        <x:v>7344.3</x:v>
      </x:c>
      <x:c r="AD278" s="2" t="str">
        <x:v>2678980.0</x:v>
      </x:c>
      <x:c r="AE278" s="7" t="str">
        <x:v>["candidate_requires_field_validation"]</x:v>
      </x:c>
    </x:row>
    <x:row r="279" ht="18" customHeight="1">
      <x:c r="A279" s="2" t="str">
        <x:v>GRID-866013a27ffffff</x:v>
      </x:c>
      <x:c r="B279" s="7" t="str">
        <x:v>priority_candidate</x:v>
      </x:c>
      <x:c r="C279" s="2" t="n">
        <x:v>278</x:v>
      </x:c>
      <x:c r="D279" s="2" t="str">
        <x:v>Karnataka</x:v>
      </x:c>
      <x:c r="E279" s="2" t="str">
        <x:v>Chikmagalur</x:v>
      </x:c>
      <x:c r="F279" s="8" t="n">
        <x:v>13.611154305464595</x:v>
      </x:c>
      <x:c r="G279" s="8" t="n">
        <x:v>75.36792185911952</x:v>
      </x:c>
      <x:c r="H279" s="2" t="str">
        <x:v>866013a27ffffff</x:v>
      </x:c>
      <x:c r="I279" s="2" t="str">
        <x:v>Chromium</x:v>
      </x:c>
      <x:c r="J279" s="7" t="str">
        <x:v>["chromium","silicon","silicon dioxide","iron","aluminium","phosphorus"]</x:v>
      </x:c>
      <x:c r="K279" s="7" t="str">
        <x:v>["Cr","Si","SiO2","Fe","Al","P"]</x:v>
      </x:c>
      <x:c r="L279" s="8" t="n">
        <x:v>0.791</x:v>
      </x:c>
      <x:c r="M279" s="8" t="n">
        <x:v>0.99521</x:v>
      </x:c>
      <x:c r="N279" s="8" t="n">
        <x:v>40.41</x:v>
      </x:c>
      <x:c r="O279" s="2" t="n">
        <x:v>72</x:v>
      </x:c>
      <x:c r="P279" s="8" t="n">
        <x:v>0.9646797839506173</x:v>
      </x:c>
      <x:c r="Q279" s="8" t="n">
        <x:v>0.9583333333333334</x:v>
      </x:c>
      <x:c r="R279" s="2" t="str">
        <x:v>strong_holdout</x:v>
      </x:c>
      <x:c r="S279" s="2" t="str">
        <x:v>ARCHAEAN</x:v>
      </x:c>
      <x:c r="T279" s="2" t="str">
        <x:v>PENINSULAR GNEISSIC COMPLEX-I</x:v>
      </x:c>
      <x:c r="U279" s="2" t="str">
        <x:v>996,PENINSULAR GNEISSIC COMPLEX-I,ARCHAEAN</x:v>
      </x:c>
      <x:c r="V279" s="2" t="n">
        <x:v>738</x:v>
      </x:c>
      <x:c r="W279" s="2" t="str">
        <x:v>plateau_or_plain</x:v>
      </x:c>
      <x:c r="X279" s="9" t="n">
        <x:v>45901</x:v>
      </x:c>
      <x:c r="Y279" s="9" t="n">
        <x:v>46265</x:v>
      </x:c>
      <x:c r="Z279" s="2" t="n">
        <x:v>22.98605479452055</x:v>
      </x:c>
      <x:c r="AA279" s="2" t="n">
        <x:v>1312.29</x:v>
      </x:c>
      <x:c r="AB279" s="2" t="n">
        <x:v>100</x:v>
      </x:c>
      <x:c r="AC279" s="2" t="str">
        <x:v>2712.6</x:v>
      </x:c>
      <x:c r="AD279" s="2" t="str">
        <x:v>1137961.0</x:v>
      </x:c>
      <x:c r="AE279" s="7" t="str">
        <x:v>["candidate_requires_field_validation"]</x:v>
      </x:c>
    </x:row>
    <x:row r="280" ht="18" customHeight="1">
      <x:c r="A280" s="2" t="str">
        <x:v>GRID-866015417ffffff</x:v>
      </x:c>
      <x:c r="B280" s="7" t="str">
        <x:v>priority_candidate</x:v>
      </x:c>
      <x:c r="C280" s="2" t="n">
        <x:v>279</x:v>
      </x:c>
      <x:c r="D280" s="2" t="str">
        <x:v>Karnataka</x:v>
      </x:c>
      <x:c r="E280" s="2" t="str">
        <x:v>Mandya</x:v>
      </x:c>
      <x:c r="F280" s="8" t="n">
        <x:v>12.630501393042975</x:v>
      </x:c>
      <x:c r="G280" s="8" t="n">
        <x:v>76.36872990422103</x:v>
      </x:c>
      <x:c r="H280" s="2" t="str">
        <x:v>866015417ffffff</x:v>
      </x:c>
      <x:c r="I280" s="2" t="str">
        <x:v>Chromium</x:v>
      </x:c>
      <x:c r="J280" s="7" t="str">
        <x:v>["chromium","silicon","silicon dioxide","gold","iron","platinum","palladium","rhodium","ruthenium","iridium","osmium"]</x:v>
      </x:c>
      <x:c r="K280" s="7" t="str">
        <x:v>["Cr","Si","SiO2","Au","Fe","Pt","Pd","Rh","Ru","Ir","Os"]</x:v>
      </x:c>
      <x:c r="L280" s="8" t="n">
        <x:v>0.7909</x:v>
      </x:c>
      <x:c r="M280" s="8" t="n">
        <x:v>0.9952</x:v>
      </x:c>
      <x:c r="N280" s="8" t="n">
        <x:v>40.46</x:v>
      </x:c>
      <x:c r="O280" s="2" t="n">
        <x:v>72</x:v>
      </x:c>
      <x:c r="P280" s="8" t="n">
        <x:v>0.9646797839506173</x:v>
      </x:c>
      <x:c r="Q280" s="8" t="n">
        <x:v>0.9583333333333334</x:v>
      </x:c>
      <x:c r="R280" s="2" t="str">
        <x:v>strong_holdout</x:v>
      </x:c>
      <x:c r="S280" s="2" t="str">
        <x:v>ARCHAEAN</x:v>
      </x:c>
      <x:c r="T280" s="2" t="str">
        <x:v>PENINSULAR GNEISSIC COMPLEX-I</x:v>
      </x:c>
      <x:c r="U280" s="2" t="str">
        <x:v>996,PENINSULAR GNEISSIC COMPLEX-I,ARCHAEAN</x:v>
      </x:c>
      <x:c r="V280" s="2" t="n">
        <x:v>831</x:v>
      </x:c>
      <x:c r="W280" s="2" t="str">
        <x:v>plateau_or_plain</x:v>
      </x:c>
      <x:c r="X280" s="9" t="n">
        <x:v>45901</x:v>
      </x:c>
      <x:c r="Y280" s="9" t="n">
        <x:v>46265</x:v>
      </x:c>
      <x:c r="Z280" s="2" t="n">
        <x:v>24.135424657534248</x:v>
      </x:c>
      <x:c r="AA280" s="2" t="n">
        <x:v>750.16</x:v>
      </x:c>
      <x:c r="AB280" s="2" t="n">
        <x:v>100</x:v>
      </x:c>
      <x:c r="AC280" s="2" t="str">
        <x:v>11698.8</x:v>
      </x:c>
      <x:c r="AD280" s="2" t="str">
        <x:v>1805769.0</x:v>
      </x:c>
      <x:c r="AE280" s="7" t="str">
        <x:v>["candidate_requires_field_validation"]</x:v>
      </x:c>
    </x:row>
    <x:row r="281" ht="18" customHeight="1">
      <x:c r="A281" s="2" t="str">
        <x:v>GRID-8660320d7ffffff</x:v>
      </x:c>
      <x:c r="B281" s="7" t="str">
        <x:v>priority_candidate</x:v>
      </x:c>
      <x:c r="C281" s="2" t="n">
        <x:v>280</x:v>
      </x:c>
      <x:c r="D281" s="2" t="str">
        <x:v>Tamil Nadu</x:v>
      </x:c>
      <x:c r="E281" s="2" t="str">
        <x:v>Dharmapuri</x:v>
      </x:c>
      <x:c r="F281" s="8" t="n">
        <x:v>11.994972640330625</x:v>
      </x:c>
      <x:c r="G281" s="8" t="n">
        <x:v>77.88097027538579</x:v>
      </x:c>
      <x:c r="H281" s="2" t="str">
        <x:v>8660320d7ffffff</x:v>
      </x:c>
      <x:c r="I281" s="2" t="str">
        <x:v>Chromium</x:v>
      </x:c>
      <x:c r="J281" s="7" t="str">
        <x:v>["chromium","silicon","silicon dioxide","iron","magnesium","magnesium carbonate","aluminium"]</x:v>
      </x:c>
      <x:c r="K281" s="7" t="str">
        <x:v>["Cr","Si","SiO2","Fe","Mg","MgCO3","Al"]</x:v>
      </x:c>
      <x:c r="L281" s="8" t="n">
        <x:v>0.7907</x:v>
      </x:c>
      <x:c r="M281" s="8" t="n">
        <x:v>0.99519</x:v>
      </x:c>
      <x:c r="N281" s="8" t="n">
        <x:v>40.53</x:v>
      </x:c>
      <x:c r="O281" s="2" t="n">
        <x:v>72</x:v>
      </x:c>
      <x:c r="P281" s="8" t="n">
        <x:v>0.9646797839506173</x:v>
      </x:c>
      <x:c r="Q281" s="8" t="n">
        <x:v>0.9583333333333334</x:v>
      </x:c>
      <x:c r="R281" s="2" t="str">
        <x:v>strong_holdout</x:v>
      </x:c>
      <x:c r="S281" s="2" t="str">
        <x:v>ARCHAEAN</x:v>
      </x:c>
      <x:c r="T281" s="2" t="str">
        <x:v>PENINSULAR GNEISSIC COMPLEX-I</x:v>
      </x:c>
      <x:c r="U281" s="2" t="str">
        <x:v>996,PENINSULAR GNEISSIC COMPLEX-I,ARCHAEAN</x:v>
      </x:c>
      <x:c r="V281" s="2" t="n">
        <x:v>390</x:v>
      </x:c>
      <x:c r="W281" s="2" t="str">
        <x:v>plateau_or_plain</x:v>
      </x:c>
      <x:c r="X281" s="9" t="n">
        <x:v>45901</x:v>
      </x:c>
      <x:c r="Y281" s="9" t="n">
        <x:v>46265</x:v>
      </x:c>
      <x:c r="Z281" s="2" t="n">
        <x:v>26.50449315068493</x:v>
      </x:c>
      <x:c r="AA281" s="2" t="n">
        <x:v>645.3</x:v>
      </x:c>
      <x:c r="AB281" s="2" t="n">
        <x:v>100</x:v>
      </x:c>
      <x:c r="AC281" s="2" t="str">
        <x:v>3556.6</x:v>
      </x:c>
      <x:c r="AD281" s="2" t="str">
        <x:v>1506843.0</x:v>
      </x:c>
      <x:c r="AE281" s="7" t="str">
        <x:v>["candidate_requires_field_validation"]</x:v>
      </x:c>
    </x:row>
    <x:row r="282" ht="18" customHeight="1">
      <x:c r="A282" s="2" t="str">
        <x:v>GRID-8660ad80fffffff</x:v>
      </x:c>
      <x:c r="B282" s="7" t="str">
        <x:v>priority_candidate</x:v>
      </x:c>
      <x:c r="C282" s="2" t="n">
        <x:v>281</x:v>
      </x:c>
      <x:c r="D282" s="2" t="str">
        <x:v>Karnataka</x:v>
      </x:c>
      <x:c r="E282" s="2" t="str">
        <x:v>Uttara Kannada</x:v>
      </x:c>
      <x:c r="F282" s="8" t="n">
        <x:v>14.377746034396992</x:v>
      </x:c>
      <x:c r="G282" s="8" t="n">
        <x:v>74.8863414962464</x:v>
      </x:c>
      <x:c r="H282" s="2" t="str">
        <x:v>8660ad80fffffff</x:v>
      </x:c>
      <x:c r="I282" s="2" t="str">
        <x:v>Chromium</x:v>
      </x:c>
      <x:c r="J282" s="7" t="str">
        <x:v>["chromium","aluminium","iron","titanium","titanium dioxide","silicon","silicon dioxide"]</x:v>
      </x:c>
      <x:c r="K282" s="7" t="str">
        <x:v>["Cr","Al","Fe","Ti","TiO2","Si","SiO2"]</x:v>
      </x:c>
      <x:c r="L282" s="8" t="n">
        <x:v>0.7907</x:v>
      </x:c>
      <x:c r="M282" s="8" t="n">
        <x:v>0.99518</x:v>
      </x:c>
      <x:c r="N282" s="8" t="n">
        <x:v>91.13</x:v>
      </x:c>
      <x:c r="O282" s="2" t="n">
        <x:v>72</x:v>
      </x:c>
      <x:c r="P282" s="8" t="n">
        <x:v>0.9646797839506173</x:v>
      </x:c>
      <x:c r="Q282" s="8" t="n">
        <x:v>0.9583333333333334</x:v>
      </x:c>
      <x:c r="R282" s="2" t="str">
        <x:v>strong_holdout</x:v>
      </x:c>
      <x:c r="S282" s="2" t="str">
        <x:v>CENOZOIC</x:v>
      </x:c>
      <x:c r="T282" s="2" t="str">
        <x:v> </x:v>
      </x:c>
      <x:c r="U282" s="2" t="str">
        <x:v>428,LATERITE / BAUXITE,CENOZOIC</x:v>
      </x:c>
      <x:c r="V282" s="2" t="n">
        <x:v>593</x:v>
      </x:c>
      <x:c r="W282" s="2" t="str">
        <x:v>plateau_or_plain</x:v>
      </x:c>
      <x:c r="X282" s="9" t="n">
        <x:v>45901</x:v>
      </x:c>
      <x:c r="Y282" s="9" t="n">
        <x:v>46265</x:v>
      </x:c>
      <x:c r="Z282" s="2" t="n">
        <x:v>24.280164383561644</x:v>
      </x:c>
      <x:c r="AA282" s="2" t="n">
        <x:v>1647.36</x:v>
      </x:c>
      <x:c r="AB282" s="2" t="n">
        <x:v>100</x:v>
      </x:c>
      <x:c r="AC282" s="2" t="str">
        <x:v>7608.8</x:v>
      </x:c>
      <x:c r="AD282" s="2" t="str">
        <x:v>1437169.0</x:v>
      </x:c>
      <x:c r="AE282" s="7" t="str">
        <x:v>["candidate_requires_field_validation"]</x:v>
      </x:c>
    </x:row>
    <x:row r="283" ht="18" customHeight="1">
      <x:c r="A283" s="2" t="str">
        <x:v>GRID-8660ad8b7ffffff</x:v>
      </x:c>
      <x:c r="B283" s="7" t="str">
        <x:v>priority_candidate</x:v>
      </x:c>
      <x:c r="C283" s="2" t="n">
        <x:v>282</x:v>
      </x:c>
      <x:c r="D283" s="2" t="str">
        <x:v>Karnataka</x:v>
      </x:c>
      <x:c r="E283" s="2" t="str">
        <x:v>Uttara Kannada</x:v>
      </x:c>
      <x:c r="F283" s="8" t="n">
        <x:v>14.534297220094514</x:v>
      </x:c>
      <x:c r="G283" s="8" t="n">
        <x:v>75.03109138333593</x:v>
      </x:c>
      <x:c r="H283" s="2" t="str">
        <x:v>8660ad8b7ffffff</x:v>
      </x:c>
      <x:c r="I283" s="2" t="str">
        <x:v>Chromium</x:v>
      </x:c>
      <x:c r="J283" s="7" t="str">
        <x:v>["chromium","aluminium","iron","manganese","titanium","titanium dioxide"]</x:v>
      </x:c>
      <x:c r="K283" s="7" t="str">
        <x:v>["Cr","Al","Fe","Mn","Ti","TiO2"]</x:v>
      </x:c>
      <x:c r="L283" s="8" t="n">
        <x:v>0.7906</x:v>
      </x:c>
      <x:c r="M283" s="8" t="n">
        <x:v>0.99516</x:v>
      </x:c>
      <x:c r="N283" s="8" t="n">
        <x:v>91.22</x:v>
      </x:c>
      <x:c r="O283" s="2" t="n">
        <x:v>72</x:v>
      </x:c>
      <x:c r="P283" s="8" t="n">
        <x:v>0.9646797839506173</x:v>
      </x:c>
      <x:c r="Q283" s="8" t="n">
        <x:v>0.9583333333333334</x:v>
      </x:c>
      <x:c r="R283" s="2" t="str">
        <x:v>strong_holdout</x:v>
      </x:c>
      <x:c r="S283" s="2" t="str">
        <x:v>CENOZOIC</x:v>
      </x:c>
      <x:c r="T283" s="2" t="str">
        <x:v> </x:v>
      </x:c>
      <x:c r="U283" s="2" t="str">
        <x:v>428,LATERITE / BAUXITE,CENOZOIC</x:v>
      </x:c>
      <x:c r="V283" s="2" t="n">
        <x:v>562</x:v>
      </x:c>
      <x:c r="W283" s="2" t="str">
        <x:v>plateau_or_plain</x:v>
      </x:c>
      <x:c r="X283" s="9" t="n">
        <x:v>45901</x:v>
      </x:c>
      <x:c r="Y283" s="9" t="n">
        <x:v>46265</x:v>
      </x:c>
      <x:c r="Z283" s="2" t="n">
        <x:v>24.280164383561644</x:v>
      </x:c>
      <x:c r="AA283" s="2" t="n">
        <x:v>1647.36</x:v>
      </x:c>
      <x:c r="AB283" s="2" t="n">
        <x:v>100</x:v>
      </x:c>
      <x:c r="AC283" s="2" t="str">
        <x:v>11606.3</x:v>
      </x:c>
      <x:c r="AD283" s="2" t="str">
        <x:v>1437169.0</x:v>
      </x:c>
      <x:c r="AE283" s="7" t="str">
        <x:v>["candidate_requires_field_validation"]</x:v>
      </x:c>
    </x:row>
    <x:row r="284" ht="18" customHeight="1">
      <x:c r="A284" s="2" t="str">
        <x:v>GRID-86608d8dfffffff</x:v>
      </x:c>
      <x:c r="B284" s="7" t="str">
        <x:v>priority_candidate</x:v>
      </x:c>
      <x:c r="C284" s="2" t="n">
        <x:v>283</x:v>
      </x:c>
      <x:c r="D284" s="2" t="str">
        <x:v>Maharashtra</x:v>
      </x:c>
      <x:c r="E284" s="2" t="str">
        <x:v>Ratnagiri</x:v>
      </x:c>
      <x:c r="F284" s="8" t="n">
        <x:v>16.986416039569843</x:v>
      </x:c>
      <x:c r="G284" s="8" t="n">
        <x:v>73.41794024505108</x:v>
      </x:c>
      <x:c r="H284" s="2" t="str">
        <x:v>86608d8dfffffff</x:v>
      </x:c>
      <x:c r="I284" s="2" t="str">
        <x:v>Chromium</x:v>
      </x:c>
      <x:c r="J284" s="7" t="str">
        <x:v>["chromium","aluminium","titanium","titanium dioxide","copper","iron"]</x:v>
      </x:c>
      <x:c r="K284" s="7" t="str">
        <x:v>["Cr","Al","Ti","TiO2","Cu","Fe"]</x:v>
      </x:c>
      <x:c r="L284" s="8" t="n">
        <x:v>0.7905</x:v>
      </x:c>
      <x:c r="M284" s="8" t="n">
        <x:v>0.99515</x:v>
      </x:c>
      <x:c r="N284" s="8" t="n">
        <x:v>91.27</x:v>
      </x:c>
      <x:c r="O284" s="2" t="n">
        <x:v>72</x:v>
      </x:c>
      <x:c r="P284" s="8" t="n">
        <x:v>0.9646797839506173</x:v>
      </x:c>
      <x:c r="Q284" s="8" t="n">
        <x:v>0.9583333333333334</x:v>
      </x:c>
      <x:c r="R284" s="2" t="str">
        <x:v>strong_holdout</x:v>
      </x:c>
      <x:c r="S284" s="2" t="str">
        <x:v>CENOZOIC</x:v>
      </x:c>
      <x:c r="T284" s="2" t="str">
        <x:v> </x:v>
      </x:c>
      <x:c r="U284" s="2" t="str">
        <x:v>428,LATERITE / BAUXITE,CENOZOIC</x:v>
      </x:c>
      <x:c r="V284" s="2" t="n">
        <x:v>183</x:v>
      </x:c>
      <x:c r="W284" s="2" t="str">
        <x:v>plateau_or_plain</x:v>
      </x:c>
      <x:c r="X284" s="9" t="n">
        <x:v>45901</x:v>
      </x:c>
      <x:c r="Y284" s="9" t="n">
        <x:v>46265</x:v>
      </x:c>
      <x:c r="Z284" s="2" t="n">
        <x:v>27.711616438356163</x:v>
      </x:c>
      <x:c r="AA284" s="2" t="n">
        <x:v>1846.07</x:v>
      </x:c>
      <x:c r="AB284" s="2" t="n">
        <x:v>100</x:v>
      </x:c>
      <x:c r="AC284" s="2" t="str">
        <x:v>7601.4</x:v>
      </x:c>
      <x:c r="AD284" s="2" t="str">
        <x:v>1615069.0</x:v>
      </x:c>
      <x:c r="AE284" s="7" t="str">
        <x:v>["candidate_requires_field_validation"]</x:v>
      </x:c>
    </x:row>
    <x:row r="285" ht="18" customHeight="1">
      <x:c r="A285" s="2" t="str">
        <x:v>GRID-866010cc7ffffff</x:v>
      </x:c>
      <x:c r="B285" s="7" t="str">
        <x:v>priority_candidate</x:v>
      </x:c>
      <x:c r="C285" s="2" t="n">
        <x:v>284</x:v>
      </x:c>
      <x:c r="D285" s="2" t="str">
        <x:v>Karnataka</x:v>
      </x:c>
      <x:c r="E285" s="2" t="str">
        <x:v>Tumkur</x:v>
      </x:c>
      <x:c r="F285" s="8" t="n">
        <x:v>13.411391223552158</x:v>
      </x:c>
      <x:c r="G285" s="8" t="n">
        <x:v>76.64111193229876</x:v>
      </x:c>
      <x:c r="H285" s="2" t="str">
        <x:v>866010cc7ffffff</x:v>
      </x:c>
      <x:c r="I285" s="2" t="str">
        <x:v>Chromium</x:v>
      </x:c>
      <x:c r="J285" s="7" t="str">
        <x:v>["chromium","silicon","silicon dioxide","iron","copper","titanium","titanium dioxide"]</x:v>
      </x:c>
      <x:c r="K285" s="7" t="str">
        <x:v>["Cr","Si","SiO2","Fe","Cu","Ti","TiO2"]</x:v>
      </x:c>
      <x:c r="L285" s="8" t="n">
        <x:v>0.7903</x:v>
      </x:c>
      <x:c r="M285" s="8" t="n">
        <x:v>0.99514</x:v>
      </x:c>
      <x:c r="N285" s="8" t="n">
        <x:v>40.73</x:v>
      </x:c>
      <x:c r="O285" s="2" t="n">
        <x:v>72</x:v>
      </x:c>
      <x:c r="P285" s="8" t="n">
        <x:v>0.9646797839506173</x:v>
      </x:c>
      <x:c r="Q285" s="8" t="n">
        <x:v>0.9583333333333334</x:v>
      </x:c>
      <x:c r="R285" s="2" t="str">
        <x:v>strong_holdout</x:v>
      </x:c>
      <x:c r="S285" s="2" t="str">
        <x:v>ARCHAEAN</x:v>
      </x:c>
      <x:c r="T285" s="2" t="str">
        <x:v>PENINSULAR GNEISSIC COMPLEX-I</x:v>
      </x:c>
      <x:c r="U285" s="2" t="str">
        <x:v>996,PENINSULAR GNEISSIC COMPLEX-I,ARCHAEAN</x:v>
      </x:c>
      <x:c r="V285" s="2" t="n">
        <x:v>836</x:v>
      </x:c>
      <x:c r="W285" s="2" t="str">
        <x:v>plateau_or_plain</x:v>
      </x:c>
      <x:c r="X285" s="9" t="n">
        <x:v>45901</x:v>
      </x:c>
      <x:c r="Y285" s="9" t="n">
        <x:v>46265</x:v>
      </x:c>
      <x:c r="Z285" s="2" t="n">
        <x:v>24.64824657534247</x:v>
      </x:c>
      <x:c r="AA285" s="2" t="n">
        <x:v>625.92</x:v>
      </x:c>
      <x:c r="AB285" s="2" t="n">
        <x:v>100</x:v>
      </x:c>
      <x:c r="AC285" s="2" t="str">
        <x:v>15793.0</x:v>
      </x:c>
      <x:c r="AD285" s="2" t="str">
        <x:v>2678980.0</x:v>
      </x:c>
      <x:c r="AE285" s="7" t="str">
        <x:v>["candidate_requires_field_validation"]</x:v>
      </x:c>
    </x:row>
    <x:row r="286" ht="18" customHeight="1">
      <x:c r="A286" s="2" t="str">
        <x:v>GRID-86601e567ffffff</x:v>
      </x:c>
      <x:c r="B286" s="7" t="str">
        <x:v>priority_candidate</x:v>
      </x:c>
      <x:c r="C286" s="2" t="n">
        <x:v>285</x:v>
      </x:c>
      <x:c r="D286" s="2" t="str">
        <x:v>Karnataka</x:v>
      </x:c>
      <x:c r="E286" s="2" t="str">
        <x:v>Udupi</x:v>
      </x:c>
      <x:c r="F286" s="8" t="n">
        <x:v>13.810261888562806</x:v>
      </x:c>
      <x:c r="G286" s="8" t="n">
        <x:v>74.73900782145682</x:v>
      </x:c>
      <x:c r="H286" s="2" t="str">
        <x:v>86601e567ffffff</x:v>
      </x:c>
      <x:c r="I286" s="2" t="str">
        <x:v>Chromium</x:v>
      </x:c>
      <x:c r="J286" s="7" t="str">
        <x:v>["chromium","aluminium","iron","silicon","silicon dioxide","titanium","titanium dioxide"]</x:v>
      </x:c>
      <x:c r="K286" s="7" t="str">
        <x:v>["Cr","Al","Fe","Si","SiO2","Ti","TiO2"]</x:v>
      </x:c>
      <x:c r="L286" s="8" t="n">
        <x:v>0.7902</x:v>
      </x:c>
      <x:c r="M286" s="8" t="n">
        <x:v>0.99513</x:v>
      </x:c>
      <x:c r="N286" s="8" t="n">
        <x:v>91.52</x:v>
      </x:c>
      <x:c r="O286" s="2" t="n">
        <x:v>72</x:v>
      </x:c>
      <x:c r="P286" s="8" t="n">
        <x:v>0.9646797839506173</x:v>
      </x:c>
      <x:c r="Q286" s="8" t="n">
        <x:v>0.9583333333333334</x:v>
      </x:c>
      <x:c r="R286" s="2" t="str">
        <x:v>strong_holdout</x:v>
      </x:c>
      <x:c r="S286" s="2" t="str">
        <x:v>CENOZOIC</x:v>
      </x:c>
      <x:c r="T286" s="2" t="str">
        <x:v> </x:v>
      </x:c>
      <x:c r="U286" s="2" t="str">
        <x:v>428,LATERITE / BAUXITE,CENOZOIC</x:v>
      </x:c>
      <x:c r="V286" s="2" t="n">
        <x:v>72</x:v>
      </x:c>
      <x:c r="W286" s="2" t="str">
        <x:v>plateau_or_plain</x:v>
      </x:c>
      <x:c r="X286" s="9" t="n">
        <x:v>45901</x:v>
      </x:c>
      <x:c r="Y286" s="9" t="n">
        <x:v>46265</x:v>
      </x:c>
      <x:c r="Z286" s="2" t="n">
        <x:v>24.419945205479454</x:v>
      </x:c>
      <x:c r="AA286" s="2" t="n">
        <x:v>2521.96</x:v>
      </x:c>
      <x:c r="AB286" s="2" t="n">
        <x:v>100</x:v>
      </x:c>
      <x:c r="AC286" s="2" t="str">
        <x:v>4533.8</x:v>
      </x:c>
      <x:c r="AD286" s="2" t="str">
        <x:v>1177361.0</x:v>
      </x:c>
      <x:c r="AE286" s="7" t="str">
        <x:v>["candidate_requires_field_validation"]</x:v>
      </x:c>
    </x:row>
    <x:row r="287" ht="18" customHeight="1">
      <x:c r="A287" s="2" t="str">
        <x:v>GRID-866010ae7ffffff</x:v>
      </x:c>
      <x:c r="B287" s="7" t="str">
        <x:v>priority_candidate</x:v>
      </x:c>
      <x:c r="C287" s="2" t="n">
        <x:v>286</x:v>
      </x:c>
      <x:c r="D287" s="2" t="str">
        <x:v>Karnataka</x:v>
      </x:c>
      <x:c r="E287" s="2" t="str">
        <x:v>Hassan</x:v>
      </x:c>
      <x:c r="F287" s="8" t="n">
        <x:v>12.993975599193071</x:v>
      </x:c>
      <x:c r="G287" s="8" t="n">
        <x:v>76.05417642596824</x:v>
      </x:c>
      <x:c r="H287" s="2" t="str">
        <x:v>866010ae7ffffff</x:v>
      </x:c>
      <x:c r="I287" s="2" t="str">
        <x:v>Chromium</x:v>
      </x:c>
      <x:c r="J287" s="7" t="str">
        <x:v>["chromium","silicon","silicon dioxide","iron","copper","gold"]</x:v>
      </x:c>
      <x:c r="K287" s="7" t="str">
        <x:v>["Cr","Si","SiO2","Fe","Cu","Au"]</x:v>
      </x:c>
      <x:c r="L287" s="8" t="n">
        <x:v>0.79</x:v>
      </x:c>
      <x:c r="M287" s="8" t="n">
        <x:v>0.99512</x:v>
      </x:c>
      <x:c r="N287" s="8" t="n">
        <x:v>40.85</x:v>
      </x:c>
      <x:c r="O287" s="2" t="n">
        <x:v>72</x:v>
      </x:c>
      <x:c r="P287" s="8" t="n">
        <x:v>0.9646797839506173</x:v>
      </x:c>
      <x:c r="Q287" s="8" t="n">
        <x:v>0.9583333333333334</x:v>
      </x:c>
      <x:c r="R287" s="2" t="str">
        <x:v>strong_holdout</x:v>
      </x:c>
      <x:c r="S287" s="2" t="str">
        <x:v>ARCHAEAN</x:v>
      </x:c>
      <x:c r="T287" s="2" t="str">
        <x:v>PENINSULAR GNEISSIC COMPLEX-I</x:v>
      </x:c>
      <x:c r="U287" s="2" t="str">
        <x:v>996,PENINSULAR GNEISSIC COMPLEX-I,ARCHAEAN</x:v>
      </x:c>
      <x:c r="V287" s="2" t="n">
        <x:v>931</x:v>
      </x:c>
      <x:c r="W287" s="2" t="str">
        <x:v>plateau_or_plain</x:v>
      </x:c>
      <x:c r="X287" s="9" t="n">
        <x:v>45901</x:v>
      </x:c>
      <x:c r="Y287" s="9" t="n">
        <x:v>46265</x:v>
      </x:c>
      <x:c r="Z287" s="2" t="n">
        <x:v>23.883232876712327</x:v>
      </x:c>
      <x:c r="AA287" s="2" t="n">
        <x:v>668.39</x:v>
      </x:c>
      <x:c r="AB287" s="2" t="n">
        <x:v>100</x:v>
      </x:c>
      <x:c r="AC287" s="2" t="str">
        <x:v>19680.6</x:v>
      </x:c>
      <x:c r="AD287" s="2" t="str">
        <x:v>1776421.0</x:v>
      </x:c>
      <x:c r="AE287" s="7" t="str">
        <x:v>["candidate_requires_field_validation"]</x:v>
      </x:c>
    </x:row>
    <x:row r="288" ht="18" customHeight="1">
      <x:c r="A288" s="2" t="str">
        <x:v>GRID-86608d897ffffff</x:v>
      </x:c>
      <x:c r="B288" s="7" t="str">
        <x:v>priority_candidate</x:v>
      </x:c>
      <x:c r="C288" s="2" t="n">
        <x:v>287</x:v>
      </x:c>
      <x:c r="D288" s="2" t="str">
        <x:v>Maharashtra</x:v>
      </x:c>
      <x:c r="E288" s="2" t="str">
        <x:v>Ratnagiri</x:v>
      </x:c>
      <x:c r="F288" s="8" t="n">
        <x:v>17.044814012451287</x:v>
      </x:c>
      <x:c r="G288" s="8" t="n">
        <x:v>73.61686683161632</x:v>
      </x:c>
      <x:c r="H288" s="2" t="str">
        <x:v>86608d897ffffff</x:v>
      </x:c>
      <x:c r="I288" s="2" t="str">
        <x:v>Chromium</x:v>
      </x:c>
      <x:c r="J288" s="7" t="str">
        <x:v>["chromium","aluminium","titanium","titanium dioxide","copper","iron"]</x:v>
      </x:c>
      <x:c r="K288" s="7" t="str">
        <x:v>["Cr","Al","Ti","TiO2","Cu","Fe"]</x:v>
      </x:c>
      <x:c r="L288" s="8" t="n">
        <x:v>0.7899</x:v>
      </x:c>
      <x:c r="M288" s="8" t="n">
        <x:v>0.99511</x:v>
      </x:c>
      <x:c r="N288" s="8" t="n">
        <x:v>91.72</x:v>
      </x:c>
      <x:c r="O288" s="2" t="n">
        <x:v>72</x:v>
      </x:c>
      <x:c r="P288" s="8" t="n">
        <x:v>0.9646797839506173</x:v>
      </x:c>
      <x:c r="Q288" s="8" t="n">
        <x:v>0.9583333333333334</x:v>
      </x:c>
      <x:c r="R288" s="2" t="str">
        <x:v>strong_holdout</x:v>
      </x:c>
      <x:c r="S288" s="2" t="str">
        <x:v>CENOZOIC</x:v>
      </x:c>
      <x:c r="T288" s="2" t="str">
        <x:v> </x:v>
      </x:c>
      <x:c r="U288" s="2" t="str">
        <x:v>428,LATERITE / BAUXITE,CENOZOIC</x:v>
      </x:c>
      <x:c r="V288" s="2" t="n">
        <x:v>184</x:v>
      </x:c>
      <x:c r="W288" s="2" t="str">
        <x:v>plateau_or_plain</x:v>
      </x:c>
      <x:c r="X288" s="9" t="n">
        <x:v>45901</x:v>
      </x:c>
      <x:c r="Y288" s="9" t="n">
        <x:v>46265</x:v>
      </x:c>
      <x:c r="Z288" s="2" t="n">
        <x:v>25.293506849315065</x:v>
      </x:c>
      <x:c r="AA288" s="2" t="n">
        <x:v>2145.43</x:v>
      </x:c>
      <x:c r="AB288" s="2" t="n">
        <x:v>100</x:v>
      </x:c>
      <x:c r="AC288" s="2" t="str">
        <x:v>7052.2</x:v>
      </x:c>
      <x:c r="AD288" s="2" t="str">
        <x:v>1615069.0</x:v>
      </x:c>
      <x:c r="AE288" s="7" t="str">
        <x:v>["candidate_requires_field_validation"]</x:v>
      </x:c>
    </x:row>
    <x:row r="289" ht="18" customHeight="1">
      <x:c r="A289" s="2" t="str">
        <x:v>GRID-86603209fffffff</x:v>
      </x:c>
      <x:c r="B289" s="7" t="str">
        <x:v>priority_candidate</x:v>
      </x:c>
      <x:c r="C289" s="2" t="n">
        <x:v>288</x:v>
      </x:c>
      <x:c r="D289" s="2" t="str">
        <x:v>Tamil Nadu</x:v>
      </x:c>
      <x:c r="E289" s="2" t="str">
        <x:v>Dharmapuri</x:v>
      </x:c>
      <x:c r="F289" s="8" t="n">
        <x:v>12.046618586833082</x:v>
      </x:c>
      <x:c r="G289" s="8" t="n">
        <x:v>77.97042245948911</x:v>
      </x:c>
      <x:c r="H289" s="2" t="str">
        <x:v>86603209fffffff</x:v>
      </x:c>
      <x:c r="I289" s="2" t="str">
        <x:v>Chromium</x:v>
      </x:c>
      <x:c r="J289" s="7" t="str">
        <x:v>["chromium","silicon","silicon dioxide","iron","magnesium","magnesium carbonate","titanium","titanium dioxide"]</x:v>
      </x:c>
      <x:c r="K289" s="7" t="str">
        <x:v>["Cr","Si","SiO2","Fe","Mg","MgCO3","Ti","TiO2"]</x:v>
      </x:c>
      <x:c r="L289" s="8" t="n">
        <x:v>0.7896</x:v>
      </x:c>
      <x:c r="M289" s="8" t="n">
        <x:v>0.9951</x:v>
      </x:c>
      <x:c r="N289" s="8" t="n">
        <x:v>41.01</x:v>
      </x:c>
      <x:c r="O289" s="2" t="n">
        <x:v>72</x:v>
      </x:c>
      <x:c r="P289" s="8" t="n">
        <x:v>0.9646797839506173</x:v>
      </x:c>
      <x:c r="Q289" s="8" t="n">
        <x:v>0.9583333333333334</x:v>
      </x:c>
      <x:c r="R289" s="2" t="str">
        <x:v>strong_holdout</x:v>
      </x:c>
      <x:c r="S289" s="2" t="str">
        <x:v>ARCHAEAN</x:v>
      </x:c>
      <x:c r="T289" s="2" t="str">
        <x:v>PENINSULAR GNEISSIC COMPLEX-I</x:v>
      </x:c>
      <x:c r="U289" s="2" t="str">
        <x:v>996,PENINSULAR GNEISSIC COMPLEX-I,ARCHAEAN</x:v>
      </x:c>
      <x:c r="V289" s="2" t="n">
        <x:v>433</x:v>
      </x:c>
      <x:c r="W289" s="2" t="str">
        <x:v>plateau_or_plain</x:v>
      </x:c>
      <x:c r="X289" s="9" t="n">
        <x:v>45901</x:v>
      </x:c>
      <x:c r="Y289" s="9" t="n">
        <x:v>46265</x:v>
      </x:c>
      <x:c r="Z289" s="2" t="n">
        <x:v>26.50449315068493</x:v>
      </x:c>
      <x:c r="AA289" s="2" t="n">
        <x:v>645.3</x:v>
      </x:c>
      <x:c r="AB289" s="2" t="n">
        <x:v>100</x:v>
      </x:c>
      <x:c r="AC289" s="2" t="str">
        <x:v>10208.4</x:v>
      </x:c>
      <x:c r="AD289" s="2" t="str">
        <x:v>1506843.0</x:v>
      </x:c>
      <x:c r="AE289" s="7" t="str">
        <x:v>["candidate_requires_field_validation"]</x:v>
      </x:c>
    </x:row>
    <x:row r="290" ht="18" customHeight="1">
      <x:c r="A290" s="2" t="str">
        <x:v>GRID-8660106dfffffff</x:v>
      </x:c>
      <x:c r="B290" s="7" t="str">
        <x:v>priority_candidate</x:v>
      </x:c>
      <x:c r="C290" s="2" t="n">
        <x:v>289</x:v>
      </x:c>
      <x:c r="D290" s="2" t="str">
        <x:v>Karnataka</x:v>
      </x:c>
      <x:c r="E290" s="2" t="str">
        <x:v>Chikmagalur</x:v>
      </x:c>
      <x:c r="F290" s="8" t="n">
        <x:v>13.82345777345169</x:v>
      </x:c>
      <x:c r="G290" s="8" t="n">
        <x:v>76.00583098907707</x:v>
      </x:c>
      <x:c r="H290" s="2" t="str">
        <x:v>8660106dfffffff</x:v>
      </x:c>
      <x:c r="I290" s="2" t="str">
        <x:v>Chromium</x:v>
      </x:c>
      <x:c r="J290" s="7" t="str">
        <x:v>["chromium","silicon","silicon dioxide","iron","phosphorus","titanium","titanium dioxide"]</x:v>
      </x:c>
      <x:c r="K290" s="7" t="str">
        <x:v>["Cr","Si","SiO2","Fe","P","Ti","TiO2"]</x:v>
      </x:c>
      <x:c r="L290" s="8" t="n">
        <x:v>0.7895</x:v>
      </x:c>
      <x:c r="M290" s="8" t="n">
        <x:v>0.99509</x:v>
      </x:c>
      <x:c r="N290" s="8" t="n">
        <x:v>41.07</x:v>
      </x:c>
      <x:c r="O290" s="2" t="n">
        <x:v>72</x:v>
      </x:c>
      <x:c r="P290" s="8" t="n">
        <x:v>0.9646797839506173</x:v>
      </x:c>
      <x:c r="Q290" s="8" t="n">
        <x:v>0.9583333333333334</x:v>
      </x:c>
      <x:c r="R290" s="2" t="str">
        <x:v>strong_holdout</x:v>
      </x:c>
      <x:c r="S290" s="2" t="str">
        <x:v>ARCHAEAN</x:v>
      </x:c>
      <x:c r="T290" s="2" t="str">
        <x:v>PENINSULAR GNEISSIC COMPLEX-I</x:v>
      </x:c>
      <x:c r="U290" s="2" t="str">
        <x:v>996,PENINSULAR GNEISSIC COMPLEX-I,ARCHAEAN</x:v>
      </x:c>
      <x:c r="V290" s="2" t="n">
        <x:v>767</x:v>
      </x:c>
      <x:c r="W290" s="2" t="str">
        <x:v>plateau_or_plain</x:v>
      </x:c>
      <x:c r="X290" s="9" t="n">
        <x:v>45901</x:v>
      </x:c>
      <x:c r="Y290" s="9" t="n">
        <x:v>46265</x:v>
      </x:c>
      <x:c r="Z290" s="2" t="n">
        <x:v>24.92117808219178</x:v>
      </x:c>
      <x:c r="AA290" s="2" t="n">
        <x:v>597.89</x:v>
      </x:c>
      <x:c r="AB290" s="2" t="n">
        <x:v>100</x:v>
      </x:c>
      <x:c r="AC290" s="2" t="str">
        <x:v>8264.8</x:v>
      </x:c>
      <x:c r="AD290" s="2" t="str">
        <x:v>1137961.0</x:v>
      </x:c>
      <x:c r="AE290" s="7" t="str">
        <x:v>["candidate_requires_field_validation"]</x:v>
      </x:c>
    </x:row>
    <x:row r="291" ht="18" customHeight="1">
      <x:c r="A291" s="2" t="str">
        <x:v>GRID-863c91d8fffffff</x:v>
      </x:c>
      <x:c r="B291" s="7" t="str">
        <x:v>priority_candidate</x:v>
      </x:c>
      <x:c r="C291" s="2" t="n">
        <x:v>290</x:v>
      </x:c>
      <x:c r="D291" s="2" t="str">
        <x:v>Odisha</x:v>
      </x:c>
      <x:c r="E291" s="2" t="str">
        <x:v>Koraput</x:v>
      </x:c>
      <x:c r="F291" s="8" t="n">
        <x:v>18.783441322708246</x:v>
      </x:c>
      <x:c r="G291" s="8" t="n">
        <x:v>82.98403093874627</x:v>
      </x:c>
      <x:c r="H291" s="2" t="str">
        <x:v>863c91d8fffffff</x:v>
      </x:c>
      <x:c r="I291" s="2" t="str">
        <x:v>Chromium</x:v>
      </x:c>
      <x:c r="J291" s="7" t="str">
        <x:v>["chromium","aluminium","manganese","carbon","iron"]</x:v>
      </x:c>
      <x:c r="K291" s="7" t="str">
        <x:v>["Cr","Al","Mn","C","Fe"]</x:v>
      </x:c>
      <x:c r="L291" s="8" t="n">
        <x:v>0.7895</x:v>
      </x:c>
      <x:c r="M291" s="8" t="n">
        <x:v>0.99507</x:v>
      </x:c>
      <x:c r="N291" s="8" t="n">
        <x:v>92</x:v>
      </x:c>
      <x:c r="O291" s="2" t="n">
        <x:v>72</x:v>
      </x:c>
      <x:c r="P291" s="8" t="n">
        <x:v>0.9646797839506173</x:v>
      </x:c>
      <x:c r="Q291" s="8" t="n">
        <x:v>0.9583333333333334</x:v>
      </x:c>
      <x:c r="R291" s="2" t="str">
        <x:v>strong_holdout</x:v>
      </x:c>
      <x:c r="S291" s="2" t="str">
        <x:v>CENOZOIC</x:v>
      </x:c>
      <x:c r="T291" s="2" t="str">
        <x:v> </x:v>
      </x:c>
      <x:c r="U291" s="2" t="str">
        <x:v>428,LATERITE / BAUXITE,CENOZOIC</x:v>
      </x:c>
      <x:c r="V291" s="2" t="n">
        <x:v>1075</x:v>
      </x:c>
      <x:c r="W291" s="2" t="str">
        <x:v>plateau_or_plain</x:v>
      </x:c>
      <x:c r="X291" s="9" t="n">
        <x:v>45901</x:v>
      </x:c>
      <x:c r="Y291" s="9" t="n">
        <x:v>46265</x:v>
      </x:c>
      <x:c r="Z291" s="2" t="n">
        <x:v>23.74052054794521</x:v>
      </x:c>
      <x:c r="AA291" s="2" t="n">
        <x:v>1407.59</x:v>
      </x:c>
      <x:c r="AB291" s="2" t="n">
        <x:v>100</x:v>
      </x:c>
      <x:c r="AC291" s="2" t="str">
        <x:v>7115.2</x:v>
      </x:c>
      <x:c r="AD291" s="2" t="str">
        <x:v>1379647.0</x:v>
      </x:c>
      <x:c r="AE291" s="7" t="str">
        <x:v>["candidate_requires_field_validation"]</x:v>
      </x:c>
    </x:row>
    <x:row r="292" ht="18" customHeight="1">
      <x:c r="A292" s="2" t="str">
        <x:v>GRID-866010567ffffff</x:v>
      </x:c>
      <x:c r="B292" s="7" t="str">
        <x:v>priority_candidate</x:v>
      </x:c>
      <x:c r="C292" s="2" t="n">
        <x:v>291</x:v>
      </x:c>
      <x:c r="D292" s="2" t="str">
        <x:v>Karnataka</x:v>
      </x:c>
      <x:c r="E292" s="2" t="str">
        <x:v>Tumkur</x:v>
      </x:c>
      <x:c r="F292" s="8" t="n">
        <x:v>13.463151729761421</x:v>
      </x:c>
      <x:c r="G292" s="8" t="n">
        <x:v>76.55423528343778</x:v>
      </x:c>
      <x:c r="H292" s="2" t="str">
        <x:v>866010567ffffff</x:v>
      </x:c>
      <x:c r="I292" s="2" t="str">
        <x:v>Chromium</x:v>
      </x:c>
      <x:c r="J292" s="7" t="str">
        <x:v>["chromium","silicon","silicon dioxide","iron","copper","titanium","titanium dioxide"]</x:v>
      </x:c>
      <x:c r="K292" s="7" t="str">
        <x:v>["Cr","Si","SiO2","Fe","Cu","Ti","TiO2"]</x:v>
      </x:c>
      <x:c r="L292" s="8" t="n">
        <x:v>0.7891</x:v>
      </x:c>
      <x:c r="M292" s="8" t="n">
        <x:v>0.99505</x:v>
      </x:c>
      <x:c r="N292" s="8" t="n">
        <x:v>41.25</x:v>
      </x:c>
      <x:c r="O292" s="2" t="n">
        <x:v>72</x:v>
      </x:c>
      <x:c r="P292" s="8" t="n">
        <x:v>0.9646797839506173</x:v>
      </x:c>
      <x:c r="Q292" s="8" t="n">
        <x:v>0.9583333333333334</x:v>
      </x:c>
      <x:c r="R292" s="2" t="str">
        <x:v>strong_holdout</x:v>
      </x:c>
      <x:c r="S292" s="2" t="str">
        <x:v>ARCHAEAN</x:v>
      </x:c>
      <x:c r="T292" s="2" t="str">
        <x:v>PENINSULAR GNEISSIC COMPLEX-I</x:v>
      </x:c>
      <x:c r="U292" s="2" t="str">
        <x:v>996,PENINSULAR GNEISSIC COMPLEX-I,ARCHAEAN</x:v>
      </x:c>
      <x:c r="V292" s="2" t="n">
        <x:v>740</x:v>
      </x:c>
      <x:c r="W292" s="2" t="str">
        <x:v>plateau_or_plain</x:v>
      </x:c>
      <x:c r="X292" s="9" t="n">
        <x:v>45901</x:v>
      </x:c>
      <x:c r="Y292" s="9" t="n">
        <x:v>46265</x:v>
      </x:c>
      <x:c r="Z292" s="2" t="n">
        <x:v>24.25290410958904</x:v>
      </x:c>
      <x:c r="AA292" s="2" t="n">
        <x:v>611.99</x:v>
      </x:c>
      <x:c r="AB292" s="2" t="n">
        <x:v>100</x:v>
      </x:c>
      <x:c r="AC292" s="2" t="str">
        <x:v>5951.9</x:v>
      </x:c>
      <x:c r="AD292" s="2" t="str">
        <x:v>2678980.0</x:v>
      </x:c>
      <x:c r="AE292" s="7" t="str">
        <x:v>["candidate_requires_field_validation"]</x:v>
      </x:c>
    </x:row>
    <x:row r="293" ht="18" customHeight="1">
      <x:c r="A293" s="2" t="str">
        <x:v>GRID-86601330fffffff</x:v>
      </x:c>
      <x:c r="B293" s="7" t="str">
        <x:v>priority_candidate</x:v>
      </x:c>
      <x:c r="C293" s="2" t="n">
        <x:v>292</x:v>
      </x:c>
      <x:c r="D293" s="2" t="str">
        <x:v>Karnataka</x:v>
      </x:c>
      <x:c r="E293" s="2" t="str">
        <x:v>Shimoga</x:v>
      </x:c>
      <x:c r="F293" s="8" t="n">
        <x:v>13.91888975342672</x:v>
      </x:c>
      <x:c r="G293" s="8" t="n">
        <x:v>75.19821421832758</x:v>
      </x:c>
      <x:c r="H293" s="2" t="str">
        <x:v>86601330fffffff</x:v>
      </x:c>
      <x:c r="I293" s="2" t="str">
        <x:v>Chromium</x:v>
      </x:c>
      <x:c r="J293" s="7" t="str">
        <x:v>["chromium","silicon","silicon dioxide","iron","titanium","titanium dioxide","aluminium"]</x:v>
      </x:c>
      <x:c r="K293" s="7" t="str">
        <x:v>["Cr","Si","SiO2","Fe","Ti","TiO2","Al"]</x:v>
      </x:c>
      <x:c r="L293" s="8" t="n">
        <x:v>0.789</x:v>
      </x:c>
      <x:c r="M293" s="8" t="n">
        <x:v>0.99504</x:v>
      </x:c>
      <x:c r="N293" s="8" t="n">
        <x:v>41.27</x:v>
      </x:c>
      <x:c r="O293" s="2" t="n">
        <x:v>72</x:v>
      </x:c>
      <x:c r="P293" s="8" t="n">
        <x:v>0.9646797839506173</x:v>
      </x:c>
      <x:c r="Q293" s="8" t="n">
        <x:v>0.9583333333333334</x:v>
      </x:c>
      <x:c r="R293" s="2" t="str">
        <x:v>strong_holdout</x:v>
      </x:c>
      <x:c r="S293" s="2" t="str">
        <x:v>ARCHAEAN</x:v>
      </x:c>
      <x:c r="T293" s="2" t="str">
        <x:v>PENINSULAR GNEISSIC COMPLEX-I</x:v>
      </x:c>
      <x:c r="U293" s="2" t="str">
        <x:v>996,PENINSULAR GNEISSIC COMPLEX-I,ARCHAEAN</x:v>
      </x:c>
      <x:c r="V293" s="2" t="n">
        <x:v>649</x:v>
      </x:c>
      <x:c r="W293" s="2" t="str">
        <x:v>plateau_or_plain</x:v>
      </x:c>
      <x:c r="X293" s="9" t="n">
        <x:v>45901</x:v>
      </x:c>
      <x:c r="Y293" s="9" t="n">
        <x:v>46265</x:v>
      </x:c>
      <x:c r="Z293" s="2" t="n">
        <x:v>24.419945205479454</x:v>
      </x:c>
      <x:c r="AA293" s="2" t="n">
        <x:v>2521.96</x:v>
      </x:c>
      <x:c r="AB293" s="2" t="n">
        <x:v>100</x:v>
      </x:c>
      <x:c r="AC293" s="2" t="str">
        <x:v>2525.7</x:v>
      </x:c>
      <x:c r="AD293" s="2" t="str">
        <x:v>1752753.0</x:v>
      </x:c>
      <x:c r="AE293" s="7" t="str">
        <x:v>["candidate_requires_field_validation"]</x:v>
      </x:c>
    </x:row>
    <x:row r="294" ht="18" customHeight="1">
      <x:c r="A294" s="2" t="str">
        <x:v>GRID-86608d89fffffff</x:v>
      </x:c>
      <x:c r="B294" s="7" t="str">
        <x:v>priority_candidate</x:v>
      </x:c>
      <x:c r="C294" s="2" t="n">
        <x:v>293</x:v>
      </x:c>
      <x:c r="D294" s="2" t="str">
        <x:v>Maharashtra</x:v>
      </x:c>
      <x:c r="E294" s="2" t="str">
        <x:v>Ratnagiri</x:v>
      </x:c>
      <x:c r="F294" s="8" t="n">
        <x:v>17.04257131452498</x:v>
      </x:c>
      <x:c r="G294" s="8" t="n">
        <x:v>73.56001608278355</x:v>
      </x:c>
      <x:c r="H294" s="2" t="str">
        <x:v>86608d89fffffff</x:v>
      </x:c>
      <x:c r="I294" s="2" t="str">
        <x:v>Chromium</x:v>
      </x:c>
      <x:c r="J294" s="7" t="str">
        <x:v>["chromium","aluminium","titanium","titanium dioxide","copper","iron"]</x:v>
      </x:c>
      <x:c r="K294" s="7" t="str">
        <x:v>["Cr","Al","Ti","TiO2","Cu","Fe"]</x:v>
      </x:c>
      <x:c r="L294" s="8" t="n">
        <x:v>0.7886</x:v>
      </x:c>
      <x:c r="M294" s="8" t="n">
        <x:v>0.99503</x:v>
      </x:c>
      <x:c r="N294" s="8" t="n">
        <x:v>92.61</x:v>
      </x:c>
      <x:c r="O294" s="2" t="n">
        <x:v>72</x:v>
      </x:c>
      <x:c r="P294" s="8" t="n">
        <x:v>0.9646797839506173</x:v>
      </x:c>
      <x:c r="Q294" s="8" t="n">
        <x:v>0.9583333333333334</x:v>
      </x:c>
      <x:c r="R294" s="2" t="str">
        <x:v>strong_holdout</x:v>
      </x:c>
      <x:c r="S294" s="2" t="str">
        <x:v>CENOZOIC</x:v>
      </x:c>
      <x:c r="T294" s="2" t="str">
        <x:v> </x:v>
      </x:c>
      <x:c r="U294" s="2" t="str">
        <x:v>428,LATERITE / BAUXITE,CENOZOIC</x:v>
      </x:c>
      <x:c r="V294" s="2" t="n">
        <x:v>191</x:v>
      </x:c>
      <x:c r="W294" s="2" t="str">
        <x:v>plateau_or_plain</x:v>
      </x:c>
      <x:c r="X294" s="9" t="n">
        <x:v>45901</x:v>
      </x:c>
      <x:c r="Y294" s="9" t="n">
        <x:v>46265</x:v>
      </x:c>
      <x:c r="Z294" s="2" t="n">
        <x:v>25.293506849315065</x:v>
      </x:c>
      <x:c r="AA294" s="2" t="n">
        <x:v>2145.43</x:v>
      </x:c>
      <x:c r="AB294" s="2" t="n">
        <x:v>100</x:v>
      </x:c>
      <x:c r="AC294" s="2" t="str">
        <x:v>5329.6</x:v>
      </x:c>
      <x:c r="AD294" s="2" t="str">
        <x:v>1615069.0</x:v>
      </x:c>
      <x:c r="AE294" s="7" t="str">
        <x:v>["candidate_requires_field_validation"]</x:v>
      </x:c>
    </x:row>
    <x:row r="295" ht="18" customHeight="1">
      <x:c r="A295" s="2" t="str">
        <x:v>GRID-866013ac7ffffff</x:v>
      </x:c>
      <x:c r="B295" s="7" t="str">
        <x:v>priority_candidate</x:v>
      </x:c>
      <x:c r="C295" s="2" t="n">
        <x:v>294</x:v>
      </x:c>
      <x:c r="D295" s="2" t="str">
        <x:v>Karnataka</x:v>
      </x:c>
      <x:c r="E295" s="2" t="str">
        <x:v>Shimoga</x:v>
      </x:c>
      <x:c r="F295" s="8" t="n">
        <x:v>13.764535021327642</x:v>
      </x:c>
      <x:c r="G295" s="8" t="n">
        <x:v>75.22557581428042</x:v>
      </x:c>
      <x:c r="H295" s="2" t="str">
        <x:v>866013ac7ffffff</x:v>
      </x:c>
      <x:c r="I295" s="2" t="str">
        <x:v>Chromium</x:v>
      </x:c>
      <x:c r="J295" s="7" t="str">
        <x:v>["chromium","silicon","silicon dioxide","iron","titanium","titanium dioxide","aluminium"]</x:v>
      </x:c>
      <x:c r="K295" s="7" t="str">
        <x:v>["Cr","Si","SiO2","Fe","Ti","TiO2","Al"]</x:v>
      </x:c>
      <x:c r="L295" s="8" t="n">
        <x:v>0.7883</x:v>
      </x:c>
      <x:c r="M295" s="8" t="n">
        <x:v>0.99502</x:v>
      </x:c>
      <x:c r="N295" s="8" t="n">
        <x:v>41.6</x:v>
      </x:c>
      <x:c r="O295" s="2" t="n">
        <x:v>72</x:v>
      </x:c>
      <x:c r="P295" s="8" t="n">
        <x:v>0.9646797839506173</x:v>
      </x:c>
      <x:c r="Q295" s="8" t="n">
        <x:v>0.9583333333333334</x:v>
      </x:c>
      <x:c r="R295" s="2" t="str">
        <x:v>strong_holdout</x:v>
      </x:c>
      <x:c r="S295" s="2" t="str">
        <x:v>ARCHAEAN</x:v>
      </x:c>
      <x:c r="T295" s="2" t="str">
        <x:v>PENINSULAR GNEISSIC COMPLEX-I</x:v>
      </x:c>
      <x:c r="U295" s="2" t="str">
        <x:v>996,PENINSULAR GNEISSIC COMPLEX-I,ARCHAEAN</x:v>
      </x:c>
      <x:c r="V295" s="2" t="n">
        <x:v>658</x:v>
      </x:c>
      <x:c r="W295" s="2" t="str">
        <x:v>plateau_or_plain</x:v>
      </x:c>
      <x:c r="X295" s="9" t="n">
        <x:v>45901</x:v>
      </x:c>
      <x:c r="Y295" s="9" t="n">
        <x:v>46265</x:v>
      </x:c>
      <x:c r="Z295" s="2" t="n">
        <x:v>24.419945205479454</x:v>
      </x:c>
      <x:c r="AA295" s="2" t="n">
        <x:v>2521.96</x:v>
      </x:c>
      <x:c r="AB295" s="2" t="n">
        <x:v>100</x:v>
      </x:c>
      <x:c r="AC295" s="2" t="str">
        <x:v>3597.5</x:v>
      </x:c>
      <x:c r="AD295" s="2" t="str">
        <x:v>1752753.0</x:v>
      </x:c>
      <x:c r="AE295" s="7" t="str">
        <x:v>["candidate_requires_field_validation"]</x:v>
      </x:c>
    </x:row>
    <x:row r="296" ht="18" customHeight="1">
      <x:c r="A296" s="2" t="str">
        <x:v>GRID-8660366efffffff</x:v>
      </x:c>
      <x:c r="B296" s="7" t="str">
        <x:v>priority_candidate</x:v>
      </x:c>
      <x:c r="C296" s="2" t="n">
        <x:v>295</x:v>
      </x:c>
      <x:c r="D296" s="2" t="str">
        <x:v>Tamil Nadu</x:v>
      </x:c>
      <x:c r="E296" s="2" t="str">
        <x:v>Namakkal</x:v>
      </x:c>
      <x:c r="F296" s="8" t="n">
        <x:v>11.514682245833688</x:v>
      </x:c>
      <x:c r="G296" s="8" t="n">
        <x:v>78.43369404588188</x:v>
      </x:c>
      <x:c r="H296" s="2" t="str">
        <x:v>8660366efffffff</x:v>
      </x:c>
      <x:c r="I296" s="2" t="str">
        <x:v>Chromium</x:v>
      </x:c>
      <x:c r="J296" s="7" t="str">
        <x:v>["chromium","silicon","silicon dioxide","iron","magnesium","magnesium carbonate","aluminium"]</x:v>
      </x:c>
      <x:c r="K296" s="7" t="str">
        <x:v>["Cr","Si","SiO2","Fe","Mg","MgCO3","Al"]</x:v>
      </x:c>
      <x:c r="L296" s="8" t="n">
        <x:v>0.7879</x:v>
      </x:c>
      <x:c r="M296" s="8" t="n">
        <x:v>0.99501</x:v>
      </x:c>
      <x:c r="N296" s="8" t="n">
        <x:v>41.77</x:v>
      </x:c>
      <x:c r="O296" s="2" t="n">
        <x:v>72</x:v>
      </x:c>
      <x:c r="P296" s="8" t="n">
        <x:v>0.9646797839506173</x:v>
      </x:c>
      <x:c r="Q296" s="8" t="n">
        <x:v>0.9583333333333334</x:v>
      </x:c>
      <x:c r="R296" s="2" t="str">
        <x:v>strong_holdout</x:v>
      </x:c>
      <x:c r="S296" s="2" t="str">
        <x:v>ARCHAEAN</x:v>
      </x:c>
      <x:c r="T296" s="2" t="str">
        <x:v>PENINSULAR GNEISSIC COMPLEX-I</x:v>
      </x:c>
      <x:c r="U296" s="2" t="str">
        <x:v>996,PENINSULAR GNEISSIC COMPLEX-I,ARCHAEAN</x:v>
      </x:c>
      <x:c r="V296" s="2" t="n">
        <x:v>436</x:v>
      </x:c>
      <x:c r="W296" s="2" t="str">
        <x:v>plateau_or_plain</x:v>
      </x:c>
      <x:c r="X296" s="9" t="n">
        <x:v>45901</x:v>
      </x:c>
      <x:c r="Y296" s="9" t="n">
        <x:v>46265</x:v>
      </x:c>
      <x:c r="Z296" s="2" t="n">
        <x:v>27.59709589041096</x:v>
      </x:c>
      <x:c r="AA296" s="2" t="n">
        <x:v>631.69</x:v>
      </x:c>
      <x:c r="AB296" s="2" t="n">
        <x:v>100</x:v>
      </x:c>
      <x:c r="AC296" s="2" t="str">
        <x:v>6981.0</x:v>
      </x:c>
      <x:c r="AD296" s="2" t="str">
        <x:v>1726601.0</x:v>
      </x:c>
      <x:c r="AE296" s="7" t="str">
        <x:v>["candidate_requires_field_validation"]</x:v>
      </x:c>
    </x:row>
    <x:row r="297" ht="18" customHeight="1">
      <x:c r="A297" s="2" t="str">
        <x:v>GRID-8660100cfffffff</x:v>
      </x:c>
      <x:c r="B297" s="7" t="str">
        <x:v>priority_candidate</x:v>
      </x:c>
      <x:c r="C297" s="2" t="n">
        <x:v>296</x:v>
      </x:c>
      <x:c r="D297" s="2" t="str">
        <x:v>Karnataka</x:v>
      </x:c>
      <x:c r="E297" s="2" t="str">
        <x:v>Hassan</x:v>
      </x:c>
      <x:c r="F297" s="8" t="n">
        <x:v>13.409647731357733</x:v>
      </x:c>
      <x:c r="G297" s="8" t="n">
        <x:v>76.17511844310658</x:v>
      </x:c>
      <x:c r="H297" s="2" t="str">
        <x:v>8660100cfffffff</x:v>
      </x:c>
      <x:c r="I297" s="2" t="str">
        <x:v>Chromium</x:v>
      </x:c>
      <x:c r="J297" s="7" t="str">
        <x:v>["chromium","silicon","silicon dioxide","iron","copper","phosphorus"]</x:v>
      </x:c>
      <x:c r="K297" s="7" t="str">
        <x:v>["Cr","Si","SiO2","Fe","Cu","P"]</x:v>
      </x:c>
      <x:c r="L297" s="8" t="n">
        <x:v>0.7879</x:v>
      </x:c>
      <x:c r="M297" s="8" t="n">
        <x:v>0.995</x:v>
      </x:c>
      <x:c r="N297" s="8" t="n">
        <x:v>41.77</x:v>
      </x:c>
      <x:c r="O297" s="2" t="n">
        <x:v>72</x:v>
      </x:c>
      <x:c r="P297" s="8" t="n">
        <x:v>0.9646797839506173</x:v>
      </x:c>
      <x:c r="Q297" s="8" t="n">
        <x:v>0.9583333333333334</x:v>
      </x:c>
      <x:c r="R297" s="2" t="str">
        <x:v>strong_holdout</x:v>
      </x:c>
      <x:c r="S297" s="2" t="str">
        <x:v>ARCHAEAN</x:v>
      </x:c>
      <x:c r="T297" s="2" t="str">
        <x:v>PENINSULAR GNEISSIC COMPLEX-I</x:v>
      </x:c>
      <x:c r="U297" s="2" t="str">
        <x:v>996,PENINSULAR GNEISSIC COMPLEX-I,ARCHAEAN</x:v>
      </x:c>
      <x:c r="V297" s="2" t="n">
        <x:v>786</x:v>
      </x:c>
      <x:c r="W297" s="2" t="str">
        <x:v>plateau_or_plain</x:v>
      </x:c>
      <x:c r="X297" s="9" t="n">
        <x:v>45901</x:v>
      </x:c>
      <x:c r="Y297" s="9" t="n">
        <x:v>46265</x:v>
      </x:c>
      <x:c r="Z297" s="2" t="n">
        <x:v>24.25290410958904</x:v>
      </x:c>
      <x:c r="AA297" s="2" t="n">
        <x:v>611.99</x:v>
      </x:c>
      <x:c r="AB297" s="2" t="n">
        <x:v>100</x:v>
      </x:c>
      <x:c r="AC297" s="2" t="str">
        <x:v>14800.6</x:v>
      </x:c>
      <x:c r="AD297" s="2" t="str">
        <x:v>1776421.0</x:v>
      </x:c>
      <x:c r="AE297" s="7" t="str">
        <x:v>["candidate_requires_field_validation"]</x:v>
      </x:c>
    </x:row>
    <x:row r="298" ht="18" customHeight="1">
      <x:c r="A298" s="2" t="str">
        <x:v>GRID-863c82727ffffff</x:v>
      </x:c>
      <x:c r="B298" s="7" t="str">
        <x:v>priority_candidate</x:v>
      </x:c>
      <x:c r="C298" s="2" t="n">
        <x:v>297</x:v>
      </x:c>
      <x:c r="D298" s="2" t="str">
        <x:v>Odisha</x:v>
      </x:c>
      <x:c r="E298" s="2" t="str">
        <x:v>Kandhamal</x:v>
      </x:c>
      <x:c r="F298" s="8" t="n">
        <x:v>19.729516030604707</x:v>
      </x:c>
      <x:c r="G298" s="8" t="n">
        <x:v>83.8458123132767</x:v>
      </x:c>
      <x:c r="H298" s="2" t="str">
        <x:v>863c82727ffffff</x:v>
      </x:c>
      <x:c r="I298" s="2" t="str">
        <x:v>Graphite</x:v>
      </x:c>
      <x:c r="J298" s="7" t="str">
        <x:v>["carbon","manganese","aluminium","chromium","titanium","titanium dioxide"]</x:v>
      </x:c>
      <x:c r="K298" s="7" t="str">
        <x:v>["C","Mn","Al","Cr","Ti","TiO2"]</x:v>
      </x:c>
      <x:c r="L298" s="8" t="n">
        <x:v>0.8731</x:v>
      </x:c>
      <x:c r="M298" s="8" t="n">
        <x:v>0.99628</x:v>
      </x:c>
      <x:c r="N298" s="8" t="n">
        <x:v>25.01</x:v>
      </x:c>
      <x:c r="O298" s="2" t="n">
        <x:v>15</x:v>
      </x:c>
      <x:c r="P298" s="8" t="n">
        <x:v>0.8705333333333333</x:v>
      </x:c>
      <x:c r="Q298" s="8" t="n">
        <x:v>0.5333333333333333</x:v>
      </x:c>
      <x:c r="R298" s="2" t="str">
        <x:v>strong_holdout</x:v>
      </x:c>
      <x:c r="S298" s="2" t="str">
        <x:v>ARCHAEAN - PROTEROZOIC</x:v>
      </x:c>
      <x:c r="T298" s="2" t="str">
        <x:v>MIGMATITE</x:v>
      </x:c>
      <x:c r="U298" s="2" t="str">
        <x:v>977,MIGMATITE GNEISSIC COMPLEX (EASTERN GHAT),ARCHAEAN - PROTEROZOIC</x:v>
      </x:c>
      <x:c r="V298" s="2" t="n">
        <x:v>669</x:v>
      </x:c>
      <x:c r="W298" s="2" t="str">
        <x:v>plateau_or_plain</x:v>
      </x:c>
      <x:c r="X298" s="9" t="n">
        <x:v>45901</x:v>
      </x:c>
      <x:c r="Y298" s="9" t="n">
        <x:v>46265</x:v>
      </x:c>
      <x:c r="Z298" s="2" t="n">
        <x:v>24.902410958904106</x:v>
      </x:c>
      <x:c r="AA298" s="2" t="n">
        <x:v>1384.39</x:v>
      </x:c>
      <x:c r="AB298" s="2" t="n">
        <x:v>100</x:v>
      </x:c>
      <x:c r="AC298" s="2" t="str">
        <x:v>1902.3</x:v>
      </x:c>
      <x:c r="AD298" s="2" t="str">
        <x:v>733110.0</x:v>
      </x:c>
      <x:c r="AE298" s="7" t="str">
        <x:v>["candidate_requires_field_validation"]</x:v>
      </x:c>
    </x:row>
    <x:row r="299" ht="18" customHeight="1">
      <x:c r="A299" s="2" t="str">
        <x:v>GRID-863c9020fffffff</x:v>
      </x:c>
      <x:c r="B299" s="7" t="str">
        <x:v>priority_candidate</x:v>
      </x:c>
      <x:c r="C299" s="2" t="n">
        <x:v>298</x:v>
      </x:c>
      <x:c r="D299" s="2" t="str">
        <x:v>Odisha</x:v>
      </x:c>
      <x:c r="E299" s="2" t="str">
        <x:v>Koraput</x:v>
      </x:c>
      <x:c r="F299" s="8" t="n">
        <x:v>18.467294815483385</x:v>
      </x:c>
      <x:c r="G299" s="8" t="n">
        <x:v>82.90948573275617</x:v>
      </x:c>
      <x:c r="H299" s="2" t="str">
        <x:v>863c9020fffffff</x:v>
      </x:c>
      <x:c r="I299" s="2" t="str">
        <x:v>Graphite</x:v>
      </x:c>
      <x:c r="J299" s="7" t="str">
        <x:v>["carbon","manganese","aluminium","chromium","zinc"]</x:v>
      </x:c>
      <x:c r="K299" s="7" t="str">
        <x:v>["C","Mn","Al","Cr","Zn"]</x:v>
      </x:c>
      <x:c r="L299" s="8" t="n">
        <x:v>0.873</x:v>
      </x:c>
      <x:c r="M299" s="8" t="n">
        <x:v>0.99627</x:v>
      </x:c>
      <x:c r="N299" s="8" t="n">
        <x:v>25.06</x:v>
      </x:c>
      <x:c r="O299" s="2" t="n">
        <x:v>15</x:v>
      </x:c>
      <x:c r="P299" s="8" t="n">
        <x:v>0.8705333333333333</x:v>
      </x:c>
      <x:c r="Q299" s="8" t="n">
        <x:v>0.5333333333333333</x:v>
      </x:c>
      <x:c r="R299" s="2" t="str">
        <x:v>strong_holdout</x:v>
      </x:c>
      <x:c r="S299" s="2" t="str">
        <x:v>ARCHAEAN - PROTEROZOIC</x:v>
      </x:c>
      <x:c r="T299" s="2" t="str">
        <x:v>CHARNOCKITE</x:v>
      </x:c>
      <x:c r="U299" s="2" t="str">
        <x:v>977,CHARNOCKITE GNEISSIC COMPLEX (EASTERN GHAT),ARCHAEAN - PROTEROZOIC</x:v>
      </x:c>
      <x:c r="V299" s="2" t="n">
        <x:v>963</x:v>
      </x:c>
      <x:c r="W299" s="2" t="str">
        <x:v>plateau_or_plain</x:v>
      </x:c>
      <x:c r="X299" s="9" t="n">
        <x:v>45901</x:v>
      </x:c>
      <x:c r="Y299" s="9" t="n">
        <x:v>46265</x:v>
      </x:c>
      <x:c r="Z299" s="2" t="n">
        <x:v>24.454246575342463</x:v>
      </x:c>
      <x:c r="AA299" s="2" t="n">
        <x:v>1301.52</x:v>
      </x:c>
      <x:c r="AB299" s="2" t="n">
        <x:v>100</x:v>
      </x:c>
      <x:c r="AC299" s="2" t="str">
        <x:v>5097.0</x:v>
      </x:c>
      <x:c r="AD299" s="2" t="str">
        <x:v>1379647.0</x:v>
      </x:c>
      <x:c r="AE299" s="7" t="str">
        <x:v>["candidate_requires_field_validation"]</x:v>
      </x:c>
    </x:row>
    <x:row r="300" ht="18" customHeight="1">
      <x:c r="A300" s="2" t="str">
        <x:v>GRID-863c868e7ffffff</x:v>
      </x:c>
      <x:c r="B300" s="7" t="str">
        <x:v>priority_candidate</x:v>
      </x:c>
      <x:c r="C300" s="2" t="n">
        <x:v>299</x:v>
      </x:c>
      <x:c r="D300" s="2" t="str">
        <x:v>Odisha</x:v>
      </x:c>
      <x:c r="E300" s="2" t="str">
        <x:v>Bargarh</x:v>
      </x:c>
      <x:c r="F300" s="8" t="n">
        <x:v>20.980123492953552</x:v>
      </x:c>
      <x:c r="G300" s="8" t="n">
        <x:v>82.80976153519218</x:v>
      </x:c>
      <x:c r="H300" s="2" t="str">
        <x:v>863c868e7ffffff</x:v>
      </x:c>
      <x:c r="I300" s="2" t="str">
        <x:v>Graphite</x:v>
      </x:c>
      <x:c r="J300" s="7" t="str">
        <x:v>["carbon","aluminium","zinc","manganese","lead"]</x:v>
      </x:c>
      <x:c r="K300" s="7" t="str">
        <x:v>["C","Al","Zn","Mn","Pb"]</x:v>
      </x:c>
      <x:c r="L300" s="8" t="n">
        <x:v>0.873</x:v>
      </x:c>
      <x:c r="M300" s="8" t="n">
        <x:v>0.99626</x:v>
      </x:c>
      <x:c r="N300" s="8" t="n">
        <x:v>25.06</x:v>
      </x:c>
      <x:c r="O300" s="2" t="n">
        <x:v>15</x:v>
      </x:c>
      <x:c r="P300" s="8" t="n">
        <x:v>0.8705333333333333</x:v>
      </x:c>
      <x:c r="Q300" s="8" t="n">
        <x:v>0.5333333333333333</x:v>
      </x:c>
      <x:c r="R300" s="2" t="str">
        <x:v>strong_holdout</x:v>
      </x:c>
      <x:c r="S300" s="2" t="str">
        <x:v>ARCHAEAN - PROTEROZOIC</x:v>
      </x:c>
      <x:c r="T300" s="2" t="str">
        <x:v>MIGMATITE</x:v>
      </x:c>
      <x:c r="U300" s="2" t="str">
        <x:v>977,MIGMATITE GNEISSIC COMPLEX (EASTERN GHAT),ARCHAEAN - PROTEROZOIC</x:v>
      </x:c>
      <x:c r="V300" s="2" t="n">
        <x:v>253</x:v>
      </x:c>
      <x:c r="W300" s="2" t="str">
        <x:v>plateau_or_plain</x:v>
      </x:c>
      <x:c r="X300" s="9" t="n">
        <x:v>45901</x:v>
      </x:c>
      <x:c r="Y300" s="9" t="n">
        <x:v>46265</x:v>
      </x:c>
      <x:c r="Z300" s="2" t="n">
        <x:v>25.261123287671232</x:v>
      </x:c>
      <x:c r="AA300" s="2" t="n">
        <x:v>1810.5</x:v>
      </x:c>
      <x:c r="AB300" s="2" t="n">
        <x:v>100</x:v>
      </x:c>
      <x:c r="AC300" s="2" t="str">
        <x:v>7192.7</x:v>
      </x:c>
      <x:c r="AD300" s="2" t="str">
        <x:v>1481255.0</x:v>
      </x:c>
      <x:c r="AE300" s="7" t="str">
        <x:v>["candidate_requires_field_validation"]</x:v>
      </x:c>
    </x:row>
    <x:row r="301" ht="18" customHeight="1">
      <x:c r="A301" s="2" t="str">
        <x:v>GRID-863c92d67ffffff</x:v>
      </x:c>
      <x:c r="B301" s="7" t="str">
        <x:v>priority_candidate</x:v>
      </x:c>
      <x:c r="C301" s="2" t="n">
        <x:v>300</x:v>
      </x:c>
      <x:c r="D301" s="2" t="str">
        <x:v>Andhra Pradesh</x:v>
      </x:c>
      <x:c r="E301" s="2" t="str">
        <x:v>East Godavari</x:v>
      </x:c>
      <x:c r="F301" s="8" t="n">
        <x:v>17.571121045704174</x:v>
      </x:c>
      <x:c r="G301" s="8" t="n">
        <x:v>81.7186174026839</x:v>
      </x:c>
      <x:c r="H301" s="2" t="str">
        <x:v>863c92d67ffffff</x:v>
      </x:c>
      <x:c r="I301" s="2" t="str">
        <x:v>Graphite</x:v>
      </x:c>
      <x:c r="J301" s="7" t="str">
        <x:v>["carbon","aluminium","manganese","iron","silicon","silicon dioxide"]</x:v>
      </x:c>
      <x:c r="K301" s="7" t="str">
        <x:v>["C","Al","Mn","Fe","Si","SiO2"]</x:v>
      </x:c>
      <x:c r="L301" s="8" t="n">
        <x:v>0.8728</x:v>
      </x:c>
      <x:c r="M301" s="8" t="n">
        <x:v>0.99625</x:v>
      </x:c>
      <x:c r="N301" s="8" t="n">
        <x:v>25.14</x:v>
      </x:c>
      <x:c r="O301" s="2" t="n">
        <x:v>15</x:v>
      </x:c>
      <x:c r="P301" s="8" t="n">
        <x:v>0.8705333333333333</x:v>
      </x:c>
      <x:c r="Q301" s="8" t="n">
        <x:v>0.5333333333333333</x:v>
      </x:c>
      <x:c r="R301" s="2" t="str">
        <x:v>strong_holdout</x:v>
      </x:c>
      <x:c r="S301" s="2" t="str">
        <x:v>ARCHAEAN - PROTEROZOIC</x:v>
      </x:c>
      <x:c r="T301" s="2" t="str">
        <x:v>KHONDALITE</x:v>
      </x:c>
      <x:c r="U301" s="2" t="str">
        <x:v>977,KHONDALITE GNEISSIC COMPLEX (EASTERN GHAT),ARCHAEAN - PROTEROZOIC</x:v>
      </x:c>
      <x:c r="V301" s="2" t="n">
        <x:v>467</x:v>
      </x:c>
      <x:c r="W301" s="2" t="str">
        <x:v>plateau_or_plain</x:v>
      </x:c>
      <x:c r="X301" s="9" t="n">
        <x:v>45901</x:v>
      </x:c>
      <x:c r="Y301" s="9" t="n">
        <x:v>46265</x:v>
      </x:c>
      <x:c r="Z301" s="2" t="n">
        <x:v>25.730630136986303</x:v>
      </x:c>
      <x:c r="AA301" s="2" t="n">
        <x:v>1141.04</x:v>
      </x:c>
      <x:c r="AB301" s="2" t="n">
        <x:v>100</x:v>
      </x:c>
      <x:c r="AC301" s="2" t="str">
        <x:v>1256.3</x:v>
      </x:c>
      <x:c r="AD301" s="2" t="str">
        <x:v>5154296.0</x:v>
      </x:c>
      <x:c r="AE301" s="7" t="str">
        <x:v>["candidate_requires_field_validation"]</x:v>
      </x:c>
    </x:row>
    <x:row r="302" ht="18" customHeight="1">
      <x:c r="A302" s="2" t="str">
        <x:v>GRID-863c92037ffffff</x:v>
      </x:c>
      <x:c r="B302" s="7" t="str">
        <x:v>priority_candidate</x:v>
      </x:c>
      <x:c r="C302" s="2" t="n">
        <x:v>301</x:v>
      </x:c>
      <x:c r="D302" s="2" t="str">
        <x:v>Andhra Pradesh</x:v>
      </x:c>
      <x:c r="E302" s="2" t="str">
        <x:v>East Godavari</x:v>
      </x:c>
      <x:c r="F302" s="8" t="n">
        <x:v>17.359875075246748</x:v>
      </x:c>
      <x:c r="G302" s="8" t="n">
        <x:v>82.08638005989299</x:v>
      </x:c>
      <x:c r="H302" s="2" t="str">
        <x:v>863c92037ffffff</x:v>
      </x:c>
      <x:c r="I302" s="2" t="str">
        <x:v>Graphite</x:v>
      </x:c>
      <x:c r="J302" s="7" t="str">
        <x:v>["carbon","aluminium","manganese","iron","silicon","silicon dioxide"]</x:v>
      </x:c>
      <x:c r="K302" s="7" t="str">
        <x:v>["C","Al","Mn","Fe","Si","SiO2"]</x:v>
      </x:c>
      <x:c r="L302" s="8" t="n">
        <x:v>0.8727</x:v>
      </x:c>
      <x:c r="M302" s="8" t="n">
        <x:v>0.99624</x:v>
      </x:c>
      <x:c r="N302" s="8" t="n">
        <x:v>25.19</x:v>
      </x:c>
      <x:c r="O302" s="2" t="n">
        <x:v>15</x:v>
      </x:c>
      <x:c r="P302" s="8" t="n">
        <x:v>0.8705333333333333</x:v>
      </x:c>
      <x:c r="Q302" s="8" t="n">
        <x:v>0.5333333333333333</x:v>
      </x:c>
      <x:c r="R302" s="2" t="str">
        <x:v>strong_holdout</x:v>
      </x:c>
      <x:c r="S302" s="2" t="str">
        <x:v>ARCHAEAN - PROTEROZOIC</x:v>
      </x:c>
      <x:c r="T302" s="2" t="str">
        <x:v>CHARNOCKITE</x:v>
      </x:c>
      <x:c r="U302" s="2" t="str">
        <x:v>977,CHARNOCKITE GNEISSIC COMPLEX (EASTERN GHAT),ARCHAEAN - PROTEROZOIC</x:v>
      </x:c>
      <x:c r="V302" s="2" t="n">
        <x:v>114</x:v>
      </x:c>
      <x:c r="W302" s="2" t="str">
        <x:v>plateau_or_plain</x:v>
      </x:c>
      <x:c r="X302" s="9" t="n">
        <x:v>45901</x:v>
      </x:c>
      <x:c r="Y302" s="9" t="n">
        <x:v>46265</x:v>
      </x:c>
      <x:c r="Z302" s="2" t="n">
        <x:v>25.730630136986303</x:v>
      </x:c>
      <x:c r="AA302" s="2" t="n">
        <x:v>1141.04</x:v>
      </x:c>
      <x:c r="AB302" s="2" t="n">
        <x:v>100</x:v>
      </x:c>
      <x:c r="AC302" s="2" t="str">
        <x:v>4476.8</x:v>
      </x:c>
      <x:c r="AD302" s="2" t="str">
        <x:v>5154296.0</x:v>
      </x:c>
      <x:c r="AE302" s="7" t="str">
        <x:v>["candidate_requires_field_validation"]</x:v>
      </x:c>
    </x:row>
    <x:row r="303" ht="18" customHeight="1">
      <x:c r="A303" s="2" t="str">
        <x:v>GRID-863c8381fffffff</x:v>
      </x:c>
      <x:c r="B303" s="7" t="str">
        <x:v>priority_candidate</x:v>
      </x:c>
      <x:c r="C303" s="2" t="n">
        <x:v>302</x:v>
      </x:c>
      <x:c r="D303" s="2" t="str">
        <x:v>Odisha</x:v>
      </x:c>
      <x:c r="E303" s="2" t="str">
        <x:v>Anugul</x:v>
      </x:c>
      <x:c r="F303" s="8" t="n">
        <x:v>20.619482649848152</x:v>
      </x:c>
      <x:c r="G303" s="8" t="n">
        <x:v>84.74836018109852</x:v>
      </x:c>
      <x:c r="H303" s="2" t="str">
        <x:v>863c8381fffffff</x:v>
      </x:c>
      <x:c r="I303" s="2" t="str">
        <x:v>Graphite</x:v>
      </x:c>
      <x:c r="J303" s="7" t="str">
        <x:v>["carbon","aluminium","manganese","cobalt","nickel"]</x:v>
      </x:c>
      <x:c r="K303" s="7" t="str">
        <x:v>["C","Al","Mn","Co","Ni"]</x:v>
      </x:c>
      <x:c r="L303" s="8" t="n">
        <x:v>0.8725</x:v>
      </x:c>
      <x:c r="M303" s="8" t="n">
        <x:v>0.99622</x:v>
      </x:c>
      <x:c r="N303" s="8" t="n">
        <x:v>25.26</x:v>
      </x:c>
      <x:c r="O303" s="2" t="n">
        <x:v>15</x:v>
      </x:c>
      <x:c r="P303" s="8" t="n">
        <x:v>0.8705333333333333</x:v>
      </x:c>
      <x:c r="Q303" s="8" t="n">
        <x:v>0.5333333333333333</x:v>
      </x:c>
      <x:c r="R303" s="2" t="str">
        <x:v>strong_holdout</x:v>
      </x:c>
      <x:c r="S303" s="2" t="str">
        <x:v>ARCHAEAN - PROTEROZOIC</x:v>
      </x:c>
      <x:c r="T303" s="2" t="str">
        <x:v>KHONDALITE</x:v>
      </x:c>
      <x:c r="U303" s="2" t="str">
        <x:v>977,KHONDALITE GNEISSIC COMPLEX (EASTERN GHAT),ARCHAEAN - PROTEROZOIC</x:v>
      </x:c>
      <x:c r="V303" s="2" t="n">
        <x:v>260</x:v>
      </x:c>
      <x:c r="W303" s="2" t="str">
        <x:v>plateau_or_plain</x:v>
      </x:c>
      <x:c r="X303" s="9" t="n">
        <x:v>45901</x:v>
      </x:c>
      <x:c r="Y303" s="9" t="n">
        <x:v>46265</x:v>
      </x:c>
      <x:c r="Z303" s="2" t="n">
        <x:v>26.036821917808222</x:v>
      </x:c>
      <x:c r="AA303" s="2" t="n">
        <x:v>1685.49</x:v>
      </x:c>
      <x:c r="AB303" s="2" t="n">
        <x:v>100</x:v>
      </x:c>
      <x:c r="AC303" s="2" t="str">
        <x:v>4580.2</x:v>
      </x:c>
      <x:c r="AD303" s="2" t="str">
        <x:v>1273821.0</x:v>
      </x:c>
      <x:c r="AE303" s="7" t="str">
        <x:v>["candidate_requires_field_validation"]</x:v>
      </x:c>
    </x:row>
    <x:row r="304" ht="18" customHeight="1">
      <x:c r="A304" s="2" t="str">
        <x:v>GRID-863c82807ffffff</x:v>
      </x:c>
      <x:c r="B304" s="7" t="str">
        <x:v>priority_candidate</x:v>
      </x:c>
      <x:c r="C304" s="2" t="n">
        <x:v>303</x:v>
      </x:c>
      <x:c r="D304" s="2" t="str">
        <x:v>Odisha</x:v>
      </x:c>
      <x:c r="E304" s="2" t="str">
        <x:v>Kalahandi</x:v>
      </x:c>
      <x:c r="F304" s="8" t="n">
        <x:v>20.306381724464618</x:v>
      </x:c>
      <x:c r="G304" s="8" t="n">
        <x:v>83.58102487385662</x:v>
      </x:c>
      <x:c r="H304" s="2" t="str">
        <x:v>863c82807ffffff</x:v>
      </x:c>
      <x:c r="I304" s="2" t="str">
        <x:v>Graphite</x:v>
      </x:c>
      <x:c r="J304" s="7" t="str">
        <x:v>["carbon","aluminium","manganese","chromium","iron"]</x:v>
      </x:c>
      <x:c r="K304" s="7" t="str">
        <x:v>["C","Al","Mn","Cr","Fe"]</x:v>
      </x:c>
      <x:c r="L304" s="8" t="n">
        <x:v>0.8724</x:v>
      </x:c>
      <x:c r="M304" s="8" t="n">
        <x:v>0.99621</x:v>
      </x:c>
      <x:c r="N304" s="8" t="n">
        <x:v>25.29</x:v>
      </x:c>
      <x:c r="O304" s="2" t="n">
        <x:v>15</x:v>
      </x:c>
      <x:c r="P304" s="8" t="n">
        <x:v>0.8705333333333333</x:v>
      </x:c>
      <x:c r="Q304" s="8" t="n">
        <x:v>0.5333333333333333</x:v>
      </x:c>
      <x:c r="R304" s="2" t="str">
        <x:v>strong_holdout</x:v>
      </x:c>
      <x:c r="S304" s="2" t="str">
        <x:v>ARCHAEAN - PROTEROZOIC</x:v>
      </x:c>
      <x:c r="T304" s="2" t="str">
        <x:v>KHONDALITE</x:v>
      </x:c>
      <x:c r="U304" s="2" t="str">
        <x:v>977,KHONDALITE GNEISSIC COMPLEX (EASTERN GHAT),ARCHAEAN - PROTEROZOIC</x:v>
      </x:c>
      <x:c r="V304" s="2" t="n">
        <x:v>244</x:v>
      </x:c>
      <x:c r="W304" s="2" t="str">
        <x:v>plateau_or_plain</x:v>
      </x:c>
      <x:c r="X304" s="9" t="n">
        <x:v>45901</x:v>
      </x:c>
      <x:c r="Y304" s="9" t="n">
        <x:v>46265</x:v>
      </x:c>
      <x:c r="Z304" s="2" t="n">
        <x:v>25.595917808219177</x:v>
      </x:c>
      <x:c r="AA304" s="2" t="n">
        <x:v>1675.29</x:v>
      </x:c>
      <x:c r="AB304" s="2" t="n">
        <x:v>100</x:v>
      </x:c>
      <x:c r="AC304" s="2" t="str">
        <x:v>4809.7</x:v>
      </x:c>
      <x:c r="AD304" s="2" t="str">
        <x:v>1576869.0</x:v>
      </x:c>
      <x:c r="AE304" s="7" t="str">
        <x:v>["candidate_requires_field_validation"]</x:v>
      </x:c>
    </x:row>
    <x:row r="305" ht="18" customHeight="1">
      <x:c r="A305" s="2" t="str">
        <x:v>GRID-863c82907ffffff</x:v>
      </x:c>
      <x:c r="B305" s="7" t="str">
        <x:v>priority_candidate</x:v>
      </x:c>
      <x:c r="C305" s="2" t="n">
        <x:v>304</x:v>
      </x:c>
      <x:c r="D305" s="2" t="str">
        <x:v>Odisha</x:v>
      </x:c>
      <x:c r="E305" s="2" t="str">
        <x:v>Kalahandi</x:v>
      </x:c>
      <x:c r="F305" s="8" t="n">
        <x:v>20.410686173228438</x:v>
      </x:c>
      <x:c r="G305" s="8" t="n">
        <x:v>83.45739756244978</x:v>
      </x:c>
      <x:c r="H305" s="2" t="str">
        <x:v>863c82907ffffff</x:v>
      </x:c>
      <x:c r="I305" s="2" t="str">
        <x:v>Graphite</x:v>
      </x:c>
      <x:c r="J305" s="7" t="str">
        <x:v>["carbon","aluminium","manganese","iron","silicon","silicon dioxide"]</x:v>
      </x:c>
      <x:c r="K305" s="7" t="str">
        <x:v>["C","Al","Mn","Fe","Si","SiO2"]</x:v>
      </x:c>
      <x:c r="L305" s="8" t="n">
        <x:v>0.8724</x:v>
      </x:c>
      <x:c r="M305" s="8" t="n">
        <x:v>0.9962</x:v>
      </x:c>
      <x:c r="N305" s="8" t="n">
        <x:v>25.3</x:v>
      </x:c>
      <x:c r="O305" s="2" t="n">
        <x:v>15</x:v>
      </x:c>
      <x:c r="P305" s="8" t="n">
        <x:v>0.8705333333333333</x:v>
      </x:c>
      <x:c r="Q305" s="8" t="n">
        <x:v>0.5333333333333333</x:v>
      </x:c>
      <x:c r="R305" s="2" t="str">
        <x:v>strong_holdout</x:v>
      </x:c>
      <x:c r="S305" s="2" t="str">
        <x:v>ARCHAEAN - PROTEROZOIC</x:v>
      </x:c>
      <x:c r="T305" s="2" t="str">
        <x:v>MIGMATITE</x:v>
      </x:c>
      <x:c r="U305" s="2" t="str">
        <x:v>977,MIGMATITE GNEISSIC COMPLEX (EASTERN GHAT),ARCHAEAN - PROTEROZOIC</x:v>
      </x:c>
      <x:c r="V305" s="2" t="n">
        <x:v>161</x:v>
      </x:c>
      <x:c r="W305" s="2" t="str">
        <x:v>plateau_or_plain</x:v>
      </x:c>
      <x:c r="X305" s="9" t="n">
        <x:v>45901</x:v>
      </x:c>
      <x:c r="Y305" s="9" t="n">
        <x:v>46265</x:v>
      </x:c>
      <x:c r="Z305" s="2" t="n">
        <x:v>25.595917808219177</x:v>
      </x:c>
      <x:c r="AA305" s="2" t="n">
        <x:v>1675.29</x:v>
      </x:c>
      <x:c r="AB305" s="2" t="n">
        <x:v>100</x:v>
      </x:c>
      <x:c r="AC305" s="2" t="str">
        <x:v>10212.4</x:v>
      </x:c>
      <x:c r="AD305" s="2" t="str">
        <x:v>1576869.0</x:v>
      </x:c>
      <x:c r="AE305" s="7" t="str">
        <x:v>["candidate_requires_field_validation"]</x:v>
      </x:c>
    </x:row>
    <x:row r="306" ht="18" customHeight="1">
      <x:c r="A306" s="2" t="str">
        <x:v>GRID-863c9021fffffff</x:v>
      </x:c>
      <x:c r="B306" s="7" t="str">
        <x:v>priority_candidate</x:v>
      </x:c>
      <x:c r="C306" s="2" t="n">
        <x:v>305</x:v>
      </x:c>
      <x:c r="D306" s="2" t="str">
        <x:v>Andhra Pradesh</x:v>
      </x:c>
      <x:c r="E306" s="2" t="str">
        <x:v>Visakhapatnam</x:v>
      </x:c>
      <x:c r="F306" s="8" t="n">
        <x:v>18.41460144519228</x:v>
      </x:c>
      <x:c r="G306" s="8" t="n">
        <x:v>82.87604251267783</x:v>
      </x:c>
      <x:c r="H306" s="2" t="str">
        <x:v>863c9021fffffff</x:v>
      </x:c>
      <x:c r="I306" s="2" t="str">
        <x:v>Graphite</x:v>
      </x:c>
      <x:c r="J306" s="7" t="str">
        <x:v>["carbon","manganese","aluminium","zinc","chromium"]</x:v>
      </x:c>
      <x:c r="K306" s="7" t="str">
        <x:v>["C","Mn","Al","Zn","Cr"]</x:v>
      </x:c>
      <x:c r="L306" s="8" t="n">
        <x:v>0.8723</x:v>
      </x:c>
      <x:c r="M306" s="8" t="n">
        <x:v>0.99619</x:v>
      </x:c>
      <x:c r="N306" s="8" t="n">
        <x:v>25.34</x:v>
      </x:c>
      <x:c r="O306" s="2" t="n">
        <x:v>15</x:v>
      </x:c>
      <x:c r="P306" s="8" t="n">
        <x:v>0.8705333333333333</x:v>
      </x:c>
      <x:c r="Q306" s="8" t="n">
        <x:v>0.5333333333333333</x:v>
      </x:c>
      <x:c r="R306" s="2" t="str">
        <x:v>strong_holdout</x:v>
      </x:c>
      <x:c r="S306" s="2" t="str">
        <x:v>ARCHAEAN - PROTEROZOIC</x:v>
      </x:c>
      <x:c r="T306" s="2" t="str">
        <x:v>CHARNOCKITE</x:v>
      </x:c>
      <x:c r="U306" s="2" t="str">
        <x:v>977,CHARNOCKITE GNEISSIC COMPLEX (EASTERN GHAT),ARCHAEAN - PROTEROZOIC</x:v>
      </x:c>
      <x:c r="V306" s="2" t="n">
        <x:v>1200</x:v>
      </x:c>
      <x:c r="W306" s="2" t="str">
        <x:v>plateau_or_plain</x:v>
      </x:c>
      <x:c r="X306" s="9" t="n">
        <x:v>45901</x:v>
      </x:c>
      <x:c r="Y306" s="9" t="n">
        <x:v>46265</x:v>
      </x:c>
      <x:c r="Z306" s="2" t="n">
        <x:v>24.454246575342463</x:v>
      </x:c>
      <x:c r="AA306" s="2" t="n">
        <x:v>1301.52</x:v>
      </x:c>
      <x:c r="AB306" s="2" t="n">
        <x:v>100</x:v>
      </x:c>
      <x:c r="AC306" s="2" t="str">
        <x:v>4658.9</x:v>
      </x:c>
      <x:c r="AD306" s="2" t="str">
        <x:v>4290589.0</x:v>
      </x:c>
      <x:c r="AE306" s="7" t="str">
        <x:v>["candidate_requires_field_validation"]</x:v>
      </x:c>
    </x:row>
    <x:row r="307" ht="18" customHeight="1">
      <x:c r="A307" s="2" t="str">
        <x:v>GRID-863c96687ffffff</x:v>
      </x:c>
      <x:c r="B307" s="7" t="str">
        <x:v>priority_candidate</x:v>
      </x:c>
      <x:c r="C307" s="2" t="n">
        <x:v>306</x:v>
      </x:c>
      <x:c r="D307" s="2" t="str">
        <x:v>Andhra Pradesh</x:v>
      </x:c>
      <x:c r="E307" s="2" t="str">
        <x:v>Khammam</x:v>
      </x:c>
      <x:c r="F307" s="8" t="n">
        <x:v>17.570717992464946</x:v>
      </x:c>
      <x:c r="G307" s="8" t="n">
        <x:v>81.46950033232534</x:v>
      </x:c>
      <x:c r="H307" s="2" t="str">
        <x:v>863c96687ffffff</x:v>
      </x:c>
      <x:c r="I307" s="2" t="str">
        <x:v>Graphite</x:v>
      </x:c>
      <x:c r="J307" s="7" t="str">
        <x:v>["carbon","aluminium","manganese","iron","silicon","silicon dioxide"]</x:v>
      </x:c>
      <x:c r="K307" s="7" t="str">
        <x:v>["C","Al","Mn","Fe","Si","SiO2"]</x:v>
      </x:c>
      <x:c r="L307" s="8" t="n">
        <x:v>0.8722</x:v>
      </x:c>
      <x:c r="M307" s="8" t="n">
        <x:v>0.99618</x:v>
      </x:c>
      <x:c r="N307" s="8" t="n">
        <x:v>25.35</x:v>
      </x:c>
      <x:c r="O307" s="2" t="n">
        <x:v>15</x:v>
      </x:c>
      <x:c r="P307" s="8" t="n">
        <x:v>0.8705333333333333</x:v>
      </x:c>
      <x:c r="Q307" s="8" t="n">
        <x:v>0.5333333333333333</x:v>
      </x:c>
      <x:c r="R307" s="2" t="str">
        <x:v>strong_holdout</x:v>
      </x:c>
      <x:c r="S307" s="2" t="str">
        <x:v>ARCHAEAN - PROTEROZOIC</x:v>
      </x:c>
      <x:c r="T307" s="2" t="str">
        <x:v>KHONDALITE</x:v>
      </x:c>
      <x:c r="U307" s="2" t="str">
        <x:v>977,KHONDALITE GNEISSIC COMPLEX (EASTERN GHAT),ARCHAEAN - PROTEROZOIC</x:v>
      </x:c>
      <x:c r="V307" s="2" t="n">
        <x:v>408</x:v>
      </x:c>
      <x:c r="W307" s="2" t="str">
        <x:v>plateau_or_plain</x:v>
      </x:c>
      <x:c r="X307" s="9" t="n">
        <x:v>45901</x:v>
      </x:c>
      <x:c r="Y307" s="9" t="n">
        <x:v>46265</x:v>
      </x:c>
      <x:c r="Z307" s="2" t="n">
        <x:v>27.01276712328767</x:v>
      </x:c>
      <x:c r="AA307" s="2" t="n">
        <x:v>1136.08</x:v>
      </x:c>
      <x:c r="AB307" s="2" t="n">
        <x:v>100</x:v>
      </x:c>
      <x:c r="AC307" s="2" t="str">
        <x:v>255.5</x:v>
      </x:c>
      <x:c r="AD307" s="2" t="str">
        <x:v>2797370.0</x:v>
      </x:c>
      <x:c r="AE307" s="7" t="str">
        <x:v>["candidate_requires_field_validation"]</x:v>
      </x:c>
    </x:row>
    <x:row r="308" ht="18" customHeight="1">
      <x:c r="A308" s="2" t="str">
        <x:v>GRID-863c93137ffffff</x:v>
      </x:c>
      <x:c r="B308" s="7" t="str">
        <x:v>priority_candidate</x:v>
      </x:c>
      <x:c r="C308" s="2" t="n">
        <x:v>307</x:v>
      </x:c>
      <x:c r="D308" s="2" t="str">
        <x:v>Andhra Pradesh</x:v>
      </x:c>
      <x:c r="E308" s="2" t="str">
        <x:v>Visakhapatnam</x:v>
      </x:c>
      <x:c r="F308" s="8" t="n">
        <x:v>17.832693355027533</x:v>
      </x:c>
      <x:c r="G308" s="8" t="n">
        <x:v>83.07603835246155</x:v>
      </x:c>
      <x:c r="H308" s="2" t="str">
        <x:v>863c93137ffffff</x:v>
      </x:c>
      <x:c r="I308" s="2" t="str">
        <x:v>Graphite</x:v>
      </x:c>
      <x:c r="J308" s="7" t="str">
        <x:v>["carbon","zinc","manganese","aluminium","chromium"]</x:v>
      </x:c>
      <x:c r="K308" s="7" t="str">
        <x:v>["C","Zn","Mn","Al","Cr"]</x:v>
      </x:c>
      <x:c r="L308" s="8" t="n">
        <x:v>0.8721</x:v>
      </x:c>
      <x:c r="M308" s="8" t="n">
        <x:v>0.99617</x:v>
      </x:c>
      <x:c r="N308" s="8" t="n">
        <x:v>25.4</x:v>
      </x:c>
      <x:c r="O308" s="2" t="n">
        <x:v>15</x:v>
      </x:c>
      <x:c r="P308" s="8" t="n">
        <x:v>0.8705333333333333</x:v>
      </x:c>
      <x:c r="Q308" s="8" t="n">
        <x:v>0.5333333333333333</x:v>
      </x:c>
      <x:c r="R308" s="2" t="str">
        <x:v>strong_holdout</x:v>
      </x:c>
      <x:c r="S308" s="2" t="str">
        <x:v>ARCHAEAN - PROTEROZOIC</x:v>
      </x:c>
      <x:c r="T308" s="2" t="str">
        <x:v>KHONDALITE</x:v>
      </x:c>
      <x:c r="U308" s="2" t="str">
        <x:v>977,KHONDALITE GNEISSIC COMPLEX (EASTERN GHAT),ARCHAEAN - PROTEROZOIC</x:v>
      </x:c>
      <x:c r="V308" s="2" t="n">
        <x:v>104</x:v>
      </x:c>
      <x:c r="W308" s="2" t="str">
        <x:v>plateau_or_plain</x:v>
      </x:c>
      <x:c r="X308" s="9" t="n">
        <x:v>45901</x:v>
      </x:c>
      <x:c r="Y308" s="9" t="n">
        <x:v>46265</x:v>
      </x:c>
      <x:c r="Z308" s="2" t="n">
        <x:v>25.747945205479454</x:v>
      </x:c>
      <x:c r="AA308" s="2" t="n">
        <x:v>1280</x:v>
      </x:c>
      <x:c r="AB308" s="2" t="n">
        <x:v>100</x:v>
      </x:c>
      <x:c r="AC308" s="2" t="str">
        <x:v>11454.2</x:v>
      </x:c>
      <x:c r="AD308" s="2" t="str">
        <x:v>4290589.0</x:v>
      </x:c>
      <x:c r="AE308" s="7" t="str">
        <x:v>["candidate_requires_field_validation"]</x:v>
      </x:c>
    </x:row>
    <x:row r="309" ht="18" customHeight="1">
      <x:c r="A309" s="2" t="str">
        <x:v>GRID-863c9535fffffff</x:v>
      </x:c>
      <x:c r="B309" s="7" t="str">
        <x:v>priority_candidate</x:v>
      </x:c>
      <x:c r="C309" s="2" t="n">
        <x:v>308</x:v>
      </x:c>
      <x:c r="D309" s="2" t="str">
        <x:v>Odisha</x:v>
      </x:c>
      <x:c r="E309" s="2" t="str">
        <x:v>Kalahandi</x:v>
      </x:c>
      <x:c r="F309" s="8" t="n">
        <x:v>19.677042750777108</x:v>
      </x:c>
      <x:c r="G309" s="8" t="n">
        <x:v>83.17514506355403</x:v>
      </x:c>
      <x:c r="H309" s="2" t="str">
        <x:v>863c9535fffffff</x:v>
      </x:c>
      <x:c r="I309" s="2" t="str">
        <x:v>Graphite</x:v>
      </x:c>
      <x:c r="J309" s="7" t="str">
        <x:v>["carbon","aluminium","manganese","chromium","titanium","titanium dioxide"]</x:v>
      </x:c>
      <x:c r="K309" s="7" t="str">
        <x:v>["C","Al","Mn","Cr","Ti","TiO2"]</x:v>
      </x:c>
      <x:c r="L309" s="8" t="n">
        <x:v>0.8721</x:v>
      </x:c>
      <x:c r="M309" s="8" t="n">
        <x:v>0.99616</x:v>
      </x:c>
      <x:c r="N309" s="8" t="n">
        <x:v>25.42</x:v>
      </x:c>
      <x:c r="O309" s="2" t="n">
        <x:v>15</x:v>
      </x:c>
      <x:c r="P309" s="8" t="n">
        <x:v>0.8705333333333333</x:v>
      </x:c>
      <x:c r="Q309" s="8" t="n">
        <x:v>0.5333333333333333</x:v>
      </x:c>
      <x:c r="R309" s="2" t="str">
        <x:v>strong_holdout</x:v>
      </x:c>
      <x:c r="S309" s="2" t="str">
        <x:v>ARCHAEAN - PROTEROZOIC</x:v>
      </x:c>
      <x:c r="T309" s="2" t="str">
        <x:v>KHONDALITE</x:v>
      </x:c>
      <x:c r="U309" s="2" t="str">
        <x:v>977,KHONDALITE GNEISSIC COMPLEX (EASTERN GHAT),ARCHAEAN - PROTEROZOIC</x:v>
      </x:c>
      <x:c r="V309" s="2" t="n">
        <x:v>798</x:v>
      </x:c>
      <x:c r="W309" s="2" t="str">
        <x:v>plateau_or_plain</x:v>
      </x:c>
      <x:c r="X309" s="9" t="n">
        <x:v>45901</x:v>
      </x:c>
      <x:c r="Y309" s="9" t="n">
        <x:v>46265</x:v>
      </x:c>
      <x:c r="Z309" s="2" t="n">
        <x:v>24.124219178082193</x:v>
      </x:c>
      <x:c r="AA309" s="2" t="n">
        <x:v>1435.77</x:v>
      </x:c>
      <x:c r="AB309" s="2" t="n">
        <x:v>100</x:v>
      </x:c>
      <x:c r="AC309" s="2" t="str">
        <x:v>2742.5</x:v>
      </x:c>
      <x:c r="AD309" s="2" t="str">
        <x:v>1576869.0</x:v>
      </x:c>
      <x:c r="AE309" s="7" t="str">
        <x:v>["candidate_requires_field_validation"]</x:v>
      </x:c>
    </x:row>
    <x:row r="310" ht="18" customHeight="1">
      <x:c r="A310" s="2" t="str">
        <x:v>GRID-863c80657ffffff</x:v>
      </x:c>
      <x:c r="B310" s="7" t="str">
        <x:v>priority_candidate</x:v>
      </x:c>
      <x:c r="C310" s="2" t="n">
        <x:v>309</x:v>
      </x:c>
      <x:c r="D310" s="2" t="str">
        <x:v>Odisha</x:v>
      </x:c>
      <x:c r="E310" s="2" t="str">
        <x:v>Bauda</x:v>
      </x:c>
      <x:c r="F310" s="8" t="n">
        <x:v>20.67282860042277</x:v>
      </x:c>
      <x:c r="G310" s="8" t="n">
        <x:v>84.3965906207619</x:v>
      </x:c>
      <x:c r="H310" s="2" t="str">
        <x:v>863c80657ffffff</x:v>
      </x:c>
      <x:c r="I310" s="2" t="str">
        <x:v>Graphite</x:v>
      </x:c>
      <x:c r="J310" s="7" t="str">
        <x:v>["carbon","aluminium","manganese","cobalt","nickel"]</x:v>
      </x:c>
      <x:c r="K310" s="7" t="str">
        <x:v>["C","Al","Mn","Co","Ni"]</x:v>
      </x:c>
      <x:c r="L310" s="8" t="n">
        <x:v>0.872</x:v>
      </x:c>
      <x:c r="M310" s="8" t="n">
        <x:v>0.99615</x:v>
      </x:c>
      <x:c r="N310" s="8" t="n">
        <x:v>25.44</x:v>
      </x:c>
      <x:c r="O310" s="2" t="n">
        <x:v>15</x:v>
      </x:c>
      <x:c r="P310" s="8" t="n">
        <x:v>0.8705333333333333</x:v>
      </x:c>
      <x:c r="Q310" s="8" t="n">
        <x:v>0.5333333333333333</x:v>
      </x:c>
      <x:c r="R310" s="2" t="str">
        <x:v>strong_holdout</x:v>
      </x:c>
      <x:c r="S310" s="2" t="str">
        <x:v>ARCHAEAN - PROTEROZOIC</x:v>
      </x:c>
      <x:c r="T310" s="2" t="str">
        <x:v>MIGMATITE</x:v>
      </x:c>
      <x:c r="U310" s="2" t="str">
        <x:v>977,MIGMATITE GNEISSIC COMPLEX (EASTERN GHAT),ARCHAEAN - PROTEROZOIC</x:v>
      </x:c>
      <x:c r="V310" s="2" t="n">
        <x:v>112</x:v>
      </x:c>
      <x:c r="W310" s="2" t="str">
        <x:v>plateau_or_plain</x:v>
      </x:c>
      <x:c r="X310" s="9" t="n">
        <x:v>45901</x:v>
      </x:c>
      <x:c r="Y310" s="9" t="n">
        <x:v>46265</x:v>
      </x:c>
      <x:c r="Z310" s="2" t="n">
        <x:v>25.245260273972605</x:v>
      </x:c>
      <x:c r="AA310" s="2" t="n">
        <x:v>1730.17</x:v>
      </x:c>
      <x:c r="AB310" s="2" t="n">
        <x:v>100</x:v>
      </x:c>
      <x:c r="AC310" s="2" t="str">
        <x:v>9478.2</x:v>
      </x:c>
      <x:c r="AD310" s="2" t="str">
        <x:v>441162.0</x:v>
      </x:c>
      <x:c r="AE310" s="7" t="str">
        <x:v>["candidate_requires_field_validation"]</x:v>
      </x:c>
    </x:row>
    <x:row r="311" ht="18" customHeight="1">
      <x:c r="A311" s="2" t="str">
        <x:v>GRID-863c82737ffffff</x:v>
      </x:c>
      <x:c r="B311" s="7" t="str">
        <x:v>priority_candidate</x:v>
      </x:c>
      <x:c r="C311" s="2" t="n">
        <x:v>310</x:v>
      </x:c>
      <x:c r="D311" s="2" t="str">
        <x:v>Odisha</x:v>
      </x:c>
      <x:c r="E311" s="2" t="str">
        <x:v>Rayagada</x:v>
      </x:c>
      <x:c r="F311" s="8" t="n">
        <x:v>19.677014357268643</x:v>
      </x:c>
      <x:c r="G311" s="8" t="n">
        <x:v>83.8118313546715</x:v>
      </x:c>
      <x:c r="H311" s="2" t="str">
        <x:v>863c82737ffffff</x:v>
      </x:c>
      <x:c r="I311" s="2" t="str">
        <x:v>Graphite</x:v>
      </x:c>
      <x:c r="J311" s="7" t="str">
        <x:v>["carbon","manganese","aluminium","chromium","titanium","titanium dioxide"]</x:v>
      </x:c>
      <x:c r="K311" s="7" t="str">
        <x:v>["C","Mn","Al","Cr","Ti","TiO2"]</x:v>
      </x:c>
      <x:c r="L311" s="8" t="n">
        <x:v>0.8719</x:v>
      </x:c>
      <x:c r="M311" s="8" t="n">
        <x:v>0.99613</x:v>
      </x:c>
      <x:c r="N311" s="8" t="n">
        <x:v>25.47</x:v>
      </x:c>
      <x:c r="O311" s="2" t="n">
        <x:v>15</x:v>
      </x:c>
      <x:c r="P311" s="8" t="n">
        <x:v>0.8705333333333333</x:v>
      </x:c>
      <x:c r="Q311" s="8" t="n">
        <x:v>0.5333333333333333</x:v>
      </x:c>
      <x:c r="R311" s="2" t="str">
        <x:v>strong_holdout</x:v>
      </x:c>
      <x:c r="S311" s="2" t="str">
        <x:v>ARCHAEAN - PROTEROZOIC</x:v>
      </x:c>
      <x:c r="T311" s="2" t="str">
        <x:v>MIGMATITE</x:v>
      </x:c>
      <x:c r="U311" s="2" t="str">
        <x:v>977,MIGMATITE GNEISSIC COMPLEX (EASTERN GHAT),ARCHAEAN - PROTEROZOIC</x:v>
      </x:c>
      <x:c r="V311" s="2" t="n">
        <x:v>549</x:v>
      </x:c>
      <x:c r="W311" s="2" t="str">
        <x:v>plateau_or_plain</x:v>
      </x:c>
      <x:c r="X311" s="9" t="n">
        <x:v>45901</x:v>
      </x:c>
      <x:c r="Y311" s="9" t="n">
        <x:v>46265</x:v>
      </x:c>
      <x:c r="Z311" s="2" t="n">
        <x:v>24.902410958904106</x:v>
      </x:c>
      <x:c r="AA311" s="2" t="n">
        <x:v>1384.39</x:v>
      </x:c>
      <x:c r="AB311" s="2" t="n">
        <x:v>100</x:v>
      </x:c>
      <x:c r="AC311" s="2" t="str">
        <x:v>983.0</x:v>
      </x:c>
      <x:c r="AD311" s="2" t="str">
        <x:v>967911.0</x:v>
      </x:c>
      <x:c r="AE311" s="7" t="str">
        <x:v>["candidate_requires_field_validation"]</x:v>
      </x:c>
    </x:row>
    <x:row r="312" ht="18" customHeight="1">
      <x:c r="A312" s="2" t="str">
        <x:v>GRID-863c95357ffffff</x:v>
      </x:c>
      <x:c r="B312" s="7" t="str">
        <x:v>priority_candidate</x:v>
      </x:c>
      <x:c r="C312" s="2" t="n">
        <x:v>311</x:v>
      </x:c>
      <x:c r="D312" s="2" t="str">
        <x:v>Odisha</x:v>
      </x:c>
      <x:c r="E312" s="2" t="str">
        <x:v>Kalahandi</x:v>
      </x:c>
      <x:c r="F312" s="8" t="n">
        <x:v>19.67692255712222</x:v>
      </x:c>
      <x:c r="G312" s="8" t="n">
        <x:v>83.1116421943077</x:v>
      </x:c>
      <x:c r="H312" s="2" t="str">
        <x:v>863c95357ffffff</x:v>
      </x:c>
      <x:c r="I312" s="2" t="str">
        <x:v>Graphite</x:v>
      </x:c>
      <x:c r="J312" s="7" t="str">
        <x:v>["carbon","aluminium","manganese","titanium","titanium dioxide","chromium"]</x:v>
      </x:c>
      <x:c r="K312" s="7" t="str">
        <x:v>["C","Al","Mn","Ti","TiO2","Cr"]</x:v>
      </x:c>
      <x:c r="L312" s="8" t="n">
        <x:v>0.8716</x:v>
      </x:c>
      <x:c r="M312" s="8" t="n">
        <x:v>0.99612</x:v>
      </x:c>
      <x:c r="N312" s="8" t="n">
        <x:v>25.59</x:v>
      </x:c>
      <x:c r="O312" s="2" t="n">
        <x:v>15</x:v>
      </x:c>
      <x:c r="P312" s="8" t="n">
        <x:v>0.8705333333333333</x:v>
      </x:c>
      <x:c r="Q312" s="8" t="n">
        <x:v>0.5333333333333333</x:v>
      </x:c>
      <x:c r="R312" s="2" t="str">
        <x:v>strong_holdout</x:v>
      </x:c>
      <x:c r="S312" s="2" t="str">
        <x:v>ARCHAEAN - PROTEROZOIC</x:v>
      </x:c>
      <x:c r="T312" s="2" t="str">
        <x:v>CHARNOCKITE</x:v>
      </x:c>
      <x:c r="U312" s="2" t="str">
        <x:v>977,CHARNOCKITE GNEISSIC COMPLEX (EASTERN GHAT),ARCHAEAN - PROTEROZOIC</x:v>
      </x:c>
      <x:c r="V312" s="2" t="n">
        <x:v>611</x:v>
      </x:c>
      <x:c r="W312" s="2" t="str">
        <x:v>plateau_or_plain</x:v>
      </x:c>
      <x:c r="X312" s="9" t="n">
        <x:v>45901</x:v>
      </x:c>
      <x:c r="Y312" s="9" t="n">
        <x:v>46265</x:v>
      </x:c>
      <x:c r="Z312" s="2" t="n">
        <x:v>24.124219178082193</x:v>
      </x:c>
      <x:c r="AA312" s="2" t="n">
        <x:v>1435.77</x:v>
      </x:c>
      <x:c r="AB312" s="2" t="n">
        <x:v>100</x:v>
      </x:c>
      <x:c r="AC312" s="2" t="str">
        <x:v>1807.0</x:v>
      </x:c>
      <x:c r="AD312" s="2" t="str">
        <x:v>1576869.0</x:v>
      </x:c>
      <x:c r="AE312" s="7" t="str">
        <x:v>["candidate_requires_field_validation"]</x:v>
      </x:c>
    </x:row>
    <x:row r="313" ht="18" customHeight="1">
      <x:c r="A313" s="2" t="str">
        <x:v>GRID-863c8210fffffff</x:v>
      </x:c>
      <x:c r="B313" s="7" t="str">
        <x:v>priority_candidate</x:v>
      </x:c>
      <x:c r="C313" s="2" t="n">
        <x:v>312</x:v>
      </x:c>
      <x:c r="D313" s="2" t="str">
        <x:v>Odisha</x:v>
      </x:c>
      <x:c r="E313" s="2" t="str">
        <x:v>Kandhamal</x:v>
      </x:c>
      <x:c r="F313" s="8" t="n">
        <x:v>20.044608520805724</x:v>
      </x:c>
      <x:c r="G313" s="8" t="n">
        <x:v>83.73046849883923</x:v>
      </x:c>
      <x:c r="H313" s="2" t="str">
        <x:v>863c8210fffffff</x:v>
      </x:c>
      <x:c r="I313" s="2" t="str">
        <x:v>Graphite</x:v>
      </x:c>
      <x:c r="J313" s="7" t="str">
        <x:v>["carbon","aluminium","manganese","chromium","titanium","titanium dioxide"]</x:v>
      </x:c>
      <x:c r="K313" s="7" t="str">
        <x:v>["C","Al","Mn","Cr","Ti","TiO2"]</x:v>
      </x:c>
      <x:c r="L313" s="8" t="n">
        <x:v>0.8715</x:v>
      </x:c>
      <x:c r="M313" s="8" t="n">
        <x:v>0.99611</x:v>
      </x:c>
      <x:c r="N313" s="8" t="n">
        <x:v>25.62</x:v>
      </x:c>
      <x:c r="O313" s="2" t="n">
        <x:v>15</x:v>
      </x:c>
      <x:c r="P313" s="8" t="n">
        <x:v>0.8705333333333333</x:v>
      </x:c>
      <x:c r="Q313" s="8" t="n">
        <x:v>0.5333333333333333</x:v>
      </x:c>
      <x:c r="R313" s="2" t="str">
        <x:v>strong_holdout</x:v>
      </x:c>
      <x:c r="S313" s="2" t="str">
        <x:v>ARCHAEAN - PROTEROZOIC</x:v>
      </x:c>
      <x:c r="T313" s="2" t="str">
        <x:v>MIGMATITE</x:v>
      </x:c>
      <x:c r="U313" s="2" t="str">
        <x:v>977,MIGMATITE GNEISSIC COMPLEX (EASTERN GHAT),ARCHAEAN - PROTEROZOIC</x:v>
      </x:c>
      <x:c r="V313" s="2" t="n">
        <x:v>453</x:v>
      </x:c>
      <x:c r="W313" s="2" t="str">
        <x:v>plateau_or_plain</x:v>
      </x:c>
      <x:c r="X313" s="9" t="n">
        <x:v>45901</x:v>
      </x:c>
      <x:c r="Y313" s="9" t="n">
        <x:v>46265</x:v>
      </x:c>
      <x:c r="Z313" s="2" t="n">
        <x:v>24.73723287671233</x:v>
      </x:c>
      <x:c r="AA313" s="2" t="n">
        <x:v>1510.07</x:v>
      </x:c>
      <x:c r="AB313" s="2" t="n">
        <x:v>100</x:v>
      </x:c>
      <x:c r="AC313" s="2" t="str">
        <x:v>3712.9</x:v>
      </x:c>
      <x:c r="AD313" s="2" t="str">
        <x:v>733110.0</x:v>
      </x:c>
      <x:c r="AE313" s="7" t="str">
        <x:v>["candidate_requires_field_validation"]</x:v>
      </x:c>
    </x:row>
    <x:row r="314" ht="18" customHeight="1">
      <x:c r="A314" s="2" t="str">
        <x:v>GRID-863c80677ffffff</x:v>
      </x:c>
      <x:c r="B314" s="7" t="str">
        <x:v>priority_candidate</x:v>
      </x:c>
      <x:c r="C314" s="2" t="n">
        <x:v>313</x:v>
      </x:c>
      <x:c r="D314" s="2" t="str">
        <x:v>Odisha</x:v>
      </x:c>
      <x:c r="E314" s="2" t="str">
        <x:v>Bauda</x:v>
      </x:c>
      <x:c r="F314" s="8" t="n">
        <x:v>20.72521181140398</x:v>
      </x:c>
      <x:c r="G314" s="8" t="n">
        <x:v>84.36662336697853</x:v>
      </x:c>
      <x:c r="H314" s="2" t="str">
        <x:v>863c80677ffffff</x:v>
      </x:c>
      <x:c r="I314" s="2" t="str">
        <x:v>Graphite</x:v>
      </x:c>
      <x:c r="J314" s="7" t="str">
        <x:v>["carbon","aluminium","manganese","cobalt","nickel"]</x:v>
      </x:c>
      <x:c r="K314" s="7" t="str">
        <x:v>["C","Al","Mn","Co","Ni"]</x:v>
      </x:c>
      <x:c r="L314" s="8" t="n">
        <x:v>0.8715</x:v>
      </x:c>
      <x:c r="M314" s="8" t="n">
        <x:v>0.9961</x:v>
      </x:c>
      <x:c r="N314" s="8" t="n">
        <x:v>25.66</x:v>
      </x:c>
      <x:c r="O314" s="2" t="n">
        <x:v>15</x:v>
      </x:c>
      <x:c r="P314" s="8" t="n">
        <x:v>0.8705333333333333</x:v>
      </x:c>
      <x:c r="Q314" s="8" t="n">
        <x:v>0.5333333333333333</x:v>
      </x:c>
      <x:c r="R314" s="2" t="str">
        <x:v>strong_holdout</x:v>
      </x:c>
      <x:c r="S314" s="2" t="str">
        <x:v>ARCHAEAN - PROTEROZOIC</x:v>
      </x:c>
      <x:c r="T314" s="2" t="str">
        <x:v>MIGMATITE</x:v>
      </x:c>
      <x:c r="U314" s="2" t="str">
        <x:v>977,MIGMATITE GNEISSIC COMPLEX (EASTERN GHAT),ARCHAEAN - PROTEROZOIC</x:v>
      </x:c>
      <x:c r="V314" s="2" t="n">
        <x:v>107</x:v>
      </x:c>
      <x:c r="W314" s="2" t="str">
        <x:v>plateau_or_plain</x:v>
      </x:c>
      <x:c r="X314" s="9" t="n">
        <x:v>45901</x:v>
      </x:c>
      <x:c r="Y314" s="9" t="n">
        <x:v>46265</x:v>
      </x:c>
      <x:c r="Z314" s="2" t="n">
        <x:v>25.245260273972605</x:v>
      </x:c>
      <x:c r="AA314" s="2" t="n">
        <x:v>1730.17</x:v>
      </x:c>
      <x:c r="AB314" s="2" t="n">
        <x:v>100</x:v>
      </x:c>
      <x:c r="AC314" s="2" t="str">
        <x:v>9684.1</x:v>
      </x:c>
      <x:c r="AD314" s="2" t="str">
        <x:v>441162.0</x:v>
      </x:c>
      <x:c r="AE314" s="7" t="str">
        <x:v>["candidate_requires_field_validation"]</x:v>
      </x:c>
    </x:row>
    <x:row r="315" ht="18" customHeight="1">
      <x:c r="A315" s="2" t="str">
        <x:v>GRID-863c8288fffffff</x:v>
      </x:c>
      <x:c r="B315" s="7" t="str">
        <x:v>priority_candidate</x:v>
      </x:c>
      <x:c r="C315" s="2" t="n">
        <x:v>314</x:v>
      </x:c>
      <x:c r="D315" s="2" t="str">
        <x:v>Odisha</x:v>
      </x:c>
      <x:c r="E315" s="2" t="str">
        <x:v>Kalahandi</x:v>
      </x:c>
      <x:c r="F315" s="8" t="n">
        <x:v>20.14936234328734</x:v>
      </x:c>
      <x:c r="G315" s="8" t="n">
        <x:v>83.60686584989945</x:v>
      </x:c>
      <x:c r="H315" s="2" t="str">
        <x:v>863c8288fffffff</x:v>
      </x:c>
      <x:c r="I315" s="2" t="str">
        <x:v>Graphite</x:v>
      </x:c>
      <x:c r="J315" s="7" t="str">
        <x:v>["carbon","aluminium","chromium","manganese","titanium","titanium dioxide"]</x:v>
      </x:c>
      <x:c r="K315" s="7" t="str">
        <x:v>["C","Al","Cr","Mn","Ti","TiO2"]</x:v>
      </x:c>
      <x:c r="L315" s="8" t="n">
        <x:v>0.8714</x:v>
      </x:c>
      <x:c r="M315" s="8" t="n">
        <x:v>0.99609</x:v>
      </x:c>
      <x:c r="N315" s="8" t="n">
        <x:v>25.66</x:v>
      </x:c>
      <x:c r="O315" s="2" t="n">
        <x:v>15</x:v>
      </x:c>
      <x:c r="P315" s="8" t="n">
        <x:v>0.8705333333333333</x:v>
      </x:c>
      <x:c r="Q315" s="8" t="n">
        <x:v>0.5333333333333333</x:v>
      </x:c>
      <x:c r="R315" s="2" t="str">
        <x:v>strong_holdout</x:v>
      </x:c>
      <x:c r="S315" s="2" t="str">
        <x:v>ARCHAEAN - PROTEROZOIC</x:v>
      </x:c>
      <x:c r="T315" s="2" t="str">
        <x:v>MIGMATITE</x:v>
      </x:c>
      <x:c r="U315" s="2" t="str">
        <x:v>977,MIGMATITE GNEISSIC COMPLEX (EASTERN GHAT),ARCHAEAN - PROTEROZOIC</x:v>
      </x:c>
      <x:c r="V315" s="2" t="n">
        <x:v>286</x:v>
      </x:c>
      <x:c r="W315" s="2" t="str">
        <x:v>plateau_or_plain</x:v>
      </x:c>
      <x:c r="X315" s="9" t="n">
        <x:v>45901</x:v>
      </x:c>
      <x:c r="Y315" s="9" t="n">
        <x:v>46265</x:v>
      </x:c>
      <x:c r="Z315" s="2" t="n">
        <x:v>24.73723287671233</x:v>
      </x:c>
      <x:c r="AA315" s="2" t="n">
        <x:v>1510.07</x:v>
      </x:c>
      <x:c r="AB315" s="2" t="n">
        <x:v>100</x:v>
      </x:c>
      <x:c r="AC315" s="2" t="str">
        <x:v>5214.5</x:v>
      </x:c>
      <x:c r="AD315" s="2" t="str">
        <x:v>1576869.0</x:v>
      </x:c>
      <x:c r="AE315" s="7" t="str">
        <x:v>["candidate_requires_field_validation"]</x:v>
      </x:c>
    </x:row>
    <x:row r="316" ht="18" customHeight="1">
      <x:c r="A316" s="2" t="str">
        <x:v>GRID-863c91827ffffff</x:v>
      </x:c>
      <x:c r="B316" s="7" t="str">
        <x:v>priority_candidate</x:v>
      </x:c>
      <x:c r="C316" s="2" t="n">
        <x:v>315</x:v>
      </x:c>
      <x:c r="D316" s="2" t="str">
        <x:v>Odisha</x:v>
      </x:c>
      <x:c r="E316" s="2" t="str">
        <x:v>Rayagada</x:v>
      </x:c>
      <x:c r="F316" s="8" t="n">
        <x:v>19.25695690546183</x:v>
      </x:c>
      <x:c r="G316" s="8" t="n">
        <x:v>83.28653338470541</x:v>
      </x:c>
      <x:c r="H316" s="2" t="str">
        <x:v>863c91827ffffff</x:v>
      </x:c>
      <x:c r="I316" s="2" t="str">
        <x:v>Graphite</x:v>
      </x:c>
      <x:c r="J316" s="7" t="str">
        <x:v>["carbon","manganese","aluminium","chromium","titanium","titanium dioxide"]</x:v>
      </x:c>
      <x:c r="K316" s="7" t="str">
        <x:v>["C","Mn","Al","Cr","Ti","TiO2"]</x:v>
      </x:c>
      <x:c r="L316" s="8" t="n">
        <x:v>0.8712</x:v>
      </x:c>
      <x:c r="M316" s="8" t="n">
        <x:v>0.99607</x:v>
      </x:c>
      <x:c r="N316" s="8" t="n">
        <x:v>25.76</x:v>
      </x:c>
      <x:c r="O316" s="2" t="n">
        <x:v>15</x:v>
      </x:c>
      <x:c r="P316" s="8" t="n">
        <x:v>0.8705333333333333</x:v>
      </x:c>
      <x:c r="Q316" s="8" t="n">
        <x:v>0.5333333333333333</x:v>
      </x:c>
      <x:c r="R316" s="2" t="str">
        <x:v>strong_holdout</x:v>
      </x:c>
      <x:c r="S316" s="2" t="str">
        <x:v>ARCHAEAN - PROTEROZOIC</x:v>
      </x:c>
      <x:c r="T316" s="2" t="str">
        <x:v>KHONDALITE</x:v>
      </x:c>
      <x:c r="U316" s="2" t="str">
        <x:v>977,KHONDALITE GNEISSIC COMPLEX (EASTERN GHAT),ARCHAEAN - PROTEROZOIC</x:v>
      </x:c>
      <x:c r="V316" s="2" t="n">
        <x:v>714</x:v>
      </x:c>
      <x:c r="W316" s="2" t="str">
        <x:v>plateau_or_plain</x:v>
      </x:c>
      <x:c r="X316" s="9" t="n">
        <x:v>45901</x:v>
      </x:c>
      <x:c r="Y316" s="9" t="n">
        <x:v>46265</x:v>
      </x:c>
      <x:c r="Z316" s="2" t="n">
        <x:v>24.124219178082193</x:v>
      </x:c>
      <x:c r="AA316" s="2" t="n">
        <x:v>1435.77</x:v>
      </x:c>
      <x:c r="AB316" s="2" t="n">
        <x:v>100</x:v>
      </x:c>
      <x:c r="AC316" s="2" t="str">
        <x:v>3663.6</x:v>
      </x:c>
      <x:c r="AD316" s="2" t="str">
        <x:v>967911.0</x:v>
      </x:c>
      <x:c r="AE316" s="7" t="str">
        <x:v>["candidate_requires_field_validation"]</x:v>
      </x:c>
    </x:row>
    <x:row r="317" ht="18" customHeight="1">
      <x:c r="A317" s="2" t="str">
        <x:v>GRID-863c93d2fffffff</x:v>
      </x:c>
      <x:c r="B317" s="7" t="str">
        <x:v>priority_candidate</x:v>
      </x:c>
      <x:c r="C317" s="2" t="n">
        <x:v>316</x:v>
      </x:c>
      <x:c r="D317" s="2" t="str">
        <x:v>Andhra Pradesh</x:v>
      </x:c>
      <x:c r="E317" s="2" t="str">
        <x:v>Visakhapatnam</x:v>
      </x:c>
      <x:c r="F317" s="8" t="n">
        <x:v>17.88690538968072</x:v>
      </x:c>
      <x:c r="G317" s="8" t="n">
        <x:v>82.73137218685505</x:v>
      </x:c>
      <x:c r="H317" s="2" t="str">
        <x:v>863c93d2fffffff</x:v>
      </x:c>
      <x:c r="I317" s="2" t="str">
        <x:v>Graphite</x:v>
      </x:c>
      <x:c r="J317" s="7" t="str">
        <x:v>["carbon","aluminium","manganese","zinc","chromium"]</x:v>
      </x:c>
      <x:c r="K317" s="7" t="str">
        <x:v>["C","Al","Mn","Zn","Cr"]</x:v>
      </x:c>
      <x:c r="L317" s="8" t="n">
        <x:v>0.8711</x:v>
      </x:c>
      <x:c r="M317" s="8" t="n">
        <x:v>0.99606</x:v>
      </x:c>
      <x:c r="N317" s="8" t="n">
        <x:v>25.79</x:v>
      </x:c>
      <x:c r="O317" s="2" t="n">
        <x:v>15</x:v>
      </x:c>
      <x:c r="P317" s="8" t="n">
        <x:v>0.8705333333333333</x:v>
      </x:c>
      <x:c r="Q317" s="8" t="n">
        <x:v>0.5333333333333333</x:v>
      </x:c>
      <x:c r="R317" s="2" t="str">
        <x:v>strong_holdout</x:v>
      </x:c>
      <x:c r="S317" s="2" t="str">
        <x:v>ARCHAEAN - PROTEROZOIC</x:v>
      </x:c>
      <x:c r="T317" s="2" t="str">
        <x:v>MIGMATITE</x:v>
      </x:c>
      <x:c r="U317" s="2" t="str">
        <x:v>977,MIGMATITE GNEISSIC COMPLEX (EASTERN GHAT),ARCHAEAN - PROTEROZOIC</x:v>
      </x:c>
      <x:c r="V317" s="2" t="n">
        <x:v>135</x:v>
      </x:c>
      <x:c r="W317" s="2" t="str">
        <x:v>plateau_or_plain</x:v>
      </x:c>
      <x:c r="X317" s="9" t="n">
        <x:v>45901</x:v>
      </x:c>
      <x:c r="Y317" s="9" t="n">
        <x:v>46265</x:v>
      </x:c>
      <x:c r="Z317" s="2" t="n">
        <x:v>23.776027397260275</x:v>
      </x:c>
      <x:c r="AA317" s="2" t="n">
        <x:v>1280.98</x:v>
      </x:c>
      <x:c r="AB317" s="2" t="n">
        <x:v>100</x:v>
      </x:c>
      <x:c r="AC317" s="2" t="str">
        <x:v>14480.4</x:v>
      </x:c>
      <x:c r="AD317" s="2" t="str">
        <x:v>4290589.0</x:v>
      </x:c>
      <x:c r="AE317" s="7" t="str">
        <x:v>["candidate_requires_field_validation"]</x:v>
      </x:c>
    </x:row>
    <x:row r="318" ht="18" customHeight="1">
      <x:c r="A318" s="2" t="str">
        <x:v>GRID-863c8399fffffff</x:v>
      </x:c>
      <x:c r="B318" s="7" t="str">
        <x:v>priority_candidate</x:v>
      </x:c>
      <x:c r="C318" s="2" t="n">
        <x:v>317</x:v>
      </x:c>
      <x:c r="D318" s="2" t="str">
        <x:v>Odisha</x:v>
      </x:c>
      <x:c r="E318" s="2" t="str">
        <x:v>Bauda</x:v>
      </x:c>
      <x:c r="F318" s="8" t="n">
        <x:v>20.567616118245944</x:v>
      </x:c>
      <x:c r="G318" s="8" t="n">
        <x:v>84.5851552289289</x:v>
      </x:c>
      <x:c r="H318" s="2" t="str">
        <x:v>863c8399fffffff</x:v>
      </x:c>
      <x:c r="I318" s="2" t="str">
        <x:v>Graphite</x:v>
      </x:c>
      <x:c r="J318" s="7" t="str">
        <x:v>["carbon","aluminium","manganese","cobalt","nickel"]</x:v>
      </x:c>
      <x:c r="K318" s="7" t="str">
        <x:v>["C","Al","Mn","Co","Ni"]</x:v>
      </x:c>
      <x:c r="L318" s="8" t="n">
        <x:v>0.871</x:v>
      </x:c>
      <x:c r="M318" s="8" t="n">
        <x:v>0.99604</x:v>
      </x:c>
      <x:c r="N318" s="8" t="n">
        <x:v>25.84</x:v>
      </x:c>
      <x:c r="O318" s="2" t="n">
        <x:v>15</x:v>
      </x:c>
      <x:c r="P318" s="8" t="n">
        <x:v>0.8705333333333333</x:v>
      </x:c>
      <x:c r="Q318" s="8" t="n">
        <x:v>0.5333333333333333</x:v>
      </x:c>
      <x:c r="R318" s="2" t="str">
        <x:v>strong_holdout</x:v>
      </x:c>
      <x:c r="S318" s="2" t="str">
        <x:v>ARCHAEAN - PROTEROZOIC</x:v>
      </x:c>
      <x:c r="T318" s="2" t="str">
        <x:v>CHARNOCKITE</x:v>
      </x:c>
      <x:c r="U318" s="2" t="str">
        <x:v>977,CHARNOCKITE GNEISSIC COMPLEX (EASTERN GHAT),ARCHAEAN - PROTEROZOIC</x:v>
      </x:c>
      <x:c r="V318" s="2" t="n">
        <x:v>261</x:v>
      </x:c>
      <x:c r="W318" s="2" t="str">
        <x:v>plateau_or_plain</x:v>
      </x:c>
      <x:c r="X318" s="9" t="n">
        <x:v>45901</x:v>
      </x:c>
      <x:c r="Y318" s="9" t="n">
        <x:v>46265</x:v>
      </x:c>
      <x:c r="Z318" s="2" t="n">
        <x:v>25.245260273972605</x:v>
      </x:c>
      <x:c r="AA318" s="2" t="n">
        <x:v>1730.17</x:v>
      </x:c>
      <x:c r="AB318" s="2" t="n">
        <x:v>100</x:v>
      </x:c>
      <x:c r="AC318" s="2" t="str">
        <x:v>2489.2</x:v>
      </x:c>
      <x:c r="AD318" s="2" t="str">
        <x:v>441162.0</x:v>
      </x:c>
      <x:c r="AE318" s="7" t="str">
        <x:v>["candidate_requires_field_validation"]</x:v>
      </x:c>
    </x:row>
    <x:row r="319" ht="18" customHeight="1">
      <x:c r="A319" s="2" t="str">
        <x:v>GRID-863c938c7ffffff</x:v>
      </x:c>
      <x:c r="B319" s="7" t="str">
        <x:v>priority_candidate</x:v>
      </x:c>
      <x:c r="C319" s="2" t="n">
        <x:v>318</x:v>
      </x:c>
      <x:c r="D319" s="2" t="str">
        <x:v>Andhra Pradesh</x:v>
      </x:c>
      <x:c r="E319" s="2" t="str">
        <x:v>Vizianagaram</x:v>
      </x:c>
      <x:c r="F319" s="8" t="n">
        <x:v>17.991001362200215</x:v>
      </x:c>
      <x:c r="G319" s="8" t="n">
        <x:v>83.1764954747768</x:v>
      </x:c>
      <x:c r="H319" s="2" t="str">
        <x:v>863c938c7ffffff</x:v>
      </x:c>
      <x:c r="I319" s="2" t="str">
        <x:v>Graphite</x:v>
      </x:c>
      <x:c r="J319" s="7" t="str">
        <x:v>["carbon","manganese","zinc","chromium","aluminium"]</x:v>
      </x:c>
      <x:c r="K319" s="7" t="str">
        <x:v>["C","Mn","Zn","Cr","Al"]</x:v>
      </x:c>
      <x:c r="L319" s="8" t="n">
        <x:v>0.871</x:v>
      </x:c>
      <x:c r="M319" s="8" t="n">
        <x:v>0.99603</x:v>
      </x:c>
      <x:c r="N319" s="8" t="n">
        <x:v>25.85</x:v>
      </x:c>
      <x:c r="O319" s="2" t="n">
        <x:v>15</x:v>
      </x:c>
      <x:c r="P319" s="8" t="n">
        <x:v>0.8705333333333333</x:v>
      </x:c>
      <x:c r="Q319" s="8" t="n">
        <x:v>0.5333333333333333</x:v>
      </x:c>
      <x:c r="R319" s="2" t="str">
        <x:v>strong_holdout</x:v>
      </x:c>
      <x:c r="S319" s="2" t="str">
        <x:v>ARCHAEAN - PROTEROZOIC</x:v>
      </x:c>
      <x:c r="T319" s="2" t="str">
        <x:v>MIGMATITE</x:v>
      </x:c>
      <x:c r="U319" s="2" t="str">
        <x:v>977,MIGMATITE GNEISSIC COMPLEX (EASTERN GHAT),ARCHAEAN - PROTEROZOIC</x:v>
      </x:c>
      <x:c r="V319" s="2" t="n">
        <x:v>71</x:v>
      </x:c>
      <x:c r="W319" s="2" t="str">
        <x:v>plateau_or_plain</x:v>
      </x:c>
      <x:c r="X319" s="9" t="n">
        <x:v>45901</x:v>
      </x:c>
      <x:c r="Y319" s="9" t="n">
        <x:v>46265</x:v>
      </x:c>
      <x:c r="Z319" s="2" t="n">
        <x:v>25.747945205479454</x:v>
      </x:c>
      <x:c r="AA319" s="2" t="n">
        <x:v>1280</x:v>
      </x:c>
      <x:c r="AB319" s="2" t="n">
        <x:v>100</x:v>
      </x:c>
      <x:c r="AC319" s="2" t="str">
        <x:v>20418.8</x:v>
      </x:c>
      <x:c r="AD319" s="2" t="str">
        <x:v>2344474.0</x:v>
      </x:c>
      <x:c r="AE319" s="7" t="str">
        <x:v>["candidate_requires_field_validation"]</x:v>
      </x:c>
    </x:row>
    <x:row r="320" ht="18" customHeight="1">
      <x:c r="A320" s="2" t="str">
        <x:v>GRID-863c82427ffffff</x:v>
      </x:c>
      <x:c r="B320" s="7" t="str">
        <x:v>priority_candidate</x:v>
      </x:c>
      <x:c r="C320" s="2" t="n">
        <x:v>319</x:v>
      </x:c>
      <x:c r="D320" s="2" t="str">
        <x:v>Odisha</x:v>
      </x:c>
      <x:c r="E320" s="2" t="str">
        <x:v>Rayagada</x:v>
      </x:c>
      <x:c r="F320" s="8" t="n">
        <x:v>19.624784487481232</x:v>
      </x:c>
      <x:c r="G320" s="8" t="n">
        <x:v>83.52294513010594</x:v>
      </x:c>
      <x:c r="H320" s="2" t="str">
        <x:v>863c82427ffffff</x:v>
      </x:c>
      <x:c r="I320" s="2" t="str">
        <x:v>Graphite</x:v>
      </x:c>
      <x:c r="J320" s="7" t="str">
        <x:v>["carbon","aluminium","manganese","chromium","titanium","titanium dioxide"]</x:v>
      </x:c>
      <x:c r="K320" s="7" t="str">
        <x:v>["C","Al","Mn","Cr","Ti","TiO2"]</x:v>
      </x:c>
      <x:c r="L320" s="8" t="n">
        <x:v>0.8709</x:v>
      </x:c>
      <x:c r="M320" s="8" t="n">
        <x:v>0.99602</x:v>
      </x:c>
      <x:c r="N320" s="8" t="n">
        <x:v>25.88</x:v>
      </x:c>
      <x:c r="O320" s="2" t="n">
        <x:v>15</x:v>
      </x:c>
      <x:c r="P320" s="8" t="n">
        <x:v>0.8705333333333333</x:v>
      </x:c>
      <x:c r="Q320" s="8" t="n">
        <x:v>0.5333333333333333</x:v>
      </x:c>
      <x:c r="R320" s="2" t="str">
        <x:v>strong_holdout</x:v>
      </x:c>
      <x:c r="S320" s="2" t="str">
        <x:v>ARCHAEAN - PROTEROZOIC</x:v>
      </x:c>
      <x:c r="T320" s="2" t="str">
        <x:v>MIGMATITE</x:v>
      </x:c>
      <x:c r="U320" s="2" t="str">
        <x:v>977,MIGMATITE GNEISSIC COMPLEX (EASTERN GHAT),ARCHAEAN - PROTEROZOIC</x:v>
      </x:c>
      <x:c r="V320" s="2" t="n">
        <x:v>307</x:v>
      </x:c>
      <x:c r="W320" s="2" t="str">
        <x:v>plateau_or_plain</x:v>
      </x:c>
      <x:c r="X320" s="9" t="n">
        <x:v>45901</x:v>
      </x:c>
      <x:c r="Y320" s="9" t="n">
        <x:v>46265</x:v>
      </x:c>
      <x:c r="Z320" s="2" t="n">
        <x:v>24.902410958904106</x:v>
      </x:c>
      <x:c r="AA320" s="2" t="n">
        <x:v>1384.39</x:v>
      </x:c>
      <x:c r="AB320" s="2" t="n">
        <x:v>100</x:v>
      </x:c>
      <x:c r="AC320" s="2" t="str">
        <x:v>12631.7</x:v>
      </x:c>
      <x:c r="AD320" s="2" t="str">
        <x:v>967911.0</x:v>
      </x:c>
      <x:c r="AE320" s="7" t="str">
        <x:v>["candidate_requires_field_validation"]</x:v>
      </x:c>
    </x:row>
    <x:row r="321" ht="18" customHeight="1">
      <x:c r="A321" s="2" t="str">
        <x:v>GRID-863c8200fffffff</x:v>
      </x:c>
      <x:c r="B321" s="7" t="str">
        <x:v>priority_candidate</x:v>
      </x:c>
      <x:c r="C321" s="2" t="n">
        <x:v>320</x:v>
      </x:c>
      <x:c r="D321" s="2" t="str">
        <x:v>Odisha</x:v>
      </x:c>
      <x:c r="E321" s="2" t="str">
        <x:v>Kandhamal</x:v>
      </x:c>
      <x:c r="F321" s="8" t="n">
        <x:v>19.939608148512093</x:v>
      </x:c>
      <x:c r="G321" s="8" t="n">
        <x:v>83.85409542077294</x:v>
      </x:c>
      <x:c r="H321" s="2" t="str">
        <x:v>863c8200fffffff</x:v>
      </x:c>
      <x:c r="I321" s="2" t="str">
        <x:v>Graphite</x:v>
      </x:c>
      <x:c r="J321" s="7" t="str">
        <x:v>["carbon","aluminium","manganese","chromium","titanium","titanium dioxide"]</x:v>
      </x:c>
      <x:c r="K321" s="7" t="str">
        <x:v>["C","Al","Mn","Cr","Ti","TiO2"]</x:v>
      </x:c>
      <x:c r="L321" s="8" t="n">
        <x:v>0.8707</x:v>
      </x:c>
      <x:c r="M321" s="8" t="n">
        <x:v>0.99601</x:v>
      </x:c>
      <x:c r="N321" s="8" t="n">
        <x:v>25.93</x:v>
      </x:c>
      <x:c r="O321" s="2" t="n">
        <x:v>15</x:v>
      </x:c>
      <x:c r="P321" s="8" t="n">
        <x:v>0.8705333333333333</x:v>
      </x:c>
      <x:c r="Q321" s="8" t="n">
        <x:v>0.5333333333333333</x:v>
      </x:c>
      <x:c r="R321" s="2" t="str">
        <x:v>strong_holdout</x:v>
      </x:c>
      <x:c r="S321" s="2" t="str">
        <x:v>ARCHAEAN - PROTEROZOIC</x:v>
      </x:c>
      <x:c r="T321" s="2" t="str">
        <x:v>MIGMATITE</x:v>
      </x:c>
      <x:c r="U321" s="2" t="str">
        <x:v>977,MIGMATITE GNEISSIC COMPLEX (EASTERN GHAT),ARCHAEAN - PROTEROZOIC</x:v>
      </x:c>
      <x:c r="V321" s="2" t="n">
        <x:v>634</x:v>
      </x:c>
      <x:c r="W321" s="2" t="str">
        <x:v>plateau_or_plain</x:v>
      </x:c>
      <x:c r="X321" s="9" t="n">
        <x:v>45901</x:v>
      </x:c>
      <x:c r="Y321" s="9" t="n">
        <x:v>46265</x:v>
      </x:c>
      <x:c r="Z321" s="2" t="n">
        <x:v>24.73723287671233</x:v>
      </x:c>
      <x:c r="AA321" s="2" t="n">
        <x:v>1510.07</x:v>
      </x:c>
      <x:c r="AB321" s="2" t="n">
        <x:v>100</x:v>
      </x:c>
      <x:c r="AC321" s="2" t="str">
        <x:v>1615.7</x:v>
      </x:c>
      <x:c r="AD321" s="2" t="str">
        <x:v>733110.0</x:v>
      </x:c>
      <x:c r="AE321" s="7" t="str">
        <x:v>["candidate_requires_field_validation"]</x:v>
      </x:c>
    </x:row>
    <x:row r="322" ht="18" customHeight="1">
      <x:c r="A322" s="2" t="str">
        <x:v>GRID-863c92ca7ffffff</x:v>
      </x:c>
      <x:c r="B322" s="7" t="str">
        <x:v>priority_candidate</x:v>
      </x:c>
      <x:c r="C322" s="2" t="n">
        <x:v>321</x:v>
      </x:c>
      <x:c r="D322" s="2" t="str">
        <x:v>Andhra Pradesh</x:v>
      </x:c>
      <x:c r="E322" s="2" t="str">
        <x:v>West Godavari</x:v>
      </x:c>
      <x:c r="F322" s="8" t="n">
        <x:v>17.254642179171462</x:v>
      </x:c>
      <x:c r="G322" s="8" t="n">
        <x:v>81.64642756924984</x:v>
      </x:c>
      <x:c r="H322" s="2" t="str">
        <x:v>863c92ca7ffffff</x:v>
      </x:c>
      <x:c r="I322" s="2" t="str">
        <x:v>Graphite</x:v>
      </x:c>
      <x:c r="J322" s="7" t="str">
        <x:v>["carbon","aluminium","manganese","iron","silicon","silicon dioxide"]</x:v>
      </x:c>
      <x:c r="K322" s="7" t="str">
        <x:v>["C","Al","Mn","Fe","Si","SiO2"]</x:v>
      </x:c>
      <x:c r="L322" s="8" t="n">
        <x:v>0.8707</x:v>
      </x:c>
      <x:c r="M322" s="8" t="n">
        <x:v>0.996</x:v>
      </x:c>
      <x:c r="N322" s="8" t="n">
        <x:v>25.93</x:v>
      </x:c>
      <x:c r="O322" s="2" t="n">
        <x:v>15</x:v>
      </x:c>
      <x:c r="P322" s="8" t="n">
        <x:v>0.8705333333333333</x:v>
      </x:c>
      <x:c r="Q322" s="8" t="n">
        <x:v>0.5333333333333333</x:v>
      </x:c>
      <x:c r="R322" s="2" t="str">
        <x:v>strong_holdout</x:v>
      </x:c>
      <x:c r="S322" s="2" t="str">
        <x:v>ARCHAEAN - PROTEROZOIC</x:v>
      </x:c>
      <x:c r="T322" s="2" t="str">
        <x:v>KHONDALITE</x:v>
      </x:c>
      <x:c r="U322" s="2" t="str">
        <x:v>977,KHONDALITE GNEISSIC COMPLEX (EASTERN GHAT),ARCHAEAN - PROTEROZOIC</x:v>
      </x:c>
      <x:c r="V322" s="2" t="n">
        <x:v>45</x:v>
      </x:c>
      <x:c r="W322" s="2" t="str">
        <x:v>coastal_or_lowland</x:v>
      </x:c>
      <x:c r="X322" s="9" t="n">
        <x:v>45901</x:v>
      </x:c>
      <x:c r="Y322" s="9" t="n">
        <x:v>46265</x:v>
      </x:c>
      <x:c r="Z322" s="2" t="n">
        <x:v>25.730630136986303</x:v>
      </x:c>
      <x:c r="AA322" s="2" t="n">
        <x:v>1141.04</x:v>
      </x:c>
      <x:c r="AB322" s="2" t="n">
        <x:v>100</x:v>
      </x:c>
      <x:c r="AC322" s="2" t="str">
        <x:v>14482.6</x:v>
      </x:c>
      <x:c r="AD322" s="2" t="str">
        <x:v>3936966.0</x:v>
      </x:c>
      <x:c r="AE322" s="7" t="str">
        <x:v>["candidate_requires_field_validation"]</x:v>
      </x:c>
    </x:row>
    <x:row r="323" ht="18" customHeight="1">
      <x:c r="A323" s="2" t="str">
        <x:v>GRID-863c906d7ffffff</x:v>
      </x:c>
      <x:c r="B323" s="7" t="str">
        <x:v>priority_candidate</x:v>
      </x:c>
      <x:c r="C323" s="2" t="n">
        <x:v>322</x:v>
      </x:c>
      <x:c r="D323" s="2" t="str">
        <x:v>Andhra Pradesh</x:v>
      </x:c>
      <x:c r="E323" s="2" t="str">
        <x:v>Visakhapatnam</x:v>
      </x:c>
      <x:c r="F323" s="8" t="n">
        <x:v>17.93982778777996</x:v>
      </x:c>
      <x:c r="G323" s="8" t="n">
        <x:v>82.70175379417464</x:v>
      </x:c>
      <x:c r="H323" s="2" t="str">
        <x:v>863c906d7ffffff</x:v>
      </x:c>
      <x:c r="I323" s="2" t="str">
        <x:v>Graphite</x:v>
      </x:c>
      <x:c r="J323" s="7" t="str">
        <x:v>["carbon","aluminium","manganese","zinc","chromium"]</x:v>
      </x:c>
      <x:c r="K323" s="7" t="str">
        <x:v>["C","Al","Mn","Zn","Cr"]</x:v>
      </x:c>
      <x:c r="L323" s="8" t="n">
        <x:v>0.8707</x:v>
      </x:c>
      <x:c r="M323" s="8" t="n">
        <x:v>0.99599</x:v>
      </x:c>
      <x:c r="N323" s="8" t="n">
        <x:v>25.96</x:v>
      </x:c>
      <x:c r="O323" s="2" t="n">
        <x:v>15</x:v>
      </x:c>
      <x:c r="P323" s="8" t="n">
        <x:v>0.8705333333333333</x:v>
      </x:c>
      <x:c r="Q323" s="8" t="n">
        <x:v>0.5333333333333333</x:v>
      </x:c>
      <x:c r="R323" s="2" t="str">
        <x:v>strong_holdout</x:v>
      </x:c>
      <x:c r="S323" s="2" t="str">
        <x:v>ARCHAEAN - PROTEROZOIC</x:v>
      </x:c>
      <x:c r="T323" s="2" t="str">
        <x:v>MIGMATITE</x:v>
      </x:c>
      <x:c r="U323" s="2" t="str">
        <x:v>977,MIGMATITE GNEISSIC COMPLEX (EASTERN GHAT),ARCHAEAN - PROTEROZOIC</x:v>
      </x:c>
      <x:c r="V323" s="2" t="n">
        <x:v>576</x:v>
      </x:c>
      <x:c r="W323" s="2" t="str">
        <x:v>plateau_or_plain</x:v>
      </x:c>
      <x:c r="X323" s="9" t="n">
        <x:v>45901</x:v>
      </x:c>
      <x:c r="Y323" s="9" t="n">
        <x:v>46265</x:v>
      </x:c>
      <x:c r="Z323" s="2" t="n">
        <x:v>23.776027397260275</x:v>
      </x:c>
      <x:c r="AA323" s="2" t="n">
        <x:v>1280.98</x:v>
      </x:c>
      <x:c r="AB323" s="2" t="n">
        <x:v>100</x:v>
      </x:c>
      <x:c r="AC323" s="2" t="str">
        <x:v>4837.0</x:v>
      </x:c>
      <x:c r="AD323" s="2" t="str">
        <x:v>4290589.0</x:v>
      </x:c>
      <x:c r="AE323" s="7" t="str">
        <x:v>["candidate_requires_field_validation"]</x:v>
      </x:c>
    </x:row>
    <x:row r="324" ht="18" customHeight="1">
      <x:c r="A324" s="2" t="str">
        <x:v>GRID-863c825a7ffffff</x:v>
      </x:c>
      <x:c r="B324" s="7" t="str">
        <x:v>priority_candidate</x:v>
      </x:c>
      <x:c r="C324" s="2" t="n">
        <x:v>323</x:v>
      </x:c>
      <x:c r="D324" s="2" t="str">
        <x:v>Odisha</x:v>
      </x:c>
      <x:c r="E324" s="2" t="str">
        <x:v>Rayagada</x:v>
      </x:c>
      <x:c r="F324" s="8" t="n">
        <x:v>19.57227188184514</x:v>
      </x:c>
      <x:c r="G324" s="8" t="n">
        <x:v>83.36188093961496</x:v>
      </x:c>
      <x:c r="H324" s="2" t="str">
        <x:v>863c825a7ffffff</x:v>
      </x:c>
      <x:c r="I324" s="2" t="str">
        <x:v>Graphite</x:v>
      </x:c>
      <x:c r="J324" s="7" t="str">
        <x:v>["carbon","aluminium","manganese","chromium","titanium","titanium dioxide"]</x:v>
      </x:c>
      <x:c r="K324" s="7" t="str">
        <x:v>["C","Al","Mn","Cr","Ti","TiO2"]</x:v>
      </x:c>
      <x:c r="L324" s="8" t="n">
        <x:v>0.8705</x:v>
      </x:c>
      <x:c r="M324" s="8" t="n">
        <x:v>0.99598</x:v>
      </x:c>
      <x:c r="N324" s="8" t="n">
        <x:v>26.03</x:v>
      </x:c>
      <x:c r="O324" s="2" t="n">
        <x:v>15</x:v>
      </x:c>
      <x:c r="P324" s="8" t="n">
        <x:v>0.8705333333333333</x:v>
      </x:c>
      <x:c r="Q324" s="8" t="n">
        <x:v>0.5333333333333333</x:v>
      </x:c>
      <x:c r="R324" s="2" t="str">
        <x:v>strong_holdout</x:v>
      </x:c>
      <x:c r="S324" s="2" t="str">
        <x:v>ARCHAEAN - PROTEROZOIC</x:v>
      </x:c>
      <x:c r="T324" s="2" t="str">
        <x:v>CHARNOCKITE</x:v>
      </x:c>
      <x:c r="U324" s="2" t="str">
        <x:v>977,CHARNOCKITE GNEISSIC COMPLEX (EASTERN GHAT),ARCHAEAN - PROTEROZOIC</x:v>
      </x:c>
      <x:c r="V324" s="2" t="n">
        <x:v>622</x:v>
      </x:c>
      <x:c r="W324" s="2" t="str">
        <x:v>plateau_or_plain</x:v>
      </x:c>
      <x:c r="X324" s="9" t="n">
        <x:v>45901</x:v>
      </x:c>
      <x:c r="Y324" s="9" t="n">
        <x:v>46265</x:v>
      </x:c>
      <x:c r="Z324" s="2" t="n">
        <x:v>24.124219178082193</x:v>
      </x:c>
      <x:c r="AA324" s="2" t="n">
        <x:v>1435.77</x:v>
      </x:c>
      <x:c r="AB324" s="2" t="n">
        <x:v>100</x:v>
      </x:c>
      <x:c r="AC324" s="2" t="str">
        <x:v>2170.3</x:v>
      </x:c>
      <x:c r="AD324" s="2" t="str">
        <x:v>967911.0</x:v>
      </x:c>
      <x:c r="AE324" s="7" t="str">
        <x:v>["candidate_requires_field_validation"]</x:v>
      </x:c>
    </x:row>
    <x:row r="325" ht="18" customHeight="1">
      <x:c r="A325" s="2" t="str">
        <x:v>GRID-86619ac9fffffff</x:v>
      </x:c>
      <x:c r="B325" s="7" t="str">
        <x:v>priority_candidate</x:v>
      </x:c>
      <x:c r="C325" s="2" t="n">
        <x:v>324</x:v>
      </x:c>
      <x:c r="D325" s="2" t="str">
        <x:v>Andhra Pradesh</x:v>
      </x:c>
      <x:c r="E325" s="2" t="str">
        <x:v>West Godavari</x:v>
      </x:c>
      <x:c r="F325" s="8" t="n">
        <x:v>17.20184123768086</x:v>
      </x:c>
      <x:c r="G325" s="8" t="n">
        <x:v>81.48931174849042</x:v>
      </x:c>
      <x:c r="H325" s="2" t="str">
        <x:v>86619ac9fffffff</x:v>
      </x:c>
      <x:c r="I325" s="2" t="str">
        <x:v>Graphite</x:v>
      </x:c>
      <x:c r="J325" s="7" t="str">
        <x:v>["carbon","aluminium","manganese","iron","silicon","silicon dioxide"]</x:v>
      </x:c>
      <x:c r="K325" s="7" t="str">
        <x:v>["C","Al","Mn","Fe","Si","SiO2"]</x:v>
      </x:c>
      <x:c r="L325" s="8" t="n">
        <x:v>0.8704</x:v>
      </x:c>
      <x:c r="M325" s="8" t="n">
        <x:v>0.99597</x:v>
      </x:c>
      <x:c r="N325" s="8" t="n">
        <x:v>26.07</x:v>
      </x:c>
      <x:c r="O325" s="2" t="n">
        <x:v>15</x:v>
      </x:c>
      <x:c r="P325" s="8" t="n">
        <x:v>0.8705333333333333</x:v>
      </x:c>
      <x:c r="Q325" s="8" t="n">
        <x:v>0.5333333333333333</x:v>
      </x:c>
      <x:c r="R325" s="2" t="str">
        <x:v>strong_holdout</x:v>
      </x:c>
      <x:c r="S325" s="2" t="str">
        <x:v>ARCHAEAN - PROTEROZOIC</x:v>
      </x:c>
      <x:c r="T325" s="2" t="str">
        <x:v>KHONDALITE</x:v>
      </x:c>
      <x:c r="U325" s="2" t="str">
        <x:v>977,KHONDALITE GNEISSIC COMPLEX (EASTERN GHAT),ARCHAEAN - PROTEROZOIC</x:v>
      </x:c>
      <x:c r="V325" s="2" t="n">
        <x:v>117</x:v>
      </x:c>
      <x:c r="W325" s="2" t="str">
        <x:v>plateau_or_plain</x:v>
      </x:c>
      <x:c r="X325" s="9" t="n">
        <x:v>45901</x:v>
      </x:c>
      <x:c r="Y325" s="9" t="n">
        <x:v>46265</x:v>
      </x:c>
      <x:c r="Z325" s="2" t="n">
        <x:v>27.275972602739724</x:v>
      </x:c>
      <x:c r="AA325" s="2" t="n">
        <x:v>1067.93</x:v>
      </x:c>
      <x:c r="AB325" s="2" t="n">
        <x:v>100</x:v>
      </x:c>
      <x:c r="AC325" s="2" t="str">
        <x:v>3717.0</x:v>
      </x:c>
      <x:c r="AD325" s="2" t="str">
        <x:v>3936966.0</x:v>
      </x:c>
      <x:c r="AE325" s="7" t="str">
        <x:v>["candidate_requires_field_validation"]</x:v>
      </x:c>
    </x:row>
    <x:row r="326" ht="18" customHeight="1">
      <x:c r="A326" s="2" t="str">
        <x:v>GRID-863c82827ffffff</x:v>
      </x:c>
      <x:c r="B326" s="7" t="str">
        <x:v>priority_candidate</x:v>
      </x:c>
      <x:c r="C326" s="2" t="n">
        <x:v>325</x:v>
      </x:c>
      <x:c r="D326" s="2" t="str">
        <x:v>Odisha</x:v>
      </x:c>
      <x:c r="E326" s="2" t="str">
        <x:v>Kalahandi</x:v>
      </x:c>
      <x:c r="F326" s="8" t="n">
        <x:v>20.358635967980725</x:v>
      </x:c>
      <x:c r="G326" s="8" t="n">
        <x:v>83.55112446494708</x:v>
      </x:c>
      <x:c r="H326" s="2" t="str">
        <x:v>863c82827ffffff</x:v>
      </x:c>
      <x:c r="I326" s="2" t="str">
        <x:v>Graphite</x:v>
      </x:c>
      <x:c r="J326" s="7" t="str">
        <x:v>["carbon","aluminium","manganese","chromium","iron"]</x:v>
      </x:c>
      <x:c r="K326" s="7" t="str">
        <x:v>["C","Al","Mn","Cr","Fe"]</x:v>
      </x:c>
      <x:c r="L326" s="8" t="n">
        <x:v>0.8703</x:v>
      </x:c>
      <x:c r="M326" s="8" t="n">
        <x:v>0.99595</x:v>
      </x:c>
      <x:c r="N326" s="8" t="n">
        <x:v>26.11</x:v>
      </x:c>
      <x:c r="O326" s="2" t="n">
        <x:v>15</x:v>
      </x:c>
      <x:c r="P326" s="8" t="n">
        <x:v>0.8705333333333333</x:v>
      </x:c>
      <x:c r="Q326" s="8" t="n">
        <x:v>0.5333333333333333</x:v>
      </x:c>
      <x:c r="R326" s="2" t="str">
        <x:v>strong_holdout</x:v>
      </x:c>
      <x:c r="S326" s="2" t="str">
        <x:v>ARCHAEAN - PROTEROZOIC</x:v>
      </x:c>
      <x:c r="T326" s="2" t="str">
        <x:v>MIGMATITE</x:v>
      </x:c>
      <x:c r="U326" s="2" t="str">
        <x:v>977,MIGMATITE GNEISSIC COMPLEX (EASTERN GHAT),ARCHAEAN - PROTEROZOIC</x:v>
      </x:c>
      <x:c r="V326" s="2" t="n">
        <x:v>210</x:v>
      </x:c>
      <x:c r="W326" s="2" t="str">
        <x:v>plateau_or_plain</x:v>
      </x:c>
      <x:c r="X326" s="9" t="n">
        <x:v>45901</x:v>
      </x:c>
      <x:c r="Y326" s="9" t="n">
        <x:v>46265</x:v>
      </x:c>
      <x:c r="Z326" s="2" t="n">
        <x:v>25.595917808219177</x:v>
      </x:c>
      <x:c r="AA326" s="2" t="n">
        <x:v>1675.29</x:v>
      </x:c>
      <x:c r="AB326" s="2" t="n">
        <x:v>100</x:v>
      </x:c>
      <x:c r="AC326" s="2" t="str">
        <x:v>7412.3</x:v>
      </x:c>
      <x:c r="AD326" s="2" t="str">
        <x:v>1576869.0</x:v>
      </x:c>
      <x:c r="AE326" s="7" t="str">
        <x:v>["candidate_requires_field_validation"]</x:v>
      </x:c>
    </x:row>
    <x:row r="327" ht="18" customHeight="1">
      <x:c r="A327" s="2" t="str">
        <x:v>GRID-863c82d1fffffff</x:v>
      </x:c>
      <x:c r="B327" s="7" t="str">
        <x:v>priority_candidate</x:v>
      </x:c>
      <x:c r="C327" s="2" t="n">
        <x:v>326</x:v>
      </x:c>
      <x:c r="D327" s="2" t="str">
        <x:v>Odisha</x:v>
      </x:c>
      <x:c r="E327" s="2" t="str">
        <x:v>Kalahandi</x:v>
      </x:c>
      <x:c r="F327" s="8" t="n">
        <x:v>19.991620757675538</x:v>
      </x:c>
      <x:c r="G327" s="8" t="n">
        <x:v>83.25041811345062</x:v>
      </x:c>
      <x:c r="H327" s="2" t="str">
        <x:v>863c82d1fffffff</x:v>
      </x:c>
      <x:c r="I327" s="2" t="str">
        <x:v>Graphite</x:v>
      </x:c>
      <x:c r="J327" s="7" t="str">
        <x:v>["carbon","aluminium","manganese","chromium","titanium","titanium dioxide"]</x:v>
      </x:c>
      <x:c r="K327" s="7" t="str">
        <x:v>["C","Al","Mn","Cr","Ti","TiO2"]</x:v>
      </x:c>
      <x:c r="L327" s="8" t="n">
        <x:v>0.8702</x:v>
      </x:c>
      <x:c r="M327" s="8" t="n">
        <x:v>0.99594</x:v>
      </x:c>
      <x:c r="N327" s="8" t="n">
        <x:v>26.13</x:v>
      </x:c>
      <x:c r="O327" s="2" t="n">
        <x:v>15</x:v>
      </x:c>
      <x:c r="P327" s="8" t="n">
        <x:v>0.8705333333333333</x:v>
      </x:c>
      <x:c r="Q327" s="8" t="n">
        <x:v>0.5333333333333333</x:v>
      </x:c>
      <x:c r="R327" s="2" t="str">
        <x:v>strong_holdout</x:v>
      </x:c>
      <x:c r="S327" s="2" t="str">
        <x:v>ARCHAEAN - PROTEROZOIC</x:v>
      </x:c>
      <x:c r="T327" s="2" t="str">
        <x:v>MIGMATITE</x:v>
      </x:c>
      <x:c r="U327" s="2" t="str">
        <x:v>977,MIGMATITE GNEISSIC COMPLEX (EASTERN GHAT),ARCHAEAN - PROTEROZOIC</x:v>
      </x:c>
      <x:c r="V327" s="2" t="n">
        <x:v>266</x:v>
      </x:c>
      <x:c r="W327" s="2" t="str">
        <x:v>plateau_or_plain</x:v>
      </x:c>
      <x:c r="X327" s="9" t="n">
        <x:v>45901</x:v>
      </x:c>
      <x:c r="Y327" s="9" t="n">
        <x:v>46265</x:v>
      </x:c>
      <x:c r="Z327" s="2" t="n">
        <x:v>25.39180821917808</x:v>
      </x:c>
      <x:c r="AA327" s="2" t="n">
        <x:v>1447.34</x:v>
      </x:c>
      <x:c r="AB327" s="2" t="n">
        <x:v>100</x:v>
      </x:c>
      <x:c r="AC327" s="2" t="str">
        <x:v>12968.3</x:v>
      </x:c>
      <x:c r="AD327" s="2" t="str">
        <x:v>1576869.0</x:v>
      </x:c>
      <x:c r="AE327" s="7" t="str">
        <x:v>["candidate_requires_field_validation"]</x:v>
      </x:c>
    </x:row>
    <x:row r="328" ht="18" customHeight="1">
      <x:c r="A328" s="2" t="str">
        <x:v>GRID-863c92d8fffffff</x:v>
      </x:c>
      <x:c r="B328" s="7" t="str">
        <x:v>priority_candidate</x:v>
      </x:c>
      <x:c r="C328" s="2" t="n">
        <x:v>327</x:v>
      </x:c>
      <x:c r="D328" s="2" t="str">
        <x:v>Andhra Pradesh</x:v>
      </x:c>
      <x:c r="E328" s="2" t="str">
        <x:v>West Godavari</x:v>
      </x:c>
      <x:c r="F328" s="8" t="n">
        <x:v>17.307396101195835</x:v>
      </x:c>
      <x:c r="G328" s="8" t="n">
        <x:v>81.61694643271761</x:v>
      </x:c>
      <x:c r="H328" s="2" t="str">
        <x:v>863c92d8fffffff</x:v>
      </x:c>
      <x:c r="I328" s="2" t="str">
        <x:v>Graphite</x:v>
      </x:c>
      <x:c r="J328" s="7" t="str">
        <x:v>["carbon","aluminium","manganese","iron","silicon","silicon dioxide"]</x:v>
      </x:c>
      <x:c r="K328" s="7" t="str">
        <x:v>["C","Al","Mn","Fe","Si","SiO2"]</x:v>
      </x:c>
      <x:c r="L328" s="8" t="n">
        <x:v>0.8702</x:v>
      </x:c>
      <x:c r="M328" s="8" t="n">
        <x:v>0.99593</x:v>
      </x:c>
      <x:c r="N328" s="8" t="n">
        <x:v>26.16</x:v>
      </x:c>
      <x:c r="O328" s="2" t="n">
        <x:v>15</x:v>
      </x:c>
      <x:c r="P328" s="8" t="n">
        <x:v>0.8705333333333333</x:v>
      </x:c>
      <x:c r="Q328" s="8" t="n">
        <x:v>0.5333333333333333</x:v>
      </x:c>
      <x:c r="R328" s="2" t="str">
        <x:v>strong_holdout</x:v>
      </x:c>
      <x:c r="S328" s="2" t="str">
        <x:v>ARCHAEAN - PROTEROZOIC</x:v>
      </x:c>
      <x:c r="T328" s="2" t="str">
        <x:v>KHONDALITE</x:v>
      </x:c>
      <x:c r="U328" s="2" t="str">
        <x:v>977,KHONDALITE GNEISSIC COMPLEX (EASTERN GHAT),ARCHAEAN - PROTEROZOIC</x:v>
      </x:c>
      <x:c r="V328" s="2" t="n">
        <x:v>205</x:v>
      </x:c>
      <x:c r="W328" s="2" t="str">
        <x:v>plateau_or_plain</x:v>
      </x:c>
      <x:c r="X328" s="9" t="n">
        <x:v>45901</x:v>
      </x:c>
      <x:c r="Y328" s="9" t="n">
        <x:v>46265</x:v>
      </x:c>
      <x:c r="Z328" s="2" t="n">
        <x:v>25.730630136986303</x:v>
      </x:c>
      <x:c r="AA328" s="2" t="n">
        <x:v>1141.04</x:v>
      </x:c>
      <x:c r="AB328" s="2" t="n">
        <x:v>100</x:v>
      </x:c>
      <x:c r="AC328" s="2" t="str">
        <x:v>4109.4</x:v>
      </x:c>
      <x:c r="AD328" s="2" t="str">
        <x:v>3936966.0</x:v>
      </x:c>
      <x:c r="AE328" s="7" t="str">
        <x:v>["candidate_requires_field_validation"]</x:v>
      </x:c>
    </x:row>
    <x:row r="329" ht="18" customHeight="1">
      <x:c r="A329" s="2" t="str">
        <x:v>GRID-863c8281fffffff</x:v>
      </x:c>
      <x:c r="B329" s="7" t="str">
        <x:v>priority_candidate</x:v>
      </x:c>
      <x:c r="C329" s="2" t="n">
        <x:v>328</x:v>
      </x:c>
      <x:c r="D329" s="2" t="str">
        <x:v>Odisha</x:v>
      </x:c>
      <x:c r="E329" s="2" t="str">
        <x:v>Kalahandi</x:v>
      </x:c>
      <x:c r="F329" s="8" t="n">
        <x:v>20.25409388381578</x:v>
      </x:c>
      <x:c r="G329" s="8" t="n">
        <x:v>83.61092140881426</x:v>
      </x:c>
      <x:c r="H329" s="2" t="str">
        <x:v>863c8281fffffff</x:v>
      </x:c>
      <x:c r="I329" s="2" t="str">
        <x:v>Graphite</x:v>
      </x:c>
      <x:c r="J329" s="7" t="str">
        <x:v>["carbon","aluminium","manganese","chromium","iron"]</x:v>
      </x:c>
      <x:c r="K329" s="7" t="str">
        <x:v>["C","Al","Mn","Cr","Fe"]</x:v>
      </x:c>
      <x:c r="L329" s="8" t="n">
        <x:v>0.8701</x:v>
      </x:c>
      <x:c r="M329" s="8" t="n">
        <x:v>0.99592</x:v>
      </x:c>
      <x:c r="N329" s="8" t="n">
        <x:v>26.17</x:v>
      </x:c>
      <x:c r="O329" s="2" t="n">
        <x:v>15</x:v>
      </x:c>
      <x:c r="P329" s="8" t="n">
        <x:v>0.8705333333333333</x:v>
      </x:c>
      <x:c r="Q329" s="8" t="n">
        <x:v>0.5333333333333333</x:v>
      </x:c>
      <x:c r="R329" s="2" t="str">
        <x:v>strong_holdout</x:v>
      </x:c>
      <x:c r="S329" s="2" t="str">
        <x:v>ARCHAEAN - PROTEROZOIC</x:v>
      </x:c>
      <x:c r="T329" s="2" t="str">
        <x:v>MIGMATITE</x:v>
      </x:c>
      <x:c r="U329" s="2" t="str">
        <x:v>977,MIGMATITE GNEISSIC COMPLEX (EASTERN GHAT),ARCHAEAN - PROTEROZOIC</x:v>
      </x:c>
      <x:c r="V329" s="2" t="n">
        <x:v>303</x:v>
      </x:c>
      <x:c r="W329" s="2" t="str">
        <x:v>plateau_or_plain</x:v>
      </x:c>
      <x:c r="X329" s="9" t="n">
        <x:v>45901</x:v>
      </x:c>
      <x:c r="Y329" s="9" t="n">
        <x:v>46265</x:v>
      </x:c>
      <x:c r="Z329" s="2" t="n">
        <x:v>25.595917808219177</x:v>
      </x:c>
      <x:c r="AA329" s="2" t="n">
        <x:v>1675.29</x:v>
      </x:c>
      <x:c r="AB329" s="2" t="n">
        <x:v>100</x:v>
      </x:c>
      <x:c r="AC329" s="2" t="str">
        <x:v>4638.9</x:v>
      </x:c>
      <x:c r="AD329" s="2" t="str">
        <x:v>1576869.0</x:v>
      </x:c>
      <x:c r="AE329" s="7" t="str">
        <x:v>["candidate_requires_field_validation"]</x:v>
      </x:c>
    </x:row>
    <x:row r="330" ht="18" customHeight="1">
      <x:c r="A330" s="2" t="str">
        <x:v>GRID-863c86a57ffffff</x:v>
      </x:c>
      <x:c r="B330" s="7" t="str">
        <x:v>priority_candidate</x:v>
      </x:c>
      <x:c r="C330" s="2" t="n">
        <x:v>329</x:v>
      </x:c>
      <x:c r="D330" s="2" t="str">
        <x:v>Odisha</x:v>
      </x:c>
      <x:c r="E330" s="2" t="str">
        <x:v>Bargarh</x:v>
      </x:c>
      <x:c r="F330" s="8" t="n">
        <x:v>21.03566765296071</x:v>
      </x:c>
      <x:c r="G330" s="8" t="n">
        <x:v>83.2897353425896</x:v>
      </x:c>
      <x:c r="H330" s="2" t="str">
        <x:v>863c86a57ffffff</x:v>
      </x:c>
      <x:c r="I330" s="2" t="str">
        <x:v>Graphite</x:v>
      </x:c>
      <x:c r="J330" s="7" t="str">
        <x:v>["carbon","aluminium","zinc","manganese","lead"]</x:v>
      </x:c>
      <x:c r="K330" s="7" t="str">
        <x:v>["C","Al","Zn","Mn","Pb"]</x:v>
      </x:c>
      <x:c r="L330" s="8" t="n">
        <x:v>0.87</x:v>
      </x:c>
      <x:c r="M330" s="8" t="n">
        <x:v>0.99591</x:v>
      </x:c>
      <x:c r="N330" s="8" t="n">
        <x:v>26.22</x:v>
      </x:c>
      <x:c r="O330" s="2" t="n">
        <x:v>15</x:v>
      </x:c>
      <x:c r="P330" s="8" t="n">
        <x:v>0.8705333333333333</x:v>
      </x:c>
      <x:c r="Q330" s="8" t="n">
        <x:v>0.5333333333333333</x:v>
      </x:c>
      <x:c r="R330" s="2" t="str">
        <x:v>strong_holdout</x:v>
      </x:c>
      <x:c r="S330" s="2" t="str">
        <x:v>ARCHAEAN - PROTEROZOIC</x:v>
      </x:c>
      <x:c r="T330" s="2" t="str">
        <x:v>MIGMATITE</x:v>
      </x:c>
      <x:c r="U330" s="2" t="str">
        <x:v>977,MIGMATITE GNEISSIC COMPLEX (EASTERN GHAT),ARCHAEAN - PROTEROZOIC</x:v>
      </x:c>
      <x:c r="V330" s="2" t="n">
        <x:v>172</x:v>
      </x:c>
      <x:c r="W330" s="2" t="str">
        <x:v>plateau_or_plain</x:v>
      </x:c>
      <x:c r="X330" s="9" t="n">
        <x:v>45901</x:v>
      </x:c>
      <x:c r="Y330" s="9" t="n">
        <x:v>46265</x:v>
      </x:c>
      <x:c r="Z330" s="2" t="n">
        <x:v>25.6473698630137</x:v>
      </x:c>
      <x:c r="AA330" s="2" t="n">
        <x:v>1783.84</x:v>
      </x:c>
      <x:c r="AB330" s="2" t="n">
        <x:v>100</x:v>
      </x:c>
      <x:c r="AC330" s="2" t="str">
        <x:v>10125.9</x:v>
      </x:c>
      <x:c r="AD330" s="2" t="str">
        <x:v>1481255.0</x:v>
      </x:c>
      <x:c r="AE330" s="7" t="str">
        <x:v>["candidate_requires_field_validation"]</x:v>
      </x:c>
    </x:row>
    <x:row r="331" ht="18" customHeight="1">
      <x:c r="A331" s="2" t="str">
        <x:v>GRID-863c86aefffffff</x:v>
      </x:c>
      <x:c r="B331" s="7" t="str">
        <x:v>priority_candidate</x:v>
      </x:c>
      <x:c r="C331" s="2" t="n">
        <x:v>330</x:v>
      </x:c>
      <x:c r="D331" s="2" t="str">
        <x:v>Odisha</x:v>
      </x:c>
      <x:c r="E331" s="2" t="str">
        <x:v>Bargarh</x:v>
      </x:c>
      <x:c r="F331" s="8" t="n">
        <x:v>20.983812198693364</x:v>
      </x:c>
      <x:c r="G331" s="8" t="n">
        <x:v>83.3196912051538</x:v>
      </x:c>
      <x:c r="H331" s="2" t="str">
        <x:v>863c86aefffffff</x:v>
      </x:c>
      <x:c r="I331" s="2" t="str">
        <x:v>Graphite</x:v>
      </x:c>
      <x:c r="J331" s="7" t="str">
        <x:v>["carbon","aluminium","zinc","manganese","lead"]</x:v>
      </x:c>
      <x:c r="K331" s="7" t="str">
        <x:v>["C","Al","Zn","Mn","Pb"]</x:v>
      </x:c>
      <x:c r="L331" s="8" t="n">
        <x:v>0.8699</x:v>
      </x:c>
      <x:c r="M331" s="8" t="n">
        <x:v>0.9959</x:v>
      </x:c>
      <x:c r="N331" s="8" t="n">
        <x:v>26.25</x:v>
      </x:c>
      <x:c r="O331" s="2" t="n">
        <x:v>15</x:v>
      </x:c>
      <x:c r="P331" s="8" t="n">
        <x:v>0.8705333333333333</x:v>
      </x:c>
      <x:c r="Q331" s="8" t="n">
        <x:v>0.5333333333333333</x:v>
      </x:c>
      <x:c r="R331" s="2" t="str">
        <x:v>strong_holdout</x:v>
      </x:c>
      <x:c r="S331" s="2" t="str">
        <x:v>ARCHAEAN - PROTEROZOIC</x:v>
      </x:c>
      <x:c r="T331" s="2" t="str">
        <x:v>MIGMATITE</x:v>
      </x:c>
      <x:c r="U331" s="2" t="str">
        <x:v>977,MIGMATITE GNEISSIC COMPLEX (EASTERN GHAT),ARCHAEAN - PROTEROZOIC</x:v>
      </x:c>
      <x:c r="V331" s="2" t="n">
        <x:v>168</x:v>
      </x:c>
      <x:c r="W331" s="2" t="str">
        <x:v>plateau_or_plain</x:v>
      </x:c>
      <x:c r="X331" s="9" t="n">
        <x:v>45901</x:v>
      </x:c>
      <x:c r="Y331" s="9" t="n">
        <x:v>46265</x:v>
      </x:c>
      <x:c r="Z331" s="2" t="n">
        <x:v>25.6473698630137</x:v>
      </x:c>
      <x:c r="AA331" s="2" t="n">
        <x:v>1783.84</x:v>
      </x:c>
      <x:c r="AB331" s="2" t="n">
        <x:v>100</x:v>
      </x:c>
      <x:c r="AC331" s="2" t="str">
        <x:v>10945.2</x:v>
      </x:c>
      <x:c r="AD331" s="2" t="str">
        <x:v>1481255.0</x:v>
      </x:c>
      <x:c r="AE331" s="7" t="str">
        <x:v>["candidate_requires_field_validation"]</x:v>
      </x:c>
    </x:row>
    <x:row r="332" ht="18" customHeight="1">
      <x:c r="A332" s="2" t="str">
        <x:v>GRID-863c83867ffffff</x:v>
      </x:c>
      <x:c r="B332" s="7" t="str">
        <x:v>priority_candidate</x:v>
      </x:c>
      <x:c r="C332" s="2" t="n">
        <x:v>331</x:v>
      </x:c>
      <x:c r="D332" s="2" t="str">
        <x:v>Odisha</x:v>
      </x:c>
      <x:c r="E332" s="2" t="str">
        <x:v>Anugul</x:v>
      </x:c>
      <x:c r="F332" s="8" t="n">
        <x:v>20.776326653184455</x:v>
      </x:c>
      <x:c r="G332" s="8" t="n">
        <x:v>84.85183274121324</x:v>
      </x:c>
      <x:c r="H332" s="2" t="str">
        <x:v>863c83867ffffff</x:v>
      </x:c>
      <x:c r="I332" s="2" t="str">
        <x:v>Graphite</x:v>
      </x:c>
      <x:c r="J332" s="7" t="str">
        <x:v>["carbon","aluminium","manganese","cobalt","nickel"]</x:v>
      </x:c>
      <x:c r="K332" s="7" t="str">
        <x:v>["C","Al","Mn","Co","Ni"]</x:v>
      </x:c>
      <x:c r="L332" s="8" t="n">
        <x:v>0.8698</x:v>
      </x:c>
      <x:c r="M332" s="8" t="n">
        <x:v>0.99589</x:v>
      </x:c>
      <x:c r="N332" s="8" t="n">
        <x:v>26.28</x:v>
      </x:c>
      <x:c r="O332" s="2" t="n">
        <x:v>15</x:v>
      </x:c>
      <x:c r="P332" s="8" t="n">
        <x:v>0.8705333333333333</x:v>
      </x:c>
      <x:c r="Q332" s="8" t="n">
        <x:v>0.5333333333333333</x:v>
      </x:c>
      <x:c r="R332" s="2" t="str">
        <x:v>strong_holdout</x:v>
      </x:c>
      <x:c r="S332" s="2" t="str">
        <x:v>ARCHAEAN - PROTEROZOIC</x:v>
      </x:c>
      <x:c r="T332" s="2" t="str">
        <x:v>KHONDALITE</x:v>
      </x:c>
      <x:c r="U332" s="2" t="str">
        <x:v>977,KHONDALITE GNEISSIC COMPLEX (EASTERN GHAT),ARCHAEAN - PROTEROZOIC</x:v>
      </x:c>
      <x:c r="V332" s="2" t="n">
        <x:v>428</x:v>
      </x:c>
      <x:c r="W332" s="2" t="str">
        <x:v>plateau_or_plain</x:v>
      </x:c>
      <x:c r="X332" s="9" t="n">
        <x:v>45901</x:v>
      </x:c>
      <x:c r="Y332" s="9" t="n">
        <x:v>46265</x:v>
      </x:c>
      <x:c r="Z332" s="2" t="n">
        <x:v>25.858109589041092</x:v>
      </x:c>
      <x:c r="AA332" s="2" t="n">
        <x:v>1900.72</x:v>
      </x:c>
      <x:c r="AB332" s="2" t="n">
        <x:v>100</x:v>
      </x:c>
      <x:c r="AC332" s="2" t="str">
        <x:v>2203.6</x:v>
      </x:c>
      <x:c r="AD332" s="2" t="str">
        <x:v>1273821.0</x:v>
      </x:c>
      <x:c r="AE332" s="7" t="str">
        <x:v>["candidate_requires_field_validation"]</x:v>
      </x:c>
    </x:row>
    <x:row r="333" ht="18" customHeight="1">
      <x:c r="A333" s="2" t="str">
        <x:v>GRID-863c93c77ffffff</x:v>
      </x:c>
      <x:c r="B333" s="7" t="str">
        <x:v>priority_candidate</x:v>
      </x:c>
      <x:c r="C333" s="2" t="n">
        <x:v>332</x:v>
      </x:c>
      <x:c r="D333" s="2" t="str">
        <x:v>Andhra Pradesh</x:v>
      </x:c>
      <x:c r="E333" s="2" t="str">
        <x:v>Visakhapatnam</x:v>
      </x:c>
      <x:c r="F333" s="8" t="n">
        <x:v>17.780482430532345</x:v>
      </x:c>
      <x:c r="G333" s="8" t="n">
        <x:v>82.91653448233973</x:v>
      </x:c>
      <x:c r="H333" s="2" t="str">
        <x:v>863c93c77ffffff</x:v>
      </x:c>
      <x:c r="I333" s="2" t="str">
        <x:v>Graphite</x:v>
      </x:c>
      <x:c r="J333" s="7" t="str">
        <x:v>["carbon","aluminium","manganese","zinc","chromium"]</x:v>
      </x:c>
      <x:c r="K333" s="7" t="str">
        <x:v>["C","Al","Mn","Zn","Cr"]</x:v>
      </x:c>
      <x:c r="L333" s="8" t="n">
        <x:v>0.8698</x:v>
      </x:c>
      <x:c r="M333" s="8" t="n">
        <x:v>0.99588</x:v>
      </x:c>
      <x:c r="N333" s="8" t="n">
        <x:v>26.31</x:v>
      </x:c>
      <x:c r="O333" s="2" t="n">
        <x:v>15</x:v>
      </x:c>
      <x:c r="P333" s="8" t="n">
        <x:v>0.8705333333333333</x:v>
      </x:c>
      <x:c r="Q333" s="8" t="n">
        <x:v>0.5333333333333333</x:v>
      </x:c>
      <x:c r="R333" s="2" t="str">
        <x:v>strong_holdout</x:v>
      </x:c>
      <x:c r="S333" s="2" t="str">
        <x:v>ARCHAEAN - PROTEROZOIC</x:v>
      </x:c>
      <x:c r="T333" s="2" t="str">
        <x:v>KHONDALITE</x:v>
      </x:c>
      <x:c r="U333" s="2" t="str">
        <x:v>977,KHONDALITE GNEISSIC COMPLEX (EASTERN GHAT),ARCHAEAN - PROTEROZOIC</x:v>
      </x:c>
      <x:c r="V333" s="2" t="n">
        <x:v>68</x:v>
      </x:c>
      <x:c r="W333" s="2" t="str">
        <x:v>plateau_or_plain</x:v>
      </x:c>
      <x:c r="X333" s="9" t="n">
        <x:v>45901</x:v>
      </x:c>
      <x:c r="Y333" s="9" t="n">
        <x:v>46265</x:v>
      </x:c>
      <x:c r="Z333" s="2" t="n">
        <x:v>25.747945205479454</x:v>
      </x:c>
      <x:c r="AA333" s="2" t="n">
        <x:v>1280</x:v>
      </x:c>
      <x:c r="AB333" s="2" t="n">
        <x:v>100</x:v>
      </x:c>
      <x:c r="AC333" s="2" t="str">
        <x:v>14366.8</x:v>
      </x:c>
      <x:c r="AD333" s="2" t="str">
        <x:v>4290589.0</x:v>
      </x:c>
      <x:c r="AE333" s="7" t="str">
        <x:v>["candidate_requires_field_validation"]</x:v>
      </x:c>
    </x:row>
    <x:row r="334" ht="18" customHeight="1">
      <x:c r="A334" s="2" t="str">
        <x:v>GRID-863c838a7ffffff</x:v>
      </x:c>
      <x:c r="B334" s="7" t="str">
        <x:v>priority_candidate</x:v>
      </x:c>
      <x:c r="C334" s="2" t="n">
        <x:v>333</x:v>
      </x:c>
      <x:c r="D334" s="2" t="str">
        <x:v>Odisha</x:v>
      </x:c>
      <x:c r="E334" s="2" t="str">
        <x:v>Bauda</x:v>
      </x:c>
      <x:c r="F334" s="8" t="n">
        <x:v>20.567407883965682</x:v>
      </x:c>
      <x:c r="G334" s="8" t="n">
        <x:v>84.64951834100796</x:v>
      </x:c>
      <x:c r="H334" s="2" t="str">
        <x:v>863c838a7ffffff</x:v>
      </x:c>
      <x:c r="I334" s="2" t="str">
        <x:v>Graphite</x:v>
      </x:c>
      <x:c r="J334" s="7" t="str">
        <x:v>["carbon","aluminium","manganese","cobalt","nickel"]</x:v>
      </x:c>
      <x:c r="K334" s="7" t="str">
        <x:v>["C","Al","Mn","Co","Ni"]</x:v>
      </x:c>
      <x:c r="L334" s="8" t="n">
        <x:v>0.8698</x:v>
      </x:c>
      <x:c r="M334" s="8" t="n">
        <x:v>0.99586</x:v>
      </x:c>
      <x:c r="N334" s="8" t="n">
        <x:v>26.32</x:v>
      </x:c>
      <x:c r="O334" s="2" t="n">
        <x:v>15</x:v>
      </x:c>
      <x:c r="P334" s="8" t="n">
        <x:v>0.8705333333333333</x:v>
      </x:c>
      <x:c r="Q334" s="8" t="n">
        <x:v>0.5333333333333333</x:v>
      </x:c>
      <x:c r="R334" s="2" t="str">
        <x:v>strong_holdout</x:v>
      </x:c>
      <x:c r="S334" s="2" t="str">
        <x:v>ARCHAEAN - PROTEROZOIC</x:v>
      </x:c>
      <x:c r="T334" s="2" t="str">
        <x:v>MIGMATITE</x:v>
      </x:c>
      <x:c r="U334" s="2" t="str">
        <x:v>977,MIGMATITE GNEISSIC COMPLEX (EASTERN GHAT),ARCHAEAN - PROTEROZOIC</x:v>
      </x:c>
      <x:c r="V334" s="2" t="n">
        <x:v>157</x:v>
      </x:c>
      <x:c r="W334" s="2" t="str">
        <x:v>plateau_or_plain</x:v>
      </x:c>
      <x:c r="X334" s="9" t="n">
        <x:v>45901</x:v>
      </x:c>
      <x:c r="Y334" s="9" t="n">
        <x:v>46265</x:v>
      </x:c>
      <x:c r="Z334" s="2" t="n">
        <x:v>25.245260273972605</x:v>
      </x:c>
      <x:c r="AA334" s="2" t="n">
        <x:v>1730.17</x:v>
      </x:c>
      <x:c r="AB334" s="2" t="n">
        <x:v>100</x:v>
      </x:c>
      <x:c r="AC334" s="2" t="str">
        <x:v>3392.7</x:v>
      </x:c>
      <x:c r="AD334" s="2" t="str">
        <x:v>441162.0</x:v>
      </x:c>
      <x:c r="AE334" s="7" t="str">
        <x:v>["candidate_requires_field_validation"]</x:v>
      </x:c>
    </x:row>
    <x:row r="335" ht="18" customHeight="1">
      <x:c r="A335" s="2" t="str">
        <x:v>GRID-863c914f7ffffff</x:v>
      </x:c>
      <x:c r="B335" s="7" t="str">
        <x:v>priority_candidate</x:v>
      </x:c>
      <x:c r="C335" s="2" t="n">
        <x:v>334</x:v>
      </x:c>
      <x:c r="D335" s="2" t="str">
        <x:v>Andhra Pradesh</x:v>
      </x:c>
      <x:c r="E335" s="2" t="str">
        <x:v>Vizianagaram</x:v>
      </x:c>
      <x:c r="F335" s="8" t="n">
        <x:v>18.360455749218104</x:v>
      </x:c>
      <x:c r="G335" s="8" t="n">
        <x:v>83.34825739016948</x:v>
      </x:c>
      <x:c r="H335" s="2" t="str">
        <x:v>863c914f7ffffff</x:v>
      </x:c>
      <x:c r="I335" s="2" t="str">
        <x:v>Graphite</x:v>
      </x:c>
      <x:c r="J335" s="7" t="str">
        <x:v>["carbon","manganese","aluminium","chromium","iron"]</x:v>
      </x:c>
      <x:c r="K335" s="7" t="str">
        <x:v>["C","Mn","Al","Cr","Fe"]</x:v>
      </x:c>
      <x:c r="L335" s="8" t="n">
        <x:v>0.8697</x:v>
      </x:c>
      <x:c r="M335" s="8" t="n">
        <x:v>0.99585</x:v>
      </x:c>
      <x:c r="N335" s="8" t="n">
        <x:v>26.35</x:v>
      </x:c>
      <x:c r="O335" s="2" t="n">
        <x:v>15</x:v>
      </x:c>
      <x:c r="P335" s="8" t="n">
        <x:v>0.8705333333333333</x:v>
      </x:c>
      <x:c r="Q335" s="8" t="n">
        <x:v>0.5333333333333333</x:v>
      </x:c>
      <x:c r="R335" s="2" t="str">
        <x:v>strong_holdout</x:v>
      </x:c>
      <x:c r="S335" s="2" t="str">
        <x:v>ARCHAEAN - PROTEROZOIC</x:v>
      </x:c>
      <x:c r="T335" s="2" t="str">
        <x:v>MIGMATITE</x:v>
      </x:c>
      <x:c r="U335" s="2" t="str">
        <x:v>977,MIGMATITE GNEISSIC COMPLEX (EASTERN GHAT),ARCHAEAN - PROTEROZOIC</x:v>
      </x:c>
      <x:c r="V335" s="2" t="n">
        <x:v>87</x:v>
      </x:c>
      <x:c r="W335" s="2" t="str">
        <x:v>plateau_or_plain</x:v>
      </x:c>
      <x:c r="X335" s="9" t="n">
        <x:v>45901</x:v>
      </x:c>
      <x:c r="Y335" s="9" t="n">
        <x:v>46265</x:v>
      </x:c>
      <x:c r="Z335" s="2" t="n">
        <x:v>24.454246575342463</x:v>
      </x:c>
      <x:c r="AA335" s="2" t="n">
        <x:v>1301.52</x:v>
      </x:c>
      <x:c r="AB335" s="2" t="n">
        <x:v>100</x:v>
      </x:c>
      <x:c r="AC335" s="2" t="str">
        <x:v>18096.8</x:v>
      </x:c>
      <x:c r="AD335" s="2" t="str">
        <x:v>2344474.0</x:v>
      </x:c>
      <x:c r="AE335" s="7" t="str">
        <x:v>["candidate_requires_field_validation"]</x:v>
      </x:c>
    </x:row>
    <x:row r="336" ht="18" customHeight="1">
      <x:c r="A336" s="2" t="str">
        <x:v>GRID-863c820d7ffffff</x:v>
      </x:c>
      <x:c r="B336" s="7" t="str">
        <x:v>priority_candidate</x:v>
      </x:c>
      <x:c r="C336" s="2" t="n">
        <x:v>335</x:v>
      </x:c>
      <x:c r="D336" s="2" t="str">
        <x:v>Odisha</x:v>
      </x:c>
      <x:c r="E336" s="2" t="str">
        <x:v>Kandhamal</x:v>
      </x:c>
      <x:c r="F336" s="8" t="n">
        <x:v>19.782007787137356</x:v>
      </x:c>
      <x:c r="G336" s="8" t="n">
        <x:v>83.87981333833051</x:v>
      </x:c>
      <x:c r="H336" s="2" t="str">
        <x:v>863c820d7ffffff</x:v>
      </x:c>
      <x:c r="I336" s="2" t="str">
        <x:v>Graphite</x:v>
      </x:c>
      <x:c r="J336" s="7" t="str">
        <x:v>["carbon","manganese","aluminium","chromium","titanium","titanium dioxide"]</x:v>
      </x:c>
      <x:c r="K336" s="7" t="str">
        <x:v>["C","Mn","Al","Cr","Ti","TiO2"]</x:v>
      </x:c>
      <x:c r="L336" s="8" t="n">
        <x:v>0.8696</x:v>
      </x:c>
      <x:c r="M336" s="8" t="n">
        <x:v>0.99584</x:v>
      </x:c>
      <x:c r="N336" s="8" t="n">
        <x:v>26.38</x:v>
      </x:c>
      <x:c r="O336" s="2" t="n">
        <x:v>15</x:v>
      </x:c>
      <x:c r="P336" s="8" t="n">
        <x:v>0.8705333333333333</x:v>
      </x:c>
      <x:c r="Q336" s="8" t="n">
        <x:v>0.5333333333333333</x:v>
      </x:c>
      <x:c r="R336" s="2" t="str">
        <x:v>strong_holdout</x:v>
      </x:c>
      <x:c r="S336" s="2" t="str">
        <x:v>ARCHAEAN - PROTEROZOIC</x:v>
      </x:c>
      <x:c r="T336" s="2" t="str">
        <x:v>MIGMATITE</x:v>
      </x:c>
      <x:c r="U336" s="2" t="str">
        <x:v>977,MIGMATITE GNEISSIC COMPLEX (EASTERN GHAT),ARCHAEAN - PROTEROZOIC</x:v>
      </x:c>
      <x:c r="V336" s="2" t="n">
        <x:v>737</x:v>
      </x:c>
      <x:c r="W336" s="2" t="str">
        <x:v>plateau_or_plain</x:v>
      </x:c>
      <x:c r="X336" s="9" t="n">
        <x:v>45901</x:v>
      </x:c>
      <x:c r="Y336" s="9" t="n">
        <x:v>46265</x:v>
      </x:c>
      <x:c r="Z336" s="2" t="n">
        <x:v>24.73723287671233</x:v>
      </x:c>
      <x:c r="AA336" s="2" t="n">
        <x:v>1510.07</x:v>
      </x:c>
      <x:c r="AB336" s="2" t="n">
        <x:v>100</x:v>
      </x:c>
      <x:c r="AC336" s="2" t="str">
        <x:v>2392.8</x:v>
      </x:c>
      <x:c r="AD336" s="2" t="str">
        <x:v>733110.0</x:v>
      </x:c>
      <x:c r="AE336" s="7" t="str">
        <x:v>["candidate_requires_field_validation"]</x:v>
      </x:c>
    </x:row>
    <x:row r="337" ht="18" customHeight="1">
      <x:c r="A337" s="2" t="str">
        <x:v>GRID-863c82c0fffffff</x:v>
      </x:c>
      <x:c r="B337" s="7" t="str">
        <x:v>priority_candidate</x:v>
      </x:c>
      <x:c r="C337" s="2" t="n">
        <x:v>336</x:v>
      </x:c>
      <x:c r="D337" s="2" t="str">
        <x:v>Odisha</x:v>
      </x:c>
      <x:c r="E337" s="2" t="str">
        <x:v>Kalahandi</x:v>
      </x:c>
      <x:c r="F337" s="8" t="n">
        <x:v>19.939540347924854</x:v>
      </x:c>
      <x:c r="G337" s="8" t="n">
        <x:v>83.40757594344629</x:v>
      </x:c>
      <x:c r="H337" s="2" t="str">
        <x:v>863c82c0fffffff</x:v>
      </x:c>
      <x:c r="I337" s="2" t="str">
        <x:v>Graphite</x:v>
      </x:c>
      <x:c r="J337" s="7" t="str">
        <x:v>["carbon","aluminium","manganese","chromium","titanium","titanium dioxide"]</x:v>
      </x:c>
      <x:c r="K337" s="7" t="str">
        <x:v>["C","Al","Mn","Cr","Ti","TiO2"]</x:v>
      </x:c>
      <x:c r="L337" s="8" t="n">
        <x:v>0.8695</x:v>
      </x:c>
      <x:c r="M337" s="8" t="n">
        <x:v>0.99583</x:v>
      </x:c>
      <x:c r="N337" s="8" t="n">
        <x:v>26.44</x:v>
      </x:c>
      <x:c r="O337" s="2" t="n">
        <x:v>15</x:v>
      </x:c>
      <x:c r="P337" s="8" t="n">
        <x:v>0.8705333333333333</x:v>
      </x:c>
      <x:c r="Q337" s="8" t="n">
        <x:v>0.5333333333333333</x:v>
      </x:c>
      <x:c r="R337" s="2" t="str">
        <x:v>strong_holdout</x:v>
      </x:c>
      <x:c r="S337" s="2" t="str">
        <x:v>ARCHAEAN - PROTEROZOIC</x:v>
      </x:c>
      <x:c r="T337" s="2" t="str">
        <x:v>MIGMATITE</x:v>
      </x:c>
      <x:c r="U337" s="2" t="str">
        <x:v>977,MIGMATITE GNEISSIC COMPLEX (EASTERN GHAT),ARCHAEAN - PROTEROZOIC</x:v>
      </x:c>
      <x:c r="V337" s="2" t="n">
        <x:v>338</x:v>
      </x:c>
      <x:c r="W337" s="2" t="str">
        <x:v>plateau_or_plain</x:v>
      </x:c>
      <x:c r="X337" s="9" t="n">
        <x:v>45901</x:v>
      </x:c>
      <x:c r="Y337" s="9" t="n">
        <x:v>46265</x:v>
      </x:c>
      <x:c r="Z337" s="2" t="n">
        <x:v>25.39180821917808</x:v>
      </x:c>
      <x:c r="AA337" s="2" t="n">
        <x:v>1447.34</x:v>
      </x:c>
      <x:c r="AB337" s="2" t="n">
        <x:v>100</x:v>
      </x:c>
      <x:c r="AC337" s="2" t="str">
        <x:v>6100.1</x:v>
      </x:c>
      <x:c r="AD337" s="2" t="str">
        <x:v>1576869.0</x:v>
      </x:c>
      <x:c r="AE337" s="7" t="str">
        <x:v>["candidate_requires_field_validation"]</x:v>
      </x:c>
    </x:row>
    <x:row r="338" ht="18" customHeight="1">
      <x:c r="A338" s="2" t="str">
        <x:v>GRID-863c92577ffffff</x:v>
      </x:c>
      <x:c r="B338" s="7" t="str">
        <x:v>priority_candidate</x:v>
      </x:c>
      <x:c r="C338" s="2" t="n">
        <x:v>337</x:v>
      </x:c>
      <x:c r="D338" s="2" t="str">
        <x:v>Andhra Pradesh</x:v>
      </x:c>
      <x:c r="E338" s="2" t="str">
        <x:v>East Godavari</x:v>
      </x:c>
      <x:c r="F338" s="8" t="n">
        <x:v>17.14882197983876</x:v>
      </x:c>
      <x:c r="G338" s="8" t="n">
        <x:v>81.89228784595716</x:v>
      </x:c>
      <x:c r="H338" s="2" t="str">
        <x:v>863c92577ffffff</x:v>
      </x:c>
      <x:c r="I338" s="2" t="str">
        <x:v>Graphite</x:v>
      </x:c>
      <x:c r="J338" s="7" t="str">
        <x:v>["carbon","aluminium","manganese","iron","silicon","silicon dioxide"]</x:v>
      </x:c>
      <x:c r="K338" s="7" t="str">
        <x:v>["C","Al","Mn","Fe","Si","SiO2"]</x:v>
      </x:c>
      <x:c r="L338" s="8" t="n">
        <x:v>0.8695</x:v>
      </x:c>
      <x:c r="M338" s="8" t="n">
        <x:v>0.99582</x:v>
      </x:c>
      <x:c r="N338" s="8" t="n">
        <x:v>26.44</x:v>
      </x:c>
      <x:c r="O338" s="2" t="n">
        <x:v>15</x:v>
      </x:c>
      <x:c r="P338" s="8" t="n">
        <x:v>0.8705333333333333</x:v>
      </x:c>
      <x:c r="Q338" s="8" t="n">
        <x:v>0.5333333333333333</x:v>
      </x:c>
      <x:c r="R338" s="2" t="str">
        <x:v>strong_holdout</x:v>
      </x:c>
      <x:c r="S338" s="2" t="str">
        <x:v>ARCHAEAN - PROTEROZOIC</x:v>
      </x:c>
      <x:c r="T338" s="2" t="str">
        <x:v>MIGMATITE</x:v>
      </x:c>
      <x:c r="U338" s="2" t="str">
        <x:v>977,MIGMATITE GNEISSIC COMPLEX (EASTERN GHAT),ARCHAEAN - PROTEROZOIC</x:v>
      </x:c>
      <x:c r="V338" s="2" t="n">
        <x:v>50</x:v>
      </x:c>
      <x:c r="W338" s="2" t="str">
        <x:v>plateau_or_plain</x:v>
      </x:c>
      <x:c r="X338" s="9" t="n">
        <x:v>45901</x:v>
      </x:c>
      <x:c r="Y338" s="9" t="n">
        <x:v>46265</x:v>
      </x:c>
      <x:c r="Z338" s="2" t="n">
        <x:v>27.287753424657534</x:v>
      </x:c>
      <x:c r="AA338" s="2" t="n">
        <x:v>1110.94</x:v>
      </x:c>
      <x:c r="AB338" s="2" t="n">
        <x:v>100</x:v>
      </x:c>
      <x:c r="AC338" s="2" t="str">
        <x:v>10710.0</x:v>
      </x:c>
      <x:c r="AD338" s="2" t="str">
        <x:v>5154296.0</x:v>
      </x:c>
      <x:c r="AE338" s="7" t="str">
        <x:v>["candidate_requires_field_validation"]</x:v>
      </x:c>
    </x:row>
    <x:row r="339" ht="18" customHeight="1">
      <x:c r="A339" s="2" t="str">
        <x:v>GRID-863c82587ffffff</x:v>
      </x:c>
      <x:c r="B339" s="7" t="str">
        <x:v>priority_candidate</x:v>
      </x:c>
      <x:c r="C339" s="2" t="n">
        <x:v>338</x:v>
      </x:c>
      <x:c r="D339" s="2" t="str">
        <x:v>Odisha</x:v>
      </x:c>
      <x:c r="E339" s="2" t="str">
        <x:v>Rayagada</x:v>
      </x:c>
      <x:c r="F339" s="8" t="n">
        <x:v>19.51975082230548</x:v>
      </x:c>
      <x:c r="G339" s="8" t="n">
        <x:v>83.39169466974302</x:v>
      </x:c>
      <x:c r="H339" s="2" t="str">
        <x:v>863c82587ffffff</x:v>
      </x:c>
      <x:c r="I339" s="2" t="str">
        <x:v>Graphite</x:v>
      </x:c>
      <x:c r="J339" s="7" t="str">
        <x:v>["carbon","aluminium","manganese","chromium","titanium","titanium dioxide"]</x:v>
      </x:c>
      <x:c r="K339" s="7" t="str">
        <x:v>["C","Al","Mn","Cr","Ti","TiO2"]</x:v>
      </x:c>
      <x:c r="L339" s="8" t="n">
        <x:v>0.8693</x:v>
      </x:c>
      <x:c r="M339" s="8" t="n">
        <x:v>0.99581</x:v>
      </x:c>
      <x:c r="N339" s="8" t="n">
        <x:v>26.48</x:v>
      </x:c>
      <x:c r="O339" s="2" t="n">
        <x:v>15</x:v>
      </x:c>
      <x:c r="P339" s="8" t="n">
        <x:v>0.8705333333333333</x:v>
      </x:c>
      <x:c r="Q339" s="8" t="n">
        <x:v>0.5333333333333333</x:v>
      </x:c>
      <x:c r="R339" s="2" t="str">
        <x:v>strong_holdout</x:v>
      </x:c>
      <x:c r="S339" s="2" t="str">
        <x:v>ARCHAEAN - PROTEROZOIC</x:v>
      </x:c>
      <x:c r="T339" s="2" t="str">
        <x:v>KHONDALITE</x:v>
      </x:c>
      <x:c r="U339" s="2" t="str">
        <x:v>977,KHONDALITE GNEISSIC COMPLEX (EASTERN GHAT),ARCHAEAN - PROTEROZOIC</x:v>
      </x:c>
      <x:c r="V339" s="2" t="n">
        <x:v>909</x:v>
      </x:c>
      <x:c r="W339" s="2" t="str">
        <x:v>plateau_or_plain</x:v>
      </x:c>
      <x:c r="X339" s="9" t="n">
        <x:v>45901</x:v>
      </x:c>
      <x:c r="Y339" s="9" t="n">
        <x:v>46265</x:v>
      </x:c>
      <x:c r="Z339" s="2" t="n">
        <x:v>24.124219178082193</x:v>
      </x:c>
      <x:c r="AA339" s="2" t="n">
        <x:v>1435.77</x:v>
      </x:c>
      <x:c r="AB339" s="2" t="n">
        <x:v>100</x:v>
      </x:c>
      <x:c r="AC339" s="2" t="str">
        <x:v>2607.9</x:v>
      </x:c>
      <x:c r="AD339" s="2" t="str">
        <x:v>967911.0</x:v>
      </x:c>
      <x:c r="AE339" s="7" t="str">
        <x:v>["candidate_requires_field_validation"]</x:v>
      </x:c>
    </x:row>
    <x:row r="340" ht="18" customHeight="1">
      <x:c r="A340" s="2" t="str">
        <x:v>GRID-863c93b37ffffff</x:v>
      </x:c>
      <x:c r="B340" s="7" t="str">
        <x:v>priority_candidate</x:v>
      </x:c>
      <x:c r="C340" s="2" t="n">
        <x:v>339</x:v>
      </x:c>
      <x:c r="D340" s="2" t="str">
        <x:v>Andhra Pradesh</x:v>
      </x:c>
      <x:c r="E340" s="2" t="str">
        <x:v>Vizianagaram</x:v>
      </x:c>
      <x:c r="F340" s="8" t="n">
        <x:v>18.201998258003535</x:v>
      </x:c>
      <x:c r="G340" s="8" t="n">
        <x:v>83.31071945935469</x:v>
      </x:c>
      <x:c r="H340" s="2" t="str">
        <x:v>863c93b37ffffff</x:v>
      </x:c>
      <x:c r="I340" s="2" t="str">
        <x:v>Graphite</x:v>
      </x:c>
      <x:c r="J340" s="7" t="str">
        <x:v>["carbon","manganese","chromium","zinc","iron"]</x:v>
      </x:c>
      <x:c r="K340" s="7" t="str">
        <x:v>["C","Mn","Cr","Zn","Fe"]</x:v>
      </x:c>
      <x:c r="L340" s="8" t="n">
        <x:v>0.8691</x:v>
      </x:c>
      <x:c r="M340" s="8" t="n">
        <x:v>0.9958</x:v>
      </x:c>
      <x:c r="N340" s="8" t="n">
        <x:v>26.58</x:v>
      </x:c>
      <x:c r="O340" s="2" t="n">
        <x:v>15</x:v>
      </x:c>
      <x:c r="P340" s="8" t="n">
        <x:v>0.8705333333333333</x:v>
      </x:c>
      <x:c r="Q340" s="8" t="n">
        <x:v>0.5333333333333333</x:v>
      </x:c>
      <x:c r="R340" s="2" t="str">
        <x:v>strong_holdout</x:v>
      </x:c>
      <x:c r="S340" s="2" t="str">
        <x:v>ARCHAEAN - PROTEROZOIC</x:v>
      </x:c>
      <x:c r="T340" s="2" t="str">
        <x:v>MIGMATITE</x:v>
      </x:c>
      <x:c r="U340" s="2" t="str">
        <x:v>977,MIGMATITE GNEISSIC COMPLEX (EASTERN GHAT),ARCHAEAN - PROTEROZOIC</x:v>
      </x:c>
      <x:c r="V340" s="2" t="n">
        <x:v>95</x:v>
      </x:c>
      <x:c r="W340" s="2" t="str">
        <x:v>plateau_or_plain</x:v>
      </x:c>
      <x:c r="X340" s="9" t="n">
        <x:v>45901</x:v>
      </x:c>
      <x:c r="Y340" s="9" t="n">
        <x:v>46265</x:v>
      </x:c>
      <x:c r="Z340" s="2" t="n">
        <x:v>25.747945205479454</x:v>
      </x:c>
      <x:c r="AA340" s="2" t="n">
        <x:v>1280</x:v>
      </x:c>
      <x:c r="AB340" s="2" t="n">
        <x:v>100</x:v>
      </x:c>
      <x:c r="AC340" s="2" t="str">
        <x:v>13694.4</x:v>
      </x:c>
      <x:c r="AD340" s="2" t="str">
        <x:v>2344474.0</x:v>
      </x:c>
      <x:c r="AE340" s="7" t="str">
        <x:v>["candidate_requires_field_validation"]</x:v>
      </x:c>
    </x:row>
    <x:row r="341" ht="18" customHeight="1">
      <x:c r="A341" s="2" t="str">
        <x:v>GRID-863c90277ffffff</x:v>
      </x:c>
      <x:c r="B341" s="7" t="str">
        <x:v>priority_candidate</x:v>
      </x:c>
      <x:c r="C341" s="2" t="n">
        <x:v>340</x:v>
      </x:c>
      <x:c r="D341" s="2" t="str">
        <x:v>Odisha</x:v>
      </x:c>
      <x:c r="E341" s="2" t="str">
        <x:v>Koraput</x:v>
      </x:c>
      <x:c r="F341" s="8" t="n">
        <x:v>18.519981831459205</x:v>
      </x:c>
      <x:c r="G341" s="8" t="n">
        <x:v>82.9429491925385</x:v>
      </x:c>
      <x:c r="H341" s="2" t="str">
        <x:v>863c90277ffffff</x:v>
      </x:c>
      <x:c r="I341" s="2" t="str">
        <x:v>Graphite</x:v>
      </x:c>
      <x:c r="J341" s="7" t="str">
        <x:v>["carbon","manganese","aluminium","chromium","zinc"]</x:v>
      </x:c>
      <x:c r="K341" s="7" t="str">
        <x:v>["C","Mn","Al","Cr","Zn"]</x:v>
      </x:c>
      <x:c r="L341" s="8" t="n">
        <x:v>0.8691</x:v>
      </x:c>
      <x:c r="M341" s="8" t="n">
        <x:v>0.99579</x:v>
      </x:c>
      <x:c r="N341" s="8" t="n">
        <x:v>26.6</x:v>
      </x:c>
      <x:c r="O341" s="2" t="n">
        <x:v>15</x:v>
      </x:c>
      <x:c r="P341" s="8" t="n">
        <x:v>0.8705333333333333</x:v>
      </x:c>
      <x:c r="Q341" s="8" t="n">
        <x:v>0.5333333333333333</x:v>
      </x:c>
      <x:c r="R341" s="2" t="str">
        <x:v>strong_holdout</x:v>
      </x:c>
      <x:c r="S341" s="2" t="str">
        <x:v>ARCHAEAN - PROTEROZOIC</x:v>
      </x:c>
      <x:c r="T341" s="2" t="str">
        <x:v>CHARNOCKITE</x:v>
      </x:c>
      <x:c r="U341" s="2" t="str">
        <x:v>977,CHARNOCKITE GNEISSIC COMPLEX (EASTERN GHAT),ARCHAEAN - PROTEROZOIC</x:v>
      </x:c>
      <x:c r="V341" s="2" t="n">
        <x:v>1068</x:v>
      </x:c>
      <x:c r="W341" s="2" t="str">
        <x:v>plateau_or_plain</x:v>
      </x:c>
      <x:c r="X341" s="9" t="n">
        <x:v>45901</x:v>
      </x:c>
      <x:c r="Y341" s="9" t="n">
        <x:v>46265</x:v>
      </x:c>
      <x:c r="Z341" s="2" t="n">
        <x:v>24.454246575342463</x:v>
      </x:c>
      <x:c r="AA341" s="2" t="n">
        <x:v>1301.52</x:v>
      </x:c>
      <x:c r="AB341" s="2" t="n">
        <x:v>100</x:v>
      </x:c>
      <x:c r="AC341" s="2" t="str">
        <x:v>5626.8</x:v>
      </x:c>
      <x:c r="AD341" s="2" t="str">
        <x:v>1379647.0</x:v>
      </x:c>
      <x:c r="AE341" s="7" t="str">
        <x:v>["candidate_requires_field_validation"]</x:v>
      </x:c>
    </x:row>
    <x:row r="342" ht="18" customHeight="1">
      <x:c r="A342" s="2" t="str">
        <x:v>GRID-863c91537ffffff</x:v>
      </x:c>
      <x:c r="B342" s="7" t="str">
        <x:v>priority_candidate</x:v>
      </x:c>
      <x:c r="C342" s="2" t="n">
        <x:v>341</x:v>
      </x:c>
      <x:c r="D342" s="2" t="str">
        <x:v>Andhra Pradesh</x:v>
      </x:c>
      <x:c r="E342" s="2" t="str">
        <x:v>Vizianagaram</x:v>
      </x:c>
      <x:c r="F342" s="8" t="n">
        <x:v>18.57244037550454</x:v>
      </x:c>
      <x:c r="G342" s="8" t="n">
        <x:v>83.10287686179292</x:v>
      </x:c>
      <x:c r="H342" s="2" t="str">
        <x:v>863c91537ffffff</x:v>
      </x:c>
      <x:c r="I342" s="2" t="str">
        <x:v>Graphite</x:v>
      </x:c>
      <x:c r="J342" s="7" t="str">
        <x:v>["carbon","manganese","aluminium","chromium","silicon","silicon dioxide"]</x:v>
      </x:c>
      <x:c r="K342" s="7" t="str">
        <x:v>["C","Mn","Al","Cr","Si","SiO2"]</x:v>
      </x:c>
      <x:c r="L342" s="8" t="n">
        <x:v>0.869</x:v>
      </x:c>
      <x:c r="M342" s="8" t="n">
        <x:v>0.99577</x:v>
      </x:c>
      <x:c r="N342" s="8" t="n">
        <x:v>26.62</x:v>
      </x:c>
      <x:c r="O342" s="2" t="n">
        <x:v>15</x:v>
      </x:c>
      <x:c r="P342" s="8" t="n">
        <x:v>0.8705333333333333</x:v>
      </x:c>
      <x:c r="Q342" s="8" t="n">
        <x:v>0.5333333333333333</x:v>
      </x:c>
      <x:c r="R342" s="2" t="str">
        <x:v>strong_holdout</x:v>
      </x:c>
      <x:c r="S342" s="2" t="str">
        <x:v>ARCHAEAN - PROTEROZOIC</x:v>
      </x:c>
      <x:c r="T342" s="2" t="str">
        <x:v>CHARNOCKITE</x:v>
      </x:c>
      <x:c r="U342" s="2" t="str">
        <x:v>977,CHARNOCKITE GNEISSIC COMPLEX (EASTERN GHAT),ARCHAEAN - PROTEROZOIC</x:v>
      </x:c>
      <x:c r="V342" s="2" t="n">
        <x:v>493</x:v>
      </x:c>
      <x:c r="W342" s="2" t="str">
        <x:v>plateau_or_plain</x:v>
      </x:c>
      <x:c r="X342" s="9" t="n">
        <x:v>45901</x:v>
      </x:c>
      <x:c r="Y342" s="9" t="n">
        <x:v>46265</x:v>
      </x:c>
      <x:c r="Z342" s="2" t="n">
        <x:v>24.454246575342463</x:v>
      </x:c>
      <x:c r="AA342" s="2" t="n">
        <x:v>1301.52</x:v>
      </x:c>
      <x:c r="AB342" s="2" t="n">
        <x:v>100</x:v>
      </x:c>
      <x:c r="AC342" s="2" t="str">
        <x:v>7353.8</x:v>
      </x:c>
      <x:c r="AD342" s="2" t="str">
        <x:v>2344474.0</x:v>
      </x:c>
      <x:c r="AE342" s="7" t="str">
        <x:v>["candidate_requires_field_validation"]</x:v>
      </x:c>
    </x:row>
    <x:row r="343" ht="18" customHeight="1">
      <x:c r="A343" s="2" t="str">
        <x:v>GRID-863c91427ffffff</x:v>
      </x:c>
      <x:c r="B343" s="7" t="str">
        <x:v>priority_candidate</x:v>
      </x:c>
      <x:c r="C343" s="2" t="n">
        <x:v>342</x:v>
      </x:c>
      <x:c r="D343" s="2" t="str">
        <x:v>Andhra Pradesh</x:v>
      </x:c>
      <x:c r="E343" s="2" t="str">
        <x:v>Vizianagaram</x:v>
      </x:c>
      <x:c r="F343" s="8" t="n">
        <x:v>18.519260466859738</x:v>
      </x:c>
      <x:c r="G343" s="8" t="n">
        <x:v>83.25915188265185</x:v>
      </x:c>
      <x:c r="H343" s="2" t="str">
        <x:v>863c91427ffffff</x:v>
      </x:c>
      <x:c r="I343" s="2" t="str">
        <x:v>Graphite</x:v>
      </x:c>
      <x:c r="J343" s="7" t="str">
        <x:v>["carbon","manganese","aluminium","chromium","iron"]</x:v>
      </x:c>
      <x:c r="K343" s="7" t="str">
        <x:v>["C","Mn","Al","Cr","Fe"]</x:v>
      </x:c>
      <x:c r="L343" s="8" t="n">
        <x:v>0.8689</x:v>
      </x:c>
      <x:c r="M343" s="8" t="n">
        <x:v>0.99576</x:v>
      </x:c>
      <x:c r="N343" s="8" t="n">
        <x:v>26.64</x:v>
      </x:c>
      <x:c r="O343" s="2" t="n">
        <x:v>15</x:v>
      </x:c>
      <x:c r="P343" s="8" t="n">
        <x:v>0.8705333333333333</x:v>
      </x:c>
      <x:c r="Q343" s="8" t="n">
        <x:v>0.5333333333333333</x:v>
      </x:c>
      <x:c r="R343" s="2" t="str">
        <x:v>strong_holdout</x:v>
      </x:c>
      <x:c r="S343" s="2" t="str">
        <x:v>ARCHAEAN - PROTEROZOIC</x:v>
      </x:c>
      <x:c r="T343" s="2" t="str">
        <x:v>MIGMATITE</x:v>
      </x:c>
      <x:c r="U343" s="2" t="str">
        <x:v>977,MIGMATITE GNEISSIC COMPLEX (EASTERN GHAT),ARCHAEAN - PROTEROZOIC</x:v>
      </x:c>
      <x:c r="V343" s="2" t="n">
        <x:v>135</x:v>
      </x:c>
      <x:c r="W343" s="2" t="str">
        <x:v>plateau_or_plain</x:v>
      </x:c>
      <x:c r="X343" s="9" t="n">
        <x:v>45901</x:v>
      </x:c>
      <x:c r="Y343" s="9" t="n">
        <x:v>46265</x:v>
      </x:c>
      <x:c r="Z343" s="2" t="n">
        <x:v>24.454246575342463</x:v>
      </x:c>
      <x:c r="AA343" s="2" t="n">
        <x:v>1301.52</x:v>
      </x:c>
      <x:c r="AB343" s="2" t="n">
        <x:v>100</x:v>
      </x:c>
      <x:c r="AC343" s="2" t="str">
        <x:v>17442.0</x:v>
      </x:c>
      <x:c r="AD343" s="2" t="str">
        <x:v>2344474.0</x:v>
      </x:c>
      <x:c r="AE343" s="7" t="str">
        <x:v>["candidate_requires_field_validation"]</x:v>
      </x:c>
    </x:row>
    <x:row r="344" ht="18" customHeight="1">
      <x:c r="A344" s="2" t="str">
        <x:v>GRID-863c8202fffffff</x:v>
      </x:c>
      <x:c r="B344" s="7" t="str">
        <x:v>priority_candidate</x:v>
      </x:c>
      <x:c r="C344" s="2" t="n">
        <x:v>343</x:v>
      </x:c>
      <x:c r="D344" s="2" t="str">
        <x:v>Odisha</x:v>
      </x:c>
      <x:c r="E344" s="2" t="str">
        <x:v>Kandhamal</x:v>
      </x:c>
      <x:c r="F344" s="8" t="n">
        <x:v>19.992118231212814</x:v>
      </x:c>
      <x:c r="G344" s="8" t="n">
        <x:v>83.82421988411927</x:v>
      </x:c>
      <x:c r="H344" s="2" t="str">
        <x:v>863c8202fffffff</x:v>
      </x:c>
      <x:c r="I344" s="2" t="str">
        <x:v>Graphite</x:v>
      </x:c>
      <x:c r="J344" s="7" t="str">
        <x:v>["carbon","aluminium","manganese","chromium","titanium","titanium dioxide"]</x:v>
      </x:c>
      <x:c r="K344" s="7" t="str">
        <x:v>["C","Al","Mn","Cr","Ti","TiO2"]</x:v>
      </x:c>
      <x:c r="L344" s="8" t="n">
        <x:v>0.8689</x:v>
      </x:c>
      <x:c r="M344" s="8" t="n">
        <x:v>0.99575</x:v>
      </x:c>
      <x:c r="N344" s="8" t="n">
        <x:v>26.66</x:v>
      </x:c>
      <x:c r="O344" s="2" t="n">
        <x:v>15</x:v>
      </x:c>
      <x:c r="P344" s="8" t="n">
        <x:v>0.8705333333333333</x:v>
      </x:c>
      <x:c r="Q344" s="8" t="n">
        <x:v>0.5333333333333333</x:v>
      </x:c>
      <x:c r="R344" s="2" t="str">
        <x:v>strong_holdout</x:v>
      </x:c>
      <x:c r="S344" s="2" t="str">
        <x:v>ARCHAEAN - PROTEROZOIC</x:v>
      </x:c>
      <x:c r="T344" s="2" t="str">
        <x:v>MIGMATITE</x:v>
      </x:c>
      <x:c r="U344" s="2" t="str">
        <x:v>977,MIGMATITE GNEISSIC COMPLEX (EASTERN GHAT),ARCHAEAN - PROTEROZOIC</x:v>
      </x:c>
      <x:c r="V344" s="2" t="n">
        <x:v>623</x:v>
      </x:c>
      <x:c r="W344" s="2" t="str">
        <x:v>plateau_or_plain</x:v>
      </x:c>
      <x:c r="X344" s="9" t="n">
        <x:v>45901</x:v>
      </x:c>
      <x:c r="Y344" s="9" t="n">
        <x:v>46265</x:v>
      </x:c>
      <x:c r="Z344" s="2" t="n">
        <x:v>24.73723287671233</x:v>
      </x:c>
      <x:c r="AA344" s="2" t="n">
        <x:v>1510.07</x:v>
      </x:c>
      <x:c r="AB344" s="2" t="n">
        <x:v>100</x:v>
      </x:c>
      <x:c r="AC344" s="2" t="str">
        <x:v>1722.2</x:v>
      </x:c>
      <x:c r="AD344" s="2" t="str">
        <x:v>733110.0</x:v>
      </x:c>
      <x:c r="AE344" s="7" t="str">
        <x:v>["candidate_requires_field_validation"]</x:v>
      </x:c>
    </x:row>
    <x:row r="345" ht="18" customHeight="1">
      <x:c r="A345" s="2" t="str">
        <x:v>GRID-863c93c47ffffff</x:v>
      </x:c>
      <x:c r="B345" s="7" t="str">
        <x:v>priority_candidate</x:v>
      </x:c>
      <x:c r="C345" s="2" t="n">
        <x:v>344</x:v>
      </x:c>
      <x:c r="D345" s="2" t="str">
        <x:v>Andhra Pradesh</x:v>
      </x:c>
      <x:c r="E345" s="2" t="str">
        <x:v>Visakhapatnam</x:v>
      </x:c>
      <x:c r="F345" s="8" t="n">
        <x:v>17.7802080120921</x:v>
      </x:c>
      <x:c r="G345" s="8" t="n">
        <x:v>82.97954837345038</x:v>
      </x:c>
      <x:c r="H345" s="2" t="str">
        <x:v>863c93c47ffffff</x:v>
      </x:c>
      <x:c r="I345" s="2" t="str">
        <x:v>Graphite</x:v>
      </x:c>
      <x:c r="J345" s="7" t="str">
        <x:v>["carbon","aluminium","zinc","manganese","chromium"]</x:v>
      </x:c>
      <x:c r="K345" s="7" t="str">
        <x:v>["C","Al","Zn","Mn","Cr"]</x:v>
      </x:c>
      <x:c r="L345" s="8" t="n">
        <x:v>0.8687</x:v>
      </x:c>
      <x:c r="M345" s="8" t="n">
        <x:v>0.99574</x:v>
      </x:c>
      <x:c r="N345" s="8" t="n">
        <x:v>26.72</x:v>
      </x:c>
      <x:c r="O345" s="2" t="n">
        <x:v>15</x:v>
      </x:c>
      <x:c r="P345" s="8" t="n">
        <x:v>0.8705333333333333</x:v>
      </x:c>
      <x:c r="Q345" s="8" t="n">
        <x:v>0.5333333333333333</x:v>
      </x:c>
      <x:c r="R345" s="2" t="str">
        <x:v>strong_holdout</x:v>
      </x:c>
      <x:c r="S345" s="2" t="str">
        <x:v>ARCHAEAN - PROTEROZOIC</x:v>
      </x:c>
      <x:c r="T345" s="2" t="str">
        <x:v>KHONDALITE</x:v>
      </x:c>
      <x:c r="U345" s="2" t="str">
        <x:v>977,KHONDALITE GNEISSIC COMPLEX (EASTERN GHAT),ARCHAEAN - PROTEROZOIC</x:v>
      </x:c>
      <x:c r="V345" s="2" t="n">
        <x:v>70</x:v>
      </x:c>
      <x:c r="W345" s="2" t="str">
        <x:v>plateau_or_plain</x:v>
      </x:c>
      <x:c r="X345" s="9" t="n">
        <x:v>45901</x:v>
      </x:c>
      <x:c r="Y345" s="9" t="n">
        <x:v>46265</x:v>
      </x:c>
      <x:c r="Z345" s="2" t="n">
        <x:v>25.747945205479454</x:v>
      </x:c>
      <x:c r="AA345" s="2" t="n">
        <x:v>1280</x:v>
      </x:c>
      <x:c r="AB345" s="2" t="n">
        <x:v>100</x:v>
      </x:c>
      <x:c r="AC345" s="2" t="str">
        <x:v>32500.8</x:v>
      </x:c>
      <x:c r="AD345" s="2" t="str">
        <x:v>4290589.0</x:v>
      </x:c>
      <x:c r="AE345" s="7" t="str">
        <x:v>["candidate_requires_field_validation"]</x:v>
      </x:c>
    </x:row>
    <x:row r="346" ht="18" customHeight="1">
      <x:c r="A346" s="2" t="str">
        <x:v>GRID-863c820e7ffffff</x:v>
      </x:c>
      <x:c r="B346" s="7" t="str">
        <x:v>priority_candidate</x:v>
      </x:c>
      <x:c r="C346" s="2" t="n">
        <x:v>345</x:v>
      </x:c>
      <x:c r="D346" s="2" t="str">
        <x:v>Odisha</x:v>
      </x:c>
      <x:c r="E346" s="2" t="str">
        <x:v>Kandhamal</x:v>
      </x:c>
      <x:c r="F346" s="8" t="n">
        <x:v>19.887065199367772</x:v>
      </x:c>
      <x:c r="G346" s="8" t="n">
        <x:v>83.88396693908948</x:v>
      </x:c>
      <x:c r="H346" s="2" t="str">
        <x:v>863c820e7ffffff</x:v>
      </x:c>
      <x:c r="I346" s="2" t="str">
        <x:v>Graphite</x:v>
      </x:c>
      <x:c r="J346" s="7" t="str">
        <x:v>["carbon","aluminium","manganese","chromium","titanium","titanium dioxide"]</x:v>
      </x:c>
      <x:c r="K346" s="7" t="str">
        <x:v>["C","Al","Mn","Cr","Ti","TiO2"]</x:v>
      </x:c>
      <x:c r="L346" s="8" t="n">
        <x:v>0.8684</x:v>
      </x:c>
      <x:c r="M346" s="8" t="n">
        <x:v>0.99573</x:v>
      </x:c>
      <x:c r="N346" s="8" t="n">
        <x:v>26.87</x:v>
      </x:c>
      <x:c r="O346" s="2" t="n">
        <x:v>15</x:v>
      </x:c>
      <x:c r="P346" s="8" t="n">
        <x:v>0.8705333333333333</x:v>
      </x:c>
      <x:c r="Q346" s="8" t="n">
        <x:v>0.5333333333333333</x:v>
      </x:c>
      <x:c r="R346" s="2" t="str">
        <x:v>strong_holdout</x:v>
      </x:c>
      <x:c r="S346" s="2" t="str">
        <x:v>ARCHAEAN - PROTEROZOIC</x:v>
      </x:c>
      <x:c r="T346" s="2" t="str">
        <x:v>MIGMATITE</x:v>
      </x:c>
      <x:c r="U346" s="2" t="str">
        <x:v>977,MIGMATITE GNEISSIC COMPLEX (EASTERN GHAT),ARCHAEAN - PROTEROZOIC</x:v>
      </x:c>
      <x:c r="V346" s="2" t="n">
        <x:v>745</x:v>
      </x:c>
      <x:c r="W346" s="2" t="str">
        <x:v>plateau_or_plain</x:v>
      </x:c>
      <x:c r="X346" s="9" t="n">
        <x:v>45901</x:v>
      </x:c>
      <x:c r="Y346" s="9" t="n">
        <x:v>46265</x:v>
      </x:c>
      <x:c r="Z346" s="2" t="n">
        <x:v>24.73723287671233</x:v>
      </x:c>
      <x:c r="AA346" s="2" t="n">
        <x:v>1510.07</x:v>
      </x:c>
      <x:c r="AB346" s="2" t="n">
        <x:v>100</x:v>
      </x:c>
      <x:c r="AC346" s="2" t="str">
        <x:v>1695.3</x:v>
      </x:c>
      <x:c r="AD346" s="2" t="str">
        <x:v>733110.0</x:v>
      </x:c>
      <x:c r="AE346" s="7" t="str">
        <x:v>["candidate_requires_field_validation"]</x:v>
      </x:c>
    </x:row>
    <x:row r="347" ht="18" customHeight="1">
      <x:c r="A347" s="2" t="str">
        <x:v>GRID-863c9212fffffff</x:v>
      </x:c>
      <x:c r="B347" s="7" t="str">
        <x:v>priority_candidate</x:v>
      </x:c>
      <x:c r="C347" s="2" t="n">
        <x:v>346</x:v>
      </x:c>
      <x:c r="D347" s="2" t="str">
        <x:v>Andhra Pradesh</x:v>
      </x:c>
      <x:c r="E347" s="2" t="str">
        <x:v>East Godavari</x:v>
      </x:c>
      <x:c r="F347" s="8" t="n">
        <x:v>17.518373453225067</x:v>
      </x:c>
      <x:c r="G347" s="8" t="n">
        <x:v>82.06029477184005</x:v>
      </x:c>
      <x:c r="H347" s="2" t="str">
        <x:v>863c9212fffffff</x:v>
      </x:c>
      <x:c r="I347" s="2" t="str">
        <x:v>Graphite</x:v>
      </x:c>
      <x:c r="J347" s="7" t="str">
        <x:v>["carbon","aluminium","manganese","iron","silicon","silicon dioxide"]</x:v>
      </x:c>
      <x:c r="K347" s="7" t="str">
        <x:v>["C","Al","Mn","Fe","Si","SiO2"]</x:v>
      </x:c>
      <x:c r="L347" s="8" t="n">
        <x:v>0.8683</x:v>
      </x:c>
      <x:c r="M347" s="8" t="n">
        <x:v>0.99572</x:v>
      </x:c>
      <x:c r="N347" s="8" t="n">
        <x:v>26.88</x:v>
      </x:c>
      <x:c r="O347" s="2" t="n">
        <x:v>15</x:v>
      </x:c>
      <x:c r="P347" s="8" t="n">
        <x:v>0.8705333333333333</x:v>
      </x:c>
      <x:c r="Q347" s="8" t="n">
        <x:v>0.5333333333333333</x:v>
      </x:c>
      <x:c r="R347" s="2" t="str">
        <x:v>strong_holdout</x:v>
      </x:c>
      <x:c r="S347" s="2" t="str">
        <x:v>ARCHAEAN - PROTEROZOIC</x:v>
      </x:c>
      <x:c r="T347" s="2" t="str">
        <x:v>KHONDALITE</x:v>
      </x:c>
      <x:c r="U347" s="2" t="str">
        <x:v>977,KHONDALITE GNEISSIC COMPLEX (EASTERN GHAT),ARCHAEAN - PROTEROZOIC</x:v>
      </x:c>
      <x:c r="V347" s="2" t="n">
        <x:v>290</x:v>
      </x:c>
      <x:c r="W347" s="2" t="str">
        <x:v>plateau_or_plain</x:v>
      </x:c>
      <x:c r="X347" s="9" t="n">
        <x:v>45901</x:v>
      </x:c>
      <x:c r="Y347" s="9" t="n">
        <x:v>46265</x:v>
      </x:c>
      <x:c r="Z347" s="2" t="n">
        <x:v>25.730630136986303</x:v>
      </x:c>
      <x:c r="AA347" s="2" t="n">
        <x:v>1141.04</x:v>
      </x:c>
      <x:c r="AB347" s="2" t="n">
        <x:v>100</x:v>
      </x:c>
      <x:c r="AC347" s="2" t="str">
        <x:v>1538.5</x:v>
      </x:c>
      <x:c r="AD347" s="2" t="str">
        <x:v>5154296.0</x:v>
      </x:c>
      <x:c r="AE347" s="7" t="str">
        <x:v>["candidate_requires_field_validation"]</x:v>
      </x:c>
    </x:row>
    <x:row r="348" ht="18" customHeight="1">
      <x:c r="A348" s="2" t="str">
        <x:v>GRID-863c806efffffff</x:v>
      </x:c>
      <x:c r="B348" s="7" t="str">
        <x:v>priority_candidate</x:v>
      </x:c>
      <x:c r="C348" s="2" t="n">
        <x:v>347</x:v>
      </x:c>
      <x:c r="D348" s="2" t="str">
        <x:v>Odisha</x:v>
      </x:c>
      <x:c r="E348" s="2" t="str">
        <x:v>Bauda</x:v>
      </x:c>
      <x:c r="F348" s="8" t="n">
        <x:v>20.62041164642777</x:v>
      </x:c>
      <x:c r="G348" s="8" t="n">
        <x:v>84.42655352946022</x:v>
      </x:c>
      <x:c r="H348" s="2" t="str">
        <x:v>863c806efffffff</x:v>
      </x:c>
      <x:c r="I348" s="2" t="str">
        <x:v>Graphite</x:v>
      </x:c>
      <x:c r="J348" s="7" t="str">
        <x:v>["carbon","aluminium","manganese","cobalt","nickel"]</x:v>
      </x:c>
      <x:c r="K348" s="7" t="str">
        <x:v>["C","Al","Mn","Co","Ni"]</x:v>
      </x:c>
      <x:c r="L348" s="8" t="n">
        <x:v>0.8683</x:v>
      </x:c>
      <x:c r="M348" s="8" t="n">
        <x:v>0.99571</x:v>
      </x:c>
      <x:c r="N348" s="8" t="n">
        <x:v>26.89</x:v>
      </x:c>
      <x:c r="O348" s="2" t="n">
        <x:v>15</x:v>
      </x:c>
      <x:c r="P348" s="8" t="n">
        <x:v>0.8705333333333333</x:v>
      </x:c>
      <x:c r="Q348" s="8" t="n">
        <x:v>0.5333333333333333</x:v>
      </x:c>
      <x:c r="R348" s="2" t="str">
        <x:v>strong_holdout</x:v>
      </x:c>
      <x:c r="S348" s="2" t="str">
        <x:v>ARCHAEAN - PROTEROZOIC</x:v>
      </x:c>
      <x:c r="T348" s="2" t="str">
        <x:v>MIGMATITE</x:v>
      </x:c>
      <x:c r="U348" s="2" t="str">
        <x:v>977,MIGMATITE GNEISSIC COMPLEX (EASTERN GHAT),ARCHAEAN - PROTEROZOIC</x:v>
      </x:c>
      <x:c r="V348" s="2" t="n">
        <x:v>197</x:v>
      </x:c>
      <x:c r="W348" s="2" t="str">
        <x:v>plateau_or_plain</x:v>
      </x:c>
      <x:c r="X348" s="9" t="n">
        <x:v>45901</x:v>
      </x:c>
      <x:c r="Y348" s="9" t="n">
        <x:v>46265</x:v>
      </x:c>
      <x:c r="Z348" s="2" t="n">
        <x:v>25.245260273972605</x:v>
      </x:c>
      <x:c r="AA348" s="2" t="n">
        <x:v>1730.17</x:v>
      </x:c>
      <x:c r="AB348" s="2" t="n">
        <x:v>100</x:v>
      </x:c>
      <x:c r="AC348" s="2" t="str">
        <x:v>10973.6</x:v>
      </x:c>
      <x:c r="AD348" s="2" t="str">
        <x:v>441162.0</x:v>
      </x:c>
      <x:c r="AE348" s="7" t="str">
        <x:v>["candidate_requires_field_validation"]</x:v>
      </x:c>
    </x:row>
    <x:row r="349" ht="18" customHeight="1">
      <x:c r="A349" s="2" t="str">
        <x:v>GRID-863c928a7ffffff</x:v>
      </x:c>
      <x:c r="B349" s="7" t="str">
        <x:v>priority_candidate</x:v>
      </x:c>
      <x:c r="C349" s="2" t="n">
        <x:v>348</x:v>
      </x:c>
      <x:c r="D349" s="2" t="str">
        <x:v>Andhra Pradesh</x:v>
      </x:c>
      <x:c r="E349" s="2" t="str">
        <x:v>East Godavari</x:v>
      </x:c>
      <x:c r="F349" s="8" t="n">
        <x:v>17.6239553579587</x:v>
      </x:c>
      <x:c r="G349" s="8" t="n">
        <x:v>81.8762709269734</x:v>
      </x:c>
      <x:c r="H349" s="2" t="str">
        <x:v>863c928a7ffffff</x:v>
      </x:c>
      <x:c r="I349" s="2" t="str">
        <x:v>Graphite</x:v>
      </x:c>
      <x:c r="J349" s="7" t="str">
        <x:v>["carbon","aluminium","manganese","iron","silicon","silicon dioxide"]</x:v>
      </x:c>
      <x:c r="K349" s="7" t="str">
        <x:v>["C","Al","Mn","Fe","Si","SiO2"]</x:v>
      </x:c>
      <x:c r="L349" s="8" t="n">
        <x:v>0.8682</x:v>
      </x:c>
      <x:c r="M349" s="8" t="n">
        <x:v>0.99569</x:v>
      </x:c>
      <x:c r="N349" s="8" t="n">
        <x:v>26.92</x:v>
      </x:c>
      <x:c r="O349" s="2" t="n">
        <x:v>15</x:v>
      </x:c>
      <x:c r="P349" s="8" t="n">
        <x:v>0.8705333333333333</x:v>
      </x:c>
      <x:c r="Q349" s="8" t="n">
        <x:v>0.5333333333333333</x:v>
      </x:c>
      <x:c r="R349" s="2" t="str">
        <x:v>strong_holdout</x:v>
      </x:c>
      <x:c r="S349" s="2" t="str">
        <x:v>ARCHAEAN - PROTEROZOIC</x:v>
      </x:c>
      <x:c r="T349" s="2" t="str">
        <x:v>KHONDALITE</x:v>
      </x:c>
      <x:c r="U349" s="2" t="str">
        <x:v>977,KHONDALITE GNEISSIC COMPLEX (EASTERN GHAT),ARCHAEAN - PROTEROZOIC</x:v>
      </x:c>
      <x:c r="V349" s="2" t="n">
        <x:v>426</x:v>
      </x:c>
      <x:c r="W349" s="2" t="str">
        <x:v>plateau_or_plain</x:v>
      </x:c>
      <x:c r="X349" s="9" t="n">
        <x:v>45901</x:v>
      </x:c>
      <x:c r="Y349" s="9" t="n">
        <x:v>46265</x:v>
      </x:c>
      <x:c r="Z349" s="2" t="n">
        <x:v>25.730630136986303</x:v>
      </x:c>
      <x:c r="AA349" s="2" t="n">
        <x:v>1141.04</x:v>
      </x:c>
      <x:c r="AB349" s="2" t="n">
        <x:v>100</x:v>
      </x:c>
      <x:c r="AC349" s="2" t="str">
        <x:v>503.3</x:v>
      </x:c>
      <x:c r="AD349" s="2" t="str">
        <x:v>5154296.0</x:v>
      </x:c>
      <x:c r="AE349" s="7" t="str">
        <x:v>["candidate_requires_field_validation"]</x:v>
      </x:c>
    </x:row>
    <x:row r="350" ht="18" customHeight="1">
      <x:c r="A350" s="2" t="str">
        <x:v>GRID-863c95267ffffff</x:v>
      </x:c>
      <x:c r="B350" s="7" t="str">
        <x:v>priority_candidate</x:v>
      </x:c>
      <x:c r="C350" s="2" t="n">
        <x:v>349</x:v>
      </x:c>
      <x:c r="D350" s="2" t="str">
        <x:v>Odisha</x:v>
      </x:c>
      <x:c r="E350" s="2" t="str">
        <x:v>Kalahandi</x:v>
      </x:c>
      <x:c r="F350" s="8" t="n">
        <x:v>19.67714067086354</x:v>
      </x:c>
      <x:c r="G350" s="8" t="n">
        <x:v>83.23867847644628</x:v>
      </x:c>
      <x:c r="H350" s="2" t="str">
        <x:v>863c95267ffffff</x:v>
      </x:c>
      <x:c r="I350" s="2" t="str">
        <x:v>Graphite</x:v>
      </x:c>
      <x:c r="J350" s="7" t="str">
        <x:v>["carbon","aluminium","manganese","chromium","titanium","titanium dioxide"]</x:v>
      </x:c>
      <x:c r="K350" s="7" t="str">
        <x:v>["C","Al","Mn","Cr","Ti","TiO2"]</x:v>
      </x:c>
      <x:c r="L350" s="8" t="n">
        <x:v>0.8682</x:v>
      </x:c>
      <x:c r="M350" s="8" t="n">
        <x:v>0.99568</x:v>
      </x:c>
      <x:c r="N350" s="8" t="n">
        <x:v>26.94</x:v>
      </x:c>
      <x:c r="O350" s="2" t="n">
        <x:v>15</x:v>
      </x:c>
      <x:c r="P350" s="8" t="n">
        <x:v>0.8705333333333333</x:v>
      </x:c>
      <x:c r="Q350" s="8" t="n">
        <x:v>0.5333333333333333</x:v>
      </x:c>
      <x:c r="R350" s="2" t="str">
        <x:v>strong_holdout</x:v>
      </x:c>
      <x:c r="S350" s="2" t="str">
        <x:v>ARCHAEAN - PROTEROZOIC</x:v>
      </x:c>
      <x:c r="T350" s="2" t="str">
        <x:v>MIGMATITE</x:v>
      </x:c>
      <x:c r="U350" s="2" t="str">
        <x:v>977,MIGMATITE GNEISSIC COMPLEX (EASTERN GHAT),ARCHAEAN - PROTEROZOIC</x:v>
      </x:c>
      <x:c r="V350" s="2" t="n">
        <x:v>718</x:v>
      </x:c>
      <x:c r="W350" s="2" t="str">
        <x:v>plateau_or_plain</x:v>
      </x:c>
      <x:c r="X350" s="9" t="n">
        <x:v>45901</x:v>
      </x:c>
      <x:c r="Y350" s="9" t="n">
        <x:v>46265</x:v>
      </x:c>
      <x:c r="Z350" s="2" t="n">
        <x:v>24.124219178082193</x:v>
      </x:c>
      <x:c r="AA350" s="2" t="n">
        <x:v>1435.77</x:v>
      </x:c>
      <x:c r="AB350" s="2" t="n">
        <x:v>100</x:v>
      </x:c>
      <x:c r="AC350" s="2" t="str">
        <x:v>3533.7</x:v>
      </x:c>
      <x:c r="AD350" s="2" t="str">
        <x:v>1576869.0</x:v>
      </x:c>
      <x:c r="AE350" s="7" t="str">
        <x:v>["candidate_requires_field_validation"]</x:v>
      </x:c>
    </x:row>
    <x:row r="351" ht="18" customHeight="1">
      <x:c r="A351" s="2" t="str">
        <x:v>GRID-863c9210fffffff</x:v>
      </x:c>
      <x:c r="B351" s="7" t="str">
        <x:v>priority_candidate</x:v>
      </x:c>
      <x:c r="C351" s="2" t="n">
        <x:v>350</x:v>
      </x:c>
      <x:c r="D351" s="2" t="str">
        <x:v>Andhra Pradesh</x:v>
      </x:c>
      <x:c r="E351" s="2" t="str">
        <x:v>East Godavari</x:v>
      </x:c>
      <x:c r="F351" s="8" t="n">
        <x:v>17.465531022900745</x:v>
      </x:c>
      <x:c r="G351" s="8" t="n">
        <x:v>82.08982994648922</x:v>
      </x:c>
      <x:c r="H351" s="2" t="str">
        <x:v>863c9210fffffff</x:v>
      </x:c>
      <x:c r="I351" s="2" t="str">
        <x:v>Graphite</x:v>
      </x:c>
      <x:c r="J351" s="7" t="str">
        <x:v>["carbon","aluminium","manganese","iron","silicon","silicon dioxide"]</x:v>
      </x:c>
      <x:c r="K351" s="7" t="str">
        <x:v>["C","Al","Mn","Fe","Si","SiO2"]</x:v>
      </x:c>
      <x:c r="L351" s="8" t="n">
        <x:v>0.868</x:v>
      </x:c>
      <x:c r="M351" s="8" t="n">
        <x:v>0.99567</x:v>
      </x:c>
      <x:c r="N351" s="8" t="n">
        <x:v>27.01</x:v>
      </x:c>
      <x:c r="O351" s="2" t="n">
        <x:v>15</x:v>
      </x:c>
      <x:c r="P351" s="8" t="n">
        <x:v>0.8705333333333333</x:v>
      </x:c>
      <x:c r="Q351" s="8" t="n">
        <x:v>0.5333333333333333</x:v>
      </x:c>
      <x:c r="R351" s="2" t="str">
        <x:v>strong_holdout</x:v>
      </x:c>
      <x:c r="S351" s="2" t="str">
        <x:v>ARCHAEAN - PROTEROZOIC</x:v>
      </x:c>
      <x:c r="T351" s="2" t="str">
        <x:v>CHARNOCKITE</x:v>
      </x:c>
      <x:c r="U351" s="2" t="str">
        <x:v>977,CHARNOCKITE GNEISSIC COMPLEX (EASTERN GHAT),ARCHAEAN - PROTEROZOIC</x:v>
      </x:c>
      <x:c r="V351" s="2" t="n">
        <x:v>220</x:v>
      </x:c>
      <x:c r="W351" s="2" t="str">
        <x:v>plateau_or_plain</x:v>
      </x:c>
      <x:c r="X351" s="9" t="n">
        <x:v>45901</x:v>
      </x:c>
      <x:c r="Y351" s="9" t="n">
        <x:v>46265</x:v>
      </x:c>
      <x:c r="Z351" s="2" t="n">
        <x:v>25.730630136986303</x:v>
      </x:c>
      <x:c r="AA351" s="2" t="n">
        <x:v>1141.04</x:v>
      </x:c>
      <x:c r="AB351" s="2" t="n">
        <x:v>100</x:v>
      </x:c>
      <x:c r="AC351" s="2" t="str">
        <x:v>2224.9</x:v>
      </x:c>
      <x:c r="AD351" s="2" t="str">
        <x:v>5154296.0</x:v>
      </x:c>
      <x:c r="AE351" s="7" t="str">
        <x:v>["candidate_requires_field_validation"]</x:v>
      </x:c>
    </x:row>
    <x:row r="352" ht="18" customHeight="1">
      <x:c r="A352" s="2" t="str">
        <x:v>GRID-863c82527ffffff</x:v>
      </x:c>
      <x:c r="B352" s="7" t="str">
        <x:v>priority_candidate</x:v>
      </x:c>
      <x:c r="C352" s="2" t="n">
        <x:v>351</x:v>
      </x:c>
      <x:c r="D352" s="2" t="str">
        <x:v>Odisha</x:v>
      </x:c>
      <x:c r="E352" s="2" t="str">
        <x:v>Kalahandi</x:v>
      </x:c>
      <x:c r="F352" s="8" t="n">
        <x:v>19.729769447724504</x:v>
      </x:c>
      <x:c r="G352" s="8" t="n">
        <x:v>83.39962955333179</x:v>
      </x:c>
      <x:c r="H352" s="2" t="str">
        <x:v>863c82527ffffff</x:v>
      </x:c>
      <x:c r="I352" s="2" t="str">
        <x:v>Graphite</x:v>
      </x:c>
      <x:c r="J352" s="7" t="str">
        <x:v>["carbon","aluminium","manganese","chromium","titanium","titanium dioxide"]</x:v>
      </x:c>
      <x:c r="K352" s="7" t="str">
        <x:v>["C","Al","Mn","Cr","Ti","TiO2"]</x:v>
      </x:c>
      <x:c r="L352" s="8" t="n">
        <x:v>0.868</x:v>
      </x:c>
      <x:c r="M352" s="8" t="n">
        <x:v>0.99566</x:v>
      </x:c>
      <x:c r="N352" s="8" t="n">
        <x:v>27.03</x:v>
      </x:c>
      <x:c r="O352" s="2" t="n">
        <x:v>15</x:v>
      </x:c>
      <x:c r="P352" s="8" t="n">
        <x:v>0.8705333333333333</x:v>
      </x:c>
      <x:c r="Q352" s="8" t="n">
        <x:v>0.5333333333333333</x:v>
      </x:c>
      <x:c r="R352" s="2" t="str">
        <x:v>strong_holdout</x:v>
      </x:c>
      <x:c r="S352" s="2" t="str">
        <x:v>ARCHAEAN - PROTEROZOIC</x:v>
      </x:c>
      <x:c r="T352" s="2" t="str">
        <x:v>MIGMATITE</x:v>
      </x:c>
      <x:c r="U352" s="2" t="str">
        <x:v>977,MIGMATITE GNEISSIC COMPLEX (EASTERN GHAT),ARCHAEAN - PROTEROZOIC</x:v>
      </x:c>
      <x:c r="V352" s="2" t="n">
        <x:v>432</x:v>
      </x:c>
      <x:c r="W352" s="2" t="str">
        <x:v>plateau_or_plain</x:v>
      </x:c>
      <x:c r="X352" s="9" t="n">
        <x:v>45901</x:v>
      </x:c>
      <x:c r="Y352" s="9" t="n">
        <x:v>46265</x:v>
      </x:c>
      <x:c r="Z352" s="2" t="n">
        <x:v>24.124219178082193</x:v>
      </x:c>
      <x:c r="AA352" s="2" t="n">
        <x:v>1435.77</x:v>
      </x:c>
      <x:c r="AB352" s="2" t="n">
        <x:v>100</x:v>
      </x:c>
      <x:c r="AC352" s="2" t="str">
        <x:v>15754.2</x:v>
      </x:c>
      <x:c r="AD352" s="2" t="str">
        <x:v>1576869.0</x:v>
      </x:c>
      <x:c r="AE352" s="7" t="str">
        <x:v>["candidate_requires_field_validation"]</x:v>
      </x:c>
    </x:row>
    <x:row r="353" ht="18" customHeight="1">
      <x:c r="A353" s="2" t="str">
        <x:v>GRID-863c95747ffffff</x:v>
      </x:c>
      <x:c r="B353" s="7" t="str">
        <x:v>priority_candidate</x:v>
      </x:c>
      <x:c r="C353" s="2" t="n">
        <x:v>352</x:v>
      </x:c>
      <x:c r="D353" s="2" t="str">
        <x:v>Odisha</x:v>
      </x:c>
      <x:c r="E353" s="2" t="str">
        <x:v>Kalahandi</x:v>
      </x:c>
      <x:c r="F353" s="8" t="n">
        <x:v>19.361754749997633</x:v>
      </x:c>
      <x:c r="G353" s="8" t="n">
        <x:v>82.90996241627573</x:v>
      </x:c>
      <x:c r="H353" s="2" t="str">
        <x:v>863c95747ffffff</x:v>
      </x:c>
      <x:c r="I353" s="2" t="str">
        <x:v>Graphite</x:v>
      </x:c>
      <x:c r="J353" s="7" t="str">
        <x:v>["carbon","aluminium","manganese","titanium","titanium dioxide","iron"]</x:v>
      </x:c>
      <x:c r="K353" s="7" t="str">
        <x:v>["C","Al","Mn","Ti","TiO2","Fe"]</x:v>
      </x:c>
      <x:c r="L353" s="8" t="n">
        <x:v>0.8679</x:v>
      </x:c>
      <x:c r="M353" s="8" t="n">
        <x:v>0.99565</x:v>
      </x:c>
      <x:c r="N353" s="8" t="n">
        <x:v>27.03</x:v>
      </x:c>
      <x:c r="O353" s="2" t="n">
        <x:v>15</x:v>
      </x:c>
      <x:c r="P353" s="8" t="n">
        <x:v>0.8705333333333333</x:v>
      </x:c>
      <x:c r="Q353" s="8" t="n">
        <x:v>0.5333333333333333</x:v>
      </x:c>
      <x:c r="R353" s="2" t="str">
        <x:v>strong_holdout</x:v>
      </x:c>
      <x:c r="S353" s="2" t="str">
        <x:v>ARCHAEAN - PROTEROZOIC</x:v>
      </x:c>
      <x:c r="T353" s="2" t="str">
        <x:v>CHARNOCKITE</x:v>
      </x:c>
      <x:c r="U353" s="2" t="str">
        <x:v>977,CHARNOCKITE GNEISSIC COMPLEX (EASTERN GHAT),ARCHAEAN - PROTEROZOIC</x:v>
      </x:c>
      <x:c r="V353" s="2" t="n">
        <x:v>675</x:v>
      </x:c>
      <x:c r="W353" s="2" t="str">
        <x:v>plateau_or_plain</x:v>
      </x:c>
      <x:c r="X353" s="9" t="n">
        <x:v>45901</x:v>
      </x:c>
      <x:c r="Y353" s="9" t="n">
        <x:v>46265</x:v>
      </x:c>
      <x:c r="Z353" s="2" t="n">
        <x:v>24.124219178082193</x:v>
      </x:c>
      <x:c r="AA353" s="2" t="n">
        <x:v>1435.77</x:v>
      </x:c>
      <x:c r="AB353" s="2" t="n">
        <x:v>100</x:v>
      </x:c>
      <x:c r="AC353" s="2" t="str">
        <x:v>4610.0</x:v>
      </x:c>
      <x:c r="AD353" s="2" t="str">
        <x:v>1576869.0</x:v>
      </x:c>
      <x:c r="AE353" s="7" t="str">
        <x:v>["candidate_requires_field_validation"]</x:v>
      </x:c>
    </x:row>
    <x:row r="354" ht="18" customHeight="1">
      <x:c r="A354" s="2" t="str">
        <x:v>GRID-863c9575fffffff</x:v>
      </x:c>
      <x:c r="B354" s="7" t="str">
        <x:v>priority_candidate</x:v>
      </x:c>
      <x:c r="C354" s="2" t="n">
        <x:v>353</x:v>
      </x:c>
      <x:c r="D354" s="2" t="str">
        <x:v>Odisha</x:v>
      </x:c>
      <x:c r="E354" s="2" t="str">
        <x:v>Rayagada</x:v>
      </x:c>
      <x:c r="F354" s="8" t="n">
        <x:v>19.30931050987679</x:v>
      </x:c>
      <x:c r="G354" s="8" t="n">
        <x:v>82.93973177466461</x:v>
      </x:c>
      <x:c r="H354" s="2" t="str">
        <x:v>863c9575fffffff</x:v>
      </x:c>
      <x:c r="I354" s="2" t="str">
        <x:v>Graphite</x:v>
      </x:c>
      <x:c r="J354" s="7" t="str">
        <x:v>["carbon","aluminium","manganese","titanium","titanium dioxide","iron"]</x:v>
      </x:c>
      <x:c r="K354" s="7" t="str">
        <x:v>["C","Al","Mn","Ti","TiO2","Fe"]</x:v>
      </x:c>
      <x:c r="L354" s="8" t="n">
        <x:v>0.8679</x:v>
      </x:c>
      <x:c r="M354" s="8" t="n">
        <x:v>0.99564</x:v>
      </x:c>
      <x:c r="N354" s="8" t="n">
        <x:v>27.04</x:v>
      </x:c>
      <x:c r="O354" s="2" t="n">
        <x:v>15</x:v>
      </x:c>
      <x:c r="P354" s="8" t="n">
        <x:v>0.8705333333333333</x:v>
      </x:c>
      <x:c r="Q354" s="8" t="n">
        <x:v>0.5333333333333333</x:v>
      </x:c>
      <x:c r="R354" s="2" t="str">
        <x:v>strong_holdout</x:v>
      </x:c>
      <x:c r="S354" s="2" t="str">
        <x:v>ARCHAEAN - PROTEROZOIC</x:v>
      </x:c>
      <x:c r="T354" s="2" t="str">
        <x:v>KHONDALITE</x:v>
      </x:c>
      <x:c r="U354" s="2" t="str">
        <x:v>977,KHONDALITE GNEISSIC COMPLEX (EASTERN GHAT),ARCHAEAN - PROTEROZOIC</x:v>
      </x:c>
      <x:c r="V354" s="2" t="n">
        <x:v>825</x:v>
      </x:c>
      <x:c r="W354" s="2" t="str">
        <x:v>plateau_or_plain</x:v>
      </x:c>
      <x:c r="X354" s="9" t="n">
        <x:v>45901</x:v>
      </x:c>
      <x:c r="Y354" s="9" t="n">
        <x:v>46265</x:v>
      </x:c>
      <x:c r="Z354" s="2" t="n">
        <x:v>24.124219178082193</x:v>
      </x:c>
      <x:c r="AA354" s="2" t="n">
        <x:v>1435.77</x:v>
      </x:c>
      <x:c r="AB354" s="2" t="n">
        <x:v>100</x:v>
      </x:c>
      <x:c r="AC354" s="2" t="str">
        <x:v>3770.6</x:v>
      </x:c>
      <x:c r="AD354" s="2" t="str">
        <x:v>967911.0</x:v>
      </x:c>
      <x:c r="AE354" s="7" t="str">
        <x:v>["candidate_requires_field_validation"]</x:v>
      </x:c>
    </x:row>
    <x:row r="355" ht="18" customHeight="1">
      <x:c r="A355" s="2" t="str">
        <x:v>GRID-863c9299fffffff</x:v>
      </x:c>
      <x:c r="B355" s="7" t="str">
        <x:v>priority_candidate</x:v>
      </x:c>
      <x:c r="C355" s="2" t="n">
        <x:v>354</x:v>
      </x:c>
      <x:c r="D355" s="2" t="str">
        <x:v>Andhra Pradesh</x:v>
      </x:c>
      <x:c r="E355" s="2" t="str">
        <x:v>East Godavari</x:v>
      </x:c>
      <x:c r="F355" s="8" t="n">
        <x:v>17.623919218546458</x:v>
      </x:c>
      <x:c r="G355" s="8" t="n">
        <x:v>81.81384769690605</x:v>
      </x:c>
      <x:c r="H355" s="2" t="str">
        <x:v>863c9299fffffff</x:v>
      </x:c>
      <x:c r="I355" s="2" t="str">
        <x:v>Graphite</x:v>
      </x:c>
      <x:c r="J355" s="7" t="str">
        <x:v>["carbon","aluminium","manganese","iron","silicon","silicon dioxide"]</x:v>
      </x:c>
      <x:c r="K355" s="7" t="str">
        <x:v>["C","Al","Mn","Fe","Si","SiO2"]</x:v>
      </x:c>
      <x:c r="L355" s="8" t="n">
        <x:v>0.8679</x:v>
      </x:c>
      <x:c r="M355" s="8" t="n">
        <x:v>0.99563</x:v>
      </x:c>
      <x:c r="N355" s="8" t="n">
        <x:v>27.05</x:v>
      </x:c>
      <x:c r="O355" s="2" t="n">
        <x:v>15</x:v>
      </x:c>
      <x:c r="P355" s="8" t="n">
        <x:v>0.8705333333333333</x:v>
      </x:c>
      <x:c r="Q355" s="8" t="n">
        <x:v>0.5333333333333333</x:v>
      </x:c>
      <x:c r="R355" s="2" t="str">
        <x:v>strong_holdout</x:v>
      </x:c>
      <x:c r="S355" s="2" t="str">
        <x:v>ARCHAEAN - PROTEROZOIC</x:v>
      </x:c>
      <x:c r="T355" s="2" t="str">
        <x:v>KHONDALITE</x:v>
      </x:c>
      <x:c r="U355" s="2" t="str">
        <x:v>977,KHONDALITE GNEISSIC COMPLEX (EASTERN GHAT),ARCHAEAN - PROTEROZOIC</x:v>
      </x:c>
      <x:c r="V355" s="2" t="n">
        <x:v>674</x:v>
      </x:c>
      <x:c r="W355" s="2" t="str">
        <x:v>plateau_or_plain</x:v>
      </x:c>
      <x:c r="X355" s="9" t="n">
        <x:v>45901</x:v>
      </x:c>
      <x:c r="Y355" s="9" t="n">
        <x:v>46265</x:v>
      </x:c>
      <x:c r="Z355" s="2" t="n">
        <x:v>25.730630136986303</x:v>
      </x:c>
      <x:c r="AA355" s="2" t="n">
        <x:v>1141.04</x:v>
      </x:c>
      <x:c r="AB355" s="2" t="n">
        <x:v>100</x:v>
      </x:c>
      <x:c r="AC355" s="2" t="str">
        <x:v>513.9</x:v>
      </x:c>
      <x:c r="AD355" s="2" t="str">
        <x:v>5154296.0</x:v>
      </x:c>
      <x:c r="AE355" s="7" t="str">
        <x:v>["candidate_requires_field_validation"]</x:v>
      </x:c>
    </x:row>
    <x:row r="356" ht="18" customHeight="1">
      <x:c r="A356" s="2" t="str">
        <x:v>GRID-863c92dafffffff</x:v>
      </x:c>
      <x:c r="B356" s="7" t="str">
        <x:v>priority_candidate</x:v>
      </x:c>
      <x:c r="C356" s="2" t="n">
        <x:v>355</x:v>
      </x:c>
      <x:c r="D356" s="2" t="str">
        <x:v>Andhra Pradesh</x:v>
      </x:c>
      <x:c r="E356" s="2" t="str">
        <x:v>West Godavari</x:v>
      </x:c>
      <x:c r="F356" s="8" t="n">
        <x:v>17.36012031695167</x:v>
      </x:c>
      <x:c r="G356" s="8" t="n">
        <x:v>81.58746258133887</x:v>
      </x:c>
      <x:c r="H356" s="2" t="str">
        <x:v>863c92dafffffff</x:v>
      </x:c>
      <x:c r="I356" s="2" t="str">
        <x:v>Graphite</x:v>
      </x:c>
      <x:c r="J356" s="7" t="str">
        <x:v>["carbon","aluminium","manganese","iron","silicon","silicon dioxide"]</x:v>
      </x:c>
      <x:c r="K356" s="7" t="str">
        <x:v>["C","Al","Mn","Fe","Si","SiO2"]</x:v>
      </x:c>
      <x:c r="L356" s="8" t="n">
        <x:v>0.8679</x:v>
      </x:c>
      <x:c r="M356" s="8" t="n">
        <x:v>0.9956</x:v>
      </x:c>
      <x:c r="N356" s="8" t="n">
        <x:v>27.06</x:v>
      </x:c>
      <x:c r="O356" s="2" t="n">
        <x:v>15</x:v>
      </x:c>
      <x:c r="P356" s="8" t="n">
        <x:v>0.8705333333333333</x:v>
      </x:c>
      <x:c r="Q356" s="8" t="n">
        <x:v>0.5333333333333333</x:v>
      </x:c>
      <x:c r="R356" s="2" t="str">
        <x:v>strong_holdout</x:v>
      </x:c>
      <x:c r="S356" s="2" t="str">
        <x:v>ARCHAEAN - PROTEROZOIC</x:v>
      </x:c>
      <x:c r="T356" s="2" t="str">
        <x:v>KHONDALITE</x:v>
      </x:c>
      <x:c r="U356" s="2" t="str">
        <x:v>977,KHONDALITE GNEISSIC COMPLEX (EASTERN GHAT),ARCHAEAN - PROTEROZOIC</x:v>
      </x:c>
      <x:c r="V356" s="2" t="n">
        <x:v>63</x:v>
      </x:c>
      <x:c r="W356" s="2" t="str">
        <x:v>plateau_or_plain</x:v>
      </x:c>
      <x:c r="X356" s="9" t="n">
        <x:v>45901</x:v>
      </x:c>
      <x:c r="Y356" s="9" t="n">
        <x:v>46265</x:v>
      </x:c>
      <x:c r="Z356" s="2" t="n">
        <x:v>25.730630136986303</x:v>
      </x:c>
      <x:c r="AA356" s="2" t="n">
        <x:v>1141.04</x:v>
      </x:c>
      <x:c r="AB356" s="2" t="n">
        <x:v>100</x:v>
      </x:c>
      <x:c r="AC356" s="2" t="str">
        <x:v>2195.0</x:v>
      </x:c>
      <x:c r="AD356" s="2" t="str">
        <x:v>3936966.0</x:v>
      </x:c>
      <x:c r="AE356" s="7" t="str">
        <x:v>["candidate_requires_field_validation"]</x:v>
      </x:c>
    </x:row>
    <x:row r="357" ht="18" customHeight="1">
      <x:c r="A357" s="2" t="str">
        <x:v>GRID-863c93b27ffffff</x:v>
      </x:c>
      <x:c r="B357" s="7" t="str">
        <x:v>priority_candidate</x:v>
      </x:c>
      <x:c r="C357" s="2" t="n">
        <x:v>356</x:v>
      </x:c>
      <x:c r="D357" s="2" t="str">
        <x:v>Andhra Pradesh</x:v>
      </x:c>
      <x:c r="E357" s="2" t="str">
        <x:v>Vizianagaram</x:v>
      </x:c>
      <x:c r="F357" s="8" t="n">
        <x:v>18.254732158786474</x:v>
      </x:c>
      <x:c r="G357" s="8" t="n">
        <x:v>83.34432562854826</x:v>
      </x:c>
      <x:c r="H357" s="2" t="str">
        <x:v>863c93b27ffffff</x:v>
      </x:c>
      <x:c r="I357" s="2" t="str">
        <x:v>Graphite</x:v>
      </x:c>
      <x:c r="J357" s="7" t="str">
        <x:v>["carbon","manganese","chromium","iron","silicon","silicon dioxide"]</x:v>
      </x:c>
      <x:c r="K357" s="7" t="str">
        <x:v>["C","Mn","Cr","Fe","Si","SiO2"]</x:v>
      </x:c>
      <x:c r="L357" s="8" t="n">
        <x:v>0.8675</x:v>
      </x:c>
      <x:c r="M357" s="8" t="n">
        <x:v>0.99559</x:v>
      </x:c>
      <x:c r="N357" s="8" t="n">
        <x:v>27.2</x:v>
      </x:c>
      <x:c r="O357" s="2" t="n">
        <x:v>15</x:v>
      </x:c>
      <x:c r="P357" s="8" t="n">
        <x:v>0.8705333333333333</x:v>
      </x:c>
      <x:c r="Q357" s="8" t="n">
        <x:v>0.5333333333333333</x:v>
      </x:c>
      <x:c r="R357" s="2" t="str">
        <x:v>strong_holdout</x:v>
      </x:c>
      <x:c r="S357" s="2" t="str">
        <x:v>ARCHAEAN - PROTEROZOIC</x:v>
      </x:c>
      <x:c r="T357" s="2" t="str">
        <x:v>MIGMATITE</x:v>
      </x:c>
      <x:c r="U357" s="2" t="str">
        <x:v>977,MIGMATITE GNEISSIC COMPLEX (EASTERN GHAT),ARCHAEAN - PROTEROZOIC</x:v>
      </x:c>
      <x:c r="V357" s="2" t="n">
        <x:v>64</x:v>
      </x:c>
      <x:c r="W357" s="2" t="str">
        <x:v>plateau_or_plain</x:v>
      </x:c>
      <x:c r="X357" s="9" t="n">
        <x:v>45901</x:v>
      </x:c>
      <x:c r="Y357" s="9" t="n">
        <x:v>46265</x:v>
      </x:c>
      <x:c r="Z357" s="2" t="n">
        <x:v>24.454246575342463</x:v>
      </x:c>
      <x:c r="AA357" s="2" t="n">
        <x:v>1301.52</x:v>
      </x:c>
      <x:c r="AB357" s="2" t="n">
        <x:v>100</x:v>
      </x:c>
      <x:c r="AC357" s="2" t="str">
        <x:v>23001.1</x:v>
      </x:c>
      <x:c r="AD357" s="2" t="str">
        <x:v>2344474.0</x:v>
      </x:c>
      <x:c r="AE357" s="7" t="str">
        <x:v>["candidate_requires_field_validation"]</x:v>
      </x:c>
    </x:row>
    <x:row r="358" ht="18" customHeight="1">
      <x:c r="A358" s="2" t="str">
        <x:v>GRID-863c9524fffffff</x:v>
      </x:c>
      <x:c r="B358" s="7" t="str">
        <x:v>priority_candidate</x:v>
      </x:c>
      <x:c r="C358" s="2" t="n">
        <x:v>357</x:v>
      </x:c>
      <x:c r="D358" s="2" t="str">
        <x:v>Odisha</x:v>
      </x:c>
      <x:c r="E358" s="2" t="str">
        <x:v>Kalahandi</x:v>
      </x:c>
      <x:c r="F358" s="8" t="n">
        <x:v>19.624760403101618</x:v>
      </x:c>
      <x:c r="G358" s="8" t="n">
        <x:v>83.33206347744094</x:v>
      </x:c>
      <x:c r="H358" s="2" t="str">
        <x:v>863c9524fffffff</x:v>
      </x:c>
      <x:c r="I358" s="2" t="str">
        <x:v>Graphite</x:v>
      </x:c>
      <x:c r="J358" s="7" t="str">
        <x:v>["carbon","aluminium","manganese","chromium","titanium","titanium dioxide"]</x:v>
      </x:c>
      <x:c r="K358" s="7" t="str">
        <x:v>["C","Al","Mn","Cr","Ti","TiO2"]</x:v>
      </x:c>
      <x:c r="L358" s="8" t="n">
        <x:v>0.8674</x:v>
      </x:c>
      <x:c r="M358" s="8" t="n">
        <x:v>0.99558</x:v>
      </x:c>
      <x:c r="N358" s="8" t="n">
        <x:v>27.24</x:v>
      </x:c>
      <x:c r="O358" s="2" t="n">
        <x:v>15</x:v>
      </x:c>
      <x:c r="P358" s="8" t="n">
        <x:v>0.8705333333333333</x:v>
      </x:c>
      <x:c r="Q358" s="8" t="n">
        <x:v>0.5333333333333333</x:v>
      </x:c>
      <x:c r="R358" s="2" t="str">
        <x:v>strong_holdout</x:v>
      </x:c>
      <x:c r="S358" s="2" t="str">
        <x:v>ARCHAEAN - PROTEROZOIC</x:v>
      </x:c>
      <x:c r="T358" s="2" t="str">
        <x:v>CHARNOCKITE</x:v>
      </x:c>
      <x:c r="U358" s="2" t="str">
        <x:v>977,CHARNOCKITE GNEISSIC COMPLEX (EASTERN GHAT),ARCHAEAN - PROTEROZOIC</x:v>
      </x:c>
      <x:c r="V358" s="2" t="n">
        <x:v>501</x:v>
      </x:c>
      <x:c r="W358" s="2" t="str">
        <x:v>plateau_or_plain</x:v>
      </x:c>
      <x:c r="X358" s="9" t="n">
        <x:v>45901</x:v>
      </x:c>
      <x:c r="Y358" s="9" t="n">
        <x:v>46265</x:v>
      </x:c>
      <x:c r="Z358" s="2" t="n">
        <x:v>24.124219178082193</x:v>
      </x:c>
      <x:c r="AA358" s="2" t="n">
        <x:v>1435.77</x:v>
      </x:c>
      <x:c r="AB358" s="2" t="n">
        <x:v>100</x:v>
      </x:c>
      <x:c r="AC358" s="2" t="str">
        <x:v>2773.6</x:v>
      </x:c>
      <x:c r="AD358" s="2" t="str">
        <x:v>1576869.0</x:v>
      </x:c>
      <x:c r="AE358" s="7" t="str">
        <x:v>["candidate_requires_field_validation"]</x:v>
      </x:c>
    </x:row>
    <x:row r="359" ht="18" customHeight="1">
      <x:c r="A359" s="2" t="str">
        <x:v>GRID-863c93d0fffffff</x:v>
      </x:c>
      <x:c r="B359" s="7" t="str">
        <x:v>priority_candidate</x:v>
      </x:c>
      <x:c r="C359" s="2" t="n">
        <x:v>358</x:v>
      </x:c>
      <x:c r="D359" s="2" t="str">
        <x:v>Andhra Pradesh</x:v>
      </x:c>
      <x:c r="E359" s="2" t="str">
        <x:v>Visakhapatnam</x:v>
      </x:c>
      <x:c r="F359" s="8" t="n">
        <x:v>17.83395291796748</x:v>
      </x:c>
      <x:c r="G359" s="8" t="n">
        <x:v>82.76098723848338</x:v>
      </x:c>
      <x:c r="H359" s="2" t="str">
        <x:v>863c93d0fffffff</x:v>
      </x:c>
      <x:c r="I359" s="2" t="str">
        <x:v>Graphite</x:v>
      </x:c>
      <x:c r="J359" s="7" t="str">
        <x:v>["carbon","aluminium","manganese","zinc","chromium"]</x:v>
      </x:c>
      <x:c r="K359" s="7" t="str">
        <x:v>["C","Al","Mn","Zn","Cr"]</x:v>
      </x:c>
      <x:c r="L359" s="8" t="n">
        <x:v>0.8673</x:v>
      </x:c>
      <x:c r="M359" s="8" t="n">
        <x:v>0.99557</x:v>
      </x:c>
      <x:c r="N359" s="8" t="n">
        <x:v>27.3</x:v>
      </x:c>
      <x:c r="O359" s="2" t="n">
        <x:v>15</x:v>
      </x:c>
      <x:c r="P359" s="8" t="n">
        <x:v>0.8705333333333333</x:v>
      </x:c>
      <x:c r="Q359" s="8" t="n">
        <x:v>0.5333333333333333</x:v>
      </x:c>
      <x:c r="R359" s="2" t="str">
        <x:v>strong_holdout</x:v>
      </x:c>
      <x:c r="S359" s="2" t="str">
        <x:v>ARCHAEAN - PROTEROZOIC</x:v>
      </x:c>
      <x:c r="T359" s="2" t="str">
        <x:v>MIGMATITE</x:v>
      </x:c>
      <x:c r="U359" s="2" t="str">
        <x:v>977,MIGMATITE GNEISSIC COMPLEX (EASTERN GHAT),ARCHAEAN - PROTEROZOIC</x:v>
      </x:c>
      <x:c r="V359" s="2" t="n">
        <x:v>121</x:v>
      </x:c>
      <x:c r="W359" s="2" t="str">
        <x:v>plateau_or_plain</x:v>
      </x:c>
      <x:c r="X359" s="9" t="n">
        <x:v>45901</x:v>
      </x:c>
      <x:c r="Y359" s="9" t="n">
        <x:v>46265</x:v>
      </x:c>
      <x:c r="Z359" s="2" t="n">
        <x:v>23.776027397260275</x:v>
      </x:c>
      <x:c r="AA359" s="2" t="n">
        <x:v>1280.98</x:v>
      </x:c>
      <x:c r="AB359" s="2" t="n">
        <x:v>100</x:v>
      </x:c>
      <x:c r="AC359" s="2" t="str">
        <x:v>13848.6</x:v>
      </x:c>
      <x:c r="AD359" s="2" t="str">
        <x:v>4290589.0</x:v>
      </x:c>
      <x:c r="AE359" s="7" t="str">
        <x:v>["candidate_requires_field_validation"]</x:v>
      </x:c>
    </x:row>
    <x:row r="360" ht="18" customHeight="1">
      <x:c r="A360" s="2" t="str">
        <x:v>GRID-863c902afffffff</x:v>
      </x:c>
      <x:c r="B360" s="7" t="str">
        <x:v>priority_candidate</x:v>
      </x:c>
      <x:c r="C360" s="2" t="n">
        <x:v>359</x:v>
      </x:c>
      <x:c r="D360" s="2" t="str">
        <x:v>Andhra Pradesh</x:v>
      </x:c>
      <x:c r="E360" s="2" t="str">
        <x:v>Visakhapatnam</x:v>
      </x:c>
      <x:c r="F360" s="8" t="n">
        <x:v>18.361901863432454</x:v>
      </x:c>
      <x:c r="G360" s="8" t="n">
        <x:v>82.84261953671415</x:v>
      </x:c>
      <x:c r="H360" s="2" t="str">
        <x:v>863c902afffffff</x:v>
      </x:c>
      <x:c r="I360" s="2" t="str">
        <x:v>Graphite</x:v>
      </x:c>
      <x:c r="J360" s="7" t="str">
        <x:v>["carbon","manganese","aluminium","zinc","chromium"]</x:v>
      </x:c>
      <x:c r="K360" s="7" t="str">
        <x:v>["C","Mn","Al","Zn","Cr"]</x:v>
      </x:c>
      <x:c r="L360" s="8" t="n">
        <x:v>0.8671</x:v>
      </x:c>
      <x:c r="M360" s="8" t="n">
        <x:v>0.99556</x:v>
      </x:c>
      <x:c r="N360" s="8" t="n">
        <x:v>27.38</x:v>
      </x:c>
      <x:c r="O360" s="2" t="n">
        <x:v>15</x:v>
      </x:c>
      <x:c r="P360" s="8" t="n">
        <x:v>0.8705333333333333</x:v>
      </x:c>
      <x:c r="Q360" s="8" t="n">
        <x:v>0.5333333333333333</x:v>
      </x:c>
      <x:c r="R360" s="2" t="str">
        <x:v>strong_holdout</x:v>
      </x:c>
      <x:c r="S360" s="2" t="str">
        <x:v>ARCHAEAN - PROTEROZOIC</x:v>
      </x:c>
      <x:c r="T360" s="2" t="str">
        <x:v>MIGMATITE</x:v>
      </x:c>
      <x:c r="U360" s="2" t="str">
        <x:v>977,MIGMATITE GNEISSIC COMPLEX (EASTERN GHAT),ARCHAEAN - PROTEROZOIC</x:v>
      </x:c>
      <x:c r="V360" s="2" t="n">
        <x:v>957</x:v>
      </x:c>
      <x:c r="W360" s="2" t="str">
        <x:v>plateau_or_plain</x:v>
      </x:c>
      <x:c r="X360" s="9" t="n">
        <x:v>45901</x:v>
      </x:c>
      <x:c r="Y360" s="9" t="n">
        <x:v>46265</x:v>
      </x:c>
      <x:c r="Z360" s="2" t="n">
        <x:v>24.454246575342463</x:v>
      </x:c>
      <x:c r="AA360" s="2" t="n">
        <x:v>1301.52</x:v>
      </x:c>
      <x:c r="AB360" s="2" t="n">
        <x:v>100</x:v>
      </x:c>
      <x:c r="AC360" s="2" t="str">
        <x:v>7578.1</x:v>
      </x:c>
      <x:c r="AD360" s="2" t="str">
        <x:v>4290589.0</x:v>
      </x:c>
      <x:c r="AE360" s="7" t="str">
        <x:v>["candidate_requires_field_validation"]</x:v>
      </x:c>
    </x:row>
    <x:row r="361" ht="18" customHeight="1">
      <x:c r="A361" s="2" t="str">
        <x:v>GRID-863c863a7ffffff</x:v>
      </x:c>
      <x:c r="B361" s="7" t="str">
        <x:v>priority_candidate</x:v>
      </x:c>
      <x:c r="C361" s="2" t="n">
        <x:v>360</x:v>
      </x:c>
      <x:c r="D361" s="2" t="str">
        <x:v>Odisha</x:v>
      </x:c>
      <x:c r="E361" s="2" t="str">
        <x:v>Balangir</x:v>
      </x:c>
      <x:c r="F361" s="8" t="n">
        <x:v>20.670522400166877</x:v>
      </x:c>
      <x:c r="G361" s="8" t="n">
        <x:v>83.18031078340427</x:v>
      </x:c>
      <x:c r="H361" s="2" t="str">
        <x:v>863c863a7ffffff</x:v>
      </x:c>
      <x:c r="I361" s="2" t="str">
        <x:v>Graphite</x:v>
      </x:c>
      <x:c r="J361" s="7" t="str">
        <x:v>["carbon","aluminium","manganese","iron","silicon","silicon dioxide"]</x:v>
      </x:c>
      <x:c r="K361" s="7" t="str">
        <x:v>["C","Al","Mn","Fe","Si","SiO2"]</x:v>
      </x:c>
      <x:c r="L361" s="8" t="n">
        <x:v>0.8671</x:v>
      </x:c>
      <x:c r="M361" s="8" t="n">
        <x:v>0.99555</x:v>
      </x:c>
      <x:c r="N361" s="8" t="n">
        <x:v>27.38</x:v>
      </x:c>
      <x:c r="O361" s="2" t="n">
        <x:v>15</x:v>
      </x:c>
      <x:c r="P361" s="8" t="n">
        <x:v>0.8705333333333333</x:v>
      </x:c>
      <x:c r="Q361" s="8" t="n">
        <x:v>0.5333333333333333</x:v>
      </x:c>
      <x:c r="R361" s="2" t="str">
        <x:v>strong_holdout</x:v>
      </x:c>
      <x:c r="S361" s="2" t="str">
        <x:v>ARCHAEAN - PROTEROZOIC</x:v>
      </x:c>
      <x:c r="T361" s="2" t="str">
        <x:v>KHONDALITE</x:v>
      </x:c>
      <x:c r="U361" s="2" t="str">
        <x:v>977,KHONDALITE GNEISSIC COMPLEX (EASTERN GHAT),ARCHAEAN - PROTEROZOIC</x:v>
      </x:c>
      <x:c r="V361" s="2" t="n">
        <x:v>249</x:v>
      </x:c>
      <x:c r="W361" s="2" t="str">
        <x:v>plateau_or_plain</x:v>
      </x:c>
      <x:c r="X361" s="9" t="n">
        <x:v>45901</x:v>
      </x:c>
      <x:c r="Y361" s="9" t="n">
        <x:v>46265</x:v>
      </x:c>
      <x:c r="Z361" s="2" t="n">
        <x:v>25.820602739726027</x:v>
      </x:c>
      <x:c r="AA361" s="2" t="n">
        <x:v>1568.1</x:v>
      </x:c>
      <x:c r="AB361" s="2" t="n">
        <x:v>100</x:v>
      </x:c>
      <x:c r="AC361" s="2" t="str">
        <x:v>9878.6</x:v>
      </x:c>
      <x:c r="AD361" s="2" t="str">
        <x:v>1648997.0</x:v>
      </x:c>
      <x:c r="AE361" s="7" t="str">
        <x:v>["candidate_requires_field_validation"]</x:v>
      </x:c>
    </x:row>
    <x:row r="362" ht="18" customHeight="1">
      <x:c r="A362" s="2" t="str">
        <x:v>GRID-863c9026fffffff</x:v>
      </x:c>
      <x:c r="B362" s="7" t="str">
        <x:v>priority_candidate</x:v>
      </x:c>
      <x:c r="C362" s="2" t="n">
        <x:v>361</x:v>
      </x:c>
      <x:c r="D362" s="2" t="str">
        <x:v>Andhra Pradesh</x:v>
      </x:c>
      <x:c r="E362" s="2" t="str">
        <x:v>Vizianagaram</x:v>
      </x:c>
      <x:c r="F362" s="8" t="n">
        <x:v>18.572561920906075</x:v>
      </x:c>
      <x:c r="G362" s="8" t="n">
        <x:v>83.03963957209271</x:v>
      </x:c>
      <x:c r="H362" s="2" t="str">
        <x:v>863c9026fffffff</x:v>
      </x:c>
      <x:c r="I362" s="2" t="str">
        <x:v>Graphite</x:v>
      </x:c>
      <x:c r="J362" s="7" t="str">
        <x:v>["carbon","manganese","aluminium","chromium","silicon","silicon dioxide"]</x:v>
      </x:c>
      <x:c r="K362" s="7" t="str">
        <x:v>["C","Mn","Al","Cr","Si","SiO2"]</x:v>
      </x:c>
      <x:c r="L362" s="8" t="n">
        <x:v>0.8671</x:v>
      </x:c>
      <x:c r="M362" s="8" t="n">
        <x:v>0.99554</x:v>
      </x:c>
      <x:c r="N362" s="8" t="n">
        <x:v>27.39</x:v>
      </x:c>
      <x:c r="O362" s="2" t="n">
        <x:v>15</x:v>
      </x:c>
      <x:c r="P362" s="8" t="n">
        <x:v>0.8705333333333333</x:v>
      </x:c>
      <x:c r="Q362" s="8" t="n">
        <x:v>0.5333333333333333</x:v>
      </x:c>
      <x:c r="R362" s="2" t="str">
        <x:v>strong_holdout</x:v>
      </x:c>
      <x:c r="S362" s="2" t="str">
        <x:v>ARCHAEAN - PROTEROZOIC</x:v>
      </x:c>
      <x:c r="T362" s="2" t="str">
        <x:v>CHARNOCKITE</x:v>
      </x:c>
      <x:c r="U362" s="2" t="str">
        <x:v>977,CHARNOCKITE GNEISSIC COMPLEX (EASTERN GHAT),ARCHAEAN - PROTEROZOIC</x:v>
      </x:c>
      <x:c r="V362" s="2" t="n">
        <x:v>961</x:v>
      </x:c>
      <x:c r="W362" s="2" t="str">
        <x:v>plateau_or_plain</x:v>
      </x:c>
      <x:c r="X362" s="9" t="n">
        <x:v>45901</x:v>
      </x:c>
      <x:c r="Y362" s="9" t="n">
        <x:v>46265</x:v>
      </x:c>
      <x:c r="Z362" s="2" t="n">
        <x:v>24.454246575342463</x:v>
      </x:c>
      <x:c r="AA362" s="2" t="n">
        <x:v>1301.52</x:v>
      </x:c>
      <x:c r="AB362" s="2" t="n">
        <x:v>100</x:v>
      </x:c>
      <x:c r="AC362" s="2" t="str">
        <x:v>6721.1</x:v>
      </x:c>
      <x:c r="AD362" s="2" t="str">
        <x:v>2344474.0</x:v>
      </x:c>
      <x:c r="AE362" s="7" t="str">
        <x:v>["candidate_requires_field_validation"]</x:v>
      </x:c>
    </x:row>
    <x:row r="363" ht="18" customHeight="1">
      <x:c r="A363" s="2" t="str">
        <x:v>GRID-863c919a7ffffff</x:v>
      </x:c>
      <x:c r="B363" s="7" t="str">
        <x:v>priority_candidate</x:v>
      </x:c>
      <x:c r="C363" s="2" t="n">
        <x:v>362</x:v>
      </x:c>
      <x:c r="D363" s="2" t="str">
        <x:v>Odisha</x:v>
      </x:c>
      <x:c r="E363" s="2" t="str">
        <x:v>Rayagada</x:v>
      </x:c>
      <x:c r="F363" s="8" t="n">
        <x:v>19.204393910441656</x:v>
      </x:c>
      <x:c r="G363" s="8" t="n">
        <x:v>83.12598944408795</x:v>
      </x:c>
      <x:c r="H363" s="2" t="str">
        <x:v>863c919a7ffffff</x:v>
      </x:c>
      <x:c r="I363" s="2" t="str">
        <x:v>Graphite</x:v>
      </x:c>
      <x:c r="J363" s="7" t="str">
        <x:v>["carbon","manganese","aluminium","titanium","titanium dioxide","iron"]</x:v>
      </x:c>
      <x:c r="K363" s="7" t="str">
        <x:v>["C","Mn","Al","Ti","TiO2","Fe"]</x:v>
      </x:c>
      <x:c r="L363" s="8" t="n">
        <x:v>0.867</x:v>
      </x:c>
      <x:c r="M363" s="8" t="n">
        <x:v>0.99553</x:v>
      </x:c>
      <x:c r="N363" s="8" t="n">
        <x:v>27.39</x:v>
      </x:c>
      <x:c r="O363" s="2" t="n">
        <x:v>15</x:v>
      </x:c>
      <x:c r="P363" s="8" t="n">
        <x:v>0.8705333333333333</x:v>
      </x:c>
      <x:c r="Q363" s="8" t="n">
        <x:v>0.5333333333333333</x:v>
      </x:c>
      <x:c r="R363" s="2" t="str">
        <x:v>strong_holdout</x:v>
      </x:c>
      <x:c r="S363" s="2" t="str">
        <x:v>ARCHAEAN - PROTEROZOIC</x:v>
      </x:c>
      <x:c r="T363" s="2" t="str">
        <x:v>KHONDALITE</x:v>
      </x:c>
      <x:c r="U363" s="2" t="str">
        <x:v>977,KHONDALITE GNEISSIC COMPLEX (EASTERN GHAT),ARCHAEAN - PROTEROZOIC</x:v>
      </x:c>
      <x:c r="V363" s="2" t="n">
        <x:v>805</x:v>
      </x:c>
      <x:c r="W363" s="2" t="str">
        <x:v>plateau_or_plain</x:v>
      </x:c>
      <x:c r="X363" s="9" t="n">
        <x:v>45901</x:v>
      </x:c>
      <x:c r="Y363" s="9" t="n">
        <x:v>46265</x:v>
      </x:c>
      <x:c r="Z363" s="2" t="n">
        <x:v>23.74052054794521</x:v>
      </x:c>
      <x:c r="AA363" s="2" t="n">
        <x:v>1407.59</x:v>
      </x:c>
      <x:c r="AB363" s="2" t="n">
        <x:v>100</x:v>
      </x:c>
      <x:c r="AC363" s="2" t="str">
        <x:v>10758.9</x:v>
      </x:c>
      <x:c r="AD363" s="2" t="str">
        <x:v>967911.0</x:v>
      </x:c>
      <x:c r="AE363" s="7" t="str">
        <x:v>["candidate_requires_field_validation"]</x:v>
      </x:c>
    </x:row>
    <x:row r="364" ht="18" customHeight="1">
      <x:c r="A364" s="2" t="str">
        <x:v>GRID-863c9530fffffff</x:v>
      </x:c>
      <x:c r="B364" s="7" t="str">
        <x:v>priority_candidate</x:v>
      </x:c>
      <x:c r="C364" s="2" t="n">
        <x:v>363</x:v>
      </x:c>
      <x:c r="D364" s="2" t="str">
        <x:v>Odisha</x:v>
      </x:c>
      <x:c r="E364" s="2" t="str">
        <x:v>Kalahandi</x:v>
      </x:c>
      <x:c r="F364" s="8" t="n">
        <x:v>19.676780122469648</x:v>
      </x:c>
      <x:c r="G364" s="8" t="n">
        <x:v>83.04817000258842</x:v>
      </x:c>
      <x:c r="H364" s="2" t="str">
        <x:v>863c9530fffffff</x:v>
      </x:c>
      <x:c r="I364" s="2" t="str">
        <x:v>Graphite</x:v>
      </x:c>
      <x:c r="J364" s="7" t="str">
        <x:v>["carbon","aluminium","manganese","titanium","titanium dioxide","iron"]</x:v>
      </x:c>
      <x:c r="K364" s="7" t="str">
        <x:v>["C","Al","Mn","Ti","TiO2","Fe"]</x:v>
      </x:c>
      <x:c r="L364" s="8" t="n">
        <x:v>0.867</x:v>
      </x:c>
      <x:c r="M364" s="8" t="n">
        <x:v>0.99551</x:v>
      </x:c>
      <x:c r="N364" s="8" t="n">
        <x:v>27.42</x:v>
      </x:c>
      <x:c r="O364" s="2" t="n">
        <x:v>15</x:v>
      </x:c>
      <x:c r="P364" s="8" t="n">
        <x:v>0.8705333333333333</x:v>
      </x:c>
      <x:c r="Q364" s="8" t="n">
        <x:v>0.5333333333333333</x:v>
      </x:c>
      <x:c r="R364" s="2" t="str">
        <x:v>strong_holdout</x:v>
      </x:c>
      <x:c r="S364" s="2" t="str">
        <x:v>ARCHAEAN - PROTEROZOIC</x:v>
      </x:c>
      <x:c r="T364" s="2" t="str">
        <x:v>KHONDALITE</x:v>
      </x:c>
      <x:c r="U364" s="2" t="str">
        <x:v>977,KHONDALITE GNEISSIC COMPLEX (EASTERN GHAT),ARCHAEAN - PROTEROZOIC</x:v>
      </x:c>
      <x:c r="V364" s="2" t="n">
        <x:v>665</x:v>
      </x:c>
      <x:c r="W364" s="2" t="str">
        <x:v>plateau_or_plain</x:v>
      </x:c>
      <x:c r="X364" s="9" t="n">
        <x:v>45901</x:v>
      </x:c>
      <x:c r="Y364" s="9" t="n">
        <x:v>46265</x:v>
      </x:c>
      <x:c r="Z364" s="2" t="n">
        <x:v>24.124219178082193</x:v>
      </x:c>
      <x:c r="AA364" s="2" t="n">
        <x:v>1435.77</x:v>
      </x:c>
      <x:c r="AB364" s="2" t="n">
        <x:v>100</x:v>
      </x:c>
      <x:c r="AC364" s="2" t="str">
        <x:v>2974.6</x:v>
      </x:c>
      <x:c r="AD364" s="2" t="str">
        <x:v>1576869.0</x:v>
      </x:c>
      <x:c r="AE364" s="7" t="str">
        <x:v>["candidate_requires_field_validation"]</x:v>
      </x:c>
    </x:row>
    <x:row r="365" ht="18" customHeight="1">
      <x:c r="A365" s="2" t="str">
        <x:v>GRID-863c82507ffffff</x:v>
      </x:c>
      <x:c r="B365" s="7" t="str">
        <x:v>priority_candidate</x:v>
      </x:c>
      <x:c r="C365" s="2" t="n">
        <x:v>364</x:v>
      </x:c>
      <x:c r="D365" s="2" t="str">
        <x:v>Odisha</x:v>
      </x:c>
      <x:c r="E365" s="2" t="str">
        <x:v>Rayagada</x:v>
      </x:c>
      <x:c r="F365" s="8" t="n">
        <x:v>19.677300466725022</x:v>
      </x:c>
      <x:c r="G365" s="8" t="n">
        <x:v>83.42946063175562</x:v>
      </x:c>
      <x:c r="H365" s="2" t="str">
        <x:v>863c82507ffffff</x:v>
      </x:c>
      <x:c r="I365" s="2" t="str">
        <x:v>Graphite</x:v>
      </x:c>
      <x:c r="J365" s="7" t="str">
        <x:v>["carbon","aluminium","manganese","chromium","titanium","titanium dioxide"]</x:v>
      </x:c>
      <x:c r="K365" s="7" t="str">
        <x:v>["C","Al","Mn","Cr","Ti","TiO2"]</x:v>
      </x:c>
      <x:c r="L365" s="8" t="n">
        <x:v>0.8668</x:v>
      </x:c>
      <x:c r="M365" s="8" t="n">
        <x:v>0.9955</x:v>
      </x:c>
      <x:c r="N365" s="8" t="n">
        <x:v>27.49</x:v>
      </x:c>
      <x:c r="O365" s="2" t="n">
        <x:v>15</x:v>
      </x:c>
      <x:c r="P365" s="8" t="n">
        <x:v>0.8705333333333333</x:v>
      </x:c>
      <x:c r="Q365" s="8" t="n">
        <x:v>0.5333333333333333</x:v>
      </x:c>
      <x:c r="R365" s="2" t="str">
        <x:v>strong_holdout</x:v>
      </x:c>
      <x:c r="S365" s="2" t="str">
        <x:v>ARCHAEAN - PROTEROZOIC</x:v>
      </x:c>
      <x:c r="T365" s="2" t="str">
        <x:v>KHONDALITE</x:v>
      </x:c>
      <x:c r="U365" s="2" t="str">
        <x:v>977,KHONDALITE GNEISSIC COMPLEX (EASTERN GHAT),ARCHAEAN - PROTEROZOIC</x:v>
      </x:c>
      <x:c r="V365" s="2" t="n">
        <x:v>591</x:v>
      </x:c>
      <x:c r="W365" s="2" t="str">
        <x:v>plateau_or_plain</x:v>
      </x:c>
      <x:c r="X365" s="9" t="n">
        <x:v>45901</x:v>
      </x:c>
      <x:c r="Y365" s="9" t="n">
        <x:v>46265</x:v>
      </x:c>
      <x:c r="Z365" s="2" t="n">
        <x:v>24.124219178082193</x:v>
      </x:c>
      <x:c r="AA365" s="2" t="n">
        <x:v>1435.77</x:v>
      </x:c>
      <x:c r="AB365" s="2" t="n">
        <x:v>100</x:v>
      </x:c>
      <x:c r="AC365" s="2" t="str">
        <x:v>4392.2</x:v>
      </x:c>
      <x:c r="AD365" s="2" t="str">
        <x:v>967911.0</x:v>
      </x:c>
      <x:c r="AE365" s="7" t="str">
        <x:v>["candidate_requires_field_validation"]</x:v>
      </x:c>
    </x:row>
    <x:row r="366" ht="18" customHeight="1">
      <x:c r="A366" s="2" t="str">
        <x:v>GRID-863c91507ffffff</x:v>
      </x:c>
      <x:c r="B366" s="7" t="str">
        <x:v>priority_candidate</x:v>
      </x:c>
      <x:c r="C366" s="2" t="n">
        <x:v>365</x:v>
      </x:c>
      <x:c r="D366" s="2" t="str">
        <x:v>Andhra Pradesh</x:v>
      </x:c>
      <x:c r="E366" s="2" t="str">
        <x:v>Vizianagaram</x:v>
      </x:c>
      <x:c r="F366" s="8" t="n">
        <x:v>18.572297683868715</x:v>
      </x:c>
      <x:c r="G366" s="8" t="n">
        <x:v>83.16614462471173</x:v>
      </x:c>
      <x:c r="H366" s="2" t="str">
        <x:v>863c91507ffffff</x:v>
      </x:c>
      <x:c r="I366" s="2" t="str">
        <x:v>Graphite</x:v>
      </x:c>
      <x:c r="J366" s="7" t="str">
        <x:v>["carbon","manganese","aluminium","chromium","silicon","silicon dioxide"]</x:v>
      </x:c>
      <x:c r="K366" s="7" t="str">
        <x:v>["C","Mn","Al","Cr","Si","SiO2"]</x:v>
      </x:c>
      <x:c r="L366" s="8" t="n">
        <x:v>0.8668</x:v>
      </x:c>
      <x:c r="M366" s="8" t="n">
        <x:v>0.99549</x:v>
      </x:c>
      <x:c r="N366" s="8" t="n">
        <x:v>27.49</x:v>
      </x:c>
      <x:c r="O366" s="2" t="n">
        <x:v>15</x:v>
      </x:c>
      <x:c r="P366" s="8" t="n">
        <x:v>0.8705333333333333</x:v>
      </x:c>
      <x:c r="Q366" s="8" t="n">
        <x:v>0.5333333333333333</x:v>
      </x:c>
      <x:c r="R366" s="2" t="str">
        <x:v>strong_holdout</x:v>
      </x:c>
      <x:c r="S366" s="2" t="str">
        <x:v>ARCHAEAN - PROTEROZOIC</x:v>
      </x:c>
      <x:c r="T366" s="2" t="str">
        <x:v>MIGMATITE</x:v>
      </x:c>
      <x:c r="U366" s="2" t="str">
        <x:v>977,MIGMATITE GNEISSIC COMPLEX (EASTERN GHAT),ARCHAEAN - PROTEROZOIC</x:v>
      </x:c>
      <x:c r="V366" s="2" t="n">
        <x:v>345</x:v>
      </x:c>
      <x:c r="W366" s="2" t="str">
        <x:v>plateau_or_plain</x:v>
      </x:c>
      <x:c r="X366" s="9" t="n">
        <x:v>45901</x:v>
      </x:c>
      <x:c r="Y366" s="9" t="n">
        <x:v>46265</x:v>
      </x:c>
      <x:c r="Z366" s="2" t="n">
        <x:v>24.454246575342463</x:v>
      </x:c>
      <x:c r="AA366" s="2" t="n">
        <x:v>1301.52</x:v>
      </x:c>
      <x:c r="AB366" s="2" t="n">
        <x:v>100</x:v>
      </x:c>
      <x:c r="AC366" s="2" t="str">
        <x:v>15072.4</x:v>
      </x:c>
      <x:c r="AD366" s="2" t="str">
        <x:v>2344474.0</x:v>
      </x:c>
      <x:c r="AE366" s="7" t="str">
        <x:v>["candidate_requires_field_validation"]</x:v>
      </x:c>
    </x:row>
    <x:row r="367" ht="18" customHeight="1">
      <x:c r="A367" s="2" t="str">
        <x:v>GRID-863c8075fffffff</x:v>
      </x:c>
      <x:c r="B367" s="7" t="str">
        <x:v>priority_candidate</x:v>
      </x:c>
      <x:c r="C367" s="2" t="n">
        <x:v>366</x:v>
      </x:c>
      <x:c r="D367" s="2" t="str">
        <x:v>Odisha</x:v>
      </x:c>
      <x:c r="E367" s="2" t="str">
        <x:v>Bauda</x:v>
      </x:c>
      <x:c r="F367" s="8" t="n">
        <x:v>20.777561180740967</x:v>
      </x:c>
      <x:c r="G367" s="8" t="n">
        <x:v>84.33665178356392</x:v>
      </x:c>
      <x:c r="H367" s="2" t="str">
        <x:v>863c8075fffffff</x:v>
      </x:c>
      <x:c r="I367" s="2" t="str">
        <x:v>Graphite</x:v>
      </x:c>
      <x:c r="J367" s="7" t="str">
        <x:v>["carbon","aluminium","manganese","cobalt","nickel"]</x:v>
      </x:c>
      <x:c r="K367" s="7" t="str">
        <x:v>["C","Al","Mn","Co","Ni"]</x:v>
      </x:c>
      <x:c r="L367" s="8" t="n">
        <x:v>0.8667</x:v>
      </x:c>
      <x:c r="M367" s="8" t="n">
        <x:v>0.99548</x:v>
      </x:c>
      <x:c r="N367" s="8" t="n">
        <x:v>27.51</x:v>
      </x:c>
      <x:c r="O367" s="2" t="n">
        <x:v>15</x:v>
      </x:c>
      <x:c r="P367" s="8" t="n">
        <x:v>0.8705333333333333</x:v>
      </x:c>
      <x:c r="Q367" s="8" t="n">
        <x:v>0.5333333333333333</x:v>
      </x:c>
      <x:c r="R367" s="2" t="str">
        <x:v>strong_holdout</x:v>
      </x:c>
      <x:c r="S367" s="2" t="str">
        <x:v>ARCHAEAN - PROTEROZOIC</x:v>
      </x:c>
      <x:c r="T367" s="2" t="str">
        <x:v>MIGMATITE</x:v>
      </x:c>
      <x:c r="U367" s="2" t="str">
        <x:v>977,MIGMATITE GNEISSIC COMPLEX (EASTERN GHAT),ARCHAEAN - PROTEROZOIC</x:v>
      </x:c>
      <x:c r="V367" s="2" t="n">
        <x:v>84</x:v>
      </x:c>
      <x:c r="W367" s="2" t="str">
        <x:v>plateau_or_plain</x:v>
      </x:c>
      <x:c r="X367" s="9" t="n">
        <x:v>45901</x:v>
      </x:c>
      <x:c r="Y367" s="9" t="n">
        <x:v>46265</x:v>
      </x:c>
      <x:c r="Z367" s="2" t="n">
        <x:v>26.01476712328767</x:v>
      </x:c>
      <x:c r="AA367" s="2" t="n">
        <x:v>1908.68</x:v>
      </x:c>
      <x:c r="AB367" s="2" t="n">
        <x:v>100</x:v>
      </x:c>
      <x:c r="AC367" s="2" t="str">
        <x:v>9663.9</x:v>
      </x:c>
      <x:c r="AD367" s="2" t="str">
        <x:v>441162.0</x:v>
      </x:c>
      <x:c r="AE367" s="7" t="str">
        <x:v>["candidate_requires_field_validation"]</x:v>
      </x:c>
    </x:row>
    <x:row r="368" ht="18" customHeight="1">
      <x:c r="A368" s="2" t="str">
        <x:v>GRID-863c93c2fffffff</x:v>
      </x:c>
      <x:c r="B368" s="7" t="str">
        <x:v>priority_candidate</x:v>
      </x:c>
      <x:c r="C368" s="2" t="n">
        <x:v>367</x:v>
      </x:c>
      <x:c r="D368" s="2" t="str">
        <x:v>Andhra Pradesh</x:v>
      </x:c>
      <x:c r="E368" s="2" t="str">
        <x:v>Visakhapatnam</x:v>
      </x:c>
      <x:c r="F368" s="8" t="n">
        <x:v>17.780736577078407</x:v>
      </x:c>
      <x:c r="G368" s="8" t="n">
        <x:v>82.85355129256669</x:v>
      </x:c>
      <x:c r="H368" s="2" t="str">
        <x:v>863c93c2fffffff</x:v>
      </x:c>
      <x:c r="I368" s="2" t="str">
        <x:v>Graphite</x:v>
      </x:c>
      <x:c r="J368" s="7" t="str">
        <x:v>["carbon","aluminium","manganese","zinc","chromium"]</x:v>
      </x:c>
      <x:c r="K368" s="7" t="str">
        <x:v>["C","Al","Mn","Zn","Cr"]</x:v>
      </x:c>
      <x:c r="L368" s="8" t="n">
        <x:v>0.8666</x:v>
      </x:c>
      <x:c r="M368" s="8" t="n">
        <x:v>0.99547</x:v>
      </x:c>
      <x:c r="N368" s="8" t="n">
        <x:v>27.55</x:v>
      </x:c>
      <x:c r="O368" s="2" t="n">
        <x:v>15</x:v>
      </x:c>
      <x:c r="P368" s="8" t="n">
        <x:v>0.8705333333333333</x:v>
      </x:c>
      <x:c r="Q368" s="8" t="n">
        <x:v>0.5333333333333333</x:v>
      </x:c>
      <x:c r="R368" s="2" t="str">
        <x:v>strong_holdout</x:v>
      </x:c>
      <x:c r="S368" s="2" t="str">
        <x:v>ARCHAEAN - PROTEROZOIC</x:v>
      </x:c>
      <x:c r="T368" s="2" t="str">
        <x:v>MIGMATITE</x:v>
      </x:c>
      <x:c r="U368" s="2" t="str">
        <x:v>977,MIGMATITE GNEISSIC COMPLEX (EASTERN GHAT),ARCHAEAN - PROTEROZOIC</x:v>
      </x:c>
      <x:c r="V368" s="2" t="n">
        <x:v>85</x:v>
      </x:c>
      <x:c r="W368" s="2" t="str">
        <x:v>plateau_or_plain</x:v>
      </x:c>
      <x:c r="X368" s="9" t="n">
        <x:v>45901</x:v>
      </x:c>
      <x:c r="Y368" s="9" t="n">
        <x:v>46265</x:v>
      </x:c>
      <x:c r="Z368" s="2" t="n">
        <x:v>25.747945205479454</x:v>
      </x:c>
      <x:c r="AA368" s="2" t="n">
        <x:v>1280</x:v>
      </x:c>
      <x:c r="AB368" s="2" t="n">
        <x:v>100</x:v>
      </x:c>
      <x:c r="AC368" s="2" t="str">
        <x:v>14286.5</x:v>
      </x:c>
      <x:c r="AD368" s="2" t="str">
        <x:v>4290589.0</x:v>
      </x:c>
      <x:c r="AE368" s="7" t="str">
        <x:v>["candidate_requires_field_validation"]</x:v>
      </x:c>
    </x:row>
    <x:row r="369" ht="18" customHeight="1">
      <x:c r="A369" s="2" t="str">
        <x:v>GRID-863c8669fffffff</x:v>
      </x:c>
      <x:c r="B369" s="7" t="str">
        <x:v>priority_candidate</x:v>
      </x:c>
      <x:c r="C369" s="2" t="n">
        <x:v>368</x:v>
      </x:c>
      <x:c r="D369" s="2" t="str">
        <x:v>Odisha</x:v>
      </x:c>
      <x:c r="E369" s="2" t="str">
        <x:v>Kalahandi</x:v>
      </x:c>
      <x:c r="F369" s="8" t="n">
        <x:v>20.095914029573205</x:v>
      </x:c>
      <x:c r="G369" s="8" t="n">
        <x:v>83.12710893517978</x:v>
      </x:c>
      <x:c r="H369" s="2" t="str">
        <x:v>863c8669fffffff</x:v>
      </x:c>
      <x:c r="I369" s="2" t="str">
        <x:v>Graphite</x:v>
      </x:c>
      <x:c r="J369" s="7" t="str">
        <x:v>["carbon","aluminium","manganese","chromium","titanium","titanium dioxide"]</x:v>
      </x:c>
      <x:c r="K369" s="7" t="str">
        <x:v>["C","Al","Mn","Cr","Ti","TiO2"]</x:v>
      </x:c>
      <x:c r="L369" s="8" t="n">
        <x:v>0.8666</x:v>
      </x:c>
      <x:c r="M369" s="8" t="n">
        <x:v>0.99546</x:v>
      </x:c>
      <x:c r="N369" s="8" t="n">
        <x:v>27.56</x:v>
      </x:c>
      <x:c r="O369" s="2" t="n">
        <x:v>15</x:v>
      </x:c>
      <x:c r="P369" s="8" t="n">
        <x:v>0.8705333333333333</x:v>
      </x:c>
      <x:c r="Q369" s="8" t="n">
        <x:v>0.5333333333333333</x:v>
      </x:c>
      <x:c r="R369" s="2" t="str">
        <x:v>strong_holdout</x:v>
      </x:c>
      <x:c r="S369" s="2" t="str">
        <x:v>ARCHAEAN - PROTEROZOIC</x:v>
      </x:c>
      <x:c r="T369" s="2" t="str">
        <x:v>MIGMATITE</x:v>
      </x:c>
      <x:c r="U369" s="2" t="str">
        <x:v>977,MIGMATITE GNEISSIC COMPLEX (EASTERN GHAT),ARCHAEAN - PROTEROZOIC</x:v>
      </x:c>
      <x:c r="V369" s="2" t="n">
        <x:v>208</x:v>
      </x:c>
      <x:c r="W369" s="2" t="str">
        <x:v>plateau_or_plain</x:v>
      </x:c>
      <x:c r="X369" s="9" t="n">
        <x:v>45901</x:v>
      </x:c>
      <x:c r="Y369" s="9" t="n">
        <x:v>46265</x:v>
      </x:c>
      <x:c r="Z369" s="2" t="n">
        <x:v>25.39180821917808</x:v>
      </x:c>
      <x:c r="AA369" s="2" t="n">
        <x:v>1447.34</x:v>
      </x:c>
      <x:c r="AB369" s="2" t="n">
        <x:v>100</x:v>
      </x:c>
      <x:c r="AC369" s="2" t="str">
        <x:v>9838.3</x:v>
      </x:c>
      <x:c r="AD369" s="2" t="str">
        <x:v>1576869.0</x:v>
      </x:c>
      <x:c r="AE369" s="7" t="str">
        <x:v>["candidate_requires_field_validation"]</x:v>
      </x:c>
    </x:row>
    <x:row r="370" ht="18" customHeight="1">
      <x:c r="A370" s="2" t="str">
        <x:v>GRID-863c93857ffffff</x:v>
      </x:c>
      <x:c r="B370" s="7" t="str">
        <x:v>priority_candidate</x:v>
      </x:c>
      <x:c r="C370" s="2" t="n">
        <x:v>369</x:v>
      </x:c>
      <x:c r="D370" s="2" t="str">
        <x:v>Andhra Pradesh</x:v>
      </x:c>
      <x:c r="E370" s="2" t="str">
        <x:v>Vizianagaram</x:v>
      </x:c>
      <x:c r="F370" s="8" t="n">
        <x:v>18.096794788971923</x:v>
      </x:c>
      <x:c r="G370" s="8" t="n">
        <x:v>83.18036090989852</x:v>
      </x:c>
      <x:c r="H370" s="2" t="str">
        <x:v>863c93857ffffff</x:v>
      </x:c>
      <x:c r="I370" s="2" t="str">
        <x:v>Graphite</x:v>
      </x:c>
      <x:c r="J370" s="7" t="str">
        <x:v>["carbon","manganese","zinc","chromium","aluminium"]</x:v>
      </x:c>
      <x:c r="K370" s="7" t="str">
        <x:v>["C","Mn","Zn","Cr","Al"]</x:v>
      </x:c>
      <x:c r="L370" s="8" t="n">
        <x:v>0.8666</x:v>
      </x:c>
      <x:c r="M370" s="8" t="n">
        <x:v>0.99545</x:v>
      </x:c>
      <x:c r="N370" s="8" t="n">
        <x:v>27.58</x:v>
      </x:c>
      <x:c r="O370" s="2" t="n">
        <x:v>15</x:v>
      </x:c>
      <x:c r="P370" s="8" t="n">
        <x:v>0.8705333333333333</x:v>
      </x:c>
      <x:c r="Q370" s="8" t="n">
        <x:v>0.5333333333333333</x:v>
      </x:c>
      <x:c r="R370" s="2" t="str">
        <x:v>strong_holdout</x:v>
      </x:c>
      <x:c r="S370" s="2" t="str">
        <x:v>ARCHAEAN - PROTEROZOIC</x:v>
      </x:c>
      <x:c r="T370" s="2" t="str">
        <x:v>MIGMATITE</x:v>
      </x:c>
      <x:c r="U370" s="2" t="str">
        <x:v>977,MIGMATITE GNEISSIC COMPLEX (EASTERN GHAT),ARCHAEAN - PROTEROZOIC</x:v>
      </x:c>
      <x:c r="V370" s="2" t="n">
        <x:v>65</x:v>
      </x:c>
      <x:c r="W370" s="2" t="str">
        <x:v>plateau_or_plain</x:v>
      </x:c>
      <x:c r="X370" s="9" t="n">
        <x:v>45901</x:v>
      </x:c>
      <x:c r="Y370" s="9" t="n">
        <x:v>46265</x:v>
      </x:c>
      <x:c r="Z370" s="2" t="n">
        <x:v>25.747945205479454</x:v>
      </x:c>
      <x:c r="AA370" s="2" t="n">
        <x:v>1280</x:v>
      </x:c>
      <x:c r="AB370" s="2" t="n">
        <x:v>100</x:v>
      </x:c>
      <x:c r="AC370" s="2" t="str">
        <x:v>21545.4</x:v>
      </x:c>
      <x:c r="AD370" s="2" t="str">
        <x:v>2344474.0</x:v>
      </x:c>
      <x:c r="AE370" s="7" t="str">
        <x:v>["candidate_requires_field_validation"]</x:v>
      </x:c>
    </x:row>
    <x:row r="371" ht="18" customHeight="1">
      <x:c r="A371" s="2" t="str">
        <x:v>GRID-863c8244fffffff</x:v>
      </x:c>
      <x:c r="B371" s="7" t="str">
        <x:v>priority_candidate</x:v>
      </x:c>
      <x:c r="C371" s="2" t="n">
        <x:v>370</x:v>
      </x:c>
      <x:c r="D371" s="2" t="str">
        <x:v>Odisha</x:v>
      </x:c>
      <x:c r="E371" s="2" t="str">
        <x:v>Rayagada</x:v>
      </x:c>
      <x:c r="F371" s="8" t="n">
        <x:v>19.6245029090964</x:v>
      </x:c>
      <x:c r="G371" s="8" t="n">
        <x:v>83.77787046864016</x:v>
      </x:c>
      <x:c r="H371" s="2" t="str">
        <x:v>863c8244fffffff</x:v>
      </x:c>
      <x:c r="I371" s="2" t="str">
        <x:v>Graphite</x:v>
      </x:c>
      <x:c r="J371" s="7" t="str">
        <x:v>["carbon","manganese","aluminium","chromium","titanium","titanium dioxide"]</x:v>
      </x:c>
      <x:c r="K371" s="7" t="str">
        <x:v>["C","Mn","Al","Cr","Ti","TiO2"]</x:v>
      </x:c>
      <x:c r="L371" s="8" t="n">
        <x:v>0.8664</x:v>
      </x:c>
      <x:c r="M371" s="8" t="n">
        <x:v>0.99542</x:v>
      </x:c>
      <x:c r="N371" s="8" t="n">
        <x:v>27.67</x:v>
      </x:c>
      <x:c r="O371" s="2" t="n">
        <x:v>15</x:v>
      </x:c>
      <x:c r="P371" s="8" t="n">
        <x:v>0.8705333333333333</x:v>
      </x:c>
      <x:c r="Q371" s="8" t="n">
        <x:v>0.5333333333333333</x:v>
      </x:c>
      <x:c r="R371" s="2" t="str">
        <x:v>strong_holdout</x:v>
      </x:c>
      <x:c r="S371" s="2" t="str">
        <x:v>ARCHAEAN - PROTEROZOIC</x:v>
      </x:c>
      <x:c r="T371" s="2" t="str">
        <x:v>MIGMATITE</x:v>
      </x:c>
      <x:c r="U371" s="2" t="str">
        <x:v>977,MIGMATITE GNEISSIC COMPLEX (EASTERN GHAT),ARCHAEAN - PROTEROZOIC</x:v>
      </x:c>
      <x:c r="V371" s="2" t="n">
        <x:v>277</x:v>
      </x:c>
      <x:c r="W371" s="2" t="str">
        <x:v>plateau_or_plain</x:v>
      </x:c>
      <x:c r="X371" s="9" t="n">
        <x:v>45901</x:v>
      </x:c>
      <x:c r="Y371" s="9" t="n">
        <x:v>46265</x:v>
      </x:c>
      <x:c r="Z371" s="2" t="n">
        <x:v>24.902410958904106</x:v>
      </x:c>
      <x:c r="AA371" s="2" t="n">
        <x:v>1384.39</x:v>
      </x:c>
      <x:c r="AB371" s="2" t="n">
        <x:v>100</x:v>
      </x:c>
      <x:c r="AC371" s="2" t="str">
        <x:v>1354.1</x:v>
      </x:c>
      <x:c r="AD371" s="2" t="str">
        <x:v>967911.0</x:v>
      </x:c>
      <x:c r="AE371" s="7" t="str">
        <x:v>["candidate_requires_field_validation"]</x:v>
      </x:c>
    </x:row>
    <x:row r="372" ht="18" customHeight="1">
      <x:c r="A372" s="2" t="str">
        <x:v>GRID-863c9384fffffff</x:v>
      </x:c>
      <x:c r="B372" s="7" t="str">
        <x:v>priority_candidate</x:v>
      </x:c>
      <x:c r="C372" s="2" t="n">
        <x:v>371</x:v>
      </x:c>
      <x:c r="D372" s="2" t="str">
        <x:v>Andhra Pradesh</x:v>
      </x:c>
      <x:c r="E372" s="2" t="str">
        <x:v>Vizianagaram</x:v>
      </x:c>
      <x:c r="F372" s="8" t="n">
        <x:v>18.14925808433069</x:v>
      </x:c>
      <x:c r="G372" s="8" t="n">
        <x:v>83.27713335431376</x:v>
      </x:c>
      <x:c r="H372" s="2" t="str">
        <x:v>863c9384fffffff</x:v>
      </x:c>
      <x:c r="I372" s="2" t="str">
        <x:v>Graphite</x:v>
      </x:c>
      <x:c r="J372" s="7" t="str">
        <x:v>["carbon","manganese","chromium","zinc","aluminium"]</x:v>
      </x:c>
      <x:c r="K372" s="7" t="str">
        <x:v>["C","Mn","Cr","Zn","Al"]</x:v>
      </x:c>
      <x:c r="L372" s="8" t="n">
        <x:v>0.8663</x:v>
      </x:c>
      <x:c r="M372" s="8" t="n">
        <x:v>0.99541</x:v>
      </x:c>
      <x:c r="N372" s="8" t="n">
        <x:v>27.69</x:v>
      </x:c>
      <x:c r="O372" s="2" t="n">
        <x:v>15</x:v>
      </x:c>
      <x:c r="P372" s="8" t="n">
        <x:v>0.8705333333333333</x:v>
      </x:c>
      <x:c r="Q372" s="8" t="n">
        <x:v>0.5333333333333333</x:v>
      </x:c>
      <x:c r="R372" s="2" t="str">
        <x:v>strong_holdout</x:v>
      </x:c>
      <x:c r="S372" s="2" t="str">
        <x:v>ARCHAEAN - PROTEROZOIC</x:v>
      </x:c>
      <x:c r="T372" s="2" t="str">
        <x:v>MIGMATITE</x:v>
      </x:c>
      <x:c r="U372" s="2" t="str">
        <x:v>977,MIGMATITE GNEISSIC COMPLEX (EASTERN GHAT),ARCHAEAN - PROTEROZOIC</x:v>
      </x:c>
      <x:c r="V372" s="2" t="n">
        <x:v>56</x:v>
      </x:c>
      <x:c r="W372" s="2" t="str">
        <x:v>plateau_or_plain</x:v>
      </x:c>
      <x:c r="X372" s="9" t="n">
        <x:v>45901</x:v>
      </x:c>
      <x:c r="Y372" s="9" t="n">
        <x:v>46265</x:v>
      </x:c>
      <x:c r="Z372" s="2" t="n">
        <x:v>25.747945205479454</x:v>
      </x:c>
      <x:c r="AA372" s="2" t="n">
        <x:v>1280</x:v>
      </x:c>
      <x:c r="AB372" s="2" t="n">
        <x:v>100</x:v>
      </x:c>
      <x:c r="AC372" s="2" t="str">
        <x:v>16308.7</x:v>
      </x:c>
      <x:c r="AD372" s="2" t="str">
        <x:v>2344474.0</x:v>
      </x:c>
      <x:c r="AE372" s="7" t="str">
        <x:v>["candidate_requires_field_validation"]</x:v>
      </x:c>
    </x:row>
    <x:row r="373" ht="18" customHeight="1">
      <x:c r="A373" s="2" t="str">
        <x:v>GRID-863c8039fffffff</x:v>
      </x:c>
      <x:c r="B373" s="7" t="str">
        <x:v>priority_candidate</x:v>
      </x:c>
      <x:c r="C373" s="2" t="n">
        <x:v>372</x:v>
      </x:c>
      <x:c r="D373" s="2" t="str">
        <x:v>Odisha</x:v>
      </x:c>
      <x:c r="E373" s="2" t="str">
        <x:v>Anugul</x:v>
      </x:c>
      <x:c r="F373" s="8" t="n">
        <x:v>20.93437712284262</x:v>
      </x:c>
      <x:c r="G373" s="8" t="n">
        <x:v>84.37532829787736</x:v>
      </x:c>
      <x:c r="H373" s="2" t="str">
        <x:v>863c8039fffffff</x:v>
      </x:c>
      <x:c r="I373" s="2" t="str">
        <x:v>Graphite</x:v>
      </x:c>
      <x:c r="J373" s="7" t="str">
        <x:v>["carbon","aluminium","manganese","cobalt","nickel"]</x:v>
      </x:c>
      <x:c r="K373" s="7" t="str">
        <x:v>["C","Al","Mn","Co","Ni"]</x:v>
      </x:c>
      <x:c r="L373" s="8" t="n">
        <x:v>0.8661</x:v>
      </x:c>
      <x:c r="M373" s="8" t="n">
        <x:v>0.9954</x:v>
      </x:c>
      <x:c r="N373" s="8" t="n">
        <x:v>27.76</x:v>
      </x:c>
      <x:c r="O373" s="2" t="n">
        <x:v>15</x:v>
      </x:c>
      <x:c r="P373" s="8" t="n">
        <x:v>0.8705333333333333</x:v>
      </x:c>
      <x:c r="Q373" s="8" t="n">
        <x:v>0.5333333333333333</x:v>
      </x:c>
      <x:c r="R373" s="2" t="str">
        <x:v>strong_holdout</x:v>
      </x:c>
      <x:c r="S373" s="2" t="str">
        <x:v>ARCHAEAN - PROTEROZOIC</x:v>
      </x:c>
      <x:c r="T373" s="2" t="str">
        <x:v>KHONDALITE</x:v>
      </x:c>
      <x:c r="U373" s="2" t="str">
        <x:v>977,KHONDALITE GNEISSIC COMPLEX (EASTERN GHAT),ARCHAEAN - PROTEROZOIC</x:v>
      </x:c>
      <x:c r="V373" s="2" t="n">
        <x:v>145</x:v>
      </x:c>
      <x:c r="W373" s="2" t="str">
        <x:v>plateau_or_plain</x:v>
      </x:c>
      <x:c r="X373" s="9" t="n">
        <x:v>45901</x:v>
      </x:c>
      <x:c r="Y373" s="9" t="n">
        <x:v>46265</x:v>
      </x:c>
      <x:c r="Z373" s="2" t="n">
        <x:v>26.01476712328767</x:v>
      </x:c>
      <x:c r="AA373" s="2" t="n">
        <x:v>1908.68</x:v>
      </x:c>
      <x:c r="AB373" s="2" t="n">
        <x:v>100</x:v>
      </x:c>
      <x:c r="AC373" s="2" t="str">
        <x:v>4868.0</x:v>
      </x:c>
      <x:c r="AD373" s="2" t="str">
        <x:v>1273821.0</x:v>
      </x:c>
      <x:c r="AE373" s="7" t="str">
        <x:v>["candidate_requires_field_validation"]</x:v>
      </x:c>
    </x:row>
    <x:row r="374" ht="18" customHeight="1">
      <x:c r="A374" s="2" t="str">
        <x:v>GRID-863c906f7ffffff</x:v>
      </x:c>
      <x:c r="B374" s="7" t="str">
        <x:v>priority_candidate</x:v>
      </x:c>
      <x:c r="C374" s="2" t="n">
        <x:v>373</x:v>
      </x:c>
      <x:c r="D374" s="2" t="str">
        <x:v>Andhra Pradesh</x:v>
      </x:c>
      <x:c r="E374" s="2" t="str">
        <x:v>Visakhapatnam</x:v>
      </x:c>
      <x:c r="F374" s="8" t="n">
        <x:v>17.99272000469261</x:v>
      </x:c>
      <x:c r="G374" s="8" t="n">
        <x:v>82.672132075709</x:v>
      </x:c>
      <x:c r="H374" s="2" t="str">
        <x:v>863c906f7ffffff</x:v>
      </x:c>
      <x:c r="I374" s="2" t="str">
        <x:v>Graphite</x:v>
      </x:c>
      <x:c r="J374" s="7" t="str">
        <x:v>["carbon","aluminium","manganese","zinc","chromium"]</x:v>
      </x:c>
      <x:c r="K374" s="7" t="str">
        <x:v>["C","Al","Mn","Zn","Cr"]</x:v>
      </x:c>
      <x:c r="L374" s="8" t="n">
        <x:v>0.8661</x:v>
      </x:c>
      <x:c r="M374" s="8" t="n">
        <x:v>0.99539</x:v>
      </x:c>
      <x:c r="N374" s="8" t="n">
        <x:v>27.77</x:v>
      </x:c>
      <x:c r="O374" s="2" t="n">
        <x:v>15</x:v>
      </x:c>
      <x:c r="P374" s="8" t="n">
        <x:v>0.8705333333333333</x:v>
      </x:c>
      <x:c r="Q374" s="8" t="n">
        <x:v>0.5333333333333333</x:v>
      </x:c>
      <x:c r="R374" s="2" t="str">
        <x:v>strong_holdout</x:v>
      </x:c>
      <x:c r="S374" s="2" t="str">
        <x:v>ARCHAEAN - PROTEROZOIC</x:v>
      </x:c>
      <x:c r="T374" s="2" t="str">
        <x:v>MIGMATITE</x:v>
      </x:c>
      <x:c r="U374" s="2" t="str">
        <x:v>977,MIGMATITE GNEISSIC COMPLEX (EASTERN GHAT),ARCHAEAN - PROTEROZOIC</x:v>
      </x:c>
      <x:c r="V374" s="2" t="n">
        <x:v>692</x:v>
      </x:c>
      <x:c r="W374" s="2" t="str">
        <x:v>plateau_or_plain</x:v>
      </x:c>
      <x:c r="X374" s="9" t="n">
        <x:v>45901</x:v>
      </x:c>
      <x:c r="Y374" s="9" t="n">
        <x:v>46265</x:v>
      </x:c>
      <x:c r="Z374" s="2" t="n">
        <x:v>23.776027397260275</x:v>
      </x:c>
      <x:c r="AA374" s="2" t="n">
        <x:v>1280.98</x:v>
      </x:c>
      <x:c r="AB374" s="2" t="n">
        <x:v>100</x:v>
      </x:c>
      <x:c r="AC374" s="2" t="str">
        <x:v>4240.9</x:v>
      </x:c>
      <x:c r="AD374" s="2" t="str">
        <x:v>4290589.0</x:v>
      </x:c>
      <x:c r="AE374" s="7" t="str">
        <x:v>["candidate_requires_field_validation"]</x:v>
      </x:c>
    </x:row>
    <x:row r="375" ht="18" customHeight="1">
      <x:c r="A375" s="2" t="str">
        <x:v>GRID-863c86a77ffffff</x:v>
      </x:c>
      <x:c r="B375" s="7" t="str">
        <x:v>priority_candidate</x:v>
      </x:c>
      <x:c r="C375" s="2" t="n">
        <x:v>374</x:v>
      </x:c>
      <x:c r="D375" s="2" t="str">
        <x:v>Odisha</x:v>
      </x:c>
      <x:c r="E375" s="2" t="str">
        <x:v>Bargarh</x:v>
      </x:c>
      <x:c r="F375" s="8" t="n">
        <x:v>21.087488236201892</x:v>
      </x:c>
      <x:c r="G375" s="8" t="n">
        <x:v>83.25977575232481</x:v>
      </x:c>
      <x:c r="H375" s="2" t="str">
        <x:v>863c86a77ffffff</x:v>
      </x:c>
      <x:c r="I375" s="2" t="str">
        <x:v>Graphite</x:v>
      </x:c>
      <x:c r="J375" s="7" t="str">
        <x:v>["carbon","aluminium","zinc","manganese","lead"]</x:v>
      </x:c>
      <x:c r="K375" s="7" t="str">
        <x:v>["C","Al","Zn","Mn","Pb"]</x:v>
      </x:c>
      <x:c r="L375" s="8" t="n">
        <x:v>0.8661</x:v>
      </x:c>
      <x:c r="M375" s="8" t="n">
        <x:v>0.99538</x:v>
      </x:c>
      <x:c r="N375" s="8" t="n">
        <x:v>27.77</x:v>
      </x:c>
      <x:c r="O375" s="2" t="n">
        <x:v>15</x:v>
      </x:c>
      <x:c r="P375" s="8" t="n">
        <x:v>0.8705333333333333</x:v>
      </x:c>
      <x:c r="Q375" s="8" t="n">
        <x:v>0.5333333333333333</x:v>
      </x:c>
      <x:c r="R375" s="2" t="str">
        <x:v>strong_holdout</x:v>
      </x:c>
      <x:c r="S375" s="2" t="str">
        <x:v>ARCHAEAN - PROTEROZOIC</x:v>
      </x:c>
      <x:c r="T375" s="2" t="str">
        <x:v>MIGMATITE</x:v>
      </x:c>
      <x:c r="U375" s="2" t="str">
        <x:v>977,MIGMATITE GNEISSIC COMPLEX (EASTERN GHAT),ARCHAEAN - PROTEROZOIC</x:v>
      </x:c>
      <x:c r="V375" s="2" t="n">
        <x:v>206</x:v>
      </x:c>
      <x:c r="W375" s="2" t="str">
        <x:v>plateau_or_plain</x:v>
      </x:c>
      <x:c r="X375" s="9" t="n">
        <x:v>45901</x:v>
      </x:c>
      <x:c r="Y375" s="9" t="n">
        <x:v>46265</x:v>
      </x:c>
      <x:c r="Z375" s="2" t="n">
        <x:v>25.6473698630137</x:v>
      </x:c>
      <x:c r="AA375" s="2" t="n">
        <x:v>1783.84</x:v>
      </x:c>
      <x:c r="AB375" s="2" t="n">
        <x:v>100</x:v>
      </x:c>
      <x:c r="AC375" s="2" t="str">
        <x:v>9660.7</x:v>
      </x:c>
      <x:c r="AD375" s="2" t="str">
        <x:v>1481255.0</x:v>
      </x:c>
      <x:c r="AE375" s="7" t="str">
        <x:v>["candidate_requires_field_validation"]</x:v>
      </x:c>
    </x:row>
    <x:row r="376" ht="18" customHeight="1">
      <x:c r="A376" s="2" t="str">
        <x:v>GRID-863c8159fffffff</x:v>
      </x:c>
      <x:c r="B376" s="7" t="str">
        <x:v>priority_candidate</x:v>
      </x:c>
      <x:c r="C376" s="2" t="n">
        <x:v>375</x:v>
      </x:c>
      <x:c r="D376" s="2" t="str">
        <x:v>Odisha</x:v>
      </x:c>
      <x:c r="E376" s="2" t="str">
        <x:v>Anugul</x:v>
      </x:c>
      <x:c r="F376" s="8" t="n">
        <x:v>20.93351706671552</x:v>
      </x:c>
      <x:c r="G376" s="8" t="n">
        <x:v>84.82636821919192</x:v>
      </x:c>
      <x:c r="H376" s="2" t="str">
        <x:v>863c8159fffffff</x:v>
      </x:c>
      <x:c r="I376" s="2" t="str">
        <x:v>Graphite</x:v>
      </x:c>
      <x:c r="J376" s="7" t="str">
        <x:v>["carbon","aluminium","manganese","cobalt","iron"]</x:v>
      </x:c>
      <x:c r="K376" s="7" t="str">
        <x:v>["C","Al","Mn","Co","Fe"]</x:v>
      </x:c>
      <x:c r="L376" s="8" t="n">
        <x:v>0.866</x:v>
      </x:c>
      <x:c r="M376" s="8" t="n">
        <x:v>0.99537</x:v>
      </x:c>
      <x:c r="N376" s="8" t="n">
        <x:v>27.82</x:v>
      </x:c>
      <x:c r="O376" s="2" t="n">
        <x:v>15</x:v>
      </x:c>
      <x:c r="P376" s="8" t="n">
        <x:v>0.8705333333333333</x:v>
      </x:c>
      <x:c r="Q376" s="8" t="n">
        <x:v>0.5333333333333333</x:v>
      </x:c>
      <x:c r="R376" s="2" t="str">
        <x:v>strong_holdout</x:v>
      </x:c>
      <x:c r="S376" s="2" t="str">
        <x:v>ARCHAEAN - PROTEROZOIC</x:v>
      </x:c>
      <x:c r="T376" s="2" t="str">
        <x:v>MIGMATITE</x:v>
      </x:c>
      <x:c r="U376" s="2" t="str">
        <x:v>977,MIGMATITE GNEISSIC COMPLEX (EASTERN GHAT),ARCHAEAN - PROTEROZOIC</x:v>
      </x:c>
      <x:c r="V376" s="2" t="n">
        <x:v>269</x:v>
      </x:c>
      <x:c r="W376" s="2" t="str">
        <x:v>plateau_or_plain</x:v>
      </x:c>
      <x:c r="X376" s="9" t="n">
        <x:v>45901</x:v>
      </x:c>
      <x:c r="Y376" s="9" t="n">
        <x:v>46265</x:v>
      </x:c>
      <x:c r="Z376" s="2" t="n">
        <x:v>25.858109589041092</x:v>
      </x:c>
      <x:c r="AA376" s="2" t="n">
        <x:v>1900.72</x:v>
      </x:c>
      <x:c r="AB376" s="2" t="n">
        <x:v>100</x:v>
      </x:c>
      <x:c r="AC376" s="2" t="str">
        <x:v>5483.7</x:v>
      </x:c>
      <x:c r="AD376" s="2" t="str">
        <x:v>1273821.0</x:v>
      </x:c>
      <x:c r="AE376" s="7" t="str">
        <x:v>["candidate_requires_field_validation"]</x:v>
      </x:c>
    </x:row>
    <x:row r="377" ht="18" customHeight="1">
      <x:c r="A377" s="2" t="str">
        <x:v>GRID-863c82c1fffffff</x:v>
      </x:c>
      <x:c r="B377" s="7" t="str">
        <x:v>priority_candidate</x:v>
      </x:c>
      <x:c r="C377" s="2" t="n">
        <x:v>376</x:v>
      </x:c>
      <x:c r="D377" s="2" t="str">
        <x:v>Odisha</x:v>
      </x:c>
      <x:c r="E377" s="2" t="str">
        <x:v>Kalahandi</x:v>
      </x:c>
      <x:c r="F377" s="8" t="n">
        <x:v>19.88707951578051</x:v>
      </x:c>
      <x:c r="G377" s="8" t="n">
        <x:v>83.3737559094436</x:v>
      </x:c>
      <x:c r="H377" s="2" t="str">
        <x:v>863c82c1fffffff</x:v>
      </x:c>
      <x:c r="I377" s="2" t="str">
        <x:v>Graphite</x:v>
      </x:c>
      <x:c r="J377" s="7" t="str">
        <x:v>["carbon","aluminium","manganese","chromium","titanium","titanium dioxide"]</x:v>
      </x:c>
      <x:c r="K377" s="7" t="str">
        <x:v>["C","Al","Mn","Cr","Ti","TiO2"]</x:v>
      </x:c>
      <x:c r="L377" s="8" t="n">
        <x:v>0.8659</x:v>
      </x:c>
      <x:c r="M377" s="8" t="n">
        <x:v>0.99536</x:v>
      </x:c>
      <x:c r="N377" s="8" t="n">
        <x:v>27.83</x:v>
      </x:c>
      <x:c r="O377" s="2" t="n">
        <x:v>15</x:v>
      </x:c>
      <x:c r="P377" s="8" t="n">
        <x:v>0.8705333333333333</x:v>
      </x:c>
      <x:c r="Q377" s="8" t="n">
        <x:v>0.5333333333333333</x:v>
      </x:c>
      <x:c r="R377" s="2" t="str">
        <x:v>strong_holdout</x:v>
      </x:c>
      <x:c r="S377" s="2" t="str">
        <x:v>ARCHAEAN - PROTEROZOIC</x:v>
      </x:c>
      <x:c r="T377" s="2" t="str">
        <x:v>MIGMATITE</x:v>
      </x:c>
      <x:c r="U377" s="2" t="str">
        <x:v>977,MIGMATITE GNEISSIC COMPLEX (EASTERN GHAT),ARCHAEAN - PROTEROZOIC</x:v>
      </x:c>
      <x:c r="V377" s="2" t="n">
        <x:v>600</x:v>
      </x:c>
      <x:c r="W377" s="2" t="str">
        <x:v>plateau_or_plain</x:v>
      </x:c>
      <x:c r="X377" s="9" t="n">
        <x:v>45901</x:v>
      </x:c>
      <x:c r="Y377" s="9" t="n">
        <x:v>46265</x:v>
      </x:c>
      <x:c r="Z377" s="2" t="n">
        <x:v>25.39180821917808</x:v>
      </x:c>
      <x:c r="AA377" s="2" t="n">
        <x:v>1447.34</x:v>
      </x:c>
      <x:c r="AB377" s="2" t="n">
        <x:v>100</x:v>
      </x:c>
      <x:c r="AC377" s="2" t="str">
        <x:v>4692.4</x:v>
      </x:c>
      <x:c r="AD377" s="2" t="str">
        <x:v>1576869.0</x:v>
      </x:c>
      <x:c r="AE377" s="7" t="str">
        <x:v>["candidate_requires_field_validation"]</x:v>
      </x:c>
    </x:row>
    <x:row r="378" ht="18" customHeight="1">
      <x:c r="A378" s="2" t="str">
        <x:v>GRID-863c953a7ffffff</x:v>
      </x:c>
      <x:c r="B378" s="7" t="str">
        <x:v>priority_candidate</x:v>
      </x:c>
      <x:c r="C378" s="2" t="n">
        <x:v>377</x:v>
      </x:c>
      <x:c r="D378" s="2" t="str">
        <x:v>Odisha</x:v>
      </x:c>
      <x:c r="E378" s="2" t="str">
        <x:v>Kalahandi</x:v>
      </x:c>
      <x:c r="F378" s="8" t="n">
        <x:v>19.571597763242327</x:v>
      </x:c>
      <x:c r="G378" s="8" t="n">
        <x:v>82.91753018839457</x:v>
      </x:c>
      <x:c r="H378" s="2" t="str">
        <x:v>863c953a7ffffff</x:v>
      </x:c>
      <x:c r="I378" s="2" t="str">
        <x:v>Graphite</x:v>
      </x:c>
      <x:c r="J378" s="7" t="str">
        <x:v>["carbon","aluminium","manganese","titanium","titanium dioxide","iron"]</x:v>
      </x:c>
      <x:c r="K378" s="7" t="str">
        <x:v>["C","Al","Mn","Ti","TiO2","Fe"]</x:v>
      </x:c>
      <x:c r="L378" s="8" t="n">
        <x:v>0.8657</x:v>
      </x:c>
      <x:c r="M378" s="8" t="n">
        <x:v>0.99535</x:v>
      </x:c>
      <x:c r="N378" s="8" t="n">
        <x:v>27.91</x:v>
      </x:c>
      <x:c r="O378" s="2" t="n">
        <x:v>15</x:v>
      </x:c>
      <x:c r="P378" s="8" t="n">
        <x:v>0.8705333333333333</x:v>
      </x:c>
      <x:c r="Q378" s="8" t="n">
        <x:v>0.5333333333333333</x:v>
      </x:c>
      <x:c r="R378" s="2" t="str">
        <x:v>strong_holdout</x:v>
      </x:c>
      <x:c r="S378" s="2" t="str">
        <x:v>ARCHAEAN - PROTEROZOIC</x:v>
      </x:c>
      <x:c r="T378" s="2" t="str">
        <x:v>CHARNOCKITE</x:v>
      </x:c>
      <x:c r="U378" s="2" t="str">
        <x:v>977,CHARNOCKITE GNEISSIC COMPLEX (EASTERN GHAT),ARCHAEAN - PROTEROZOIC</x:v>
      </x:c>
      <x:c r="V378" s="2" t="n">
        <x:v>725</x:v>
      </x:c>
      <x:c r="W378" s="2" t="str">
        <x:v>plateau_or_plain</x:v>
      </x:c>
      <x:c r="X378" s="9" t="n">
        <x:v>45901</x:v>
      </x:c>
      <x:c r="Y378" s="9" t="n">
        <x:v>46265</x:v>
      </x:c>
      <x:c r="Z378" s="2" t="n">
        <x:v>24.124219178082193</x:v>
      </x:c>
      <x:c r="AA378" s="2" t="n">
        <x:v>1435.77</x:v>
      </x:c>
      <x:c r="AB378" s="2" t="n">
        <x:v>100</x:v>
      </x:c>
      <x:c r="AC378" s="2" t="str">
        <x:v>5417.4</x:v>
      </x:c>
      <x:c r="AD378" s="2" t="str">
        <x:v>1576869.0</x:v>
      </x:c>
      <x:c r="AE378" s="7" t="str">
        <x:v>["candidate_requires_field_validation"]</x:v>
      </x:c>
    </x:row>
    <x:row r="379" ht="18" customHeight="1">
      <x:c r="A379" s="2" t="str">
        <x:v>GRID-863c82d37ffffff</x:v>
      </x:c>
      <x:c r="B379" s="7" t="str">
        <x:v>priority_candidate</x:v>
      </x:c>
      <x:c r="C379" s="2" t="n">
        <x:v>378</x:v>
      </x:c>
      <x:c r="D379" s="2" t="str">
        <x:v>Odisha</x:v>
      </x:c>
      <x:c r="E379" s="2" t="str">
        <x:v>Kalahandi</x:v>
      </x:c>
      <x:c r="F379" s="8" t="n">
        <x:v>20.04369968655728</x:v>
      </x:c>
      <x:c r="G379" s="8" t="n">
        <x:v>83.15696267555882</x:v>
      </x:c>
      <x:c r="H379" s="2" t="str">
        <x:v>863c82d37ffffff</x:v>
      </x:c>
      <x:c r="I379" s="2" t="str">
        <x:v>Graphite</x:v>
      </x:c>
      <x:c r="J379" s="7" t="str">
        <x:v>["carbon","aluminium","manganese","chromium","titanium","titanium dioxide"]</x:v>
      </x:c>
      <x:c r="K379" s="7" t="str">
        <x:v>["C","Al","Mn","Cr","Ti","TiO2"]</x:v>
      </x:c>
      <x:c r="L379" s="8" t="n">
        <x:v>0.8656</x:v>
      </x:c>
      <x:c r="M379" s="8" t="n">
        <x:v>0.99533</x:v>
      </x:c>
      <x:c r="N379" s="8" t="n">
        <x:v>27.95</x:v>
      </x:c>
      <x:c r="O379" s="2" t="n">
        <x:v>15</x:v>
      </x:c>
      <x:c r="P379" s="8" t="n">
        <x:v>0.8705333333333333</x:v>
      </x:c>
      <x:c r="Q379" s="8" t="n">
        <x:v>0.5333333333333333</x:v>
      </x:c>
      <x:c r="R379" s="2" t="str">
        <x:v>strong_holdout</x:v>
      </x:c>
      <x:c r="S379" s="2" t="str">
        <x:v>ARCHAEAN - PROTEROZOIC</x:v>
      </x:c>
      <x:c r="T379" s="2" t="str">
        <x:v>MIGMATITE</x:v>
      </x:c>
      <x:c r="U379" s="2" t="str">
        <x:v>977,MIGMATITE GNEISSIC COMPLEX (EASTERN GHAT),ARCHAEAN - PROTEROZOIC</x:v>
      </x:c>
      <x:c r="V379" s="2" t="n">
        <x:v>216</x:v>
      </x:c>
      <x:c r="W379" s="2" t="str">
        <x:v>plateau_or_plain</x:v>
      </x:c>
      <x:c r="X379" s="9" t="n">
        <x:v>45901</x:v>
      </x:c>
      <x:c r="Y379" s="9" t="n">
        <x:v>46265</x:v>
      </x:c>
      <x:c r="Z379" s="2" t="n">
        <x:v>25.39180821917808</x:v>
      </x:c>
      <x:c r="AA379" s="2" t="n">
        <x:v>1447.34</x:v>
      </x:c>
      <x:c r="AB379" s="2" t="n">
        <x:v>100</x:v>
      </x:c>
      <x:c r="AC379" s="2" t="str">
        <x:v>10932.6</x:v>
      </x:c>
      <x:c r="AD379" s="2" t="str">
        <x:v>1576869.0</x:v>
      </x:c>
      <x:c r="AE379" s="7" t="str">
        <x:v>["candidate_requires_field_validation"]</x:v>
      </x:c>
    </x:row>
    <x:row r="380" ht="18" customHeight="1">
      <x:c r="A380" s="2" t="str">
        <x:v>GRID-863c90677ffffff</x:v>
      </x:c>
      <x:c r="B380" s="7" t="str">
        <x:v>priority_candidate</x:v>
      </x:c>
      <x:c r="C380" s="2" t="n">
        <x:v>379</x:v>
      </x:c>
      <x:c r="D380" s="2" t="str">
        <x:v>Andhra Pradesh</x:v>
      </x:c>
      <x:c r="E380" s="2" t="str">
        <x:v>Visakhapatnam</x:v>
      </x:c>
      <x:c r="F380" s="8" t="n">
        <x:v>18.151044279157045</x:v>
      </x:c>
      <x:c r="G380" s="8" t="n">
        <x:v>82.70913016010594</x:v>
      </x:c>
      <x:c r="H380" s="2" t="str">
        <x:v>863c90677ffffff</x:v>
      </x:c>
      <x:c r="I380" s="2" t="str">
        <x:v>Graphite</x:v>
      </x:c>
      <x:c r="J380" s="7" t="str">
        <x:v>["carbon","aluminium","manganese","zinc","chromium"]</x:v>
      </x:c>
      <x:c r="K380" s="7" t="str">
        <x:v>["C","Al","Mn","Zn","Cr"]</x:v>
      </x:c>
      <x:c r="L380" s="8" t="n">
        <x:v>0.8654</x:v>
      </x:c>
      <x:c r="M380" s="8" t="n">
        <x:v>0.99532</x:v>
      </x:c>
      <x:c r="N380" s="8" t="n">
        <x:v>28.05</x:v>
      </x:c>
      <x:c r="O380" s="2" t="n">
        <x:v>15</x:v>
      </x:c>
      <x:c r="P380" s="8" t="n">
        <x:v>0.8705333333333333</x:v>
      </x:c>
      <x:c r="Q380" s="8" t="n">
        <x:v>0.5333333333333333</x:v>
      </x:c>
      <x:c r="R380" s="2" t="str">
        <x:v>strong_holdout</x:v>
      </x:c>
      <x:c r="S380" s="2" t="str">
        <x:v>ARCHAEAN - PROTEROZOIC</x:v>
      </x:c>
      <x:c r="T380" s="2" t="str">
        <x:v>MIGMATITE</x:v>
      </x:c>
      <x:c r="U380" s="2" t="str">
        <x:v>977,MIGMATITE GNEISSIC COMPLEX (EASTERN GHAT),ARCHAEAN - PROTEROZOIC</x:v>
      </x:c>
      <x:c r="V380" s="2" t="n">
        <x:v>1004</x:v>
      </x:c>
      <x:c r="W380" s="2" t="str">
        <x:v>plateau_or_plain</x:v>
      </x:c>
      <x:c r="X380" s="9" t="n">
        <x:v>45901</x:v>
      </x:c>
      <x:c r="Y380" s="9" t="n">
        <x:v>46265</x:v>
      </x:c>
      <x:c r="Z380" s="2" t="n">
        <x:v>23.776027397260275</x:v>
      </x:c>
      <x:c r="AA380" s="2" t="n">
        <x:v>1280.98</x:v>
      </x:c>
      <x:c r="AB380" s="2" t="n">
        <x:v>100</x:v>
      </x:c>
      <x:c r="AC380" s="2" t="str">
        <x:v>9305.0</x:v>
      </x:c>
      <x:c r="AD380" s="2" t="str">
        <x:v>4290589.0</x:v>
      </x:c>
      <x:c r="AE380" s="7" t="str">
        <x:v>["candidate_requires_field_validation"]</x:v>
      </x:c>
    </x:row>
    <x:row r="381" ht="18" customHeight="1">
      <x:c r="A381" s="2" t="str">
        <x:v>GRID-863c814b7ffffff</x:v>
      </x:c>
      <x:c r="B381" s="7" t="str">
        <x:v>priority_candidate</x:v>
      </x:c>
      <x:c r="C381" s="2" t="n">
        <x:v>380</x:v>
      </x:c>
      <x:c r="D381" s="2" t="str">
        <x:v>Odisha</x:v>
      </x:c>
      <x:c r="E381" s="2" t="str">
        <x:v>Anugul</x:v>
      </x:c>
      <x:c r="F381" s="8" t="n">
        <x:v>20.881066427953346</x:v>
      </x:c>
      <x:c r="G381" s="8" t="n">
        <x:v>84.8563680112387</x:v>
      </x:c>
      <x:c r="H381" s="2" t="str">
        <x:v>863c814b7ffffff</x:v>
      </x:c>
      <x:c r="I381" s="2" t="str">
        <x:v>Graphite</x:v>
      </x:c>
      <x:c r="J381" s="7" t="str">
        <x:v>["carbon","aluminium","manganese","cobalt","iron"]</x:v>
      </x:c>
      <x:c r="K381" s="7" t="str">
        <x:v>["C","Al","Mn","Co","Fe"]</x:v>
      </x:c>
      <x:c r="L381" s="8" t="n">
        <x:v>0.8652</x:v>
      </x:c>
      <x:c r="M381" s="8" t="n">
        <x:v>0.99531</x:v>
      </x:c>
      <x:c r="N381" s="8" t="n">
        <x:v>28.12</x:v>
      </x:c>
      <x:c r="O381" s="2" t="n">
        <x:v>15</x:v>
      </x:c>
      <x:c r="P381" s="8" t="n">
        <x:v>0.8705333333333333</x:v>
      </x:c>
      <x:c r="Q381" s="8" t="n">
        <x:v>0.5333333333333333</x:v>
      </x:c>
      <x:c r="R381" s="2" t="str">
        <x:v>strong_holdout</x:v>
      </x:c>
      <x:c r="S381" s="2" t="str">
        <x:v>ARCHAEAN - PROTEROZOIC</x:v>
      </x:c>
      <x:c r="T381" s="2" t="str">
        <x:v>CHARNOCKITE</x:v>
      </x:c>
      <x:c r="U381" s="2" t="str">
        <x:v>977,CHARNOCKITE GNEISSIC COMPLEX (EASTERN GHAT),ARCHAEAN - PROTEROZOIC</x:v>
      </x:c>
      <x:c r="V381" s="2" t="n">
        <x:v>253</x:v>
      </x:c>
      <x:c r="W381" s="2" t="str">
        <x:v>plateau_or_plain</x:v>
      </x:c>
      <x:c r="X381" s="9" t="n">
        <x:v>45901</x:v>
      </x:c>
      <x:c r="Y381" s="9" t="n">
        <x:v>46265</x:v>
      </x:c>
      <x:c r="Z381" s="2" t="n">
        <x:v>25.858109589041092</x:v>
      </x:c>
      <x:c r="AA381" s="2" t="n">
        <x:v>1900.72</x:v>
      </x:c>
      <x:c r="AB381" s="2" t="n">
        <x:v>100</x:v>
      </x:c>
      <x:c r="AC381" s="2" t="str">
        <x:v>8132.6</x:v>
      </x:c>
      <x:c r="AD381" s="2" t="str">
        <x:v>1273821.0</x:v>
      </x:c>
      <x:c r="AE381" s="7" t="str">
        <x:v>["candidate_requires_field_validation"]</x:v>
      </x:c>
    </x:row>
    <x:row r="382" ht="18" customHeight="1">
      <x:c r="A382" s="2" t="str">
        <x:v>GRID-863c82c8fffffff</x:v>
      </x:c>
      <x:c r="B382" s="7" t="str">
        <x:v>priority_candidate</x:v>
      </x:c>
      <x:c r="C382" s="2" t="n">
        <x:v>381</x:v>
      </x:c>
      <x:c r="D382" s="2" t="str">
        <x:v>Odisha</x:v>
      </x:c>
      <x:c r="E382" s="2" t="str">
        <x:v>Kalahandi</x:v>
      </x:c>
      <x:c r="F382" s="8" t="n">
        <x:v>19.782205655829145</x:v>
      </x:c>
      <x:c r="G382" s="8" t="n">
        <x:v>83.36979471774875</x:v>
      </x:c>
      <x:c r="H382" s="2" t="str">
        <x:v>863c82c8fffffff</x:v>
      </x:c>
      <x:c r="I382" s="2" t="str">
        <x:v>Graphite</x:v>
      </x:c>
      <x:c r="J382" s="7" t="str">
        <x:v>["carbon","aluminium","manganese","chromium","titanium","titanium dioxide"]</x:v>
      </x:c>
      <x:c r="K382" s="7" t="str">
        <x:v>["C","Al","Mn","Cr","Ti","TiO2"]</x:v>
      </x:c>
      <x:c r="L382" s="8" t="n">
        <x:v>0.8651</x:v>
      </x:c>
      <x:c r="M382" s="8" t="n">
        <x:v>0.9953</x:v>
      </x:c>
      <x:c r="N382" s="8" t="n">
        <x:v>28.16</x:v>
      </x:c>
      <x:c r="O382" s="2" t="n">
        <x:v>15</x:v>
      </x:c>
      <x:c r="P382" s="8" t="n">
        <x:v>0.8705333333333333</x:v>
      </x:c>
      <x:c r="Q382" s="8" t="n">
        <x:v>0.5333333333333333</x:v>
      </x:c>
      <x:c r="R382" s="2" t="str">
        <x:v>strong_holdout</x:v>
      </x:c>
      <x:c r="S382" s="2" t="str">
        <x:v>ARCHAEAN - PROTEROZOIC</x:v>
      </x:c>
      <x:c r="T382" s="2" t="str">
        <x:v>CHARNOCKITE</x:v>
      </x:c>
      <x:c r="U382" s="2" t="str">
        <x:v>977,CHARNOCKITE GNEISSIC COMPLEX (EASTERN GHAT),ARCHAEAN - PROTEROZOIC</x:v>
      </x:c>
      <x:c r="V382" s="2" t="n">
        <x:v>600</x:v>
      </x:c>
      <x:c r="W382" s="2" t="str">
        <x:v>plateau_or_plain</x:v>
      </x:c>
      <x:c r="X382" s="9" t="n">
        <x:v>45901</x:v>
      </x:c>
      <x:c r="Y382" s="9" t="n">
        <x:v>46265</x:v>
      </x:c>
      <x:c r="Z382" s="2" t="n">
        <x:v>25.39180821917808</x:v>
      </x:c>
      <x:c r="AA382" s="2" t="n">
        <x:v>1447.34</x:v>
      </x:c>
      <x:c r="AB382" s="2" t="n">
        <x:v>100</x:v>
      </x:c>
      <x:c r="AC382" s="2" t="str">
        <x:v>3726.8</x:v>
      </x:c>
      <x:c r="AD382" s="2" t="str">
        <x:v>1576869.0</x:v>
      </x:c>
      <x:c r="AE382" s="7" t="str">
        <x:v>["candidate_requires_field_validation"]</x:v>
      </x:c>
    </x:row>
    <x:row r="383" ht="18" customHeight="1">
      <x:c r="A383" s="2" t="str">
        <x:v>GRID-863c928d7ffffff</x:v>
      </x:c>
      <x:c r="B383" s="7" t="str">
        <x:v>priority_candidate</x:v>
      </x:c>
      <x:c r="C383" s="2" t="n">
        <x:v>382</x:v>
      </x:c>
      <x:c r="D383" s="2" t="str">
        <x:v>Andhra Pradesh</x:v>
      </x:c>
      <x:c r="E383" s="2" t="str">
        <x:v>East Godavari</x:v>
      </x:c>
      <x:c r="F383" s="8" t="n">
        <x:v>17.571186062066136</x:v>
      </x:c>
      <x:c r="G383" s="8" t="n">
        <x:v>82.03075663466264</x:v>
      </x:c>
      <x:c r="H383" s="2" t="str">
        <x:v>863c928d7ffffff</x:v>
      </x:c>
      <x:c r="I383" s="2" t="str">
        <x:v>Graphite</x:v>
      </x:c>
      <x:c r="J383" s="7" t="str">
        <x:v>["carbon","aluminium","manganese","iron","silicon","silicon dioxide"]</x:v>
      </x:c>
      <x:c r="K383" s="7" t="str">
        <x:v>["C","Al","Mn","Fe","Si","SiO2"]</x:v>
      </x:c>
      <x:c r="L383" s="8" t="n">
        <x:v>0.8647</x:v>
      </x:c>
      <x:c r="M383" s="8" t="n">
        <x:v>0.99529</x:v>
      </x:c>
      <x:c r="N383" s="8" t="n">
        <x:v>28.35</x:v>
      </x:c>
      <x:c r="O383" s="2" t="n">
        <x:v>15</x:v>
      </x:c>
      <x:c r="P383" s="8" t="n">
        <x:v>0.8705333333333333</x:v>
      </x:c>
      <x:c r="Q383" s="8" t="n">
        <x:v>0.5333333333333333</x:v>
      </x:c>
      <x:c r="R383" s="2" t="str">
        <x:v>strong_holdout</x:v>
      </x:c>
      <x:c r="S383" s="2" t="str">
        <x:v>ARCHAEAN - PROTEROZOIC</x:v>
      </x:c>
      <x:c r="T383" s="2" t="str">
        <x:v>KHONDALITE</x:v>
      </x:c>
      <x:c r="U383" s="2" t="str">
        <x:v>977,KHONDALITE GNEISSIC COMPLEX (EASTERN GHAT),ARCHAEAN - PROTEROZOIC</x:v>
      </x:c>
      <x:c r="V383" s="2" t="n">
        <x:v>317</x:v>
      </x:c>
      <x:c r="W383" s="2" t="str">
        <x:v>plateau_or_plain</x:v>
      </x:c>
      <x:c r="X383" s="9" t="n">
        <x:v>45901</x:v>
      </x:c>
      <x:c r="Y383" s="9" t="n">
        <x:v>46265</x:v>
      </x:c>
      <x:c r="Z383" s="2" t="n">
        <x:v>25.730630136986303</x:v>
      </x:c>
      <x:c r="AA383" s="2" t="n">
        <x:v>1141.04</x:v>
      </x:c>
      <x:c r="AB383" s="2" t="n">
        <x:v>100</x:v>
      </x:c>
      <x:c r="AC383" s="2" t="str">
        <x:v>2024.7</x:v>
      </x:c>
      <x:c r="AD383" s="2" t="str">
        <x:v>5154296.0</x:v>
      </x:c>
      <x:c r="AE383" s="7" t="str">
        <x:v>["candidate_requires_field_validation"]</x:v>
      </x:c>
    </x:row>
    <x:row r="384" ht="18" customHeight="1">
      <x:c r="A384" s="2" t="str">
        <x:v>GRID-863c92d2fffffff</x:v>
      </x:c>
      <x:c r="B384" s="7" t="str">
        <x:v>priority_candidate</x:v>
      </x:c>
      <x:c r="C384" s="2" t="n">
        <x:v>383</x:v>
      </x:c>
      <x:c r="D384" s="2" t="str">
        <x:v>Andhra Pradesh</x:v>
      </x:c>
      <x:c r="E384" s="2" t="str">
        <x:v>East Godavari</x:v>
      </x:c>
      <x:c r="F384" s="8" t="n">
        <x:v>17.51830751468229</x:v>
      </x:c>
      <x:c r="G384" s="8" t="n">
        <x:v>81.62349699093849</x:v>
      </x:c>
      <x:c r="H384" s="2" t="str">
        <x:v>863c92d2fffffff</x:v>
      </x:c>
      <x:c r="I384" s="2" t="str">
        <x:v>Graphite</x:v>
      </x:c>
      <x:c r="J384" s="7" t="str">
        <x:v>["carbon","aluminium","manganese","iron","silicon","silicon dioxide"]</x:v>
      </x:c>
      <x:c r="K384" s="7" t="str">
        <x:v>["C","Al","Mn","Fe","Si","SiO2"]</x:v>
      </x:c>
      <x:c r="L384" s="8" t="n">
        <x:v>0.8646</x:v>
      </x:c>
      <x:c r="M384" s="8" t="n">
        <x:v>0.99528</x:v>
      </x:c>
      <x:c r="N384" s="8" t="n">
        <x:v>28.36</x:v>
      </x:c>
      <x:c r="O384" s="2" t="n">
        <x:v>15</x:v>
      </x:c>
      <x:c r="P384" s="8" t="n">
        <x:v>0.8705333333333333</x:v>
      </x:c>
      <x:c r="Q384" s="8" t="n">
        <x:v>0.5333333333333333</x:v>
      </x:c>
      <x:c r="R384" s="2" t="str">
        <x:v>strong_holdout</x:v>
      </x:c>
      <x:c r="S384" s="2" t="str">
        <x:v>ARCHAEAN - PROTEROZOIC</x:v>
      </x:c>
      <x:c r="T384" s="2" t="str">
        <x:v>CHARNOCKITE</x:v>
      </x:c>
      <x:c r="U384" s="2" t="str">
        <x:v>977,CHARNOCKITE GNEISSIC COMPLEX (EASTERN GHAT),ARCHAEAN - PROTEROZOIC</x:v>
      </x:c>
      <x:c r="V384" s="2" t="n">
        <x:v>448</x:v>
      </x:c>
      <x:c r="W384" s="2" t="str">
        <x:v>plateau_or_plain</x:v>
      </x:c>
      <x:c r="X384" s="9" t="n">
        <x:v>45901</x:v>
      </x:c>
      <x:c r="Y384" s="9" t="n">
        <x:v>46265</x:v>
      </x:c>
      <x:c r="Z384" s="2" t="n">
        <x:v>25.730630136986303</x:v>
      </x:c>
      <x:c r="AA384" s="2" t="n">
        <x:v>1141.04</x:v>
      </x:c>
      <x:c r="AB384" s="2" t="n">
        <x:v>100</x:v>
      </x:c>
      <x:c r="AC384" s="2" t="str">
        <x:v>494.2</x:v>
      </x:c>
      <x:c r="AD384" s="2" t="str">
        <x:v>5154296.0</x:v>
      </x:c>
      <x:c r="AE384" s="7" t="str">
        <x:v>["candidate_requires_field_validation"]</x:v>
      </x:c>
    </x:row>
    <x:row r="385" ht="18" customHeight="1">
      <x:c r="A385" s="2" t="str">
        <x:v>GRID-863c928afffffff</x:v>
      </x:c>
      <x:c r="B385" s="7" t="str">
        <x:v>priority_candidate</x:v>
      </x:c>
      <x:c r="C385" s="2" t="n">
        <x:v>384</x:v>
      </x:c>
      <x:c r="D385" s="2" t="str">
        <x:v>Andhra Pradesh</x:v>
      </x:c>
      <x:c r="E385" s="2" t="str">
        <x:v>East Godavari</x:v>
      </x:c>
      <x:c r="F385" s="8" t="n">
        <x:v>17.623971876202035</x:v>
      </x:c>
      <x:c r="G385" s="8" t="n">
        <x:v>81.9387269189906</x:v>
      </x:c>
      <x:c r="H385" s="2" t="str">
        <x:v>863c928afffffff</x:v>
      </x:c>
      <x:c r="I385" s="2" t="str">
        <x:v>Graphite</x:v>
      </x:c>
      <x:c r="J385" s="7" t="str">
        <x:v>["carbon","aluminium","manganese","iron","silicon","silicon dioxide"]</x:v>
      </x:c>
      <x:c r="K385" s="7" t="str">
        <x:v>["C","Al","Mn","Fe","Si","SiO2"]</x:v>
      </x:c>
      <x:c r="L385" s="8" t="n">
        <x:v>0.8646</x:v>
      </x:c>
      <x:c r="M385" s="8" t="n">
        <x:v>0.99527</x:v>
      </x:c>
      <x:c r="N385" s="8" t="n">
        <x:v>28.37</x:v>
      </x:c>
      <x:c r="O385" s="2" t="n">
        <x:v>15</x:v>
      </x:c>
      <x:c r="P385" s="8" t="n">
        <x:v>0.8705333333333333</x:v>
      </x:c>
      <x:c r="Q385" s="8" t="n">
        <x:v>0.5333333333333333</x:v>
      </x:c>
      <x:c r="R385" s="2" t="str">
        <x:v>strong_holdout</x:v>
      </x:c>
      <x:c r="S385" s="2" t="str">
        <x:v>ARCHAEAN - PROTEROZOIC</x:v>
      </x:c>
      <x:c r="T385" s="2" t="str">
        <x:v>KHONDALITE</x:v>
      </x:c>
      <x:c r="U385" s="2" t="str">
        <x:v>977,KHONDALITE GNEISSIC COMPLEX (EASTERN GHAT),ARCHAEAN - PROTEROZOIC</x:v>
      </x:c>
      <x:c r="V385" s="2" t="n">
        <x:v>376</x:v>
      </x:c>
      <x:c r="W385" s="2" t="str">
        <x:v>plateau_or_plain</x:v>
      </x:c>
      <x:c r="X385" s="9" t="n">
        <x:v>45901</x:v>
      </x:c>
      <x:c r="Y385" s="9" t="n">
        <x:v>46265</x:v>
      </x:c>
      <x:c r="Z385" s="2" t="n">
        <x:v>25.730630136986303</x:v>
      </x:c>
      <x:c r="AA385" s="2" t="n">
        <x:v>1141.04</x:v>
      </x:c>
      <x:c r="AB385" s="2" t="n">
        <x:v>100</x:v>
      </x:c>
      <x:c r="AC385" s="2" t="str">
        <x:v>1012.6</x:v>
      </x:c>
      <x:c r="AD385" s="2" t="str">
        <x:v>5154296.0</x:v>
      </x:c>
      <x:c r="AE385" s="7" t="str">
        <x:v>["candidate_requires_field_validation"]</x:v>
      </x:c>
    </x:row>
    <x:row r="386" ht="18" customHeight="1">
      <x:c r="A386" s="2" t="str">
        <x:v>GRID-863c838afffffff</x:v>
      </x:c>
      <x:c r="B386" s="7" t="str">
        <x:v>priority_candidate</x:v>
      </x:c>
      <x:c r="C386" s="2" t="n">
        <x:v>385</x:v>
      </x:c>
      <x:c r="D386" s="2" t="str">
        <x:v>Odisha</x:v>
      </x:c>
      <x:c r="E386" s="2" t="str">
        <x:v>Bauda</x:v>
      </x:c>
      <x:c r="F386" s="8" t="n">
        <x:v>20.56717576346026</x:v>
      </x:c>
      <x:c r="G386" s="8" t="n">
        <x:v>84.71390895120798</x:v>
      </x:c>
      <x:c r="H386" s="2" t="str">
        <x:v>863c838afffffff</x:v>
      </x:c>
      <x:c r="I386" s="2" t="str">
        <x:v>Graphite</x:v>
      </x:c>
      <x:c r="J386" s="7" t="str">
        <x:v>["carbon","aluminium","manganese","cobalt","nickel"]</x:v>
      </x:c>
      <x:c r="K386" s="7" t="str">
        <x:v>["C","Al","Mn","Co","Ni"]</x:v>
      </x:c>
      <x:c r="L386" s="8" t="n">
        <x:v>0.8645</x:v>
      </x:c>
      <x:c r="M386" s="8" t="n">
        <x:v>0.99526</x:v>
      </x:c>
      <x:c r="N386" s="8" t="n">
        <x:v>28.42</x:v>
      </x:c>
      <x:c r="O386" s="2" t="n">
        <x:v>15</x:v>
      </x:c>
      <x:c r="P386" s="8" t="n">
        <x:v>0.8705333333333333</x:v>
      </x:c>
      <x:c r="Q386" s="8" t="n">
        <x:v>0.5333333333333333</x:v>
      </x:c>
      <x:c r="R386" s="2" t="str">
        <x:v>strong_holdout</x:v>
      </x:c>
      <x:c r="S386" s="2" t="str">
        <x:v>ARCHAEAN - PROTEROZOIC</x:v>
      </x:c>
      <x:c r="T386" s="2" t="str">
        <x:v>MIGMATITE</x:v>
      </x:c>
      <x:c r="U386" s="2" t="str">
        <x:v>977,MIGMATITE GNEISSIC COMPLEX (EASTERN GHAT),ARCHAEAN - PROTEROZOIC</x:v>
      </x:c>
      <x:c r="V386" s="2" t="n">
        <x:v>289</x:v>
      </x:c>
      <x:c r="W386" s="2" t="str">
        <x:v>plateau_or_plain</x:v>
      </x:c>
      <x:c r="X386" s="9" t="n">
        <x:v>45901</x:v>
      </x:c>
      <x:c r="Y386" s="9" t="n">
        <x:v>46265</x:v>
      </x:c>
      <x:c r="Z386" s="2" t="n">
        <x:v>26.036821917808222</x:v>
      </x:c>
      <x:c r="AA386" s="2" t="n">
        <x:v>1685.49</x:v>
      </x:c>
      <x:c r="AB386" s="2" t="n">
        <x:v>100</x:v>
      </x:c>
      <x:c r="AC386" s="2" t="str">
        <x:v>1870.6</x:v>
      </x:c>
      <x:c r="AD386" s="2" t="str">
        <x:v>441162.0</x:v>
      </x:c>
      <x:c r="AE386" s="7" t="str">
        <x:v>["candidate_requires_field_validation"]</x:v>
      </x:c>
    </x:row>
    <x:row r="387" ht="18" customHeight="1">
      <x:c r="A387" s="2" t="str">
        <x:v>GRID-863c92d27ffffff</x:v>
      </x:c>
      <x:c r="B387" s="7" t="str">
        <x:v>priority_candidate</x:v>
      </x:c>
      <x:c r="C387" s="2" t="n">
        <x:v>386</x:v>
      </x:c>
      <x:c r="D387" s="2" t="str">
        <x:v>Andhra Pradesh</x:v>
      </x:c>
      <x:c r="E387" s="2" t="str">
        <x:v>East Godavari</x:v>
      </x:c>
      <x:c r="F387" s="8" t="n">
        <x:v>17.518220270326086</x:v>
      </x:c>
      <x:c r="G387" s="8" t="n">
        <x:v>81.56122926460603</x:v>
      </x:c>
      <x:c r="H387" s="2" t="str">
        <x:v>863c92d27ffffff</x:v>
      </x:c>
      <x:c r="I387" s="2" t="str">
        <x:v>Graphite</x:v>
      </x:c>
      <x:c r="J387" s="7" t="str">
        <x:v>["carbon","aluminium","manganese","iron","silicon","silicon dioxide"]</x:v>
      </x:c>
      <x:c r="K387" s="7" t="str">
        <x:v>["C","Al","Mn","Fe","Si","SiO2"]</x:v>
      </x:c>
      <x:c r="L387" s="8" t="n">
        <x:v>0.8644</x:v>
      </x:c>
      <x:c r="M387" s="8" t="n">
        <x:v>0.99524</x:v>
      </x:c>
      <x:c r="N387" s="8" t="n">
        <x:v>28.44</x:v>
      </x:c>
      <x:c r="O387" s="2" t="n">
        <x:v>15</x:v>
      </x:c>
      <x:c r="P387" s="8" t="n">
        <x:v>0.8705333333333333</x:v>
      </x:c>
      <x:c r="Q387" s="8" t="n">
        <x:v>0.5333333333333333</x:v>
      </x:c>
      <x:c r="R387" s="2" t="str">
        <x:v>strong_holdout</x:v>
      </x:c>
      <x:c r="S387" s="2" t="str">
        <x:v>ARCHAEAN - PROTEROZOIC</x:v>
      </x:c>
      <x:c r="T387" s="2" t="str">
        <x:v>KHONDALITE</x:v>
      </x:c>
      <x:c r="U387" s="2" t="str">
        <x:v>977,KHONDALITE GNEISSIC COMPLEX (EASTERN GHAT),ARCHAEAN - PROTEROZOIC</x:v>
      </x:c>
      <x:c r="V387" s="2" t="n">
        <x:v>303</x:v>
      </x:c>
      <x:c r="W387" s="2" t="str">
        <x:v>plateau_or_plain</x:v>
      </x:c>
      <x:c r="X387" s="9" t="n">
        <x:v>45901</x:v>
      </x:c>
      <x:c r="Y387" s="9" t="n">
        <x:v>46265</x:v>
      </x:c>
      <x:c r="Z387" s="2" t="n">
        <x:v>27.01276712328767</x:v>
      </x:c>
      <x:c r="AA387" s="2" t="n">
        <x:v>1136.08</x:v>
      </x:c>
      <x:c r="AB387" s="2" t="n">
        <x:v>100</x:v>
      </x:c>
      <x:c r="AC387" s="2" t="str">
        <x:v>302.1</x:v>
      </x:c>
      <x:c r="AD387" s="2" t="str">
        <x:v>5154296.0</x:v>
      </x:c>
      <x:c r="AE387" s="7" t="str">
        <x:v>["candidate_requires_field_validation"]</x:v>
      </x:c>
    </x:row>
    <x:row r="388" ht="18" customHeight="1">
      <x:c r="A388" s="2" t="str">
        <x:v>GRID-863c8076fffffff</x:v>
      </x:c>
      <x:c r="B388" s="7" t="str">
        <x:v>priority_candidate</x:v>
      </x:c>
      <x:c r="C388" s="2" t="n">
        <x:v>387</x:v>
      </x:c>
      <x:c r="D388" s="2" t="str">
        <x:v>Odisha</x:v>
      </x:c>
      <x:c r="E388" s="2" t="str">
        <x:v>Anugul</x:v>
      </x:c>
      <x:c r="F388" s="8" t="n">
        <x:v>20.8821332304326</x:v>
      </x:c>
      <x:c r="G388" s="8" t="n">
        <x:v>84.3409920806275</x:v>
      </x:c>
      <x:c r="H388" s="2" t="str">
        <x:v>863c8076fffffff</x:v>
      </x:c>
      <x:c r="I388" s="2" t="str">
        <x:v>Graphite</x:v>
      </x:c>
      <x:c r="J388" s="7" t="str">
        <x:v>["carbon","aluminium","manganese","cobalt","nickel"]</x:v>
      </x:c>
      <x:c r="K388" s="7" t="str">
        <x:v>["C","Al","Mn","Co","Ni"]</x:v>
      </x:c>
      <x:c r="L388" s="8" t="n">
        <x:v>0.8644</x:v>
      </x:c>
      <x:c r="M388" s="8" t="n">
        <x:v>0.99523</x:v>
      </x:c>
      <x:c r="N388" s="8" t="n">
        <x:v>28.46</x:v>
      </x:c>
      <x:c r="O388" s="2" t="n">
        <x:v>15</x:v>
      </x:c>
      <x:c r="P388" s="8" t="n">
        <x:v>0.8705333333333333</x:v>
      </x:c>
      <x:c r="Q388" s="8" t="n">
        <x:v>0.5333333333333333</x:v>
      </x:c>
      <x:c r="R388" s="2" t="str">
        <x:v>strong_holdout</x:v>
      </x:c>
      <x:c r="S388" s="2" t="str">
        <x:v>ARCHAEAN - PROTEROZOIC</x:v>
      </x:c>
      <x:c r="T388" s="2" t="str">
        <x:v>KHONDALITE</x:v>
      </x:c>
      <x:c r="U388" s="2" t="str">
        <x:v>977,KHONDALITE GNEISSIC COMPLEX (EASTERN GHAT),ARCHAEAN - PROTEROZOIC</x:v>
      </x:c>
      <x:c r="V388" s="2" t="n">
        <x:v>166</x:v>
      </x:c>
      <x:c r="W388" s="2" t="str">
        <x:v>plateau_or_plain</x:v>
      </x:c>
      <x:c r="X388" s="9" t="n">
        <x:v>45901</x:v>
      </x:c>
      <x:c r="Y388" s="9" t="n">
        <x:v>46265</x:v>
      </x:c>
      <x:c r="Z388" s="2" t="n">
        <x:v>26.01476712328767</x:v>
      </x:c>
      <x:c r="AA388" s="2" t="n">
        <x:v>1908.68</x:v>
      </x:c>
      <x:c r="AB388" s="2" t="n">
        <x:v>100</x:v>
      </x:c>
      <x:c r="AC388" s="2" t="str">
        <x:v>5759.3</x:v>
      </x:c>
      <x:c r="AD388" s="2" t="str">
        <x:v>1273821.0</x:v>
      </x:c>
      <x:c r="AE388" s="7" t="str">
        <x:v>["candidate_requires_field_validation"]</x:v>
      </x:c>
    </x:row>
    <x:row r="389" ht="18" customHeight="1">
      <x:c r="A389" s="2" t="str">
        <x:v>GRID-863c8656fffffff</x:v>
      </x:c>
      <x:c r="B389" s="7" t="str">
        <x:v>priority_candidate</x:v>
      </x:c>
      <x:c r="C389" s="2" t="n">
        <x:v>388</x:v>
      </x:c>
      <x:c r="D389" s="2" t="str">
        <x:v>Odisha</x:v>
      </x:c>
      <x:c r="E389" s="2" t="str">
        <x:v>Balangir</x:v>
      </x:c>
      <x:c r="F389" s="8" t="n">
        <x:v>20.51154335173616</x:v>
      </x:c>
      <x:c r="G389" s="8" t="n">
        <x:v>82.76110246623536</x:v>
      </x:c>
      <x:c r="H389" s="2" t="str">
        <x:v>863c8656fffffff</x:v>
      </x:c>
      <x:c r="I389" s="2" t="str">
        <x:v>Graphite</x:v>
      </x:c>
      <x:c r="J389" s="7" t="str">
        <x:v>["carbon","aluminium","manganese","iron","silicon","silicon dioxide"]</x:v>
      </x:c>
      <x:c r="K389" s="7" t="str">
        <x:v>["C","Al","Mn","Fe","Si","SiO2"]</x:v>
      </x:c>
      <x:c r="L389" s="8" t="n">
        <x:v>0.8643</x:v>
      </x:c>
      <x:c r="M389" s="8" t="n">
        <x:v>0.99522</x:v>
      </x:c>
      <x:c r="N389" s="8" t="n">
        <x:v>28.47</x:v>
      </x:c>
      <x:c r="O389" s="2" t="n">
        <x:v>15</x:v>
      </x:c>
      <x:c r="P389" s="8" t="n">
        <x:v>0.8705333333333333</x:v>
      </x:c>
      <x:c r="Q389" s="8" t="n">
        <x:v>0.5333333333333333</x:v>
      </x:c>
      <x:c r="R389" s="2" t="str">
        <x:v>strong_holdout</x:v>
      </x:c>
      <x:c r="S389" s="2" t="str">
        <x:v>ARCHAEAN - PROTEROZOIC</x:v>
      </x:c>
      <x:c r="T389" s="2" t="str">
        <x:v>KHONDALITE</x:v>
      </x:c>
      <x:c r="U389" s="2" t="str">
        <x:v>977,KHONDALITE GNEISSIC COMPLEX (EASTERN GHAT),ARCHAEAN - PROTEROZOIC</x:v>
      </x:c>
      <x:c r="V389" s="2" t="n">
        <x:v>355</x:v>
      </x:c>
      <x:c r="W389" s="2" t="str">
        <x:v>plateau_or_plain</x:v>
      </x:c>
      <x:c r="X389" s="9" t="n">
        <x:v>45901</x:v>
      </x:c>
      <x:c r="Y389" s="9" t="n">
        <x:v>46265</x:v>
      </x:c>
      <x:c r="Z389" s="2" t="n">
        <x:v>24.996849315068495</x:v>
      </x:c>
      <x:c r="AA389" s="2" t="n">
        <x:v>1560</x:v>
      </x:c>
      <x:c r="AB389" s="2" t="n">
        <x:v>100</x:v>
      </x:c>
      <x:c r="AC389" s="2" t="str">
        <x:v>4940.8</x:v>
      </x:c>
      <x:c r="AD389" s="2" t="str">
        <x:v>1648997.0</x:v>
      </x:c>
      <x:c r="AE389" s="7" t="str">
        <x:v>["candidate_requires_field_validation"]</x:v>
      </x:c>
    </x:row>
    <x:row r="390" ht="18" customHeight="1">
      <x:c r="A390" s="2" t="str">
        <x:v>GRID-863c8290fffffff</x:v>
      </x:c>
      <x:c r="B390" s="7" t="str">
        <x:v>priority_candidate</x:v>
      </x:c>
      <x:c r="C390" s="2" t="n">
        <x:v>389</x:v>
      </x:c>
      <x:c r="D390" s="2" t="str">
        <x:v>Odisha</x:v>
      </x:c>
      <x:c r="E390" s="2" t="str">
        <x:v>Balangir</x:v>
      </x:c>
      <x:c r="F390" s="8" t="n">
        <x:v>20.410856516500502</x:v>
      </x:c>
      <x:c r="G390" s="8" t="n">
        <x:v>83.52122019762187</x:v>
      </x:c>
      <x:c r="H390" s="2" t="str">
        <x:v>863c8290fffffff</x:v>
      </x:c>
      <x:c r="I390" s="2" t="str">
        <x:v>Graphite</x:v>
      </x:c>
      <x:c r="J390" s="7" t="str">
        <x:v>["carbon","aluminium","manganese","iron","silicon","silicon dioxide"]</x:v>
      </x:c>
      <x:c r="K390" s="7" t="str">
        <x:v>["C","Al","Mn","Fe","Si","SiO2"]</x:v>
      </x:c>
      <x:c r="L390" s="8" t="n">
        <x:v>0.8643</x:v>
      </x:c>
      <x:c r="M390" s="8" t="n">
        <x:v>0.99521</x:v>
      </x:c>
      <x:c r="N390" s="8" t="n">
        <x:v>28.47</x:v>
      </x:c>
      <x:c r="O390" s="2" t="n">
        <x:v>15</x:v>
      </x:c>
      <x:c r="P390" s="8" t="n">
        <x:v>0.8705333333333333</x:v>
      </x:c>
      <x:c r="Q390" s="8" t="n">
        <x:v>0.5333333333333333</x:v>
      </x:c>
      <x:c r="R390" s="2" t="str">
        <x:v>strong_holdout</x:v>
      </x:c>
      <x:c r="S390" s="2" t="str">
        <x:v>ARCHAEAN - PROTEROZOIC</x:v>
      </x:c>
      <x:c r="T390" s="2" t="str">
        <x:v>MIGMATITE</x:v>
      </x:c>
      <x:c r="U390" s="2" t="str">
        <x:v>977,MIGMATITE GNEISSIC COMPLEX (EASTERN GHAT),ARCHAEAN - PROTEROZOIC</x:v>
      </x:c>
      <x:c r="V390" s="2" t="n">
        <x:v>173</x:v>
      </x:c>
      <x:c r="W390" s="2" t="str">
        <x:v>plateau_or_plain</x:v>
      </x:c>
      <x:c r="X390" s="9" t="n">
        <x:v>45901</x:v>
      </x:c>
      <x:c r="Y390" s="9" t="n">
        <x:v>46265</x:v>
      </x:c>
      <x:c r="Z390" s="2" t="n">
        <x:v>25.595917808219177</x:v>
      </x:c>
      <x:c r="AA390" s="2" t="n">
        <x:v>1675.29</x:v>
      </x:c>
      <x:c r="AB390" s="2" t="n">
        <x:v>100</x:v>
      </x:c>
      <x:c r="AC390" s="2" t="str">
        <x:v>10522.4</x:v>
      </x:c>
      <x:c r="AD390" s="2" t="str">
        <x:v>1648997.0</x:v>
      </x:c>
      <x:c r="AE390" s="7" t="str">
        <x:v>["candidate_requires_field_validation"]</x:v>
      </x:c>
    </x:row>
    <x:row r="391" ht="18" customHeight="1">
      <x:c r="A391" s="2" t="str">
        <x:v>GRID-863c9029fffffff</x:v>
      </x:c>
      <x:c r="B391" s="7" t="str">
        <x:v>priority_candidate</x:v>
      </x:c>
      <x:c r="C391" s="2" t="n">
        <x:v>390</x:v>
      </x:c>
      <x:c r="D391" s="2" t="str">
        <x:v>Andhra Pradesh</x:v>
      </x:c>
      <x:c r="E391" s="2" t="str">
        <x:v>Visakhapatnam</x:v>
      </x:c>
      <x:c r="F391" s="8" t="n">
        <x:v>18.256373022510683</x:v>
      </x:c>
      <x:c r="G391" s="8" t="n">
        <x:v>82.83887742557198</x:v>
      </x:c>
      <x:c r="H391" s="2" t="str">
        <x:v>863c9029fffffff</x:v>
      </x:c>
      <x:c r="I391" s="2" t="str">
        <x:v>Graphite</x:v>
      </x:c>
      <x:c r="J391" s="7" t="str">
        <x:v>["carbon","manganese","aluminium","zinc","chromium"]</x:v>
      </x:c>
      <x:c r="K391" s="7" t="str">
        <x:v>["C","Mn","Al","Zn","Cr"]</x:v>
      </x:c>
      <x:c r="L391" s="8" t="n">
        <x:v>0.8643</x:v>
      </x:c>
      <x:c r="M391" s="8" t="n">
        <x:v>0.9952</x:v>
      </x:c>
      <x:c r="N391" s="8" t="n">
        <x:v>28.49</x:v>
      </x:c>
      <x:c r="O391" s="2" t="n">
        <x:v>15</x:v>
      </x:c>
      <x:c r="P391" s="8" t="n">
        <x:v>0.8705333333333333</x:v>
      </x:c>
      <x:c r="Q391" s="8" t="n">
        <x:v>0.5333333333333333</x:v>
      </x:c>
      <x:c r="R391" s="2" t="str">
        <x:v>strong_holdout</x:v>
      </x:c>
      <x:c r="S391" s="2" t="str">
        <x:v>ARCHAEAN - PROTEROZOIC</x:v>
      </x:c>
      <x:c r="T391" s="2" t="str">
        <x:v>KHONDALITE</x:v>
      </x:c>
      <x:c r="U391" s="2" t="str">
        <x:v>977,KHONDALITE GNEISSIC COMPLEX (EASTERN GHAT),ARCHAEAN - PROTEROZOIC</x:v>
      </x:c>
      <x:c r="V391" s="2" t="n">
        <x:v>1162</x:v>
      </x:c>
      <x:c r="W391" s="2" t="str">
        <x:v>plateau_or_plain</x:v>
      </x:c>
      <x:c r="X391" s="9" t="n">
        <x:v>45901</x:v>
      </x:c>
      <x:c r="Y391" s="9" t="n">
        <x:v>46265</x:v>
      </x:c>
      <x:c r="Z391" s="2" t="n">
        <x:v>24.454246575342463</x:v>
      </x:c>
      <x:c r="AA391" s="2" t="n">
        <x:v>1301.52</x:v>
      </x:c>
      <x:c r="AB391" s="2" t="n">
        <x:v>100</x:v>
      </x:c>
      <x:c r="AC391" s="2" t="str">
        <x:v>4584.0</x:v>
      </x:c>
      <x:c r="AD391" s="2" t="str">
        <x:v>4290589.0</x:v>
      </x:c>
      <x:c r="AE391" s="7" t="str">
        <x:v>["candidate_requires_field_validation"]</x:v>
      </x:c>
    </x:row>
    <x:row r="392" ht="18" customHeight="1">
      <x:c r="A392" s="2" t="str">
        <x:v>GRID-863c95317ffffff</x:v>
      </x:c>
      <x:c r="B392" s="7" t="str">
        <x:v>priority_candidate</x:v>
      </x:c>
      <x:c r="C392" s="2" t="n">
        <x:v>391</x:v>
      </x:c>
      <x:c r="D392" s="2" t="str">
        <x:v>Odisha</x:v>
      </x:c>
      <x:c r="E392" s="2" t="str">
        <x:v>Kalahandi</x:v>
      </x:c>
      <x:c r="F392" s="8" t="n">
        <x:v>19.624110970947616</x:v>
      </x:c>
      <x:c r="G392" s="8" t="n">
        <x:v>82.95111921497241</x:v>
      </x:c>
      <x:c r="H392" s="2" t="str">
        <x:v>863c95317ffffff</x:v>
      </x:c>
      <x:c r="I392" s="2" t="str">
        <x:v>Graphite</x:v>
      </x:c>
      <x:c r="J392" s="7" t="str">
        <x:v>["carbon","aluminium","manganese","titanium","titanium dioxide","iron"]</x:v>
      </x:c>
      <x:c r="K392" s="7" t="str">
        <x:v>["C","Al","Mn","Ti","TiO2","Fe"]</x:v>
      </x:c>
      <x:c r="L392" s="8" t="n">
        <x:v>0.8643</x:v>
      </x:c>
      <x:c r="M392" s="8" t="n">
        <x:v>0.99519</x:v>
      </x:c>
      <x:c r="N392" s="8" t="n">
        <x:v>28.49</x:v>
      </x:c>
      <x:c r="O392" s="2" t="n">
        <x:v>15</x:v>
      </x:c>
      <x:c r="P392" s="8" t="n">
        <x:v>0.8705333333333333</x:v>
      </x:c>
      <x:c r="Q392" s="8" t="n">
        <x:v>0.5333333333333333</x:v>
      </x:c>
      <x:c r="R392" s="2" t="str">
        <x:v>strong_holdout</x:v>
      </x:c>
      <x:c r="S392" s="2" t="str">
        <x:v>ARCHAEAN - PROTEROZOIC</x:v>
      </x:c>
      <x:c r="T392" s="2" t="str">
        <x:v>CHARNOCKITE</x:v>
      </x:c>
      <x:c r="U392" s="2" t="str">
        <x:v>977,CHARNOCKITE GNEISSIC COMPLEX (EASTERN GHAT),ARCHAEAN - PROTEROZOIC</x:v>
      </x:c>
      <x:c r="V392" s="2" t="n">
        <x:v>641</x:v>
      </x:c>
      <x:c r="W392" s="2" t="str">
        <x:v>plateau_or_plain</x:v>
      </x:c>
      <x:c r="X392" s="9" t="n">
        <x:v>45901</x:v>
      </x:c>
      <x:c r="Y392" s="9" t="n">
        <x:v>46265</x:v>
      </x:c>
      <x:c r="Z392" s="2" t="n">
        <x:v>24.124219178082193</x:v>
      </x:c>
      <x:c r="AA392" s="2" t="n">
        <x:v>1435.77</x:v>
      </x:c>
      <x:c r="AB392" s="2" t="n">
        <x:v>100</x:v>
      </x:c>
      <x:c r="AC392" s="2" t="str">
        <x:v>2948.5</x:v>
      </x:c>
      <x:c r="AD392" s="2" t="str">
        <x:v>1576869.0</x:v>
      </x:c>
      <x:c r="AE392" s="7" t="str">
        <x:v>["candidate_requires_field_validation"]</x:v>
      </x:c>
    </x:row>
    <x:row r="393" ht="18" customHeight="1">
      <x:c r="A393" s="2" t="str">
        <x:v>GRID-863c8259fffffff</x:v>
      </x:c>
      <x:c r="B393" s="7" t="str">
        <x:v>priority_candidate</x:v>
      </x:c>
      <x:c r="C393" s="2" t="n">
        <x:v>392</x:v>
      </x:c>
      <x:c r="D393" s="2" t="str">
        <x:v>Odisha</x:v>
      </x:c>
      <x:c r="E393" s="2" t="str">
        <x:v>Rayagada</x:v>
      </x:c>
      <x:c r="F393" s="8" t="n">
        <x:v>19.467197325948764</x:v>
      </x:c>
      <x:c r="G393" s="8" t="n">
        <x:v>83.42150465238392</x:v>
      </x:c>
      <x:c r="H393" s="2" t="str">
        <x:v>863c8259fffffff</x:v>
      </x:c>
      <x:c r="I393" s="2" t="str">
        <x:v>Graphite</x:v>
      </x:c>
      <x:c r="J393" s="7" t="str">
        <x:v>["carbon","aluminium","manganese","chromium","titanium","titanium dioxide"]</x:v>
      </x:c>
      <x:c r="K393" s="7" t="str">
        <x:v>["C","Al","Mn","Cr","Ti","TiO2"]</x:v>
      </x:c>
      <x:c r="L393" s="8" t="n">
        <x:v>0.8643</x:v>
      </x:c>
      <x:c r="M393" s="8" t="n">
        <x:v>0.99518</x:v>
      </x:c>
      <x:c r="N393" s="8" t="n">
        <x:v>28.5</x:v>
      </x:c>
      <x:c r="O393" s="2" t="n">
        <x:v>15</x:v>
      </x:c>
      <x:c r="P393" s="8" t="n">
        <x:v>0.8705333333333333</x:v>
      </x:c>
      <x:c r="Q393" s="8" t="n">
        <x:v>0.5333333333333333</x:v>
      </x:c>
      <x:c r="R393" s="2" t="str">
        <x:v>strong_holdout</x:v>
      </x:c>
      <x:c r="S393" s="2" t="str">
        <x:v>ARCHAEAN - PROTEROZOIC</x:v>
      </x:c>
      <x:c r="T393" s="2" t="str">
        <x:v>KHONDALITE</x:v>
      </x:c>
      <x:c r="U393" s="2" t="str">
        <x:v>977,KHONDALITE GNEISSIC COMPLEX (EASTERN GHAT),ARCHAEAN - PROTEROZOIC</x:v>
      </x:c>
      <x:c r="V393" s="2" t="n">
        <x:v>561</x:v>
      </x:c>
      <x:c r="W393" s="2" t="str">
        <x:v>plateau_or_plain</x:v>
      </x:c>
      <x:c r="X393" s="9" t="n">
        <x:v>45901</x:v>
      </x:c>
      <x:c r="Y393" s="9" t="n">
        <x:v>46265</x:v>
      </x:c>
      <x:c r="Z393" s="2" t="n">
        <x:v>24.124219178082193</x:v>
      </x:c>
      <x:c r="AA393" s="2" t="n">
        <x:v>1435.77</x:v>
      </x:c>
      <x:c r="AB393" s="2" t="n">
        <x:v>100</x:v>
      </x:c>
      <x:c r="AC393" s="2" t="str">
        <x:v>3275.8</x:v>
      </x:c>
      <x:c r="AD393" s="2" t="str">
        <x:v>967911.0</x:v>
      </x:c>
      <x:c r="AE393" s="7" t="str">
        <x:v>["candidate_requires_field_validation"]</x:v>
      </x:c>
    </x:row>
    <x:row r="394" ht="18" customHeight="1">
      <x:c r="A394" s="2" t="str">
        <x:v>GRID-863c920a7ffffff</x:v>
      </x:c>
      <x:c r="B394" s="7" t="str">
        <x:v>priority_candidate</x:v>
      </x:c>
      <x:c r="C394" s="2" t="n">
        <x:v>393</x:v>
      </x:c>
      <x:c r="D394" s="2" t="str">
        <x:v>Andhra Pradesh</x:v>
      </x:c>
      <x:c r="E394" s="2" t="str">
        <x:v>East Godavari</x:v>
      </x:c>
      <x:c r="F394" s="8" t="n">
        <x:v>17.254173095310044</x:v>
      </x:c>
      <x:c r="G394" s="8" t="n">
        <x:v>82.0829326499977</x:v>
      </x:c>
      <x:c r="H394" s="2" t="str">
        <x:v>863c920a7ffffff</x:v>
      </x:c>
      <x:c r="I394" s="2" t="str">
        <x:v>Graphite</x:v>
      </x:c>
      <x:c r="J394" s="7" t="str">
        <x:v>["carbon","aluminium","manganese","iron","silicon","silicon dioxide"]</x:v>
      </x:c>
      <x:c r="K394" s="7" t="str">
        <x:v>["C","Al","Mn","Fe","Si","SiO2"]</x:v>
      </x:c>
      <x:c r="L394" s="8" t="n">
        <x:v>0.8641</x:v>
      </x:c>
      <x:c r="M394" s="8" t="n">
        <x:v>0.99517</x:v>
      </x:c>
      <x:c r="N394" s="8" t="n">
        <x:v>28.56</x:v>
      </x:c>
      <x:c r="O394" s="2" t="n">
        <x:v>15</x:v>
      </x:c>
      <x:c r="P394" s="8" t="n">
        <x:v>0.8705333333333333</x:v>
      </x:c>
      <x:c r="Q394" s="8" t="n">
        <x:v>0.5333333333333333</x:v>
      </x:c>
      <x:c r="R394" s="2" t="str">
        <x:v>strong_holdout</x:v>
      </x:c>
      <x:c r="S394" s="2" t="str">
        <x:v>ARCHAEAN - PROTEROZOIC</x:v>
      </x:c>
      <x:c r="T394" s="2" t="str">
        <x:v>KHONDALITE</x:v>
      </x:c>
      <x:c r="U394" s="2" t="str">
        <x:v>977,KHONDALITE GNEISSIC COMPLEX (EASTERN GHAT),ARCHAEAN - PROTEROZOIC</x:v>
      </x:c>
      <x:c r="V394" s="2" t="n">
        <x:v>103</x:v>
      </x:c>
      <x:c r="W394" s="2" t="str">
        <x:v>plateau_or_plain</x:v>
      </x:c>
      <x:c r="X394" s="9" t="n">
        <x:v>45901</x:v>
      </x:c>
      <x:c r="Y394" s="9" t="n">
        <x:v>46265</x:v>
      </x:c>
      <x:c r="Z394" s="2" t="n">
        <x:v>25.730630136986303</x:v>
      </x:c>
      <x:c r="AA394" s="2" t="n">
        <x:v>1141.04</x:v>
      </x:c>
      <x:c r="AB394" s="2" t="n">
        <x:v>100</x:v>
      </x:c>
      <x:c r="AC394" s="2" t="str">
        <x:v>18401.1</x:v>
      </x:c>
      <x:c r="AD394" s="2" t="str">
        <x:v>5154296.0</x:v>
      </x:c>
      <x:c r="AE394" s="7" t="str">
        <x:v>["candidate_requires_field_validation"]</x:v>
      </x:c>
    </x:row>
    <x:row r="395" ht="18" customHeight="1">
      <x:c r="A395" s="2" t="str">
        <x:v>GRID-863c828f7ffffff</x:v>
      </x:c>
      <x:c r="B395" s="7" t="str">
        <x:v>priority_candidate</x:v>
      </x:c>
      <x:c r="C395" s="2" t="n">
        <x:v>394</x:v>
      </x:c>
      <x:c r="D395" s="2" t="str">
        <x:v>Odisha</x:v>
      </x:c>
      <x:c r="E395" s="2" t="str">
        <x:v>Kalahandi</x:v>
      </x:c>
      <x:c r="F395" s="8" t="n">
        <x:v>20.20177254428788</x:v>
      </x:c>
      <x:c r="G395" s="8" t="n">
        <x:v>83.6408140542963</x:v>
      </x:c>
      <x:c r="H395" s="2" t="str">
        <x:v>863c828f7ffffff</x:v>
      </x:c>
      <x:c r="I395" s="2" t="str">
        <x:v>Graphite</x:v>
      </x:c>
      <x:c r="J395" s="7" t="str">
        <x:v>["carbon","aluminium","manganese","chromium","titanium","titanium dioxide"]</x:v>
      </x:c>
      <x:c r="K395" s="7" t="str">
        <x:v>["C","Al","Mn","Cr","Ti","TiO2"]</x:v>
      </x:c>
      <x:c r="L395" s="8" t="n">
        <x:v>0.8641</x:v>
      </x:c>
      <x:c r="M395" s="8" t="n">
        <x:v>0.99515</x:v>
      </x:c>
      <x:c r="N395" s="8" t="n">
        <x:v>28.58</x:v>
      </x:c>
      <x:c r="O395" s="2" t="n">
        <x:v>15</x:v>
      </x:c>
      <x:c r="P395" s="8" t="n">
        <x:v>0.8705333333333333</x:v>
      </x:c>
      <x:c r="Q395" s="8" t="n">
        <x:v>0.5333333333333333</x:v>
      </x:c>
      <x:c r="R395" s="2" t="str">
        <x:v>strong_holdout</x:v>
      </x:c>
      <x:c r="S395" s="2" t="str">
        <x:v>ARCHAEAN - PROTEROZOIC</x:v>
      </x:c>
      <x:c r="T395" s="2" t="str">
        <x:v>MIGMATITE</x:v>
      </x:c>
      <x:c r="U395" s="2" t="str">
        <x:v>977,MIGMATITE GNEISSIC COMPLEX (EASTERN GHAT),ARCHAEAN - PROTEROZOIC</x:v>
      </x:c>
      <x:c r="V395" s="2" t="n">
        <x:v>440</x:v>
      </x:c>
      <x:c r="W395" s="2" t="str">
        <x:v>plateau_or_plain</x:v>
      </x:c>
      <x:c r="X395" s="9" t="n">
        <x:v>45901</x:v>
      </x:c>
      <x:c r="Y395" s="9" t="n">
        <x:v>46265</x:v>
      </x:c>
      <x:c r="Z395" s="2" t="n">
        <x:v>24.73723287671233</x:v>
      </x:c>
      <x:c r="AA395" s="2" t="n">
        <x:v>1510.07</x:v>
      </x:c>
      <x:c r="AB395" s="2" t="n">
        <x:v>100</x:v>
      </x:c>
      <x:c r="AC395" s="2" t="str">
        <x:v>3049.1</x:v>
      </x:c>
      <x:c r="AD395" s="2" t="str">
        <x:v>1576869.0</x:v>
      </x:c>
      <x:c r="AE395" s="7" t="str">
        <x:v>["candidate_requires_field_validation"]</x:v>
      </x:c>
    </x:row>
    <x:row r="396" ht="18" customHeight="1">
      <x:c r="A396" s="2" t="str">
        <x:v>GRID-863c95767ffffff</x:v>
      </x:c>
      <x:c r="B396" s="7" t="str">
        <x:v>priority_candidate</x:v>
      </x:c>
      <x:c r="C396" s="2" t="n">
        <x:v>395</x:v>
      </x:c>
      <x:c r="D396" s="2" t="str">
        <x:v>Odisha</x:v>
      </x:c>
      <x:c r="E396" s="2" t="str">
        <x:v>Kalahandi</x:v>
      </x:c>
      <x:c r="F396" s="8" t="n">
        <x:v>19.41416655225612</x:v>
      </x:c>
      <x:c r="G396" s="8" t="n">
        <x:v>82.88018958429828</x:v>
      </x:c>
      <x:c r="H396" s="2" t="str">
        <x:v>863c95767ffffff</x:v>
      </x:c>
      <x:c r="I396" s="2" t="str">
        <x:v>Graphite</x:v>
      </x:c>
      <x:c r="J396" s="7" t="str">
        <x:v>["carbon","aluminium","manganese","titanium","titanium dioxide","iron"]</x:v>
      </x:c>
      <x:c r="K396" s="7" t="str">
        <x:v>["C","Al","Mn","Ti","TiO2","Fe"]</x:v>
      </x:c>
      <x:c r="L396" s="8" t="n">
        <x:v>0.864</x:v>
      </x:c>
      <x:c r="M396" s="8" t="n">
        <x:v>0.99514</x:v>
      </x:c>
      <x:c r="N396" s="8" t="n">
        <x:v>28.59</x:v>
      </x:c>
      <x:c r="O396" s="2" t="n">
        <x:v>15</x:v>
      </x:c>
      <x:c r="P396" s="8" t="n">
        <x:v>0.8705333333333333</x:v>
      </x:c>
      <x:c r="Q396" s="8" t="n">
        <x:v>0.5333333333333333</x:v>
      </x:c>
      <x:c r="R396" s="2" t="str">
        <x:v>strong_holdout</x:v>
      </x:c>
      <x:c r="S396" s="2" t="str">
        <x:v>ARCHAEAN - PROTEROZOIC</x:v>
      </x:c>
      <x:c r="T396" s="2" t="str">
        <x:v>CHARNOCKITE</x:v>
      </x:c>
      <x:c r="U396" s="2" t="str">
        <x:v>977,CHARNOCKITE GNEISSIC COMPLEX (EASTERN GHAT),ARCHAEAN - PROTEROZOIC</x:v>
      </x:c>
      <x:c r="V396" s="2" t="n">
        <x:v>689</x:v>
      </x:c>
      <x:c r="W396" s="2" t="str">
        <x:v>plateau_or_plain</x:v>
      </x:c>
      <x:c r="X396" s="9" t="n">
        <x:v>45901</x:v>
      </x:c>
      <x:c r="Y396" s="9" t="n">
        <x:v>46265</x:v>
      </x:c>
      <x:c r="Z396" s="2" t="n">
        <x:v>24.124219178082193</x:v>
      </x:c>
      <x:c r="AA396" s="2" t="n">
        <x:v>1435.77</x:v>
      </x:c>
      <x:c r="AB396" s="2" t="n">
        <x:v>100</x:v>
      </x:c>
      <x:c r="AC396" s="2" t="str">
        <x:v>10138.4</x:v>
      </x:c>
      <x:c r="AD396" s="2" t="str">
        <x:v>1576869.0</x:v>
      </x:c>
      <x:c r="AE396" s="7" t="str">
        <x:v>["candidate_requires_field_validation"]</x:v>
      </x:c>
    </x:row>
    <x:row r="397" ht="18" customHeight="1">
      <x:c r="A397" s="2" t="str">
        <x:v>GRID-863c95677ffffff</x:v>
      </x:c>
      <x:c r="B397" s="7" t="str">
        <x:v>priority_candidate</x:v>
      </x:c>
      <x:c r="C397" s="2" t="n">
        <x:v>396</x:v>
      </x:c>
      <x:c r="D397" s="2" t="str">
        <x:v>Odisha</x:v>
      </x:c>
      <x:c r="E397" s="2" t="str">
        <x:v>Rayagada</x:v>
      </x:c>
      <x:c r="F397" s="8" t="n">
        <x:v>19.256833932910283</x:v>
      </x:c>
      <x:c r="G397" s="8" t="n">
        <x:v>82.96949764400279</x:v>
      </x:c>
      <x:c r="H397" s="2" t="str">
        <x:v>863c95677ffffff</x:v>
      </x:c>
      <x:c r="I397" s="2" t="str">
        <x:v>Graphite</x:v>
      </x:c>
      <x:c r="J397" s="7" t="str">
        <x:v>["carbon","manganese","aluminium","titanium","titanium dioxide","iron"]</x:v>
      </x:c>
      <x:c r="K397" s="7" t="str">
        <x:v>["C","Mn","Al","Ti","TiO2","Fe"]</x:v>
      </x:c>
      <x:c r="L397" s="8" t="n">
        <x:v>0.864</x:v>
      </x:c>
      <x:c r="M397" s="8" t="n">
        <x:v>0.99513</x:v>
      </x:c>
      <x:c r="N397" s="8" t="n">
        <x:v>28.63</x:v>
      </x:c>
      <x:c r="O397" s="2" t="n">
        <x:v>15</x:v>
      </x:c>
      <x:c r="P397" s="8" t="n">
        <x:v>0.8705333333333333</x:v>
      </x:c>
      <x:c r="Q397" s="8" t="n">
        <x:v>0.5333333333333333</x:v>
      </x:c>
      <x:c r="R397" s="2" t="str">
        <x:v>strong_holdout</x:v>
      </x:c>
      <x:c r="S397" s="2" t="str">
        <x:v>ARCHAEAN - PROTEROZOIC</x:v>
      </x:c>
      <x:c r="T397" s="2" t="str">
        <x:v>CHARNOCKITE</x:v>
      </x:c>
      <x:c r="U397" s="2" t="str">
        <x:v>977,CHARNOCKITE GNEISSIC COMPLEX (EASTERN GHAT),ARCHAEAN - PROTEROZOIC</x:v>
      </x:c>
      <x:c r="V397" s="2" t="n">
        <x:v>825</x:v>
      </x:c>
      <x:c r="W397" s="2" t="str">
        <x:v>plateau_or_plain</x:v>
      </x:c>
      <x:c r="X397" s="9" t="n">
        <x:v>45901</x:v>
      </x:c>
      <x:c r="Y397" s="9" t="n">
        <x:v>46265</x:v>
      </x:c>
      <x:c r="Z397" s="2" t="n">
        <x:v>24.124219178082193</x:v>
      </x:c>
      <x:c r="AA397" s="2" t="n">
        <x:v>1435.77</x:v>
      </x:c>
      <x:c r="AB397" s="2" t="n">
        <x:v>100</x:v>
      </x:c>
      <x:c r="AC397" s="2" t="str">
        <x:v>2967.2</x:v>
      </x:c>
      <x:c r="AD397" s="2" t="str">
        <x:v>967911.0</x:v>
      </x:c>
      <x:c r="AE397" s="7" t="str">
        <x:v>["candidate_requires_field_validation"]</x:v>
      </x:c>
    </x:row>
    <x:row r="398" ht="18" customHeight="1">
      <x:c r="A398" s="2" t="str">
        <x:v>GRID-863c8038fffffff</x:v>
      </x:c>
      <x:c r="B398" s="7" t="str">
        <x:v>priority_candidate</x:v>
      </x:c>
      <x:c r="C398" s="2" t="n">
        <x:v>397</x:v>
      </x:c>
      <x:c r="D398" s="2" t="str">
        <x:v>Odisha</x:v>
      </x:c>
      <x:c r="E398" s="2" t="str">
        <x:v>Sambalpur</x:v>
      </x:c>
      <x:c r="F398" s="8" t="n">
        <x:v>20.986608147615478</x:v>
      </x:c>
      <x:c r="G398" s="8" t="n">
        <x:v>84.40968453058028</x:v>
      </x:c>
      <x:c r="H398" s="2" t="str">
        <x:v>863c8038fffffff</x:v>
      </x:c>
      <x:c r="I398" s="2" t="str">
        <x:v>Graphite</x:v>
      </x:c>
      <x:c r="J398" s="7" t="str">
        <x:v>["carbon","aluminium","manganese","cobalt","nickel"]</x:v>
      </x:c>
      <x:c r="K398" s="7" t="str">
        <x:v>["C","Al","Mn","Co","Ni"]</x:v>
      </x:c>
      <x:c r="L398" s="8" t="n">
        <x:v>0.8637</x:v>
      </x:c>
      <x:c r="M398" s="8" t="n">
        <x:v>0.99512</x:v>
      </x:c>
      <x:c r="N398" s="8" t="n">
        <x:v>28.71</x:v>
      </x:c>
      <x:c r="O398" s="2" t="n">
        <x:v>15</x:v>
      </x:c>
      <x:c r="P398" s="8" t="n">
        <x:v>0.8705333333333333</x:v>
      </x:c>
      <x:c r="Q398" s="8" t="n">
        <x:v>0.5333333333333333</x:v>
      </x:c>
      <x:c r="R398" s="2" t="str">
        <x:v>strong_holdout</x:v>
      </x:c>
      <x:c r="S398" s="2" t="str">
        <x:v>ARCHAEAN - PROTEROZOIC</x:v>
      </x:c>
      <x:c r="T398" s="2" t="str">
        <x:v>MIGMATITE</x:v>
      </x:c>
      <x:c r="U398" s="2" t="str">
        <x:v>977,MIGMATITE GNEISSIC COMPLEX (EASTERN GHAT),ARCHAEAN - PROTEROZOIC</x:v>
      </x:c>
      <x:c r="V398" s="2" t="n">
        <x:v>142</x:v>
      </x:c>
      <x:c r="W398" s="2" t="str">
        <x:v>plateau_or_plain</x:v>
      </x:c>
      <x:c r="X398" s="9" t="n">
        <x:v>45901</x:v>
      </x:c>
      <x:c r="Y398" s="9" t="n">
        <x:v>46265</x:v>
      </x:c>
      <x:c r="Z398" s="2" t="n">
        <x:v>26.01476712328767</x:v>
      </x:c>
      <x:c r="AA398" s="2" t="n">
        <x:v>1908.68</x:v>
      </x:c>
      <x:c r="AB398" s="2" t="n">
        <x:v>100</x:v>
      </x:c>
      <x:c r="AC398" s="2" t="str">
        <x:v>4896.0</x:v>
      </x:c>
      <x:c r="AD398" s="2" t="str">
        <x:v>1041099.0</x:v>
      </x:c>
      <x:c r="AE398" s="7" t="str">
        <x:v>["candidate_requires_field_validation"]</x:v>
      </x:c>
    </x:row>
    <x:row r="399" ht="18" customHeight="1">
      <x:c r="A399" s="2" t="str">
        <x:v>GRID-863c93c4fffffff</x:v>
      </x:c>
      <x:c r="B399" s="7" t="str">
        <x:v>priority_candidate</x:v>
      </x:c>
      <x:c r="C399" s="2" t="n">
        <x:v>398</x:v>
      </x:c>
      <x:c r="D399" s="2" t="str">
        <x:v>Andhra Pradesh</x:v>
      </x:c>
      <x:c r="E399" s="2" t="str">
        <x:v>Visakhapatnam</x:v>
      </x:c>
      <x:c r="F399" s="8" t="n">
        <x:v>17.77991329307654</x:v>
      </x:c>
      <x:c r="G399" s="8" t="n">
        <x:v>83.04259283580306</x:v>
      </x:c>
      <x:c r="H399" s="2" t="str">
        <x:v>863c93c4fffffff</x:v>
      </x:c>
      <x:c r="I399" s="2" t="str">
        <x:v>Graphite</x:v>
      </x:c>
      <x:c r="J399" s="7" t="str">
        <x:v>["carbon","zinc","aluminium","manganese","chromium"]</x:v>
      </x:c>
      <x:c r="K399" s="7" t="str">
        <x:v>["C","Zn","Al","Mn","Cr"]</x:v>
      </x:c>
      <x:c r="L399" s="8" t="n">
        <x:v>0.8637</x:v>
      </x:c>
      <x:c r="M399" s="8" t="n">
        <x:v>0.99511</x:v>
      </x:c>
      <x:c r="N399" s="8" t="n">
        <x:v>28.73</x:v>
      </x:c>
      <x:c r="O399" s="2" t="n">
        <x:v>15</x:v>
      </x:c>
      <x:c r="P399" s="8" t="n">
        <x:v>0.8705333333333333</x:v>
      </x:c>
      <x:c r="Q399" s="8" t="n">
        <x:v>0.5333333333333333</x:v>
      </x:c>
      <x:c r="R399" s="2" t="str">
        <x:v>strong_holdout</x:v>
      </x:c>
      <x:c r="S399" s="2" t="str">
        <x:v>ARCHAEAN - PROTEROZOIC</x:v>
      </x:c>
      <x:c r="T399" s="2" t="str">
        <x:v>KHONDALITE</x:v>
      </x:c>
      <x:c r="U399" s="2" t="str">
        <x:v>977,KHONDALITE GNEISSIC COMPLEX (EASTERN GHAT),ARCHAEAN - PROTEROZOIC</x:v>
      </x:c>
      <x:c r="V399" s="2" t="n">
        <x:v>85</x:v>
      </x:c>
      <x:c r="W399" s="2" t="str">
        <x:v>plateau_or_plain</x:v>
      </x:c>
      <x:c r="X399" s="9" t="n">
        <x:v>45901</x:v>
      </x:c>
      <x:c r="Y399" s="9" t="n">
        <x:v>46265</x:v>
      </x:c>
      <x:c r="Z399" s="2" t="n">
        <x:v>25.747945205479454</x:v>
      </x:c>
      <x:c r="AA399" s="2" t="n">
        <x:v>1280</x:v>
      </x:c>
      <x:c r="AB399" s="2" t="n">
        <x:v>100</x:v>
      </x:c>
      <x:c r="AC399" s="2" t="str">
        <x:v>9724.2</x:v>
      </x:c>
      <x:c r="AD399" s="2" t="str">
        <x:v>4290589.0</x:v>
      </x:c>
      <x:c r="AE399" s="7" t="str">
        <x:v>["candidate_requires_field_validation"]</x:v>
      </x:c>
    </x:row>
    <x:row r="400" ht="18" customHeight="1">
      <x:c r="A400" s="2" t="str">
        <x:v>GRID-863c9060fffffff</x:v>
      </x:c>
      <x:c r="B400" s="7" t="str">
        <x:v>priority_candidate</x:v>
      </x:c>
      <x:c r="C400" s="2" t="n">
        <x:v>399</x:v>
      </x:c>
      <x:c r="D400" s="2" t="str">
        <x:v>Andhra Pradesh</x:v>
      </x:c>
      <x:c r="E400" s="2" t="str">
        <x:v>Visakhapatnam</x:v>
      </x:c>
      <x:c r="F400" s="8" t="n">
        <x:v>18.098315783244395</x:v>
      </x:c>
      <x:c r="G400" s="8" t="n">
        <x:v>82.67580846876396</x:v>
      </x:c>
      <x:c r="H400" s="2" t="str">
        <x:v>863c9060fffffff</x:v>
      </x:c>
      <x:c r="I400" s="2" t="str">
        <x:v>Graphite</x:v>
      </x:c>
      <x:c r="J400" s="7" t="str">
        <x:v>["carbon","aluminium","manganese","zinc","chromium"]</x:v>
      </x:c>
      <x:c r="K400" s="7" t="str">
        <x:v>["C","Al","Mn","Zn","Cr"]</x:v>
      </x:c>
      <x:c r="L400" s="8" t="n">
        <x:v>0.8637</x:v>
      </x:c>
      <x:c r="M400" s="8" t="n">
        <x:v>0.9951</x:v>
      </x:c>
      <x:c r="N400" s="8" t="n">
        <x:v>28.73</x:v>
      </x:c>
      <x:c r="O400" s="2" t="n">
        <x:v>15</x:v>
      </x:c>
      <x:c r="P400" s="8" t="n">
        <x:v>0.8705333333333333</x:v>
      </x:c>
      <x:c r="Q400" s="8" t="n">
        <x:v>0.5333333333333333</x:v>
      </x:c>
      <x:c r="R400" s="2" t="str">
        <x:v>strong_holdout</x:v>
      </x:c>
      <x:c r="S400" s="2" t="str">
        <x:v>ARCHAEAN - PROTEROZOIC</x:v>
      </x:c>
      <x:c r="T400" s="2" t="str">
        <x:v>MIGMATITE</x:v>
      </x:c>
      <x:c r="U400" s="2" t="str">
        <x:v>977,MIGMATITE GNEISSIC COMPLEX (EASTERN GHAT),ARCHAEAN - PROTEROZOIC</x:v>
      </x:c>
      <x:c r="V400" s="2" t="n">
        <x:v>951</x:v>
      </x:c>
      <x:c r="W400" s="2" t="str">
        <x:v>plateau_or_plain</x:v>
      </x:c>
      <x:c r="X400" s="9" t="n">
        <x:v>45901</x:v>
      </x:c>
      <x:c r="Y400" s="9" t="n">
        <x:v>46265</x:v>
      </x:c>
      <x:c r="Z400" s="2" t="n">
        <x:v>23.776027397260275</x:v>
      </x:c>
      <x:c r="AA400" s="2" t="n">
        <x:v>1280.98</x:v>
      </x:c>
      <x:c r="AB400" s="2" t="n">
        <x:v>100</x:v>
      </x:c>
      <x:c r="AC400" s="2" t="str">
        <x:v>11862.5</x:v>
      </x:c>
      <x:c r="AD400" s="2" t="str">
        <x:v>4290589.0</x:v>
      </x:c>
      <x:c r="AE400" s="7" t="str">
        <x:v>["candidate_requires_field_validation"]</x:v>
      </x:c>
    </x:row>
    <x:row r="401" ht="18" customHeight="1">
      <x:c r="A401" s="2" t="str">
        <x:v>GRID-863c92027ffffff</x:v>
      </x:c>
      <x:c r="B401" s="7" t="str">
        <x:v>priority_candidate</x:v>
      </x:c>
      <x:c r="C401" s="2" t="n">
        <x:v>400</x:v>
      </x:c>
      <x:c r="D401" s="2" t="str">
        <x:v>Andhra Pradesh</x:v>
      </x:c>
      <x:c r="E401" s="2" t="str">
        <x:v>East Godavari</x:v>
      </x:c>
      <x:c r="F401" s="8" t="n">
        <x:v>17.412658878499357</x:v>
      </x:c>
      <x:c r="G401" s="8" t="n">
        <x:v>82.11936214336167</x:v>
      </x:c>
      <x:c r="H401" s="2" t="str">
        <x:v>863c92027ffffff</x:v>
      </x:c>
      <x:c r="I401" s="2" t="str">
        <x:v>Graphite</x:v>
      </x:c>
      <x:c r="J401" s="7" t="str">
        <x:v>["carbon","aluminium","manganese","iron","silicon","silicon dioxide"]</x:v>
      </x:c>
      <x:c r="K401" s="7" t="str">
        <x:v>["C","Al","Mn","Fe","Si","SiO2"]</x:v>
      </x:c>
      <x:c r="L401" s="8" t="n">
        <x:v>0.8637</x:v>
      </x:c>
      <x:c r="M401" s="8" t="n">
        <x:v>0.99509</x:v>
      </x:c>
      <x:c r="N401" s="8" t="n">
        <x:v>28.74</x:v>
      </x:c>
      <x:c r="O401" s="2" t="n">
        <x:v>15</x:v>
      </x:c>
      <x:c r="P401" s="8" t="n">
        <x:v>0.8705333333333333</x:v>
      </x:c>
      <x:c r="Q401" s="8" t="n">
        <x:v>0.5333333333333333</x:v>
      </x:c>
      <x:c r="R401" s="2" t="str">
        <x:v>strong_holdout</x:v>
      </x:c>
      <x:c r="S401" s="2" t="str">
        <x:v>ARCHAEAN - PROTEROZOIC</x:v>
      </x:c>
      <x:c r="T401" s="2" t="str">
        <x:v>CHARNOCKITE</x:v>
      </x:c>
      <x:c r="U401" s="2" t="str">
        <x:v>977,CHARNOCKITE GNEISSIC COMPLEX (EASTERN GHAT),ARCHAEAN - PROTEROZOIC</x:v>
      </x:c>
      <x:c r="V401" s="2" t="n">
        <x:v>158</x:v>
      </x:c>
      <x:c r="W401" s="2" t="str">
        <x:v>plateau_or_plain</x:v>
      </x:c>
      <x:c r="X401" s="9" t="n">
        <x:v>45901</x:v>
      </x:c>
      <x:c r="Y401" s="9" t="n">
        <x:v>46265</x:v>
      </x:c>
      <x:c r="Z401" s="2" t="n">
        <x:v>25.730630136986303</x:v>
      </x:c>
      <x:c r="AA401" s="2" t="n">
        <x:v>1141.04</x:v>
      </x:c>
      <x:c r="AB401" s="2" t="n">
        <x:v>100</x:v>
      </x:c>
      <x:c r="AC401" s="2" t="str">
        <x:v>2062.0</x:v>
      </x:c>
      <x:c r="AD401" s="2" t="str">
        <x:v>5154296.0</x:v>
      </x:c>
      <x:c r="AE401" s="7" t="str">
        <x:v>["candidate_requires_field_validation"]</x:v>
      </x:c>
    </x:row>
    <x:row r="402" ht="18" customHeight="1">
      <x:c r="A402" s="2" t="str">
        <x:v>GRID-863c92997ffffff</x:v>
      </x:c>
      <x:c r="B402" s="7" t="str">
        <x:v>priority_candidate</x:v>
      </x:c>
      <x:c r="C402" s="2" t="n">
        <x:v>401</x:v>
      </x:c>
      <x:c r="D402" s="2" t="str">
        <x:v>Andhra Pradesh</x:v>
      </x:c>
      <x:c r="E402" s="2" t="str">
        <x:v>East Godavari</x:v>
      </x:c>
      <x:c r="F402" s="8" t="n">
        <x:v>17.62386348901228</x:v>
      </x:c>
      <x:c r="G402" s="8" t="n">
        <x:v>81.75145735109156</x:v>
      </x:c>
      <x:c r="H402" s="2" t="str">
        <x:v>863c92997ffffff</x:v>
      </x:c>
      <x:c r="I402" s="2" t="str">
        <x:v>Graphite</x:v>
      </x:c>
      <x:c r="J402" s="7" t="str">
        <x:v>["carbon","aluminium","manganese","iron","silicon","silicon dioxide"]</x:v>
      </x:c>
      <x:c r="K402" s="7" t="str">
        <x:v>["C","Al","Mn","Fe","Si","SiO2"]</x:v>
      </x:c>
      <x:c r="L402" s="8" t="n">
        <x:v>0.8637</x:v>
      </x:c>
      <x:c r="M402" s="8" t="n">
        <x:v>0.99508</x:v>
      </x:c>
      <x:c r="N402" s="8" t="n">
        <x:v>28.74</x:v>
      </x:c>
      <x:c r="O402" s="2" t="n">
        <x:v>15</x:v>
      </x:c>
      <x:c r="P402" s="8" t="n">
        <x:v>0.8705333333333333</x:v>
      </x:c>
      <x:c r="Q402" s="8" t="n">
        <x:v>0.5333333333333333</x:v>
      </x:c>
      <x:c r="R402" s="2" t="str">
        <x:v>strong_holdout</x:v>
      </x:c>
      <x:c r="S402" s="2" t="str">
        <x:v>ARCHAEAN - PROTEROZOIC</x:v>
      </x:c>
      <x:c r="T402" s="2" t="str">
        <x:v>KHONDALITE</x:v>
      </x:c>
      <x:c r="U402" s="2" t="str">
        <x:v>977,KHONDALITE GNEISSIC COMPLEX (EASTERN GHAT),ARCHAEAN - PROTEROZOIC</x:v>
      </x:c>
      <x:c r="V402" s="2" t="n">
        <x:v>665</x:v>
      </x:c>
      <x:c r="W402" s="2" t="str">
        <x:v>plateau_or_plain</x:v>
      </x:c>
      <x:c r="X402" s="9" t="n">
        <x:v>45901</x:v>
      </x:c>
      <x:c r="Y402" s="9" t="n">
        <x:v>46265</x:v>
      </x:c>
      <x:c r="Z402" s="2" t="n">
        <x:v>25.730630136986303</x:v>
      </x:c>
      <x:c r="AA402" s="2" t="n">
        <x:v>1141.04</x:v>
      </x:c>
      <x:c r="AB402" s="2" t="n">
        <x:v>100</x:v>
      </x:c>
      <x:c r="AC402" s="2" t="str">
        <x:v>568.6</x:v>
      </x:c>
      <x:c r="AD402" s="2" t="str">
        <x:v>5154296.0</x:v>
      </x:c>
      <x:c r="AE402" s="7" t="str">
        <x:v>["candidate_requires_field_validation"]</x:v>
      </x:c>
    </x:row>
    <x:row r="403" ht="18" customHeight="1">
      <x:c r="A403" s="2" t="str">
        <x:v>GRID-863c92d07ffffff</x:v>
      </x:c>
      <x:c r="B403" s="7" t="str">
        <x:v>priority_candidate</x:v>
      </x:c>
      <x:c r="C403" s="2" t="n">
        <x:v>402</x:v>
      </x:c>
      <x:c r="D403" s="2" t="str">
        <x:v>Andhra Pradesh</x:v>
      </x:c>
      <x:c r="E403" s="2" t="str">
        <x:v>East Godavari</x:v>
      </x:c>
      <x:c r="F403" s="8" t="n">
        <x:v>17.465562560045292</x:v>
      </x:c>
      <x:c r="G403" s="8" t="n">
        <x:v>81.59072625206872</x:v>
      </x:c>
      <x:c r="H403" s="2" t="str">
        <x:v>863c92d07ffffff</x:v>
      </x:c>
      <x:c r="I403" s="2" t="str">
        <x:v>Graphite</x:v>
      </x:c>
      <x:c r="J403" s="7" t="str">
        <x:v>["carbon","aluminium","manganese","iron","silicon","silicon dioxide"]</x:v>
      </x:c>
      <x:c r="K403" s="7" t="str">
        <x:v>["C","Al","Mn","Fe","Si","SiO2"]</x:v>
      </x:c>
      <x:c r="L403" s="8" t="n">
        <x:v>0.8636</x:v>
      </x:c>
      <x:c r="M403" s="8" t="n">
        <x:v>0.99506</x:v>
      </x:c>
      <x:c r="N403" s="8" t="n">
        <x:v>28.78</x:v>
      </x:c>
      <x:c r="O403" s="2" t="n">
        <x:v>15</x:v>
      </x:c>
      <x:c r="P403" s="8" t="n">
        <x:v>0.8705333333333333</x:v>
      </x:c>
      <x:c r="Q403" s="8" t="n">
        <x:v>0.5333333333333333</x:v>
      </x:c>
      <x:c r="R403" s="2" t="str">
        <x:v>strong_holdout</x:v>
      </x:c>
      <x:c r="S403" s="2" t="str">
        <x:v>ARCHAEAN - PROTEROZOIC</x:v>
      </x:c>
      <x:c r="T403" s="2" t="str">
        <x:v>CHARNOCKITE</x:v>
      </x:c>
      <x:c r="U403" s="2" t="str">
        <x:v>977,CHARNOCKITE GNEISSIC COMPLEX (EASTERN GHAT),ARCHAEAN - PROTEROZOIC</x:v>
      </x:c>
      <x:c r="V403" s="2" t="n">
        <x:v>404</x:v>
      </x:c>
      <x:c r="W403" s="2" t="str">
        <x:v>plateau_or_plain</x:v>
      </x:c>
      <x:c r="X403" s="9" t="n">
        <x:v>45901</x:v>
      </x:c>
      <x:c r="Y403" s="9" t="n">
        <x:v>46265</x:v>
      </x:c>
      <x:c r="Z403" s="2" t="n">
        <x:v>25.730630136986303</x:v>
      </x:c>
      <x:c r="AA403" s="2" t="n">
        <x:v>1141.04</x:v>
      </x:c>
      <x:c r="AB403" s="2" t="n">
        <x:v>100</x:v>
      </x:c>
      <x:c r="AC403" s="2" t="str">
        <x:v>960.7</x:v>
      </x:c>
      <x:c r="AD403" s="2" t="str">
        <x:v>5154296.0</x:v>
      </x:c>
      <x:c r="AE403" s="7" t="str">
        <x:v>["candidate_requires_field_validation"]</x:v>
      </x:c>
    </x:row>
    <x:row r="404" ht="18" customHeight="1">
      <x:c r="A404" s="2" t="str">
        <x:v>GRID-863c9565fffffff</x:v>
      </x:c>
      <x:c r="B404" s="7" t="str">
        <x:v>priority_candidate</x:v>
      </x:c>
      <x:c r="C404" s="2" t="n">
        <x:v>403</x:v>
      </x:c>
      <x:c r="D404" s="2" t="str">
        <x:v>Odisha</x:v>
      </x:c>
      <x:c r="E404" s="2" t="str">
        <x:v>Rayagada</x:v>
      </x:c>
      <x:c r="F404" s="8" t="n">
        <x:v>19.204370391206098</x:v>
      </x:c>
      <x:c r="G404" s="8" t="n">
        <x:v>83.06260938415335</x:v>
      </x:c>
      <x:c r="H404" s="2" t="str">
        <x:v>863c9565fffffff</x:v>
      </x:c>
      <x:c r="I404" s="2" t="str">
        <x:v>Graphite</x:v>
      </x:c>
      <x:c r="J404" s="7" t="str">
        <x:v>["carbon","manganese","aluminium","titanium","titanium dioxide","iron"]</x:v>
      </x:c>
      <x:c r="K404" s="7" t="str">
        <x:v>["C","Mn","Al","Ti","TiO2","Fe"]</x:v>
      </x:c>
      <x:c r="L404" s="8" t="n">
        <x:v>0.8636</x:v>
      </x:c>
      <x:c r="M404" s="8" t="n">
        <x:v>0.99505</x:v>
      </x:c>
      <x:c r="N404" s="8" t="n">
        <x:v>28.79</x:v>
      </x:c>
      <x:c r="O404" s="2" t="n">
        <x:v>15</x:v>
      </x:c>
      <x:c r="P404" s="8" t="n">
        <x:v>0.8705333333333333</x:v>
      </x:c>
      <x:c r="Q404" s="8" t="n">
        <x:v>0.5333333333333333</x:v>
      </x:c>
      <x:c r="R404" s="2" t="str">
        <x:v>strong_holdout</x:v>
      </x:c>
      <x:c r="S404" s="2" t="str">
        <x:v>ARCHAEAN - PROTEROZOIC</x:v>
      </x:c>
      <x:c r="T404" s="2" t="str">
        <x:v>CHARNOCKITE</x:v>
      </x:c>
      <x:c r="U404" s="2" t="str">
        <x:v>977,CHARNOCKITE GNEISSIC COMPLEX (EASTERN GHAT),ARCHAEAN - PROTEROZOIC</x:v>
      </x:c>
      <x:c r="V404" s="2" t="n">
        <x:v>918</x:v>
      </x:c>
      <x:c r="W404" s="2" t="str">
        <x:v>plateau_or_plain</x:v>
      </x:c>
      <x:c r="X404" s="9" t="n">
        <x:v>45901</x:v>
      </x:c>
      <x:c r="Y404" s="9" t="n">
        <x:v>46265</x:v>
      </x:c>
      <x:c r="Z404" s="2" t="n">
        <x:v>23.74052054794521</x:v>
      </x:c>
      <x:c r="AA404" s="2" t="n">
        <x:v>1407.59</x:v>
      </x:c>
      <x:c r="AB404" s="2" t="n">
        <x:v>100</x:v>
      </x:c>
      <x:c r="AC404" s="2" t="str">
        <x:v>8789.1</x:v>
      </x:c>
      <x:c r="AD404" s="2" t="str">
        <x:v>967911.0</x:v>
      </x:c>
      <x:c r="AE404" s="7" t="str">
        <x:v>["candidate_requires_field_validation"]</x:v>
      </x:c>
    </x:row>
    <x:row r="405" ht="18" customHeight="1">
      <x:c r="A405" s="2" t="str">
        <x:v>GRID-863c82157ffffff</x:v>
      </x:c>
      <x:c r="B405" s="7" t="str">
        <x:v>priority_candidate</x:v>
      </x:c>
      <x:c r="C405" s="2" t="n">
        <x:v>404</x:v>
      </x:c>
      <x:c r="D405" s="2" t="str">
        <x:v>Odisha</x:v>
      </x:c>
      <x:c r="E405" s="2" t="str">
        <x:v>Kandhamal</x:v>
      </x:c>
      <x:c r="F405" s="8" t="n">
        <x:v>20.04459534666867</x:v>
      </x:c>
      <x:c r="G405" s="8" t="n">
        <x:v>83.79434034456628</x:v>
      </x:c>
      <x:c r="H405" s="2" t="str">
        <x:v>863c82157ffffff</x:v>
      </x:c>
      <x:c r="I405" s="2" t="str">
        <x:v>Graphite</x:v>
      </x:c>
      <x:c r="J405" s="7" t="str">
        <x:v>["carbon","aluminium","manganese","chromium","titanium","titanium dioxide"]</x:v>
      </x:c>
      <x:c r="K405" s="7" t="str">
        <x:v>["C","Al","Mn","Cr","Ti","TiO2"]</x:v>
      </x:c>
      <x:c r="L405" s="8" t="n">
        <x:v>0.8632</x:v>
      </x:c>
      <x:c r="M405" s="8" t="n">
        <x:v>0.99504</x:v>
      </x:c>
      <x:c r="N405" s="8" t="n">
        <x:v>28.92</x:v>
      </x:c>
      <x:c r="O405" s="2" t="n">
        <x:v>15</x:v>
      </x:c>
      <x:c r="P405" s="8" t="n">
        <x:v>0.8705333333333333</x:v>
      </x:c>
      <x:c r="Q405" s="8" t="n">
        <x:v>0.5333333333333333</x:v>
      </x:c>
      <x:c r="R405" s="2" t="str">
        <x:v>strong_holdout</x:v>
      </x:c>
      <x:c r="S405" s="2" t="str">
        <x:v>ARCHAEAN - PROTEROZOIC</x:v>
      </x:c>
      <x:c r="T405" s="2" t="str">
        <x:v>KHONDALITE</x:v>
      </x:c>
      <x:c r="U405" s="2" t="str">
        <x:v>977,KHONDALITE GNEISSIC COMPLEX (EASTERN GHAT),ARCHAEAN - PROTEROZOIC</x:v>
      </x:c>
      <x:c r="V405" s="2" t="n">
        <x:v>524</x:v>
      </x:c>
      <x:c r="W405" s="2" t="str">
        <x:v>plateau_or_plain</x:v>
      </x:c>
      <x:c r="X405" s="9" t="n">
        <x:v>45901</x:v>
      </x:c>
      <x:c r="Y405" s="9" t="n">
        <x:v>46265</x:v>
      </x:c>
      <x:c r="Z405" s="2" t="n">
        <x:v>24.73723287671233</x:v>
      </x:c>
      <x:c r="AA405" s="2" t="n">
        <x:v>1510.07</x:v>
      </x:c>
      <x:c r="AB405" s="2" t="n">
        <x:v>100</x:v>
      </x:c>
      <x:c r="AC405" s="2" t="str">
        <x:v>3029.8</x:v>
      </x:c>
      <x:c r="AD405" s="2" t="str">
        <x:v>733110.0</x:v>
      </x:c>
      <x:c r="AE405" s="7" t="str">
        <x:v>["candidate_requires_field_validation"]</x:v>
      </x:c>
    </x:row>
    <x:row r="406" ht="18" customHeight="1">
      <x:c r="A406" s="2" t="str">
        <x:v>GRID-863c953b7ffffff</x:v>
      </x:c>
      <x:c r="B406" s="7" t="str">
        <x:v>priority_candidate</x:v>
      </x:c>
      <x:c r="C406" s="2" t="n">
        <x:v>405</x:v>
      </x:c>
      <x:c r="D406" s="2" t="str">
        <x:v>Odisha</x:v>
      </x:c>
      <x:c r="E406" s="2" t="str">
        <x:v>Kalahandi</x:v>
      </x:c>
      <x:c r="F406" s="8" t="n">
        <x:v>19.519075997800655</x:v>
      </x:c>
      <x:c r="G406" s="8" t="n">
        <x:v>82.88396154664791</x:v>
      </x:c>
      <x:c r="H406" s="2" t="str">
        <x:v>863c953b7ffffff</x:v>
      </x:c>
      <x:c r="I406" s="2" t="str">
        <x:v>Graphite</x:v>
      </x:c>
      <x:c r="J406" s="7" t="str">
        <x:v>["carbon","aluminium","manganese","titanium","titanium dioxide","iron"]</x:v>
      </x:c>
      <x:c r="K406" s="7" t="str">
        <x:v>["C","Al","Mn","Ti","TiO2","Fe"]</x:v>
      </x:c>
      <x:c r="L406" s="8" t="n">
        <x:v>0.8631</x:v>
      </x:c>
      <x:c r="M406" s="8" t="n">
        <x:v>0.99503</x:v>
      </x:c>
      <x:c r="N406" s="8" t="n">
        <x:v>28.96</x:v>
      </x:c>
      <x:c r="O406" s="2" t="n">
        <x:v>15</x:v>
      </x:c>
      <x:c r="P406" s="8" t="n">
        <x:v>0.8705333333333333</x:v>
      </x:c>
      <x:c r="Q406" s="8" t="n">
        <x:v>0.5333333333333333</x:v>
      </x:c>
      <x:c r="R406" s="2" t="str">
        <x:v>strong_holdout</x:v>
      </x:c>
      <x:c r="S406" s="2" t="str">
        <x:v>ARCHAEAN - PROTEROZOIC</x:v>
      </x:c>
      <x:c r="T406" s="2" t="str">
        <x:v>CHARNOCKITE</x:v>
      </x:c>
      <x:c r="U406" s="2" t="str">
        <x:v>977,CHARNOCKITE GNEISSIC COMPLEX (EASTERN GHAT),ARCHAEAN - PROTEROZOIC</x:v>
      </x:c>
      <x:c r="V406" s="2" t="n">
        <x:v>485</x:v>
      </x:c>
      <x:c r="W406" s="2" t="str">
        <x:v>plateau_or_plain</x:v>
      </x:c>
      <x:c r="X406" s="9" t="n">
        <x:v>45901</x:v>
      </x:c>
      <x:c r="Y406" s="9" t="n">
        <x:v>46265</x:v>
      </x:c>
      <x:c r="Z406" s="2" t="n">
        <x:v>24.124219178082193</x:v>
      </x:c>
      <x:c r="AA406" s="2" t="n">
        <x:v>1435.77</x:v>
      </x:c>
      <x:c r="AB406" s="2" t="n">
        <x:v>100</x:v>
      </x:c>
      <x:c r="AC406" s="2" t="str">
        <x:v>8936.3</x:v>
      </x:c>
      <x:c r="AD406" s="2" t="str">
        <x:v>1576869.0</x:v>
      </x:c>
      <x:c r="AE406" s="7" t="str">
        <x:v>["candidate_requires_field_validation"]</x:v>
      </x:c>
    </x:row>
    <x:row r="407" ht="18" customHeight="1">
      <x:c r="A407" s="2" t="str">
        <x:v>GRID-863c966a7ffffff</x:v>
      </x:c>
      <x:c r="B407" s="7" t="str">
        <x:v>priority_candidate</x:v>
      </x:c>
      <x:c r="C407" s="2" t="n">
        <x:v>406</x:v>
      </x:c>
      <x:c r="D407" s="2" t="str">
        <x:v>Andhra Pradesh</x:v>
      </x:c>
      <x:c r="E407" s="2" t="str">
        <x:v>Khammam</x:v>
      </x:c>
      <x:c r="F407" s="8" t="n">
        <x:v>17.623292086407513</x:v>
      </x:c>
      <x:c r="G407" s="8" t="n">
        <x:v>81.44000313551297</x:v>
      </x:c>
      <x:c r="H407" s="2" t="str">
        <x:v>863c966a7ffffff</x:v>
      </x:c>
      <x:c r="I407" s="2" t="str">
        <x:v>Graphite</x:v>
      </x:c>
      <x:c r="J407" s="7" t="str">
        <x:v>["carbon","aluminium","manganese","iron","silicon","silicon dioxide"]</x:v>
      </x:c>
      <x:c r="K407" s="7" t="str">
        <x:v>["C","Al","Mn","Fe","Si","SiO2"]</x:v>
      </x:c>
      <x:c r="L407" s="8" t="n">
        <x:v>0.8631</x:v>
      </x:c>
      <x:c r="M407" s="8" t="n">
        <x:v>0.99502</x:v>
      </x:c>
      <x:c r="N407" s="8" t="n">
        <x:v>28.99</x:v>
      </x:c>
      <x:c r="O407" s="2" t="n">
        <x:v>15</x:v>
      </x:c>
      <x:c r="P407" s="8" t="n">
        <x:v>0.8705333333333333</x:v>
      </x:c>
      <x:c r="Q407" s="8" t="n">
        <x:v>0.5333333333333333</x:v>
      </x:c>
      <x:c r="R407" s="2" t="str">
        <x:v>strong_holdout</x:v>
      </x:c>
      <x:c r="S407" s="2" t="str">
        <x:v>ARCHAEAN - PROTEROZOIC</x:v>
      </x:c>
      <x:c r="T407" s="2" t="str">
        <x:v>KHONDALITE</x:v>
      </x:c>
      <x:c r="U407" s="2" t="str">
        <x:v>977,KHONDALITE GNEISSIC COMPLEX (EASTERN GHAT),ARCHAEAN - PROTEROZOIC</x:v>
      </x:c>
      <x:c r="V407" s="2" t="n">
        <x:v>375</x:v>
      </x:c>
      <x:c r="W407" s="2" t="str">
        <x:v>plateau_or_plain</x:v>
      </x:c>
      <x:c r="X407" s="9" t="n">
        <x:v>45901</x:v>
      </x:c>
      <x:c r="Y407" s="9" t="n">
        <x:v>46265</x:v>
      </x:c>
      <x:c r="Z407" s="2" t="n">
        <x:v>27.01276712328767</x:v>
      </x:c>
      <x:c r="AA407" s="2" t="n">
        <x:v>1136.08</x:v>
      </x:c>
      <x:c r="AB407" s="2" t="n">
        <x:v>100</x:v>
      </x:c>
      <x:c r="AC407" s="2" t="str">
        <x:v>609.0</x:v>
      </x:c>
      <x:c r="AD407" s="2" t="str">
        <x:v>2797370.0</x:v>
      </x:c>
      <x:c r="AE407" s="7" t="str">
        <x:v>["candidate_requires_field_validation"]</x:v>
      </x:c>
    </x:row>
    <x:row r="408" ht="18" customHeight="1">
      <x:c r="A408" s="2" t="str">
        <x:v>GRID-863c8675fffffff</x:v>
      </x:c>
      <x:c r="B408" s="7" t="str">
        <x:v>priority_candidate</x:v>
      </x:c>
      <x:c r="C408" s="2" t="n">
        <x:v>407</x:v>
      </x:c>
      <x:c r="D408" s="2" t="str">
        <x:v>Odisha</x:v>
      </x:c>
      <x:c r="E408" s="2" t="str">
        <x:v>Balangir</x:v>
      </x:c>
      <x:c r="F408" s="8" t="n">
        <x:v>20.409773729765785</x:v>
      </x:c>
      <x:c r="G408" s="8" t="n">
        <x:v>83.20240929119682</x:v>
      </x:c>
      <x:c r="H408" s="2" t="str">
        <x:v>863c8675fffffff</x:v>
      </x:c>
      <x:c r="I408" s="2" t="str">
        <x:v>Graphite</x:v>
      </x:c>
      <x:c r="J408" s="7" t="str">
        <x:v>["carbon","aluminium","manganese","iron","silicon","silicon dioxide"]</x:v>
      </x:c>
      <x:c r="K408" s="7" t="str">
        <x:v>["C","Al","Mn","Fe","Si","SiO2"]</x:v>
      </x:c>
      <x:c r="L408" s="8" t="n">
        <x:v>0.863</x:v>
      </x:c>
      <x:c r="M408" s="8" t="n">
        <x:v>0.99501</x:v>
      </x:c>
      <x:c r="N408" s="8" t="n">
        <x:v>28.99</x:v>
      </x:c>
      <x:c r="O408" s="2" t="n">
        <x:v>15</x:v>
      </x:c>
      <x:c r="P408" s="8" t="n">
        <x:v>0.8705333333333333</x:v>
      </x:c>
      <x:c r="Q408" s="8" t="n">
        <x:v>0.5333333333333333</x:v>
      </x:c>
      <x:c r="R408" s="2" t="str">
        <x:v>strong_holdout</x:v>
      </x:c>
      <x:c r="S408" s="2" t="str">
        <x:v>ARCHAEAN - PROTEROZOIC</x:v>
      </x:c>
      <x:c r="T408" s="2" t="str">
        <x:v>KHONDALITE</x:v>
      </x:c>
      <x:c r="U408" s="2" t="str">
        <x:v>977,KHONDALITE GNEISSIC COMPLEX (EASTERN GHAT),ARCHAEAN - PROTEROZOIC</x:v>
      </x:c>
      <x:c r="V408" s="2" t="n">
        <x:v>256</x:v>
      </x:c>
      <x:c r="W408" s="2" t="str">
        <x:v>plateau_or_plain</x:v>
      </x:c>
      <x:c r="X408" s="9" t="n">
        <x:v>45901</x:v>
      </x:c>
      <x:c r="Y408" s="9" t="n">
        <x:v>46265</x:v>
      </x:c>
      <x:c r="Z408" s="2" t="n">
        <x:v>25.820602739726027</x:v>
      </x:c>
      <x:c r="AA408" s="2" t="n">
        <x:v>1568.1</x:v>
      </x:c>
      <x:c r="AB408" s="2" t="n">
        <x:v>100</x:v>
      </x:c>
      <x:c r="AC408" s="2" t="str">
        <x:v>4766.0</x:v>
      </x:c>
      <x:c r="AD408" s="2" t="str">
        <x:v>1648997.0</x:v>
      </x:c>
      <x:c r="AE408" s="7" t="str">
        <x:v>["candidate_requires_field_validation"]</x:v>
      </x:c>
    </x:row>
    <x:row r="409" ht="18" customHeight="1">
      <x:c r="A409" s="2" t="str">
        <x:v>GRID-863c90667ffffff</x:v>
      </x:c>
      <x:c r="B409" s="7" t="str">
        <x:v>priority_candidate</x:v>
      </x:c>
      <x:c r="C409" s="2" t="n">
        <x:v>408</x:v>
      </x:c>
      <x:c r="D409" s="2" t="str">
        <x:v>Andhra Pradesh</x:v>
      </x:c>
      <x:c r="E409" s="2" t="str">
        <x:v>Visakhapatnam</x:v>
      </x:c>
      <x:c r="F409" s="8" t="n">
        <x:v>18.203767278034928</x:v>
      </x:c>
      <x:c r="G409" s="8" t="n">
        <x:v>82.74247211671158</x:v>
      </x:c>
      <x:c r="H409" s="2" t="str">
        <x:v>863c90667ffffff</x:v>
      </x:c>
      <x:c r="I409" s="2" t="str">
        <x:v>Graphite</x:v>
      </x:c>
      <x:c r="J409" s="7" t="str">
        <x:v>["carbon","aluminium","manganese","zinc","chromium"]</x:v>
      </x:c>
      <x:c r="K409" s="7" t="str">
        <x:v>["C","Al","Mn","Zn","Cr"]</x:v>
      </x:c>
      <x:c r="L409" s="8" t="n">
        <x:v>0.863</x:v>
      </x:c>
      <x:c r="M409" s="8" t="n">
        <x:v>0.995</x:v>
      </x:c>
      <x:c r="N409" s="8" t="n">
        <x:v>29.01</x:v>
      </x:c>
      <x:c r="O409" s="2" t="n">
        <x:v>15</x:v>
      </x:c>
      <x:c r="P409" s="8" t="n">
        <x:v>0.8705333333333333</x:v>
      </x:c>
      <x:c r="Q409" s="8" t="n">
        <x:v>0.5333333333333333</x:v>
      </x:c>
      <x:c r="R409" s="2" t="str">
        <x:v>strong_holdout</x:v>
      </x:c>
      <x:c r="S409" s="2" t="str">
        <x:v>ARCHAEAN - PROTEROZOIC</x:v>
      </x:c>
      <x:c r="T409" s="2" t="str">
        <x:v>MIGMATITE</x:v>
      </x:c>
      <x:c r="U409" s="2" t="str">
        <x:v>977,MIGMATITE GNEISSIC COMPLEX (EASTERN GHAT),ARCHAEAN - PROTEROZOIC</x:v>
      </x:c>
      <x:c r="V409" s="2" t="n">
        <x:v>1003</x:v>
      </x:c>
      <x:c r="W409" s="2" t="str">
        <x:v>plateau_or_plain</x:v>
      </x:c>
      <x:c r="X409" s="9" t="n">
        <x:v>45901</x:v>
      </x:c>
      <x:c r="Y409" s="9" t="n">
        <x:v>46265</x:v>
      </x:c>
      <x:c r="Z409" s="2" t="n">
        <x:v>23.776027397260275</x:v>
      </x:c>
      <x:c r="AA409" s="2" t="n">
        <x:v>1280.98</x:v>
      </x:c>
      <x:c r="AB409" s="2" t="n">
        <x:v>100</x:v>
      </x:c>
      <x:c r="AC409" s="2" t="str">
        <x:v>5317.0</x:v>
      </x:c>
      <x:c r="AD409" s="2" t="str">
        <x:v>4290589.0</x:v>
      </x:c>
      <x:c r="AE409" s="7" t="str">
        <x:v>["candidate_requires_field_validation"]</x:v>
      </x:c>
    </x:row>
    <x:row r="410" ht="18" customHeight="1">
      <x:c r="A410" s="2" t="str">
        <x:v>GRID-863c8189fffffff</x:v>
      </x:c>
      <x:c r="B410" s="7" t="str">
        <x:v>high_priority_candidate</x:v>
      </x:c>
      <x:c r="C410" s="2" t="n">
        <x:v>409</x:v>
      </x:c>
      <x:c r="D410" s="2" t="str">
        <x:v>Odisha</x:v>
      </x:c>
      <x:c r="E410" s="2" t="str">
        <x:v>Debagarh</x:v>
      </x:c>
      <x:c r="F410" s="8" t="n">
        <x:v>21.559966632074794</x:v>
      </x:c>
      <x:c r="G410" s="8" t="n">
        <x:v>84.98299476767005</x:v>
      </x:c>
      <x:c r="H410" s="2" t="str">
        <x:v>863c8189fffffff</x:v>
      </x:c>
      <x:c r="I410" s="2" t="str">
        <x:v>Iron</x:v>
      </x:c>
      <x:c r="J410" s="7" t="str">
        <x:v>["iron","phosphorus","silicon","silicon dioxide","aluminium","cobalt"]</x:v>
      </x:c>
      <x:c r="K410" s="7" t="str">
        <x:v>["Fe","P","Si","SiO2","Al","Co"]</x:v>
      </x:c>
      <x:c r="L410" s="8" t="n">
        <x:v>0.9223</x:v>
      </x:c>
      <x:c r="M410" s="8" t="n">
        <x:v>0.99953</x:v>
      </x:c>
      <x:c r="N410" s="8" t="n">
        <x:v>25.1</x:v>
      </x:c>
      <x:c r="O410" s="2" t="n">
        <x:v>238</x:v>
      </x:c>
      <x:c r="P410" s="8" t="n">
        <x:v>0.8562945766541911</x:v>
      </x:c>
      <x:c r="Q410" s="8" t="n">
        <x:v>0.44537815126050423</x:v>
      </x:c>
      <x:c r="R410" s="2" t="str">
        <x:v>strong_holdout</x:v>
      </x:c>
      <x:c r="S410" s="2" t="str">
        <x:v>ARCHAEAN- PALAEOPROTEROZOIC</x:v>
      </x:c>
      <x:c r="T410" s="2" t="str">
        <x:v>LOWER BONAI</x:v>
      </x:c>
      <x:c r="U410" s="2" t="str">
        <x:v>989,LOWER BONAI Gp.,ARCHAEAN- PALAEOPROTEROZOIC</x:v>
      </x:c>
      <x:c r="V410" s="2" t="n">
        <x:v>184</x:v>
      </x:c>
      <x:c r="W410" s="2" t="str">
        <x:v>plateau_or_plain</x:v>
      </x:c>
      <x:c r="X410" s="9" t="n">
        <x:v>45901</x:v>
      </x:c>
      <x:c r="Y410" s="9" t="n">
        <x:v>46265</x:v>
      </x:c>
      <x:c r="Z410" s="2" t="n">
        <x:v>25.156301369863012</x:v>
      </x:c>
      <x:c r="AA410" s="2" t="n">
        <x:v>2039.97</x:v>
      </x:c>
      <x:c r="AB410" s="2" t="n">
        <x:v>100</x:v>
      </x:c>
      <x:c r="AC410" s="2" t="str">
        <x:v>8472.2</x:v>
      </x:c>
      <x:c r="AD410" s="2" t="str">
        <x:v>312520.0</x:v>
      </x:c>
      <x:c r="AE410" s="7" t="str">
        <x:v>["candidate_requires_field_validation"]</x:v>
      </x:c>
    </x:row>
    <x:row r="411" ht="18" customHeight="1">
      <x:c r="A411" s="2" t="str">
        <x:v>GRID-863c8192fffffff</x:v>
      </x:c>
      <x:c r="B411" s="7" t="str">
        <x:v>high_priority_candidate</x:v>
      </x:c>
      <x:c r="C411" s="2" t="n">
        <x:v>410</x:v>
      </x:c>
      <x:c r="D411" s="2" t="str">
        <x:v>Odisha</x:v>
      </x:c>
      <x:c r="E411" s="2" t="str">
        <x:v>Sundargarh</x:v>
      </x:c>
      <x:c r="F411" s="8" t="n">
        <x:v>21.92451315002197</x:v>
      </x:c>
      <x:c r="G411" s="8" t="n">
        <x:v>84.9019027623238</x:v>
      </x:c>
      <x:c r="H411" s="2" t="str">
        <x:v>863c8192fffffff</x:v>
      </x:c>
      <x:c r="I411" s="2" t="str">
        <x:v>Iron</x:v>
      </x:c>
      <x:c r="J411" s="7" t="str">
        <x:v>["iron","phosphorus","silicon","silicon dioxide","aluminium","manganese"]</x:v>
      </x:c>
      <x:c r="K411" s="7" t="str">
        <x:v>["Fe","P","Si","SiO2","Al","Mn"]</x:v>
      </x:c>
      <x:c r="L411" s="8" t="n">
        <x:v>0.9197</x:v>
      </x:c>
      <x:c r="M411" s="8" t="n">
        <x:v>0.99952</x:v>
      </x:c>
      <x:c r="N411" s="8" t="n">
        <x:v>26.06</x:v>
      </x:c>
      <x:c r="O411" s="2" t="n">
        <x:v>238</x:v>
      </x:c>
      <x:c r="P411" s="8" t="n">
        <x:v>0.8562945766541911</x:v>
      </x:c>
      <x:c r="Q411" s="8" t="n">
        <x:v>0.44537815126050423</x:v>
      </x:c>
      <x:c r="R411" s="2" t="str">
        <x:v>strong_holdout</x:v>
      </x:c>
      <x:c r="S411" s="2" t="str">
        <x:v>ARCHAEAN- PALAEOPROTEROZOIC</x:v>
      </x:c>
      <x:c r="T411" s="2" t="str">
        <x:v>BONAI GRANITE</x:v>
      </x:c>
      <x:c r="U411" s="2" t="str">
        <x:v>989,BONAI GRANITE Gp.,ARCHAEAN- PALAEOPROTEROZOIC</x:v>
      </x:c>
      <x:c r="V411" s="2" t="n">
        <x:v>189</x:v>
      </x:c>
      <x:c r="W411" s="2" t="str">
        <x:v>plateau_or_plain</x:v>
      </x:c>
      <x:c r="X411" s="9" t="n">
        <x:v>45901</x:v>
      </x:c>
      <x:c r="Y411" s="9" t="n">
        <x:v>46265</x:v>
      </x:c>
      <x:c r="Z411" s="2" t="n">
        <x:v>24.47986301369863</x:v>
      </x:c>
      <x:c r="AA411" s="2" t="n">
        <x:v>1931.71</x:v>
      </x:c>
      <x:c r="AB411" s="2" t="n">
        <x:v>100</x:v>
      </x:c>
      <x:c r="AC411" s="2" t="str">
        <x:v>6575.1</x:v>
      </x:c>
      <x:c r="AD411" s="2" t="str">
        <x:v>2093437.0</x:v>
      </x:c>
      <x:c r="AE411" s="7" t="str">
        <x:v>["candidate_requires_field_validation"]</x:v>
      </x:c>
    </x:row>
    <x:row r="412" ht="18" customHeight="1">
      <x:c r="A412" s="2" t="str">
        <x:v>GRID-863c81907ffffff</x:v>
      </x:c>
      <x:c r="B412" s="7" t="str">
        <x:v>high_priority_candidate</x:v>
      </x:c>
      <x:c r="C412" s="2" t="n">
        <x:v>411</x:v>
      </x:c>
      <x:c r="D412" s="2" t="str">
        <x:v>Odisha</x:v>
      </x:c>
      <x:c r="E412" s="2" t="str">
        <x:v>Sundargarh</x:v>
      </x:c>
      <x:c r="F412" s="8" t="n">
        <x:v>21.87253212260439</x:v>
      </x:c>
      <x:c r="G412" s="8" t="n">
        <x:v>84.86723920599042</x:v>
      </x:c>
      <x:c r="H412" s="2" t="str">
        <x:v>863c81907ffffff</x:v>
      </x:c>
      <x:c r="I412" s="2" t="str">
        <x:v>Iron</x:v>
      </x:c>
      <x:c r="J412" s="7" t="str">
        <x:v>["iron","phosphorus","silicon","silicon dioxide","aluminium","manganese"]</x:v>
      </x:c>
      <x:c r="K412" s="7" t="str">
        <x:v>["Fe","P","Si","SiO2","Al","Mn"]</x:v>
      </x:c>
      <x:c r="L412" s="8" t="n">
        <x:v>0.9194</x:v>
      </x:c>
      <x:c r="M412" s="8" t="n">
        <x:v>0.99951</x:v>
      </x:c>
      <x:c r="N412" s="8" t="n">
        <x:v>26.18</x:v>
      </x:c>
      <x:c r="O412" s="2" t="n">
        <x:v>238</x:v>
      </x:c>
      <x:c r="P412" s="8" t="n">
        <x:v>0.8562945766541911</x:v>
      </x:c>
      <x:c r="Q412" s="8" t="n">
        <x:v>0.44537815126050423</x:v>
      </x:c>
      <x:c r="R412" s="2" t="str">
        <x:v>strong_holdout</x:v>
      </x:c>
      <x:c r="S412" s="2" t="str">
        <x:v>ARCHAEAN- PALAEOPROTEROZOIC</x:v>
      </x:c>
      <x:c r="T412" s="2" t="str">
        <x:v>BONAI GRANITE</x:v>
      </x:c>
      <x:c r="U412" s="2" t="str">
        <x:v>989,BONAI GRANITE Gp.,ARCHAEAN- PALAEOPROTEROZOIC</x:v>
      </x:c>
      <x:c r="V412" s="2" t="n">
        <x:v>163</x:v>
      </x:c>
      <x:c r="W412" s="2" t="str">
        <x:v>plateau_or_plain</x:v>
      </x:c>
      <x:c r="X412" s="9" t="n">
        <x:v>45901</x:v>
      </x:c>
      <x:c r="Y412" s="9" t="n">
        <x:v>46265</x:v>
      </x:c>
      <x:c r="Z412" s="2" t="n">
        <x:v>24.47986301369863</x:v>
      </x:c>
      <x:c r="AA412" s="2" t="n">
        <x:v>1931.71</x:v>
      </x:c>
      <x:c r="AB412" s="2" t="n">
        <x:v>100</x:v>
      </x:c>
      <x:c r="AC412" s="2" t="str">
        <x:v>7611.8</x:v>
      </x:c>
      <x:c r="AD412" s="2" t="str">
        <x:v>2093437.0</x:v>
      </x:c>
      <x:c r="AE412" s="7" t="str">
        <x:v>["candidate_requires_field_validation"]</x:v>
      </x:c>
    </x:row>
    <x:row r="413" ht="18" customHeight="1">
      <x:c r="A413" s="2" t="str">
        <x:v>GRID-863c81157ffffff</x:v>
      </x:c>
      <x:c r="B413" s="7" t="str">
        <x:v>high_priority_candidate</x:v>
      </x:c>
      <x:c r="C413" s="2" t="n">
        <x:v>412</x:v>
      </x:c>
      <x:c r="D413" s="2" t="str">
        <x:v>Odisha</x:v>
      </x:c>
      <x:c r="E413" s="2" t="str">
        <x:v>Anugul</x:v>
      </x:c>
      <x:c r="F413" s="8" t="n">
        <x:v>21.50716144420197</x:v>
      </x:c>
      <x:c r="G413" s="8" t="n">
        <x:v>85.20737876408673</x:v>
      </x:c>
      <x:c r="H413" s="2" t="str">
        <x:v>863c81157ffffff</x:v>
      </x:c>
      <x:c r="I413" s="2" t="str">
        <x:v>Iron</x:v>
      </x:c>
      <x:c r="J413" s="7" t="str">
        <x:v>["iron","phosphorus","silicon","silicon dioxide","cobalt","aluminium"]</x:v>
      </x:c>
      <x:c r="K413" s="7" t="str">
        <x:v>["Fe","P","Si","SiO2","Co","Al"]</x:v>
      </x:c>
      <x:c r="L413" s="8" t="n">
        <x:v>0.9171</x:v>
      </x:c>
      <x:c r="M413" s="8" t="n">
        <x:v>0.9995</x:v>
      </x:c>
      <x:c r="N413" s="8" t="n">
        <x:v>27.04</x:v>
      </x:c>
      <x:c r="O413" s="2" t="n">
        <x:v>238</x:v>
      </x:c>
      <x:c r="P413" s="8" t="n">
        <x:v>0.8562945766541911</x:v>
      </x:c>
      <x:c r="Q413" s="8" t="n">
        <x:v>0.44537815126050423</x:v>
      </x:c>
      <x:c r="R413" s="2" t="str">
        <x:v>strong_holdout</x:v>
      </x:c>
      <x:c r="S413" s="2" t="str">
        <x:v>ARCHAEAN- PALAEOPROTEROZOIC</x:v>
      </x:c>
      <x:c r="T413" s="2" t="str">
        <x:v>LOWER BONAI</x:v>
      </x:c>
      <x:c r="U413" s="2" t="str">
        <x:v>989,LOWER BONAI Gp.,ARCHAEAN- PALAEOPROTEROZOIC</x:v>
      </x:c>
      <x:c r="V413" s="2" t="n">
        <x:v>183</x:v>
      </x:c>
      <x:c r="W413" s="2" t="str">
        <x:v>plateau_or_plain</x:v>
      </x:c>
      <x:c r="X413" s="9" t="n">
        <x:v>45901</x:v>
      </x:c>
      <x:c r="Y413" s="9" t="n">
        <x:v>46265</x:v>
      </x:c>
      <x:c r="Z413" s="2" t="n">
        <x:v>25.156301369863012</x:v>
      </x:c>
      <x:c r="AA413" s="2" t="n">
        <x:v>2039.97</x:v>
      </x:c>
      <x:c r="AB413" s="2" t="n">
        <x:v>100</x:v>
      </x:c>
      <x:c r="AC413" s="2" t="str">
        <x:v>2824.7</x:v>
      </x:c>
      <x:c r="AD413" s="2" t="str">
        <x:v>1273821.0</x:v>
      </x:c>
      <x:c r="AE413" s="7" t="str">
        <x:v>["candidate_requires_field_validation"]</x:v>
      </x:c>
    </x:row>
    <x:row r="414" ht="18" customHeight="1">
      <x:c r="A414" s="2" t="str">
        <x:v>GRID-863c81ad7ffffff</x:v>
      </x:c>
      <x:c r="B414" s="7" t="str">
        <x:v>high_priority_candidate</x:v>
      </x:c>
      <x:c r="C414" s="2" t="n">
        <x:v>413</x:v>
      </x:c>
      <x:c r="D414" s="2" t="str">
        <x:v>Odisha</x:v>
      </x:c>
      <x:c r="E414" s="2" t="str">
        <x:v>Kendujhar</x:v>
      </x:c>
      <x:c r="F414" s="8" t="n">
        <x:v>21.61011507601967</x:v>
      </x:c>
      <x:c r="G414" s="8" t="n">
        <x:v>85.5365724966496</x:v>
      </x:c>
      <x:c r="H414" s="2" t="str">
        <x:v>863c81ad7ffffff</x:v>
      </x:c>
      <x:c r="I414" s="2" t="str">
        <x:v>Iron</x:v>
      </x:c>
      <x:c r="J414" s="7" t="str">
        <x:v>["iron","phosphorus","cobalt","silicon","silicon dioxide","manganese"]</x:v>
      </x:c>
      <x:c r="K414" s="7" t="str">
        <x:v>["Fe","P","Co","Si","SiO2","Mn"]</x:v>
      </x:c>
      <x:c r="L414" s="8" t="n">
        <x:v>0.9149</x:v>
      </x:c>
      <x:c r="M414" s="8" t="n">
        <x:v>0.99949</x:v>
      </x:c>
      <x:c r="N414" s="8" t="n">
        <x:v>27.84</x:v>
      </x:c>
      <x:c r="O414" s="2" t="n">
        <x:v>238</x:v>
      </x:c>
      <x:c r="P414" s="8" t="n">
        <x:v>0.8562945766541911</x:v>
      </x:c>
      <x:c r="Q414" s="8" t="n">
        <x:v>0.44537815126050423</x:v>
      </x:c>
      <x:c r="R414" s="2" t="str">
        <x:v>strong_holdout</x:v>
      </x:c>
      <x:c r="S414" s="2" t="str">
        <x:v>ARCHAEAN- PALAEOPROTEROZOIC</x:v>
      </x:c>
      <x:c r="T414" s="2" t="str">
        <x:v>LOWER BONAI</x:v>
      </x:c>
      <x:c r="U414" s="2" t="str">
        <x:v>989,LOWER BONAI Gp.,ARCHAEAN- PALAEOPROTEROZOIC</x:v>
      </x:c>
      <x:c r="V414" s="2" t="n">
        <x:v>669</x:v>
      </x:c>
      <x:c r="W414" s="2" t="str">
        <x:v>plateau_or_plain</x:v>
      </x:c>
      <x:c r="X414" s="9" t="n">
        <x:v>45901</x:v>
      </x:c>
      <x:c r="Y414" s="9" t="n">
        <x:v>46265</x:v>
      </x:c>
      <x:c r="Z414" s="2" t="n">
        <x:v>24.64408219178082</x:v>
      </x:c>
      <x:c r="AA414" s="2" t="n">
        <x:v>2039.93</x:v>
      </x:c>
      <x:c r="AB414" s="2" t="n">
        <x:v>100</x:v>
      </x:c>
      <x:c r="AC414" s="2" t="str">
        <x:v>11463.8</x:v>
      </x:c>
      <x:c r="AD414" s="2" t="str">
        <x:v>1801733.0</x:v>
      </x:c>
      <x:c r="AE414" s="7" t="str">
        <x:v>["candidate_requires_field_validation"]</x:v>
      </x:c>
    </x:row>
    <x:row r="415" ht="18" customHeight="1">
      <x:c r="A415" s="2" t="str">
        <x:v>GRID-863c81a9fffffff</x:v>
      </x:c>
      <x:c r="B415" s="7" t="str">
        <x:v>high_priority_candidate</x:v>
      </x:c>
      <x:c r="C415" s="2" t="n">
        <x:v>414</x:v>
      </x:c>
      <x:c r="D415" s="2" t="str">
        <x:v>Odisha</x:v>
      </x:c>
      <x:c r="E415" s="2" t="str">
        <x:v>Kendujhar</x:v>
      </x:c>
      <x:c r="F415" s="8" t="n">
        <x:v>21.558403265261983</x:v>
      </x:c>
      <x:c r="G415" s="8" t="n">
        <x:v>85.43676649084544</x:v>
      </x:c>
      <x:c r="H415" s="2" t="str">
        <x:v>863c81a9fffffff</x:v>
      </x:c>
      <x:c r="I415" s="2" t="str">
        <x:v>Iron</x:v>
      </x:c>
      <x:c r="J415" s="7" t="str">
        <x:v>["iron","phosphorus","cobalt","silicon","silicon dioxide","aluminium"]</x:v>
      </x:c>
      <x:c r="K415" s="7" t="str">
        <x:v>["Fe","P","Co","Si","SiO2","Al"]</x:v>
      </x:c>
      <x:c r="L415" s="8" t="n">
        <x:v>0.9147</x:v>
      </x:c>
      <x:c r="M415" s="8" t="n">
        <x:v>0.99948</x:v>
      </x:c>
      <x:c r="N415" s="8" t="n">
        <x:v>27.95</x:v>
      </x:c>
      <x:c r="O415" s="2" t="n">
        <x:v>238</x:v>
      </x:c>
      <x:c r="P415" s="8" t="n">
        <x:v>0.8562945766541911</x:v>
      </x:c>
      <x:c r="Q415" s="8" t="n">
        <x:v>0.44537815126050423</x:v>
      </x:c>
      <x:c r="R415" s="2" t="str">
        <x:v>strong_holdout</x:v>
      </x:c>
      <x:c r="S415" s="2" t="str">
        <x:v>ARCHAEAN- PALAEOPROTEROZOIC</x:v>
      </x:c>
      <x:c r="T415" s="2" t="str">
        <x:v>LOWER BONAI</x:v>
      </x:c>
      <x:c r="U415" s="2" t="str">
        <x:v>989,LOWER BONAI Gp.,ARCHAEAN- PALAEOPROTEROZOIC</x:v>
      </x:c>
      <x:c r="V415" s="2" t="n">
        <x:v>638</x:v>
      </x:c>
      <x:c r="W415" s="2" t="str">
        <x:v>plateau_or_plain</x:v>
      </x:c>
      <x:c r="X415" s="9" t="n">
        <x:v>45901</x:v>
      </x:c>
      <x:c r="Y415" s="9" t="n">
        <x:v>46265</x:v>
      </x:c>
      <x:c r="Z415" s="2" t="n">
        <x:v>24.64408219178082</x:v>
      </x:c>
      <x:c r="AA415" s="2" t="n">
        <x:v>2039.93</x:v>
      </x:c>
      <x:c r="AB415" s="2" t="n">
        <x:v>100</x:v>
      </x:c>
      <x:c r="AC415" s="2" t="str">
        <x:v>3060.5</x:v>
      </x:c>
      <x:c r="AD415" s="2" t="str">
        <x:v>1801733.0</x:v>
      </x:c>
      <x:c r="AE415" s="7" t="str">
        <x:v>["candidate_requires_field_validation"]</x:v>
      </x:c>
    </x:row>
    <x:row r="416" ht="18" customHeight="1">
      <x:c r="A416" s="2" t="str">
        <x:v>GRID-863c81917ffffff</x:v>
      </x:c>
      <x:c r="B416" s="7" t="str">
        <x:v>high_priority_candidate</x:v>
      </x:c>
      <x:c r="C416" s="2" t="n">
        <x:v>415</x:v>
      </x:c>
      <x:c r="D416" s="2" t="str">
        <x:v>Odisha</x:v>
      </x:c>
      <x:c r="E416" s="2" t="str">
        <x:v>Sundargarh</x:v>
      </x:c>
      <x:c r="F416" s="8" t="n">
        <x:v>21.82053587775613</x:v>
      </x:c>
      <x:c r="G416" s="8" t="n">
        <x:v>84.8325955818715</x:v>
      </x:c>
      <x:c r="H416" s="2" t="str">
        <x:v>863c81917ffffff</x:v>
      </x:c>
      <x:c r="I416" s="2" t="str">
        <x:v>Iron</x:v>
      </x:c>
      <x:c r="J416" s="7" t="str">
        <x:v>["iron","phosphorus","silicon","silicon dioxide","aluminium","manganese"]</x:v>
      </x:c>
      <x:c r="K416" s="7" t="str">
        <x:v>["Fe","P","Si","SiO2","Al","Mn"]</x:v>
      </x:c>
      <x:c r="L416" s="8" t="n">
        <x:v>0.9145</x:v>
      </x:c>
      <x:c r="M416" s="8" t="n">
        <x:v>0.99947</x:v>
      </x:c>
      <x:c r="N416" s="8" t="n">
        <x:v>28</x:v>
      </x:c>
      <x:c r="O416" s="2" t="n">
        <x:v>238</x:v>
      </x:c>
      <x:c r="P416" s="8" t="n">
        <x:v>0.8562945766541911</x:v>
      </x:c>
      <x:c r="Q416" s="8" t="n">
        <x:v>0.44537815126050423</x:v>
      </x:c>
      <x:c r="R416" s="2" t="str">
        <x:v>strong_holdout</x:v>
      </x:c>
      <x:c r="S416" s="2" t="str">
        <x:v>ARCHAEAN- PALAEOPROTEROZOIC</x:v>
      </x:c>
      <x:c r="T416" s="2" t="str">
        <x:v>BONAI GRANITE</x:v>
      </x:c>
      <x:c r="U416" s="2" t="str">
        <x:v>989,BONAI GRANITE Gp.,ARCHAEAN- PALAEOPROTEROZOIC</x:v>
      </x:c>
      <x:c r="V416" s="2" t="n">
        <x:v>266</x:v>
      </x:c>
      <x:c r="W416" s="2" t="str">
        <x:v>plateau_or_plain</x:v>
      </x:c>
      <x:c r="X416" s="9" t="n">
        <x:v>45901</x:v>
      </x:c>
      <x:c r="Y416" s="9" t="n">
        <x:v>46265</x:v>
      </x:c>
      <x:c r="Z416" s="2" t="n">
        <x:v>24.47986301369863</x:v>
      </x:c>
      <x:c r="AA416" s="2" t="n">
        <x:v>1931.71</x:v>
      </x:c>
      <x:c r="AB416" s="2" t="n">
        <x:v>100</x:v>
      </x:c>
      <x:c r="AC416" s="2" t="str">
        <x:v>5570.7</x:v>
      </x:c>
      <x:c r="AD416" s="2" t="str">
        <x:v>2093437.0</x:v>
      </x:c>
      <x:c r="AE416" s="7" t="str">
        <x:v>["candidate_requires_field_validation"]</x:v>
      </x:c>
    </x:row>
    <x:row r="417" ht="18" customHeight="1">
      <x:c r="A417" s="2" t="str">
        <x:v>GRID-863c8199fffffff</x:v>
      </x:c>
      <x:c r="B417" s="7" t="str">
        <x:v>high_priority_candidate</x:v>
      </x:c>
      <x:c r="C417" s="2" t="n">
        <x:v>416</x:v>
      </x:c>
      <x:c r="D417" s="2" t="str">
        <x:v>Odisha</x:v>
      </x:c>
      <x:c r="E417" s="2" t="str">
        <x:v>Sundargarh</x:v>
      </x:c>
      <x:c r="F417" s="8" t="n">
        <x:v>21.664377105317662</x:v>
      </x:c>
      <x:c r="G417" s="8" t="n">
        <x:v>84.8581335858405</x:v>
      </x:c>
      <x:c r="H417" s="2" t="str">
        <x:v>863c8199fffffff</x:v>
      </x:c>
      <x:c r="I417" s="2" t="str">
        <x:v>Iron</x:v>
      </x:c>
      <x:c r="J417" s="7" t="str">
        <x:v>["iron","phosphorus","silicon","silicon dioxide","aluminium","manganese"]</x:v>
      </x:c>
      <x:c r="K417" s="7" t="str">
        <x:v>["Fe","P","Si","SiO2","Al","Mn"]</x:v>
      </x:c>
      <x:c r="L417" s="8" t="n">
        <x:v>0.9143</x:v>
      </x:c>
      <x:c r="M417" s="8" t="n">
        <x:v>0.99945</x:v>
      </x:c>
      <x:c r="N417" s="8" t="n">
        <x:v>28.09</x:v>
      </x:c>
      <x:c r="O417" s="2" t="n">
        <x:v>238</x:v>
      </x:c>
      <x:c r="P417" s="8" t="n">
        <x:v>0.8562945766541911</x:v>
      </x:c>
      <x:c r="Q417" s="8" t="n">
        <x:v>0.44537815126050423</x:v>
      </x:c>
      <x:c r="R417" s="2" t="str">
        <x:v>strong_holdout</x:v>
      </x:c>
      <x:c r="S417" s="2" t="str">
        <x:v>ARCHAEAN- PALAEOPROTEROZOIC</x:v>
      </x:c>
      <x:c r="T417" s="2" t="str">
        <x:v>LOWER BONAI</x:v>
      </x:c>
      <x:c r="U417" s="2" t="str">
        <x:v>989,LOWER BONAI Gp.,ARCHAEAN- PALAEOPROTEROZOIC</x:v>
      </x:c>
      <x:c r="V417" s="2" t="n">
        <x:v>305</x:v>
      </x:c>
      <x:c r="W417" s="2" t="str">
        <x:v>plateau_or_plain</x:v>
      </x:c>
      <x:c r="X417" s="9" t="n">
        <x:v>45901</x:v>
      </x:c>
      <x:c r="Y417" s="9" t="n">
        <x:v>46265</x:v>
      </x:c>
      <x:c r="Z417" s="2" t="n">
        <x:v>25.156301369863012</x:v>
      </x:c>
      <x:c r="AA417" s="2" t="n">
        <x:v>2039.97</x:v>
      </x:c>
      <x:c r="AB417" s="2" t="n">
        <x:v>100</x:v>
      </x:c>
      <x:c r="AC417" s="2" t="str">
        <x:v>5261.9</x:v>
      </x:c>
      <x:c r="AD417" s="2" t="str">
        <x:v>2093437.0</x:v>
      </x:c>
      <x:c r="AE417" s="7" t="str">
        <x:v>["candidate_requires_field_validation"]</x:v>
      </x:c>
    </x:row>
    <x:row r="418" ht="18" customHeight="1">
      <x:c r="A418" s="2" t="str">
        <x:v>GRID-863c818b7ffffff</x:v>
      </x:c>
      <x:c r="B418" s="7" t="str">
        <x:v>high_priority_candidate</x:v>
      </x:c>
      <x:c r="C418" s="2" t="n">
        <x:v>417</x:v>
      </x:c>
      <x:c r="D418" s="2" t="str">
        <x:v>Odisha</x:v>
      </x:c>
      <x:c r="E418" s="2" t="str">
        <x:v>Debagarh</x:v>
      </x:c>
      <x:c r="F418" s="8" t="n">
        <x:v>21.612250784111808</x:v>
      </x:c>
      <x:c r="G418" s="8" t="n">
        <x:v>84.88820748209861</x:v>
      </x:c>
      <x:c r="H418" s="2" t="str">
        <x:v>863c818b7ffffff</x:v>
      </x:c>
      <x:c r="I418" s="2" t="str">
        <x:v>Iron</x:v>
      </x:c>
      <x:c r="J418" s="7" t="str">
        <x:v>["iron","phosphorus","silicon","silicon dioxide","aluminium","manganese"]</x:v>
      </x:c>
      <x:c r="K418" s="7" t="str">
        <x:v>["Fe","P","Si","SiO2","Al","Mn"]</x:v>
      </x:c>
      <x:c r="L418" s="8" t="n">
        <x:v>0.9126</x:v>
      </x:c>
      <x:c r="M418" s="8" t="n">
        <x:v>0.99944</x:v>
      </x:c>
      <x:c r="N418" s="8" t="n">
        <x:v>28.73</x:v>
      </x:c>
      <x:c r="O418" s="2" t="n">
        <x:v>238</x:v>
      </x:c>
      <x:c r="P418" s="8" t="n">
        <x:v>0.8562945766541911</x:v>
      </x:c>
      <x:c r="Q418" s="8" t="n">
        <x:v>0.44537815126050423</x:v>
      </x:c>
      <x:c r="R418" s="2" t="str">
        <x:v>strong_holdout</x:v>
      </x:c>
      <x:c r="S418" s="2" t="str">
        <x:v>ARCHAEAN- PALAEOPROTEROZOIC</x:v>
      </x:c>
      <x:c r="T418" s="2" t="str">
        <x:v>LOWER BONAI</x:v>
      </x:c>
      <x:c r="U418" s="2" t="str">
        <x:v>989,LOWER BONAI Gp.,ARCHAEAN- PALAEOPROTEROZOIC</x:v>
      </x:c>
      <x:c r="V418" s="2" t="n">
        <x:v>284</x:v>
      </x:c>
      <x:c r="W418" s="2" t="str">
        <x:v>plateau_or_plain</x:v>
      </x:c>
      <x:c r="X418" s="9" t="n">
        <x:v>45901</x:v>
      </x:c>
      <x:c r="Y418" s="9" t="n">
        <x:v>46265</x:v>
      </x:c>
      <x:c r="Z418" s="2" t="n">
        <x:v>25.156301369863012</x:v>
      </x:c>
      <x:c r="AA418" s="2" t="n">
        <x:v>2039.97</x:v>
      </x:c>
      <x:c r="AB418" s="2" t="n">
        <x:v>100</x:v>
      </x:c>
      <x:c r="AC418" s="2" t="str">
        <x:v>3526.6</x:v>
      </x:c>
      <x:c r="AD418" s="2" t="str">
        <x:v>312520.0</x:v>
      </x:c>
      <x:c r="AE418" s="7" t="str">
        <x:v>["candidate_requires_field_validation"]</x:v>
      </x:c>
    </x:row>
    <x:row r="419" ht="18" customHeight="1">
      <x:c r="A419" s="2" t="str">
        <x:v>GRID-863c81987ffffff</x:v>
      </x:c>
      <x:c r="B419" s="7" t="str">
        <x:v>high_priority_candidate</x:v>
      </x:c>
      <x:c r="C419" s="2" t="n">
        <x:v>418</x:v>
      </x:c>
      <x:c r="D419" s="2" t="str">
        <x:v>Odisha</x:v>
      </x:c>
      <x:c r="E419" s="2" t="str">
        <x:v>Sundargarh</x:v>
      </x:c>
      <x:c r="F419" s="8" t="n">
        <x:v>21.716468393158017</x:v>
      </x:c>
      <x:c r="G419" s="8" t="n">
        <x:v>84.82805505266728</x:v>
      </x:c>
      <x:c r="H419" s="2" t="str">
        <x:v>863c81987ffffff</x:v>
      </x:c>
      <x:c r="I419" s="2" t="str">
        <x:v>Iron</x:v>
      </x:c>
      <x:c r="J419" s="7" t="str">
        <x:v>["iron","phosphorus","silicon","silicon dioxide","aluminium","manganese"]</x:v>
      </x:c>
      <x:c r="K419" s="7" t="str">
        <x:v>["Fe","P","Si","SiO2","Al","Mn"]</x:v>
      </x:c>
      <x:c r="L419" s="8" t="n">
        <x:v>0.912</x:v>
      </x:c>
      <x:c r="M419" s="8" t="n">
        <x:v>0.99943</x:v>
      </x:c>
      <x:c r="N419" s="8" t="n">
        <x:v>28.97</x:v>
      </x:c>
      <x:c r="O419" s="2" t="n">
        <x:v>238</x:v>
      </x:c>
      <x:c r="P419" s="8" t="n">
        <x:v>0.8562945766541911</x:v>
      </x:c>
      <x:c r="Q419" s="8" t="n">
        <x:v>0.44537815126050423</x:v>
      </x:c>
      <x:c r="R419" s="2" t="str">
        <x:v>strong_holdout</x:v>
      </x:c>
      <x:c r="S419" s="2" t="str">
        <x:v>ARCHAEAN- PALAEOPROTEROZOIC</x:v>
      </x:c>
      <x:c r="T419" s="2" t="str">
        <x:v>BONAI GRANITE</x:v>
      </x:c>
      <x:c r="U419" s="2" t="str">
        <x:v>989,BONAI GRANITE Gp.,ARCHAEAN- PALAEOPROTEROZOIC</x:v>
      </x:c>
      <x:c r="V419" s="2" t="n">
        <x:v>216</x:v>
      </x:c>
      <x:c r="W419" s="2" t="str">
        <x:v>plateau_or_plain</x:v>
      </x:c>
      <x:c r="X419" s="9" t="n">
        <x:v>45901</x:v>
      </x:c>
      <x:c r="Y419" s="9" t="n">
        <x:v>46265</x:v>
      </x:c>
      <x:c r="Z419" s="2" t="n">
        <x:v>25.156301369863012</x:v>
      </x:c>
      <x:c r="AA419" s="2" t="n">
        <x:v>2039.97</x:v>
      </x:c>
      <x:c r="AB419" s="2" t="n">
        <x:v>100</x:v>
      </x:c>
      <x:c r="AC419" s="2" t="str">
        <x:v>7192.5</x:v>
      </x:c>
      <x:c r="AD419" s="2" t="str">
        <x:v>2093437.0</x:v>
      </x:c>
      <x:c r="AE419" s="7" t="str">
        <x:v>["candidate_requires_field_validation"]</x:v>
      </x:c>
    </x:row>
    <x:row r="420" ht="18" customHeight="1">
      <x:c r="A420" s="2" t="str">
        <x:v>GRID-863c852c7ffffff</x:v>
      </x:c>
      <x:c r="B420" s="7" t="str">
        <x:v>high_priority_candidate</x:v>
      </x:c>
      <x:c r="C420" s="2" t="n">
        <x:v>419</x:v>
      </x:c>
      <x:c r="D420" s="2" t="str">
        <x:v>Odisha</x:v>
      </x:c>
      <x:c r="E420" s="2" t="str">
        <x:v>Sundargarh</x:v>
      </x:c>
      <x:c r="F420" s="8" t="n">
        <x:v>22.02844913835462</x:v>
      </x:c>
      <x:c r="G420" s="8" t="n">
        <x:v>84.90647452099414</x:v>
      </x:c>
      <x:c r="H420" s="2" t="str">
        <x:v>863c852c7ffffff</x:v>
      </x:c>
      <x:c r="I420" s="2" t="str">
        <x:v>Iron</x:v>
      </x:c>
      <x:c r="J420" s="7" t="str">
        <x:v>["iron","phosphorus","silicon","silicon dioxide","aluminium","manganese"]</x:v>
      </x:c>
      <x:c r="K420" s="7" t="str">
        <x:v>["Fe","P","Si","SiO2","Al","Mn"]</x:v>
      </x:c>
      <x:c r="L420" s="8" t="n">
        <x:v>0.9113</x:v>
      </x:c>
      <x:c r="M420" s="8" t="n">
        <x:v>0.99942</x:v>
      </x:c>
      <x:c r="N420" s="8" t="n">
        <x:v>29.23</x:v>
      </x:c>
      <x:c r="O420" s="2" t="n">
        <x:v>238</x:v>
      </x:c>
      <x:c r="P420" s="8" t="n">
        <x:v>0.8562945766541911</x:v>
      </x:c>
      <x:c r="Q420" s="8" t="n">
        <x:v>0.44537815126050423</x:v>
      </x:c>
      <x:c r="R420" s="2" t="str">
        <x:v>strong_holdout</x:v>
      </x:c>
      <x:c r="S420" s="2" t="str">
        <x:v>ARCHAEAN- PALAEOPROTEROZOIC</x:v>
      </x:c>
      <x:c r="T420" s="2" t="str">
        <x:v>LOWER BONAI</x:v>
      </x:c>
      <x:c r="U420" s="2" t="str">
        <x:v>989,LOWER BONAI Gp.,ARCHAEAN- PALAEOPROTEROZOIC</x:v>
      </x:c>
      <x:c r="V420" s="2" t="n">
        <x:v>311</x:v>
      </x:c>
      <x:c r="W420" s="2" t="str">
        <x:v>plateau_or_plain</x:v>
      </x:c>
      <x:c r="X420" s="9" t="n">
        <x:v>45901</x:v>
      </x:c>
      <x:c r="Y420" s="9" t="n">
        <x:v>46265</x:v>
      </x:c>
      <x:c r="Z420" s="2" t="n">
        <x:v>24.47986301369863</x:v>
      </x:c>
      <x:c r="AA420" s="2" t="n">
        <x:v>1931.71</x:v>
      </x:c>
      <x:c r="AB420" s="2" t="n">
        <x:v>100</x:v>
      </x:c>
      <x:c r="AC420" s="2" t="str">
        <x:v>4142.3</x:v>
      </x:c>
      <x:c r="AD420" s="2" t="str">
        <x:v>2093437.0</x:v>
      </x:c>
      <x:c r="AE420" s="7" t="str">
        <x:v>["candidate_requires_field_validation"]</x:v>
      </x:c>
    </x:row>
    <x:row r="421" ht="18" customHeight="1">
      <x:c r="A421" s="2" t="str">
        <x:v>GRID-863c8115fffffff</x:v>
      </x:c>
      <x:c r="B421" s="7" t="str">
        <x:v>high_priority_candidate</x:v>
      </x:c>
      <x:c r="C421" s="2" t="n">
        <x:v>420</x:v>
      </x:c>
      <x:c r="D421" s="2" t="str">
        <x:v>Odisha</x:v>
      </x:c>
      <x:c r="E421" s="2" t="str">
        <x:v>Anugul</x:v>
      </x:c>
      <x:c r="F421" s="8" t="n">
        <x:v>21.50691576800563</x:v>
      </x:c>
      <x:c r="G421" s="8" t="n">
        <x:v>85.27220449050341</x:v>
      </x:c>
      <x:c r="H421" s="2" t="str">
        <x:v>863c8115fffffff</x:v>
      </x:c>
      <x:c r="I421" s="2" t="str">
        <x:v>Iron</x:v>
      </x:c>
      <x:c r="J421" s="7" t="str">
        <x:v>["iron","phosphorus","silicon","silicon dioxide","cobalt","aluminium"]</x:v>
      </x:c>
      <x:c r="K421" s="7" t="str">
        <x:v>["Fe","P","Si","SiO2","Co","Al"]</x:v>
      </x:c>
      <x:c r="L421" s="8" t="n">
        <x:v>0.91</x:v>
      </x:c>
      <x:c r="M421" s="8" t="n">
        <x:v>0.99941</x:v>
      </x:c>
      <x:c r="N421" s="8" t="n">
        <x:v>29.73</x:v>
      </x:c>
      <x:c r="O421" s="2" t="n">
        <x:v>238</x:v>
      </x:c>
      <x:c r="P421" s="8" t="n">
        <x:v>0.8562945766541911</x:v>
      </x:c>
      <x:c r="Q421" s="8" t="n">
        <x:v>0.44537815126050423</x:v>
      </x:c>
      <x:c r="R421" s="2" t="str">
        <x:v>strong_holdout</x:v>
      </x:c>
      <x:c r="S421" s="2" t="str">
        <x:v>ARCHAEAN- PALAEOPROTEROZOIC</x:v>
      </x:c>
      <x:c r="T421" s="2" t="str">
        <x:v>LOWER BONAI</x:v>
      </x:c>
      <x:c r="U421" s="2" t="str">
        <x:v>989,LOWER BONAI Gp.,ARCHAEAN- PALAEOPROTEROZOIC</x:v>
      </x:c>
      <x:c r="V421" s="2" t="n">
        <x:v>295</x:v>
      </x:c>
      <x:c r="W421" s="2" t="str">
        <x:v>plateau_or_plain</x:v>
      </x:c>
      <x:c r="X421" s="9" t="n">
        <x:v>45901</x:v>
      </x:c>
      <x:c r="Y421" s="9" t="n">
        <x:v>46265</x:v>
      </x:c>
      <x:c r="Z421" s="2" t="n">
        <x:v>25.156301369863012</x:v>
      </x:c>
      <x:c r="AA421" s="2" t="n">
        <x:v>2039.97</x:v>
      </x:c>
      <x:c r="AB421" s="2" t="n">
        <x:v>100</x:v>
      </x:c>
      <x:c r="AC421" s="2" t="str">
        <x:v>2496.0</x:v>
      </x:c>
      <x:c r="AD421" s="2" t="str">
        <x:v>1273821.0</x:v>
      </x:c>
      <x:c r="AE421" s="7" t="str">
        <x:v>["candidate_requires_field_validation"]</x:v>
      </x:c>
    </x:row>
    <x:row r="422" ht="18" customHeight="1">
      <x:c r="A422" s="2" t="str">
        <x:v>GRID-863c81327ffffff</x:v>
      </x:c>
      <x:c r="B422" s="7" t="str">
        <x:v>high_priority_candidate</x:v>
      </x:c>
      <x:c r="C422" s="2" t="n">
        <x:v>421</x:v>
      </x:c>
      <x:c r="D422" s="2" t="str">
        <x:v>Odisha</x:v>
      </x:c>
      <x:c r="E422" s="2" t="str">
        <x:v>Kendujhar</x:v>
      </x:c>
      <x:c r="F422" s="8" t="n">
        <x:v>21.558079120871323</x:v>
      </x:c>
      <x:c r="G422" s="8" t="n">
        <x:v>85.50169571488318</x:v>
      </x:c>
      <x:c r="H422" s="2" t="str">
        <x:v>863c81327ffffff</x:v>
      </x:c>
      <x:c r="I422" s="2" t="str">
        <x:v>Iron</x:v>
      </x:c>
      <x:c r="J422" s="7" t="str">
        <x:v>["iron","phosphorus","cobalt","silicon","silicon dioxide","manganese"]</x:v>
      </x:c>
      <x:c r="K422" s="7" t="str">
        <x:v>["Fe","P","Co","Si","SiO2","Mn"]</x:v>
      </x:c>
      <x:c r="L422" s="8" t="n">
        <x:v>0.9078</x:v>
      </x:c>
      <x:c r="M422" s="8" t="n">
        <x:v>0.9994</x:v>
      </x:c>
      <x:c r="N422" s="8" t="n">
        <x:v>30.57</x:v>
      </x:c>
      <x:c r="O422" s="2" t="n">
        <x:v>238</x:v>
      </x:c>
      <x:c r="P422" s="8" t="n">
        <x:v>0.8562945766541911</x:v>
      </x:c>
      <x:c r="Q422" s="8" t="n">
        <x:v>0.44537815126050423</x:v>
      </x:c>
      <x:c r="R422" s="2" t="str">
        <x:v>strong_holdout</x:v>
      </x:c>
      <x:c r="S422" s="2" t="str">
        <x:v>ARCHAEAN- PALAEOPROTEROZOIC</x:v>
      </x:c>
      <x:c r="T422" s="2" t="str">
        <x:v>LOWER BONAI</x:v>
      </x:c>
      <x:c r="U422" s="2" t="str">
        <x:v>989,LOWER BONAI Gp.,ARCHAEAN- PALAEOPROTEROZOIC</x:v>
      </x:c>
      <x:c r="V422" s="2" t="n">
        <x:v>682</x:v>
      </x:c>
      <x:c r="W422" s="2" t="str">
        <x:v>plateau_or_plain</x:v>
      </x:c>
      <x:c r="X422" s="9" t="n">
        <x:v>45901</x:v>
      </x:c>
      <x:c r="Y422" s="9" t="n">
        <x:v>46265</x:v>
      </x:c>
      <x:c r="Z422" s="2" t="n">
        <x:v>24.64408219178082</x:v>
      </x:c>
      <x:c r="AA422" s="2" t="n">
        <x:v>2039.93</x:v>
      </x:c>
      <x:c r="AB422" s="2" t="n">
        <x:v>100</x:v>
      </x:c>
      <x:c r="AC422" s="2" t="str">
        <x:v>6445.3</x:v>
      </x:c>
      <x:c r="AD422" s="2" t="str">
        <x:v>1801733.0</x:v>
      </x:c>
      <x:c r="AE422" s="7" t="str">
        <x:v>["candidate_requires_field_validation"]</x:v>
      </x:c>
    </x:row>
    <x:row r="423" ht="18" customHeight="1">
      <x:c r="A423" s="2" t="str">
        <x:v>GRID-863c81067ffffff</x:v>
      </x:c>
      <x:c r="B423" s="7" t="str">
        <x:v>high_priority_candidate</x:v>
      </x:c>
      <x:c r="C423" s="2" t="n">
        <x:v>422</x:v>
      </x:c>
      <x:c r="D423" s="2" t="str">
        <x:v>Odisha</x:v>
      </x:c>
      <x:c r="E423" s="2" t="str">
        <x:v>Kendujhar</x:v>
      </x:c>
      <x:c r="F423" s="8" t="n">
        <x:v>21.50664495908124</x:v>
      </x:c>
      <x:c r="G423" s="8" t="n">
        <x:v>85.33705646197905</x:v>
      </x:c>
      <x:c r="H423" s="2" t="str">
        <x:v>863c81067ffffff</x:v>
      </x:c>
      <x:c r="I423" s="2" t="str">
        <x:v>Iron</x:v>
      </x:c>
      <x:c r="J423" s="7" t="str">
        <x:v>["iron","phosphorus","silicon","silicon dioxide","cobalt","aluminium"]</x:v>
      </x:c>
      <x:c r="K423" s="7" t="str">
        <x:v>["Fe","P","Si","SiO2","Co","Al"]</x:v>
      </x:c>
      <x:c r="L423" s="8" t="n">
        <x:v>0.9078</x:v>
      </x:c>
      <x:c r="M423" s="8" t="n">
        <x:v>0.99939</x:v>
      </x:c>
      <x:c r="N423" s="8" t="n">
        <x:v>30.58</x:v>
      </x:c>
      <x:c r="O423" s="2" t="n">
        <x:v>238</x:v>
      </x:c>
      <x:c r="P423" s="8" t="n">
        <x:v>0.8562945766541911</x:v>
      </x:c>
      <x:c r="Q423" s="8" t="n">
        <x:v>0.44537815126050423</x:v>
      </x:c>
      <x:c r="R423" s="2" t="str">
        <x:v>strong_holdout</x:v>
      </x:c>
      <x:c r="S423" s="2" t="str">
        <x:v>ARCHAEAN- PALAEOPROTEROZOIC</x:v>
      </x:c>
      <x:c r="T423" s="2" t="str">
        <x:v>LOWER BONAI</x:v>
      </x:c>
      <x:c r="U423" s="2" t="str">
        <x:v>989,LOWER BONAI Gp.,ARCHAEAN- PALAEOPROTEROZOIC</x:v>
      </x:c>
      <x:c r="V423" s="2" t="n">
        <x:v>481</x:v>
      </x:c>
      <x:c r="W423" s="2" t="str">
        <x:v>plateau_or_plain</x:v>
      </x:c>
      <x:c r="X423" s="9" t="n">
        <x:v>45901</x:v>
      </x:c>
      <x:c r="Y423" s="9" t="n">
        <x:v>46265</x:v>
      </x:c>
      <x:c r="Z423" s="2" t="n">
        <x:v>24.64408219178082</x:v>
      </x:c>
      <x:c r="AA423" s="2" t="n">
        <x:v>2039.93</x:v>
      </x:c>
      <x:c r="AB423" s="2" t="n">
        <x:v>100</x:v>
      </x:c>
      <x:c r="AC423" s="2" t="str">
        <x:v>2499.0</x:v>
      </x:c>
      <x:c r="AD423" s="2" t="str">
        <x:v>1801733.0</x:v>
      </x:c>
      <x:c r="AE423" s="7" t="str">
        <x:v>["candidate_requires_field_validation"]</x:v>
      </x:c>
    </x:row>
    <x:row r="424" ht="18" customHeight="1">
      <x:c r="A424" s="2" t="str">
        <x:v>GRID-863c819a7ffffff</x:v>
      </x:c>
      <x:c r="B424" s="7" t="str">
        <x:v>high_priority_candidate</x:v>
      </x:c>
      <x:c r="C424" s="2" t="n">
        <x:v>423</x:v>
      </x:c>
      <x:c r="D424" s="2" t="str">
        <x:v>Odisha</x:v>
      </x:c>
      <x:c r="E424" s="2" t="str">
        <x:v>Sundargarh</x:v>
      </x:c>
      <x:c r="F424" s="8" t="n">
        <x:v>21.768524553040514</x:v>
      </x:c>
      <x:c r="G424" s="8" t="n">
        <x:v>84.79797189808913</x:v>
      </x:c>
      <x:c r="H424" s="2" t="str">
        <x:v>863c819a7ffffff</x:v>
      </x:c>
      <x:c r="I424" s="2" t="str">
        <x:v>Iron</x:v>
      </x:c>
      <x:c r="J424" s="7" t="str">
        <x:v>["iron","phosphorus","silicon","silicon dioxide","aluminium","manganese"]</x:v>
      </x:c>
      <x:c r="K424" s="7" t="str">
        <x:v>["Fe","P","Si","SiO2","Al","Mn"]</x:v>
      </x:c>
      <x:c r="L424" s="8" t="n">
        <x:v>0.9061</x:v>
      </x:c>
      <x:c r="M424" s="8" t="n">
        <x:v>0.99937</x:v>
      </x:c>
      <x:c r="N424" s="8" t="n">
        <x:v>31.23</x:v>
      </x:c>
      <x:c r="O424" s="2" t="n">
        <x:v>238</x:v>
      </x:c>
      <x:c r="P424" s="8" t="n">
        <x:v>0.8562945766541911</x:v>
      </x:c>
      <x:c r="Q424" s="8" t="n">
        <x:v>0.44537815126050423</x:v>
      </x:c>
      <x:c r="R424" s="2" t="str">
        <x:v>strong_holdout</x:v>
      </x:c>
      <x:c r="S424" s="2" t="str">
        <x:v>ARCHAEAN- PALAEOPROTEROZOIC</x:v>
      </x:c>
      <x:c r="T424" s="2" t="str">
        <x:v>BONAI GRANITE</x:v>
      </x:c>
      <x:c r="U424" s="2" t="str">
        <x:v>989,BONAI GRANITE Gp.,ARCHAEAN- PALAEOPROTEROZOIC</x:v>
      </x:c>
      <x:c r="V424" s="2" t="n">
        <x:v>223</x:v>
      </x:c>
      <x:c r="W424" s="2" t="str">
        <x:v>plateau_or_plain</x:v>
      </x:c>
      <x:c r="X424" s="9" t="n">
        <x:v>45901</x:v>
      </x:c>
      <x:c r="Y424" s="9" t="n">
        <x:v>46265</x:v>
      </x:c>
      <x:c r="Z424" s="2" t="n">
        <x:v>24.47986301369863</x:v>
      </x:c>
      <x:c r="AA424" s="2" t="n">
        <x:v>1931.71</x:v>
      </x:c>
      <x:c r="AB424" s="2" t="n">
        <x:v>100</x:v>
      </x:c>
      <x:c r="AC424" s="2" t="str">
        <x:v>4092.0</x:v>
      </x:c>
      <x:c r="AD424" s="2" t="str">
        <x:v>2093437.0</x:v>
      </x:c>
      <x:c r="AE424" s="7" t="str">
        <x:v>["candidate_requires_field_validation"]</x:v>
      </x:c>
    </x:row>
    <x:row r="425" ht="18" customHeight="1">
      <x:c r="A425" s="2" t="str">
        <x:v>GRID-863c8106fffffff</x:v>
      </x:c>
      <x:c r="B425" s="7" t="str">
        <x:v>high_priority_candidate</x:v>
      </x:c>
      <x:c r="C425" s="2" t="n">
        <x:v>424</x:v>
      </x:c>
      <x:c r="D425" s="2" t="str">
        <x:v>Odisha</x:v>
      </x:c>
      <x:c r="E425" s="2" t="str">
        <x:v>Kendujhar</x:v>
      </x:c>
      <x:c r="F425" s="8" t="n">
        <x:v>21.506348987812437</x:v>
      </x:c>
      <x:c r="G425" s="8" t="n">
        <x:v>85.40193452818392</x:v>
      </x:c>
      <x:c r="H425" s="2" t="str">
        <x:v>863c8106fffffff</x:v>
      </x:c>
      <x:c r="I425" s="2" t="str">
        <x:v>Iron</x:v>
      </x:c>
      <x:c r="J425" s="7" t="str">
        <x:v>["iron","phosphorus","cobalt","silicon","silicon dioxide","aluminium"]</x:v>
      </x:c>
      <x:c r="K425" s="7" t="str">
        <x:v>["Fe","P","Co","Si","SiO2","Al"]</x:v>
      </x:c>
      <x:c r="L425" s="8" t="n">
        <x:v>0.9038</x:v>
      </x:c>
      <x:c r="M425" s="8" t="n">
        <x:v>0.99936</x:v>
      </x:c>
      <x:c r="N425" s="8" t="n">
        <x:v>32.14</x:v>
      </x:c>
      <x:c r="O425" s="2" t="n">
        <x:v>238</x:v>
      </x:c>
      <x:c r="P425" s="8" t="n">
        <x:v>0.8562945766541911</x:v>
      </x:c>
      <x:c r="Q425" s="8" t="n">
        <x:v>0.44537815126050423</x:v>
      </x:c>
      <x:c r="R425" s="2" t="str">
        <x:v>strong_holdout</x:v>
      </x:c>
      <x:c r="S425" s="2" t="str">
        <x:v>ARCHAEAN- PALAEOPROTEROZOIC</x:v>
      </x:c>
      <x:c r="T425" s="2" t="str">
        <x:v>LOWER BONAI</x:v>
      </x:c>
      <x:c r="U425" s="2" t="str">
        <x:v>989,LOWER BONAI Gp.,ARCHAEAN- PALAEOPROTEROZOIC</x:v>
      </x:c>
      <x:c r="V425" s="2" t="n">
        <x:v>709</x:v>
      </x:c>
      <x:c r="W425" s="2" t="str">
        <x:v>plateau_or_plain</x:v>
      </x:c>
      <x:c r="X425" s="9" t="n">
        <x:v>45901</x:v>
      </x:c>
      <x:c r="Y425" s="9" t="n">
        <x:v>46265</x:v>
      </x:c>
      <x:c r="Z425" s="2" t="n">
        <x:v>24.64408219178082</x:v>
      </x:c>
      <x:c r="AA425" s="2" t="n">
        <x:v>2039.93</x:v>
      </x:c>
      <x:c r="AB425" s="2" t="n">
        <x:v>100</x:v>
      </x:c>
      <x:c r="AC425" s="2" t="str">
        <x:v>2121.8</x:v>
      </x:c>
      <x:c r="AD425" s="2" t="str">
        <x:v>1801733.0</x:v>
      </x:c>
      <x:c r="AE425" s="7" t="str">
        <x:v>["candidate_requires_field_validation"]</x:v>
      </x:c>
    </x:row>
    <x:row r="426" ht="18" customHeight="1">
      <x:c r="A426" s="2" t="str">
        <x:v>GRID-863c81d6fffffff</x:v>
      </x:c>
      <x:c r="B426" s="7" t="str">
        <x:v>high_priority_candidate</x:v>
      </x:c>
      <x:c r="C426" s="2" t="n">
        <x:v>425</x:v>
      </x:c>
      <x:c r="D426" s="2" t="str">
        <x:v>Odisha</x:v>
      </x:c>
      <x:c r="E426" s="2" t="str">
        <x:v>Debagarh</x:v>
      </x:c>
      <x:c r="F426" s="8" t="n">
        <x:v>21.61232603095747</x:v>
      </x:c>
      <x:c r="G426" s="8" t="n">
        <x:v>84.82351783352385</x:v>
      </x:c>
      <x:c r="H426" s="2" t="str">
        <x:v>863c81d6fffffff</x:v>
      </x:c>
      <x:c r="I426" s="2" t="str">
        <x:v>Iron</x:v>
      </x:c>
      <x:c r="J426" s="7" t="str">
        <x:v>["iron","phosphorus","silicon","silicon dioxide","aluminium","manganese"]</x:v>
      </x:c>
      <x:c r="K426" s="7" t="str">
        <x:v>["Fe","P","Si","SiO2","Al","Mn"]</x:v>
      </x:c>
      <x:c r="L426" s="8" t="n">
        <x:v>0.8989</x:v>
      </x:c>
      <x:c r="M426" s="8" t="n">
        <x:v>0.99935</x:v>
      </x:c>
      <x:c r="N426" s="8" t="n">
        <x:v>34.1</x:v>
      </x:c>
      <x:c r="O426" s="2" t="n">
        <x:v>238</x:v>
      </x:c>
      <x:c r="P426" s="8" t="n">
        <x:v>0.8562945766541911</x:v>
      </x:c>
      <x:c r="Q426" s="8" t="n">
        <x:v>0.44537815126050423</x:v>
      </x:c>
      <x:c r="R426" s="2" t="str">
        <x:v>strong_holdout</x:v>
      </x:c>
      <x:c r="S426" s="2" t="str">
        <x:v>ARCHAEAN- PALAEOPROTEROZOIC</x:v>
      </x:c>
      <x:c r="T426" s="2" t="str">
        <x:v>LOWER BONAI</x:v>
      </x:c>
      <x:c r="U426" s="2" t="str">
        <x:v>989,LOWER BONAI Gp.,ARCHAEAN- PALAEOPROTEROZOIC</x:v>
      </x:c>
      <x:c r="V426" s="2" t="n">
        <x:v>284</x:v>
      </x:c>
      <x:c r="W426" s="2" t="str">
        <x:v>plateau_or_plain</x:v>
      </x:c>
      <x:c r="X426" s="9" t="n">
        <x:v>45901</x:v>
      </x:c>
      <x:c r="Y426" s="9" t="n">
        <x:v>46265</x:v>
      </x:c>
      <x:c r="Z426" s="2" t="n">
        <x:v>25.156301369863012</x:v>
      </x:c>
      <x:c r="AA426" s="2" t="n">
        <x:v>2039.97</x:v>
      </x:c>
      <x:c r="AB426" s="2" t="n">
        <x:v>100</x:v>
      </x:c>
      <x:c r="AC426" s="2" t="str">
        <x:v>3708.6</x:v>
      </x:c>
      <x:c r="AD426" s="2" t="str">
        <x:v>312520.0</x:v>
      </x:c>
      <x:c r="AE426" s="7" t="str">
        <x:v>["candidate_requires_field_validation"]</x:v>
      </x:c>
    </x:row>
    <x:row r="427" ht="18" customHeight="1">
      <x:c r="A427" s="2" t="str">
        <x:v>GRID-863c81337ffffff</x:v>
      </x:c>
      <x:c r="B427" s="7" t="str">
        <x:v>high_priority_candidate</x:v>
      </x:c>
      <x:c r="C427" s="2" t="n">
        <x:v>426</x:v>
      </x:c>
      <x:c r="D427" s="2" t="str">
        <x:v>Odisha</x:v>
      </x:c>
      <x:c r="E427" s="2" t="str">
        <x:v>Kendujhar</x:v>
      </x:c>
      <x:c r="F427" s="8" t="n">
        <x:v>21.506027824811273</x:v>
      </x:c>
      <x:c r="G427" s="8" t="n">
        <x:v>85.4668385383996</x:v>
      </x:c>
      <x:c r="H427" s="2" t="str">
        <x:v>863c81337ffffff</x:v>
      </x:c>
      <x:c r="I427" s="2" t="str">
        <x:v>Iron</x:v>
      </x:c>
      <x:c r="J427" s="7" t="str">
        <x:v>["iron","phosphorus","cobalt","silicon","silicon dioxide","manganese"]</x:v>
      </x:c>
      <x:c r="K427" s="7" t="str">
        <x:v>["Fe","P","Co","Si","SiO2","Mn"]</x:v>
      </x:c>
      <x:c r="L427" s="8" t="n">
        <x:v>0.898</x:v>
      </x:c>
      <x:c r="M427" s="8" t="n">
        <x:v>0.99934</x:v>
      </x:c>
      <x:c r="N427" s="8" t="n">
        <x:v>34.44</x:v>
      </x:c>
      <x:c r="O427" s="2" t="n">
        <x:v>238</x:v>
      </x:c>
      <x:c r="P427" s="8" t="n">
        <x:v>0.8562945766541911</x:v>
      </x:c>
      <x:c r="Q427" s="8" t="n">
        <x:v>0.44537815126050423</x:v>
      </x:c>
      <x:c r="R427" s="2" t="str">
        <x:v>strong_holdout</x:v>
      </x:c>
      <x:c r="S427" s="2" t="str">
        <x:v>ARCHAEAN- PALAEOPROTEROZOIC</x:v>
      </x:c>
      <x:c r="T427" s="2" t="str">
        <x:v>LOWER BONAI</x:v>
      </x:c>
      <x:c r="U427" s="2" t="str">
        <x:v>989,LOWER BONAI Gp.,ARCHAEAN- PALAEOPROTEROZOIC</x:v>
      </x:c>
      <x:c r="V427" s="2" t="n">
        <x:v>606</x:v>
      </x:c>
      <x:c r="W427" s="2" t="str">
        <x:v>plateau_or_plain</x:v>
      </x:c>
      <x:c r="X427" s="9" t="n">
        <x:v>45901</x:v>
      </x:c>
      <x:c r="Y427" s="9" t="n">
        <x:v>46265</x:v>
      </x:c>
      <x:c r="Z427" s="2" t="n">
        <x:v>24.64408219178082</x:v>
      </x:c>
      <x:c r="AA427" s="2" t="n">
        <x:v>2039.93</x:v>
      </x:c>
      <x:c r="AB427" s="2" t="n">
        <x:v>100</x:v>
      </x:c>
      <x:c r="AC427" s="2" t="str">
        <x:v>3921.2</x:v>
      </x:c>
      <x:c r="AD427" s="2" t="str">
        <x:v>1801733.0</x:v>
      </x:c>
      <x:c r="AE427" s="7" t="str">
        <x:v>["candidate_requires_field_validation"]</x:v>
      </x:c>
    </x:row>
    <x:row r="428" ht="18" customHeight="1">
      <x:c r="A428" s="2" t="str">
        <x:v>GRID-863c819b7ffffff</x:v>
      </x:c>
      <x:c r="B428" s="7" t="str">
        <x:v>high_priority_candidate</x:v>
      </x:c>
      <x:c r="C428" s="2" t="n">
        <x:v>427</x:v>
      </x:c>
      <x:c r="D428" s="2" t="str">
        <x:v>Odisha</x:v>
      </x:c>
      <x:c r="E428" s="2" t="str">
        <x:v>Sundargarh</x:v>
      </x:c>
      <x:c r="F428" s="8" t="n">
        <x:v>21.716498286158288</x:v>
      </x:c>
      <x:c r="G428" s="8" t="n">
        <x:v>84.76336816269783</x:v>
      </x:c>
      <x:c r="H428" s="2" t="str">
        <x:v>863c819b7ffffff</x:v>
      </x:c>
      <x:c r="I428" s="2" t="str">
        <x:v>Iron</x:v>
      </x:c>
      <x:c r="J428" s="7" t="str">
        <x:v>["iron","phosphorus","silicon","silicon dioxide","aluminium","manganese"]</x:v>
      </x:c>
      <x:c r="K428" s="7" t="str">
        <x:v>["Fe","P","Si","SiO2","Al","Mn"]</x:v>
      </x:c>
      <x:c r="L428" s="8" t="n">
        <x:v>0.8954</x:v>
      </x:c>
      <x:c r="M428" s="8" t="n">
        <x:v>0.99931</x:v>
      </x:c>
      <x:c r="N428" s="8" t="n">
        <x:v>35.49</x:v>
      </x:c>
      <x:c r="O428" s="2" t="n">
        <x:v>238</x:v>
      </x:c>
      <x:c r="P428" s="8" t="n">
        <x:v>0.8562945766541911</x:v>
      </x:c>
      <x:c r="Q428" s="8" t="n">
        <x:v>0.44537815126050423</x:v>
      </x:c>
      <x:c r="R428" s="2" t="str">
        <x:v>strong_holdout</x:v>
      </x:c>
      <x:c r="S428" s="2" t="str">
        <x:v>ARCHAEAN- PALAEOPROTEROZOIC</x:v>
      </x:c>
      <x:c r="T428" s="2" t="str">
        <x:v>LOWER BONAI</x:v>
      </x:c>
      <x:c r="U428" s="2" t="str">
        <x:v>989,LOWER BONAI Gp.,ARCHAEAN- PALAEOPROTEROZOIC</x:v>
      </x:c>
      <x:c r="V428" s="2" t="n">
        <x:v>295</x:v>
      </x:c>
      <x:c r="W428" s="2" t="str">
        <x:v>plateau_or_plain</x:v>
      </x:c>
      <x:c r="X428" s="9" t="n">
        <x:v>45901</x:v>
      </x:c>
      <x:c r="Y428" s="9" t="n">
        <x:v>46265</x:v>
      </x:c>
      <x:c r="Z428" s="2" t="n">
        <x:v>25.156301369863012</x:v>
      </x:c>
      <x:c r="AA428" s="2" t="n">
        <x:v>2039.97</x:v>
      </x:c>
      <x:c r="AB428" s="2" t="n">
        <x:v>100</x:v>
      </x:c>
      <x:c r="AC428" s="2" t="str">
        <x:v>3910.1</x:v>
      </x:c>
      <x:c r="AD428" s="2" t="str">
        <x:v>2093437.0</x:v>
      </x:c>
      <x:c r="AE428" s="7" t="str">
        <x:v>["candidate_requires_field_validation"]</x:v>
      </x:c>
    </x:row>
    <x:row r="429" ht="18" customHeight="1">
      <x:c r="A429" s="2" t="str">
        <x:v>GRID-863c81047ffffff</x:v>
      </x:c>
      <x:c r="B429" s="7" t="str">
        <x:v>high_priority_candidate</x:v>
      </x:c>
      <x:c r="C429" s="2" t="n">
        <x:v>428</x:v>
      </x:c>
      <x:c r="D429" s="2" t="str">
        <x:v>Odisha</x:v>
      </x:c>
      <x:c r="E429" s="2" t="str">
        <x:v>Kendujhar</x:v>
      </x:c>
      <x:c r="F429" s="8" t="n">
        <x:v>21.454279581021932</x:v>
      </x:c>
      <x:c r="G429" s="8" t="n">
        <x:v>85.36712220991363</x:v>
      </x:c>
      <x:c r="H429" s="2" t="str">
        <x:v>863c81047ffffff</x:v>
      </x:c>
      <x:c r="I429" s="2" t="str">
        <x:v>Iron</x:v>
      </x:c>
      <x:c r="J429" s="7" t="str">
        <x:v>["iron","phosphorus","cobalt","silicon","silicon dioxide","aluminium"]</x:v>
      </x:c>
      <x:c r="K429" s="7" t="str">
        <x:v>["Fe","P","Co","Si","SiO2","Al"]</x:v>
      </x:c>
      <x:c r="L429" s="8" t="n">
        <x:v>0.8922</x:v>
      </x:c>
      <x:c r="M429" s="8" t="n">
        <x:v>0.9993</x:v>
      </x:c>
      <x:c r="N429" s="8" t="n">
        <x:v>36.82</x:v>
      </x:c>
      <x:c r="O429" s="2" t="n">
        <x:v>238</x:v>
      </x:c>
      <x:c r="P429" s="8" t="n">
        <x:v>0.8562945766541911</x:v>
      </x:c>
      <x:c r="Q429" s="8" t="n">
        <x:v>0.44537815126050423</x:v>
      </x:c>
      <x:c r="R429" s="2" t="str">
        <x:v>strong_holdout</x:v>
      </x:c>
      <x:c r="S429" s="2" t="str">
        <x:v>ARCHAEAN- PALAEOPROTEROZOIC</x:v>
      </x:c>
      <x:c r="T429" s="2" t="str">
        <x:v>LOWER BONAI</x:v>
      </x:c>
      <x:c r="U429" s="2" t="str">
        <x:v>989,LOWER BONAI Gp.,ARCHAEAN- PALAEOPROTEROZOIC</x:v>
      </x:c>
      <x:c r="V429" s="2" t="n">
        <x:v>191</x:v>
      </x:c>
      <x:c r="W429" s="2" t="str">
        <x:v>plateau_or_plain</x:v>
      </x:c>
      <x:c r="X429" s="9" t="n">
        <x:v>45901</x:v>
      </x:c>
      <x:c r="Y429" s="9" t="n">
        <x:v>46265</x:v>
      </x:c>
      <x:c r="Z429" s="2" t="n">
        <x:v>24.64408219178082</x:v>
      </x:c>
      <x:c r="AA429" s="2" t="n">
        <x:v>2039.93</x:v>
      </x:c>
      <x:c r="AB429" s="2" t="n">
        <x:v>100</x:v>
      </x:c>
      <x:c r="AC429" s="2" t="str">
        <x:v>4891.3</x:v>
      </x:c>
      <x:c r="AD429" s="2" t="str">
        <x:v>1801733.0</x:v>
      </x:c>
      <x:c r="AE429" s="7" t="str">
        <x:v>["candidate_requires_field_validation"]</x:v>
      </x:c>
    </x:row>
    <x:row r="430" ht="18" customHeight="1">
      <x:c r="A430" s="2" t="str">
        <x:v>GRID-863c8104fffffff</x:v>
      </x:c>
      <x:c r="B430" s="7" t="str">
        <x:v>high_priority_candidate</x:v>
      </x:c>
      <x:c r="C430" s="2" t="n">
        <x:v>429</x:v>
      </x:c>
      <x:c r="D430" s="2" t="str">
        <x:v>Odisha</x:v>
      </x:c>
      <x:c r="E430" s="2" t="str">
        <x:v>Kendujhar</x:v>
      </x:c>
      <x:c r="F430" s="8" t="n">
        <x:v>21.453961326341155</x:v>
      </x:c>
      <x:c r="G430" s="8" t="n">
        <x:v>85.43200097645314</x:v>
      </x:c>
      <x:c r="H430" s="2" t="str">
        <x:v>863c8104fffffff</x:v>
      </x:c>
      <x:c r="I430" s="2" t="str">
        <x:v>Iron</x:v>
      </x:c>
      <x:c r="J430" s="7" t="str">
        <x:v>["iron","phosphorus","cobalt","silicon","silicon dioxide","aluminium"]</x:v>
      </x:c>
      <x:c r="K430" s="7" t="str">
        <x:v>["Fe","P","Co","Si","SiO2","Al"]</x:v>
      </x:c>
      <x:c r="L430" s="8" t="n">
        <x:v>0.8877</x:v>
      </x:c>
      <x:c r="M430" s="8" t="n">
        <x:v>0.99924</x:v>
      </x:c>
      <x:c r="N430" s="8" t="n">
        <x:v>38.67</x:v>
      </x:c>
      <x:c r="O430" s="2" t="n">
        <x:v>238</x:v>
      </x:c>
      <x:c r="P430" s="8" t="n">
        <x:v>0.8562945766541911</x:v>
      </x:c>
      <x:c r="Q430" s="8" t="n">
        <x:v>0.44537815126050423</x:v>
      </x:c>
      <x:c r="R430" s="2" t="str">
        <x:v>strong_holdout</x:v>
      </x:c>
      <x:c r="S430" s="2" t="str">
        <x:v>ARCHAEAN- PALAEOPROTEROZOIC</x:v>
      </x:c>
      <x:c r="T430" s="2" t="str">
        <x:v>LOWER BONAI</x:v>
      </x:c>
      <x:c r="U430" s="2" t="str">
        <x:v>989,LOWER BONAI Gp.,ARCHAEAN- PALAEOPROTEROZOIC</x:v>
      </x:c>
      <x:c r="V430" s="2" t="n">
        <x:v>359</x:v>
      </x:c>
      <x:c r="W430" s="2" t="str">
        <x:v>plateau_or_plain</x:v>
      </x:c>
      <x:c r="X430" s="9" t="n">
        <x:v>45901</x:v>
      </x:c>
      <x:c r="Y430" s="9" t="n">
        <x:v>46265</x:v>
      </x:c>
      <x:c r="Z430" s="2" t="n">
        <x:v>24.64408219178082</x:v>
      </x:c>
      <x:c r="AA430" s="2" t="n">
        <x:v>2039.93</x:v>
      </x:c>
      <x:c r="AB430" s="2" t="n">
        <x:v>100</x:v>
      </x:c>
      <x:c r="AC430" s="2" t="str">
        <x:v>2620.9</x:v>
      </x:c>
      <x:c r="AD430" s="2" t="str">
        <x:v>1801733.0</x:v>
      </x:c>
      <x:c r="AE430" s="7" t="str">
        <x:v>["candidate_requires_field_validation"]</x:v>
      </x:c>
    </x:row>
    <x:row r="431" ht="18" customHeight="1">
      <x:c r="A431" s="2" t="str">
        <x:v>GRID-863caa047ffffff</x:v>
      </x:c>
      <x:c r="B431" s="7" t="str">
        <x:v>high_priority_candidate</x:v>
      </x:c>
      <x:c r="C431" s="2" t="n">
        <x:v>430</x:v>
      </x:c>
      <x:c r="D431" s="2" t="str">
        <x:v>Jharkhand</x:v>
      </x:c>
      <x:c r="E431" s="2" t="str">
        <x:v>Pashchimi Singhbhum</x:v>
      </x:c>
      <x:c r="F431" s="8" t="n">
        <x:v>22.54639701873207</x:v>
      </x:c>
      <x:c r="G431" s="8" t="n">
        <x:v>85.6451702802244</x:v>
      </x:c>
      <x:c r="H431" s="2" t="str">
        <x:v>863caa047ffffff</x:v>
      </x:c>
      <x:c r="I431" s="2" t="str">
        <x:v>Iron</x:v>
      </x:c>
      <x:c r="J431" s="7" t="str">
        <x:v>["iron","phosphorus","manganese","copper","molybdenum"]</x:v>
      </x:c>
      <x:c r="K431" s="7" t="str">
        <x:v>["Fe","P","Mn","Cu","Mo"]</x:v>
      </x:c>
      <x:c r="L431" s="8" t="n">
        <x:v>0.886</x:v>
      </x:c>
      <x:c r="M431" s="8" t="n">
        <x:v>0.99922</x:v>
      </x:c>
      <x:c r="N431" s="8" t="n">
        <x:v>39.4</x:v>
      </x:c>
      <x:c r="O431" s="2" t="n">
        <x:v>238</x:v>
      </x:c>
      <x:c r="P431" s="8" t="n">
        <x:v>0.8562945766541911</x:v>
      </x:c>
      <x:c r="Q431" s="8" t="n">
        <x:v>0.44537815126050423</x:v>
      </x:c>
      <x:c r="R431" s="2" t="str">
        <x:v>strong_holdout</x:v>
      </x:c>
      <x:c r="S431" s="2" t="str">
        <x:v>PALAEOPROTEROZOIC</x:v>
      </x:c>
      <x:c r="T431" s="2" t="str">
        <x:v>JOJOHATU ULTRAMAFICS</x:v>
      </x:c>
      <x:c r="U431" s="2" t="str">
        <x:v>955,JOJOHATU ULTRAMAFICS Gp. (ULTRAMAFIC INTRUSIVE),PALAEOPROTEROZOIC</x:v>
      </x:c>
      <x:c r="V431" s="2" t="n">
        <x:v>436</x:v>
      </x:c>
      <x:c r="W431" s="2" t="str">
        <x:v>plateau_or_plain</x:v>
      </x:c>
      <x:c r="X431" s="9" t="n">
        <x:v>45901</x:v>
      </x:c>
      <x:c r="Y431" s="9" t="n">
        <x:v>46265</x:v>
      </x:c>
      <x:c r="Z431" s="2" t="n">
        <x:v>24.499424657534245</x:v>
      </x:c>
      <x:c r="AA431" s="2" t="n">
        <x:v>1764.24</x:v>
      </x:c>
      <x:c r="AB431" s="2" t="n">
        <x:v>100</x:v>
      </x:c>
      <x:c r="AC431" s="2" t="str">
        <x:v>4007.2</x:v>
      </x:c>
      <x:c r="AD431" s="2" t="str">
        <x:v>1502338.0</x:v>
      </x:c>
      <x:c r="AE431" s="7" t="str">
        <x:v>["candidate_requires_field_validation"]</x:v>
      </x:c>
    </x:row>
    <x:row r="432" ht="18" customHeight="1">
      <x:c r="A432" s="2" t="str">
        <x:v>GRID-863c81d67ffffff</x:v>
      </x:c>
      <x:c r="B432" s="7" t="str">
        <x:v>high_priority_candidate</x:v>
      </x:c>
      <x:c r="C432" s="2" t="n">
        <x:v>431</x:v>
      </x:c>
      <x:c r="D432" s="2" t="str">
        <x:v>Odisha</x:v>
      </x:c>
      <x:c r="E432" s="2" t="str">
        <x:v>Debagarh</x:v>
      </x:c>
      <x:c r="F432" s="8" t="n">
        <x:v>21.61237625150983</x:v>
      </x:c>
      <x:c r="G432" s="8" t="n">
        <x:v>84.7588554800337</x:v>
      </x:c>
      <x:c r="H432" s="2" t="str">
        <x:v>863c81d67ffffff</x:v>
      </x:c>
      <x:c r="I432" s="2" t="str">
        <x:v>Iron</x:v>
      </x:c>
      <x:c r="J432" s="7" t="str">
        <x:v>["iron","phosphorus","silicon","silicon dioxide","aluminium","manganese"]</x:v>
      </x:c>
      <x:c r="K432" s="7" t="str">
        <x:v>["Fe","P","Si","SiO2","Al","Mn"]</x:v>
      </x:c>
      <x:c r="L432" s="8" t="n">
        <x:v>0.8849</x:v>
      </x:c>
      <x:c r="M432" s="8" t="n">
        <x:v>0.99919</x:v>
      </x:c>
      <x:c r="N432" s="8" t="n">
        <x:v>39.86</x:v>
      </x:c>
      <x:c r="O432" s="2" t="n">
        <x:v>238</x:v>
      </x:c>
      <x:c r="P432" s="8" t="n">
        <x:v>0.8562945766541911</x:v>
      </x:c>
      <x:c r="Q432" s="8" t="n">
        <x:v>0.44537815126050423</x:v>
      </x:c>
      <x:c r="R432" s="2" t="str">
        <x:v>strong_holdout</x:v>
      </x:c>
      <x:c r="S432" s="2" t="str">
        <x:v>ARCHAEAN- PALAEOPROTEROZOIC</x:v>
      </x:c>
      <x:c r="T432" s="2" t="str">
        <x:v>LOWER BONAI</x:v>
      </x:c>
      <x:c r="U432" s="2" t="str">
        <x:v>989,LOWER BONAI Gp.,ARCHAEAN- PALAEOPROTEROZOIC</x:v>
      </x:c>
      <x:c r="V432" s="2" t="n">
        <x:v>341</x:v>
      </x:c>
      <x:c r="W432" s="2" t="str">
        <x:v>plateau_or_plain</x:v>
      </x:c>
      <x:c r="X432" s="9" t="n">
        <x:v>45901</x:v>
      </x:c>
      <x:c r="Y432" s="9" t="n">
        <x:v>46265</x:v>
      </x:c>
      <x:c r="Z432" s="2" t="n">
        <x:v>25.156301369863012</x:v>
      </x:c>
      <x:c r="AA432" s="2" t="n">
        <x:v>2039.97</x:v>
      </x:c>
      <x:c r="AB432" s="2" t="n">
        <x:v>100</x:v>
      </x:c>
      <x:c r="AC432" s="2" t="str">
        <x:v>2843.4</x:v>
      </x:c>
      <x:c r="AD432" s="2" t="str">
        <x:v>312520.0</x:v>
      </x:c>
      <x:c r="AE432" s="7" t="str">
        <x:v>["candidate_requires_field_validation"]</x:v>
      </x:c>
    </x:row>
    <x:row r="433" ht="18" customHeight="1">
      <x:c r="A433" s="2" t="str">
        <x:v>GRID-863c81d47ffffff</x:v>
      </x:c>
      <x:c r="B433" s="7" t="str">
        <x:v>high_priority_candidate</x:v>
      </x:c>
      <x:c r="C433" s="2" t="n">
        <x:v>432</x:v>
      </x:c>
      <x:c r="D433" s="2" t="str">
        <x:v>Odisha</x:v>
      </x:c>
      <x:c r="E433" s="2" t="str">
        <x:v>Debagarh</x:v>
      </x:c>
      <x:c r="F433" s="8" t="n">
        <x:v>21.560260281921906</x:v>
      </x:c>
      <x:c r="G433" s="8" t="n">
        <x:v>84.78892199760192</x:v>
      </x:c>
      <x:c r="H433" s="2" t="str">
        <x:v>863c81d47ffffff</x:v>
      </x:c>
      <x:c r="I433" s="2" t="str">
        <x:v>Iron</x:v>
      </x:c>
      <x:c r="J433" s="7" t="str">
        <x:v>["iron","phosphorus","silicon","silicon dioxide","aluminium","manganese"]</x:v>
      </x:c>
      <x:c r="K433" s="7" t="str">
        <x:v>["Fe","P","Si","SiO2","Al","Mn"]</x:v>
      </x:c>
      <x:c r="L433" s="8" t="n">
        <x:v>0.8838</x:v>
      </x:c>
      <x:c r="M433" s="8" t="n">
        <x:v>0.99916</x:v>
      </x:c>
      <x:c r="N433" s="8" t="n">
        <x:v>40.36</x:v>
      </x:c>
      <x:c r="O433" s="2" t="n">
        <x:v>238</x:v>
      </x:c>
      <x:c r="P433" s="8" t="n">
        <x:v>0.8562945766541911</x:v>
      </x:c>
      <x:c r="Q433" s="8" t="n">
        <x:v>0.44537815126050423</x:v>
      </x:c>
      <x:c r="R433" s="2" t="str">
        <x:v>strong_holdout</x:v>
      </x:c>
      <x:c r="S433" s="2" t="str">
        <x:v>ARCHAEAN- PALAEOPROTEROZOIC</x:v>
      </x:c>
      <x:c r="T433" s="2" t="str">
        <x:v>LOWER BONAI</x:v>
      </x:c>
      <x:c r="U433" s="2" t="str">
        <x:v>989,LOWER BONAI Gp.,ARCHAEAN- PALAEOPROTEROZOIC</x:v>
      </x:c>
      <x:c r="V433" s="2" t="n">
        <x:v>329</x:v>
      </x:c>
      <x:c r="W433" s="2" t="str">
        <x:v>plateau_or_plain</x:v>
      </x:c>
      <x:c r="X433" s="9" t="n">
        <x:v>45901</x:v>
      </x:c>
      <x:c r="Y433" s="9" t="n">
        <x:v>46265</x:v>
      </x:c>
      <x:c r="Z433" s="2" t="n">
        <x:v>25.156301369863012</x:v>
      </x:c>
      <x:c r="AA433" s="2" t="n">
        <x:v>2039.97</x:v>
      </x:c>
      <x:c r="AB433" s="2" t="n">
        <x:v>100</x:v>
      </x:c>
      <x:c r="AC433" s="2" t="str">
        <x:v>3739.4</x:v>
      </x:c>
      <x:c r="AD433" s="2" t="str">
        <x:v>312520.0</x:v>
      </x:c>
      <x:c r="AE433" s="7" t="str">
        <x:v>["candidate_requires_field_validation"]</x:v>
      </x:c>
    </x:row>
    <x:row r="434" ht="18" customHeight="1">
      <x:c r="A434" s="2" t="str">
        <x:v>GRID-863c81317ffffff</x:v>
      </x:c>
      <x:c r="B434" s="7" t="str">
        <x:v>high_priority_candidate</x:v>
      </x:c>
      <x:c r="C434" s="2" t="n">
        <x:v>433</x:v>
      </x:c>
      <x:c r="D434" s="2" t="str">
        <x:v>Odisha</x:v>
      </x:c>
      <x:c r="E434" s="2" t="str">
        <x:v>Kendujhar</x:v>
      </x:c>
      <x:c r="F434" s="8" t="n">
        <x:v>21.45361791990658</x:v>
      </x:c>
      <x:c r="G434" s="8" t="n">
        <x:v>85.49690560800231</x:v>
      </x:c>
      <x:c r="H434" s="2" t="str">
        <x:v>863c81317ffffff</x:v>
      </x:c>
      <x:c r="I434" s="2" t="str">
        <x:v>Iron</x:v>
      </x:c>
      <x:c r="J434" s="7" t="str">
        <x:v>["iron","cobalt","phosphorus","silicon","silicon dioxide","manganese"]</x:v>
      </x:c>
      <x:c r="K434" s="7" t="str">
        <x:v>["Fe","Co","P","Si","SiO2","Mn"]</x:v>
      </x:c>
      <x:c r="L434" s="8" t="n">
        <x:v>0.8823</x:v>
      </x:c>
      <x:c r="M434" s="8" t="n">
        <x:v>0.99914</x:v>
      </x:c>
      <x:c r="N434" s="8" t="n">
        <x:v>40.97</x:v>
      </x:c>
      <x:c r="O434" s="2" t="n">
        <x:v>238</x:v>
      </x:c>
      <x:c r="P434" s="8" t="n">
        <x:v>0.8562945766541911</x:v>
      </x:c>
      <x:c r="Q434" s="8" t="n">
        <x:v>0.44537815126050423</x:v>
      </x:c>
      <x:c r="R434" s="2" t="str">
        <x:v>strong_holdout</x:v>
      </x:c>
      <x:c r="S434" s="2" t="str">
        <x:v>ARCHAEAN- PALAEOPROTEROZOIC</x:v>
      </x:c>
      <x:c r="T434" s="2" t="str">
        <x:v>LOWER BONAI</x:v>
      </x:c>
      <x:c r="U434" s="2" t="str">
        <x:v>989,LOWER BONAI Gp.,ARCHAEAN- PALAEOPROTEROZOIC</x:v>
      </x:c>
      <x:c r="V434" s="2" t="n">
        <x:v>553</x:v>
      </x:c>
      <x:c r="W434" s="2" t="str">
        <x:v>plateau_or_plain</x:v>
      </x:c>
      <x:c r="X434" s="9" t="n">
        <x:v>45901</x:v>
      </x:c>
      <x:c r="Y434" s="9" t="n">
        <x:v>46265</x:v>
      </x:c>
      <x:c r="Z434" s="2" t="n">
        <x:v>24.64408219178082</x:v>
      </x:c>
      <x:c r="AA434" s="2" t="n">
        <x:v>2039.93</x:v>
      </x:c>
      <x:c r="AB434" s="2" t="n">
        <x:v>100</x:v>
      </x:c>
      <x:c r="AC434" s="2" t="str">
        <x:v>2889.3</x:v>
      </x:c>
      <x:c r="AD434" s="2" t="str">
        <x:v>1801733.0</x:v>
      </x:c>
      <x:c r="AE434" s="7" t="str">
        <x:v>["candidate_requires_field_validation"]</x:v>
      </x:c>
    </x:row>
    <x:row r="435" ht="18" customHeight="1">
      <x:c r="A435" s="2" t="str">
        <x:v>GRID-863c856efffffff</x:v>
      </x:c>
      <x:c r="B435" s="7" t="str">
        <x:v>high_priority_candidate</x:v>
      </x:c>
      <x:c r="C435" s="2" t="n">
        <x:v>434</x:v>
      </x:c>
      <x:c r="D435" s="2" t="str">
        <x:v>Odisha</x:v>
      </x:c>
      <x:c r="E435" s="2" t="str">
        <x:v>Sundargarh</x:v>
      </x:c>
      <x:c r="F435" s="8" t="n">
        <x:v>21.71650307767438</x:v>
      </x:c>
      <x:c r="G435" s="8" t="n">
        <x:v>84.69870872407903</x:v>
      </x:c>
      <x:c r="H435" s="2" t="str">
        <x:v>863c856efffffff</x:v>
      </x:c>
      <x:c r="I435" s="2" t="str">
        <x:v>Iron</x:v>
      </x:c>
      <x:c r="J435" s="7" t="str">
        <x:v>["iron","phosphorus","silicon","silicon dioxide","aluminium","manganese"]</x:v>
      </x:c>
      <x:c r="K435" s="7" t="str">
        <x:v>["Fe","P","Si","SiO2","Al","Mn"]</x:v>
      </x:c>
      <x:c r="L435" s="8" t="n">
        <x:v>0.8798</x:v>
      </x:c>
      <x:c r="M435" s="8" t="n">
        <x:v>0.99908</x:v>
      </x:c>
      <x:c r="N435" s="8" t="n">
        <x:v>42.05</x:v>
      </x:c>
      <x:c r="O435" s="2" t="n">
        <x:v>238</x:v>
      </x:c>
      <x:c r="P435" s="8" t="n">
        <x:v>0.8562945766541911</x:v>
      </x:c>
      <x:c r="Q435" s="8" t="n">
        <x:v>0.44537815126050423</x:v>
      </x:c>
      <x:c r="R435" s="2" t="str">
        <x:v>strong_holdout</x:v>
      </x:c>
      <x:c r="S435" s="2" t="str">
        <x:v>ARCHAEAN- PALAEOPROTEROZOIC</x:v>
      </x:c>
      <x:c r="T435" s="2" t="str">
        <x:v>LOWER BONAI</x:v>
      </x:c>
      <x:c r="U435" s="2" t="str">
        <x:v>989,LOWER BONAI Gp.,ARCHAEAN- PALAEOPROTEROZOIC</x:v>
      </x:c>
      <x:c r="V435" s="2" t="n">
        <x:v>374</x:v>
      </x:c>
      <x:c r="W435" s="2" t="str">
        <x:v>plateau_or_plain</x:v>
      </x:c>
      <x:c r="X435" s="9" t="n">
        <x:v>45901</x:v>
      </x:c>
      <x:c r="Y435" s="9" t="n">
        <x:v>46265</x:v>
      </x:c>
      <x:c r="Z435" s="2" t="n">
        <x:v>25.156301369863012</x:v>
      </x:c>
      <x:c r="AA435" s="2" t="n">
        <x:v>2039.97</x:v>
      </x:c>
      <x:c r="AB435" s="2" t="n">
        <x:v>100</x:v>
      </x:c>
      <x:c r="AC435" s="2" t="str">
        <x:v>2880.8</x:v>
      </x:c>
      <x:c r="AD435" s="2" t="str">
        <x:v>2093437.0</x:v>
      </x:c>
      <x:c r="AE435" s="7" t="str">
        <x:v>["candidate_requires_field_validation"]</x:v>
      </x:c>
    </x:row>
    <x:row r="436" ht="18" customHeight="1">
      <x:c r="A436" s="2" t="str">
        <x:v>GRID-863c8131fffffff</x:v>
      </x:c>
      <x:c r="B436" s="7" t="str">
        <x:v>high_priority_candidate</x:v>
      </x:c>
      <x:c r="C436" s="2" t="n">
        <x:v>435</x:v>
      </x:c>
      <x:c r="D436" s="2" t="str">
        <x:v>Odisha</x:v>
      </x:c>
      <x:c r="E436" s="2" t="str">
        <x:v>Kendujhar</x:v>
      </x:c>
      <x:c r="F436" s="8" t="n">
        <x:v>21.453249332768937</x:v>
      </x:c>
      <x:c r="G436" s="8" t="n">
        <x:v>85.56183595335652</x:v>
      </x:c>
      <x:c r="H436" s="2" t="str">
        <x:v>863c8131fffffff</x:v>
      </x:c>
      <x:c r="I436" s="2" t="str">
        <x:v>Iron</x:v>
      </x:c>
      <x:c r="J436" s="7" t="str">
        <x:v>["iron","cobalt","phosphorus","silicon","silicon dioxide","manganese"]</x:v>
      </x:c>
      <x:c r="K436" s="7" t="str">
        <x:v>["Fe","Co","P","Si","SiO2","Mn"]</x:v>
      </x:c>
      <x:c r="L436" s="8" t="n">
        <x:v>0.8759</x:v>
      </x:c>
      <x:c r="M436" s="8" t="n">
        <x:v>0.99901</x:v>
      </x:c>
      <x:c r="N436" s="8" t="n">
        <x:v>43.78</x:v>
      </x:c>
      <x:c r="O436" s="2" t="n">
        <x:v>238</x:v>
      </x:c>
      <x:c r="P436" s="8" t="n">
        <x:v>0.8562945766541911</x:v>
      </x:c>
      <x:c r="Q436" s="8" t="n">
        <x:v>0.44537815126050423</x:v>
      </x:c>
      <x:c r="R436" s="2" t="str">
        <x:v>strong_holdout</x:v>
      </x:c>
      <x:c r="S436" s="2" t="str">
        <x:v>ARCHAEAN- PALAEOPROTEROZOIC</x:v>
      </x:c>
      <x:c r="T436" s="2" t="str">
        <x:v>LOWER BONAI</x:v>
      </x:c>
      <x:c r="U436" s="2" t="str">
        <x:v>989,LOWER BONAI Gp.,ARCHAEAN- PALAEOPROTEROZOIC</x:v>
      </x:c>
      <x:c r="V436" s="2" t="n">
        <x:v>681</x:v>
      </x:c>
      <x:c r="W436" s="2" t="str">
        <x:v>plateau_or_plain</x:v>
      </x:c>
      <x:c r="X436" s="9" t="n">
        <x:v>45901</x:v>
      </x:c>
      <x:c r="Y436" s="9" t="n">
        <x:v>46265</x:v>
      </x:c>
      <x:c r="Z436" s="2" t="n">
        <x:v>24.64408219178082</x:v>
      </x:c>
      <x:c r="AA436" s="2" t="n">
        <x:v>2039.93</x:v>
      </x:c>
      <x:c r="AB436" s="2" t="n">
        <x:v>100</x:v>
      </x:c>
      <x:c r="AC436" s="2" t="str">
        <x:v>3285.6</x:v>
      </x:c>
      <x:c r="AD436" s="2" t="str">
        <x:v>1801733.0</x:v>
      </x:c>
      <x:c r="AE436" s="7" t="str">
        <x:v>["candidate_requires_field_validation"]</x:v>
      </x:c>
    </x:row>
    <x:row r="437" ht="18" customHeight="1">
      <x:c r="A437" s="2" t="str">
        <x:v>GRID-863c81d77ffffff</x:v>
      </x:c>
      <x:c r="B437" s="7" t="str">
        <x:v>priority_candidate</x:v>
      </x:c>
      <x:c r="C437" s="2" t="n">
        <x:v>436</x:v>
      </x:c>
      <x:c r="D437" s="2" t="str">
        <x:v>Odisha</x:v>
      </x:c>
      <x:c r="E437" s="2" t="str">
        <x:v>Debagarh</x:v>
      </x:c>
      <x:c r="F437" s="8" t="n">
        <x:v>21.56030820942276</x:v>
      </x:c>
      <x:c r="G437" s="8" t="n">
        <x:v>84.72428560628528</x:v>
      </x:c>
      <x:c r="H437" s="2" t="str">
        <x:v>863c81d77ffffff</x:v>
      </x:c>
      <x:c r="I437" s="2" t="str">
        <x:v>Iron</x:v>
      </x:c>
      <x:c r="J437" s="7" t="str">
        <x:v>["iron","phosphorus","silicon","silicon dioxide","aluminium","manganese"]</x:v>
      </x:c>
      <x:c r="K437" s="7" t="str">
        <x:v>["Fe","P","Si","SiO2","Al","Mn"]</x:v>
      </x:c>
      <x:c r="L437" s="8" t="n">
        <x:v>0.8713</x:v>
      </x:c>
      <x:c r="M437" s="8" t="n">
        <x:v>0.99893</x:v>
      </x:c>
      <x:c r="N437" s="8" t="n">
        <x:v>45.86</x:v>
      </x:c>
      <x:c r="O437" s="2" t="n">
        <x:v>238</x:v>
      </x:c>
      <x:c r="P437" s="8" t="n">
        <x:v>0.8562945766541911</x:v>
      </x:c>
      <x:c r="Q437" s="8" t="n">
        <x:v>0.44537815126050423</x:v>
      </x:c>
      <x:c r="R437" s="2" t="str">
        <x:v>strong_holdout</x:v>
      </x:c>
      <x:c r="S437" s="2" t="str">
        <x:v>ARCHAEAN- PALAEOPROTEROZOIC</x:v>
      </x:c>
      <x:c r="T437" s="2" t="str">
        <x:v>LOWER BONAI</x:v>
      </x:c>
      <x:c r="U437" s="2" t="str">
        <x:v>989,LOWER BONAI Gp.,ARCHAEAN- PALAEOPROTEROZOIC</x:v>
      </x:c>
      <x:c r="V437" s="2" t="n">
        <x:v>474</x:v>
      </x:c>
      <x:c r="W437" s="2" t="str">
        <x:v>plateau_or_plain</x:v>
      </x:c>
      <x:c r="X437" s="9" t="n">
        <x:v>45901</x:v>
      </x:c>
      <x:c r="Y437" s="9" t="n">
        <x:v>46265</x:v>
      </x:c>
      <x:c r="Z437" s="2" t="n">
        <x:v>25.156301369863012</x:v>
      </x:c>
      <x:c r="AA437" s="2" t="n">
        <x:v>2039.97</x:v>
      </x:c>
      <x:c r="AB437" s="2" t="n">
        <x:v>100</x:v>
      </x:c>
      <x:c r="AC437" s="2" t="str">
        <x:v>13727.3</x:v>
      </x:c>
      <x:c r="AD437" s="2" t="str">
        <x:v>312520.0</x:v>
      </x:c>
      <x:c r="AE437" s="7" t="str">
        <x:v>["candidate_requires_field_validation"]</x:v>
      </x:c>
    </x:row>
    <x:row r="438" ht="18" customHeight="1">
      <x:c r="A438" s="2" t="str">
        <x:v>GRID-863c856dfffffff</x:v>
      </x:c>
      <x:c r="B438" s="7" t="str">
        <x:v>priority_candidate</x:v>
      </x:c>
      <x:c r="C438" s="2" t="n">
        <x:v>437</x:v>
      </x:c>
      <x:c r="D438" s="2" t="str">
        <x:v>Odisha</x:v>
      </x:c>
      <x:c r="E438" s="2" t="str">
        <x:v>Debagarh</x:v>
      </x:c>
      <x:c r="F438" s="8" t="n">
        <x:v>21.612401477373126</x:v>
      </x:c>
      <x:c r="G438" s="8" t="n">
        <x:v>84.69422056896917</x:v>
      </x:c>
      <x:c r="H438" s="2" t="str">
        <x:v>863c856dfffffff</x:v>
      </x:c>
      <x:c r="I438" s="2" t="str">
        <x:v>Iron</x:v>
      </x:c>
      <x:c r="J438" s="7" t="str">
        <x:v>["iron","phosphorus","silicon","silicon dioxide","aluminium","manganese"]</x:v>
      </x:c>
      <x:c r="K438" s="7" t="str">
        <x:v>["Fe","P","Si","SiO2","Al","Mn"]</x:v>
      </x:c>
      <x:c r="L438" s="8" t="n">
        <x:v>0.8712</x:v>
      </x:c>
      <x:c r="M438" s="8" t="n">
        <x:v>0.99892</x:v>
      </x:c>
      <x:c r="N438" s="8" t="n">
        <x:v>45.88</x:v>
      </x:c>
      <x:c r="O438" s="2" t="n">
        <x:v>238</x:v>
      </x:c>
      <x:c r="P438" s="8" t="n">
        <x:v>0.8562945766541911</x:v>
      </x:c>
      <x:c r="Q438" s="8" t="n">
        <x:v>0.44537815126050423</x:v>
      </x:c>
      <x:c r="R438" s="2" t="str">
        <x:v>strong_holdout</x:v>
      </x:c>
      <x:c r="S438" s="2" t="str">
        <x:v>ARCHAEAN- PALAEOPROTEROZOIC</x:v>
      </x:c>
      <x:c r="T438" s="2" t="str">
        <x:v>LOWER BONAI</x:v>
      </x:c>
      <x:c r="U438" s="2" t="str">
        <x:v>989,LOWER BONAI Gp.,ARCHAEAN- PALAEOPROTEROZOIC</x:v>
      </x:c>
      <x:c r="V438" s="2" t="n">
        <x:v>423</x:v>
      </x:c>
      <x:c r="W438" s="2" t="str">
        <x:v>plateau_or_plain</x:v>
      </x:c>
      <x:c r="X438" s="9" t="n">
        <x:v>45901</x:v>
      </x:c>
      <x:c r="Y438" s="9" t="n">
        <x:v>46265</x:v>
      </x:c>
      <x:c r="Z438" s="2" t="n">
        <x:v>25.156301369863012</x:v>
      </x:c>
      <x:c r="AA438" s="2" t="n">
        <x:v>2039.97</x:v>
      </x:c>
      <x:c r="AB438" s="2" t="n">
        <x:v>100</x:v>
      </x:c>
      <x:c r="AC438" s="2" t="str">
        <x:v>2028.3</x:v>
      </x:c>
      <x:c r="AD438" s="2" t="str">
        <x:v>312520.0</x:v>
      </x:c>
      <x:c r="AE438" s="7" t="str">
        <x:v>["candidate_requires_field_validation"]</x:v>
      </x:c>
    </x:row>
    <x:row r="439" ht="18" customHeight="1">
      <x:c r="A439" s="2" t="str">
        <x:v>GRID-863c813afffffff</x:v>
      </x:c>
      <x:c r="B439" s="7" t="str">
        <x:v>priority_candidate</x:v>
      </x:c>
      <x:c r="C439" s="2" t="n">
        <x:v>438</x:v>
      </x:c>
      <x:c r="D439" s="2" t="str">
        <x:v>Odisha</x:v>
      </x:c>
      <x:c r="E439" s="2" t="str">
        <x:v>Kendujhar</x:v>
      </x:c>
      <x:c r="F439" s="8" t="n">
        <x:v>21.40117364847954</x:v>
      </x:c>
      <x:c r="G439" s="8" t="n">
        <x:v>85.5269676843337</x:v>
      </x:c>
      <x:c r="H439" s="2" t="str">
        <x:v>863c813afffffff</x:v>
      </x:c>
      <x:c r="I439" s="2" t="str">
        <x:v>Iron</x:v>
      </x:c>
      <x:c r="J439" s="7" t="str">
        <x:v>["iron","cobalt","phosphorus","silicon","silicon dioxide","manganese"]</x:v>
      </x:c>
      <x:c r="K439" s="7" t="str">
        <x:v>["Fe","Co","P","Si","SiO2","Mn"]</x:v>
      </x:c>
      <x:c r="L439" s="8" t="n">
        <x:v>0.8676</x:v>
      </x:c>
      <x:c r="M439" s="8" t="n">
        <x:v>0.99883</x:v>
      </x:c>
      <x:c r="N439" s="8" t="n">
        <x:v>47.53</x:v>
      </x:c>
      <x:c r="O439" s="2" t="n">
        <x:v>238</x:v>
      </x:c>
      <x:c r="P439" s="8" t="n">
        <x:v>0.8562945766541911</x:v>
      </x:c>
      <x:c r="Q439" s="8" t="n">
        <x:v>0.44537815126050423</x:v>
      </x:c>
      <x:c r="R439" s="2" t="str">
        <x:v>strong_holdout</x:v>
      </x:c>
      <x:c r="S439" s="2" t="str">
        <x:v>ARCHAEAN- PALAEOPROTEROZOIC</x:v>
      </x:c>
      <x:c r="T439" s="2" t="str">
        <x:v>LOWER BONAI</x:v>
      </x:c>
      <x:c r="U439" s="2" t="str">
        <x:v>989,LOWER BONAI Gp.,ARCHAEAN- PALAEOPROTEROZOIC</x:v>
      </x:c>
      <x:c r="V439" s="2" t="n">
        <x:v>670</x:v>
      </x:c>
      <x:c r="W439" s="2" t="str">
        <x:v>plateau_or_plain</x:v>
      </x:c>
      <x:c r="X439" s="9" t="n">
        <x:v>45901</x:v>
      </x:c>
      <x:c r="Y439" s="9" t="n">
        <x:v>46265</x:v>
      </x:c>
      <x:c r="Z439" s="2" t="n">
        <x:v>24.64408219178082</x:v>
      </x:c>
      <x:c r="AA439" s="2" t="n">
        <x:v>2039.93</x:v>
      </x:c>
      <x:c r="AB439" s="2" t="n">
        <x:v>100</x:v>
      </x:c>
      <x:c r="AC439" s="2" t="str">
        <x:v>2698.9</x:v>
      </x:c>
      <x:c r="AD439" s="2" t="str">
        <x:v>1801733.0</x:v>
      </x:c>
      <x:c r="AE439" s="7" t="str">
        <x:v>["candidate_requires_field_validation"]</x:v>
      </x:c>
    </x:row>
    <x:row r="440" ht="18" customHeight="1">
      <x:c r="A440" s="2" t="str">
        <x:v>GRID-863c81c2fffffff</x:v>
      </x:c>
      <x:c r="B440" s="7" t="str">
        <x:v>priority_candidate</x:v>
      </x:c>
      <x:c r="C440" s="2" t="n">
        <x:v>439</x:v>
      </x:c>
      <x:c r="D440" s="2" t="str">
        <x:v>Odisha</x:v>
      </x:c>
      <x:c r="E440" s="2" t="str">
        <x:v>Debagarh</x:v>
      </x:c>
      <x:c r="F440" s="8" t="n">
        <x:v>21.456016933658738</x:v>
      </x:c>
      <x:c r="G440" s="8" t="n">
        <x:v>84.78440199289166</x:v>
      </x:c>
      <x:c r="H440" s="2" t="str">
        <x:v>863c81c2fffffff</x:v>
      </x:c>
      <x:c r="I440" s="2" t="str">
        <x:v>Iron</x:v>
      </x:c>
      <x:c r="J440" s="7" t="str">
        <x:v>["iron","phosphorus","silicon","silicon dioxide","aluminium","manganese"]</x:v>
      </x:c>
      <x:c r="K440" s="7" t="str">
        <x:v>["Fe","P","Si","SiO2","Al","Mn"]</x:v>
      </x:c>
      <x:c r="L440" s="8" t="n">
        <x:v>0.8673</x:v>
      </x:c>
      <x:c r="M440" s="8" t="n">
        <x:v>0.99881</x:v>
      </x:c>
      <x:c r="N440" s="8" t="n">
        <x:v>47.66</x:v>
      </x:c>
      <x:c r="O440" s="2" t="n">
        <x:v>238</x:v>
      </x:c>
      <x:c r="P440" s="8" t="n">
        <x:v>0.8562945766541911</x:v>
      </x:c>
      <x:c r="Q440" s="8" t="n">
        <x:v>0.44537815126050423</x:v>
      </x:c>
      <x:c r="R440" s="2" t="str">
        <x:v>strong_holdout</x:v>
      </x:c>
      <x:c r="S440" s="2" t="str">
        <x:v>ARCHAEAN- PALAEOPROTEROZOIC</x:v>
      </x:c>
      <x:c r="T440" s="2" t="str">
        <x:v>LOWER BONAI</x:v>
      </x:c>
      <x:c r="U440" s="2" t="str">
        <x:v>989,LOWER BONAI Gp.,ARCHAEAN- PALAEOPROTEROZOIC</x:v>
      </x:c>
      <x:c r="V440" s="2" t="n">
        <x:v>174</x:v>
      </x:c>
      <x:c r="W440" s="2" t="str">
        <x:v>plateau_or_plain</x:v>
      </x:c>
      <x:c r="X440" s="9" t="n">
        <x:v>45901</x:v>
      </x:c>
      <x:c r="Y440" s="9" t="n">
        <x:v>46265</x:v>
      </x:c>
      <x:c r="Z440" s="2" t="n">
        <x:v>25.156301369863012</x:v>
      </x:c>
      <x:c r="AA440" s="2" t="n">
        <x:v>2039.97</x:v>
      </x:c>
      <x:c r="AB440" s="2" t="n">
        <x:v>100</x:v>
      </x:c>
      <x:c r="AC440" s="2" t="str">
        <x:v>6483.0</x:v>
      </x:c>
      <x:c r="AD440" s="2" t="str">
        <x:v>312520.0</x:v>
      </x:c>
      <x:c r="AE440" s="7" t="str">
        <x:v>["candidate_requires_field_validation"]</x:v>
      </x:c>
    </x:row>
    <x:row r="441" ht="18" customHeight="1">
      <x:c r="A441" s="2" t="str">
        <x:v>GRID-863c810efffffff</x:v>
      </x:c>
      <x:c r="B441" s="7" t="str">
        <x:v>priority_candidate</x:v>
      </x:c>
      <x:c r="C441" s="2" t="n">
        <x:v>440</x:v>
      </x:c>
      <x:c r="D441" s="2" t="str">
        <x:v>Odisha</x:v>
      </x:c>
      <x:c r="E441" s="2" t="str">
        <x:v>Kendujhar</x:v>
      </x:c>
      <x:c r="F441" s="8" t="n">
        <x:v>21.349783276879215</x:v>
      </x:c>
      <x:c r="G441" s="8" t="n">
        <x:v>85.3623847328467</x:v>
      </x:c>
      <x:c r="H441" s="2" t="str">
        <x:v>863c810efffffff</x:v>
      </x:c>
      <x:c r="I441" s="2" t="str">
        <x:v>Iron</x:v>
      </x:c>
      <x:c r="J441" s="7" t="str">
        <x:v>["iron","phosphorus","cobalt","silicon","silicon dioxide","aluminium"]</x:v>
      </x:c>
      <x:c r="K441" s="7" t="str">
        <x:v>["Fe","P","Co","Si","SiO2","Al"]</x:v>
      </x:c>
      <x:c r="L441" s="8" t="n">
        <x:v>0.8661</x:v>
      </x:c>
      <x:c r="M441" s="8" t="n">
        <x:v>0.99877</x:v>
      </x:c>
      <x:c r="N441" s="8" t="n">
        <x:v>48.21</x:v>
      </x:c>
      <x:c r="O441" s="2" t="n">
        <x:v>238</x:v>
      </x:c>
      <x:c r="P441" s="8" t="n">
        <x:v>0.8562945766541911</x:v>
      </x:c>
      <x:c r="Q441" s="8" t="n">
        <x:v>0.44537815126050423</x:v>
      </x:c>
      <x:c r="R441" s="2" t="str">
        <x:v>strong_holdout</x:v>
      </x:c>
      <x:c r="S441" s="2" t="str">
        <x:v>ARCHAEAN- PALAEOPROTEROZOIC</x:v>
      </x:c>
      <x:c r="T441" s="2" t="str">
        <x:v>BONAI GRANITE</x:v>
      </x:c>
      <x:c r="U441" s="2" t="str">
        <x:v>989,BONAI GRANITE Gp.,ARCHAEAN- PALAEOPROTEROZOIC</x:v>
      </x:c>
      <x:c r="V441" s="2" t="n">
        <x:v>147</x:v>
      </x:c>
      <x:c r="W441" s="2" t="str">
        <x:v>plateau_or_plain</x:v>
      </x:c>
      <x:c r="X441" s="9" t="n">
        <x:v>45901</x:v>
      </x:c>
      <x:c r="Y441" s="9" t="n">
        <x:v>46265</x:v>
      </x:c>
      <x:c r="Z441" s="2" t="n">
        <x:v>24.64408219178082</x:v>
      </x:c>
      <x:c r="AA441" s="2" t="n">
        <x:v>2039.93</x:v>
      </x:c>
      <x:c r="AB441" s="2" t="n">
        <x:v>100</x:v>
      </x:c>
      <x:c r="AC441" s="2" t="str">
        <x:v>7771.0</x:v>
      </x:c>
      <x:c r="AD441" s="2" t="str">
        <x:v>1801733.0</x:v>
      </x:c>
      <x:c r="AE441" s="7" t="str">
        <x:v>["candidate_requires_field_validation"]</x:v>
      </x:c>
    </x:row>
    <x:row r="442" ht="18" customHeight="1">
      <x:c r="A442" s="2" t="str">
        <x:v>GRID-863caa337ffffff</x:v>
      </x:c>
      <x:c r="B442" s="7" t="str">
        <x:v>priority_candidate</x:v>
      </x:c>
      <x:c r="C442" s="2" t="n">
        <x:v>441</x:v>
      </x:c>
      <x:c r="D442" s="2" t="str">
        <x:v>Jharkhand</x:v>
      </x:c>
      <x:c r="E442" s="2" t="str">
        <x:v>Pashchimi Singhbhum</x:v>
      </x:c>
      <x:c r="F442" s="8" t="n">
        <x:v>22.59793574231154</x:v>
      </x:c>
      <x:c r="G442" s="8" t="n">
        <x:v>85.74547190018507</x:v>
      </x:c>
      <x:c r="H442" s="2" t="str">
        <x:v>863caa337ffffff</x:v>
      </x:c>
      <x:c r="I442" s="2" t="str">
        <x:v>Iron</x:v>
      </x:c>
      <x:c r="J442" s="7" t="str">
        <x:v>["iron","phosphorus","manganese","copper","molybdenum"]</x:v>
      </x:c>
      <x:c r="K442" s="7" t="str">
        <x:v>["Fe","P","Mn","Cu","Mo"]</x:v>
      </x:c>
      <x:c r="L442" s="8" t="n">
        <x:v>0.8607</x:v>
      </x:c>
      <x:c r="M442" s="8" t="n">
        <x:v>0.99869</x:v>
      </x:c>
      <x:c r="N442" s="8" t="n">
        <x:v>50.76</x:v>
      </x:c>
      <x:c r="O442" s="2" t="n">
        <x:v>238</x:v>
      </x:c>
      <x:c r="P442" s="8" t="n">
        <x:v>0.8562945766541911</x:v>
      </x:c>
      <x:c r="Q442" s="8" t="n">
        <x:v>0.44537815126050423</x:v>
      </x:c>
      <x:c r="R442" s="2" t="str">
        <x:v>strong_holdout</x:v>
      </x:c>
      <x:c r="S442" s="2" t="str">
        <x:v>PALAEOPROTEROZOIC</x:v>
      </x:c>
      <x:c r="T442" s="2" t="str">
        <x:v>ONGARBIRA TRAPS</x:v>
      </x:c>
      <x:c r="U442" s="2" t="str">
        <x:v>955,ONGARBIRA TRAPS Gp.,PALAEOPROTEROZOIC</x:v>
      </x:c>
      <x:c r="V442" s="2" t="n">
        <x:v>359</x:v>
      </x:c>
      <x:c r="W442" s="2" t="str">
        <x:v>plateau_or_plain</x:v>
      </x:c>
      <x:c r="X442" s="9" t="n">
        <x:v>45901</x:v>
      </x:c>
      <x:c r="Y442" s="9" t="n">
        <x:v>46265</x:v>
      </x:c>
      <x:c r="Z442" s="2" t="n">
        <x:v>24.499424657534245</x:v>
      </x:c>
      <x:c r="AA442" s="2" t="n">
        <x:v>1764.24</x:v>
      </x:c>
      <x:c r="AB442" s="2" t="n">
        <x:v>100</x:v>
      </x:c>
      <x:c r="AC442" s="2" t="str">
        <x:v>8730.5</x:v>
      </x:c>
      <x:c r="AD442" s="2" t="str">
        <x:v>1502338.0</x:v>
      </x:c>
      <x:c r="AE442" s="7" t="str">
        <x:v>["candidate_requires_field_validation"]</x:v>
      </x:c>
    </x:row>
    <x:row r="443" ht="18" customHeight="1">
      <x:c r="A443" s="2" t="str">
        <x:v>GRID-863c81d2fffffff</x:v>
      </x:c>
      <x:c r="B443" s="7" t="str">
        <x:v>priority_candidate</x:v>
      </x:c>
      <x:c r="C443" s="2" t="n">
        <x:v>442</x:v>
      </x:c>
      <x:c r="D443" s="2" t="str">
        <x:v>Odisha</x:v>
      </x:c>
      <x:c r="E443" s="2" t="str">
        <x:v>Debagarh</x:v>
      </x:c>
      <x:c r="F443" s="8" t="n">
        <x:v>21.56033121154225</x:v>
      </x:c>
      <x:c r="G443" s="8" t="n">
        <x:v>84.65967672640386</x:v>
      </x:c>
      <x:c r="H443" s="2" t="str">
        <x:v>863c81d2fffffff</x:v>
      </x:c>
      <x:c r="I443" s="2" t="str">
        <x:v>Iron</x:v>
      </x:c>
      <x:c r="J443" s="7" t="str">
        <x:v>["iron","phosphorus","silicon","silicon dioxide","aluminium","manganese"]</x:v>
      </x:c>
      <x:c r="K443" s="7" t="str">
        <x:v>["Fe","P","Si","SiO2","Al","Mn"]</x:v>
      </x:c>
      <x:c r="L443" s="8" t="n">
        <x:v>0.8588</x:v>
      </x:c>
      <x:c r="M443" s="8" t="n">
        <x:v>0.99866</x:v>
      </x:c>
      <x:c r="N443" s="8" t="n">
        <x:v>51.63</x:v>
      </x:c>
      <x:c r="O443" s="2" t="n">
        <x:v>238</x:v>
      </x:c>
      <x:c r="P443" s="8" t="n">
        <x:v>0.8562945766541911</x:v>
      </x:c>
      <x:c r="Q443" s="8" t="n">
        <x:v>0.44537815126050423</x:v>
      </x:c>
      <x:c r="R443" s="2" t="str">
        <x:v>strong_holdout</x:v>
      </x:c>
      <x:c r="S443" s="2" t="str">
        <x:v>ARCHAEAN- PALAEOPROTEROZOIC</x:v>
      </x:c>
      <x:c r="T443" s="2" t="str">
        <x:v>LOWER BONAI</x:v>
      </x:c>
      <x:c r="U443" s="2" t="str">
        <x:v>989,LOWER BONAI Gp.,ARCHAEAN- PALAEOPROTEROZOIC</x:v>
      </x:c>
      <x:c r="V443" s="2" t="n">
        <x:v>439</x:v>
      </x:c>
      <x:c r="W443" s="2" t="str">
        <x:v>plateau_or_plain</x:v>
      </x:c>
      <x:c r="X443" s="9" t="n">
        <x:v>45901</x:v>
      </x:c>
      <x:c r="Y443" s="9" t="n">
        <x:v>46265</x:v>
      </x:c>
      <x:c r="Z443" s="2" t="n">
        <x:v>25.532986301369867</x:v>
      </x:c>
      <x:c r="AA443" s="2" t="n">
        <x:v>1991.29</x:v>
      </x:c>
      <x:c r="AB443" s="2" t="n">
        <x:v>100</x:v>
      </x:c>
      <x:c r="AC443" s="2" t="str">
        <x:v>2625.1</x:v>
      </x:c>
      <x:c r="AD443" s="2" t="str">
        <x:v>312520.0</x:v>
      </x:c>
      <x:c r="AE443" s="7" t="str">
        <x:v>["candidate_requires_field_validation"]</x:v>
      </x:c>
    </x:row>
    <x:row r="444" ht="18" customHeight="1">
      <x:c r="A444" s="2" t="str">
        <x:v>GRID-863c856d7ffffff</x:v>
      </x:c>
      <x:c r="B444" s="7" t="str">
        <x:v>priority_candidate</x:v>
      </x:c>
      <x:c r="C444" s="2" t="n">
        <x:v>443</x:v>
      </x:c>
      <x:c r="D444" s="2" t="str">
        <x:v>Odisha</x:v>
      </x:c>
      <x:c r="E444" s="2" t="str">
        <x:v>Debagarh</x:v>
      </x:c>
      <x:c r="F444" s="8" t="n">
        <x:v>21.612401740371688</x:v>
      </x:c>
      <x:c r="G444" s="8" t="n">
        <x:v>84.62961324726693</x:v>
      </x:c>
      <x:c r="H444" s="2" t="str">
        <x:v>863c856d7ffffff</x:v>
      </x:c>
      <x:c r="I444" s="2" t="str">
        <x:v>Iron</x:v>
      </x:c>
      <x:c r="J444" s="7" t="str">
        <x:v>["iron","phosphorus","silicon","silicon dioxide","aluminium","manganese"]</x:v>
      </x:c>
      <x:c r="K444" s="7" t="str">
        <x:v>["Fe","P","Si","SiO2","Al","Mn"]</x:v>
      </x:c>
      <x:c r="L444" s="8" t="n">
        <x:v>0.858</x:v>
      </x:c>
      <x:c r="M444" s="8" t="n">
        <x:v>0.99861</x:v>
      </x:c>
      <x:c r="N444" s="8" t="n">
        <x:v>52.05</x:v>
      </x:c>
      <x:c r="O444" s="2" t="n">
        <x:v>238</x:v>
      </x:c>
      <x:c r="P444" s="8" t="n">
        <x:v>0.8562945766541911</x:v>
      </x:c>
      <x:c r="Q444" s="8" t="n">
        <x:v>0.44537815126050423</x:v>
      </x:c>
      <x:c r="R444" s="2" t="str">
        <x:v>strong_holdout</x:v>
      </x:c>
      <x:c r="S444" s="2" t="str">
        <x:v>ARCHAEAN- PALAEOPROTEROZOIC</x:v>
      </x:c>
      <x:c r="T444" s="2" t="str">
        <x:v>LOWER BONAI</x:v>
      </x:c>
      <x:c r="U444" s="2" t="str">
        <x:v>989,LOWER BONAI Gp.,ARCHAEAN- PALAEOPROTEROZOIC</x:v>
      </x:c>
      <x:c r="V444" s="2" t="n">
        <x:v>450</x:v>
      </x:c>
      <x:c r="W444" s="2" t="str">
        <x:v>plateau_or_plain</x:v>
      </x:c>
      <x:c r="X444" s="9" t="n">
        <x:v>45901</x:v>
      </x:c>
      <x:c r="Y444" s="9" t="n">
        <x:v>46265</x:v>
      </x:c>
      <x:c r="Z444" s="2" t="n">
        <x:v>25.532986301369867</x:v>
      </x:c>
      <x:c r="AA444" s="2" t="n">
        <x:v>1991.29</x:v>
      </x:c>
      <x:c r="AB444" s="2" t="n">
        <x:v>100</x:v>
      </x:c>
      <x:c r="AC444" s="2" t="str">
        <x:v>2225.8</x:v>
      </x:c>
      <x:c r="AD444" s="2" t="str">
        <x:v>312520.0</x:v>
      </x:c>
      <x:c r="AE444" s="7" t="str">
        <x:v>["candidate_requires_field_validation"]</x:v>
      </x:c>
    </x:row>
    <x:row r="445" ht="18" customHeight="1">
      <x:c r="A445" s="2" t="str">
        <x:v>GRID-8660a1137ffffff</x:v>
      </x:c>
      <x:c r="B445" s="7" t="str">
        <x:v>priority_candidate</x:v>
      </x:c>
      <x:c r="C445" s="2" t="n">
        <x:v>444</x:v>
      </x:c>
      <x:c r="D445" s="2" t="str">
        <x:v>Karnataka</x:v>
      </x:c>
      <x:c r="E445" s="2" t="str">
        <x:v>Bellary</x:v>
      </x:c>
      <x:c r="F445" s="8" t="n">
        <x:v>15.389419546887567</x:v>
      </x:c>
      <x:c r="G445" s="8" t="n">
        <x:v>76.96288348278247</x:v>
      </x:c>
      <x:c r="H445" s="2" t="str">
        <x:v>8660a1137ffffff</x:v>
      </x:c>
      <x:c r="I445" s="2" t="str">
        <x:v>Iron</x:v>
      </x:c>
      <x:c r="J445" s="7" t="str">
        <x:v>["iron","silicon","silicon dioxide","phosphorus","copper","manganese"]</x:v>
      </x:c>
      <x:c r="K445" s="7" t="str">
        <x:v>["Fe","Si","SiO2","P","Cu","Mn"]</x:v>
      </x:c>
      <x:c r="L445" s="8" t="n">
        <x:v>0.8537</x:v>
      </x:c>
      <x:c r="M445" s="8" t="n">
        <x:v>0.99845</x:v>
      </x:c>
      <x:c r="N445" s="8" t="n">
        <x:v>25.24</x:v>
      </x:c>
      <x:c r="O445" s="2" t="n">
        <x:v>238</x:v>
      </x:c>
      <x:c r="P445" s="8" t="n">
        <x:v>0.8562945766541911</x:v>
      </x:c>
      <x:c r="Q445" s="8" t="n">
        <x:v>0.44537815126050423</x:v>
      </x:c>
      <x:c r="R445" s="2" t="str">
        <x:v>strong_holdout</x:v>
      </x:c>
      <x:c r="S445" s="2" t="str">
        <x:v>ARCHAEAN- PALAEOPROTEROZOIC</x:v>
      </x:c>
      <x:c r="T445" s="2" t="str">
        <x:v>PENINSULAR GNEISSIC COMPLEX-II</x:v>
      </x:c>
      <x:c r="U445" s="2" t="str">
        <x:v>987,PENINSULAR GNEISSIC COMPLEX-II  (GNEISS DOMINATED),ARCHAEAN- PALAEOPROTEROZOIC</x:v>
      </x:c>
      <x:c r="V445" s="2" t="n">
        <x:v>400</x:v>
      </x:c>
      <x:c r="W445" s="2" t="str">
        <x:v>plateau_or_plain</x:v>
      </x:c>
      <x:c r="X445" s="9" t="n">
        <x:v>45901</x:v>
      </x:c>
      <x:c r="Y445" s="9" t="n">
        <x:v>46265</x:v>
      </x:c>
      <x:c r="Z445" s="2" t="n">
        <x:v>26.761369863013698</x:v>
      </x:c>
      <x:c r="AA445" s="2" t="n">
        <x:v>660.54</x:v>
      </x:c>
      <x:c r="AB445" s="2" t="n">
        <x:v>100</x:v>
      </x:c>
      <x:c r="AC445" s="2" t="str">
        <x:v>12841.2</x:v>
      </x:c>
      <x:c r="AD445" s="2" t="str">
        <x:v>2452595.0</x:v>
      </x:c>
      <x:c r="AE445" s="7" t="str">
        <x:v>["candidate_requires_field_validation"]</x:v>
      </x:c>
    </x:row>
    <x:row r="446" ht="18" customHeight="1">
      <x:c r="A446" s="2" t="str">
        <x:v>GRID-8660a1917ffffff</x:v>
      </x:c>
      <x:c r="B446" s="7" t="str">
        <x:v>priority_candidate</x:v>
      </x:c>
      <x:c r="C446" s="2" t="n">
        <x:v>445</x:v>
      </x:c>
      <x:c r="D446" s="2" t="str">
        <x:v>Andhra Pradesh</x:v>
      </x:c>
      <x:c r="E446" s="2" t="str">
        <x:v>Anantapur</x:v>
      </x:c>
      <x:c r="F446" s="8" t="n">
        <x:v>15.079728561829244</x:v>
      </x:c>
      <x:c r="G446" s="8" t="n">
        <x:v>77.13528122129952</x:v>
      </x:c>
      <x:c r="H446" s="2" t="str">
        <x:v>8660a1917ffffff</x:v>
      </x:c>
      <x:c r="I446" s="2" t="str">
        <x:v>Iron</x:v>
      </x:c>
      <x:c r="J446" s="7" t="str">
        <x:v>["iron","silicon","silicon dioxide","phosphorus","copper","manganese"]</x:v>
      </x:c>
      <x:c r="K446" s="7" t="str">
        <x:v>["Fe","Si","SiO2","P","Cu","Mn"]</x:v>
      </x:c>
      <x:c r="L446" s="8" t="n">
        <x:v>0.8534</x:v>
      </x:c>
      <x:c r="M446" s="8" t="n">
        <x:v>0.99844</x:v>
      </x:c>
      <x:c r="N446" s="8" t="n">
        <x:v>25.34</x:v>
      </x:c>
      <x:c r="O446" s="2" t="n">
        <x:v>238</x:v>
      </x:c>
      <x:c r="P446" s="8" t="n">
        <x:v>0.8562945766541911</x:v>
      </x:c>
      <x:c r="Q446" s="8" t="n">
        <x:v>0.44537815126050423</x:v>
      </x:c>
      <x:c r="R446" s="2" t="str">
        <x:v>strong_holdout</x:v>
      </x:c>
      <x:c r="S446" s="2" t="str">
        <x:v>ARCHAEAN- PALAEOPROTEROZOIC</x:v>
      </x:c>
      <x:c r="T446" s="2" t="str">
        <x:v>PENINSULAR GNEISSIC COMPLEX-II</x:v>
      </x:c>
      <x:c r="U446" s="2" t="str">
        <x:v>987,PENINSULAR GNEISSIC COMPLEX-II  (GNEISS DOMINATED),ARCHAEAN- PALAEOPROTEROZOIC</x:v>
      </x:c>
      <x:c r="V446" s="2" t="n">
        <x:v>450</x:v>
      </x:c>
      <x:c r="W446" s="2" t="str">
        <x:v>plateau_or_plain</x:v>
      </x:c>
      <x:c r="X446" s="9" t="n">
        <x:v>45901</x:v>
      </x:c>
      <x:c r="Y446" s="9" t="n">
        <x:v>46265</x:v>
      </x:c>
      <x:c r="Z446" s="2" t="n">
        <x:v>26.219479452054795</x:v>
      </x:c>
      <x:c r="AA446" s="2" t="n">
        <x:v>648.34</x:v>
      </x:c>
      <x:c r="AB446" s="2" t="n">
        <x:v>100</x:v>
      </x:c>
      <x:c r="AC446" s="2" t="str">
        <x:v>3356.0</x:v>
      </x:c>
      <x:c r="AD446" s="2" t="str">
        <x:v>4081148.0</x:v>
      </x:c>
      <x:c r="AE446" s="7" t="str">
        <x:v>["candidate_requires_field_validation"]</x:v>
      </x:c>
    </x:row>
    <x:row r="447" ht="18" customHeight="1">
      <x:c r="A447" s="2" t="str">
        <x:v>GRID-866189b17ffffff</x:v>
      </x:c>
      <x:c r="B447" s="7" t="str">
        <x:v>priority_candidate</x:v>
      </x:c>
      <x:c r="C447" s="2" t="n">
        <x:v>446</x:v>
      </x:c>
      <x:c r="D447" s="2" t="str">
        <x:v>Tamil Nadu</x:v>
      </x:c>
      <x:c r="E447" s="2" t="str">
        <x:v>Krishnagiri</x:v>
      </x:c>
      <x:c r="F447" s="8" t="n">
        <x:v>12.518230978259478</x:v>
      </x:c>
      <x:c r="G447" s="8" t="n">
        <x:v>78.12691640381077</x:v>
      </x:c>
      <x:c r="H447" s="2" t="str">
        <x:v>866189b17ffffff</x:v>
      </x:c>
      <x:c r="I447" s="2" t="str">
        <x:v>Iron</x:v>
      </x:c>
      <x:c r="J447" s="7" t="str">
        <x:v>["iron","silicon","silicon dioxide","phosphorus","titanium","titanium dioxide","gold"]</x:v>
      </x:c>
      <x:c r="K447" s="7" t="str">
        <x:v>["Fe","Si","SiO2","P","Ti","TiO2","Au"]</x:v>
      </x:c>
      <x:c r="L447" s="8" t="n">
        <x:v>0.8534</x:v>
      </x:c>
      <x:c r="M447" s="8" t="n">
        <x:v>0.99843</x:v>
      </x:c>
      <x:c r="N447" s="8" t="n">
        <x:v>25.36</x:v>
      </x:c>
      <x:c r="O447" s="2" t="n">
        <x:v>238</x:v>
      </x:c>
      <x:c r="P447" s="8" t="n">
        <x:v>0.8562945766541911</x:v>
      </x:c>
      <x:c r="Q447" s="8" t="n">
        <x:v>0.44537815126050423</x:v>
      </x:c>
      <x:c r="R447" s="2" t="str">
        <x:v>strong_holdout</x:v>
      </x:c>
      <x:c r="S447" s="2" t="str">
        <x:v>ARCHAEAN- PALAEOPROTEROZOIC</x:v>
      </x:c>
      <x:c r="T447" s="2" t="str">
        <x:v>PENINSULAR GNEISSIC COMPLEX-II</x:v>
      </x:c>
      <x:c r="U447" s="2" t="str">
        <x:v>987,PENINSULAR GNEISSIC COMPLEX-II  (GNEISS DOMINATED),ARCHAEAN- PALAEOPROTEROZOIC</x:v>
      </x:c>
      <x:c r="V447" s="2" t="n">
        <x:v>502</x:v>
      </x:c>
      <x:c r="W447" s="2" t="str">
        <x:v>plateau_or_plain</x:v>
      </x:c>
      <x:c r="X447" s="9" t="n">
        <x:v>45901</x:v>
      </x:c>
      <x:c r="Y447" s="9" t="n">
        <x:v>46265</x:v>
      </x:c>
      <x:c r="Z447" s="2" t="n">
        <x:v>25.357808219178082</x:v>
      </x:c>
      <x:c r="AA447" s="2" t="n">
        <x:v>673.39</x:v>
      </x:c>
      <x:c r="AB447" s="2" t="n">
        <x:v>100</x:v>
      </x:c>
      <x:c r="AC447" s="2" t="str">
        <x:v>10952.6</x:v>
      </x:c>
      <x:c r="AD447" s="2" t="str">
        <x:v>1879809.0</x:v>
      </x:c>
      <x:c r="AE447" s="7" t="str">
        <x:v>["candidate_requires_field_validation"]</x:v>
      </x:c>
    </x:row>
    <x:row r="448" ht="18" customHeight="1">
      <x:c r="A448" s="2" t="str">
        <x:v>GRID-8660a1907ffffff</x:v>
      </x:c>
      <x:c r="B448" s="7" t="str">
        <x:v>priority_candidate</x:v>
      </x:c>
      <x:c r="C448" s="2" t="n">
        <x:v>447</x:v>
      </x:c>
      <x:c r="D448" s="2" t="str">
        <x:v>Andhra Pradesh</x:v>
      </x:c>
      <x:c r="E448" s="2" t="str">
        <x:v>Anantapur</x:v>
      </x:c>
      <x:c r="F448" s="8" t="n">
        <x:v>15.02741685971052</x:v>
      </x:c>
      <x:c r="G448" s="8" t="n">
        <x:v>77.10495154520875</x:v>
      </x:c>
      <x:c r="H448" s="2" t="str">
        <x:v>8660a1907ffffff</x:v>
      </x:c>
      <x:c r="I448" s="2" t="str">
        <x:v>Iron</x:v>
      </x:c>
      <x:c r="J448" s="7" t="str">
        <x:v>["iron","silicon","silicon dioxide","phosphorus","copper","manganese"]</x:v>
      </x:c>
      <x:c r="K448" s="7" t="str">
        <x:v>["Fe","Si","SiO2","P","Cu","Mn"]</x:v>
      </x:c>
      <x:c r="L448" s="8" t="n">
        <x:v>0.8532</x:v>
      </x:c>
      <x:c r="M448" s="8" t="n">
        <x:v>0.99841</x:v>
      </x:c>
      <x:c r="N448" s="8" t="n">
        <x:v>25.43</x:v>
      </x:c>
      <x:c r="O448" s="2" t="n">
        <x:v>238</x:v>
      </x:c>
      <x:c r="P448" s="8" t="n">
        <x:v>0.8562945766541911</x:v>
      </x:c>
      <x:c r="Q448" s="8" t="n">
        <x:v>0.44537815126050423</x:v>
      </x:c>
      <x:c r="R448" s="2" t="str">
        <x:v>strong_holdout</x:v>
      </x:c>
      <x:c r="S448" s="2" t="str">
        <x:v>ARCHAEAN- PALAEOPROTEROZOIC</x:v>
      </x:c>
      <x:c r="T448" s="2" t="str">
        <x:v>PENINSULAR GNEISSIC COMPLEX-II</x:v>
      </x:c>
      <x:c r="U448" s="2" t="str">
        <x:v>987,PENINSULAR GNEISSIC COMPLEX-II  (GNEISS DOMINATED),ARCHAEAN- PALAEOPROTEROZOIC</x:v>
      </x:c>
      <x:c r="V448" s="2" t="n">
        <x:v>435</x:v>
      </x:c>
      <x:c r="W448" s="2" t="str">
        <x:v>plateau_or_plain</x:v>
      </x:c>
      <x:c r="X448" s="9" t="n">
        <x:v>45901</x:v>
      </x:c>
      <x:c r="Y448" s="9" t="n">
        <x:v>46265</x:v>
      </x:c>
      <x:c r="Z448" s="2" t="n">
        <x:v>26.219479452054795</x:v>
      </x:c>
      <x:c r="AA448" s="2" t="n">
        <x:v>648.34</x:v>
      </x:c>
      <x:c r="AB448" s="2" t="n">
        <x:v>100</x:v>
      </x:c>
      <x:c r="AC448" s="2" t="str">
        <x:v>7048.2</x:v>
      </x:c>
      <x:c r="AD448" s="2" t="str">
        <x:v>4081148.0</x:v>
      </x:c>
      <x:c r="AE448" s="7" t="str">
        <x:v>["candidate_requires_field_validation"]</x:v>
      </x:c>
    </x:row>
    <x:row r="449" ht="18" customHeight="1">
      <x:c r="A449" s="2" t="str">
        <x:v>GRID-8660a1147ffffff</x:v>
      </x:c>
      <x:c r="B449" s="7" t="str">
        <x:v>priority_candidate</x:v>
      </x:c>
      <x:c r="C449" s="2" t="n">
        <x:v>448</x:v>
      </x:c>
      <x:c r="D449" s="2" t="str">
        <x:v>Karnataka</x:v>
      </x:c>
      <x:c r="E449" s="2" t="str">
        <x:v>Bellary</x:v>
      </x:c>
      <x:c r="F449" s="8" t="n">
        <x:v>15.334801307190393</x:v>
      </x:c>
      <x:c r="G449" s="8" t="n">
        <x:v>76.75584358493539</x:v>
      </x:c>
      <x:c r="H449" s="2" t="str">
        <x:v>8660a1147ffffff</x:v>
      </x:c>
      <x:c r="I449" s="2" t="str">
        <x:v>Iron</x:v>
      </x:c>
      <x:c r="J449" s="7" t="str">
        <x:v>["iron","silicon","silicon dioxide","phosphorus","copper","manganese"]</x:v>
      </x:c>
      <x:c r="K449" s="7" t="str">
        <x:v>["Fe","Si","SiO2","P","Cu","Mn"]</x:v>
      </x:c>
      <x:c r="L449" s="8" t="n">
        <x:v>0.8531</x:v>
      </x:c>
      <x:c r="M449" s="8" t="n">
        <x:v>0.9984</x:v>
      </x:c>
      <x:c r="N449" s="8" t="n">
        <x:v>25.46</x:v>
      </x:c>
      <x:c r="O449" s="2" t="n">
        <x:v>238</x:v>
      </x:c>
      <x:c r="P449" s="8" t="n">
        <x:v>0.8562945766541911</x:v>
      </x:c>
      <x:c r="Q449" s="8" t="n">
        <x:v>0.44537815126050423</x:v>
      </x:c>
      <x:c r="R449" s="2" t="str">
        <x:v>strong_holdout</x:v>
      </x:c>
      <x:c r="S449" s="2" t="str">
        <x:v>ARCHAEAN- PALAEOPROTEROZOIC</x:v>
      </x:c>
      <x:c r="T449" s="2" t="str">
        <x:v>PENINSULAR GNEISSIC COMPLEX-II</x:v>
      </x:c>
      <x:c r="U449" s="2" t="str">
        <x:v>987,PENINSULAR GNEISSIC COMPLEX-II  (GNEISS DOMINATED),ARCHAEAN- PALAEOPROTEROZOIC</x:v>
      </x:c>
      <x:c r="V449" s="2" t="n">
        <x:v>434</x:v>
      </x:c>
      <x:c r="W449" s="2" t="str">
        <x:v>plateau_or_plain</x:v>
      </x:c>
      <x:c r="X449" s="9" t="n">
        <x:v>45901</x:v>
      </x:c>
      <x:c r="Y449" s="9" t="n">
        <x:v>46265</x:v>
      </x:c>
      <x:c r="Z449" s="2" t="n">
        <x:v>26.761369863013698</x:v>
      </x:c>
      <x:c r="AA449" s="2" t="n">
        <x:v>660.54</x:v>
      </x:c>
      <x:c r="AB449" s="2" t="n">
        <x:v>100</x:v>
      </x:c>
      <x:c r="AC449" s="2" t="str">
        <x:v>10447.4</x:v>
      </x:c>
      <x:c r="AD449" s="2" t="str">
        <x:v>2452595.0</x:v>
      </x:c>
      <x:c r="AE449" s="7" t="str">
        <x:v>["candidate_requires_field_validation"]</x:v>
      </x:c>
    </x:row>
    <x:row r="450" ht="18" customHeight="1">
      <x:c r="A450" s="2" t="str">
        <x:v>GRID-863c810cfffffff</x:v>
      </x:c>
      <x:c r="B450" s="7" t="str">
        <x:v>priority_candidate</x:v>
      </x:c>
      <x:c r="C450" s="2" t="n">
        <x:v>449</x:v>
      </x:c>
      <x:c r="D450" s="2" t="str">
        <x:v>Odisha</x:v>
      </x:c>
      <x:c r="E450" s="2" t="str">
        <x:v>Kendujhar</x:v>
      </x:c>
      <x:c r="F450" s="8" t="n">
        <x:v>21.297337091260992</x:v>
      </x:c>
      <x:c r="G450" s="8" t="n">
        <x:v>85.39243500709748</x:v>
      </x:c>
      <x:c r="H450" s="2" t="str">
        <x:v>863c810cfffffff</x:v>
      </x:c>
      <x:c r="I450" s="2" t="str">
        <x:v>Iron</x:v>
      </x:c>
      <x:c r="J450" s="7" t="str">
        <x:v>["iron","phosphorus","cobalt","silicon","silicon dioxide","aluminium"]</x:v>
      </x:c>
      <x:c r="K450" s="7" t="str">
        <x:v>["Fe","P","Co","Si","SiO2","Al"]</x:v>
      </x:c>
      <x:c r="L450" s="8" t="n">
        <x:v>0.853</x:v>
      </x:c>
      <x:c r="M450" s="8" t="n">
        <x:v>0.99839</x:v>
      </x:c>
      <x:c r="N450" s="8" t="n">
        <x:v>54.45</x:v>
      </x:c>
      <x:c r="O450" s="2" t="n">
        <x:v>238</x:v>
      </x:c>
      <x:c r="P450" s="8" t="n">
        <x:v>0.8562945766541911</x:v>
      </x:c>
      <x:c r="Q450" s="8" t="n">
        <x:v>0.44537815126050423</x:v>
      </x:c>
      <x:c r="R450" s="2" t="str">
        <x:v>strong_holdout</x:v>
      </x:c>
      <x:c r="S450" s="2" t="str">
        <x:v>ARCHAEAN- PALAEOPROTEROZOIC</x:v>
      </x:c>
      <x:c r="T450" s="2" t="str">
        <x:v>BONAI GRANITE</x:v>
      </x:c>
      <x:c r="U450" s="2" t="str">
        <x:v>989,BONAI GRANITE Gp.,ARCHAEAN- PALAEOPROTEROZOIC</x:v>
      </x:c>
      <x:c r="V450" s="2" t="n">
        <x:v>170</x:v>
      </x:c>
      <x:c r="W450" s="2" t="str">
        <x:v>plateau_or_plain</x:v>
      </x:c>
      <x:c r="X450" s="9" t="n">
        <x:v>45901</x:v>
      </x:c>
      <x:c r="Y450" s="9" t="n">
        <x:v>46265</x:v>
      </x:c>
      <x:c r="Z450" s="2" t="n">
        <x:v>24.64408219178082</x:v>
      </x:c>
      <x:c r="AA450" s="2" t="n">
        <x:v>2039.93</x:v>
      </x:c>
      <x:c r="AB450" s="2" t="n">
        <x:v>100</x:v>
      </x:c>
      <x:c r="AC450" s="2" t="str">
        <x:v>4480.0</x:v>
      </x:c>
      <x:c r="AD450" s="2" t="str">
        <x:v>1801733.0</x:v>
      </x:c>
      <x:c r="AE450" s="7" t="str">
        <x:v>["candidate_requires_field_validation"]</x:v>
      </x:c>
    </x:row>
    <x:row r="451" ht="18" customHeight="1">
      <x:c r="A451" s="2" t="str">
        <x:v>GRID-866189b9fffffff</x:v>
      </x:c>
      <x:c r="B451" s="7" t="str">
        <x:v>priority_candidate</x:v>
      </x:c>
      <x:c r="C451" s="2" t="n">
        <x:v>450</x:v>
      </x:c>
      <x:c r="D451" s="2" t="str">
        <x:v>Tamil Nadu</x:v>
      </x:c>
      <x:c r="E451" s="2" t="str">
        <x:v>Krishnagiri</x:v>
      </x:c>
      <x:c r="F451" s="8" t="n">
        <x:v>12.676095108448695</x:v>
      </x:c>
      <x:c r="G451" s="8" t="n">
        <x:v>78.10021567088052</x:v>
      </x:c>
      <x:c r="H451" s="2" t="str">
        <x:v>866189b9fffffff</x:v>
      </x:c>
      <x:c r="I451" s="2" t="str">
        <x:v>Iron</x:v>
      </x:c>
      <x:c r="J451" s="7" t="str">
        <x:v>["iron","silicon","silicon dioxide","phosphorus","titanium","titanium dioxide","gold"]</x:v>
      </x:c>
      <x:c r="K451" s="7" t="str">
        <x:v>["Fe","Si","SiO2","P","Ti","TiO2","Au"]</x:v>
      </x:c>
      <x:c r="L451" s="8" t="n">
        <x:v>0.853</x:v>
      </x:c>
      <x:c r="M451" s="8" t="n">
        <x:v>0.99837</x:v>
      </x:c>
      <x:c r="N451" s="8" t="n">
        <x:v>25.48</x:v>
      </x:c>
      <x:c r="O451" s="2" t="n">
        <x:v>238</x:v>
      </x:c>
      <x:c r="P451" s="8" t="n">
        <x:v>0.8562945766541911</x:v>
      </x:c>
      <x:c r="Q451" s="8" t="n">
        <x:v>0.44537815126050423</x:v>
      </x:c>
      <x:c r="R451" s="2" t="str">
        <x:v>strong_holdout</x:v>
      </x:c>
      <x:c r="S451" s="2" t="str">
        <x:v>ARCHAEAN- PALAEOPROTEROZOIC</x:v>
      </x:c>
      <x:c r="T451" s="2" t="str">
        <x:v>PENINSULAR GNEISSIC COMPLEX-II</x:v>
      </x:c>
      <x:c r="U451" s="2" t="str">
        <x:v>987,PENINSULAR GNEISSIC COMPLEX-II  (GNEISS DOMINATED),ARCHAEAN- PALAEOPROTEROZOIC</x:v>
      </x:c>
      <x:c r="V451" s="2" t="n">
        <x:v>688</x:v>
      </x:c>
      <x:c r="W451" s="2" t="str">
        <x:v>plateau_or_plain</x:v>
      </x:c>
      <x:c r="X451" s="9" t="n">
        <x:v>45901</x:v>
      </x:c>
      <x:c r="Y451" s="9" t="n">
        <x:v>46265</x:v>
      </x:c>
      <x:c r="Z451" s="2" t="n">
        <x:v>25.357808219178082</x:v>
      </x:c>
      <x:c r="AA451" s="2" t="n">
        <x:v>673.39</x:v>
      </x:c>
      <x:c r="AB451" s="2" t="n">
        <x:v>100</x:v>
      </x:c>
      <x:c r="AC451" s="2" t="str">
        <x:v>7948.9</x:v>
      </x:c>
      <x:c r="AD451" s="2" t="str">
        <x:v>1879809.0</x:v>
      </x:c>
      <x:c r="AE451" s="7" t="str">
        <x:v>["candidate_requires_field_validation"]</x:v>
      </x:c>
    </x:row>
    <x:row r="452" ht="18" customHeight="1">
      <x:c r="A452" s="2" t="str">
        <x:v>GRID-8660a1237ffffff</x:v>
      </x:c>
      <x:c r="B452" s="7" t="str">
        <x:v>priority_candidate</x:v>
      </x:c>
      <x:c r="C452" s="2" t="n">
        <x:v>451</x:v>
      </x:c>
      <x:c r="D452" s="2" t="str">
        <x:v>Karnataka</x:v>
      </x:c>
      <x:c r="E452" s="2" t="str">
        <x:v>Koppal</x:v>
      </x:c>
      <x:c r="F452" s="8" t="n">
        <x:v>15.48543346388614</x:v>
      </x:c>
      <x:c r="G452" s="8" t="n">
        <x:v>76.43475867167629</x:v>
      </x:c>
      <x:c r="H452" s="2" t="str">
        <x:v>8660a1237ffffff</x:v>
      </x:c>
      <x:c r="I452" s="2" t="str">
        <x:v>Iron</x:v>
      </x:c>
      <x:c r="J452" s="7" t="str">
        <x:v>["iron","silicon","silicon dioxide","phosphorus","copper","gold"]</x:v>
      </x:c>
      <x:c r="K452" s="7" t="str">
        <x:v>["Fe","Si","SiO2","P","Cu","Au"]</x:v>
      </x:c>
      <x:c r="L452" s="8" t="n">
        <x:v>0.8524</x:v>
      </x:c>
      <x:c r="M452" s="8" t="n">
        <x:v>0.99835</x:v>
      </x:c>
      <x:c r="N452" s="8" t="n">
        <x:v>25.73</x:v>
      </x:c>
      <x:c r="O452" s="2" t="n">
        <x:v>238</x:v>
      </x:c>
      <x:c r="P452" s="8" t="n">
        <x:v>0.8562945766541911</x:v>
      </x:c>
      <x:c r="Q452" s="8" t="n">
        <x:v>0.44537815126050423</x:v>
      </x:c>
      <x:c r="R452" s="2" t="str">
        <x:v>strong_holdout</x:v>
      </x:c>
      <x:c r="S452" s="2" t="str">
        <x:v>ARCHAEAN- PALAEOPROTEROZOIC</x:v>
      </x:c>
      <x:c r="T452" s="2" t="str">
        <x:v>PENINSULAR GNEISSIC COMPLEX-II</x:v>
      </x:c>
      <x:c r="U452" s="2" t="str">
        <x:v>987,PENINSULAR GNEISSIC COMPLEX-II  (GNEISS DOMINATED),ARCHAEAN- PALAEOPROTEROZOIC</x:v>
      </x:c>
      <x:c r="V452" s="2" t="n">
        <x:v>472</x:v>
      </x:c>
      <x:c r="W452" s="2" t="str">
        <x:v>plateau_or_plain</x:v>
      </x:c>
      <x:c r="X452" s="9" t="n">
        <x:v>45901</x:v>
      </x:c>
      <x:c r="Y452" s="9" t="n">
        <x:v>46265</x:v>
      </x:c>
      <x:c r="Z452" s="2" t="n">
        <x:v>25.671890410958902</x:v>
      </x:c>
      <x:c r="AA452" s="2" t="n">
        <x:v>708.37</x:v>
      </x:c>
      <x:c r="AB452" s="2" t="n">
        <x:v>100</x:v>
      </x:c>
      <x:c r="AC452" s="2" t="str">
        <x:v>9619.8</x:v>
      </x:c>
      <x:c r="AD452" s="2" t="str">
        <x:v>1389920.0</x:v>
      </x:c>
      <x:c r="AE452" s="7" t="str">
        <x:v>["candidate_requires_field_validation"]</x:v>
      </x:c>
    </x:row>
    <x:row r="453" ht="18" customHeight="1">
      <x:c r="A453" s="2" t="str">
        <x:v>GRID-863c8110fffffff</x:v>
      </x:c>
      <x:c r="B453" s="7" t="str">
        <x:v>priority_candidate</x:v>
      </x:c>
      <x:c r="C453" s="2" t="n">
        <x:v>452</x:v>
      </x:c>
      <x:c r="D453" s="2" t="str">
        <x:v>Odisha</x:v>
      </x:c>
      <x:c r="E453" s="2" t="str">
        <x:v>Debagarh</x:v>
      </x:c>
      <x:c r="F453" s="8" t="n">
        <x:v>21.507382017514086</x:v>
      </x:c>
      <x:c r="G453" s="8" t="n">
        <x:v>85.14257943266836</x:v>
      </x:c>
      <x:c r="H453" s="2" t="str">
        <x:v>863c8110fffffff</x:v>
      </x:c>
      <x:c r="I453" s="2" t="str">
        <x:v>Iron</x:v>
      </x:c>
      <x:c r="J453" s="7" t="str">
        <x:v>["iron","silicon","silicon dioxide","phosphorus","cobalt","aluminium"]</x:v>
      </x:c>
      <x:c r="K453" s="7" t="str">
        <x:v>["Fe","Si","SiO2","P","Co","Al"]</x:v>
      </x:c>
      <x:c r="L453" s="8" t="n">
        <x:v>0.8521</x:v>
      </x:c>
      <x:c r="M453" s="8" t="n">
        <x:v>0.99833</x:v>
      </x:c>
      <x:c r="N453" s="8" t="n">
        <x:v>25.84</x:v>
      </x:c>
      <x:c r="O453" s="2" t="n">
        <x:v>238</x:v>
      </x:c>
      <x:c r="P453" s="8" t="n">
        <x:v>0.8562945766541911</x:v>
      </x:c>
      <x:c r="Q453" s="8" t="n">
        <x:v>0.44537815126050423</x:v>
      </x:c>
      <x:c r="R453" s="2" t="str">
        <x:v>strong_holdout</x:v>
      </x:c>
      <x:c r="S453" s="2" t="str">
        <x:v>ARCHAEAN- PALAEOPROTEROZOIC</x:v>
      </x:c>
      <x:c r="T453" s="2" t="str">
        <x:v>PENINSULAR GNEISSIC COMPLEX-II</x:v>
      </x:c>
      <x:c r="U453" s="2" t="str">
        <x:v>987,PENINSULAR GNEISSIC COMPLEX-II  (GNEISS DOMINATED),ARCHAEAN- PALAEOPROTEROZOIC</x:v>
      </x:c>
      <x:c r="V453" s="2" t="n">
        <x:v>210</x:v>
      </x:c>
      <x:c r="W453" s="2" t="str">
        <x:v>plateau_or_plain</x:v>
      </x:c>
      <x:c r="X453" s="9" t="n">
        <x:v>45901</x:v>
      </x:c>
      <x:c r="Y453" s="9" t="n">
        <x:v>46265</x:v>
      </x:c>
      <x:c r="Z453" s="2" t="n">
        <x:v>25.156301369863012</x:v>
      </x:c>
      <x:c r="AA453" s="2" t="n">
        <x:v>2039.97</x:v>
      </x:c>
      <x:c r="AB453" s="2" t="n">
        <x:v>100</x:v>
      </x:c>
      <x:c r="AC453" s="2" t="str">
        <x:v>3418.8</x:v>
      </x:c>
      <x:c r="AD453" s="2" t="str">
        <x:v>312520.0</x:v>
      </x:c>
      <x:c r="AE453" s="7" t="str">
        <x:v>["candidate_requires_field_validation"]</x:v>
      </x:c>
    </x:row>
    <x:row r="454" ht="18" customHeight="1">
      <x:c r="A454" s="2" t="str">
        <x:v>GRID-866189bafffffff</x:v>
      </x:c>
      <x:c r="B454" s="7" t="str">
        <x:v>priority_candidate</x:v>
      </x:c>
      <x:c r="C454" s="2" t="n">
        <x:v>453</x:v>
      </x:c>
      <x:c r="D454" s="2" t="str">
        <x:v>Tamil Nadu</x:v>
      </x:c>
      <x:c r="E454" s="2" t="str">
        <x:v>Krishnagiri</x:v>
      </x:c>
      <x:c r="F454" s="8" t="n">
        <x:v>12.571010683687721</x:v>
      </x:c>
      <x:c r="G454" s="8" t="n">
        <x:v>78.09827401918199</x:v>
      </x:c>
      <x:c r="H454" s="2" t="str">
        <x:v>866189bafffffff</x:v>
      </x:c>
      <x:c r="I454" s="2" t="str">
        <x:v>Iron</x:v>
      </x:c>
      <x:c r="J454" s="7" t="str">
        <x:v>["iron","silicon","silicon dioxide","phosphorus","titanium","titanium dioxide","gold"]</x:v>
      </x:c>
      <x:c r="K454" s="7" t="str">
        <x:v>["Fe","Si","SiO2","P","Ti","TiO2","Au"]</x:v>
      </x:c>
      <x:c r="L454" s="8" t="n">
        <x:v>0.8515</x:v>
      </x:c>
      <x:c r="M454" s="8" t="n">
        <x:v>0.99832</x:v>
      </x:c>
      <x:c r="N454" s="8" t="n">
        <x:v>26.04</x:v>
      </x:c>
      <x:c r="O454" s="2" t="n">
        <x:v>238</x:v>
      </x:c>
      <x:c r="P454" s="8" t="n">
        <x:v>0.8562945766541911</x:v>
      </x:c>
      <x:c r="Q454" s="8" t="n">
        <x:v>0.44537815126050423</x:v>
      </x:c>
      <x:c r="R454" s="2" t="str">
        <x:v>strong_holdout</x:v>
      </x:c>
      <x:c r="S454" s="2" t="str">
        <x:v>ARCHAEAN- PALAEOPROTEROZOIC</x:v>
      </x:c>
      <x:c r="T454" s="2" t="str">
        <x:v>PENINSULAR GNEISSIC COMPLEX-II</x:v>
      </x:c>
      <x:c r="U454" s="2" t="str">
        <x:v>987,PENINSULAR GNEISSIC COMPLEX-II  (GNEISS DOMINATED),ARCHAEAN- PALAEOPROTEROZOIC</x:v>
      </x:c>
      <x:c r="V454" s="2" t="n">
        <x:v>546</x:v>
      </x:c>
      <x:c r="W454" s="2" t="str">
        <x:v>plateau_or_plain</x:v>
      </x:c>
      <x:c r="X454" s="9" t="n">
        <x:v>45901</x:v>
      </x:c>
      <x:c r="Y454" s="9" t="n">
        <x:v>46265</x:v>
      </x:c>
      <x:c r="Z454" s="2" t="n">
        <x:v>25.357808219178082</x:v>
      </x:c>
      <x:c r="AA454" s="2" t="n">
        <x:v>673.39</x:v>
      </x:c>
      <x:c r="AB454" s="2" t="n">
        <x:v>100</x:v>
      </x:c>
      <x:c r="AC454" s="2" t="str">
        <x:v>12171.6</x:v>
      </x:c>
      <x:c r="AD454" s="2" t="str">
        <x:v>1879809.0</x:v>
      </x:c>
      <x:c r="AE454" s="7" t="str">
        <x:v>["candidate_requires_field_validation"]</x:v>
      </x:c>
    </x:row>
    <x:row r="455" ht="18" customHeight="1">
      <x:c r="A455" s="2" t="str">
        <x:v>GRID-863c81107ffffff</x:v>
      </x:c>
      <x:c r="B455" s="7" t="str">
        <x:v>priority_candidate</x:v>
      </x:c>
      <x:c r="C455" s="2" t="n">
        <x:v>454</x:v>
      </x:c>
      <x:c r="D455" s="2" t="str">
        <x:v>Odisha</x:v>
      </x:c>
      <x:c r="E455" s="2" t="str">
        <x:v>Debagarh</x:v>
      </x:c>
      <x:c r="F455" s="8" t="n">
        <x:v>21.507577518012223</x:v>
      </x:c>
      <x:c r="G455" s="8" t="n">
        <x:v>85.07780664579548</x:v>
      </x:c>
      <x:c r="H455" s="2" t="str">
        <x:v>863c81107ffffff</x:v>
      </x:c>
      <x:c r="I455" s="2" t="str">
        <x:v>Iron</x:v>
      </x:c>
      <x:c r="J455" s="7" t="str">
        <x:v>["iron","silicon","silicon dioxide","phosphorus","cobalt","aluminium"]</x:v>
      </x:c>
      <x:c r="K455" s="7" t="str">
        <x:v>["Fe","Si","SiO2","P","Co","Al"]</x:v>
      </x:c>
      <x:c r="L455" s="8" t="n">
        <x:v>0.8507</x:v>
      </x:c>
      <x:c r="M455" s="8" t="n">
        <x:v>0.9983</x:v>
      </x:c>
      <x:c r="N455" s="8" t="n">
        <x:v>26.35</x:v>
      </x:c>
      <x:c r="O455" s="2" t="n">
        <x:v>238</x:v>
      </x:c>
      <x:c r="P455" s="8" t="n">
        <x:v>0.8562945766541911</x:v>
      </x:c>
      <x:c r="Q455" s="8" t="n">
        <x:v>0.44537815126050423</x:v>
      </x:c>
      <x:c r="R455" s="2" t="str">
        <x:v>strong_holdout</x:v>
      </x:c>
      <x:c r="S455" s="2" t="str">
        <x:v>ARCHAEAN- PALAEOPROTEROZOIC</x:v>
      </x:c>
      <x:c r="T455" s="2" t="str">
        <x:v>PENINSULAR GNEISSIC COMPLEX-II</x:v>
      </x:c>
      <x:c r="U455" s="2" t="str">
        <x:v>987,PENINSULAR GNEISSIC COMPLEX-II  (GNEISS DOMINATED),ARCHAEAN- PALAEOPROTEROZOIC</x:v>
      </x:c>
      <x:c r="V455" s="2" t="n">
        <x:v>170</x:v>
      </x:c>
      <x:c r="W455" s="2" t="str">
        <x:v>plateau_or_plain</x:v>
      </x:c>
      <x:c r="X455" s="9" t="n">
        <x:v>45901</x:v>
      </x:c>
      <x:c r="Y455" s="9" t="n">
        <x:v>46265</x:v>
      </x:c>
      <x:c r="Z455" s="2" t="n">
        <x:v>25.156301369863012</x:v>
      </x:c>
      <x:c r="AA455" s="2" t="n">
        <x:v>2039.97</x:v>
      </x:c>
      <x:c r="AB455" s="2" t="n">
        <x:v>100</x:v>
      </x:c>
      <x:c r="AC455" s="2" t="str">
        <x:v>7376.8</x:v>
      </x:c>
      <x:c r="AD455" s="2" t="str">
        <x:v>312520.0</x:v>
      </x:c>
      <x:c r="AE455" s="7" t="str">
        <x:v>["candidate_requires_field_validation"]</x:v>
      </x:c>
    </x:row>
    <x:row r="456" ht="18" customHeight="1">
      <x:c r="A456" s="2" t="str">
        <x:v>GRID-866189977ffffff</x:v>
      </x:c>
      <x:c r="B456" s="7" t="str">
        <x:v>priority_candidate</x:v>
      </x:c>
      <x:c r="C456" s="2" t="n">
        <x:v>455</x:v>
      </x:c>
      <x:c r="D456" s="2" t="str">
        <x:v>Tamil Nadu</x:v>
      </x:c>
      <x:c r="E456" s="2" t="str">
        <x:v>Krishnagiri</x:v>
      </x:c>
      <x:c r="F456" s="8" t="n">
        <x:v>12.410433641449089</x:v>
      </x:c>
      <x:c r="G456" s="8" t="n">
        <x:v>78.42150825487651</x:v>
      </x:c>
      <x:c r="H456" s="2" t="str">
        <x:v>866189977ffffff</x:v>
      </x:c>
      <x:c r="I456" s="2" t="str">
        <x:v>Iron</x:v>
      </x:c>
      <x:c r="J456" s="7" t="str">
        <x:v>["iron","silicon","silicon dioxide","phosphorus","titanium","titanium dioxide","copper"]</x:v>
      </x:c>
      <x:c r="K456" s="7" t="str">
        <x:v>["Fe","Si","SiO2","P","Ti","TiO2","Cu"]</x:v>
      </x:c>
      <x:c r="L456" s="8" t="n">
        <x:v>0.8506</x:v>
      </x:c>
      <x:c r="M456" s="8" t="n">
        <x:v>0.99828</x:v>
      </x:c>
      <x:c r="N456" s="8" t="n">
        <x:v>26.38</x:v>
      </x:c>
      <x:c r="O456" s="2" t="n">
        <x:v>238</x:v>
      </x:c>
      <x:c r="P456" s="8" t="n">
        <x:v>0.8562945766541911</x:v>
      </x:c>
      <x:c r="Q456" s="8" t="n">
        <x:v>0.44537815126050423</x:v>
      </x:c>
      <x:c r="R456" s="2" t="str">
        <x:v>strong_holdout</x:v>
      </x:c>
      <x:c r="S456" s="2" t="str">
        <x:v>ARCHAEAN- PALAEOPROTEROZOIC</x:v>
      </x:c>
      <x:c r="T456" s="2" t="str">
        <x:v>PENINSULAR GNEISSIC COMPLEX-II</x:v>
      </x:c>
      <x:c r="U456" s="2" t="str">
        <x:v>987,PENINSULAR GNEISSIC COMPLEX-II  (GNEISS DOMINATED),ARCHAEAN- PALAEOPROTEROZOIC</x:v>
      </x:c>
      <x:c r="V456" s="2" t="n">
        <x:v>403</x:v>
      </x:c>
      <x:c r="W456" s="2" t="str">
        <x:v>plateau_or_plain</x:v>
      </x:c>
      <x:c r="X456" s="9" t="n">
        <x:v>45901</x:v>
      </x:c>
      <x:c r="Y456" s="9" t="n">
        <x:v>46265</x:v>
      </x:c>
      <x:c r="Z456" s="2" t="n">
        <x:v>25.357808219178082</x:v>
      </x:c>
      <x:c r="AA456" s="2" t="n">
        <x:v>673.39</x:v>
      </x:c>
      <x:c r="AB456" s="2" t="n">
        <x:v>100</x:v>
      </x:c>
      <x:c r="AC456" s="2" t="str">
        <x:v>33173.5</x:v>
      </x:c>
      <x:c r="AD456" s="2" t="str">
        <x:v>1879809.0</x:v>
      </x:c>
      <x:c r="AE456" s="7" t="str">
        <x:v>["candidate_requires_field_validation"]</x:v>
      </x:c>
    </x:row>
    <x:row r="457" ht="18" customHeight="1">
      <x:c r="A457" s="2" t="str">
        <x:v>GRID-866189b37ffffff</x:v>
      </x:c>
      <x:c r="B457" s="7" t="str">
        <x:v>priority_candidate</x:v>
      </x:c>
      <x:c r="C457" s="2" t="n">
        <x:v>456</x:v>
      </x:c>
      <x:c r="D457" s="2" t="str">
        <x:v>Tamil Nadu</x:v>
      </x:c>
      <x:c r="E457" s="2" t="str">
        <x:v>Krishnagiri</x:v>
      </x:c>
      <x:c r="F457" s="8" t="n">
        <x:v>12.465428139326024</x:v>
      </x:c>
      <x:c r="G457" s="8" t="n">
        <x:v>78.15555797706442</x:v>
      </x:c>
      <x:c r="H457" s="2" t="str">
        <x:v>866189b37ffffff</x:v>
      </x:c>
      <x:c r="I457" s="2" t="str">
        <x:v>Iron</x:v>
      </x:c>
      <x:c r="J457" s="7" t="str">
        <x:v>["iron","silicon","silicon dioxide","phosphorus","titanium","titanium dioxide","gold"]</x:v>
      </x:c>
      <x:c r="K457" s="7" t="str">
        <x:v>["Fe","Si","SiO2","P","Ti","TiO2","Au"]</x:v>
      </x:c>
      <x:c r="L457" s="8" t="n">
        <x:v>0.8506</x:v>
      </x:c>
      <x:c r="M457" s="8" t="n">
        <x:v>0.99827</x:v>
      </x:c>
      <x:c r="N457" s="8" t="n">
        <x:v>26.39</x:v>
      </x:c>
      <x:c r="O457" s="2" t="n">
        <x:v>238</x:v>
      </x:c>
      <x:c r="P457" s="8" t="n">
        <x:v>0.8562945766541911</x:v>
      </x:c>
      <x:c r="Q457" s="8" t="n">
        <x:v>0.44537815126050423</x:v>
      </x:c>
      <x:c r="R457" s="2" t="str">
        <x:v>strong_holdout</x:v>
      </x:c>
      <x:c r="S457" s="2" t="str">
        <x:v>ARCHAEAN- PALAEOPROTEROZOIC</x:v>
      </x:c>
      <x:c r="T457" s="2" t="str">
        <x:v>PENINSULAR GNEISSIC COMPLEX-II</x:v>
      </x:c>
      <x:c r="U457" s="2" t="str">
        <x:v>987,PENINSULAR GNEISSIC COMPLEX-II  (GNEISS DOMINATED),ARCHAEAN- PALAEOPROTEROZOIC</x:v>
      </x:c>
      <x:c r="V457" s="2" t="n">
        <x:v>530</x:v>
      </x:c>
      <x:c r="W457" s="2" t="str">
        <x:v>plateau_or_plain</x:v>
      </x:c>
      <x:c r="X457" s="9" t="n">
        <x:v>45901</x:v>
      </x:c>
      <x:c r="Y457" s="9" t="n">
        <x:v>46265</x:v>
      </x:c>
      <x:c r="Z457" s="2" t="n">
        <x:v>25.357808219178082</x:v>
      </x:c>
      <x:c r="AA457" s="2" t="n">
        <x:v>673.39</x:v>
      </x:c>
      <x:c r="AB457" s="2" t="n">
        <x:v>100</x:v>
      </x:c>
      <x:c r="AC457" s="2" t="str">
        <x:v>8719.1</x:v>
      </x:c>
      <x:c r="AD457" s="2" t="str">
        <x:v>1879809.0</x:v>
      </x:c>
      <x:c r="AE457" s="7" t="str">
        <x:v>["candidate_requires_field_validation"]</x:v>
      </x:c>
    </x:row>
    <x:row r="458" ht="18" customHeight="1">
      <x:c r="A458" s="2" t="str">
        <x:v>GRID-8660b020fffffff</x:v>
      </x:c>
      <x:c r="B458" s="7" t="str">
        <x:v>priority_candidate</x:v>
      </x:c>
      <x:c r="C458" s="2" t="n">
        <x:v>457</x:v>
      </x:c>
      <x:c r="D458" s="2" t="str">
        <x:v>Andhra Pradesh</x:v>
      </x:c>
      <x:c r="E458" s="2" t="str">
        <x:v>Karimnagar</x:v>
      </x:c>
      <x:c r="F458" s="8" t="n">
        <x:v>18.430618389357946</x:v>
      </x:c>
      <x:c r="G458" s="8" t="n">
        <x:v>78.87642626381846</x:v>
      </x:c>
      <x:c r="H458" s="2" t="str">
        <x:v>8660b020fffffff</x:v>
      </x:c>
      <x:c r="I458" s="2" t="str">
        <x:v>Iron</x:v>
      </x:c>
      <x:c r="J458" s="7" t="str">
        <x:v>["iron","silicon","silicon dioxide","phosphorus","copper","titanium","titanium dioxide"]</x:v>
      </x:c>
      <x:c r="K458" s="7" t="str">
        <x:v>["Fe","Si","SiO2","P","Cu","Ti","TiO2"]</x:v>
      </x:c>
      <x:c r="L458" s="8" t="n">
        <x:v>0.8495</x:v>
      </x:c>
      <x:c r="M458" s="8" t="n">
        <x:v>0.99826</x:v>
      </x:c>
      <x:c r="N458" s="8" t="n">
        <x:v>26.79</x:v>
      </x:c>
      <x:c r="O458" s="2" t="n">
        <x:v>238</x:v>
      </x:c>
      <x:c r="P458" s="8" t="n">
        <x:v>0.8562945766541911</x:v>
      </x:c>
      <x:c r="Q458" s="8" t="n">
        <x:v>0.44537815126050423</x:v>
      </x:c>
      <x:c r="R458" s="2" t="str">
        <x:v>strong_holdout</x:v>
      </x:c>
      <x:c r="S458" s="2" t="str">
        <x:v>ARCHAEAN- PALAEOPROTEROZOIC</x:v>
      </x:c>
      <x:c r="T458" s="2" t="str">
        <x:v>PENINSULAR GNEISSIC COMPLEX-II</x:v>
      </x:c>
      <x:c r="U458" s="2" t="str">
        <x:v>987,PENINSULAR GNEISSIC COMPLEX-II (GRANITE DOMINATED),ARCHAEAN- PALAEOPROTEROZOIC</x:v>
      </x:c>
      <x:c r="V458" s="2" t="n">
        <x:v>319</x:v>
      </x:c>
      <x:c r="W458" s="2" t="str">
        <x:v>plateau_or_plain</x:v>
      </x:c>
      <x:c r="X458" s="9" t="n">
        <x:v>45901</x:v>
      </x:c>
      <x:c r="Y458" s="9" t="n">
        <x:v>46265</x:v>
      </x:c>
      <x:c r="Z458" s="2" t="n">
        <x:v>26.444164383561645</x:v>
      </x:c>
      <x:c r="AA458" s="2" t="n">
        <x:v>1045.58</x:v>
      </x:c>
      <x:c r="AB458" s="2" t="n">
        <x:v>100</x:v>
      </x:c>
      <x:c r="AC458" s="2" t="str">
        <x:v>18605.9</x:v>
      </x:c>
      <x:c r="AD458" s="2" t="str">
        <x:v>3776269.0</x:v>
      </x:c>
      <x:c r="AE458" s="7" t="str">
        <x:v>["candidate_requires_field_validation"]</x:v>
      </x:c>
    </x:row>
    <x:row r="459" ht="18" customHeight="1">
      <x:c r="A459" s="2" t="str">
        <x:v>GRID-8660a19a7ffffff</x:v>
      </x:c>
      <x:c r="B459" s="7" t="str">
        <x:v>priority_candidate</x:v>
      </x:c>
      <x:c r="C459" s="2" t="n">
        <x:v>458</x:v>
      </x:c>
      <x:c r="D459" s="2" t="str">
        <x:v>Andhra Pradesh</x:v>
      </x:c>
      <x:c r="E459" s="2" t="str">
        <x:v>Anantapur</x:v>
      </x:c>
      <x:c r="F459" s="8" t="n">
        <x:v>15.132046692466739</x:v>
      </x:c>
      <x:c r="G459" s="8" t="n">
        <x:v>77.16563189472222</x:v>
      </x:c>
      <x:c r="H459" s="2" t="str">
        <x:v>8660a19a7ffffff</x:v>
      </x:c>
      <x:c r="I459" s="2" t="str">
        <x:v>Iron</x:v>
      </x:c>
      <x:c r="J459" s="7" t="str">
        <x:v>["iron","silicon","silicon dioxide","phosphorus","copper","manganese"]</x:v>
      </x:c>
      <x:c r="K459" s="7" t="str">
        <x:v>["Fe","Si","SiO2","P","Cu","Mn"]</x:v>
      </x:c>
      <x:c r="L459" s="8" t="n">
        <x:v>0.8491</x:v>
      </x:c>
      <x:c r="M459" s="8" t="n">
        <x:v>0.99825</x:v>
      </x:c>
      <x:c r="N459" s="8" t="n">
        <x:v>26.96</x:v>
      </x:c>
      <x:c r="O459" s="2" t="n">
        <x:v>238</x:v>
      </x:c>
      <x:c r="P459" s="8" t="n">
        <x:v>0.8562945766541911</x:v>
      </x:c>
      <x:c r="Q459" s="8" t="n">
        <x:v>0.44537815126050423</x:v>
      </x:c>
      <x:c r="R459" s="2" t="str">
        <x:v>strong_holdout</x:v>
      </x:c>
      <x:c r="S459" s="2" t="str">
        <x:v>ARCHAEAN- PALAEOPROTEROZOIC</x:v>
      </x:c>
      <x:c r="T459" s="2" t="str">
        <x:v>PENINSULAR GNEISSIC COMPLEX-II</x:v>
      </x:c>
      <x:c r="U459" s="2" t="str">
        <x:v>987,PENINSULAR GNEISSIC COMPLEX-II  (GNEISS DOMINATED),ARCHAEAN- PALAEOPROTEROZOIC</x:v>
      </x:c>
      <x:c r="V459" s="2" t="n">
        <x:v>437</x:v>
      </x:c>
      <x:c r="W459" s="2" t="str">
        <x:v>plateau_or_plain</x:v>
      </x:c>
      <x:c r="X459" s="9" t="n">
        <x:v>45901</x:v>
      </x:c>
      <x:c r="Y459" s="9" t="n">
        <x:v>46265</x:v>
      </x:c>
      <x:c r="Z459" s="2" t="n">
        <x:v>26.219479452054795</x:v>
      </x:c>
      <x:c r="AA459" s="2" t="n">
        <x:v>648.34</x:v>
      </x:c>
      <x:c r="AB459" s="2" t="n">
        <x:v>100</x:v>
      </x:c>
      <x:c r="AC459" s="2" t="str">
        <x:v>6813.8</x:v>
      </x:c>
      <x:c r="AD459" s="2" t="str">
        <x:v>4081148.0</x:v>
      </x:c>
      <x:c r="AE459" s="7" t="str">
        <x:v>["candidate_requires_field_validation"]</x:v>
      </x:c>
    </x:row>
    <x:row r="460" ht="18" customHeight="1">
      <x:c r="A460" s="2" t="str">
        <x:v>GRID-8660b0297ffffff</x:v>
      </x:c>
      <x:c r="B460" s="7" t="str">
        <x:v>priority_candidate</x:v>
      </x:c>
      <x:c r="C460" s="2" t="n">
        <x:v>459</x:v>
      </x:c>
      <x:c r="D460" s="2" t="str">
        <x:v>Andhra Pradesh</x:v>
      </x:c>
      <x:c r="E460" s="2" t="str">
        <x:v>Karimnagar</x:v>
      </x:c>
      <x:c r="F460" s="8" t="n">
        <x:v>18.640319911300512</x:v>
      </x:c>
      <x:c r="G460" s="8" t="n">
        <x:v>79.002878110193</x:v>
      </x:c>
      <x:c r="H460" s="2" t="str">
        <x:v>8660b0297ffffff</x:v>
      </x:c>
      <x:c r="I460" s="2" t="str">
        <x:v>Iron</x:v>
      </x:c>
      <x:c r="J460" s="7" t="str">
        <x:v>["iron","silicon","silicon dioxide","phosphorus","copper","titanium","titanium dioxide"]</x:v>
      </x:c>
      <x:c r="K460" s="7" t="str">
        <x:v>["Fe","Si","SiO2","P","Cu","Ti","TiO2"]</x:v>
      </x:c>
      <x:c r="L460" s="8" t="n">
        <x:v>0.849</x:v>
      </x:c>
      <x:c r="M460" s="8" t="n">
        <x:v>0.99824</x:v>
      </x:c>
      <x:c r="N460" s="8" t="n">
        <x:v>26.99</x:v>
      </x:c>
      <x:c r="O460" s="2" t="n">
        <x:v>238</x:v>
      </x:c>
      <x:c r="P460" s="8" t="n">
        <x:v>0.8562945766541911</x:v>
      </x:c>
      <x:c r="Q460" s="8" t="n">
        <x:v>0.44537815126050423</x:v>
      </x:c>
      <x:c r="R460" s="2" t="str">
        <x:v>strong_holdout</x:v>
      </x:c>
      <x:c r="S460" s="2" t="str">
        <x:v>ARCHAEAN- PALAEOPROTEROZOIC</x:v>
      </x:c>
      <x:c r="T460" s="2" t="str">
        <x:v>PENINSULAR GNEISSIC COMPLEX-II</x:v>
      </x:c>
      <x:c r="U460" s="2" t="str">
        <x:v>987,PENINSULAR GNEISSIC COMPLEX-II (GRANITE DOMINATED),ARCHAEAN- PALAEOPROTEROZOIC</x:v>
      </x:c>
      <x:c r="V460" s="2" t="n">
        <x:v>324</x:v>
      </x:c>
      <x:c r="W460" s="2" t="str">
        <x:v>plateau_or_plain</x:v>
      </x:c>
      <x:c r="X460" s="9" t="n">
        <x:v>45901</x:v>
      </x:c>
      <x:c r="Y460" s="9" t="n">
        <x:v>46265</x:v>
      </x:c>
      <x:c r="Z460" s="2" t="n">
        <x:v>26.444164383561645</x:v>
      </x:c>
      <x:c r="AA460" s="2" t="n">
        <x:v>1045.58</x:v>
      </x:c>
      <x:c r="AB460" s="2" t="n">
        <x:v>100</x:v>
      </x:c>
      <x:c r="AC460" s="2" t="str">
        <x:v>8884.5</x:v>
      </x:c>
      <x:c r="AD460" s="2" t="str">
        <x:v>3776269.0</x:v>
      </x:c>
      <x:c r="AE460" s="7" t="str">
        <x:v>["candidate_requires_field_validation"]</x:v>
      </x:c>
    </x:row>
    <x:row r="461" ht="18" customHeight="1">
      <x:c r="A461" s="2" t="str">
        <x:v>GRID-86618d2c7ffffff</x:v>
      </x:c>
      <x:c r="B461" s="7" t="str">
        <x:v>priority_candidate</x:v>
      </x:c>
      <x:c r="C461" s="2" t="n">
        <x:v>460</x:v>
      </x:c>
      <x:c r="D461" s="2" t="str">
        <x:v>Tamil Nadu</x:v>
      </x:c>
      <x:c r="E461" s="2" t="str">
        <x:v>Krishnagiri</x:v>
      </x:c>
      <x:c r="F461" s="8" t="n">
        <x:v>12.30452725277912</x:v>
      </x:c>
      <x:c r="G461" s="8" t="n">
        <x:v>78.47885258818603</x:v>
      </x:c>
      <x:c r="H461" s="2" t="str">
        <x:v>86618d2c7ffffff</x:v>
      </x:c>
      <x:c r="I461" s="2" t="str">
        <x:v>Iron</x:v>
      </x:c>
      <x:c r="J461" s="7" t="str">
        <x:v>["iron","silicon","silicon dioxide","phosphorus","titanium","titanium dioxide","copper"]</x:v>
      </x:c>
      <x:c r="K461" s="7" t="str">
        <x:v>["Fe","Si","SiO2","P","Ti","TiO2","Cu"]</x:v>
      </x:c>
      <x:c r="L461" s="8" t="n">
        <x:v>0.8485</x:v>
      </x:c>
      <x:c r="M461" s="8" t="n">
        <x:v>0.99822</x:v>
      </x:c>
      <x:c r="N461" s="8" t="n">
        <x:v>27.15</x:v>
      </x:c>
      <x:c r="O461" s="2" t="n">
        <x:v>238</x:v>
      </x:c>
      <x:c r="P461" s="8" t="n">
        <x:v>0.8562945766541911</x:v>
      </x:c>
      <x:c r="Q461" s="8" t="n">
        <x:v>0.44537815126050423</x:v>
      </x:c>
      <x:c r="R461" s="2" t="str">
        <x:v>strong_holdout</x:v>
      </x:c>
      <x:c r="S461" s="2" t="str">
        <x:v>ARCHAEAN- PALAEOPROTEROZOIC</x:v>
      </x:c>
      <x:c r="T461" s="2" t="str">
        <x:v>PENINSULAR GNEISSIC COMPLEX-II</x:v>
      </x:c>
      <x:c r="U461" s="2" t="str">
        <x:v>987,PENINSULAR GNEISSIC COMPLEX-II  (GNEISS DOMINATED),ARCHAEAN- PALAEOPROTEROZOIC</x:v>
      </x:c>
      <x:c r="V461" s="2" t="n">
        <x:v>401</x:v>
      </x:c>
      <x:c r="W461" s="2" t="str">
        <x:v>plateau_or_plain</x:v>
      </x:c>
      <x:c r="X461" s="9" t="n">
        <x:v>45901</x:v>
      </x:c>
      <x:c r="Y461" s="9" t="n">
        <x:v>46265</x:v>
      </x:c>
      <x:c r="Z461" s="2" t="n">
        <x:v>26.397698630136986</x:v>
      </x:c>
      <x:c r="AA461" s="2" t="n">
        <x:v>767.67</x:v>
      </x:c>
      <x:c r="AB461" s="2" t="n">
        <x:v>100</x:v>
      </x:c>
      <x:c r="AC461" s="2" t="str">
        <x:v>15548.6</x:v>
      </x:c>
      <x:c r="AD461" s="2" t="str">
        <x:v>1879809.0</x:v>
      </x:c>
      <x:c r="AE461" s="7" t="str">
        <x:v>["candidate_requires_field_validation"]</x:v>
      </x:c>
    </x:row>
    <x:row r="462" ht="18" customHeight="1">
      <x:c r="A462" s="2" t="str">
        <x:v>GRID-8660a192fffffff</x:v>
      </x:c>
      <x:c r="B462" s="7" t="str">
        <x:v>priority_candidate</x:v>
      </x:c>
      <x:c r="C462" s="2" t="n">
        <x:v>461</x:v>
      </x:c>
      <x:c r="D462" s="2" t="str">
        <x:v>Andhra Pradesh</x:v>
      </x:c>
      <x:c r="E462" s="2" t="str">
        <x:v>Anantapur</x:v>
      </x:c>
      <x:c r="F462" s="8" t="n">
        <x:v>14.975111716554665</x:v>
      </x:c>
      <x:c r="G462" s="8" t="n">
        <x:v>77.0746428616477</x:v>
      </x:c>
      <x:c r="H462" s="2" t="str">
        <x:v>8660a192fffffff</x:v>
      </x:c>
      <x:c r="I462" s="2" t="str">
        <x:v>Iron</x:v>
      </x:c>
      <x:c r="J462" s="7" t="str">
        <x:v>["iron","silicon","silicon dioxide","phosphorus","copper","manganese"]</x:v>
      </x:c>
      <x:c r="K462" s="7" t="str">
        <x:v>["Fe","Si","SiO2","P","Cu","Mn"]</x:v>
      </x:c>
      <x:c r="L462" s="8" t="n">
        <x:v>0.8484</x:v>
      </x:c>
      <x:c r="M462" s="8" t="n">
        <x:v>0.99819</x:v>
      </x:c>
      <x:c r="N462" s="8" t="n">
        <x:v>27.21</x:v>
      </x:c>
      <x:c r="O462" s="2" t="n">
        <x:v>238</x:v>
      </x:c>
      <x:c r="P462" s="8" t="n">
        <x:v>0.8562945766541911</x:v>
      </x:c>
      <x:c r="Q462" s="8" t="n">
        <x:v>0.44537815126050423</x:v>
      </x:c>
      <x:c r="R462" s="2" t="str">
        <x:v>strong_holdout</x:v>
      </x:c>
      <x:c r="S462" s="2" t="str">
        <x:v>ARCHAEAN- PALAEOPROTEROZOIC</x:v>
      </x:c>
      <x:c r="T462" s="2" t="str">
        <x:v>PENINSULAR GNEISSIC COMPLEX-II</x:v>
      </x:c>
      <x:c r="U462" s="2" t="str">
        <x:v>987,PENINSULAR GNEISSIC COMPLEX-II  (GNEISS DOMINATED),ARCHAEAN- PALAEOPROTEROZOIC</x:v>
      </x:c>
      <x:c r="V462" s="2" t="n">
        <x:v>438</x:v>
      </x:c>
      <x:c r="W462" s="2" t="str">
        <x:v>plateau_or_plain</x:v>
      </x:c>
      <x:c r="X462" s="9" t="n">
        <x:v>45901</x:v>
      </x:c>
      <x:c r="Y462" s="9" t="n">
        <x:v>46265</x:v>
      </x:c>
      <x:c r="Z462" s="2" t="n">
        <x:v>26.219479452054795</x:v>
      </x:c>
      <x:c r="AA462" s="2" t="n">
        <x:v>648.34</x:v>
      </x:c>
      <x:c r="AB462" s="2" t="n">
        <x:v>100</x:v>
      </x:c>
      <x:c r="AC462" s="2" t="str">
        <x:v>5162.1</x:v>
      </x:c>
      <x:c r="AD462" s="2" t="str">
        <x:v>4081148.0</x:v>
      </x:c>
      <x:c r="AE462" s="7" t="str">
        <x:v>["candidate_requires_field_validation"]</x:v>
      </x:c>
    </x:row>
    <x:row r="463" ht="18" customHeight="1">
      <x:c r="A463" s="2" t="str">
        <x:v>GRID-8660a1c6fffffff</x:v>
      </x:c>
      <x:c r="B463" s="7" t="str">
        <x:v>priority_candidate</x:v>
      </x:c>
      <x:c r="C463" s="2" t="n">
        <x:v>462</x:v>
      </x:c>
      <x:c r="D463" s="2" t="str">
        <x:v>Karnataka</x:v>
      </x:c>
      <x:c r="E463" s="2" t="str">
        <x:v>Bellary</x:v>
      </x:c>
      <x:c r="F463" s="8" t="n">
        <x:v>15.390175601663858</x:v>
      </x:c>
      <x:c r="G463" s="8" t="n">
        <x:v>77.02191873159236</x:v>
      </x:c>
      <x:c r="H463" s="2" t="str">
        <x:v>8660a1c6fffffff</x:v>
      </x:c>
      <x:c r="I463" s="2" t="str">
        <x:v>Iron</x:v>
      </x:c>
      <x:c r="J463" s="7" t="str">
        <x:v>["iron","silicon","silicon dioxide","phosphorus","copper","manganese"]</x:v>
      </x:c>
      <x:c r="K463" s="7" t="str">
        <x:v>["Fe","Si","SiO2","P","Cu","Mn"]</x:v>
      </x:c>
      <x:c r="L463" s="8" t="n">
        <x:v>0.8482</x:v>
      </x:c>
      <x:c r="M463" s="8" t="n">
        <x:v>0.99817</x:v>
      </x:c>
      <x:c r="N463" s="8" t="n">
        <x:v>27.27</x:v>
      </x:c>
      <x:c r="O463" s="2" t="n">
        <x:v>238</x:v>
      </x:c>
      <x:c r="P463" s="8" t="n">
        <x:v>0.8562945766541911</x:v>
      </x:c>
      <x:c r="Q463" s="8" t="n">
        <x:v>0.44537815126050423</x:v>
      </x:c>
      <x:c r="R463" s="2" t="str">
        <x:v>strong_holdout</x:v>
      </x:c>
      <x:c r="S463" s="2" t="str">
        <x:v>ARCHAEAN- PALAEOPROTEROZOIC</x:v>
      </x:c>
      <x:c r="T463" s="2" t="str">
        <x:v>PENINSULAR GNEISSIC COMPLEX-II</x:v>
      </x:c>
      <x:c r="U463" s="2" t="str">
        <x:v>987,PENINSULAR GNEISSIC COMPLEX-II  (GNEISS DOMINATED),ARCHAEAN- PALAEOPROTEROZOIC</x:v>
      </x:c>
      <x:c r="V463" s="2" t="n">
        <x:v>391</x:v>
      </x:c>
      <x:c r="W463" s="2" t="str">
        <x:v>plateau_or_plain</x:v>
      </x:c>
      <x:c r="X463" s="9" t="n">
        <x:v>45901</x:v>
      </x:c>
      <x:c r="Y463" s="9" t="n">
        <x:v>46265</x:v>
      </x:c>
      <x:c r="Z463" s="2" t="n">
        <x:v>26.761369863013698</x:v>
      </x:c>
      <x:c r="AA463" s="2" t="n">
        <x:v>660.54</x:v>
      </x:c>
      <x:c r="AB463" s="2" t="n">
        <x:v>100</x:v>
      </x:c>
      <x:c r="AC463" s="2" t="str">
        <x:v>13703.9</x:v>
      </x:c>
      <x:c r="AD463" s="2" t="str">
        <x:v>2452595.0</x:v>
      </x:c>
      <x:c r="AE463" s="7" t="str">
        <x:v>["candidate_requires_field_validation"]</x:v>
      </x:c>
    </x:row>
    <x:row r="464" ht="18" customHeight="1">
      <x:c r="A464" s="2" t="str">
        <x:v>GRID-8660a196fffffff</x:v>
      </x:c>
      <x:c r="B464" s="7" t="str">
        <x:v>priority_candidate</x:v>
      </x:c>
      <x:c r="C464" s="2" t="n">
        <x:v>463</x:v>
      </x:c>
      <x:c r="D464" s="2" t="str">
        <x:v>Andhra Pradesh</x:v>
      </x:c>
      <x:c r="E464" s="2" t="str">
        <x:v>Anantapur</x:v>
      </x:c>
      <x:c r="F464" s="8" t="n">
        <x:v>14.921614369634243</x:v>
      </x:c>
      <x:c r="G464" s="8" t="n">
        <x:v>76.92647605508613</x:v>
      </x:c>
      <x:c r="H464" s="2" t="str">
        <x:v>8660a196fffffff</x:v>
      </x:c>
      <x:c r="I464" s="2" t="str">
        <x:v>Iron</x:v>
      </x:c>
      <x:c r="J464" s="7" t="str">
        <x:v>["iron","silicon","silicon dioxide","phosphorus","copper","gold"]</x:v>
      </x:c>
      <x:c r="K464" s="7" t="str">
        <x:v>["Fe","Si","SiO2","P","Cu","Au"]</x:v>
      </x:c>
      <x:c r="L464" s="8" t="n">
        <x:v>0.8482</x:v>
      </x:c>
      <x:c r="M464" s="8" t="n">
        <x:v>0.99816</x:v>
      </x:c>
      <x:c r="N464" s="8" t="n">
        <x:v>27.28</x:v>
      </x:c>
      <x:c r="O464" s="2" t="n">
        <x:v>238</x:v>
      </x:c>
      <x:c r="P464" s="8" t="n">
        <x:v>0.8562945766541911</x:v>
      </x:c>
      <x:c r="Q464" s="8" t="n">
        <x:v>0.44537815126050423</x:v>
      </x:c>
      <x:c r="R464" s="2" t="str">
        <x:v>strong_holdout</x:v>
      </x:c>
      <x:c r="S464" s="2" t="str">
        <x:v>ARCHAEAN- PALAEOPROTEROZOIC</x:v>
      </x:c>
      <x:c r="T464" s="2" t="str">
        <x:v>PENINSULAR GNEISSIC COMPLEX-II</x:v>
      </x:c>
      <x:c r="U464" s="2" t="str">
        <x:v>987,PENINSULAR GNEISSIC COMPLEX-II  (GNEISS DOMINATED),ARCHAEAN- PALAEOPROTEROZOIC</x:v>
      </x:c>
      <x:c r="V464" s="2" t="n">
        <x:v>457</x:v>
      </x:c>
      <x:c r="W464" s="2" t="str">
        <x:v>plateau_or_plain</x:v>
      </x:c>
      <x:c r="X464" s="9" t="n">
        <x:v>45901</x:v>
      </x:c>
      <x:c r="Y464" s="9" t="n">
        <x:v>46265</x:v>
      </x:c>
      <x:c r="Z464" s="2" t="n">
        <x:v>26.219479452054795</x:v>
      </x:c>
      <x:c r="AA464" s="2" t="n">
        <x:v>648.34</x:v>
      </x:c>
      <x:c r="AB464" s="2" t="n">
        <x:v>100</x:v>
      </x:c>
      <x:c r="AC464" s="2" t="str">
        <x:v>3912.8</x:v>
      </x:c>
      <x:c r="AD464" s="2" t="str">
        <x:v>4081148.0</x:v>
      </x:c>
      <x:c r="AE464" s="7" t="str">
        <x:v>["candidate_requires_field_validation"]</x:v>
      </x:c>
    </x:row>
    <x:row r="465" ht="18" customHeight="1">
      <x:c r="A465" s="2" t="str">
        <x:v>GRID-8660a1d6fffffff</x:v>
      </x:c>
      <x:c r="B465" s="7" t="str">
        <x:v>priority_candidate</x:v>
      </x:c>
      <x:c r="C465" s="2" t="n">
        <x:v>464</x:v>
      </x:c>
      <x:c r="D465" s="2" t="str">
        <x:v>Karnataka</x:v>
      </x:c>
      <x:c r="E465" s="2" t="str">
        <x:v>Bellary</x:v>
      </x:c>
      <x:c r="F465" s="8" t="n">
        <x:v>15.287700926662598</x:v>
      </x:c>
      <x:c r="G465" s="8" t="n">
        <x:v>77.13849965122482</x:v>
      </x:c>
      <x:c r="H465" s="2" t="str">
        <x:v>8660a1d6fffffff</x:v>
      </x:c>
      <x:c r="I465" s="2" t="str">
        <x:v>Iron</x:v>
      </x:c>
      <x:c r="J465" s="7" t="str">
        <x:v>["iron","silicon","silicon dioxide","phosphorus","copper","manganese"]</x:v>
      </x:c>
      <x:c r="K465" s="7" t="str">
        <x:v>["Fe","Si","SiO2","P","Cu","Mn"]</x:v>
      </x:c>
      <x:c r="L465" s="8" t="n">
        <x:v>0.8481</x:v>
      </x:c>
      <x:c r="M465" s="8" t="n">
        <x:v>0.99815</x:v>
      </x:c>
      <x:c r="N465" s="8" t="n">
        <x:v>27.3</x:v>
      </x:c>
      <x:c r="O465" s="2" t="n">
        <x:v>238</x:v>
      </x:c>
      <x:c r="P465" s="8" t="n">
        <x:v>0.8562945766541911</x:v>
      </x:c>
      <x:c r="Q465" s="8" t="n">
        <x:v>0.44537815126050423</x:v>
      </x:c>
      <x:c r="R465" s="2" t="str">
        <x:v>strong_holdout</x:v>
      </x:c>
      <x:c r="S465" s="2" t="str">
        <x:v>ARCHAEAN- PALAEOPROTEROZOIC</x:v>
      </x:c>
      <x:c r="T465" s="2" t="str">
        <x:v>PENINSULAR GNEISSIC COMPLEX-II</x:v>
      </x:c>
      <x:c r="U465" s="2" t="str">
        <x:v>987,PENINSULAR GNEISSIC COMPLEX-II  (GNEISS DOMINATED),ARCHAEAN- PALAEOPROTEROZOIC</x:v>
      </x:c>
      <x:c r="V465" s="2" t="n">
        <x:v>411</x:v>
      </x:c>
      <x:c r="W465" s="2" t="str">
        <x:v>plateau_or_plain</x:v>
      </x:c>
      <x:c r="X465" s="9" t="n">
        <x:v>45901</x:v>
      </x:c>
      <x:c r="Y465" s="9" t="n">
        <x:v>46265</x:v>
      </x:c>
      <x:c r="Z465" s="2" t="n">
        <x:v>26.761369863013698</x:v>
      </x:c>
      <x:c r="AA465" s="2" t="n">
        <x:v>660.54</x:v>
      </x:c>
      <x:c r="AB465" s="2" t="n">
        <x:v>100</x:v>
      </x:c>
      <x:c r="AC465" s="2" t="str">
        <x:v>6729.7</x:v>
      </x:c>
      <x:c r="AD465" s="2" t="str">
        <x:v>2452595.0</x:v>
      </x:c>
      <x:c r="AE465" s="7" t="str">
        <x:v>["candidate_requires_field_validation"]</x:v>
      </x:c>
    </x:row>
    <x:row r="466" ht="18" customHeight="1">
      <x:c r="A466" s="2" t="str">
        <x:v>GRID-863c81d27ffffff</x:v>
      </x:c>
      <x:c r="B466" s="7" t="str">
        <x:v>priority_candidate</x:v>
      </x:c>
      <x:c r="C466" s="2" t="n">
        <x:v>465</x:v>
      </x:c>
      <x:c r="D466" s="2" t="str">
        <x:v>Odisha</x:v>
      </x:c>
      <x:c r="E466" s="2" t="str">
        <x:v>Debagarh</x:v>
      </x:c>
      <x:c r="F466" s="8" t="n">
        <x:v>21.560329320115365</x:v>
      </x:c>
      <x:c r="G466" s="8" t="n">
        <x:v>84.59509550460045</x:v>
      </x:c>
      <x:c r="H466" s="2" t="str">
        <x:v>863c81d27ffffff</x:v>
      </x:c>
      <x:c r="I466" s="2" t="str">
        <x:v>Iron</x:v>
      </x:c>
      <x:c r="J466" s="7" t="str">
        <x:v>["iron","phosphorus","silicon","silicon dioxide","aluminium","manganese"]</x:v>
      </x:c>
      <x:c r="K466" s="7" t="str">
        <x:v>["Fe","P","Si","SiO2","Al","Mn"]</x:v>
      </x:c>
      <x:c r="L466" s="8" t="n">
        <x:v>0.8467</x:v>
      </x:c>
      <x:c r="M466" s="8" t="n">
        <x:v>0.99814</x:v>
      </x:c>
      <x:c r="N466" s="8" t="n">
        <x:v>57.6</x:v>
      </x:c>
      <x:c r="O466" s="2" t="n">
        <x:v>238</x:v>
      </x:c>
      <x:c r="P466" s="8" t="n">
        <x:v>0.8562945766541911</x:v>
      </x:c>
      <x:c r="Q466" s="8" t="n">
        <x:v>0.44537815126050423</x:v>
      </x:c>
      <x:c r="R466" s="2" t="str">
        <x:v>strong_holdout</x:v>
      </x:c>
      <x:c r="S466" s="2" t="str">
        <x:v>ARCHAEAN- PALAEOPROTEROZOIC</x:v>
      </x:c>
      <x:c r="T466" s="2" t="str">
        <x:v>LOWER BONAI</x:v>
      </x:c>
      <x:c r="U466" s="2" t="str">
        <x:v>989,LOWER BONAI Gp.,ARCHAEAN- PALAEOPROTEROZOIC</x:v>
      </x:c>
      <x:c r="V466" s="2" t="n">
        <x:v>411</x:v>
      </x:c>
      <x:c r="W466" s="2" t="str">
        <x:v>plateau_or_plain</x:v>
      </x:c>
      <x:c r="X466" s="9" t="n">
        <x:v>45901</x:v>
      </x:c>
      <x:c r="Y466" s="9" t="n">
        <x:v>46265</x:v>
      </x:c>
      <x:c r="Z466" s="2" t="n">
        <x:v>25.532986301369867</x:v>
      </x:c>
      <x:c r="AA466" s="2" t="n">
        <x:v>1991.29</x:v>
      </x:c>
      <x:c r="AB466" s="2" t="n">
        <x:v>100</x:v>
      </x:c>
      <x:c r="AC466" s="2" t="str">
        <x:v>4480.6</x:v>
      </x:c>
      <x:c r="AD466" s="2" t="str">
        <x:v>312520.0</x:v>
      </x:c>
      <x:c r="AE466" s="7" t="str">
        <x:v>["candidate_requires_field_validation"]</x:v>
      </x:c>
    </x:row>
    <x:row r="467" ht="18" customHeight="1">
      <x:c r="A467" s="2" t="str">
        <x:v>GRID-863c81d07ffffff</x:v>
      </x:c>
      <x:c r="B467" s="7" t="str">
        <x:v>priority_candidate</x:v>
      </x:c>
      <x:c r="C467" s="2" t="n">
        <x:v>466</x:v>
      </x:c>
      <x:c r="D467" s="2" t="str">
        <x:v>Odisha</x:v>
      </x:c>
      <x:c r="E467" s="2" t="str">
        <x:v>Debagarh</x:v>
      </x:c>
      <x:c r="F467" s="8" t="n">
        <x:v>21.508246555685204</x:v>
      </x:c>
      <x:c r="G467" s="8" t="n">
        <x:v>84.62515286377392</x:v>
      </x:c>
      <x:c r="H467" s="2" t="str">
        <x:v>863c81d07ffffff</x:v>
      </x:c>
      <x:c r="I467" s="2" t="str">
        <x:v>Iron</x:v>
      </x:c>
      <x:c r="J467" s="7" t="str">
        <x:v>["iron","phosphorus","silicon","silicon dioxide","aluminium","carbon"]</x:v>
      </x:c>
      <x:c r="K467" s="7" t="str">
        <x:v>["Fe","P","Si","SiO2","Al","C"]</x:v>
      </x:c>
      <x:c r="L467" s="8" t="n">
        <x:v>0.8467</x:v>
      </x:c>
      <x:c r="M467" s="8" t="n">
        <x:v>0.99812</x:v>
      </x:c>
      <x:c r="N467" s="8" t="n">
        <x:v>57.62</x:v>
      </x:c>
      <x:c r="O467" s="2" t="n">
        <x:v>238</x:v>
      </x:c>
      <x:c r="P467" s="8" t="n">
        <x:v>0.8562945766541911</x:v>
      </x:c>
      <x:c r="Q467" s="8" t="n">
        <x:v>0.44537815126050423</x:v>
      </x:c>
      <x:c r="R467" s="2" t="str">
        <x:v>strong_holdout</x:v>
      </x:c>
      <x:c r="S467" s="2" t="str">
        <x:v>ARCHAEAN- PALAEOPROTEROZOIC</x:v>
      </x:c>
      <x:c r="T467" s="2" t="str">
        <x:v>LOWER BONAI</x:v>
      </x:c>
      <x:c r="U467" s="2" t="str">
        <x:v>989,LOWER BONAI Gp.,ARCHAEAN- PALAEOPROTEROZOIC</x:v>
      </x:c>
      <x:c r="V467" s="2" t="n">
        <x:v>371</x:v>
      </x:c>
      <x:c r="W467" s="2" t="str">
        <x:v>plateau_or_plain</x:v>
      </x:c>
      <x:c r="X467" s="9" t="n">
        <x:v>45901</x:v>
      </x:c>
      <x:c r="Y467" s="9" t="n">
        <x:v>46265</x:v>
      </x:c>
      <x:c r="Z467" s="2" t="n">
        <x:v>25.532986301369867</x:v>
      </x:c>
      <x:c r="AA467" s="2" t="n">
        <x:v>1991.29</x:v>
      </x:c>
      <x:c r="AB467" s="2" t="n">
        <x:v>100</x:v>
      </x:c>
      <x:c r="AC467" s="2" t="str">
        <x:v>2756.0</x:v>
      </x:c>
      <x:c r="AD467" s="2" t="str">
        <x:v>312520.0</x:v>
      </x:c>
      <x:c r="AE467" s="7" t="str">
        <x:v>["candidate_requires_field_validation"]</x:v>
      </x:c>
    </x:row>
    <x:row r="468" ht="18" customHeight="1">
      <x:c r="A468" s="2" t="str">
        <x:v>GRID-8660a13afffffff</x:v>
      </x:c>
      <x:c r="B468" s="7" t="str">
        <x:v>priority_candidate</x:v>
      </x:c>
      <x:c r="C468" s="2" t="n">
        <x:v>467</x:v>
      </x:c>
      <x:c r="D468" s="2" t="str">
        <x:v>Karnataka</x:v>
      </x:c>
      <x:c r="E468" s="2" t="str">
        <x:v>Koppal</x:v>
      </x:c>
      <x:c r="F468" s="8" t="n">
        <x:v>15.486359051915713</x:v>
      </x:c>
      <x:c r="G468" s="8" t="n">
        <x:v>76.49344702235308</x:v>
      </x:c>
      <x:c r="H468" s="2" t="str">
        <x:v>8660a13afffffff</x:v>
      </x:c>
      <x:c r="I468" s="2" t="str">
        <x:v>Iron</x:v>
      </x:c>
      <x:c r="J468" s="7" t="str">
        <x:v>["iron","silicon","silicon dioxide","phosphorus","copper","gold"]</x:v>
      </x:c>
      <x:c r="K468" s="7" t="str">
        <x:v>["Fe","Si","SiO2","P","Cu","Au"]</x:v>
      </x:c>
      <x:c r="L468" s="8" t="n">
        <x:v>0.8465</x:v>
      </x:c>
      <x:c r="M468" s="8" t="n">
        <x:v>0.9981</x:v>
      </x:c>
      <x:c r="N468" s="8" t="n">
        <x:v>27.93</x:v>
      </x:c>
      <x:c r="O468" s="2" t="n">
        <x:v>238</x:v>
      </x:c>
      <x:c r="P468" s="8" t="n">
        <x:v>0.8562945766541911</x:v>
      </x:c>
      <x:c r="Q468" s="8" t="n">
        <x:v>0.44537815126050423</x:v>
      </x:c>
      <x:c r="R468" s="2" t="str">
        <x:v>strong_holdout</x:v>
      </x:c>
      <x:c r="S468" s="2" t="str">
        <x:v>ARCHAEAN- PALAEOPROTEROZOIC</x:v>
      </x:c>
      <x:c r="T468" s="2" t="str">
        <x:v>PENINSULAR GNEISSIC COMPLEX-II</x:v>
      </x:c>
      <x:c r="U468" s="2" t="str">
        <x:v>987,PENINSULAR GNEISSIC COMPLEX-II  (GNEISS DOMINATED),ARCHAEAN- PALAEOPROTEROZOIC</x:v>
      </x:c>
      <x:c r="V468" s="2" t="n">
        <x:v>447</x:v>
      </x:c>
      <x:c r="W468" s="2" t="str">
        <x:v>plateau_or_plain</x:v>
      </x:c>
      <x:c r="X468" s="9" t="n">
        <x:v>45901</x:v>
      </x:c>
      <x:c r="Y468" s="9" t="n">
        <x:v>46265</x:v>
      </x:c>
      <x:c r="Z468" s="2" t="n">
        <x:v>25.671890410958902</x:v>
      </x:c>
      <x:c r="AA468" s="2" t="n">
        <x:v>708.37</x:v>
      </x:c>
      <x:c r="AB468" s="2" t="n">
        <x:v>100</x:v>
      </x:c>
      <x:c r="AC468" s="2" t="str">
        <x:v>17186.0</x:v>
      </x:c>
      <x:c r="AD468" s="2" t="str">
        <x:v>1389920.0</x:v>
      </x:c>
      <x:c r="AE468" s="7" t="str">
        <x:v>["candidate_requires_field_validation"]</x:v>
      </x:c>
    </x:row>
    <x:row r="469" ht="18" customHeight="1">
      <x:c r="A469" s="2" t="str">
        <x:v>GRID-8660a1997ffffff</x:v>
      </x:c>
      <x:c r="B469" s="7" t="str">
        <x:v>priority_candidate</x:v>
      </x:c>
      <x:c r="C469" s="2" t="n">
        <x:v>468</x:v>
      </x:c>
      <x:c r="D469" s="2" t="str">
        <x:v>Andhra Pradesh</x:v>
      </x:c>
      <x:c r="E469" s="2" t="str">
        <x:v>Kurnool</x:v>
      </x:c>
      <x:c r="F469" s="8" t="n">
        <x:v>15.236050241878974</x:v>
      </x:c>
      <x:c r="G469" s="8" t="n">
        <x:v>77.16725177777653</x:v>
      </x:c>
      <x:c r="H469" s="2" t="str">
        <x:v>8660a1997ffffff</x:v>
      </x:c>
      <x:c r="I469" s="2" t="str">
        <x:v>Iron</x:v>
      </x:c>
      <x:c r="J469" s="7" t="str">
        <x:v>["iron","silicon","silicon dioxide","phosphorus","copper","manganese"]</x:v>
      </x:c>
      <x:c r="K469" s="7" t="str">
        <x:v>["Fe","Si","SiO2","P","Cu","Mn"]</x:v>
      </x:c>
      <x:c r="L469" s="8" t="n">
        <x:v>0.8465</x:v>
      </x:c>
      <x:c r="M469" s="8" t="n">
        <x:v>0.99809</x:v>
      </x:c>
      <x:c r="N469" s="8" t="n">
        <x:v>27.93</x:v>
      </x:c>
      <x:c r="O469" s="2" t="n">
        <x:v>238</x:v>
      </x:c>
      <x:c r="P469" s="8" t="n">
        <x:v>0.8562945766541911</x:v>
      </x:c>
      <x:c r="Q469" s="8" t="n">
        <x:v>0.44537815126050423</x:v>
      </x:c>
      <x:c r="R469" s="2" t="str">
        <x:v>strong_holdout</x:v>
      </x:c>
      <x:c r="S469" s="2" t="str">
        <x:v>ARCHAEAN- PALAEOPROTEROZOIC</x:v>
      </x:c>
      <x:c r="T469" s="2" t="str">
        <x:v>PENINSULAR GNEISSIC COMPLEX-II</x:v>
      </x:c>
      <x:c r="U469" s="2" t="str">
        <x:v>987,PENINSULAR GNEISSIC COMPLEX-II  (GNEISS DOMINATED),ARCHAEAN- PALAEOPROTEROZOIC</x:v>
      </x:c>
      <x:c r="V469" s="2" t="n">
        <x:v>420</x:v>
      </x:c>
      <x:c r="W469" s="2" t="str">
        <x:v>plateau_or_plain</x:v>
      </x:c>
      <x:c r="X469" s="9" t="n">
        <x:v>45901</x:v>
      </x:c>
      <x:c r="Y469" s="9" t="n">
        <x:v>46265</x:v>
      </x:c>
      <x:c r="Z469" s="2" t="n">
        <x:v>26.219479452054795</x:v>
      </x:c>
      <x:c r="AA469" s="2" t="n">
        <x:v>648.34</x:v>
      </x:c>
      <x:c r="AB469" s="2" t="n">
        <x:v>100</x:v>
      </x:c>
      <x:c r="AC469" s="2" t="str">
        <x:v>6387.5</x:v>
      </x:c>
      <x:c r="AD469" s="2" t="str">
        <x:v>4053463.0</x:v>
      </x:c>
      <x:c r="AE469" s="7" t="str">
        <x:v>["candidate_requires_field_validation"]</x:v>
      </x:c>
    </x:row>
    <x:row r="470" ht="18" customHeight="1">
      <x:c r="A470" s="2" t="str">
        <x:v>GRID-8660a1967ffffff</x:v>
      </x:c>
      <x:c r="B470" s="7" t="str">
        <x:v>priority_candidate</x:v>
      </x:c>
      <x:c r="C470" s="2" t="n">
        <x:v>469</x:v>
      </x:c>
      <x:c r="D470" s="2" t="str">
        <x:v>Andhra Pradesh</x:v>
      </x:c>
      <x:c r="E470" s="2" t="str">
        <x:v>Anantapur</x:v>
      </x:c>
      <x:c r="F470" s="8" t="n">
        <x:v>14.922221155510764</x:v>
      </x:c>
      <x:c r="G470" s="8" t="n">
        <x:v>76.98539541019787</x:v>
      </x:c>
      <x:c r="H470" s="2" t="str">
        <x:v>8660a1967ffffff</x:v>
      </x:c>
      <x:c r="I470" s="2" t="str">
        <x:v>Iron</x:v>
      </x:c>
      <x:c r="J470" s="7" t="str">
        <x:v>["iron","silicon","silicon dioxide","phosphorus","copper","gold"]</x:v>
      </x:c>
      <x:c r="K470" s="7" t="str">
        <x:v>["Fe","Si","SiO2","P","Cu","Au"]</x:v>
      </x:c>
      <x:c r="L470" s="8" t="n">
        <x:v>0.8458</x:v>
      </x:c>
      <x:c r="M470" s="8" t="n">
        <x:v>0.99808</x:v>
      </x:c>
      <x:c r="N470" s="8" t="n">
        <x:v>28.16</x:v>
      </x:c>
      <x:c r="O470" s="2" t="n">
        <x:v>238</x:v>
      </x:c>
      <x:c r="P470" s="8" t="n">
        <x:v>0.8562945766541911</x:v>
      </x:c>
      <x:c r="Q470" s="8" t="n">
        <x:v>0.44537815126050423</x:v>
      </x:c>
      <x:c r="R470" s="2" t="str">
        <x:v>strong_holdout</x:v>
      </x:c>
      <x:c r="S470" s="2" t="str">
        <x:v>ARCHAEAN- PALAEOPROTEROZOIC</x:v>
      </x:c>
      <x:c r="T470" s="2" t="str">
        <x:v>PENINSULAR GNEISSIC COMPLEX-II</x:v>
      </x:c>
      <x:c r="U470" s="2" t="str">
        <x:v>987,PENINSULAR GNEISSIC COMPLEX-II  (GNEISS DOMINATED),ARCHAEAN- PALAEOPROTEROZOIC</x:v>
      </x:c>
      <x:c r="V470" s="2" t="n">
        <x:v>446</x:v>
      </x:c>
      <x:c r="W470" s="2" t="str">
        <x:v>plateau_or_plain</x:v>
      </x:c>
      <x:c r="X470" s="9" t="n">
        <x:v>45901</x:v>
      </x:c>
      <x:c r="Y470" s="9" t="n">
        <x:v>46265</x:v>
      </x:c>
      <x:c r="Z470" s="2" t="n">
        <x:v>26.219479452054795</x:v>
      </x:c>
      <x:c r="AA470" s="2" t="n">
        <x:v>648.34</x:v>
      </x:c>
      <x:c r="AB470" s="2" t="n">
        <x:v>100</x:v>
      </x:c>
      <x:c r="AC470" s="2" t="str">
        <x:v>8770.8</x:v>
      </x:c>
      <x:c r="AD470" s="2" t="str">
        <x:v>4081148.0</x:v>
      </x:c>
      <x:c r="AE470" s="7" t="str">
        <x:v>["candidate_requires_field_validation"]</x:v>
      </x:c>
    </x:row>
    <x:row r="471" ht="18" customHeight="1">
      <x:c r="A471" s="2" t="str">
        <x:v>GRID-8660a1d4fffffff</x:v>
      </x:c>
      <x:c r="B471" s="7" t="str">
        <x:v>priority_candidate</x:v>
      </x:c>
      <x:c r="C471" s="2" t="n">
        <x:v>470</x:v>
      </x:c>
      <x:c r="D471" s="2" t="str">
        <x:v>Andhra Pradesh</x:v>
      </x:c>
      <x:c r="E471" s="2" t="str">
        <x:v>Kurnool</x:v>
      </x:c>
      <x:c r="F471" s="8" t="n">
        <x:v>15.339323075585806</x:v>
      </x:c>
      <x:c r="G471" s="8" t="n">
        <x:v>77.10974720505877</x:v>
      </x:c>
      <x:c r="H471" s="2" t="str">
        <x:v>8660a1d4fffffff</x:v>
      </x:c>
      <x:c r="I471" s="2" t="str">
        <x:v>Iron</x:v>
      </x:c>
      <x:c r="J471" s="7" t="str">
        <x:v>["iron","silicon","silicon dioxide","phosphorus","copper","manganese"]</x:v>
      </x:c>
      <x:c r="K471" s="7" t="str">
        <x:v>["Fe","Si","SiO2","P","Cu","Mn"]</x:v>
      </x:c>
      <x:c r="L471" s="8" t="n">
        <x:v>0.8457</x:v>
      </x:c>
      <x:c r="M471" s="8" t="n">
        <x:v>0.99807</x:v>
      </x:c>
      <x:c r="N471" s="8" t="n">
        <x:v>28.2</x:v>
      </x:c>
      <x:c r="O471" s="2" t="n">
        <x:v>238</x:v>
      </x:c>
      <x:c r="P471" s="8" t="n">
        <x:v>0.8562945766541911</x:v>
      </x:c>
      <x:c r="Q471" s="8" t="n">
        <x:v>0.44537815126050423</x:v>
      </x:c>
      <x:c r="R471" s="2" t="str">
        <x:v>strong_holdout</x:v>
      </x:c>
      <x:c r="S471" s="2" t="str">
        <x:v>ARCHAEAN- PALAEOPROTEROZOIC</x:v>
      </x:c>
      <x:c r="T471" s="2" t="str">
        <x:v>PENINSULAR GNEISSIC COMPLEX-II</x:v>
      </x:c>
      <x:c r="U471" s="2" t="str">
        <x:v>987,PENINSULAR GNEISSIC COMPLEX-II (GRANITE DOMINATED),ARCHAEAN- PALAEOPROTEROZOIC</x:v>
      </x:c>
      <x:c r="V471" s="2" t="n">
        <x:v>405</x:v>
      </x:c>
      <x:c r="W471" s="2" t="str">
        <x:v>plateau_or_plain</x:v>
      </x:c>
      <x:c r="X471" s="9" t="n">
        <x:v>45901</x:v>
      </x:c>
      <x:c r="Y471" s="9" t="n">
        <x:v>46265</x:v>
      </x:c>
      <x:c r="Z471" s="2" t="n">
        <x:v>26.761369863013698</x:v>
      </x:c>
      <x:c r="AA471" s="2" t="n">
        <x:v>660.54</x:v>
      </x:c>
      <x:c r="AB471" s="2" t="n">
        <x:v>100</x:v>
      </x:c>
      <x:c r="AC471" s="2" t="str">
        <x:v>5664.1</x:v>
      </x:c>
      <x:c r="AD471" s="2" t="str">
        <x:v>4053463.0</x:v>
      </x:c>
      <x:c r="AE471" s="7" t="str">
        <x:v>["candidate_requires_field_validation"]</x:v>
      </x:c>
    </x:row>
    <x:row r="472" ht="18" customHeight="1">
      <x:c r="A472" s="2" t="str">
        <x:v>GRID-863c8568fffffff</x:v>
      </x:c>
      <x:c r="B472" s="7" t="str">
        <x:v>priority_candidate</x:v>
      </x:c>
      <x:c r="C472" s="2" t="n">
        <x:v>471</x:v>
      </x:c>
      <x:c r="D472" s="2" t="str">
        <x:v>Odisha</x:v>
      </x:c>
      <x:c r="E472" s="2" t="str">
        <x:v>Debagarh</x:v>
      </x:c>
      <x:c r="F472" s="8" t="n">
        <x:v>21.61237707254889</x:v>
      </x:c>
      <x:c r="G472" s="8" t="n">
        <x:v>84.5650336614575</x:v>
      </x:c>
      <x:c r="H472" s="2" t="str">
        <x:v>863c8568fffffff</x:v>
      </x:c>
      <x:c r="I472" s="2" t="str">
        <x:v>Iron</x:v>
      </x:c>
      <x:c r="J472" s="7" t="str">
        <x:v>["iron","phosphorus","silicon","silicon dioxide","aluminium","manganese"]</x:v>
      </x:c>
      <x:c r="K472" s="7" t="str">
        <x:v>["Fe","P","Si","SiO2","Al","Mn"]</x:v>
      </x:c>
      <x:c r="L472" s="8" t="n">
        <x:v>0.8453</x:v>
      </x:c>
      <x:c r="M472" s="8" t="n">
        <x:v>0.99804</x:v>
      </x:c>
      <x:c r="N472" s="8" t="n">
        <x:v>58.33</x:v>
      </x:c>
      <x:c r="O472" s="2" t="n">
        <x:v>238</x:v>
      </x:c>
      <x:c r="P472" s="8" t="n">
        <x:v>0.8562945766541911</x:v>
      </x:c>
      <x:c r="Q472" s="8" t="n">
        <x:v>0.44537815126050423</x:v>
      </x:c>
      <x:c r="R472" s="2" t="str">
        <x:v>strong_holdout</x:v>
      </x:c>
      <x:c r="S472" s="2" t="str">
        <x:v>ARCHAEAN- PALAEOPROTEROZOIC</x:v>
      </x:c>
      <x:c r="T472" s="2" t="str">
        <x:v>LOWER BONAI</x:v>
      </x:c>
      <x:c r="U472" s="2" t="str">
        <x:v>989,LOWER BONAI Gp.,ARCHAEAN- PALAEOPROTEROZOIC</x:v>
      </x:c>
      <x:c r="V472" s="2" t="n">
        <x:v>477</x:v>
      </x:c>
      <x:c r="W472" s="2" t="str">
        <x:v>plateau_or_plain</x:v>
      </x:c>
      <x:c r="X472" s="9" t="n">
        <x:v>45901</x:v>
      </x:c>
      <x:c r="Y472" s="9" t="n">
        <x:v>46265</x:v>
      </x:c>
      <x:c r="Z472" s="2" t="n">
        <x:v>25.532986301369867</x:v>
      </x:c>
      <x:c r="AA472" s="2" t="n">
        <x:v>1991.29</x:v>
      </x:c>
      <x:c r="AB472" s="2" t="n">
        <x:v>100</x:v>
      </x:c>
      <x:c r="AC472" s="2" t="str">
        <x:v>2206.2</x:v>
      </x:c>
      <x:c r="AD472" s="2" t="str">
        <x:v>312520.0</x:v>
      </x:c>
      <x:c r="AE472" s="7" t="str">
        <x:v>["candidate_requires_field_validation"]</x:v>
      </x:c>
    </x:row>
    <x:row r="473" ht="18" customHeight="1">
      <x:c r="A473" s="2" t="str">
        <x:v>GRID-863c81137ffffff</x:v>
      </x:c>
      <x:c r="B473" s="7" t="str">
        <x:v>priority_candidate</x:v>
      </x:c>
      <x:c r="C473" s="2" t="n">
        <x:v>472</x:v>
      </x:c>
      <x:c r="D473" s="2" t="str">
        <x:v>Odisha</x:v>
      </x:c>
      <x:c r="E473" s="2" t="str">
        <x:v>Debagarh</x:v>
      </x:c>
      <x:c r="F473" s="8" t="n">
        <x:v>21.50774797599199</x:v>
      </x:c>
      <x:c r="G473" s="8" t="n">
        <x:v>85.01306055262131</x:v>
      </x:c>
      <x:c r="H473" s="2" t="str">
        <x:v>863c81137ffffff</x:v>
      </x:c>
      <x:c r="I473" s="2" t="str">
        <x:v>Iron</x:v>
      </x:c>
      <x:c r="J473" s="7" t="str">
        <x:v>["iron","silicon","silicon dioxide","phosphorus","aluminium","cobalt"]</x:v>
      </x:c>
      <x:c r="K473" s="7" t="str">
        <x:v>["Fe","Si","SiO2","P","Al","Co"]</x:v>
      </x:c>
      <x:c r="L473" s="8" t="n">
        <x:v>0.845</x:v>
      </x:c>
      <x:c r="M473" s="8" t="n">
        <x:v>0.99802</x:v>
      </x:c>
      <x:c r="N473" s="8" t="n">
        <x:v>28.47</x:v>
      </x:c>
      <x:c r="O473" s="2" t="n">
        <x:v>238</x:v>
      </x:c>
      <x:c r="P473" s="8" t="n">
        <x:v>0.8562945766541911</x:v>
      </x:c>
      <x:c r="Q473" s="8" t="n">
        <x:v>0.44537815126050423</x:v>
      </x:c>
      <x:c r="R473" s="2" t="str">
        <x:v>strong_holdout</x:v>
      </x:c>
      <x:c r="S473" s="2" t="str">
        <x:v>ARCHAEAN- PALAEOPROTEROZOIC</x:v>
      </x:c>
      <x:c r="T473" s="2" t="str">
        <x:v>PENINSULAR GNEISSIC COMPLEX-II</x:v>
      </x:c>
      <x:c r="U473" s="2" t="str">
        <x:v>987,PENINSULAR GNEISSIC COMPLEX-II  (GNEISS DOMINATED),ARCHAEAN- PALAEOPROTEROZOIC</x:v>
      </x:c>
      <x:c r="V473" s="2" t="n">
        <x:v>131</x:v>
      </x:c>
      <x:c r="W473" s="2" t="str">
        <x:v>plateau_or_plain</x:v>
      </x:c>
      <x:c r="X473" s="9" t="n">
        <x:v>45901</x:v>
      </x:c>
      <x:c r="Y473" s="9" t="n">
        <x:v>46265</x:v>
      </x:c>
      <x:c r="Z473" s="2" t="n">
        <x:v>25.156301369863012</x:v>
      </x:c>
      <x:c r="AA473" s="2" t="n">
        <x:v>2039.97</x:v>
      </x:c>
      <x:c r="AB473" s="2" t="n">
        <x:v>100</x:v>
      </x:c>
      <x:c r="AC473" s="2" t="str">
        <x:v>6695.8</x:v>
      </x:c>
      <x:c r="AD473" s="2" t="str">
        <x:v>312520.0</x:v>
      </x:c>
      <x:c r="AE473" s="7" t="str">
        <x:v>["candidate_requires_field_validation"]</x:v>
      </x:c>
    </x:row>
    <x:row r="474" ht="18" customHeight="1">
      <x:c r="A474" s="2" t="str">
        <x:v>GRID-8660a1a97ffffff</x:v>
      </x:c>
      <x:c r="B474" s="7" t="str">
        <x:v>priority_candidate</x:v>
      </x:c>
      <x:c r="C474" s="2" t="n">
        <x:v>473</x:v>
      </x:c>
      <x:c r="D474" s="2" t="str">
        <x:v>Karnataka</x:v>
      </x:c>
      <x:c r="E474" s="2" t="str">
        <x:v>Bellary</x:v>
      </x:c>
      <x:c r="F474" s="8" t="n">
        <x:v>15.33317469350264</x:v>
      </x:c>
      <x:c r="G474" s="8" t="n">
        <x:v>76.63820149645319</x:v>
      </x:c>
      <x:c r="H474" s="2" t="str">
        <x:v>8660a1a97ffffff</x:v>
      </x:c>
      <x:c r="I474" s="2" t="str">
        <x:v>Iron</x:v>
      </x:c>
      <x:c r="J474" s="7" t="str">
        <x:v>["iron","silicon","silicon dioxide","phosphorus","copper","manganese"]</x:v>
      </x:c>
      <x:c r="K474" s="7" t="str">
        <x:v>["Fe","Si","SiO2","P","Cu","Mn"]</x:v>
      </x:c>
      <x:c r="L474" s="8" t="n">
        <x:v>0.8441</x:v>
      </x:c>
      <x:c r="M474" s="8" t="n">
        <x:v>0.99799</x:v>
      </x:c>
      <x:c r="N474" s="8" t="n">
        <x:v>28.82</x:v>
      </x:c>
      <x:c r="O474" s="2" t="n">
        <x:v>238</x:v>
      </x:c>
      <x:c r="P474" s="8" t="n">
        <x:v>0.8562945766541911</x:v>
      </x:c>
      <x:c r="Q474" s="8" t="n">
        <x:v>0.44537815126050423</x:v>
      </x:c>
      <x:c r="R474" s="2" t="str">
        <x:v>strong_holdout</x:v>
      </x:c>
      <x:c r="S474" s="2" t="str">
        <x:v>ARCHAEAN- PALAEOPROTEROZOIC</x:v>
      </x:c>
      <x:c r="T474" s="2" t="str">
        <x:v>PENINSULAR GNEISSIC COMPLEX-II</x:v>
      </x:c>
      <x:c r="U474" s="2" t="str">
        <x:v>987,PENINSULAR GNEISSIC COMPLEX-II  (GNEISS DOMINATED),ARCHAEAN- PALAEOPROTEROZOIC</x:v>
      </x:c>
      <x:c r="V474" s="2" t="n">
        <x:v>442</x:v>
      </x:c>
      <x:c r="W474" s="2" t="str">
        <x:v>plateau_or_plain</x:v>
      </x:c>
      <x:c r="X474" s="9" t="n">
        <x:v>45901</x:v>
      </x:c>
      <x:c r="Y474" s="9" t="n">
        <x:v>46265</x:v>
      </x:c>
      <x:c r="Z474" s="2" t="n">
        <x:v>26.761369863013698</x:v>
      </x:c>
      <x:c r="AA474" s="2" t="n">
        <x:v>660.54</x:v>
      </x:c>
      <x:c r="AB474" s="2" t="n">
        <x:v>100</x:v>
      </x:c>
      <x:c r="AC474" s="2" t="str">
        <x:v>18087.4</x:v>
      </x:c>
      <x:c r="AD474" s="2" t="str">
        <x:v>2452595.0</x:v>
      </x:c>
      <x:c r="AE474" s="7" t="str">
        <x:v>["candidate_requires_field_validation"]</x:v>
      </x:c>
    </x:row>
    <x:row r="475" ht="18" customHeight="1">
      <x:c r="A475" s="2" t="str">
        <x:v>GRID-8660b02f7ffffff</x:v>
      </x:c>
      <x:c r="B475" s="7" t="str">
        <x:v>priority_candidate</x:v>
      </x:c>
      <x:c r="C475" s="2" t="n">
        <x:v>474</x:v>
      </x:c>
      <x:c r="D475" s="2" t="str">
        <x:v>Andhra Pradesh</x:v>
      </x:c>
      <x:c r="E475" s="2" t="str">
        <x:v>Karimnagar</x:v>
      </x:c>
      <x:c r="F475" s="8" t="n">
        <x:v>18.534254865311553</x:v>
      </x:c>
      <x:c r="G475" s="8" t="n">
        <x:v>78.87869249465837</x:v>
      </x:c>
      <x:c r="H475" s="2" t="str">
        <x:v>8660b02f7ffffff</x:v>
      </x:c>
      <x:c r="I475" s="2" t="str">
        <x:v>Iron</x:v>
      </x:c>
      <x:c r="J475" s="7" t="str">
        <x:v>["iron","silicon","silicon dioxide","phosphorus","copper","titanium","titanium dioxide"]</x:v>
      </x:c>
      <x:c r="K475" s="7" t="str">
        <x:v>["Fe","Si","SiO2","P","Cu","Ti","TiO2"]</x:v>
      </x:c>
      <x:c r="L475" s="8" t="n">
        <x:v>0.8437</x:v>
      </x:c>
      <x:c r="M475" s="8" t="n">
        <x:v>0.99798</x:v>
      </x:c>
      <x:c r="N475" s="8" t="n">
        <x:v>28.97</x:v>
      </x:c>
      <x:c r="O475" s="2" t="n">
        <x:v>238</x:v>
      </x:c>
      <x:c r="P475" s="8" t="n">
        <x:v>0.8562945766541911</x:v>
      </x:c>
      <x:c r="Q475" s="8" t="n">
        <x:v>0.44537815126050423</x:v>
      </x:c>
      <x:c r="R475" s="2" t="str">
        <x:v>strong_holdout</x:v>
      </x:c>
      <x:c r="S475" s="2" t="str">
        <x:v>ARCHAEAN- PALAEOPROTEROZOIC</x:v>
      </x:c>
      <x:c r="T475" s="2" t="str">
        <x:v>PENINSULAR GNEISSIC COMPLEX-II</x:v>
      </x:c>
      <x:c r="U475" s="2" t="str">
        <x:v>987,PENINSULAR GNEISSIC COMPLEX-II (GRANITE DOMINATED),ARCHAEAN- PALAEOPROTEROZOIC</x:v>
      </x:c>
      <x:c r="V475" s="2" t="n">
        <x:v>351</x:v>
      </x:c>
      <x:c r="W475" s="2" t="str">
        <x:v>plateau_or_plain</x:v>
      </x:c>
      <x:c r="X475" s="9" t="n">
        <x:v>45901</x:v>
      </x:c>
      <x:c r="Y475" s="9" t="n">
        <x:v>46265</x:v>
      </x:c>
      <x:c r="Z475" s="2" t="n">
        <x:v>26.444164383561645</x:v>
      </x:c>
      <x:c r="AA475" s="2" t="n">
        <x:v>1045.58</x:v>
      </x:c>
      <x:c r="AB475" s="2" t="n">
        <x:v>100</x:v>
      </x:c>
      <x:c r="AC475" s="2" t="str">
        <x:v>6531.1</x:v>
      </x:c>
      <x:c r="AD475" s="2" t="str">
        <x:v>3776269.0</x:v>
      </x:c>
      <x:c r="AE475" s="7" t="str">
        <x:v>["candidate_requires_field_validation"]</x:v>
      </x:c>
    </x:row>
    <x:row r="476" ht="18" customHeight="1">
      <x:c r="A476" s="2" t="str">
        <x:v>GRID-8660b028fffffff</x:v>
      </x:c>
      <x:c r="B476" s="7" t="str">
        <x:v>priority_candidate</x:v>
      </x:c>
      <x:c r="C476" s="2" t="n">
        <x:v>475</x:v>
      </x:c>
      <x:c r="D476" s="2" t="str">
        <x:v>Andhra Pradesh</x:v>
      </x:c>
      <x:c r="E476" s="2" t="str">
        <x:v>Karimnagar</x:v>
      </x:c>
      <x:c r="F476" s="8" t="n">
        <x:v>18.586673213351986</x:v>
      </x:c>
      <x:c r="G476" s="8" t="n">
        <x:v>78.91028563904857</x:v>
      </x:c>
      <x:c r="H476" s="2" t="str">
        <x:v>8660b028fffffff</x:v>
      </x:c>
      <x:c r="I476" s="2" t="str">
        <x:v>Iron</x:v>
      </x:c>
      <x:c r="J476" s="7" t="str">
        <x:v>["iron","silicon","silicon dioxide","phosphorus","copper","titanium","titanium dioxide"]</x:v>
      </x:c>
      <x:c r="K476" s="7" t="str">
        <x:v>["Fe","Si","SiO2","P","Cu","Ti","TiO2"]</x:v>
      </x:c>
      <x:c r="L476" s="8" t="n">
        <x:v>0.8436</x:v>
      </x:c>
      <x:c r="M476" s="8" t="n">
        <x:v>0.99797</x:v>
      </x:c>
      <x:c r="N476" s="8" t="n">
        <x:v>29.03</x:v>
      </x:c>
      <x:c r="O476" s="2" t="n">
        <x:v>238</x:v>
      </x:c>
      <x:c r="P476" s="8" t="n">
        <x:v>0.8562945766541911</x:v>
      </x:c>
      <x:c r="Q476" s="8" t="n">
        <x:v>0.44537815126050423</x:v>
      </x:c>
      <x:c r="R476" s="2" t="str">
        <x:v>strong_holdout</x:v>
      </x:c>
      <x:c r="S476" s="2" t="str">
        <x:v>ARCHAEAN- PALAEOPROTEROZOIC</x:v>
      </x:c>
      <x:c r="T476" s="2" t="str">
        <x:v>PENINSULAR GNEISSIC COMPLEX-II</x:v>
      </x:c>
      <x:c r="U476" s="2" t="str">
        <x:v>987,PENINSULAR GNEISSIC COMPLEX-II (GRANITE DOMINATED),ARCHAEAN- PALAEOPROTEROZOIC</x:v>
      </x:c>
      <x:c r="V476" s="2" t="n">
        <x:v>429</x:v>
      </x:c>
      <x:c r="W476" s="2" t="str">
        <x:v>plateau_or_plain</x:v>
      </x:c>
      <x:c r="X476" s="9" t="n">
        <x:v>45901</x:v>
      </x:c>
      <x:c r="Y476" s="9" t="n">
        <x:v>46265</x:v>
      </x:c>
      <x:c r="Z476" s="2" t="n">
        <x:v>26.444164383561645</x:v>
      </x:c>
      <x:c r="AA476" s="2" t="n">
        <x:v>1045.58</x:v>
      </x:c>
      <x:c r="AB476" s="2" t="n">
        <x:v>100</x:v>
      </x:c>
      <x:c r="AC476" s="2" t="str">
        <x:v>8302.9</x:v>
      </x:c>
      <x:c r="AD476" s="2" t="str">
        <x:v>3776269.0</x:v>
      </x:c>
      <x:c r="AE476" s="7" t="str">
        <x:v>["candidate_requires_field_validation"]</x:v>
      </x:c>
    </x:row>
    <x:row r="477" ht="18" customHeight="1">
      <x:c r="A477" s="2" t="str">
        <x:v>GRID-8660b035fffffff</x:v>
      </x:c>
      <x:c r="B477" s="7" t="str">
        <x:v>priority_candidate</x:v>
      </x:c>
      <x:c r="C477" s="2" t="n">
        <x:v>476</x:v>
      </x:c>
      <x:c r="D477" s="2" t="str">
        <x:v>Andhra Pradesh</x:v>
      </x:c>
      <x:c r="E477" s="2" t="str">
        <x:v>Karimnagar</x:v>
      </x:c>
      <x:c r="F477" s="8" t="n">
        <x:v>18.326931069238903</x:v>
      </x:c>
      <x:c r="G477" s="8" t="n">
        <x:v>78.87416165419411</x:v>
      </x:c>
      <x:c r="H477" s="2" t="str">
        <x:v>8660b035fffffff</x:v>
      </x:c>
      <x:c r="I477" s="2" t="str">
        <x:v>Iron</x:v>
      </x:c>
      <x:c r="J477" s="7" t="str">
        <x:v>["iron","silicon","silicon dioxide","phosphorus","copper","titanium","titanium dioxide"]</x:v>
      </x:c>
      <x:c r="K477" s="7" t="str">
        <x:v>["Fe","Si","SiO2","P","Cu","Ti","TiO2"]</x:v>
      </x:c>
      <x:c r="L477" s="8" t="n">
        <x:v>0.8427</x:v>
      </x:c>
      <x:c r="M477" s="8" t="n">
        <x:v>0.99794</x:v>
      </x:c>
      <x:c r="N477" s="8" t="n">
        <x:v>29.35</x:v>
      </x:c>
      <x:c r="O477" s="2" t="n">
        <x:v>238</x:v>
      </x:c>
      <x:c r="P477" s="8" t="n">
        <x:v>0.8562945766541911</x:v>
      </x:c>
      <x:c r="Q477" s="8" t="n">
        <x:v>0.44537815126050423</x:v>
      </x:c>
      <x:c r="R477" s="2" t="str">
        <x:v>strong_holdout</x:v>
      </x:c>
      <x:c r="S477" s="2" t="str">
        <x:v>ARCHAEAN- PALAEOPROTEROZOIC</x:v>
      </x:c>
      <x:c r="T477" s="2" t="str">
        <x:v>PENINSULAR GNEISSIC COMPLEX-II</x:v>
      </x:c>
      <x:c r="U477" s="2" t="str">
        <x:v>987,PENINSULAR GNEISSIC COMPLEX-II (GRANITE DOMINATED),ARCHAEAN- PALAEOPROTEROZOIC</x:v>
      </x:c>
      <x:c r="V477" s="2" t="n">
        <x:v>382</x:v>
      </x:c>
      <x:c r="W477" s="2" t="str">
        <x:v>plateau_or_plain</x:v>
      </x:c>
      <x:c r="X477" s="9" t="n">
        <x:v>45901</x:v>
      </x:c>
      <x:c r="Y477" s="9" t="n">
        <x:v>46265</x:v>
      </x:c>
      <x:c r="Z477" s="2" t="n">
        <x:v>26.444164383561645</x:v>
      </x:c>
      <x:c r="AA477" s="2" t="n">
        <x:v>1045.58</x:v>
      </x:c>
      <x:c r="AB477" s="2" t="n">
        <x:v>100</x:v>
      </x:c>
      <x:c r="AC477" s="2" t="str">
        <x:v>6986.2</x:v>
      </x:c>
      <x:c r="AD477" s="2" t="str">
        <x:v>3776269.0</x:v>
      </x:c>
      <x:c r="AE477" s="7" t="str">
        <x:v>["candidate_requires_field_validation"]</x:v>
      </x:c>
    </x:row>
    <x:row r="478" ht="18" customHeight="1">
      <x:c r="A478" s="2" t="str">
        <x:v>GRID-8660b0347ffffff</x:v>
      </x:c>
      <x:c r="B478" s="7" t="str">
        <x:v>priority_candidate</x:v>
      </x:c>
      <x:c r="C478" s="2" t="n">
        <x:v>477</x:v>
      </x:c>
      <x:c r="D478" s="2" t="str">
        <x:v>Andhra Pradesh</x:v>
      </x:c>
      <x:c r="E478" s="2" t="str">
        <x:v>Karimnagar</x:v>
      </x:c>
      <x:c r="F478" s="8" t="n">
        <x:v>18.275641511682228</x:v>
      </x:c>
      <x:c r="G478" s="8" t="n">
        <x:v>78.9034556233221</x:v>
      </x:c>
      <x:c r="H478" s="2" t="str">
        <x:v>8660b0347ffffff</x:v>
      </x:c>
      <x:c r="I478" s="2" t="str">
        <x:v>Iron</x:v>
      </x:c>
      <x:c r="J478" s="7" t="str">
        <x:v>["iron","silicon","silicon dioxide","phosphorus","copper","titanium","titanium dioxide"]</x:v>
      </x:c>
      <x:c r="K478" s="7" t="str">
        <x:v>["Fe","Si","SiO2","P","Cu","Ti","TiO2"]</x:v>
      </x:c>
      <x:c r="L478" s="8" t="n">
        <x:v>0.8425</x:v>
      </x:c>
      <x:c r="M478" s="8" t="n">
        <x:v>0.99793</x:v>
      </x:c>
      <x:c r="N478" s="8" t="n">
        <x:v>29.45</x:v>
      </x:c>
      <x:c r="O478" s="2" t="n">
        <x:v>238</x:v>
      </x:c>
      <x:c r="P478" s="8" t="n">
        <x:v>0.8562945766541911</x:v>
      </x:c>
      <x:c r="Q478" s="8" t="n">
        <x:v>0.44537815126050423</x:v>
      </x:c>
      <x:c r="R478" s="2" t="str">
        <x:v>strong_holdout</x:v>
      </x:c>
      <x:c r="S478" s="2" t="str">
        <x:v>ARCHAEAN- PALAEOPROTEROZOIC</x:v>
      </x:c>
      <x:c r="T478" s="2" t="str">
        <x:v>PENINSULAR GNEISSIC COMPLEX-II</x:v>
      </x:c>
      <x:c r="U478" s="2" t="str">
        <x:v>987,PENINSULAR GNEISSIC COMPLEX-II (GRANITE DOMINATED),ARCHAEAN- PALAEOPROTEROZOIC</x:v>
      </x:c>
      <x:c r="V478" s="2" t="n">
        <x:v>397</x:v>
      </x:c>
      <x:c r="W478" s="2" t="str">
        <x:v>plateau_or_plain</x:v>
      </x:c>
      <x:c r="X478" s="9" t="n">
        <x:v>45901</x:v>
      </x:c>
      <x:c r="Y478" s="9" t="n">
        <x:v>46265</x:v>
      </x:c>
      <x:c r="Z478" s="2" t="n">
        <x:v>26.444164383561645</x:v>
      </x:c>
      <x:c r="AA478" s="2" t="n">
        <x:v>1045.58</x:v>
      </x:c>
      <x:c r="AB478" s="2" t="n">
        <x:v>100</x:v>
      </x:c>
      <x:c r="AC478" s="2" t="str">
        <x:v>7957.4</x:v>
      </x:c>
      <x:c r="AD478" s="2" t="str">
        <x:v>3776269.0</x:v>
      </x:c>
      <x:c r="AE478" s="7" t="str">
        <x:v>["candidate_requires_field_validation"]</x:v>
      </x:c>
    </x:row>
    <x:row r="479" ht="18" customHeight="1">
      <x:c r="A479" s="2" t="str">
        <x:v>GRID-863c81897ffffff</x:v>
      </x:c>
      <x:c r="B479" s="7" t="str">
        <x:v>priority_candidate</x:v>
      </x:c>
      <x:c r="C479" s="2" t="n">
        <x:v>478</x:v>
      </x:c>
      <x:c r="D479" s="2" t="str">
        <x:v>Odisha</x:v>
      </x:c>
      <x:c r="E479" s="2" t="str">
        <x:v>Debagarh</x:v>
      </x:c>
      <x:c r="F479" s="8" t="n">
        <x:v>21.56008952453299</x:v>
      </x:c>
      <x:c r="G479" s="8" t="n">
        <x:v>84.91827672594633</x:v>
      </x:c>
      <x:c r="H479" s="2" t="str">
        <x:v>863c81897ffffff</x:v>
      </x:c>
      <x:c r="I479" s="2" t="str">
        <x:v>Iron</x:v>
      </x:c>
      <x:c r="J479" s="7" t="str">
        <x:v>["iron","silicon","silicon dioxide","phosphorus","aluminium","manganese"]</x:v>
      </x:c>
      <x:c r="K479" s="7" t="str">
        <x:v>["Fe","Si","SiO2","P","Al","Mn"]</x:v>
      </x:c>
      <x:c r="L479" s="8" t="n">
        <x:v>0.842</x:v>
      </x:c>
      <x:c r="M479" s="8" t="n">
        <x:v>0.99791</x:v>
      </x:c>
      <x:c r="N479" s="8" t="n">
        <x:v>29.62</x:v>
      </x:c>
      <x:c r="O479" s="2" t="n">
        <x:v>238</x:v>
      </x:c>
      <x:c r="P479" s="8" t="n">
        <x:v>0.8562945766541911</x:v>
      </x:c>
      <x:c r="Q479" s="8" t="n">
        <x:v>0.44537815126050423</x:v>
      </x:c>
      <x:c r="R479" s="2" t="str">
        <x:v>strong_holdout</x:v>
      </x:c>
      <x:c r="S479" s="2" t="str">
        <x:v>ARCHAEAN- PALAEOPROTEROZOIC</x:v>
      </x:c>
      <x:c r="T479" s="2" t="str">
        <x:v>PENINSULAR GNEISSIC COMPLEX-II</x:v>
      </x:c>
      <x:c r="U479" s="2" t="str">
        <x:v>987,PENINSULAR GNEISSIC COMPLEX-II  (GNEISS DOMINATED),ARCHAEAN- PALAEOPROTEROZOIC</x:v>
      </x:c>
      <x:c r="V479" s="2" t="n">
        <x:v>286</x:v>
      </x:c>
      <x:c r="W479" s="2" t="str">
        <x:v>plateau_or_plain</x:v>
      </x:c>
      <x:c r="X479" s="9" t="n">
        <x:v>45901</x:v>
      </x:c>
      <x:c r="Y479" s="9" t="n">
        <x:v>46265</x:v>
      </x:c>
      <x:c r="Z479" s="2" t="n">
        <x:v>25.156301369863012</x:v>
      </x:c>
      <x:c r="AA479" s="2" t="n">
        <x:v>2039.97</x:v>
      </x:c>
      <x:c r="AB479" s="2" t="n">
        <x:v>100</x:v>
      </x:c>
      <x:c r="AC479" s="2" t="str">
        <x:v>5127.3</x:v>
      </x:c>
      <x:c r="AD479" s="2" t="str">
        <x:v>312520.0</x:v>
      </x:c>
      <x:c r="AE479" s="7" t="str">
        <x:v>["candidate_requires_field_validation"]</x:v>
      </x:c>
    </x:row>
    <x:row r="480" ht="18" customHeight="1">
      <x:c r="A480" s="2" t="str">
        <x:v>GRID-8660a19b7ffffff</x:v>
      </x:c>
      <x:c r="B480" s="7" t="str">
        <x:v>priority_candidate</x:v>
      </x:c>
      <x:c r="C480" s="2" t="n">
        <x:v>479</x:v>
      </x:c>
      <x:c r="D480" s="2" t="str">
        <x:v>Andhra Pradesh</x:v>
      </x:c>
      <x:c r="E480" s="2" t="str">
        <x:v>Kurnool</x:v>
      </x:c>
      <x:c r="F480" s="8" t="n">
        <x:v>15.184371121028049</x:v>
      </x:c>
      <x:c r="G480" s="8" t="n">
        <x:v>77.19600357023857</x:v>
      </x:c>
      <x:c r="H480" s="2" t="str">
        <x:v>8660a19b7ffffff</x:v>
      </x:c>
      <x:c r="I480" s="2" t="str">
        <x:v>Iron</x:v>
      </x:c>
      <x:c r="J480" s="7" t="str">
        <x:v>["iron","silicon","silicon dioxide","phosphorus","copper","manganese"]</x:v>
      </x:c>
      <x:c r="K480" s="7" t="str">
        <x:v>["Fe","Si","SiO2","P","Cu","Mn"]</x:v>
      </x:c>
      <x:c r="L480" s="8" t="n">
        <x:v>0.841</x:v>
      </x:c>
      <x:c r="M480" s="8" t="n">
        <x:v>0.99789</x:v>
      </x:c>
      <x:c r="N480" s="8" t="n">
        <x:v>30</x:v>
      </x:c>
      <x:c r="O480" s="2" t="n">
        <x:v>238</x:v>
      </x:c>
      <x:c r="P480" s="8" t="n">
        <x:v>0.8562945766541911</x:v>
      </x:c>
      <x:c r="Q480" s="8" t="n">
        <x:v>0.44537815126050423</x:v>
      </x:c>
      <x:c r="R480" s="2" t="str">
        <x:v>strong_holdout</x:v>
      </x:c>
      <x:c r="S480" s="2" t="str">
        <x:v>ARCHAEAN- PALAEOPROTEROZOIC</x:v>
      </x:c>
      <x:c r="T480" s="2" t="str">
        <x:v>PENINSULAR GNEISSIC COMPLEX-II</x:v>
      </x:c>
      <x:c r="U480" s="2" t="str">
        <x:v>987,PENINSULAR GNEISSIC COMPLEX-II  (GNEISS DOMINATED),ARCHAEAN- PALAEOPROTEROZOIC</x:v>
      </x:c>
      <x:c r="V480" s="2" t="n">
        <x:v>418</x:v>
      </x:c>
      <x:c r="W480" s="2" t="str">
        <x:v>plateau_or_plain</x:v>
      </x:c>
      <x:c r="X480" s="9" t="n">
        <x:v>45901</x:v>
      </x:c>
      <x:c r="Y480" s="9" t="n">
        <x:v>46265</x:v>
      </x:c>
      <x:c r="Z480" s="2" t="n">
        <x:v>26.64676712328767</x:v>
      </x:c>
      <x:c r="AA480" s="2" t="n">
        <x:v>703.5600000000001</x:v>
      </x:c>
      <x:c r="AB480" s="2" t="n">
        <x:v>100</x:v>
      </x:c>
      <x:c r="AC480" s="2" t="str">
        <x:v>4455.3</x:v>
      </x:c>
      <x:c r="AD480" s="2" t="str">
        <x:v>4053463.0</x:v>
      </x:c>
      <x:c r="AE480" s="7" t="str">
        <x:v>["candidate_requires_field_validation"]</x:v>
      </x:c>
    </x:row>
    <x:row r="481" ht="18" customHeight="1">
      <x:c r="A481" s="2" t="str">
        <x:v>GRID-8660a114fffffff</x:v>
      </x:c>
      <x:c r="B481" s="7" t="str">
        <x:v>priority_candidate</x:v>
      </x:c>
      <x:c r="C481" s="2" t="n">
        <x:v>480</x:v>
      </x:c>
      <x:c r="D481" s="2" t="str">
        <x:v>Karnataka</x:v>
      </x:c>
      <x:c r="E481" s="2" t="str">
        <x:v>Bellary</x:v>
      </x:c>
      <x:c r="F481" s="8" t="n">
        <x:v>15.333995420925836</x:v>
      </x:c>
      <x:c r="G481" s="8" t="n">
        <x:v>76.6970020833531</x:v>
      </x:c>
      <x:c r="H481" s="2" t="str">
        <x:v>8660a114fffffff</x:v>
      </x:c>
      <x:c r="I481" s="2" t="str">
        <x:v>Iron</x:v>
      </x:c>
      <x:c r="J481" s="7" t="str">
        <x:v>["iron","silicon","silicon dioxide","phosphorus","copper","manganese"]</x:v>
      </x:c>
      <x:c r="K481" s="7" t="str">
        <x:v>["Fe","Si","SiO2","P","Cu","Mn"]</x:v>
      </x:c>
      <x:c r="L481" s="8" t="n">
        <x:v>0.8409</x:v>
      </x:c>
      <x:c r="M481" s="8" t="n">
        <x:v>0.99787</x:v>
      </x:c>
      <x:c r="N481" s="8" t="n">
        <x:v>30.05</x:v>
      </x:c>
      <x:c r="O481" s="2" t="n">
        <x:v>238</x:v>
      </x:c>
      <x:c r="P481" s="8" t="n">
        <x:v>0.8562945766541911</x:v>
      </x:c>
      <x:c r="Q481" s="8" t="n">
        <x:v>0.44537815126050423</x:v>
      </x:c>
      <x:c r="R481" s="2" t="str">
        <x:v>strong_holdout</x:v>
      </x:c>
      <x:c r="S481" s="2" t="str">
        <x:v>ARCHAEAN- PALAEOPROTEROZOIC</x:v>
      </x:c>
      <x:c r="T481" s="2" t="str">
        <x:v>PENINSULAR GNEISSIC COMPLEX-II</x:v>
      </x:c>
      <x:c r="U481" s="2" t="str">
        <x:v>987,PENINSULAR GNEISSIC COMPLEX-II  (GNEISS DOMINATED),ARCHAEAN- PALAEOPROTEROZOIC</x:v>
      </x:c>
      <x:c r="V481" s="2" t="n">
        <x:v>417</x:v>
      </x:c>
      <x:c r="W481" s="2" t="str">
        <x:v>plateau_or_plain</x:v>
      </x:c>
      <x:c r="X481" s="9" t="n">
        <x:v>45901</x:v>
      </x:c>
      <x:c r="Y481" s="9" t="n">
        <x:v>46265</x:v>
      </x:c>
      <x:c r="Z481" s="2" t="n">
        <x:v>26.761369863013698</x:v>
      </x:c>
      <x:c r="AA481" s="2" t="n">
        <x:v>660.54</x:v>
      </x:c>
      <x:c r="AB481" s="2" t="n">
        <x:v>100</x:v>
      </x:c>
      <x:c r="AC481" s="2" t="str">
        <x:v>11429.5</x:v>
      </x:c>
      <x:c r="AD481" s="2" t="str">
        <x:v>2452595.0</x:v>
      </x:c>
      <x:c r="AE481" s="7" t="str">
        <x:v>["candidate_requires_field_validation"]</x:v>
      </x:c>
    </x:row>
    <x:row r="482" ht="18" customHeight="1">
      <x:c r="A482" s="2" t="str">
        <x:v>GRID-8660a52dfffffff</x:v>
      </x:c>
      <x:c r="B482" s="7" t="str">
        <x:v>priority_candidate</x:v>
      </x:c>
      <x:c r="C482" s="2" t="n">
        <x:v>481</x:v>
      </x:c>
      <x:c r="D482" s="2" t="str">
        <x:v>Andhra Pradesh</x:v>
      </x:c>
      <x:c r="E482" s="2" t="str">
        <x:v>Anantapur</x:v>
      </x:c>
      <x:c r="F482" s="8" t="n">
        <x:v>14.922813262653266</x:v>
      </x:c>
      <x:c r="G482" s="8" t="n">
        <x:v>77.04435516577391</x:v>
      </x:c>
      <x:c r="H482" s="2" t="str">
        <x:v>8660a52dfffffff</x:v>
      </x:c>
      <x:c r="I482" s="2" t="str">
        <x:v>Iron</x:v>
      </x:c>
      <x:c r="J482" s="7" t="str">
        <x:v>["iron","silicon","silicon dioxide","phosphorus","copper","gold"]</x:v>
      </x:c>
      <x:c r="K482" s="7" t="str">
        <x:v>["Fe","Si","SiO2","P","Cu","Au"]</x:v>
      </x:c>
      <x:c r="L482" s="8" t="n">
        <x:v>0.8401</x:v>
      </x:c>
      <x:c r="M482" s="8" t="n">
        <x:v>0.99784</x:v>
      </x:c>
      <x:c r="N482" s="8" t="n">
        <x:v>30.37</x:v>
      </x:c>
      <x:c r="O482" s="2" t="n">
        <x:v>238</x:v>
      </x:c>
      <x:c r="P482" s="8" t="n">
        <x:v>0.8562945766541911</x:v>
      </x:c>
      <x:c r="Q482" s="8" t="n">
        <x:v>0.44537815126050423</x:v>
      </x:c>
      <x:c r="R482" s="2" t="str">
        <x:v>strong_holdout</x:v>
      </x:c>
      <x:c r="S482" s="2" t="str">
        <x:v>ARCHAEAN- PALAEOPROTEROZOIC</x:v>
      </x:c>
      <x:c r="T482" s="2" t="str">
        <x:v>PENINSULAR GNEISSIC COMPLEX-II</x:v>
      </x:c>
      <x:c r="U482" s="2" t="str">
        <x:v>987,PENINSULAR GNEISSIC COMPLEX-II  (GNEISS DOMINATED),ARCHAEAN- PALAEOPROTEROZOIC</x:v>
      </x:c>
      <x:c r="V482" s="2" t="n">
        <x:v>443</x:v>
      </x:c>
      <x:c r="W482" s="2" t="str">
        <x:v>plateau_or_plain</x:v>
      </x:c>
      <x:c r="X482" s="9" t="n">
        <x:v>45901</x:v>
      </x:c>
      <x:c r="Y482" s="9" t="n">
        <x:v>46265</x:v>
      </x:c>
      <x:c r="Z482" s="2" t="n">
        <x:v>26.219479452054795</x:v>
      </x:c>
      <x:c r="AA482" s="2" t="n">
        <x:v>648.34</x:v>
      </x:c>
      <x:c r="AB482" s="2" t="n">
        <x:v>100</x:v>
      </x:c>
      <x:c r="AC482" s="2" t="str">
        <x:v>6092.0</x:v>
      </x:c>
      <x:c r="AD482" s="2" t="str">
        <x:v>4081148.0</x:v>
      </x:c>
      <x:c r="AE482" s="7" t="str">
        <x:v>["candidate_requires_field_validation"]</x:v>
      </x:c>
    </x:row>
    <x:row r="483" ht="18" customHeight="1">
      <x:c r="A483" s="2" t="str">
        <x:v>GRID-8660b02e7ffffff</x:v>
      </x:c>
      <x:c r="B483" s="7" t="str">
        <x:v>priority_candidate</x:v>
      </x:c>
      <x:c r="C483" s="2" t="n">
        <x:v>482</x:v>
      </x:c>
      <x:c r="D483" s="2" t="str">
        <x:v>Andhra Pradesh</x:v>
      </x:c>
      <x:c r="E483" s="2" t="str">
        <x:v>Karimnagar</x:v>
      </x:c>
      <x:c r="F483" s="8" t="n">
        <x:v>18.481834415540902</x:v>
      </x:c>
      <x:c r="G483" s="8" t="n">
        <x:v>78.8471206195413</x:v>
      </x:c>
      <x:c r="H483" s="2" t="str">
        <x:v>8660b02e7ffffff</x:v>
      </x:c>
      <x:c r="I483" s="2" t="str">
        <x:v>Iron</x:v>
      </x:c>
      <x:c r="J483" s="7" t="str">
        <x:v>["iron","silicon","silicon dioxide","phosphorus","copper","titanium","titanium dioxide"]</x:v>
      </x:c>
      <x:c r="K483" s="7" t="str">
        <x:v>["Fe","Si","SiO2","P","Cu","Ti","TiO2"]</x:v>
      </x:c>
      <x:c r="L483" s="8" t="n">
        <x:v>0.8399</x:v>
      </x:c>
      <x:c r="M483" s="8" t="n">
        <x:v>0.99783</x:v>
      </x:c>
      <x:c r="N483" s="8" t="n">
        <x:v>30.43</x:v>
      </x:c>
      <x:c r="O483" s="2" t="n">
        <x:v>238</x:v>
      </x:c>
      <x:c r="P483" s="8" t="n">
        <x:v>0.8562945766541911</x:v>
      </x:c>
      <x:c r="Q483" s="8" t="n">
        <x:v>0.44537815126050423</x:v>
      </x:c>
      <x:c r="R483" s="2" t="str">
        <x:v>strong_holdout</x:v>
      </x:c>
      <x:c r="S483" s="2" t="str">
        <x:v>ARCHAEAN- PALAEOPROTEROZOIC</x:v>
      </x:c>
      <x:c r="T483" s="2" t="str">
        <x:v>PENINSULAR GNEISSIC COMPLEX-II</x:v>
      </x:c>
      <x:c r="U483" s="2" t="str">
        <x:v>987,PENINSULAR GNEISSIC COMPLEX-II (GRANITE DOMINATED),ARCHAEAN- PALAEOPROTEROZOIC</x:v>
      </x:c>
      <x:c r="V483" s="2" t="n">
        <x:v>339</x:v>
      </x:c>
      <x:c r="W483" s="2" t="str">
        <x:v>plateau_or_plain</x:v>
      </x:c>
      <x:c r="X483" s="9" t="n">
        <x:v>45901</x:v>
      </x:c>
      <x:c r="Y483" s="9" t="n">
        <x:v>46265</x:v>
      </x:c>
      <x:c r="Z483" s="2" t="n">
        <x:v>26.444164383561645</x:v>
      </x:c>
      <x:c r="AA483" s="2" t="n">
        <x:v>1045.58</x:v>
      </x:c>
      <x:c r="AB483" s="2" t="n">
        <x:v>100</x:v>
      </x:c>
      <x:c r="AC483" s="2" t="str">
        <x:v>32790.1</x:v>
      </x:c>
      <x:c r="AD483" s="2" t="str">
        <x:v>3776269.0</x:v>
      </x:c>
      <x:c r="AE483" s="7" t="str">
        <x:v>["candidate_requires_field_validation"]</x:v>
      </x:c>
    </x:row>
    <x:row r="484" ht="18" customHeight="1">
      <x:c r="A484" s="2" t="str">
        <x:v>GRID-8660a1c67ffffff</x:v>
      </x:c>
      <x:c r="B484" s="7" t="str">
        <x:v>priority_candidate</x:v>
      </x:c>
      <x:c r="C484" s="2" t="n">
        <x:v>483</x:v>
      </x:c>
      <x:c r="D484" s="2" t="str">
        <x:v>Andhra Pradesh</x:v>
      </x:c>
      <x:c r="E484" s="2" t="str">
        <x:v>Kurnool</x:v>
      </x:c>
      <x:c r="F484" s="8" t="n">
        <x:v>15.390916589190834</x:v>
      </x:c>
      <x:c r="G484" s="8" t="n">
        <x:v>77.08099445375461</x:v>
      </x:c>
      <x:c r="H484" s="2" t="str">
        <x:v>8660a1c67ffffff</x:v>
      </x:c>
      <x:c r="I484" s="2" t="str">
        <x:v>Iron</x:v>
      </x:c>
      <x:c r="J484" s="7" t="str">
        <x:v>["iron","silicon","silicon dioxide","phosphorus","copper","manganese"]</x:v>
      </x:c>
      <x:c r="K484" s="7" t="str">
        <x:v>["Fe","Si","SiO2","P","Cu","Mn"]</x:v>
      </x:c>
      <x:c r="L484" s="8" t="n">
        <x:v>0.8397</x:v>
      </x:c>
      <x:c r="M484" s="8" t="n">
        <x:v>0.99782</x:v>
      </x:c>
      <x:c r="N484" s="8" t="n">
        <x:v>30.5</x:v>
      </x:c>
      <x:c r="O484" s="2" t="n">
        <x:v>238</x:v>
      </x:c>
      <x:c r="P484" s="8" t="n">
        <x:v>0.8562945766541911</x:v>
      </x:c>
      <x:c r="Q484" s="8" t="n">
        <x:v>0.44537815126050423</x:v>
      </x:c>
      <x:c r="R484" s="2" t="str">
        <x:v>strong_holdout</x:v>
      </x:c>
      <x:c r="S484" s="2" t="str">
        <x:v>ARCHAEAN- PALAEOPROTEROZOIC</x:v>
      </x:c>
      <x:c r="T484" s="2" t="str">
        <x:v>PENINSULAR GNEISSIC COMPLEX-II</x:v>
      </x:c>
      <x:c r="U484" s="2" t="str">
        <x:v>987,PENINSULAR GNEISSIC COMPLEX-II (GRANITE DOMINATED),ARCHAEAN- PALAEOPROTEROZOIC</x:v>
      </x:c>
      <x:c r="V484" s="2" t="n">
        <x:v>395</x:v>
      </x:c>
      <x:c r="W484" s="2" t="str">
        <x:v>plateau_or_plain</x:v>
      </x:c>
      <x:c r="X484" s="9" t="n">
        <x:v>45901</x:v>
      </x:c>
      <x:c r="Y484" s="9" t="n">
        <x:v>46265</x:v>
      </x:c>
      <x:c r="Z484" s="2" t="n">
        <x:v>26.761369863013698</x:v>
      </x:c>
      <x:c r="AA484" s="2" t="n">
        <x:v>660.54</x:v>
      </x:c>
      <x:c r="AB484" s="2" t="n">
        <x:v>100</x:v>
      </x:c>
      <x:c r="AC484" s="2" t="str">
        <x:v>5548.0</x:v>
      </x:c>
      <x:c r="AD484" s="2" t="str">
        <x:v>4053463.0</x:v>
      </x:c>
      <x:c r="AE484" s="7" t="str">
        <x:v>["candidate_requires_field_validation"]</x:v>
      </x:c>
    </x:row>
    <x:row r="485" ht="18" customHeight="1">
      <x:c r="A485" s="2" t="str">
        <x:v>GRID-8660a1117ffffff</x:v>
      </x:c>
      <x:c r="B485" s="7" t="str">
        <x:v>priority_candidate</x:v>
      </x:c>
      <x:c r="C485" s="2" t="n">
        <x:v>484</x:v>
      </x:c>
      <x:c r="D485" s="2" t="str">
        <x:v>Karnataka</x:v>
      </x:c>
      <x:c r="E485" s="2" t="str">
        <x:v>Bellary</x:v>
      </x:c>
      <x:c r="F485" s="8" t="n">
        <x:v>15.44093454224241</x:v>
      </x:c>
      <x:c r="G485" s="8" t="n">
        <x:v>76.93414963407021</x:v>
      </x:c>
      <x:c r="H485" s="2" t="str">
        <x:v>8660a1117ffffff</x:v>
      </x:c>
      <x:c r="I485" s="2" t="str">
        <x:v>Iron</x:v>
      </x:c>
      <x:c r="J485" s="7" t="str">
        <x:v>["iron","silicon","silicon dioxide","phosphorus","copper","manganese"]</x:v>
      </x:c>
      <x:c r="K485" s="7" t="str">
        <x:v>["Fe","Si","SiO2","P","Cu","Mn"]</x:v>
      </x:c>
      <x:c r="L485" s="8" t="n">
        <x:v>0.8396</x:v>
      </x:c>
      <x:c r="M485" s="8" t="n">
        <x:v>0.99781</x:v>
      </x:c>
      <x:c r="N485" s="8" t="n">
        <x:v>30.54</x:v>
      </x:c>
      <x:c r="O485" s="2" t="n">
        <x:v>238</x:v>
      </x:c>
      <x:c r="P485" s="8" t="n">
        <x:v>0.8562945766541911</x:v>
      </x:c>
      <x:c r="Q485" s="8" t="n">
        <x:v>0.44537815126050423</x:v>
      </x:c>
      <x:c r="R485" s="2" t="str">
        <x:v>strong_holdout</x:v>
      </x:c>
      <x:c r="S485" s="2" t="str">
        <x:v>ARCHAEAN- PALAEOPROTEROZOIC</x:v>
      </x:c>
      <x:c r="T485" s="2" t="str">
        <x:v>PENINSULAR GNEISSIC COMPLEX-II</x:v>
      </x:c>
      <x:c r="U485" s="2" t="str">
        <x:v>987,PENINSULAR GNEISSIC COMPLEX-II  (GNEISS DOMINATED),ARCHAEAN- PALAEOPROTEROZOIC</x:v>
      </x:c>
      <x:c r="V485" s="2" t="n">
        <x:v>398</x:v>
      </x:c>
      <x:c r="W485" s="2" t="str">
        <x:v>plateau_or_plain</x:v>
      </x:c>
      <x:c r="X485" s="9" t="n">
        <x:v>45901</x:v>
      </x:c>
      <x:c r="Y485" s="9" t="n">
        <x:v>46265</x:v>
      </x:c>
      <x:c r="Z485" s="2" t="n">
        <x:v>26.761369863013698</x:v>
      </x:c>
      <x:c r="AA485" s="2" t="n">
        <x:v>660.54</x:v>
      </x:c>
      <x:c r="AB485" s="2" t="n">
        <x:v>100</x:v>
      </x:c>
      <x:c r="AC485" s="2" t="str">
        <x:v>15406.7</x:v>
      </x:c>
      <x:c r="AD485" s="2" t="str">
        <x:v>2452595.0</x:v>
      </x:c>
      <x:c r="AE485" s="7" t="str">
        <x:v>["candidate_requires_field_validation"]</x:v>
      </x:c>
    </x:row>
    <x:row r="486" ht="18" customHeight="1">
      <x:c r="A486" s="2" t="str">
        <x:v>GRID-8660b029fffffff</x:v>
      </x:c>
      <x:c r="B486" s="7" t="str">
        <x:v>priority_candidate</x:v>
      </x:c>
      <x:c r="C486" s="2" t="n">
        <x:v>485</x:v>
      </x:c>
      <x:c r="D486" s="2" t="str">
        <x:v>Andhra Pradesh</x:v>
      </x:c>
      <x:c r="E486" s="2" t="str">
        <x:v>Karimnagar</x:v>
      </x:c>
      <x:c r="F486" s="8" t="n">
        <x:v>18.639089323446026</x:v>
      </x:c>
      <x:c r="G486" s="8" t="n">
        <x:v>78.9419000549811</x:v>
      </x:c>
      <x:c r="H486" s="2" t="str">
        <x:v>8660b029fffffff</x:v>
      </x:c>
      <x:c r="I486" s="2" t="str">
        <x:v>Iron</x:v>
      </x:c>
      <x:c r="J486" s="7" t="str">
        <x:v>["iron","silicon","silicon dioxide","phosphorus","copper","titanium","titanium dioxide"]</x:v>
      </x:c>
      <x:c r="K486" s="7" t="str">
        <x:v>["Fe","Si","SiO2","P","Cu","Ti","TiO2"]</x:v>
      </x:c>
      <x:c r="L486" s="8" t="n">
        <x:v>0.8395</x:v>
      </x:c>
      <x:c r="M486" s="8" t="n">
        <x:v>0.99779</x:v>
      </x:c>
      <x:c r="N486" s="8" t="n">
        <x:v>30.6</x:v>
      </x:c>
      <x:c r="O486" s="2" t="n">
        <x:v>238</x:v>
      </x:c>
      <x:c r="P486" s="8" t="n">
        <x:v>0.8562945766541911</x:v>
      </x:c>
      <x:c r="Q486" s="8" t="n">
        <x:v>0.44537815126050423</x:v>
      </x:c>
      <x:c r="R486" s="2" t="str">
        <x:v>strong_holdout</x:v>
      </x:c>
      <x:c r="S486" s="2" t="str">
        <x:v>ARCHAEAN- PALAEOPROTEROZOIC</x:v>
      </x:c>
      <x:c r="T486" s="2" t="str">
        <x:v>PENINSULAR GNEISSIC COMPLEX-II</x:v>
      </x:c>
      <x:c r="U486" s="2" t="str">
        <x:v>987,PENINSULAR GNEISSIC COMPLEX-II (GRANITE DOMINATED),ARCHAEAN- PALAEOPROTEROZOIC</x:v>
      </x:c>
      <x:c r="V486" s="2" t="n">
        <x:v>391</x:v>
      </x:c>
      <x:c r="W486" s="2" t="str">
        <x:v>plateau_or_plain</x:v>
      </x:c>
      <x:c r="X486" s="9" t="n">
        <x:v>45901</x:v>
      </x:c>
      <x:c r="Y486" s="9" t="n">
        <x:v>46265</x:v>
      </x:c>
      <x:c r="Z486" s="2" t="n">
        <x:v>26.444164383561645</x:v>
      </x:c>
      <x:c r="AA486" s="2" t="n">
        <x:v>1045.58</x:v>
      </x:c>
      <x:c r="AB486" s="2" t="n">
        <x:v>100</x:v>
      </x:c>
      <x:c r="AC486" s="2" t="str">
        <x:v>16777.2</x:v>
      </x:c>
      <x:c r="AD486" s="2" t="str">
        <x:v>3776269.0</x:v>
      </x:c>
      <x:c r="AE486" s="7" t="str">
        <x:v>["candidate_requires_field_validation"]</x:v>
      </x:c>
    </x:row>
    <x:row r="487" ht="18" customHeight="1">
      <x:c r="A487" s="2" t="str">
        <x:v>GRID-8660b0277ffffff</x:v>
      </x:c>
      <x:c r="B487" s="7" t="str">
        <x:v>priority_candidate</x:v>
      </x:c>
      <x:c r="C487" s="2" t="n">
        <x:v>486</x:v>
      </x:c>
      <x:c r="D487" s="2" t="str">
        <x:v>Andhra Pradesh</x:v>
      </x:c>
      <x:c r="E487" s="2" t="str">
        <x:v>Karimnagar</x:v>
      </x:c>
      <x:c r="F487" s="8" t="n">
        <x:v>18.378187929234286</x:v>
      </x:c>
      <x:c r="G487" s="8" t="n">
        <x:v>78.8448664451335</x:v>
      </x:c>
      <x:c r="H487" s="2" t="str">
        <x:v>8660b0277ffffff</x:v>
      </x:c>
      <x:c r="I487" s="2" t="str">
        <x:v>Iron</x:v>
      </x:c>
      <x:c r="J487" s="7" t="str">
        <x:v>["iron","silicon","silicon dioxide","phosphorus","copper","titanium","titanium dioxide"]</x:v>
      </x:c>
      <x:c r="K487" s="7" t="str">
        <x:v>["Fe","Si","SiO2","P","Cu","Ti","TiO2"]</x:v>
      </x:c>
      <x:c r="L487" s="8" t="n">
        <x:v>0.8393</x:v>
      </x:c>
      <x:c r="M487" s="8" t="n">
        <x:v>0.99777</x:v>
      </x:c>
      <x:c r="N487" s="8" t="n">
        <x:v>30.66</x:v>
      </x:c>
      <x:c r="O487" s="2" t="n">
        <x:v>238</x:v>
      </x:c>
      <x:c r="P487" s="8" t="n">
        <x:v>0.8562945766541911</x:v>
      </x:c>
      <x:c r="Q487" s="8" t="n">
        <x:v>0.44537815126050423</x:v>
      </x:c>
      <x:c r="R487" s="2" t="str">
        <x:v>strong_holdout</x:v>
      </x:c>
      <x:c r="S487" s="2" t="str">
        <x:v>ARCHAEAN- PALAEOPROTEROZOIC</x:v>
      </x:c>
      <x:c r="T487" s="2" t="str">
        <x:v>PENINSULAR GNEISSIC COMPLEX-II</x:v>
      </x:c>
      <x:c r="U487" s="2" t="str">
        <x:v>987,PENINSULAR GNEISSIC COMPLEX-II (GRANITE DOMINATED),ARCHAEAN- PALAEOPROTEROZOIC</x:v>
      </x:c>
      <x:c r="V487" s="2" t="n">
        <x:v>344</x:v>
      </x:c>
      <x:c r="W487" s="2" t="str">
        <x:v>plateau_or_plain</x:v>
      </x:c>
      <x:c r="X487" s="9" t="n">
        <x:v>45901</x:v>
      </x:c>
      <x:c r="Y487" s="9" t="n">
        <x:v>46265</x:v>
      </x:c>
      <x:c r="Z487" s="2" t="n">
        <x:v>26.444164383561645</x:v>
      </x:c>
      <x:c r="AA487" s="2" t="n">
        <x:v>1045.58</x:v>
      </x:c>
      <x:c r="AB487" s="2" t="n">
        <x:v>100</x:v>
      </x:c>
      <x:c r="AC487" s="2" t="str">
        <x:v>26732.7</x:v>
      </x:c>
      <x:c r="AD487" s="2" t="str">
        <x:v>3776269.0</x:v>
      </x:c>
      <x:c r="AE487" s="7" t="str">
        <x:v>["candidate_requires_field_validation"]</x:v>
      </x:c>
    </x:row>
    <x:row r="488" ht="18" customHeight="1">
      <x:c r="A488" s="2" t="str">
        <x:v>GRID-8660a1937ffffff</x:v>
      </x:c>
      <x:c r="B488" s="7" t="str">
        <x:v>priority_candidate</x:v>
      </x:c>
      <x:c r="C488" s="2" t="n">
        <x:v>487</x:v>
      </x:c>
      <x:c r="D488" s="2" t="str">
        <x:v>Andhra Pradesh</x:v>
      </x:c>
      <x:c r="E488" s="2" t="str">
        <x:v>Anantapur</x:v>
      </x:c>
      <x:c r="F488" s="8" t="n">
        <x:v>15.028014157688762</x:v>
      </x:c>
      <x:c r="G488" s="8" t="n">
        <x:v>77.1640131505785</x:v>
      </x:c>
      <x:c r="H488" s="2" t="str">
        <x:v>8660a1937ffffff</x:v>
      </x:c>
      <x:c r="I488" s="2" t="str">
        <x:v>Iron</x:v>
      </x:c>
      <x:c r="J488" s="7" t="str">
        <x:v>["iron","silicon","silicon dioxide","phosphorus","copper","manganese"]</x:v>
      </x:c>
      <x:c r="K488" s="7" t="str">
        <x:v>["Fe","Si","SiO2","P","Cu","Mn"]</x:v>
      </x:c>
      <x:c r="L488" s="8" t="n">
        <x:v>0.8393</x:v>
      </x:c>
      <x:c r="M488" s="8" t="n">
        <x:v>0.99776</x:v>
      </x:c>
      <x:c r="N488" s="8" t="n">
        <x:v>30.67</x:v>
      </x:c>
      <x:c r="O488" s="2" t="n">
        <x:v>238</x:v>
      </x:c>
      <x:c r="P488" s="8" t="n">
        <x:v>0.8562945766541911</x:v>
      </x:c>
      <x:c r="Q488" s="8" t="n">
        <x:v>0.44537815126050423</x:v>
      </x:c>
      <x:c r="R488" s="2" t="str">
        <x:v>strong_holdout</x:v>
      </x:c>
      <x:c r="S488" s="2" t="str">
        <x:v>ARCHAEAN- PALAEOPROTEROZOIC</x:v>
      </x:c>
      <x:c r="T488" s="2" t="str">
        <x:v>PENINSULAR GNEISSIC COMPLEX-II</x:v>
      </x:c>
      <x:c r="U488" s="2" t="str">
        <x:v>987,PENINSULAR GNEISSIC COMPLEX-II  (GNEISS DOMINATED),ARCHAEAN- PALAEOPROTEROZOIC</x:v>
      </x:c>
      <x:c r="V488" s="2" t="n">
        <x:v>448</x:v>
      </x:c>
      <x:c r="W488" s="2" t="str">
        <x:v>plateau_or_plain</x:v>
      </x:c>
      <x:c r="X488" s="9" t="n">
        <x:v>45901</x:v>
      </x:c>
      <x:c r="Y488" s="9" t="n">
        <x:v>46265</x:v>
      </x:c>
      <x:c r="Z488" s="2" t="n">
        <x:v>26.219479452054795</x:v>
      </x:c>
      <x:c r="AA488" s="2" t="n">
        <x:v>648.34</x:v>
      </x:c>
      <x:c r="AB488" s="2" t="n">
        <x:v>100</x:v>
      </x:c>
      <x:c r="AC488" s="2" t="str">
        <x:v>5719.6</x:v>
      </x:c>
      <x:c r="AD488" s="2" t="str">
        <x:v>4081148.0</x:v>
      </x:c>
      <x:c r="AE488" s="7" t="str">
        <x:v>["candidate_requires_field_validation"]</x:v>
      </x:c>
    </x:row>
    <x:row r="489" ht="18" customHeight="1">
      <x:c r="A489" s="2" t="str">
        <x:v>GRID-8660a1217ffffff</x:v>
      </x:c>
      <x:c r="B489" s="7" t="str">
        <x:v>priority_candidate</x:v>
      </x:c>
      <x:c r="C489" s="2" t="n">
        <x:v>488</x:v>
      </x:c>
      <x:c r="D489" s="2" t="str">
        <x:v>Karnataka</x:v>
      </x:c>
      <x:c r="E489" s="2" t="str">
        <x:v>Koppal</x:v>
      </x:c>
      <x:c r="F489" s="8" t="n">
        <x:v>15.536690120398514</x:v>
      </x:c>
      <x:c r="G489" s="8" t="n">
        <x:v>76.40610381548596</x:v>
      </x:c>
      <x:c r="H489" s="2" t="str">
        <x:v>8660a1217ffffff</x:v>
      </x:c>
      <x:c r="I489" s="2" t="str">
        <x:v>Iron</x:v>
      </x:c>
      <x:c r="J489" s="7" t="str">
        <x:v>["iron","silicon","silicon dioxide","phosphorus","copper","gold"]</x:v>
      </x:c>
      <x:c r="K489" s="7" t="str">
        <x:v>["Fe","Si","SiO2","P","Cu","Au"]</x:v>
      </x:c>
      <x:c r="L489" s="8" t="n">
        <x:v>0.8388</x:v>
      </x:c>
      <x:c r="M489" s="8" t="n">
        <x:v>0.99773</x:v>
      </x:c>
      <x:c r="N489" s="8" t="n">
        <x:v>30.88</x:v>
      </x:c>
      <x:c r="O489" s="2" t="n">
        <x:v>238</x:v>
      </x:c>
      <x:c r="P489" s="8" t="n">
        <x:v>0.8562945766541911</x:v>
      </x:c>
      <x:c r="Q489" s="8" t="n">
        <x:v>0.44537815126050423</x:v>
      </x:c>
      <x:c r="R489" s="2" t="str">
        <x:v>strong_holdout</x:v>
      </x:c>
      <x:c r="S489" s="2" t="str">
        <x:v>ARCHAEAN- PALAEOPROTEROZOIC</x:v>
      </x:c>
      <x:c r="T489" s="2" t="str">
        <x:v>PENINSULAR GNEISSIC COMPLEX-II</x:v>
      </x:c>
      <x:c r="U489" s="2" t="str">
        <x:v>987,PENINSULAR GNEISSIC COMPLEX-II  (GNEISS DOMINATED),ARCHAEAN- PALAEOPROTEROZOIC</x:v>
      </x:c>
      <x:c r="V489" s="2" t="n">
        <x:v>513</x:v>
      </x:c>
      <x:c r="W489" s="2" t="str">
        <x:v>plateau_or_plain</x:v>
      </x:c>
      <x:c r="X489" s="9" t="n">
        <x:v>45901</x:v>
      </x:c>
      <x:c r="Y489" s="9" t="n">
        <x:v>46265</x:v>
      </x:c>
      <x:c r="Z489" s="2" t="n">
        <x:v>25.671890410958902</x:v>
      </x:c>
      <x:c r="AA489" s="2" t="n">
        <x:v>708.37</x:v>
      </x:c>
      <x:c r="AB489" s="2" t="n">
        <x:v>100</x:v>
      </x:c>
      <x:c r="AC489" s="2" t="str">
        <x:v>9816.8</x:v>
      </x:c>
      <x:c r="AD489" s="2" t="str">
        <x:v>1389920.0</x:v>
      </x:c>
      <x:c r="AE489" s="7" t="str">
        <x:v>["candidate_requires_field_validation"]</x:v>
      </x:c>
    </x:row>
    <x:row r="490" ht="18" customHeight="1">
      <x:c r="A490" s="2" t="str">
        <x:v>GRID-863c85617ffffff</x:v>
      </x:c>
      <x:c r="B490" s="7" t="str">
        <x:v>priority_candidate</x:v>
      </x:c>
      <x:c r="C490" s="2" t="n">
        <x:v>489</x:v>
      </x:c>
      <x:c r="D490" s="2" t="str">
        <x:v>Odisha</x:v>
      </x:c>
      <x:c r="E490" s="2" t="str">
        <x:v>Sambalpur</x:v>
      </x:c>
      <x:c r="F490" s="8" t="n">
        <x:v>21.71636716462966</x:v>
      </x:c>
      <x:c r="G490" s="8" t="n">
        <x:v>84.50489658548379</x:v>
      </x:c>
      <x:c r="H490" s="2" t="str">
        <x:v>863c85617ffffff</x:v>
      </x:c>
      <x:c r="I490" s="2" t="str">
        <x:v>Iron</x:v>
      </x:c>
      <x:c r="J490" s="7" t="str">
        <x:v>["iron","phosphorus","silicon","silicon dioxide","aluminium","manganese"]</x:v>
      </x:c>
      <x:c r="K490" s="7" t="str">
        <x:v>["Fe","P","Si","SiO2","Al","Mn"]</x:v>
      </x:c>
      <x:c r="L490" s="8" t="n">
        <x:v>0.8385</x:v>
      </x:c>
      <x:c r="M490" s="8" t="n">
        <x:v>0.99772</x:v>
      </x:c>
      <x:c r="N490" s="8" t="n">
        <x:v>61.88</x:v>
      </x:c>
      <x:c r="O490" s="2" t="n">
        <x:v>238</x:v>
      </x:c>
      <x:c r="P490" s="8" t="n">
        <x:v>0.8562945766541911</x:v>
      </x:c>
      <x:c r="Q490" s="8" t="n">
        <x:v>0.44537815126050423</x:v>
      </x:c>
      <x:c r="R490" s="2" t="str">
        <x:v>strong_holdout</x:v>
      </x:c>
      <x:c r="S490" s="2" t="str">
        <x:v>ARCHAEAN- PALAEOPROTEROZOIC</x:v>
      </x:c>
      <x:c r="T490" s="2" t="str">
        <x:v>LOWER BONAI</x:v>
      </x:c>
      <x:c r="U490" s="2" t="str">
        <x:v>989,LOWER BONAI Gp.,ARCHAEAN- PALAEOPROTEROZOIC</x:v>
      </x:c>
      <x:c r="V490" s="2" t="n">
        <x:v>286</x:v>
      </x:c>
      <x:c r="W490" s="2" t="str">
        <x:v>plateau_or_plain</x:v>
      </x:c>
      <x:c r="X490" s="9" t="n">
        <x:v>45901</x:v>
      </x:c>
      <x:c r="Y490" s="9" t="n">
        <x:v>46265</x:v>
      </x:c>
      <x:c r="Z490" s="2" t="n">
        <x:v>25.532986301369867</x:v>
      </x:c>
      <x:c r="AA490" s="2" t="n">
        <x:v>1991.29</x:v>
      </x:c>
      <x:c r="AB490" s="2" t="n">
        <x:v>100</x:v>
      </x:c>
      <x:c r="AC490" s="2" t="str">
        <x:v>4073.0</x:v>
      </x:c>
      <x:c r="AD490" s="2" t="str">
        <x:v>1041099.0</x:v>
      </x:c>
      <x:c r="AE490" s="7" t="str">
        <x:v>["candidate_requires_field_validation"]</x:v>
      </x:c>
    </x:row>
    <x:row r="491" ht="18" customHeight="1">
      <x:c r="A491" s="2" t="str">
        <x:v>GRID-866189b1fffffff</x:v>
      </x:c>
      <x:c r="B491" s="7" t="str">
        <x:v>priority_candidate</x:v>
      </x:c>
      <x:c r="C491" s="2" t="n">
        <x:v>490</x:v>
      </x:c>
      <x:c r="D491" s="2" t="str">
        <x:v>Tamil Nadu</x:v>
      </x:c>
      <x:c r="E491" s="2" t="str">
        <x:v>Krishnagiri</x:v>
      </x:c>
      <x:c r="F491" s="8" t="n">
        <x:v>12.518693260112917</x:v>
      </x:c>
      <x:c r="G491" s="8" t="n">
        <x:v>78.06770054165507</x:v>
      </x:c>
      <x:c r="H491" s="2" t="str">
        <x:v>866189b1fffffff</x:v>
      </x:c>
      <x:c r="I491" s="2" t="str">
        <x:v>Iron</x:v>
      </x:c>
      <x:c r="J491" s="7" t="str">
        <x:v>["iron","silicon","silicon dioxide","phosphorus","titanium","titanium dioxide","gold"]</x:v>
      </x:c>
      <x:c r="K491" s="7" t="str">
        <x:v>["Fe","Si","SiO2","P","Ti","TiO2","Au"]</x:v>
      </x:c>
      <x:c r="L491" s="8" t="n">
        <x:v>0.8382</x:v>
      </x:c>
      <x:c r="M491" s="8" t="n">
        <x:v>0.9977</x:v>
      </x:c>
      <x:c r="N491" s="8" t="n">
        <x:v>31.09</x:v>
      </x:c>
      <x:c r="O491" s="2" t="n">
        <x:v>238</x:v>
      </x:c>
      <x:c r="P491" s="8" t="n">
        <x:v>0.8562945766541911</x:v>
      </x:c>
      <x:c r="Q491" s="8" t="n">
        <x:v>0.44537815126050423</x:v>
      </x:c>
      <x:c r="R491" s="2" t="str">
        <x:v>strong_holdout</x:v>
      </x:c>
      <x:c r="S491" s="2" t="str">
        <x:v>ARCHAEAN- PALAEOPROTEROZOIC</x:v>
      </x:c>
      <x:c r="T491" s="2" t="str">
        <x:v>PENINSULAR GNEISSIC COMPLEX-II</x:v>
      </x:c>
      <x:c r="U491" s="2" t="str">
        <x:v>987,PENINSULAR GNEISSIC COMPLEX-II  (GNEISS DOMINATED),ARCHAEAN- PALAEOPROTEROZOIC</x:v>
      </x:c>
      <x:c r="V491" s="2" t="n">
        <x:v>671</x:v>
      </x:c>
      <x:c r="W491" s="2" t="str">
        <x:v>plateau_or_plain</x:v>
      </x:c>
      <x:c r="X491" s="9" t="n">
        <x:v>45901</x:v>
      </x:c>
      <x:c r="Y491" s="9" t="n">
        <x:v>46265</x:v>
      </x:c>
      <x:c r="Z491" s="2" t="n">
        <x:v>25.357808219178082</x:v>
      </x:c>
      <x:c r="AA491" s="2" t="n">
        <x:v>673.39</x:v>
      </x:c>
      <x:c r="AB491" s="2" t="n">
        <x:v>100</x:v>
      </x:c>
      <x:c r="AC491" s="2" t="str">
        <x:v>8479.6</x:v>
      </x:c>
      <x:c r="AD491" s="2" t="str">
        <x:v>1879809.0</x:v>
      </x:c>
      <x:c r="AE491" s="7" t="str">
        <x:v>["candidate_requires_field_validation"]</x:v>
      </x:c>
    </x:row>
    <x:row r="492" ht="18" customHeight="1">
      <x:c r="A492" s="2" t="str">
        <x:v>GRID-863c81727ffffff</x:v>
      </x:c>
      <x:c r="B492" s="7" t="str">
        <x:v>priority_candidate</x:v>
      </x:c>
      <x:c r="C492" s="2" t="n">
        <x:v>491</x:v>
      </x:c>
      <x:c r="D492" s="2" t="str">
        <x:v>Odisha</x:v>
      </x:c>
      <x:c r="E492" s="2" t="str">
        <x:v>Anugul</x:v>
      </x:c>
      <x:c r="F492" s="8" t="n">
        <x:v>21.193405655146496</x:v>
      </x:c>
      <x:c r="G492" s="8" t="n">
        <x:v>85.2581077038938</x:v>
      </x:c>
      <x:c r="H492" s="2" t="str">
        <x:v>863c81727ffffff</x:v>
      </x:c>
      <x:c r="I492" s="2" t="str">
        <x:v>Iron</x:v>
      </x:c>
      <x:c r="J492" s="7" t="str">
        <x:v>["iron","phosphorus","aluminium","cobalt","silicon","silicon dioxide"]</x:v>
      </x:c>
      <x:c r="K492" s="7" t="str">
        <x:v>["Fe","P","Al","Co","Si","SiO2"]</x:v>
      </x:c>
      <x:c r="L492" s="8" t="n">
        <x:v>0.838</x:v>
      </x:c>
      <x:c r="M492" s="8" t="n">
        <x:v>0.99769</x:v>
      </x:c>
      <x:c r="N492" s="8" t="n">
        <x:v>62.15</x:v>
      </x:c>
      <x:c r="O492" s="2" t="n">
        <x:v>238</x:v>
      </x:c>
      <x:c r="P492" s="8" t="n">
        <x:v>0.8562945766541911</x:v>
      </x:c>
      <x:c r="Q492" s="8" t="n">
        <x:v>0.44537815126050423</x:v>
      </x:c>
      <x:c r="R492" s="2" t="str">
        <x:v>strong_holdout</x:v>
      </x:c>
      <x:c r="S492" s="2" t="str">
        <x:v>ARCHAEAN- PALAEOPROTEROZOIC</x:v>
      </x:c>
      <x:c r="T492" s="2" t="str">
        <x:v>BONAI GRANITE</x:v>
      </x:c>
      <x:c r="U492" s="2" t="str">
        <x:v>989,BONAI GRANITE Gp.,ARCHAEAN- PALAEOPROTEROZOIC</x:v>
      </x:c>
      <x:c r="V492" s="2" t="n">
        <x:v>149</x:v>
      </x:c>
      <x:c r="W492" s="2" t="str">
        <x:v>plateau_or_plain</x:v>
      </x:c>
      <x:c r="X492" s="9" t="n">
        <x:v>45901</x:v>
      </x:c>
      <x:c r="Y492" s="9" t="n">
        <x:v>46265</x:v>
      </x:c>
      <x:c r="Z492" s="2" t="n">
        <x:v>25.858109589041092</x:v>
      </x:c>
      <x:c r="AA492" s="2" t="n">
        <x:v>1900.72</x:v>
      </x:c>
      <x:c r="AB492" s="2" t="n">
        <x:v>100</x:v>
      </x:c>
      <x:c r="AC492" s="2" t="str">
        <x:v>8671.8</x:v>
      </x:c>
      <x:c r="AD492" s="2" t="str">
        <x:v>1273821.0</x:v>
      </x:c>
      <x:c r="AE492" s="7" t="str">
        <x:v>["candidate_requires_field_validation"]</x:v>
      </x:c>
    </x:row>
    <x:row r="493" ht="18" customHeight="1">
      <x:c r="A493" s="2" t="str">
        <x:v>GRID-866189b07ffffff</x:v>
      </x:c>
      <x:c r="B493" s="7" t="str">
        <x:v>priority_candidate</x:v>
      </x:c>
      <x:c r="C493" s="2" t="n">
        <x:v>492</x:v>
      </x:c>
      <x:c r="D493" s="2" t="str">
        <x:v>Tamil Nadu</x:v>
      </x:c>
      <x:c r="E493" s="2" t="str">
        <x:v>Krishnagiri</x:v>
      </x:c>
      <x:c r="F493" s="8" t="n">
        <x:v>12.465913854022414</x:v>
      </x:c>
      <x:c r="G493" s="8" t="n">
        <x:v>78.09633372639581</x:v>
      </x:c>
      <x:c r="H493" s="2" t="str">
        <x:v>866189b07ffffff</x:v>
      </x:c>
      <x:c r="I493" s="2" t="str">
        <x:v>Iron</x:v>
      </x:c>
      <x:c r="J493" s="7" t="str">
        <x:v>["iron","silicon","silicon dioxide","phosphorus","titanium","titanium dioxide","gold"]</x:v>
      </x:c>
      <x:c r="K493" s="7" t="str">
        <x:v>["Fe","Si","SiO2","P","Ti","TiO2","Au"]</x:v>
      </x:c>
      <x:c r="L493" s="8" t="n">
        <x:v>0.8377</x:v>
      </x:c>
      <x:c r="M493" s="8" t="n">
        <x:v>0.99767</x:v>
      </x:c>
      <x:c r="N493" s="8" t="n">
        <x:v>31.3</x:v>
      </x:c>
      <x:c r="O493" s="2" t="n">
        <x:v>238</x:v>
      </x:c>
      <x:c r="P493" s="8" t="n">
        <x:v>0.8562945766541911</x:v>
      </x:c>
      <x:c r="Q493" s="8" t="n">
        <x:v>0.44537815126050423</x:v>
      </x:c>
      <x:c r="R493" s="2" t="str">
        <x:v>strong_holdout</x:v>
      </x:c>
      <x:c r="S493" s="2" t="str">
        <x:v>ARCHAEAN- PALAEOPROTEROZOIC</x:v>
      </x:c>
      <x:c r="T493" s="2" t="str">
        <x:v>PENINSULAR GNEISSIC COMPLEX-II</x:v>
      </x:c>
      <x:c r="U493" s="2" t="str">
        <x:v>987,PENINSULAR GNEISSIC COMPLEX-II  (GNEISS DOMINATED),ARCHAEAN- PALAEOPROTEROZOIC</x:v>
      </x:c>
      <x:c r="V493" s="2" t="n">
        <x:v>604</x:v>
      </x:c>
      <x:c r="W493" s="2" t="str">
        <x:v>plateau_or_plain</x:v>
      </x:c>
      <x:c r="X493" s="9" t="n">
        <x:v>45901</x:v>
      </x:c>
      <x:c r="Y493" s="9" t="n">
        <x:v>46265</x:v>
      </x:c>
      <x:c r="Z493" s="2" t="n">
        <x:v>25.357808219178082</x:v>
      </x:c>
      <x:c r="AA493" s="2" t="n">
        <x:v>673.39</x:v>
      </x:c>
      <x:c r="AB493" s="2" t="n">
        <x:v>100</x:v>
      </x:c>
      <x:c r="AC493" s="2" t="str">
        <x:v>7694.8</x:v>
      </x:c>
      <x:c r="AD493" s="2" t="str">
        <x:v>1879809.0</x:v>
      </x:c>
      <x:c r="AE493" s="7" t="str">
        <x:v>["candidate_requires_field_validation"]</x:v>
      </x:c>
    </x:row>
    <x:row r="494" ht="18" customHeight="1">
      <x:c r="A494" s="2" t="str">
        <x:v>GRID-8660a1927ffffff</x:v>
      </x:c>
      <x:c r="B494" s="7" t="str">
        <x:v>priority_candidate</x:v>
      </x:c>
      <x:c r="C494" s="2" t="n">
        <x:v>493</x:v>
      </x:c>
      <x:c r="D494" s="2" t="str">
        <x:v>Andhra Pradesh</x:v>
      </x:c>
      <x:c r="E494" s="2" t="str">
        <x:v>Anantapur</x:v>
      </x:c>
      <x:c r="F494" s="8" t="n">
        <x:v>14.975699092050784</x:v>
      </x:c>
      <x:c r="G494" s="8" t="n">
        <x:v>77.13367370293577</x:v>
      </x:c>
      <x:c r="H494" s="2" t="str">
        <x:v>8660a1927ffffff</x:v>
      </x:c>
      <x:c r="I494" s="2" t="str">
        <x:v>Iron</x:v>
      </x:c>
      <x:c r="J494" s="7" t="str">
        <x:v>["iron","silicon","silicon dioxide","phosphorus","copper","manganese"]</x:v>
      </x:c>
      <x:c r="K494" s="7" t="str">
        <x:v>["Fe","Si","SiO2","P","Cu","Mn"]</x:v>
      </x:c>
      <x:c r="L494" s="8" t="n">
        <x:v>0.8372</x:v>
      </x:c>
      <x:c r="M494" s="8" t="n">
        <x:v>0.99765</x:v>
      </x:c>
      <x:c r="N494" s="8" t="n">
        <x:v>31.5</x:v>
      </x:c>
      <x:c r="O494" s="2" t="n">
        <x:v>238</x:v>
      </x:c>
      <x:c r="P494" s="8" t="n">
        <x:v>0.8562945766541911</x:v>
      </x:c>
      <x:c r="Q494" s="8" t="n">
        <x:v>0.44537815126050423</x:v>
      </x:c>
      <x:c r="R494" s="2" t="str">
        <x:v>strong_holdout</x:v>
      </x:c>
      <x:c r="S494" s="2" t="str">
        <x:v>ARCHAEAN- PALAEOPROTEROZOIC</x:v>
      </x:c>
      <x:c r="T494" s="2" t="str">
        <x:v>PENINSULAR GNEISSIC COMPLEX-II</x:v>
      </x:c>
      <x:c r="U494" s="2" t="str">
        <x:v>987,PENINSULAR GNEISSIC COMPLEX-II  (GNEISS DOMINATED),ARCHAEAN- PALAEOPROTEROZOIC</x:v>
      </x:c>
      <x:c r="V494" s="2" t="n">
        <x:v>443</x:v>
      </x:c>
      <x:c r="W494" s="2" t="str">
        <x:v>plateau_or_plain</x:v>
      </x:c>
      <x:c r="X494" s="9" t="n">
        <x:v>45901</x:v>
      </x:c>
      <x:c r="Y494" s="9" t="n">
        <x:v>46265</x:v>
      </x:c>
      <x:c r="Z494" s="2" t="n">
        <x:v>26.219479452054795</x:v>
      </x:c>
      <x:c r="AA494" s="2" t="n">
        <x:v>648.34</x:v>
      </x:c>
      <x:c r="AB494" s="2" t="n">
        <x:v>100</x:v>
      </x:c>
      <x:c r="AC494" s="2" t="str">
        <x:v>6989.7</x:v>
      </x:c>
      <x:c r="AD494" s="2" t="str">
        <x:v>4081148.0</x:v>
      </x:c>
      <x:c r="AE494" s="7" t="str">
        <x:v>["candidate_requires_field_validation"]</x:v>
      </x:c>
    </x:row>
    <x:row r="495" ht="18" customHeight="1">
      <x:c r="A495" s="2" t="str">
        <x:v>GRID-8660a1c4fffffff</x:v>
      </x:c>
      <x:c r="B495" s="7" t="str">
        <x:v>priority_candidate</x:v>
      </x:c>
      <x:c r="C495" s="2" t="n">
        <x:v>494</x:v>
      </x:c>
      <x:c r="D495" s="2" t="str">
        <x:v>Karnataka</x:v>
      </x:c>
      <x:c r="E495" s="2" t="str">
        <x:v>Bellary</x:v>
      </x:c>
      <x:c r="F495" s="8" t="n">
        <x:v>15.441715501154894</x:v>
      </x:c>
      <x:c r="G495" s="8" t="n">
        <x:v>76.9931752589242</x:v>
      </x:c>
      <x:c r="H495" s="2" t="str">
        <x:v>8660a1c4fffffff</x:v>
      </x:c>
      <x:c r="I495" s="2" t="str">
        <x:v>Iron</x:v>
      </x:c>
      <x:c r="J495" s="7" t="str">
        <x:v>["iron","silicon","silicon dioxide","phosphorus","copper","manganese"]</x:v>
      </x:c>
      <x:c r="K495" s="7" t="str">
        <x:v>["Fe","Si","SiO2","P","Cu","Mn"]</x:v>
      </x:c>
      <x:c r="L495" s="8" t="n">
        <x:v>0.8368</x:v>
      </x:c>
      <x:c r="M495" s="8" t="n">
        <x:v>0.99764</x:v>
      </x:c>
      <x:c r="N495" s="8" t="n">
        <x:v>31.64</x:v>
      </x:c>
      <x:c r="O495" s="2" t="n">
        <x:v>238</x:v>
      </x:c>
      <x:c r="P495" s="8" t="n">
        <x:v>0.8562945766541911</x:v>
      </x:c>
      <x:c r="Q495" s="8" t="n">
        <x:v>0.44537815126050423</x:v>
      </x:c>
      <x:c r="R495" s="2" t="str">
        <x:v>strong_holdout</x:v>
      </x:c>
      <x:c r="S495" s="2" t="str">
        <x:v>ARCHAEAN- PALAEOPROTEROZOIC</x:v>
      </x:c>
      <x:c r="T495" s="2" t="str">
        <x:v>PENINSULAR GNEISSIC COMPLEX-II</x:v>
      </x:c>
      <x:c r="U495" s="2" t="str">
        <x:v>987,PENINSULAR GNEISSIC COMPLEX-II  (GNEISS DOMINATED),ARCHAEAN- PALAEOPROTEROZOIC</x:v>
      </x:c>
      <x:c r="V495" s="2" t="n">
        <x:v>395</x:v>
      </x:c>
      <x:c r="W495" s="2" t="str">
        <x:v>plateau_or_plain</x:v>
      </x:c>
      <x:c r="X495" s="9" t="n">
        <x:v>45901</x:v>
      </x:c>
      <x:c r="Y495" s="9" t="n">
        <x:v>46265</x:v>
      </x:c>
      <x:c r="Z495" s="2" t="n">
        <x:v>26.761369863013698</x:v>
      </x:c>
      <x:c r="AA495" s="2" t="n">
        <x:v>660.54</x:v>
      </x:c>
      <x:c r="AB495" s="2" t="n">
        <x:v>100</x:v>
      </x:c>
      <x:c r="AC495" s="2" t="str">
        <x:v>8467.4</x:v>
      </x:c>
      <x:c r="AD495" s="2" t="str">
        <x:v>2452595.0</x:v>
      </x:c>
      <x:c r="AE495" s="7" t="str">
        <x:v>["candidate_requires_field_validation"]</x:v>
      </x:c>
    </x:row>
    <x:row r="496" ht="18" customHeight="1">
      <x:c r="A496" s="2" t="str">
        <x:v>GRID-863c8111fffffff</x:v>
      </x:c>
      <x:c r="B496" s="7" t="str">
        <x:v>priority_candidate</x:v>
      </x:c>
      <x:c r="C496" s="2" t="n">
        <x:v>495</x:v>
      </x:c>
      <x:c r="D496" s="2" t="str">
        <x:v>Odisha</x:v>
      </x:c>
      <x:c r="E496" s="2" t="str">
        <x:v>Anugul</x:v>
      </x:c>
      <x:c r="F496" s="8" t="n">
        <x:v>21.455301669203244</x:v>
      </x:c>
      <x:c r="G496" s="8" t="n">
        <x:v>85.10786880440465</x:v>
      </x:c>
      <x:c r="H496" s="2" t="str">
        <x:v>863c8111fffffff</x:v>
      </x:c>
      <x:c r="I496" s="2" t="str">
        <x:v>Iron</x:v>
      </x:c>
      <x:c r="J496" s="7" t="str">
        <x:v>["iron","silicon","silicon dioxide","phosphorus","cobalt","aluminium"]</x:v>
      </x:c>
      <x:c r="K496" s="7" t="str">
        <x:v>["Fe","Si","SiO2","P","Co","Al"]</x:v>
      </x:c>
      <x:c r="L496" s="8" t="n">
        <x:v>0.8367</x:v>
      </x:c>
      <x:c r="M496" s="8" t="n">
        <x:v>0.99762</x:v>
      </x:c>
      <x:c r="N496" s="8" t="n">
        <x:v>31.68</x:v>
      </x:c>
      <x:c r="O496" s="2" t="n">
        <x:v>238</x:v>
      </x:c>
      <x:c r="P496" s="8" t="n">
        <x:v>0.8562945766541911</x:v>
      </x:c>
      <x:c r="Q496" s="8" t="n">
        <x:v>0.44537815126050423</x:v>
      </x:c>
      <x:c r="R496" s="2" t="str">
        <x:v>strong_holdout</x:v>
      </x:c>
      <x:c r="S496" s="2" t="str">
        <x:v>ARCHAEAN- PALAEOPROTEROZOIC</x:v>
      </x:c>
      <x:c r="T496" s="2" t="str">
        <x:v>PENINSULAR GNEISSIC COMPLEX-II</x:v>
      </x:c>
      <x:c r="U496" s="2" t="str">
        <x:v>987,PENINSULAR GNEISSIC COMPLEX-II  (GNEISS DOMINATED),ARCHAEAN- PALAEOPROTEROZOIC</x:v>
      </x:c>
      <x:c r="V496" s="2" t="n">
        <x:v>134</x:v>
      </x:c>
      <x:c r="W496" s="2" t="str">
        <x:v>plateau_or_plain</x:v>
      </x:c>
      <x:c r="X496" s="9" t="n">
        <x:v>45901</x:v>
      </x:c>
      <x:c r="Y496" s="9" t="n">
        <x:v>46265</x:v>
      </x:c>
      <x:c r="Z496" s="2" t="n">
        <x:v>25.156301369863012</x:v>
      </x:c>
      <x:c r="AA496" s="2" t="n">
        <x:v>2039.97</x:v>
      </x:c>
      <x:c r="AB496" s="2" t="n">
        <x:v>100</x:v>
      </x:c>
      <x:c r="AC496" s="2" t="str">
        <x:v>7754.6</x:v>
      </x:c>
      <x:c r="AD496" s="2" t="str">
        <x:v>1273821.0</x:v>
      </x:c>
      <x:c r="AE496" s="7" t="str">
        <x:v>["candidate_requires_field_validation"]</x:v>
      </x:c>
    </x:row>
    <x:row r="497" ht="18" customHeight="1">
      <x:c r="A497" s="2" t="str">
        <x:v>GRID-8660a115fffffff</x:v>
      </x:c>
      <x:c r="B497" s="7" t="str">
        <x:v>priority_candidate</x:v>
      </x:c>
      <x:c r="C497" s="2" t="n">
        <x:v>496</x:v>
      </x:c>
      <x:c r="D497" s="2" t="str">
        <x:v>Karnataka</x:v>
      </x:c>
      <x:c r="E497" s="2" t="str">
        <x:v>Bellary</x:v>
      </x:c>
      <x:c r="F497" s="8" t="n">
        <x:v>15.386245328098035</x:v>
      </x:c>
      <x:c r="G497" s="8" t="n">
        <x:v>76.7271488869973</x:v>
      </x:c>
      <x:c r="H497" s="2" t="str">
        <x:v>8660a115fffffff</x:v>
      </x:c>
      <x:c r="I497" s="2" t="str">
        <x:v>Iron</x:v>
      </x:c>
      <x:c r="J497" s="7" t="str">
        <x:v>["iron","silicon","silicon dioxide","phosphorus","copper","manganese"]</x:v>
      </x:c>
      <x:c r="K497" s="7" t="str">
        <x:v>["Fe","Si","SiO2","P","Cu","Mn"]</x:v>
      </x:c>
      <x:c r="L497" s="8" t="n">
        <x:v>0.8364</x:v>
      </x:c>
      <x:c r="M497" s="8" t="n">
        <x:v>0.99761</x:v>
      </x:c>
      <x:c r="N497" s="8" t="n">
        <x:v>31.79</x:v>
      </x:c>
      <x:c r="O497" s="2" t="n">
        <x:v>238</x:v>
      </x:c>
      <x:c r="P497" s="8" t="n">
        <x:v>0.8562945766541911</x:v>
      </x:c>
      <x:c r="Q497" s="8" t="n">
        <x:v>0.44537815126050423</x:v>
      </x:c>
      <x:c r="R497" s="2" t="str">
        <x:v>strong_holdout</x:v>
      </x:c>
      <x:c r="S497" s="2" t="str">
        <x:v>ARCHAEAN- PALAEOPROTEROZOIC</x:v>
      </x:c>
      <x:c r="T497" s="2" t="str">
        <x:v>PENINSULAR GNEISSIC COMPLEX-II</x:v>
      </x:c>
      <x:c r="U497" s="2" t="str">
        <x:v>987,PENINSULAR GNEISSIC COMPLEX-II  (GNEISS DOMINATED),ARCHAEAN- PALAEOPROTEROZOIC</x:v>
      </x:c>
      <x:c r="V497" s="2" t="n">
        <x:v>416</x:v>
      </x:c>
      <x:c r="W497" s="2" t="str">
        <x:v>plateau_or_plain</x:v>
      </x:c>
      <x:c r="X497" s="9" t="n">
        <x:v>45901</x:v>
      </x:c>
      <x:c r="Y497" s="9" t="n">
        <x:v>46265</x:v>
      </x:c>
      <x:c r="Z497" s="2" t="n">
        <x:v>26.761369863013698</x:v>
      </x:c>
      <x:c r="AA497" s="2" t="n">
        <x:v>660.54</x:v>
      </x:c>
      <x:c r="AB497" s="2" t="n">
        <x:v>100</x:v>
      </x:c>
      <x:c r="AC497" s="2" t="str">
        <x:v>16048.6</x:v>
      </x:c>
      <x:c r="AD497" s="2" t="str">
        <x:v>2452595.0</x:v>
      </x:c>
      <x:c r="AE497" s="7" t="str">
        <x:v>["candidate_requires_field_validation"]</x:v>
      </x:c>
    </x:row>
    <x:row r="498" ht="18" customHeight="1">
      <x:c r="A498" s="2" t="str">
        <x:v>GRID-863c81c6fffffff</x:v>
      </x:c>
      <x:c r="B498" s="7" t="str">
        <x:v>priority_candidate</x:v>
      </x:c>
      <x:c r="C498" s="2" t="n">
        <x:v>497</x:v>
      </x:c>
      <x:c r="D498" s="2" t="str">
        <x:v>Odisha</x:v>
      </x:c>
      <x:c r="E498" s="2" t="str">
        <x:v>Debagarh</x:v>
      </x:c>
      <x:c r="F498" s="8" t="n">
        <x:v>21.507893421973446</x:v>
      </x:c>
      <x:c r="G498" s="8" t="n">
        <x:v>84.94834130190357</x:v>
      </x:c>
      <x:c r="H498" s="2" t="str">
        <x:v>863c81c6fffffff</x:v>
      </x:c>
      <x:c r="I498" s="2" t="str">
        <x:v>Iron</x:v>
      </x:c>
      <x:c r="J498" s="7" t="str">
        <x:v>["iron","silicon","silicon dioxide","phosphorus","aluminium","cobalt"]</x:v>
      </x:c>
      <x:c r="K498" s="7" t="str">
        <x:v>["Fe","Si","SiO2","P","Al","Co"]</x:v>
      </x:c>
      <x:c r="L498" s="8" t="n">
        <x:v>0.8362</x:v>
      </x:c>
      <x:c r="M498" s="8" t="n">
        <x:v>0.99759</x:v>
      </x:c>
      <x:c r="N498" s="8" t="n">
        <x:v>31.88</x:v>
      </x:c>
      <x:c r="O498" s="2" t="n">
        <x:v>238</x:v>
      </x:c>
      <x:c r="P498" s="8" t="n">
        <x:v>0.8562945766541911</x:v>
      </x:c>
      <x:c r="Q498" s="8" t="n">
        <x:v>0.44537815126050423</x:v>
      </x:c>
      <x:c r="R498" s="2" t="str">
        <x:v>strong_holdout</x:v>
      </x:c>
      <x:c r="S498" s="2" t="str">
        <x:v>ARCHAEAN- PALAEOPROTEROZOIC</x:v>
      </x:c>
      <x:c r="T498" s="2" t="str">
        <x:v>PENINSULAR GNEISSIC COMPLEX-II</x:v>
      </x:c>
      <x:c r="U498" s="2" t="str">
        <x:v>987,PENINSULAR GNEISSIC COMPLEX-II  (GNEISS DOMINATED),ARCHAEAN- PALAEOPROTEROZOIC</x:v>
      </x:c>
      <x:c r="V498" s="2" t="n">
        <x:v>143</x:v>
      </x:c>
      <x:c r="W498" s="2" t="str">
        <x:v>plateau_or_plain</x:v>
      </x:c>
      <x:c r="X498" s="9" t="n">
        <x:v>45901</x:v>
      </x:c>
      <x:c r="Y498" s="9" t="n">
        <x:v>46265</x:v>
      </x:c>
      <x:c r="Z498" s="2" t="n">
        <x:v>25.156301369863012</x:v>
      </x:c>
      <x:c r="AA498" s="2" t="n">
        <x:v>2039.97</x:v>
      </x:c>
      <x:c r="AB498" s="2" t="n">
        <x:v>100</x:v>
      </x:c>
      <x:c r="AC498" s="2" t="str">
        <x:v>7163.7</x:v>
      </x:c>
      <x:c r="AD498" s="2" t="str">
        <x:v>312520.0</x:v>
      </x:c>
      <x:c r="AE498" s="7" t="str">
        <x:v>["candidate_requires_field_validation"]</x:v>
      </x:c>
    </x:row>
    <x:row r="499" ht="18" customHeight="1">
      <x:c r="A499" s="2" t="str">
        <x:v>GRID-863c81027ffffff</x:v>
      </x:c>
      <x:c r="B499" s="7" t="str">
        <x:v>priority_candidate</x:v>
      </x:c>
      <x:c r="C499" s="2" t="n">
        <x:v>498</x:v>
      </x:c>
      <x:c r="D499" s="2" t="str">
        <x:v>Odisha</x:v>
      </x:c>
      <x:c r="E499" s="2" t="str">
        <x:v>Anugul</x:v>
      </x:c>
      <x:c r="F499" s="8" t="n">
        <x:v>21.455083727470328</x:v>
      </x:c>
      <x:c r="G499" s="8" t="n">
        <x:v>85.17264260660177</x:v>
      </x:c>
      <x:c r="H499" s="2" t="str">
        <x:v>863c81027ffffff</x:v>
      </x:c>
      <x:c r="I499" s="2" t="str">
        <x:v>Iron</x:v>
      </x:c>
      <x:c r="J499" s="7" t="str">
        <x:v>["iron","silicon","silicon dioxide","phosphorus","cobalt","aluminium"]</x:v>
      </x:c>
      <x:c r="K499" s="7" t="str">
        <x:v>["Fe","Si","SiO2","P","Co","Al"]</x:v>
      </x:c>
      <x:c r="L499" s="8" t="n">
        <x:v>0.8361</x:v>
      </x:c>
      <x:c r="M499" s="8" t="n">
        <x:v>0.99758</x:v>
      </x:c>
      <x:c r="N499" s="8" t="n">
        <x:v>31.93</x:v>
      </x:c>
      <x:c r="O499" s="2" t="n">
        <x:v>238</x:v>
      </x:c>
      <x:c r="P499" s="8" t="n">
        <x:v>0.8562945766541911</x:v>
      </x:c>
      <x:c r="Q499" s="8" t="n">
        <x:v>0.44537815126050423</x:v>
      </x:c>
      <x:c r="R499" s="2" t="str">
        <x:v>strong_holdout</x:v>
      </x:c>
      <x:c r="S499" s="2" t="str">
        <x:v>ARCHAEAN- PALAEOPROTEROZOIC</x:v>
      </x:c>
      <x:c r="T499" s="2" t="str">
        <x:v>PENINSULAR GNEISSIC COMPLEX-II</x:v>
      </x:c>
      <x:c r="U499" s="2" t="str">
        <x:v>987,PENINSULAR GNEISSIC COMPLEX-II  (GNEISS DOMINATED),ARCHAEAN- PALAEOPROTEROZOIC</x:v>
      </x:c>
      <x:c r="V499" s="2" t="n">
        <x:v>145</x:v>
      </x:c>
      <x:c r="W499" s="2" t="str">
        <x:v>plateau_or_plain</x:v>
      </x:c>
      <x:c r="X499" s="9" t="n">
        <x:v>45901</x:v>
      </x:c>
      <x:c r="Y499" s="9" t="n">
        <x:v>46265</x:v>
      </x:c>
      <x:c r="Z499" s="2" t="n">
        <x:v>25.156301369863012</x:v>
      </x:c>
      <x:c r="AA499" s="2" t="n">
        <x:v>2039.97</x:v>
      </x:c>
      <x:c r="AB499" s="2" t="n">
        <x:v>100</x:v>
      </x:c>
      <x:c r="AC499" s="2" t="str">
        <x:v>9169.1</x:v>
      </x:c>
      <x:c r="AD499" s="2" t="str">
        <x:v>1273821.0</x:v>
      </x:c>
      <x:c r="AE499" s="7" t="str">
        <x:v>["candidate_requires_field_validation"]</x:v>
      </x:c>
    </x:row>
    <x:row r="500" ht="18" customHeight="1">
      <x:c r="A500" s="2" t="str">
        <x:v>GRID-863c81d37ffffff</x:v>
      </x:c>
      <x:c r="B500" s="7" t="str">
        <x:v>priority_candidate</x:v>
      </x:c>
      <x:c r="C500" s="2" t="n">
        <x:v>499</x:v>
      </x:c>
      <x:c r="D500" s="2" t="str">
        <x:v>Odisha</x:v>
      </x:c>
      <x:c r="E500" s="2" t="str">
        <x:v>Debagarh</x:v>
      </x:c>
      <x:c r="F500" s="8" t="n">
        <x:v>21.5082425830339</x:v>
      </x:c>
      <x:c r="G500" s="8" t="n">
        <x:v>84.56059776933924</x:v>
      </x:c>
      <x:c r="H500" s="2" t="str">
        <x:v>863c81d37ffffff</x:v>
      </x:c>
      <x:c r="I500" s="2" t="str">
        <x:v>Iron</x:v>
      </x:c>
      <x:c r="J500" s="7" t="str">
        <x:v>["iron","phosphorus","silicon","silicon dioxide","aluminium","carbon"]</x:v>
      </x:c>
      <x:c r="K500" s="7" t="str">
        <x:v>["Fe","P","Si","SiO2","Al","C"]</x:v>
      </x:c>
      <x:c r="L500" s="8" t="n">
        <x:v>0.8357</x:v>
      </x:c>
      <x:c r="M500" s="8" t="n">
        <x:v>0.99757</x:v>
      </x:c>
      <x:c r="N500" s="8" t="n">
        <x:v>63.4</x:v>
      </x:c>
      <x:c r="O500" s="2" t="n">
        <x:v>238</x:v>
      </x:c>
      <x:c r="P500" s="8" t="n">
        <x:v>0.8562945766541911</x:v>
      </x:c>
      <x:c r="Q500" s="8" t="n">
        <x:v>0.44537815126050423</x:v>
      </x:c>
      <x:c r="R500" s="2" t="str">
        <x:v>strong_holdout</x:v>
      </x:c>
      <x:c r="S500" s="2" t="str">
        <x:v>ARCHAEAN- PALAEOPROTEROZOIC</x:v>
      </x:c>
      <x:c r="T500" s="2" t="str">
        <x:v>LOWER BONAI</x:v>
      </x:c>
      <x:c r="U500" s="2" t="str">
        <x:v>989,LOWER BONAI Gp.,ARCHAEAN- PALAEOPROTEROZOIC</x:v>
      </x:c>
      <x:c r="V500" s="2" t="n">
        <x:v>312</x:v>
      </x:c>
      <x:c r="W500" s="2" t="str">
        <x:v>plateau_or_plain</x:v>
      </x:c>
      <x:c r="X500" s="9" t="n">
        <x:v>45901</x:v>
      </x:c>
      <x:c r="Y500" s="9" t="n">
        <x:v>46265</x:v>
      </x:c>
      <x:c r="Z500" s="2" t="n">
        <x:v>25.532986301369867</x:v>
      </x:c>
      <x:c r="AA500" s="2" t="n">
        <x:v>1991.29</x:v>
      </x:c>
      <x:c r="AB500" s="2" t="n">
        <x:v>100</x:v>
      </x:c>
      <x:c r="AC500" s="2" t="str">
        <x:v>4061.5</x:v>
      </x:c>
      <x:c r="AD500" s="2" t="str">
        <x:v>312520.0</x:v>
      </x:c>
      <x:c r="AE500" s="7" t="str">
        <x:v>["candidate_requires_field_validation"]</x:v>
      </x:c>
    </x:row>
    <x:row r="501" ht="18" customHeight="1">
      <x:c r="A501" s="2" t="str">
        <x:v>GRID-863c8569fffffff</x:v>
      </x:c>
      <x:c r="B501" s="7" t="str">
        <x:v>priority_candidate</x:v>
      </x:c>
      <x:c r="C501" s="2" t="n">
        <x:v>500</x:v>
      </x:c>
      <x:c r="D501" s="2" t="str">
        <x:v>Odisha</x:v>
      </x:c>
      <x:c r="E501" s="2" t="str">
        <x:v>Debagarh</x:v>
      </x:c>
      <x:c r="F501" s="8" t="n">
        <x:v>21.56030256719514</x:v>
      </x:c>
      <x:c r="G501" s="8" t="n">
        <x:v>84.53054208711114</x:v>
      </x:c>
      <x:c r="H501" s="2" t="str">
        <x:v>863c8569fffffff</x:v>
      </x:c>
      <x:c r="I501" s="2" t="str">
        <x:v>Iron</x:v>
      </x:c>
      <x:c r="J501" s="7" t="str">
        <x:v>["iron","phosphorus","silicon","silicon dioxide","aluminium","carbon"]</x:v>
      </x:c>
      <x:c r="K501" s="7" t="str">
        <x:v>["Fe","P","Si","SiO2","Al","C"]</x:v>
      </x:c>
      <x:c r="L501" s="8" t="n">
        <x:v>0.8351</x:v>
      </x:c>
      <x:c r="M501" s="8" t="n">
        <x:v>0.99753</x:v>
      </x:c>
      <x:c r="N501" s="8" t="n">
        <x:v>63.71</x:v>
      </x:c>
      <x:c r="O501" s="2" t="n">
        <x:v>238</x:v>
      </x:c>
      <x:c r="P501" s="8" t="n">
        <x:v>0.8562945766541911</x:v>
      </x:c>
      <x:c r="Q501" s="8" t="n">
        <x:v>0.44537815126050423</x:v>
      </x:c>
      <x:c r="R501" s="2" t="str">
        <x:v>strong_holdout</x:v>
      </x:c>
      <x:c r="S501" s="2" t="str">
        <x:v>ARCHAEAN- PALAEOPROTEROZOIC</x:v>
      </x:c>
      <x:c r="T501" s="2" t="str">
        <x:v>LOWER BONAI</x:v>
      </x:c>
      <x:c r="U501" s="2" t="str">
        <x:v>989,LOWER BONAI Gp.,ARCHAEAN- PALAEOPROTEROZOIC</x:v>
      </x:c>
      <x:c r="V501" s="2" t="n">
        <x:v>401</x:v>
      </x:c>
      <x:c r="W501" s="2" t="str">
        <x:v>plateau_or_plain</x:v>
      </x:c>
      <x:c r="X501" s="9" t="n">
        <x:v>45901</x:v>
      </x:c>
      <x:c r="Y501" s="9" t="n">
        <x:v>46265</x:v>
      </x:c>
      <x:c r="Z501" s="2" t="n">
        <x:v>25.532986301369867</x:v>
      </x:c>
      <x:c r="AA501" s="2" t="n">
        <x:v>1991.29</x:v>
      </x:c>
      <x:c r="AB501" s="2" t="n">
        <x:v>100</x:v>
      </x:c>
      <x:c r="AC501" s="2" t="str">
        <x:v>2712.2</x:v>
      </x:c>
      <x:c r="AD501" s="2" t="str">
        <x:v>312520.0</x:v>
      </x:c>
      <x:c r="AE501" s="7" t="str">
        <x:v>["candidate_requires_field_validation"]</x:v>
      </x:c>
    </x:row>
    <x:row r="502" ht="18" customHeight="1">
      <x:c r="A502" s="2" t="str">
        <x:v>GRID-863c81117ffffff</x:v>
      </x:c>
      <x:c r="B502" s="7" t="str">
        <x:v>priority_candidate</x:v>
      </x:c>
      <x:c r="C502" s="2" t="n">
        <x:v>501</x:v>
      </x:c>
      <x:c r="D502" s="2" t="str">
        <x:v>Odisha</x:v>
      </x:c>
      <x:c r="E502" s="2" t="str">
        <x:v>Debagarh</x:v>
      </x:c>
      <x:c r="F502" s="8" t="n">
        <x:v>21.45549460735098</x:v>
      </x:c>
      <x:c r="G502" s="8" t="n">
        <x:v>85.04312161741798</x:v>
      </x:c>
      <x:c r="H502" s="2" t="str">
        <x:v>863c81117ffffff</x:v>
      </x:c>
      <x:c r="I502" s="2" t="str">
        <x:v>Iron</x:v>
      </x:c>
      <x:c r="J502" s="7" t="str">
        <x:v>["iron","silicon","silicon dioxide","phosphorus","cobalt","aluminium"]</x:v>
      </x:c>
      <x:c r="K502" s="7" t="str">
        <x:v>["Fe","Si","SiO2","P","Co","Al"]</x:v>
      </x:c>
      <x:c r="L502" s="8" t="n">
        <x:v>0.8338</x:v>
      </x:c>
      <x:c r="M502" s="8" t="n">
        <x:v>0.9975</x:v>
      </x:c>
      <x:c r="N502" s="8" t="n">
        <x:v>32.84</x:v>
      </x:c>
      <x:c r="O502" s="2" t="n">
        <x:v>238</x:v>
      </x:c>
      <x:c r="P502" s="8" t="n">
        <x:v>0.8562945766541911</x:v>
      </x:c>
      <x:c r="Q502" s="8" t="n">
        <x:v>0.44537815126050423</x:v>
      </x:c>
      <x:c r="R502" s="2" t="str">
        <x:v>strong_holdout</x:v>
      </x:c>
      <x:c r="S502" s="2" t="str">
        <x:v>ARCHAEAN- PALAEOPROTEROZOIC</x:v>
      </x:c>
      <x:c r="T502" s="2" t="str">
        <x:v>PENINSULAR GNEISSIC COMPLEX-II</x:v>
      </x:c>
      <x:c r="U502" s="2" t="str">
        <x:v>987,PENINSULAR GNEISSIC COMPLEX-II  (GNEISS DOMINATED),ARCHAEAN- PALAEOPROTEROZOIC</x:v>
      </x:c>
      <x:c r="V502" s="2" t="n">
        <x:v>133</x:v>
      </x:c>
      <x:c r="W502" s="2" t="str">
        <x:v>plateau_or_plain</x:v>
      </x:c>
      <x:c r="X502" s="9" t="n">
        <x:v>45901</x:v>
      </x:c>
      <x:c r="Y502" s="9" t="n">
        <x:v>46265</x:v>
      </x:c>
      <x:c r="Z502" s="2" t="n">
        <x:v>25.156301369863012</x:v>
      </x:c>
      <x:c r="AA502" s="2" t="n">
        <x:v>2039.97</x:v>
      </x:c>
      <x:c r="AB502" s="2" t="n">
        <x:v>100</x:v>
      </x:c>
      <x:c r="AC502" s="2" t="str">
        <x:v>6744.4</x:v>
      </x:c>
      <x:c r="AD502" s="2" t="str">
        <x:v>312520.0</x:v>
      </x:c>
      <x:c r="AE502" s="7" t="str">
        <x:v>["candidate_requires_field_validation"]</x:v>
      </x:c>
    </x:row>
    <x:row r="503" ht="18" customHeight="1">
      <x:c r="A503" s="2" t="str">
        <x:v>GRID-8660a1d67ffffff</x:v>
      </x:c>
      <x:c r="B503" s="7" t="str">
        <x:v>priority_candidate</x:v>
      </x:c>
      <x:c r="C503" s="2" t="n">
        <x:v>502</x:v>
      </x:c>
      <x:c r="D503" s="2" t="str">
        <x:v>Andhra Pradesh</x:v>
      </x:c>
      <x:c r="E503" s="2" t="str">
        <x:v>Kurnool</x:v>
      </x:c>
      <x:c r="F503" s="8" t="n">
        <x:v>15.288377179750713</x:v>
      </x:c>
      <x:c r="G503" s="8" t="n">
        <x:v>77.19763470157098</x:v>
      </x:c>
      <x:c r="H503" s="2" t="str">
        <x:v>8660a1d67ffffff</x:v>
      </x:c>
      <x:c r="I503" s="2" t="str">
        <x:v>Iron</x:v>
      </x:c>
      <x:c r="J503" s="7" t="str">
        <x:v>["iron","silicon","silicon dioxide","phosphorus","copper","manganese"]</x:v>
      </x:c>
      <x:c r="K503" s="7" t="str">
        <x:v>["Fe","Si","SiO2","P","Cu","Mn"]</x:v>
      </x:c>
      <x:c r="L503" s="8" t="n">
        <x:v>0.8334</x:v>
      </x:c>
      <x:c r="M503" s="8" t="n">
        <x:v>0.99747</x:v>
      </x:c>
      <x:c r="N503" s="8" t="n">
        <x:v>33</x:v>
      </x:c>
      <x:c r="O503" s="2" t="n">
        <x:v>238</x:v>
      </x:c>
      <x:c r="P503" s="8" t="n">
        <x:v>0.8562945766541911</x:v>
      </x:c>
      <x:c r="Q503" s="8" t="n">
        <x:v>0.44537815126050423</x:v>
      </x:c>
      <x:c r="R503" s="2" t="str">
        <x:v>strong_holdout</x:v>
      </x:c>
      <x:c r="S503" s="2" t="str">
        <x:v>ARCHAEAN- PALAEOPROTEROZOIC</x:v>
      </x:c>
      <x:c r="T503" s="2" t="str">
        <x:v>PENINSULAR GNEISSIC COMPLEX-II</x:v>
      </x:c>
      <x:c r="U503" s="2" t="str">
        <x:v>987,PENINSULAR GNEISSIC COMPLEX-II (GRANITE DOMINATED),ARCHAEAN- PALAEOPROTEROZOIC</x:v>
      </x:c>
      <x:c r="V503" s="2" t="n">
        <x:v>418</x:v>
      </x:c>
      <x:c r="W503" s="2" t="str">
        <x:v>plateau_or_plain</x:v>
      </x:c>
      <x:c r="X503" s="9" t="n">
        <x:v>45901</x:v>
      </x:c>
      <x:c r="Y503" s="9" t="n">
        <x:v>46265</x:v>
      </x:c>
      <x:c r="Z503" s="2" t="n">
        <x:v>26.650246575342464</x:v>
      </x:c>
      <x:c r="AA503" s="2" t="n">
        <x:v>700.8</x:v>
      </x:c>
      <x:c r="AB503" s="2" t="n">
        <x:v>100</x:v>
      </x:c>
      <x:c r="AC503" s="2" t="str">
        <x:v>4623.3</x:v>
      </x:c>
      <x:c r="AD503" s="2" t="str">
        <x:v>4053463.0</x:v>
      </x:c>
      <x:c r="AE503" s="7" t="str">
        <x:v>["candidate_requires_field_validation"]</x:v>
      </x:c>
    </x:row>
    <x:row r="504" ht="18" customHeight="1">
      <x:c r="A504" s="2" t="str">
        <x:v>GRID-86618d2dfffffff</x:v>
      </x:c>
      <x:c r="B504" s="7" t="str">
        <x:v>priority_candidate</x:v>
      </x:c>
      <x:c r="C504" s="2" t="n">
        <x:v>503</x:v>
      </x:c>
      <x:c r="D504" s="2" t="str">
        <x:v>Tamil Nadu</x:v>
      </x:c>
      <x:c r="E504" s="2" t="str">
        <x:v>Krishnagiri</x:v>
      </x:c>
      <x:c r="F504" s="8" t="n">
        <x:v>12.357491768440129</x:v>
      </x:c>
      <x:c r="G504" s="8" t="n">
        <x:v>78.45018090910641</x:v>
      </x:c>
      <x:c r="H504" s="2" t="str">
        <x:v>86618d2dfffffff</x:v>
      </x:c>
      <x:c r="I504" s="2" t="str">
        <x:v>Iron</x:v>
      </x:c>
      <x:c r="J504" s="7" t="str">
        <x:v>["iron","silicon","silicon dioxide","phosphorus","titanium","titanium dioxide","copper"]</x:v>
      </x:c>
      <x:c r="K504" s="7" t="str">
        <x:v>["Fe","Si","SiO2","P","Ti","TiO2","Cu"]</x:v>
      </x:c>
      <x:c r="L504" s="8" t="n">
        <x:v>0.8334</x:v>
      </x:c>
      <x:c r="M504" s="8" t="n">
        <x:v>0.99745</x:v>
      </x:c>
      <x:c r="N504" s="8" t="n">
        <x:v>33.01</x:v>
      </x:c>
      <x:c r="O504" s="2" t="n">
        <x:v>238</x:v>
      </x:c>
      <x:c r="P504" s="8" t="n">
        <x:v>0.8562945766541911</x:v>
      </x:c>
      <x:c r="Q504" s="8" t="n">
        <x:v>0.44537815126050423</x:v>
      </x:c>
      <x:c r="R504" s="2" t="str">
        <x:v>strong_holdout</x:v>
      </x:c>
      <x:c r="S504" s="2" t="str">
        <x:v>ARCHAEAN- PALAEOPROTEROZOIC</x:v>
      </x:c>
      <x:c r="T504" s="2" t="str">
        <x:v>PENINSULAR GNEISSIC COMPLEX-II</x:v>
      </x:c>
      <x:c r="U504" s="2" t="str">
        <x:v>987,PENINSULAR GNEISSIC COMPLEX-II  (GNEISS DOMINATED),ARCHAEAN- PALAEOPROTEROZOIC</x:v>
      </x:c>
      <x:c r="V504" s="2" t="n">
        <x:v>390</x:v>
      </x:c>
      <x:c r="W504" s="2" t="str">
        <x:v>plateau_or_plain</x:v>
      </x:c>
      <x:c r="X504" s="9" t="n">
        <x:v>45901</x:v>
      </x:c>
      <x:c r="Y504" s="9" t="n">
        <x:v>46265</x:v>
      </x:c>
      <x:c r="Z504" s="2" t="n">
        <x:v>26.397698630136986</x:v>
      </x:c>
      <x:c r="AA504" s="2" t="n">
        <x:v>767.67</x:v>
      </x:c>
      <x:c r="AB504" s="2" t="n">
        <x:v>100</x:v>
      </x:c>
      <x:c r="AC504" s="2" t="str">
        <x:v>16512.4</x:v>
      </x:c>
      <x:c r="AD504" s="2" t="str">
        <x:v>1879809.0</x:v>
      </x:c>
      <x:c r="AE504" s="7" t="str">
        <x:v>["candidate_requires_field_validation"]</x:v>
      </x:c>
    </x:row>
    <x:row r="505" ht="18" customHeight="1">
      <x:c r="A505" s="2" t="str">
        <x:v>GRID-863c85687ffffff</x:v>
      </x:c>
      <x:c r="B505" s="7" t="str">
        <x:v>priority_candidate</x:v>
      </x:c>
      <x:c r="C505" s="2" t="n">
        <x:v>504</x:v>
      </x:c>
      <x:c r="D505" s="2" t="str">
        <x:v>Odisha</x:v>
      </x:c>
      <x:c r="E505" s="2" t="str">
        <x:v>Sambalpur</x:v>
      </x:c>
      <x:c r="F505" s="8" t="n">
        <x:v>21.61232750616604</x:v>
      </x:c>
      <x:c r="G505" s="8" t="n">
        <x:v>84.50048195766385</x:v>
      </x:c>
      <x:c r="H505" s="2" t="str">
        <x:v>863c85687ffffff</x:v>
      </x:c>
      <x:c r="I505" s="2" t="str">
        <x:v>Iron</x:v>
      </x:c>
      <x:c r="J505" s="7" t="str">
        <x:v>["iron","phosphorus","silicon","silicon dioxide","aluminium","carbon"]</x:v>
      </x:c>
      <x:c r="K505" s="7" t="str">
        <x:v>["Fe","P","Si","SiO2","Al","C"]</x:v>
      </x:c>
      <x:c r="L505" s="8" t="n">
        <x:v>0.8333</x:v>
      </x:c>
      <x:c r="M505" s="8" t="n">
        <x:v>0.99744</x:v>
      </x:c>
      <x:c r="N505" s="8" t="n">
        <x:v>64.69</x:v>
      </x:c>
      <x:c r="O505" s="2" t="n">
        <x:v>238</x:v>
      </x:c>
      <x:c r="P505" s="8" t="n">
        <x:v>0.8562945766541911</x:v>
      </x:c>
      <x:c r="Q505" s="8" t="n">
        <x:v>0.44537815126050423</x:v>
      </x:c>
      <x:c r="R505" s="2" t="str">
        <x:v>strong_holdout</x:v>
      </x:c>
      <x:c r="S505" s="2" t="str">
        <x:v>ARCHAEAN- PALAEOPROTEROZOIC</x:v>
      </x:c>
      <x:c r="T505" s="2" t="str">
        <x:v>LOWER BONAI</x:v>
      </x:c>
      <x:c r="U505" s="2" t="str">
        <x:v>989,LOWER BONAI Gp.,ARCHAEAN- PALAEOPROTEROZOIC</x:v>
      </x:c>
      <x:c r="V505" s="2" t="n">
        <x:v>475</x:v>
      </x:c>
      <x:c r="W505" s="2" t="str">
        <x:v>plateau_or_plain</x:v>
      </x:c>
      <x:c r="X505" s="9" t="n">
        <x:v>45901</x:v>
      </x:c>
      <x:c r="Y505" s="9" t="n">
        <x:v>46265</x:v>
      </x:c>
      <x:c r="Z505" s="2" t="n">
        <x:v>25.532986301369867</x:v>
      </x:c>
      <x:c r="AA505" s="2" t="n">
        <x:v>1991.29</x:v>
      </x:c>
      <x:c r="AB505" s="2" t="n">
        <x:v>100</x:v>
      </x:c>
      <x:c r="AC505" s="2" t="str">
        <x:v>2162.0</x:v>
      </x:c>
      <x:c r="AD505" s="2" t="str">
        <x:v>1041099.0</x:v>
      </x:c>
      <x:c r="AE505" s="7" t="str">
        <x:v>["candidate_requires_field_validation"]</x:v>
      </x:c>
    </x:row>
    <x:row r="506" ht="18" customHeight="1">
      <x:c r="A506" s="2" t="str">
        <x:v>GRID-86618d2d7ffffff</x:v>
      </x:c>
      <x:c r="B506" s="7" t="str">
        <x:v>priority_candidate</x:v>
      </x:c>
      <x:c r="C506" s="2" t="n">
        <x:v>505</x:v>
      </x:c>
      <x:c r="D506" s="2" t="str">
        <x:v>Tamil Nadu</x:v>
      </x:c>
      <x:c r="E506" s="2" t="str">
        <x:v>Krishnagiri</x:v>
      </x:c>
      <x:c r="F506" s="8" t="n">
        <x:v>12.356893249781955</x:v>
      </x:c>
      <x:c r="G506" s="8" t="n">
        <x:v>78.50961065395576</x:v>
      </x:c>
      <x:c r="H506" s="2" t="str">
        <x:v>86618d2d7ffffff</x:v>
      </x:c>
      <x:c r="I506" s="2" t="str">
        <x:v>Iron</x:v>
      </x:c>
      <x:c r="J506" s="7" t="str">
        <x:v>["iron","silicon","silicon dioxide","phosphorus","titanium","titanium dioxide","copper"]</x:v>
      </x:c>
      <x:c r="K506" s="7" t="str">
        <x:v>["Fe","Si","SiO2","P","Ti","TiO2","Cu"]</x:v>
      </x:c>
      <x:c r="L506" s="8" t="n">
        <x:v>0.8331</x:v>
      </x:c>
      <x:c r="M506" s="8" t="n">
        <x:v>0.99742</x:v>
      </x:c>
      <x:c r="N506" s="8" t="n">
        <x:v>33.12</x:v>
      </x:c>
      <x:c r="O506" s="2" t="n">
        <x:v>238</x:v>
      </x:c>
      <x:c r="P506" s="8" t="n">
        <x:v>0.8562945766541911</x:v>
      </x:c>
      <x:c r="Q506" s="8" t="n">
        <x:v>0.44537815126050423</x:v>
      </x:c>
      <x:c r="R506" s="2" t="str">
        <x:v>strong_holdout</x:v>
      </x:c>
      <x:c r="S506" s="2" t="str">
        <x:v>ARCHAEAN- PALAEOPROTEROZOIC</x:v>
      </x:c>
      <x:c r="T506" s="2" t="str">
        <x:v>PENINSULAR GNEISSIC COMPLEX-II</x:v>
      </x:c>
      <x:c r="U506" s="2" t="str">
        <x:v>987,PENINSULAR GNEISSIC COMPLEX-II  (GNEISS DOMINATED),ARCHAEAN- PALAEOPROTEROZOIC</x:v>
      </x:c>
      <x:c r="V506" s="2" t="n">
        <x:v>367</x:v>
      </x:c>
      <x:c r="W506" s="2" t="str">
        <x:v>plateau_or_plain</x:v>
      </x:c>
      <x:c r="X506" s="9" t="n">
        <x:v>45901</x:v>
      </x:c>
      <x:c r="Y506" s="9" t="n">
        <x:v>46265</x:v>
      </x:c>
      <x:c r="Z506" s="2" t="n">
        <x:v>26.397698630136986</x:v>
      </x:c>
      <x:c r="AA506" s="2" t="n">
        <x:v>767.67</x:v>
      </x:c>
      <x:c r="AB506" s="2" t="n">
        <x:v>100</x:v>
      </x:c>
      <x:c r="AC506" s="2" t="str">
        <x:v>12612.9</x:v>
      </x:c>
      <x:c r="AD506" s="2" t="str">
        <x:v>1879809.0</x:v>
      </x:c>
      <x:c r="AE506" s="7" t="str">
        <x:v>["candidate_requires_field_validation"]</x:v>
      </x:c>
    </x:row>
    <x:row r="507" ht="18" customHeight="1">
      <x:c r="A507" s="2" t="str">
        <x:v>GRID-8660a1d47ffffff</x:v>
      </x:c>
      <x:c r="B507" s="7" t="str">
        <x:v>priority_candidate</x:v>
      </x:c>
      <x:c r="C507" s="2" t="n">
        <x:v>506</x:v>
      </x:c>
      <x:c r="D507" s="2" t="str">
        <x:v>Andhra Pradesh</x:v>
      </x:c>
      <x:c r="E507" s="2" t="str">
        <x:v>Kurnool</x:v>
      </x:c>
      <x:c r="F507" s="8" t="n">
        <x:v>15.340024132702588</x:v>
      </x:c>
      <x:c r="G507" s="8" t="n">
        <x:v>77.16887280094113</x:v>
      </x:c>
      <x:c r="H507" s="2" t="str">
        <x:v>8660a1d47ffffff</x:v>
      </x:c>
      <x:c r="I507" s="2" t="str">
        <x:v>Iron</x:v>
      </x:c>
      <x:c r="J507" s="7" t="str">
        <x:v>["iron","silicon","silicon dioxide","phosphorus","copper","manganese"]</x:v>
      </x:c>
      <x:c r="K507" s="7" t="str">
        <x:v>["Fe","Si","SiO2","P","Cu","Mn"]</x:v>
      </x:c>
      <x:c r="L507" s="8" t="n">
        <x:v>0.8329</x:v>
      </x:c>
      <x:c r="M507" s="8" t="n">
        <x:v>0.9974</x:v>
      </x:c>
      <x:c r="N507" s="8" t="n">
        <x:v>33.18</x:v>
      </x:c>
      <x:c r="O507" s="2" t="n">
        <x:v>238</x:v>
      </x:c>
      <x:c r="P507" s="8" t="n">
        <x:v>0.8562945766541911</x:v>
      </x:c>
      <x:c r="Q507" s="8" t="n">
        <x:v>0.44537815126050423</x:v>
      </x:c>
      <x:c r="R507" s="2" t="str">
        <x:v>strong_holdout</x:v>
      </x:c>
      <x:c r="S507" s="2" t="str">
        <x:v>ARCHAEAN- PALAEOPROTEROZOIC</x:v>
      </x:c>
      <x:c r="T507" s="2" t="str">
        <x:v>PENINSULAR GNEISSIC COMPLEX-II</x:v>
      </x:c>
      <x:c r="U507" s="2" t="str">
        <x:v>987,PENINSULAR GNEISSIC COMPLEX-II (GRANITE DOMINATED),ARCHAEAN- PALAEOPROTEROZOIC</x:v>
      </x:c>
      <x:c r="V507" s="2" t="n">
        <x:v>428</x:v>
      </x:c>
      <x:c r="W507" s="2" t="str">
        <x:v>plateau_or_plain</x:v>
      </x:c>
      <x:c r="X507" s="9" t="n">
        <x:v>45901</x:v>
      </x:c>
      <x:c r="Y507" s="9" t="n">
        <x:v>46265</x:v>
      </x:c>
      <x:c r="Z507" s="2" t="n">
        <x:v>26.761369863013698</x:v>
      </x:c>
      <x:c r="AA507" s="2" t="n">
        <x:v>660.54</x:v>
      </x:c>
      <x:c r="AB507" s="2" t="n">
        <x:v>100</x:v>
      </x:c>
      <x:c r="AC507" s="2" t="str">
        <x:v>4931.9</x:v>
      </x:c>
      <x:c r="AD507" s="2" t="str">
        <x:v>4053463.0</x:v>
      </x:c>
      <x:c r="AE507" s="7" t="str">
        <x:v>["candidate_requires_field_validation"]</x:v>
      </x:c>
    </x:row>
    <x:row r="508" ht="18" customHeight="1">
      <x:c r="A508" s="2" t="str">
        <x:v>GRID-8660b0257ffffff</x:v>
      </x:c>
      <x:c r="B508" s="7" t="str">
        <x:v>priority_candidate</x:v>
      </x:c>
      <x:c r="C508" s="2" t="n">
        <x:v>507</x:v>
      </x:c>
      <x:c r="D508" s="2" t="str">
        <x:v>Andhra Pradesh</x:v>
      </x:c>
      <x:c r="E508" s="2" t="str">
        <x:v>Karimnagar</x:v>
      </x:c>
      <x:c r="F508" s="8" t="n">
        <x:v>18.429412000214775</x:v>
      </x:c>
      <x:c r="G508" s="8" t="n">
        <x:v>78.81557001137956</x:v>
      </x:c>
      <x:c r="H508" s="2" t="str">
        <x:v>8660b0257ffffff</x:v>
      </x:c>
      <x:c r="I508" s="2" t="str">
        <x:v>Iron</x:v>
      </x:c>
      <x:c r="J508" s="7" t="str">
        <x:v>["iron","silicon","silicon dioxide","phosphorus","copper","titanium","titanium dioxide"]</x:v>
      </x:c>
      <x:c r="K508" s="7" t="str">
        <x:v>["Fe","Si","SiO2","P","Cu","Ti","TiO2"]</x:v>
      </x:c>
      <x:c r="L508" s="8" t="n">
        <x:v>0.8329</x:v>
      </x:c>
      <x:c r="M508" s="8" t="n">
        <x:v>0.99739</x:v>
      </x:c>
      <x:c r="N508" s="8" t="n">
        <x:v>33.21</x:v>
      </x:c>
      <x:c r="O508" s="2" t="n">
        <x:v>238</x:v>
      </x:c>
      <x:c r="P508" s="8" t="n">
        <x:v>0.8562945766541911</x:v>
      </x:c>
      <x:c r="Q508" s="8" t="n">
        <x:v>0.44537815126050423</x:v>
      </x:c>
      <x:c r="R508" s="2" t="str">
        <x:v>strong_holdout</x:v>
      </x:c>
      <x:c r="S508" s="2" t="str">
        <x:v>ARCHAEAN- PALAEOPROTEROZOIC</x:v>
      </x:c>
      <x:c r="T508" s="2" t="str">
        <x:v>PENINSULAR GNEISSIC COMPLEX-II</x:v>
      </x:c>
      <x:c r="U508" s="2" t="str">
        <x:v>987,PENINSULAR GNEISSIC COMPLEX-II (GRANITE DOMINATED),ARCHAEAN- PALAEOPROTEROZOIC</x:v>
      </x:c>
      <x:c r="V508" s="2" t="n">
        <x:v>346</x:v>
      </x:c>
      <x:c r="W508" s="2" t="str">
        <x:v>plateau_or_plain</x:v>
      </x:c>
      <x:c r="X508" s="9" t="n">
        <x:v>45901</x:v>
      </x:c>
      <x:c r="Y508" s="9" t="n">
        <x:v>46265</x:v>
      </x:c>
      <x:c r="Z508" s="2" t="n">
        <x:v>26.444164383561645</x:v>
      </x:c>
      <x:c r="AA508" s="2" t="n">
        <x:v>1045.58</x:v>
      </x:c>
      <x:c r="AB508" s="2" t="n">
        <x:v>100</x:v>
      </x:c>
      <x:c r="AC508" s="2" t="str">
        <x:v>19763.1</x:v>
      </x:c>
      <x:c r="AD508" s="2" t="str">
        <x:v>3776269.0</x:v>
      </x:c>
      <x:c r="AE508" s="7" t="str">
        <x:v>["candidate_requires_field_validation"]</x:v>
      </x:c>
    </x:row>
    <x:row r="509" ht="18" customHeight="1">
      <x:c r="A509" s="2" t="str">
        <x:v>GRID-8660a565fffffff</x:v>
      </x:c>
      <x:c r="B509" s="7" t="str">
        <x:v>priority_candidate</x:v>
      </x:c>
      <x:c r="C509" s="2" t="n">
        <x:v>508</x:v>
      </x:c>
      <x:c r="D509" s="2" t="str">
        <x:v>Andhra Pradesh</x:v>
      </x:c>
      <x:c r="E509" s="2" t="str">
        <x:v>Anantapur</x:v>
      </x:c>
      <x:c r="F509" s="8" t="n">
        <x:v>15.132663664237601</x:v>
      </x:c>
      <x:c r="G509" s="8" t="n">
        <x:v>77.22475501413669</x:v>
      </x:c>
      <x:c r="H509" s="2" t="str">
        <x:v>8660a565fffffff</x:v>
      </x:c>
      <x:c r="I509" s="2" t="str">
        <x:v>Iron</x:v>
      </x:c>
      <x:c r="J509" s="7" t="str">
        <x:v>["iron","silicon","silicon dioxide","phosphorus","copper","manganese"]</x:v>
      </x:c>
      <x:c r="K509" s="7" t="str">
        <x:v>["Fe","Si","SiO2","P","Cu","Mn"]</x:v>
      </x:c>
      <x:c r="L509" s="8" t="n">
        <x:v>0.8328</x:v>
      </x:c>
      <x:c r="M509" s="8" t="n">
        <x:v>0.99736</x:v>
      </x:c>
      <x:c r="N509" s="8" t="n">
        <x:v>33.24</x:v>
      </x:c>
      <x:c r="O509" s="2" t="n">
        <x:v>238</x:v>
      </x:c>
      <x:c r="P509" s="8" t="n">
        <x:v>0.8562945766541911</x:v>
      </x:c>
      <x:c r="Q509" s="8" t="n">
        <x:v>0.44537815126050423</x:v>
      </x:c>
      <x:c r="R509" s="2" t="str">
        <x:v>strong_holdout</x:v>
      </x:c>
      <x:c r="S509" s="2" t="str">
        <x:v>ARCHAEAN- PALAEOPROTEROZOIC</x:v>
      </x:c>
      <x:c r="T509" s="2" t="str">
        <x:v>PENINSULAR GNEISSIC COMPLEX-II</x:v>
      </x:c>
      <x:c r="U509" s="2" t="str">
        <x:v>987,PENINSULAR GNEISSIC COMPLEX-II  (GNEISS DOMINATED),ARCHAEAN- PALAEOPROTEROZOIC</x:v>
      </x:c>
      <x:c r="V509" s="2" t="n">
        <x:v>431</x:v>
      </x:c>
      <x:c r="W509" s="2" t="str">
        <x:v>plateau_or_plain</x:v>
      </x:c>
      <x:c r="X509" s="9" t="n">
        <x:v>45901</x:v>
      </x:c>
      <x:c r="Y509" s="9" t="n">
        <x:v>46265</x:v>
      </x:c>
      <x:c r="Z509" s="2" t="n">
        <x:v>26.64676712328767</x:v>
      </x:c>
      <x:c r="AA509" s="2" t="n">
        <x:v>703.5600000000001</x:v>
      </x:c>
      <x:c r="AB509" s="2" t="n">
        <x:v>100</x:v>
      </x:c>
      <x:c r="AC509" s="2" t="str">
        <x:v>6587.8</x:v>
      </x:c>
      <x:c r="AD509" s="2" t="str">
        <x:v>4081148.0</x:v>
      </x:c>
      <x:c r="AE509" s="7" t="str">
        <x:v>["candidate_requires_field_validation"]</x:v>
      </x:c>
    </x:row>
    <x:row r="510" ht="18" customHeight="1">
      <x:c r="A510" s="2" t="str">
        <x:v>GRID-866012597ffffff</x:v>
      </x:c>
      <x:c r="B510" s="7" t="str">
        <x:v>priority_candidate</x:v>
      </x:c>
      <x:c r="C510" s="2" t="n">
        <x:v>509</x:v>
      </x:c>
      <x:c r="D510" s="2" t="str">
        <x:v>Andhra Pradesh</x:v>
      </x:c>
      <x:c r="E510" s="2" t="str">
        <x:v>Anantapur</x:v>
      </x:c>
      <x:c r="F510" s="8" t="n">
        <x:v>14.869939614504933</x:v>
      </x:c>
      <x:c r="G510" s="8" t="n">
        <x:v>76.9551594993904</x:v>
      </x:c>
      <x:c r="H510" s="2" t="str">
        <x:v>866012597ffffff</x:v>
      </x:c>
      <x:c r="I510" s="2" t="str">
        <x:v>Iron</x:v>
      </x:c>
      <x:c r="J510" s="7" t="str">
        <x:v>["iron","silicon","silicon dioxide","phosphorus","copper","gold"]</x:v>
      </x:c>
      <x:c r="K510" s="7" t="str">
        <x:v>["Fe","Si","SiO2","P","Cu","Au"]</x:v>
      </x:c>
      <x:c r="L510" s="8" t="n">
        <x:v>0.8327</x:v>
      </x:c>
      <x:c r="M510" s="8" t="n">
        <x:v>0.99735</x:v>
      </x:c>
      <x:c r="N510" s="8" t="n">
        <x:v>33.26</x:v>
      </x:c>
      <x:c r="O510" s="2" t="n">
        <x:v>238</x:v>
      </x:c>
      <x:c r="P510" s="8" t="n">
        <x:v>0.8562945766541911</x:v>
      </x:c>
      <x:c r="Q510" s="8" t="n">
        <x:v>0.44537815126050423</x:v>
      </x:c>
      <x:c r="R510" s="2" t="str">
        <x:v>strong_holdout</x:v>
      </x:c>
      <x:c r="S510" s="2" t="str">
        <x:v>ARCHAEAN- PALAEOPROTEROZOIC</x:v>
      </x:c>
      <x:c r="T510" s="2" t="str">
        <x:v>PENINSULAR GNEISSIC COMPLEX-II</x:v>
      </x:c>
      <x:c r="U510" s="2" t="str">
        <x:v>987,PENINSULAR GNEISSIC COMPLEX-II  (GNEISS DOMINATED),ARCHAEAN- PALAEOPROTEROZOIC</x:v>
      </x:c>
      <x:c r="V510" s="2" t="n">
        <x:v>473</x:v>
      </x:c>
      <x:c r="W510" s="2" t="str">
        <x:v>plateau_or_plain</x:v>
      </x:c>
      <x:c r="X510" s="9" t="n">
        <x:v>45901</x:v>
      </x:c>
      <x:c r="Y510" s="9" t="n">
        <x:v>46265</x:v>
      </x:c>
      <x:c r="Z510" s="2" t="n">
        <x:v>26.219479452054795</x:v>
      </x:c>
      <x:c r="AA510" s="2" t="n">
        <x:v>648.34</x:v>
      </x:c>
      <x:c r="AB510" s="2" t="n">
        <x:v>100</x:v>
      </x:c>
      <x:c r="AC510" s="2" t="str">
        <x:v>4340.2</x:v>
      </x:c>
      <x:c r="AD510" s="2" t="str">
        <x:v>4081148.0</x:v>
      </x:c>
      <x:c r="AE510" s="7" t="str">
        <x:v>["candidate_requires_field_validation"]</x:v>
      </x:c>
    </x:row>
    <x:row r="511" ht="18" customHeight="1">
      <x:c r="A511" s="2" t="str">
        <x:v>GRID-8660b066fffffff</x:v>
      </x:c>
      <x:c r="B511" s="7" t="str">
        <x:v>priority_candidate</x:v>
      </x:c>
      <x:c r="C511" s="2" t="n">
        <x:v>510</x:v>
      </x:c>
      <x:c r="D511" s="2" t="str">
        <x:v>Andhra Pradesh</x:v>
      </x:c>
      <x:c r="E511" s="2" t="str">
        <x:v>Karimnagar</x:v>
      </x:c>
      <x:c r="F511" s="8" t="n">
        <x:v>18.691503059337798</x:v>
      </x:c>
      <x:c r="G511" s="8" t="n">
        <x:v>78.97353574467643</x:v>
      </x:c>
      <x:c r="H511" s="2" t="str">
        <x:v>8660b066fffffff</x:v>
      </x:c>
      <x:c r="I511" s="2" t="str">
        <x:v>Iron</x:v>
      </x:c>
      <x:c r="J511" s="7" t="str">
        <x:v>["iron","silicon","silicon dioxide","phosphorus","copper","titanium","titanium dioxide"]</x:v>
      </x:c>
      <x:c r="K511" s="7" t="str">
        <x:v>["Fe","Si","SiO2","P","Cu","Ti","TiO2"]</x:v>
      </x:c>
      <x:c r="L511" s="8" t="n">
        <x:v>0.8322</x:v>
      </x:c>
      <x:c r="M511" s="8" t="n">
        <x:v>0.99734</x:v>
      </x:c>
      <x:c r="N511" s="8" t="n">
        <x:v>33.47</x:v>
      </x:c>
      <x:c r="O511" s="2" t="n">
        <x:v>238</x:v>
      </x:c>
      <x:c r="P511" s="8" t="n">
        <x:v>0.8562945766541911</x:v>
      </x:c>
      <x:c r="Q511" s="8" t="n">
        <x:v>0.44537815126050423</x:v>
      </x:c>
      <x:c r="R511" s="2" t="str">
        <x:v>strong_holdout</x:v>
      </x:c>
      <x:c r="S511" s="2" t="str">
        <x:v>ARCHAEAN- PALAEOPROTEROZOIC</x:v>
      </x:c>
      <x:c r="T511" s="2" t="str">
        <x:v>PENINSULAR GNEISSIC COMPLEX-II</x:v>
      </x:c>
      <x:c r="U511" s="2" t="str">
        <x:v>987,PENINSULAR GNEISSIC COMPLEX-II (GRANITE DOMINATED),ARCHAEAN- PALAEOPROTEROZOIC</x:v>
      </x:c>
      <x:c r="V511" s="2" t="n">
        <x:v>320</x:v>
      </x:c>
      <x:c r="W511" s="2" t="str">
        <x:v>plateau_or_plain</x:v>
      </x:c>
      <x:c r="X511" s="9" t="n">
        <x:v>45901</x:v>
      </x:c>
      <x:c r="Y511" s="9" t="n">
        <x:v>46265</x:v>
      </x:c>
      <x:c r="Z511" s="2" t="n">
        <x:v>26.444164383561645</x:v>
      </x:c>
      <x:c r="AA511" s="2" t="n">
        <x:v>1045.58</x:v>
      </x:c>
      <x:c r="AB511" s="2" t="n">
        <x:v>100</x:v>
      </x:c>
      <x:c r="AC511" s="2" t="str">
        <x:v>20052.4</x:v>
      </x:c>
      <x:c r="AD511" s="2" t="str">
        <x:v>3776269.0</x:v>
      </x:c>
      <x:c r="AE511" s="7" t="str">
        <x:v>["candidate_requires_field_validation"]</x:v>
      </x:c>
    </x:row>
    <x:row r="512" ht="18" customHeight="1">
      <x:c r="A512" s="2" t="str">
        <x:v>GRID-863c8102fffffff</x:v>
      </x:c>
      <x:c r="B512" s="7" t="str">
        <x:v>priority_candidate</x:v>
      </x:c>
      <x:c r="C512" s="2" t="n">
        <x:v>511</x:v>
      </x:c>
      <x:c r="D512" s="2" t="str">
        <x:v>Odisha</x:v>
      </x:c>
      <x:c r="E512" s="2" t="str">
        <x:v>Anugul</x:v>
      </x:c>
      <x:c r="F512" s="8" t="n">
        <x:v>21.454840752065536</x:v>
      </x:c>
      <x:c r="G512" s="8" t="n">
        <x:v>85.2374428747514</x:v>
      </x:c>
      <x:c r="H512" s="2" t="str">
        <x:v>863c8102fffffff</x:v>
      </x:c>
      <x:c r="I512" s="2" t="str">
        <x:v>Iron</x:v>
      </x:c>
      <x:c r="J512" s="7" t="str">
        <x:v>["iron","silicon","silicon dioxide","phosphorus","cobalt","titanium","titanium dioxide"]</x:v>
      </x:c>
      <x:c r="K512" s="7" t="str">
        <x:v>["Fe","Si","SiO2","P","Co","Ti","TiO2"]</x:v>
      </x:c>
      <x:c r="L512" s="8" t="n">
        <x:v>0.832</x:v>
      </x:c>
      <x:c r="M512" s="8" t="n">
        <x:v>0.99733</x:v>
      </x:c>
      <x:c r="N512" s="8" t="n">
        <x:v>33.53</x:v>
      </x:c>
      <x:c r="O512" s="2" t="n">
        <x:v>238</x:v>
      </x:c>
      <x:c r="P512" s="8" t="n">
        <x:v>0.8562945766541911</x:v>
      </x:c>
      <x:c r="Q512" s="8" t="n">
        <x:v>0.44537815126050423</x:v>
      </x:c>
      <x:c r="R512" s="2" t="str">
        <x:v>strong_holdout</x:v>
      </x:c>
      <x:c r="S512" s="2" t="str">
        <x:v>ARCHAEAN- PALAEOPROTEROZOIC</x:v>
      </x:c>
      <x:c r="T512" s="2" t="str">
        <x:v>PENINSULAR GNEISSIC COMPLEX-II</x:v>
      </x:c>
      <x:c r="U512" s="2" t="str">
        <x:v>987,PENINSULAR GNEISSIC COMPLEX-II  (GNEISS DOMINATED),ARCHAEAN- PALAEOPROTEROZOIC</x:v>
      </x:c>
      <x:c r="V512" s="2" t="n">
        <x:v>236</x:v>
      </x:c>
      <x:c r="W512" s="2" t="str">
        <x:v>plateau_or_plain</x:v>
      </x:c>
      <x:c r="X512" s="9" t="n">
        <x:v>45901</x:v>
      </x:c>
      <x:c r="Y512" s="9" t="n">
        <x:v>46265</x:v>
      </x:c>
      <x:c r="Z512" s="2" t="n">
        <x:v>25.156301369863012</x:v>
      </x:c>
      <x:c r="AA512" s="2" t="n">
        <x:v>2039.97</x:v>
      </x:c>
      <x:c r="AB512" s="2" t="n">
        <x:v>100</x:v>
      </x:c>
      <x:c r="AC512" s="2" t="str">
        <x:v>4673.6</x:v>
      </x:c>
      <x:c r="AD512" s="2" t="str">
        <x:v>1273821.0</x:v>
      </x:c>
      <x:c r="AE512" s="7" t="str">
        <x:v>["candidate_requires_field_validation"]</x:v>
      </x:c>
    </x:row>
    <x:row r="513" ht="18" customHeight="1">
      <x:c r="A513" s="2" t="str">
        <x:v>GRID-8660a52d7ffffff</x:v>
      </x:c>
      <x:c r="B513" s="7" t="str">
        <x:v>priority_candidate</x:v>
      </x:c>
      <x:c r="C513" s="2" t="n">
        <x:v>512</x:v>
      </x:c>
      <x:c r="D513" s="2" t="str">
        <x:v>Andhra Pradesh</x:v>
      </x:c>
      <x:c r="E513" s="2" t="str">
        <x:v>Anantapur</x:v>
      </x:c>
      <x:c r="F513" s="8" t="n">
        <x:v>14.923390658837505</x:v>
      </x:c>
      <x:c r="G513" s="8" t="n">
        <x:v>77.10335523838533</x:v>
      </x:c>
      <x:c r="H513" s="2" t="str">
        <x:v>8660a52d7ffffff</x:v>
      </x:c>
      <x:c r="I513" s="2" t="str">
        <x:v>Iron</x:v>
      </x:c>
      <x:c r="J513" s="7" t="str">
        <x:v>["iron","silicon","silicon dioxide","phosphorus","copper","manganese"]</x:v>
      </x:c>
      <x:c r="K513" s="7" t="str">
        <x:v>["Fe","Si","SiO2","P","Cu","Mn"]</x:v>
      </x:c>
      <x:c r="L513" s="8" t="n">
        <x:v>0.8317</x:v>
      </x:c>
      <x:c r="M513" s="8" t="n">
        <x:v>0.99732</x:v>
      </x:c>
      <x:c r="N513" s="8" t="n">
        <x:v>33.65</x:v>
      </x:c>
      <x:c r="O513" s="2" t="n">
        <x:v>238</x:v>
      </x:c>
      <x:c r="P513" s="8" t="n">
        <x:v>0.8562945766541911</x:v>
      </x:c>
      <x:c r="Q513" s="8" t="n">
        <x:v>0.44537815126050423</x:v>
      </x:c>
      <x:c r="R513" s="2" t="str">
        <x:v>strong_holdout</x:v>
      </x:c>
      <x:c r="S513" s="2" t="str">
        <x:v>ARCHAEAN- PALAEOPROTEROZOIC</x:v>
      </x:c>
      <x:c r="T513" s="2" t="str">
        <x:v>PENINSULAR GNEISSIC COMPLEX-II</x:v>
      </x:c>
      <x:c r="U513" s="2" t="str">
        <x:v>987,PENINSULAR GNEISSIC COMPLEX-II  (GNEISS DOMINATED),ARCHAEAN- PALAEOPROTEROZOIC</x:v>
      </x:c>
      <x:c r="V513" s="2" t="n">
        <x:v>453</x:v>
      </x:c>
      <x:c r="W513" s="2" t="str">
        <x:v>plateau_or_plain</x:v>
      </x:c>
      <x:c r="X513" s="9" t="n">
        <x:v>45901</x:v>
      </x:c>
      <x:c r="Y513" s="9" t="n">
        <x:v>46265</x:v>
      </x:c>
      <x:c r="Z513" s="2" t="n">
        <x:v>26.219479452054795</x:v>
      </x:c>
      <x:c r="AA513" s="2" t="n">
        <x:v>648.34</x:v>
      </x:c>
      <x:c r="AB513" s="2" t="n">
        <x:v>100</x:v>
      </x:c>
      <x:c r="AC513" s="2" t="str">
        <x:v>4903.2</x:v>
      </x:c>
      <x:c r="AD513" s="2" t="str">
        <x:v>4081148.0</x:v>
      </x:c>
      <x:c r="AE513" s="7" t="str">
        <x:v>["candidate_requires_field_validation"]</x:v>
      </x:c>
    </x:row>
    <x:row r="514" ht="18" customHeight="1">
      <x:c r="A514" s="2" t="str">
        <x:v>GRID-8660a1067ffffff</x:v>
      </x:c>
      <x:c r="B514" s="7" t="str">
        <x:v>priority_candidate</x:v>
      </x:c>
      <x:c r="C514" s="2" t="n">
        <x:v>513</x:v>
      </x:c>
      <x:c r="D514" s="2" t="str">
        <x:v>Karnataka</x:v>
      </x:c>
      <x:c r="E514" s="2" t="str">
        <x:v>Bellary</x:v>
      </x:c>
      <x:c r="F514" s="8" t="n">
        <x:v>15.385414442264942</x:v>
      </x:c>
      <x:c r="G514" s="8" t="n">
        <x:v>76.66831725038324</x:v>
      </x:c>
      <x:c r="H514" s="2" t="str">
        <x:v>8660a1067ffffff</x:v>
      </x:c>
      <x:c r="I514" s="2" t="str">
        <x:v>Iron</x:v>
      </x:c>
      <x:c r="J514" s="7" t="str">
        <x:v>["iron","silicon","silicon dioxide","phosphorus","copper","manganese"]</x:v>
      </x:c>
      <x:c r="K514" s="7" t="str">
        <x:v>["Fe","Si","SiO2","P","Cu","Mn"]</x:v>
      </x:c>
      <x:c r="L514" s="8" t="n">
        <x:v>0.8312</x:v>
      </x:c>
      <x:c r="M514" s="8" t="n">
        <x:v>0.99726</x:v>
      </x:c>
      <x:c r="N514" s="8" t="n">
        <x:v>33.87</x:v>
      </x:c>
      <x:c r="O514" s="2" t="n">
        <x:v>238</x:v>
      </x:c>
      <x:c r="P514" s="8" t="n">
        <x:v>0.8562945766541911</x:v>
      </x:c>
      <x:c r="Q514" s="8" t="n">
        <x:v>0.44537815126050423</x:v>
      </x:c>
      <x:c r="R514" s="2" t="str">
        <x:v>strong_holdout</x:v>
      </x:c>
      <x:c r="S514" s="2" t="str">
        <x:v>ARCHAEAN- PALAEOPROTEROZOIC</x:v>
      </x:c>
      <x:c r="T514" s="2" t="str">
        <x:v>PENINSULAR GNEISSIC COMPLEX-II</x:v>
      </x:c>
      <x:c r="U514" s="2" t="str">
        <x:v>987,PENINSULAR GNEISSIC COMPLEX-II  (GNEISS DOMINATED),ARCHAEAN- PALAEOPROTEROZOIC</x:v>
      </x:c>
      <x:c r="V514" s="2" t="n">
        <x:v>406</x:v>
      </x:c>
      <x:c r="W514" s="2" t="str">
        <x:v>plateau_or_plain</x:v>
      </x:c>
      <x:c r="X514" s="9" t="n">
        <x:v>45901</x:v>
      </x:c>
      <x:c r="Y514" s="9" t="n">
        <x:v>46265</x:v>
      </x:c>
      <x:c r="Z514" s="2" t="n">
        <x:v>26.761369863013698</x:v>
      </x:c>
      <x:c r="AA514" s="2" t="n">
        <x:v>660.54</x:v>
      </x:c>
      <x:c r="AB514" s="2" t="n">
        <x:v>100</x:v>
      </x:c>
      <x:c r="AC514" s="2" t="str">
        <x:v>18986.6</x:v>
      </x:c>
      <x:c r="AD514" s="2" t="str">
        <x:v>2452595.0</x:v>
      </x:c>
      <x:c r="AE514" s="7" t="str">
        <x:v>["candidate_requires_field_validation"]</x:v>
      </x:c>
    </x:row>
    <x:row r="515" ht="18" customHeight="1">
      <x:c r="A515" s="2" t="str">
        <x:v>GRID-8660a1047ffffff</x:v>
      </x:c>
      <x:c r="B515" s="7" t="str">
        <x:v>priority_candidate</x:v>
      </x:c>
      <x:c r="C515" s="2" t="n">
        <x:v>514</x:v>
      </x:c>
      <x:c r="D515" s="2" t="str">
        <x:v>Karnataka</x:v>
      </x:c>
      <x:c r="E515" s="2" t="str">
        <x:v>Bellary</x:v>
      </x:c>
      <x:c r="F515" s="8" t="n">
        <x:v>15.436804556348868</x:v>
      </x:c>
      <x:c r="G515" s="8" t="n">
        <x:v>76.63963233500736</x:v>
      </x:c>
      <x:c r="H515" s="2" t="str">
        <x:v>8660a1047ffffff</x:v>
      </x:c>
      <x:c r="I515" s="2" t="str">
        <x:v>Iron</x:v>
      </x:c>
      <x:c r="J515" s="7" t="str">
        <x:v>["iron","silicon","silicon dioxide","phosphorus","copper","manganese"]</x:v>
      </x:c>
      <x:c r="K515" s="7" t="str">
        <x:v>["Fe","Si","SiO2","P","Cu","Mn"]</x:v>
      </x:c>
      <x:c r="L515" s="8" t="n">
        <x:v>0.8308</x:v>
      </x:c>
      <x:c r="M515" s="8" t="n">
        <x:v>0.9972</x:v>
      </x:c>
      <x:c r="N515" s="8" t="n">
        <x:v>34.04</x:v>
      </x:c>
      <x:c r="O515" s="2" t="n">
        <x:v>238</x:v>
      </x:c>
      <x:c r="P515" s="8" t="n">
        <x:v>0.8562945766541911</x:v>
      </x:c>
      <x:c r="Q515" s="8" t="n">
        <x:v>0.44537815126050423</x:v>
      </x:c>
      <x:c r="R515" s="2" t="str">
        <x:v>strong_holdout</x:v>
      </x:c>
      <x:c r="S515" s="2" t="str">
        <x:v>ARCHAEAN- PALAEOPROTEROZOIC</x:v>
      </x:c>
      <x:c r="T515" s="2" t="str">
        <x:v>PENINSULAR GNEISSIC COMPLEX-II</x:v>
      </x:c>
      <x:c r="U515" s="2" t="str">
        <x:v>987,PENINSULAR GNEISSIC COMPLEX-II  (GNEISS DOMINATED),ARCHAEAN- PALAEOPROTEROZOIC</x:v>
      </x:c>
      <x:c r="V515" s="2" t="n">
        <x:v>393</x:v>
      </x:c>
      <x:c r="W515" s="2" t="str">
        <x:v>plateau_or_plain</x:v>
      </x:c>
      <x:c r="X515" s="9" t="n">
        <x:v>45901</x:v>
      </x:c>
      <x:c r="Y515" s="9" t="n">
        <x:v>46265</x:v>
      </x:c>
      <x:c r="Z515" s="2" t="n">
        <x:v>26.761369863013698</x:v>
      </x:c>
      <x:c r="AA515" s="2" t="n">
        <x:v>660.54</x:v>
      </x:c>
      <x:c r="AB515" s="2" t="n">
        <x:v>100</x:v>
      </x:c>
      <x:c r="AC515" s="2" t="str">
        <x:v>11191.2</x:v>
      </x:c>
      <x:c r="AD515" s="2" t="str">
        <x:v>2452595.0</x:v>
      </x:c>
      <x:c r="AE515" s="7" t="str">
        <x:v>["candidate_requires_field_validation"]</x:v>
      </x:c>
    </x:row>
    <x:row r="516" ht="18" customHeight="1">
      <x:c r="A516" s="2" t="str">
        <x:v>GRID-8660a56cfffffff</x:v>
      </x:c>
      <x:c r="B516" s="7" t="str">
        <x:v>priority_candidate</x:v>
      </x:c>
      <x:c r="C516" s="2" t="n">
        <x:v>515</x:v>
      </x:c>
      <x:c r="D516" s="2" t="str">
        <x:v>Andhra Pradesh</x:v>
      </x:c>
      <x:c r="E516" s="2" t="str">
        <x:v>Kurnool</x:v>
      </x:c>
      <x:c r="F516" s="8" t="n">
        <x:v>15.236701716768806</x:v>
      </x:c>
      <x:c r="G516" s="8" t="n">
        <x:v>77.22639625256959</x:v>
      </x:c>
      <x:c r="H516" s="2" t="str">
        <x:v>8660a56cfffffff</x:v>
      </x:c>
      <x:c r="I516" s="2" t="str">
        <x:v>Iron</x:v>
      </x:c>
      <x:c r="J516" s="7" t="str">
        <x:v>["iron","silicon","silicon dioxide","phosphorus","copper","manganese"]</x:v>
      </x:c>
      <x:c r="K516" s="7" t="str">
        <x:v>["Fe","Si","SiO2","P","Cu","Mn"]</x:v>
      </x:c>
      <x:c r="L516" s="8" t="n">
        <x:v>0.8307</x:v>
      </x:c>
      <x:c r="M516" s="8" t="n">
        <x:v>0.99719</x:v>
      </x:c>
      <x:c r="N516" s="8" t="n">
        <x:v>34.09</x:v>
      </x:c>
      <x:c r="O516" s="2" t="n">
        <x:v>238</x:v>
      </x:c>
      <x:c r="P516" s="8" t="n">
        <x:v>0.8562945766541911</x:v>
      </x:c>
      <x:c r="Q516" s="8" t="n">
        <x:v>0.44537815126050423</x:v>
      </x:c>
      <x:c r="R516" s="2" t="str">
        <x:v>strong_holdout</x:v>
      </x:c>
      <x:c r="S516" s="2" t="str">
        <x:v>ARCHAEAN- PALAEOPROTEROZOIC</x:v>
      </x:c>
      <x:c r="T516" s="2" t="str">
        <x:v>PENINSULAR GNEISSIC COMPLEX-II</x:v>
      </x:c>
      <x:c r="U516" s="2" t="str">
        <x:v>987,PENINSULAR GNEISSIC COMPLEX-II  (GNEISS DOMINATED),ARCHAEAN- PALAEOPROTEROZOIC</x:v>
      </x:c>
      <x:c r="V516" s="2" t="n">
        <x:v>433</x:v>
      </x:c>
      <x:c r="W516" s="2" t="str">
        <x:v>plateau_or_plain</x:v>
      </x:c>
      <x:c r="X516" s="9" t="n">
        <x:v>45901</x:v>
      </x:c>
      <x:c r="Y516" s="9" t="n">
        <x:v>46265</x:v>
      </x:c>
      <x:c r="Z516" s="2" t="n">
        <x:v>26.64676712328767</x:v>
      </x:c>
      <x:c r="AA516" s="2" t="n">
        <x:v>703.5600000000001</x:v>
      </x:c>
      <x:c r="AB516" s="2" t="n">
        <x:v>100</x:v>
      </x:c>
      <x:c r="AC516" s="2" t="str">
        <x:v>3627.5</x:v>
      </x:c>
      <x:c r="AD516" s="2" t="str">
        <x:v>4053463.0</x:v>
      </x:c>
      <x:c r="AE516" s="7" t="str">
        <x:v>["candidate_requires_field_validation"]</x:v>
      </x:c>
    </x:row>
    <x:row r="517" ht="18" customHeight="1">
      <x:c r="A517" s="2" t="str">
        <x:v>GRID-863c81997ffffff</x:v>
      </x:c>
      <x:c r="B517" s="7" t="str">
        <x:v>priority_candidate</x:v>
      </x:c>
      <x:c r="C517" s="2" t="n">
        <x:v>516</x:v>
      </x:c>
      <x:c r="D517" s="2" t="str">
        <x:v>Odisha</x:v>
      </x:c>
      <x:c r="E517" s="2" t="str">
        <x:v>Debagarh</x:v>
      </x:c>
      <x:c r="F517" s="8" t="n">
        <x:v>21.66442969212696</x:v>
      </x:c>
      <x:c r="G517" s="8" t="n">
        <x:v>84.79344529815118</x:v>
      </x:c>
      <x:c r="H517" s="2" t="str">
        <x:v>863c81997ffffff</x:v>
      </x:c>
      <x:c r="I517" s="2" t="str">
        <x:v>Iron</x:v>
      </x:c>
      <x:c r="J517" s="7" t="str">
        <x:v>["iron","silicon","silicon dioxide","phosphorus","aluminium","manganese"]</x:v>
      </x:c>
      <x:c r="K517" s="7" t="str">
        <x:v>["Fe","Si","SiO2","P","Al","Mn"]</x:v>
      </x:c>
      <x:c r="L517" s="8" t="n">
        <x:v>0.8304</x:v>
      </x:c>
      <x:c r="M517" s="8" t="n">
        <x:v>0.99718</x:v>
      </x:c>
      <x:c r="N517" s="8" t="n">
        <x:v>34.17</x:v>
      </x:c>
      <x:c r="O517" s="2" t="n">
        <x:v>238</x:v>
      </x:c>
      <x:c r="P517" s="8" t="n">
        <x:v>0.8562945766541911</x:v>
      </x:c>
      <x:c r="Q517" s="8" t="n">
        <x:v>0.44537815126050423</x:v>
      </x:c>
      <x:c r="R517" s="2" t="str">
        <x:v>strong_holdout</x:v>
      </x:c>
      <x:c r="S517" s="2" t="str">
        <x:v>ARCHAEAN- PALAEOPROTEROZOIC</x:v>
      </x:c>
      <x:c r="T517" s="2" t="str">
        <x:v>PENINSULAR GNEISSIC COMPLEX-II</x:v>
      </x:c>
      <x:c r="U517" s="2" t="str">
        <x:v>987,PENINSULAR GNEISSIC COMPLEX-II  (GNEISS DOMINATED),ARCHAEAN- PALAEOPROTEROZOIC</x:v>
      </x:c>
      <x:c r="V517" s="2" t="n">
        <x:v>370</x:v>
      </x:c>
      <x:c r="W517" s="2" t="str">
        <x:v>plateau_or_plain</x:v>
      </x:c>
      <x:c r="X517" s="9" t="n">
        <x:v>45901</x:v>
      </x:c>
      <x:c r="Y517" s="9" t="n">
        <x:v>46265</x:v>
      </x:c>
      <x:c r="Z517" s="2" t="n">
        <x:v>25.156301369863012</x:v>
      </x:c>
      <x:c r="AA517" s="2" t="n">
        <x:v>2039.97</x:v>
      </x:c>
      <x:c r="AB517" s="2" t="n">
        <x:v>100</x:v>
      </x:c>
      <x:c r="AC517" s="2" t="str">
        <x:v>2522.7</x:v>
      </x:c>
      <x:c r="AD517" s="2" t="str">
        <x:v>312520.0</x:v>
      </x:c>
      <x:c r="AE517" s="7" t="str">
        <x:v>["candidate_requires_field_validation"]</x:v>
      </x:c>
    </x:row>
    <x:row r="518" ht="18" customHeight="1">
      <x:c r="A518" s="2" t="str">
        <x:v>GRID-863c856a7ffffff</x:v>
      </x:c>
      <x:c r="B518" s="7" t="str">
        <x:v>priority_candidate</x:v>
      </x:c>
      <x:c r="C518" s="2" t="n">
        <x:v>517</x:v>
      </x:c>
      <x:c r="D518" s="2" t="str">
        <x:v>Odisha</x:v>
      </x:c>
      <x:c r="E518" s="2" t="str">
        <x:v>Sambalpur</x:v>
      </x:c>
      <x:c r="F518" s="8" t="n">
        <x:v>21.664317305866405</x:v>
      </x:c>
      <x:c r="G518" s="8" t="n">
        <x:v>84.4704173965623</x:v>
      </x:c>
      <x:c r="H518" s="2" t="str">
        <x:v>863c856a7ffffff</x:v>
      </x:c>
      <x:c r="I518" s="2" t="str">
        <x:v>Iron</x:v>
      </x:c>
      <x:c r="J518" s="7" t="str">
        <x:v>["iron","phosphorus","silicon","silicon dioxide","aluminium","carbon"]</x:v>
      </x:c>
      <x:c r="K518" s="7" t="str">
        <x:v>["Fe","P","Si","SiO2","Al","C"]</x:v>
      </x:c>
      <x:c r="L518" s="8" t="n">
        <x:v>0.8303</x:v>
      </x:c>
      <x:c r="M518" s="8" t="n">
        <x:v>0.99717</x:v>
      </x:c>
      <x:c r="N518" s="8" t="n">
        <x:v>66.31</x:v>
      </x:c>
      <x:c r="O518" s="2" t="n">
        <x:v>238</x:v>
      </x:c>
      <x:c r="P518" s="8" t="n">
        <x:v>0.8562945766541911</x:v>
      </x:c>
      <x:c r="Q518" s="8" t="n">
        <x:v>0.44537815126050423</x:v>
      </x:c>
      <x:c r="R518" s="2" t="str">
        <x:v>strong_holdout</x:v>
      </x:c>
      <x:c r="S518" s="2" t="str">
        <x:v>ARCHAEAN- PALAEOPROTEROZOIC</x:v>
      </x:c>
      <x:c r="T518" s="2" t="str">
        <x:v>LOWER BONAI</x:v>
      </x:c>
      <x:c r="U518" s="2" t="str">
        <x:v>989,LOWER BONAI Gp.,ARCHAEAN- PALAEOPROTEROZOIC</x:v>
      </x:c>
      <x:c r="V518" s="2" t="n">
        <x:v>362</x:v>
      </x:c>
      <x:c r="W518" s="2" t="str">
        <x:v>plateau_or_plain</x:v>
      </x:c>
      <x:c r="X518" s="9" t="n">
        <x:v>45901</x:v>
      </x:c>
      <x:c r="Y518" s="9" t="n">
        <x:v>46265</x:v>
      </x:c>
      <x:c r="Z518" s="2" t="n">
        <x:v>25.532986301369867</x:v>
      </x:c>
      <x:c r="AA518" s="2" t="n">
        <x:v>1991.29</x:v>
      </x:c>
      <x:c r="AB518" s="2" t="n">
        <x:v>100</x:v>
      </x:c>
      <x:c r="AC518" s="2" t="str">
        <x:v>4963.0</x:v>
      </x:c>
      <x:c r="AD518" s="2" t="str">
        <x:v>1041099.0</x:v>
      </x:c>
      <x:c r="AE518" s="7" t="str">
        <x:v>["candidate_requires_field_validation"]</x:v>
      </x:c>
    </x:row>
    <x:row r="519" ht="18" customHeight="1">
      <x:c r="A519" s="2" t="str">
        <x:v>GRID-8660b02d7ffffff</x:v>
      </x:c>
      <x:c r="B519" s="7" t="str">
        <x:v>priority_candidate</x:v>
      </x:c>
      <x:c r="C519" s="2" t="n">
        <x:v>518</x:v>
      </x:c>
      <x:c r="D519" s="2" t="str">
        <x:v>Andhra Pradesh</x:v>
      </x:c>
      <x:c r="E519" s="2" t="str">
        <x:v>Karimnagar</x:v>
      </x:c>
      <x:c r="F519" s="8" t="n">
        <x:v>18.585429760749733</x:v>
      </x:c>
      <x:c r="G519" s="8" t="n">
        <x:v>78.84937640781916</x:v>
      </x:c>
      <x:c r="H519" s="2" t="str">
        <x:v>8660b02d7ffffff</x:v>
      </x:c>
      <x:c r="I519" s="2" t="str">
        <x:v>Iron</x:v>
      </x:c>
      <x:c r="J519" s="7" t="str">
        <x:v>["iron","silicon","silicon dioxide","phosphorus","copper","titanium","titanium dioxide"]</x:v>
      </x:c>
      <x:c r="K519" s="7" t="str">
        <x:v>["Fe","Si","SiO2","P","Cu","Ti","TiO2"]</x:v>
      </x:c>
      <x:c r="L519" s="8" t="n">
        <x:v>0.8301</x:v>
      </x:c>
      <x:c r="M519" s="8" t="n">
        <x:v>0.99716</x:v>
      </x:c>
      <x:c r="N519" s="8" t="n">
        <x:v>34.31</x:v>
      </x:c>
      <x:c r="O519" s="2" t="n">
        <x:v>238</x:v>
      </x:c>
      <x:c r="P519" s="8" t="n">
        <x:v>0.8562945766541911</x:v>
      </x:c>
      <x:c r="Q519" s="8" t="n">
        <x:v>0.44537815126050423</x:v>
      </x:c>
      <x:c r="R519" s="2" t="str">
        <x:v>strong_holdout</x:v>
      </x:c>
      <x:c r="S519" s="2" t="str">
        <x:v>ARCHAEAN- PALAEOPROTEROZOIC</x:v>
      </x:c>
      <x:c r="T519" s="2" t="str">
        <x:v>PENINSULAR GNEISSIC COMPLEX-II</x:v>
      </x:c>
      <x:c r="U519" s="2" t="str">
        <x:v>987,PENINSULAR GNEISSIC COMPLEX-II (GRANITE DOMINATED),ARCHAEAN- PALAEOPROTEROZOIC</x:v>
      </x:c>
      <x:c r="V519" s="2" t="n">
        <x:v>487</x:v>
      </x:c>
      <x:c r="W519" s="2" t="str">
        <x:v>plateau_or_plain</x:v>
      </x:c>
      <x:c r="X519" s="9" t="n">
        <x:v>45901</x:v>
      </x:c>
      <x:c r="Y519" s="9" t="n">
        <x:v>46265</x:v>
      </x:c>
      <x:c r="Z519" s="2" t="n">
        <x:v>26.444164383561645</x:v>
      </x:c>
      <x:c r="AA519" s="2" t="n">
        <x:v>1045.58</x:v>
      </x:c>
      <x:c r="AB519" s="2" t="n">
        <x:v>100</x:v>
      </x:c>
      <x:c r="AC519" s="2" t="str">
        <x:v>4899.6</x:v>
      </x:c>
      <x:c r="AD519" s="2" t="str">
        <x:v>3776269.0</x:v>
      </x:c>
      <x:c r="AE519" s="7" t="str">
        <x:v>["candidate_requires_field_validation"]</x:v>
      </x:c>
    </x:row>
    <x:row r="520" ht="18" customHeight="1">
      <x:c r="A520" s="2" t="str">
        <x:v>GRID-8660a52cfffffff</x:v>
      </x:c>
      <x:c r="B520" s="7" t="str">
        <x:v>priority_candidate</x:v>
      </x:c>
      <x:c r="C520" s="2" t="n">
        <x:v>519</x:v>
      </x:c>
      <x:c r="D520" s="2" t="str">
        <x:v>Andhra Pradesh</x:v>
      </x:c>
      <x:c r="E520" s="2" t="str">
        <x:v>Anantapur</x:v>
      </x:c>
      <x:c r="F520" s="8" t="n">
        <x:v>14.870521628143829</x:v>
      </x:c>
      <x:c r="G520" s="8" t="n">
        <x:v>77.01408845270456</x:v>
      </x:c>
      <x:c r="H520" s="2" t="str">
        <x:v>8660a52cfffffff</x:v>
      </x:c>
      <x:c r="I520" s="2" t="str">
        <x:v>Iron</x:v>
      </x:c>
      <x:c r="J520" s="7" t="str">
        <x:v>["iron","silicon","silicon dioxide","phosphorus","copper","gold"]</x:v>
      </x:c>
      <x:c r="K520" s="7" t="str">
        <x:v>["Fe","Si","SiO2","P","Cu","Au"]</x:v>
      </x:c>
      <x:c r="L520" s="8" t="n">
        <x:v>0.8295</x:v>
      </x:c>
      <x:c r="M520" s="8" t="n">
        <x:v>0.99712</x:v>
      </x:c>
      <x:c r="N520" s="8" t="n">
        <x:v>34.55</x:v>
      </x:c>
      <x:c r="O520" s="2" t="n">
        <x:v>238</x:v>
      </x:c>
      <x:c r="P520" s="8" t="n">
        <x:v>0.8562945766541911</x:v>
      </x:c>
      <x:c r="Q520" s="8" t="n">
        <x:v>0.44537815126050423</x:v>
      </x:c>
      <x:c r="R520" s="2" t="str">
        <x:v>strong_holdout</x:v>
      </x:c>
      <x:c r="S520" s="2" t="str">
        <x:v>ARCHAEAN- PALAEOPROTEROZOIC</x:v>
      </x:c>
      <x:c r="T520" s="2" t="str">
        <x:v>PENINSULAR GNEISSIC COMPLEX-II</x:v>
      </x:c>
      <x:c r="U520" s="2" t="str">
        <x:v>987,PENINSULAR GNEISSIC COMPLEX-II  (GNEISS DOMINATED),ARCHAEAN- PALAEOPROTEROZOIC</x:v>
      </x:c>
      <x:c r="V520" s="2" t="n">
        <x:v>458</x:v>
      </x:c>
      <x:c r="W520" s="2" t="str">
        <x:v>plateau_or_plain</x:v>
      </x:c>
      <x:c r="X520" s="9" t="n">
        <x:v>45901</x:v>
      </x:c>
      <x:c r="Y520" s="9" t="n">
        <x:v>46265</x:v>
      </x:c>
      <x:c r="Z520" s="2" t="n">
        <x:v>26.219479452054795</x:v>
      </x:c>
      <x:c r="AA520" s="2" t="n">
        <x:v>648.34</x:v>
      </x:c>
      <x:c r="AB520" s="2" t="n">
        <x:v>100</x:v>
      </x:c>
      <x:c r="AC520" s="2" t="str">
        <x:v>5912.2</x:v>
      </x:c>
      <x:c r="AD520" s="2" t="str">
        <x:v>4081148.0</x:v>
      </x:c>
      <x:c r="AE520" s="7" t="str">
        <x:v>["candidate_requires_field_validation"]</x:v>
      </x:c>
    </x:row>
    <x:row r="521" ht="18" customHeight="1">
      <x:c r="A521" s="2" t="str">
        <x:v>GRID-8660a1d5fffffff</x:v>
      </x:c>
      <x:c r="B521" s="7" t="str">
        <x:v>priority_candidate</x:v>
      </x:c>
      <x:c r="C521" s="2" t="n">
        <x:v>520</x:v>
      </x:c>
      <x:c r="D521" s="2" t="str">
        <x:v>Andhra Pradesh</x:v>
      </x:c>
      <x:c r="E521" s="2" t="str">
        <x:v>Kurnool</x:v>
      </x:c>
      <x:c r="F521" s="8" t="n">
        <x:v>15.391642475946956</x:v>
      </x:c>
      <x:c r="G521" s="8" t="n">
        <x:v>77.14011056516959</x:v>
      </x:c>
      <x:c r="H521" s="2" t="str">
        <x:v>8660a1d5fffffff</x:v>
      </x:c>
      <x:c r="I521" s="2" t="str">
        <x:v>Iron</x:v>
      </x:c>
      <x:c r="J521" s="7" t="str">
        <x:v>["iron","silicon","silicon dioxide","phosphorus","copper","manganese"]</x:v>
      </x:c>
      <x:c r="K521" s="7" t="str">
        <x:v>["Fe","Si","SiO2","P","Cu","Mn"]</x:v>
      </x:c>
      <x:c r="L521" s="8" t="n">
        <x:v>0.8294</x:v>
      </x:c>
      <x:c r="M521" s="8" t="n">
        <x:v>0.99711</x:v>
      </x:c>
      <x:c r="N521" s="8" t="n">
        <x:v>34.61</x:v>
      </x:c>
      <x:c r="O521" s="2" t="n">
        <x:v>238</x:v>
      </x:c>
      <x:c r="P521" s="8" t="n">
        <x:v>0.8562945766541911</x:v>
      </x:c>
      <x:c r="Q521" s="8" t="n">
        <x:v>0.44537815126050423</x:v>
      </x:c>
      <x:c r="R521" s="2" t="str">
        <x:v>strong_holdout</x:v>
      </x:c>
      <x:c r="S521" s="2" t="str">
        <x:v>ARCHAEAN- PALAEOPROTEROZOIC</x:v>
      </x:c>
      <x:c r="T521" s="2" t="str">
        <x:v>PENINSULAR GNEISSIC COMPLEX-II</x:v>
      </x:c>
      <x:c r="U521" s="2" t="str">
        <x:v>987,PENINSULAR GNEISSIC COMPLEX-II (GRANITE DOMINATED),ARCHAEAN- PALAEOPROTEROZOIC</x:v>
      </x:c>
      <x:c r="V521" s="2" t="n">
        <x:v>441</x:v>
      </x:c>
      <x:c r="W521" s="2" t="str">
        <x:v>plateau_or_plain</x:v>
      </x:c>
      <x:c r="X521" s="9" t="n">
        <x:v>45901</x:v>
      </x:c>
      <x:c r="Y521" s="9" t="n">
        <x:v>46265</x:v>
      </x:c>
      <x:c r="Z521" s="2" t="n">
        <x:v>26.761369863013698</x:v>
      </x:c>
      <x:c r="AA521" s="2" t="n">
        <x:v>660.54</x:v>
      </x:c>
      <x:c r="AB521" s="2" t="n">
        <x:v>100</x:v>
      </x:c>
      <x:c r="AC521" s="2" t="str">
        <x:v>6007.3</x:v>
      </x:c>
      <x:c r="AD521" s="2" t="str">
        <x:v>4053463.0</x:v>
      </x:c>
      <x:c r="AE521" s="7" t="str">
        <x:v>["candidate_requires_field_validation"]</x:v>
      </x:c>
    </x:row>
    <x:row r="522" ht="18" customHeight="1">
      <x:c r="A522" s="2" t="str">
        <x:v>GRID-8660a102fffffff</x:v>
      </x:c>
      <x:c r="B522" s="7" t="str">
        <x:v>priority_candidate</x:v>
      </x:c>
      <x:c r="C522" s="2" t="n">
        <x:v>521</x:v>
      </x:c>
      <x:c r="D522" s="2" t="str">
        <x:v>Karnataka</x:v>
      </x:c>
      <x:c r="E522" s="2" t="str">
        <x:v>Bellary</x:v>
      </x:c>
      <x:c r="F522" s="8" t="n">
        <x:v>15.438501453287172</x:v>
      </x:c>
      <x:c r="G522" s="8" t="n">
        <x:v>76.75731675988207</x:v>
      </x:c>
      <x:c r="H522" s="2" t="str">
        <x:v>8660a102fffffff</x:v>
      </x:c>
      <x:c r="I522" s="2" t="str">
        <x:v>Iron</x:v>
      </x:c>
      <x:c r="J522" s="7" t="str">
        <x:v>["iron","silicon","silicon dioxide","phosphorus","copper","manganese"]</x:v>
      </x:c>
      <x:c r="K522" s="7" t="str">
        <x:v>["Fe","Si","SiO2","P","Cu","Mn"]</x:v>
      </x:c>
      <x:c r="L522" s="8" t="n">
        <x:v>0.829</x:v>
      </x:c>
      <x:c r="M522" s="8" t="n">
        <x:v>0.99709</x:v>
      </x:c>
      <x:c r="N522" s="8" t="n">
        <x:v>34.74</x:v>
      </x:c>
      <x:c r="O522" s="2" t="n">
        <x:v>238</x:v>
      </x:c>
      <x:c r="P522" s="8" t="n">
        <x:v>0.8562945766541911</x:v>
      </x:c>
      <x:c r="Q522" s="8" t="n">
        <x:v>0.44537815126050423</x:v>
      </x:c>
      <x:c r="R522" s="2" t="str">
        <x:v>strong_holdout</x:v>
      </x:c>
      <x:c r="S522" s="2" t="str">
        <x:v>ARCHAEAN- PALAEOPROTEROZOIC</x:v>
      </x:c>
      <x:c r="T522" s="2" t="str">
        <x:v>PENINSULAR GNEISSIC COMPLEX-II</x:v>
      </x:c>
      <x:c r="U522" s="2" t="str">
        <x:v>987,PENINSULAR GNEISSIC COMPLEX-II  (GNEISS DOMINATED),ARCHAEAN- PALAEOPROTEROZOIC</x:v>
      </x:c>
      <x:c r="V522" s="2" t="n">
        <x:v>399</x:v>
      </x:c>
      <x:c r="W522" s="2" t="str">
        <x:v>plateau_or_plain</x:v>
      </x:c>
      <x:c r="X522" s="9" t="n">
        <x:v>45901</x:v>
      </x:c>
      <x:c r="Y522" s="9" t="n">
        <x:v>46265</x:v>
      </x:c>
      <x:c r="Z522" s="2" t="n">
        <x:v>26.761369863013698</x:v>
      </x:c>
      <x:c r="AA522" s="2" t="n">
        <x:v>660.54</x:v>
      </x:c>
      <x:c r="AB522" s="2" t="n">
        <x:v>100</x:v>
      </x:c>
      <x:c r="AC522" s="2" t="str">
        <x:v>7169.8</x:v>
      </x:c>
      <x:c r="AD522" s="2" t="str">
        <x:v>2452595.0</x:v>
      </x:c>
      <x:c r="AE522" s="7" t="str">
        <x:v>["candidate_requires_field_validation"]</x:v>
      </x:c>
    </x:row>
    <x:row r="523" ht="18" customHeight="1">
      <x:c r="A523" s="2" t="str">
        <x:v>GRID-863c81d4fffffff</x:v>
      </x:c>
      <x:c r="B523" s="7" t="str">
        <x:v>priority_candidate</x:v>
      </x:c>
      <x:c r="C523" s="2" t="n">
        <x:v>522</x:v>
      </x:c>
      <x:c r="D523" s="2" t="str">
        <x:v>Odisha</x:v>
      </x:c>
      <x:c r="E523" s="2" t="str">
        <x:v>Debagarh</x:v>
      </x:c>
      <x:c r="F523" s="8" t="n">
        <x:v>21.560187397423867</x:v>
      </x:c>
      <x:c r="G523" s="8" t="n">
        <x:v>84.85358575330598</x:v>
      </x:c>
      <x:c r="H523" s="2" t="str">
        <x:v>863c81d4fffffff</x:v>
      </x:c>
      <x:c r="I523" s="2" t="str">
        <x:v>Iron</x:v>
      </x:c>
      <x:c r="J523" s="7" t="str">
        <x:v>["iron","silicon","silicon dioxide","phosphorus","aluminium","manganese"]</x:v>
      </x:c>
      <x:c r="K523" s="7" t="str">
        <x:v>["Fe","Si","SiO2","P","Al","Mn"]</x:v>
      </x:c>
      <x:c r="L523" s="8" t="n">
        <x:v>0.8288</x:v>
      </x:c>
      <x:c r="M523" s="8" t="n">
        <x:v>0.99708</x:v>
      </x:c>
      <x:c r="N523" s="8" t="n">
        <x:v>34.85</x:v>
      </x:c>
      <x:c r="O523" s="2" t="n">
        <x:v>238</x:v>
      </x:c>
      <x:c r="P523" s="8" t="n">
        <x:v>0.8562945766541911</x:v>
      </x:c>
      <x:c r="Q523" s="8" t="n">
        <x:v>0.44537815126050423</x:v>
      </x:c>
      <x:c r="R523" s="2" t="str">
        <x:v>strong_holdout</x:v>
      </x:c>
      <x:c r="S523" s="2" t="str">
        <x:v>ARCHAEAN- PALAEOPROTEROZOIC</x:v>
      </x:c>
      <x:c r="T523" s="2" t="str">
        <x:v>PENINSULAR GNEISSIC COMPLEX-II</x:v>
      </x:c>
      <x:c r="U523" s="2" t="str">
        <x:v>987,PENINSULAR GNEISSIC COMPLEX-II  (GNEISS DOMINATED),ARCHAEAN- PALAEOPROTEROZOIC</x:v>
      </x:c>
      <x:c r="V523" s="2" t="n">
        <x:v>173</x:v>
      </x:c>
      <x:c r="W523" s="2" t="str">
        <x:v>plateau_or_plain</x:v>
      </x:c>
      <x:c r="X523" s="9" t="n">
        <x:v>45901</x:v>
      </x:c>
      <x:c r="Y523" s="9" t="n">
        <x:v>46265</x:v>
      </x:c>
      <x:c r="Z523" s="2" t="n">
        <x:v>25.156301369863012</x:v>
      </x:c>
      <x:c r="AA523" s="2" t="n">
        <x:v>2039.97</x:v>
      </x:c>
      <x:c r="AB523" s="2" t="n">
        <x:v>100</x:v>
      </x:c>
      <x:c r="AC523" s="2" t="str">
        <x:v>5439.9</x:v>
      </x:c>
      <x:c r="AD523" s="2" t="str">
        <x:v>312520.0</x:v>
      </x:c>
      <x:c r="AE523" s="7" t="str">
        <x:v>["candidate_requires_field_validation"]</x:v>
      </x:c>
    </x:row>
    <x:row r="524" ht="18" customHeight="1">
      <x:c r="A524" s="2" t="str">
        <x:v>GRID-8660b02c7ffffff</x:v>
      </x:c>
      <x:c r="B524" s="7" t="str">
        <x:v>priority_candidate</x:v>
      </x:c>
      <x:c r="C524" s="2" t="n">
        <x:v>523</x:v>
      </x:c>
      <x:c r="D524" s="2" t="str">
        <x:v>Andhra Pradesh</x:v>
      </x:c>
      <x:c r="E524" s="2" t="str">
        <x:v>Karimnagar</x:v>
      </x:c>
      <x:c r="F524" s="8" t="n">
        <x:v>18.533017493631494</x:v>
      </x:c>
      <x:c r="G524" s="8" t="n">
        <x:v>78.81781374851661</x:v>
      </x:c>
      <x:c r="H524" s="2" t="str">
        <x:v>8660b02c7ffffff</x:v>
      </x:c>
      <x:c r="I524" s="2" t="str">
        <x:v>Iron</x:v>
      </x:c>
      <x:c r="J524" s="7" t="str">
        <x:v>["iron","silicon","silicon dioxide","phosphorus","copper","titanium","titanium dioxide"]</x:v>
      </x:c>
      <x:c r="K524" s="7" t="str">
        <x:v>["Fe","Si","SiO2","P","Cu","Ti","TiO2"]</x:v>
      </x:c>
      <x:c r="L524" s="8" t="n">
        <x:v>0.8286</x:v>
      </x:c>
      <x:c r="M524" s="8" t="n">
        <x:v>0.99707</x:v>
      </x:c>
      <x:c r="N524" s="8" t="n">
        <x:v>34.9</x:v>
      </x:c>
      <x:c r="O524" s="2" t="n">
        <x:v>238</x:v>
      </x:c>
      <x:c r="P524" s="8" t="n">
        <x:v>0.8562945766541911</x:v>
      </x:c>
      <x:c r="Q524" s="8" t="n">
        <x:v>0.44537815126050423</x:v>
      </x:c>
      <x:c r="R524" s="2" t="str">
        <x:v>strong_holdout</x:v>
      </x:c>
      <x:c r="S524" s="2" t="str">
        <x:v>ARCHAEAN- PALAEOPROTEROZOIC</x:v>
      </x:c>
      <x:c r="T524" s="2" t="str">
        <x:v>PENINSULAR GNEISSIC COMPLEX-II</x:v>
      </x:c>
      <x:c r="U524" s="2" t="str">
        <x:v>987,PENINSULAR GNEISSIC COMPLEX-II (GRANITE DOMINATED),ARCHAEAN- PALAEOPROTEROZOIC</x:v>
      </x:c>
      <x:c r="V524" s="2" t="n">
        <x:v>362</x:v>
      </x:c>
      <x:c r="W524" s="2" t="str">
        <x:v>plateau_or_plain</x:v>
      </x:c>
      <x:c r="X524" s="9" t="n">
        <x:v>45901</x:v>
      </x:c>
      <x:c r="Y524" s="9" t="n">
        <x:v>46265</x:v>
      </x:c>
      <x:c r="Z524" s="2" t="n">
        <x:v>26.444164383561645</x:v>
      </x:c>
      <x:c r="AA524" s="2" t="n">
        <x:v>1045.58</x:v>
      </x:c>
      <x:c r="AB524" s="2" t="n">
        <x:v>100</x:v>
      </x:c>
      <x:c r="AC524" s="2" t="str">
        <x:v>8725.4</x:v>
      </x:c>
      <x:c r="AD524" s="2" t="str">
        <x:v>3776269.0</x:v>
      </x:c>
      <x:c r="AE524" s="7" t="str">
        <x:v>["candidate_requires_field_validation"]</x:v>
      </x:c>
    </x:row>
    <x:row r="525" ht="18" customHeight="1">
      <x:c r="A525" s="2" t="str">
        <x:v>GRID-8660b034fffffff</x:v>
      </x:c>
      <x:c r="B525" s="7" t="str">
        <x:v>priority_candidate</x:v>
      </x:c>
      <x:c r="C525" s="2" t="n">
        <x:v>524</x:v>
      </x:c>
      <x:c r="D525" s="2" t="str">
        <x:v>Andhra Pradesh</x:v>
      </x:c>
      <x:c r="E525" s="2" t="str">
        <x:v>Karimnagar</x:v>
      </x:c>
      <x:c r="F525" s="8" t="n">
        <x:v>18.274490943272355</x:v>
      </x:c>
      <x:c r="G525" s="8" t="n">
        <x:v>78.8426138828715</x:v>
      </x:c>
      <x:c r="H525" s="2" t="str">
        <x:v>8660b034fffffff</x:v>
      </x:c>
      <x:c r="I525" s="2" t="str">
        <x:v>Iron</x:v>
      </x:c>
      <x:c r="J525" s="7" t="str">
        <x:v>["iron","silicon","silicon dioxide","phosphorus","copper","titanium","titanium dioxide"]</x:v>
      </x:c>
      <x:c r="K525" s="7" t="str">
        <x:v>["Fe","Si","SiO2","P","Cu","Ti","TiO2"]</x:v>
      </x:c>
      <x:c r="L525" s="8" t="n">
        <x:v>0.8286</x:v>
      </x:c>
      <x:c r="M525" s="8" t="n">
        <x:v>0.99706</x:v>
      </x:c>
      <x:c r="N525" s="8" t="n">
        <x:v>34.93</x:v>
      </x:c>
      <x:c r="O525" s="2" t="n">
        <x:v>238</x:v>
      </x:c>
      <x:c r="P525" s="8" t="n">
        <x:v>0.8562945766541911</x:v>
      </x:c>
      <x:c r="Q525" s="8" t="n">
        <x:v>0.44537815126050423</x:v>
      </x:c>
      <x:c r="R525" s="2" t="str">
        <x:v>strong_holdout</x:v>
      </x:c>
      <x:c r="S525" s="2" t="str">
        <x:v>ARCHAEAN- PALAEOPROTEROZOIC</x:v>
      </x:c>
      <x:c r="T525" s="2" t="str">
        <x:v>PENINSULAR GNEISSIC COMPLEX-II</x:v>
      </x:c>
      <x:c r="U525" s="2" t="str">
        <x:v>987,PENINSULAR GNEISSIC COMPLEX-II (GRANITE DOMINATED),ARCHAEAN- PALAEOPROTEROZOIC</x:v>
      </x:c>
      <x:c r="V525" s="2" t="n">
        <x:v>411</x:v>
      </x:c>
      <x:c r="W525" s="2" t="str">
        <x:v>plateau_or_plain</x:v>
      </x:c>
      <x:c r="X525" s="9" t="n">
        <x:v>45901</x:v>
      </x:c>
      <x:c r="Y525" s="9" t="n">
        <x:v>46265</x:v>
      </x:c>
      <x:c r="Z525" s="2" t="n">
        <x:v>26.444164383561645</x:v>
      </x:c>
      <x:c r="AA525" s="2" t="n">
        <x:v>1045.58</x:v>
      </x:c>
      <x:c r="AB525" s="2" t="n">
        <x:v>100</x:v>
      </x:c>
      <x:c r="AC525" s="2" t="str">
        <x:v>7012.9</x:v>
      </x:c>
      <x:c r="AD525" s="2" t="str">
        <x:v>3776269.0</x:v>
      </x:c>
      <x:c r="AE525" s="7" t="str">
        <x:v>["candidate_requires_field_validation"]</x:v>
      </x:c>
    </x:row>
    <x:row r="526" ht="18" customHeight="1">
      <x:c r="A526" s="2" t="str">
        <x:v>GRID-863c81c4fffffff</x:v>
      </x:c>
      <x:c r="B526" s="7" t="str">
        <x:v>priority_candidate</x:v>
      </x:c>
      <x:c r="C526" s="2" t="n">
        <x:v>525</x:v>
      </x:c>
      <x:c r="D526" s="2" t="str">
        <x:v>Odisha</x:v>
      </x:c>
      <x:c r="E526" s="2" t="str">
        <x:v>Debagarh</x:v>
      </x:c>
      <x:c r="F526" s="8" t="n">
        <x:v>21.455662572224675</x:v>
      </x:c>
      <x:c r="G526" s="8" t="n">
        <x:v>84.97840119450527</x:v>
      </x:c>
      <x:c r="H526" s="2" t="str">
        <x:v>863c81c4fffffff</x:v>
      </x:c>
      <x:c r="I526" s="2" t="str">
        <x:v>Iron</x:v>
      </x:c>
      <x:c r="J526" s="7" t="str">
        <x:v>["iron","silicon","silicon dioxide","phosphorus","cobalt","aluminium"]</x:v>
      </x:c>
      <x:c r="K526" s="7" t="str">
        <x:v>["Fe","Si","SiO2","P","Co","Al"]</x:v>
      </x:c>
      <x:c r="L526" s="8" t="n">
        <x:v>0.8278</x:v>
      </x:c>
      <x:c r="M526" s="8" t="n">
        <x:v>0.99701</x:v>
      </x:c>
      <x:c r="N526" s="8" t="n">
        <x:v>35.25</x:v>
      </x:c>
      <x:c r="O526" s="2" t="n">
        <x:v>238</x:v>
      </x:c>
      <x:c r="P526" s="8" t="n">
        <x:v>0.8562945766541911</x:v>
      </x:c>
      <x:c r="Q526" s="8" t="n">
        <x:v>0.44537815126050423</x:v>
      </x:c>
      <x:c r="R526" s="2" t="str">
        <x:v>strong_holdout</x:v>
      </x:c>
      <x:c r="S526" s="2" t="str">
        <x:v>ARCHAEAN- PALAEOPROTEROZOIC</x:v>
      </x:c>
      <x:c r="T526" s="2" t="str">
        <x:v>PENINSULAR GNEISSIC COMPLEX-II</x:v>
      </x:c>
      <x:c r="U526" s="2" t="str">
        <x:v>987,PENINSULAR GNEISSIC COMPLEX-II  (GNEISS DOMINATED),ARCHAEAN- PALAEOPROTEROZOIC</x:v>
      </x:c>
      <x:c r="V526" s="2" t="n">
        <x:v>132</x:v>
      </x:c>
      <x:c r="W526" s="2" t="str">
        <x:v>plateau_or_plain</x:v>
      </x:c>
      <x:c r="X526" s="9" t="n">
        <x:v>45901</x:v>
      </x:c>
      <x:c r="Y526" s="9" t="n">
        <x:v>46265</x:v>
      </x:c>
      <x:c r="Z526" s="2" t="n">
        <x:v>25.156301369863012</x:v>
      </x:c>
      <x:c r="AA526" s="2" t="n">
        <x:v>2039.97</x:v>
      </x:c>
      <x:c r="AB526" s="2" t="n">
        <x:v>100</x:v>
      </x:c>
      <x:c r="AC526" s="2" t="str">
        <x:v>3023.9</x:v>
      </x:c>
      <x:c r="AD526" s="2" t="str">
        <x:v>312520.0</x:v>
      </x:c>
      <x:c r="AE526" s="7" t="str">
        <x:v>["candidate_requires_field_validation"]</x:v>
      </x:c>
    </x:row>
    <x:row r="527" ht="18" customHeight="1">
      <x:c r="A527" s="2" t="str">
        <x:v>GRID-8660b0267ffffff</x:v>
      </x:c>
      <x:c r="B527" s="7" t="str">
        <x:v>priority_candidate</x:v>
      </x:c>
      <x:c r="C527" s="2" t="n">
        <x:v>526</x:v>
      </x:c>
      <x:c r="D527" s="2" t="str">
        <x:v>Andhra Pradesh</x:v>
      </x:c>
      <x:c r="E527" s="2" t="str">
        <x:v>Karimnagar</x:v>
      </x:c>
      <x:c r="F527" s="8" t="n">
        <x:v>18.32575570974385</x:v>
      </x:c>
      <x:c r="G527" s="8" t="n">
        <x:v>78.81332787904702</x:v>
      </x:c>
      <x:c r="H527" s="2" t="str">
        <x:v>8660b0267ffffff</x:v>
      </x:c>
      <x:c r="I527" s="2" t="str">
        <x:v>Iron</x:v>
      </x:c>
      <x:c r="J527" s="7" t="str">
        <x:v>["iron","silicon","silicon dioxide","phosphorus","copper","titanium","titanium dioxide"]</x:v>
      </x:c>
      <x:c r="K527" s="7" t="str">
        <x:v>["Fe","Si","SiO2","P","Cu","Ti","TiO2"]</x:v>
      </x:c>
      <x:c r="L527" s="8" t="n">
        <x:v>0.8274</x:v>
      </x:c>
      <x:c r="M527" s="8" t="n">
        <x:v>0.99698</x:v>
      </x:c>
      <x:c r="N527" s="8" t="n">
        <x:v>35.4</x:v>
      </x:c>
      <x:c r="O527" s="2" t="n">
        <x:v>238</x:v>
      </x:c>
      <x:c r="P527" s="8" t="n">
        <x:v>0.8562945766541911</x:v>
      </x:c>
      <x:c r="Q527" s="8" t="n">
        <x:v>0.44537815126050423</x:v>
      </x:c>
      <x:c r="R527" s="2" t="str">
        <x:v>strong_holdout</x:v>
      </x:c>
      <x:c r="S527" s="2" t="str">
        <x:v>ARCHAEAN- PALAEOPROTEROZOIC</x:v>
      </x:c>
      <x:c r="T527" s="2" t="str">
        <x:v>PENINSULAR GNEISSIC COMPLEX-II</x:v>
      </x:c>
      <x:c r="U527" s="2" t="str">
        <x:v>987,PENINSULAR GNEISSIC COMPLEX-II (GRANITE DOMINATED),ARCHAEAN- PALAEOPROTEROZOIC</x:v>
      </x:c>
      <x:c r="V527" s="2" t="n">
        <x:v>367</x:v>
      </x:c>
      <x:c r="W527" s="2" t="str">
        <x:v>plateau_or_plain</x:v>
      </x:c>
      <x:c r="X527" s="9" t="n">
        <x:v>45901</x:v>
      </x:c>
      <x:c r="Y527" s="9" t="n">
        <x:v>46265</x:v>
      </x:c>
      <x:c r="Z527" s="2" t="n">
        <x:v>26.444164383561645</x:v>
      </x:c>
      <x:c r="AA527" s="2" t="n">
        <x:v>1045.58</x:v>
      </x:c>
      <x:c r="AB527" s="2" t="n">
        <x:v>100</x:v>
      </x:c>
      <x:c r="AC527" s="2" t="str">
        <x:v>11248.9</x:v>
      </x:c>
      <x:c r="AD527" s="2" t="str">
        <x:v>3776269.0</x:v>
      </x:c>
      <x:c r="AE527" s="7" t="str">
        <x:v>["candidate_requires_field_validation"]</x:v>
      </x:c>
    </x:row>
    <x:row r="528" ht="18" customHeight="1">
      <x:c r="A528" s="2" t="str">
        <x:v>GRID-8660b036fffffff</x:v>
      </x:c>
      <x:c r="B528" s="7" t="str">
        <x:v>priority_candidate</x:v>
      </x:c>
      <x:c r="C528" s="2" t="n">
        <x:v>527</x:v>
      </x:c>
      <x:c r="D528" s="2" t="str">
        <x:v>Andhra Pradesh</x:v>
      </x:c>
      <x:c r="E528" s="2" t="str">
        <x:v>Medak</x:v>
      </x:c>
      <x:c r="F528" s="8" t="n">
        <x:v>18.22319354765458</x:v>
      </x:c>
      <x:c r="G528" s="8" t="n">
        <x:v>78.87189866405333</x:v>
      </x:c>
      <x:c r="H528" s="2" t="str">
        <x:v>8660b036fffffff</x:v>
      </x:c>
      <x:c r="I528" s="2" t="str">
        <x:v>Iron</x:v>
      </x:c>
      <x:c r="J528" s="7" t="str">
        <x:v>["iron","silicon","silicon dioxide","phosphorus","copper","titanium","titanium dioxide"]</x:v>
      </x:c>
      <x:c r="K528" s="7" t="str">
        <x:v>["Fe","Si","SiO2","P","Cu","Ti","TiO2"]</x:v>
      </x:c>
      <x:c r="L528" s="8" t="n">
        <x:v>0.8268</x:v>
      </x:c>
      <x:c r="M528" s="8" t="n">
        <x:v>0.99693</x:v>
      </x:c>
      <x:c r="N528" s="8" t="n">
        <x:v>35.66</x:v>
      </x:c>
      <x:c r="O528" s="2" t="n">
        <x:v>238</x:v>
      </x:c>
      <x:c r="P528" s="8" t="n">
        <x:v>0.8562945766541911</x:v>
      </x:c>
      <x:c r="Q528" s="8" t="n">
        <x:v>0.44537815126050423</x:v>
      </x:c>
      <x:c r="R528" s="2" t="str">
        <x:v>strong_holdout</x:v>
      </x:c>
      <x:c r="S528" s="2" t="str">
        <x:v>ARCHAEAN- PALAEOPROTEROZOIC</x:v>
      </x:c>
      <x:c r="T528" s="2" t="str">
        <x:v>PENINSULAR GNEISSIC COMPLEX-II</x:v>
      </x:c>
      <x:c r="U528" s="2" t="str">
        <x:v>987,PENINSULAR GNEISSIC COMPLEX-II (GRANITE DOMINATED),ARCHAEAN- PALAEOPROTEROZOIC</x:v>
      </x:c>
      <x:c r="V528" s="2" t="n">
        <x:v>458</x:v>
      </x:c>
      <x:c r="W528" s="2" t="str">
        <x:v>plateau_or_plain</x:v>
      </x:c>
      <x:c r="X528" s="9" t="n">
        <x:v>45901</x:v>
      </x:c>
      <x:c r="Y528" s="9" t="n">
        <x:v>46265</x:v>
      </x:c>
      <x:c r="Z528" s="2" t="n">
        <x:v>25.71764383561644</x:v>
      </x:c>
      <x:c r="AA528" s="2" t="n">
        <x:v>1005.96</x:v>
      </x:c>
      <x:c r="AB528" s="2" t="n">
        <x:v>100</x:v>
      </x:c>
      <x:c r="AC528" s="2" t="str">
        <x:v>7142.3</x:v>
      </x:c>
      <x:c r="AD528" s="2" t="str">
        <x:v>3033288.0</x:v>
      </x:c>
      <x:c r="AE528" s="7" t="str">
        <x:v>["candidate_requires_field_validation"]</x:v>
      </x:c>
    </x:row>
    <x:row r="529" ht="18" customHeight="1">
      <x:c r="A529" s="2" t="str">
        <x:v>GRID-863c81077ffffff</x:v>
      </x:c>
      <x:c r="B529" s="7" t="str">
        <x:v>priority_candidate</x:v>
      </x:c>
      <x:c r="C529" s="2" t="n">
        <x:v>528</x:v>
      </x:c>
      <x:c r="D529" s="2" t="str">
        <x:v>Odisha</x:v>
      </x:c>
      <x:c r="E529" s="2" t="str">
        <x:v>Anugul</x:v>
      </x:c>
      <x:c r="F529" s="8" t="n">
        <x:v>21.454572713127636</x:v>
      </x:c>
      <x:c r="G529" s="8" t="n">
        <x:v>85.30226945920263</x:v>
      </x:c>
      <x:c r="H529" s="2" t="str">
        <x:v>863c81077ffffff</x:v>
      </x:c>
      <x:c r="I529" s="2" t="str">
        <x:v>Iron</x:v>
      </x:c>
      <x:c r="J529" s="7" t="str">
        <x:v>["iron","silicon","silicon dioxide","phosphorus","cobalt","titanium","titanium dioxide"]</x:v>
      </x:c>
      <x:c r="K529" s="7" t="str">
        <x:v>["Fe","Si","SiO2","P","Co","Ti","TiO2"]</x:v>
      </x:c>
      <x:c r="L529" s="8" t="n">
        <x:v>0.8256</x:v>
      </x:c>
      <x:c r="M529" s="8" t="n">
        <x:v>0.99686</x:v>
      </x:c>
      <x:c r="N529" s="8" t="n">
        <x:v>36.13</x:v>
      </x:c>
      <x:c r="O529" s="2" t="n">
        <x:v>238</x:v>
      </x:c>
      <x:c r="P529" s="8" t="n">
        <x:v>0.8562945766541911</x:v>
      </x:c>
      <x:c r="Q529" s="8" t="n">
        <x:v>0.44537815126050423</x:v>
      </x:c>
      <x:c r="R529" s="2" t="str">
        <x:v>strong_holdout</x:v>
      </x:c>
      <x:c r="S529" s="2" t="str">
        <x:v>ARCHAEAN- PALAEOPROTEROZOIC</x:v>
      </x:c>
      <x:c r="T529" s="2" t="str">
        <x:v>PENINSULAR GNEISSIC COMPLEX-II</x:v>
      </x:c>
      <x:c r="U529" s="2" t="str">
        <x:v>987,PENINSULAR GNEISSIC COMPLEX-II  (GNEISS DOMINATED),ARCHAEAN- PALAEOPROTEROZOIC</x:v>
      </x:c>
      <x:c r="V529" s="2" t="n">
        <x:v>184</x:v>
      </x:c>
      <x:c r="W529" s="2" t="str">
        <x:v>plateau_or_plain</x:v>
      </x:c>
      <x:c r="X529" s="9" t="n">
        <x:v>45901</x:v>
      </x:c>
      <x:c r="Y529" s="9" t="n">
        <x:v>46265</x:v>
      </x:c>
      <x:c r="Z529" s="2" t="n">
        <x:v>25.156301369863012</x:v>
      </x:c>
      <x:c r="AA529" s="2" t="n">
        <x:v>2039.97</x:v>
      </x:c>
      <x:c r="AB529" s="2" t="n">
        <x:v>100</x:v>
      </x:c>
      <x:c r="AC529" s="2" t="str">
        <x:v>7037.5</x:v>
      </x:c>
      <x:c r="AD529" s="2" t="str">
        <x:v>1273821.0</x:v>
      </x:c>
      <x:c r="AE529" s="7" t="str">
        <x:v>["candidate_requires_field_validation"]</x:v>
      </x:c>
    </x:row>
    <x:row r="530" ht="18" customHeight="1">
      <x:c r="A530" s="2" t="str">
        <x:v>GRID-863c81c67ffffff</x:v>
      </x:c>
      <x:c r="B530" s="7" t="str">
        <x:v>priority_candidate</x:v>
      </x:c>
      <x:c r="C530" s="2" t="n">
        <x:v>529</x:v>
      </x:c>
      <x:c r="D530" s="2" t="str">
        <x:v>Odisha</x:v>
      </x:c>
      <x:c r="E530" s="2" t="str">
        <x:v>Debagarh</x:v>
      </x:c>
      <x:c r="F530" s="8" t="n">
        <x:v>21.508013886699977</x:v>
      </x:c>
      <x:c r="G530" s="8" t="n">
        <x:v>84.8836490420026</x:v>
      </x:c>
      <x:c r="H530" s="2" t="str">
        <x:v>863c81c67ffffff</x:v>
      </x:c>
      <x:c r="I530" s="2" t="str">
        <x:v>Iron</x:v>
      </x:c>
      <x:c r="J530" s="7" t="str">
        <x:v>["iron","silicon","silicon dioxide","phosphorus","aluminium","cobalt"]</x:v>
      </x:c>
      <x:c r="K530" s="7" t="str">
        <x:v>["Fe","Si","SiO2","P","Al","Co"]</x:v>
      </x:c>
      <x:c r="L530" s="8" t="n">
        <x:v>0.8254</x:v>
      </x:c>
      <x:c r="M530" s="8" t="n">
        <x:v>0.99684</x:v>
      </x:c>
      <x:c r="N530" s="8" t="n">
        <x:v>36.22</x:v>
      </x:c>
      <x:c r="O530" s="2" t="n">
        <x:v>238</x:v>
      </x:c>
      <x:c r="P530" s="8" t="n">
        <x:v>0.8562945766541911</x:v>
      </x:c>
      <x:c r="Q530" s="8" t="n">
        <x:v>0.44537815126050423</x:v>
      </x:c>
      <x:c r="R530" s="2" t="str">
        <x:v>strong_holdout</x:v>
      </x:c>
      <x:c r="S530" s="2" t="str">
        <x:v>ARCHAEAN- PALAEOPROTEROZOIC</x:v>
      </x:c>
      <x:c r="T530" s="2" t="str">
        <x:v>PENINSULAR GNEISSIC COMPLEX-II</x:v>
      </x:c>
      <x:c r="U530" s="2" t="str">
        <x:v>987,PENINSULAR GNEISSIC COMPLEX-II  (GNEISS DOMINATED),ARCHAEAN- PALAEOPROTEROZOIC</x:v>
      </x:c>
      <x:c r="V530" s="2" t="n">
        <x:v>156</x:v>
      </x:c>
      <x:c r="W530" s="2" t="str">
        <x:v>plateau_or_plain</x:v>
      </x:c>
      <x:c r="X530" s="9" t="n">
        <x:v>45901</x:v>
      </x:c>
      <x:c r="Y530" s="9" t="n">
        <x:v>46265</x:v>
      </x:c>
      <x:c r="Z530" s="2" t="n">
        <x:v>25.156301369863012</x:v>
      </x:c>
      <x:c r="AA530" s="2" t="n">
        <x:v>2039.97</x:v>
      </x:c>
      <x:c r="AB530" s="2" t="n">
        <x:v>100</x:v>
      </x:c>
      <x:c r="AC530" s="2" t="str">
        <x:v>8058.3</x:v>
      </x:c>
      <x:c r="AD530" s="2" t="str">
        <x:v>312520.0</x:v>
      </x:c>
      <x:c r="AE530" s="7" t="str">
        <x:v>["candidate_requires_field_validation"]</x:v>
      </x:c>
    </x:row>
    <x:row r="531" ht="18" customHeight="1">
      <x:c r="A531" s="2" t="str">
        <x:v>GRID-8660a11afffffff</x:v>
      </x:c>
      <x:c r="B531" s="7" t="str">
        <x:v>priority_candidate</x:v>
      </x:c>
      <x:c r="C531" s="2" t="n">
        <x:v>530</x:v>
      </x:c>
      <x:c r="D531" s="2" t="str">
        <x:v>Karnataka</x:v>
      </x:c>
      <x:c r="E531" s="2" t="str">
        <x:v>Bellary</x:v>
      </x:c>
      <x:c r="F531" s="8" t="n">
        <x:v>15.492420654558222</x:v>
      </x:c>
      <x:c r="G531" s="8" t="n">
        <x:v>76.90541556894979</x:v>
      </x:c>
      <x:c r="H531" s="2" t="str">
        <x:v>8660a11afffffff</x:v>
      </x:c>
      <x:c r="I531" s="2" t="str">
        <x:v>Iron</x:v>
      </x:c>
      <x:c r="J531" s="7" t="str">
        <x:v>["iron","silicon","silicon dioxide","phosphorus","copper","manganese"]</x:v>
      </x:c>
      <x:c r="K531" s="7" t="str">
        <x:v>["Fe","Si","SiO2","P","Cu","Mn"]</x:v>
      </x:c>
      <x:c r="L531" s="8" t="n">
        <x:v>0.8254</x:v>
      </x:c>
      <x:c r="M531" s="8" t="n">
        <x:v>0.99683</x:v>
      </x:c>
      <x:c r="N531" s="8" t="n">
        <x:v>36.23</x:v>
      </x:c>
      <x:c r="O531" s="2" t="n">
        <x:v>238</x:v>
      </x:c>
      <x:c r="P531" s="8" t="n">
        <x:v>0.8562945766541911</x:v>
      </x:c>
      <x:c r="Q531" s="8" t="n">
        <x:v>0.44537815126050423</x:v>
      </x:c>
      <x:c r="R531" s="2" t="str">
        <x:v>strong_holdout</x:v>
      </x:c>
      <x:c r="S531" s="2" t="str">
        <x:v>ARCHAEAN- PALAEOPROTEROZOIC</x:v>
      </x:c>
      <x:c r="T531" s="2" t="str">
        <x:v>PENINSULAR GNEISSIC COMPLEX-II</x:v>
      </x:c>
      <x:c r="U531" s="2" t="str">
        <x:v>987,PENINSULAR GNEISSIC COMPLEX-II  (GNEISS DOMINATED),ARCHAEAN- PALAEOPROTEROZOIC</x:v>
      </x:c>
      <x:c r="V531" s="2" t="n">
        <x:v>406</x:v>
      </x:c>
      <x:c r="W531" s="2" t="str">
        <x:v>plateau_or_plain</x:v>
      </x:c>
      <x:c r="X531" s="9" t="n">
        <x:v>45901</x:v>
      </x:c>
      <x:c r="Y531" s="9" t="n">
        <x:v>46265</x:v>
      </x:c>
      <x:c r="Z531" s="2" t="n">
        <x:v>26.761369863013698</x:v>
      </x:c>
      <x:c r="AA531" s="2" t="n">
        <x:v>660.54</x:v>
      </x:c>
      <x:c r="AB531" s="2" t="n">
        <x:v>100</x:v>
      </x:c>
      <x:c r="AC531" s="2" t="str">
        <x:v>7485.0</x:v>
      </x:c>
      <x:c r="AD531" s="2" t="str">
        <x:v>2452595.0</x:v>
      </x:c>
      <x:c r="AE531" s="7" t="str">
        <x:v>["candidate_requires_field_validation"]</x:v>
      </x:c>
    </x:row>
    <x:row r="532" ht="18" customHeight="1">
      <x:c r="A532" s="2" t="str">
        <x:v>GRID-8660a56efffffff</x:v>
      </x:c>
      <x:c r="B532" s="7" t="str">
        <x:v>priority_candidate</x:v>
      </x:c>
      <x:c r="C532" s="2" t="n">
        <x:v>531</x:v>
      </x:c>
      <x:c r="D532" s="2" t="str">
        <x:v>Andhra Pradesh</x:v>
      </x:c>
      <x:c r="E532" s="2" t="str">
        <x:v>Kurnool</x:v>
      </x:c>
      <x:c r="F532" s="8" t="n">
        <x:v>15.184997843769747</x:v>
      </x:c>
      <x:c r="G532" s="8" t="n">
        <x:v>77.2551574394485</x:v>
      </x:c>
      <x:c r="H532" s="2" t="str">
        <x:v>8660a56efffffff</x:v>
      </x:c>
      <x:c r="I532" s="2" t="str">
        <x:v>Iron</x:v>
      </x:c>
      <x:c r="J532" s="7" t="str">
        <x:v>["iron","silicon","silicon dioxide","phosphorus","copper","manganese"]</x:v>
      </x:c>
      <x:c r="K532" s="7" t="str">
        <x:v>["Fe","Si","SiO2","P","Cu","Mn"]</x:v>
      </x:c>
      <x:c r="L532" s="8" t="n">
        <x:v>0.8251</x:v>
      </x:c>
      <x:c r="M532" s="8" t="n">
        <x:v>0.99681</x:v>
      </x:c>
      <x:c r="N532" s="8" t="n">
        <x:v>36.34</x:v>
      </x:c>
      <x:c r="O532" s="2" t="n">
        <x:v>238</x:v>
      </x:c>
      <x:c r="P532" s="8" t="n">
        <x:v>0.8562945766541911</x:v>
      </x:c>
      <x:c r="Q532" s="8" t="n">
        <x:v>0.44537815126050423</x:v>
      </x:c>
      <x:c r="R532" s="2" t="str">
        <x:v>strong_holdout</x:v>
      </x:c>
      <x:c r="S532" s="2" t="str">
        <x:v>ARCHAEAN- PALAEOPROTEROZOIC</x:v>
      </x:c>
      <x:c r="T532" s="2" t="str">
        <x:v>PENINSULAR GNEISSIC COMPLEX-II</x:v>
      </x:c>
      <x:c r="U532" s="2" t="str">
        <x:v>987,PENINSULAR GNEISSIC COMPLEX-II  (GNEISS DOMINATED),ARCHAEAN- PALAEOPROTEROZOIC</x:v>
      </x:c>
      <x:c r="V532" s="2" t="n">
        <x:v>432</x:v>
      </x:c>
      <x:c r="W532" s="2" t="str">
        <x:v>plateau_or_plain</x:v>
      </x:c>
      <x:c r="X532" s="9" t="n">
        <x:v>45901</x:v>
      </x:c>
      <x:c r="Y532" s="9" t="n">
        <x:v>46265</x:v>
      </x:c>
      <x:c r="Z532" s="2" t="n">
        <x:v>26.64676712328767</x:v>
      </x:c>
      <x:c r="AA532" s="2" t="n">
        <x:v>703.5600000000001</x:v>
      </x:c>
      <x:c r="AB532" s="2" t="n">
        <x:v>100</x:v>
      </x:c>
      <x:c r="AC532" s="2" t="str">
        <x:v>3294.7</x:v>
      </x:c>
      <x:c r="AD532" s="2" t="str">
        <x:v>4053463.0</x:v>
      </x:c>
      <x:c r="AE532" s="7" t="str">
        <x:v>["candidate_requires_field_validation"]</x:v>
      </x:c>
    </x:row>
    <x:row r="533" ht="18" customHeight="1">
      <x:c r="A533" s="2" t="str">
        <x:v>GRID-8660a529fffffff</x:v>
      </x:c>
      <x:c r="B533" s="7" t="str">
        <x:v>priority_candidate</x:v>
      </x:c>
      <x:c r="C533" s="2" t="n">
        <x:v>532</x:v>
      </x:c>
      <x:c r="D533" s="2" t="str">
        <x:v>Andhra Pradesh</x:v>
      </x:c>
      <x:c r="E533" s="2" t="str">
        <x:v>Anantapur</x:v>
      </x:c>
      <x:c r="F533" s="8" t="n">
        <x:v>14.976271666664292</x:v>
      </x:c>
      <x:c r="G533" s="8" t="n">
        <x:v>77.19274474786603</x:v>
      </x:c>
      <x:c r="H533" s="2" t="str">
        <x:v>8660a529fffffff</x:v>
      </x:c>
      <x:c r="I533" s="2" t="str">
        <x:v>Iron</x:v>
      </x:c>
      <x:c r="J533" s="7" t="str">
        <x:v>["iron","silicon","silicon dioxide","phosphorus","copper","manganese"]</x:v>
      </x:c>
      <x:c r="K533" s="7" t="str">
        <x:v>["Fe","Si","SiO2","P","Cu","Mn"]</x:v>
      </x:c>
      <x:c r="L533" s="8" t="n">
        <x:v>0.825</x:v>
      </x:c>
      <x:c r="M533" s="8" t="n">
        <x:v>0.99679</x:v>
      </x:c>
      <x:c r="N533" s="8" t="n">
        <x:v>36.4</x:v>
      </x:c>
      <x:c r="O533" s="2" t="n">
        <x:v>238</x:v>
      </x:c>
      <x:c r="P533" s="8" t="n">
        <x:v>0.8562945766541911</x:v>
      </x:c>
      <x:c r="Q533" s="8" t="n">
        <x:v>0.44537815126050423</x:v>
      </x:c>
      <x:c r="R533" s="2" t="str">
        <x:v>strong_holdout</x:v>
      </x:c>
      <x:c r="S533" s="2" t="str">
        <x:v>ARCHAEAN- PALAEOPROTEROZOIC</x:v>
      </x:c>
      <x:c r="T533" s="2" t="str">
        <x:v>PENINSULAR GNEISSIC COMPLEX-II</x:v>
      </x:c>
      <x:c r="U533" s="2" t="str">
        <x:v>987,PENINSULAR GNEISSIC COMPLEX-II  (GNEISS DOMINATED),ARCHAEAN- PALAEOPROTEROZOIC</x:v>
      </x:c>
      <x:c r="V533" s="2" t="n">
        <x:v>458</x:v>
      </x:c>
      <x:c r="W533" s="2" t="str">
        <x:v>plateau_or_plain</x:v>
      </x:c>
      <x:c r="X533" s="9" t="n">
        <x:v>45901</x:v>
      </x:c>
      <x:c r="Y533" s="9" t="n">
        <x:v>46265</x:v>
      </x:c>
      <x:c r="Z533" s="2" t="n">
        <x:v>26.64676712328767</x:v>
      </x:c>
      <x:c r="AA533" s="2" t="n">
        <x:v>703.5600000000001</x:v>
      </x:c>
      <x:c r="AB533" s="2" t="n">
        <x:v>100</x:v>
      </x:c>
      <x:c r="AC533" s="2" t="str">
        <x:v>6794.3</x:v>
      </x:c>
      <x:c r="AD533" s="2" t="str">
        <x:v>4081148.0</x:v>
      </x:c>
      <x:c r="AE533" s="7" t="str">
        <x:v>["candidate_requires_field_validation"]</x:v>
      </x:c>
    </x:row>
    <x:row r="534" ht="18" customHeight="1">
      <x:c r="A534" s="2" t="str">
        <x:v>GRID-8660a12afffffff</x:v>
      </x:c>
      <x:c r="B534" s="7" t="str">
        <x:v>priority_candidate</x:v>
      </x:c>
      <x:c r="C534" s="2" t="n">
        <x:v>533</x:v>
      </x:c>
      <x:c r="D534" s="2" t="str">
        <x:v>Karnataka</x:v>
      </x:c>
      <x:c r="E534" s="2" t="str">
        <x:v>Koppal</x:v>
      </x:c>
      <x:c r="F534" s="8" t="n">
        <x:v>15.587917509453566</x:v>
      </x:c>
      <x:c r="G534" s="8" t="n">
        <x:v>76.37744900823265</x:v>
      </x:c>
      <x:c r="H534" s="2" t="str">
        <x:v>8660a12afffffff</x:v>
      </x:c>
      <x:c r="I534" s="2" t="str">
        <x:v>Iron</x:v>
      </x:c>
      <x:c r="J534" s="7" t="str">
        <x:v>["iron","silicon","silicon dioxide","phosphorus","copper","aluminium"]</x:v>
      </x:c>
      <x:c r="K534" s="7" t="str">
        <x:v>["Fe","Si","SiO2","P","Cu","Al"]</x:v>
      </x:c>
      <x:c r="L534" s="8" t="n">
        <x:v>0.8248</x:v>
      </x:c>
      <x:c r="M534" s="8" t="n">
        <x:v>0.99678</x:v>
      </x:c>
      <x:c r="N534" s="8" t="n">
        <x:v>36.46</x:v>
      </x:c>
      <x:c r="O534" s="2" t="n">
        <x:v>238</x:v>
      </x:c>
      <x:c r="P534" s="8" t="n">
        <x:v>0.8562945766541911</x:v>
      </x:c>
      <x:c r="Q534" s="8" t="n">
        <x:v>0.44537815126050423</x:v>
      </x:c>
      <x:c r="R534" s="2" t="str">
        <x:v>strong_holdout</x:v>
      </x:c>
      <x:c r="S534" s="2" t="str">
        <x:v>ARCHAEAN- PALAEOPROTEROZOIC</x:v>
      </x:c>
      <x:c r="T534" s="2" t="str">
        <x:v>PENINSULAR GNEISSIC COMPLEX-II</x:v>
      </x:c>
      <x:c r="U534" s="2" t="str">
        <x:v>987,PENINSULAR GNEISSIC COMPLEX-II  (GNEISS DOMINATED),ARCHAEAN- PALAEOPROTEROZOIC</x:v>
      </x:c>
      <x:c r="V534" s="2" t="n">
        <x:v>509</x:v>
      </x:c>
      <x:c r="W534" s="2" t="str">
        <x:v>plateau_or_plain</x:v>
      </x:c>
      <x:c r="X534" s="9" t="n">
        <x:v>45901</x:v>
      </x:c>
      <x:c r="Y534" s="9" t="n">
        <x:v>46265</x:v>
      </x:c>
      <x:c r="Z534" s="2" t="n">
        <x:v>25.671890410958902</x:v>
      </x:c>
      <x:c r="AA534" s="2" t="n">
        <x:v>708.37</x:v>
      </x:c>
      <x:c r="AB534" s="2" t="n">
        <x:v>100</x:v>
      </x:c>
      <x:c r="AC534" s="2" t="str">
        <x:v>8702.3</x:v>
      </x:c>
      <x:c r="AD534" s="2" t="str">
        <x:v>1389920.0</x:v>
      </x:c>
      <x:c r="AE534" s="7" t="str">
        <x:v>["candidate_requires_field_validation"]</x:v>
      </x:c>
    </x:row>
    <x:row r="535" ht="18" customHeight="1">
      <x:c r="A535" s="2" t="str">
        <x:v>GRID-8660a11a7ffffff</x:v>
      </x:c>
      <x:c r="B535" s="7" t="str">
        <x:v>priority_candidate</x:v>
      </x:c>
      <x:c r="C535" s="2" t="n">
        <x:v>534</x:v>
      </x:c>
      <x:c r="D535" s="2" t="str">
        <x:v>Karnataka</x:v>
      </x:c>
      <x:c r="E535" s="2" t="str">
        <x:v>Bellary</x:v>
      </x:c>
      <x:c r="F535" s="8" t="n">
        <x:v>15.49322654242602</x:v>
      </x:c>
      <x:c r="G535" s="8" t="n">
        <x:v>76.96443153999041</x:v>
      </x:c>
      <x:c r="H535" s="2" t="str">
        <x:v>8660a11a7ffffff</x:v>
      </x:c>
      <x:c r="I535" s="2" t="str">
        <x:v>Iron</x:v>
      </x:c>
      <x:c r="J535" s="7" t="str">
        <x:v>["iron","silicon","silicon dioxide","phosphorus","copper","manganese"]</x:v>
      </x:c>
      <x:c r="K535" s="7" t="str">
        <x:v>["Fe","Si","SiO2","P","Cu","Mn"]</x:v>
      </x:c>
      <x:c r="L535" s="8" t="n">
        <x:v>0.8243</x:v>
      </x:c>
      <x:c r="M535" s="8" t="n">
        <x:v>0.99676</x:v>
      </x:c>
      <x:c r="N535" s="8" t="n">
        <x:v>36.65</x:v>
      </x:c>
      <x:c r="O535" s="2" t="n">
        <x:v>238</x:v>
      </x:c>
      <x:c r="P535" s="8" t="n">
        <x:v>0.8562945766541911</x:v>
      </x:c>
      <x:c r="Q535" s="8" t="n">
        <x:v>0.44537815126050423</x:v>
      </x:c>
      <x:c r="R535" s="2" t="str">
        <x:v>strong_holdout</x:v>
      </x:c>
      <x:c r="S535" s="2" t="str">
        <x:v>ARCHAEAN- PALAEOPROTEROZOIC</x:v>
      </x:c>
      <x:c r="T535" s="2" t="str">
        <x:v>PENINSULAR GNEISSIC COMPLEX-II</x:v>
      </x:c>
      <x:c r="U535" s="2" t="str">
        <x:v>987,PENINSULAR GNEISSIC COMPLEX-II  (GNEISS DOMINATED),ARCHAEAN- PALAEOPROTEROZOIC</x:v>
      </x:c>
      <x:c r="V535" s="2" t="n">
        <x:v>383</x:v>
      </x:c>
      <x:c r="W535" s="2" t="str">
        <x:v>plateau_or_plain</x:v>
      </x:c>
      <x:c r="X535" s="9" t="n">
        <x:v>45901</x:v>
      </x:c>
      <x:c r="Y535" s="9" t="n">
        <x:v>46265</x:v>
      </x:c>
      <x:c r="Z535" s="2" t="n">
        <x:v>26.761369863013698</x:v>
      </x:c>
      <x:c r="AA535" s="2" t="n">
        <x:v>660.54</x:v>
      </x:c>
      <x:c r="AB535" s="2" t="n">
        <x:v>100</x:v>
      </x:c>
      <x:c r="AC535" s="2" t="str">
        <x:v>11024.8</x:v>
      </x:c>
      <x:c r="AD535" s="2" t="str">
        <x:v>2452595.0</x:v>
      </x:c>
      <x:c r="AE535" s="7" t="str">
        <x:v>["candidate_requires_field_validation"]</x:v>
      </x:c>
    </x:row>
    <x:row r="536" ht="18" customHeight="1">
      <x:c r="A536" s="2" t="str">
        <x:v>GRID-8660b02efffffff</x:v>
      </x:c>
      <x:c r="B536" s="7" t="str">
        <x:v>priority_candidate</x:v>
      </x:c>
      <x:c r="C536" s="2" t="n">
        <x:v>535</x:v>
      </x:c>
      <x:c r="D536" s="2" t="str">
        <x:v>Andhra Pradesh</x:v>
      </x:c>
      <x:c r="E536" s="2" t="str">
        <x:v>Karimnagar</x:v>
      </x:c>
      <x:c r="F536" s="8" t="n">
        <x:v>18.480603191098538</x:v>
      </x:c>
      <x:c r="G536" s="8" t="n">
        <x:v>78.78627236817537</x:v>
      </x:c>
      <x:c r="H536" s="2" t="str">
        <x:v>8660b02efffffff</x:v>
      </x:c>
      <x:c r="I536" s="2" t="str">
        <x:v>Iron</x:v>
      </x:c>
      <x:c r="J536" s="7" t="str">
        <x:v>["iron","silicon","silicon dioxide","phosphorus","copper","titanium","titanium dioxide"]</x:v>
      </x:c>
      <x:c r="K536" s="7" t="str">
        <x:v>["Fe","Si","SiO2","P","Cu","Ti","TiO2"]</x:v>
      </x:c>
      <x:c r="L536" s="8" t="n">
        <x:v>0.8242</x:v>
      </x:c>
      <x:c r="M536" s="8" t="n">
        <x:v>0.99674</x:v>
      </x:c>
      <x:c r="N536" s="8" t="n">
        <x:v>36.73</x:v>
      </x:c>
      <x:c r="O536" s="2" t="n">
        <x:v>238</x:v>
      </x:c>
      <x:c r="P536" s="8" t="n">
        <x:v>0.8562945766541911</x:v>
      </x:c>
      <x:c r="Q536" s="8" t="n">
        <x:v>0.44537815126050423</x:v>
      </x:c>
      <x:c r="R536" s="2" t="str">
        <x:v>strong_holdout</x:v>
      </x:c>
      <x:c r="S536" s="2" t="str">
        <x:v>ARCHAEAN- PALAEOPROTEROZOIC</x:v>
      </x:c>
      <x:c r="T536" s="2" t="str">
        <x:v>PENINSULAR GNEISSIC COMPLEX-II</x:v>
      </x:c>
      <x:c r="U536" s="2" t="str">
        <x:v>987,PENINSULAR GNEISSIC COMPLEX-II (GRANITE DOMINATED),ARCHAEAN- PALAEOPROTEROZOIC</x:v>
      </x:c>
      <x:c r="V536" s="2" t="n">
        <x:v>368</x:v>
      </x:c>
      <x:c r="W536" s="2" t="str">
        <x:v>plateau_or_plain</x:v>
      </x:c>
      <x:c r="X536" s="9" t="n">
        <x:v>45901</x:v>
      </x:c>
      <x:c r="Y536" s="9" t="n">
        <x:v>46265</x:v>
      </x:c>
      <x:c r="Z536" s="2" t="n">
        <x:v>26.444164383561645</x:v>
      </x:c>
      <x:c r="AA536" s="2" t="n">
        <x:v>1045.58</x:v>
      </x:c>
      <x:c r="AB536" s="2" t="n">
        <x:v>100</x:v>
      </x:c>
      <x:c r="AC536" s="2" t="str">
        <x:v>7591.0</x:v>
      </x:c>
      <x:c r="AD536" s="2" t="str">
        <x:v>3776269.0</x:v>
      </x:c>
      <x:c r="AE536" s="7" t="str">
        <x:v>["candidate_requires_field_validation"]</x:v>
      </x:c>
    </x:row>
    <x:row r="537" ht="18" customHeight="1">
      <x:c r="A537" s="2" t="str">
        <x:v>GRID-8660a52c7ffffff</x:v>
      </x:c>
      <x:c r="B537" s="7" t="str">
        <x:v>priority_candidate</x:v>
      </x:c>
      <x:c r="C537" s="2" t="n">
        <x:v>536</x:v>
      </x:c>
      <x:c r="D537" s="2" t="str">
        <x:v>Andhra Pradesh</x:v>
      </x:c>
      <x:c r="E537" s="2" t="str">
        <x:v>Anantapur</x:v>
      </x:c>
      <x:c r="F537" s="8" t="n">
        <x:v>14.87108898835776</x:v>
      </x:c>
      <x:c r="G537" s="8" t="n">
        <x:v>77.0730577521277</x:v>
      </x:c>
      <x:c r="H537" s="2" t="str">
        <x:v>8660a52c7ffffff</x:v>
      </x:c>
      <x:c r="I537" s="2" t="str">
        <x:v>Iron</x:v>
      </x:c>
      <x:c r="J537" s="7" t="str">
        <x:v>["iron","silicon","silicon dioxide","phosphorus","copper","gold"]</x:v>
      </x:c>
      <x:c r="K537" s="7" t="str">
        <x:v>["Fe","Si","SiO2","P","Cu","Au"]</x:v>
      </x:c>
      <x:c r="L537" s="8" t="n">
        <x:v>0.8238</x:v>
      </x:c>
      <x:c r="M537" s="8" t="n">
        <x:v>0.99673</x:v>
      </x:c>
      <x:c r="N537" s="8" t="n">
        <x:v>36.9</x:v>
      </x:c>
      <x:c r="O537" s="2" t="n">
        <x:v>238</x:v>
      </x:c>
      <x:c r="P537" s="8" t="n">
        <x:v>0.8562945766541911</x:v>
      </x:c>
      <x:c r="Q537" s="8" t="n">
        <x:v>0.44537815126050423</x:v>
      </x:c>
      <x:c r="R537" s="2" t="str">
        <x:v>strong_holdout</x:v>
      </x:c>
      <x:c r="S537" s="2" t="str">
        <x:v>ARCHAEAN- PALAEOPROTEROZOIC</x:v>
      </x:c>
      <x:c r="T537" s="2" t="str">
        <x:v>PENINSULAR GNEISSIC COMPLEX-II</x:v>
      </x:c>
      <x:c r="U537" s="2" t="str">
        <x:v>987,PENINSULAR GNEISSIC COMPLEX-II  (GNEISS DOMINATED),ARCHAEAN- PALAEOPROTEROZOIC</x:v>
      </x:c>
      <x:c r="V537" s="2" t="n">
        <x:v>450</x:v>
      </x:c>
      <x:c r="W537" s="2" t="str">
        <x:v>plateau_or_plain</x:v>
      </x:c>
      <x:c r="X537" s="9" t="n">
        <x:v>45901</x:v>
      </x:c>
      <x:c r="Y537" s="9" t="n">
        <x:v>46265</x:v>
      </x:c>
      <x:c r="Z537" s="2" t="n">
        <x:v>26.219479452054795</x:v>
      </x:c>
      <x:c r="AA537" s="2" t="n">
        <x:v>648.34</x:v>
      </x:c>
      <x:c r="AB537" s="2" t="n">
        <x:v>100</x:v>
      </x:c>
      <x:c r="AC537" s="2" t="str">
        <x:v>8366.0</x:v>
      </x:c>
      <x:c r="AD537" s="2" t="str">
        <x:v>4081148.0</x:v>
      </x:c>
      <x:c r="AE537" s="7" t="str">
        <x:v>["candidate_requires_field_validation"]</x:v>
      </x:c>
    </x:row>
    <x:row r="538" ht="18" customHeight="1">
      <x:c r="A538" s="2" t="str">
        <x:v>GRID-8660a1037ffffff</x:v>
      </x:c>
      <x:c r="B538" s="7" t="str">
        <x:v>priority_candidate</x:v>
      </x:c>
      <x:c r="C538" s="2" t="n">
        <x:v>537</x:v>
      </x:c>
      <x:c r="D538" s="2" t="str">
        <x:v>Karnataka</x:v>
      </x:c>
      <x:c r="E538" s="2" t="str">
        <x:v>Bellary</x:v>
      </x:c>
      <x:c r="F538" s="8" t="n">
        <x:v>15.491599684645736</x:v>
      </x:c>
      <x:c r="G538" s="8" t="n">
        <x:v>76.84644026379907</x:v>
      </x:c>
      <x:c r="H538" s="2" t="str">
        <x:v>8660a1037ffffff</x:v>
      </x:c>
      <x:c r="I538" s="2" t="str">
        <x:v>Iron</x:v>
      </x:c>
      <x:c r="J538" s="7" t="str">
        <x:v>["iron","silicon","silicon dioxide","phosphorus","copper","manganese"]</x:v>
      </x:c>
      <x:c r="K538" s="7" t="str">
        <x:v>["Fe","Si","SiO2","P","Cu","Mn"]</x:v>
      </x:c>
      <x:c r="L538" s="8" t="n">
        <x:v>0.8237</x:v>
      </x:c>
      <x:c r="M538" s="8" t="n">
        <x:v>0.99672</x:v>
      </x:c>
      <x:c r="N538" s="8" t="n">
        <x:v>36.91</x:v>
      </x:c>
      <x:c r="O538" s="2" t="n">
        <x:v>238</x:v>
      </x:c>
      <x:c r="P538" s="8" t="n">
        <x:v>0.8562945766541911</x:v>
      </x:c>
      <x:c r="Q538" s="8" t="n">
        <x:v>0.44537815126050423</x:v>
      </x:c>
      <x:c r="R538" s="2" t="str">
        <x:v>strong_holdout</x:v>
      </x:c>
      <x:c r="S538" s="2" t="str">
        <x:v>ARCHAEAN- PALAEOPROTEROZOIC</x:v>
      </x:c>
      <x:c r="T538" s="2" t="str">
        <x:v>PENINSULAR GNEISSIC COMPLEX-II</x:v>
      </x:c>
      <x:c r="U538" s="2" t="str">
        <x:v>987,PENINSULAR GNEISSIC COMPLEX-II  (GNEISS DOMINATED),ARCHAEAN- PALAEOPROTEROZOIC</x:v>
      </x:c>
      <x:c r="V538" s="2" t="n">
        <x:v>407</x:v>
      </x:c>
      <x:c r="W538" s="2" t="str">
        <x:v>plateau_or_plain</x:v>
      </x:c>
      <x:c r="X538" s="9" t="n">
        <x:v>45901</x:v>
      </x:c>
      <x:c r="Y538" s="9" t="n">
        <x:v>46265</x:v>
      </x:c>
      <x:c r="Z538" s="2" t="n">
        <x:v>26.761369863013698</x:v>
      </x:c>
      <x:c r="AA538" s="2" t="n">
        <x:v>660.54</x:v>
      </x:c>
      <x:c r="AB538" s="2" t="n">
        <x:v>100</x:v>
      </x:c>
      <x:c r="AC538" s="2" t="str">
        <x:v>6711.9</x:v>
      </x:c>
      <x:c r="AD538" s="2" t="str">
        <x:v>2452595.0</x:v>
      </x:c>
      <x:c r="AE538" s="7" t="str">
        <x:v>["candidate_requires_field_validation"]</x:v>
      </x:c>
    </x:row>
    <x:row r="539" ht="18" customHeight="1">
      <x:c r="A539" s="2" t="str">
        <x:v>GRID-86619b8afffffff</x:v>
      </x:c>
      <x:c r="B539" s="7" t="str">
        <x:v>priority_candidate</x:v>
      </x:c>
      <x:c r="C539" s="2" t="n">
        <x:v>538</x:v>
      </x:c>
      <x:c r="D539" s="2" t="str">
        <x:v>Andhra Pradesh</x:v>
      </x:c>
      <x:c r="E539" s="2" t="str">
        <x:v>Guntur</x:v>
      </x:c>
      <x:c r="F539" s="8" t="n">
        <x:v>16.356460742012825</x:v>
      </x:c>
      <x:c r="G539" s="8" t="n">
        <x:v>80.1698780427732</x:v>
      </x:c>
      <x:c r="H539" s="2" t="str">
        <x:v>86619b8afffffff</x:v>
      </x:c>
      <x:c r="I539" s="2" t="str">
        <x:v>Iron</x:v>
      </x:c>
      <x:c r="J539" s="7" t="str">
        <x:v>["iron","silicon","silicon dioxide","phosphorus","copper","titanium","titanium dioxide"]</x:v>
      </x:c>
      <x:c r="K539" s="7" t="str">
        <x:v>["Fe","Si","SiO2","P","Cu","Ti","TiO2"]</x:v>
      </x:c>
      <x:c r="L539" s="8" t="n">
        <x:v>0.8236</x:v>
      </x:c>
      <x:c r="M539" s="8" t="n">
        <x:v>0.99669</x:v>
      </x:c>
      <x:c r="N539" s="8" t="n">
        <x:v>28.49</x:v>
      </x:c>
      <x:c r="O539" s="2" t="n">
        <x:v>238</x:v>
      </x:c>
      <x:c r="P539" s="8" t="n">
        <x:v>0.8562945766541911</x:v>
      </x:c>
      <x:c r="Q539" s="8" t="n">
        <x:v>0.44537815126050423</x:v>
      </x:c>
      <x:c r="R539" s="2" t="str">
        <x:v>strong_holdout</x:v>
      </x:c>
      <x:c r="S539" s="2" t="str">
        <x:v>ARCHAEAN- PALAEOPROTEROZOIC</x:v>
      </x:c>
      <x:c r="T539" s="2" t="str">
        <x:v>PENINSULAR GNEISSIC COMPLEX-II</x:v>
      </x:c>
      <x:c r="U539" s="2" t="str">
        <x:v>987,PENINSULAR GNEISSIC COMPLEX-II (GRANITE DOMINATED),ARCHAEAN- PALAEOPROTEROZOIC</x:v>
      </x:c>
      <x:c r="V539" s="2" t="n">
        <x:v>75</x:v>
      </x:c>
      <x:c r="W539" s="2" t="str">
        <x:v>plateau_or_plain</x:v>
      </x:c>
      <x:c r="X539" s="9" t="n">
        <x:v>45901</x:v>
      </x:c>
      <x:c r="Y539" s="9" t="n">
        <x:v>46265</x:v>
      </x:c>
      <x:c r="Z539" s="2" t="n">
        <x:v>27.867123287671234</x:v>
      </x:c>
      <x:c r="AA539" s="2" t="n">
        <x:v>965.82</x:v>
      </x:c>
      <x:c r="AB539" s="2" t="n">
        <x:v>100</x:v>
      </x:c>
      <x:c r="AC539" s="2" t="str">
        <x:v>12800.8</x:v>
      </x:c>
      <x:c r="AD539" s="2" t="str">
        <x:v>4887813.0</x:v>
      </x:c>
      <x:c r="AE539" s="7" t="str">
        <x:v>["candidate_requires_field_validation"]</x:v>
      </x:c>
    </x:row>
    <x:row r="540" ht="18" customHeight="1">
      <x:c r="A540" s="2" t="str">
        <x:v>GRID-8660b0247ffffff</x:v>
      </x:c>
      <x:c r="B540" s="7" t="str">
        <x:v>priority_candidate</x:v>
      </x:c>
      <x:c r="C540" s="2" t="n">
        <x:v>539</x:v>
      </x:c>
      <x:c r="D540" s="2" t="str">
        <x:v>Andhra Pradesh</x:v>
      </x:c>
      <x:c r="E540" s="2" t="str">
        <x:v>Karimnagar</x:v>
      </x:c>
      <x:c r="F540" s="8" t="n">
        <x:v>18.376987755464622</x:v>
      </x:c>
      <x:c r="G540" s="8" t="n">
        <x:v>78.7840406678069</x:v>
      </x:c>
      <x:c r="H540" s="2" t="str">
        <x:v>8660b0247ffffff</x:v>
      </x:c>
      <x:c r="I540" s="2" t="str">
        <x:v>Iron</x:v>
      </x:c>
      <x:c r="J540" s="7" t="str">
        <x:v>["iron","silicon","silicon dioxide","phosphorus","copper","titanium","titanium dioxide"]</x:v>
      </x:c>
      <x:c r="K540" s="7" t="str">
        <x:v>["Fe","Si","SiO2","P","Cu","Ti","TiO2"]</x:v>
      </x:c>
      <x:c r="L540" s="8" t="n">
        <x:v>0.8235</x:v>
      </x:c>
      <x:c r="M540" s="8" t="n">
        <x:v>0.99668</x:v>
      </x:c>
      <x:c r="N540" s="8" t="n">
        <x:v>37.01</x:v>
      </x:c>
      <x:c r="O540" s="2" t="n">
        <x:v>238</x:v>
      </x:c>
      <x:c r="P540" s="8" t="n">
        <x:v>0.8562945766541911</x:v>
      </x:c>
      <x:c r="Q540" s="8" t="n">
        <x:v>0.44537815126050423</x:v>
      </x:c>
      <x:c r="R540" s="2" t="str">
        <x:v>strong_holdout</x:v>
      </x:c>
      <x:c r="S540" s="2" t="str">
        <x:v>ARCHAEAN- PALAEOPROTEROZOIC</x:v>
      </x:c>
      <x:c r="T540" s="2" t="str">
        <x:v>PENINSULAR GNEISSIC COMPLEX-II</x:v>
      </x:c>
      <x:c r="U540" s="2" t="str">
        <x:v>987,PENINSULAR GNEISSIC COMPLEX-II (GRANITE DOMINATED),ARCHAEAN- PALAEOPROTEROZOIC</x:v>
      </x:c>
      <x:c r="V540" s="2" t="n">
        <x:v>355</x:v>
      </x:c>
      <x:c r="W540" s="2" t="str">
        <x:v>plateau_or_plain</x:v>
      </x:c>
      <x:c r="X540" s="9" t="n">
        <x:v>45901</x:v>
      </x:c>
      <x:c r="Y540" s="9" t="n">
        <x:v>46265</x:v>
      </x:c>
      <x:c r="Z540" s="2" t="n">
        <x:v>26.444164383561645</x:v>
      </x:c>
      <x:c r="AA540" s="2" t="n">
        <x:v>1045.58</x:v>
      </x:c>
      <x:c r="AB540" s="2" t="n">
        <x:v>100</x:v>
      </x:c>
      <x:c r="AC540" s="2" t="str">
        <x:v>79255.2</x:v>
      </x:c>
      <x:c r="AD540" s="2" t="str">
        <x:v>3776269.0</x:v>
      </x:c>
      <x:c r="AE540" s="7" t="str">
        <x:v>["candidate_requires_field_validation"]</x:v>
      </x:c>
    </x:row>
    <x:row r="541" ht="18" customHeight="1">
      <x:c r="A541" s="2" t="str">
        <x:v>GRID-8660a12a7ffffff</x:v>
      </x:c>
      <x:c r="B541" s="7" t="str">
        <x:v>priority_candidate</x:v>
      </x:c>
      <x:c r="C541" s="2" t="n">
        <x:v>540</x:v>
      </x:c>
      <x:c r="D541" s="2" t="str">
        <x:v>Karnataka</x:v>
      </x:c>
      <x:c r="E541" s="2" t="str">
        <x:v>Koppal</x:v>
      </x:c>
      <x:c r="F541" s="8" t="n">
        <x:v>15.58889340036271</x:v>
      </x:c>
      <x:c r="G541" s="8" t="n">
        <x:v>76.43611710270774</x:v>
      </x:c>
      <x:c r="H541" s="2" t="str">
        <x:v>8660a12a7ffffff</x:v>
      </x:c>
      <x:c r="I541" s="2" t="str">
        <x:v>Iron</x:v>
      </x:c>
      <x:c r="J541" s="7" t="str">
        <x:v>["iron","silicon","silicon dioxide","phosphorus","copper","aluminium"]</x:v>
      </x:c>
      <x:c r="K541" s="7" t="str">
        <x:v>["Fe","Si","SiO2","P","Cu","Al"]</x:v>
      </x:c>
      <x:c r="L541" s="8" t="n">
        <x:v>0.8234</x:v>
      </x:c>
      <x:c r="M541" s="8" t="n">
        <x:v>0.99667</x:v>
      </x:c>
      <x:c r="N541" s="8" t="n">
        <x:v>37.05</x:v>
      </x:c>
      <x:c r="O541" s="2" t="n">
        <x:v>238</x:v>
      </x:c>
      <x:c r="P541" s="8" t="n">
        <x:v>0.8562945766541911</x:v>
      </x:c>
      <x:c r="Q541" s="8" t="n">
        <x:v>0.44537815126050423</x:v>
      </x:c>
      <x:c r="R541" s="2" t="str">
        <x:v>strong_holdout</x:v>
      </x:c>
      <x:c r="S541" s="2" t="str">
        <x:v>ARCHAEAN- PALAEOPROTEROZOIC</x:v>
      </x:c>
      <x:c r="T541" s="2" t="str">
        <x:v>PENINSULAR GNEISSIC COMPLEX-II</x:v>
      </x:c>
      <x:c r="U541" s="2" t="str">
        <x:v>987,PENINSULAR GNEISSIC COMPLEX-II  (GNEISS DOMINATED),ARCHAEAN- PALAEOPROTEROZOIC</x:v>
      </x:c>
      <x:c r="V541" s="2" t="n">
        <x:v>486</x:v>
      </x:c>
      <x:c r="W541" s="2" t="str">
        <x:v>plateau_or_plain</x:v>
      </x:c>
      <x:c r="X541" s="9" t="n">
        <x:v>45901</x:v>
      </x:c>
      <x:c r="Y541" s="9" t="n">
        <x:v>46265</x:v>
      </x:c>
      <x:c r="Z541" s="2" t="n">
        <x:v>25.671890410958902</x:v>
      </x:c>
      <x:c r="AA541" s="2" t="n">
        <x:v>708.37</x:v>
      </x:c>
      <x:c r="AB541" s="2" t="n">
        <x:v>100</x:v>
      </x:c>
      <x:c r="AC541" s="2" t="str">
        <x:v>14259.2</x:v>
      </x:c>
      <x:c r="AD541" s="2" t="str">
        <x:v>1389920.0</x:v>
      </x:c>
      <x:c r="AE541" s="7" t="str">
        <x:v>["candidate_requires_field_validation"]</x:v>
      </x:c>
    </x:row>
    <x:row r="542" ht="18" customHeight="1">
      <x:c r="A542" s="2" t="str">
        <x:v>GRID-86619b807ffffff</x:v>
      </x:c>
      <x:c r="B542" s="7" t="str">
        <x:v>priority_candidate</x:v>
      </x:c>
      <x:c r="C542" s="2" t="n">
        <x:v>541</x:v>
      </x:c>
      <x:c r="D542" s="2" t="str">
        <x:v>Andhra Pradesh</x:v>
      </x:c>
      <x:c r="E542" s="2" t="str">
        <x:v>Guntur</x:v>
      </x:c>
      <x:c r="F542" s="8" t="n">
        <x:v>16.251216737755552</x:v>
      </x:c>
      <x:c r="G542" s="8" t="n">
        <x:v>80.16715267729046</x:v>
      </x:c>
      <x:c r="H542" s="2" t="str">
        <x:v>86619b807ffffff</x:v>
      </x:c>
      <x:c r="I542" s="2" t="str">
        <x:v>Iron</x:v>
      </x:c>
      <x:c r="J542" s="7" t="str">
        <x:v>["iron","silicon","silicon dioxide","phosphorus","copper","titanium","titanium dioxide"]</x:v>
      </x:c>
      <x:c r="K542" s="7" t="str">
        <x:v>["Fe","Si","SiO2","P","Cu","Ti","TiO2"]</x:v>
      </x:c>
      <x:c r="L542" s="8" t="n">
        <x:v>0.8232</x:v>
      </x:c>
      <x:c r="M542" s="8" t="n">
        <x:v>0.99664</x:v>
      </x:c>
      <x:c r="N542" s="8" t="n">
        <x:v>28.61</x:v>
      </x:c>
      <x:c r="O542" s="2" t="n">
        <x:v>238</x:v>
      </x:c>
      <x:c r="P542" s="8" t="n">
        <x:v>0.8562945766541911</x:v>
      </x:c>
      <x:c r="Q542" s="8" t="n">
        <x:v>0.44537815126050423</x:v>
      </x:c>
      <x:c r="R542" s="2" t="str">
        <x:v>strong_holdout</x:v>
      </x:c>
      <x:c r="S542" s="2" t="str">
        <x:v>ARCHAEAN- PALAEOPROTEROZOIC</x:v>
      </x:c>
      <x:c r="T542" s="2" t="str">
        <x:v>PENINSULAR GNEISSIC COMPLEX-II</x:v>
      </x:c>
      <x:c r="U542" s="2" t="str">
        <x:v>987,PENINSULAR GNEISSIC COMPLEX-II (GRANITE DOMINATED),ARCHAEAN- PALAEOPROTEROZOIC</x:v>
      </x:c>
      <x:c r="V542" s="2" t="n">
        <x:v>51</x:v>
      </x:c>
      <x:c r="W542" s="2" t="str">
        <x:v>plateau_or_plain</x:v>
      </x:c>
      <x:c r="X542" s="9" t="n">
        <x:v>45901</x:v>
      </x:c>
      <x:c r="Y542" s="9" t="n">
        <x:v>46265</x:v>
      </x:c>
      <x:c r="Z542" s="2" t="n">
        <x:v>27.867123287671234</x:v>
      </x:c>
      <x:c r="AA542" s="2" t="n">
        <x:v>965.82</x:v>
      </x:c>
      <x:c r="AB542" s="2" t="n">
        <x:v>100</x:v>
      </x:c>
      <x:c r="AC542" s="2" t="str">
        <x:v>15459.9</x:v>
      </x:c>
      <x:c r="AD542" s="2" t="str">
        <x:v>4887813.0</x:v>
      </x:c>
      <x:c r="AE542" s="7" t="str">
        <x:v>["candidate_requires_field_validation"]</x:v>
      </x:c>
    </x:row>
    <x:row r="543" ht="18" customHeight="1">
      <x:c r="A543" s="2" t="str">
        <x:v>GRID-8660a1c77ffffff</x:v>
      </x:c>
      <x:c r="B543" s="7" t="str">
        <x:v>priority_candidate</x:v>
      </x:c>
      <x:c r="C543" s="2" t="n">
        <x:v>542</x:v>
      </x:c>
      <x:c r="D543" s="2" t="str">
        <x:v>Andhra Pradesh</x:v>
      </x:c>
      <x:c r="E543" s="2" t="str">
        <x:v>Kurnool</x:v>
      </x:c>
      <x:c r="F543" s="8" t="n">
        <x:v>15.443232110142434</x:v>
      </x:c>
      <x:c r="G543" s="8" t="n">
        <x:v>77.11134800874689</x:v>
      </x:c>
      <x:c r="H543" s="2" t="str">
        <x:v>8660a1c77ffffff</x:v>
      </x:c>
      <x:c r="I543" s="2" t="str">
        <x:v>Iron</x:v>
      </x:c>
      <x:c r="J543" s="7" t="str">
        <x:v>["iron","silicon","silicon dioxide","copper","phosphorus","manganese"]</x:v>
      </x:c>
      <x:c r="K543" s="7" t="str">
        <x:v>["Fe","Si","SiO2","Cu","P","Mn"]</x:v>
      </x:c>
      <x:c r="L543" s="8" t="n">
        <x:v>0.8232</x:v>
      </x:c>
      <x:c r="M543" s="8" t="n">
        <x:v>0.99662</x:v>
      </x:c>
      <x:c r="N543" s="8" t="n">
        <x:v>37.14</x:v>
      </x:c>
      <x:c r="O543" s="2" t="n">
        <x:v>238</x:v>
      </x:c>
      <x:c r="P543" s="8" t="n">
        <x:v>0.8562945766541911</x:v>
      </x:c>
      <x:c r="Q543" s="8" t="n">
        <x:v>0.44537815126050423</x:v>
      </x:c>
      <x:c r="R543" s="2" t="str">
        <x:v>strong_holdout</x:v>
      </x:c>
      <x:c r="S543" s="2" t="str">
        <x:v>ARCHAEAN- PALAEOPROTEROZOIC</x:v>
      </x:c>
      <x:c r="T543" s="2" t="str">
        <x:v>PENINSULAR GNEISSIC COMPLEX-II</x:v>
      </x:c>
      <x:c r="U543" s="2" t="str">
        <x:v>987,PENINSULAR GNEISSIC COMPLEX-II (GRANITE DOMINATED),ARCHAEAN- PALAEOPROTEROZOIC</x:v>
      </x:c>
      <x:c r="V543" s="2" t="n">
        <x:v>442</x:v>
      </x:c>
      <x:c r="W543" s="2" t="str">
        <x:v>plateau_or_plain</x:v>
      </x:c>
      <x:c r="X543" s="9" t="n">
        <x:v>45901</x:v>
      </x:c>
      <x:c r="Y543" s="9" t="n">
        <x:v>46265</x:v>
      </x:c>
      <x:c r="Z543" s="2" t="n">
        <x:v>26.761369863013698</x:v>
      </x:c>
      <x:c r="AA543" s="2" t="n">
        <x:v>660.54</x:v>
      </x:c>
      <x:c r="AB543" s="2" t="n">
        <x:v>100</x:v>
      </x:c>
      <x:c r="AC543" s="2" t="str">
        <x:v>7691.4</x:v>
      </x:c>
      <x:c r="AD543" s="2" t="str">
        <x:v>4053463.0</x:v>
      </x:c>
      <x:c r="AE543" s="7" t="str">
        <x:v>["candidate_requires_field_validation"]</x:v>
      </x:c>
    </x:row>
    <x:row r="544" ht="18" customHeight="1">
      <x:c r="A544" s="2" t="str">
        <x:v>GRID-8660a5647ffffff</x:v>
      </x:c>
      <x:c r="B544" s="7" t="str">
        <x:v>priority_candidate</x:v>
      </x:c>
      <x:c r="C544" s="2" t="n">
        <x:v>543</x:v>
      </x:c>
      <x:c r="D544" s="2" t="str">
        <x:v>Andhra Pradesh</x:v>
      </x:c>
      <x:c r="E544" s="2" t="str">
        <x:v>Anantapur</x:v>
      </x:c>
      <x:c r="F544" s="8" t="n">
        <x:v>15.080927971969386</x:v>
      </x:c>
      <x:c r="G544" s="8" t="n">
        <x:v>77.25350609499765</x:v>
      </x:c>
      <x:c r="H544" s="2" t="str">
        <x:v>8660a5647ffffff</x:v>
      </x:c>
      <x:c r="I544" s="2" t="str">
        <x:v>Iron</x:v>
      </x:c>
      <x:c r="J544" s="7" t="str">
        <x:v>["iron","silicon","silicon dioxide","phosphorus","copper","manganese"]</x:v>
      </x:c>
      <x:c r="K544" s="7" t="str">
        <x:v>["Fe","Si","SiO2","P","Cu","Mn"]</x:v>
      </x:c>
      <x:c r="L544" s="8" t="n">
        <x:v>0.8227</x:v>
      </x:c>
      <x:c r="M544" s="8" t="n">
        <x:v>0.99658</x:v>
      </x:c>
      <x:c r="N544" s="8" t="n">
        <x:v>37.35</x:v>
      </x:c>
      <x:c r="O544" s="2" t="n">
        <x:v>238</x:v>
      </x:c>
      <x:c r="P544" s="8" t="n">
        <x:v>0.8562945766541911</x:v>
      </x:c>
      <x:c r="Q544" s="8" t="n">
        <x:v>0.44537815126050423</x:v>
      </x:c>
      <x:c r="R544" s="2" t="str">
        <x:v>strong_holdout</x:v>
      </x:c>
      <x:c r="S544" s="2" t="str">
        <x:v>ARCHAEAN- PALAEOPROTEROZOIC</x:v>
      </x:c>
      <x:c r="T544" s="2" t="str">
        <x:v>PENINSULAR GNEISSIC COMPLEX-II</x:v>
      </x:c>
      <x:c r="U544" s="2" t="str">
        <x:v>987,PENINSULAR GNEISSIC COMPLEX-II  (GNEISS DOMINATED),ARCHAEAN- PALAEOPROTEROZOIC</x:v>
      </x:c>
      <x:c r="V544" s="2" t="n">
        <x:v>457</x:v>
      </x:c>
      <x:c r="W544" s="2" t="str">
        <x:v>plateau_or_plain</x:v>
      </x:c>
      <x:c r="X544" s="9" t="n">
        <x:v>45901</x:v>
      </x:c>
      <x:c r="Y544" s="9" t="n">
        <x:v>46265</x:v>
      </x:c>
      <x:c r="Z544" s="2" t="n">
        <x:v>26.64676712328767</x:v>
      </x:c>
      <x:c r="AA544" s="2" t="n">
        <x:v>703.5600000000001</x:v>
      </x:c>
      <x:c r="AB544" s="2" t="n">
        <x:v>100</x:v>
      </x:c>
      <x:c r="AC544" s="2" t="str">
        <x:v>3546.3</x:v>
      </x:c>
      <x:c r="AD544" s="2" t="str">
        <x:v>4081148.0</x:v>
      </x:c>
      <x:c r="AE544" s="7" t="str">
        <x:v>["candidate_requires_field_validation"]</x:v>
      </x:c>
    </x:row>
    <x:row r="545" ht="18" customHeight="1">
      <x:c r="A545" s="2" t="str">
        <x:v>GRID-863c81037ffffff</x:v>
      </x:c>
      <x:c r="B545" s="7" t="str">
        <x:v>priority_candidate</x:v>
      </x:c>
      <x:c r="C545" s="2" t="n">
        <x:v>544</x:v>
      </x:c>
      <x:c r="D545" s="2" t="str">
        <x:v>Odisha</x:v>
      </x:c>
      <x:c r="E545" s="2" t="str">
        <x:v>Anugul</x:v>
      </x:c>
      <x:c r="F545" s="8" t="n">
        <x:v>21.402991239296625</x:v>
      </x:c>
      <x:c r="G545" s="8" t="n">
        <x:v>85.13792619063275</x:v>
      </x:c>
      <x:c r="H545" s="2" t="str">
        <x:v>863c81037ffffff</x:v>
      </x:c>
      <x:c r="I545" s="2" t="str">
        <x:v>Iron</x:v>
      </x:c>
      <x:c r="J545" s="7" t="str">
        <x:v>["iron","silicon","silicon dioxide","phosphorus","cobalt","aluminium"]</x:v>
      </x:c>
      <x:c r="K545" s="7" t="str">
        <x:v>["Fe","Si","SiO2","P","Co","Al"]</x:v>
      </x:c>
      <x:c r="L545" s="8" t="n">
        <x:v>0.8225</x:v>
      </x:c>
      <x:c r="M545" s="8" t="n">
        <x:v>0.99657</x:v>
      </x:c>
      <x:c r="N545" s="8" t="n">
        <x:v>37.42</x:v>
      </x:c>
      <x:c r="O545" s="2" t="n">
        <x:v>238</x:v>
      </x:c>
      <x:c r="P545" s="8" t="n">
        <x:v>0.8562945766541911</x:v>
      </x:c>
      <x:c r="Q545" s="8" t="n">
        <x:v>0.44537815126050423</x:v>
      </x:c>
      <x:c r="R545" s="2" t="str">
        <x:v>strong_holdout</x:v>
      </x:c>
      <x:c r="S545" s="2" t="str">
        <x:v>ARCHAEAN- PALAEOPROTEROZOIC</x:v>
      </x:c>
      <x:c r="T545" s="2" t="str">
        <x:v>PENINSULAR GNEISSIC COMPLEX-II</x:v>
      </x:c>
      <x:c r="U545" s="2" t="str">
        <x:v>987,PENINSULAR GNEISSIC COMPLEX-II  (GNEISS DOMINATED),ARCHAEAN- PALAEOPROTEROZOIC</x:v>
      </x:c>
      <x:c r="V545" s="2" t="n">
        <x:v>157</x:v>
      </x:c>
      <x:c r="W545" s="2" t="str">
        <x:v>plateau_or_plain</x:v>
      </x:c>
      <x:c r="X545" s="9" t="n">
        <x:v>45901</x:v>
      </x:c>
      <x:c r="Y545" s="9" t="n">
        <x:v>46265</x:v>
      </x:c>
      <x:c r="Z545" s="2" t="n">
        <x:v>25.156301369863012</x:v>
      </x:c>
      <x:c r="AA545" s="2" t="n">
        <x:v>2039.97</x:v>
      </x:c>
      <x:c r="AB545" s="2" t="n">
        <x:v>100</x:v>
      </x:c>
      <x:c r="AC545" s="2" t="str">
        <x:v>6660.6</x:v>
      </x:c>
      <x:c r="AD545" s="2" t="str">
        <x:v>1273821.0</x:v>
      </x:c>
      <x:c r="AE545" s="7" t="str">
        <x:v>["candidate_requires_field_validation"]</x:v>
      </x:c>
    </x:row>
    <x:row r="546" ht="18" customHeight="1">
      <x:c r="A546" s="2" t="str">
        <x:v>GRID-8660a528fffffff</x:v>
      </x:c>
      <x:c r="B546" s="7" t="str">
        <x:v>priority_candidate</x:v>
      </x:c>
      <x:c r="C546" s="2" t="n">
        <x:v>545</x:v>
      </x:c>
      <x:c r="D546" s="2" t="str">
        <x:v>Andhra Pradesh</x:v>
      </x:c>
      <x:c r="E546" s="2" t="str">
        <x:v>Anantapur</x:v>
      </x:c>
      <x:c r="F546" s="8" t="n">
        <x:v>14.923953311907393</x:v>
      </x:c>
      <x:c r="G546" s="8" t="n">
        <x:v>77.16239554414719</x:v>
      </x:c>
      <x:c r="H546" s="2" t="str">
        <x:v>8660a528fffffff</x:v>
      </x:c>
      <x:c r="I546" s="2" t="str">
        <x:v>Iron</x:v>
      </x:c>
      <x:c r="J546" s="7" t="str">
        <x:v>["iron","silicon","silicon dioxide","phosphorus","copper","manganese"]</x:v>
      </x:c>
      <x:c r="K546" s="7" t="str">
        <x:v>["Fe","Si","SiO2","P","Cu","Mn"]</x:v>
      </x:c>
      <x:c r="L546" s="8" t="n">
        <x:v>0.8218</x:v>
      </x:c>
      <x:c r="M546" s="8" t="n">
        <x:v>0.99653</x:v>
      </x:c>
      <x:c r="N546" s="8" t="n">
        <x:v>37.72</x:v>
      </x:c>
      <x:c r="O546" s="2" t="n">
        <x:v>238</x:v>
      </x:c>
      <x:c r="P546" s="8" t="n">
        <x:v>0.8562945766541911</x:v>
      </x:c>
      <x:c r="Q546" s="8" t="n">
        <x:v>0.44537815126050423</x:v>
      </x:c>
      <x:c r="R546" s="2" t="str">
        <x:v>strong_holdout</x:v>
      </x:c>
      <x:c r="S546" s="2" t="str">
        <x:v>ARCHAEAN- PALAEOPROTEROZOIC</x:v>
      </x:c>
      <x:c r="T546" s="2" t="str">
        <x:v>PENINSULAR GNEISSIC COMPLEX-II</x:v>
      </x:c>
      <x:c r="U546" s="2" t="str">
        <x:v>987,PENINSULAR GNEISSIC COMPLEX-II  (GNEISS DOMINATED),ARCHAEAN- PALAEOPROTEROZOIC</x:v>
      </x:c>
      <x:c r="V546" s="2" t="n">
        <x:v>448</x:v>
      </x:c>
      <x:c r="W546" s="2" t="str">
        <x:v>plateau_or_plain</x:v>
      </x:c>
      <x:c r="X546" s="9" t="n">
        <x:v>45901</x:v>
      </x:c>
      <x:c r="Y546" s="9" t="n">
        <x:v>46265</x:v>
      </x:c>
      <x:c r="Z546" s="2" t="n">
        <x:v>26.219479452054795</x:v>
      </x:c>
      <x:c r="AA546" s="2" t="n">
        <x:v>648.34</x:v>
      </x:c>
      <x:c r="AB546" s="2" t="n">
        <x:v>100</x:v>
      </x:c>
      <x:c r="AC546" s="2" t="str">
        <x:v>6032.8</x:v>
      </x:c>
      <x:c r="AD546" s="2" t="str">
        <x:v>4081148.0</x:v>
      </x:c>
      <x:c r="AE546" s="7" t="str">
        <x:v>["candidate_requires_field_validation"]</x:v>
      </x:c>
    </x:row>
    <x:row r="547" ht="18" customHeight="1">
      <x:c r="A547" s="2" t="str">
        <x:v>GRID-863c811afffffff</x:v>
      </x:c>
      <x:c r="B547" s="7" t="str">
        <x:v>priority_candidate</x:v>
      </x:c>
      <x:c r="C547" s="2" t="n">
        <x:v>546</x:v>
      </x:c>
      <x:c r="D547" s="2" t="str">
        <x:v>Odisha</x:v>
      </x:c>
      <x:c r="E547" s="2" t="str">
        <x:v>Anugul</x:v>
      </x:c>
      <x:c r="F547" s="8" t="n">
        <x:v>21.403206622560173</x:v>
      </x:c>
      <x:c r="G547" s="8" t="n">
        <x:v>85.07317794662545</x:v>
      </x:c>
      <x:c r="H547" s="2" t="str">
        <x:v>863c811afffffff</x:v>
      </x:c>
      <x:c r="I547" s="2" t="str">
        <x:v>Iron</x:v>
      </x:c>
      <x:c r="J547" s="7" t="str">
        <x:v>["iron","silicon","silicon dioxide","phosphorus","cobalt","aluminium"]</x:v>
      </x:c>
      <x:c r="K547" s="7" t="str">
        <x:v>["Fe","Si","SiO2","P","Co","Al"]</x:v>
      </x:c>
      <x:c r="L547" s="8" t="n">
        <x:v>0.8215</x:v>
      </x:c>
      <x:c r="M547" s="8" t="n">
        <x:v>0.9965</x:v>
      </x:c>
      <x:c r="N547" s="8" t="n">
        <x:v>37.85</x:v>
      </x:c>
      <x:c r="O547" s="2" t="n">
        <x:v>238</x:v>
      </x:c>
      <x:c r="P547" s="8" t="n">
        <x:v>0.8562945766541911</x:v>
      </x:c>
      <x:c r="Q547" s="8" t="n">
        <x:v>0.44537815126050423</x:v>
      </x:c>
      <x:c r="R547" s="2" t="str">
        <x:v>strong_holdout</x:v>
      </x:c>
      <x:c r="S547" s="2" t="str">
        <x:v>ARCHAEAN- PALAEOPROTEROZOIC</x:v>
      </x:c>
      <x:c r="T547" s="2" t="str">
        <x:v>PENINSULAR GNEISSIC COMPLEX-II</x:v>
      </x:c>
      <x:c r="U547" s="2" t="str">
        <x:v>987,PENINSULAR GNEISSIC COMPLEX-II  (GNEISS DOMINATED),ARCHAEAN- PALAEOPROTEROZOIC</x:v>
      </x:c>
      <x:c r="V547" s="2" t="n">
        <x:v>124</x:v>
      </x:c>
      <x:c r="W547" s="2" t="str">
        <x:v>plateau_or_plain</x:v>
      </x:c>
      <x:c r="X547" s="9" t="n">
        <x:v>45901</x:v>
      </x:c>
      <x:c r="Y547" s="9" t="n">
        <x:v>46265</x:v>
      </x:c>
      <x:c r="Z547" s="2" t="n">
        <x:v>25.156301369863012</x:v>
      </x:c>
      <x:c r="AA547" s="2" t="n">
        <x:v>2039.97</x:v>
      </x:c>
      <x:c r="AB547" s="2" t="n">
        <x:v>100</x:v>
      </x:c>
      <x:c r="AC547" s="2" t="str">
        <x:v>2120.5</x:v>
      </x:c>
      <x:c r="AD547" s="2" t="str">
        <x:v>1273821.0</x:v>
      </x:c>
      <x:c r="AE547" s="7" t="str">
        <x:v>["candidate_requires_field_validation"]</x:v>
      </x:c>
    </x:row>
    <x:row r="548" ht="18" customHeight="1">
      <x:c r="A548" s="2" t="str">
        <x:v>GRID-866189aafffffff</x:v>
      </x:c>
      <x:c r="B548" s="7" t="str">
        <x:v>priority_candidate</x:v>
      </x:c>
      <x:c r="C548" s="2" t="n">
        <x:v>547</x:v>
      </x:c>
      <x:c r="D548" s="2" t="str">
        <x:v>Tamil Nadu</x:v>
      </x:c>
      <x:c r="E548" s="2" t="str">
        <x:v>Krishnagiri</x:v>
      </x:c>
      <x:c r="F548" s="8" t="n">
        <x:v>12.676892008299967</x:v>
      </x:c>
      <x:c r="G548" s="8" t="n">
        <x:v>77.98179635673465</x:v>
      </x:c>
      <x:c r="H548" s="2" t="str">
        <x:v>866189aafffffff</x:v>
      </x:c>
      <x:c r="I548" s="2" t="str">
        <x:v>Iron</x:v>
      </x:c>
      <x:c r="J548" s="7" t="str">
        <x:v>["iron","silicon","silicon dioxide","phosphorus","titanium","titanium dioxide","gold"]</x:v>
      </x:c>
      <x:c r="K548" s="7" t="str">
        <x:v>["Fe","Si","SiO2","P","Ti","TiO2","Au"]</x:v>
      </x:c>
      <x:c r="L548" s="8" t="n">
        <x:v>0.8207</x:v>
      </x:c>
      <x:c r="M548" s="8" t="n">
        <x:v>0.9964</x:v>
      </x:c>
      <x:c r="N548" s="8" t="n">
        <x:v>38.17</x:v>
      </x:c>
      <x:c r="O548" s="2" t="n">
        <x:v>238</x:v>
      </x:c>
      <x:c r="P548" s="8" t="n">
        <x:v>0.8562945766541911</x:v>
      </x:c>
      <x:c r="Q548" s="8" t="n">
        <x:v>0.44537815126050423</x:v>
      </x:c>
      <x:c r="R548" s="2" t="str">
        <x:v>strong_holdout</x:v>
      </x:c>
      <x:c r="S548" s="2" t="str">
        <x:v>ARCHAEAN- PALAEOPROTEROZOIC</x:v>
      </x:c>
      <x:c r="T548" s="2" t="str">
        <x:v>PENINSULAR GNEISSIC COMPLEX-II</x:v>
      </x:c>
      <x:c r="U548" s="2" t="str">
        <x:v>987,PENINSULAR GNEISSIC COMPLEX-II  (GNEISS DOMINATED),ARCHAEAN- PALAEOPROTEROZOIC</x:v>
      </x:c>
      <x:c r="V548" s="2" t="n">
        <x:v>745</x:v>
      </x:c>
      <x:c r="W548" s="2" t="str">
        <x:v>plateau_or_plain</x:v>
      </x:c>
      <x:c r="X548" s="9" t="n">
        <x:v>45901</x:v>
      </x:c>
      <x:c r="Y548" s="9" t="n">
        <x:v>46265</x:v>
      </x:c>
      <x:c r="Z548" s="2" t="n">
        <x:v>25.357808219178082</x:v>
      </x:c>
      <x:c r="AA548" s="2" t="n">
        <x:v>673.39</x:v>
      </x:c>
      <x:c r="AB548" s="2" t="n">
        <x:v>100</x:v>
      </x:c>
      <x:c r="AC548" s="2" t="str">
        <x:v>37796.3</x:v>
      </x:c>
      <x:c r="AD548" s="2" t="str">
        <x:v>1879809.0</x:v>
      </x:c>
      <x:c r="AE548" s="7" t="str">
        <x:v>["candidate_requires_field_validation"]</x:v>
      </x:c>
    </x:row>
    <x:row r="549" ht="18" customHeight="1">
      <x:c r="A549" s="2" t="str">
        <x:v>GRID-8660a1077ffffff</x:v>
      </x:c>
      <x:c r="B549" s="7" t="str">
        <x:v>priority_candidate</x:v>
      </x:c>
      <x:c r="C549" s="2" t="n">
        <x:v>548</x:v>
      </x:c>
      <x:c r="D549" s="2" t="str">
        <x:v>Karnataka</x:v>
      </x:c>
      <x:c r="E549" s="2" t="str">
        <x:v>Bellary</x:v>
      </x:c>
      <x:c r="F549" s="8" t="n">
        <x:v>15.43766046591272</x:v>
      </x:c>
      <x:c r="G549" s="8" t="n">
        <x:v>76.69845407708391</x:v>
      </x:c>
      <x:c r="H549" s="2" t="str">
        <x:v>8660a1077ffffff</x:v>
      </x:c>
      <x:c r="I549" s="2" t="str">
        <x:v>Iron</x:v>
      </x:c>
      <x:c r="J549" s="7" t="str">
        <x:v>["iron","silicon","silicon dioxide","phosphorus","copper","aluminium"]</x:v>
      </x:c>
      <x:c r="K549" s="7" t="str">
        <x:v>["Fe","Si","SiO2","P","Cu","Al"]</x:v>
      </x:c>
      <x:c r="L549" s="8" t="n">
        <x:v>0.8207</x:v>
      </x:c>
      <x:c r="M549" s="8" t="n">
        <x:v>0.99639</x:v>
      </x:c>
      <x:c r="N549" s="8" t="n">
        <x:v>38.17</x:v>
      </x:c>
      <x:c r="O549" s="2" t="n">
        <x:v>238</x:v>
      </x:c>
      <x:c r="P549" s="8" t="n">
        <x:v>0.8562945766541911</x:v>
      </x:c>
      <x:c r="Q549" s="8" t="n">
        <x:v>0.44537815126050423</x:v>
      </x:c>
      <x:c r="R549" s="2" t="str">
        <x:v>strong_holdout</x:v>
      </x:c>
      <x:c r="S549" s="2" t="str">
        <x:v>ARCHAEAN- PALAEOPROTEROZOIC</x:v>
      </x:c>
      <x:c r="T549" s="2" t="str">
        <x:v>PENINSULAR GNEISSIC COMPLEX-II</x:v>
      </x:c>
      <x:c r="U549" s="2" t="str">
        <x:v>987,PENINSULAR GNEISSIC COMPLEX-II  (GNEISS DOMINATED),ARCHAEAN- PALAEOPROTEROZOIC</x:v>
      </x:c>
      <x:c r="V549" s="2" t="n">
        <x:v>397</x:v>
      </x:c>
      <x:c r="W549" s="2" t="str">
        <x:v>plateau_or_plain</x:v>
      </x:c>
      <x:c r="X549" s="9" t="n">
        <x:v>45901</x:v>
      </x:c>
      <x:c r="Y549" s="9" t="n">
        <x:v>46265</x:v>
      </x:c>
      <x:c r="Z549" s="2" t="n">
        <x:v>26.761369863013698</x:v>
      </x:c>
      <x:c r="AA549" s="2" t="n">
        <x:v>660.54</x:v>
      </x:c>
      <x:c r="AB549" s="2" t="n">
        <x:v>100</x:v>
      </x:c>
      <x:c r="AC549" s="2" t="str">
        <x:v>9755.5</x:v>
      </x:c>
      <x:c r="AD549" s="2" t="str">
        <x:v>2452595.0</x:v>
      </x:c>
      <x:c r="AE549" s="7" t="str">
        <x:v>["candidate_requires_field_validation"]</x:v>
      </x:c>
    </x:row>
    <x:row r="550" ht="18" customHeight="1">
      <x:c r="A550" s="2" t="str">
        <x:v>GRID-863c81007ffffff</x:v>
      </x:c>
      <x:c r="B550" s="7" t="str">
        <x:v>priority_candidate</x:v>
      </x:c>
      <x:c r="C550" s="2" t="n">
        <x:v>549</x:v>
      </x:c>
      <x:c r="D550" s="2" t="str">
        <x:v>Odisha</x:v>
      </x:c>
      <x:c r="E550" s="2" t="str">
        <x:v>Anugul</x:v>
      </x:c>
      <x:c r="F550" s="8" t="n">
        <x:v>21.402750891584052</x:v>
      </x:c>
      <x:c r="G550" s="8" t="n">
        <x:v>85.20270097135467</x:v>
      </x:c>
      <x:c r="H550" s="2" t="str">
        <x:v>863c81007ffffff</x:v>
      </x:c>
      <x:c r="I550" s="2" t="str">
        <x:v>Iron</x:v>
      </x:c>
      <x:c r="J550" s="7" t="str">
        <x:v>["iron","silicon","silicon dioxide","phosphorus","cobalt","aluminium"]</x:v>
      </x:c>
      <x:c r="K550" s="7" t="str">
        <x:v>["Fe","Si","SiO2","P","Co","Al"]</x:v>
      </x:c>
      <x:c r="L550" s="8" t="n">
        <x:v>0.8207</x:v>
      </x:c>
      <x:c r="M550" s="8" t="n">
        <x:v>0.99637</x:v>
      </x:c>
      <x:c r="N550" s="8" t="n">
        <x:v>38.18</x:v>
      </x:c>
      <x:c r="O550" s="2" t="n">
        <x:v>238</x:v>
      </x:c>
      <x:c r="P550" s="8" t="n">
        <x:v>0.8562945766541911</x:v>
      </x:c>
      <x:c r="Q550" s="8" t="n">
        <x:v>0.44537815126050423</x:v>
      </x:c>
      <x:c r="R550" s="2" t="str">
        <x:v>strong_holdout</x:v>
      </x:c>
      <x:c r="S550" s="2" t="str">
        <x:v>ARCHAEAN- PALAEOPROTEROZOIC</x:v>
      </x:c>
      <x:c r="T550" s="2" t="str">
        <x:v>PENINSULAR GNEISSIC COMPLEX-II</x:v>
      </x:c>
      <x:c r="U550" s="2" t="str">
        <x:v>987,PENINSULAR GNEISSIC COMPLEX-II  (GNEISS DOMINATED),ARCHAEAN- PALAEOPROTEROZOIC</x:v>
      </x:c>
      <x:c r="V550" s="2" t="n">
        <x:v>188</x:v>
      </x:c>
      <x:c r="W550" s="2" t="str">
        <x:v>plateau_or_plain</x:v>
      </x:c>
      <x:c r="X550" s="9" t="n">
        <x:v>45901</x:v>
      </x:c>
      <x:c r="Y550" s="9" t="n">
        <x:v>46265</x:v>
      </x:c>
      <x:c r="Z550" s="2" t="n">
        <x:v>25.156301369863012</x:v>
      </x:c>
      <x:c r="AA550" s="2" t="n">
        <x:v>2039.97</x:v>
      </x:c>
      <x:c r="AB550" s="2" t="n">
        <x:v>100</x:v>
      </x:c>
      <x:c r="AC550" s="2" t="str">
        <x:v>5336.4</x:v>
      </x:c>
      <x:c r="AD550" s="2" t="str">
        <x:v>1273821.0</x:v>
      </x:c>
      <x:c r="AE550" s="7" t="str">
        <x:v>["candidate_requires_field_validation"]</x:v>
      </x:c>
    </x:row>
    <x:row r="551" ht="18" customHeight="1">
      <x:c r="A551" s="2" t="str">
        <x:v>GRID-8660a1d77ffffff</x:v>
      </x:c>
      <x:c r="B551" s="7" t="str">
        <x:v>priority_candidate</x:v>
      </x:c>
      <x:c r="C551" s="2" t="n">
        <x:v>550</x:v>
      </x:c>
      <x:c r="D551" s="2" t="str">
        <x:v>Andhra Pradesh</x:v>
      </x:c>
      <x:c r="E551" s="2" t="str">
        <x:v>Kurnool</x:v>
      </x:c>
      <x:c r="F551" s="8" t="n">
        <x:v>15.340710080598674</x:v>
      </x:c>
      <x:c r="G551" s="8" t="n">
        <x:v>77.22803864643927</x:v>
      </x:c>
      <x:c r="H551" s="2" t="str">
        <x:v>8660a1d77ffffff</x:v>
      </x:c>
      <x:c r="I551" s="2" t="str">
        <x:v>Iron</x:v>
      </x:c>
      <x:c r="J551" s="7" t="str">
        <x:v>["iron","silicon","silicon dioxide","phosphorus","copper","manganese"]</x:v>
      </x:c>
      <x:c r="K551" s="7" t="str">
        <x:v>["Fe","Si","SiO2","P","Cu","Mn"]</x:v>
      </x:c>
      <x:c r="L551" s="8" t="n">
        <x:v>0.8198</x:v>
      </x:c>
      <x:c r="M551" s="8" t="n">
        <x:v>0.99634</x:v>
      </x:c>
      <x:c r="N551" s="8" t="n">
        <x:v>38.56</x:v>
      </x:c>
      <x:c r="O551" s="2" t="n">
        <x:v>238</x:v>
      </x:c>
      <x:c r="P551" s="8" t="n">
        <x:v>0.8562945766541911</x:v>
      </x:c>
      <x:c r="Q551" s="8" t="n">
        <x:v>0.44537815126050423</x:v>
      </x:c>
      <x:c r="R551" s="2" t="str">
        <x:v>strong_holdout</x:v>
      </x:c>
      <x:c r="S551" s="2" t="str">
        <x:v>ARCHAEAN- PALAEOPROTEROZOIC</x:v>
      </x:c>
      <x:c r="T551" s="2" t="str">
        <x:v>PENINSULAR GNEISSIC COMPLEX-II</x:v>
      </x:c>
      <x:c r="U551" s="2" t="str">
        <x:v>987,PENINSULAR GNEISSIC COMPLEX-II (GRANITE DOMINATED),ARCHAEAN- PALAEOPROTEROZOIC</x:v>
      </x:c>
      <x:c r="V551" s="2" t="n">
        <x:v>444</x:v>
      </x:c>
      <x:c r="W551" s="2" t="str">
        <x:v>plateau_or_plain</x:v>
      </x:c>
      <x:c r="X551" s="9" t="n">
        <x:v>45901</x:v>
      </x:c>
      <x:c r="Y551" s="9" t="n">
        <x:v>46265</x:v>
      </x:c>
      <x:c r="Z551" s="2" t="n">
        <x:v>26.650246575342464</x:v>
      </x:c>
      <x:c r="AA551" s="2" t="n">
        <x:v>700.8</x:v>
      </x:c>
      <x:c r="AB551" s="2" t="n">
        <x:v>100</x:v>
      </x:c>
      <x:c r="AC551" s="2" t="str">
        <x:v>4871.3</x:v>
      </x:c>
      <x:c r="AD551" s="2" t="str">
        <x:v>4053463.0</x:v>
      </x:c>
      <x:c r="AE551" s="7" t="str">
        <x:v>["candidate_requires_field_validation"]</x:v>
      </x:c>
    </x:row>
    <x:row r="552" ht="18" customHeight="1">
      <x:c r="A552" s="2" t="str">
        <x:v>GRID-866189a07ffffff</x:v>
      </x:c>
      <x:c r="B552" s="7" t="str">
        <x:v>priority_candidate</x:v>
      </x:c>
      <x:c r="C552" s="2" t="n">
        <x:v>551</x:v>
      </x:c>
      <x:c r="D552" s="2" t="str">
        <x:v>Tamil Nadu</x:v>
      </x:c>
      <x:c r="E552" s="2" t="str">
        <x:v>Krishnagiri</x:v>
      </x:c>
      <x:c r="F552" s="8" t="n">
        <x:v>12.571875040450518</x:v>
      </x:c>
      <x:c r="G552" s="8" t="n">
        <x:v>77.97989739071535</x:v>
      </x:c>
      <x:c r="H552" s="2" t="str">
        <x:v>866189a07ffffff</x:v>
      </x:c>
      <x:c r="I552" s="2" t="str">
        <x:v>Iron</x:v>
      </x:c>
      <x:c r="J552" s="7" t="str">
        <x:v>["iron","silicon","silicon dioxide","phosphorus","titanium","titanium dioxide","gold"]</x:v>
      </x:c>
      <x:c r="K552" s="7" t="str">
        <x:v>["Fe","Si","SiO2","P","Ti","TiO2","Au"]</x:v>
      </x:c>
      <x:c r="L552" s="8" t="n">
        <x:v>0.8197</x:v>
      </x:c>
      <x:c r="M552" s="8" t="n">
        <x:v>0.99633</x:v>
      </x:c>
      <x:c r="N552" s="8" t="n">
        <x:v>38.58</x:v>
      </x:c>
      <x:c r="O552" s="2" t="n">
        <x:v>238</x:v>
      </x:c>
      <x:c r="P552" s="8" t="n">
        <x:v>0.8562945766541911</x:v>
      </x:c>
      <x:c r="Q552" s="8" t="n">
        <x:v>0.44537815126050423</x:v>
      </x:c>
      <x:c r="R552" s="2" t="str">
        <x:v>strong_holdout</x:v>
      </x:c>
      <x:c r="S552" s="2" t="str">
        <x:v>ARCHAEAN- PALAEOPROTEROZOIC</x:v>
      </x:c>
      <x:c r="T552" s="2" t="str">
        <x:v>PENINSULAR GNEISSIC COMPLEX-II</x:v>
      </x:c>
      <x:c r="U552" s="2" t="str">
        <x:v>987,PENINSULAR GNEISSIC COMPLEX-II  (GNEISS DOMINATED),ARCHAEAN- PALAEOPROTEROZOIC</x:v>
      </x:c>
      <x:c r="V552" s="2" t="n">
        <x:v>726</x:v>
      </x:c>
      <x:c r="W552" s="2" t="str">
        <x:v>plateau_or_plain</x:v>
      </x:c>
      <x:c r="X552" s="9" t="n">
        <x:v>45901</x:v>
      </x:c>
      <x:c r="Y552" s="9" t="n">
        <x:v>46265</x:v>
      </x:c>
      <x:c r="Z552" s="2" t="n">
        <x:v>25.357808219178082</x:v>
      </x:c>
      <x:c r="AA552" s="2" t="n">
        <x:v>673.39</x:v>
      </x:c>
      <x:c r="AB552" s="2" t="n">
        <x:v>100</x:v>
      </x:c>
      <x:c r="AC552" s="2" t="str">
        <x:v>11441.5</x:v>
      </x:c>
      <x:c r="AD552" s="2" t="str">
        <x:v>1879809.0</x:v>
      </x:c>
      <x:c r="AE552" s="7" t="str">
        <x:v>["candidate_requires_field_validation"]</x:v>
      </x:c>
    </x:row>
    <x:row r="553" ht="18" customHeight="1">
      <x:c r="A553" s="2" t="str">
        <x:v>GRID-863c81c47ffffff</x:v>
      </x:c>
      <x:c r="B553" s="7" t="str">
        <x:v>priority_candidate</x:v>
      </x:c>
      <x:c r="C553" s="2" t="n">
        <x:v>552</x:v>
      </x:c>
      <x:c r="D553" s="2" t="str">
        <x:v>Odisha</x:v>
      </x:c>
      <x:c r="E553" s="2" t="str">
        <x:v>Debagarh</x:v>
      </x:c>
      <x:c r="F553" s="8" t="n">
        <x:v>21.455805594358957</x:v>
      </x:c>
      <x:c r="G553" s="8" t="n">
        <x:v>84.91370768413371</x:v>
      </x:c>
      <x:c r="H553" s="2" t="str">
        <x:v>863c81c47ffffff</x:v>
      </x:c>
      <x:c r="I553" s="2" t="str">
        <x:v>Iron</x:v>
      </x:c>
      <x:c r="J553" s="7" t="str">
        <x:v>["iron","silicon","silicon dioxide","phosphorus","aluminium","cobalt"]</x:v>
      </x:c>
      <x:c r="K553" s="7" t="str">
        <x:v>["Fe","Si","SiO2","P","Al","Co"]</x:v>
      </x:c>
      <x:c r="L553" s="8" t="n">
        <x:v>0.8195</x:v>
      </x:c>
      <x:c r="M553" s="8" t="n">
        <x:v>0.99632</x:v>
      </x:c>
      <x:c r="N553" s="8" t="n">
        <x:v>38.68</x:v>
      </x:c>
      <x:c r="O553" s="2" t="n">
        <x:v>238</x:v>
      </x:c>
      <x:c r="P553" s="8" t="n">
        <x:v>0.8562945766541911</x:v>
      </x:c>
      <x:c r="Q553" s="8" t="n">
        <x:v>0.44537815126050423</x:v>
      </x:c>
      <x:c r="R553" s="2" t="str">
        <x:v>strong_holdout</x:v>
      </x:c>
      <x:c r="S553" s="2" t="str">
        <x:v>ARCHAEAN- PALAEOPROTEROZOIC</x:v>
      </x:c>
      <x:c r="T553" s="2" t="str">
        <x:v>PENINSULAR GNEISSIC COMPLEX-II</x:v>
      </x:c>
      <x:c r="U553" s="2" t="str">
        <x:v>987,PENINSULAR GNEISSIC COMPLEX-II  (GNEISS DOMINATED),ARCHAEAN- PALAEOPROTEROZOIC</x:v>
      </x:c>
      <x:c r="V553" s="2" t="n">
        <x:v>130</x:v>
      </x:c>
      <x:c r="W553" s="2" t="str">
        <x:v>plateau_or_plain</x:v>
      </x:c>
      <x:c r="X553" s="9" t="n">
        <x:v>45901</x:v>
      </x:c>
      <x:c r="Y553" s="9" t="n">
        <x:v>46265</x:v>
      </x:c>
      <x:c r="Z553" s="2" t="n">
        <x:v>25.156301369863012</x:v>
      </x:c>
      <x:c r="AA553" s="2" t="n">
        <x:v>2039.97</x:v>
      </x:c>
      <x:c r="AB553" s="2" t="n">
        <x:v>100</x:v>
      </x:c>
      <x:c r="AC553" s="2" t="str">
        <x:v>3935.6</x:v>
      </x:c>
      <x:c r="AD553" s="2" t="str">
        <x:v>312520.0</x:v>
      </x:c>
      <x:c r="AE553" s="7" t="str">
        <x:v>["candidate_requires_field_validation"]</x:v>
      </x:c>
    </x:row>
    <x:row r="554" ht="18" customHeight="1">
      <x:c r="A554" s="2" t="str">
        <x:v>GRID-8660a56dfffffff</x:v>
      </x:c>
      <x:c r="B554" s="7" t="str">
        <x:v>priority_candidate</x:v>
      </x:c>
      <x:c r="C554" s="2" t="n">
        <x:v>553</x:v>
      </x:c>
      <x:c r="D554" s="2" t="str">
        <x:v>Andhra Pradesh</x:v>
      </x:c>
      <x:c r="E554" s="2" t="str">
        <x:v>Kurnool</x:v>
      </x:c>
      <x:c r="F554" s="8" t="n">
        <x:v>15.289038348797057</x:v>
      </x:c>
      <x:c r="G554" s="8" t="n">
        <x:v>77.25680994639563</x:v>
      </x:c>
      <x:c r="H554" s="2" t="str">
        <x:v>8660a56dfffffff</x:v>
      </x:c>
      <x:c r="I554" s="2" t="str">
        <x:v>Iron</x:v>
      </x:c>
      <x:c r="J554" s="7" t="str">
        <x:v>["iron","silicon","silicon dioxide","phosphorus","copper","manganese"]</x:v>
      </x:c>
      <x:c r="K554" s="7" t="str">
        <x:v>["Fe","Si","SiO2","P","Cu","Mn"]</x:v>
      </x:c>
      <x:c r="L554" s="8" t="n">
        <x:v>0.819</x:v>
      </x:c>
      <x:c r="M554" s="8" t="n">
        <x:v>0.99631</x:v>
      </x:c>
      <x:c r="N554" s="8" t="n">
        <x:v>38.9</x:v>
      </x:c>
      <x:c r="O554" s="2" t="n">
        <x:v>238</x:v>
      </x:c>
      <x:c r="P554" s="8" t="n">
        <x:v>0.8562945766541911</x:v>
      </x:c>
      <x:c r="Q554" s="8" t="n">
        <x:v>0.44537815126050423</x:v>
      </x:c>
      <x:c r="R554" s="2" t="str">
        <x:v>strong_holdout</x:v>
      </x:c>
      <x:c r="S554" s="2" t="str">
        <x:v>ARCHAEAN- PALAEOPROTEROZOIC</x:v>
      </x:c>
      <x:c r="T554" s="2" t="str">
        <x:v>PENINSULAR GNEISSIC COMPLEX-II</x:v>
      </x:c>
      <x:c r="U554" s="2" t="str">
        <x:v>987,PENINSULAR GNEISSIC COMPLEX-II (GRANITE DOMINATED),ARCHAEAN- PALAEOPROTEROZOIC</x:v>
      </x:c>
      <x:c r="V554" s="2" t="n">
        <x:v>438</x:v>
      </x:c>
      <x:c r="W554" s="2" t="str">
        <x:v>plateau_or_plain</x:v>
      </x:c>
      <x:c r="X554" s="9" t="n">
        <x:v>45901</x:v>
      </x:c>
      <x:c r="Y554" s="9" t="n">
        <x:v>46265</x:v>
      </x:c>
      <x:c r="Z554" s="2" t="n">
        <x:v>26.650246575342464</x:v>
      </x:c>
      <x:c r="AA554" s="2" t="n">
        <x:v>700.8</x:v>
      </x:c>
      <x:c r="AB554" s="2" t="n">
        <x:v>100</x:v>
      </x:c>
      <x:c r="AC554" s="2" t="str">
        <x:v>5383.7</x:v>
      </x:c>
      <x:c r="AD554" s="2" t="str">
        <x:v>4053463.0</x:v>
      </x:c>
      <x:c r="AE554" s="7" t="str">
        <x:v>["candidate_requires_field_validation"]</x:v>
      </x:c>
    </x:row>
    <x:row r="555" ht="18" customHeight="1">
      <x:c r="A555" s="2" t="str">
        <x:v>GRID-8660a1d57ffffff</x:v>
      </x:c>
      <x:c r="B555" s="7" t="str">
        <x:v>priority_candidate</x:v>
      </x:c>
      <x:c r="C555" s="2" t="n">
        <x:v>554</x:v>
      </x:c>
      <x:c r="D555" s="2" t="str">
        <x:v>Andhra Pradesh</x:v>
      </x:c>
      <x:c r="E555" s="2" t="str">
        <x:v>Kurnool</x:v>
      </x:c>
      <x:c r="F555" s="8" t="n">
        <x:v>15.392353228479962</x:v>
      </x:c>
      <x:c r="G555" s="8" t="n">
        <x:v>77.1992669812787</x:v>
      </x:c>
      <x:c r="H555" s="2" t="str">
        <x:v>8660a1d57ffffff</x:v>
      </x:c>
      <x:c r="I555" s="2" t="str">
        <x:v>Iron</x:v>
      </x:c>
      <x:c r="J555" s="7" t="str">
        <x:v>["iron","silicon","silicon dioxide","phosphorus","copper","manganese"]</x:v>
      </x:c>
      <x:c r="K555" s="7" t="str">
        <x:v>["Fe","Si","SiO2","P","Cu","Mn"]</x:v>
      </x:c>
      <x:c r="L555" s="8" t="n">
        <x:v>0.818</x:v>
      </x:c>
      <x:c r="M555" s="8" t="n">
        <x:v>0.99627</x:v>
      </x:c>
      <x:c r="N555" s="8" t="n">
        <x:v>39.31</x:v>
      </x:c>
      <x:c r="O555" s="2" t="n">
        <x:v>238</x:v>
      </x:c>
      <x:c r="P555" s="8" t="n">
        <x:v>0.8562945766541911</x:v>
      </x:c>
      <x:c r="Q555" s="8" t="n">
        <x:v>0.44537815126050423</x:v>
      </x:c>
      <x:c r="R555" s="2" t="str">
        <x:v>strong_holdout</x:v>
      </x:c>
      <x:c r="S555" s="2" t="str">
        <x:v>ARCHAEAN- PALAEOPROTEROZOIC</x:v>
      </x:c>
      <x:c r="T555" s="2" t="str">
        <x:v>PENINSULAR GNEISSIC COMPLEX-II</x:v>
      </x:c>
      <x:c r="U555" s="2" t="str">
        <x:v>987,PENINSULAR GNEISSIC COMPLEX-II (GRANITE DOMINATED),ARCHAEAN- PALAEOPROTEROZOIC</x:v>
      </x:c>
      <x:c r="V555" s="2" t="n">
        <x:v>462</x:v>
      </x:c>
      <x:c r="W555" s="2" t="str">
        <x:v>plateau_or_plain</x:v>
      </x:c>
      <x:c r="X555" s="9" t="n">
        <x:v>45901</x:v>
      </x:c>
      <x:c r="Y555" s="9" t="n">
        <x:v>46265</x:v>
      </x:c>
      <x:c r="Z555" s="2" t="n">
        <x:v>26.650246575342464</x:v>
      </x:c>
      <x:c r="AA555" s="2" t="n">
        <x:v>700.8</x:v>
      </x:c>
      <x:c r="AB555" s="2" t="n">
        <x:v>100</x:v>
      </x:c>
      <x:c r="AC555" s="2" t="str">
        <x:v>14274.8</x:v>
      </x:c>
      <x:c r="AD555" s="2" t="str">
        <x:v>4053463.0</x:v>
      </x:c>
      <x:c r="AE555" s="7" t="str">
        <x:v>["candidate_requires_field_validation"]</x:v>
      </x:c>
    </x:row>
    <x:row r="556" ht="18" customHeight="1">
      <x:c r="A556" s="2" t="str">
        <x:v>GRID-863c811a7ffffff</x:v>
      </x:c>
      <x:c r="B556" s="7" t="str">
        <x:v>priority_candidate</x:v>
      </x:c>
      <x:c r="C556" s="2" t="n">
        <x:v>555</x:v>
      </x:c>
      <x:c r="D556" s="2" t="str">
        <x:v>Odisha</x:v>
      </x:c>
      <x:c r="E556" s="2" t="str">
        <x:v>Anugul</x:v>
      </x:c>
      <x:c r="F556" s="8" t="n">
        <x:v>21.40339707147696</x:v>
      </x:c>
      <x:c r="G556" s="8" t="n">
        <x:v>85.00845638830145</x:v>
      </x:c>
      <x:c r="H556" s="2" t="str">
        <x:v>863c811a7ffffff</x:v>
      </x:c>
      <x:c r="I556" s="2" t="str">
        <x:v>Iron</x:v>
      </x:c>
      <x:c r="J556" s="7" t="str">
        <x:v>["iron","silicon","silicon dioxide","phosphorus","cobalt","aluminium"]</x:v>
      </x:c>
      <x:c r="K556" s="7" t="str">
        <x:v>["Fe","Si","SiO2","P","Co","Al"]</x:v>
      </x:c>
      <x:c r="L556" s="8" t="n">
        <x:v>0.8177</x:v>
      </x:c>
      <x:c r="M556" s="8" t="n">
        <x:v>0.99626</x:v>
      </x:c>
      <x:c r="N556" s="8" t="n">
        <x:v>39.43</x:v>
      </x:c>
      <x:c r="O556" s="2" t="n">
        <x:v>238</x:v>
      </x:c>
      <x:c r="P556" s="8" t="n">
        <x:v>0.8562945766541911</x:v>
      </x:c>
      <x:c r="Q556" s="8" t="n">
        <x:v>0.44537815126050423</x:v>
      </x:c>
      <x:c r="R556" s="2" t="str">
        <x:v>strong_holdout</x:v>
      </x:c>
      <x:c r="S556" s="2" t="str">
        <x:v>ARCHAEAN- PALAEOPROTEROZOIC</x:v>
      </x:c>
      <x:c r="T556" s="2" t="str">
        <x:v>PENINSULAR GNEISSIC COMPLEX-II</x:v>
      </x:c>
      <x:c r="U556" s="2" t="str">
        <x:v>987,PENINSULAR GNEISSIC COMPLEX-II  (GNEISS DOMINATED),ARCHAEAN- PALAEOPROTEROZOIC</x:v>
      </x:c>
      <x:c r="V556" s="2" t="n">
        <x:v>125</x:v>
      </x:c>
      <x:c r="W556" s="2" t="str">
        <x:v>plateau_or_plain</x:v>
      </x:c>
      <x:c r="X556" s="9" t="n">
        <x:v>45901</x:v>
      </x:c>
      <x:c r="Y556" s="9" t="n">
        <x:v>46265</x:v>
      </x:c>
      <x:c r="Z556" s="2" t="n">
        <x:v>25.156301369863012</x:v>
      </x:c>
      <x:c r="AA556" s="2" t="n">
        <x:v>2039.97</x:v>
      </x:c>
      <x:c r="AB556" s="2" t="n">
        <x:v>100</x:v>
      </x:c>
      <x:c r="AC556" s="2" t="str">
        <x:v>4278.2</x:v>
      </x:c>
      <x:c r="AD556" s="2" t="str">
        <x:v>1273821.0</x:v>
      </x:c>
      <x:c r="AE556" s="7" t="str">
        <x:v>["candidate_requires_field_validation"]</x:v>
      </x:c>
    </x:row>
    <x:row r="557" ht="18" customHeight="1">
      <x:c r="A557" s="2" t="str">
        <x:v>GRID-8660a5657ffffff</x:v>
      </x:c>
      <x:c r="B557" s="7" t="str">
        <x:v>priority_candidate</x:v>
      </x:c>
      <x:c r="C557" s="2" t="n">
        <x:v>556</x:v>
      </x:c>
      <x:c r="D557" s="2" t="str">
        <x:v>Andhra Pradesh</x:v>
      </x:c>
      <x:c r="E557" s="2" t="str">
        <x:v>Kurnool</x:v>
      </x:c>
      <x:c r="F557" s="8" t="n">
        <x:v>15.133265661101031</x:v>
      </x:c>
      <x:c r="G557" s="8" t="n">
        <x:v>77.28391824772035</x:v>
      </x:c>
      <x:c r="H557" s="2" t="str">
        <x:v>8660a5657ffffff</x:v>
      </x:c>
      <x:c r="I557" s="2" t="str">
        <x:v>Iron</x:v>
      </x:c>
      <x:c r="J557" s="7" t="str">
        <x:v>["iron","silicon","silicon dioxide","phosphorus","copper","manganese"]</x:v>
      </x:c>
      <x:c r="K557" s="7" t="str">
        <x:v>["Fe","Si","SiO2","P","Cu","Mn"]</x:v>
      </x:c>
      <x:c r="L557" s="8" t="n">
        <x:v>0.8174</x:v>
      </x:c>
      <x:c r="M557" s="8" t="n">
        <x:v>0.99625</x:v>
      </x:c>
      <x:c r="N557" s="8" t="n">
        <x:v>39.55</x:v>
      </x:c>
      <x:c r="O557" s="2" t="n">
        <x:v>238</x:v>
      </x:c>
      <x:c r="P557" s="8" t="n">
        <x:v>0.8562945766541911</x:v>
      </x:c>
      <x:c r="Q557" s="8" t="n">
        <x:v>0.44537815126050423</x:v>
      </x:c>
      <x:c r="R557" s="2" t="str">
        <x:v>strong_holdout</x:v>
      </x:c>
      <x:c r="S557" s="2" t="str">
        <x:v>ARCHAEAN- PALAEOPROTEROZOIC</x:v>
      </x:c>
      <x:c r="T557" s="2" t="str">
        <x:v>PENINSULAR GNEISSIC COMPLEX-II</x:v>
      </x:c>
      <x:c r="U557" s="2" t="str">
        <x:v>987,PENINSULAR GNEISSIC COMPLEX-II  (GNEISS DOMINATED),ARCHAEAN- PALAEOPROTEROZOIC</x:v>
      </x:c>
      <x:c r="V557" s="2" t="n">
        <x:v>433</x:v>
      </x:c>
      <x:c r="W557" s="2" t="str">
        <x:v>plateau_or_plain</x:v>
      </x:c>
      <x:c r="X557" s="9" t="n">
        <x:v>45901</x:v>
      </x:c>
      <x:c r="Y557" s="9" t="n">
        <x:v>46265</x:v>
      </x:c>
      <x:c r="Z557" s="2" t="n">
        <x:v>26.64676712328767</x:v>
      </x:c>
      <x:c r="AA557" s="2" t="n">
        <x:v>703.5600000000001</x:v>
      </x:c>
      <x:c r="AB557" s="2" t="n">
        <x:v>100</x:v>
      </x:c>
      <x:c r="AC557" s="2" t="str">
        <x:v>5244.7</x:v>
      </x:c>
      <x:c r="AD557" s="2" t="str">
        <x:v>4053463.0</x:v>
      </x:c>
      <x:c r="AE557" s="7" t="str">
        <x:v>["candidate_requires_field_validation"]</x:v>
      </x:c>
    </x:row>
    <x:row r="558" ht="18" customHeight="1">
      <x:c r="A558" s="2" t="str">
        <x:v>GRID-8660b025fffffff</x:v>
      </x:c>
      <x:c r="B558" s="7" t="str">
        <x:v>priority_candidate</x:v>
      </x:c>
      <x:c r="C558" s="2" t="n">
        <x:v>557</x:v>
      </x:c>
      <x:c r="D558" s="2" t="str">
        <x:v>Andhra Pradesh</x:v>
      </x:c>
      <x:c r="E558" s="2" t="str">
        <x:v>Karimnagar</x:v>
      </x:c>
      <x:c r="F558" s="8" t="n">
        <x:v>18.42818698920145</x:v>
      </x:c>
      <x:c r="G558" s="8" t="n">
        <x:v>78.75475226438188</x:v>
      </x:c>
      <x:c r="H558" s="2" t="str">
        <x:v>8660b025fffffff</x:v>
      </x:c>
      <x:c r="I558" s="2" t="str">
        <x:v>Iron</x:v>
      </x:c>
      <x:c r="J558" s="7" t="str">
        <x:v>["iron","silicon","silicon dioxide","phosphorus","copper","titanium","titanium dioxide"]</x:v>
      </x:c>
      <x:c r="K558" s="7" t="str">
        <x:v>["Fe","Si","SiO2","P","Cu","Ti","TiO2"]</x:v>
      </x:c>
      <x:c r="L558" s="8" t="n">
        <x:v>0.8173</x:v>
      </x:c>
      <x:c r="M558" s="8" t="n">
        <x:v>0.99623</x:v>
      </x:c>
      <x:c r="N558" s="8" t="n">
        <x:v>39.62</x:v>
      </x:c>
      <x:c r="O558" s="2" t="n">
        <x:v>238</x:v>
      </x:c>
      <x:c r="P558" s="8" t="n">
        <x:v>0.8562945766541911</x:v>
      </x:c>
      <x:c r="Q558" s="8" t="n">
        <x:v>0.44537815126050423</x:v>
      </x:c>
      <x:c r="R558" s="2" t="str">
        <x:v>strong_holdout</x:v>
      </x:c>
      <x:c r="S558" s="2" t="str">
        <x:v>ARCHAEAN- PALAEOPROTEROZOIC</x:v>
      </x:c>
      <x:c r="T558" s="2" t="str">
        <x:v>PENINSULAR GNEISSIC COMPLEX-II</x:v>
      </x:c>
      <x:c r="U558" s="2" t="str">
        <x:v>987,PENINSULAR GNEISSIC COMPLEX-II (GRANITE DOMINATED),ARCHAEAN- PALAEOPROTEROZOIC</x:v>
      </x:c>
      <x:c r="V558" s="2" t="n">
        <x:v>368</x:v>
      </x:c>
      <x:c r="W558" s="2" t="str">
        <x:v>plateau_or_plain</x:v>
      </x:c>
      <x:c r="X558" s="9" t="n">
        <x:v>45901</x:v>
      </x:c>
      <x:c r="Y558" s="9" t="n">
        <x:v>46265</x:v>
      </x:c>
      <x:c r="Z558" s="2" t="n">
        <x:v>26.444164383561645</x:v>
      </x:c>
      <x:c r="AA558" s="2" t="n">
        <x:v>1045.58</x:v>
      </x:c>
      <x:c r="AB558" s="2" t="n">
        <x:v>100</x:v>
      </x:c>
      <x:c r="AC558" s="2" t="str">
        <x:v>9670.8</x:v>
      </x:c>
      <x:c r="AD558" s="2" t="str">
        <x:v>3776269.0</x:v>
      </x:c>
      <x:c r="AE558" s="7" t="str">
        <x:v>["candidate_requires_field_validation"]</x:v>
      </x:c>
    </x:row>
    <x:row r="559" ht="18" customHeight="1">
      <x:c r="A559" s="2" t="str">
        <x:v>GRID-86619b81fffffff</x:v>
      </x:c>
      <x:c r="B559" s="7" t="str">
        <x:v>priority_candidate</x:v>
      </x:c>
      <x:c r="C559" s="2" t="n">
        <x:v>558</x:v>
      </x:c>
      <x:c r="D559" s="2" t="str">
        <x:v>Andhra Pradesh</x:v>
      </x:c>
      <x:c r="E559" s="2" t="str">
        <x:v>Guntur</x:v>
      </x:c>
      <x:c r="F559" s="8" t="n">
        <x:v>16.30375359092536</x:v>
      </x:c>
      <x:c r="G559" s="8" t="n">
        <x:v>80.13790571435567</x:v>
      </x:c>
      <x:c r="H559" s="2" t="str">
        <x:v>86619b81fffffff</x:v>
      </x:c>
      <x:c r="I559" s="2" t="str">
        <x:v>Iron</x:v>
      </x:c>
      <x:c r="J559" s="7" t="str">
        <x:v>["iron","silicon","silicon dioxide","phosphorus","copper","titanium","titanium dioxide"]</x:v>
      </x:c>
      <x:c r="K559" s="7" t="str">
        <x:v>["Fe","Si","SiO2","P","Cu","Ti","TiO2"]</x:v>
      </x:c>
      <x:c r="L559" s="8" t="n">
        <x:v>0.8165</x:v>
      </x:c>
      <x:c r="M559" s="8" t="n">
        <x:v>0.99617</x:v>
      </x:c>
      <x:c r="N559" s="8" t="n">
        <x:v>31.21</x:v>
      </x:c>
      <x:c r="O559" s="2" t="n">
        <x:v>238</x:v>
      </x:c>
      <x:c r="P559" s="8" t="n">
        <x:v>0.8562945766541911</x:v>
      </x:c>
      <x:c r="Q559" s="8" t="n">
        <x:v>0.44537815126050423</x:v>
      </x:c>
      <x:c r="R559" s="2" t="str">
        <x:v>strong_holdout</x:v>
      </x:c>
      <x:c r="S559" s="2" t="str">
        <x:v>ARCHAEAN- PALAEOPROTEROZOIC</x:v>
      </x:c>
      <x:c r="T559" s="2" t="str">
        <x:v>PENINSULAR GNEISSIC COMPLEX-II</x:v>
      </x:c>
      <x:c r="U559" s="2" t="str">
        <x:v>987,PENINSULAR GNEISSIC COMPLEX-II (GRANITE DOMINATED),ARCHAEAN- PALAEOPROTEROZOIC</x:v>
      </x:c>
      <x:c r="V559" s="2" t="n">
        <x:v>66</x:v>
      </x:c>
      <x:c r="W559" s="2" t="str">
        <x:v>plateau_or_plain</x:v>
      </x:c>
      <x:c r="X559" s="9" t="n">
        <x:v>45901</x:v>
      </x:c>
      <x:c r="Y559" s="9" t="n">
        <x:v>46265</x:v>
      </x:c>
      <x:c r="Z559" s="2" t="n">
        <x:v>27.867123287671234</x:v>
      </x:c>
      <x:c r="AA559" s="2" t="n">
        <x:v>965.82</x:v>
      </x:c>
      <x:c r="AB559" s="2" t="n">
        <x:v>100</x:v>
      </x:c>
      <x:c r="AC559" s="2" t="str">
        <x:v>10054.1</x:v>
      </x:c>
      <x:c r="AD559" s="2" t="str">
        <x:v>4887813.0</x:v>
      </x:c>
      <x:c r="AE559" s="7" t="str">
        <x:v>["candidate_requires_field_validation"]</x:v>
      </x:c>
    </x:row>
    <x:row r="560" ht="18" customHeight="1">
      <x:c r="A560" s="2" t="str">
        <x:v>GRID-8660a52f7ffffff</x:v>
      </x:c>
      <x:c r="B560" s="7" t="str">
        <x:v>priority_candidate</x:v>
      </x:c>
      <x:c r="C560" s="2" t="n">
        <x:v>559</x:v>
      </x:c>
      <x:c r="D560" s="2" t="str">
        <x:v>Andhra Pradesh</x:v>
      </x:c>
      <x:c r="E560" s="2" t="str">
        <x:v>Anantapur</x:v>
      </x:c>
      <x:c r="F560" s="8" t="n">
        <x:v>14.87164166310489</x:v>
      </x:c>
      <x:c r="G560" s="8" t="n">
        <x:v>77.13206731405188</x:v>
      </x:c>
      <x:c r="H560" s="2" t="str">
        <x:v>8660a52f7ffffff</x:v>
      </x:c>
      <x:c r="I560" s="2" t="str">
        <x:v>Iron</x:v>
      </x:c>
      <x:c r="J560" s="7" t="str">
        <x:v>["iron","silicon","silicon dioxide","phosphorus","copper","manganese"]</x:v>
      </x:c>
      <x:c r="K560" s="7" t="str">
        <x:v>["Fe","Si","SiO2","P","Cu","Mn"]</x:v>
      </x:c>
      <x:c r="L560" s="8" t="n">
        <x:v>0.8161</x:v>
      </x:c>
      <x:c r="M560" s="8" t="n">
        <x:v>0.99612</x:v>
      </x:c>
      <x:c r="N560" s="8" t="n">
        <x:v>40.12</x:v>
      </x:c>
      <x:c r="O560" s="2" t="n">
        <x:v>238</x:v>
      </x:c>
      <x:c r="P560" s="8" t="n">
        <x:v>0.8562945766541911</x:v>
      </x:c>
      <x:c r="Q560" s="8" t="n">
        <x:v>0.44537815126050423</x:v>
      </x:c>
      <x:c r="R560" s="2" t="str">
        <x:v>strong_holdout</x:v>
      </x:c>
      <x:c r="S560" s="2" t="str">
        <x:v>ARCHAEAN- PALAEOPROTEROZOIC</x:v>
      </x:c>
      <x:c r="T560" s="2" t="str">
        <x:v>PENINSULAR GNEISSIC COMPLEX-II</x:v>
      </x:c>
      <x:c r="U560" s="2" t="str">
        <x:v>987,PENINSULAR GNEISSIC COMPLEX-II  (GNEISS DOMINATED),ARCHAEAN- PALAEOPROTEROZOIC</x:v>
      </x:c>
      <x:c r="V560" s="2" t="n">
        <x:v>463</x:v>
      </x:c>
      <x:c r="W560" s="2" t="str">
        <x:v>plateau_or_plain</x:v>
      </x:c>
      <x:c r="X560" s="9" t="n">
        <x:v>45901</x:v>
      </x:c>
      <x:c r="Y560" s="9" t="n">
        <x:v>46265</x:v>
      </x:c>
      <x:c r="Z560" s="2" t="n">
        <x:v>26.219479452054795</x:v>
      </x:c>
      <x:c r="AA560" s="2" t="n">
        <x:v>648.34</x:v>
      </x:c>
      <x:c r="AB560" s="2" t="n">
        <x:v>100</x:v>
      </x:c>
      <x:c r="AC560" s="2" t="str">
        <x:v>4681.0</x:v>
      </x:c>
      <x:c r="AD560" s="2" t="str">
        <x:v>4081148.0</x:v>
      </x:c>
      <x:c r="AE560" s="7" t="str">
        <x:v>["candidate_requires_field_validation"]</x:v>
      </x:c>
    </x:row>
    <x:row r="561" ht="18" customHeight="1">
      <x:c r="A561" s="2" t="str">
        <x:v>GRID-8660a56c7ffffff</x:v>
      </x:c>
      <x:c r="B561" s="7" t="str">
        <x:v>priority_candidate</x:v>
      </x:c>
      <x:c r="C561" s="2" t="n">
        <x:v>560</x:v>
      </x:c>
      <x:c r="D561" s="2" t="str">
        <x:v>Andhra Pradesh</x:v>
      </x:c>
      <x:c r="E561" s="2" t="str">
        <x:v>Kurnool</x:v>
      </x:c>
      <x:c r="F561" s="8" t="n">
        <x:v>15.237338132972342</x:v>
      </x:c>
      <x:c r="G561" s="8" t="n">
        <x:v>77.2855808666451</x:v>
      </x:c>
      <x:c r="H561" s="2" t="str">
        <x:v>8660a56c7ffffff</x:v>
      </x:c>
      <x:c r="I561" s="2" t="str">
        <x:v>Iron</x:v>
      </x:c>
      <x:c r="J561" s="7" t="str">
        <x:v>["iron","silicon","silicon dioxide","phosphorus","copper","manganese"]</x:v>
      </x:c>
      <x:c r="K561" s="7" t="str">
        <x:v>["Fe","Si","SiO2","P","Cu","Mn"]</x:v>
      </x:c>
      <x:c r="L561" s="8" t="n">
        <x:v>0.8156</x:v>
      </x:c>
      <x:c r="M561" s="8" t="n">
        <x:v>0.99608</x:v>
      </x:c>
      <x:c r="N561" s="8" t="n">
        <x:v>40.31</x:v>
      </x:c>
      <x:c r="O561" s="2" t="n">
        <x:v>238</x:v>
      </x:c>
      <x:c r="P561" s="8" t="n">
        <x:v>0.8562945766541911</x:v>
      </x:c>
      <x:c r="Q561" s="8" t="n">
        <x:v>0.44537815126050423</x:v>
      </x:c>
      <x:c r="R561" s="2" t="str">
        <x:v>strong_holdout</x:v>
      </x:c>
      <x:c r="S561" s="2" t="str">
        <x:v>ARCHAEAN- PALAEOPROTEROZOIC</x:v>
      </x:c>
      <x:c r="T561" s="2" t="str">
        <x:v>PENINSULAR GNEISSIC COMPLEX-II</x:v>
      </x:c>
      <x:c r="U561" s="2" t="str">
        <x:v>987,PENINSULAR GNEISSIC COMPLEX-II (GRANITE DOMINATED),ARCHAEAN- PALAEOPROTEROZOIC</x:v>
      </x:c>
      <x:c r="V561" s="2" t="n">
        <x:v>442</x:v>
      </x:c>
      <x:c r="W561" s="2" t="str">
        <x:v>plateau_or_plain</x:v>
      </x:c>
      <x:c r="X561" s="9" t="n">
        <x:v>45901</x:v>
      </x:c>
      <x:c r="Y561" s="9" t="n">
        <x:v>46265</x:v>
      </x:c>
      <x:c r="Z561" s="2" t="n">
        <x:v>26.64676712328767</x:v>
      </x:c>
      <x:c r="AA561" s="2" t="n">
        <x:v>703.5600000000001</x:v>
      </x:c>
      <x:c r="AB561" s="2" t="n">
        <x:v>100</x:v>
      </x:c>
      <x:c r="AC561" s="2" t="str">
        <x:v>3753.2</x:v>
      </x:c>
      <x:c r="AD561" s="2" t="str">
        <x:v>4053463.0</x:v>
      </x:c>
      <x:c r="AE561" s="7" t="str">
        <x:v>["candidate_requires_field_validation"]</x:v>
      </x:c>
    </x:row>
    <x:row r="562" ht="18" customHeight="1">
      <x:c r="A562" s="2" t="str">
        <x:v>GRID-863c856cfffffff</x:v>
      </x:c>
      <x:c r="B562" s="7" t="str">
        <x:v>priority_candidate</x:v>
      </x:c>
      <x:c r="C562" s="2" t="n">
        <x:v>561</x:v>
      </x:c>
      <x:c r="D562" s="2" t="str">
        <x:v>Odisha</x:v>
      </x:c>
      <x:c r="E562" s="2" t="str">
        <x:v>Debagarh</x:v>
      </x:c>
      <x:c r="F562" s="8" t="n">
        <x:v>21.6644572149458</x:v>
      </x:c>
      <x:c r="G562" s="8" t="n">
        <x:v>84.72878438368464</x:v>
      </x:c>
      <x:c r="H562" s="2" t="str">
        <x:v>863c856cfffffff</x:v>
      </x:c>
      <x:c r="I562" s="2" t="str">
        <x:v>Iron</x:v>
      </x:c>
      <x:c r="J562" s="7" t="str">
        <x:v>["iron","silicon","silicon dioxide","phosphorus","aluminium","manganese"]</x:v>
      </x:c>
      <x:c r="K562" s="7" t="str">
        <x:v>["Fe","Si","SiO2","P","Al","Mn"]</x:v>
      </x:c>
      <x:c r="L562" s="8" t="n">
        <x:v>0.8153</x:v>
      </x:c>
      <x:c r="M562" s="8" t="n">
        <x:v>0.99607</x:v>
      </x:c>
      <x:c r="N562" s="8" t="n">
        <x:v>40.44</x:v>
      </x:c>
      <x:c r="O562" s="2" t="n">
        <x:v>238</x:v>
      </x:c>
      <x:c r="P562" s="8" t="n">
        <x:v>0.8562945766541911</x:v>
      </x:c>
      <x:c r="Q562" s="8" t="n">
        <x:v>0.44537815126050423</x:v>
      </x:c>
      <x:c r="R562" s="2" t="str">
        <x:v>strong_holdout</x:v>
      </x:c>
      <x:c r="S562" s="2" t="str">
        <x:v>ARCHAEAN- PALAEOPROTEROZOIC</x:v>
      </x:c>
      <x:c r="T562" s="2" t="str">
        <x:v>PENINSULAR GNEISSIC COMPLEX-II</x:v>
      </x:c>
      <x:c r="U562" s="2" t="str">
        <x:v>987,PENINSULAR GNEISSIC COMPLEX-II  (GNEISS DOMINATED),ARCHAEAN- PALAEOPROTEROZOIC</x:v>
      </x:c>
      <x:c r="V562" s="2" t="n">
        <x:v>407</x:v>
      </x:c>
      <x:c r="W562" s="2" t="str">
        <x:v>plateau_or_plain</x:v>
      </x:c>
      <x:c r="X562" s="9" t="n">
        <x:v>45901</x:v>
      </x:c>
      <x:c r="Y562" s="9" t="n">
        <x:v>46265</x:v>
      </x:c>
      <x:c r="Z562" s="2" t="n">
        <x:v>25.156301369863012</x:v>
      </x:c>
      <x:c r="AA562" s="2" t="n">
        <x:v>2039.97</x:v>
      </x:c>
      <x:c r="AB562" s="2" t="n">
        <x:v>100</x:v>
      </x:c>
      <x:c r="AC562" s="2" t="str">
        <x:v>2768.9</x:v>
      </x:c>
      <x:c r="AD562" s="2" t="str">
        <x:v>312520.0</x:v>
      </x:c>
      <x:c r="AE562" s="7" t="str">
        <x:v>["candidate_requires_field_validation"]</x:v>
      </x:c>
    </x:row>
    <x:row r="563" ht="18" customHeight="1">
      <x:c r="A563" s="2" t="str">
        <x:v>GRID-8660b1c97ffffff</x:v>
      </x:c>
      <x:c r="B563" s="7" t="str">
        <x:v>priority_candidate</x:v>
      </x:c>
      <x:c r="C563" s="2" t="n">
        <x:v>562</x:v>
      </x:c>
      <x:c r="D563" s="2" t="str">
        <x:v>Andhra Pradesh</x:v>
      </x:c>
      <x:c r="E563" s="2" t="str">
        <x:v>Karimnagar</x:v>
      </x:c>
      <x:c r="F563" s="8" t="n">
        <x:v>18.273321867052225</x:v>
      </x:c>
      <x:c r="G563" s="8" t="n">
        <x:v>78.78181056319164</x:v>
      </x:c>
      <x:c r="H563" s="2" t="str">
        <x:v>8660b1c97ffffff</x:v>
      </x:c>
      <x:c r="I563" s="2" t="str">
        <x:v>Iron</x:v>
      </x:c>
      <x:c r="J563" s="7" t="str">
        <x:v>["iron","silicon","silicon dioxide","phosphorus","copper","titanium","titanium dioxide"]</x:v>
      </x:c>
      <x:c r="K563" s="7" t="str">
        <x:v>["Fe","Si","SiO2","P","Cu","Ti","TiO2"]</x:v>
      </x:c>
      <x:c r="L563" s="8" t="n">
        <x:v>0.8147</x:v>
      </x:c>
      <x:c r="M563" s="8" t="n">
        <x:v>0.99602</x:v>
      </x:c>
      <x:c r="N563" s="8" t="n">
        <x:v>40.69</x:v>
      </x:c>
      <x:c r="O563" s="2" t="n">
        <x:v>238</x:v>
      </x:c>
      <x:c r="P563" s="8" t="n">
        <x:v>0.8562945766541911</x:v>
      </x:c>
      <x:c r="Q563" s="8" t="n">
        <x:v>0.44537815126050423</x:v>
      </x:c>
      <x:c r="R563" s="2" t="str">
        <x:v>strong_holdout</x:v>
      </x:c>
      <x:c r="S563" s="2" t="str">
        <x:v>ARCHAEAN- PALAEOPROTEROZOIC</x:v>
      </x:c>
      <x:c r="T563" s="2" t="str">
        <x:v>PENINSULAR GNEISSIC COMPLEX-II</x:v>
      </x:c>
      <x:c r="U563" s="2" t="str">
        <x:v>987,PENINSULAR GNEISSIC COMPLEX-II (GRANITE DOMINATED),ARCHAEAN- PALAEOPROTEROZOIC</x:v>
      </x:c>
      <x:c r="V563" s="2" t="n">
        <x:v>400</x:v>
      </x:c>
      <x:c r="W563" s="2" t="str">
        <x:v>plateau_or_plain</x:v>
      </x:c>
      <x:c r="X563" s="9" t="n">
        <x:v>45901</x:v>
      </x:c>
      <x:c r="Y563" s="9" t="n">
        <x:v>46265</x:v>
      </x:c>
      <x:c r="Z563" s="2" t="n">
        <x:v>26.444164383561645</x:v>
      </x:c>
      <x:c r="AA563" s="2" t="n">
        <x:v>1045.58</x:v>
      </x:c>
      <x:c r="AB563" s="2" t="n">
        <x:v>100</x:v>
      </x:c>
      <x:c r="AC563" s="2" t="str">
        <x:v>9404.5</x:v>
      </x:c>
      <x:c r="AD563" s="2" t="str">
        <x:v>3776269.0</x:v>
      </x:c>
      <x:c r="AE563" s="7" t="str">
        <x:v>["candidate_requires_field_validation"]</x:v>
      </x:c>
    </x:row>
    <x:row r="564" ht="18" customHeight="1">
      <x:c r="A564" s="2" t="str">
        <x:v>GRID-8660b1cb7ffffff</x:v>
      </x:c>
      <x:c r="B564" s="7" t="str">
        <x:v>priority_candidate</x:v>
      </x:c>
      <x:c r="C564" s="2" t="n">
        <x:v>563</x:v>
      </x:c>
      <x:c r="D564" s="2" t="str">
        <x:v>Andhra Pradesh</x:v>
      </x:c>
      <x:c r="E564" s="2" t="str">
        <x:v>Medak</x:v>
      </x:c>
      <x:c r="F564" s="8" t="n">
        <x:v>18.222049264356965</x:v>
      </x:c>
      <x:c r="G564" s="8" t="n">
        <x:v>78.81108734980474</x:v>
      </x:c>
      <x:c r="H564" s="2" t="str">
        <x:v>8660b1cb7ffffff</x:v>
      </x:c>
      <x:c r="I564" s="2" t="str">
        <x:v>Iron</x:v>
      </x:c>
      <x:c r="J564" s="7" t="str">
        <x:v>["iron","silicon","silicon dioxide","phosphorus","copper","titanium","titanium dioxide"]</x:v>
      </x:c>
      <x:c r="K564" s="7" t="str">
        <x:v>["Fe","Si","SiO2","P","Cu","Ti","TiO2"]</x:v>
      </x:c>
      <x:c r="L564" s="8" t="n">
        <x:v>0.8144</x:v>
      </x:c>
      <x:c r="M564" s="8" t="n">
        <x:v>0.996</x:v>
      </x:c>
      <x:c r="N564" s="8" t="n">
        <x:v>40.86</x:v>
      </x:c>
      <x:c r="O564" s="2" t="n">
        <x:v>238</x:v>
      </x:c>
      <x:c r="P564" s="8" t="n">
        <x:v>0.8562945766541911</x:v>
      </x:c>
      <x:c r="Q564" s="8" t="n">
        <x:v>0.44537815126050423</x:v>
      </x:c>
      <x:c r="R564" s="2" t="str">
        <x:v>strong_holdout</x:v>
      </x:c>
      <x:c r="S564" s="2" t="str">
        <x:v>ARCHAEAN- PALAEOPROTEROZOIC</x:v>
      </x:c>
      <x:c r="T564" s="2" t="str">
        <x:v>PENINSULAR GNEISSIC COMPLEX-II</x:v>
      </x:c>
      <x:c r="U564" s="2" t="str">
        <x:v>987,PENINSULAR GNEISSIC COMPLEX-II (GRANITE DOMINATED),ARCHAEAN- PALAEOPROTEROZOIC</x:v>
      </x:c>
      <x:c r="V564" s="2" t="n">
        <x:v>437</x:v>
      </x:c>
      <x:c r="W564" s="2" t="str">
        <x:v>plateau_or_plain</x:v>
      </x:c>
      <x:c r="X564" s="9" t="n">
        <x:v>45901</x:v>
      </x:c>
      <x:c r="Y564" s="9" t="n">
        <x:v>46265</x:v>
      </x:c>
      <x:c r="Z564" s="2" t="n">
        <x:v>25.71764383561644</x:v>
      </x:c>
      <x:c r="AA564" s="2" t="n">
        <x:v>1005.96</x:v>
      </x:c>
      <x:c r="AB564" s="2" t="n">
        <x:v>100</x:v>
      </x:c>
      <x:c r="AC564" s="2" t="str">
        <x:v>8967.5</x:v>
      </x:c>
      <x:c r="AD564" s="2" t="str">
        <x:v>3033288.0</x:v>
      </x:c>
      <x:c r="AE564" s="7" t="str">
        <x:v>["candidate_requires_field_validation"]</x:v>
      </x:c>
    </x:row>
    <x:row r="565" ht="18" customHeight="1">
      <x:c r="A565" s="2" t="str">
        <x:v>GRID-8660a52efffffff</x:v>
      </x:c>
      <x:c r="B565" s="7" t="str">
        <x:v>priority_candidate</x:v>
      </x:c>
      <x:c r="C565" s="2" t="n">
        <x:v>564</x:v>
      </x:c>
      <x:c r="D565" s="2" t="str">
        <x:v>Andhra Pradesh</x:v>
      </x:c>
      <x:c r="E565" s="2" t="str">
        <x:v>Anantapur</x:v>
      </x:c>
      <x:c r="F565" s="8" t="n">
        <x:v>14.818794210765356</x:v>
      </x:c>
      <x:c r="G565" s="8" t="n">
        <x:v>77.04278123932303</x:v>
      </x:c>
      <x:c r="H565" s="2" t="str">
        <x:v>8660a52efffffff</x:v>
      </x:c>
      <x:c r="I565" s="2" t="str">
        <x:v>Iron</x:v>
      </x:c>
      <x:c r="J565" s="7" t="str">
        <x:v>["iron","silicon","silicon dioxide","phosphorus","copper","gold"]</x:v>
      </x:c>
      <x:c r="K565" s="7" t="str">
        <x:v>["Fe","Si","SiO2","P","Cu","Au"]</x:v>
      </x:c>
      <x:c r="L565" s="8" t="n">
        <x:v>0.8141</x:v>
      </x:c>
      <x:c r="M565" s="8" t="n">
        <x:v>0.99596</x:v>
      </x:c>
      <x:c r="N565" s="8" t="n">
        <x:v>40.98</x:v>
      </x:c>
      <x:c r="O565" s="2" t="n">
        <x:v>238</x:v>
      </x:c>
      <x:c r="P565" s="8" t="n">
        <x:v>0.8562945766541911</x:v>
      </x:c>
      <x:c r="Q565" s="8" t="n">
        <x:v>0.44537815126050423</x:v>
      </x:c>
      <x:c r="R565" s="2" t="str">
        <x:v>strong_holdout</x:v>
      </x:c>
      <x:c r="S565" s="2" t="str">
        <x:v>ARCHAEAN- PALAEOPROTEROZOIC</x:v>
      </x:c>
      <x:c r="T565" s="2" t="str">
        <x:v>PENINSULAR GNEISSIC COMPLEX-II</x:v>
      </x:c>
      <x:c r="U565" s="2" t="str">
        <x:v>987,PENINSULAR GNEISSIC COMPLEX-II  (GNEISS DOMINATED),ARCHAEAN- PALAEOPROTEROZOIC</x:v>
      </x:c>
      <x:c r="V565" s="2" t="n">
        <x:v>456</x:v>
      </x:c>
      <x:c r="W565" s="2" t="str">
        <x:v>plateau_or_plain</x:v>
      </x:c>
      <x:c r="X565" s="9" t="n">
        <x:v>45901</x:v>
      </x:c>
      <x:c r="Y565" s="9" t="n">
        <x:v>46265</x:v>
      </x:c>
      <x:c r="Z565" s="2" t="n">
        <x:v>26.219479452054795</x:v>
      </x:c>
      <x:c r="AA565" s="2" t="n">
        <x:v>648.34</x:v>
      </x:c>
      <x:c r="AB565" s="2" t="n">
        <x:v>100</x:v>
      </x:c>
      <x:c r="AC565" s="2" t="str">
        <x:v>9842.5</x:v>
      </x:c>
      <x:c r="AD565" s="2" t="str">
        <x:v>4081148.0</x:v>
      </x:c>
      <x:c r="AE565" s="7" t="str">
        <x:v>["candidate_requires_field_validation"]</x:v>
      </x:c>
    </x:row>
    <x:row r="566" ht="18" customHeight="1">
      <x:c r="A566" s="2" t="str">
        <x:v>GRID-8660a1c2fffffff</x:v>
      </x:c>
      <x:c r="B566" s="7" t="str">
        <x:v>priority_candidate</x:v>
      </x:c>
      <x:c r="C566" s="2" t="n">
        <x:v>565</x:v>
      </x:c>
      <x:c r="D566" s="2" t="str">
        <x:v>Andhra Pradesh</x:v>
      </x:c>
      <x:c r="E566" s="2" t="str">
        <x:v>Kurnool</x:v>
      </x:c>
      <x:c r="F566" s="8" t="n">
        <x:v>15.44396769287976</x:v>
      </x:c>
      <x:c r="G566" s="8" t="n">
        <x:v>77.17049496541757</x:v>
      </x:c>
      <x:c r="H566" s="2" t="str">
        <x:v>8660a1c2fffffff</x:v>
      </x:c>
      <x:c r="I566" s="2" t="str">
        <x:v>Iron</x:v>
      </x:c>
      <x:c r="J566" s="7" t="str">
        <x:v>["iron","silicon","silicon dioxide","phosphorus","copper","manganese"]</x:v>
      </x:c>
      <x:c r="K566" s="7" t="str">
        <x:v>["Fe","Si","SiO2","P","Cu","Mn"]</x:v>
      </x:c>
      <x:c r="L566" s="8" t="n">
        <x:v>0.8138</x:v>
      </x:c>
      <x:c r="M566" s="8" t="n">
        <x:v>0.99593</x:v>
      </x:c>
      <x:c r="N566" s="8" t="n">
        <x:v>41.1</x:v>
      </x:c>
      <x:c r="O566" s="2" t="n">
        <x:v>238</x:v>
      </x:c>
      <x:c r="P566" s="8" t="n">
        <x:v>0.8562945766541911</x:v>
      </x:c>
      <x:c r="Q566" s="8" t="n">
        <x:v>0.44537815126050423</x:v>
      </x:c>
      <x:c r="R566" s="2" t="str">
        <x:v>strong_holdout</x:v>
      </x:c>
      <x:c r="S566" s="2" t="str">
        <x:v>ARCHAEAN- PALAEOPROTEROZOIC</x:v>
      </x:c>
      <x:c r="T566" s="2" t="str">
        <x:v>PENINSULAR GNEISSIC COMPLEX-II</x:v>
      </x:c>
      <x:c r="U566" s="2" t="str">
        <x:v>987,PENINSULAR GNEISSIC COMPLEX-II (GRANITE DOMINATED),ARCHAEAN- PALAEOPROTEROZOIC</x:v>
      </x:c>
      <x:c r="V566" s="2" t="n">
        <x:v>495</x:v>
      </x:c>
      <x:c r="W566" s="2" t="str">
        <x:v>plateau_or_plain</x:v>
      </x:c>
      <x:c r="X566" s="9" t="n">
        <x:v>45901</x:v>
      </x:c>
      <x:c r="Y566" s="9" t="n">
        <x:v>46265</x:v>
      </x:c>
      <x:c r="Z566" s="2" t="n">
        <x:v>26.761369863013698</x:v>
      </x:c>
      <x:c r="AA566" s="2" t="n">
        <x:v>660.54</x:v>
      </x:c>
      <x:c r="AB566" s="2" t="n">
        <x:v>100</x:v>
      </x:c>
      <x:c r="AC566" s="2" t="str">
        <x:v>7232.8</x:v>
      </x:c>
      <x:c r="AD566" s="2" t="str">
        <x:v>4053463.0</x:v>
      </x:c>
      <x:c r="AE566" s="7" t="str">
        <x:v>["candidate_requires_field_validation"]</x:v>
      </x:c>
    </x:row>
    <x:row r="567" ht="18" customHeight="1">
      <x:c r="A567" s="2" t="str">
        <x:v>GRID-866189a1fffffff</x:v>
      </x:c>
      <x:c r="B567" s="7" t="str">
        <x:v>priority_candidate</x:v>
      </x:c>
      <x:c r="C567" s="2" t="n">
        <x:v>566</x:v>
      </x:c>
      <x:c r="D567" s="2" t="str">
        <x:v>Tamil Nadu</x:v>
      </x:c>
      <x:c r="E567" s="2" t="str">
        <x:v>Krishnagiri</x:v>
      </x:c>
      <x:c r="F567" s="8" t="n">
        <x:v>12.624584458260179</x:v>
      </x:c>
      <x:c r="G567" s="8" t="n">
        <x:v>77.95127116243874</x:v>
      </x:c>
      <x:c r="H567" s="2" t="str">
        <x:v>866189a1fffffff</x:v>
      </x:c>
      <x:c r="I567" s="2" t="str">
        <x:v>Iron</x:v>
      </x:c>
      <x:c r="J567" s="7" t="str">
        <x:v>["iron","silicon","silicon dioxide","phosphorus","titanium","titanium dioxide","gold"]</x:v>
      </x:c>
      <x:c r="K567" s="7" t="str">
        <x:v>["Fe","Si","SiO2","P","Ti","TiO2","Au"]</x:v>
      </x:c>
      <x:c r="L567" s="8" t="n">
        <x:v>0.8137</x:v>
      </x:c>
      <x:c r="M567" s="8" t="n">
        <x:v>0.99592</x:v>
      </x:c>
      <x:c r="N567" s="8" t="n">
        <x:v>41.14</x:v>
      </x:c>
      <x:c r="O567" s="2" t="n">
        <x:v>238</x:v>
      </x:c>
      <x:c r="P567" s="8" t="n">
        <x:v>0.8562945766541911</x:v>
      </x:c>
      <x:c r="Q567" s="8" t="n">
        <x:v>0.44537815126050423</x:v>
      </x:c>
      <x:c r="R567" s="2" t="str">
        <x:v>strong_holdout</x:v>
      </x:c>
      <x:c r="S567" s="2" t="str">
        <x:v>ARCHAEAN- PALAEOPROTEROZOIC</x:v>
      </x:c>
      <x:c r="T567" s="2" t="str">
        <x:v>PENINSULAR GNEISSIC COMPLEX-II</x:v>
      </x:c>
      <x:c r="U567" s="2" t="str">
        <x:v>987,PENINSULAR GNEISSIC COMPLEX-II  (GNEISS DOMINATED),ARCHAEAN- PALAEOPROTEROZOIC</x:v>
      </x:c>
      <x:c r="V567" s="2" t="n">
        <x:v>761</x:v>
      </x:c>
      <x:c r="W567" s="2" t="str">
        <x:v>plateau_or_plain</x:v>
      </x:c>
      <x:c r="X567" s="9" t="n">
        <x:v>45901</x:v>
      </x:c>
      <x:c r="Y567" s="9" t="n">
        <x:v>46265</x:v>
      </x:c>
      <x:c r="Z567" s="2" t="n">
        <x:v>25.357808219178082</x:v>
      </x:c>
      <x:c r="AA567" s="2" t="n">
        <x:v>673.39</x:v>
      </x:c>
      <x:c r="AB567" s="2" t="n">
        <x:v>100</x:v>
      </x:c>
      <x:c r="AC567" s="2" t="str">
        <x:v>23008.2</x:v>
      </x:c>
      <x:c r="AD567" s="2" t="str">
        <x:v>1879809.0</x:v>
      </x:c>
      <x:c r="AE567" s="7" t="str">
        <x:v>["candidate_requires_field_validation"]</x:v>
      </x:c>
    </x:row>
    <x:row r="568" ht="18" customHeight="1">
      <x:c r="A568" s="2" t="str">
        <x:v>GRID-863c81d5fffffff</x:v>
      </x:c>
      <x:c r="B568" s="7" t="str">
        <x:v>priority_candidate</x:v>
      </x:c>
      <x:c r="C568" s="2" t="n">
        <x:v>567</x:v>
      </x:c>
      <x:c r="D568" s="2" t="str">
        <x:v>Odisha</x:v>
      </x:c>
      <x:c r="E568" s="2" t="str">
        <x:v>Debagarh</x:v>
      </x:c>
      <x:c r="F568" s="8" t="n">
        <x:v>21.508109401137332</x:v>
      </x:c>
      <x:c r="G568" s="8" t="n">
        <x:v>84.81898392087977</x:v>
      </x:c>
      <x:c r="H568" s="2" t="str">
        <x:v>863c81d5fffffff</x:v>
      </x:c>
      <x:c r="I568" s="2" t="str">
        <x:v>Iron</x:v>
      </x:c>
      <x:c r="J568" s="7" t="str">
        <x:v>["iron","silicon","silicon dioxide","phosphorus","aluminium","manganese"]</x:v>
      </x:c>
      <x:c r="K568" s="7" t="str">
        <x:v>["Fe","Si","SiO2","P","Al","Mn"]</x:v>
      </x:c>
      <x:c r="L568" s="8" t="n">
        <x:v>0.8136</x:v>
      </x:c>
      <x:c r="M568" s="8" t="n">
        <x:v>0.9959</x:v>
      </x:c>
      <x:c r="N568" s="8" t="n">
        <x:v>41.19</x:v>
      </x:c>
      <x:c r="O568" s="2" t="n">
        <x:v>238</x:v>
      </x:c>
      <x:c r="P568" s="8" t="n">
        <x:v>0.8562945766541911</x:v>
      </x:c>
      <x:c r="Q568" s="8" t="n">
        <x:v>0.44537815126050423</x:v>
      </x:c>
      <x:c r="R568" s="2" t="str">
        <x:v>strong_holdout</x:v>
      </x:c>
      <x:c r="S568" s="2" t="str">
        <x:v>ARCHAEAN- PALAEOPROTEROZOIC</x:v>
      </x:c>
      <x:c r="T568" s="2" t="str">
        <x:v>PENINSULAR GNEISSIC COMPLEX-II</x:v>
      </x:c>
      <x:c r="U568" s="2" t="str">
        <x:v>987,PENINSULAR GNEISSIC COMPLEX-II  (GNEISS DOMINATED),ARCHAEAN- PALAEOPROTEROZOIC</x:v>
      </x:c>
      <x:c r="V568" s="2" t="n">
        <x:v>241</x:v>
      </x:c>
      <x:c r="W568" s="2" t="str">
        <x:v>plateau_or_plain</x:v>
      </x:c>
      <x:c r="X568" s="9" t="n">
        <x:v>45901</x:v>
      </x:c>
      <x:c r="Y568" s="9" t="n">
        <x:v>46265</x:v>
      </x:c>
      <x:c r="Z568" s="2" t="n">
        <x:v>25.156301369863012</x:v>
      </x:c>
      <x:c r="AA568" s="2" t="n">
        <x:v>2039.97</x:v>
      </x:c>
      <x:c r="AB568" s="2" t="n">
        <x:v>100</x:v>
      </x:c>
      <x:c r="AC568" s="2" t="str">
        <x:v>5602.5</x:v>
      </x:c>
      <x:c r="AD568" s="2" t="str">
        <x:v>312520.0</x:v>
      </x:c>
      <x:c r="AE568" s="7" t="str">
        <x:v>["candidate_requires_field_validation"]</x:v>
      </x:c>
    </x:row>
    <x:row r="569" ht="18" customHeight="1">
      <x:c r="A569" s="2" t="str">
        <x:v>GRID-863c9452fffffff</x:v>
      </x:c>
      <x:c r="B569" s="7" t="str">
        <x:v>priority_candidate</x:v>
      </x:c>
      <x:c r="C569" s="2" t="n">
        <x:v>568</x:v>
      </x:c>
      <x:c r="D569" s="2" t="str">
        <x:v>Chhattisgarh</x:v>
      </x:c>
      <x:c r="E569" s="2" t="str">
        <x:v>Dakshin Bastar Dantewada</x:v>
      </x:c>
      <x:c r="F569" s="8" t="n">
        <x:v>18.985471491187933</x:v>
      </x:c>
      <x:c r="G569" s="8" t="n">
        <x:v>81.23216306310364</x:v>
      </x:c>
      <x:c r="H569" s="2" t="str">
        <x:v>863c9452fffffff</x:v>
      </x:c>
      <x:c r="I569" s="2" t="str">
        <x:v>Iron</x:v>
      </x:c>
      <x:c r="J569" s="7" t="str">
        <x:v>["iron","silicon","silicon dioxide","phosphorus","copper","titanium","titanium dioxide"]</x:v>
      </x:c>
      <x:c r="K569" s="7" t="str">
        <x:v>["Fe","Si","SiO2","P","Cu","Ti","TiO2"]</x:v>
      </x:c>
      <x:c r="L569" s="8" t="n">
        <x:v>0.8134</x:v>
      </x:c>
      <x:c r="M569" s="8" t="n">
        <x:v>0.99587</x:v>
      </x:c>
      <x:c r="N569" s="8" t="n">
        <x:v>32.44</x:v>
      </x:c>
      <x:c r="O569" s="2" t="n">
        <x:v>238</x:v>
      </x:c>
      <x:c r="P569" s="8" t="n">
        <x:v>0.8562945766541911</x:v>
      </x:c>
      <x:c r="Q569" s="8" t="n">
        <x:v>0.44537815126050423</x:v>
      </x:c>
      <x:c r="R569" s="2" t="str">
        <x:v>strong_holdout</x:v>
      </x:c>
      <x:c r="S569" s="2" t="str">
        <x:v>ARCHAEAN- PALAEOPROTEROZOIC</x:v>
      </x:c>
      <x:c r="T569" s="2" t="str">
        <x:v>BAILADILA</x:v>
      </x:c>
      <x:c r="U569" s="2" t="str">
        <x:v>987,BAILADILA Gp.,ARCHAEAN- PALAEOPROTEROZOIC</x:v>
      </x:c>
      <x:c r="V569" s="2" t="n">
        <x:v>402</x:v>
      </x:c>
      <x:c r="W569" s="2" t="str">
        <x:v>plateau_or_plain</x:v>
      </x:c>
      <x:c r="X569" s="9" t="n">
        <x:v>45901</x:v>
      </x:c>
      <x:c r="Y569" s="9" t="n">
        <x:v>46265</x:v>
      </x:c>
      <x:c r="Z569" s="2" t="n">
        <x:v>24.842</x:v>
      </x:c>
      <x:c r="AA569" s="2" t="n">
        <x:v>1509.53</x:v>
      </x:c>
      <x:c r="AB569" s="2" t="n">
        <x:v>100</x:v>
      </x:c>
      <x:c r="AC569" s="2" t="str">
        <x:v>6411.2</x:v>
      </x:c>
      <x:c r="AD569" s="2" t="str">
        <x:v>533638.0</x:v>
      </x:c>
      <x:c r="AE569" s="7" t="str">
        <x:v>["candidate_requires_field_validation"]</x:v>
      </x:c>
    </x:row>
    <x:row r="570" ht="18" customHeight="1">
      <x:c r="A570" s="2" t="str">
        <x:v>GRID-8660b026fffffff</x:v>
      </x:c>
      <x:c r="B570" s="7" t="str">
        <x:v>priority_candidate</x:v>
      </x:c>
      <x:c r="C570" s="2" t="n">
        <x:v>569</x:v>
      </x:c>
      <x:c r="D570" s="2" t="str">
        <x:v>Andhra Pradesh</x:v>
      </x:c>
      <x:c r="E570" s="2" t="str">
        <x:v>Karimnagar</x:v>
      </x:c>
      <x:c r="F570" s="8" t="n">
        <x:v>18.324561817376843</x:v>
      </x:c>
      <x:c r="G570" s="8" t="n">
        <x:v>78.7525325864087</x:v>
      </x:c>
      <x:c r="H570" s="2" t="str">
        <x:v>8660b026fffffff</x:v>
      </x:c>
      <x:c r="I570" s="2" t="str">
        <x:v>Iron</x:v>
      </x:c>
      <x:c r="J570" s="7" t="str">
        <x:v>["iron","silicon","silicon dioxide","phosphorus","copper","titanium","titanium dioxide"]</x:v>
      </x:c>
      <x:c r="K570" s="7" t="str">
        <x:v>["Fe","Si","SiO2","P","Cu","Ti","TiO2"]</x:v>
      </x:c>
      <x:c r="L570" s="8" t="n">
        <x:v>0.8128</x:v>
      </x:c>
      <x:c r="M570" s="8" t="n">
        <x:v>0.99583</x:v>
      </x:c>
      <x:c r="N570" s="8" t="n">
        <x:v>41.55</x:v>
      </x:c>
      <x:c r="O570" s="2" t="n">
        <x:v>238</x:v>
      </x:c>
      <x:c r="P570" s="8" t="n">
        <x:v>0.8562945766541911</x:v>
      </x:c>
      <x:c r="Q570" s="8" t="n">
        <x:v>0.44537815126050423</x:v>
      </x:c>
      <x:c r="R570" s="2" t="str">
        <x:v>strong_holdout</x:v>
      </x:c>
      <x:c r="S570" s="2" t="str">
        <x:v>ARCHAEAN- PALAEOPROTEROZOIC</x:v>
      </x:c>
      <x:c r="T570" s="2" t="str">
        <x:v>PENINSULAR GNEISSIC COMPLEX-II</x:v>
      </x:c>
      <x:c r="U570" s="2" t="str">
        <x:v>987,PENINSULAR GNEISSIC COMPLEX-II (GRANITE DOMINATED),ARCHAEAN- PALAEOPROTEROZOIC</x:v>
      </x:c>
      <x:c r="V570" s="2" t="n">
        <x:v>377</x:v>
      </x:c>
      <x:c r="W570" s="2" t="str">
        <x:v>plateau_or_plain</x:v>
      </x:c>
      <x:c r="X570" s="9" t="n">
        <x:v>45901</x:v>
      </x:c>
      <x:c r="Y570" s="9" t="n">
        <x:v>46265</x:v>
      </x:c>
      <x:c r="Z570" s="2" t="n">
        <x:v>26.444164383561645</x:v>
      </x:c>
      <x:c r="AA570" s="2" t="n">
        <x:v>1045.58</x:v>
      </x:c>
      <x:c r="AB570" s="2" t="n">
        <x:v>100</x:v>
      </x:c>
      <x:c r="AC570" s="2" t="str">
        <x:v>8790.1</x:v>
      </x:c>
      <x:c r="AD570" s="2" t="str">
        <x:v>3776269.0</x:v>
      </x:c>
      <x:c r="AE570" s="7" t="str">
        <x:v>["candidate_requires_field_validation"]</x:v>
      </x:c>
    </x:row>
    <x:row r="571" ht="18" customHeight="1">
      <x:c r="A571" s="2" t="str">
        <x:v>GRID-8660a5297ffffff</x:v>
      </x:c>
      <x:c r="B571" s="7" t="str">
        <x:v>priority_candidate</x:v>
      </x:c>
      <x:c r="C571" s="2" t="n">
        <x:v>570</x:v>
      </x:c>
      <x:c r="D571" s="2" t="str">
        <x:v>Andhra Pradesh</x:v>
      </x:c>
      <x:c r="E571" s="2" t="str">
        <x:v>Anantapur</x:v>
      </x:c>
      <x:c r="F571" s="8" t="n">
        <x:v>14.976829408194732</x:v>
      </x:c>
      <x:c r="G571" s="8" t="n">
        <x:v>77.25185591181953</x:v>
      </x:c>
      <x:c r="H571" s="2" t="str">
        <x:v>8660a5297ffffff</x:v>
      </x:c>
      <x:c r="I571" s="2" t="str">
        <x:v>Iron</x:v>
      </x:c>
      <x:c r="J571" s="7" t="str">
        <x:v>["iron","silicon","silicon dioxide","phosphorus","copper","manganese"]</x:v>
      </x:c>
      <x:c r="K571" s="7" t="str">
        <x:v>["Fe","Si","SiO2","P","Cu","Mn"]</x:v>
      </x:c>
      <x:c r="L571" s="8" t="n">
        <x:v>0.8124</x:v>
      </x:c>
      <x:c r="M571" s="8" t="n">
        <x:v>0.99581</x:v>
      </x:c>
      <x:c r="N571" s="8" t="n">
        <x:v>41.69</x:v>
      </x:c>
      <x:c r="O571" s="2" t="n">
        <x:v>238</x:v>
      </x:c>
      <x:c r="P571" s="8" t="n">
        <x:v>0.8562945766541911</x:v>
      </x:c>
      <x:c r="Q571" s="8" t="n">
        <x:v>0.44537815126050423</x:v>
      </x:c>
      <x:c r="R571" s="2" t="str">
        <x:v>strong_holdout</x:v>
      </x:c>
      <x:c r="S571" s="2" t="str">
        <x:v>ARCHAEAN- PALAEOPROTEROZOIC</x:v>
      </x:c>
      <x:c r="T571" s="2" t="str">
        <x:v>PENINSULAR GNEISSIC COMPLEX-II</x:v>
      </x:c>
      <x:c r="U571" s="2" t="str">
        <x:v>987,PENINSULAR GNEISSIC COMPLEX-II  (GNEISS DOMINATED),ARCHAEAN- PALAEOPROTEROZOIC</x:v>
      </x:c>
      <x:c r="V571" s="2" t="n">
        <x:v>488</x:v>
      </x:c>
      <x:c r="W571" s="2" t="str">
        <x:v>plateau_or_plain</x:v>
      </x:c>
      <x:c r="X571" s="9" t="n">
        <x:v>45901</x:v>
      </x:c>
      <x:c r="Y571" s="9" t="n">
        <x:v>46265</x:v>
      </x:c>
      <x:c r="Z571" s="2" t="n">
        <x:v>26.64676712328767</x:v>
      </x:c>
      <x:c r="AA571" s="2" t="n">
        <x:v>703.5600000000001</x:v>
      </x:c>
      <x:c r="AB571" s="2" t="n">
        <x:v>100</x:v>
      </x:c>
      <x:c r="AC571" s="2" t="str">
        <x:v>10207.1</x:v>
      </x:c>
      <x:c r="AD571" s="2" t="str">
        <x:v>4081148.0</x:v>
      </x:c>
      <x:c r="AE571" s="7" t="str">
        <x:v>["candidate_requires_field_validation"]</x:v>
      </x:c>
    </x:row>
    <x:row r="572" ht="18" customHeight="1">
      <x:c r="A572" s="2" t="str">
        <x:v>GRID-863c81c5fffffff</x:v>
      </x:c>
      <x:c r="B572" s="7" t="str">
        <x:v>priority_candidate</x:v>
      </x:c>
      <x:c r="C572" s="2" t="n">
        <x:v>571</x:v>
      </x:c>
      <x:c r="D572" s="2" t="str">
        <x:v>Odisha</x:v>
      </x:c>
      <x:c r="E572" s="2" t="str">
        <x:v>Debagarh</x:v>
      </x:c>
      <x:c r="F572" s="8" t="n">
        <x:v>21.40356261637282</x:v>
      </x:c>
      <x:c r="G572" s="8" t="n">
        <x:v>84.94376166423434</x:v>
      </x:c>
      <x:c r="H572" s="2" t="str">
        <x:v>863c81c5fffffff</x:v>
      </x:c>
      <x:c r="I572" s="2" t="str">
        <x:v>Iron</x:v>
      </x:c>
      <x:c r="J572" s="7" t="str">
        <x:v>["iron","silicon","silicon dioxide","phosphorus","cobalt","aluminium"]</x:v>
      </x:c>
      <x:c r="K572" s="7" t="str">
        <x:v>["Fe","Si","SiO2","P","Co","Al"]</x:v>
      </x:c>
      <x:c r="L572" s="8" t="n">
        <x:v>0.8116</x:v>
      </x:c>
      <x:c r="M572" s="8" t="n">
        <x:v>0.99574</x:v>
      </x:c>
      <x:c r="N572" s="8" t="n">
        <x:v>42.03</x:v>
      </x:c>
      <x:c r="O572" s="2" t="n">
        <x:v>238</x:v>
      </x:c>
      <x:c r="P572" s="8" t="n">
        <x:v>0.8562945766541911</x:v>
      </x:c>
      <x:c r="Q572" s="8" t="n">
        <x:v>0.44537815126050423</x:v>
      </x:c>
      <x:c r="R572" s="2" t="str">
        <x:v>strong_holdout</x:v>
      </x:c>
      <x:c r="S572" s="2" t="str">
        <x:v>ARCHAEAN- PALAEOPROTEROZOIC</x:v>
      </x:c>
      <x:c r="T572" s="2" t="str">
        <x:v>PENINSULAR GNEISSIC COMPLEX-II</x:v>
      </x:c>
      <x:c r="U572" s="2" t="str">
        <x:v>987,PENINSULAR GNEISSIC COMPLEX-II  (GNEISS DOMINATED),ARCHAEAN- PALAEOPROTEROZOIC</x:v>
      </x:c>
      <x:c r="V572" s="2" t="n">
        <x:v>123</x:v>
      </x:c>
      <x:c r="W572" s="2" t="str">
        <x:v>plateau_or_plain</x:v>
      </x:c>
      <x:c r="X572" s="9" t="n">
        <x:v>45901</x:v>
      </x:c>
      <x:c r="Y572" s="9" t="n">
        <x:v>46265</x:v>
      </x:c>
      <x:c r="Z572" s="2" t="n">
        <x:v>25.156301369863012</x:v>
      </x:c>
      <x:c r="AA572" s="2" t="n">
        <x:v>2039.97</x:v>
      </x:c>
      <x:c r="AB572" s="2" t="n">
        <x:v>100</x:v>
      </x:c>
      <x:c r="AC572" s="2" t="str">
        <x:v>2186.9</x:v>
      </x:c>
      <x:c r="AD572" s="2" t="str">
        <x:v>312520.0</x:v>
      </x:c>
      <x:c r="AE572" s="7" t="str">
        <x:v>["candidate_requires_field_validation"]</x:v>
      </x:c>
    </x:row>
    <x:row r="573" ht="18" customHeight="1">
      <x:c r="A573" s="2" t="str">
        <x:v>GRID-8660b1d9fffffff</x:v>
      </x:c>
      <x:c r="B573" s="7" t="str">
        <x:v>priority_candidate</x:v>
      </x:c>
      <x:c r="C573" s="2" t="n">
        <x:v>572</x:v>
      </x:c>
      <x:c r="D573" s="2" t="str">
        <x:v>Andhra Pradesh</x:v>
      </x:c>
      <x:c r="E573" s="2" t="str">
        <x:v>Medak</x:v>
      </x:c>
      <x:c r="F573" s="8" t="n">
        <x:v>18.170744101045862</x:v>
      </x:c>
      <x:c r="G573" s="8" t="n">
        <x:v>78.84036293103335</x:v>
      </x:c>
      <x:c r="H573" s="2" t="str">
        <x:v>8660b1d9fffffff</x:v>
      </x:c>
      <x:c r="I573" s="2" t="str">
        <x:v>Iron</x:v>
      </x:c>
      <x:c r="J573" s="7" t="str">
        <x:v>["iron","silicon","silicon dioxide","phosphorus","copper","titanium","titanium dioxide"]</x:v>
      </x:c>
      <x:c r="K573" s="7" t="str">
        <x:v>["Fe","Si","SiO2","P","Cu","Ti","TiO2"]</x:v>
      </x:c>
      <x:c r="L573" s="8" t="n">
        <x:v>0.8116</x:v>
      </x:c>
      <x:c r="M573" s="8" t="n">
        <x:v>0.99573</x:v>
      </x:c>
      <x:c r="N573" s="8" t="n">
        <x:v>42.03</x:v>
      </x:c>
      <x:c r="O573" s="2" t="n">
        <x:v>238</x:v>
      </x:c>
      <x:c r="P573" s="8" t="n">
        <x:v>0.8562945766541911</x:v>
      </x:c>
      <x:c r="Q573" s="8" t="n">
        <x:v>0.44537815126050423</x:v>
      </x:c>
      <x:c r="R573" s="2" t="str">
        <x:v>strong_holdout</x:v>
      </x:c>
      <x:c r="S573" s="2" t="str">
        <x:v>ARCHAEAN- PALAEOPROTEROZOIC</x:v>
      </x:c>
      <x:c r="T573" s="2" t="str">
        <x:v>PENINSULAR GNEISSIC COMPLEX-II</x:v>
      </x:c>
      <x:c r="U573" s="2" t="str">
        <x:v>987,PENINSULAR GNEISSIC COMPLEX-II (GRANITE DOMINATED),ARCHAEAN- PALAEOPROTEROZOIC</x:v>
      </x:c>
      <x:c r="V573" s="2" t="n">
        <x:v>477</x:v>
      </x:c>
      <x:c r="W573" s="2" t="str">
        <x:v>plateau_or_plain</x:v>
      </x:c>
      <x:c r="X573" s="9" t="n">
        <x:v>45901</x:v>
      </x:c>
      <x:c r="Y573" s="9" t="n">
        <x:v>46265</x:v>
      </x:c>
      <x:c r="Z573" s="2" t="n">
        <x:v>25.71764383561644</x:v>
      </x:c>
      <x:c r="AA573" s="2" t="n">
        <x:v>1005.96</x:v>
      </x:c>
      <x:c r="AB573" s="2" t="n">
        <x:v>100</x:v>
      </x:c>
      <x:c r="AC573" s="2" t="str">
        <x:v>12205.0</x:v>
      </x:c>
      <x:c r="AD573" s="2" t="str">
        <x:v>3033288.0</x:v>
      </x:c>
      <x:c r="AE573" s="7" t="str">
        <x:v>["candidate_requires_field_validation"]</x:v>
      </x:c>
    </x:row>
    <x:row r="574" ht="18" customHeight="1">
      <x:c r="A574" s="2" t="str">
        <x:v>GRID-8660a1187ffffff</x:v>
      </x:c>
      <x:c r="B574" s="7" t="str">
        <x:v>priority_candidate</x:v>
      </x:c>
      <x:c r="C574" s="2" t="n">
        <x:v>573</x:v>
      </x:c>
      <x:c r="D574" s="2" t="str">
        <x:v>Karnataka</x:v>
      </x:c>
      <x:c r="E574" s="2" t="str">
        <x:v>Bellary</x:v>
      </x:c>
      <x:c r="F574" s="8" t="n">
        <x:v>15.544708627249436</x:v>
      </x:c>
      <x:c r="G574" s="8" t="n">
        <x:v>76.93568758925622</x:v>
      </x:c>
      <x:c r="H574" s="2" t="str">
        <x:v>8660a1187ffffff</x:v>
      </x:c>
      <x:c r="I574" s="2" t="str">
        <x:v>Iron</x:v>
      </x:c>
      <x:c r="J574" s="7" t="str">
        <x:v>["iron","silicon","silicon dioxide","phosphorus","copper","manganese"]</x:v>
      </x:c>
      <x:c r="K574" s="7" t="str">
        <x:v>["Fe","Si","SiO2","P","Cu","Mn"]</x:v>
      </x:c>
      <x:c r="L574" s="8" t="n">
        <x:v>0.8116</x:v>
      </x:c>
      <x:c r="M574" s="8" t="n">
        <x:v>0.99569</x:v>
      </x:c>
      <x:c r="N574" s="8" t="n">
        <x:v>42.07</x:v>
      </x:c>
      <x:c r="O574" s="2" t="n">
        <x:v>238</x:v>
      </x:c>
      <x:c r="P574" s="8" t="n">
        <x:v>0.8562945766541911</x:v>
      </x:c>
      <x:c r="Q574" s="8" t="n">
        <x:v>0.44537815126050423</x:v>
      </x:c>
      <x:c r="R574" s="2" t="str">
        <x:v>strong_holdout</x:v>
      </x:c>
      <x:c r="S574" s="2" t="str">
        <x:v>ARCHAEAN- PALAEOPROTEROZOIC</x:v>
      </x:c>
      <x:c r="T574" s="2" t="str">
        <x:v>PENINSULAR GNEISSIC COMPLEX-II</x:v>
      </x:c>
      <x:c r="U574" s="2" t="str">
        <x:v>987,PENINSULAR GNEISSIC COMPLEX-II  (GNEISS DOMINATED),ARCHAEAN- PALAEOPROTEROZOIC</x:v>
      </x:c>
      <x:c r="V574" s="2" t="n">
        <x:v>376</x:v>
      </x:c>
      <x:c r="W574" s="2" t="str">
        <x:v>plateau_or_plain</x:v>
      </x:c>
      <x:c r="X574" s="9" t="n">
        <x:v>45901</x:v>
      </x:c>
      <x:c r="Y574" s="9" t="n">
        <x:v>46265</x:v>
      </x:c>
      <x:c r="Z574" s="2" t="n">
        <x:v>26.761369863013698</x:v>
      </x:c>
      <x:c r="AA574" s="2" t="n">
        <x:v>660.54</x:v>
      </x:c>
      <x:c r="AB574" s="2" t="n">
        <x:v>100</x:v>
      </x:c>
      <x:c r="AC574" s="2" t="str">
        <x:v>11854.3</x:v>
      </x:c>
      <x:c r="AD574" s="2" t="str">
        <x:v>2452595.0</x:v>
      </x:c>
      <x:c r="AE574" s="7" t="str">
        <x:v>["candidate_requires_field_validation"]</x:v>
      </x:c>
    </x:row>
    <x:row r="575" ht="18" customHeight="1">
      <x:c r="A575" s="2" t="str">
        <x:v>GRID-863c81057ffffff</x:v>
      </x:c>
      <x:c r="B575" s="7" t="str">
        <x:v>priority_candidate</x:v>
      </x:c>
      <x:c r="C575" s="2" t="n">
        <x:v>574</x:v>
      </x:c>
      <x:c r="D575" s="2" t="str">
        <x:v>Odisha</x:v>
      </x:c>
      <x:c r="E575" s="2" t="str">
        <x:v>Kendujhar</x:v>
      </x:c>
      <x:c r="F575" s="8" t="n">
        <x:v>21.40219518352635</x:v>
      </x:c>
      <x:c r="G575" s="8" t="n">
        <x:v>85.33232954510204</x:v>
      </x:c>
      <x:c r="H575" s="2" t="str">
        <x:v>863c81057ffffff</x:v>
      </x:c>
      <x:c r="I575" s="2" t="str">
        <x:v>Iron</x:v>
      </x:c>
      <x:c r="J575" s="7" t="str">
        <x:v>["iron","silicon","silicon dioxide","phosphorus","cobalt","titanium","titanium dioxide"]</x:v>
      </x:c>
      <x:c r="K575" s="7" t="str">
        <x:v>["Fe","Si","SiO2","P","Co","Ti","TiO2"]</x:v>
      </x:c>
      <x:c r="L575" s="8" t="n">
        <x:v>0.8115</x:v>
      </x:c>
      <x:c r="M575" s="8" t="n">
        <x:v>0.99568</x:v>
      </x:c>
      <x:c r="N575" s="8" t="n">
        <x:v>42.08</x:v>
      </x:c>
      <x:c r="O575" s="2" t="n">
        <x:v>238</x:v>
      </x:c>
      <x:c r="P575" s="8" t="n">
        <x:v>0.8562945766541911</x:v>
      </x:c>
      <x:c r="Q575" s="8" t="n">
        <x:v>0.44537815126050423</x:v>
      </x:c>
      <x:c r="R575" s="2" t="str">
        <x:v>strong_holdout</x:v>
      </x:c>
      <x:c r="S575" s="2" t="str">
        <x:v>ARCHAEAN- PALAEOPROTEROZOIC</x:v>
      </x:c>
      <x:c r="T575" s="2" t="str">
        <x:v>PENINSULAR GNEISSIC COMPLEX-II</x:v>
      </x:c>
      <x:c r="U575" s="2" t="str">
        <x:v>987,PENINSULAR GNEISSIC COMPLEX-II  (GNEISS DOMINATED),ARCHAEAN- PALAEOPROTEROZOIC</x:v>
      </x:c>
      <x:c r="V575" s="2" t="n">
        <x:v>166</x:v>
      </x:c>
      <x:c r="W575" s="2" t="str">
        <x:v>plateau_or_plain</x:v>
      </x:c>
      <x:c r="X575" s="9" t="n">
        <x:v>45901</x:v>
      </x:c>
      <x:c r="Y575" s="9" t="n">
        <x:v>46265</x:v>
      </x:c>
      <x:c r="Z575" s="2" t="n">
        <x:v>24.64408219178082</x:v>
      </x:c>
      <x:c r="AA575" s="2" t="n">
        <x:v>2039.93</x:v>
      </x:c>
      <x:c r="AB575" s="2" t="n">
        <x:v>100</x:v>
      </x:c>
      <x:c r="AC575" s="2" t="str">
        <x:v>8946.9</x:v>
      </x:c>
      <x:c r="AD575" s="2" t="str">
        <x:v>1801733.0</x:v>
      </x:c>
      <x:c r="AE575" s="7" t="str">
        <x:v>["candidate_requires_field_validation"]</x:v>
      </x:c>
    </x:row>
    <x:row r="576" ht="18" customHeight="1">
      <x:c r="A576" s="2" t="str">
        <x:v>GRID-8660a118fffffff</x:v>
      </x:c>
      <x:c r="B576" s="7" t="str">
        <x:v>priority_candidate</x:v>
      </x:c>
      <x:c r="C576" s="2" t="n">
        <x:v>575</x:v>
      </x:c>
      <x:c r="D576" s="2" t="str">
        <x:v>Karnataka</x:v>
      </x:c>
      <x:c r="E576" s="2" t="str">
        <x:v>Bellary</x:v>
      </x:c>
      <x:c r="F576" s="8" t="n">
        <x:v>15.543877785826725</x:v>
      </x:c>
      <x:c r="G576" s="8" t="n">
        <x:v>76.87668130187257</x:v>
      </x:c>
      <x:c r="H576" s="2" t="str">
        <x:v>8660a118fffffff</x:v>
      </x:c>
      <x:c r="I576" s="2" t="str">
        <x:v>Iron</x:v>
      </x:c>
      <x:c r="J576" s="7" t="str">
        <x:v>["iron","silicon","silicon dioxide","phosphorus","copper","manganese"]</x:v>
      </x:c>
      <x:c r="K576" s="7" t="str">
        <x:v>["Fe","Si","SiO2","P","Cu","Mn"]</x:v>
      </x:c>
      <x:c r="L576" s="8" t="n">
        <x:v>0.8114</x:v>
      </x:c>
      <x:c r="M576" s="8" t="n">
        <x:v>0.99565</x:v>
      </x:c>
      <x:c r="N576" s="8" t="n">
        <x:v>42.16</x:v>
      </x:c>
      <x:c r="O576" s="2" t="n">
        <x:v>238</x:v>
      </x:c>
      <x:c r="P576" s="8" t="n">
        <x:v>0.8562945766541911</x:v>
      </x:c>
      <x:c r="Q576" s="8" t="n">
        <x:v>0.44537815126050423</x:v>
      </x:c>
      <x:c r="R576" s="2" t="str">
        <x:v>strong_holdout</x:v>
      </x:c>
      <x:c r="S576" s="2" t="str">
        <x:v>ARCHAEAN- PALAEOPROTEROZOIC</x:v>
      </x:c>
      <x:c r="T576" s="2" t="str">
        <x:v>PENINSULAR GNEISSIC COMPLEX-II</x:v>
      </x:c>
      <x:c r="U576" s="2" t="str">
        <x:v>987,PENINSULAR GNEISSIC COMPLEX-II  (GNEISS DOMINATED),ARCHAEAN- PALAEOPROTEROZOIC</x:v>
      </x:c>
      <x:c r="V576" s="2" t="n">
        <x:v>405</x:v>
      </x:c>
      <x:c r="W576" s="2" t="str">
        <x:v>plateau_or_plain</x:v>
      </x:c>
      <x:c r="X576" s="9" t="n">
        <x:v>45901</x:v>
      </x:c>
      <x:c r="Y576" s="9" t="n">
        <x:v>46265</x:v>
      </x:c>
      <x:c r="Z576" s="2" t="n">
        <x:v>26.761369863013698</x:v>
      </x:c>
      <x:c r="AA576" s="2" t="n">
        <x:v>660.54</x:v>
      </x:c>
      <x:c r="AB576" s="2" t="n">
        <x:v>100</x:v>
      </x:c>
      <x:c r="AC576" s="2" t="str">
        <x:v>22477.3</x:v>
      </x:c>
      <x:c r="AD576" s="2" t="str">
        <x:v>2452595.0</x:v>
      </x:c>
      <x:c r="AE576" s="7" t="str">
        <x:v>["candidate_requires_field_validation"]</x:v>
      </x:c>
    </x:row>
    <x:row r="577" ht="18" customHeight="1">
      <x:c r="A577" s="2" t="str">
        <x:v>GRID-8660a128fffffff</x:v>
      </x:c>
      <x:c r="B577" s="7" t="str">
        <x:v>priority_candidate</x:v>
      </x:c>
      <x:c r="C577" s="2" t="n">
        <x:v>576</x:v>
      </x:c>
      <x:c r="D577" s="2" t="str">
        <x:v>Karnataka</x:v>
      </x:c>
      <x:c r="E577" s="2" t="str">
        <x:v>Koppal</x:v>
      </x:c>
      <x:c r="F577" s="8" t="n">
        <x:v>15.639115535473037</x:v>
      </x:c>
      <x:c r="G577" s="8" t="n">
        <x:v>76.3487942642505</x:v>
      </x:c>
      <x:c r="H577" s="2" t="str">
        <x:v>8660a128fffffff</x:v>
      </x:c>
      <x:c r="I577" s="2" t="str">
        <x:v>Iron</x:v>
      </x:c>
      <x:c r="J577" s="7" t="str">
        <x:v>["iron","silicon","silicon dioxide","phosphorus","copper","aluminium"]</x:v>
      </x:c>
      <x:c r="K577" s="7" t="str">
        <x:v>["Fe","Si","SiO2","P","Cu","Al"]</x:v>
      </x:c>
      <x:c r="L577" s="8" t="n">
        <x:v>0.8111</x:v>
      </x:c>
      <x:c r="M577" s="8" t="n">
        <x:v>0.9956</x:v>
      </x:c>
      <x:c r="N577" s="8" t="n">
        <x:v>42.28</x:v>
      </x:c>
      <x:c r="O577" s="2" t="n">
        <x:v>238</x:v>
      </x:c>
      <x:c r="P577" s="8" t="n">
        <x:v>0.8562945766541911</x:v>
      </x:c>
      <x:c r="Q577" s="8" t="n">
        <x:v>0.44537815126050423</x:v>
      </x:c>
      <x:c r="R577" s="2" t="str">
        <x:v>strong_holdout</x:v>
      </x:c>
      <x:c r="S577" s="2" t="str">
        <x:v>ARCHAEAN- PALAEOPROTEROZOIC</x:v>
      </x:c>
      <x:c r="T577" s="2" t="str">
        <x:v>PENINSULAR GNEISSIC COMPLEX-II</x:v>
      </x:c>
      <x:c r="U577" s="2" t="str">
        <x:v>987,PENINSULAR GNEISSIC COMPLEX-II  (GNEISS DOMINATED),ARCHAEAN- PALAEOPROTEROZOIC</x:v>
      </x:c>
      <x:c r="V577" s="2" t="n">
        <x:v>549</x:v>
      </x:c>
      <x:c r="W577" s="2" t="str">
        <x:v>plateau_or_plain</x:v>
      </x:c>
      <x:c r="X577" s="9" t="n">
        <x:v>45901</x:v>
      </x:c>
      <x:c r="Y577" s="9" t="n">
        <x:v>46265</x:v>
      </x:c>
      <x:c r="Z577" s="2" t="n">
        <x:v>25.671890410958902</x:v>
      </x:c>
      <x:c r="AA577" s="2" t="n">
        <x:v>708.37</x:v>
      </x:c>
      <x:c r="AB577" s="2" t="n">
        <x:v>100</x:v>
      </x:c>
      <x:c r="AC577" s="2" t="str">
        <x:v>8784.3</x:v>
      </x:c>
      <x:c r="AD577" s="2" t="str">
        <x:v>1389920.0</x:v>
      </x:c>
      <x:c r="AE577" s="7" t="str">
        <x:v>["candidate_requires_field_validation"]</x:v>
      </x:c>
    </x:row>
    <x:row r="578" ht="18" customHeight="1">
      <x:c r="A578" s="2" t="str">
        <x:v>GRID-8660a5287ffffff</x:v>
      </x:c>
      <x:c r="B578" s="7" t="str">
        <x:v>priority_candidate</x:v>
      </x:c>
      <x:c r="C578" s="2" t="n">
        <x:v>577</x:v>
      </x:c>
      <x:c r="D578" s="2" t="str">
        <x:v>Andhra Pradesh</x:v>
      </x:c>
      <x:c r="E578" s="2" t="str">
        <x:v>Anantapur</x:v>
      </x:c>
      <x:c r="F578" s="8" t="n">
        <x:v>14.924501189775809</x:v>
      </x:c>
      <x:c r="G578" s="8" t="n">
        <x:v>77.22147599871828</x:v>
      </x:c>
      <x:c r="H578" s="2" t="str">
        <x:v>8660a5287ffffff</x:v>
      </x:c>
      <x:c r="I578" s="2" t="str">
        <x:v>Iron</x:v>
      </x:c>
      <x:c r="J578" s="7" t="str">
        <x:v>["iron","silicon","silicon dioxide","phosphorus","copper","manganese"]</x:v>
      </x:c>
      <x:c r="K578" s="7" t="str">
        <x:v>["Fe","Si","SiO2","P","Cu","Mn"]</x:v>
      </x:c>
      <x:c r="L578" s="8" t="n">
        <x:v>0.8109</x:v>
      </x:c>
      <x:c r="M578" s="8" t="n">
        <x:v>0.99558</x:v>
      </x:c>
      <x:c r="N578" s="8" t="n">
        <x:v>42.36</x:v>
      </x:c>
      <x:c r="O578" s="2" t="n">
        <x:v>238</x:v>
      </x:c>
      <x:c r="P578" s="8" t="n">
        <x:v>0.8562945766541911</x:v>
      </x:c>
      <x:c r="Q578" s="8" t="n">
        <x:v>0.44537815126050423</x:v>
      </x:c>
      <x:c r="R578" s="2" t="str">
        <x:v>strong_holdout</x:v>
      </x:c>
      <x:c r="S578" s="2" t="str">
        <x:v>ARCHAEAN- PALAEOPROTEROZOIC</x:v>
      </x:c>
      <x:c r="T578" s="2" t="str">
        <x:v>PENINSULAR GNEISSIC COMPLEX-II</x:v>
      </x:c>
      <x:c r="U578" s="2" t="str">
        <x:v>987,PENINSULAR GNEISSIC COMPLEX-II  (GNEISS DOMINATED),ARCHAEAN- PALAEOPROTEROZOIC</x:v>
      </x:c>
      <x:c r="V578" s="2" t="n">
        <x:v>460</x:v>
      </x:c>
      <x:c r="W578" s="2" t="str">
        <x:v>plateau_or_plain</x:v>
      </x:c>
      <x:c r="X578" s="9" t="n">
        <x:v>45901</x:v>
      </x:c>
      <x:c r="Y578" s="9" t="n">
        <x:v>46265</x:v>
      </x:c>
      <x:c r="Z578" s="2" t="n">
        <x:v>26.64676712328767</x:v>
      </x:c>
      <x:c r="AA578" s="2" t="n">
        <x:v>703.5600000000001</x:v>
      </x:c>
      <x:c r="AB578" s="2" t="n">
        <x:v>100</x:v>
      </x:c>
      <x:c r="AC578" s="2" t="str">
        <x:v>7956.5</x:v>
      </x:c>
      <x:c r="AD578" s="2" t="str">
        <x:v>4081148.0</x:v>
      </x:c>
      <x:c r="AE578" s="7" t="str">
        <x:v>["candidate_requires_field_validation"]</x:v>
      </x:c>
    </x:row>
    <x:row r="579" ht="18" customHeight="1">
      <x:c r="A579" s="2" t="str">
        <x:v>GRID-8660a1287ffffff</x:v>
      </x:c>
      <x:c r="B579" s="7" t="str">
        <x:v>priority_candidate</x:v>
      </x:c>
      <x:c r="C579" s="2" t="n">
        <x:v>578</x:v>
      </x:c>
      <x:c r="D579" s="2" t="str">
        <x:v>Karnataka</x:v>
      </x:c>
      <x:c r="E579" s="2" t="str">
        <x:v>Koppal</x:v>
      </x:c>
      <x:c r="F579" s="8" t="n">
        <x:v>15.640116612076383</x:v>
      </x:c>
      <x:c r="G579" s="8" t="n">
        <x:v>76.4074521866308</x:v>
      </x:c>
      <x:c r="H579" s="2" t="str">
        <x:v>8660a1287ffffff</x:v>
      </x:c>
      <x:c r="I579" s="2" t="str">
        <x:v>Iron</x:v>
      </x:c>
      <x:c r="J579" s="7" t="str">
        <x:v>["iron","silicon","silicon dioxide","phosphorus","copper","aluminium"]</x:v>
      </x:c>
      <x:c r="K579" s="7" t="str">
        <x:v>["Fe","Si","SiO2","P","Cu","Al"]</x:v>
      </x:c>
      <x:c r="L579" s="8" t="n">
        <x:v>0.8109</x:v>
      </x:c>
      <x:c r="M579" s="8" t="n">
        <x:v>0.99557</x:v>
      </x:c>
      <x:c r="N579" s="8" t="n">
        <x:v>42.36</x:v>
      </x:c>
      <x:c r="O579" s="2" t="n">
        <x:v>238</x:v>
      </x:c>
      <x:c r="P579" s="8" t="n">
        <x:v>0.8562945766541911</x:v>
      </x:c>
      <x:c r="Q579" s="8" t="n">
        <x:v>0.44537815126050423</x:v>
      </x:c>
      <x:c r="R579" s="2" t="str">
        <x:v>strong_holdout</x:v>
      </x:c>
      <x:c r="S579" s="2" t="str">
        <x:v>ARCHAEAN- PALAEOPROTEROZOIC</x:v>
      </x:c>
      <x:c r="T579" s="2" t="str">
        <x:v>PENINSULAR GNEISSIC COMPLEX-II</x:v>
      </x:c>
      <x:c r="U579" s="2" t="str">
        <x:v>987,PENINSULAR GNEISSIC COMPLEX-II  (GNEISS DOMINATED),ARCHAEAN- PALAEOPROTEROZOIC</x:v>
      </x:c>
      <x:c r="V579" s="2" t="n">
        <x:v>517</x:v>
      </x:c>
      <x:c r="W579" s="2" t="str">
        <x:v>plateau_or_plain</x:v>
      </x:c>
      <x:c r="X579" s="9" t="n">
        <x:v>45901</x:v>
      </x:c>
      <x:c r="Y579" s="9" t="n">
        <x:v>46265</x:v>
      </x:c>
      <x:c r="Z579" s="2" t="n">
        <x:v>25.671890410958902</x:v>
      </x:c>
      <x:c r="AA579" s="2" t="n">
        <x:v>708.37</x:v>
      </x:c>
      <x:c r="AB579" s="2" t="n">
        <x:v>100</x:v>
      </x:c>
      <x:c r="AC579" s="2" t="str">
        <x:v>8862.5</x:v>
      </x:c>
      <x:c r="AD579" s="2" t="str">
        <x:v>1389920.0</x:v>
      </x:c>
      <x:c r="AE579" s="7" t="str">
        <x:v>["candidate_requires_field_validation"]</x:v>
      </x:c>
    </x:row>
    <x:row r="580" ht="18" customHeight="1">
      <x:c r="A580" s="2" t="str">
        <x:v>GRID-86619b82fffffff</x:v>
      </x:c>
      <x:c r="B580" s="7" t="str">
        <x:v>priority_candidate</x:v>
      </x:c>
      <x:c r="C580" s="2" t="n">
        <x:v>579</x:v>
      </x:c>
      <x:c r="D580" s="2" t="str">
        <x:v>Andhra Pradesh</x:v>
      </x:c>
      <x:c r="E580" s="2" t="str">
        <x:v>Guntur</x:v>
      </x:c>
      <x:c r="F580" s="8" t="n">
        <x:v>16.19850553077731</x:v>
      </x:c>
      <x:c r="G580" s="8" t="n">
        <x:v>80.13519262775688</x:v>
      </x:c>
      <x:c r="H580" s="2" t="str">
        <x:v>86619b82fffffff</x:v>
      </x:c>
      <x:c r="I580" s="2" t="str">
        <x:v>Iron</x:v>
      </x:c>
      <x:c r="J580" s="7" t="str">
        <x:v>["iron","silicon","silicon dioxide","phosphorus","copper","titanium","titanium dioxide"]</x:v>
      </x:c>
      <x:c r="K580" s="7" t="str">
        <x:v>["Fe","Si","SiO2","P","Cu","Ti","TiO2"]</x:v>
      </x:c>
      <x:c r="L580" s="8" t="n">
        <x:v>0.8108</x:v>
      </x:c>
      <x:c r="M580" s="8" t="n">
        <x:v>0.99554</x:v>
      </x:c>
      <x:c r="N580" s="8" t="n">
        <x:v>33.47</x:v>
      </x:c>
      <x:c r="O580" s="2" t="n">
        <x:v>238</x:v>
      </x:c>
      <x:c r="P580" s="8" t="n">
        <x:v>0.8562945766541911</x:v>
      </x:c>
      <x:c r="Q580" s="8" t="n">
        <x:v>0.44537815126050423</x:v>
      </x:c>
      <x:c r="R580" s="2" t="str">
        <x:v>strong_holdout</x:v>
      </x:c>
      <x:c r="S580" s="2" t="str">
        <x:v>ARCHAEAN- PALAEOPROTEROZOIC</x:v>
      </x:c>
      <x:c r="T580" s="2" t="str">
        <x:v>PENINSULAR GNEISSIC COMPLEX-II</x:v>
      </x:c>
      <x:c r="U580" s="2" t="str">
        <x:v>987,PENINSULAR GNEISSIC COMPLEX-II (GRANITE DOMINATED),ARCHAEAN- PALAEOPROTEROZOIC</x:v>
      </x:c>
      <x:c r="V580" s="2" t="n">
        <x:v>52</x:v>
      </x:c>
      <x:c r="W580" s="2" t="str">
        <x:v>plateau_or_plain</x:v>
      </x:c>
      <x:c r="X580" s="9" t="n">
        <x:v>45901</x:v>
      </x:c>
      <x:c r="Y580" s="9" t="n">
        <x:v>46265</x:v>
      </x:c>
      <x:c r="Z580" s="2" t="n">
        <x:v>27.86627397260274</x:v>
      </x:c>
      <x:c r="AA580" s="2" t="n">
        <x:v>975.9</x:v>
      </x:c>
      <x:c r="AB580" s="2" t="n">
        <x:v>100</x:v>
      </x:c>
      <x:c r="AC580" s="2" t="str">
        <x:v>9948.3</x:v>
      </x:c>
      <x:c r="AD580" s="2" t="str">
        <x:v>4887813.0</x:v>
      </x:c>
      <x:c r="AE580" s="7" t="str">
        <x:v>["candidate_requires_field_validation"]</x:v>
      </x:c>
    </x:row>
    <x:row r="581" ht="18" customHeight="1">
      <x:c r="A581" s="2" t="str">
        <x:v>GRID-86619b72fffffff</x:v>
      </x:c>
      <x:c r="B581" s="7" t="str">
        <x:v>priority_candidate</x:v>
      </x:c>
      <x:c r="C581" s="2" t="n">
        <x:v>580</x:v>
      </x:c>
      <x:c r="D581" s="2" t="str">
        <x:v>Andhra Pradesh</x:v>
      </x:c>
      <x:c r="E581" s="2" t="str">
        <x:v>Nalgonda</x:v>
      </x:c>
      <x:c r="F581" s="8" t="n">
        <x:v>16.827521727202125</x:v>
      </x:c>
      <x:c r="G581" s="8" t="n">
        <x:v>79.84533426782045</x:v>
      </x:c>
      <x:c r="H581" s="2" t="str">
        <x:v>86619b72fffffff</x:v>
      </x:c>
      <x:c r="I581" s="2" t="str">
        <x:v>Iron</x:v>
      </x:c>
      <x:c r="J581" s="7" t="str">
        <x:v>["iron","titanium","titanium dioxide","silicon","silicon dioxide","vanadium","phosphorus"]</x:v>
      </x:c>
      <x:c r="K581" s="7" t="str">
        <x:v>["Fe","Ti","TiO2","Si","SiO2","V","P"]</x:v>
      </x:c>
      <x:c r="L581" s="8" t="n">
        <x:v>0.8107</x:v>
      </x:c>
      <x:c r="M581" s="8" t="n">
        <x:v>0.99552</x:v>
      </x:c>
      <x:c r="N581" s="8" t="n">
        <x:v>25.29</x:v>
      </x:c>
      <x:c r="O581" s="2" t="n">
        <x:v>238</x:v>
      </x:c>
      <x:c r="P581" s="8" t="n">
        <x:v>0.8562945766541911</x:v>
      </x:c>
      <x:c r="Q581" s="8" t="n">
        <x:v>0.44537815126050423</x:v>
      </x:c>
      <x:c r="R581" s="2" t="str">
        <x:v>strong_holdout</x:v>
      </x:c>
      <x:c r="S581" s="2" t="str">
        <x:v>ARCHAEAN- PALAEOPROTEROZOIC</x:v>
      </x:c>
      <x:c r="T581" s="2" t="str">
        <x:v>PENINSULAR GNEISSIC COMPLEX-II</x:v>
      </x:c>
      <x:c r="U581" s="2" t="str">
        <x:v>987,PENINSULAR GNEISSIC COMPLEX-II (GRANITE DOMINATED),ARCHAEAN- PALAEOPROTEROZOIC</x:v>
      </x:c>
      <x:c r="V581" s="2" t="n">
        <x:v>106</x:v>
      </x:c>
      <x:c r="W581" s="2" t="str">
        <x:v>plateau_or_plain</x:v>
      </x:c>
      <x:c r="X581" s="9" t="n">
        <x:v>45901</x:v>
      </x:c>
      <x:c r="Y581" s="9" t="n">
        <x:v>46265</x:v>
      </x:c>
      <x:c r="Z581" s="2" t="n">
        <x:v>27.522383561643835</x:v>
      </x:c>
      <x:c r="AA581" s="2" t="n">
        <x:v>1006.38</x:v>
      </x:c>
      <x:c r="AB581" s="2" t="n">
        <x:v>100</x:v>
      </x:c>
      <x:c r="AC581" s="2" t="str">
        <x:v>5106.1</x:v>
      </x:c>
      <x:c r="AD581" s="2" t="str">
        <x:v>3488809.0</x:v>
      </x:c>
      <x:c r="AE581" s="7" t="str">
        <x:v>["candidate_requires_field_validation"]</x:v>
      </x:c>
    </x:row>
    <x:row r="582" ht="18" customHeight="1">
      <x:c r="A582" s="2" t="str">
        <x:v>GRID-8660a56e7ffffff</x:v>
      </x:c>
      <x:c r="B582" s="7" t="str">
        <x:v>priority_candidate</x:v>
      </x:c>
      <x:c r="C582" s="2" t="n">
        <x:v>581</x:v>
      </x:c>
      <x:c r="D582" s="2" t="str">
        <x:v>Andhra Pradesh</x:v>
      </x:c>
      <x:c r="E582" s="2" t="str">
        <x:v>Kurnool</x:v>
      </x:c>
      <x:c r="F582" s="8" t="n">
        <x:v>15.18560953335717</x:v>
      </x:c>
      <x:c r="G582" s="8" t="n">
        <x:v>77.31435139268622</x:v>
      </x:c>
      <x:c r="H582" s="2" t="str">
        <x:v>8660a56e7ffffff</x:v>
      </x:c>
      <x:c r="I582" s="2" t="str">
        <x:v>Iron</x:v>
      </x:c>
      <x:c r="J582" s="7" t="str">
        <x:v>["iron","silicon","silicon dioxide","phosphorus","copper","titanium","titanium dioxide"]</x:v>
      </x:c>
      <x:c r="K582" s="7" t="str">
        <x:v>["Fe","Si","SiO2","P","Cu","Ti","TiO2"]</x:v>
      </x:c>
      <x:c r="L582" s="8" t="n">
        <x:v>0.8102</x:v>
      </x:c>
      <x:c r="M582" s="8" t="n">
        <x:v>0.99548</x:v>
      </x:c>
      <x:c r="N582" s="8" t="n">
        <x:v>42.69</x:v>
      </x:c>
      <x:c r="O582" s="2" t="n">
        <x:v>238</x:v>
      </x:c>
      <x:c r="P582" s="8" t="n">
        <x:v>0.8562945766541911</x:v>
      </x:c>
      <x:c r="Q582" s="8" t="n">
        <x:v>0.44537815126050423</x:v>
      </x:c>
      <x:c r="R582" s="2" t="str">
        <x:v>strong_holdout</x:v>
      </x:c>
      <x:c r="S582" s="2" t="str">
        <x:v>ARCHAEAN- PALAEOPROTEROZOIC</x:v>
      </x:c>
      <x:c r="T582" s="2" t="str">
        <x:v>PENINSULAR GNEISSIC COMPLEX-II</x:v>
      </x:c>
      <x:c r="U582" s="2" t="str">
        <x:v>987,PENINSULAR GNEISSIC COMPLEX-II  (GNEISS DOMINATED),ARCHAEAN- PALAEOPROTEROZOIC</x:v>
      </x:c>
      <x:c r="V582" s="2" t="n">
        <x:v>441</x:v>
      </x:c>
      <x:c r="W582" s="2" t="str">
        <x:v>plateau_or_plain</x:v>
      </x:c>
      <x:c r="X582" s="9" t="n">
        <x:v>45901</x:v>
      </x:c>
      <x:c r="Y582" s="9" t="n">
        <x:v>46265</x:v>
      </x:c>
      <x:c r="Z582" s="2" t="n">
        <x:v>26.64676712328767</x:v>
      </x:c>
      <x:c r="AA582" s="2" t="n">
        <x:v>703.5600000000001</x:v>
      </x:c>
      <x:c r="AB582" s="2" t="n">
        <x:v>100</x:v>
      </x:c>
      <x:c r="AC582" s="2" t="str">
        <x:v>4172.8</x:v>
      </x:c>
      <x:c r="AD582" s="2" t="str">
        <x:v>4053463.0</x:v>
      </x:c>
      <x:c r="AE582" s="7" t="str">
        <x:v>["candidate_requires_field_validation"]</x:v>
      </x:c>
    </x:row>
    <x:row r="583" ht="18" customHeight="1">
      <x:c r="A583" s="2" t="str">
        <x:v>GRID-866014c87ffffff</x:v>
      </x:c>
      <x:c r="B583" s="7" t="str">
        <x:v>priority_candidate</x:v>
      </x:c>
      <x:c r="C583" s="2" t="n">
        <x:v>582</x:v>
      </x:c>
      <x:c r="D583" s="2" t="str">
        <x:v>Karnataka</x:v>
      </x:c>
      <x:c r="E583" s="2" t="str">
        <x:v>Bangalore</x:v>
      </x:c>
      <x:c r="F583" s="8" t="n">
        <x:v>12.731507413322946</x:v>
      </x:c>
      <x:c r="G583" s="8" t="n">
        <x:v>77.59887813479041</x:v>
      </x:c>
      <x:c r="H583" s="2" t="str">
        <x:v>866014c87ffffff</x:v>
      </x:c>
      <x:c r="I583" s="2" t="str">
        <x:v>Iron</x:v>
      </x:c>
      <x:c r="J583" s="7" t="str">
        <x:v>["iron","silicon","silicon dioxide","titanium","titanium dioxide","phosphorus","gold"]</x:v>
      </x:c>
      <x:c r="K583" s="7" t="str">
        <x:v>["Fe","Si","SiO2","Ti","TiO2","P","Au"]</x:v>
      </x:c>
      <x:c r="L583" s="8" t="n">
        <x:v>0.8101</x:v>
      </x:c>
      <x:c r="M583" s="8" t="n">
        <x:v>0.99544</x:v>
      </x:c>
      <x:c r="N583" s="8" t="n">
        <x:v>25.52</x:v>
      </x:c>
      <x:c r="O583" s="2" t="n">
        <x:v>238</x:v>
      </x:c>
      <x:c r="P583" s="8" t="n">
        <x:v>0.8562945766541911</x:v>
      </x:c>
      <x:c r="Q583" s="8" t="n">
        <x:v>0.44537815126050423</x:v>
      </x:c>
      <x:c r="R583" s="2" t="str">
        <x:v>strong_holdout</x:v>
      </x:c>
      <x:c r="S583" s="2" t="str">
        <x:v>ARCHAEAN- PALAEOPROTEROZOIC</x:v>
      </x:c>
      <x:c r="T583" s="2" t="str">
        <x:v>PENINSULAR GNEISSIC COMPLEX-II</x:v>
      </x:c>
      <x:c r="U583" s="2" t="str">
        <x:v>987,PENINSULAR GNEISSIC COMPLEX-II  (GNEISS DOMINATED),ARCHAEAN- PALAEOPROTEROZOIC</x:v>
      </x:c>
      <x:c r="V583" s="2" t="n">
        <x:v>860</x:v>
      </x:c>
      <x:c r="W583" s="2" t="str">
        <x:v>plateau_or_plain</x:v>
      </x:c>
      <x:c r="X583" s="9" t="n">
        <x:v>45901</x:v>
      </x:c>
      <x:c r="Y583" s="9" t="n">
        <x:v>46265</x:v>
      </x:c>
      <x:c r="Z583" s="2" t="n">
        <x:v>25.002465753424655</x:v>
      </x:c>
      <x:c r="AA583" s="2" t="n">
        <x:v>673.86</x:v>
      </x:c>
      <x:c r="AB583" s="2" t="n">
        <x:v>100</x:v>
      </x:c>
      <x:c r="AC583" s="2" t="str">
        <x:v>22515.1</x:v>
      </x:c>
      <x:c r="AD583" s="2" t="str">
        <x:v>9621551.0</x:v>
      </x:c>
      <x:c r="AE583" s="7" t="str">
        <x:v>["candidate_requires_field_validation"]</x:v>
      </x:c>
    </x:row>
    <x:row r="584" ht="18" customHeight="1">
      <x:c r="A584" s="2" t="str">
        <x:v>GRID-863c81c77ffffff</x:v>
      </x:c>
      <x:c r="B584" s="7" t="str">
        <x:v>priority_candidate</x:v>
      </x:c>
      <x:c r="C584" s="2" t="n">
        <x:v>583</x:v>
      </x:c>
      <x:c r="D584" s="2" t="str">
        <x:v>Odisha</x:v>
      </x:c>
      <x:c r="E584" s="2" t="str">
        <x:v>Debagarh</x:v>
      </x:c>
      <x:c r="F584" s="8" t="n">
        <x:v>21.455923704510827</x:v>
      </x:c>
      <x:c r="G584" s="8" t="n">
        <x:v>84.84904123437262</x:v>
      </x:c>
      <x:c r="H584" s="2" t="str">
        <x:v>863c81c77ffffff</x:v>
      </x:c>
      <x:c r="I584" s="2" t="str">
        <x:v>Iron</x:v>
      </x:c>
      <x:c r="J584" s="7" t="str">
        <x:v>["iron","silicon","silicon dioxide","phosphorus","aluminium","cobalt"]</x:v>
      </x:c>
      <x:c r="K584" s="7" t="str">
        <x:v>["Fe","Si","SiO2","P","Al","Co"]</x:v>
      </x:c>
      <x:c r="L584" s="8" t="n">
        <x:v>0.8097</x:v>
      </x:c>
      <x:c r="M584" s="8" t="n">
        <x:v>0.9954</x:v>
      </x:c>
      <x:c r="N584" s="8" t="n">
        <x:v>42.88</x:v>
      </x:c>
      <x:c r="O584" s="2" t="n">
        <x:v>238</x:v>
      </x:c>
      <x:c r="P584" s="8" t="n">
        <x:v>0.8562945766541911</x:v>
      </x:c>
      <x:c r="Q584" s="8" t="n">
        <x:v>0.44537815126050423</x:v>
      </x:c>
      <x:c r="R584" s="2" t="str">
        <x:v>strong_holdout</x:v>
      </x:c>
      <x:c r="S584" s="2" t="str">
        <x:v>ARCHAEAN- PALAEOPROTEROZOIC</x:v>
      </x:c>
      <x:c r="T584" s="2" t="str">
        <x:v>PENINSULAR GNEISSIC COMPLEX-II</x:v>
      </x:c>
      <x:c r="U584" s="2" t="str">
        <x:v>987,PENINSULAR GNEISSIC COMPLEX-II  (GNEISS DOMINATED),ARCHAEAN- PALAEOPROTEROZOIC</x:v>
      </x:c>
      <x:c r="V584" s="2" t="n">
        <x:v>132</x:v>
      </x:c>
      <x:c r="W584" s="2" t="str">
        <x:v>plateau_or_plain</x:v>
      </x:c>
      <x:c r="X584" s="9" t="n">
        <x:v>45901</x:v>
      </x:c>
      <x:c r="Y584" s="9" t="n">
        <x:v>46265</x:v>
      </x:c>
      <x:c r="Z584" s="2" t="n">
        <x:v>25.156301369863012</x:v>
      </x:c>
      <x:c r="AA584" s="2" t="n">
        <x:v>2039.97</x:v>
      </x:c>
      <x:c r="AB584" s="2" t="n">
        <x:v>100</x:v>
      </x:c>
      <x:c r="AC584" s="2" t="str">
        <x:v>6741.4</x:v>
      </x:c>
      <x:c r="AD584" s="2" t="str">
        <x:v>312520.0</x:v>
      </x:c>
      <x:c r="AE584" s="7" t="str">
        <x:v>["candidate_requires_field_validation"]</x:v>
      </x:c>
    </x:row>
    <x:row r="585" ht="18" customHeight="1">
      <x:c r="A585" s="2" t="str">
        <x:v>GRID-8660a11b7ffffff</x:v>
      </x:c>
      <x:c r="B585" s="7" t="str">
        <x:v>priority_candidate</x:v>
      </x:c>
      <x:c r="C585" s="2" t="n">
        <x:v>584</x:v>
      </x:c>
      <x:c r="D585" s="2" t="str">
        <x:v>Karnataka</x:v>
      </x:c>
      <x:c r="E585" s="2" t="str">
        <x:v>Bellary</x:v>
      </x:c>
      <x:c r="F585" s="8" t="n">
        <x:v>15.54552432856453</x:v>
      </x:c>
      <x:c r="G585" s="8" t="n">
        <x:v>76.9947345137897</x:v>
      </x:c>
      <x:c r="H585" s="2" t="str">
        <x:v>8660a11b7ffffff</x:v>
      </x:c>
      <x:c r="I585" s="2" t="str">
        <x:v>Iron</x:v>
      </x:c>
      <x:c r="J585" s="7" t="str">
        <x:v>["iron","silicon","silicon dioxide","phosphorus","copper","manganese"]</x:v>
      </x:c>
      <x:c r="K585" s="7" t="str">
        <x:v>["Fe","Si","SiO2","P","Cu","Mn"]</x:v>
      </x:c>
      <x:c r="L585" s="8" t="n">
        <x:v>0.8096</x:v>
      </x:c>
      <x:c r="M585" s="8" t="n">
        <x:v>0.99536</x:v>
      </x:c>
      <x:c r="N585" s="8" t="n">
        <x:v>42.93</x:v>
      </x:c>
      <x:c r="O585" s="2" t="n">
        <x:v>238</x:v>
      </x:c>
      <x:c r="P585" s="8" t="n">
        <x:v>0.8562945766541911</x:v>
      </x:c>
      <x:c r="Q585" s="8" t="n">
        <x:v>0.44537815126050423</x:v>
      </x:c>
      <x:c r="R585" s="2" t="str">
        <x:v>strong_holdout</x:v>
      </x:c>
      <x:c r="S585" s="2" t="str">
        <x:v>ARCHAEAN- PALAEOPROTEROZOIC</x:v>
      </x:c>
      <x:c r="T585" s="2" t="str">
        <x:v>PENINSULAR GNEISSIC COMPLEX-II</x:v>
      </x:c>
      <x:c r="U585" s="2" t="str">
        <x:v>987,PENINSULAR GNEISSIC COMPLEX-II  (GNEISS DOMINATED),ARCHAEAN- PALAEOPROTEROZOIC</x:v>
      </x:c>
      <x:c r="V585" s="2" t="n">
        <x:v>388</x:v>
      </x:c>
      <x:c r="W585" s="2" t="str">
        <x:v>plateau_or_plain</x:v>
      </x:c>
      <x:c r="X585" s="9" t="n">
        <x:v>45901</x:v>
      </x:c>
      <x:c r="Y585" s="9" t="n">
        <x:v>46265</x:v>
      </x:c>
      <x:c r="Z585" s="2" t="n">
        <x:v>26.761369863013698</x:v>
      </x:c>
      <x:c r="AA585" s="2" t="n">
        <x:v>660.54</x:v>
      </x:c>
      <x:c r="AB585" s="2" t="n">
        <x:v>100</x:v>
      </x:c>
      <x:c r="AC585" s="2" t="str">
        <x:v>6837.3</x:v>
      </x:c>
      <x:c r="AD585" s="2" t="str">
        <x:v>2452595.0</x:v>
      </x:c>
      <x:c r="AE585" s="7" t="str">
        <x:v>["candidate_requires_field_validation"]</x:v>
      </x:c>
    </x:row>
    <x:row r="586" ht="18" customHeight="1">
      <x:c r="A586" s="2" t="str">
        <x:v>GRID-866014c8fffffff</x:v>
      </x:c>
      <x:c r="B586" s="7" t="str">
        <x:v>priority_candidate</x:v>
      </x:c>
      <x:c r="C586" s="2" t="n">
        <x:v>585</x:v>
      </x:c>
      <x:c r="D586" s="2" t="str">
        <x:v>Karnataka</x:v>
      </x:c>
      <x:c r="E586" s="2" t="str">
        <x:v>Ramanagara</x:v>
      </x:c>
      <x:c r="F586" s="8" t="n">
        <x:v>12.731782569415484</x:v>
      </x:c>
      <x:c r="G586" s="8" t="n">
        <x:v>77.53996695869361</x:v>
      </x:c>
      <x:c r="H586" s="2" t="str">
        <x:v>866014c8fffffff</x:v>
      </x:c>
      <x:c r="I586" s="2" t="str">
        <x:v>Iron</x:v>
      </x:c>
      <x:c r="J586" s="7" t="str">
        <x:v>["iron","silicon","silicon dioxide","titanium","titanium dioxide","phosphorus","gold"]</x:v>
      </x:c>
      <x:c r="K586" s="7" t="str">
        <x:v>["Fe","Si","SiO2","Ti","TiO2","P","Au"]</x:v>
      </x:c>
      <x:c r="L586" s="8" t="n">
        <x:v>0.8093</x:v>
      </x:c>
      <x:c r="M586" s="8" t="n">
        <x:v>0.99528</x:v>
      </x:c>
      <x:c r="N586" s="8" t="n">
        <x:v>25.79</x:v>
      </x:c>
      <x:c r="O586" s="2" t="n">
        <x:v>238</x:v>
      </x:c>
      <x:c r="P586" s="8" t="n">
        <x:v>0.8562945766541911</x:v>
      </x:c>
      <x:c r="Q586" s="8" t="n">
        <x:v>0.44537815126050423</x:v>
      </x:c>
      <x:c r="R586" s="2" t="str">
        <x:v>strong_holdout</x:v>
      </x:c>
      <x:c r="S586" s="2" t="str">
        <x:v>ARCHAEAN- PALAEOPROTEROZOIC</x:v>
      </x:c>
      <x:c r="T586" s="2" t="str">
        <x:v>PENINSULAR GNEISSIC COMPLEX-II</x:v>
      </x:c>
      <x:c r="U586" s="2" t="str">
        <x:v>987,PENINSULAR GNEISSIC COMPLEX-II  (GNEISS DOMINATED),ARCHAEAN- PALAEOPROTEROZOIC</x:v>
      </x:c>
      <x:c r="V586" s="2" t="n">
        <x:v>798</x:v>
      </x:c>
      <x:c r="W586" s="2" t="str">
        <x:v>plateau_or_plain</x:v>
      </x:c>
      <x:c r="X586" s="9" t="n">
        <x:v>45901</x:v>
      </x:c>
      <x:c r="Y586" s="9" t="n">
        <x:v>46265</x:v>
      </x:c>
      <x:c r="Z586" s="2" t="n">
        <x:v>25.002465753424655</x:v>
      </x:c>
      <x:c r="AA586" s="2" t="n">
        <x:v>673.86</x:v>
      </x:c>
      <x:c r="AB586" s="2" t="n">
        <x:v>100</x:v>
      </x:c>
      <x:c r="AC586" s="2" t="str">
        <x:v>12228.7</x:v>
      </x:c>
      <x:c r="AD586" s="2" t="str">
        <x:v>1082636.0</x:v>
      </x:c>
      <x:c r="AE586" s="7" t="str">
        <x:v>["candidate_requires_field_validation"]</x:v>
      </x:c>
    </x:row>
    <x:row r="587" ht="18" customHeight="1">
      <x:c r="A587" s="2" t="str">
        <x:v>GRID-866189a2fffffff</x:v>
      </x:c>
      <x:c r="B587" s="7" t="str">
        <x:v>priority_candidate</x:v>
      </x:c>
      <x:c r="C587" s="2" t="n">
        <x:v>586</x:v>
      </x:c>
      <x:c r="D587" s="2" t="str">
        <x:v>Tamil Nadu</x:v>
      </x:c>
      <x:c r="E587" s="2" t="str">
        <x:v>Krishnagiri</x:v>
      </x:c>
      <x:c r="F587" s="8" t="n">
        <x:v>12.51957813511484</x:v>
      </x:c>
      <x:c r="G587" s="8" t="n">
        <x:v>77.94938351396411</x:v>
      </x:c>
      <x:c r="H587" s="2" t="str">
        <x:v>866189a2fffffff</x:v>
      </x:c>
      <x:c r="I587" s="2" t="str">
        <x:v>Iron</x:v>
      </x:c>
      <x:c r="J587" s="7" t="str">
        <x:v>["iron","silicon","silicon dioxide","phosphorus","titanium","titanium dioxide","gold"]</x:v>
      </x:c>
      <x:c r="K587" s="7" t="str">
        <x:v>["Fe","Si","SiO2","P","Ti","TiO2","Au"]</x:v>
      </x:c>
      <x:c r="L587" s="8" t="n">
        <x:v>0.8091</x:v>
      </x:c>
      <x:c r="M587" s="8" t="n">
        <x:v>0.99525</x:v>
      </x:c>
      <x:c r="N587" s="8" t="n">
        <x:v>43.14</x:v>
      </x:c>
      <x:c r="O587" s="2" t="n">
        <x:v>238</x:v>
      </x:c>
      <x:c r="P587" s="8" t="n">
        <x:v>0.8562945766541911</x:v>
      </x:c>
      <x:c r="Q587" s="8" t="n">
        <x:v>0.44537815126050423</x:v>
      </x:c>
      <x:c r="R587" s="2" t="str">
        <x:v>strong_holdout</x:v>
      </x:c>
      <x:c r="S587" s="2" t="str">
        <x:v>ARCHAEAN- PALAEOPROTEROZOIC</x:v>
      </x:c>
      <x:c r="T587" s="2" t="str">
        <x:v>PENINSULAR GNEISSIC COMPLEX-II</x:v>
      </x:c>
      <x:c r="U587" s="2" t="str">
        <x:v>987,PENINSULAR GNEISSIC COMPLEX-II  (GNEISS DOMINATED),ARCHAEAN- PALAEOPROTEROZOIC</x:v>
      </x:c>
      <x:c r="V587" s="2" t="n">
        <x:v>761</x:v>
      </x:c>
      <x:c r="W587" s="2" t="str">
        <x:v>plateau_or_plain</x:v>
      </x:c>
      <x:c r="X587" s="9" t="n">
        <x:v>45901</x:v>
      </x:c>
      <x:c r="Y587" s="9" t="n">
        <x:v>46265</x:v>
      </x:c>
      <x:c r="Z587" s="2" t="n">
        <x:v>25.357808219178082</x:v>
      </x:c>
      <x:c r="AA587" s="2" t="n">
        <x:v>673.39</x:v>
      </x:c>
      <x:c r="AB587" s="2" t="n">
        <x:v>100</x:v>
      </x:c>
      <x:c r="AC587" s="2" t="str">
        <x:v>6355.0</x:v>
      </x:c>
      <x:c r="AD587" s="2" t="str">
        <x:v>1879809.0</x:v>
      </x:c>
      <x:c r="AE587" s="7" t="str">
        <x:v>["candidate_requires_field_validation"]</x:v>
      </x:c>
    </x:row>
    <x:row r="588" ht="18" customHeight="1">
      <x:c r="A588" s="2" t="str">
        <x:v>GRID-863c8105fffffff</x:v>
      </x:c>
      <x:c r="B588" s="7" t="str">
        <x:v>priority_candidate</x:v>
      </x:c>
      <x:c r="C588" s="2" t="n">
        <x:v>587</x:v>
      </x:c>
      <x:c r="D588" s="2" t="str">
        <x:v>Odisha</x:v>
      </x:c>
      <x:c r="E588" s="2" t="str">
        <x:v>Kendujhar</x:v>
      </x:c>
      <x:c r="F588" s="8" t="n">
        <x:v>21.40187976410336</x:v>
      </x:c>
      <x:c r="G588" s="8" t="n">
        <x:v>85.39718303822966</x:v>
      </x:c>
      <x:c r="H588" s="2" t="str">
        <x:v>863c8105fffffff</x:v>
      </x:c>
      <x:c r="I588" s="2" t="str">
        <x:v>Iron</x:v>
      </x:c>
      <x:c r="J588" s="7" t="str">
        <x:v>["iron","silicon","silicon dioxide","phosphorus","cobalt","titanium","titanium dioxide"]</x:v>
      </x:c>
      <x:c r="K588" s="7" t="str">
        <x:v>["Fe","Si","SiO2","P","Co","Ti","TiO2"]</x:v>
      </x:c>
      <x:c r="L588" s="8" t="n">
        <x:v>0.8091</x:v>
      </x:c>
      <x:c r="M588" s="8" t="n">
        <x:v>0.99523</x:v>
      </x:c>
      <x:c r="N588" s="8" t="n">
        <x:v>43.17</x:v>
      </x:c>
      <x:c r="O588" s="2" t="n">
        <x:v>238</x:v>
      </x:c>
      <x:c r="P588" s="8" t="n">
        <x:v>0.8562945766541911</x:v>
      </x:c>
      <x:c r="Q588" s="8" t="n">
        <x:v>0.44537815126050423</x:v>
      </x:c>
      <x:c r="R588" s="2" t="str">
        <x:v>strong_holdout</x:v>
      </x:c>
      <x:c r="S588" s="2" t="str">
        <x:v>ARCHAEAN- PALAEOPROTEROZOIC</x:v>
      </x:c>
      <x:c r="T588" s="2" t="str">
        <x:v>PENINSULAR GNEISSIC COMPLEX-II</x:v>
      </x:c>
      <x:c r="U588" s="2" t="str">
        <x:v>987,PENINSULAR GNEISSIC COMPLEX-II  (GNEISS DOMINATED),ARCHAEAN- PALAEOPROTEROZOIC</x:v>
      </x:c>
      <x:c r="V588" s="2" t="n">
        <x:v>166</x:v>
      </x:c>
      <x:c r="W588" s="2" t="str">
        <x:v>plateau_or_plain</x:v>
      </x:c>
      <x:c r="X588" s="9" t="n">
        <x:v>45901</x:v>
      </x:c>
      <x:c r="Y588" s="9" t="n">
        <x:v>46265</x:v>
      </x:c>
      <x:c r="Z588" s="2" t="n">
        <x:v>24.64408219178082</x:v>
      </x:c>
      <x:c r="AA588" s="2" t="n">
        <x:v>2039.93</x:v>
      </x:c>
      <x:c r="AB588" s="2" t="n">
        <x:v>100</x:v>
      </x:c>
      <x:c r="AC588" s="2" t="str">
        <x:v>7110.0</x:v>
      </x:c>
      <x:c r="AD588" s="2" t="str">
        <x:v>1801733.0</x:v>
      </x:c>
      <x:c r="AE588" s="7" t="str">
        <x:v>["candidate_requires_field_validation"]</x:v>
      </x:c>
    </x:row>
    <x:row r="589" ht="18" customHeight="1">
      <x:c r="A589" s="2" t="str">
        <x:v>GRID-8660b024fffffff</x:v>
      </x:c>
      <x:c r="B589" s="7" t="str">
        <x:v>priority_candidate</x:v>
      </x:c>
      <x:c r="C589" s="2" t="n">
        <x:v>588</x:v>
      </x:c>
      <x:c r="D589" s="2" t="str">
        <x:v>Andhra Pradesh</x:v>
      </x:c>
      <x:c r="E589" s="2" t="str">
        <x:v>Karimnagar</x:v>
      </x:c>
      <x:c r="F589" s="8" t="n">
        <x:v>18.375769023946763</x:v>
      </x:c>
      <x:c r="G589" s="8" t="n">
        <x:v>78.72325343467428</x:v>
      </x:c>
      <x:c r="H589" s="2" t="str">
        <x:v>8660b024fffffff</x:v>
      </x:c>
      <x:c r="I589" s="2" t="str">
        <x:v>Iron</x:v>
      </x:c>
      <x:c r="J589" s="7" t="str">
        <x:v>["iron","silicon","silicon dioxide","phosphorus","copper","titanium","titanium dioxide"]</x:v>
      </x:c>
      <x:c r="K589" s="7" t="str">
        <x:v>["Fe","Si","SiO2","P","Cu","Ti","TiO2"]</x:v>
      </x:c>
      <x:c r="L589" s="8" t="n">
        <x:v>0.8086</x:v>
      </x:c>
      <x:c r="M589" s="8" t="n">
        <x:v>0.99514</x:v>
      </x:c>
      <x:c r="N589" s="8" t="n">
        <x:v>43.37</x:v>
      </x:c>
      <x:c r="O589" s="2" t="n">
        <x:v>238</x:v>
      </x:c>
      <x:c r="P589" s="8" t="n">
        <x:v>0.8562945766541911</x:v>
      </x:c>
      <x:c r="Q589" s="8" t="n">
        <x:v>0.44537815126050423</x:v>
      </x:c>
      <x:c r="R589" s="2" t="str">
        <x:v>strong_holdout</x:v>
      </x:c>
      <x:c r="S589" s="2" t="str">
        <x:v>ARCHAEAN- PALAEOPROTEROZOIC</x:v>
      </x:c>
      <x:c r="T589" s="2" t="str">
        <x:v>PENINSULAR GNEISSIC COMPLEX-II</x:v>
      </x:c>
      <x:c r="U589" s="2" t="str">
        <x:v>987,PENINSULAR GNEISSIC COMPLEX-II (GRANITE DOMINATED),ARCHAEAN- PALAEOPROTEROZOIC</x:v>
      </x:c>
      <x:c r="V589" s="2" t="n">
        <x:v>397</x:v>
      </x:c>
      <x:c r="W589" s="2" t="str">
        <x:v>plateau_or_plain</x:v>
      </x:c>
      <x:c r="X589" s="9" t="n">
        <x:v>45901</x:v>
      </x:c>
      <x:c r="Y589" s="9" t="n">
        <x:v>46265</x:v>
      </x:c>
      <x:c r="Z589" s="2" t="n">
        <x:v>26.444164383561645</x:v>
      </x:c>
      <x:c r="AA589" s="2" t="n">
        <x:v>1045.58</x:v>
      </x:c>
      <x:c r="AB589" s="2" t="n">
        <x:v>100</x:v>
      </x:c>
      <x:c r="AC589" s="2" t="str">
        <x:v>9957.6</x:v>
      </x:c>
      <x:c r="AD589" s="2" t="str">
        <x:v>3776269.0</x:v>
      </x:c>
      <x:c r="AE589" s="7" t="str">
        <x:v>["candidate_requires_field_validation"]</x:v>
      </x:c>
    </x:row>
    <x:row r="590" ht="18" customHeight="1">
      <x:c r="A590" s="2" t="str">
        <x:v>GRID-8660a52e7ffffff</x:v>
      </x:c>
      <x:c r="B590" s="7" t="str">
        <x:v>priority_candidate</x:v>
      </x:c>
      <x:c r="C590" s="2" t="n">
        <x:v>589</x:v>
      </x:c>
      <x:c r="D590" s="2" t="str">
        <x:v>Andhra Pradesh</x:v>
      </x:c>
      <x:c r="E590" s="2" t="str">
        <x:v>Anantapur</x:v>
      </x:c>
      <x:c r="F590" s="8" t="n">
        <x:v>14.819336850582092</x:v>
      </x:c>
      <x:c r="G590" s="8" t="n">
        <x:v>77.1017600528236</x:v>
      </x:c>
      <x:c r="H590" s="2" t="str">
        <x:v>8660a52e7ffffff</x:v>
      </x:c>
      <x:c r="I590" s="2" t="str">
        <x:v>Iron</x:v>
      </x:c>
      <x:c r="J590" s="7" t="str">
        <x:v>["iron","silicon","silicon dioxide","phosphorus","copper","gold"]</x:v>
      </x:c>
      <x:c r="K590" s="7" t="str">
        <x:v>["Fe","Si","SiO2","P","Cu","Au"]</x:v>
      </x:c>
      <x:c r="L590" s="8" t="n">
        <x:v>0.8085</x:v>
      </x:c>
      <x:c r="M590" s="8" t="n">
        <x:v>0.9951</x:v>
      </x:c>
      <x:c r="N590" s="8" t="n">
        <x:v>43.43</x:v>
      </x:c>
      <x:c r="O590" s="2" t="n">
        <x:v>238</x:v>
      </x:c>
      <x:c r="P590" s="8" t="n">
        <x:v>0.8562945766541911</x:v>
      </x:c>
      <x:c r="Q590" s="8" t="n">
        <x:v>0.44537815126050423</x:v>
      </x:c>
      <x:c r="R590" s="2" t="str">
        <x:v>strong_holdout</x:v>
      </x:c>
      <x:c r="S590" s="2" t="str">
        <x:v>ARCHAEAN- PALAEOPROTEROZOIC</x:v>
      </x:c>
      <x:c r="T590" s="2" t="str">
        <x:v>PENINSULAR GNEISSIC COMPLEX-II</x:v>
      </x:c>
      <x:c r="U590" s="2" t="str">
        <x:v>987,PENINSULAR GNEISSIC COMPLEX-II  (GNEISS DOMINATED),ARCHAEAN- PALAEOPROTEROZOIC</x:v>
      </x:c>
      <x:c r="V590" s="2" t="n">
        <x:v>455</x:v>
      </x:c>
      <x:c r="W590" s="2" t="str">
        <x:v>plateau_or_plain</x:v>
      </x:c>
      <x:c r="X590" s="9" t="n">
        <x:v>45901</x:v>
      </x:c>
      <x:c r="Y590" s="9" t="n">
        <x:v>46265</x:v>
      </x:c>
      <x:c r="Z590" s="2" t="n">
        <x:v>26.219479452054795</x:v>
      </x:c>
      <x:c r="AA590" s="2" t="n">
        <x:v>648.34</x:v>
      </x:c>
      <x:c r="AB590" s="2" t="n">
        <x:v>100</x:v>
      </x:c>
      <x:c r="AC590" s="2" t="str">
        <x:v>10289.6</x:v>
      </x:c>
      <x:c r="AD590" s="2" t="str">
        <x:v>4081148.0</x:v>
      </x:c>
      <x:c r="AE590" s="7" t="str">
        <x:v>["candidate_requires_field_validation"]</x:v>
      </x:c>
    </x:row>
    <x:row r="591" ht="18" customHeight="1">
      <x:c r="A591" s="2" t="str">
        <x:v>GRID-8660a5677ffffff</x:v>
      </x:c>
      <x:c r="B591" s="7" t="str">
        <x:v>priority_candidate</x:v>
      </x:c>
      <x:c r="C591" s="2" t="n">
        <x:v>590</x:v>
      </x:c>
      <x:c r="D591" s="2" t="str">
        <x:v>Andhra Pradesh</x:v>
      </x:c>
      <x:c r="E591" s="2" t="str">
        <x:v>Anantapur</x:v>
      </x:c>
      <x:c r="F591" s="8" t="n">
        <x:v>15.081505269444083</x:v>
      </x:c>
      <x:c r="G591" s="8" t="n">
        <x:v>77.31267866289892</x:v>
      </x:c>
      <x:c r="H591" s="2" t="str">
        <x:v>8660a5677ffffff</x:v>
      </x:c>
      <x:c r="I591" s="2" t="str">
        <x:v>Iron</x:v>
      </x:c>
      <x:c r="J591" s="7" t="str">
        <x:v>["iron","silicon","silicon dioxide","phosphorus","copper","titanium","titanium dioxide"]</x:v>
      </x:c>
      <x:c r="K591" s="7" t="str">
        <x:v>["Fe","Si","SiO2","P","Cu","Ti","TiO2"]</x:v>
      </x:c>
      <x:c r="L591" s="8" t="n">
        <x:v>0.8083</x:v>
      </x:c>
      <x:c r="M591" s="8" t="n">
        <x:v>0.99509</x:v>
      </x:c>
      <x:c r="N591" s="8" t="n">
        <x:v>43.51</x:v>
      </x:c>
      <x:c r="O591" s="2" t="n">
        <x:v>238</x:v>
      </x:c>
      <x:c r="P591" s="8" t="n">
        <x:v>0.8562945766541911</x:v>
      </x:c>
      <x:c r="Q591" s="8" t="n">
        <x:v>0.44537815126050423</x:v>
      </x:c>
      <x:c r="R591" s="2" t="str">
        <x:v>strong_holdout</x:v>
      </x:c>
      <x:c r="S591" s="2" t="str">
        <x:v>ARCHAEAN- PALAEOPROTEROZOIC</x:v>
      </x:c>
      <x:c r="T591" s="2" t="str">
        <x:v>PENINSULAR GNEISSIC COMPLEX-II</x:v>
      </x:c>
      <x:c r="U591" s="2" t="str">
        <x:v>987,PENINSULAR GNEISSIC COMPLEX-II  (GNEISS DOMINATED),ARCHAEAN- PALAEOPROTEROZOIC</x:v>
      </x:c>
      <x:c r="V591" s="2" t="n">
        <x:v>447</x:v>
      </x:c>
      <x:c r="W591" s="2" t="str">
        <x:v>plateau_or_plain</x:v>
      </x:c>
      <x:c r="X591" s="9" t="n">
        <x:v>45901</x:v>
      </x:c>
      <x:c r="Y591" s="9" t="n">
        <x:v>46265</x:v>
      </x:c>
      <x:c r="Z591" s="2" t="n">
        <x:v>26.64676712328767</x:v>
      </x:c>
      <x:c r="AA591" s="2" t="n">
        <x:v>703.5600000000001</x:v>
      </x:c>
      <x:c r="AB591" s="2" t="n">
        <x:v>100</x:v>
      </x:c>
      <x:c r="AC591" s="2" t="str">
        <x:v>4617.5</x:v>
      </x:c>
      <x:c r="AD591" s="2" t="str">
        <x:v>4081148.0</x:v>
      </x:c>
      <x:c r="AE591" s="7" t="str">
        <x:v>["candidate_requires_field_validation"]</x:v>
      </x:c>
    </x:row>
    <x:row r="592" ht="18" customHeight="1">
      <x:c r="A592" s="2" t="str">
        <x:v>GRID-86619bd5fffffff</x:v>
      </x:c>
      <x:c r="B592" s="7" t="str">
        <x:v>priority_candidate</x:v>
      </x:c>
      <x:c r="C592" s="2" t="n">
        <x:v>591</x:v>
      </x:c>
      <x:c r="D592" s="2" t="str">
        <x:v>Andhra Pradesh</x:v>
      </x:c>
      <x:c r="E592" s="2" t="str">
        <x:v>Guntur</x:v>
      </x:c>
      <x:c r="F592" s="8" t="n">
        <x:v>16.514786156703902</x:v>
      </x:c>
      <x:c r="G592" s="8" t="n">
        <x:v>80.327263547221</x:v>
      </x:c>
      <x:c r="H592" s="2" t="str">
        <x:v>86619bd5fffffff</x:v>
      </x:c>
      <x:c r="I592" s="2" t="str">
        <x:v>Iron</x:v>
      </x:c>
      <x:c r="J592" s="7" t="str">
        <x:v>["iron","silicon","silicon dioxide","phosphorus","kaolinite","aluminium silicate hydroxide","titanium","titanium dioxide"]</x:v>
      </x:c>
      <x:c r="K592" s="7" t="str">
        <x:v>["Fe","Si","SiO2","P","Al2Si2O5(OH)4","Ti","TiO2"]</x:v>
      </x:c>
      <x:c r="L592" s="8" t="n">
        <x:v>0.808</x:v>
      </x:c>
      <x:c r="M592" s="8" t="n">
        <x:v>0.99506</x:v>
      </x:c>
      <x:c r="N592" s="8" t="n">
        <x:v>26.29</x:v>
      </x:c>
      <x:c r="O592" s="2" t="n">
        <x:v>238</x:v>
      </x:c>
      <x:c r="P592" s="8" t="n">
        <x:v>0.8562945766541911</x:v>
      </x:c>
      <x:c r="Q592" s="8" t="n">
        <x:v>0.44537815126050423</x:v>
      </x:c>
      <x:c r="R592" s="2" t="str">
        <x:v>strong_holdout</x:v>
      </x:c>
      <x:c r="S592" s="2" t="str">
        <x:v>ARCHAEAN- PALAEOPROTEROZOIC</x:v>
      </x:c>
      <x:c r="T592" s="2" t="str">
        <x:v>PENINSULAR GNEISSIC COMPLEX-II</x:v>
      </x:c>
      <x:c r="U592" s="2" t="str">
        <x:v>987,PENINSULAR GNEISSIC COMPLEX-II (GRANITE DOMINATED),ARCHAEAN- PALAEOPROTEROZOIC</x:v>
      </x:c>
      <x:c r="V592" s="2" t="n">
        <x:v>38</x:v>
      </x:c>
      <x:c r="W592" s="2" t="str">
        <x:v>coastal_or_lowland</x:v>
      </x:c>
      <x:c r="X592" s="9" t="n">
        <x:v>45901</x:v>
      </x:c>
      <x:c r="Y592" s="9" t="n">
        <x:v>46265</x:v>
      </x:c>
      <x:c r="Z592" s="2" t="n">
        <x:v>27.83049315068493</x:v>
      </x:c>
      <x:c r="AA592" s="2" t="n">
        <x:v>1014.38</x:v>
      </x:c>
      <x:c r="AB592" s="2" t="n">
        <x:v>100</x:v>
      </x:c>
      <x:c r="AC592" s="2" t="str">
        <x:v>14285.6</x:v>
      </x:c>
      <x:c r="AD592" s="2" t="str">
        <x:v>4887813.0</x:v>
      </x:c>
      <x:c r="AE592" s="7" t="str">
        <x:v>["candidate_requires_field_validation"]</x:v>
      </x:c>
    </x:row>
    <x:row r="593" ht="18" customHeight="1">
      <x:c r="A593" s="2" t="str">
        <x:v>GRID-86619b437ffffff</x:v>
      </x:c>
      <x:c r="B593" s="7" t="str">
        <x:v>priority_candidate</x:v>
      </x:c>
      <x:c r="C593" s="2" t="n">
        <x:v>592</x:v>
      </x:c>
      <x:c r="D593" s="2" t="str">
        <x:v>Andhra Pradesh</x:v>
      </x:c>
      <x:c r="E593" s="2" t="str">
        <x:v>Krishna</x:v>
      </x:c>
      <x:c r="F593" s="8" t="n">
        <x:v>16.987453071233368</x:v>
      </x:c>
      <x:c r="G593" s="8" t="n">
        <x:v>80.24766417712198</x:v>
      </x:c>
      <x:c r="H593" s="2" t="str">
        <x:v>86619b437ffffff</x:v>
      </x:c>
      <x:c r="I593" s="2" t="str">
        <x:v>Iron</x:v>
      </x:c>
      <x:c r="J593" s="7" t="str">
        <x:v>["iron","titanium","titanium dioxide","silicon","silicon dioxide","vanadium","phosphorus"]</x:v>
      </x:c>
      <x:c r="K593" s="7" t="str">
        <x:v>["Fe","Ti","TiO2","Si","SiO2","V","P"]</x:v>
      </x:c>
      <x:c r="L593" s="8" t="n">
        <x:v>0.8079</x:v>
      </x:c>
      <x:c r="M593" s="8" t="n">
        <x:v>0.99504</x:v>
      </x:c>
      <x:c r="N593" s="8" t="n">
        <x:v>26.34</x:v>
      </x:c>
      <x:c r="O593" s="2" t="n">
        <x:v>238</x:v>
      </x:c>
      <x:c r="P593" s="8" t="n">
        <x:v>0.8562945766541911</x:v>
      </x:c>
      <x:c r="Q593" s="8" t="n">
        <x:v>0.44537815126050423</x:v>
      </x:c>
      <x:c r="R593" s="2" t="str">
        <x:v>strong_holdout</x:v>
      </x:c>
      <x:c r="S593" s="2" t="str">
        <x:v>ARCHAEAN- PALAEOPROTEROZOIC</x:v>
      </x:c>
      <x:c r="T593" s="2" t="str">
        <x:v>PENINSULAR GNEISSIC COMPLEX-II</x:v>
      </x:c>
      <x:c r="U593" s="2" t="str">
        <x:v>987,PENINSULAR GNEISSIC COMPLEX-II (GRANITE DOMINATED),ARCHAEAN- PALAEOPROTEROZOIC</x:v>
      </x:c>
      <x:c r="V593" s="2" t="n">
        <x:v>74</x:v>
      </x:c>
      <x:c r="W593" s="2" t="str">
        <x:v>plateau_or_plain</x:v>
      </x:c>
      <x:c r="X593" s="9" t="n">
        <x:v>45901</x:v>
      </x:c>
      <x:c r="Y593" s="9" t="n">
        <x:v>46265</x:v>
      </x:c>
      <x:c r="Z593" s="2" t="n">
        <x:v>27.522383561643835</x:v>
      </x:c>
      <x:c r="AA593" s="2" t="n">
        <x:v>1006.38</x:v>
      </x:c>
      <x:c r="AB593" s="2" t="n">
        <x:v>100</x:v>
      </x:c>
      <x:c r="AC593" s="2" t="str">
        <x:v>17380.4</x:v>
      </x:c>
      <x:c r="AD593" s="2" t="str">
        <x:v>4517398.0</x:v>
      </x:c>
      <x:c r="AE593" s="7" t="str">
        <x:v>["candidate_requires_field_validation"]</x:v>
      </x:c>
    </x:row>
    <x:row r="594" ht="18" customHeight="1">
      <x:c r="A594" s="2" t="str">
        <x:v>GRID-8660a1c0fffffff</x:v>
      </x:c>
      <x:c r="B594" s="7" t="str">
        <x:v>priority_candidate</x:v>
      </x:c>
      <x:c r="C594" s="2" t="n">
        <x:v>593</x:v>
      </x:c>
      <x:c r="D594" s="2" t="str">
        <x:v>Andhra Pradesh</x:v>
      </x:c>
      <x:c r="E594" s="2" t="str">
        <x:v>Kurnool</x:v>
      </x:c>
      <x:c r="F594" s="8" t="n">
        <x:v>15.495553374573701</x:v>
      </x:c>
      <x:c r="G594" s="8" t="n">
        <x:v>77.14172261336073</x:v>
      </x:c>
      <x:c r="H594" s="2" t="str">
        <x:v>8660a1c0fffffff</x:v>
      </x:c>
      <x:c r="I594" s="2" t="str">
        <x:v>Iron</x:v>
      </x:c>
      <x:c r="J594" s="7" t="str">
        <x:v>["iron","silicon","silicon dioxide","copper","phosphorus","manganese"]</x:v>
      </x:c>
      <x:c r="K594" s="7" t="str">
        <x:v>["Fe","Si","SiO2","Cu","P","Mn"]</x:v>
      </x:c>
      <x:c r="L594" s="8" t="n">
        <x:v>0.8077</x:v>
      </x:c>
      <x:c r="M594" s="8" t="n">
        <x:v>0.99502</x:v>
      </x:c>
      <x:c r="N594" s="8" t="n">
        <x:v>43.78</x:v>
      </x:c>
      <x:c r="O594" s="2" t="n">
        <x:v>238</x:v>
      </x:c>
      <x:c r="P594" s="8" t="n">
        <x:v>0.8562945766541911</x:v>
      </x:c>
      <x:c r="Q594" s="8" t="n">
        <x:v>0.44537815126050423</x:v>
      </x:c>
      <x:c r="R594" s="2" t="str">
        <x:v>strong_holdout</x:v>
      </x:c>
      <x:c r="S594" s="2" t="str">
        <x:v>ARCHAEAN- PALAEOPROTEROZOIC</x:v>
      </x:c>
      <x:c r="T594" s="2" t="str">
        <x:v>PENINSULAR GNEISSIC COMPLEX-II</x:v>
      </x:c>
      <x:c r="U594" s="2" t="str">
        <x:v>987,PENINSULAR GNEISSIC COMPLEX-II (GRANITE DOMINATED),ARCHAEAN- PALAEOPROTEROZOIC</x:v>
      </x:c>
      <x:c r="V594" s="2" t="n">
        <x:v>459</x:v>
      </x:c>
      <x:c r="W594" s="2" t="str">
        <x:v>plateau_or_plain</x:v>
      </x:c>
      <x:c r="X594" s="9" t="n">
        <x:v>45901</x:v>
      </x:c>
      <x:c r="Y594" s="9" t="n">
        <x:v>46265</x:v>
      </x:c>
      <x:c r="Z594" s="2" t="n">
        <x:v>26.761369863013698</x:v>
      </x:c>
      <x:c r="AA594" s="2" t="n">
        <x:v>660.54</x:v>
      </x:c>
      <x:c r="AB594" s="2" t="n">
        <x:v>100</x:v>
      </x:c>
      <x:c r="AC594" s="2" t="str">
        <x:v>6282.8</x:v>
      </x:c>
      <x:c r="AD594" s="2" t="str">
        <x:v>4053463.0</x:v>
      </x:c>
      <x:c r="AE594" s="7" t="str">
        <x:v>["candidate_requires_field_validation"]</x:v>
      </x:c>
    </x:row>
    <x:row r="595" ht="18" customHeight="1">
      <x:c r="A595" s="2" t="str">
        <x:v>GRID-863c8cd1fffffff</x:v>
      </x:c>
      <x:c r="B595" s="7" t="str">
        <x:v>priority_candidate</x:v>
      </x:c>
      <x:c r="C595" s="2" t="n">
        <x:v>594</x:v>
      </x:c>
      <x:c r="D595" s="2" t="str">
        <x:v>Odisha</x:v>
      </x:c>
      <x:c r="E595" s="2" t="str">
        <x:v>Kendujhar</x:v>
      </x:c>
      <x:c r="F595" s="8" t="n">
        <x:v>21.817345492559706</x:v>
      </x:c>
      <x:c r="G595" s="8" t="n">
        <x:v>85.80646108700485</x:v>
      </x:c>
      <x:c r="H595" s="2" t="str">
        <x:v>863c8cd1fffffff</x:v>
      </x:c>
      <x:c r="I595" s="2" t="str">
        <x:v>Manganese</x:v>
      </x:c>
      <x:c r="J595" s="7" t="str">
        <x:v>["manganese","phosphorus","cobalt","titanium","titanium dioxide","silicon","silicon dioxide"]</x:v>
      </x:c>
      <x:c r="K595" s="7" t="str">
        <x:v>["Mn","P","Co","Ti","TiO2","Si","SiO2"]</x:v>
      </x:c>
      <x:c r="L595" s="8" t="n">
        <x:v>0.9224</x:v>
      </x:c>
      <x:c r="M595" s="8" t="n">
        <x:v>0.99742</x:v>
      </x:c>
      <x:c r="N595" s="8" t="n">
        <x:v>25.08</x:v>
      </x:c>
      <x:c r="O595" s="2" t="n">
        <x:v>130</x:v>
      </x:c>
      <x:c r="P595" s="8" t="n">
        <x:v>0.8534112426035504</x:v>
      </x:c>
      <x:c r="Q595" s="8" t="n">
        <x:v>0.2076923076923077</x:v>
      </x:c>
      <x:c r="R595" s="2" t="str">
        <x:v>strong_holdout</x:v>
      </x:c>
      <x:c r="S595" s="2" t="str">
        <x:v>ARCHAEAN</x:v>
      </x:c>
      <x:c r="T595" s="2" t="str">
        <x:v>SINGHBHUM GRANITE COMPLEX</x:v>
      </x:c>
      <x:c r="U595" s="2" t="str">
        <x:v>997,SINGHBHUM GRANITE COMPLEX Gp.,ARCHAEAN</x:v>
      </x:c>
      <x:c r="V595" s="2" t="n">
        <x:v>353</x:v>
      </x:c>
      <x:c r="W595" s="2" t="str">
        <x:v>plateau_or_plain</x:v>
      </x:c>
      <x:c r="X595" s="9" t="n">
        <x:v>45901</x:v>
      </x:c>
      <x:c r="Y595" s="9" t="n">
        <x:v>46265</x:v>
      </x:c>
      <x:c r="Z595" s="2" t="n">
        <x:v>24.201068493150682</x:v>
      </x:c>
      <x:c r="AA595" s="2" t="n">
        <x:v>2004.21</x:v>
      </x:c>
      <x:c r="AB595" s="2" t="n">
        <x:v>100</x:v>
      </x:c>
      <x:c r="AC595" s="2" t="str">
        <x:v>12842.6</x:v>
      </x:c>
      <x:c r="AD595" s="2" t="str">
        <x:v>1801733.0</x:v>
      </x:c>
      <x:c r="AE595" s="7" t="str">
        <x:v>["candidate_requires_field_validation"]</x:v>
      </x:c>
    </x:row>
    <x:row r="596" ht="18" customHeight="1">
      <x:c r="A596" s="2" t="str">
        <x:v>GRID-8660965b7ffffff</x:v>
      </x:c>
      <x:c r="B596" s="7" t="str">
        <x:v>priority_candidate</x:v>
      </x:c>
      <x:c r="C596" s="2" t="n">
        <x:v>595</x:v>
      </x:c>
      <x:c r="D596" s="2" t="str">
        <x:v>Madhya Pradesh</x:v>
      </x:c>
      <x:c r="E596" s="2" t="str">
        <x:v>Seoni</x:v>
      </x:c>
      <x:c r="F596" s="8" t="n">
        <x:v>21.734952783528843</x:v>
      </x:c>
      <x:c r="G596" s="8" t="n">
        <x:v>79.4438339452472</x:v>
      </x:c>
      <x:c r="H596" s="2" t="str">
        <x:v>8660965b7ffffff</x:v>
      </x:c>
      <x:c r="I596" s="2" t="str">
        <x:v>Manganese</x:v>
      </x:c>
      <x:c r="J596" s="7" t="str">
        <x:v>["manganese","phosphorus","silicon","silicon dioxide","iron","tungsten"]</x:v>
      </x:c>
      <x:c r="K596" s="7" t="str">
        <x:v>["Mn","P","Si","SiO2","Fe","W"]</x:v>
      </x:c>
      <x:c r="L596" s="8" t="n">
        <x:v>0.9223</x:v>
      </x:c>
      <x:c r="M596" s="8" t="n">
        <x:v>0.99741</x:v>
      </x:c>
      <x:c r="N596" s="8" t="n">
        <x:v>25.11</x:v>
      </x:c>
      <x:c r="O596" s="2" t="n">
        <x:v>130</x:v>
      </x:c>
      <x:c r="P596" s="8" t="n">
        <x:v>0.8534112426035504</x:v>
      </x:c>
      <x:c r="Q596" s="8" t="n">
        <x:v>0.2076923076923077</x:v>
      </x:c>
      <x:c r="R596" s="2" t="str">
        <x:v>strong_holdout</x:v>
      </x:c>
      <x:c r="S596" s="2" t="str">
        <x:v>ARCHAEAN</x:v>
      </x:c>
      <x:c r="T596" s="2" t="str">
        <x:v>TIRODI GNEISSIC COMPLEX</x:v>
      </x:c>
      <x:c r="U596" s="2" t="str">
        <x:v>997,TIRODI GNEISSIC COMPLEX Gp.,ARCHAEAN</x:v>
      </x:c>
      <x:c r="V596" s="2" t="n">
        <x:v>402</x:v>
      </x:c>
      <x:c r="W596" s="2" t="str">
        <x:v>plateau_or_plain</x:v>
      </x:c>
      <x:c r="X596" s="9" t="n">
        <x:v>45901</x:v>
      </x:c>
      <x:c r="Y596" s="9" t="n">
        <x:v>46265</x:v>
      </x:c>
      <x:c r="Z596" s="2" t="n">
        <x:v>26.128657534246575</x:v>
      </x:c>
      <x:c r="AA596" s="2" t="n">
        <x:v>1351.95</x:v>
      </x:c>
      <x:c r="AB596" s="2" t="n">
        <x:v>100</x:v>
      </x:c>
      <x:c r="AC596" s="2" t="str">
        <x:v>7660.4</x:v>
      </x:c>
      <x:c r="AD596" s="2" t="str">
        <x:v>1379131.0</x:v>
      </x:c>
      <x:c r="AE596" s="7" t="str">
        <x:v>["candidate_requires_field_validation"]</x:v>
      </x:c>
    </x:row>
    <x:row r="597" ht="18" customHeight="1">
      <x:c r="A597" s="2" t="str">
        <x:v>GRID-863cb4837ffffff</x:v>
      </x:c>
      <x:c r="B597" s="7" t="str">
        <x:v>priority_candidate</x:v>
      </x:c>
      <x:c r="C597" s="2" t="n">
        <x:v>596</x:v>
      </x:c>
      <x:c r="D597" s="2" t="str">
        <x:v>Madhya Pradesh</x:v>
      </x:c>
      <x:c r="E597" s="2" t="str">
        <x:v>Seoni</x:v>
      </x:c>
      <x:c r="F597" s="8" t="n">
        <x:v>22.0525153306629</x:v>
      </x:c>
      <x:c r="G597" s="8" t="n">
        <x:v>79.82393823743996</x:v>
      </x:c>
      <x:c r="H597" s="2" t="str">
        <x:v>863cb4837ffffff</x:v>
      </x:c>
      <x:c r="I597" s="2" t="str">
        <x:v>Manganese</x:v>
      </x:c>
      <x:c r="J597" s="7" t="str">
        <x:v>["manganese","phosphorus","silicon","silicon dioxide","iron","titanium","titanium dioxide"]</x:v>
      </x:c>
      <x:c r="K597" s="7" t="str">
        <x:v>["Mn","P","Si","SiO2","Fe","Ti","TiO2"]</x:v>
      </x:c>
      <x:c r="L597" s="8" t="n">
        <x:v>0.9223</x:v>
      </x:c>
      <x:c r="M597" s="8" t="n">
        <x:v>0.9974</x:v>
      </x:c>
      <x:c r="N597" s="8" t="n">
        <x:v>25.11</x:v>
      </x:c>
      <x:c r="O597" s="2" t="n">
        <x:v>130</x:v>
      </x:c>
      <x:c r="P597" s="8" t="n">
        <x:v>0.8534112426035504</x:v>
      </x:c>
      <x:c r="Q597" s="8" t="n">
        <x:v>0.2076923076923077</x:v>
      </x:c>
      <x:c r="R597" s="2" t="str">
        <x:v>strong_holdout</x:v>
      </x:c>
      <x:c r="S597" s="2" t="str">
        <x:v>ARCHAEAN</x:v>
      </x:c>
      <x:c r="T597" s="2" t="str">
        <x:v>TIRODI GNEISSIC COMPLEX</x:v>
      </x:c>
      <x:c r="U597" s="2" t="str">
        <x:v>997,TIRODI GNEISSIC COMPLEX Gp.,ARCHAEAN</x:v>
      </x:c>
      <x:c r="V597" s="2" t="n">
        <x:v>511</x:v>
      </x:c>
      <x:c r="W597" s="2" t="str">
        <x:v>plateau_or_plain</x:v>
      </x:c>
      <x:c r="X597" s="9" t="n">
        <x:v>45901</x:v>
      </x:c>
      <x:c r="Y597" s="9" t="n">
        <x:v>46265</x:v>
      </x:c>
      <x:c r="Z597" s="2" t="n">
        <x:v>25.379479452054795</x:v>
      </x:c>
      <x:c r="AA597" s="2" t="n">
        <x:v>1396.65</x:v>
      </x:c>
      <x:c r="AB597" s="2" t="n">
        <x:v>100</x:v>
      </x:c>
      <x:c r="AC597" s="2" t="str">
        <x:v>7914.9</x:v>
      </x:c>
      <x:c r="AD597" s="2" t="str">
        <x:v>1379131.0</x:v>
      </x:c>
      <x:c r="AE597" s="7" t="str">
        <x:v>["candidate_requires_field_validation"]</x:v>
      </x:c>
    </x:row>
    <x:row r="598" ht="18" customHeight="1">
      <x:c r="A598" s="2" t="str">
        <x:v>GRID-863caa287ffffff</x:v>
      </x:c>
      <x:c r="B598" s="7" t="str">
        <x:v>priority_candidate</x:v>
      </x:c>
      <x:c r="C598" s="2" t="n">
        <x:v>597</x:v>
      </x:c>
      <x:c r="D598" s="2" t="str">
        <x:v>Jharkhand</x:v>
      </x:c>
      <x:c r="E598" s="2" t="str">
        <x:v>Pashchimi Singhbhum</x:v>
      </x:c>
      <x:c r="F598" s="8" t="n">
        <x:v>22.33765941572883</x:v>
      </x:c>
      <x:c r="G598" s="8" t="n">
        <x:v>85.89631788267442</x:v>
      </x:c>
      <x:c r="H598" s="2" t="str">
        <x:v>863caa287ffffff</x:v>
      </x:c>
      <x:c r="I598" s="2" t="str">
        <x:v>Manganese</x:v>
      </x:c>
      <x:c r="J598" s="7" t="str">
        <x:v>["manganese","phosphorus","titanium","titanium dioxide","silicon","silicon dioxide","iron"]</x:v>
      </x:c>
      <x:c r="K598" s="7" t="str">
        <x:v>["Mn","P","Ti","TiO2","Si","SiO2","Fe"]</x:v>
      </x:c>
      <x:c r="L598" s="8" t="n">
        <x:v>0.9222</x:v>
      </x:c>
      <x:c r="M598" s="8" t="n">
        <x:v>0.99739</x:v>
      </x:c>
      <x:c r="N598" s="8" t="n">
        <x:v>25.15</x:v>
      </x:c>
      <x:c r="O598" s="2" t="n">
        <x:v>130</x:v>
      </x:c>
      <x:c r="P598" s="8" t="n">
        <x:v>0.8534112426035504</x:v>
      </x:c>
      <x:c r="Q598" s="8" t="n">
        <x:v>0.2076923076923077</x:v>
      </x:c>
      <x:c r="R598" s="2" t="str">
        <x:v>strong_holdout</x:v>
      </x:c>
      <x:c r="S598" s="2" t="str">
        <x:v>ARCHAEAN</x:v>
      </x:c>
      <x:c r="T598" s="2" t="str">
        <x:v>SINGHBHUM GRANITE COMPLEX</x:v>
      </x:c>
      <x:c r="U598" s="2" t="str">
        <x:v>997,SINGHBHUM GRANITE COMPLEX Gp.,ARCHAEAN</x:v>
      </x:c>
      <x:c r="V598" s="2" t="n">
        <x:v>272</x:v>
      </x:c>
      <x:c r="W598" s="2" t="str">
        <x:v>plateau_or_plain</x:v>
      </x:c>
      <x:c r="X598" s="9" t="n">
        <x:v>45901</x:v>
      </x:c>
      <x:c r="Y598" s="9" t="n">
        <x:v>46265</x:v>
      </x:c>
      <x:c r="Z598" s="2" t="n">
        <x:v>24.499424657534245</x:v>
      </x:c>
      <x:c r="AA598" s="2" t="n">
        <x:v>1764.24</x:v>
      </x:c>
      <x:c r="AB598" s="2" t="n">
        <x:v>100</x:v>
      </x:c>
      <x:c r="AC598" s="2" t="str">
        <x:v>7738.6</x:v>
      </x:c>
      <x:c r="AD598" s="2" t="str">
        <x:v>1502338.0</x:v>
      </x:c>
      <x:c r="AE598" s="7" t="str">
        <x:v>["candidate_requires_field_validation"]</x:v>
      </x:c>
    </x:row>
    <x:row r="599" ht="18" customHeight="1">
      <x:c r="A599" s="2" t="str">
        <x:v>GRID-863cb4d2fffffff</x:v>
      </x:c>
      <x:c r="B599" s="7" t="str">
        <x:v>priority_candidate</x:v>
      </x:c>
      <x:c r="C599" s="2" t="n">
        <x:v>598</x:v>
      </x:c>
      <x:c r="D599" s="2" t="str">
        <x:v>Madhya Pradesh</x:v>
      </x:c>
      <x:c r="E599" s="2" t="str">
        <x:v>Seoni</x:v>
      </x:c>
      <x:c r="F599" s="8" t="n">
        <x:v>21.840854284998553</x:v>
      </x:c>
      <x:c r="G599" s="8" t="n">
        <x:v>79.57028822771827</x:v>
      </x:c>
      <x:c r="H599" s="2" t="str">
        <x:v>863cb4d2fffffff</x:v>
      </x:c>
      <x:c r="I599" s="2" t="str">
        <x:v>Manganese</x:v>
      </x:c>
      <x:c r="J599" s="7" t="str">
        <x:v>["manganese","phosphorus","silicon","silicon dioxide","iron","tungsten"]</x:v>
      </x:c>
      <x:c r="K599" s="7" t="str">
        <x:v>["Mn","P","Si","SiO2","Fe","W"]</x:v>
      </x:c>
      <x:c r="L599" s="8" t="n">
        <x:v>0.9221</x:v>
      </x:c>
      <x:c r="M599" s="8" t="n">
        <x:v>0.99738</x:v>
      </x:c>
      <x:c r="N599" s="8" t="n">
        <x:v>25.16</x:v>
      </x:c>
      <x:c r="O599" s="2" t="n">
        <x:v>130</x:v>
      </x:c>
      <x:c r="P599" s="8" t="n">
        <x:v>0.8534112426035504</x:v>
      </x:c>
      <x:c r="Q599" s="8" t="n">
        <x:v>0.2076923076923077</x:v>
      </x:c>
      <x:c r="R599" s="2" t="str">
        <x:v>strong_holdout</x:v>
      </x:c>
      <x:c r="S599" s="2" t="str">
        <x:v>ARCHAEAN</x:v>
      </x:c>
      <x:c r="T599" s="2" t="str">
        <x:v>TIRODI GNEISSIC COMPLEX</x:v>
      </x:c>
      <x:c r="U599" s="2" t="str">
        <x:v>997,TIRODI GNEISSIC COMPLEX Gp.,ARCHAEAN</x:v>
      </x:c>
      <x:c r="V599" s="2" t="n">
        <x:v>551</x:v>
      </x:c>
      <x:c r="W599" s="2" t="str">
        <x:v>plateau_or_plain</x:v>
      </x:c>
      <x:c r="X599" s="9" t="n">
        <x:v>45901</x:v>
      </x:c>
      <x:c r="Y599" s="9" t="n">
        <x:v>46265</x:v>
      </x:c>
      <x:c r="Z599" s="2" t="n">
        <x:v>24.902383561643838</x:v>
      </x:c>
      <x:c r="AA599" s="2" t="n">
        <x:v>1253.43</x:v>
      </x:c>
      <x:c r="AB599" s="2" t="n">
        <x:v>100</x:v>
      </x:c>
      <x:c r="AC599" s="2" t="str">
        <x:v>1331.6</x:v>
      </x:c>
      <x:c r="AD599" s="2" t="str">
        <x:v>1379131.0</x:v>
      </x:c>
      <x:c r="AE599" s="7" t="str">
        <x:v>["candidate_requires_field_validation"]</x:v>
      </x:c>
    </x:row>
    <x:row r="600" ht="18" customHeight="1">
      <x:c r="A600" s="2" t="str">
        <x:v>GRID-866096587ffffff</x:v>
      </x:c>
      <x:c r="B600" s="7" t="str">
        <x:v>priority_candidate</x:v>
      </x:c>
      <x:c r="C600" s="2" t="n">
        <x:v>599</x:v>
      </x:c>
      <x:c r="D600" s="2" t="str">
        <x:v>Madhya Pradesh</x:v>
      </x:c>
      <x:c r="E600" s="2" t="str">
        <x:v>Seoni</x:v>
      </x:c>
      <x:c r="F600" s="8" t="n">
        <x:v>21.732954264756078</x:v>
      </x:c>
      <x:c r="G600" s="8" t="n">
        <x:v>79.38193947680516</x:v>
      </x:c>
      <x:c r="H600" s="2" t="str">
        <x:v>866096587ffffff</x:v>
      </x:c>
      <x:c r="I600" s="2" t="str">
        <x:v>Manganese</x:v>
      </x:c>
      <x:c r="J600" s="7" t="str">
        <x:v>["manganese","phosphorus","silicon","silicon dioxide","iron","tungsten"]</x:v>
      </x:c>
      <x:c r="K600" s="7" t="str">
        <x:v>["Mn","P","Si","SiO2","Fe","W"]</x:v>
      </x:c>
      <x:c r="L600" s="8" t="n">
        <x:v>0.9216</x:v>
      </x:c>
      <x:c r="M600" s="8" t="n">
        <x:v>0.99736</x:v>
      </x:c>
      <x:c r="N600" s="8" t="n">
        <x:v>25.35</x:v>
      </x:c>
      <x:c r="O600" s="2" t="n">
        <x:v>130</x:v>
      </x:c>
      <x:c r="P600" s="8" t="n">
        <x:v>0.8534112426035504</x:v>
      </x:c>
      <x:c r="Q600" s="8" t="n">
        <x:v>0.2076923076923077</x:v>
      </x:c>
      <x:c r="R600" s="2" t="str">
        <x:v>strong_holdout</x:v>
      </x:c>
      <x:c r="S600" s="2" t="str">
        <x:v>ARCHAEAN</x:v>
      </x:c>
      <x:c r="T600" s="2" t="str">
        <x:v>TIRODI GNEISSIC COMPLEX</x:v>
      </x:c>
      <x:c r="U600" s="2" t="str">
        <x:v>997,TIRODI GNEISSIC COMPLEX Gp.,ARCHAEAN</x:v>
      </x:c>
      <x:c r="V600" s="2" t="n">
        <x:v>419</x:v>
      </x:c>
      <x:c r="W600" s="2" t="str">
        <x:v>plateau_or_plain</x:v>
      </x:c>
      <x:c r="X600" s="9" t="n">
        <x:v>45901</x:v>
      </x:c>
      <x:c r="Y600" s="9" t="n">
        <x:v>46265</x:v>
      </x:c>
      <x:c r="Z600" s="2" t="n">
        <x:v>26.128657534246575</x:v>
      </x:c>
      <x:c r="AA600" s="2" t="n">
        <x:v>1351.95</x:v>
      </x:c>
      <x:c r="AB600" s="2" t="n">
        <x:v>100</x:v>
      </x:c>
      <x:c r="AC600" s="2" t="str">
        <x:v>6688.4</x:v>
      </x:c>
      <x:c r="AD600" s="2" t="str">
        <x:v>1379131.0</x:v>
      </x:c>
      <x:c r="AE600" s="7" t="str">
        <x:v>["candidate_requires_field_validation"]</x:v>
      </x:c>
    </x:row>
    <x:row r="601" ht="18" customHeight="1">
      <x:c r="A601" s="2" t="str">
        <x:v>GRID-863cb454fffffff</x:v>
      </x:c>
      <x:c r="B601" s="7" t="str">
        <x:v>priority_candidate</x:v>
      </x:c>
      <x:c r="C601" s="2" t="n">
        <x:v>600</x:v>
      </x:c>
      <x:c r="D601" s="2" t="str">
        <x:v>Maharashtra</x:v>
      </x:c>
      <x:c r="E601" s="2" t="str">
        <x:v>Gondiya</x:v>
      </x:c>
      <x:c r="F601" s="8" t="n">
        <x:v>21.495363039840388</x:v>
      </x:c>
      <x:c r="G601" s="8" t="n">
        <x:v>79.96472452394597</x:v>
      </x:c>
      <x:c r="H601" s="2" t="str">
        <x:v>863cb454fffffff</x:v>
      </x:c>
      <x:c r="I601" s="2" t="str">
        <x:v>Manganese</x:v>
      </x:c>
      <x:c r="J601" s="7" t="str">
        <x:v>["manganese","phosphorus","silicon","silicon dioxide","iron","tungsten"]</x:v>
      </x:c>
      <x:c r="K601" s="7" t="str">
        <x:v>["Mn","P","Si","SiO2","Fe","W"]</x:v>
      </x:c>
      <x:c r="L601" s="8" t="n">
        <x:v>0.9215</x:v>
      </x:c>
      <x:c r="M601" s="8" t="n">
        <x:v>0.99735</x:v>
      </x:c>
      <x:c r="N601" s="8" t="n">
        <x:v>25.39</x:v>
      </x:c>
      <x:c r="O601" s="2" t="n">
        <x:v>130</x:v>
      </x:c>
      <x:c r="P601" s="8" t="n">
        <x:v>0.8534112426035504</x:v>
      </x:c>
      <x:c r="Q601" s="8" t="n">
        <x:v>0.2076923076923077</x:v>
      </x:c>
      <x:c r="R601" s="2" t="str">
        <x:v>strong_holdout</x:v>
      </x:c>
      <x:c r="S601" s="2" t="str">
        <x:v>ARCHAEAN</x:v>
      </x:c>
      <x:c r="T601" s="2" t="str">
        <x:v>AMGAON GNEISSIC COMPLEX</x:v>
      </x:c>
      <x:c r="U601" s="2" t="str">
        <x:v>997,AMGAON GNEISSIC COMPLEX Gp.,ARCHAEAN</x:v>
      </x:c>
      <x:c r="V601" s="2" t="n">
        <x:v>287</x:v>
      </x:c>
      <x:c r="W601" s="2" t="str">
        <x:v>plateau_or_plain</x:v>
      </x:c>
      <x:c r="X601" s="9" t="n">
        <x:v>45901</x:v>
      </x:c>
      <x:c r="Y601" s="9" t="n">
        <x:v>46265</x:v>
      </x:c>
      <x:c r="Z601" s="2" t="n">
        <x:v>26.285342465753423</x:v>
      </x:c>
      <x:c r="AA601" s="2" t="n">
        <x:v>1489.31</x:v>
      </x:c>
      <x:c r="AB601" s="2" t="n">
        <x:v>100</x:v>
      </x:c>
      <x:c r="AC601" s="2" t="str">
        <x:v>11680.6</x:v>
      </x:c>
      <x:c r="AD601" s="2" t="str">
        <x:v>1322507.0</x:v>
      </x:c>
      <x:c r="AE601" s="7" t="str">
        <x:v>["candidate_requires_field_validation"]</x:v>
      </x:c>
    </x:row>
    <x:row r="602" ht="18" customHeight="1">
      <x:c r="A602" s="2" t="str">
        <x:v>GRID-866096797ffffff</x:v>
      </x:c>
      <x:c r="B602" s="7" t="str">
        <x:v>priority_candidate</x:v>
      </x:c>
      <x:c r="C602" s="2" t="n">
        <x:v>601</x:v>
      </x:c>
      <x:c r="D602" s="2" t="str">
        <x:v>Madhya Pradesh</x:v>
      </x:c>
      <x:c r="E602" s="2" t="str">
        <x:v>Chhindwara</x:v>
      </x:c>
      <x:c r="F602" s="8" t="n">
        <x:v>21.77029229809399</x:v>
      </x:c>
      <x:c r="G602" s="8" t="n">
        <x:v>78.98173123904338</x:v>
      </x:c>
      <x:c r="H602" s="2" t="str">
        <x:v>866096797ffffff</x:v>
      </x:c>
      <x:c r="I602" s="2" t="str">
        <x:v>Manganese</x:v>
      </x:c>
      <x:c r="J602" s="7" t="str">
        <x:v>["manganese","phosphorus","silicon","silicon dioxide","iron","tungsten"]</x:v>
      </x:c>
      <x:c r="K602" s="7" t="str">
        <x:v>["Mn","P","Si","SiO2","Fe","W"]</x:v>
      </x:c>
      <x:c r="L602" s="8" t="n">
        <x:v>0.9211</x:v>
      </x:c>
      <x:c r="M602" s="8" t="n">
        <x:v>0.99734</x:v>
      </x:c>
      <x:c r="N602" s="8" t="n">
        <x:v>25.56</x:v>
      </x:c>
      <x:c r="O602" s="2" t="n">
        <x:v>130</x:v>
      </x:c>
      <x:c r="P602" s="8" t="n">
        <x:v>0.8534112426035504</x:v>
      </x:c>
      <x:c r="Q602" s="8" t="n">
        <x:v>0.2076923076923077</x:v>
      </x:c>
      <x:c r="R602" s="2" t="str">
        <x:v>strong_holdout</x:v>
      </x:c>
      <x:c r="S602" s="2" t="str">
        <x:v>ARCHAEAN</x:v>
      </x:c>
      <x:c r="T602" s="2" t="str">
        <x:v>TIRODI GNEISSIC COMPLEX</x:v>
      </x:c>
      <x:c r="U602" s="2" t="str">
        <x:v>997,TIRODI GNEISSIC COMPLEX Gp.,ARCHAEAN</x:v>
      </x:c>
      <x:c r="V602" s="2" t="n">
        <x:v>508</x:v>
      </x:c>
      <x:c r="W602" s="2" t="str">
        <x:v>plateau_or_plain</x:v>
      </x:c>
      <x:c r="X602" s="9" t="n">
        <x:v>45901</x:v>
      </x:c>
      <x:c r="Y602" s="9" t="n">
        <x:v>46265</x:v>
      </x:c>
      <x:c r="Z602" s="2" t="n">
        <x:v>24.59054794520548</x:v>
      </x:c>
      <x:c r="AA602" s="2" t="n">
        <x:v>1206.21</x:v>
      </x:c>
      <x:c r="AB602" s="2" t="n">
        <x:v>100</x:v>
      </x:c>
      <x:c r="AC602" s="2" t="str">
        <x:v>3534.6</x:v>
      </x:c>
      <x:c r="AD602" s="2" t="str">
        <x:v>2090922.0</x:v>
      </x:c>
      <x:c r="AE602" s="7" t="str">
        <x:v>["candidate_requires_field_validation"]</x:v>
      </x:c>
    </x:row>
    <x:row r="603" ht="18" customHeight="1">
      <x:c r="A603" s="2" t="str">
        <x:v>GRID-863caa687ffffff</x:v>
      </x:c>
      <x:c r="B603" s="7" t="str">
        <x:v>priority_candidate</x:v>
      </x:c>
      <x:c r="C603" s="2" t="n">
        <x:v>602</x:v>
      </x:c>
      <x:c r="D603" s="2" t="str">
        <x:v>Odisha</x:v>
      </x:c>
      <x:c r="E603" s="2" t="str">
        <x:v>Kendujhar</x:v>
      </x:c>
      <x:c r="F603" s="8" t="n">
        <x:v>21.974601052223104</x:v>
      </x:c>
      <x:c r="G603" s="8" t="n">
        <x:v>85.65102372293046</x:v>
      </x:c>
      <x:c r="H603" s="2" t="str">
        <x:v>863caa687ffffff</x:v>
      </x:c>
      <x:c r="I603" s="2" t="str">
        <x:v>Manganese</x:v>
      </x:c>
      <x:c r="J603" s="7" t="str">
        <x:v>["manganese","phosphorus","iron","silicon","silicon dioxide","titanium","titanium dioxide"]</x:v>
      </x:c>
      <x:c r="K603" s="7" t="str">
        <x:v>["Mn","P","Fe","Si","SiO2","Ti","TiO2"]</x:v>
      </x:c>
      <x:c r="L603" s="8" t="n">
        <x:v>0.921</x:v>
      </x:c>
      <x:c r="M603" s="8" t="n">
        <x:v>0.99733</x:v>
      </x:c>
      <x:c r="N603" s="8" t="n">
        <x:v>25.57</x:v>
      </x:c>
      <x:c r="O603" s="2" t="n">
        <x:v>130</x:v>
      </x:c>
      <x:c r="P603" s="8" t="n">
        <x:v>0.8534112426035504</x:v>
      </x:c>
      <x:c r="Q603" s="8" t="n">
        <x:v>0.2076923076923077</x:v>
      </x:c>
      <x:c r="R603" s="2" t="str">
        <x:v>strong_holdout</x:v>
      </x:c>
      <x:c r="S603" s="2" t="str">
        <x:v>ARCHAEAN</x:v>
      </x:c>
      <x:c r="T603" s="2" t="str">
        <x:v>SINGHBHUM GRANITE COMPLEX</x:v>
      </x:c>
      <x:c r="U603" s="2" t="str">
        <x:v>997,SINGHBHUM GRANITE COMPLEX Gp.,ARCHAEAN</x:v>
      </x:c>
      <x:c r="V603" s="2" t="n">
        <x:v>390</x:v>
      </x:c>
      <x:c r="W603" s="2" t="str">
        <x:v>plateau_or_plain</x:v>
      </x:c>
      <x:c r="X603" s="9" t="n">
        <x:v>45901</x:v>
      </x:c>
      <x:c r="Y603" s="9" t="n">
        <x:v>46265</x:v>
      </x:c>
      <x:c r="Z603" s="2" t="n">
        <x:v>24.201068493150682</x:v>
      </x:c>
      <x:c r="AA603" s="2" t="n">
        <x:v>2004.21</x:v>
      </x:c>
      <x:c r="AB603" s="2" t="n">
        <x:v>100</x:v>
      </x:c>
      <x:c r="AC603" s="2" t="str">
        <x:v>14443.2</x:v>
      </x:c>
      <x:c r="AD603" s="2" t="str">
        <x:v>1801733.0</x:v>
      </x:c>
      <x:c r="AE603" s="7" t="str">
        <x:v>["candidate_requires_field_validation"]</x:v>
      </x:c>
    </x:row>
    <x:row r="604" ht="18" customHeight="1">
      <x:c r="A604" s="2" t="str">
        <x:v>GRID-863cb4767ffffff</x:v>
      </x:c>
      <x:c r="B604" s="7" t="str">
        <x:v>priority_candidate</x:v>
      </x:c>
      <x:c r="C604" s="2" t="n">
        <x:v>603</x:v>
      </x:c>
      <x:c r="D604" s="2" t="str">
        <x:v>Maharashtra</x:v>
      </x:c>
      <x:c r="E604" s="2" t="str">
        <x:v>Gondiya</x:v>
      </x:c>
      <x:c r="F604" s="8" t="n">
        <x:v>21.5557974119365</x:v>
      </x:c>
      <x:c r="G604" s="8" t="n">
        <x:v>80.30866976648748</x:v>
      </x:c>
      <x:c r="H604" s="2" t="str">
        <x:v>863cb4767ffffff</x:v>
      </x:c>
      <x:c r="I604" s="2" t="str">
        <x:v>Manganese</x:v>
      </x:c>
      <x:c r="J604" s="7" t="str">
        <x:v>["manganese","phosphorus","silicon","silicon dioxide","molybdenum","silver"]</x:v>
      </x:c>
      <x:c r="K604" s="7" t="str">
        <x:v>["Mn","P","Si","SiO2","Mo","Ag"]</x:v>
      </x:c>
      <x:c r="L604" s="8" t="n">
        <x:v>0.9207</x:v>
      </x:c>
      <x:c r="M604" s="8" t="n">
        <x:v>0.99732</x:v>
      </x:c>
      <x:c r="N604" s="8" t="n">
        <x:v>25.68</x:v>
      </x:c>
      <x:c r="O604" s="2" t="n">
        <x:v>130</x:v>
      </x:c>
      <x:c r="P604" s="8" t="n">
        <x:v>0.8534112426035504</x:v>
      </x:c>
      <x:c r="Q604" s="8" t="n">
        <x:v>0.2076923076923077</x:v>
      </x:c>
      <x:c r="R604" s="2" t="str">
        <x:v>strong_holdout</x:v>
      </x:c>
      <x:c r="S604" s="2" t="str">
        <x:v>ARCHAEAN</x:v>
      </x:c>
      <x:c r="T604" s="2" t="str">
        <x:v>AMGAON GNEISSIC COMPLEX</x:v>
      </x:c>
      <x:c r="U604" s="2" t="str">
        <x:v>997,AMGAON GNEISSIC COMPLEX Gp.,ARCHAEAN</x:v>
      </x:c>
      <x:c r="V604" s="2" t="n">
        <x:v>294</x:v>
      </x:c>
      <x:c r="W604" s="2" t="str">
        <x:v>plateau_or_plain</x:v>
      </x:c>
      <x:c r="X604" s="9" t="n">
        <x:v>45901</x:v>
      </x:c>
      <x:c r="Y604" s="9" t="n">
        <x:v>46265</x:v>
      </x:c>
      <x:c r="Z604" s="2" t="n">
        <x:v>26.285342465753423</x:v>
      </x:c>
      <x:c r="AA604" s="2" t="n">
        <x:v>1489.31</x:v>
      </x:c>
      <x:c r="AB604" s="2" t="n">
        <x:v>100</x:v>
      </x:c>
      <x:c r="AC604" s="2" t="str">
        <x:v>14633.5</x:v>
      </x:c>
      <x:c r="AD604" s="2" t="str">
        <x:v>1322507.0</x:v>
      </x:c>
      <x:c r="AE604" s="7" t="str">
        <x:v>["candidate_requires_field_validation"]</x:v>
      </x:c>
    </x:row>
    <x:row r="605" ht="18" customHeight="1">
      <x:c r="A605" s="2" t="str">
        <x:v>GRID-863d9b497ffffff</x:v>
      </x:c>
      <x:c r="B605" s="7" t="str">
        <x:v>priority_candidate</x:v>
      </x:c>
      <x:c r="C605" s="2" t="n">
        <x:v>604</x:v>
      </x:c>
      <x:c r="D605" s="2" t="str">
        <x:v>Madhya Pradesh</x:v>
      </x:c>
      <x:c r="E605" s="2" t="str">
        <x:v>Seoni</x:v>
      </x:c>
      <x:c r="F605" s="8" t="n">
        <x:v>22.212081290700592</x:v>
      </x:c>
      <x:c r="G605" s="8" t="n">
        <x:v>80.04600675141249</x:v>
      </x:c>
      <x:c r="H605" s="2" t="str">
        <x:v>863d9b497ffffff</x:v>
      </x:c>
      <x:c r="I605" s="2" t="str">
        <x:v>Manganese</x:v>
      </x:c>
      <x:c r="J605" s="7" t="str">
        <x:v>["manganese","phosphorus","titanium","titanium dioxide","silicon","silicon dioxide","iron"]</x:v>
      </x:c>
      <x:c r="K605" s="7" t="str">
        <x:v>["Mn","P","Ti","TiO2","Si","SiO2","Fe"]</x:v>
      </x:c>
      <x:c r="L605" s="8" t="n">
        <x:v>0.9206</x:v>
      </x:c>
      <x:c r="M605" s="8" t="n">
        <x:v>0.99731</x:v>
      </x:c>
      <x:c r="N605" s="8" t="n">
        <x:v>25.74</x:v>
      </x:c>
      <x:c r="O605" s="2" t="n">
        <x:v>130</x:v>
      </x:c>
      <x:c r="P605" s="8" t="n">
        <x:v>0.8534112426035504</x:v>
      </x:c>
      <x:c r="Q605" s="8" t="n">
        <x:v>0.2076923076923077</x:v>
      </x:c>
      <x:c r="R605" s="2" t="str">
        <x:v>strong_holdout</x:v>
      </x:c>
      <x:c r="S605" s="2" t="str">
        <x:v>ARCHAEAN</x:v>
      </x:c>
      <x:c r="T605" s="2" t="str">
        <x:v>TIRODI GNEISSIC COMPLEX</x:v>
      </x:c>
      <x:c r="U605" s="2" t="str">
        <x:v>997,TIRODI GNEISSIC COMPLEX Gp.,ARCHAEAN</x:v>
      </x:c>
      <x:c r="V605" s="2" t="n">
        <x:v>351</x:v>
      </x:c>
      <x:c r="W605" s="2" t="str">
        <x:v>plateau_or_plain</x:v>
      </x:c>
      <x:c r="X605" s="9" t="n">
        <x:v>45901</x:v>
      </x:c>
      <x:c r="Y605" s="9" t="n">
        <x:v>46265</x:v>
      </x:c>
      <x:c r="Z605" s="2" t="n">
        <x:v>25.379479452054795</x:v>
      </x:c>
      <x:c r="AA605" s="2" t="n">
        <x:v>1396.65</x:v>
      </x:c>
      <x:c r="AB605" s="2" t="n">
        <x:v>100</x:v>
      </x:c>
      <x:c r="AC605" s="2" t="str">
        <x:v>11344.6</x:v>
      </x:c>
      <x:c r="AD605" s="2" t="str">
        <x:v>1379131.0</x:v>
      </x:c>
      <x:c r="AE605" s="7" t="str">
        <x:v>["candidate_requires_field_validation"]</x:v>
      </x:c>
    </x:row>
    <x:row r="606" ht="18" customHeight="1">
      <x:c r="A606" s="2" t="str">
        <x:v>GRID-863cb6b47ffffff</x:v>
      </x:c>
      <x:c r="B606" s="7" t="str">
        <x:v>priority_candidate</x:v>
      </x:c>
      <x:c r="C606" s="2" t="n">
        <x:v>605</x:v>
      </x:c>
      <x:c r="D606" s="2" t="str">
        <x:v>Maharashtra</x:v>
      </x:c>
      <x:c r="E606" s="2" t="str">
        <x:v>Gondiya</x:v>
      </x:c>
      <x:c r="F606" s="8" t="n">
        <x:v>21.14067883021766</x:v>
      </x:c>
      <x:c r="G606" s="8" t="n">
        <x:v>80.11065252165497</x:v>
      </x:c>
      <x:c r="H606" s="2" t="str">
        <x:v>863cb6b47ffffff</x:v>
      </x:c>
      <x:c r="I606" s="2" t="str">
        <x:v>Manganese</x:v>
      </x:c>
      <x:c r="J606" s="7" t="str">
        <x:v>["manganese","phosphorus","silicon","silicon dioxide","iron","molybdenum"]</x:v>
      </x:c>
      <x:c r="K606" s="7" t="str">
        <x:v>["Mn","P","Si","SiO2","Fe","Mo"]</x:v>
      </x:c>
      <x:c r="L606" s="8" t="n">
        <x:v>0.9206</x:v>
      </x:c>
      <x:c r="M606" s="8" t="n">
        <x:v>0.9973</x:v>
      </x:c>
      <x:c r="N606" s="8" t="n">
        <x:v>25.75</x:v>
      </x:c>
      <x:c r="O606" s="2" t="n">
        <x:v>130</x:v>
      </x:c>
      <x:c r="P606" s="8" t="n">
        <x:v>0.8534112426035504</x:v>
      </x:c>
      <x:c r="Q606" s="8" t="n">
        <x:v>0.2076923076923077</x:v>
      </x:c>
      <x:c r="R606" s="2" t="str">
        <x:v>strong_holdout</x:v>
      </x:c>
      <x:c r="S606" s="2" t="str">
        <x:v>ARCHAEAN</x:v>
      </x:c>
      <x:c r="T606" s="2" t="str">
        <x:v>AMGAON GNEISSIC COMPLEX</x:v>
      </x:c>
      <x:c r="U606" s="2" t="str">
        <x:v>997,AMGAON GNEISSIC COMPLEX Gp.,ARCHAEAN</x:v>
      </x:c>
      <x:c r="V606" s="2" t="n">
        <x:v>280</x:v>
      </x:c>
      <x:c r="W606" s="2" t="str">
        <x:v>plateau_or_plain</x:v>
      </x:c>
      <x:c r="X606" s="9" t="n">
        <x:v>45901</x:v>
      </x:c>
      <x:c r="Y606" s="9" t="n">
        <x:v>46265</x:v>
      </x:c>
      <x:c r="Z606" s="2" t="n">
        <x:v>26.434246575342467</x:v>
      </x:c>
      <x:c r="AA606" s="2" t="n">
        <x:v>1578.72</x:v>
      </x:c>
      <x:c r="AB606" s="2" t="n">
        <x:v>100</x:v>
      </x:c>
      <x:c r="AC606" s="2" t="str">
        <x:v>9821.0</x:v>
      </x:c>
      <x:c r="AD606" s="2" t="str">
        <x:v>1322507.0</x:v>
      </x:c>
      <x:c r="AE606" s="7" t="str">
        <x:v>["candidate_requires_field_validation"]</x:v>
      </x:c>
    </x:row>
    <x:row r="607" ht="18" customHeight="1">
      <x:c r="A607" s="2" t="str">
        <x:v>GRID-863c81247ffffff</x:v>
      </x:c>
      <x:c r="B607" s="7" t="str">
        <x:v>priority_candidate</x:v>
      </x:c>
      <x:c r="C607" s="2" t="n">
        <x:v>606</x:v>
      </x:c>
      <x:c r="D607" s="2" t="str">
        <x:v>Odisha</x:v>
      </x:c>
      <x:c r="E607" s="2" t="str">
        <x:v>Kendujhar</x:v>
      </x:c>
      <x:c r="F607" s="8" t="n">
        <x:v>21.451522606290098</x:v>
      </x:c>
      <x:c r="G607" s="8" t="n">
        <x:v>85.82181143532888</x:v>
      </x:c>
      <x:c r="H607" s="2" t="str">
        <x:v>863c81247ffffff</x:v>
      </x:c>
      <x:c r="I607" s="2" t="str">
        <x:v>Manganese</x:v>
      </x:c>
      <x:c r="J607" s="7" t="str">
        <x:v>["manganese","cobalt","phosphorus","silicon","silicon dioxide","iron"]</x:v>
      </x:c>
      <x:c r="K607" s="7" t="str">
        <x:v>["Mn","Co","P","Si","SiO2","Fe"]</x:v>
      </x:c>
      <x:c r="L607" s="8" t="n">
        <x:v>0.9205</x:v>
      </x:c>
      <x:c r="M607" s="8" t="n">
        <x:v>0.99729</x:v>
      </x:c>
      <x:c r="N607" s="8" t="n">
        <x:v>25.75</x:v>
      </x:c>
      <x:c r="O607" s="2" t="n">
        <x:v>130</x:v>
      </x:c>
      <x:c r="P607" s="8" t="n">
        <x:v>0.8534112426035504</x:v>
      </x:c>
      <x:c r="Q607" s="8" t="n">
        <x:v>0.2076923076923077</x:v>
      </x:c>
      <x:c r="R607" s="2" t="str">
        <x:v>strong_holdout</x:v>
      </x:c>
      <x:c r="S607" s="2" t="str">
        <x:v>ARCHAEAN</x:v>
      </x:c>
      <x:c r="T607" s="2" t="str">
        <x:v>SINGHBHUM GRANITE COMPLEX</x:v>
      </x:c>
      <x:c r="U607" s="2" t="str">
        <x:v>997,SINGHBHUM GRANITE COMPLEX Gp.,ARCHAEAN</x:v>
      </x:c>
      <x:c r="V607" s="2" t="n">
        <x:v>357</x:v>
      </x:c>
      <x:c r="W607" s="2" t="str">
        <x:v>plateau_or_plain</x:v>
      </x:c>
      <x:c r="X607" s="9" t="n">
        <x:v>45901</x:v>
      </x:c>
      <x:c r="Y607" s="9" t="n">
        <x:v>46265</x:v>
      </x:c>
      <x:c r="Z607" s="2" t="n">
        <x:v>24.64408219178082</x:v>
      </x:c>
      <x:c r="AA607" s="2" t="n">
        <x:v>2039.93</x:v>
      </x:c>
      <x:c r="AB607" s="2" t="n">
        <x:v>100</x:v>
      </x:c>
      <x:c r="AC607" s="2" t="str">
        <x:v>9633.6</x:v>
      </x:c>
      <x:c r="AD607" s="2" t="str">
        <x:v>1801733.0</x:v>
      </x:c>
      <x:c r="AE607" s="7" t="str">
        <x:v>["candidate_requires_field_validation"]</x:v>
      </x:c>
    </x:row>
    <x:row r="608" ht="18" customHeight="1">
      <x:c r="A608" s="2" t="str">
        <x:v>GRID-863cb455fffffff</x:v>
      </x:c>
      <x:c r="B608" s="7" t="str">
        <x:v>priority_candidate</x:v>
      </x:c>
      <x:c r="C608" s="2" t="n">
        <x:v>607</x:v>
      </x:c>
      <x:c r="D608" s="2" t="str">
        <x:v>Maharashtra</x:v>
      </x:c>
      <x:c r="E608" s="2" t="str">
        <x:v>Gondiya</x:v>
      </x:c>
      <x:c r="F608" s="8" t="n">
        <x:v>21.44331108477478</x:v>
      </x:c>
      <x:c r="G608" s="8" t="n">
        <x:v>79.9322987395385</x:v>
      </x:c>
      <x:c r="H608" s="2" t="str">
        <x:v>863cb455fffffff</x:v>
      </x:c>
      <x:c r="I608" s="2" t="str">
        <x:v>Manganese</x:v>
      </x:c>
      <x:c r="J608" s="7" t="str">
        <x:v>["manganese","phosphorus","silicon","silicon dioxide","tungsten","iron"]</x:v>
      </x:c>
      <x:c r="K608" s="7" t="str">
        <x:v>["Mn","P","Si","SiO2","W","Fe"]</x:v>
      </x:c>
      <x:c r="L608" s="8" t="n">
        <x:v>0.9205</x:v>
      </x:c>
      <x:c r="M608" s="8" t="n">
        <x:v>0.99727</x:v>
      </x:c>
      <x:c r="N608" s="8" t="n">
        <x:v>25.77</x:v>
      </x:c>
      <x:c r="O608" s="2" t="n">
        <x:v>130</x:v>
      </x:c>
      <x:c r="P608" s="8" t="n">
        <x:v>0.8534112426035504</x:v>
      </x:c>
      <x:c r="Q608" s="8" t="n">
        <x:v>0.2076923076923077</x:v>
      </x:c>
      <x:c r="R608" s="2" t="str">
        <x:v>strong_holdout</x:v>
      </x:c>
      <x:c r="S608" s="2" t="str">
        <x:v>ARCHAEAN</x:v>
      </x:c>
      <x:c r="T608" s="2" t="str">
        <x:v>AMGAON GNEISSIC COMPLEX</x:v>
      </x:c>
      <x:c r="U608" s="2" t="str">
        <x:v>997,AMGAON GNEISSIC COMPLEX Gp.,ARCHAEAN</x:v>
      </x:c>
      <x:c r="V608" s="2" t="n">
        <x:v>281</x:v>
      </x:c>
      <x:c r="W608" s="2" t="str">
        <x:v>plateau_or_plain</x:v>
      </x:c>
      <x:c r="X608" s="9" t="n">
        <x:v>45901</x:v>
      </x:c>
      <x:c r="Y608" s="9" t="n">
        <x:v>46265</x:v>
      </x:c>
      <x:c r="Z608" s="2" t="n">
        <x:v>26.285342465753423</x:v>
      </x:c>
      <x:c r="AA608" s="2" t="n">
        <x:v>1489.31</x:v>
      </x:c>
      <x:c r="AB608" s="2" t="n">
        <x:v>100</x:v>
      </x:c>
      <x:c r="AC608" s="2" t="str">
        <x:v>18270.9</x:v>
      </x:c>
      <x:c r="AD608" s="2" t="str">
        <x:v>1322507.0</x:v>
      </x:c>
      <x:c r="AE608" s="7" t="str">
        <x:v>["candidate_requires_field_validation"]</x:v>
      </x:c>
    </x:row>
    <x:row r="609" ht="18" customHeight="1">
      <x:c r="A609" s="2" t="str">
        <x:v>GRID-863caa2e7ffffff</x:v>
      </x:c>
      <x:c r="B609" s="7" t="str">
        <x:v>priority_candidate</x:v>
      </x:c>
      <x:c r="C609" s="2" t="n">
        <x:v>608</x:v>
      </x:c>
      <x:c r="D609" s="2" t="str">
        <x:v>Odisha</x:v>
      </x:c>
      <x:c r="E609" s="2" t="str">
        <x:v>Mayurbhanj</x:v>
      </x:c>
      <x:c r="F609" s="8" t="n">
        <x:v>22.44087755989463</x:v>
      </x:c>
      <x:c r="G609" s="8" t="n">
        <x:v>86.0319063289507</x:v>
      </x:c>
      <x:c r="H609" s="2" t="str">
        <x:v>863caa2e7ffffff</x:v>
      </x:c>
      <x:c r="I609" s="2" t="str">
        <x:v>Manganese</x:v>
      </x:c>
      <x:c r="J609" s="7" t="str">
        <x:v>["manganese","phosphorus","molybdenum","silicon","silicon dioxide","copper"]</x:v>
      </x:c>
      <x:c r="K609" s="7" t="str">
        <x:v>["Mn","P","Mo","Si","SiO2","Cu"]</x:v>
      </x:c>
      <x:c r="L609" s="8" t="n">
        <x:v>0.9205</x:v>
      </x:c>
      <x:c r="M609" s="8" t="n">
        <x:v>0.99726</x:v>
      </x:c>
      <x:c r="N609" s="8" t="n">
        <x:v>25.78</x:v>
      </x:c>
      <x:c r="O609" s="2" t="n">
        <x:v>130</x:v>
      </x:c>
      <x:c r="P609" s="8" t="n">
        <x:v>0.8534112426035504</x:v>
      </x:c>
      <x:c r="Q609" s="8" t="n">
        <x:v>0.2076923076923077</x:v>
      </x:c>
      <x:c r="R609" s="2" t="str">
        <x:v>strong_holdout</x:v>
      </x:c>
      <x:c r="S609" s="2" t="str">
        <x:v>ARCHAEAN</x:v>
      </x:c>
      <x:c r="T609" s="2" t="str">
        <x:v>SINGHBHUM GRANITE COMPLEX</x:v>
      </x:c>
      <x:c r="U609" s="2" t="str">
        <x:v>997,SINGHBHUM GRANITE COMPLEX Gp.,ARCHAEAN</x:v>
      </x:c>
      <x:c r="V609" s="2" t="n">
        <x:v>234</x:v>
      </x:c>
      <x:c r="W609" s="2" t="str">
        <x:v>plateau_or_plain</x:v>
      </x:c>
      <x:c r="X609" s="9" t="n">
        <x:v>45901</x:v>
      </x:c>
      <x:c r="Y609" s="9" t="n">
        <x:v>46265</x:v>
      </x:c>
      <x:c r="Z609" s="2" t="n">
        <x:v>24.69841095890411</x:v>
      </x:c>
      <x:c r="AA609" s="2" t="n">
        <x:v>1770.05</x:v>
      </x:c>
      <x:c r="AB609" s="2" t="n">
        <x:v>100</x:v>
      </x:c>
      <x:c r="AC609" s="2" t="str">
        <x:v>17488.1</x:v>
      </x:c>
      <x:c r="AD609" s="2" t="str">
        <x:v>2519738.0</x:v>
      </x:c>
      <x:c r="AE609" s="7" t="str">
        <x:v>["candidate_requires_field_validation"]</x:v>
      </x:c>
    </x:row>
    <x:row r="610" ht="18" customHeight="1">
      <x:c r="A610" s="2" t="str">
        <x:v>GRID-863c81207ffffff</x:v>
      </x:c>
      <x:c r="B610" s="7" t="str">
        <x:v>priority_candidate</x:v>
      </x:c>
      <x:c r="C610" s="2" t="n">
        <x:v>609</x:v>
      </x:c>
      <x:c r="D610" s="2" t="str">
        <x:v>Odisha</x:v>
      </x:c>
      <x:c r="E610" s="2" t="str">
        <x:v>Kendujhar</x:v>
      </x:c>
      <x:c r="F610" s="8" t="n">
        <x:v>21.400366971836778</x:v>
      </x:c>
      <x:c r="G610" s="8" t="n">
        <x:v>85.65685486885678</x:v>
      </x:c>
      <x:c r="H610" s="2" t="str">
        <x:v>863c81207ffffff</x:v>
      </x:c>
      <x:c r="I610" s="2" t="str">
        <x:v>Manganese</x:v>
      </x:c>
      <x:c r="J610" s="7" t="str">
        <x:v>["manganese","cobalt","phosphorus","silicon","silicon dioxide","iron"]</x:v>
      </x:c>
      <x:c r="K610" s="7" t="str">
        <x:v>["Mn","Co","P","Si","SiO2","Fe"]</x:v>
      </x:c>
      <x:c r="L610" s="8" t="n">
        <x:v>0.9202</x:v>
      </x:c>
      <x:c r="M610" s="8" t="n">
        <x:v>0.99725</x:v>
      </x:c>
      <x:c r="N610" s="8" t="n">
        <x:v>25.86</x:v>
      </x:c>
      <x:c r="O610" s="2" t="n">
        <x:v>130</x:v>
      </x:c>
      <x:c r="P610" s="8" t="n">
        <x:v>0.8534112426035504</x:v>
      </x:c>
      <x:c r="Q610" s="8" t="n">
        <x:v>0.2076923076923077</x:v>
      </x:c>
      <x:c r="R610" s="2" t="str">
        <x:v>strong_holdout</x:v>
      </x:c>
      <x:c r="S610" s="2" t="str">
        <x:v>ARCHAEAN</x:v>
      </x:c>
      <x:c r="T610" s="2" t="str">
        <x:v>SINGHBHUM GRANITE COMPLEX</x:v>
      </x:c>
      <x:c r="U610" s="2" t="str">
        <x:v>997,SINGHBHUM GRANITE COMPLEX Gp.,ARCHAEAN</x:v>
      </x:c>
      <x:c r="V610" s="2" t="n">
        <x:v>523</x:v>
      </x:c>
      <x:c r="W610" s="2" t="str">
        <x:v>plateau_or_plain</x:v>
      </x:c>
      <x:c r="X610" s="9" t="n">
        <x:v>45901</x:v>
      </x:c>
      <x:c r="Y610" s="9" t="n">
        <x:v>46265</x:v>
      </x:c>
      <x:c r="Z610" s="2" t="n">
        <x:v>24.64408219178082</x:v>
      </x:c>
      <x:c r="AA610" s="2" t="n">
        <x:v>2039.93</x:v>
      </x:c>
      <x:c r="AB610" s="2" t="n">
        <x:v>100</x:v>
      </x:c>
      <x:c r="AC610" s="2" t="str">
        <x:v>5032.7</x:v>
      </x:c>
      <x:c r="AD610" s="2" t="str">
        <x:v>1801733.0</x:v>
      </x:c>
      <x:c r="AE610" s="7" t="str">
        <x:v>["candidate_requires_field_validation"]</x:v>
      </x:c>
    </x:row>
    <x:row r="611" ht="18" customHeight="1">
      <x:c r="A611" s="2" t="str">
        <x:v>GRID-863caa617ffffff</x:v>
      </x:c>
      <x:c r="B611" s="7" t="str">
        <x:v>priority_candidate</x:v>
      </x:c>
      <x:c r="C611" s="2" t="n">
        <x:v>610</x:v>
      </x:c>
      <x:c r="D611" s="2" t="str">
        <x:v>Odisha</x:v>
      </x:c>
      <x:c r="E611" s="2" t="str">
        <x:v>Kendujhar</x:v>
      </x:c>
      <x:c r="F611" s="8" t="n">
        <x:v>22.078721658907686</x:v>
      </x:c>
      <x:c r="G611" s="8" t="n">
        <x:v>85.65588070477742</x:v>
      </x:c>
      <x:c r="H611" s="2" t="str">
        <x:v>863caa617ffffff</x:v>
      </x:c>
      <x:c r="I611" s="2" t="str">
        <x:v>Manganese</x:v>
      </x:c>
      <x:c r="J611" s="7" t="str">
        <x:v>["manganese","phosphorus","iron","silicon","silicon dioxide","titanium","titanium dioxide"]</x:v>
      </x:c>
      <x:c r="K611" s="7" t="str">
        <x:v>["Mn","P","Fe","Si","SiO2","Ti","TiO2"]</x:v>
      </x:c>
      <x:c r="L611" s="8" t="n">
        <x:v>0.9201</x:v>
      </x:c>
      <x:c r="M611" s="8" t="n">
        <x:v>0.99724</x:v>
      </x:c>
      <x:c r="N611" s="8" t="n">
        <x:v>25.91</x:v>
      </x:c>
      <x:c r="O611" s="2" t="n">
        <x:v>130</x:v>
      </x:c>
      <x:c r="P611" s="8" t="n">
        <x:v>0.8534112426035504</x:v>
      </x:c>
      <x:c r="Q611" s="8" t="n">
        <x:v>0.2076923076923077</x:v>
      </x:c>
      <x:c r="R611" s="2" t="str">
        <x:v>strong_holdout</x:v>
      </x:c>
      <x:c r="S611" s="2" t="str">
        <x:v>ARCHAEAN</x:v>
      </x:c>
      <x:c r="T611" s="2" t="str">
        <x:v>SINGHBHUM GRANITE COMPLEX</x:v>
      </x:c>
      <x:c r="U611" s="2" t="str">
        <x:v>997,SINGHBHUM GRANITE COMPLEX Gp.,ARCHAEAN</x:v>
      </x:c>
      <x:c r="V611" s="2" t="n">
        <x:v>399</x:v>
      </x:c>
      <x:c r="W611" s="2" t="str">
        <x:v>plateau_or_plain</x:v>
      </x:c>
      <x:c r="X611" s="9" t="n">
        <x:v>45901</x:v>
      </x:c>
      <x:c r="Y611" s="9" t="n">
        <x:v>46265</x:v>
      </x:c>
      <x:c r="Z611" s="2" t="n">
        <x:v>24.201068493150682</x:v>
      </x:c>
      <x:c r="AA611" s="2" t="n">
        <x:v>2004.21</x:v>
      </x:c>
      <x:c r="AB611" s="2" t="n">
        <x:v>100</x:v>
      </x:c>
      <x:c r="AC611" s="2" t="str">
        <x:v>16564.7</x:v>
      </x:c>
      <x:c r="AD611" s="2" t="str">
        <x:v>1801733.0</x:v>
      </x:c>
      <x:c r="AE611" s="7" t="str">
        <x:v>["candidate_requires_field_validation"]</x:v>
      </x:c>
    </x:row>
    <x:row r="612" ht="18" customHeight="1">
      <x:c r="A612" s="2" t="str">
        <x:v>GRID-86609671fffffff</x:v>
      </x:c>
      <x:c r="B612" s="7" t="str">
        <x:v>priority_candidate</x:v>
      </x:c>
      <x:c r="C612" s="2" t="n">
        <x:v>611</x:v>
      </x:c>
      <x:c r="D612" s="2" t="str">
        <x:v>Madhya Pradesh</x:v>
      </x:c>
      <x:c r="E612" s="2" t="str">
        <x:v>Chhindwara</x:v>
      </x:c>
      <x:c r="F612" s="8" t="n">
        <x:v>21.614461712401013</x:v>
      </x:c>
      <x:c r="G612" s="8" t="n">
        <x:v>78.88588070007175</x:v>
      </x:c>
      <x:c r="H612" s="2" t="str">
        <x:v>86609671fffffff</x:v>
      </x:c>
      <x:c r="I612" s="2" t="str">
        <x:v>Manganese</x:v>
      </x:c>
      <x:c r="J612" s="7" t="str">
        <x:v>["manganese","phosphorus","silicon","silicon dioxide","iron","tungsten"]</x:v>
      </x:c>
      <x:c r="K612" s="7" t="str">
        <x:v>["Mn","P","Si","SiO2","Fe","W"]</x:v>
      </x:c>
      <x:c r="L612" s="8" t="n">
        <x:v>0.92</x:v>
      </x:c>
      <x:c r="M612" s="8" t="n">
        <x:v>0.99723</x:v>
      </x:c>
      <x:c r="N612" s="8" t="n">
        <x:v>25.95</x:v>
      </x:c>
      <x:c r="O612" s="2" t="n">
        <x:v>130</x:v>
      </x:c>
      <x:c r="P612" s="8" t="n">
        <x:v>0.8534112426035504</x:v>
      </x:c>
      <x:c r="Q612" s="8" t="n">
        <x:v>0.2076923076923077</x:v>
      </x:c>
      <x:c r="R612" s="2" t="str">
        <x:v>strong_holdout</x:v>
      </x:c>
      <x:c r="S612" s="2" t="str">
        <x:v>ARCHAEAN</x:v>
      </x:c>
      <x:c r="T612" s="2" t="str">
        <x:v>TIRODI GNEISSIC COMPLEX</x:v>
      </x:c>
      <x:c r="U612" s="2" t="str">
        <x:v>997,TIRODI GNEISSIC COMPLEX Gp.,ARCHAEAN</x:v>
      </x:c>
      <x:c r="V612" s="2" t="n">
        <x:v>341</x:v>
      </x:c>
      <x:c r="W612" s="2" t="str">
        <x:v>plateau_or_plain</x:v>
      </x:c>
      <x:c r="X612" s="9" t="n">
        <x:v>45901</x:v>
      </x:c>
      <x:c r="Y612" s="9" t="n">
        <x:v>46265</x:v>
      </x:c>
      <x:c r="Z612" s="2" t="n">
        <x:v>25.807178082191783</x:v>
      </x:c>
      <x:c r="AA612" s="2" t="n">
        <x:v>1200.07</x:v>
      </x:c>
      <x:c r="AB612" s="2" t="n">
        <x:v>100</x:v>
      </x:c>
      <x:c r="AC612" s="2" t="str">
        <x:v>7847.2</x:v>
      </x:c>
      <x:c r="AD612" s="2" t="str">
        <x:v>2090922.0</x:v>
      </x:c>
      <x:c r="AE612" s="7" t="str">
        <x:v>["candidate_requires_field_validation"]</x:v>
      </x:c>
    </x:row>
    <x:row r="613" ht="18" customHeight="1">
      <x:c r="A613" s="2" t="str">
        <x:v>GRID-863cb4437ffffff</x:v>
      </x:c>
      <x:c r="B613" s="7" t="str">
        <x:v>priority_candidate</x:v>
      </x:c>
      <x:c r="C613" s="2" t="n">
        <x:v>612</x:v>
      </x:c>
      <x:c r="D613" s="2" t="str">
        <x:v>Maharashtra</x:v>
      </x:c>
      <x:c r="E613" s="2" t="str">
        <x:v>Bhandara</x:v>
      </x:c>
      <x:c r="F613" s="8" t="n">
        <x:v>21.33744815653975</x:v>
      </x:c>
      <x:c r="G613" s="8" t="n">
        <x:v>79.8054447600387</x:v>
      </x:c>
      <x:c r="H613" s="2" t="str">
        <x:v>863cb4437ffffff</x:v>
      </x:c>
      <x:c r="I613" s="2" t="str">
        <x:v>Manganese</x:v>
      </x:c>
      <x:c r="J613" s="7" t="str">
        <x:v>["manganese","phosphorus","silicon","silicon dioxide","tungsten","vanadium"]</x:v>
      </x:c>
      <x:c r="K613" s="7" t="str">
        <x:v>["Mn","P","Si","SiO2","W","V"]</x:v>
      </x:c>
      <x:c r="L613" s="8" t="n">
        <x:v>0.92</x:v>
      </x:c>
      <x:c r="M613" s="8" t="n">
        <x:v>0.99722</x:v>
      </x:c>
      <x:c r="N613" s="8" t="n">
        <x:v>25.97</x:v>
      </x:c>
      <x:c r="O613" s="2" t="n">
        <x:v>130</x:v>
      </x:c>
      <x:c r="P613" s="8" t="n">
        <x:v>0.8534112426035504</x:v>
      </x:c>
      <x:c r="Q613" s="8" t="n">
        <x:v>0.2076923076923077</x:v>
      </x:c>
      <x:c r="R613" s="2" t="str">
        <x:v>strong_holdout</x:v>
      </x:c>
      <x:c r="S613" s="2" t="str">
        <x:v>ARCHAEAN</x:v>
      </x:c>
      <x:c r="T613" s="2" t="str">
        <x:v>AMGAON GNEISSIC COMPLEX</x:v>
      </x:c>
      <x:c r="U613" s="2" t="str">
        <x:v>997,AMGAON GNEISSIC COMPLEX Gp.,ARCHAEAN</x:v>
      </x:c>
      <x:c r="V613" s="2" t="n">
        <x:v>264</x:v>
      </x:c>
      <x:c r="W613" s="2" t="str">
        <x:v>plateau_or_plain</x:v>
      </x:c>
      <x:c r="X613" s="9" t="n">
        <x:v>45901</x:v>
      </x:c>
      <x:c r="Y613" s="9" t="n">
        <x:v>46265</x:v>
      </x:c>
      <x:c r="Z613" s="2" t="n">
        <x:v>26.285342465753423</x:v>
      </x:c>
      <x:c r="AA613" s="2" t="n">
        <x:v>1489.31</x:v>
      </x:c>
      <x:c r="AB613" s="2" t="n">
        <x:v>100</x:v>
      </x:c>
      <x:c r="AC613" s="2" t="str">
        <x:v>14796.6</x:v>
      </x:c>
      <x:c r="AD613" s="2" t="str">
        <x:v>1200334.0</x:v>
      </x:c>
      <x:c r="AE613" s="7" t="str">
        <x:v>["candidate_requires_field_validation"]</x:v>
      </x:c>
    </x:row>
    <x:row r="614" ht="18" customHeight="1">
      <x:c r="A614" s="2" t="str">
        <x:v>GRID-866096887ffffff</x:v>
      </x:c>
      <x:c r="B614" s="7" t="str">
        <x:v>priority_candidate</x:v>
      </x:c>
      <x:c r="C614" s="2" t="n">
        <x:v>613</x:v>
      </x:c>
      <x:c r="D614" s="2" t="str">
        <x:v>Maharashtra</x:v>
      </x:c>
      <x:c r="E614" s="2" t="str">
        <x:v>Nagpur</x:v>
      </x:c>
      <x:c r="F614" s="8" t="n">
        <x:v>21.116464832312133</x:v>
      </x:c>
      <x:c r="G614" s="8" t="n">
        <x:v>79.24369561812327</x:v>
      </x:c>
      <x:c r="H614" s="2" t="str">
        <x:v>866096887ffffff</x:v>
      </x:c>
      <x:c r="I614" s="2" t="str">
        <x:v>Manganese</x:v>
      </x:c>
      <x:c r="J614" s="7" t="str">
        <x:v>["manganese","phosphorus","tungsten","silicon","silicon dioxide","iron"]</x:v>
      </x:c>
      <x:c r="K614" s="7" t="str">
        <x:v>["Mn","P","W","Si","SiO2","Fe"]</x:v>
      </x:c>
      <x:c r="L614" s="8" t="n">
        <x:v>0.9199</x:v>
      </x:c>
      <x:c r="M614" s="8" t="n">
        <x:v>0.99721</x:v>
      </x:c>
      <x:c r="N614" s="8" t="n">
        <x:v>25.97</x:v>
      </x:c>
      <x:c r="O614" s="2" t="n">
        <x:v>130</x:v>
      </x:c>
      <x:c r="P614" s="8" t="n">
        <x:v>0.8534112426035504</x:v>
      </x:c>
      <x:c r="Q614" s="8" t="n">
        <x:v>0.2076923076923077</x:v>
      </x:c>
      <x:c r="R614" s="2" t="str">
        <x:v>strong_holdout</x:v>
      </x:c>
      <x:c r="S614" s="2" t="str">
        <x:v>ARCHAEAN</x:v>
      </x:c>
      <x:c r="T614" s="2" t="str">
        <x:v>AMGAON GNEISSIC COMPLEX</x:v>
      </x:c>
      <x:c r="U614" s="2" t="str">
        <x:v>997,AMGAON GNEISSIC COMPLEX Gp.,ARCHAEAN</x:v>
      </x:c>
      <x:c r="V614" s="2" t="n">
        <x:v>276</x:v>
      </x:c>
      <x:c r="W614" s="2" t="str">
        <x:v>plateau_or_plain</x:v>
      </x:c>
      <x:c r="X614" s="9" t="n">
        <x:v>45901</x:v>
      </x:c>
      <x:c r="Y614" s="9" t="n">
        <x:v>46265</x:v>
      </x:c>
      <x:c r="Z614" s="2" t="n">
        <x:v>26.56991780821918</x:v>
      </x:c>
      <x:c r="AA614" s="2" t="n">
        <x:v>1465.82</x:v>
      </x:c>
      <x:c r="AB614" s="2" t="n">
        <x:v>100</x:v>
      </x:c>
      <x:c r="AC614" s="2" t="str">
        <x:v>7630.3</x:v>
      </x:c>
      <x:c r="AD614" s="2" t="str">
        <x:v>4653570.0</x:v>
      </x:c>
      <x:c r="AE614" s="7" t="str">
        <x:v>["candidate_requires_field_validation"]</x:v>
      </x:c>
    </x:row>
    <x:row r="615" ht="18" customHeight="1">
      <x:c r="A615" s="2" t="str">
        <x:v>GRID-863cb4d17ffffff</x:v>
      </x:c>
      <x:c r="B615" s="7" t="str">
        <x:v>priority_candidate</x:v>
      </x:c>
      <x:c r="C615" s="2" t="n">
        <x:v>614</x:v>
      </x:c>
      <x:c r="D615" s="2" t="str">
        <x:v>Madhya Pradesh</x:v>
      </x:c>
      <x:c r="E615" s="2" t="str">
        <x:v>Seoni</x:v>
      </x:c>
      <x:c r="F615" s="8" t="n">
        <x:v>21.736929462517207</x:v>
      </x:c>
      <x:c r="G615" s="8" t="n">
        <x:v>79.50576670159953</x:v>
      </x:c>
      <x:c r="H615" s="2" t="str">
        <x:v>863cb4d17ffffff</x:v>
      </x:c>
      <x:c r="I615" s="2" t="str">
        <x:v>Manganese</x:v>
      </x:c>
      <x:c r="J615" s="7" t="str">
        <x:v>["manganese","phosphorus","silicon","silicon dioxide","iron","tungsten"]</x:v>
      </x:c>
      <x:c r="K615" s="7" t="str">
        <x:v>["Mn","P","Si","SiO2","Fe","W"]</x:v>
      </x:c>
      <x:c r="L615" s="8" t="n">
        <x:v>0.9199</x:v>
      </x:c>
      <x:c r="M615" s="8" t="n">
        <x:v>0.99719</x:v>
      </x:c>
      <x:c r="N615" s="8" t="n">
        <x:v>25.97</x:v>
      </x:c>
      <x:c r="O615" s="2" t="n">
        <x:v>130</x:v>
      </x:c>
      <x:c r="P615" s="8" t="n">
        <x:v>0.8534112426035504</x:v>
      </x:c>
      <x:c r="Q615" s="8" t="n">
        <x:v>0.2076923076923077</x:v>
      </x:c>
      <x:c r="R615" s="2" t="str">
        <x:v>strong_holdout</x:v>
      </x:c>
      <x:c r="S615" s="2" t="str">
        <x:v>ARCHAEAN</x:v>
      </x:c>
      <x:c r="T615" s="2" t="str">
        <x:v>TIRODI GNEISSIC COMPLEX</x:v>
      </x:c>
      <x:c r="U615" s="2" t="str">
        <x:v>997,TIRODI GNEISSIC COMPLEX Gp.,ARCHAEAN</x:v>
      </x:c>
      <x:c r="V615" s="2" t="n">
        <x:v>389</x:v>
      </x:c>
      <x:c r="W615" s="2" t="str">
        <x:v>plateau_or_plain</x:v>
      </x:c>
      <x:c r="X615" s="9" t="n">
        <x:v>45901</x:v>
      </x:c>
      <x:c r="Y615" s="9" t="n">
        <x:v>46265</x:v>
      </x:c>
      <x:c r="Z615" s="2" t="n">
        <x:v>26.128657534246575</x:v>
      </x:c>
      <x:c r="AA615" s="2" t="n">
        <x:v>1351.95</x:v>
      </x:c>
      <x:c r="AB615" s="2" t="n">
        <x:v>100</x:v>
      </x:c>
      <x:c r="AC615" s="2" t="str">
        <x:v>5960.5</x:v>
      </x:c>
      <x:c r="AD615" s="2" t="str">
        <x:v>1379131.0</x:v>
      </x:c>
      <x:c r="AE615" s="7" t="str">
        <x:v>["candidate_requires_field_validation"]</x:v>
      </x:c>
    </x:row>
    <x:row r="616" ht="18" customHeight="1">
      <x:c r="A616" s="2" t="str">
        <x:v>GRID-863cb4827ffffff</x:v>
      </x:c>
      <x:c r="B616" s="7" t="str">
        <x:v>priority_candidate</x:v>
      </x:c>
      <x:c r="C616" s="2" t="n">
        <x:v>615</x:v>
      </x:c>
      <x:c r="D616" s="2" t="str">
        <x:v>Madhya Pradesh</x:v>
      </x:c>
      <x:c r="E616" s="2" t="str">
        <x:v>Seoni</x:v>
      </x:c>
      <x:c r="F616" s="8" t="n">
        <x:v>22.104431090306704</x:v>
      </x:c>
      <x:c r="G616" s="8" t="n">
        <x:v>79.85637910801157</x:v>
      </x:c>
      <x:c r="H616" s="2" t="str">
        <x:v>863cb4827ffffff</x:v>
      </x:c>
      <x:c r="I616" s="2" t="str">
        <x:v>Manganese</x:v>
      </x:c>
      <x:c r="J616" s="7" t="str">
        <x:v>["manganese","phosphorus","silicon","silicon dioxide","titanium","titanium dioxide","iron"]</x:v>
      </x:c>
      <x:c r="K616" s="7" t="str">
        <x:v>["Mn","P","Si","SiO2","Ti","TiO2","Fe"]</x:v>
      </x:c>
      <x:c r="L616" s="8" t="n">
        <x:v>0.9199</x:v>
      </x:c>
      <x:c r="M616" s="8" t="n">
        <x:v>0.99718</x:v>
      </x:c>
      <x:c r="N616" s="8" t="n">
        <x:v>25.99</x:v>
      </x:c>
      <x:c r="O616" s="2" t="n">
        <x:v>130</x:v>
      </x:c>
      <x:c r="P616" s="8" t="n">
        <x:v>0.8534112426035504</x:v>
      </x:c>
      <x:c r="Q616" s="8" t="n">
        <x:v>0.2076923076923077</x:v>
      </x:c>
      <x:c r="R616" s="2" t="str">
        <x:v>strong_holdout</x:v>
      </x:c>
      <x:c r="S616" s="2" t="str">
        <x:v>ARCHAEAN</x:v>
      </x:c>
      <x:c r="T616" s="2" t="str">
        <x:v>TIRODI GNEISSIC COMPLEX</x:v>
      </x:c>
      <x:c r="U616" s="2" t="str">
        <x:v>997,TIRODI GNEISSIC COMPLEX Gp.,ARCHAEAN</x:v>
      </x:c>
      <x:c r="V616" s="2" t="n">
        <x:v>492</x:v>
      </x:c>
      <x:c r="W616" s="2" t="str">
        <x:v>plateau_or_plain</x:v>
      </x:c>
      <x:c r="X616" s="9" t="n">
        <x:v>45901</x:v>
      </x:c>
      <x:c r="Y616" s="9" t="n">
        <x:v>46265</x:v>
      </x:c>
      <x:c r="Z616" s="2" t="n">
        <x:v>25.379479452054795</x:v>
      </x:c>
      <x:c r="AA616" s="2" t="n">
        <x:v>1396.65</x:v>
      </x:c>
      <x:c r="AB616" s="2" t="n">
        <x:v>100</x:v>
      </x:c>
      <x:c r="AC616" s="2" t="str">
        <x:v>4349.5</x:v>
      </x:c>
      <x:c r="AD616" s="2" t="str">
        <x:v>1379131.0</x:v>
      </x:c>
      <x:c r="AE616" s="7" t="str">
        <x:v>["candidate_requires_field_validation"]</x:v>
      </x:c>
    </x:row>
    <x:row r="617" ht="18" customHeight="1">
      <x:c r="A617" s="2" t="str">
        <x:v>GRID-863caa2f7ffffff</x:v>
      </x:c>
      <x:c r="B617" s="7" t="str">
        <x:v>priority_candidate</x:v>
      </x:c>
      <x:c r="C617" s="2" t="n">
        <x:v>616</x:v>
      </x:c>
      <x:c r="D617" s="2" t="str">
        <x:v>Jharkhand</x:v>
      </x:c>
      <x:c r="E617" s="2" t="str">
        <x:v>Pashchimi Singhbhum</x:v>
      </x:c>
      <x:c r="F617" s="8" t="n">
        <x:v>22.389101550041605</x:v>
      </x:c>
      <x:c r="G617" s="8" t="n">
        <x:v>85.99674186556507</x:v>
      </x:c>
      <x:c r="H617" s="2" t="str">
        <x:v>863caa2f7ffffff</x:v>
      </x:c>
      <x:c r="I617" s="2" t="str">
        <x:v>Manganese</x:v>
      </x:c>
      <x:c r="J617" s="7" t="str">
        <x:v>["manganese","phosphorus","silicon","silicon dioxide","molybdenum","titanium","titanium dioxide"]</x:v>
      </x:c>
      <x:c r="K617" s="7" t="str">
        <x:v>["Mn","P","Si","SiO2","Mo","Ti","TiO2"]</x:v>
      </x:c>
      <x:c r="L617" s="8" t="n">
        <x:v>0.9194</x:v>
      </x:c>
      <x:c r="M617" s="8" t="n">
        <x:v>0.99717</x:v>
      </x:c>
      <x:c r="N617" s="8" t="n">
        <x:v>26.18</x:v>
      </x:c>
      <x:c r="O617" s="2" t="n">
        <x:v>130</x:v>
      </x:c>
      <x:c r="P617" s="8" t="n">
        <x:v>0.8534112426035504</x:v>
      </x:c>
      <x:c r="Q617" s="8" t="n">
        <x:v>0.2076923076923077</x:v>
      </x:c>
      <x:c r="R617" s="2" t="str">
        <x:v>strong_holdout</x:v>
      </x:c>
      <x:c r="S617" s="2" t="str">
        <x:v>ARCHAEAN</x:v>
      </x:c>
      <x:c r="T617" s="2" t="str">
        <x:v>SINGHBHUM GRANITE COMPLEX</x:v>
      </x:c>
      <x:c r="U617" s="2" t="str">
        <x:v>997,SINGHBHUM GRANITE COMPLEX Gp.,ARCHAEAN</x:v>
      </x:c>
      <x:c r="V617" s="2" t="n">
        <x:v>252</x:v>
      </x:c>
      <x:c r="W617" s="2" t="str">
        <x:v>plateau_or_plain</x:v>
      </x:c>
      <x:c r="X617" s="9" t="n">
        <x:v>45901</x:v>
      </x:c>
      <x:c r="Y617" s="9" t="n">
        <x:v>46265</x:v>
      </x:c>
      <x:c r="Z617" s="2" t="n">
        <x:v>24.69841095890411</x:v>
      </x:c>
      <x:c r="AA617" s="2" t="n">
        <x:v>1770.05</x:v>
      </x:c>
      <x:c r="AB617" s="2" t="n">
        <x:v>100</x:v>
      </x:c>
      <x:c r="AC617" s="2" t="str">
        <x:v>14185.0</x:v>
      </x:c>
      <x:c r="AD617" s="2" t="str">
        <x:v>1502338.0</x:v>
      </x:c>
      <x:c r="AE617" s="7" t="str">
        <x:v>["candidate_requires_field_validation"]</x:v>
      </x:c>
    </x:row>
    <x:row r="618" ht="18" customHeight="1">
      <x:c r="A618" s="2" t="str">
        <x:v>GRID-863d9a6cfffffff</x:v>
      </x:c>
      <x:c r="B618" s="7" t="str">
        <x:v>priority_candidate</x:v>
      </x:c>
      <x:c r="C618" s="2" t="n">
        <x:v>617</x:v>
      </x:c>
      <x:c r="D618" s="2" t="str">
        <x:v>Madhya Pradesh</x:v>
      </x:c>
      <x:c r="E618" s="2" t="str">
        <x:v>Seoni</x:v>
      </x:c>
      <x:c r="F618" s="8" t="n">
        <x:v>21.94474213354647</x:v>
      </x:c>
      <x:c r="G618" s="8" t="n">
        <x:v>79.63489624899573</x:v>
      </x:c>
      <x:c r="H618" s="2" t="str">
        <x:v>863d9a6cfffffff</x:v>
      </x:c>
      <x:c r="I618" s="2" t="str">
        <x:v>Manganese</x:v>
      </x:c>
      <x:c r="J618" s="7" t="str">
        <x:v>["manganese","phosphorus","silicon","silicon dioxide","iron","vanadium"]</x:v>
      </x:c>
      <x:c r="K618" s="7" t="str">
        <x:v>["Mn","P","Si","SiO2","Fe","V"]</x:v>
      </x:c>
      <x:c r="L618" s="8" t="n">
        <x:v>0.9194</x:v>
      </x:c>
      <x:c r="M618" s="8" t="n">
        <x:v>0.99716</x:v>
      </x:c>
      <x:c r="N618" s="8" t="n">
        <x:v>26.19</x:v>
      </x:c>
      <x:c r="O618" s="2" t="n">
        <x:v>130</x:v>
      </x:c>
      <x:c r="P618" s="8" t="n">
        <x:v>0.8534112426035504</x:v>
      </x:c>
      <x:c r="Q618" s="8" t="n">
        <x:v>0.2076923076923077</x:v>
      </x:c>
      <x:c r="R618" s="2" t="str">
        <x:v>strong_holdout</x:v>
      </x:c>
      <x:c r="S618" s="2" t="str">
        <x:v>ARCHAEAN</x:v>
      </x:c>
      <x:c r="T618" s="2" t="str">
        <x:v>TIRODI GNEISSIC COMPLEX</x:v>
      </x:c>
      <x:c r="U618" s="2" t="str">
        <x:v>997,TIRODI GNEISSIC COMPLEX Gp.,ARCHAEAN</x:v>
      </x:c>
      <x:c r="V618" s="2" t="n">
        <x:v>582</x:v>
      </x:c>
      <x:c r="W618" s="2" t="str">
        <x:v>plateau_or_plain</x:v>
      </x:c>
      <x:c r="X618" s="9" t="n">
        <x:v>45901</x:v>
      </x:c>
      <x:c r="Y618" s="9" t="n">
        <x:v>46265</x:v>
      </x:c>
      <x:c r="Z618" s="2" t="n">
        <x:v>24.902383561643838</x:v>
      </x:c>
      <x:c r="AA618" s="2" t="n">
        <x:v>1253.43</x:v>
      </x:c>
      <x:c r="AB618" s="2" t="n">
        <x:v>100</x:v>
      </x:c>
      <x:c r="AC618" s="2" t="str">
        <x:v>5605.7</x:v>
      </x:c>
      <x:c r="AD618" s="2" t="str">
        <x:v>1379131.0</x:v>
      </x:c>
      <x:c r="AE618" s="7" t="str">
        <x:v>["candidate_requires_field_validation"]</x:v>
      </x:c>
    </x:row>
    <x:row r="619" ht="18" customHeight="1">
      <x:c r="A619" s="2" t="str">
        <x:v>GRID-863caa34fffffff</x:v>
      </x:c>
      <x:c r="B619" s="7" t="str">
        <x:v>priority_candidate</x:v>
      </x:c>
      <x:c r="C619" s="2" t="n">
        <x:v>618</x:v>
      </x:c>
      <x:c r="D619" s="2" t="str">
        <x:v>Jharkhand</x:v>
      </x:c>
      <x:c r="E619" s="2" t="str">
        <x:v>Saraikela-kharsawan</x:v>
      </x:c>
      <x:c r="F619" s="8" t="n">
        <x:v>22.6485314214025</x:v>
      </x:c>
      <x:c r="G619" s="8" t="n">
        <x:v>86.04192866119479</x:v>
      </x:c>
      <x:c r="H619" s="2" t="str">
        <x:v>863caa34fffffff</x:v>
      </x:c>
      <x:c r="I619" s="2" t="str">
        <x:v>Manganese</x:v>
      </x:c>
      <x:c r="J619" s="7" t="str">
        <x:v>["manganese","copper","phosphorus","silicon","silicon dioxide","molybdenum"]</x:v>
      </x:c>
      <x:c r="K619" s="7" t="str">
        <x:v>["Mn","Cu","P","Si","SiO2","Mo"]</x:v>
      </x:c>
      <x:c r="L619" s="8" t="n">
        <x:v>0.9193</x:v>
      </x:c>
      <x:c r="M619" s="8" t="n">
        <x:v>0.99714</x:v>
      </x:c>
      <x:c r="N619" s="8" t="n">
        <x:v>26.22</x:v>
      </x:c>
      <x:c r="O619" s="2" t="n">
        <x:v>130</x:v>
      </x:c>
      <x:c r="P619" s="8" t="n">
        <x:v>0.8534112426035504</x:v>
      </x:c>
      <x:c r="Q619" s="8" t="n">
        <x:v>0.2076923076923077</x:v>
      </x:c>
      <x:c r="R619" s="2" t="str">
        <x:v>strong_holdout</x:v>
      </x:c>
      <x:c r="S619" s="2" t="str">
        <x:v>ARCHAEAN</x:v>
      </x:c>
      <x:c r="T619" s="2" t="str">
        <x:v>SINGHBHUM GRANITE COMPLEX</x:v>
      </x:c>
      <x:c r="U619" s="2" t="str">
        <x:v>997,SINGHBHUM GRANITE COMPLEX Gp.,ARCHAEAN</x:v>
      </x:c>
      <x:c r="V619" s="2" t="n">
        <x:v>187</x:v>
      </x:c>
      <x:c r="W619" s="2" t="str">
        <x:v>plateau_or_plain</x:v>
      </x:c>
      <x:c r="X619" s="9" t="n">
        <x:v>45901</x:v>
      </x:c>
      <x:c r="Y619" s="9" t="n">
        <x:v>46265</x:v>
      </x:c>
      <x:c r="Z619" s="2" t="n">
        <x:v>24.69841095890411</x:v>
      </x:c>
      <x:c r="AA619" s="2" t="n">
        <x:v>1770.05</x:v>
      </x:c>
      <x:c r="AB619" s="2" t="n">
        <x:v>100</x:v>
      </x:c>
      <x:c r="AC619" s="2" t="str">
        <x:v>13603.8</x:v>
      </x:c>
      <x:c r="AD619" s="2" t="str">
        <x:v>1065056.0</x:v>
      </x:c>
      <x:c r="AE619" s="7" t="str">
        <x:v>["candidate_requires_field_validation"]</x:v>
      </x:c>
    </x:row>
    <x:row r="620" ht="18" customHeight="1">
      <x:c r="A620" s="2" t="str">
        <x:v>GRID-863c81a6fffffff</x:v>
      </x:c>
      <x:c r="B620" s="7" t="str">
        <x:v>priority_candidate</x:v>
      </x:c>
      <x:c r="C620" s="2" t="n">
        <x:v>619</x:v>
      </x:c>
      <x:c r="D620" s="2" t="str">
        <x:v>Odisha</x:v>
      </x:c>
      <x:c r="E620" s="2" t="str">
        <x:v>Kendujhar</x:v>
      </x:c>
      <x:c r="F620" s="8" t="n">
        <x:v>21.870403468020662</x:v>
      </x:c>
      <x:c r="G620" s="8" t="n">
        <x:v>85.64617028263038</x:v>
      </x:c>
      <x:c r="H620" s="2" t="str">
        <x:v>863c81a6fffffff</x:v>
      </x:c>
      <x:c r="I620" s="2" t="str">
        <x:v>Manganese</x:v>
      </x:c>
      <x:c r="J620" s="7" t="str">
        <x:v>["manganese","phosphorus","iron","cobalt","silicon","silicon dioxide"]</x:v>
      </x:c>
      <x:c r="K620" s="7" t="str">
        <x:v>["Mn","P","Fe","Co","Si","SiO2"]</x:v>
      </x:c>
      <x:c r="L620" s="8" t="n">
        <x:v>0.9185</x:v>
      </x:c>
      <x:c r="M620" s="8" t="n">
        <x:v>0.99713</x:v>
      </x:c>
      <x:c r="N620" s="8" t="n">
        <x:v>26.51</x:v>
      </x:c>
      <x:c r="O620" s="2" t="n">
        <x:v>130</x:v>
      </x:c>
      <x:c r="P620" s="8" t="n">
        <x:v>0.8534112426035504</x:v>
      </x:c>
      <x:c r="Q620" s="8" t="n">
        <x:v>0.2076923076923077</x:v>
      </x:c>
      <x:c r="R620" s="2" t="str">
        <x:v>strong_holdout</x:v>
      </x:c>
      <x:c r="S620" s="2" t="str">
        <x:v>ARCHAEAN</x:v>
      </x:c>
      <x:c r="T620" s="2" t="str">
        <x:v>SINGHBHUM GRANITE COMPLEX</x:v>
      </x:c>
      <x:c r="U620" s="2" t="str">
        <x:v>997,SINGHBHUM GRANITE COMPLEX Gp.,ARCHAEAN</x:v>
      </x:c>
      <x:c r="V620" s="2" t="n">
        <x:v>434</x:v>
      </x:c>
      <x:c r="W620" s="2" t="str">
        <x:v>plateau_or_plain</x:v>
      </x:c>
      <x:c r="X620" s="9" t="n">
        <x:v>45901</x:v>
      </x:c>
      <x:c r="Y620" s="9" t="n">
        <x:v>46265</x:v>
      </x:c>
      <x:c r="Z620" s="2" t="n">
        <x:v>24.201068493150682</x:v>
      </x:c>
      <x:c r="AA620" s="2" t="n">
        <x:v>2004.21</x:v>
      </x:c>
      <x:c r="AB620" s="2" t="n">
        <x:v>100</x:v>
      </x:c>
      <x:c r="AC620" s="2" t="str">
        <x:v>12783.4</x:v>
      </x:c>
      <x:c r="AD620" s="2" t="str">
        <x:v>1801733.0</x:v>
      </x:c>
      <x:c r="AE620" s="7" t="str">
        <x:v>["candidate_requires_field_validation"]</x:v>
      </x:c>
    </x:row>
    <x:row r="621" ht="18" customHeight="1">
      <x:c r="A621" s="2" t="str">
        <x:v>GRID-863c8120fffffff</x:v>
      </x:c>
      <x:c r="B621" s="7" t="str">
        <x:v>priority_candidate</x:v>
      </x:c>
      <x:c r="C621" s="2" t="n">
        <x:v>620</x:v>
      </x:c>
      <x:c r="D621" s="2" t="str">
        <x:v>Odisha</x:v>
      </x:c>
      <x:c r="E621" s="2" t="str">
        <x:v>Kendujhar</x:v>
      </x:c>
      <x:c r="F621" s="8" t="n">
        <x:v>21.399925852004586</x:v>
      </x:c>
      <x:c r="G621" s="8" t="n">
        <x:v>85.72183653357229</x:v>
      </x:c>
      <x:c r="H621" s="2" t="str">
        <x:v>863c8120fffffff</x:v>
      </x:c>
      <x:c r="I621" s="2" t="str">
        <x:v>Manganese</x:v>
      </x:c>
      <x:c r="J621" s="7" t="str">
        <x:v>["manganese","cobalt","phosphorus","silicon","silicon dioxide","iron"]</x:v>
      </x:c>
      <x:c r="K621" s="7" t="str">
        <x:v>["Mn","Co","P","Si","SiO2","Fe"]</x:v>
      </x:c>
      <x:c r="L621" s="8" t="n">
        <x:v>0.9185</x:v>
      </x:c>
      <x:c r="M621" s="8" t="n">
        <x:v>0.99712</x:v>
      </x:c>
      <x:c r="N621" s="8" t="n">
        <x:v>26.51</x:v>
      </x:c>
      <x:c r="O621" s="2" t="n">
        <x:v>130</x:v>
      </x:c>
      <x:c r="P621" s="8" t="n">
        <x:v>0.8534112426035504</x:v>
      </x:c>
      <x:c r="Q621" s="8" t="n">
        <x:v>0.2076923076923077</x:v>
      </x:c>
      <x:c r="R621" s="2" t="str">
        <x:v>strong_holdout</x:v>
      </x:c>
      <x:c r="S621" s="2" t="str">
        <x:v>ARCHAEAN</x:v>
      </x:c>
      <x:c r="T621" s="2" t="str">
        <x:v>SINGHBHUM GRANITE COMPLEX</x:v>
      </x:c>
      <x:c r="U621" s="2" t="str">
        <x:v>997,SINGHBHUM GRANITE COMPLEX Gp.,ARCHAEAN</x:v>
      </x:c>
      <x:c r="V621" s="2" t="n">
        <x:v>442</x:v>
      </x:c>
      <x:c r="W621" s="2" t="str">
        <x:v>plateau_or_plain</x:v>
      </x:c>
      <x:c r="X621" s="9" t="n">
        <x:v>45901</x:v>
      </x:c>
      <x:c r="Y621" s="9" t="n">
        <x:v>46265</x:v>
      </x:c>
      <x:c r="Z621" s="2" t="n">
        <x:v>24.64408219178082</x:v>
      </x:c>
      <x:c r="AA621" s="2" t="n">
        <x:v>2039.93</x:v>
      </x:c>
      <x:c r="AB621" s="2" t="n">
        <x:v>100</x:v>
      </x:c>
      <x:c r="AC621" s="2" t="str">
        <x:v>8012.4</x:v>
      </x:c>
      <x:c r="AD621" s="2" t="str">
        <x:v>1801733.0</x:v>
      </x:c>
      <x:c r="AE621" s="7" t="str">
        <x:v>["candidate_requires_field_validation"]</x:v>
      </x:c>
    </x:row>
    <x:row r="622" ht="18" customHeight="1">
      <x:c r="A622" s="2" t="str">
        <x:v>GRID-863caa36fffffff</x:v>
      </x:c>
      <x:c r="B622" s="7" t="str">
        <x:v>priority_candidate</x:v>
      </x:c>
      <x:c r="C622" s="2" t="n">
        <x:v>621</x:v>
      </x:c>
      <x:c r="D622" s="2" t="str">
        <x:v>Jharkhand</x:v>
      </x:c>
      <x:c r="E622" s="2" t="str">
        <x:v>Saraikela-kharsawan</x:v>
      </x:c>
      <x:c r="F622" s="8" t="n">
        <x:v>22.700555028492435</x:v>
      </x:c>
      <x:c r="G622" s="8" t="n">
        <x:v>86.01173813993185</x:v>
      </x:c>
      <x:c r="H622" s="2" t="str">
        <x:v>863caa36fffffff</x:v>
      </x:c>
      <x:c r="I622" s="2" t="str">
        <x:v>Manganese</x:v>
      </x:c>
      <x:c r="J622" s="7" t="str">
        <x:v>["manganese","copper","phosphorus","silicon","silicon dioxide","molybdenum"]</x:v>
      </x:c>
      <x:c r="K622" s="7" t="str">
        <x:v>["Mn","Cu","P","Si","SiO2","Mo"]</x:v>
      </x:c>
      <x:c r="L622" s="8" t="n">
        <x:v>0.9181</x:v>
      </x:c>
      <x:c r="M622" s="8" t="n">
        <x:v>0.99709</x:v>
      </x:c>
      <x:c r="N622" s="8" t="n">
        <x:v>26.65</x:v>
      </x:c>
      <x:c r="O622" s="2" t="n">
        <x:v>130</x:v>
      </x:c>
      <x:c r="P622" s="8" t="n">
        <x:v>0.8534112426035504</x:v>
      </x:c>
      <x:c r="Q622" s="8" t="n">
        <x:v>0.2076923076923077</x:v>
      </x:c>
      <x:c r="R622" s="2" t="str">
        <x:v>strong_holdout</x:v>
      </x:c>
      <x:c r="S622" s="2" t="str">
        <x:v>ARCHAEAN</x:v>
      </x:c>
      <x:c r="T622" s="2" t="str">
        <x:v>SINGHBHUM GRANITE COMPLEX</x:v>
      </x:c>
      <x:c r="U622" s="2" t="str">
        <x:v>997,SINGHBHUM GRANITE COMPLEX Gp.,ARCHAEAN</x:v>
      </x:c>
      <x:c r="V622" s="2" t="n">
        <x:v>167</x:v>
      </x:c>
      <x:c r="W622" s="2" t="str">
        <x:v>plateau_or_plain</x:v>
      </x:c>
      <x:c r="X622" s="9" t="n">
        <x:v>45901</x:v>
      </x:c>
      <x:c r="Y622" s="9" t="n">
        <x:v>46265</x:v>
      </x:c>
      <x:c r="Z622" s="2" t="n">
        <x:v>24.69841095890411</x:v>
      </x:c>
      <x:c r="AA622" s="2" t="n">
        <x:v>1770.05</x:v>
      </x:c>
      <x:c r="AB622" s="2" t="n">
        <x:v>100</x:v>
      </x:c>
      <x:c r="AC622" s="2" t="str">
        <x:v>10995.4</x:v>
      </x:c>
      <x:c r="AD622" s="2" t="str">
        <x:v>1065056.0</x:v>
      </x:c>
      <x:c r="AE622" s="7" t="str">
        <x:v>["candidate_requires_field_validation"]</x:v>
      </x:c>
    </x:row>
    <x:row r="623" ht="18" customHeight="1">
      <x:c r="A623" s="2" t="str">
        <x:v>GRID-863c8cd37ffffff</x:v>
      </x:c>
      <x:c r="B623" s="7" t="str">
        <x:v>priority_candidate</x:v>
      </x:c>
      <x:c r="C623" s="2" t="n">
        <x:v>622</x:v>
      </x:c>
      <x:c r="D623" s="2" t="str">
        <x:v>Odisha</x:v>
      </x:c>
      <x:c r="E623" s="2" t="str">
        <x:v>Kendujhar</x:v>
      </x:c>
      <x:c r="F623" s="8" t="n">
        <x:v>21.87005990061826</x:v>
      </x:c>
      <x:c r="G623" s="8" t="n">
        <x:v>85.71125015602169</x:v>
      </x:c>
      <x:c r="H623" s="2" t="str">
        <x:v>863c8cd37ffffff</x:v>
      </x:c>
      <x:c r="I623" s="2" t="str">
        <x:v>Manganese</x:v>
      </x:c>
      <x:c r="J623" s="7" t="str">
        <x:v>["manganese","phosphorus","cobalt","titanium","titanium dioxide","iron"]</x:v>
      </x:c>
      <x:c r="K623" s="7" t="str">
        <x:v>["Mn","P","Co","Ti","TiO2","Fe"]</x:v>
      </x:c>
      <x:c r="L623" s="8" t="n">
        <x:v>0.9178</x:v>
      </x:c>
      <x:c r="M623" s="8" t="n">
        <x:v>0.99708</x:v>
      </x:c>
      <x:c r="N623" s="8" t="n">
        <x:v>26.78</x:v>
      </x:c>
      <x:c r="O623" s="2" t="n">
        <x:v>130</x:v>
      </x:c>
      <x:c r="P623" s="8" t="n">
        <x:v>0.8534112426035504</x:v>
      </x:c>
      <x:c r="Q623" s="8" t="n">
        <x:v>0.2076923076923077</x:v>
      </x:c>
      <x:c r="R623" s="2" t="str">
        <x:v>strong_holdout</x:v>
      </x:c>
      <x:c r="S623" s="2" t="str">
        <x:v>ARCHAEAN</x:v>
      </x:c>
      <x:c r="T623" s="2" t="str">
        <x:v>SINGHBHUM GRANITE COMPLEX</x:v>
      </x:c>
      <x:c r="U623" s="2" t="str">
        <x:v>997,SINGHBHUM GRANITE COMPLEX Gp.,ARCHAEAN</x:v>
      </x:c>
      <x:c r="V623" s="2" t="n">
        <x:v>399</x:v>
      </x:c>
      <x:c r="W623" s="2" t="str">
        <x:v>plateau_or_plain</x:v>
      </x:c>
      <x:c r="X623" s="9" t="n">
        <x:v>45901</x:v>
      </x:c>
      <x:c r="Y623" s="9" t="n">
        <x:v>46265</x:v>
      </x:c>
      <x:c r="Z623" s="2" t="n">
        <x:v>24.201068493150682</x:v>
      </x:c>
      <x:c r="AA623" s="2" t="n">
        <x:v>2004.21</x:v>
      </x:c>
      <x:c r="AB623" s="2" t="n">
        <x:v>100</x:v>
      </x:c>
      <x:c r="AC623" s="2" t="str">
        <x:v>11649.3</x:v>
      </x:c>
      <x:c r="AD623" s="2" t="str">
        <x:v>1801733.0</x:v>
      </x:c>
      <x:c r="AE623" s="7" t="str">
        <x:v>["candidate_requires_field_validation"]</x:v>
      </x:c>
    </x:row>
    <x:row r="624" ht="18" customHeight="1">
      <x:c r="A624" s="2" t="str">
        <x:v>GRID-863cb4987ffffff</x:v>
      </x:c>
      <x:c r="B624" s="7" t="str">
        <x:v>priority_candidate</x:v>
      </x:c>
      <x:c r="C624" s="2" t="n">
        <x:v>623</x:v>
      </x:c>
      <x:c r="D624" s="2" t="str">
        <x:v>Madhya Pradesh</x:v>
      </x:c>
      <x:c r="E624" s="2" t="str">
        <x:v>Seoni</x:v>
      </x:c>
      <x:c r="F624" s="8" t="n">
        <x:v>21.998641889614692</x:v>
      </x:c>
      <x:c r="G624" s="8" t="n">
        <x:v>79.72935691065275</x:v>
      </x:c>
      <x:c r="H624" s="2" t="str">
        <x:v>863cb4987ffffff</x:v>
      </x:c>
      <x:c r="I624" s="2" t="str">
        <x:v>Manganese</x:v>
      </x:c>
      <x:c r="J624" s="7" t="str">
        <x:v>["manganese","phosphorus","silicon","silicon dioxide","iron","titanium","titanium dioxide"]</x:v>
      </x:c>
      <x:c r="K624" s="7" t="str">
        <x:v>["Mn","P","Si","SiO2","Fe","Ti","TiO2"]</x:v>
      </x:c>
      <x:c r="L624" s="8" t="n">
        <x:v>0.9175</x:v>
      </x:c>
      <x:c r="M624" s="8" t="n">
        <x:v>0.99707</x:v>
      </x:c>
      <x:c r="N624" s="8" t="n">
        <x:v>26.87</x:v>
      </x:c>
      <x:c r="O624" s="2" t="n">
        <x:v>130</x:v>
      </x:c>
      <x:c r="P624" s="8" t="n">
        <x:v>0.8534112426035504</x:v>
      </x:c>
      <x:c r="Q624" s="8" t="n">
        <x:v>0.2076923076923077</x:v>
      </x:c>
      <x:c r="R624" s="2" t="str">
        <x:v>strong_holdout</x:v>
      </x:c>
      <x:c r="S624" s="2" t="str">
        <x:v>ARCHAEAN</x:v>
      </x:c>
      <x:c r="T624" s="2" t="str">
        <x:v>TIRODI GNEISSIC COMPLEX</x:v>
      </x:c>
      <x:c r="U624" s="2" t="str">
        <x:v>997,TIRODI GNEISSIC COMPLEX Gp.,ARCHAEAN</x:v>
      </x:c>
      <x:c r="V624" s="2" t="n">
        <x:v>536</x:v>
      </x:c>
      <x:c r="W624" s="2" t="str">
        <x:v>plateau_or_plain</x:v>
      </x:c>
      <x:c r="X624" s="9" t="n">
        <x:v>45901</x:v>
      </x:c>
      <x:c r="Y624" s="9" t="n">
        <x:v>46265</x:v>
      </x:c>
      <x:c r="Z624" s="2" t="n">
        <x:v>25.379479452054795</x:v>
      </x:c>
      <x:c r="AA624" s="2" t="n">
        <x:v>1396.65</x:v>
      </x:c>
      <x:c r="AB624" s="2" t="n">
        <x:v>100</x:v>
      </x:c>
      <x:c r="AC624" s="2" t="str">
        <x:v>11627.8</x:v>
      </x:c>
      <x:c r="AD624" s="2" t="str">
        <x:v>1379131.0</x:v>
      </x:c>
      <x:c r="AE624" s="7" t="str">
        <x:v>["candidate_requires_field_validation"]</x:v>
      </x:c>
    </x:row>
    <x:row r="625" ht="18" customHeight="1">
      <x:c r="A625" s="2" t="str">
        <x:v>GRID-863c81237ffffff</x:v>
      </x:c>
      <x:c r="B625" s="7" t="str">
        <x:v>priority_candidate</x:v>
      </x:c>
      <x:c r="C625" s="2" t="n">
        <x:v>624</x:v>
      </x:c>
      <x:c r="D625" s="2" t="str">
        <x:v>Odisha</x:v>
      </x:c>
      <x:c r="E625" s="2" t="str">
        <x:v>Kendujhar</x:v>
      </x:c>
      <x:c r="F625" s="8" t="n">
        <x:v>21.400782894569105</x:v>
      </x:c>
      <x:c r="G625" s="8" t="n">
        <x:v>85.59189853508813</x:v>
      </x:c>
      <x:c r="H625" s="2" t="str">
        <x:v>863c81237ffffff</x:v>
      </x:c>
      <x:c r="I625" s="2" t="str">
        <x:v>Manganese</x:v>
      </x:c>
      <x:c r="J625" s="7" t="str">
        <x:v>["manganese","cobalt","phosphorus","silicon","silicon dioxide","iron"]</x:v>
      </x:c>
      <x:c r="K625" s="7" t="str">
        <x:v>["Mn","Co","P","Si","SiO2","Fe"]</x:v>
      </x:c>
      <x:c r="L625" s="8" t="n">
        <x:v>0.9173</x:v>
      </x:c>
      <x:c r="M625" s="8" t="n">
        <x:v>0.99706</x:v>
      </x:c>
      <x:c r="N625" s="8" t="n">
        <x:v>26.94</x:v>
      </x:c>
      <x:c r="O625" s="2" t="n">
        <x:v>130</x:v>
      </x:c>
      <x:c r="P625" s="8" t="n">
        <x:v>0.8534112426035504</x:v>
      </x:c>
      <x:c r="Q625" s="8" t="n">
        <x:v>0.2076923076923077</x:v>
      </x:c>
      <x:c r="R625" s="2" t="str">
        <x:v>strong_holdout</x:v>
      </x:c>
      <x:c r="S625" s="2" t="str">
        <x:v>ARCHAEAN</x:v>
      </x:c>
      <x:c r="T625" s="2" t="str">
        <x:v>SINGHBHUM GRANITE COMPLEX</x:v>
      </x:c>
      <x:c r="U625" s="2" t="str">
        <x:v>997,SINGHBHUM GRANITE COMPLEX Gp.,ARCHAEAN</x:v>
      </x:c>
      <x:c r="V625" s="2" t="n">
        <x:v>507</x:v>
      </x:c>
      <x:c r="W625" s="2" t="str">
        <x:v>plateau_or_plain</x:v>
      </x:c>
      <x:c r="X625" s="9" t="n">
        <x:v>45901</x:v>
      </x:c>
      <x:c r="Y625" s="9" t="n">
        <x:v>46265</x:v>
      </x:c>
      <x:c r="Z625" s="2" t="n">
        <x:v>24.64408219178082</x:v>
      </x:c>
      <x:c r="AA625" s="2" t="n">
        <x:v>2039.93</x:v>
      </x:c>
      <x:c r="AB625" s="2" t="n">
        <x:v>100</x:v>
      </x:c>
      <x:c r="AC625" s="2" t="str">
        <x:v>3839.3</x:v>
      </x:c>
      <x:c r="AD625" s="2" t="str">
        <x:v>1801733.0</x:v>
      </x:c>
      <x:c r="AE625" s="7" t="str">
        <x:v>["candidate_requires_field_validation"]</x:v>
      </x:c>
    </x:row>
    <x:row r="626" ht="18" customHeight="1">
      <x:c r="A626" s="2" t="str">
        <x:v>GRID-866096177ffffff</x:v>
      </x:c>
      <x:c r="B626" s="7" t="str">
        <x:v>priority_candidate</x:v>
      </x:c>
      <x:c r="C626" s="2" t="n">
        <x:v>625</x:v>
      </x:c>
      <x:c r="D626" s="2" t="str">
        <x:v>Maharashtra</x:v>
      </x:c>
      <x:c r="E626" s="2" t="str">
        <x:v>Nagpur</x:v>
      </x:c>
      <x:c r="F626" s="8" t="n">
        <x:v>21.160836391298343</x:v>
      </x:c>
      <x:c r="G626" s="8" t="n">
        <x:v>79.02929459473792</x:v>
      </x:c>
      <x:c r="H626" s="2" t="str">
        <x:v>866096177ffffff</x:v>
      </x:c>
      <x:c r="I626" s="2" t="str">
        <x:v>Manganese</x:v>
      </x:c>
      <x:c r="J626" s="7" t="str">
        <x:v>["manganese","phosphorus","silicon","silicon dioxide","tungsten","iron"]</x:v>
      </x:c>
      <x:c r="K626" s="7" t="str">
        <x:v>["Mn","P","Si","SiO2","W","Fe"]</x:v>
      </x:c>
      <x:c r="L626" s="8" t="n">
        <x:v>0.9173</x:v>
      </x:c>
      <x:c r="M626" s="8" t="n">
        <x:v>0.99705</x:v>
      </x:c>
      <x:c r="N626" s="8" t="n">
        <x:v>26.96</x:v>
      </x:c>
      <x:c r="O626" s="2" t="n">
        <x:v>130</x:v>
      </x:c>
      <x:c r="P626" s="8" t="n">
        <x:v>0.8534112426035504</x:v>
      </x:c>
      <x:c r="Q626" s="8" t="n">
        <x:v>0.2076923076923077</x:v>
      </x:c>
      <x:c r="R626" s="2" t="str">
        <x:v>strong_holdout</x:v>
      </x:c>
      <x:c r="S626" s="2" t="str">
        <x:v>ARCHAEAN</x:v>
      </x:c>
      <x:c r="T626" s="2" t="str">
        <x:v>TIRODI GNEISSIC COMPLEX</x:v>
      </x:c>
      <x:c r="U626" s="2" t="str">
        <x:v>997,TIRODI GNEISSIC COMPLEX Gp.,ARCHAEAN</x:v>
      </x:c>
      <x:c r="V626" s="2" t="n">
        <x:v>340</x:v>
      </x:c>
      <x:c r="W626" s="2" t="str">
        <x:v>plateau_or_plain</x:v>
      </x:c>
      <x:c r="X626" s="9" t="n">
        <x:v>45901</x:v>
      </x:c>
      <x:c r="Y626" s="9" t="n">
        <x:v>46265</x:v>
      </x:c>
      <x:c r="Z626" s="2" t="n">
        <x:v>26.326520547945208</x:v>
      </x:c>
      <x:c r="AA626" s="2" t="n">
        <x:v>1251.74</x:v>
      </x:c>
      <x:c r="AB626" s="2" t="n">
        <x:v>100</x:v>
      </x:c>
      <x:c r="AC626" s="2" t="str">
        <x:v>234841.5</x:v>
      </x:c>
      <x:c r="AD626" s="2" t="str">
        <x:v>4653570.0</x:v>
      </x:c>
      <x:c r="AE626" s="7" t="str">
        <x:v>["candidate_requires_field_validation"]</x:v>
      </x:c>
    </x:row>
    <x:row r="627" ht="18" customHeight="1">
      <x:c r="A627" s="2" t="str">
        <x:v>GRID-863cb4217ffffff</x:v>
      </x:c>
      <x:c r="B627" s="7" t="str">
        <x:v>priority_candidate</x:v>
      </x:c>
      <x:c r="C627" s="2" t="n">
        <x:v>626</x:v>
      </x:c>
      <x:c r="D627" s="2" t="str">
        <x:v>Madhya Pradesh</x:v>
      </x:c>
      <x:c r="E627" s="2" t="str">
        <x:v>Balaghat</x:v>
      </x:c>
      <x:c r="F627" s="8" t="n">
        <x:v>21.66309235560391</x:v>
      </x:c>
      <x:c r="G627" s="8" t="n">
        <x:v>80.49890733586842</x:v>
      </x:c>
      <x:c r="H627" s="2" t="str">
        <x:v>863cb4217ffffff</x:v>
      </x:c>
      <x:c r="I627" s="2" t="str">
        <x:v>Manganese</x:v>
      </x:c>
      <x:c r="J627" s="7" t="str">
        <x:v>["manganese","phosphorus","molybdenum","silicon","silicon dioxide","silver"]</x:v>
      </x:c>
      <x:c r="K627" s="7" t="str">
        <x:v>["Mn","P","Mo","Si","SiO2","Ag"]</x:v>
      </x:c>
      <x:c r="L627" s="8" t="n">
        <x:v>0.9171</x:v>
      </x:c>
      <x:c r="M627" s="8" t="n">
        <x:v>0.99704</x:v>
      </x:c>
      <x:c r="N627" s="8" t="n">
        <x:v>27.02</x:v>
      </x:c>
      <x:c r="O627" s="2" t="n">
        <x:v>130</x:v>
      </x:c>
      <x:c r="P627" s="8" t="n">
        <x:v>0.8534112426035504</x:v>
      </x:c>
      <x:c r="Q627" s="8" t="n">
        <x:v>0.2076923076923077</x:v>
      </x:c>
      <x:c r="R627" s="2" t="str">
        <x:v>strong_holdout</x:v>
      </x:c>
      <x:c r="S627" s="2" t="str">
        <x:v>ARCHAEAN</x:v>
      </x:c>
      <x:c r="T627" s="2" t="str">
        <x:v>AMGAON GNEISSIC COMPLEX</x:v>
      </x:c>
      <x:c r="U627" s="2" t="str">
        <x:v>997,AMGAON GNEISSIC COMPLEX Gp.,ARCHAEAN</x:v>
      </x:c>
      <x:c r="V627" s="2" t="n">
        <x:v>455</x:v>
      </x:c>
      <x:c r="W627" s="2" t="str">
        <x:v>plateau_or_plain</x:v>
      </x:c>
      <x:c r="X627" s="9" t="n">
        <x:v>45901</x:v>
      </x:c>
      <x:c r="Y627" s="9" t="n">
        <x:v>46265</x:v>
      </x:c>
      <x:c r="Z627" s="2" t="n">
        <x:v>25.62786301369863</x:v>
      </x:c>
      <x:c r="AA627" s="2" t="n">
        <x:v>1565.8799999999999</x:v>
      </x:c>
      <x:c r="AB627" s="2" t="n">
        <x:v>100</x:v>
      </x:c>
      <x:c r="AC627" s="2" t="str">
        <x:v>2372.3</x:v>
      </x:c>
      <x:c r="AD627" s="2" t="str">
        <x:v>1701698.0</x:v>
      </x:c>
      <x:c r="AE627" s="7" t="str">
        <x:v>["candidate_requires_field_validation"]</x:v>
      </x:c>
    </x:row>
    <x:row r="628" ht="18" customHeight="1">
      <x:c r="A628" s="2" t="str">
        <x:v>GRID-863c8cc8fffffff</x:v>
      </x:c>
      <x:c r="B628" s="7" t="str">
        <x:v>priority_candidate</x:v>
      </x:c>
      <x:c r="C628" s="2" t="n">
        <x:v>627</x:v>
      </x:c>
      <x:c r="D628" s="2" t="str">
        <x:v>Odisha</x:v>
      </x:c>
      <x:c r="E628" s="2" t="str">
        <x:v>Kendujhar</x:v>
      </x:c>
      <x:c r="F628" s="8" t="n">
        <x:v>21.607618338663073</x:v>
      </x:c>
      <x:c r="G628" s="8" t="n">
        <x:v>85.92683221907039</x:v>
      </x:c>
      <x:c r="H628" s="2" t="str">
        <x:v>863c8cc8fffffff</x:v>
      </x:c>
      <x:c r="I628" s="2" t="str">
        <x:v>Manganese</x:v>
      </x:c>
      <x:c r="J628" s="7" t="str">
        <x:v>["manganese","phosphorus","cobalt","silicon","silicon dioxide","iron"]</x:v>
      </x:c>
      <x:c r="K628" s="7" t="str">
        <x:v>["Mn","P","Co","Si","SiO2","Fe"]</x:v>
      </x:c>
      <x:c r="L628" s="8" t="n">
        <x:v>0.9171</x:v>
      </x:c>
      <x:c r="M628" s="8" t="n">
        <x:v>0.99703</x:v>
      </x:c>
      <x:c r="N628" s="8" t="n">
        <x:v>27.02</x:v>
      </x:c>
      <x:c r="O628" s="2" t="n">
        <x:v>130</x:v>
      </x:c>
      <x:c r="P628" s="8" t="n">
        <x:v>0.8534112426035504</x:v>
      </x:c>
      <x:c r="Q628" s="8" t="n">
        <x:v>0.2076923076923077</x:v>
      </x:c>
      <x:c r="R628" s="2" t="str">
        <x:v>strong_holdout</x:v>
      </x:c>
      <x:c r="S628" s="2" t="str">
        <x:v>ARCHAEAN</x:v>
      </x:c>
      <x:c r="T628" s="2" t="str">
        <x:v>SINGHBHUM GRANITE COMPLEX</x:v>
      </x:c>
      <x:c r="U628" s="2" t="str">
        <x:v>997,SINGHBHUM GRANITE COMPLEX Gp.,ARCHAEAN</x:v>
      </x:c>
      <x:c r="V628" s="2" t="n">
        <x:v>307</x:v>
      </x:c>
      <x:c r="W628" s="2" t="str">
        <x:v>plateau_or_plain</x:v>
      </x:c>
      <x:c r="X628" s="9" t="n">
        <x:v>45901</x:v>
      </x:c>
      <x:c r="Y628" s="9" t="n">
        <x:v>46265</x:v>
      </x:c>
      <x:c r="Z628" s="2" t="n">
        <x:v>24.64408219178082</x:v>
      </x:c>
      <x:c r="AA628" s="2" t="n">
        <x:v>2039.93</x:v>
      </x:c>
      <x:c r="AB628" s="2" t="n">
        <x:v>100</x:v>
      </x:c>
      <x:c r="AC628" s="2" t="str">
        <x:v>15630.2</x:v>
      </x:c>
      <x:c r="AD628" s="2" t="str">
        <x:v>1801733.0</x:v>
      </x:c>
      <x:c r="AE628" s="7" t="str">
        <x:v>["candidate_requires_field_validation"]</x:v>
      </x:c>
    </x:row>
    <x:row r="629" ht="18" customHeight="1">
      <x:c r="A629" s="2" t="str">
        <x:v>GRID-86609679fffffff</x:v>
      </x:c>
      <x:c r="B629" s="7" t="str">
        <x:v>priority_candidate</x:v>
      </x:c>
      <x:c r="C629" s="2" t="n">
        <x:v>628</x:v>
      </x:c>
      <x:c r="D629" s="2" t="str">
        <x:v>Madhya Pradesh</x:v>
      </x:c>
      <x:c r="E629" s="2" t="str">
        <x:v>Chhindwara</x:v>
      </x:c>
      <x:c r="F629" s="8" t="n">
        <x:v>21.76811689502622</x:v>
      </x:c>
      <x:c r="G629" s="8" t="n">
        <x:v>78.9201158468324</x:v>
      </x:c>
      <x:c r="H629" s="2" t="str">
        <x:v>86609679fffffff</x:v>
      </x:c>
      <x:c r="I629" s="2" t="str">
        <x:v>Manganese</x:v>
      </x:c>
      <x:c r="J629" s="7" t="str">
        <x:v>["manganese","phosphorus","silicon","silicon dioxide","iron","tungsten"]</x:v>
      </x:c>
      <x:c r="K629" s="7" t="str">
        <x:v>["Mn","P","Si","SiO2","Fe","W"]</x:v>
      </x:c>
      <x:c r="L629" s="8" t="n">
        <x:v>0.9171</x:v>
      </x:c>
      <x:c r="M629" s="8" t="n">
        <x:v>0.99701</x:v>
      </x:c>
      <x:c r="N629" s="8" t="n">
        <x:v>27.03</x:v>
      </x:c>
      <x:c r="O629" s="2" t="n">
        <x:v>130</x:v>
      </x:c>
      <x:c r="P629" s="8" t="n">
        <x:v>0.8534112426035504</x:v>
      </x:c>
      <x:c r="Q629" s="8" t="n">
        <x:v>0.2076923076923077</x:v>
      </x:c>
      <x:c r="R629" s="2" t="str">
        <x:v>strong_holdout</x:v>
      </x:c>
      <x:c r="S629" s="2" t="str">
        <x:v>ARCHAEAN</x:v>
      </x:c>
      <x:c r="T629" s="2" t="str">
        <x:v>TIRODI GNEISSIC COMPLEX</x:v>
      </x:c>
      <x:c r="U629" s="2" t="str">
        <x:v>997,TIRODI GNEISSIC COMPLEX Gp.,ARCHAEAN</x:v>
      </x:c>
      <x:c r="V629" s="2" t="n">
        <x:v>471</x:v>
      </x:c>
      <x:c r="W629" s="2" t="str">
        <x:v>plateau_or_plain</x:v>
      </x:c>
      <x:c r="X629" s="9" t="n">
        <x:v>45901</x:v>
      </x:c>
      <x:c r="Y629" s="9" t="n">
        <x:v>46265</x:v>
      </x:c>
      <x:c r="Z629" s="2" t="n">
        <x:v>24.59054794520548</x:v>
      </x:c>
      <x:c r="AA629" s="2" t="n">
        <x:v>1206.21</x:v>
      </x:c>
      <x:c r="AB629" s="2" t="n">
        <x:v>100</x:v>
      </x:c>
      <x:c r="AC629" s="2" t="str">
        <x:v>3672.2</x:v>
      </x:c>
      <x:c r="AD629" s="2" t="str">
        <x:v>2090922.0</x:v>
      </x:c>
      <x:c r="AE629" s="7" t="str">
        <x:v>["candidate_requires_field_validation"]</x:v>
      </x:c>
    </x:row>
    <x:row r="630" ht="18" customHeight="1">
      <x:c r="A630" s="2" t="str">
        <x:v>GRID-863cb439fffffff</x:v>
      </x:c>
      <x:c r="B630" s="7" t="str">
        <x:v>priority_candidate</x:v>
      </x:c>
      <x:c r="C630" s="2" t="n">
        <x:v>629</x:v>
      </x:c>
      <x:c r="D630" s="2" t="str">
        <x:v>Madhya Pradesh</x:v>
      </x:c>
      <x:c r="E630" s="2" t="str">
        <x:v>Balaghat</x:v>
      </x:c>
      <x:c r="F630" s="8" t="n">
        <x:v>21.609458555280675</x:v>
      </x:c>
      <x:c r="G630" s="8" t="n">
        <x:v>80.40372958031855</x:v>
      </x:c>
      <x:c r="H630" s="2" t="str">
        <x:v>863cb439fffffff</x:v>
      </x:c>
      <x:c r="I630" s="2" t="str">
        <x:v>Manganese</x:v>
      </x:c>
      <x:c r="J630" s="7" t="str">
        <x:v>["manganese","phosphorus","molybdenum","silver","silicon","silicon dioxide"]</x:v>
      </x:c>
      <x:c r="K630" s="7" t="str">
        <x:v>["Mn","P","Mo","Ag","Si","SiO2"]</x:v>
      </x:c>
      <x:c r="L630" s="8" t="n">
        <x:v>0.9171</x:v>
      </x:c>
      <x:c r="M630" s="8" t="n">
        <x:v>0.997</x:v>
      </x:c>
      <x:c r="N630" s="8" t="n">
        <x:v>27.03</x:v>
      </x:c>
      <x:c r="O630" s="2" t="n">
        <x:v>130</x:v>
      </x:c>
      <x:c r="P630" s="8" t="n">
        <x:v>0.8534112426035504</x:v>
      </x:c>
      <x:c r="Q630" s="8" t="n">
        <x:v>0.2076923076923077</x:v>
      </x:c>
      <x:c r="R630" s="2" t="str">
        <x:v>strong_holdout</x:v>
      </x:c>
      <x:c r="S630" s="2" t="str">
        <x:v>ARCHAEAN</x:v>
      </x:c>
      <x:c r="T630" s="2" t="str">
        <x:v>AMGAON GNEISSIC COMPLEX</x:v>
      </x:c>
      <x:c r="U630" s="2" t="str">
        <x:v>997,AMGAON GNEISSIC COMPLEX Gp.,ARCHAEAN</x:v>
      </x:c>
      <x:c r="V630" s="2" t="n">
        <x:v>305</x:v>
      </x:c>
      <x:c r="W630" s="2" t="str">
        <x:v>plateau_or_plain</x:v>
      </x:c>
      <x:c r="X630" s="9" t="n">
        <x:v>45901</x:v>
      </x:c>
      <x:c r="Y630" s="9" t="n">
        <x:v>46265</x:v>
      </x:c>
      <x:c r="Z630" s="2" t="n">
        <x:v>25.62786301369863</x:v>
      </x:c>
      <x:c r="AA630" s="2" t="n">
        <x:v>1565.8799999999999</x:v>
      </x:c>
      <x:c r="AB630" s="2" t="n">
        <x:v>100</x:v>
      </x:c>
      <x:c r="AC630" s="2" t="str">
        <x:v>9489.7</x:v>
      </x:c>
      <x:c r="AD630" s="2" t="str">
        <x:v>1701698.0</x:v>
      </x:c>
      <x:c r="AE630" s="7" t="str">
        <x:v>["candidate_requires_field_validation"]</x:v>
      </x:c>
    </x:row>
    <x:row r="631" ht="18" customHeight="1">
      <x:c r="A631" s="2" t="str">
        <x:v>GRID-863cb442fffffff</x:v>
      </x:c>
      <x:c r="B631" s="7" t="str">
        <x:v>priority_candidate</x:v>
      </x:c>
      <x:c r="C631" s="2" t="n">
        <x:v>630</x:v>
      </x:c>
      <x:c r="D631" s="2" t="str">
        <x:v>Maharashtra</x:v>
      </x:c>
      <x:c r="E631" s="2" t="str">
        <x:v>Gondiya</x:v>
      </x:c>
      <x:c r="F631" s="8" t="n">
        <x:v>21.391250247259247</x:v>
      </x:c>
      <x:c r="G631" s="8" t="n">
        <x:v>79.89989444455937</x:v>
      </x:c>
      <x:c r="H631" s="2" t="str">
        <x:v>863cb442fffffff</x:v>
      </x:c>
      <x:c r="I631" s="2" t="str">
        <x:v>Manganese</x:v>
      </x:c>
      <x:c r="J631" s="7" t="str">
        <x:v>["manganese","phosphorus","silicon","silicon dioxide","tungsten","vanadium"]</x:v>
      </x:c>
      <x:c r="K631" s="7" t="str">
        <x:v>["Mn","P","Si","SiO2","W","V"]</x:v>
      </x:c>
      <x:c r="L631" s="8" t="n">
        <x:v>0.9168</x:v>
      </x:c>
      <x:c r="M631" s="8" t="n">
        <x:v>0.99699</x:v>
      </x:c>
      <x:c r="N631" s="8" t="n">
        <x:v>27.13</x:v>
      </x:c>
      <x:c r="O631" s="2" t="n">
        <x:v>130</x:v>
      </x:c>
      <x:c r="P631" s="8" t="n">
        <x:v>0.8534112426035504</x:v>
      </x:c>
      <x:c r="Q631" s="8" t="n">
        <x:v>0.2076923076923077</x:v>
      </x:c>
      <x:c r="R631" s="2" t="str">
        <x:v>strong_holdout</x:v>
      </x:c>
      <x:c r="S631" s="2" t="str">
        <x:v>ARCHAEAN</x:v>
      </x:c>
      <x:c r="T631" s="2" t="str">
        <x:v>AMGAON GNEISSIC COMPLEX</x:v>
      </x:c>
      <x:c r="U631" s="2" t="str">
        <x:v>997,AMGAON GNEISSIC COMPLEX Gp.,ARCHAEAN</x:v>
      </x:c>
      <x:c r="V631" s="2" t="n">
        <x:v>272</x:v>
      </x:c>
      <x:c r="W631" s="2" t="str">
        <x:v>plateau_or_plain</x:v>
      </x:c>
      <x:c r="X631" s="9" t="n">
        <x:v>45901</x:v>
      </x:c>
      <x:c r="Y631" s="9" t="n">
        <x:v>46265</x:v>
      </x:c>
      <x:c r="Z631" s="2" t="n">
        <x:v>26.285342465753423</x:v>
      </x:c>
      <x:c r="AA631" s="2" t="n">
        <x:v>1489.31</x:v>
      </x:c>
      <x:c r="AB631" s="2" t="n">
        <x:v>100</x:v>
      </x:c>
      <x:c r="AC631" s="2" t="str">
        <x:v>19034.6</x:v>
      </x:c>
      <x:c r="AD631" s="2" t="str">
        <x:v>1322507.0</x:v>
      </x:c>
      <x:c r="AE631" s="7" t="str">
        <x:v>["candidate_requires_field_validation"]</x:v>
      </x:c>
    </x:row>
    <x:row r="632" ht="18" customHeight="1">
      <x:c r="A632" s="2" t="str">
        <x:v>GRID-863caa257ffffff</x:v>
      </x:c>
      <x:c r="B632" s="7" t="str">
        <x:v>priority_candidate</x:v>
      </x:c>
      <x:c r="C632" s="2" t="n">
        <x:v>631</x:v>
      </x:c>
      <x:c r="D632" s="2" t="str">
        <x:v>Odisha</x:v>
      </x:c>
      <x:c r="E632" s="2" t="str">
        <x:v>Mayurbhanj</x:v>
      </x:c>
      <x:c r="F632" s="8" t="n">
        <x:v>22.492635970627664</x:v>
      </x:c>
      <x:c r="G632" s="8" t="n">
        <x:v>86.06709026173019</x:v>
      </x:c>
      <x:c r="H632" s="2" t="str">
        <x:v>863caa257ffffff</x:v>
      </x:c>
      <x:c r="I632" s="2" t="str">
        <x:v>Manganese</x:v>
      </x:c>
      <x:c r="J632" s="7" t="str">
        <x:v>["manganese","phosphorus","molybdenum","silicon","silicon dioxide","copper"]</x:v>
      </x:c>
      <x:c r="K632" s="7" t="str">
        <x:v>["Mn","P","Mo","Si","SiO2","Cu"]</x:v>
      </x:c>
      <x:c r="L632" s="8" t="n">
        <x:v>0.9168</x:v>
      </x:c>
      <x:c r="M632" s="8" t="n">
        <x:v>0.99698</x:v>
      </x:c>
      <x:c r="N632" s="8" t="n">
        <x:v>27.13</x:v>
      </x:c>
      <x:c r="O632" s="2" t="n">
        <x:v>130</x:v>
      </x:c>
      <x:c r="P632" s="8" t="n">
        <x:v>0.8534112426035504</x:v>
      </x:c>
      <x:c r="Q632" s="8" t="n">
        <x:v>0.2076923076923077</x:v>
      </x:c>
      <x:c r="R632" s="2" t="str">
        <x:v>strong_holdout</x:v>
      </x:c>
      <x:c r="S632" s="2" t="str">
        <x:v>ARCHAEAN</x:v>
      </x:c>
      <x:c r="T632" s="2" t="str">
        <x:v>SINGHBHUM GRANITE COMPLEX</x:v>
      </x:c>
      <x:c r="U632" s="2" t="str">
        <x:v>997,SINGHBHUM GRANITE COMPLEX Gp.,ARCHAEAN</x:v>
      </x:c>
      <x:c r="V632" s="2" t="n">
        <x:v>260</x:v>
      </x:c>
      <x:c r="W632" s="2" t="str">
        <x:v>plateau_or_plain</x:v>
      </x:c>
      <x:c r="X632" s="9" t="n">
        <x:v>45901</x:v>
      </x:c>
      <x:c r="Y632" s="9" t="n">
        <x:v>46265</x:v>
      </x:c>
      <x:c r="Z632" s="2" t="n">
        <x:v>24.69841095890411</x:v>
      </x:c>
      <x:c r="AA632" s="2" t="n">
        <x:v>1770.05</x:v>
      </x:c>
      <x:c r="AB632" s="2" t="n">
        <x:v>100</x:v>
      </x:c>
      <x:c r="AC632" s="2" t="str">
        <x:v>16705.0</x:v>
      </x:c>
      <x:c r="AD632" s="2" t="str">
        <x:v>2519738.0</x:v>
      </x:c>
      <x:c r="AE632" s="7" t="str">
        <x:v>["candidate_requires_field_validation"]</x:v>
      </x:c>
    </x:row>
    <x:row r="633" ht="18" customHeight="1">
      <x:c r="A633" s="2" t="str">
        <x:v>GRID-86609658fffffff</x:v>
      </x:c>
      <x:c r="B633" s="7" t="str">
        <x:v>priority_candidate</x:v>
      </x:c>
      <x:c r="C633" s="2" t="n">
        <x:v>632</x:v>
      </x:c>
      <x:c r="D633" s="2" t="str">
        <x:v>Madhya Pradesh</x:v>
      </x:c>
      <x:c r="E633" s="2" t="str">
        <x:v>Seoni</x:v>
      </x:c>
      <x:c r="F633" s="8" t="n">
        <x:v>21.730933952974148</x:v>
      </x:c>
      <x:c r="G633" s="8" t="n">
        <x:v>79.32008340510234</x:v>
      </x:c>
      <x:c r="H633" s="2" t="str">
        <x:v>86609658fffffff</x:v>
      </x:c>
      <x:c r="I633" s="2" t="str">
        <x:v>Manganese</x:v>
      </x:c>
      <x:c r="J633" s="7" t="str">
        <x:v>["manganese","phosphorus","silicon","silicon dioxide","iron","tungsten"]</x:v>
      </x:c>
      <x:c r="K633" s="7" t="str">
        <x:v>["Mn","P","Si","SiO2","Fe","W"]</x:v>
      </x:c>
      <x:c r="L633" s="8" t="n">
        <x:v>0.9168</x:v>
      </x:c>
      <x:c r="M633" s="8" t="n">
        <x:v>0.99697</x:v>
      </x:c>
      <x:c r="N633" s="8" t="n">
        <x:v>27.13</x:v>
      </x:c>
      <x:c r="O633" s="2" t="n">
        <x:v>130</x:v>
      </x:c>
      <x:c r="P633" s="8" t="n">
        <x:v>0.8534112426035504</x:v>
      </x:c>
      <x:c r="Q633" s="8" t="n">
        <x:v>0.2076923076923077</x:v>
      </x:c>
      <x:c r="R633" s="2" t="str">
        <x:v>strong_holdout</x:v>
      </x:c>
      <x:c r="S633" s="2" t="str">
        <x:v>ARCHAEAN</x:v>
      </x:c>
      <x:c r="T633" s="2" t="str">
        <x:v>TIRODI GNEISSIC COMPLEX</x:v>
      </x:c>
      <x:c r="U633" s="2" t="str">
        <x:v>997,TIRODI GNEISSIC COMPLEX Gp.,ARCHAEAN</x:v>
      </x:c>
      <x:c r="V633" s="2" t="n">
        <x:v>480</x:v>
      </x:c>
      <x:c r="W633" s="2" t="str">
        <x:v>plateau_or_plain</x:v>
      </x:c>
      <x:c r="X633" s="9" t="n">
        <x:v>45901</x:v>
      </x:c>
      <x:c r="Y633" s="9" t="n">
        <x:v>46265</x:v>
      </x:c>
      <x:c r="Z633" s="2" t="n">
        <x:v>26.128657534246575</x:v>
      </x:c>
      <x:c r="AA633" s="2" t="n">
        <x:v>1351.95</x:v>
      </x:c>
      <x:c r="AB633" s="2" t="n">
        <x:v>100</x:v>
      </x:c>
      <x:c r="AC633" s="2" t="str">
        <x:v>1119.3</x:v>
      </x:c>
      <x:c r="AD633" s="2" t="str">
        <x:v>1379131.0</x:v>
      </x:c>
      <x:c r="AE633" s="7" t="str">
        <x:v>["candidate_requires_field_validation"]</x:v>
      </x:c>
    </x:row>
    <x:row r="634" ht="18" customHeight="1">
      <x:c r="A634" s="2" t="str">
        <x:v>GRID-86609612fffffff</x:v>
      </x:c>
      <x:c r="B634" s="7" t="str">
        <x:v>priority_candidate</x:v>
      </x:c>
      <x:c r="C634" s="2" t="n">
        <x:v>633</x:v>
      </x:c>
      <x:c r="D634" s="2" t="str">
        <x:v>Maharashtra</x:v>
      </x:c>
      <x:c r="E634" s="2" t="str">
        <x:v>Nagpur</x:v>
      </x:c>
      <x:c r="F634" s="8" t="n">
        <x:v>21.16279366857157</x:v>
      </x:c>
      <x:c r="G634" s="8" t="n">
        <x:v>79.090849874505</x:v>
      </x:c>
      <x:c r="H634" s="2" t="str">
        <x:v>86609612fffffff</x:v>
      </x:c>
      <x:c r="I634" s="2" t="str">
        <x:v>Manganese</x:v>
      </x:c>
      <x:c r="J634" s="7" t="str">
        <x:v>["manganese","phosphorus","silicon","silicon dioxide","tungsten","iron"]</x:v>
      </x:c>
      <x:c r="K634" s="7" t="str">
        <x:v>["Mn","P","Si","SiO2","W","Fe"]</x:v>
      </x:c>
      <x:c r="L634" s="8" t="n">
        <x:v>0.9167</x:v>
      </x:c>
      <x:c r="M634" s="8" t="n">
        <x:v>0.99696</x:v>
      </x:c>
      <x:c r="N634" s="8" t="n">
        <x:v>27.2</x:v>
      </x:c>
      <x:c r="O634" s="2" t="n">
        <x:v>130</x:v>
      </x:c>
      <x:c r="P634" s="8" t="n">
        <x:v>0.8534112426035504</x:v>
      </x:c>
      <x:c r="Q634" s="8" t="n">
        <x:v>0.2076923076923077</x:v>
      </x:c>
      <x:c r="R634" s="2" t="str">
        <x:v>strong_holdout</x:v>
      </x:c>
      <x:c r="S634" s="2" t="str">
        <x:v>ARCHAEAN</x:v>
      </x:c>
      <x:c r="T634" s="2" t="str">
        <x:v>TIRODI GNEISSIC COMPLEX</x:v>
      </x:c>
      <x:c r="U634" s="2" t="str">
        <x:v>997,TIRODI GNEISSIC COMPLEX Gp.,ARCHAEAN</x:v>
      </x:c>
      <x:c r="V634" s="2" t="n">
        <x:v>306</x:v>
      </x:c>
      <x:c r="W634" s="2" t="str">
        <x:v>plateau_or_plain</x:v>
      </x:c>
      <x:c r="X634" s="9" t="n">
        <x:v>45901</x:v>
      </x:c>
      <x:c r="Y634" s="9" t="n">
        <x:v>46265</x:v>
      </x:c>
      <x:c r="Z634" s="2" t="n">
        <x:v>26.56991780821918</x:v>
      </x:c>
      <x:c r="AA634" s="2" t="n">
        <x:v>1465.82</x:v>
      </x:c>
      <x:c r="AB634" s="2" t="n">
        <x:v>100</x:v>
      </x:c>
      <x:c r="AC634" s="2" t="str">
        <x:v>751358.3</x:v>
      </x:c>
      <x:c r="AD634" s="2" t="str">
        <x:v>4653570.0</x:v>
      </x:c>
      <x:c r="AE634" s="7" t="str">
        <x:v>["candidate_requires_field_validation"]</x:v>
      </x:c>
    </x:row>
    <x:row r="635" ht="18" customHeight="1">
      <x:c r="A635" s="2" t="str">
        <x:v>GRID-86609688fffffff</x:v>
      </x:c>
      <x:c r="B635" s="7" t="str">
        <x:v>priority_candidate</x:v>
      </x:c>
      <x:c r="C635" s="2" t="n">
        <x:v>634</x:v>
      </x:c>
      <x:c r="D635" s="2" t="str">
        <x:v>Maharashtra</x:v>
      </x:c>
      <x:c r="E635" s="2" t="str">
        <x:v>Nagpur</x:v>
      </x:c>
      <x:c r="F635" s="8" t="n">
        <x:v>21.114574978329365</x:v>
      </x:c>
      <x:c r="G635" s="8" t="n">
        <x:v>79.18205517219815</x:v>
      </x:c>
      <x:c r="H635" s="2" t="str">
        <x:v>86609688fffffff</x:v>
      </x:c>
      <x:c r="I635" s="2" t="str">
        <x:v>Manganese</x:v>
      </x:c>
      <x:c r="J635" s="7" t="str">
        <x:v>["manganese","phosphorus","silicon","silicon dioxide","tungsten","iron"]</x:v>
      </x:c>
      <x:c r="K635" s="7" t="str">
        <x:v>["Mn","P","Si","SiO2","W","Fe"]</x:v>
      </x:c>
      <x:c r="L635" s="8" t="n">
        <x:v>0.9162</x:v>
      </x:c>
      <x:c r="M635" s="8" t="n">
        <x:v>0.99695</x:v>
      </x:c>
      <x:c r="N635" s="8" t="n">
        <x:v>27.36</x:v>
      </x:c>
      <x:c r="O635" s="2" t="n">
        <x:v>130</x:v>
      </x:c>
      <x:c r="P635" s="8" t="n">
        <x:v>0.8534112426035504</x:v>
      </x:c>
      <x:c r="Q635" s="8" t="n">
        <x:v>0.2076923076923077</x:v>
      </x:c>
      <x:c r="R635" s="2" t="str">
        <x:v>strong_holdout</x:v>
      </x:c>
      <x:c r="S635" s="2" t="str">
        <x:v>ARCHAEAN</x:v>
      </x:c>
      <x:c r="T635" s="2" t="str">
        <x:v>AMGAON GNEISSIC COMPLEX</x:v>
      </x:c>
      <x:c r="U635" s="2" t="str">
        <x:v>997,AMGAON GNEISSIC COMPLEX Gp.,ARCHAEAN</x:v>
      </x:c>
      <x:c r="V635" s="2" t="n">
        <x:v>281</x:v>
      </x:c>
      <x:c r="W635" s="2" t="str">
        <x:v>plateau_or_plain</x:v>
      </x:c>
      <x:c r="X635" s="9" t="n">
        <x:v>45901</x:v>
      </x:c>
      <x:c r="Y635" s="9" t="n">
        <x:v>46265</x:v>
      </x:c>
      <x:c r="Z635" s="2" t="n">
        <x:v>26.56991780821918</x:v>
      </x:c>
      <x:c r="AA635" s="2" t="n">
        <x:v>1465.82</x:v>
      </x:c>
      <x:c r="AB635" s="2" t="n">
        <x:v>100</x:v>
      </x:c>
      <x:c r="AC635" s="2" t="str">
        <x:v>22283.9</x:v>
      </x:c>
      <x:c r="AD635" s="2" t="str">
        <x:v>4653570.0</x:v>
      </x:c>
      <x:c r="AE635" s="7" t="str">
        <x:v>["candidate_requires_field_validation"]</x:v>
      </x:c>
    </x:row>
    <x:row r="636" ht="18" customHeight="1">
      <x:c r="A636" s="2" t="str">
        <x:v>GRID-863caa267ffffff</x:v>
      </x:c>
      <x:c r="B636" s="7" t="str">
        <x:v>priority_candidate</x:v>
      </x:c>
      <x:c r="C636" s="2" t="n">
        <x:v>635</x:v>
      </x:c>
      <x:c r="D636" s="2" t="str">
        <x:v>Jharkhand</x:v>
      </x:c>
      <x:c r="E636" s="2" t="str">
        <x:v>Saraikela-kharsawan</x:v>
      </x:c>
      <x:c r="F636" s="8" t="n">
        <x:v>22.59647192969006</x:v>
      </x:c>
      <x:c r="G636" s="8" t="n">
        <x:v>86.07211383750167</x:v>
      </x:c>
      <x:c r="H636" s="2" t="str">
        <x:v>863caa267ffffff</x:v>
      </x:c>
      <x:c r="I636" s="2" t="str">
        <x:v>Manganese</x:v>
      </x:c>
      <x:c r="J636" s="7" t="str">
        <x:v>["manganese","phosphorus","copper","molybdenum","silicon","silicon dioxide"]</x:v>
      </x:c>
      <x:c r="K636" s="7" t="str">
        <x:v>["Mn","P","Cu","Mo","Si","SiO2"]</x:v>
      </x:c>
      <x:c r="L636" s="8" t="n">
        <x:v>0.9161</x:v>
      </x:c>
      <x:c r="M636" s="8" t="n">
        <x:v>0.99693</x:v>
      </x:c>
      <x:c r="N636" s="8" t="n">
        <x:v>27.4</x:v>
      </x:c>
      <x:c r="O636" s="2" t="n">
        <x:v>130</x:v>
      </x:c>
      <x:c r="P636" s="8" t="n">
        <x:v>0.8534112426035504</x:v>
      </x:c>
      <x:c r="Q636" s="8" t="n">
        <x:v>0.2076923076923077</x:v>
      </x:c>
      <x:c r="R636" s="2" t="str">
        <x:v>strong_holdout</x:v>
      </x:c>
      <x:c r="S636" s="2" t="str">
        <x:v>ARCHAEAN</x:v>
      </x:c>
      <x:c r="T636" s="2" t="str">
        <x:v>SINGHBHUM GRANITE COMPLEX</x:v>
      </x:c>
      <x:c r="U636" s="2" t="str">
        <x:v>997,SINGHBHUM GRANITE COMPLEX Gp.,ARCHAEAN</x:v>
      </x:c>
      <x:c r="V636" s="2" t="n">
        <x:v>206</x:v>
      </x:c>
      <x:c r="W636" s="2" t="str">
        <x:v>plateau_or_plain</x:v>
      </x:c>
      <x:c r="X636" s="9" t="n">
        <x:v>45901</x:v>
      </x:c>
      <x:c r="Y636" s="9" t="n">
        <x:v>46265</x:v>
      </x:c>
      <x:c r="Z636" s="2" t="n">
        <x:v>24.69841095890411</x:v>
      </x:c>
      <x:c r="AA636" s="2" t="n">
        <x:v>1770.05</x:v>
      </x:c>
      <x:c r="AB636" s="2" t="n">
        <x:v>100</x:v>
      </x:c>
      <x:c r="AC636" s="2" t="str">
        <x:v>13387.8</x:v>
      </x:c>
      <x:c r="AD636" s="2" t="str">
        <x:v>1065056.0</x:v>
      </x:c>
      <x:c r="AE636" s="7" t="str">
        <x:v>["candidate_requires_field_validation"]</x:v>
      </x:c>
    </x:row>
    <x:row r="637" ht="18" customHeight="1">
      <x:c r="A637" s="2" t="str">
        <x:v>GRID-863d9b6b7ffffff</x:v>
      </x:c>
      <x:c r="B637" s="7" t="str">
        <x:v>priority_candidate</x:v>
      </x:c>
      <x:c r="C637" s="2" t="n">
        <x:v>636</x:v>
      </x:c>
      <x:c r="D637" s="2" t="str">
        <x:v>Madhya Pradesh</x:v>
      </x:c>
      <x:c r="E637" s="2" t="str">
        <x:v>Mandla</x:v>
      </x:c>
      <x:c r="F637" s="8" t="n">
        <x:v>22.274984970053534</x:v>
      </x:c>
      <x:c r="G637" s="8" t="n">
        <x:v>80.45369029379941</x:v>
      </x:c>
      <x:c r="H637" s="2" t="str">
        <x:v>863d9b6b7ffffff</x:v>
      </x:c>
      <x:c r="I637" s="2" t="str">
        <x:v>Manganese</x:v>
      </x:c>
      <x:c r="J637" s="7" t="str">
        <x:v>["manganese","phosphorus","silicon","silicon dioxide","titanium","titanium dioxide","iron"]</x:v>
      </x:c>
      <x:c r="K637" s="7" t="str">
        <x:v>["Mn","P","Si","SiO2","Ti","TiO2","Fe"]</x:v>
      </x:c>
      <x:c r="L637" s="8" t="n">
        <x:v>0.9154</x:v>
      </x:c>
      <x:c r="M637" s="8" t="n">
        <x:v>0.99692</x:v>
      </x:c>
      <x:c r="N637" s="8" t="n">
        <x:v>27.66</x:v>
      </x:c>
      <x:c r="O637" s="2" t="n">
        <x:v>130</x:v>
      </x:c>
      <x:c r="P637" s="8" t="n">
        <x:v>0.8534112426035504</x:v>
      </x:c>
      <x:c r="Q637" s="8" t="n">
        <x:v>0.2076923076923077</x:v>
      </x:c>
      <x:c r="R637" s="2" t="str">
        <x:v>strong_holdout</x:v>
      </x:c>
      <x:c r="S637" s="2" t="str">
        <x:v>ARCHAEAN</x:v>
      </x:c>
      <x:c r="T637" s="2" t="str">
        <x:v>TIRODI GNEISSIC COMPLEX</x:v>
      </x:c>
      <x:c r="U637" s="2" t="str">
        <x:v>997,TIRODI GNEISSIC COMPLEX Gp.,ARCHAEAN</x:v>
      </x:c>
      <x:c r="V637" s="2" t="n">
        <x:v>533</x:v>
      </x:c>
      <x:c r="W637" s="2" t="str">
        <x:v>plateau_or_plain</x:v>
      </x:c>
      <x:c r="X637" s="9" t="n">
        <x:v>45901</x:v>
      </x:c>
      <x:c r="Y637" s="9" t="n">
        <x:v>46265</x:v>
      </x:c>
      <x:c r="Z637" s="2" t="n">
        <x:v>24.34109589041096</x:v>
      </x:c>
      <x:c r="AA637" s="2" t="n">
        <x:v>1562.81</x:v>
      </x:c>
      <x:c r="AB637" s="2" t="n">
        <x:v>100</x:v>
      </x:c>
      <x:c r="AC637" s="2" t="str">
        <x:v>6417.7</x:v>
      </x:c>
      <x:c r="AD637" s="2" t="str">
        <x:v>1054905.0</x:v>
      </x:c>
      <x:c r="AE637" s="7" t="str">
        <x:v>["candidate_requires_field_validation"]</x:v>
      </x:c>
    </x:row>
    <x:row r="638" ht="18" customHeight="1">
      <x:c r="A638" s="2" t="str">
        <x:v>GRID-866096417ffffff</x:v>
      </x:c>
      <x:c r="B638" s="7" t="str">
        <x:v>priority_candidate</x:v>
      </x:c>
      <x:c r="C638" s="2" t="n">
        <x:v>637</x:v>
      </x:c>
      <x:c r="D638" s="2" t="str">
        <x:v>Madhya Pradesh</x:v>
      </x:c>
      <x:c r="E638" s="2" t="str">
        <x:v>Seoni</x:v>
      </x:c>
      <x:c r="F638" s="8" t="n">
        <x:v>21.728891895081</x:v>
      </x:c>
      <x:c r="G638" s="8" t="n">
        <x:v>79.25826583847467</x:v>
      </x:c>
      <x:c r="H638" s="2" t="str">
        <x:v>866096417ffffff</x:v>
      </x:c>
      <x:c r="I638" s="2" t="str">
        <x:v>Manganese</x:v>
      </x:c>
      <x:c r="J638" s="7" t="str">
        <x:v>["manganese","phosphorus","silicon","silicon dioxide","iron","tungsten"]</x:v>
      </x:c>
      <x:c r="K638" s="7" t="str">
        <x:v>["Mn","P","Si","SiO2","Fe","W"]</x:v>
      </x:c>
      <x:c r="L638" s="8" t="n">
        <x:v>0.9152</x:v>
      </x:c>
      <x:c r="M638" s="8" t="n">
        <x:v>0.99691</x:v>
      </x:c>
      <x:c r="N638" s="8" t="n">
        <x:v>27.73</x:v>
      </x:c>
      <x:c r="O638" s="2" t="n">
        <x:v>130</x:v>
      </x:c>
      <x:c r="P638" s="8" t="n">
        <x:v>0.8534112426035504</x:v>
      </x:c>
      <x:c r="Q638" s="8" t="n">
        <x:v>0.2076923076923077</x:v>
      </x:c>
      <x:c r="R638" s="2" t="str">
        <x:v>strong_holdout</x:v>
      </x:c>
      <x:c r="S638" s="2" t="str">
        <x:v>ARCHAEAN</x:v>
      </x:c>
      <x:c r="T638" s="2" t="str">
        <x:v>TIRODI GNEISSIC COMPLEX</x:v>
      </x:c>
      <x:c r="U638" s="2" t="str">
        <x:v>997,TIRODI GNEISSIC COMPLEX Gp.,ARCHAEAN</x:v>
      </x:c>
      <x:c r="V638" s="2" t="n">
        <x:v>513</x:v>
      </x:c>
      <x:c r="W638" s="2" t="str">
        <x:v>plateau_or_plain</x:v>
      </x:c>
      <x:c r="X638" s="9" t="n">
        <x:v>45901</x:v>
      </x:c>
      <x:c r="Y638" s="9" t="n">
        <x:v>46265</x:v>
      </x:c>
      <x:c r="Z638" s="2" t="n">
        <x:v>26.128657534246575</x:v>
      </x:c>
      <x:c r="AA638" s="2" t="n">
        <x:v>1351.95</x:v>
      </x:c>
      <x:c r="AB638" s="2" t="n">
        <x:v>100</x:v>
      </x:c>
      <x:c r="AC638" s="2" t="str">
        <x:v>3429.4</x:v>
      </x:c>
      <x:c r="AD638" s="2" t="str">
        <x:v>1379131.0</x:v>
      </x:c>
      <x:c r="AE638" s="7" t="str">
        <x:v>["candidate_requires_field_validation"]</x:v>
      </x:c>
    </x:row>
    <x:row r="639" ht="18" customHeight="1">
      <x:c r="A639" s="2" t="str">
        <x:v>GRID-863cb4957ffffff</x:v>
      </x:c>
      <x:c r="B639" s="7" t="str">
        <x:v>priority_candidate</x:v>
      </x:c>
      <x:c r="C639" s="2" t="n">
        <x:v>638</x:v>
      </x:c>
      <x:c r="D639" s="2" t="str">
        <x:v>Madhya Pradesh</x:v>
      </x:c>
      <x:c r="E639" s="2" t="str">
        <x:v>Seoni</x:v>
      </x:c>
      <x:c r="F639" s="8" t="n">
        <x:v>22.156336795803337</x:v>
      </x:c>
      <x:c r="G639" s="8" t="n">
        <x:v>79.88884158209112</x:v>
      </x:c>
      <x:c r="H639" s="2" t="str">
        <x:v>863cb4957ffffff</x:v>
      </x:c>
      <x:c r="I639" s="2" t="str">
        <x:v>Manganese</x:v>
      </x:c>
      <x:c r="J639" s="7" t="str">
        <x:v>["manganese","phosphorus","silicon","silicon dioxide","titanium","titanium dioxide","iron"]</x:v>
      </x:c>
      <x:c r="K639" s="7" t="str">
        <x:v>["Mn","P","Si","SiO2","Ti","TiO2","Fe"]</x:v>
      </x:c>
      <x:c r="L639" s="8" t="n">
        <x:v>0.9148</x:v>
      </x:c>
      <x:c r="M639" s="8" t="n">
        <x:v>0.9969</x:v>
      </x:c>
      <x:c r="N639" s="8" t="n">
        <x:v>27.89</x:v>
      </x:c>
      <x:c r="O639" s="2" t="n">
        <x:v>130</x:v>
      </x:c>
      <x:c r="P639" s="8" t="n">
        <x:v>0.8534112426035504</x:v>
      </x:c>
      <x:c r="Q639" s="8" t="n">
        <x:v>0.2076923076923077</x:v>
      </x:c>
      <x:c r="R639" s="2" t="str">
        <x:v>strong_holdout</x:v>
      </x:c>
      <x:c r="S639" s="2" t="str">
        <x:v>ARCHAEAN</x:v>
      </x:c>
      <x:c r="T639" s="2" t="str">
        <x:v>TIRODI GNEISSIC COMPLEX</x:v>
      </x:c>
      <x:c r="U639" s="2" t="str">
        <x:v>997,TIRODI GNEISSIC COMPLEX Gp.,ARCHAEAN</x:v>
      </x:c>
      <x:c r="V639" s="2" t="n">
        <x:v>436</x:v>
      </x:c>
      <x:c r="W639" s="2" t="str">
        <x:v>plateau_or_plain</x:v>
      </x:c>
      <x:c r="X639" s="9" t="n">
        <x:v>45901</x:v>
      </x:c>
      <x:c r="Y639" s="9" t="n">
        <x:v>46265</x:v>
      </x:c>
      <x:c r="Z639" s="2" t="n">
        <x:v>25.379479452054795</x:v>
      </x:c>
      <x:c r="AA639" s="2" t="n">
        <x:v>1396.65</x:v>
      </x:c>
      <x:c r="AB639" s="2" t="n">
        <x:v>100</x:v>
      </x:c>
      <x:c r="AC639" s="2" t="str">
        <x:v>3484.4</x:v>
      </x:c>
      <x:c r="AD639" s="2" t="str">
        <x:v>1379131.0</x:v>
      </x:c>
      <x:c r="AE639" s="7" t="str">
        <x:v>["candidate_requires_field_validation"]</x:v>
      </x:c>
    </x:row>
    <x:row r="640" ht="18" customHeight="1">
      <x:c r="A640" s="2" t="str">
        <x:v>GRID-863cb6b77ffffff</x:v>
      </x:c>
      <x:c r="B640" s="7" t="str">
        <x:v>priority_candidate</x:v>
      </x:c>
      <x:c r="C640" s="2" t="n">
        <x:v>639</x:v>
      </x:c>
      <x:c r="D640" s="2" t="str">
        <x:v>Maharashtra</x:v>
      </x:c>
      <x:c r="E640" s="2" t="str">
        <x:v>Bhandara</x:v>
      </x:c>
      <x:c r="F640" s="8" t="n">
        <x:v>21.13908952886388</x:v>
      </x:c>
      <x:c r="G640" s="8" t="n">
        <x:v>80.04848332363774</x:v>
      </x:c>
      <x:c r="H640" s="2" t="str">
        <x:v>863cb6b77ffffff</x:v>
      </x:c>
      <x:c r="I640" s="2" t="str">
        <x:v>Manganese</x:v>
      </x:c>
      <x:c r="J640" s="7" t="str">
        <x:v>["manganese","phosphorus","silicon","silicon dioxide","tungsten","vanadium"]</x:v>
      </x:c>
      <x:c r="K640" s="7" t="str">
        <x:v>["Mn","P","Si","SiO2","W","V"]</x:v>
      </x:c>
      <x:c r="L640" s="8" t="n">
        <x:v>0.9143</x:v>
      </x:c>
      <x:c r="M640" s="8" t="n">
        <x:v>0.99688</x:v>
      </x:c>
      <x:c r="N640" s="8" t="n">
        <x:v>28.08</x:v>
      </x:c>
      <x:c r="O640" s="2" t="n">
        <x:v>130</x:v>
      </x:c>
      <x:c r="P640" s="8" t="n">
        <x:v>0.8534112426035504</x:v>
      </x:c>
      <x:c r="Q640" s="8" t="n">
        <x:v>0.2076923076923077</x:v>
      </x:c>
      <x:c r="R640" s="2" t="str">
        <x:v>strong_holdout</x:v>
      </x:c>
      <x:c r="S640" s="2" t="str">
        <x:v>ARCHAEAN</x:v>
      </x:c>
      <x:c r="T640" s="2" t="str">
        <x:v>AMGAON GNEISSIC COMPLEX</x:v>
      </x:c>
      <x:c r="U640" s="2" t="str">
        <x:v>997,AMGAON GNEISSIC COMPLEX Gp.,ARCHAEAN</x:v>
      </x:c>
      <x:c r="V640" s="2" t="n">
        <x:v>272</x:v>
      </x:c>
      <x:c r="W640" s="2" t="str">
        <x:v>plateau_or_plain</x:v>
      </x:c>
      <x:c r="X640" s="9" t="n">
        <x:v>45901</x:v>
      </x:c>
      <x:c r="Y640" s="9" t="n">
        <x:v>46265</x:v>
      </x:c>
      <x:c r="Z640" s="2" t="n">
        <x:v>26.434246575342467</x:v>
      </x:c>
      <x:c r="AA640" s="2" t="n">
        <x:v>1578.72</x:v>
      </x:c>
      <x:c r="AB640" s="2" t="n">
        <x:v>100</x:v>
      </x:c>
      <x:c r="AC640" s="2" t="str">
        <x:v>10159.3</x:v>
      </x:c>
      <x:c r="AD640" s="2" t="str">
        <x:v>1200334.0</x:v>
      </x:c>
      <x:c r="AE640" s="7" t="str">
        <x:v>["candidate_requires_field_validation"]</x:v>
      </x:c>
    </x:row>
    <x:row r="641" ht="18" customHeight="1">
      <x:c r="A641" s="2" t="str">
        <x:v>GRID-863caa28fffffff</x:v>
      </x:c>
      <x:c r="B641" s="7" t="str">
        <x:v>priority_candidate</x:v>
      </x:c>
      <x:c r="C641" s="2" t="n">
        <x:v>640</x:v>
      </x:c>
      <x:c r="D641" s="2" t="str">
        <x:v>Jharkhand</x:v>
      </x:c>
      <x:c r="E641" s="2" t="str">
        <x:v>Pashchimi Singhbhum</x:v>
      </x:c>
      <x:c r="F641" s="8" t="n">
        <x:v>22.337308076909785</x:v>
      </x:c>
      <x:c r="G641" s="8" t="n">
        <x:v>85.96159688188631</x:v>
      </x:c>
      <x:c r="H641" s="2" t="str">
        <x:v>863caa28fffffff</x:v>
      </x:c>
      <x:c r="I641" s="2" t="str">
        <x:v>Manganese</x:v>
      </x:c>
      <x:c r="J641" s="7" t="str">
        <x:v>["manganese","phosphorus","silicon","silicon dioxide","titanium","titanium dioxide","iron"]</x:v>
      </x:c>
      <x:c r="K641" s="7" t="str">
        <x:v>["Mn","P","Si","SiO2","Ti","TiO2","Fe"]</x:v>
      </x:c>
      <x:c r="L641" s="8" t="n">
        <x:v>0.9139</x:v>
      </x:c>
      <x:c r="M641" s="8" t="n">
        <x:v>0.99687</x:v>
      </x:c>
      <x:c r="N641" s="8" t="n">
        <x:v>28.25</x:v>
      </x:c>
      <x:c r="O641" s="2" t="n">
        <x:v>130</x:v>
      </x:c>
      <x:c r="P641" s="8" t="n">
        <x:v>0.8534112426035504</x:v>
      </x:c>
      <x:c r="Q641" s="8" t="n">
        <x:v>0.2076923076923077</x:v>
      </x:c>
      <x:c r="R641" s="2" t="str">
        <x:v>strong_holdout</x:v>
      </x:c>
      <x:c r="S641" s="2" t="str">
        <x:v>ARCHAEAN</x:v>
      </x:c>
      <x:c r="T641" s="2" t="str">
        <x:v>SINGHBHUM GRANITE COMPLEX</x:v>
      </x:c>
      <x:c r="U641" s="2" t="str">
        <x:v>997,SINGHBHUM GRANITE COMPLEX Gp.,ARCHAEAN</x:v>
      </x:c>
      <x:c r="V641" s="2" t="n">
        <x:v>257</x:v>
      </x:c>
      <x:c r="W641" s="2" t="str">
        <x:v>plateau_or_plain</x:v>
      </x:c>
      <x:c r="X641" s="9" t="n">
        <x:v>45901</x:v>
      </x:c>
      <x:c r="Y641" s="9" t="n">
        <x:v>46265</x:v>
      </x:c>
      <x:c r="Z641" s="2" t="n">
        <x:v>24.69841095890411</x:v>
      </x:c>
      <x:c r="AA641" s="2" t="n">
        <x:v>1770.05</x:v>
      </x:c>
      <x:c r="AB641" s="2" t="n">
        <x:v>100</x:v>
      </x:c>
      <x:c r="AC641" s="2" t="str">
        <x:v>9334.6</x:v>
      </x:c>
      <x:c r="AD641" s="2" t="str">
        <x:v>1502338.0</x:v>
      </x:c>
      <x:c r="AE641" s="7" t="str">
        <x:v>["candidate_requires_field_validation"]</x:v>
      </x:c>
    </x:row>
    <x:row r="642" ht="18" customHeight="1">
      <x:c r="A642" s="2" t="str">
        <x:v>GRID-86609641fffffff</x:v>
      </x:c>
      <x:c r="B642" s="7" t="str">
        <x:v>priority_candidate</x:v>
      </x:c>
      <x:c r="C642" s="2" t="n">
        <x:v>641</x:v>
      </x:c>
      <x:c r="D642" s="2" t="str">
        <x:v>Madhya Pradesh</x:v>
      </x:c>
      <x:c r="E642" s="2" t="str">
        <x:v>Chhindwara</x:v>
      </x:c>
      <x:c r="F642" s="8" t="n">
        <x:v>21.726828138096142</x:v>
      </x:c>
      <x:c r="G642" s="8" t="n">
        <x:v>79.19648688476468</x:v>
      </x:c>
      <x:c r="H642" s="2" t="str">
        <x:v>86609641fffffff</x:v>
      </x:c>
      <x:c r="I642" s="2" t="str">
        <x:v>Manganese</x:v>
      </x:c>
      <x:c r="J642" s="7" t="str">
        <x:v>["manganese","phosphorus","silicon","silicon dioxide","iron","tungsten"]</x:v>
      </x:c>
      <x:c r="K642" s="7" t="str">
        <x:v>["Mn","P","Si","SiO2","Fe","W"]</x:v>
      </x:c>
      <x:c r="L642" s="8" t="n">
        <x:v>0.9138</x:v>
      </x:c>
      <x:c r="M642" s="8" t="n">
        <x:v>0.99686</x:v>
      </x:c>
      <x:c r="N642" s="8" t="n">
        <x:v>28.28</x:v>
      </x:c>
      <x:c r="O642" s="2" t="n">
        <x:v>130</x:v>
      </x:c>
      <x:c r="P642" s="8" t="n">
        <x:v>0.8534112426035504</x:v>
      </x:c>
      <x:c r="Q642" s="8" t="n">
        <x:v>0.2076923076923077</x:v>
      </x:c>
      <x:c r="R642" s="2" t="str">
        <x:v>strong_holdout</x:v>
      </x:c>
      <x:c r="S642" s="2" t="str">
        <x:v>ARCHAEAN</x:v>
      </x:c>
      <x:c r="T642" s="2" t="str">
        <x:v>TIRODI GNEISSIC COMPLEX</x:v>
      </x:c>
      <x:c r="U642" s="2" t="str">
        <x:v>997,TIRODI GNEISSIC COMPLEX Gp.,ARCHAEAN</x:v>
      </x:c>
      <x:c r="V642" s="2" t="n">
        <x:v>502</x:v>
      </x:c>
      <x:c r="W642" s="2" t="str">
        <x:v>plateau_or_plain</x:v>
      </x:c>
      <x:c r="X642" s="9" t="n">
        <x:v>45901</x:v>
      </x:c>
      <x:c r="Y642" s="9" t="n">
        <x:v>46265</x:v>
      </x:c>
      <x:c r="Z642" s="2" t="n">
        <x:v>26.128657534246575</x:v>
      </x:c>
      <x:c r="AA642" s="2" t="n">
        <x:v>1351.95</x:v>
      </x:c>
      <x:c r="AB642" s="2" t="n">
        <x:v>100</x:v>
      </x:c>
      <x:c r="AC642" s="2" t="str">
        <x:v>5524.8</x:v>
      </x:c>
      <x:c r="AD642" s="2" t="str">
        <x:v>2090922.0</x:v>
      </x:c>
      <x:c r="AE642" s="7" t="str">
        <x:v>["candidate_requires_field_validation"]</x:v>
      </x:c>
    </x:row>
    <x:row r="643" ht="18" customHeight="1">
      <x:c r="A643" s="2" t="str">
        <x:v>GRID-863c8cc07ffffff</x:v>
      </x:c>
      <x:c r="B643" s="7" t="str">
        <x:v>priority_candidate</x:v>
      </x:c>
      <x:c r="C643" s="2" t="n">
        <x:v>642</x:v>
      </x:c>
      <x:c r="D643" s="2" t="str">
        <x:v>Odisha</x:v>
      </x:c>
      <x:c r="E643" s="2" t="str">
        <x:v>Kendujhar</x:v>
      </x:c>
      <x:c r="F643" s="8" t="n">
        <x:v>21.764526359954402</x:v>
      </x:c>
      <x:c r="G643" s="8" t="n">
        <x:v>85.9016922577886</x:v>
      </x:c>
      <x:c r="H643" s="2" t="str">
        <x:v>863c8cc07ffffff</x:v>
      </x:c>
      <x:c r="I643" s="2" t="str">
        <x:v>Manganese</x:v>
      </x:c>
      <x:c r="J643" s="7" t="str">
        <x:v>["manganese","phosphorus","silicon","silicon dioxide","cobalt","titanium","titanium dioxide"]</x:v>
      </x:c>
      <x:c r="K643" s="7" t="str">
        <x:v>["Mn","P","Si","SiO2","Co","Ti","TiO2"]</x:v>
      </x:c>
      <x:c r="L643" s="8" t="n">
        <x:v>0.9136</x:v>
      </x:c>
      <x:c r="M643" s="8" t="n">
        <x:v>0.99684</x:v>
      </x:c>
      <x:c r="N643" s="8" t="n">
        <x:v>28.34</x:v>
      </x:c>
      <x:c r="O643" s="2" t="n">
        <x:v>130</x:v>
      </x:c>
      <x:c r="P643" s="8" t="n">
        <x:v>0.8534112426035504</x:v>
      </x:c>
      <x:c r="Q643" s="8" t="n">
        <x:v>0.2076923076923077</x:v>
      </x:c>
      <x:c r="R643" s="2" t="str">
        <x:v>strong_holdout</x:v>
      </x:c>
      <x:c r="S643" s="2" t="str">
        <x:v>ARCHAEAN</x:v>
      </x:c>
      <x:c r="T643" s="2" t="str">
        <x:v>SINGHBHUM GRANITE COMPLEX</x:v>
      </x:c>
      <x:c r="U643" s="2" t="str">
        <x:v>997,SINGHBHUM GRANITE COMPLEX Gp.,ARCHAEAN</x:v>
      </x:c>
      <x:c r="V643" s="2" t="n">
        <x:v>368</x:v>
      </x:c>
      <x:c r="W643" s="2" t="str">
        <x:v>plateau_or_plain</x:v>
      </x:c>
      <x:c r="X643" s="9" t="n">
        <x:v>45901</x:v>
      </x:c>
      <x:c r="Y643" s="9" t="n">
        <x:v>46265</x:v>
      </x:c>
      <x:c r="Z643" s="2" t="n">
        <x:v>24.201068493150682</x:v>
      </x:c>
      <x:c r="AA643" s="2" t="n">
        <x:v>2004.21</x:v>
      </x:c>
      <x:c r="AB643" s="2" t="n">
        <x:v>100</x:v>
      </x:c>
      <x:c r="AC643" s="2" t="str">
        <x:v>9497.0</x:v>
      </x:c>
      <x:c r="AD643" s="2" t="str">
        <x:v>1801733.0</x:v>
      </x:c>
      <x:c r="AE643" s="7" t="str">
        <x:v>["candidate_requires_field_validation"]</x:v>
      </x:c>
    </x:row>
    <x:row r="644" ht="18" customHeight="1">
      <x:c r="A644" s="2" t="str">
        <x:v>GRID-863caa6afffffff</x:v>
      </x:c>
      <x:c r="B644" s="7" t="str">
        <x:v>priority_candidate</x:v>
      </x:c>
      <x:c r="C644" s="2" t="n">
        <x:v>643</x:v>
      </x:c>
      <x:c r="D644" s="2" t="str">
        <x:v>Odisha</x:v>
      </x:c>
      <x:c r="E644" s="2" t="str">
        <x:v>Mayurbhanj</x:v>
      </x:c>
      <x:c r="F644" s="8" t="n">
        <x:v>22.02651652078962</x:v>
      </x:c>
      <x:c r="G644" s="8" t="n">
        <x:v>85.68600705224371</x:v>
      </x:c>
      <x:c r="H644" s="2" t="str">
        <x:v>863caa6afffffff</x:v>
      </x:c>
      <x:c r="I644" s="2" t="str">
        <x:v>Manganese</x:v>
      </x:c>
      <x:c r="J644" s="7" t="str">
        <x:v>["manganese","phosphorus","iron","silicon","silicon dioxide","titanium","titanium dioxide"]</x:v>
      </x:c>
      <x:c r="K644" s="7" t="str">
        <x:v>["Mn","P","Fe","Si","SiO2","Ti","TiO2"]</x:v>
      </x:c>
      <x:c r="L644" s="8" t="n">
        <x:v>0.9134</x:v>
      </x:c>
      <x:c r="M644" s="8" t="n">
        <x:v>0.99683</x:v>
      </x:c>
      <x:c r="N644" s="8" t="n">
        <x:v>28.43</x:v>
      </x:c>
      <x:c r="O644" s="2" t="n">
        <x:v>130</x:v>
      </x:c>
      <x:c r="P644" s="8" t="n">
        <x:v>0.8534112426035504</x:v>
      </x:c>
      <x:c r="Q644" s="8" t="n">
        <x:v>0.2076923076923077</x:v>
      </x:c>
      <x:c r="R644" s="2" t="str">
        <x:v>strong_holdout</x:v>
      </x:c>
      <x:c r="S644" s="2" t="str">
        <x:v>ARCHAEAN</x:v>
      </x:c>
      <x:c r="T644" s="2" t="str">
        <x:v>SINGHBHUM GRANITE COMPLEX</x:v>
      </x:c>
      <x:c r="U644" s="2" t="str">
        <x:v>997,SINGHBHUM GRANITE COMPLEX Gp.,ARCHAEAN</x:v>
      </x:c>
      <x:c r="V644" s="2" t="n">
        <x:v>383</x:v>
      </x:c>
      <x:c r="W644" s="2" t="str">
        <x:v>plateau_or_plain</x:v>
      </x:c>
      <x:c r="X644" s="9" t="n">
        <x:v>45901</x:v>
      </x:c>
      <x:c r="Y644" s="9" t="n">
        <x:v>46265</x:v>
      </x:c>
      <x:c r="Z644" s="2" t="n">
        <x:v>24.201068493150682</x:v>
      </x:c>
      <x:c r="AA644" s="2" t="n">
        <x:v>2004.21</x:v>
      </x:c>
      <x:c r="AB644" s="2" t="n">
        <x:v>100</x:v>
      </x:c>
      <x:c r="AC644" s="2" t="str">
        <x:v>9681.1</x:v>
      </x:c>
      <x:c r="AD644" s="2" t="str">
        <x:v>2519738.0</x:v>
      </x:c>
      <x:c r="AE644" s="7" t="str">
        <x:v>["candidate_requires_field_validation"]</x:v>
      </x:c>
    </x:row>
    <x:row r="645" ht="18" customHeight="1">
      <x:c r="A645" s="2" t="str">
        <x:v>GRID-863cb494fffffff</x:v>
      </x:c>
      <x:c r="B645" s="7" t="str">
        <x:v>priority_candidate</x:v>
      </x:c>
      <x:c r="C645" s="2" t="n">
        <x:v>644</x:v>
      </x:c>
      <x:c r="D645" s="2" t="str">
        <x:v>Madhya Pradesh</x:v>
      </x:c>
      <x:c r="E645" s="2" t="str">
        <x:v>Seoni</x:v>
      </x:c>
      <x:c r="F645" s="8" t="n">
        <x:v>22.21016811948592</x:v>
      </x:c>
      <x:c r="G645" s="8" t="n">
        <x:v>79.983647486566</x:v>
      </x:c>
      <x:c r="H645" s="2" t="str">
        <x:v>863cb494fffffff</x:v>
      </x:c>
      <x:c r="I645" s="2" t="str">
        <x:v>Manganese</x:v>
      </x:c>
      <x:c r="J645" s="7" t="str">
        <x:v>["manganese","phosphorus","titanium","titanium dioxide","silicon","silicon dioxide","iron"]</x:v>
      </x:c>
      <x:c r="K645" s="7" t="str">
        <x:v>["Mn","P","Ti","TiO2","Si","SiO2","Fe"]</x:v>
      </x:c>
      <x:c r="L645" s="8" t="n">
        <x:v>0.9133</x:v>
      </x:c>
      <x:c r="M645" s="8" t="n">
        <x:v>0.99682</x:v>
      </x:c>
      <x:c r="N645" s="8" t="n">
        <x:v>28.46</x:v>
      </x:c>
      <x:c r="O645" s="2" t="n">
        <x:v>130</x:v>
      </x:c>
      <x:c r="P645" s="8" t="n">
        <x:v>0.8534112426035504</x:v>
      </x:c>
      <x:c r="Q645" s="8" t="n">
        <x:v>0.2076923076923077</x:v>
      </x:c>
      <x:c r="R645" s="2" t="str">
        <x:v>strong_holdout</x:v>
      </x:c>
      <x:c r="S645" s="2" t="str">
        <x:v>ARCHAEAN</x:v>
      </x:c>
      <x:c r="T645" s="2" t="str">
        <x:v>TIRODI GNEISSIC COMPLEX</x:v>
      </x:c>
      <x:c r="U645" s="2" t="str">
        <x:v>997,TIRODI GNEISSIC COMPLEX Gp.,ARCHAEAN</x:v>
      </x:c>
      <x:c r="V645" s="2" t="n">
        <x:v>394</x:v>
      </x:c>
      <x:c r="W645" s="2" t="str">
        <x:v>plateau_or_plain</x:v>
      </x:c>
      <x:c r="X645" s="9" t="n">
        <x:v>45901</x:v>
      </x:c>
      <x:c r="Y645" s="9" t="n">
        <x:v>46265</x:v>
      </x:c>
      <x:c r="Z645" s="2" t="n">
        <x:v>25.379479452054795</x:v>
      </x:c>
      <x:c r="AA645" s="2" t="n">
        <x:v>1396.65</x:v>
      </x:c>
      <x:c r="AB645" s="2" t="n">
        <x:v>100</x:v>
      </x:c>
      <x:c r="AC645" s="2" t="str">
        <x:v>7914.6</x:v>
      </x:c>
      <x:c r="AD645" s="2" t="str">
        <x:v>1379131.0</x:v>
      </x:c>
      <x:c r="AE645" s="7" t="str">
        <x:v>["candidate_requires_field_validation"]</x:v>
      </x:c>
    </x:row>
    <x:row r="646" ht="18" customHeight="1">
      <x:c r="A646" s="2" t="str">
        <x:v>GRID-863cb49afffffff</x:v>
      </x:c>
      <x:c r="B646" s="7" t="str">
        <x:v>priority_candidate</x:v>
      </x:c>
      <x:c r="C646" s="2" t="n">
        <x:v>645</x:v>
      </x:c>
      <x:c r="D646" s="2" t="str">
        <x:v>Madhya Pradesh</x:v>
      </x:c>
      <x:c r="E646" s="2" t="str">
        <x:v>Seoni</x:v>
      </x:c>
      <x:c r="F646" s="8" t="n">
        <x:v>22.05056480416465</x:v>
      </x:c>
      <x:c r="G646" s="8" t="n">
        <x:v>79.76174560534932</x:v>
      </x:c>
      <x:c r="H646" s="2" t="str">
        <x:v>863cb49afffffff</x:v>
      </x:c>
      <x:c r="I646" s="2" t="str">
        <x:v>Manganese</x:v>
      </x:c>
      <x:c r="J646" s="7" t="str">
        <x:v>["manganese","phosphorus","silicon","silicon dioxide","iron","titanium","titanium dioxide"]</x:v>
      </x:c>
      <x:c r="K646" s="7" t="str">
        <x:v>["Mn","P","Si","SiO2","Fe","Ti","TiO2"]</x:v>
      </x:c>
      <x:c r="L646" s="8" t="n">
        <x:v>0.9129</x:v>
      </x:c>
      <x:c r="M646" s="8" t="n">
        <x:v>0.99681</x:v>
      </x:c>
      <x:c r="N646" s="8" t="n">
        <x:v>28.61</x:v>
      </x:c>
      <x:c r="O646" s="2" t="n">
        <x:v>130</x:v>
      </x:c>
      <x:c r="P646" s="8" t="n">
        <x:v>0.8534112426035504</x:v>
      </x:c>
      <x:c r="Q646" s="8" t="n">
        <x:v>0.2076923076923077</x:v>
      </x:c>
      <x:c r="R646" s="2" t="str">
        <x:v>strong_holdout</x:v>
      </x:c>
      <x:c r="S646" s="2" t="str">
        <x:v>ARCHAEAN</x:v>
      </x:c>
      <x:c r="T646" s="2" t="str">
        <x:v>TIRODI GNEISSIC COMPLEX</x:v>
      </x:c>
      <x:c r="U646" s="2" t="str">
        <x:v>997,TIRODI GNEISSIC COMPLEX Gp.,ARCHAEAN</x:v>
      </x:c>
      <x:c r="V646" s="2" t="n">
        <x:v>519</x:v>
      </x:c>
      <x:c r="W646" s="2" t="str">
        <x:v>plateau_or_plain</x:v>
      </x:c>
      <x:c r="X646" s="9" t="n">
        <x:v>45901</x:v>
      </x:c>
      <x:c r="Y646" s="9" t="n">
        <x:v>46265</x:v>
      </x:c>
      <x:c r="Z646" s="2" t="n">
        <x:v>25.379479452054795</x:v>
      </x:c>
      <x:c r="AA646" s="2" t="n">
        <x:v>1396.65</x:v>
      </x:c>
      <x:c r="AB646" s="2" t="n">
        <x:v>100</x:v>
      </x:c>
      <x:c r="AC646" s="2" t="str">
        <x:v>10337.0</x:v>
      </x:c>
      <x:c r="AD646" s="2" t="str">
        <x:v>1379131.0</x:v>
      </x:c>
      <x:c r="AE646" s="7" t="str">
        <x:v>["candidate_requires_field_validation"]</x:v>
      </x:c>
    </x:row>
    <x:row r="647" ht="18" customHeight="1">
      <x:c r="A647" s="2" t="str">
        <x:v>GRID-863cb4b67ffffff</x:v>
      </x:c>
      <x:c r="B647" s="7" t="str">
        <x:v>priority_candidate</x:v>
      </x:c>
      <x:c r="C647" s="2" t="n">
        <x:v>646</x:v>
      </x:c>
      <x:c r="D647" s="2" t="str">
        <x:v>Madhya Pradesh</x:v>
      </x:c>
      <x:c r="E647" s="2" t="str">
        <x:v>Balaghat</x:v>
      </x:c>
      <x:c r="F647" s="8" t="n">
        <x:v>22.271405341787748</x:v>
      </x:c>
      <x:c r="G647" s="8" t="n">
        <x:v>80.32850373852743</x:v>
      </x:c>
      <x:c r="H647" s="2" t="str">
        <x:v>863cb4b67ffffff</x:v>
      </x:c>
      <x:c r="I647" s="2" t="str">
        <x:v>Manganese</x:v>
      </x:c>
      <x:c r="J647" s="7" t="str">
        <x:v>["manganese","phosphorus","titanium","titanium dioxide","silicon","silicon dioxide","iron"]</x:v>
      </x:c>
      <x:c r="K647" s="7" t="str">
        <x:v>["Mn","P","Ti","TiO2","Si","SiO2","Fe"]</x:v>
      </x:c>
      <x:c r="L647" s="8" t="n">
        <x:v>0.9128</x:v>
      </x:c>
      <x:c r="M647" s="8" t="n">
        <x:v>0.9968</x:v>
      </x:c>
      <x:c r="N647" s="8" t="n">
        <x:v>28.66</x:v>
      </x:c>
      <x:c r="O647" s="2" t="n">
        <x:v>130</x:v>
      </x:c>
      <x:c r="P647" s="8" t="n">
        <x:v>0.8534112426035504</x:v>
      </x:c>
      <x:c r="Q647" s="8" t="n">
        <x:v>0.2076923076923077</x:v>
      </x:c>
      <x:c r="R647" s="2" t="str">
        <x:v>strong_holdout</x:v>
      </x:c>
      <x:c r="S647" s="2" t="str">
        <x:v>ARCHAEAN</x:v>
      </x:c>
      <x:c r="T647" s="2" t="str">
        <x:v>TIRODI GNEISSIC COMPLEX</x:v>
      </x:c>
      <x:c r="U647" s="2" t="str">
        <x:v>997,TIRODI GNEISSIC COMPLEX Gp.,ARCHAEAN</x:v>
      </x:c>
      <x:c r="V647" s="2" t="n">
        <x:v>549</x:v>
      </x:c>
      <x:c r="W647" s="2" t="str">
        <x:v>plateau_or_plain</x:v>
      </x:c>
      <x:c r="X647" s="9" t="n">
        <x:v>45901</x:v>
      </x:c>
      <x:c r="Y647" s="9" t="n">
        <x:v>46265</x:v>
      </x:c>
      <x:c r="Z647" s="2" t="n">
        <x:v>24.34109589041096</x:v>
      </x:c>
      <x:c r="AA647" s="2" t="n">
        <x:v>1562.81</x:v>
      </x:c>
      <x:c r="AB647" s="2" t="n">
        <x:v>100</x:v>
      </x:c>
      <x:c r="AC647" s="2" t="str">
        <x:v>2654.0</x:v>
      </x:c>
      <x:c r="AD647" s="2" t="str">
        <x:v>1701698.0</x:v>
      </x:c>
      <x:c r="AE647" s="7" t="str">
        <x:v>["candidate_requires_field_validation"]</x:v>
      </x:c>
    </x:row>
    <x:row r="648" ht="18" customHeight="1">
      <x:c r="A648" s="2" t="str">
        <x:v>GRID-863c8cd07ffffff</x:v>
      </x:c>
      <x:c r="B648" s="7" t="str">
        <x:v>priority_candidate</x:v>
      </x:c>
      <x:c r="C648" s="2" t="n">
        <x:v>647</x:v>
      </x:c>
      <x:c r="D648" s="2" t="str">
        <x:v>Odisha</x:v>
      </x:c>
      <x:c r="E648" s="2" t="str">
        <x:v>Kendujhar</x:v>
      </x:c>
      <x:c r="F648" s="8" t="n">
        <x:v>21.869690628834274</x:v>
      </x:c>
      <x:c r="G648" s="8" t="n">
        <x:v>85.77635531222718</x:v>
      </x:c>
      <x:c r="H648" s="2" t="str">
        <x:v>863c8cd07ffffff</x:v>
      </x:c>
      <x:c r="I648" s="2" t="str">
        <x:v>Manganese</x:v>
      </x:c>
      <x:c r="J648" s="7" t="str">
        <x:v>["manganese","phosphorus","titanium","titanium dioxide","cobalt","iron"]</x:v>
      </x:c>
      <x:c r="K648" s="7" t="str">
        <x:v>["Mn","P","Ti","TiO2","Co","Fe"]</x:v>
      </x:c>
      <x:c r="L648" s="8" t="n">
        <x:v>0.9128</x:v>
      </x:c>
      <x:c r="M648" s="8" t="n">
        <x:v>0.99679</x:v>
      </x:c>
      <x:c r="N648" s="8" t="n">
        <x:v>28.66</x:v>
      </x:c>
      <x:c r="O648" s="2" t="n">
        <x:v>130</x:v>
      </x:c>
      <x:c r="P648" s="8" t="n">
        <x:v>0.8534112426035504</x:v>
      </x:c>
      <x:c r="Q648" s="8" t="n">
        <x:v>0.2076923076923077</x:v>
      </x:c>
      <x:c r="R648" s="2" t="str">
        <x:v>strong_holdout</x:v>
      </x:c>
      <x:c r="S648" s="2" t="str">
        <x:v>ARCHAEAN</x:v>
      </x:c>
      <x:c r="T648" s="2" t="str">
        <x:v>SINGHBHUM GRANITE COMPLEX</x:v>
      </x:c>
      <x:c r="U648" s="2" t="str">
        <x:v>997,SINGHBHUM GRANITE COMPLEX Gp.,ARCHAEAN</x:v>
      </x:c>
      <x:c r="V648" s="2" t="n">
        <x:v>374</x:v>
      </x:c>
      <x:c r="W648" s="2" t="str">
        <x:v>plateau_or_plain</x:v>
      </x:c>
      <x:c r="X648" s="9" t="n">
        <x:v>45901</x:v>
      </x:c>
      <x:c r="Y648" s="9" t="n">
        <x:v>46265</x:v>
      </x:c>
      <x:c r="Z648" s="2" t="n">
        <x:v>24.201068493150682</x:v>
      </x:c>
      <x:c r="AA648" s="2" t="n">
        <x:v>2004.21</x:v>
      </x:c>
      <x:c r="AB648" s="2" t="n">
        <x:v>100</x:v>
      </x:c>
      <x:c r="AC648" s="2" t="str">
        <x:v>14478.3</x:v>
      </x:c>
      <x:c r="AD648" s="2" t="str">
        <x:v>1801733.0</x:v>
      </x:c>
      <x:c r="AE648" s="7" t="str">
        <x:v>["candidate_requires_field_validation"]</x:v>
      </x:c>
    </x:row>
    <x:row r="649" ht="18" customHeight="1">
      <x:c r="A649" s="2" t="str">
        <x:v>GRID-863cb4b6fffffff</x:v>
      </x:c>
      <x:c r="B649" s="7" t="str">
        <x:v>priority_candidate</x:v>
      </x:c>
      <x:c r="C649" s="2" t="n">
        <x:v>648</x:v>
      </x:c>
      <x:c r="D649" s="2" t="str">
        <x:v>Madhya Pradesh</x:v>
      </x:c>
      <x:c r="E649" s="2" t="str">
        <x:v>Balaghat</x:v>
      </x:c>
      <x:c r="F649" s="8" t="n">
        <x:v>22.273206646155586</x:v>
      </x:c>
      <x:c r="G649" s="8" t="n">
        <x:v>80.39107866700895</x:v>
      </x:c>
      <x:c r="H649" s="2" t="str">
        <x:v>863cb4b6fffffff</x:v>
      </x:c>
      <x:c r="I649" s="2" t="str">
        <x:v>Manganese</x:v>
      </x:c>
      <x:c r="J649" s="7" t="str">
        <x:v>["manganese","phosphorus","silicon","silicon dioxide","titanium","titanium dioxide","iron"]</x:v>
      </x:c>
      <x:c r="K649" s="7" t="str">
        <x:v>["Mn","P","Si","SiO2","Ti","TiO2","Fe"]</x:v>
      </x:c>
      <x:c r="L649" s="8" t="n">
        <x:v>0.9127</x:v>
      </x:c>
      <x:c r="M649" s="8" t="n">
        <x:v>0.99678</x:v>
      </x:c>
      <x:c r="N649" s="8" t="n">
        <x:v>28.69</x:v>
      </x:c>
      <x:c r="O649" s="2" t="n">
        <x:v>130</x:v>
      </x:c>
      <x:c r="P649" s="8" t="n">
        <x:v>0.8534112426035504</x:v>
      </x:c>
      <x:c r="Q649" s="8" t="n">
        <x:v>0.2076923076923077</x:v>
      </x:c>
      <x:c r="R649" s="2" t="str">
        <x:v>strong_holdout</x:v>
      </x:c>
      <x:c r="S649" s="2" t="str">
        <x:v>ARCHAEAN</x:v>
      </x:c>
      <x:c r="T649" s="2" t="str">
        <x:v>TIRODI GNEISSIC COMPLEX</x:v>
      </x:c>
      <x:c r="U649" s="2" t="str">
        <x:v>997,TIRODI GNEISSIC COMPLEX Gp.,ARCHAEAN</x:v>
      </x:c>
      <x:c r="V649" s="2" t="n">
        <x:v>589</x:v>
      </x:c>
      <x:c r="W649" s="2" t="str">
        <x:v>plateau_or_plain</x:v>
      </x:c>
      <x:c r="X649" s="9" t="n">
        <x:v>45901</x:v>
      </x:c>
      <x:c r="Y649" s="9" t="n">
        <x:v>46265</x:v>
      </x:c>
      <x:c r="Z649" s="2" t="n">
        <x:v>24.34109589041096</x:v>
      </x:c>
      <x:c r="AA649" s="2" t="n">
        <x:v>1562.81</x:v>
      </x:c>
      <x:c r="AB649" s="2" t="n">
        <x:v>100</x:v>
      </x:c>
      <x:c r="AC649" s="2" t="str">
        <x:v>1533.1</x:v>
      </x:c>
      <x:c r="AD649" s="2" t="str">
        <x:v>1701698.0</x:v>
      </x:c>
      <x:c r="AE649" s="7" t="str">
        <x:v>["candidate_requires_field_validation"]</x:v>
      </x:c>
    </x:row>
    <x:row r="650" ht="18" customHeight="1">
      <x:c r="A650" s="2" t="str">
        <x:v>GRID-863c8cc1fffffff</x:v>
      </x:c>
      <x:c r="B650" s="7" t="str">
        <x:v>priority_candidate</x:v>
      </x:c>
      <x:c r="C650" s="2" t="n">
        <x:v>649</x:v>
      </x:c>
      <x:c r="D650" s="2" t="str">
        <x:v>Odisha</x:v>
      </x:c>
      <x:c r="E650" s="2" t="str">
        <x:v>Kendujhar</x:v>
      </x:c>
      <x:c r="F650" s="8" t="n">
        <x:v>21.712089742807077</x:v>
      </x:c>
      <x:c r="G650" s="8" t="n">
        <x:v>85.93178774491872</x:v>
      </x:c>
      <x:c r="H650" s="2" t="str">
        <x:v>863c8cc1fffffff</x:v>
      </x:c>
      <x:c r="I650" s="2" t="str">
        <x:v>Manganese</x:v>
      </x:c>
      <x:c r="J650" s="7" t="str">
        <x:v>["manganese","phosphorus","silicon","silicon dioxide","cobalt","iron"]</x:v>
      </x:c>
      <x:c r="K650" s="7" t="str">
        <x:v>["Mn","P","Si","SiO2","Co","Fe"]</x:v>
      </x:c>
      <x:c r="L650" s="8" t="n">
        <x:v>0.9125</x:v>
      </x:c>
      <x:c r="M650" s="8" t="n">
        <x:v>0.99676</x:v>
      </x:c>
      <x:c r="N650" s="8" t="n">
        <x:v>28.76</x:v>
      </x:c>
      <x:c r="O650" s="2" t="n">
        <x:v>130</x:v>
      </x:c>
      <x:c r="P650" s="8" t="n">
        <x:v>0.8534112426035504</x:v>
      </x:c>
      <x:c r="Q650" s="8" t="n">
        <x:v>0.2076923076923077</x:v>
      </x:c>
      <x:c r="R650" s="2" t="str">
        <x:v>strong_holdout</x:v>
      </x:c>
      <x:c r="S650" s="2" t="str">
        <x:v>ARCHAEAN</x:v>
      </x:c>
      <x:c r="T650" s="2" t="str">
        <x:v>SINGHBHUM GRANITE COMPLEX</x:v>
      </x:c>
      <x:c r="U650" s="2" t="str">
        <x:v>997,SINGHBHUM GRANITE COMPLEX Gp.,ARCHAEAN</x:v>
      </x:c>
      <x:c r="V650" s="2" t="n">
        <x:v>382</x:v>
      </x:c>
      <x:c r="W650" s="2" t="str">
        <x:v>plateau_or_plain</x:v>
      </x:c>
      <x:c r="X650" s="9" t="n">
        <x:v>45901</x:v>
      </x:c>
      <x:c r="Y650" s="9" t="n">
        <x:v>46265</x:v>
      </x:c>
      <x:c r="Z650" s="2" t="n">
        <x:v>24.64408219178082</x:v>
      </x:c>
      <x:c r="AA650" s="2" t="n">
        <x:v>2039.93</x:v>
      </x:c>
      <x:c r="AB650" s="2" t="n">
        <x:v>100</x:v>
      </x:c>
      <x:c r="AC650" s="2" t="str">
        <x:v>10582.4</x:v>
      </x:c>
      <x:c r="AD650" s="2" t="str">
        <x:v>1801733.0</x:v>
      </x:c>
      <x:c r="AE650" s="7" t="str">
        <x:v>["candidate_requires_field_validation"]</x:v>
      </x:c>
    </x:row>
    <x:row r="651" ht="18" customHeight="1">
      <x:c r="A651" s="2" t="str">
        <x:v>GRID-863c81257ffffff</x:v>
      </x:c>
      <x:c r="B651" s="7" t="str">
        <x:v>priority_candidate</x:v>
      </x:c>
      <x:c r="C651" s="2" t="n">
        <x:v>650</x:v>
      </x:c>
      <x:c r="D651" s="2" t="str">
        <x:v>Odisha</x:v>
      </x:c>
      <x:c r="E651" s="2" t="str">
        <x:v>Kendujhar</x:v>
      </x:c>
      <x:c r="F651" s="8" t="n">
        <x:v>21.399459507026965</x:v>
      </x:c>
      <x:c r="G651" s="8" t="n">
        <x:v>85.78684337678798</x:v>
      </x:c>
      <x:c r="H651" s="2" t="str">
        <x:v>863c81257ffffff</x:v>
      </x:c>
      <x:c r="I651" s="2" t="str">
        <x:v>Manganese</x:v>
      </x:c>
      <x:c r="J651" s="7" t="str">
        <x:v>["manganese","cobalt","phosphorus","silicon","silicon dioxide","iron"]</x:v>
      </x:c>
      <x:c r="K651" s="7" t="str">
        <x:v>["Mn","Co","P","Si","SiO2","Fe"]</x:v>
      </x:c>
      <x:c r="L651" s="8" t="n">
        <x:v>0.9125</x:v>
      </x:c>
      <x:c r="M651" s="8" t="n">
        <x:v>0.99675</x:v>
      </x:c>
      <x:c r="N651" s="8" t="n">
        <x:v>28.76</x:v>
      </x:c>
      <x:c r="O651" s="2" t="n">
        <x:v>130</x:v>
      </x:c>
      <x:c r="P651" s="8" t="n">
        <x:v>0.8534112426035504</x:v>
      </x:c>
      <x:c r="Q651" s="8" t="n">
        <x:v>0.2076923076923077</x:v>
      </x:c>
      <x:c r="R651" s="2" t="str">
        <x:v>strong_holdout</x:v>
      </x:c>
      <x:c r="S651" s="2" t="str">
        <x:v>ARCHAEAN</x:v>
      </x:c>
      <x:c r="T651" s="2" t="str">
        <x:v>SINGHBHUM GRANITE COMPLEX</x:v>
      </x:c>
      <x:c r="U651" s="2" t="str">
        <x:v>997,SINGHBHUM GRANITE COMPLEX Gp.,ARCHAEAN</x:v>
      </x:c>
      <x:c r="V651" s="2" t="n">
        <x:v>398</x:v>
      </x:c>
      <x:c r="W651" s="2" t="str">
        <x:v>plateau_or_plain</x:v>
      </x:c>
      <x:c r="X651" s="9" t="n">
        <x:v>45901</x:v>
      </x:c>
      <x:c r="Y651" s="9" t="n">
        <x:v>46265</x:v>
      </x:c>
      <x:c r="Z651" s="2" t="n">
        <x:v>24.64408219178082</x:v>
      </x:c>
      <x:c r="AA651" s="2" t="n">
        <x:v>2039.93</x:v>
      </x:c>
      <x:c r="AB651" s="2" t="n">
        <x:v>100</x:v>
      </x:c>
      <x:c r="AC651" s="2" t="str">
        <x:v>7940.3</x:v>
      </x:c>
      <x:c r="AD651" s="2" t="str">
        <x:v>1801733.0</x:v>
      </x:c>
      <x:c r="AE651" s="7" t="str">
        <x:v>["candidate_requires_field_validation"]</x:v>
      </x:c>
    </x:row>
    <x:row r="652" ht="18" customHeight="1">
      <x:c r="A652" s="2" t="str">
        <x:v>GRID-863cb474fffffff</x:v>
      </x:c>
      <x:c r="B652" s="7" t="str">
        <x:v>priority_candidate</x:v>
      </x:c>
      <x:c r="C652" s="2" t="n">
        <x:v>651</x:v>
      </x:c>
      <x:c r="D652" s="2" t="str">
        <x:v>Madhya Pradesh</x:v>
      </x:c>
      <x:c r="E652" s="2" t="str">
        <x:v>Balaghat</x:v>
      </x:c>
      <x:c r="F652" s="8" t="n">
        <x:v>21.50693658610712</x:v>
      </x:c>
      <x:c r="G652" s="8" t="n">
        <x:v>80.4008681125429</x:v>
      </x:c>
      <x:c r="H652" s="2" t="str">
        <x:v>863cb474fffffff</x:v>
      </x:c>
      <x:c r="I652" s="2" t="str">
        <x:v>Manganese</x:v>
      </x:c>
      <x:c r="J652" s="7" t="str">
        <x:v>["manganese","phosphorus","molybdenum","silicon","silicon dioxide","silver"]</x:v>
      </x:c>
      <x:c r="K652" s="7" t="str">
        <x:v>["Mn","P","Mo","Si","SiO2","Ag"]</x:v>
      </x:c>
      <x:c r="L652" s="8" t="n">
        <x:v>0.9124</x:v>
      </x:c>
      <x:c r="M652" s="8" t="n">
        <x:v>0.99674</x:v>
      </x:c>
      <x:c r="N652" s="8" t="n">
        <x:v>28.82</x:v>
      </x:c>
      <x:c r="O652" s="2" t="n">
        <x:v>130</x:v>
      </x:c>
      <x:c r="P652" s="8" t="n">
        <x:v>0.8534112426035504</x:v>
      </x:c>
      <x:c r="Q652" s="8" t="n">
        <x:v>0.2076923076923077</x:v>
      </x:c>
      <x:c r="R652" s="2" t="str">
        <x:v>strong_holdout</x:v>
      </x:c>
      <x:c r="S652" s="2" t="str">
        <x:v>ARCHAEAN</x:v>
      </x:c>
      <x:c r="T652" s="2" t="str">
        <x:v>AMGAON GNEISSIC COMPLEX</x:v>
      </x:c>
      <x:c r="U652" s="2" t="str">
        <x:v>997,AMGAON GNEISSIC COMPLEX Gp.,ARCHAEAN</x:v>
      </x:c>
      <x:c r="V652" s="2" t="n">
        <x:v>298</x:v>
      </x:c>
      <x:c r="W652" s="2" t="str">
        <x:v>plateau_or_plain</x:v>
      </x:c>
      <x:c r="X652" s="9" t="n">
        <x:v>45901</x:v>
      </x:c>
      <x:c r="Y652" s="9" t="n">
        <x:v>46265</x:v>
      </x:c>
      <x:c r="Z652" s="2" t="n">
        <x:v>25.62786301369863</x:v>
      </x:c>
      <x:c r="AA652" s="2" t="n">
        <x:v>1565.8799999999999</x:v>
      </x:c>
      <x:c r="AB652" s="2" t="n">
        <x:v>100</x:v>
      </x:c>
      <x:c r="AC652" s="2" t="str">
        <x:v>11361.1</x:v>
      </x:c>
      <x:c r="AD652" s="2" t="str">
        <x:v>1701698.0</x:v>
      </x:c>
      <x:c r="AE652" s="7" t="str">
        <x:v>["candidate_requires_field_validation"]</x:v>
      </x:c>
    </x:row>
    <x:row r="653" ht="18" customHeight="1">
      <x:c r="A653" s="2" t="str">
        <x:v>GRID-866096627ffffff</x:v>
      </x:c>
      <x:c r="B653" s="7" t="str">
        <x:v>priority_candidate</x:v>
      </x:c>
      <x:c r="C653" s="2" t="n">
        <x:v>652</x:v>
      </x:c>
      <x:c r="D653" s="2" t="str">
        <x:v>Madhya Pradesh</x:v>
      </x:c>
      <x:c r="E653" s="2" t="str">
        <x:v>Chhindwara</x:v>
      </x:c>
      <x:c r="F653" s="8" t="n">
        <x:v>21.612298101110742</x:v>
      </x:c>
      <x:c r="G653" s="8" t="n">
        <x:v>78.82435864870402</x:v>
      </x:c>
      <x:c r="H653" s="2" t="str">
        <x:v>866096627ffffff</x:v>
      </x:c>
      <x:c r="I653" s="2" t="str">
        <x:v>Manganese</x:v>
      </x:c>
      <x:c r="J653" s="7" t="str">
        <x:v>["manganese","phosphorus","silicon","silicon dioxide","iron","tungsten"]</x:v>
      </x:c>
      <x:c r="K653" s="7" t="str">
        <x:v>["Mn","P","Si","SiO2","Fe","W"]</x:v>
      </x:c>
      <x:c r="L653" s="8" t="n">
        <x:v>0.9123</x:v>
      </x:c>
      <x:c r="M653" s="8" t="n">
        <x:v>0.99673</x:v>
      </x:c>
      <x:c r="N653" s="8" t="n">
        <x:v>28.84</x:v>
      </x:c>
      <x:c r="O653" s="2" t="n">
        <x:v>130</x:v>
      </x:c>
      <x:c r="P653" s="8" t="n">
        <x:v>0.8534112426035504</x:v>
      </x:c>
      <x:c r="Q653" s="8" t="n">
        <x:v>0.2076923076923077</x:v>
      </x:c>
      <x:c r="R653" s="2" t="str">
        <x:v>strong_holdout</x:v>
      </x:c>
      <x:c r="S653" s="2" t="str">
        <x:v>ARCHAEAN</x:v>
      </x:c>
      <x:c r="T653" s="2" t="str">
        <x:v>TIRODI GNEISSIC COMPLEX</x:v>
      </x:c>
      <x:c r="U653" s="2" t="str">
        <x:v>997,TIRODI GNEISSIC COMPLEX Gp.,ARCHAEAN</x:v>
      </x:c>
      <x:c r="V653" s="2" t="n">
        <x:v>357</x:v>
      </x:c>
      <x:c r="W653" s="2" t="str">
        <x:v>plateau_or_plain</x:v>
      </x:c>
      <x:c r="X653" s="9" t="n">
        <x:v>45901</x:v>
      </x:c>
      <x:c r="Y653" s="9" t="n">
        <x:v>46265</x:v>
      </x:c>
      <x:c r="Z653" s="2" t="n">
        <x:v>25.807178082191783</x:v>
      </x:c>
      <x:c r="AA653" s="2" t="n">
        <x:v>1200.07</x:v>
      </x:c>
      <x:c r="AB653" s="2" t="n">
        <x:v>100</x:v>
      </x:c>
      <x:c r="AC653" s="2" t="str">
        <x:v>11846.5</x:v>
      </x:c>
      <x:c r="AD653" s="2" t="str">
        <x:v>2090922.0</x:v>
      </x:c>
      <x:c r="AE653" s="7" t="str">
        <x:v>["candidate_requires_field_validation"]</x:v>
      </x:c>
    </x:row>
    <x:row r="654" ht="18" customHeight="1">
      <x:c r="A654" s="2" t="str">
        <x:v>GRID-866096997ffffff</x:v>
      </x:c>
      <x:c r="B654" s="7" t="str">
        <x:v>priority_candidate</x:v>
      </x:c>
      <x:c r="C654" s="2" t="n">
        <x:v>653</x:v>
      </x:c>
      <x:c r="D654" s="2" t="str">
        <x:v>Maharashtra</x:v>
      </x:c>
      <x:c r="E654" s="2" t="str">
        <x:v>Nagpur</x:v>
      </x:c>
      <x:c r="F654" s="8" t="n">
        <x:v>21.069914067428318</x:v>
      </x:c>
      <x:c r="G654" s="8" t="n">
        <x:v>79.39672466461647</x:v>
      </x:c>
      <x:c r="H654" s="2" t="str">
        <x:v>866096997ffffff</x:v>
      </x:c>
      <x:c r="I654" s="2" t="str">
        <x:v>Manganese</x:v>
      </x:c>
      <x:c r="J654" s="7" t="str">
        <x:v>["manganese","tungsten","phosphorus","silicon","silicon dioxide","vanadium"]</x:v>
      </x:c>
      <x:c r="K654" s="7" t="str">
        <x:v>["Mn","W","P","Si","SiO2","V"]</x:v>
      </x:c>
      <x:c r="L654" s="8" t="n">
        <x:v>0.9122</x:v>
      </x:c>
      <x:c r="M654" s="8" t="n">
        <x:v>0.99672</x:v>
      </x:c>
      <x:c r="N654" s="8" t="n">
        <x:v>28.9</x:v>
      </x:c>
      <x:c r="O654" s="2" t="n">
        <x:v>130</x:v>
      </x:c>
      <x:c r="P654" s="8" t="n">
        <x:v>0.8534112426035504</x:v>
      </x:c>
      <x:c r="Q654" s="8" t="n">
        <x:v>0.2076923076923077</x:v>
      </x:c>
      <x:c r="R654" s="2" t="str">
        <x:v>strong_holdout</x:v>
      </x:c>
      <x:c r="S654" s="2" t="str">
        <x:v>ARCHAEAN</x:v>
      </x:c>
      <x:c r="T654" s="2" t="str">
        <x:v>AMGAON GNEISSIC COMPLEX</x:v>
      </x:c>
      <x:c r="U654" s="2" t="str">
        <x:v>997,AMGAON GNEISSIC COMPLEX Gp.,ARCHAEAN</x:v>
      </x:c>
      <x:c r="V654" s="2" t="n">
        <x:v>265</x:v>
      </x:c>
      <x:c r="W654" s="2" t="str">
        <x:v>plateau_or_plain</x:v>
      </x:c>
      <x:c r="X654" s="9" t="n">
        <x:v>45901</x:v>
      </x:c>
      <x:c r="Y654" s="9" t="n">
        <x:v>46265</x:v>
      </x:c>
      <x:c r="Z654" s="2" t="n">
        <x:v>26.56991780821918</x:v>
      </x:c>
      <x:c r="AA654" s="2" t="n">
        <x:v>1465.82</x:v>
      </x:c>
      <x:c r="AB654" s="2" t="n">
        <x:v>100</x:v>
      </x:c>
      <x:c r="AC654" s="2" t="str">
        <x:v>4460.7</x:v>
      </x:c>
      <x:c r="AD654" s="2" t="str">
        <x:v>4653570.0</x:v>
      </x:c>
      <x:c r="AE654" s="7" t="str">
        <x:v>["candidate_requires_field_validation"]</x:v>
      </x:c>
    </x:row>
    <x:row r="655" ht="18" customHeight="1">
      <x:c r="A655" s="2" t="str">
        <x:v>GRID-863cb4667ffffff</x:v>
      </x:c>
      <x:c r="B655" s="7" t="str">
        <x:v>priority_candidate</x:v>
      </x:c>
      <x:c r="C655" s="2" t="n">
        <x:v>654</x:v>
      </x:c>
      <x:c r="D655" s="2" t="str">
        <x:v>Madhya Pradesh</x:v>
      </x:c>
      <x:c r="E655" s="2" t="str">
        <x:v>Balaghat</x:v>
      </x:c>
      <x:c r="F655" s="8" t="n">
        <x:v>21.45642741963052</x:v>
      </x:c>
      <x:c r="G655" s="8" t="n">
        <x:v>80.43065427920953</x:v>
      </x:c>
      <x:c r="H655" s="2" t="str">
        <x:v>863cb4667ffffff</x:v>
      </x:c>
      <x:c r="I655" s="2" t="str">
        <x:v>Manganese</x:v>
      </x:c>
      <x:c r="J655" s="7" t="str">
        <x:v>["manganese","molybdenum","phosphorus","silver","copper"]</x:v>
      </x:c>
      <x:c r="K655" s="7" t="str">
        <x:v>["Mn","Mo","P","Ag","Cu"]</x:v>
      </x:c>
      <x:c r="L655" s="8" t="n">
        <x:v>0.9117</x:v>
      </x:c>
      <x:c r="M655" s="8" t="n">
        <x:v>0.99671</x:v>
      </x:c>
      <x:c r="N655" s="8" t="n">
        <x:v>29.08</x:v>
      </x:c>
      <x:c r="O655" s="2" t="n">
        <x:v>130</x:v>
      </x:c>
      <x:c r="P655" s="8" t="n">
        <x:v>0.8534112426035504</x:v>
      </x:c>
      <x:c r="Q655" s="8" t="n">
        <x:v>0.2076923076923077</x:v>
      </x:c>
      <x:c r="R655" s="2" t="str">
        <x:v>strong_holdout</x:v>
      </x:c>
      <x:c r="S655" s="2" t="str">
        <x:v>ARCHAEAN</x:v>
      </x:c>
      <x:c r="T655" s="2" t="str">
        <x:v>AMGAON GNEISSIC COMPLEX</x:v>
      </x:c>
      <x:c r="U655" s="2" t="str">
        <x:v>997,AMGAON GNEISSIC COMPLEX Gp.,ARCHAEAN</x:v>
      </x:c>
      <x:c r="V655" s="2" t="n">
        <x:v>300</x:v>
      </x:c>
      <x:c r="W655" s="2" t="str">
        <x:v>plateau_or_plain</x:v>
      </x:c>
      <x:c r="X655" s="9" t="n">
        <x:v>45901</x:v>
      </x:c>
      <x:c r="Y655" s="9" t="n">
        <x:v>46265</x:v>
      </x:c>
      <x:c r="Z655" s="2" t="n">
        <x:v>25.62786301369863</x:v>
      </x:c>
      <x:c r="AA655" s="2" t="n">
        <x:v>1565.8799999999999</x:v>
      </x:c>
      <x:c r="AB655" s="2" t="n">
        <x:v>100</x:v>
      </x:c>
      <x:c r="AC655" s="2" t="str">
        <x:v>17539.0</x:v>
      </x:c>
      <x:c r="AD655" s="2" t="str">
        <x:v>1701698.0</x:v>
      </x:c>
      <x:c r="AE655" s="7" t="str">
        <x:v>["candidate_requires_field_validation"]</x:v>
      </x:c>
    </x:row>
    <x:row r="656" ht="18" customHeight="1">
      <x:c r="A656" s="2" t="str">
        <x:v>GRID-863cb49b7ffffff</x:v>
      </x:c>
      <x:c r="B656" s="7" t="str">
        <x:v>priority_candidate</x:v>
      </x:c>
      <x:c r="C656" s="2" t="n">
        <x:v>655</x:v>
      </x:c>
      <x:c r="D656" s="2" t="str">
        <x:v>Madhya Pradesh</x:v>
      </x:c>
      <x:c r="E656" s="2" t="str">
        <x:v>Seoni</x:v>
      </x:c>
      <x:c r="F656" s="8" t="n">
        <x:v>21.996671858737322</x:v>
      </x:c>
      <x:c r="G656" s="8" t="n">
        <x:v>79.66723269829363</x:v>
      </x:c>
      <x:c r="H656" s="2" t="str">
        <x:v>863cb49b7ffffff</x:v>
      </x:c>
      <x:c r="I656" s="2" t="str">
        <x:v>Manganese</x:v>
      </x:c>
      <x:c r="J656" s="7" t="str">
        <x:v>["manganese","phosphorus","silicon","silicon dioxide","iron","titanium","titanium dioxide"]</x:v>
      </x:c>
      <x:c r="K656" s="7" t="str">
        <x:v>["Mn","P","Si","SiO2","Fe","Ti","TiO2"]</x:v>
      </x:c>
      <x:c r="L656" s="8" t="n">
        <x:v>0.9117</x:v>
      </x:c>
      <x:c r="M656" s="8" t="n">
        <x:v>0.9967</x:v>
      </x:c>
      <x:c r="N656" s="8" t="n">
        <x:v>29.08</x:v>
      </x:c>
      <x:c r="O656" s="2" t="n">
        <x:v>130</x:v>
      </x:c>
      <x:c r="P656" s="8" t="n">
        <x:v>0.8534112426035504</x:v>
      </x:c>
      <x:c r="Q656" s="8" t="n">
        <x:v>0.2076923076923077</x:v>
      </x:c>
      <x:c r="R656" s="2" t="str">
        <x:v>strong_holdout</x:v>
      </x:c>
      <x:c r="S656" s="2" t="str">
        <x:v>ARCHAEAN</x:v>
      </x:c>
      <x:c r="T656" s="2" t="str">
        <x:v>TIRODI GNEISSIC COMPLEX</x:v>
      </x:c>
      <x:c r="U656" s="2" t="str">
        <x:v>997,TIRODI GNEISSIC COMPLEX Gp.,ARCHAEAN</x:v>
      </x:c>
      <x:c r="V656" s="2" t="n">
        <x:v>560</x:v>
      </x:c>
      <x:c r="W656" s="2" t="str">
        <x:v>plateau_or_plain</x:v>
      </x:c>
      <x:c r="X656" s="9" t="n">
        <x:v>45901</x:v>
      </x:c>
      <x:c r="Y656" s="9" t="n">
        <x:v>46265</x:v>
      </x:c>
      <x:c r="Z656" s="2" t="n">
        <x:v>24.902383561643838</x:v>
      </x:c>
      <x:c r="AA656" s="2" t="n">
        <x:v>1253.43</x:v>
      </x:c>
      <x:c r="AB656" s="2" t="n">
        <x:v>100</x:v>
      </x:c>
      <x:c r="AC656" s="2" t="str">
        <x:v>6406.6</x:v>
      </x:c>
      <x:c r="AD656" s="2" t="str">
        <x:v>1379131.0</x:v>
      </x:c>
      <x:c r="AE656" s="7" t="str">
        <x:v>["candidate_requires_field_validation"]</x:v>
      </x:c>
    </x:row>
    <x:row r="657" ht="18" customHeight="1">
      <x:c r="A657" s="2" t="str">
        <x:v>GRID-863cb4407ffffff</x:v>
      </x:c>
      <x:c r="B657" s="7" t="str">
        <x:v>priority_candidate</x:v>
      </x:c>
      <x:c r="C657" s="2" t="n">
        <x:v>656</x:v>
      </x:c>
      <x:c r="D657" s="2" t="str">
        <x:v>Maharashtra</x:v>
      </x:c>
      <x:c r="E657" s="2" t="str">
        <x:v>Gondiya</x:v>
      </x:c>
      <x:c r="F657" s="8" t="n">
        <x:v>21.339180662093806</x:v>
      </x:c>
      <x:c r="G657" s="8" t="n">
        <x:v>79.86751163836227</x:v>
      </x:c>
      <x:c r="H657" s="2" t="str">
        <x:v>863cb4407ffffff</x:v>
      </x:c>
      <x:c r="I657" s="2" t="str">
        <x:v>Manganese</x:v>
      </x:c>
      <x:c r="J657" s="7" t="str">
        <x:v>["manganese","phosphorus","silicon","silicon dioxide","tungsten","vanadium"]</x:v>
      </x:c>
      <x:c r="K657" s="7" t="str">
        <x:v>["Mn","P","Si","SiO2","W","V"]</x:v>
      </x:c>
      <x:c r="L657" s="8" t="n">
        <x:v>0.9117</x:v>
      </x:c>
      <x:c r="M657" s="8" t="n">
        <x:v>0.99669</x:v>
      </x:c>
      <x:c r="N657" s="8" t="n">
        <x:v>29.09</x:v>
      </x:c>
      <x:c r="O657" s="2" t="n">
        <x:v>130</x:v>
      </x:c>
      <x:c r="P657" s="8" t="n">
        <x:v>0.8534112426035504</x:v>
      </x:c>
      <x:c r="Q657" s="8" t="n">
        <x:v>0.2076923076923077</x:v>
      </x:c>
      <x:c r="R657" s="2" t="str">
        <x:v>strong_holdout</x:v>
      </x:c>
      <x:c r="S657" s="2" t="str">
        <x:v>ARCHAEAN</x:v>
      </x:c>
      <x:c r="T657" s="2" t="str">
        <x:v>AMGAON GNEISSIC COMPLEX</x:v>
      </x:c>
      <x:c r="U657" s="2" t="str">
        <x:v>997,AMGAON GNEISSIC COMPLEX Gp.,ARCHAEAN</x:v>
      </x:c>
      <x:c r="V657" s="2" t="n">
        <x:v>273</x:v>
      </x:c>
      <x:c r="W657" s="2" t="str">
        <x:v>plateau_or_plain</x:v>
      </x:c>
      <x:c r="X657" s="9" t="n">
        <x:v>45901</x:v>
      </x:c>
      <x:c r="Y657" s="9" t="n">
        <x:v>46265</x:v>
      </x:c>
      <x:c r="Z657" s="2" t="n">
        <x:v>26.285342465753423</x:v>
      </x:c>
      <x:c r="AA657" s="2" t="n">
        <x:v>1489.31</x:v>
      </x:c>
      <x:c r="AB657" s="2" t="n">
        <x:v>100</x:v>
      </x:c>
      <x:c r="AC657" s="2" t="str">
        <x:v>9035.5</x:v>
      </x:c>
      <x:c r="AD657" s="2" t="str">
        <x:v>1322507.0</x:v>
      </x:c>
      <x:c r="AE657" s="7" t="str">
        <x:v>["candidate_requires_field_validation"]</x:v>
      </x:c>
    </x:row>
    <x:row r="658" ht="18" customHeight="1">
      <x:c r="A658" s="2" t="str">
        <x:v>GRID-86609699fffffff</x:v>
      </x:c>
      <x:c r="B658" s="7" t="str">
        <x:v>priority_candidate</x:v>
      </x:c>
      <x:c r="C658" s="2" t="n">
        <x:v>657</x:v>
      </x:c>
      <x:c r="D658" s="2" t="str">
        <x:v>Maharashtra</x:v>
      </x:c>
      <x:c r="E658" s="2" t="str">
        <x:v>Nagpur</x:v>
      </x:c>
      <x:c r="F658" s="8" t="n">
        <x:v>21.06809171807388</x:v>
      </x:c>
      <x:c r="G658" s="8" t="n">
        <x:v>79.33499977114168</x:v>
      </x:c>
      <x:c r="H658" s="2" t="str">
        <x:v>86609699fffffff</x:v>
      </x:c>
      <x:c r="I658" s="2" t="str">
        <x:v>Manganese</x:v>
      </x:c>
      <x:c r="J658" s="7" t="str">
        <x:v>["manganese","tungsten","phosphorus","silicon","silicon dioxide","vanadium"]</x:v>
      </x:c>
      <x:c r="K658" s="7" t="str">
        <x:v>["Mn","W","P","Si","SiO2","V"]</x:v>
      </x:c>
      <x:c r="L658" s="8" t="n">
        <x:v>0.9114</x:v>
      </x:c>
      <x:c r="M658" s="8" t="n">
        <x:v>0.99667</x:v>
      </x:c>
      <x:c r="N658" s="8" t="n">
        <x:v>29.19</x:v>
      </x:c>
      <x:c r="O658" s="2" t="n">
        <x:v>130</x:v>
      </x:c>
      <x:c r="P658" s="8" t="n">
        <x:v>0.8534112426035504</x:v>
      </x:c>
      <x:c r="Q658" s="8" t="n">
        <x:v>0.2076923076923077</x:v>
      </x:c>
      <x:c r="R658" s="2" t="str">
        <x:v>strong_holdout</x:v>
      </x:c>
      <x:c r="S658" s="2" t="str">
        <x:v>ARCHAEAN</x:v>
      </x:c>
      <x:c r="T658" s="2" t="str">
        <x:v>AMGAON GNEISSIC COMPLEX</x:v>
      </x:c>
      <x:c r="U658" s="2" t="str">
        <x:v>997,AMGAON GNEISSIC COMPLEX Gp.,ARCHAEAN</x:v>
      </x:c>
      <x:c r="V658" s="2" t="n">
        <x:v>266</x:v>
      </x:c>
      <x:c r="W658" s="2" t="str">
        <x:v>plateau_or_plain</x:v>
      </x:c>
      <x:c r="X658" s="9" t="n">
        <x:v>45901</x:v>
      </x:c>
      <x:c r="Y658" s="9" t="n">
        <x:v>46265</x:v>
      </x:c>
      <x:c r="Z658" s="2" t="n">
        <x:v>26.56991780821918</x:v>
      </x:c>
      <x:c r="AA658" s="2" t="n">
        <x:v>1465.82</x:v>
      </x:c>
      <x:c r="AB658" s="2" t="n">
        <x:v>100</x:v>
      </x:c>
      <x:c r="AC658" s="2" t="str">
        <x:v>4120.4</x:v>
      </x:c>
      <x:c r="AD658" s="2" t="str">
        <x:v>4653570.0</x:v>
      </x:c>
      <x:c r="AE658" s="7" t="str">
        <x:v>["candidate_requires_field_validation"]</x:v>
      </x:c>
    </x:row>
    <x:row r="659" ht="18" customHeight="1">
      <x:c r="A659" s="2" t="str">
        <x:v>GRID-863cb441fffffff</x:v>
      </x:c>
      <x:c r="B659" s="7" t="str">
        <x:v>priority_candidate</x:v>
      </x:c>
      <x:c r="C659" s="2" t="n">
        <x:v>658</x:v>
      </x:c>
      <x:c r="D659" s="2" t="str">
        <x:v>Maharashtra</x:v>
      </x:c>
      <x:c r="E659" s="2" t="str">
        <x:v>Gondiya</x:v>
      </x:c>
      <x:c r="F659" s="8" t="n">
        <x:v>21.288810007644315</x:v>
      </x:c>
      <x:c r="G659" s="8" t="n">
        <x:v>79.89722427839018</x:v>
      </x:c>
      <x:c r="H659" s="2" t="str">
        <x:v>863cb441fffffff</x:v>
      </x:c>
      <x:c r="I659" s="2" t="str">
        <x:v>Manganese</x:v>
      </x:c>
      <x:c r="J659" s="7" t="str">
        <x:v>["manganese","phosphorus","silicon","silicon dioxide","tungsten","vanadium"]</x:v>
      </x:c>
      <x:c r="K659" s="7" t="str">
        <x:v>["Mn","P","Si","SiO2","W","V"]</x:v>
      </x:c>
      <x:c r="L659" s="8" t="n">
        <x:v>0.9113</x:v>
      </x:c>
      <x:c r="M659" s="8" t="n">
        <x:v>0.99666</x:v>
      </x:c>
      <x:c r="N659" s="8" t="n">
        <x:v>29.24</x:v>
      </x:c>
      <x:c r="O659" s="2" t="n">
        <x:v>130</x:v>
      </x:c>
      <x:c r="P659" s="8" t="n">
        <x:v>0.8534112426035504</x:v>
      </x:c>
      <x:c r="Q659" s="8" t="n">
        <x:v>0.2076923076923077</x:v>
      </x:c>
      <x:c r="R659" s="2" t="str">
        <x:v>strong_holdout</x:v>
      </x:c>
      <x:c r="S659" s="2" t="str">
        <x:v>ARCHAEAN</x:v>
      </x:c>
      <x:c r="T659" s="2" t="str">
        <x:v>AMGAON GNEISSIC COMPLEX</x:v>
      </x:c>
      <x:c r="U659" s="2" t="str">
        <x:v>997,AMGAON GNEISSIC COMPLEX Gp.,ARCHAEAN</x:v>
      </x:c>
      <x:c r="V659" s="2" t="n">
        <x:v>311</x:v>
      </x:c>
      <x:c r="W659" s="2" t="str">
        <x:v>plateau_or_plain</x:v>
      </x:c>
      <x:c r="X659" s="9" t="n">
        <x:v>45901</x:v>
      </x:c>
      <x:c r="Y659" s="9" t="n">
        <x:v>46265</x:v>
      </x:c>
      <x:c r="Z659" s="2" t="n">
        <x:v>26.285342465753423</x:v>
      </x:c>
      <x:c r="AA659" s="2" t="n">
        <x:v>1489.31</x:v>
      </x:c>
      <x:c r="AB659" s="2" t="n">
        <x:v>100</x:v>
      </x:c>
      <x:c r="AC659" s="2" t="str">
        <x:v>8041.2</x:v>
      </x:c>
      <x:c r="AD659" s="2" t="str">
        <x:v>1322507.0</x:v>
      </x:c>
      <x:c r="AE659" s="7" t="str">
        <x:v>["candidate_requires_field_validation"]</x:v>
      </x:c>
    </x:row>
    <x:row r="660" ht="18" customHeight="1">
      <x:c r="A660" s="2" t="str">
        <x:v>GRID-863caa74fffffff</x:v>
      </x:c>
      <x:c r="B660" s="7" t="str">
        <x:v>priority_candidate</x:v>
      </x:c>
      <x:c r="C660" s="2" t="n">
        <x:v>659</x:v>
      </x:c>
      <x:c r="D660" s="2" t="str">
        <x:v>Jharkhand</x:v>
      </x:c>
      <x:c r="E660" s="2" t="str">
        <x:v>Pashchimi Singhbhum</x:v>
      </x:c>
      <x:c r="F660" s="8" t="n">
        <x:v>22.286165738998054</x:v>
      </x:c>
      <x:c r="G660" s="8" t="n">
        <x:v>85.79598804171434</x:v>
      </x:c>
      <x:c r="H660" s="2" t="str">
        <x:v>863caa74fffffff</x:v>
      </x:c>
      <x:c r="I660" s="2" t="str">
        <x:v>Manganese</x:v>
      </x:c>
      <x:c r="J660" s="7" t="str">
        <x:v>["manganese","phosphorus","iron","silicon","silicon dioxide","titanium","titanium dioxide"]</x:v>
      </x:c>
      <x:c r="K660" s="7" t="str">
        <x:v>["Mn","P","Fe","Si","SiO2","Ti","TiO2"]</x:v>
      </x:c>
      <x:c r="L660" s="8" t="n">
        <x:v>0.9111</x:v>
      </x:c>
      <x:c r="M660" s="8" t="n">
        <x:v>0.99665</x:v>
      </x:c>
      <x:c r="N660" s="8" t="n">
        <x:v>29.31</x:v>
      </x:c>
      <x:c r="O660" s="2" t="n">
        <x:v>130</x:v>
      </x:c>
      <x:c r="P660" s="8" t="n">
        <x:v>0.8534112426035504</x:v>
      </x:c>
      <x:c r="Q660" s="8" t="n">
        <x:v>0.2076923076923077</x:v>
      </x:c>
      <x:c r="R660" s="2" t="str">
        <x:v>strong_holdout</x:v>
      </x:c>
      <x:c r="S660" s="2" t="str">
        <x:v>ARCHAEAN</x:v>
      </x:c>
      <x:c r="T660" s="2" t="str">
        <x:v>SINGHBHUM GRANITE COMPLEX</x:v>
      </x:c>
      <x:c r="U660" s="2" t="str">
        <x:v>997,SINGHBHUM GRANITE COMPLEX Gp.,ARCHAEAN</x:v>
      </x:c>
      <x:c r="V660" s="2" t="n">
        <x:v>474</x:v>
      </x:c>
      <x:c r="W660" s="2" t="str">
        <x:v>plateau_or_plain</x:v>
      </x:c>
      <x:c r="X660" s="9" t="n">
        <x:v>45901</x:v>
      </x:c>
      <x:c r="Y660" s="9" t="n">
        <x:v>46265</x:v>
      </x:c>
      <x:c r="Z660" s="2" t="n">
        <x:v>24.499424657534245</x:v>
      </x:c>
      <x:c r="AA660" s="2" t="n">
        <x:v>1764.24</x:v>
      </x:c>
      <x:c r="AB660" s="2" t="n">
        <x:v>100</x:v>
      </x:c>
      <x:c r="AC660" s="2" t="str">
        <x:v>9215.8</x:v>
      </x:c>
      <x:c r="AD660" s="2" t="str">
        <x:v>1502338.0</x:v>
      </x:c>
      <x:c r="AE660" s="7" t="str">
        <x:v>["candidate_requires_field_validation"]</x:v>
      </x:c>
    </x:row>
    <x:row r="661" ht="18" customHeight="1">
      <x:c r="A661" s="2" t="str">
        <x:v>GRID-863c8cc27ffffff</x:v>
      </x:c>
      <x:c r="B661" s="7" t="str">
        <x:v>priority_candidate</x:v>
      </x:c>
      <x:c r="C661" s="2" t="n">
        <x:v>660</x:v>
      </x:c>
      <x:c r="D661" s="2" t="str">
        <x:v>Odisha</x:v>
      </x:c>
      <x:c r="E661" s="2" t="str">
        <x:v>Mayurbhanj</x:v>
      </x:c>
      <x:c r="F661" s="8" t="n">
        <x:v>21.816928352820206</x:v>
      </x:c>
      <x:c r="G661" s="8" t="n">
        <x:v>85.87159153698444</x:v>
      </x:c>
      <x:c r="H661" s="2" t="str">
        <x:v>863c8cc27ffffff</x:v>
      </x:c>
      <x:c r="I661" s="2" t="str">
        <x:v>Manganese</x:v>
      </x:c>
      <x:c r="J661" s="7" t="str">
        <x:v>["manganese","phosphorus","titanium","titanium dioxide","silicon","silicon dioxide","cobalt"]</x:v>
      </x:c>
      <x:c r="K661" s="7" t="str">
        <x:v>["Mn","P","Ti","TiO2","Si","SiO2","Co"]</x:v>
      </x:c>
      <x:c r="L661" s="8" t="n">
        <x:v>0.9108</x:v>
      </x:c>
      <x:c r="M661" s="8" t="n">
        <x:v>0.99664</x:v>
      </x:c>
      <x:c r="N661" s="8" t="n">
        <x:v>29.43</x:v>
      </x:c>
      <x:c r="O661" s="2" t="n">
        <x:v>130</x:v>
      </x:c>
      <x:c r="P661" s="8" t="n">
        <x:v>0.8534112426035504</x:v>
      </x:c>
      <x:c r="Q661" s="8" t="n">
        <x:v>0.2076923076923077</x:v>
      </x:c>
      <x:c r="R661" s="2" t="str">
        <x:v>strong_holdout</x:v>
      </x:c>
      <x:c r="S661" s="2" t="str">
        <x:v>ARCHAEAN</x:v>
      </x:c>
      <x:c r="T661" s="2" t="str">
        <x:v>SINGHBHUM GRANITE COMPLEX</x:v>
      </x:c>
      <x:c r="U661" s="2" t="str">
        <x:v>997,SINGHBHUM GRANITE COMPLEX Gp.,ARCHAEAN</x:v>
      </x:c>
      <x:c r="V661" s="2" t="n">
        <x:v>358</x:v>
      </x:c>
      <x:c r="W661" s="2" t="str">
        <x:v>plateau_or_plain</x:v>
      </x:c>
      <x:c r="X661" s="9" t="n">
        <x:v>45901</x:v>
      </x:c>
      <x:c r="Y661" s="9" t="n">
        <x:v>46265</x:v>
      </x:c>
      <x:c r="Z661" s="2" t="n">
        <x:v>24.201068493150682</x:v>
      </x:c>
      <x:c r="AA661" s="2" t="n">
        <x:v>2004.21</x:v>
      </x:c>
      <x:c r="AB661" s="2" t="n">
        <x:v>100</x:v>
      </x:c>
      <x:c r="AC661" s="2" t="str">
        <x:v>10494.2</x:v>
      </x:c>
      <x:c r="AD661" s="2" t="str">
        <x:v>2519738.0</x:v>
      </x:c>
      <x:c r="AE661" s="7" t="str">
        <x:v>["candidate_requires_field_validation"]</x:v>
      </x:c>
    </x:row>
    <x:row r="662" ht="18" customHeight="1">
      <x:c r="A662" s="2" t="str">
        <x:v>GRID-863cb4587ffffff</x:v>
      </x:c>
      <x:c r="B662" s="7" t="str">
        <x:v>priority_candidate</x:v>
      </x:c>
      <x:c r="C662" s="2" t="n">
        <x:v>661</x:v>
      </x:c>
      <x:c r="D662" s="2" t="str">
        <x:v>Maharashtra</x:v>
      </x:c>
      <x:c r="E662" s="2" t="str">
        <x:v>Bhandara</x:v>
      </x:c>
      <x:c r="F662" s="8" t="n">
        <x:v>21.283622208572787</x:v>
      </x:c>
      <x:c r="G662" s="8" t="n">
        <x:v>79.7111149312232</x:v>
      </x:c>
      <x:c r="H662" s="2" t="str">
        <x:v>863cb4587ffffff</x:v>
      </x:c>
      <x:c r="I662" s="2" t="str">
        <x:v>Manganese</x:v>
      </x:c>
      <x:c r="J662" s="7" t="str">
        <x:v>["manganese","phosphorus","silicon","silicon dioxide","tungsten","vanadium"]</x:v>
      </x:c>
      <x:c r="K662" s="7" t="str">
        <x:v>["Mn","P","Si","SiO2","W","V"]</x:v>
      </x:c>
      <x:c r="L662" s="8" t="n">
        <x:v>0.9104</x:v>
      </x:c>
      <x:c r="M662" s="8" t="n">
        <x:v>0.99663</x:v>
      </x:c>
      <x:c r="N662" s="8" t="n">
        <x:v>29.59</x:v>
      </x:c>
      <x:c r="O662" s="2" t="n">
        <x:v>130</x:v>
      </x:c>
      <x:c r="P662" s="8" t="n">
        <x:v>0.8534112426035504</x:v>
      </x:c>
      <x:c r="Q662" s="8" t="n">
        <x:v>0.2076923076923077</x:v>
      </x:c>
      <x:c r="R662" s="2" t="str">
        <x:v>strong_holdout</x:v>
      </x:c>
      <x:c r="S662" s="2" t="str">
        <x:v>ARCHAEAN</x:v>
      </x:c>
      <x:c r="T662" s="2" t="str">
        <x:v>TIRODI GNEISSIC COMPLEX</x:v>
      </x:c>
      <x:c r="U662" s="2" t="str">
        <x:v>997,TIRODI GNEISSIC COMPLEX Gp.,ARCHAEAN</x:v>
      </x:c>
      <x:c r="V662" s="2" t="n">
        <x:v>260</x:v>
      </x:c>
      <x:c r="W662" s="2" t="str">
        <x:v>plateau_or_plain</x:v>
      </x:c>
      <x:c r="X662" s="9" t="n">
        <x:v>45901</x:v>
      </x:c>
      <x:c r="Y662" s="9" t="n">
        <x:v>46265</x:v>
      </x:c>
      <x:c r="Z662" s="2" t="n">
        <x:v>26.285342465753423</x:v>
      </x:c>
      <x:c r="AA662" s="2" t="n">
        <x:v>1489.31</x:v>
      </x:c>
      <x:c r="AB662" s="2" t="n">
        <x:v>100</x:v>
      </x:c>
      <x:c r="AC662" s="2" t="str">
        <x:v>6738.7</x:v>
      </x:c>
      <x:c r="AD662" s="2" t="str">
        <x:v>1200334.0</x:v>
      </x:c>
      <x:c r="AE662" s="7" t="str">
        <x:v>["candidate_requires_field_validation"]</x:v>
      </x:c>
    </x:row>
    <x:row r="663" ht="18" customHeight="1">
      <x:c r="A663" s="2" t="str">
        <x:v>GRID-863cb6967ffffff</x:v>
      </x:c>
      <x:c r="B663" s="7" t="str">
        <x:v>priority_candidate</x:v>
      </x:c>
      <x:c r="C663" s="2" t="n">
        <x:v>662</x:v>
      </x:c>
      <x:c r="D663" s="2" t="str">
        <x:v>Maharashtra</x:v>
      </x:c>
      <x:c r="E663" s="2" t="str">
        <x:v>Bhandara</x:v>
      </x:c>
      <x:c r="F663" s="8" t="n">
        <x:v>21.179453970650847</x:v>
      </x:c>
      <x:c r="G663" s="8" t="n">
        <x:v>79.64657849057872</x:v>
      </x:c>
      <x:c r="H663" s="2" t="str">
        <x:v>863cb6967ffffff</x:v>
      </x:c>
      <x:c r="I663" s="2" t="str">
        <x:v>Manganese</x:v>
      </x:c>
      <x:c r="J663" s="7" t="str">
        <x:v>["manganese","tungsten","phosphorus","silicon","silicon dioxide","vanadium"]</x:v>
      </x:c>
      <x:c r="K663" s="7" t="str">
        <x:v>["Mn","W","P","Si","SiO2","V"]</x:v>
      </x:c>
      <x:c r="L663" s="8" t="n">
        <x:v>0.9103</x:v>
      </x:c>
      <x:c r="M663" s="8" t="n">
        <x:v>0.99661</x:v>
      </x:c>
      <x:c r="N663" s="8" t="n">
        <x:v>29.63</x:v>
      </x:c>
      <x:c r="O663" s="2" t="n">
        <x:v>130</x:v>
      </x:c>
      <x:c r="P663" s="8" t="n">
        <x:v>0.8534112426035504</x:v>
      </x:c>
      <x:c r="Q663" s="8" t="n">
        <x:v>0.2076923076923077</x:v>
      </x:c>
      <x:c r="R663" s="2" t="str">
        <x:v>strong_holdout</x:v>
      </x:c>
      <x:c r="S663" s="2" t="str">
        <x:v>ARCHAEAN</x:v>
      </x:c>
      <x:c r="T663" s="2" t="str">
        <x:v>AMGAON GNEISSIC COMPLEX</x:v>
      </x:c>
      <x:c r="U663" s="2" t="str">
        <x:v>997,AMGAON GNEISSIC COMPLEX Gp.,ARCHAEAN</x:v>
      </x:c>
      <x:c r="V663" s="2" t="n">
        <x:v>260</x:v>
      </x:c>
      <x:c r="W663" s="2" t="str">
        <x:v>plateau_or_plain</x:v>
      </x:c>
      <x:c r="X663" s="9" t="n">
        <x:v>45901</x:v>
      </x:c>
      <x:c r="Y663" s="9" t="n">
        <x:v>46265</x:v>
      </x:c>
      <x:c r="Z663" s="2" t="n">
        <x:v>26.56991780821918</x:v>
      </x:c>
      <x:c r="AA663" s="2" t="n">
        <x:v>1465.82</x:v>
      </x:c>
      <x:c r="AB663" s="2" t="n">
        <x:v>100</x:v>
      </x:c>
      <x:c r="AC663" s="2" t="str">
        <x:v>68108.9</x:v>
      </x:c>
      <x:c r="AD663" s="2" t="str">
        <x:v>1200334.0</x:v>
      </x:c>
      <x:c r="AE663" s="7" t="str">
        <x:v>["candidate_requires_field_validation"]</x:v>
      </x:c>
    </x:row>
    <x:row r="664" ht="18" customHeight="1">
      <x:c r="A664" s="2" t="str">
        <x:v>GRID-863cb421fffffff</x:v>
      </x:c>
      <x:c r="B664" s="7" t="str">
        <x:v>priority_candidate</x:v>
      </x:c>
      <x:c r="C664" s="2" t="n">
        <x:v>663</x:v>
      </x:c>
      <x:c r="D664" s="2" t="str">
        <x:v>Madhya Pradesh</x:v>
      </x:c>
      <x:c r="E664" s="2" t="str">
        <x:v>Balaghat</x:v>
      </x:c>
      <x:c r="F664" s="8" t="n">
        <x:v>21.664663774555336</x:v>
      </x:c>
      <x:c r="G664" s="8" t="n">
        <x:v>80.56145028357942</x:v>
      </x:c>
      <x:c r="H664" s="2" t="str">
        <x:v>863cb421fffffff</x:v>
      </x:c>
      <x:c r="I664" s="2" t="str">
        <x:v>Manganese</x:v>
      </x:c>
      <x:c r="J664" s="7" t="str">
        <x:v>["manganese","molybdenum","phosphorus","silver","silicon","silicon dioxide"]</x:v>
      </x:c>
      <x:c r="K664" s="7" t="str">
        <x:v>["Mn","Mo","P","Ag","Si","SiO2"]</x:v>
      </x:c>
      <x:c r="L664" s="8" t="n">
        <x:v>0.91</x:v>
      </x:c>
      <x:c r="M664" s="8" t="n">
        <x:v>0.9966</x:v>
      </x:c>
      <x:c r="N664" s="8" t="n">
        <x:v>29.72</x:v>
      </x:c>
      <x:c r="O664" s="2" t="n">
        <x:v>130</x:v>
      </x:c>
      <x:c r="P664" s="8" t="n">
        <x:v>0.8534112426035504</x:v>
      </x:c>
      <x:c r="Q664" s="8" t="n">
        <x:v>0.2076923076923077</x:v>
      </x:c>
      <x:c r="R664" s="2" t="str">
        <x:v>strong_holdout</x:v>
      </x:c>
      <x:c r="S664" s="2" t="str">
        <x:v>ARCHAEAN</x:v>
      </x:c>
      <x:c r="T664" s="2" t="str">
        <x:v>AMGAON GNEISSIC COMPLEX</x:v>
      </x:c>
      <x:c r="U664" s="2" t="str">
        <x:v>997,AMGAON GNEISSIC COMPLEX Gp.,ARCHAEAN</x:v>
      </x:c>
      <x:c r="V664" s="2" t="n">
        <x:v>661</x:v>
      </x:c>
      <x:c r="W664" s="2" t="str">
        <x:v>plateau_or_plain</x:v>
      </x:c>
      <x:c r="X664" s="9" t="n">
        <x:v>45901</x:v>
      </x:c>
      <x:c r="Y664" s="9" t="n">
        <x:v>46265</x:v>
      </x:c>
      <x:c r="Z664" s="2" t="n">
        <x:v>25.62786301369863</x:v>
      </x:c>
      <x:c r="AA664" s="2" t="n">
        <x:v>1565.8799999999999</x:v>
      </x:c>
      <x:c r="AB664" s="2" t="n">
        <x:v>100</x:v>
      </x:c>
      <x:c r="AC664" s="2" t="str">
        <x:v>2832.6</x:v>
      </x:c>
      <x:c r="AD664" s="2" t="str">
        <x:v>1701698.0</x:v>
      </x:c>
      <x:c r="AE664" s="7" t="str">
        <x:v>["candidate_requires_field_validation"]</x:v>
      </x:c>
    </x:row>
    <x:row r="665" ht="18" customHeight="1">
      <x:c r="A665" s="2" t="str">
        <x:v>GRID-863caa297ffffff</x:v>
      </x:c>
      <x:c r="B665" s="7" t="str">
        <x:v>priority_candidate</x:v>
      </x:c>
      <x:c r="C665" s="2" t="n">
        <x:v>664</x:v>
      </x:c>
      <x:c r="D665" s="2" t="str">
        <x:v>Jharkhand</x:v>
      </x:c>
      <x:c r="E665" s="2" t="str">
        <x:v>Pashchimi Singhbhum</x:v>
      </x:c>
      <x:c r="F665" s="8" t="n">
        <x:v>22.28584460670422</x:v>
      </x:c>
      <x:c r="G665" s="8" t="n">
        <x:v>85.86121721556707</x:v>
      </x:c>
      <x:c r="H665" s="2" t="str">
        <x:v>863caa297ffffff</x:v>
      </x:c>
      <x:c r="I665" s="2" t="str">
        <x:v>Manganese</x:v>
      </x:c>
      <x:c r="J665" s="7" t="str">
        <x:v>["manganese","phosphorus","titanium","titanium dioxide","silicon","silicon dioxide","iron"]</x:v>
      </x:c>
      <x:c r="K665" s="7" t="str">
        <x:v>["Mn","P","Ti","TiO2","Si","SiO2","Fe"]</x:v>
      </x:c>
      <x:c r="L665" s="8" t="n">
        <x:v>0.9099</x:v>
      </x:c>
      <x:c r="M665" s="8" t="n">
        <x:v>0.99658</x:v>
      </x:c>
      <x:c r="N665" s="8" t="n">
        <x:v>29.77</x:v>
      </x:c>
      <x:c r="O665" s="2" t="n">
        <x:v>130</x:v>
      </x:c>
      <x:c r="P665" s="8" t="n">
        <x:v>0.8534112426035504</x:v>
      </x:c>
      <x:c r="Q665" s="8" t="n">
        <x:v>0.2076923076923077</x:v>
      </x:c>
      <x:c r="R665" s="2" t="str">
        <x:v>strong_holdout</x:v>
      </x:c>
      <x:c r="S665" s="2" t="str">
        <x:v>ARCHAEAN</x:v>
      </x:c>
      <x:c r="T665" s="2" t="str">
        <x:v>SINGHBHUM GRANITE COMPLEX</x:v>
      </x:c>
      <x:c r="U665" s="2" t="str">
        <x:v>997,SINGHBHUM GRANITE COMPLEX Gp.,ARCHAEAN</x:v>
      </x:c>
      <x:c r="V665" s="2" t="n">
        <x:v>397</x:v>
      </x:c>
      <x:c r="W665" s="2" t="str">
        <x:v>plateau_or_plain</x:v>
      </x:c>
      <x:c r="X665" s="9" t="n">
        <x:v>45901</x:v>
      </x:c>
      <x:c r="Y665" s="9" t="n">
        <x:v>46265</x:v>
      </x:c>
      <x:c r="Z665" s="2" t="n">
        <x:v>24.499424657534245</x:v>
      </x:c>
      <x:c r="AA665" s="2" t="n">
        <x:v>1764.24</x:v>
      </x:c>
      <x:c r="AB665" s="2" t="n">
        <x:v>100</x:v>
      </x:c>
      <x:c r="AC665" s="2" t="str">
        <x:v>4410.8</x:v>
      </x:c>
      <x:c r="AD665" s="2" t="str">
        <x:v>1502338.0</x:v>
      </x:c>
      <x:c r="AE665" s="7" t="str">
        <x:v>["candidate_requires_field_validation"]</x:v>
      </x:c>
    </x:row>
    <x:row r="666" ht="18" customHeight="1">
      <x:c r="A666" s="2" t="str">
        <x:v>GRID-8660966a7ffffff</x:v>
      </x:c>
      <x:c r="B666" s="7" t="str">
        <x:v>priority_candidate</x:v>
      </x:c>
      <x:c r="C666" s="2" t="n">
        <x:v>665</x:v>
      </x:c>
      <x:c r="D666" s="2" t="str">
        <x:v>Madhya Pradesh</x:v>
      </x:c>
      <x:c r="E666" s="2" t="str">
        <x:v>Chhindwara</x:v>
      </x:c>
      <x:c r="F666" s="8" t="n">
        <x:v>21.765920010848163</x:v>
      </x:c>
      <x:c r="G666" s="8" t="n">
        <x:v>78.85853966359167</x:v>
      </x:c>
      <x:c r="H666" s="2" t="str">
        <x:v>8660966a7ffffff</x:v>
      </x:c>
      <x:c r="I666" s="2" t="str">
        <x:v>Manganese</x:v>
      </x:c>
      <x:c r="J666" s="7" t="str">
        <x:v>["manganese","phosphorus","silicon","silicon dioxide","iron","tungsten"]</x:v>
      </x:c>
      <x:c r="K666" s="7" t="str">
        <x:v>["Mn","P","Si","SiO2","Fe","W"]</x:v>
      </x:c>
      <x:c r="L666" s="8" t="n">
        <x:v>0.9098</x:v>
      </x:c>
      <x:c r="M666" s="8" t="n">
        <x:v>0.99657</x:v>
      </x:c>
      <x:c r="N666" s="8" t="n">
        <x:v>29.81</x:v>
      </x:c>
      <x:c r="O666" s="2" t="n">
        <x:v>130</x:v>
      </x:c>
      <x:c r="P666" s="8" t="n">
        <x:v>0.8534112426035504</x:v>
      </x:c>
      <x:c r="Q666" s="8" t="n">
        <x:v>0.2076923076923077</x:v>
      </x:c>
      <x:c r="R666" s="2" t="str">
        <x:v>strong_holdout</x:v>
      </x:c>
      <x:c r="S666" s="2" t="str">
        <x:v>ARCHAEAN</x:v>
      </x:c>
      <x:c r="T666" s="2" t="str">
        <x:v>TIRODI GNEISSIC COMPLEX</x:v>
      </x:c>
      <x:c r="U666" s="2" t="str">
        <x:v>997,TIRODI GNEISSIC COMPLEX Gp.,ARCHAEAN</x:v>
      </x:c>
      <x:c r="V666" s="2" t="n">
        <x:v>440</x:v>
      </x:c>
      <x:c r="W666" s="2" t="str">
        <x:v>plateau_or_plain</x:v>
      </x:c>
      <x:c r="X666" s="9" t="n">
        <x:v>45901</x:v>
      </x:c>
      <x:c r="Y666" s="9" t="n">
        <x:v>46265</x:v>
      </x:c>
      <x:c r="Z666" s="2" t="n">
        <x:v>24.59054794520548</x:v>
      </x:c>
      <x:c r="AA666" s="2" t="n">
        <x:v>1206.21</x:v>
      </x:c>
      <x:c r="AB666" s="2" t="n">
        <x:v>100</x:v>
      </x:c>
      <x:c r="AC666" s="2" t="str">
        <x:v>5108.9</x:v>
      </x:c>
      <x:c r="AD666" s="2" t="str">
        <x:v>2090922.0</x:v>
      </x:c>
      <x:c r="AE666" s="7" t="str">
        <x:v>["candidate_requires_field_validation"]</x:v>
      </x:c>
    </x:row>
    <x:row r="667" ht="18" customHeight="1">
      <x:c r="A667" s="2" t="str">
        <x:v>GRID-863cb4597ffffff</x:v>
      </x:c>
      <x:c r="B667" s="7" t="str">
        <x:v>priority_candidate</x:v>
      </x:c>
      <x:c r="C667" s="2" t="n">
        <x:v>666</x:v>
      </x:c>
      <x:c r="D667" s="2" t="str">
        <x:v>Maharashtra</x:v>
      </x:c>
      <x:c r="E667" s="2" t="str">
        <x:v>Bhandara</x:v>
      </x:c>
      <x:c r="F667" s="8" t="n">
        <x:v>21.231542190282536</x:v>
      </x:c>
      <x:c r="G667" s="8" t="n">
        <x:v>79.67883595502789</x:v>
      </x:c>
      <x:c r="H667" s="2" t="str">
        <x:v>863cb4597ffffff</x:v>
      </x:c>
      <x:c r="I667" s="2" t="str">
        <x:v>Manganese</x:v>
      </x:c>
      <x:c r="J667" s="7" t="str">
        <x:v>["manganese","phosphorus","tungsten","silicon","silicon dioxide","vanadium"]</x:v>
      </x:c>
      <x:c r="K667" s="7" t="str">
        <x:v>["Mn","P","W","Si","SiO2","V"]</x:v>
      </x:c>
      <x:c r="L667" s="8" t="n">
        <x:v>0.9096</x:v>
      </x:c>
      <x:c r="M667" s="8" t="n">
        <x:v>0.99656</x:v>
      </x:c>
      <x:c r="N667" s="8" t="n">
        <x:v>29.87</x:v>
      </x:c>
      <x:c r="O667" s="2" t="n">
        <x:v>130</x:v>
      </x:c>
      <x:c r="P667" s="8" t="n">
        <x:v>0.8534112426035504</x:v>
      </x:c>
      <x:c r="Q667" s="8" t="n">
        <x:v>0.2076923076923077</x:v>
      </x:c>
      <x:c r="R667" s="2" t="str">
        <x:v>strong_holdout</x:v>
      </x:c>
      <x:c r="S667" s="2" t="str">
        <x:v>ARCHAEAN</x:v>
      </x:c>
      <x:c r="T667" s="2" t="str">
        <x:v>AMGAON GNEISSIC COMPLEX</x:v>
      </x:c>
      <x:c r="U667" s="2" t="str">
        <x:v>997,AMGAON GNEISSIC COMPLEX Gp.,ARCHAEAN</x:v>
      </x:c>
      <x:c r="V667" s="2" t="n">
        <x:v>252</x:v>
      </x:c>
      <x:c r="W667" s="2" t="str">
        <x:v>plateau_or_plain</x:v>
      </x:c>
      <x:c r="X667" s="9" t="n">
        <x:v>45901</x:v>
      </x:c>
      <x:c r="Y667" s="9" t="n">
        <x:v>46265</x:v>
      </x:c>
      <x:c r="Z667" s="2" t="n">
        <x:v>26.56991780821918</x:v>
      </x:c>
      <x:c r="AA667" s="2" t="n">
        <x:v>1465.82</x:v>
      </x:c>
      <x:c r="AB667" s="2" t="n">
        <x:v>100</x:v>
      </x:c>
      <x:c r="AC667" s="2" t="str">
        <x:v>12354.1</x:v>
      </x:c>
      <x:c r="AD667" s="2" t="str">
        <x:v>1200334.0</x:v>
      </x:c>
      <x:c r="AE667" s="7" t="str">
        <x:v>["candidate_requires_field_validation"]</x:v>
      </x:c>
    </x:row>
    <x:row r="668" ht="18" customHeight="1">
      <x:c r="A668" s="2" t="str">
        <x:v>GRID-863cb476fffffff</x:v>
      </x:c>
      <x:c r="B668" s="7" t="str">
        <x:v>priority_candidate</x:v>
      </x:c>
      <x:c r="C668" s="2" t="n">
        <x:v>667</x:v>
      </x:c>
      <x:c r="D668" s="2" t="str">
        <x:v>Madhya Pradesh</x:v>
      </x:c>
      <x:c r="E668" s="2" t="str">
        <x:v>Balaghat</x:v>
      </x:c>
      <x:c r="F668" s="8" t="n">
        <x:v>21.557408980969775</x:v>
      </x:c>
      <x:c r="G668" s="8" t="n">
        <x:v>80.37107983608954</x:v>
      </x:c>
      <x:c r="H668" s="2" t="str">
        <x:v>863cb476fffffff</x:v>
      </x:c>
      <x:c r="I668" s="2" t="str">
        <x:v>Manganese</x:v>
      </x:c>
      <x:c r="J668" s="7" t="str">
        <x:v>["manganese","phosphorus","molybdenum","silicon","silicon dioxide","silver"]</x:v>
      </x:c>
      <x:c r="K668" s="7" t="str">
        <x:v>["Mn","P","Mo","Si","SiO2","Ag"]</x:v>
      </x:c>
      <x:c r="L668" s="8" t="n">
        <x:v>0.9094</x:v>
      </x:c>
      <x:c r="M668" s="8" t="n">
        <x:v>0.99654</x:v>
      </x:c>
      <x:c r="N668" s="8" t="n">
        <x:v>29.97</x:v>
      </x:c>
      <x:c r="O668" s="2" t="n">
        <x:v>130</x:v>
      </x:c>
      <x:c r="P668" s="8" t="n">
        <x:v>0.8534112426035504</x:v>
      </x:c>
      <x:c r="Q668" s="8" t="n">
        <x:v>0.2076923076923077</x:v>
      </x:c>
      <x:c r="R668" s="2" t="str">
        <x:v>strong_holdout</x:v>
      </x:c>
      <x:c r="S668" s="2" t="str">
        <x:v>ARCHAEAN</x:v>
      </x:c>
      <x:c r="T668" s="2" t="str">
        <x:v>AMGAON GNEISSIC COMPLEX</x:v>
      </x:c>
      <x:c r="U668" s="2" t="str">
        <x:v>997,AMGAON GNEISSIC COMPLEX Gp.,ARCHAEAN</x:v>
      </x:c>
      <x:c r="V668" s="2" t="n">
        <x:v>296</x:v>
      </x:c>
      <x:c r="W668" s="2" t="str">
        <x:v>plateau_or_plain</x:v>
      </x:c>
      <x:c r="X668" s="9" t="n">
        <x:v>45901</x:v>
      </x:c>
      <x:c r="Y668" s="9" t="n">
        <x:v>46265</x:v>
      </x:c>
      <x:c r="Z668" s="2" t="n">
        <x:v>25.62786301369863</x:v>
      </x:c>
      <x:c r="AA668" s="2" t="n">
        <x:v>1565.8799999999999</x:v>
      </x:c>
      <x:c r="AB668" s="2" t="n">
        <x:v>100</x:v>
      </x:c>
      <x:c r="AC668" s="2" t="str">
        <x:v>11792.8</x:v>
      </x:c>
      <x:c r="AD668" s="2" t="str">
        <x:v>1701698.0</x:v>
      </x:c>
      <x:c r="AE668" s="7" t="str">
        <x:v>["candidate_requires_field_validation"]</x:v>
      </x:c>
    </x:row>
    <x:row r="669" ht="18" customHeight="1">
      <x:c r="A669" s="2" t="str">
        <x:v>GRID-863caa247ffffff</x:v>
      </x:c>
      <x:c r="B669" s="7" t="str">
        <x:v>priority_candidate</x:v>
      </x:c>
      <x:c r="C669" s="2" t="n">
        <x:v>668</x:v>
      </x:c>
      <x:c r="D669" s="2" t="str">
        <x:v>Jharkhand</x:v>
      </x:c>
      <x:c r="E669" s="2" t="str">
        <x:v>Purbi Singhbhum</x:v>
      </x:c>
      <x:c r="F669" s="8" t="n">
        <x:v>22.54437664657197</x:v>
      </x:c>
      <x:c r="G669" s="8" t="n">
        <x:v>86.10229365352039</x:v>
      </x:c>
      <x:c r="H669" s="2" t="str">
        <x:v>863caa247ffffff</x:v>
      </x:c>
      <x:c r="I669" s="2" t="str">
        <x:v>Manganese</x:v>
      </x:c>
      <x:c r="J669" s="7" t="str">
        <x:v>["manganese","phosphorus","molybdenum","silicon","silicon dioxide","copper"]</x:v>
      </x:c>
      <x:c r="K669" s="7" t="str">
        <x:v>["Mn","P","Mo","Si","SiO2","Cu"]</x:v>
      </x:c>
      <x:c r="L669" s="8" t="n">
        <x:v>0.9093</x:v>
      </x:c>
      <x:c r="M669" s="8" t="n">
        <x:v>0.99653</x:v>
      </x:c>
      <x:c r="N669" s="8" t="n">
        <x:v>30</x:v>
      </x:c>
      <x:c r="O669" s="2" t="n">
        <x:v>130</x:v>
      </x:c>
      <x:c r="P669" s="8" t="n">
        <x:v>0.8534112426035504</x:v>
      </x:c>
      <x:c r="Q669" s="8" t="n">
        <x:v>0.2076923076923077</x:v>
      </x:c>
      <x:c r="R669" s="2" t="str">
        <x:v>strong_holdout</x:v>
      </x:c>
      <x:c r="S669" s="2" t="str">
        <x:v>ARCHAEAN</x:v>
      </x:c>
      <x:c r="T669" s="2" t="str">
        <x:v>SINGHBHUM GRANITE COMPLEX</x:v>
      </x:c>
      <x:c r="U669" s="2" t="str">
        <x:v>997,SINGHBHUM GRANITE COMPLEX Gp.,ARCHAEAN</x:v>
      </x:c>
      <x:c r="V669" s="2" t="n">
        <x:v>212</x:v>
      </x:c>
      <x:c r="W669" s="2" t="str">
        <x:v>plateau_or_plain</x:v>
      </x:c>
      <x:c r="X669" s="9" t="n">
        <x:v>45901</x:v>
      </x:c>
      <x:c r="Y669" s="9" t="n">
        <x:v>46265</x:v>
      </x:c>
      <x:c r="Z669" s="2" t="n">
        <x:v>24.69841095890411</x:v>
      </x:c>
      <x:c r="AA669" s="2" t="n">
        <x:v>1770.05</x:v>
      </x:c>
      <x:c r="AB669" s="2" t="n">
        <x:v>100</x:v>
      </x:c>
      <x:c r="AC669" s="2" t="str">
        <x:v>12827.2</x:v>
      </x:c>
      <x:c r="AD669" s="2" t="str">
        <x:v>2293919.0</x:v>
      </x:c>
      <x:c r="AE669" s="7" t="str">
        <x:v>["candidate_requires_field_validation"]</x:v>
      </x:c>
    </x:row>
    <x:row r="670" ht="18" customHeight="1">
      <x:c r="A670" s="2" t="str">
        <x:v>GRID-863cb42a7ffffff</x:v>
      </x:c>
      <x:c r="B670" s="7" t="str">
        <x:v>priority_candidate</x:v>
      </x:c>
      <x:c r="C670" s="2" t="n">
        <x:v>669</x:v>
      </x:c>
      <x:c r="D670" s="2" t="str">
        <x:v>Madhya Pradesh</x:v>
      </x:c>
      <x:c r="E670" s="2" t="str">
        <x:v>Balaghat</x:v>
      </x:c>
      <x:c r="F670" s="8" t="n">
        <x:v>21.611050175249442</x:v>
      </x:c>
      <x:c r="G670" s="8" t="n">
        <x:v>80.46620620296238</x:v>
      </x:c>
      <x:c r="H670" s="2" t="str">
        <x:v>863cb42a7ffffff</x:v>
      </x:c>
      <x:c r="I670" s="2" t="str">
        <x:v>Manganese</x:v>
      </x:c>
      <x:c r="J670" s="7" t="str">
        <x:v>["manganese","phosphorus","molybdenum","silver","silicon","silicon dioxide"]</x:v>
      </x:c>
      <x:c r="K670" s="7" t="str">
        <x:v>["Mn","P","Mo","Ag","Si","SiO2"]</x:v>
      </x:c>
      <x:c r="L670" s="8" t="n">
        <x:v>0.9092</x:v>
      </x:c>
      <x:c r="M670" s="8" t="n">
        <x:v>0.99652</x:v>
      </x:c>
      <x:c r="N670" s="8" t="n">
        <x:v>30.02</x:v>
      </x:c>
      <x:c r="O670" s="2" t="n">
        <x:v>130</x:v>
      </x:c>
      <x:c r="P670" s="8" t="n">
        <x:v>0.8534112426035504</x:v>
      </x:c>
      <x:c r="Q670" s="8" t="n">
        <x:v>0.2076923076923077</x:v>
      </x:c>
      <x:c r="R670" s="2" t="str">
        <x:v>strong_holdout</x:v>
      </x:c>
      <x:c r="S670" s="2" t="str">
        <x:v>ARCHAEAN</x:v>
      </x:c>
      <x:c r="T670" s="2" t="str">
        <x:v>AMGAON GNEISSIC COMPLEX</x:v>
      </x:c>
      <x:c r="U670" s="2" t="str">
        <x:v>997,AMGAON GNEISSIC COMPLEX Gp.,ARCHAEAN</x:v>
      </x:c>
      <x:c r="V670" s="2" t="n">
        <x:v>369</x:v>
      </x:c>
      <x:c r="W670" s="2" t="str">
        <x:v>plateau_or_plain</x:v>
      </x:c>
      <x:c r="X670" s="9" t="n">
        <x:v>45901</x:v>
      </x:c>
      <x:c r="Y670" s="9" t="n">
        <x:v>46265</x:v>
      </x:c>
      <x:c r="Z670" s="2" t="n">
        <x:v>25.62786301369863</x:v>
      </x:c>
      <x:c r="AA670" s="2" t="n">
        <x:v>1565.8799999999999</x:v>
      </x:c>
      <x:c r="AB670" s="2" t="n">
        <x:v>100</x:v>
      </x:c>
      <x:c r="AC670" s="2" t="str">
        <x:v>7257.9</x:v>
      </x:c>
      <x:c r="AD670" s="2" t="str">
        <x:v>1701698.0</x:v>
      </x:c>
      <x:c r="AE670" s="7" t="str">
        <x:v>["candidate_requires_field_validation"]</x:v>
      </x:c>
    </x:row>
    <x:row r="671" ht="18" customHeight="1">
      <x:c r="A671" s="2" t="str">
        <x:v>GRID-863c8c537ffffff</x:v>
      </x:c>
      <x:c r="B671" s="7" t="str">
        <x:v>priority_candidate</x:v>
      </x:c>
      <x:c r="C671" s="2" t="n">
        <x:v>670</x:v>
      </x:c>
      <x:c r="D671" s="2" t="str">
        <x:v>Odisha</x:v>
      </x:c>
      <x:c r="E671" s="2" t="str">
        <x:v>Kendujhar</x:v>
      </x:c>
      <x:c r="F671" s="8" t="n">
        <x:v>21.50307189514135</x:v>
      </x:c>
      <x:c r="G671" s="8" t="n">
        <x:v>85.92188030106833</x:v>
      </x:c>
      <x:c r="H671" s="2" t="str">
        <x:v>863c8c537ffffff</x:v>
      </x:c>
      <x:c r="I671" s="2" t="str">
        <x:v>Manganese</x:v>
      </x:c>
      <x:c r="J671" s="7" t="str">
        <x:v>["manganese","cobalt","phosphorus","silicon","silicon dioxide","iron"]</x:v>
      </x:c>
      <x:c r="K671" s="7" t="str">
        <x:v>["Mn","Co","P","Si","SiO2","Fe"]</x:v>
      </x:c>
      <x:c r="L671" s="8" t="n">
        <x:v>0.9091</x:v>
      </x:c>
      <x:c r="M671" s="8" t="n">
        <x:v>0.9965</x:v>
      </x:c>
      <x:c r="N671" s="8" t="n">
        <x:v>30.06</x:v>
      </x:c>
      <x:c r="O671" s="2" t="n">
        <x:v>130</x:v>
      </x:c>
      <x:c r="P671" s="8" t="n">
        <x:v>0.8534112426035504</x:v>
      </x:c>
      <x:c r="Q671" s="8" t="n">
        <x:v>0.2076923076923077</x:v>
      </x:c>
      <x:c r="R671" s="2" t="str">
        <x:v>strong_holdout</x:v>
      </x:c>
      <x:c r="S671" s="2" t="str">
        <x:v>ARCHAEAN</x:v>
      </x:c>
      <x:c r="T671" s="2" t="str">
        <x:v>SINGHBHUM GRANITE COMPLEX</x:v>
      </x:c>
      <x:c r="U671" s="2" t="str">
        <x:v>997,SINGHBHUM GRANITE COMPLEX Gp.,ARCHAEAN</x:v>
      </x:c>
      <x:c r="V671" s="2" t="n">
        <x:v>279</x:v>
      </x:c>
      <x:c r="W671" s="2" t="str">
        <x:v>plateau_or_plain</x:v>
      </x:c>
      <x:c r="X671" s="9" t="n">
        <x:v>45901</x:v>
      </x:c>
      <x:c r="Y671" s="9" t="n">
        <x:v>46265</x:v>
      </x:c>
      <x:c r="Z671" s="2" t="n">
        <x:v>24.64408219178082</x:v>
      </x:c>
      <x:c r="AA671" s="2" t="n">
        <x:v>2039.93</x:v>
      </x:c>
      <x:c r="AB671" s="2" t="n">
        <x:v>100</x:v>
      </x:c>
      <x:c r="AC671" s="2" t="str">
        <x:v>6596.3</x:v>
      </x:c>
      <x:c r="AD671" s="2" t="str">
        <x:v>1801733.0</x:v>
      </x:c>
      <x:c r="AE671" s="7" t="str">
        <x:v>["candidate_requires_field_validation"]</x:v>
      </x:c>
    </x:row>
    <x:row r="672" ht="18" customHeight="1">
      <x:c r="A672" s="2" t="str">
        <x:v>GRID-863d9a6d7ffffff</x:v>
      </x:c>
      <x:c r="B672" s="7" t="str">
        <x:v>priority_candidate</x:v>
      </x:c>
      <x:c r="C672" s="2" t="n">
        <x:v>671</x:v>
      </x:c>
      <x:c r="D672" s="2" t="str">
        <x:v>Madhya Pradesh</x:v>
      </x:c>
      <x:c r="E672" s="2" t="str">
        <x:v>Seoni</x:v>
      </x:c>
      <x:c r="F672" s="8" t="n">
        <x:v>21.89081665978048</x:v>
      </x:c>
      <x:c r="G672" s="8" t="n">
        <x:v>79.54055653421526</x:v>
      </x:c>
      <x:c r="H672" s="2" t="str">
        <x:v>863d9a6d7ffffff</x:v>
      </x:c>
      <x:c r="I672" s="2" t="str">
        <x:v>Manganese</x:v>
      </x:c>
      <x:c r="J672" s="7" t="str">
        <x:v>["manganese","phosphorus","silicon","silicon dioxide","iron","tungsten"]</x:v>
      </x:c>
      <x:c r="K672" s="7" t="str">
        <x:v>["Mn","P","Si","SiO2","Fe","W"]</x:v>
      </x:c>
      <x:c r="L672" s="8" t="n">
        <x:v>0.9088</x:v>
      </x:c>
      <x:c r="M672" s="8" t="n">
        <x:v>0.99649</x:v>
      </x:c>
      <x:c r="N672" s="8" t="n">
        <x:v>30.19</x:v>
      </x:c>
      <x:c r="O672" s="2" t="n">
        <x:v>130</x:v>
      </x:c>
      <x:c r="P672" s="8" t="n">
        <x:v>0.8534112426035504</x:v>
      </x:c>
      <x:c r="Q672" s="8" t="n">
        <x:v>0.2076923076923077</x:v>
      </x:c>
      <x:c r="R672" s="2" t="str">
        <x:v>strong_holdout</x:v>
      </x:c>
      <x:c r="S672" s="2" t="str">
        <x:v>ARCHAEAN</x:v>
      </x:c>
      <x:c r="T672" s="2" t="str">
        <x:v>TIRODI GNEISSIC COMPLEX</x:v>
      </x:c>
      <x:c r="U672" s="2" t="str">
        <x:v>997,TIRODI GNEISSIC COMPLEX Gp.,ARCHAEAN</x:v>
      </x:c>
      <x:c r="V672" s="2" t="n">
        <x:v>611</x:v>
      </x:c>
      <x:c r="W672" s="2" t="str">
        <x:v>plateau_or_plain</x:v>
      </x:c>
      <x:c r="X672" s="9" t="n">
        <x:v>45901</x:v>
      </x:c>
      <x:c r="Y672" s="9" t="n">
        <x:v>46265</x:v>
      </x:c>
      <x:c r="Z672" s="2" t="n">
        <x:v>24.902383561643838</x:v>
      </x:c>
      <x:c r="AA672" s="2" t="n">
        <x:v>1253.43</x:v>
      </x:c>
      <x:c r="AB672" s="2" t="n">
        <x:v>100</x:v>
      </x:c>
      <x:c r="AC672" s="2" t="str">
        <x:v>4628.8</x:v>
      </x:c>
      <x:c r="AD672" s="2" t="str">
        <x:v>1379131.0</x:v>
      </x:c>
      <x:c r="AE672" s="7" t="str">
        <x:v>["candidate_requires_field_validation"]</x:v>
      </x:c>
    </x:row>
    <x:row r="673" ht="18" customHeight="1">
      <x:c r="A673" s="2" t="str">
        <x:v>GRID-863cb458fffffff</x:v>
      </x:c>
      <x:c r="B673" s="7" t="str">
        <x:v>priority_candidate</x:v>
      </x:c>
      <x:c r="C673" s="2" t="n">
        <x:v>672</x:v>
      </x:c>
      <x:c r="D673" s="2" t="str">
        <x:v>Maharashtra</x:v>
      </x:c>
      <x:c r="E673" s="2" t="str">
        <x:v>Bhandara</x:v>
      </x:c>
      <x:c r="F673" s="8" t="n">
        <x:v>21.285373182821502</x:v>
      </x:c>
      <x:c r="G673" s="8" t="n">
        <x:v>79.77311383405733</x:v>
      </x:c>
      <x:c r="H673" s="2" t="str">
        <x:v>863cb458fffffff</x:v>
      </x:c>
      <x:c r="I673" s="2" t="str">
        <x:v>Manganese</x:v>
      </x:c>
      <x:c r="J673" s="7" t="str">
        <x:v>["manganese","phosphorus","silicon","silicon dioxide","tungsten","vanadium"]</x:v>
      </x:c>
      <x:c r="K673" s="7" t="str">
        <x:v>["Mn","P","Si","SiO2","W","V"]</x:v>
      </x:c>
      <x:c r="L673" s="8" t="n">
        <x:v>0.9085</x:v>
      </x:c>
      <x:c r="M673" s="8" t="n">
        <x:v>0.99648</x:v>
      </x:c>
      <x:c r="N673" s="8" t="n">
        <x:v>30.32</x:v>
      </x:c>
      <x:c r="O673" s="2" t="n">
        <x:v>130</x:v>
      </x:c>
      <x:c r="P673" s="8" t="n">
        <x:v>0.8534112426035504</x:v>
      </x:c>
      <x:c r="Q673" s="8" t="n">
        <x:v>0.2076923076923077</x:v>
      </x:c>
      <x:c r="R673" s="2" t="str">
        <x:v>strong_holdout</x:v>
      </x:c>
      <x:c r="S673" s="2" t="str">
        <x:v>ARCHAEAN</x:v>
      </x:c>
      <x:c r="T673" s="2" t="str">
        <x:v>AMGAON GNEISSIC COMPLEX</x:v>
      </x:c>
      <x:c r="U673" s="2" t="str">
        <x:v>997,AMGAON GNEISSIC COMPLEX Gp.,ARCHAEAN</x:v>
      </x:c>
      <x:c r="V673" s="2" t="n">
        <x:v>256</x:v>
      </x:c>
      <x:c r="W673" s="2" t="str">
        <x:v>plateau_or_plain</x:v>
      </x:c>
      <x:c r="X673" s="9" t="n">
        <x:v>45901</x:v>
      </x:c>
      <x:c r="Y673" s="9" t="n">
        <x:v>46265</x:v>
      </x:c>
      <x:c r="Z673" s="2" t="n">
        <x:v>26.285342465753423</x:v>
      </x:c>
      <x:c r="AA673" s="2" t="n">
        <x:v>1489.31</x:v>
      </x:c>
      <x:c r="AB673" s="2" t="n">
        <x:v>100</x:v>
      </x:c>
      <x:c r="AC673" s="2" t="str">
        <x:v>10635.4</x:v>
      </x:c>
      <x:c r="AD673" s="2" t="str">
        <x:v>1200334.0</x:v>
      </x:c>
      <x:c r="AE673" s="7" t="str">
        <x:v>["candidate_requires_field_validation"]</x:v>
      </x:c>
    </x:row>
    <x:row r="674" ht="18" customHeight="1">
      <x:c r="A674" s="2" t="str">
        <x:v>GRID-863caa747ffffff</x:v>
      </x:c>
      <x:c r="B674" s="7" t="str">
        <x:v>priority_candidate</x:v>
      </x:c>
      <x:c r="C674" s="2" t="n">
        <x:v>673</x:v>
      </x:c>
      <x:c r="D674" s="2" t="str">
        <x:v>Jharkhand</x:v>
      </x:c>
      <x:c r="E674" s="2" t="str">
        <x:v>Pashchimi Singhbhum</x:v>
      </x:c>
      <x:c r="F674" s="8" t="n">
        <x:v>22.286460702628705</x:v>
      </x:c>
      <x:c r="G674" s="8" t="n">
        <x:v>85.730784021226</x:v>
      </x:c>
      <x:c r="H674" s="2" t="str">
        <x:v>863caa747ffffff</x:v>
      </x:c>
      <x:c r="I674" s="2" t="str">
        <x:v>Manganese</x:v>
      </x:c>
      <x:c r="J674" s="7" t="str">
        <x:v>["manganese","phosphorus","iron","silicon","silicon dioxide","titanium","titanium dioxide"]</x:v>
      </x:c>
      <x:c r="K674" s="7" t="str">
        <x:v>["Mn","P","Fe","Si","SiO2","Ti","TiO2"]</x:v>
      </x:c>
      <x:c r="L674" s="8" t="n">
        <x:v>0.9084</x:v>
      </x:c>
      <x:c r="M674" s="8" t="n">
        <x:v>0.99647</x:v>
      </x:c>
      <x:c r="N674" s="8" t="n">
        <x:v>30.36</x:v>
      </x:c>
      <x:c r="O674" s="2" t="n">
        <x:v>130</x:v>
      </x:c>
      <x:c r="P674" s="8" t="n">
        <x:v>0.8534112426035504</x:v>
      </x:c>
      <x:c r="Q674" s="8" t="n">
        <x:v>0.2076923076923077</x:v>
      </x:c>
      <x:c r="R674" s="2" t="str">
        <x:v>strong_holdout</x:v>
      </x:c>
      <x:c r="S674" s="2" t="str">
        <x:v>ARCHAEAN</x:v>
      </x:c>
      <x:c r="T674" s="2" t="str">
        <x:v>SINGHBHUM GRANITE COMPLEX</x:v>
      </x:c>
      <x:c r="U674" s="2" t="str">
        <x:v>997,SINGHBHUM GRANITE COMPLEX Gp.,ARCHAEAN</x:v>
      </x:c>
      <x:c r="V674" s="2" t="n">
        <x:v>438</x:v>
      </x:c>
      <x:c r="W674" s="2" t="str">
        <x:v>plateau_or_plain</x:v>
      </x:c>
      <x:c r="X674" s="9" t="n">
        <x:v>45901</x:v>
      </x:c>
      <x:c r="Y674" s="9" t="n">
        <x:v>46265</x:v>
      </x:c>
      <x:c r="Z674" s="2" t="n">
        <x:v>24.499424657534245</x:v>
      </x:c>
      <x:c r="AA674" s="2" t="n">
        <x:v>1764.24</x:v>
      </x:c>
      <x:c r="AB674" s="2" t="n">
        <x:v>100</x:v>
      </x:c>
      <x:c r="AC674" s="2" t="str">
        <x:v>13277.2</x:v>
      </x:c>
      <x:c r="AD674" s="2" t="str">
        <x:v>1502338.0</x:v>
      </x:c>
      <x:c r="AE674" s="7" t="str">
        <x:v>["candidate_requires_field_validation"]</x:v>
      </x:c>
    </x:row>
    <x:row r="675" ht="18" customHeight="1">
      <x:c r="A675" s="2" t="str">
        <x:v>GRID-863caa69fffffff</x:v>
      </x:c>
      <x:c r="B675" s="7" t="str">
        <x:v>priority_candidate</x:v>
      </x:c>
      <x:c r="C675" s="2" t="n">
        <x:v>674</x:v>
      </x:c>
      <x:c r="D675" s="2" t="str">
        <x:v>Odisha</x:v>
      </x:c>
      <x:c r="E675" s="2" t="str">
        <x:v>Kendujhar</x:v>
      </x:c>
      <x:c r="F675" s="8" t="n">
        <x:v>21.922347970244104</x:v>
      </x:c>
      <x:c r="G675" s="8" t="n">
        <x:v>85.68113949638928</x:v>
      </x:c>
      <x:c r="H675" s="2" t="str">
        <x:v>863caa69fffffff</x:v>
      </x:c>
      <x:c r="I675" s="2" t="str">
        <x:v>Manganese</x:v>
      </x:c>
      <x:c r="J675" s="7" t="str">
        <x:v>["manganese","phosphorus","iron","titanium","titanium dioxide","silicon","silicon dioxide"]</x:v>
      </x:c>
      <x:c r="K675" s="7" t="str">
        <x:v>["Mn","P","Fe","Ti","TiO2","Si","SiO2"]</x:v>
      </x:c>
      <x:c r="L675" s="8" t="n">
        <x:v>0.9083</x:v>
      </x:c>
      <x:c r="M675" s="8" t="n">
        <x:v>0.99646</x:v>
      </x:c>
      <x:c r="N675" s="8" t="n">
        <x:v>30.37</x:v>
      </x:c>
      <x:c r="O675" s="2" t="n">
        <x:v>130</x:v>
      </x:c>
      <x:c r="P675" s="8" t="n">
        <x:v>0.8534112426035504</x:v>
      </x:c>
      <x:c r="Q675" s="8" t="n">
        <x:v>0.2076923076923077</x:v>
      </x:c>
      <x:c r="R675" s="2" t="str">
        <x:v>strong_holdout</x:v>
      </x:c>
      <x:c r="S675" s="2" t="str">
        <x:v>ARCHAEAN</x:v>
      </x:c>
      <x:c r="T675" s="2" t="str">
        <x:v>SINGHBHUM GRANITE COMPLEX</x:v>
      </x:c>
      <x:c r="U675" s="2" t="str">
        <x:v>997,SINGHBHUM GRANITE COMPLEX Gp.,ARCHAEAN</x:v>
      </x:c>
      <x:c r="V675" s="2" t="n">
        <x:v>402</x:v>
      </x:c>
      <x:c r="W675" s="2" t="str">
        <x:v>plateau_or_plain</x:v>
      </x:c>
      <x:c r="X675" s="9" t="n">
        <x:v>45901</x:v>
      </x:c>
      <x:c r="Y675" s="9" t="n">
        <x:v>46265</x:v>
      </x:c>
      <x:c r="Z675" s="2" t="n">
        <x:v>24.201068493150682</x:v>
      </x:c>
      <x:c r="AA675" s="2" t="n">
        <x:v>2004.21</x:v>
      </x:c>
      <x:c r="AB675" s="2" t="n">
        <x:v>100</x:v>
      </x:c>
      <x:c r="AC675" s="2" t="str">
        <x:v>13231.9</x:v>
      </x:c>
      <x:c r="AD675" s="2" t="str">
        <x:v>1801733.0</x:v>
      </x:c>
      <x:c r="AE675" s="7" t="str">
        <x:v>["candidate_requires_field_validation"]</x:v>
      </x:c>
    </x:row>
    <x:row r="676" ht="18" customHeight="1">
      <x:c r="A676" s="2" t="str">
        <x:v>GRID-863c8124fffffff</x:v>
      </x:c>
      <x:c r="B676" s="7" t="str">
        <x:v>priority_candidate</x:v>
      </x:c>
      <x:c r="C676" s="2" t="n">
        <x:v>675</x:v>
      </x:c>
      <x:c r="D676" s="2" t="str">
        <x:v>Odisha</x:v>
      </x:c>
      <x:c r="E676" s="2" t="str">
        <x:v>Kendujhar</x:v>
      </x:c>
      <x:c r="F676" s="8" t="n">
        <x:v>21.45102768949945</x:v>
      </x:c>
      <x:c r="G676" s="8" t="n">
        <x:v>85.88686806826185</x:v>
      </x:c>
      <x:c r="H676" s="2" t="str">
        <x:v>863c8124fffffff</x:v>
      </x:c>
      <x:c r="I676" s="2" t="str">
        <x:v>Manganese</x:v>
      </x:c>
      <x:c r="J676" s="7" t="str">
        <x:v>["manganese","cobalt","phosphorus","silicon","silicon dioxide","iron"]</x:v>
      </x:c>
      <x:c r="K676" s="7" t="str">
        <x:v>["Mn","Co","P","Si","SiO2","Fe"]</x:v>
      </x:c>
      <x:c r="L676" s="8" t="n">
        <x:v>0.9082</x:v>
      </x:c>
      <x:c r="M676" s="8" t="n">
        <x:v>0.99645</x:v>
      </x:c>
      <x:c r="N676" s="8" t="n">
        <x:v>30.43</x:v>
      </x:c>
      <x:c r="O676" s="2" t="n">
        <x:v>130</x:v>
      </x:c>
      <x:c r="P676" s="8" t="n">
        <x:v>0.8534112426035504</x:v>
      </x:c>
      <x:c r="Q676" s="8" t="n">
        <x:v>0.2076923076923077</x:v>
      </x:c>
      <x:c r="R676" s="2" t="str">
        <x:v>strong_holdout</x:v>
      </x:c>
      <x:c r="S676" s="2" t="str">
        <x:v>ARCHAEAN</x:v>
      </x:c>
      <x:c r="T676" s="2" t="str">
        <x:v>SINGHBHUM GRANITE COMPLEX</x:v>
      </x:c>
      <x:c r="U676" s="2" t="str">
        <x:v>997,SINGHBHUM GRANITE COMPLEX Gp.,ARCHAEAN</x:v>
      </x:c>
      <x:c r="V676" s="2" t="n">
        <x:v>324</x:v>
      </x:c>
      <x:c r="W676" s="2" t="str">
        <x:v>plateau_or_plain</x:v>
      </x:c>
      <x:c r="X676" s="9" t="n">
        <x:v>45901</x:v>
      </x:c>
      <x:c r="Y676" s="9" t="n">
        <x:v>46265</x:v>
      </x:c>
      <x:c r="Z676" s="2" t="n">
        <x:v>24.64408219178082</x:v>
      </x:c>
      <x:c r="AA676" s="2" t="n">
        <x:v>2039.93</x:v>
      </x:c>
      <x:c r="AB676" s="2" t="n">
        <x:v>100</x:v>
      </x:c>
      <x:c r="AC676" s="2" t="str">
        <x:v>7050.2</x:v>
      </x:c>
      <x:c r="AD676" s="2" t="str">
        <x:v>1801733.0</x:v>
      </x:c>
      <x:c r="AE676" s="7" t="str">
        <x:v>["candidate_requires_field_validation"]</x:v>
      </x:c>
    </x:row>
    <x:row r="677" ht="18" customHeight="1">
      <x:c r="A677" s="2" t="str">
        <x:v>GRID-863cb4d27ffffff</x:v>
      </x:c>
      <x:c r="B677" s="7" t="str">
        <x:v>priority_candidate</x:v>
      </x:c>
      <x:c r="C677" s="2" t="n">
        <x:v>676</x:v>
      </x:c>
      <x:c r="D677" s="2" t="str">
        <x:v>Madhya Pradesh</x:v>
      </x:c>
      <x:c r="E677" s="2" t="str">
        <x:v>Seoni</x:v>
      </x:c>
      <x:c r="F677" s="8" t="n">
        <x:v>21.838871162101015</x:v>
      </x:c>
      <x:c r="G677" s="8" t="n">
        <x:v>79.50829403579039</x:v>
      </x:c>
      <x:c r="H677" s="2" t="str">
        <x:v>863cb4d27ffffff</x:v>
      </x:c>
      <x:c r="I677" s="2" t="str">
        <x:v>Manganese</x:v>
      </x:c>
      <x:c r="J677" s="7" t="str">
        <x:v>["manganese","phosphorus","silicon","silicon dioxide","iron","tungsten"]</x:v>
      </x:c>
      <x:c r="K677" s="7" t="str">
        <x:v>["Mn","P","Si","SiO2","Fe","W"]</x:v>
      </x:c>
      <x:c r="L677" s="8" t="n">
        <x:v>0.9082</x:v>
      </x:c>
      <x:c r="M677" s="8" t="n">
        <x:v>0.99644</x:v>
      </x:c>
      <x:c r="N677" s="8" t="n">
        <x:v>30.43</x:v>
      </x:c>
      <x:c r="O677" s="2" t="n">
        <x:v>130</x:v>
      </x:c>
      <x:c r="P677" s="8" t="n">
        <x:v>0.8534112426035504</x:v>
      </x:c>
      <x:c r="Q677" s="8" t="n">
        <x:v>0.2076923076923077</x:v>
      </x:c>
      <x:c r="R677" s="2" t="str">
        <x:v>strong_holdout</x:v>
      </x:c>
      <x:c r="S677" s="2" t="str">
        <x:v>ARCHAEAN</x:v>
      </x:c>
      <x:c r="T677" s="2" t="str">
        <x:v>TIRODI GNEISSIC COMPLEX</x:v>
      </x:c>
      <x:c r="U677" s="2" t="str">
        <x:v>997,TIRODI GNEISSIC COMPLEX Gp.,ARCHAEAN</x:v>
      </x:c>
      <x:c r="V677" s="2" t="n">
        <x:v>551</x:v>
      </x:c>
      <x:c r="W677" s="2" t="str">
        <x:v>plateau_or_plain</x:v>
      </x:c>
      <x:c r="X677" s="9" t="n">
        <x:v>45901</x:v>
      </x:c>
      <x:c r="Y677" s="9" t="n">
        <x:v>46265</x:v>
      </x:c>
      <x:c r="Z677" s="2" t="n">
        <x:v>24.902383561643838</x:v>
      </x:c>
      <x:c r="AA677" s="2" t="n">
        <x:v>1253.43</x:v>
      </x:c>
      <x:c r="AB677" s="2" t="n">
        <x:v>100</x:v>
      </x:c>
      <x:c r="AC677" s="2" t="str">
        <x:v>2564.5</x:v>
      </x:c>
      <x:c r="AD677" s="2" t="str">
        <x:v>1379131.0</x:v>
      </x:c>
      <x:c r="AE677" s="7" t="str">
        <x:v>["candidate_requires_field_validation"]</x:v>
      </x:c>
    </x:row>
    <x:row r="678" ht="18" customHeight="1">
      <x:c r="A678" s="2" t="str">
        <x:v>GRID-863cb4d37ffffff</x:v>
      </x:c>
      <x:c r="B678" s="7" t="str">
        <x:v>priority_candidate</x:v>
      </x:c>
      <x:c r="C678" s="2" t="n">
        <x:v>677</x:v>
      </x:c>
      <x:c r="D678" s="2" t="str">
        <x:v>Madhya Pradesh</x:v>
      </x:c>
      <x:c r="E678" s="2" t="str">
        <x:v>Seoni</x:v>
      </x:c>
      <x:c r="F678" s="8" t="n">
        <x:v>21.786916492173997</x:v>
      </x:c>
      <x:c r="G678" s="8" t="n">
        <x:v>79.47605317325433</x:v>
      </x:c>
      <x:c r="H678" s="2" t="str">
        <x:v>863cb4d37ffffff</x:v>
      </x:c>
      <x:c r="I678" s="2" t="str">
        <x:v>Manganese</x:v>
      </x:c>
      <x:c r="J678" s="7" t="str">
        <x:v>["manganese","phosphorus","silicon","silicon dioxide","iron","tungsten"]</x:v>
      </x:c>
      <x:c r="K678" s="7" t="str">
        <x:v>["Mn","P","Si","SiO2","Fe","W"]</x:v>
      </x:c>
      <x:c r="L678" s="8" t="n">
        <x:v>0.9077</x:v>
      </x:c>
      <x:c r="M678" s="8" t="n">
        <x:v>0.99643</x:v>
      </x:c>
      <x:c r="N678" s="8" t="n">
        <x:v>30.61</x:v>
      </x:c>
      <x:c r="O678" s="2" t="n">
        <x:v>130</x:v>
      </x:c>
      <x:c r="P678" s="8" t="n">
        <x:v>0.8534112426035504</x:v>
      </x:c>
      <x:c r="Q678" s="8" t="n">
        <x:v>0.2076923076923077</x:v>
      </x:c>
      <x:c r="R678" s="2" t="str">
        <x:v>strong_holdout</x:v>
      </x:c>
      <x:c r="S678" s="2" t="str">
        <x:v>ARCHAEAN</x:v>
      </x:c>
      <x:c r="T678" s="2" t="str">
        <x:v>TIRODI GNEISSIC COMPLEX</x:v>
      </x:c>
      <x:c r="U678" s="2" t="str">
        <x:v>997,TIRODI GNEISSIC COMPLEX Gp.,ARCHAEAN</x:v>
      </x:c>
      <x:c r="V678" s="2" t="n">
        <x:v>412</x:v>
      </x:c>
      <x:c r="W678" s="2" t="str">
        <x:v>plateau_or_plain</x:v>
      </x:c>
      <x:c r="X678" s="9" t="n">
        <x:v>45901</x:v>
      </x:c>
      <x:c r="Y678" s="9" t="n">
        <x:v>46265</x:v>
      </x:c>
      <x:c r="Z678" s="2" t="n">
        <x:v>24.902383561643838</x:v>
      </x:c>
      <x:c r="AA678" s="2" t="n">
        <x:v>1253.43</x:v>
      </x:c>
      <x:c r="AB678" s="2" t="n">
        <x:v>100</x:v>
      </x:c>
      <x:c r="AC678" s="2" t="str">
        <x:v>8678.2</x:v>
      </x:c>
      <x:c r="AD678" s="2" t="str">
        <x:v>1379131.0</x:v>
      </x:c>
      <x:c r="AE678" s="7" t="str">
        <x:v>["candidate_requires_field_validation"]</x:v>
      </x:c>
    </x:row>
    <x:row r="679" ht="18" customHeight="1">
      <x:c r="A679" s="2" t="str">
        <x:v>GRID-863c8ccf7ffffff</x:v>
      </x:c>
      <x:c r="B679" s="7" t="str">
        <x:v>priority_candidate</x:v>
      </x:c>
      <x:c r="C679" s="2" t="n">
        <x:v>678</x:v>
      </x:c>
      <x:c r="D679" s="2" t="str">
        <x:v>Odisha</x:v>
      </x:c>
      <x:c r="E679" s="2" t="str">
        <x:v>Kendujhar</x:v>
      </x:c>
      <x:c r="F679" s="8" t="n">
        <x:v>21.659618599268615</x:v>
      </x:c>
      <x:c r="G679" s="8" t="n">
        <x:v>85.9618779831371</x:v>
      </x:c>
      <x:c r="H679" s="2" t="str">
        <x:v>863c8ccf7ffffff</x:v>
      </x:c>
      <x:c r="I679" s="2" t="str">
        <x:v>Manganese</x:v>
      </x:c>
      <x:c r="J679" s="7" t="str">
        <x:v>["manganese","phosphorus","silicon","silicon dioxide","cobalt","iron"]</x:v>
      </x:c>
      <x:c r="K679" s="7" t="str">
        <x:v>["Mn","P","Si","SiO2","Co","Fe"]</x:v>
      </x:c>
      <x:c r="L679" s="8" t="n">
        <x:v>0.9076</x:v>
      </x:c>
      <x:c r="M679" s="8" t="n">
        <x:v>0.99641</x:v>
      </x:c>
      <x:c r="N679" s="8" t="n">
        <x:v>30.63</x:v>
      </x:c>
      <x:c r="O679" s="2" t="n">
        <x:v>130</x:v>
      </x:c>
      <x:c r="P679" s="8" t="n">
        <x:v>0.8534112426035504</x:v>
      </x:c>
      <x:c r="Q679" s="8" t="n">
        <x:v>0.2076923076923077</x:v>
      </x:c>
      <x:c r="R679" s="2" t="str">
        <x:v>strong_holdout</x:v>
      </x:c>
      <x:c r="S679" s="2" t="str">
        <x:v>ARCHAEAN</x:v>
      </x:c>
      <x:c r="T679" s="2" t="str">
        <x:v>SINGHBHUM GRANITE COMPLEX</x:v>
      </x:c>
      <x:c r="U679" s="2" t="str">
        <x:v>997,SINGHBHUM GRANITE COMPLEX Gp.,ARCHAEAN</x:v>
      </x:c>
      <x:c r="V679" s="2" t="n">
        <x:v>331</x:v>
      </x:c>
      <x:c r="W679" s="2" t="str">
        <x:v>plateau_or_plain</x:v>
      </x:c>
      <x:c r="X679" s="9" t="n">
        <x:v>45901</x:v>
      </x:c>
      <x:c r="Y679" s="9" t="n">
        <x:v>46265</x:v>
      </x:c>
      <x:c r="Z679" s="2" t="n">
        <x:v>24.559424657534247</x:v>
      </x:c>
      <x:c r="AA679" s="2" t="n">
        <x:v>2026.47</x:v>
      </x:c>
      <x:c r="AB679" s="2" t="n">
        <x:v>100</x:v>
      </x:c>
      <x:c r="AC679" s="2" t="str">
        <x:v>8973.3</x:v>
      </x:c>
      <x:c r="AD679" s="2" t="str">
        <x:v>1801733.0</x:v>
      </x:c>
      <x:c r="AE679" s="7" t="str">
        <x:v>["candidate_requires_field_validation"]</x:v>
      </x:c>
    </x:row>
    <x:row r="680" ht="18" customHeight="1">
      <x:c r="A680" s="2" t="str">
        <x:v>GRID-8660968a7ffffff</x:v>
      </x:c>
      <x:c r="B680" s="7" t="str">
        <x:v>priority_candidate</x:v>
      </x:c>
      <x:c r="C680" s="2" t="n">
        <x:v>679</x:v>
      </x:c>
      <x:c r="D680" s="2" t="str">
        <x:v>Maharashtra</x:v>
      </x:c>
      <x:c r="E680" s="2" t="str">
        <x:v>Nagpur</x:v>
      </x:c>
      <x:c r="F680" s="8" t="n">
        <x:v>21.06624816915813</x:v>
      </x:c>
      <x:c r="G680" s="8" t="n">
        <x:v>79.2733131821951</x:v>
      </x:c>
      <x:c r="H680" s="2" t="str">
        <x:v>8660968a7ffffff</x:v>
      </x:c>
      <x:c r="I680" s="2" t="str">
        <x:v>Manganese</x:v>
      </x:c>
      <x:c r="J680" s="7" t="str">
        <x:v>["manganese","phosphorus","tungsten","silicon","silicon dioxide","iron"]</x:v>
      </x:c>
      <x:c r="K680" s="7" t="str">
        <x:v>["Mn","P","W","Si","SiO2","Fe"]</x:v>
      </x:c>
      <x:c r="L680" s="8" t="n">
        <x:v>0.9076</x:v>
      </x:c>
      <x:c r="M680" s="8" t="n">
        <x:v>0.9964</x:v>
      </x:c>
      <x:c r="N680" s="8" t="n">
        <x:v>30.63</x:v>
      </x:c>
      <x:c r="O680" s="2" t="n">
        <x:v>130</x:v>
      </x:c>
      <x:c r="P680" s="8" t="n">
        <x:v>0.8534112426035504</x:v>
      </x:c>
      <x:c r="Q680" s="8" t="n">
        <x:v>0.2076923076923077</x:v>
      </x:c>
      <x:c r="R680" s="2" t="str">
        <x:v>strong_holdout</x:v>
      </x:c>
      <x:c r="S680" s="2" t="str">
        <x:v>ARCHAEAN</x:v>
      </x:c>
      <x:c r="T680" s="2" t="str">
        <x:v>AMGAON GNEISSIC COMPLEX</x:v>
      </x:c>
      <x:c r="U680" s="2" t="str">
        <x:v>997,AMGAON GNEISSIC COMPLEX Gp.,ARCHAEAN</x:v>
      </x:c>
      <x:c r="V680" s="2" t="n">
        <x:v>272</x:v>
      </x:c>
      <x:c r="W680" s="2" t="str">
        <x:v>plateau_or_plain</x:v>
      </x:c>
      <x:c r="X680" s="9" t="n">
        <x:v>45901</x:v>
      </x:c>
      <x:c r="Y680" s="9" t="n">
        <x:v>46265</x:v>
      </x:c>
      <x:c r="Z680" s="2" t="n">
        <x:v>26.56991780821918</x:v>
      </x:c>
      <x:c r="AA680" s="2" t="n">
        <x:v>1465.82</x:v>
      </x:c>
      <x:c r="AB680" s="2" t="n">
        <x:v>100</x:v>
      </x:c>
      <x:c r="AC680" s="2" t="str">
        <x:v>2683.9</x:v>
      </x:c>
      <x:c r="AD680" s="2" t="str">
        <x:v>4653570.0</x:v>
      </x:c>
      <x:c r="AE680" s="7" t="str">
        <x:v>["candidate_requires_field_validation"]</x:v>
      </x:c>
    </x:row>
    <x:row r="681" ht="18" customHeight="1">
      <x:c r="A681" s="2" t="str">
        <x:v>GRID-866096597ffffff</x:v>
      </x:c>
      <x:c r="B681" s="7" t="str">
        <x:v>priority_candidate</x:v>
      </x:c>
      <x:c r="C681" s="2" t="n">
        <x:v>680</x:v>
      </x:c>
      <x:c r="D681" s="2" t="str">
        <x:v>Madhya Pradesh</x:v>
      </x:c>
      <x:c r="E681" s="2" t="str">
        <x:v>Seoni</x:v>
      </x:c>
      <x:c r="F681" s="8" t="n">
        <x:v>21.7849146486584</x:v>
      </x:c>
      <x:c r="G681" s="8" t="n">
        <x:v>79.4141279375967</x:v>
      </x:c>
      <x:c r="H681" s="2" t="str">
        <x:v>866096597ffffff</x:v>
      </x:c>
      <x:c r="I681" s="2" t="str">
        <x:v>Manganese</x:v>
      </x:c>
      <x:c r="J681" s="7" t="str">
        <x:v>["manganese","phosphorus","silicon","silicon dioxide","iron","tungsten"]</x:v>
      </x:c>
      <x:c r="K681" s="7" t="str">
        <x:v>["Mn","P","Si","SiO2","Fe","W"]</x:v>
      </x:c>
      <x:c r="L681" s="8" t="n">
        <x:v>0.9076</x:v>
      </x:c>
      <x:c r="M681" s="8" t="n">
        <x:v>0.99639</x:v>
      </x:c>
      <x:c r="N681" s="8" t="n">
        <x:v>30.67</x:v>
      </x:c>
      <x:c r="O681" s="2" t="n">
        <x:v>130</x:v>
      </x:c>
      <x:c r="P681" s="8" t="n">
        <x:v>0.8534112426035504</x:v>
      </x:c>
      <x:c r="Q681" s="8" t="n">
        <x:v>0.2076923076923077</x:v>
      </x:c>
      <x:c r="R681" s="2" t="str">
        <x:v>strong_holdout</x:v>
      </x:c>
      <x:c r="S681" s="2" t="str">
        <x:v>ARCHAEAN</x:v>
      </x:c>
      <x:c r="T681" s="2" t="str">
        <x:v>TIRODI GNEISSIC COMPLEX</x:v>
      </x:c>
      <x:c r="U681" s="2" t="str">
        <x:v>997,TIRODI GNEISSIC COMPLEX Gp.,ARCHAEAN</x:v>
      </x:c>
      <x:c r="V681" s="2" t="n">
        <x:v>444</x:v>
      </x:c>
      <x:c r="W681" s="2" t="str">
        <x:v>plateau_or_plain</x:v>
      </x:c>
      <x:c r="X681" s="9" t="n">
        <x:v>45901</x:v>
      </x:c>
      <x:c r="Y681" s="9" t="n">
        <x:v>46265</x:v>
      </x:c>
      <x:c r="Z681" s="2" t="n">
        <x:v>24.902383561643838</x:v>
      </x:c>
      <x:c r="AA681" s="2" t="n">
        <x:v>1253.43</x:v>
      </x:c>
      <x:c r="AB681" s="2" t="n">
        <x:v>100</x:v>
      </x:c>
      <x:c r="AC681" s="2" t="str">
        <x:v>3071.2</x:v>
      </x:c>
      <x:c r="AD681" s="2" t="str">
        <x:v>1379131.0</x:v>
      </x:c>
      <x:c r="AE681" s="7" t="str">
        <x:v>["candidate_requires_field_validation"]</x:v>
      </x:c>
    </x:row>
    <x:row r="682" ht="18" customHeight="1">
      <x:c r="A682" s="2" t="str">
        <x:v>GRID-863cb4647ffffff</x:v>
      </x:c>
      <x:c r="B682" s="7" t="str">
        <x:v>priority_candidate</x:v>
      </x:c>
      <x:c r="C682" s="2" t="n">
        <x:v>681</x:v>
      </x:c>
      <x:c r="D682" s="2" t="str">
        <x:v>Madhya Pradesh</x:v>
      </x:c>
      <x:c r="E682" s="2" t="str">
        <x:v>Balaghat</x:v>
      </x:c>
      <x:c r="F682" s="8" t="n">
        <x:v>21.405881561755262</x:v>
      </x:c>
      <x:c r="G682" s="8" t="n">
        <x:v>80.46043832021522</x:v>
      </x:c>
      <x:c r="H682" s="2" t="str">
        <x:v>863cb4647ffffff</x:v>
      </x:c>
      <x:c r="I682" s="2" t="str">
        <x:v>Manganese</x:v>
      </x:c>
      <x:c r="J682" s="7" t="str">
        <x:v>["manganese","molybdenum","phosphorus","silver","copper"]</x:v>
      </x:c>
      <x:c r="K682" s="7" t="str">
        <x:v>["Mn","Mo","P","Ag","Cu"]</x:v>
      </x:c>
      <x:c r="L682" s="8" t="n">
        <x:v>0.9075</x:v>
      </x:c>
      <x:c r="M682" s="8" t="n">
        <x:v>0.99638</x:v>
      </x:c>
      <x:c r="N682" s="8" t="n">
        <x:v>30.7</x:v>
      </x:c>
      <x:c r="O682" s="2" t="n">
        <x:v>130</x:v>
      </x:c>
      <x:c r="P682" s="8" t="n">
        <x:v>0.8534112426035504</x:v>
      </x:c>
      <x:c r="Q682" s="8" t="n">
        <x:v>0.2076923076923077</x:v>
      </x:c>
      <x:c r="R682" s="2" t="str">
        <x:v>strong_holdout</x:v>
      </x:c>
      <x:c r="S682" s="2" t="str">
        <x:v>ARCHAEAN</x:v>
      </x:c>
      <x:c r="T682" s="2" t="str">
        <x:v>AMGAON GNEISSIC COMPLEX</x:v>
      </x:c>
      <x:c r="U682" s="2" t="str">
        <x:v>997,AMGAON GNEISSIC COMPLEX Gp.,ARCHAEAN</x:v>
      </x:c>
      <x:c r="V682" s="2" t="n">
        <x:v>305</x:v>
      </x:c>
      <x:c r="W682" s="2" t="str">
        <x:v>plateau_or_plain</x:v>
      </x:c>
      <x:c r="X682" s="9" t="n">
        <x:v>45901</x:v>
      </x:c>
      <x:c r="Y682" s="9" t="n">
        <x:v>46265</x:v>
      </x:c>
      <x:c r="Z682" s="2" t="n">
        <x:v>25.62786301369863</x:v>
      </x:c>
      <x:c r="AA682" s="2" t="n">
        <x:v>1565.8799999999999</x:v>
      </x:c>
      <x:c r="AB682" s="2" t="n">
        <x:v>100</x:v>
      </x:c>
      <x:c r="AC682" s="2" t="str">
        <x:v>18200.8</x:v>
      </x:c>
      <x:c r="AD682" s="2" t="str">
        <x:v>1701698.0</x:v>
      </x:c>
      <x:c r="AE682" s="7" t="str">
        <x:v>["candidate_requires_field_validation"]</x:v>
      </x:c>
    </x:row>
    <x:row r="683" ht="18" customHeight="1">
      <x:c r="A683" s="2" t="str">
        <x:v>GRID-863cb6b5fffffff</x:v>
      </x:c>
      <x:c r="B683" s="7" t="str">
        <x:v>priority_candidate</x:v>
      </x:c>
      <x:c r="C683" s="2" t="n">
        <x:v>682</x:v>
      </x:c>
      <x:c r="D683" s="2" t="str">
        <x:v>Maharashtra</x:v>
      </x:c>
      <x:c r="E683" s="2" t="str">
        <x:v>Gondiya</x:v>
      </x:c>
      <x:c r="F683" s="8" t="n">
        <x:v>21.090112360519974</x:v>
      </x:c>
      <x:c r="G683" s="8" t="n">
        <x:v>80.14037144228182</x:v>
      </x:c>
      <x:c r="H683" s="2" t="str">
        <x:v>863cb6b5fffffff</x:v>
      </x:c>
      <x:c r="I683" s="2" t="str">
        <x:v>Manganese</x:v>
      </x:c>
      <x:c r="J683" s="7" t="str">
        <x:v>["manganese","phosphorus","silicon","silicon dioxide","iron","molybdenum"]</x:v>
      </x:c>
      <x:c r="K683" s="7" t="str">
        <x:v>["Mn","P","Si","SiO2","Fe","Mo"]</x:v>
      </x:c>
      <x:c r="L683" s="8" t="n">
        <x:v>0.9072</x:v>
      </x:c>
      <x:c r="M683" s="8" t="n">
        <x:v>0.99637</x:v>
      </x:c>
      <x:c r="N683" s="8" t="n">
        <x:v>30.82</x:v>
      </x:c>
      <x:c r="O683" s="2" t="n">
        <x:v>130</x:v>
      </x:c>
      <x:c r="P683" s="8" t="n">
        <x:v>0.8534112426035504</x:v>
      </x:c>
      <x:c r="Q683" s="8" t="n">
        <x:v>0.2076923076923077</x:v>
      </x:c>
      <x:c r="R683" s="2" t="str">
        <x:v>strong_holdout</x:v>
      </x:c>
      <x:c r="S683" s="2" t="str">
        <x:v>ARCHAEAN</x:v>
      </x:c>
      <x:c r="T683" s="2" t="str">
        <x:v>AMGAON GNEISSIC COMPLEX</x:v>
      </x:c>
      <x:c r="U683" s="2" t="str">
        <x:v>997,AMGAON GNEISSIC COMPLEX Gp.,ARCHAEAN</x:v>
      </x:c>
      <x:c r="V683" s="2" t="n">
        <x:v>266</x:v>
      </x:c>
      <x:c r="W683" s="2" t="str">
        <x:v>plateau_or_plain</x:v>
      </x:c>
      <x:c r="X683" s="9" t="n">
        <x:v>45901</x:v>
      </x:c>
      <x:c r="Y683" s="9" t="n">
        <x:v>46265</x:v>
      </x:c>
      <x:c r="Z683" s="2" t="n">
        <x:v>26.434246575342467</x:v>
      </x:c>
      <x:c r="AA683" s="2" t="n">
        <x:v>1578.72</x:v>
      </x:c>
      <x:c r="AB683" s="2" t="n">
        <x:v>100</x:v>
      </x:c>
      <x:c r="AC683" s="2" t="str">
        <x:v>14640.5</x:v>
      </x:c>
      <x:c r="AD683" s="2" t="str">
        <x:v>1322507.0</x:v>
      </x:c>
      <x:c r="AE683" s="7" t="str">
        <x:v>["candidate_requires_field_validation"]</x:v>
      </x:c>
    </x:row>
    <x:row r="684" ht="18" customHeight="1">
      <x:c r="A684" s="2" t="str">
        <x:v>GRID-863caa627ffffff</x:v>
      </x:c>
      <x:c r="B684" s="7" t="str">
        <x:v>priority_candidate</x:v>
      </x:c>
      <x:c r="C684" s="2" t="n">
        <x:v>683</x:v>
      </x:c>
      <x:c r="D684" s="2" t="str">
        <x:v>Jharkhand</x:v>
      </x:c>
      <x:c r="E684" s="2" t="str">
        <x:v>Pashchimi Singhbhum</x:v>
      </x:c>
      <x:c r="F684" s="8" t="n">
        <x:v>22.18276468417556</x:v>
      </x:c>
      <x:c r="G684" s="8" t="n">
        <x:v>85.66074123197919</x:v>
      </x:c>
      <x:c r="H684" s="2" t="str">
        <x:v>863caa627ffffff</x:v>
      </x:c>
      <x:c r="I684" s="2" t="str">
        <x:v>Manganese</x:v>
      </x:c>
      <x:c r="J684" s="7" t="str">
        <x:v>["manganese","phosphorus","iron","silicon","silicon dioxide","titanium","titanium dioxide"]</x:v>
      </x:c>
      <x:c r="K684" s="7" t="str">
        <x:v>["Mn","P","Fe","Si","SiO2","Ti","TiO2"]</x:v>
      </x:c>
      <x:c r="L684" s="8" t="n">
        <x:v>0.9069</x:v>
      </x:c>
      <x:c r="M684" s="8" t="n">
        <x:v>0.99635</x:v>
      </x:c>
      <x:c r="N684" s="8" t="n">
        <x:v>30.93</x:v>
      </x:c>
      <x:c r="O684" s="2" t="n">
        <x:v>130</x:v>
      </x:c>
      <x:c r="P684" s="8" t="n">
        <x:v>0.8534112426035504</x:v>
      </x:c>
      <x:c r="Q684" s="8" t="n">
        <x:v>0.2076923076923077</x:v>
      </x:c>
      <x:c r="R684" s="2" t="str">
        <x:v>strong_holdout</x:v>
      </x:c>
      <x:c r="S684" s="2" t="str">
        <x:v>ARCHAEAN</x:v>
      </x:c>
      <x:c r="T684" s="2" t="str">
        <x:v>SINGHBHUM GRANITE COMPLEX</x:v>
      </x:c>
      <x:c r="U684" s="2" t="str">
        <x:v>997,SINGHBHUM GRANITE COMPLEX Gp.,ARCHAEAN</x:v>
      </x:c>
      <x:c r="V684" s="2" t="n">
        <x:v>463</x:v>
      </x:c>
      <x:c r="W684" s="2" t="str">
        <x:v>plateau_or_plain</x:v>
      </x:c>
      <x:c r="X684" s="9" t="n">
        <x:v>45901</x:v>
      </x:c>
      <x:c r="Y684" s="9" t="n">
        <x:v>46265</x:v>
      </x:c>
      <x:c r="Z684" s="2" t="n">
        <x:v>24.201068493150682</x:v>
      </x:c>
      <x:c r="AA684" s="2" t="n">
        <x:v>2004.21</x:v>
      </x:c>
      <x:c r="AB684" s="2" t="n">
        <x:v>100</x:v>
      </x:c>
      <x:c r="AC684" s="2" t="str">
        <x:v>11427.7</x:v>
      </x:c>
      <x:c r="AD684" s="2" t="str">
        <x:v>1502338.0</x:v>
      </x:c>
      <x:c r="AE684" s="7" t="str">
        <x:v>["candidate_requires_field_validation"]</x:v>
      </x:c>
    </x:row>
    <x:row r="685" ht="18" customHeight="1">
      <x:c r="A685" s="2" t="str">
        <x:v>GRID-863caa607ffffff</x:v>
      </x:c>
      <x:c r="B685" s="7" t="str">
        <x:v>priority_candidate</x:v>
      </x:c>
      <x:c r="C685" s="2" t="n">
        <x:v>684</x:v>
      </x:c>
      <x:c r="D685" s="2" t="str">
        <x:v>Jharkhand</x:v>
      </x:c>
      <x:c r="E685" s="2" t="str">
        <x:v>Pashchimi Singhbhum</x:v>
      </x:c>
      <x:c r="F685" s="8" t="n">
        <x:v>22.130607768611203</x:v>
      </x:c>
      <x:c r="G685" s="8" t="n">
        <x:v>85.690878160435</x:v>
      </x:c>
      <x:c r="H685" s="2" t="str">
        <x:v>863caa607ffffff</x:v>
      </x:c>
      <x:c r="I685" s="2" t="str">
        <x:v>Manganese</x:v>
      </x:c>
      <x:c r="J685" s="7" t="str">
        <x:v>["manganese","phosphorus","iron","silicon","silicon dioxide","titanium","titanium dioxide"]</x:v>
      </x:c>
      <x:c r="K685" s="7" t="str">
        <x:v>["Mn","P","Fe","Si","SiO2","Ti","TiO2"]</x:v>
      </x:c>
      <x:c r="L685" s="8" t="n">
        <x:v>0.9066</x:v>
      </x:c>
      <x:c r="M685" s="8" t="n">
        <x:v>0.99634</x:v>
      </x:c>
      <x:c r="N685" s="8" t="n">
        <x:v>31.03</x:v>
      </x:c>
      <x:c r="O685" s="2" t="n">
        <x:v>130</x:v>
      </x:c>
      <x:c r="P685" s="8" t="n">
        <x:v>0.8534112426035504</x:v>
      </x:c>
      <x:c r="Q685" s="8" t="n">
        <x:v>0.2076923076923077</x:v>
      </x:c>
      <x:c r="R685" s="2" t="str">
        <x:v>strong_holdout</x:v>
      </x:c>
      <x:c r="S685" s="2" t="str">
        <x:v>ARCHAEAN</x:v>
      </x:c>
      <x:c r="T685" s="2" t="str">
        <x:v>SINGHBHUM GRANITE COMPLEX</x:v>
      </x:c>
      <x:c r="U685" s="2" t="str">
        <x:v>997,SINGHBHUM GRANITE COMPLEX Gp.,ARCHAEAN</x:v>
      </x:c>
      <x:c r="V685" s="2" t="n">
        <x:v>420</x:v>
      </x:c>
      <x:c r="W685" s="2" t="str">
        <x:v>plateau_or_plain</x:v>
      </x:c>
      <x:c r="X685" s="9" t="n">
        <x:v>45901</x:v>
      </x:c>
      <x:c r="Y685" s="9" t="n">
        <x:v>46265</x:v>
      </x:c>
      <x:c r="Z685" s="2" t="n">
        <x:v>24.201068493150682</x:v>
      </x:c>
      <x:c r="AA685" s="2" t="n">
        <x:v>2004.21</x:v>
      </x:c>
      <x:c r="AB685" s="2" t="n">
        <x:v>100</x:v>
      </x:c>
      <x:c r="AC685" s="2" t="str">
        <x:v>12871.0</x:v>
      </x:c>
      <x:c r="AD685" s="2" t="str">
        <x:v>1502338.0</x:v>
      </x:c>
      <x:c r="AE685" s="7" t="str">
        <x:v>["candidate_requires_field_validation"]</x:v>
      </x:c>
    </x:row>
    <x:row r="686" ht="18" customHeight="1">
      <x:c r="A686" s="2" t="str">
        <x:v>GRID-8660967b7ffffff</x:v>
      </x:c>
      <x:c r="B686" s="7" t="str">
        <x:v>priority_candidate</x:v>
      </x:c>
      <x:c r="C686" s="2" t="n">
        <x:v>685</x:v>
      </x:c>
      <x:c r="D686" s="2" t="str">
        <x:v>Madhya Pradesh</x:v>
      </x:c>
      <x:c r="E686" s="2" t="str">
        <x:v>Chhindwara</x:v>
      </x:c>
      <x:c r="F686" s="8" t="n">
        <x:v>21.72050714458401</x:v>
      </x:c>
      <x:c r="G686" s="8" t="n">
        <x:v>79.01138277215662</x:v>
      </x:c>
      <x:c r="H686" s="2" t="str">
        <x:v>8660967b7ffffff</x:v>
      </x:c>
      <x:c r="I686" s="2" t="str">
        <x:v>Manganese</x:v>
      </x:c>
      <x:c r="J686" s="7" t="str">
        <x:v>["manganese","phosphorus","silicon","silicon dioxide","iron","tungsten"]</x:v>
      </x:c>
      <x:c r="K686" s="7" t="str">
        <x:v>["Mn","P","Si","SiO2","Fe","W"]</x:v>
      </x:c>
      <x:c r="L686" s="8" t="n">
        <x:v>0.9066</x:v>
      </x:c>
      <x:c r="M686" s="8" t="n">
        <x:v>0.99632</x:v>
      </x:c>
      <x:c r="N686" s="8" t="n">
        <x:v>31.04</x:v>
      </x:c>
      <x:c r="O686" s="2" t="n">
        <x:v>130</x:v>
      </x:c>
      <x:c r="P686" s="8" t="n">
        <x:v>0.8534112426035504</x:v>
      </x:c>
      <x:c r="Q686" s="8" t="n">
        <x:v>0.2076923076923077</x:v>
      </x:c>
      <x:c r="R686" s="2" t="str">
        <x:v>strong_holdout</x:v>
      </x:c>
      <x:c r="S686" s="2" t="str">
        <x:v>ARCHAEAN</x:v>
      </x:c>
      <x:c r="T686" s="2" t="str">
        <x:v>TIRODI GNEISSIC COMPLEX</x:v>
      </x:c>
      <x:c r="U686" s="2" t="str">
        <x:v>997,TIRODI GNEISSIC COMPLEX Gp.,ARCHAEAN</x:v>
      </x:c>
      <x:c r="V686" s="2" t="n">
        <x:v>485</x:v>
      </x:c>
      <x:c r="W686" s="2" t="str">
        <x:v>plateau_or_plain</x:v>
      </x:c>
      <x:c r="X686" s="9" t="n">
        <x:v>45901</x:v>
      </x:c>
      <x:c r="Y686" s="9" t="n">
        <x:v>46265</x:v>
      </x:c>
      <x:c r="Z686" s="2" t="n">
        <x:v>25.807178082191783</x:v>
      </x:c>
      <x:c r="AA686" s="2" t="n">
        <x:v>1200.07</x:v>
      </x:c>
      <x:c r="AB686" s="2" t="n">
        <x:v>100</x:v>
      </x:c>
      <x:c r="AC686" s="2" t="str">
        <x:v>4570.1</x:v>
      </x:c>
      <x:c r="AD686" s="2" t="str">
        <x:v>2090922.0</x:v>
      </x:c>
      <x:c r="AE686" s="7" t="str">
        <x:v>["candidate_requires_field_validation"]</x:v>
      </x:c>
    </x:row>
    <x:row r="687" ht="18" customHeight="1">
      <x:c r="A687" s="2" t="str">
        <x:v>GRID-863cb491fffffff</x:v>
      </x:c>
      <x:c r="B687" s="7" t="str">
        <x:v>priority_candidate</x:v>
      </x:c>
      <x:c r="C687" s="2" t="n">
        <x:v>686</x:v>
      </x:c>
      <x:c r="D687" s="2" t="str">
        <x:v>Madhya Pradesh</x:v>
      </x:c>
      <x:c r="E687" s="2" t="str">
        <x:v>Seoni</x:v>
      </x:c>
      <x:c r="F687" s="8" t="n">
        <x:v>22.102477869709677</x:v>
      </x:c>
      <x:c r="G687" s="8" t="n">
        <x:v>79.79415591565174</x:v>
      </x:c>
      <x:c r="H687" s="2" t="str">
        <x:v>863cb491fffffff</x:v>
      </x:c>
      <x:c r="I687" s="2" t="str">
        <x:v>Manganese</x:v>
      </x:c>
      <x:c r="J687" s="7" t="str">
        <x:v>["manganese","phosphorus","silicon","silicon dioxide","titanium","titanium dioxide","iron"]</x:v>
      </x:c>
      <x:c r="K687" s="7" t="str">
        <x:v>["Mn","P","Si","SiO2","Ti","TiO2","Fe"]</x:v>
      </x:c>
      <x:c r="L687" s="8" t="n">
        <x:v>0.9065</x:v>
      </x:c>
      <x:c r="M687" s="8" t="n">
        <x:v>0.99631</x:v>
      </x:c>
      <x:c r="N687" s="8" t="n">
        <x:v>31.08</x:v>
      </x:c>
      <x:c r="O687" s="2" t="n">
        <x:v>130</x:v>
      </x:c>
      <x:c r="P687" s="8" t="n">
        <x:v>0.8534112426035504</x:v>
      </x:c>
      <x:c r="Q687" s="8" t="n">
        <x:v>0.2076923076923077</x:v>
      </x:c>
      <x:c r="R687" s="2" t="str">
        <x:v>strong_holdout</x:v>
      </x:c>
      <x:c r="S687" s="2" t="str">
        <x:v>ARCHAEAN</x:v>
      </x:c>
      <x:c r="T687" s="2" t="str">
        <x:v>TIRODI GNEISSIC COMPLEX</x:v>
      </x:c>
      <x:c r="U687" s="2" t="str">
        <x:v>997,TIRODI GNEISSIC COMPLEX Gp.,ARCHAEAN</x:v>
      </x:c>
      <x:c r="V687" s="2" t="n">
        <x:v>503</x:v>
      </x:c>
      <x:c r="W687" s="2" t="str">
        <x:v>plateau_or_plain</x:v>
      </x:c>
      <x:c r="X687" s="9" t="n">
        <x:v>45901</x:v>
      </x:c>
      <x:c r="Y687" s="9" t="n">
        <x:v>46265</x:v>
      </x:c>
      <x:c r="Z687" s="2" t="n">
        <x:v>25.379479452054795</x:v>
      </x:c>
      <x:c r="AA687" s="2" t="n">
        <x:v>1396.65</x:v>
      </x:c>
      <x:c r="AB687" s="2" t="n">
        <x:v>100</x:v>
      </x:c>
      <x:c r="AC687" s="2" t="str">
        <x:v>7328.3</x:v>
      </x:c>
      <x:c r="AD687" s="2" t="str">
        <x:v>1379131.0</x:v>
      </x:c>
      <x:c r="AE687" s="7" t="str">
        <x:v>["candidate_requires_field_validation"]</x:v>
      </x:c>
    </x:row>
    <x:row r="688" ht="18" customHeight="1">
      <x:c r="A688" s="2" t="str">
        <x:v>GRID-863d9b6afffffff</x:v>
      </x:c>
      <x:c r="B688" s="7" t="str">
        <x:v>priority_candidate</x:v>
      </x:c>
      <x:c r="C688" s="2" t="n">
        <x:v>687</x:v>
      </x:c>
      <x:c r="D688" s="2" t="str">
        <x:v>Madhya Pradesh</x:v>
      </x:c>
      <x:c r="E688" s="2" t="str">
        <x:v>Mandla</x:v>
      </x:c>
      <x:c r="F688" s="8" t="n">
        <x:v>22.328633609117897</x:v>
      </x:c>
      <x:c r="G688" s="8" t="n">
        <x:v>80.54913823997227</x:v>
      </x:c>
      <x:c r="H688" s="2" t="str">
        <x:v>863d9b6afffffff</x:v>
      </x:c>
      <x:c r="I688" s="2" t="str">
        <x:v>Manganese</x:v>
      </x:c>
      <x:c r="J688" s="7" t="str">
        <x:v>["manganese","phosphorus","silicon","silicon dioxide","titanium","titanium dioxide","copper"]</x:v>
      </x:c>
      <x:c r="K688" s="7" t="str">
        <x:v>["Mn","P","Si","SiO2","Ti","TiO2","Cu"]</x:v>
      </x:c>
      <x:c r="L688" s="8" t="n">
        <x:v>0.9065</x:v>
      </x:c>
      <x:c r="M688" s="8" t="n">
        <x:v>0.9963</x:v>
      </x:c>
      <x:c r="N688" s="8" t="n">
        <x:v>31.1</x:v>
      </x:c>
      <x:c r="O688" s="2" t="n">
        <x:v>130</x:v>
      </x:c>
      <x:c r="P688" s="8" t="n">
        <x:v>0.8534112426035504</x:v>
      </x:c>
      <x:c r="Q688" s="8" t="n">
        <x:v>0.2076923076923077</x:v>
      </x:c>
      <x:c r="R688" s="2" t="str">
        <x:v>strong_holdout</x:v>
      </x:c>
      <x:c r="S688" s="2" t="str">
        <x:v>ARCHAEAN</x:v>
      </x:c>
      <x:c r="T688" s="2" t="str">
        <x:v>TIRODI GNEISSIC COMPLEX</x:v>
      </x:c>
      <x:c r="U688" s="2" t="str">
        <x:v>997,TIRODI GNEISSIC COMPLEX Gp.,ARCHAEAN</x:v>
      </x:c>
      <x:c r="V688" s="2" t="n">
        <x:v>580</x:v>
      </x:c>
      <x:c r="W688" s="2" t="str">
        <x:v>plateau_or_plain</x:v>
      </x:c>
      <x:c r="X688" s="9" t="n">
        <x:v>45901</x:v>
      </x:c>
      <x:c r="Y688" s="9" t="n">
        <x:v>46265</x:v>
      </x:c>
      <x:c r="Z688" s="2" t="n">
        <x:v>24.34109589041096</x:v>
      </x:c>
      <x:c r="AA688" s="2" t="n">
        <x:v>1562.81</x:v>
      </x:c>
      <x:c r="AB688" s="2" t="n">
        <x:v>100</x:v>
      </x:c>
      <x:c r="AC688" s="2" t="str">
        <x:v>2540.5</x:v>
      </x:c>
      <x:c r="AD688" s="2" t="str">
        <x:v>1054905.0</x:v>
      </x:c>
      <x:c r="AE688" s="7" t="str">
        <x:v>["candidate_requires_field_validation"]</x:v>
      </x:c>
    </x:row>
    <x:row r="689" ht="18" customHeight="1">
      <x:c r="A689" s="2" t="str">
        <x:v>GRID-863cb4947ffffff</x:v>
      </x:c>
      <x:c r="B689" s="7" t="str">
        <x:v>priority_candidate</x:v>
      </x:c>
      <x:c r="C689" s="2" t="n">
        <x:v>688</x:v>
      </x:c>
      <x:c r="D689" s="2" t="str">
        <x:v>Madhya Pradesh</x:v>
      </x:c>
      <x:c r="E689" s="2" t="str">
        <x:v>Seoni</x:v>
      </x:c>
      <x:c r="F689" s="8" t="n">
        <x:v>22.2082323137378</x:v>
      </x:c>
      <x:c r="G689" s="8" t="n">
        <x:v>79.9213256604032</x:v>
      </x:c>
      <x:c r="H689" s="2" t="str">
        <x:v>863cb4947ffffff</x:v>
      </x:c>
      <x:c r="I689" s="2" t="str">
        <x:v>Manganese</x:v>
      </x:c>
      <x:c r="J689" s="7" t="str">
        <x:v>["manganese","phosphorus","titanium","titanium dioxide","silicon","silicon dioxide","iron"]</x:v>
      </x:c>
      <x:c r="K689" s="7" t="str">
        <x:v>["Mn","P","Ti","TiO2","Si","SiO2","Fe"]</x:v>
      </x:c>
      <x:c r="L689" s="8" t="n">
        <x:v>0.9064</x:v>
      </x:c>
      <x:c r="M689" s="8" t="n">
        <x:v>0.99629</x:v>
      </x:c>
      <x:c r="N689" s="8" t="n">
        <x:v>31.13</x:v>
      </x:c>
      <x:c r="O689" s="2" t="n">
        <x:v>130</x:v>
      </x:c>
      <x:c r="P689" s="8" t="n">
        <x:v>0.8534112426035504</x:v>
      </x:c>
      <x:c r="Q689" s="8" t="n">
        <x:v>0.2076923076923077</x:v>
      </x:c>
      <x:c r="R689" s="2" t="str">
        <x:v>strong_holdout</x:v>
      </x:c>
      <x:c r="S689" s="2" t="str">
        <x:v>ARCHAEAN</x:v>
      </x:c>
      <x:c r="T689" s="2" t="str">
        <x:v>TIRODI GNEISSIC COMPLEX</x:v>
      </x:c>
      <x:c r="U689" s="2" t="str">
        <x:v>997,TIRODI GNEISSIC COMPLEX Gp.,ARCHAEAN</x:v>
      </x:c>
      <x:c r="V689" s="2" t="n">
        <x:v>393</x:v>
      </x:c>
      <x:c r="W689" s="2" t="str">
        <x:v>plateau_or_plain</x:v>
      </x:c>
      <x:c r="X689" s="9" t="n">
        <x:v>45901</x:v>
      </x:c>
      <x:c r="Y689" s="9" t="n">
        <x:v>46265</x:v>
      </x:c>
      <x:c r="Z689" s="2" t="n">
        <x:v>25.379479452054795</x:v>
      </x:c>
      <x:c r="AA689" s="2" t="n">
        <x:v>1396.65</x:v>
      </x:c>
      <x:c r="AB689" s="2" t="n">
        <x:v>100</x:v>
      </x:c>
      <x:c r="AC689" s="2" t="str">
        <x:v>3252.8</x:v>
      </x:c>
      <x:c r="AD689" s="2" t="str">
        <x:v>1379131.0</x:v>
      </x:c>
      <x:c r="AE689" s="7" t="str">
        <x:v>["candidate_requires_field_validation"]</x:v>
      </x:c>
    </x:row>
    <x:row r="690" ht="18" customHeight="1">
      <x:c r="A690" s="2" t="str">
        <x:v>GRID-863c8c527ffffff</x:v>
      </x:c>
      <x:c r="B690" s="7" t="str">
        <x:v>priority_candidate</x:v>
      </x:c>
      <x:c r="C690" s="2" t="n">
        <x:v>689</x:v>
      </x:c>
      <x:c r="D690" s="2" t="str">
        <x:v>Odisha</x:v>
      </x:c>
      <x:c r="E690" s="2" t="str">
        <x:v>Kendujhar</x:v>
      </x:c>
      <x:c r="F690" s="8" t="n">
        <x:v>21.555100387355424</x:v>
      </x:c>
      <x:c r="G690" s="8" t="n">
        <x:v>85.95691193408359</x:v>
      </x:c>
      <x:c r="H690" s="2" t="str">
        <x:v>863c8c527ffffff</x:v>
      </x:c>
      <x:c r="I690" s="2" t="str">
        <x:v>Manganese</x:v>
      </x:c>
      <x:c r="J690" s="7" t="str">
        <x:v>["manganese","phosphorus","cobalt","silicon","silicon dioxide","iron"]</x:v>
      </x:c>
      <x:c r="K690" s="7" t="str">
        <x:v>["Mn","P","Co","Si","SiO2","Fe"]</x:v>
      </x:c>
      <x:c r="L690" s="8" t="n">
        <x:v>0.9062</x:v>
      </x:c>
      <x:c r="M690" s="8" t="n">
        <x:v>0.99628</x:v>
      </x:c>
      <x:c r="N690" s="8" t="n">
        <x:v>31.2</x:v>
      </x:c>
      <x:c r="O690" s="2" t="n">
        <x:v>130</x:v>
      </x:c>
      <x:c r="P690" s="8" t="n">
        <x:v>0.8534112426035504</x:v>
      </x:c>
      <x:c r="Q690" s="8" t="n">
        <x:v>0.2076923076923077</x:v>
      </x:c>
      <x:c r="R690" s="2" t="str">
        <x:v>strong_holdout</x:v>
      </x:c>
      <x:c r="S690" s="2" t="str">
        <x:v>ARCHAEAN</x:v>
      </x:c>
      <x:c r="T690" s="2" t="str">
        <x:v>SINGHBHUM GRANITE COMPLEX</x:v>
      </x:c>
      <x:c r="U690" s="2" t="str">
        <x:v>997,SINGHBHUM GRANITE COMPLEX Gp.,ARCHAEAN</x:v>
      </x:c>
      <x:c r="V690" s="2" t="n">
        <x:v>320</x:v>
      </x:c>
      <x:c r="W690" s="2" t="str">
        <x:v>plateau_or_plain</x:v>
      </x:c>
      <x:c r="X690" s="9" t="n">
        <x:v>45901</x:v>
      </x:c>
      <x:c r="Y690" s="9" t="n">
        <x:v>46265</x:v>
      </x:c>
      <x:c r="Z690" s="2" t="n">
        <x:v>24.559424657534247</x:v>
      </x:c>
      <x:c r="AA690" s="2" t="n">
        <x:v>2026.47</x:v>
      </x:c>
      <x:c r="AB690" s="2" t="n">
        <x:v>100</x:v>
      </x:c>
      <x:c r="AC690" s="2" t="str">
        <x:v>7603.4</x:v>
      </x:c>
      <x:c r="AD690" s="2" t="str">
        <x:v>1801733.0</x:v>
      </x:c>
      <x:c r="AE690" s="7" t="str">
        <x:v>["candidate_requires_field_validation"]</x:v>
      </x:c>
    </x:row>
    <x:row r="691" ht="18" customHeight="1">
      <x:c r="A691" s="2" t="str">
        <x:v>GRID-863caa2c7ffffff</x:v>
      </x:c>
      <x:c r="B691" s="7" t="str">
        <x:v>priority_candidate</x:v>
      </x:c>
      <x:c r="C691" s="2" t="n">
        <x:v>690</x:v>
      </x:c>
      <x:c r="D691" s="2" t="str">
        <x:v>Odisha</x:v>
      </x:c>
      <x:c r="E691" s="2" t="str">
        <x:v>Mayurbhanj</x:v>
      </x:c>
      <x:c r="F691" s="8" t="n">
        <x:v>22.388719765037607</x:v>
      </x:c>
      <x:c r="G691" s="8" t="n">
        <x:v>86.0620703535942</x:v>
      </x:c>
      <x:c r="H691" s="2" t="str">
        <x:v>863caa2c7ffffff</x:v>
      </x:c>
      <x:c r="I691" s="2" t="str">
        <x:v>Manganese</x:v>
      </x:c>
      <x:c r="J691" s="7" t="str">
        <x:v>["manganese","phosphorus","molybdenum","silicon","silicon dioxide","titanium","titanium dioxide"]</x:v>
      </x:c>
      <x:c r="K691" s="7" t="str">
        <x:v>["Mn","P","Mo","Si","SiO2","Ti","TiO2"]</x:v>
      </x:c>
      <x:c r="L691" s="8" t="n">
        <x:v>0.9056</x:v>
      </x:c>
      <x:c r="M691" s="8" t="n">
        <x:v>0.99627</x:v>
      </x:c>
      <x:c r="N691" s="8" t="n">
        <x:v>31.45</x:v>
      </x:c>
      <x:c r="O691" s="2" t="n">
        <x:v>130</x:v>
      </x:c>
      <x:c r="P691" s="8" t="n">
        <x:v>0.8534112426035504</x:v>
      </x:c>
      <x:c r="Q691" s="8" t="n">
        <x:v>0.2076923076923077</x:v>
      </x:c>
      <x:c r="R691" s="2" t="str">
        <x:v>strong_holdout</x:v>
      </x:c>
      <x:c r="S691" s="2" t="str">
        <x:v>ARCHAEAN</x:v>
      </x:c>
      <x:c r="T691" s="2" t="str">
        <x:v>SINGHBHUM GRANITE COMPLEX</x:v>
      </x:c>
      <x:c r="U691" s="2" t="str">
        <x:v>997,SINGHBHUM GRANITE COMPLEX Gp.,ARCHAEAN</x:v>
      </x:c>
      <x:c r="V691" s="2" t="n">
        <x:v>234</x:v>
      </x:c>
      <x:c r="W691" s="2" t="str">
        <x:v>plateau_or_plain</x:v>
      </x:c>
      <x:c r="X691" s="9" t="n">
        <x:v>45901</x:v>
      </x:c>
      <x:c r="Y691" s="9" t="n">
        <x:v>46265</x:v>
      </x:c>
      <x:c r="Z691" s="2" t="n">
        <x:v>24.69841095890411</x:v>
      </x:c>
      <x:c r="AA691" s="2" t="n">
        <x:v>1770.05</x:v>
      </x:c>
      <x:c r="AB691" s="2" t="n">
        <x:v>100</x:v>
      </x:c>
      <x:c r="AC691" s="2" t="str">
        <x:v>23283.3</x:v>
      </x:c>
      <x:c r="AD691" s="2" t="str">
        <x:v>2519738.0</x:v>
      </x:c>
      <x:c r="AE691" s="7" t="str">
        <x:v>["candidate_requires_field_validation"]</x:v>
      </x:c>
    </x:row>
    <x:row r="692" ht="18" customHeight="1">
      <x:c r="A692" s="2" t="str">
        <x:v>GRID-86609659fffffff</x:v>
      </x:c>
      <x:c r="B692" s="7" t="str">
        <x:v>priority_candidate</x:v>
      </x:c>
      <x:c r="C692" s="2" t="n">
        <x:v>691</x:v>
      </x:c>
      <x:c r="D692" s="2" t="str">
        <x:v>Madhya Pradesh</x:v>
      </x:c>
      <x:c r="E692" s="2" t="str">
        <x:v>Seoni</x:v>
      </x:c>
      <x:c r="F692" s="8" t="n">
        <x:v>21.782890944991596</x:v>
      </x:c>
      <x:c r="G692" s="8" t="n">
        <x:v>79.3522410555553</x:v>
      </x:c>
      <x:c r="H692" s="2" t="str">
        <x:v>86609659fffffff</x:v>
      </x:c>
      <x:c r="I692" s="2" t="str">
        <x:v>Manganese</x:v>
      </x:c>
      <x:c r="J692" s="7" t="str">
        <x:v>["manganese","phosphorus","silicon","silicon dioxide","iron","tungsten"]</x:v>
      </x:c>
      <x:c r="K692" s="7" t="str">
        <x:v>["Mn","P","Si","SiO2","Fe","W"]</x:v>
      </x:c>
      <x:c r="L692" s="8" t="n">
        <x:v>0.9055</x:v>
      </x:c>
      <x:c r="M692" s="8" t="n">
        <x:v>0.99626</x:v>
      </x:c>
      <x:c r="N692" s="8" t="n">
        <x:v>31.45</x:v>
      </x:c>
      <x:c r="O692" s="2" t="n">
        <x:v>130</x:v>
      </x:c>
      <x:c r="P692" s="8" t="n">
        <x:v>0.8534112426035504</x:v>
      </x:c>
      <x:c r="Q692" s="8" t="n">
        <x:v>0.2076923076923077</x:v>
      </x:c>
      <x:c r="R692" s="2" t="str">
        <x:v>strong_holdout</x:v>
      </x:c>
      <x:c r="S692" s="2" t="str">
        <x:v>ARCHAEAN</x:v>
      </x:c>
      <x:c r="T692" s="2" t="str">
        <x:v>TIRODI GNEISSIC COMPLEX</x:v>
      </x:c>
      <x:c r="U692" s="2" t="str">
        <x:v>997,TIRODI GNEISSIC COMPLEX Gp.,ARCHAEAN</x:v>
      </x:c>
      <x:c r="V692" s="2" t="n">
        <x:v>462</x:v>
      </x:c>
      <x:c r="W692" s="2" t="str">
        <x:v>plateau_or_plain</x:v>
      </x:c>
      <x:c r="X692" s="9" t="n">
        <x:v>45901</x:v>
      </x:c>
      <x:c r="Y692" s="9" t="n">
        <x:v>46265</x:v>
      </x:c>
      <x:c r="Z692" s="2" t="n">
        <x:v>24.902383561643838</x:v>
      </x:c>
      <x:c r="AA692" s="2" t="n">
        <x:v>1253.43</x:v>
      </x:c>
      <x:c r="AB692" s="2" t="n">
        <x:v>100</x:v>
      </x:c>
      <x:c r="AC692" s="2" t="str">
        <x:v>2061.4</x:v>
      </x:c>
      <x:c r="AD692" s="2" t="str">
        <x:v>1379131.0</x:v>
      </x:c>
      <x:c r="AE692" s="7" t="str">
        <x:v>["candidate_requires_field_validation"]</x:v>
      </x:c>
    </x:row>
    <x:row r="693" ht="18" customHeight="1">
      <x:c r="A693" s="2" t="str">
        <x:v>GRID-863d9b6f7ffffff</x:v>
      </x:c>
      <x:c r="B693" s="7" t="str">
        <x:v>priority_candidate</x:v>
      </x:c>
      <x:c r="C693" s="2" t="n">
        <x:v>692</x:v>
      </x:c>
      <x:c r="D693" s="2" t="str">
        <x:v>Madhya Pradesh</x:v>
      </x:c>
      <x:c r="E693" s="2" t="str">
        <x:v>Mandla</x:v>
      </x:c>
      <x:c r="F693" s="8" t="n">
        <x:v>22.33036756014186</x:v>
      </x:c>
      <x:c r="G693" s="8" t="n">
        <x:v>80.61185294163278</x:v>
      </x:c>
      <x:c r="H693" s="2" t="str">
        <x:v>863d9b6f7ffffff</x:v>
      </x:c>
      <x:c r="I693" s="2" t="str">
        <x:v>Manganese</x:v>
      </x:c>
      <x:c r="J693" s="7" t="str">
        <x:v>["manganese","phosphorus","silicon","silicon dioxide","copper","titanium","titanium dioxide"]</x:v>
      </x:c>
      <x:c r="K693" s="7" t="str">
        <x:v>["Mn","P","Si","SiO2","Cu","Ti","TiO2"]</x:v>
      </x:c>
      <x:c r="L693" s="8" t="n">
        <x:v>0.9052</x:v>
      </x:c>
      <x:c r="M693" s="8" t="n">
        <x:v>0.99624</x:v>
      </x:c>
      <x:c r="N693" s="8" t="n">
        <x:v>31.58</x:v>
      </x:c>
      <x:c r="O693" s="2" t="n">
        <x:v>130</x:v>
      </x:c>
      <x:c r="P693" s="8" t="n">
        <x:v>0.8534112426035504</x:v>
      </x:c>
      <x:c r="Q693" s="8" t="n">
        <x:v>0.2076923076923077</x:v>
      </x:c>
      <x:c r="R693" s="2" t="str">
        <x:v>strong_holdout</x:v>
      </x:c>
      <x:c r="S693" s="2" t="str">
        <x:v>ARCHAEAN</x:v>
      </x:c>
      <x:c r="T693" s="2" t="str">
        <x:v>TIRODI GNEISSIC COMPLEX</x:v>
      </x:c>
      <x:c r="U693" s="2" t="str">
        <x:v>997,TIRODI GNEISSIC COMPLEX Gp.,ARCHAEAN</x:v>
      </x:c>
      <x:c r="V693" s="2" t="n">
        <x:v>614</x:v>
      </x:c>
      <x:c r="W693" s="2" t="str">
        <x:v>plateau_or_plain</x:v>
      </x:c>
      <x:c r="X693" s="9" t="n">
        <x:v>45901</x:v>
      </x:c>
      <x:c r="Y693" s="9" t="n">
        <x:v>46265</x:v>
      </x:c>
      <x:c r="Z693" s="2" t="n">
        <x:v>24.34109589041096</x:v>
      </x:c>
      <x:c r="AA693" s="2" t="n">
        <x:v>1562.81</x:v>
      </x:c>
      <x:c r="AB693" s="2" t="n">
        <x:v>100</x:v>
      </x:c>
      <x:c r="AC693" s="2" t="str">
        <x:v>1147.8</x:v>
      </x:c>
      <x:c r="AD693" s="2" t="str">
        <x:v>1054905.0</x:v>
      </x:c>
      <x:c r="AE693" s="7" t="str">
        <x:v>["candidate_requires_field_validation"]</x:v>
      </x:c>
    </x:row>
    <x:row r="694" ht="18" customHeight="1">
      <x:c r="A694" s="2" t="str">
        <x:v>GRID-863caa29fffffff</x:v>
      </x:c>
      <x:c r="B694" s="7" t="str">
        <x:v>priority_candidate</x:v>
      </x:c>
      <x:c r="C694" s="2" t="n">
        <x:v>693</x:v>
      </x:c>
      <x:c r="D694" s="2" t="str">
        <x:v>Jharkhand</x:v>
      </x:c>
      <x:c r="E694" s="2" t="str">
        <x:v>Pashchimi Singhbhum</x:v>
      </x:c>
      <x:c r="F694" s="8" t="n">
        <x:v>22.28549727651097</x:v>
      </x:c>
      <x:c r="G694" s="8" t="n">
        <x:v>85.92647138815735</x:v>
      </x:c>
      <x:c r="H694" s="2" t="str">
        <x:v>863caa29fffffff</x:v>
      </x:c>
      <x:c r="I694" s="2" t="str">
        <x:v>Manganese</x:v>
      </x:c>
      <x:c r="J694" s="7" t="str">
        <x:v>["manganese","phosphorus","titanium","titanium dioxide","silicon","silicon dioxide","iron"]</x:v>
      </x:c>
      <x:c r="K694" s="7" t="str">
        <x:v>["Mn","P","Ti","TiO2","Si","SiO2","Fe"]</x:v>
      </x:c>
      <x:c r="L694" s="8" t="n">
        <x:v>0.905</x:v>
      </x:c>
      <x:c r="M694" s="8" t="n">
        <x:v>0.99623</x:v>
      </x:c>
      <x:c r="N694" s="8" t="n">
        <x:v>31.69</x:v>
      </x:c>
      <x:c r="O694" s="2" t="n">
        <x:v>130</x:v>
      </x:c>
      <x:c r="P694" s="8" t="n">
        <x:v>0.8534112426035504</x:v>
      </x:c>
      <x:c r="Q694" s="8" t="n">
        <x:v>0.2076923076923077</x:v>
      </x:c>
      <x:c r="R694" s="2" t="str">
        <x:v>strong_holdout</x:v>
      </x:c>
      <x:c r="S694" s="2" t="str">
        <x:v>ARCHAEAN</x:v>
      </x:c>
      <x:c r="T694" s="2" t="str">
        <x:v>SINGHBHUM GRANITE COMPLEX</x:v>
      </x:c>
      <x:c r="U694" s="2" t="str">
        <x:v>997,SINGHBHUM GRANITE COMPLEX Gp.,ARCHAEAN</x:v>
      </x:c>
      <x:c r="V694" s="2" t="n">
        <x:v>362</x:v>
      </x:c>
      <x:c r="W694" s="2" t="str">
        <x:v>plateau_or_plain</x:v>
      </x:c>
      <x:c r="X694" s="9" t="n">
        <x:v>45901</x:v>
      </x:c>
      <x:c r="Y694" s="9" t="n">
        <x:v>46265</x:v>
      </x:c>
      <x:c r="Z694" s="2" t="n">
        <x:v>24.499424657534245</x:v>
      </x:c>
      <x:c r="AA694" s="2" t="n">
        <x:v>1764.24</x:v>
      </x:c>
      <x:c r="AB694" s="2" t="n">
        <x:v>100</x:v>
      </x:c>
      <x:c r="AC694" s="2" t="str">
        <x:v>7361.0</x:v>
      </x:c>
      <x:c r="AD694" s="2" t="str">
        <x:v>1502338.0</x:v>
      </x:c>
      <x:c r="AE694" s="7" t="str">
        <x:v>["candidate_requires_field_validation"]</x:v>
      </x:c>
    </x:row>
    <x:row r="695" ht="18" customHeight="1">
      <x:c r="A695" s="2" t="str">
        <x:v>GRID-86609668fffffff</x:v>
      </x:c>
      <x:c r="B695" s="7" t="str">
        <x:v>priority_candidate</x:v>
      </x:c>
      <x:c r="C695" s="2" t="n">
        <x:v>694</x:v>
      </x:c>
      <x:c r="D695" s="2" t="str">
        <x:v>Madhya Pradesh</x:v>
      </x:c>
      <x:c r="E695" s="2" t="str">
        <x:v>Chhindwara</x:v>
      </x:c>
      <x:c r="F695" s="8" t="n">
        <x:v>21.813373195978777</x:v>
      </x:c>
      <x:c r="G695" s="8" t="n">
        <x:v>78.76737435036308</x:v>
      </x:c>
      <x:c r="H695" s="2" t="str">
        <x:v>86609668fffffff</x:v>
      </x:c>
      <x:c r="I695" s="2" t="str">
        <x:v>Manganese</x:v>
      </x:c>
      <x:c r="J695" s="7" t="str">
        <x:v>["manganese","phosphorus","silicon","silicon dioxide","iron","aluminium"]</x:v>
      </x:c>
      <x:c r="K695" s="7" t="str">
        <x:v>["Mn","P","Si","SiO2","Fe","Al"]</x:v>
      </x:c>
      <x:c r="L695" s="8" t="n">
        <x:v>0.9049</x:v>
      </x:c>
      <x:c r="M695" s="8" t="n">
        <x:v>0.99622</x:v>
      </x:c>
      <x:c r="N695" s="8" t="n">
        <x:v>31.72</x:v>
      </x:c>
      <x:c r="O695" s="2" t="n">
        <x:v>130</x:v>
      </x:c>
      <x:c r="P695" s="8" t="n">
        <x:v>0.8534112426035504</x:v>
      </x:c>
      <x:c r="Q695" s="8" t="n">
        <x:v>0.2076923076923077</x:v>
      </x:c>
      <x:c r="R695" s="2" t="str">
        <x:v>strong_holdout</x:v>
      </x:c>
      <x:c r="S695" s="2" t="str">
        <x:v>ARCHAEAN</x:v>
      </x:c>
      <x:c r="T695" s="2" t="str">
        <x:v>TIRODI GNEISSIC COMPLEX</x:v>
      </x:c>
      <x:c r="U695" s="2" t="str">
        <x:v>997,TIRODI GNEISSIC COMPLEX Gp.,ARCHAEAN</x:v>
      </x:c>
      <x:c r="V695" s="2" t="n">
        <x:v>413</x:v>
      </x:c>
      <x:c r="W695" s="2" t="str">
        <x:v>plateau_or_plain</x:v>
      </x:c>
      <x:c r="X695" s="9" t="n">
        <x:v>45901</x:v>
      </x:c>
      <x:c r="Y695" s="9" t="n">
        <x:v>46265</x:v>
      </x:c>
      <x:c r="Z695" s="2" t="n">
        <x:v>24.59054794520548</x:v>
      </x:c>
      <x:c r="AA695" s="2" t="n">
        <x:v>1206.21</x:v>
      </x:c>
      <x:c r="AB695" s="2" t="n">
        <x:v>100</x:v>
      </x:c>
      <x:c r="AC695" s="2" t="str">
        <x:v>5554.3</x:v>
      </x:c>
      <x:c r="AD695" s="2" t="str">
        <x:v>2090922.0</x:v>
      </x:c>
      <x:c r="AE695" s="7" t="str">
        <x:v>["candidate_requires_field_validation"]</x:v>
      </x:c>
    </x:row>
    <x:row r="696" ht="18" customHeight="1">
      <x:c r="A696" s="2" t="str">
        <x:v>GRID-863c8121fffffff</x:v>
      </x:c>
      <x:c r="B696" s="7" t="str">
        <x:v>priority_candidate</x:v>
      </x:c>
      <x:c r="C696" s="2" t="n">
        <x:v>695</x:v>
      </x:c>
      <x:c r="D696" s="2" t="str">
        <x:v>Odisha</x:v>
      </x:c>
      <x:c r="E696" s="2" t="str">
        <x:v>Kendujhar</x:v>
      </x:c>
      <x:c r="F696" s="8" t="n">
        <x:v>21.347844212852905</x:v>
      </x:c>
      <x:c r="G696" s="8" t="n">
        <x:v>85.6869127945775</x:v>
      </x:c>
      <x:c r="H696" s="2" t="str">
        <x:v>863c8121fffffff</x:v>
      </x:c>
      <x:c r="I696" s="2" t="str">
        <x:v>Manganese</x:v>
      </x:c>
      <x:c r="J696" s="7" t="str">
        <x:v>["manganese","cobalt","phosphorus","silicon","silicon dioxide","iron"]</x:v>
      </x:c>
      <x:c r="K696" s="7" t="str">
        <x:v>["Mn","Co","P","Si","SiO2","Fe"]</x:v>
      </x:c>
      <x:c r="L696" s="8" t="n">
        <x:v>0.9048</x:v>
      </x:c>
      <x:c r="M696" s="8" t="n">
        <x:v>0.99621</x:v>
      </x:c>
      <x:c r="N696" s="8" t="n">
        <x:v>31.75</x:v>
      </x:c>
      <x:c r="O696" s="2" t="n">
        <x:v>130</x:v>
      </x:c>
      <x:c r="P696" s="8" t="n">
        <x:v>0.8534112426035504</x:v>
      </x:c>
      <x:c r="Q696" s="8" t="n">
        <x:v>0.2076923076923077</x:v>
      </x:c>
      <x:c r="R696" s="2" t="str">
        <x:v>strong_holdout</x:v>
      </x:c>
      <x:c r="S696" s="2" t="str">
        <x:v>ARCHAEAN</x:v>
      </x:c>
      <x:c r="T696" s="2" t="str">
        <x:v>SINGHBHUM GRANITE COMPLEX</x:v>
      </x:c>
      <x:c r="U696" s="2" t="str">
        <x:v>997,SINGHBHUM GRANITE COMPLEX Gp.,ARCHAEAN</x:v>
      </x:c>
      <x:c r="V696" s="2" t="n">
        <x:v>410</x:v>
      </x:c>
      <x:c r="W696" s="2" t="str">
        <x:v>plateau_or_plain</x:v>
      </x:c>
      <x:c r="X696" s="9" t="n">
        <x:v>45901</x:v>
      </x:c>
      <x:c r="Y696" s="9" t="n">
        <x:v>46265</x:v>
      </x:c>
      <x:c r="Z696" s="2" t="n">
        <x:v>24.64408219178082</x:v>
      </x:c>
      <x:c r="AA696" s="2" t="n">
        <x:v>2039.93</x:v>
      </x:c>
      <x:c r="AB696" s="2" t="n">
        <x:v>100</x:v>
      </x:c>
      <x:c r="AC696" s="2" t="str">
        <x:v>7141.1</x:v>
      </x:c>
      <x:c r="AD696" s="2" t="str">
        <x:v>1801733.0</x:v>
      </x:c>
      <x:c r="AE696" s="7" t="str">
        <x:v>["candidate_requires_field_validation"]</x:v>
      </x:c>
    </x:row>
    <x:row r="697" ht="18" customHeight="1">
      <x:c r="A697" s="2" t="str">
        <x:v>GRID-863caa2efffffff</x:v>
      </x:c>
      <x:c r="B697" s="7" t="str">
        <x:v>priority_candidate</x:v>
      </x:c>
      <x:c r="C697" s="2" t="n">
        <x:v>696</x:v>
      </x:c>
      <x:c r="D697" s="2" t="str">
        <x:v>Odisha</x:v>
      </x:c>
      <x:c r="E697" s="2" t="str">
        <x:v>Mayurbhanj</x:v>
      </x:c>
      <x:c r="F697" s="8" t="n">
        <x:v>22.440491551411775</x:v>
      </x:c>
      <x:c r="G697" s="8" t="n">
        <x:v>86.09725950506949</x:v>
      </x:c>
      <x:c r="H697" s="2" t="str">
        <x:v>863caa2efffffff</x:v>
      </x:c>
      <x:c r="I697" s="2" t="str">
        <x:v>Manganese</x:v>
      </x:c>
      <x:c r="J697" s="7" t="str">
        <x:v>["manganese","phosphorus","molybdenum","silicon","silicon dioxide","copper"]</x:v>
      </x:c>
      <x:c r="K697" s="7" t="str">
        <x:v>["Mn","P","Mo","Si","SiO2","Cu"]</x:v>
      </x:c>
      <x:c r="L697" s="8" t="n">
        <x:v>0.9045</x:v>
      </x:c>
      <x:c r="M697" s="8" t="n">
        <x:v>0.9962</x:v>
      </x:c>
      <x:c r="N697" s="8" t="n">
        <x:v>31.88</x:v>
      </x:c>
      <x:c r="O697" s="2" t="n">
        <x:v>130</x:v>
      </x:c>
      <x:c r="P697" s="8" t="n">
        <x:v>0.8534112426035504</x:v>
      </x:c>
      <x:c r="Q697" s="8" t="n">
        <x:v>0.2076923076923077</x:v>
      </x:c>
      <x:c r="R697" s="2" t="str">
        <x:v>strong_holdout</x:v>
      </x:c>
      <x:c r="S697" s="2" t="str">
        <x:v>ARCHAEAN</x:v>
      </x:c>
      <x:c r="T697" s="2" t="str">
        <x:v>SINGHBHUM GRANITE COMPLEX</x:v>
      </x:c>
      <x:c r="U697" s="2" t="str">
        <x:v>997,SINGHBHUM GRANITE COMPLEX Gp.,ARCHAEAN</x:v>
      </x:c>
      <x:c r="V697" s="2" t="n">
        <x:v>257</x:v>
      </x:c>
      <x:c r="W697" s="2" t="str">
        <x:v>plateau_or_plain</x:v>
      </x:c>
      <x:c r="X697" s="9" t="n">
        <x:v>45901</x:v>
      </x:c>
      <x:c r="Y697" s="9" t="n">
        <x:v>46265</x:v>
      </x:c>
      <x:c r="Z697" s="2" t="n">
        <x:v>24.69841095890411</x:v>
      </x:c>
      <x:c r="AA697" s="2" t="n">
        <x:v>1770.05</x:v>
      </x:c>
      <x:c r="AB697" s="2" t="n">
        <x:v>100</x:v>
      </x:c>
      <x:c r="AC697" s="2" t="str">
        <x:v>17594.4</x:v>
      </x:c>
      <x:c r="AD697" s="2" t="str">
        <x:v>2519738.0</x:v>
      </x:c>
      <x:c r="AE697" s="7" t="str">
        <x:v>["candidate_requires_field_validation"]</x:v>
      </x:c>
    </x:row>
    <x:row r="698" ht="18" customHeight="1">
      <x:c r="A698" s="2" t="str">
        <x:v>GRID-863c8cd0fffffff</x:v>
      </x:c>
      <x:c r="B698" s="7" t="str">
        <x:v>priority_candidate</x:v>
      </x:c>
      <x:c r="C698" s="2" t="n">
        <x:v>697</x:v>
      </x:c>
      <x:c r="D698" s="2" t="str">
        <x:v>Odisha</x:v>
      </x:c>
      <x:c r="E698" s="2" t="str">
        <x:v>Mayurbhanj</x:v>
      </x:c>
      <x:c r="F698" s="8" t="n">
        <x:v>21.869295623913363</x:v>
      </x:c>
      <x:c r="G698" s="8" t="n">
        <x:v>85.8414855977608</x:v>
      </x:c>
      <x:c r="H698" s="2" t="str">
        <x:v>863c8cd0fffffff</x:v>
      </x:c>
      <x:c r="I698" s="2" t="str">
        <x:v>Manganese</x:v>
      </x:c>
      <x:c r="J698" s="7" t="str">
        <x:v>["manganese","phosphorus","titanium","titanium dioxide","iron","silicon","silicon dioxide"]</x:v>
      </x:c>
      <x:c r="K698" s="7" t="str">
        <x:v>["Mn","P","Ti","TiO2","Fe","Si","SiO2"]</x:v>
      </x:c>
      <x:c r="L698" s="8" t="n">
        <x:v>0.9044</x:v>
      </x:c>
      <x:c r="M698" s="8" t="n">
        <x:v>0.99619</x:v>
      </x:c>
      <x:c r="N698" s="8" t="n">
        <x:v>31.89</x:v>
      </x:c>
      <x:c r="O698" s="2" t="n">
        <x:v>130</x:v>
      </x:c>
      <x:c r="P698" s="8" t="n">
        <x:v>0.8534112426035504</x:v>
      </x:c>
      <x:c r="Q698" s="8" t="n">
        <x:v>0.2076923076923077</x:v>
      </x:c>
      <x:c r="R698" s="2" t="str">
        <x:v>strong_holdout</x:v>
      </x:c>
      <x:c r="S698" s="2" t="str">
        <x:v>ARCHAEAN</x:v>
      </x:c>
      <x:c r="T698" s="2" t="str">
        <x:v>SINGHBHUM GRANITE COMPLEX</x:v>
      </x:c>
      <x:c r="U698" s="2" t="str">
        <x:v>997,SINGHBHUM GRANITE COMPLEX Gp.,ARCHAEAN</x:v>
      </x:c>
      <x:c r="V698" s="2" t="n">
        <x:v>382</x:v>
      </x:c>
      <x:c r="W698" s="2" t="str">
        <x:v>plateau_or_plain</x:v>
      </x:c>
      <x:c r="X698" s="9" t="n">
        <x:v>45901</x:v>
      </x:c>
      <x:c r="Y698" s="9" t="n">
        <x:v>46265</x:v>
      </x:c>
      <x:c r="Z698" s="2" t="n">
        <x:v>24.201068493150682</x:v>
      </x:c>
      <x:c r="AA698" s="2" t="n">
        <x:v>2004.21</x:v>
      </x:c>
      <x:c r="AB698" s="2" t="n">
        <x:v>100</x:v>
      </x:c>
      <x:c r="AC698" s="2" t="str">
        <x:v>11566.4</x:v>
      </x:c>
      <x:c r="AD698" s="2" t="str">
        <x:v>2519738.0</x:v>
      </x:c>
      <x:c r="AE698" s="7" t="str">
        <x:v>["candidate_requires_field_validation"]</x:v>
      </x:c>
    </x:row>
    <x:row r="699" ht="18" customHeight="1">
      <x:c r="A699" s="2" t="str">
        <x:v>GRID-863d9b6a7ffffff</x:v>
      </x:c>
      <x:c r="B699" s="7" t="str">
        <x:v>priority_candidate</x:v>
      </x:c>
      <x:c r="C699" s="2" t="n">
        <x:v>698</x:v>
      </x:c>
      <x:c r="D699" s="2" t="str">
        <x:v>Madhya Pradesh</x:v>
      </x:c>
      <x:c r="E699" s="2" t="str">
        <x:v>Mandla</x:v>
      </x:c>
      <x:c r="F699" s="8" t="n">
        <x:v>22.32687651775274</x:v>
      </x:c>
      <x:c r="G699" s="8" t="n">
        <x:v>80.48645995227305</x:v>
      </x:c>
      <x:c r="H699" s="2" t="str">
        <x:v>863d9b6a7ffffff</x:v>
      </x:c>
      <x:c r="I699" s="2" t="str">
        <x:v>Manganese</x:v>
      </x:c>
      <x:c r="J699" s="7" t="str">
        <x:v>["manganese","phosphorus","silicon","silicon dioxide","titanium","titanium dioxide","iron"]</x:v>
      </x:c>
      <x:c r="K699" s="7" t="str">
        <x:v>["Mn","P","Si","SiO2","Ti","TiO2","Fe"]</x:v>
      </x:c>
      <x:c r="L699" s="8" t="n">
        <x:v>0.9043</x:v>
      </x:c>
      <x:c r="M699" s="8" t="n">
        <x:v>0.99617</x:v>
      </x:c>
      <x:c r="N699" s="8" t="n">
        <x:v>31.94</x:v>
      </x:c>
      <x:c r="O699" s="2" t="n">
        <x:v>130</x:v>
      </x:c>
      <x:c r="P699" s="8" t="n">
        <x:v>0.8534112426035504</x:v>
      </x:c>
      <x:c r="Q699" s="8" t="n">
        <x:v>0.2076923076923077</x:v>
      </x:c>
      <x:c r="R699" s="2" t="str">
        <x:v>strong_holdout</x:v>
      </x:c>
      <x:c r="S699" s="2" t="str">
        <x:v>ARCHAEAN</x:v>
      </x:c>
      <x:c r="T699" s="2" t="str">
        <x:v>TIRODI GNEISSIC COMPLEX</x:v>
      </x:c>
      <x:c r="U699" s="2" t="str">
        <x:v>997,TIRODI GNEISSIC COMPLEX Gp.,ARCHAEAN</x:v>
      </x:c>
      <x:c r="V699" s="2" t="n">
        <x:v>486</x:v>
      </x:c>
      <x:c r="W699" s="2" t="str">
        <x:v>plateau_or_plain</x:v>
      </x:c>
      <x:c r="X699" s="9" t="n">
        <x:v>45901</x:v>
      </x:c>
      <x:c r="Y699" s="9" t="n">
        <x:v>46265</x:v>
      </x:c>
      <x:c r="Z699" s="2" t="n">
        <x:v>24.34109589041096</x:v>
      </x:c>
      <x:c r="AA699" s="2" t="n">
        <x:v>1562.81</x:v>
      </x:c>
      <x:c r="AB699" s="2" t="n">
        <x:v>100</x:v>
      </x:c>
      <x:c r="AC699" s="2" t="str">
        <x:v>7700.5</x:v>
      </x:c>
      <x:c r="AD699" s="2" t="str">
        <x:v>1054905.0</x:v>
      </x:c>
      <x:c r="AE699" s="7" t="str">
        <x:v>["candidate_requires_field_validation"]</x:v>
      </x:c>
    </x:row>
    <x:row r="700" ht="18" customHeight="1">
      <x:c r="A700" s="2" t="str">
        <x:v>GRID-863c81217ffffff</x:v>
      </x:c>
      <x:c r="B700" s="7" t="str">
        <x:v>priority_candidate</x:v>
      </x:c>
      <x:c r="C700" s="2" t="n">
        <x:v>699</x:v>
      </x:c>
      <x:c r="D700" s="2" t="str">
        <x:v>Odisha</x:v>
      </x:c>
      <x:c r="E700" s="2" t="str">
        <x:v>Kendujhar</x:v>
      </x:c>
      <x:c r="F700" s="8" t="n">
        <x:v>21.34828222486566</x:v>
      </x:c>
      <x:c r="G700" s="8" t="n">
        <x:v>85.62195607142937</x:v>
      </x:c>
      <x:c r="H700" s="2" t="str">
        <x:v>863c81217ffffff</x:v>
      </x:c>
      <x:c r="I700" s="2" t="str">
        <x:v>Manganese</x:v>
      </x:c>
      <x:c r="J700" s="7" t="str">
        <x:v>["manganese","cobalt","phosphorus","silicon","silicon dioxide","iron"]</x:v>
      </x:c>
      <x:c r="K700" s="7" t="str">
        <x:v>["Mn","Co","P","Si","SiO2","Fe"]</x:v>
      </x:c>
      <x:c r="L700" s="8" t="n">
        <x:v>0.9042</x:v>
      </x:c>
      <x:c r="M700" s="8" t="n">
        <x:v>0.99615</x:v>
      </x:c>
      <x:c r="N700" s="8" t="n">
        <x:v>31.97</x:v>
      </x:c>
      <x:c r="O700" s="2" t="n">
        <x:v>130</x:v>
      </x:c>
      <x:c r="P700" s="8" t="n">
        <x:v>0.8534112426035504</x:v>
      </x:c>
      <x:c r="Q700" s="8" t="n">
        <x:v>0.2076923076923077</x:v>
      </x:c>
      <x:c r="R700" s="2" t="str">
        <x:v>strong_holdout</x:v>
      </x:c>
      <x:c r="S700" s="2" t="str">
        <x:v>ARCHAEAN</x:v>
      </x:c>
      <x:c r="T700" s="2" t="str">
        <x:v>SINGHBHUM GRANITE COMPLEX</x:v>
      </x:c>
      <x:c r="U700" s="2" t="str">
        <x:v>997,SINGHBHUM GRANITE COMPLEX Gp.,ARCHAEAN</x:v>
      </x:c>
      <x:c r="V700" s="2" t="n">
        <x:v>454</x:v>
      </x:c>
      <x:c r="W700" s="2" t="str">
        <x:v>plateau_or_plain</x:v>
      </x:c>
      <x:c r="X700" s="9" t="n">
        <x:v>45901</x:v>
      </x:c>
      <x:c r="Y700" s="9" t="n">
        <x:v>46265</x:v>
      </x:c>
      <x:c r="Z700" s="2" t="n">
        <x:v>24.64408219178082</x:v>
      </x:c>
      <x:c r="AA700" s="2" t="n">
        <x:v>2039.93</x:v>
      </x:c>
      <x:c r="AB700" s="2" t="n">
        <x:v>100</x:v>
      </x:c>
      <x:c r="AC700" s="2" t="str">
        <x:v>4336.0</x:v>
      </x:c>
      <x:c r="AD700" s="2" t="str">
        <x:v>1801733.0</x:v>
      </x:c>
      <x:c r="AE700" s="7" t="str">
        <x:v>["candidate_requires_field_validation"]</x:v>
      </x:c>
    </x:row>
    <x:row r="701" ht="18" customHeight="1">
      <x:c r="A701" s="2" t="str">
        <x:v>GRID-863cb490fffffff</x:v>
      </x:c>
      <x:c r="B701" s="7" t="str">
        <x:v>priority_candidate</x:v>
      </x:c>
      <x:c r="C701" s="2" t="n">
        <x:v>700</x:v>
      </x:c>
      <x:c r="D701" s="2" t="str">
        <x:v>Madhya Pradesh</x:v>
      </x:c>
      <x:c r="E701" s="2" t="str">
        <x:v>Seoni</x:v>
      </x:c>
      <x:c r="F701" s="8" t="n">
        <x:v>22.15438095284519</x:v>
      </x:c>
      <x:c r="G701" s="8" t="n">
        <x:v>79.82658784244408</x:v>
      </x:c>
      <x:c r="H701" s="2" t="str">
        <x:v>863cb490fffffff</x:v>
      </x:c>
      <x:c r="I701" s="2" t="str">
        <x:v>Manganese</x:v>
      </x:c>
      <x:c r="J701" s="7" t="str">
        <x:v>["manganese","phosphorus","silicon","silicon dioxide","titanium","titanium dioxide","iron"]</x:v>
      </x:c>
      <x:c r="K701" s="7" t="str">
        <x:v>["Mn","P","Si","SiO2","Ti","TiO2","Fe"]</x:v>
      </x:c>
      <x:c r="L701" s="8" t="n">
        <x:v>0.9042</x:v>
      </x:c>
      <x:c r="M701" s="8" t="n">
        <x:v>0.99614</x:v>
      </x:c>
      <x:c r="N701" s="8" t="n">
        <x:v>31.98</x:v>
      </x:c>
      <x:c r="O701" s="2" t="n">
        <x:v>130</x:v>
      </x:c>
      <x:c r="P701" s="8" t="n">
        <x:v>0.8534112426035504</x:v>
      </x:c>
      <x:c r="Q701" s="8" t="n">
        <x:v>0.2076923076923077</x:v>
      </x:c>
      <x:c r="R701" s="2" t="str">
        <x:v>strong_holdout</x:v>
      </x:c>
      <x:c r="S701" s="2" t="str">
        <x:v>ARCHAEAN</x:v>
      </x:c>
      <x:c r="T701" s="2" t="str">
        <x:v>TIRODI GNEISSIC COMPLEX</x:v>
      </x:c>
      <x:c r="U701" s="2" t="str">
        <x:v>997,TIRODI GNEISSIC COMPLEX Gp.,ARCHAEAN</x:v>
      </x:c>
      <x:c r="V701" s="2" t="n">
        <x:v>495</x:v>
      </x:c>
      <x:c r="W701" s="2" t="str">
        <x:v>plateau_or_plain</x:v>
      </x:c>
      <x:c r="X701" s="9" t="n">
        <x:v>45901</x:v>
      </x:c>
      <x:c r="Y701" s="9" t="n">
        <x:v>46265</x:v>
      </x:c>
      <x:c r="Z701" s="2" t="n">
        <x:v>25.379479452054795</x:v>
      </x:c>
      <x:c r="AA701" s="2" t="n">
        <x:v>1396.65</x:v>
      </x:c>
      <x:c r="AB701" s="2" t="n">
        <x:v>100</x:v>
      </x:c>
      <x:c r="AC701" s="2" t="str">
        <x:v>3702.8</x:v>
      </x:c>
      <x:c r="AD701" s="2" t="str">
        <x:v>1379131.0</x:v>
      </x:c>
      <x:c r="AE701" s="7" t="str">
        <x:v>["candidate_requires_field_validation"]</x:v>
      </x:c>
    </x:row>
    <x:row r="702" ht="18" customHeight="1">
      <x:c r="A702" s="2" t="str">
        <x:v>GRID-8660968afffffff</x:v>
      </x:c>
      <x:c r="B702" s="7" t="str">
        <x:v>priority_candidate</x:v>
      </x:c>
      <x:c r="C702" s="2" t="n">
        <x:v>701</x:v>
      </x:c>
      <x:c r="D702" s="2" t="str">
        <x:v>Maharashtra</x:v>
      </x:c>
      <x:c r="E702" s="2" t="str">
        <x:v>Nagpur</x:v>
      </x:c>
      <x:c r="F702" s="8" t="n">
        <x:v>21.064383466011364</x:v>
      </x:c>
      <x:c r="G702" s="8" t="n">
        <x:v>79.21166500500547</x:v>
      </x:c>
      <x:c r="H702" s="2" t="str">
        <x:v>8660968afffffff</x:v>
      </x:c>
      <x:c r="I702" s="2" t="str">
        <x:v>Manganese</x:v>
      </x:c>
      <x:c r="J702" s="7" t="str">
        <x:v>["manganese","phosphorus","tungsten","silicon","silicon dioxide","iron"]</x:v>
      </x:c>
      <x:c r="K702" s="7" t="str">
        <x:v>["Mn","P","W","Si","SiO2","Fe"]</x:v>
      </x:c>
      <x:c r="L702" s="8" t="n">
        <x:v>0.9039</x:v>
      </x:c>
      <x:c r="M702" s="8" t="n">
        <x:v>0.99613</x:v>
      </x:c>
      <x:c r="N702" s="8" t="n">
        <x:v>32.1</x:v>
      </x:c>
      <x:c r="O702" s="2" t="n">
        <x:v>130</x:v>
      </x:c>
      <x:c r="P702" s="8" t="n">
        <x:v>0.8534112426035504</x:v>
      </x:c>
      <x:c r="Q702" s="8" t="n">
        <x:v>0.2076923076923077</x:v>
      </x:c>
      <x:c r="R702" s="2" t="str">
        <x:v>strong_holdout</x:v>
      </x:c>
      <x:c r="S702" s="2" t="str">
        <x:v>ARCHAEAN</x:v>
      </x:c>
      <x:c r="T702" s="2" t="str">
        <x:v>AMGAON GNEISSIC COMPLEX</x:v>
      </x:c>
      <x:c r="U702" s="2" t="str">
        <x:v>997,AMGAON GNEISSIC COMPLEX Gp.,ARCHAEAN</x:v>
      </x:c>
      <x:c r="V702" s="2" t="n">
        <x:v>275</x:v>
      </x:c>
      <x:c r="W702" s="2" t="str">
        <x:v>plateau_or_plain</x:v>
      </x:c>
      <x:c r="X702" s="9" t="n">
        <x:v>45901</x:v>
      </x:c>
      <x:c r="Y702" s="9" t="n">
        <x:v>46265</x:v>
      </x:c>
      <x:c r="Z702" s="2" t="n">
        <x:v>26.56991780821918</x:v>
      </x:c>
      <x:c r="AA702" s="2" t="n">
        <x:v>1465.82</x:v>
      </x:c>
      <x:c r="AB702" s="2" t="n">
        <x:v>100</x:v>
      </x:c>
      <x:c r="AC702" s="2" t="str">
        <x:v>3407.0</x:v>
      </x:c>
      <x:c r="AD702" s="2" t="str">
        <x:v>4653570.0</x:v>
      </x:c>
      <x:c r="AE702" s="7" t="str">
        <x:v>["candidate_requires_field_validation"]</x:v>
      </x:c>
    </x:row>
    <x:row r="703" ht="18" customHeight="1">
      <x:c r="A703" s="2" t="str">
        <x:v>GRID-863cabcb7ffffff</x:v>
      </x:c>
      <x:c r="B703" s="7" t="str">
        <x:v>priority_candidate</x:v>
      </x:c>
      <x:c r="C703" s="2" t="n">
        <x:v>702</x:v>
      </x:c>
      <x:c r="D703" s="2" t="str">
        <x:v>Jharkhand</x:v>
      </x:c>
      <x:c r="E703" s="2" t="str">
        <x:v>Saraikela-kharsawan</x:v>
      </x:c>
      <x:c r="F703" s="8" t="n">
        <x:v>22.700227051474222</x:v>
      </x:c>
      <x:c r="G703" s="8" t="n">
        <x:v>86.07714108485229</x:v>
      </x:c>
      <x:c r="H703" s="2" t="str">
        <x:v>863cabcb7ffffff</x:v>
      </x:c>
      <x:c r="I703" s="2" t="str">
        <x:v>Manganese</x:v>
      </x:c>
      <x:c r="J703" s="7" t="str">
        <x:v>["manganese","copper","phosphorus","silicon","silicon dioxide","molybdenum"]</x:v>
      </x:c>
      <x:c r="K703" s="7" t="str">
        <x:v>["Mn","Cu","P","Si","SiO2","Mo"]</x:v>
      </x:c>
      <x:c r="L703" s="8" t="n">
        <x:v>0.9038</x:v>
      </x:c>
      <x:c r="M703" s="8" t="n">
        <x:v>0.99612</x:v>
      </x:c>
      <x:c r="N703" s="8" t="n">
        <x:v>32.12</x:v>
      </x:c>
      <x:c r="O703" s="2" t="n">
        <x:v>130</x:v>
      </x:c>
      <x:c r="P703" s="8" t="n">
        <x:v>0.8534112426035504</x:v>
      </x:c>
      <x:c r="Q703" s="8" t="n">
        <x:v>0.2076923076923077</x:v>
      </x:c>
      <x:c r="R703" s="2" t="str">
        <x:v>strong_holdout</x:v>
      </x:c>
      <x:c r="S703" s="2" t="str">
        <x:v>ARCHAEAN</x:v>
      </x:c>
      <x:c r="T703" s="2" t="str">
        <x:v>SINGHBHUM GRANITE COMPLEX</x:v>
      </x:c>
      <x:c r="U703" s="2" t="str">
        <x:v>997,SINGHBHUM GRANITE COMPLEX Gp.,ARCHAEAN</x:v>
      </x:c>
      <x:c r="V703" s="2" t="n">
        <x:v>162</x:v>
      </x:c>
      <x:c r="W703" s="2" t="str">
        <x:v>plateau_or_plain</x:v>
      </x:c>
      <x:c r="X703" s="9" t="n">
        <x:v>45901</x:v>
      </x:c>
      <x:c r="Y703" s="9" t="n">
        <x:v>46265</x:v>
      </x:c>
      <x:c r="Z703" s="2" t="n">
        <x:v>24.69841095890411</x:v>
      </x:c>
      <x:c r="AA703" s="2" t="n">
        <x:v>1770.05</x:v>
      </x:c>
      <x:c r="AB703" s="2" t="n">
        <x:v>100</x:v>
      </x:c>
      <x:c r="AC703" s="2" t="str">
        <x:v>12095.2</x:v>
      </x:c>
      <x:c r="AD703" s="2" t="str">
        <x:v>1065056.0</x:v>
      </x:c>
      <x:c r="AE703" s="7" t="str">
        <x:v>["candidate_requires_field_validation"]</x:v>
      </x:c>
    </x:row>
    <x:row r="704" ht="18" customHeight="1">
      <x:c r="A704" s="2" t="str">
        <x:v>GRID-863caa68fffffff</x:v>
      </x:c>
      <x:c r="B704" s="7" t="str">
        <x:v>priority_candidate</x:v>
      </x:c>
      <x:c r="C704" s="2" t="n">
        <x:v>703</x:v>
      </x:c>
      <x:c r="D704" s="2" t="str">
        <x:v>Odisha</x:v>
      </x:c>
      <x:c r="E704" s="2" t="str">
        <x:v>Kendujhar</x:v>
      </x:c>
      <x:c r="F704" s="8" t="n">
        <x:v>21.974276239223073</x:v>
      </x:c>
      <x:c r="G704" s="8" t="n">
        <x:v>85.7161282795314</x:v>
      </x:c>
      <x:c r="H704" s="2" t="str">
        <x:v>863caa68fffffff</x:v>
      </x:c>
      <x:c r="I704" s="2" t="str">
        <x:v>Manganese</x:v>
      </x:c>
      <x:c r="J704" s="7" t="str">
        <x:v>["manganese","phosphorus","titanium","titanium dioxide","iron","silicon","silicon dioxide"]</x:v>
      </x:c>
      <x:c r="K704" s="7" t="str">
        <x:v>["Mn","P","Ti","TiO2","Fe","Si","SiO2"]</x:v>
      </x:c>
      <x:c r="L704" s="8" t="n">
        <x:v>0.9038</x:v>
      </x:c>
      <x:c r="M704" s="8" t="n">
        <x:v>0.99611</x:v>
      </x:c>
      <x:c r="N704" s="8" t="n">
        <x:v>32.13</x:v>
      </x:c>
      <x:c r="O704" s="2" t="n">
        <x:v>130</x:v>
      </x:c>
      <x:c r="P704" s="8" t="n">
        <x:v>0.8534112426035504</x:v>
      </x:c>
      <x:c r="Q704" s="8" t="n">
        <x:v>0.2076923076923077</x:v>
      </x:c>
      <x:c r="R704" s="2" t="str">
        <x:v>strong_holdout</x:v>
      </x:c>
      <x:c r="S704" s="2" t="str">
        <x:v>ARCHAEAN</x:v>
      </x:c>
      <x:c r="T704" s="2" t="str">
        <x:v>SINGHBHUM GRANITE COMPLEX</x:v>
      </x:c>
      <x:c r="U704" s="2" t="str">
        <x:v>997,SINGHBHUM GRANITE COMPLEX Gp.,ARCHAEAN</x:v>
      </x:c>
      <x:c r="V704" s="2" t="n">
        <x:v>375</x:v>
      </x:c>
      <x:c r="W704" s="2" t="str">
        <x:v>plateau_or_plain</x:v>
      </x:c>
      <x:c r="X704" s="9" t="n">
        <x:v>45901</x:v>
      </x:c>
      <x:c r="Y704" s="9" t="n">
        <x:v>46265</x:v>
      </x:c>
      <x:c r="Z704" s="2" t="n">
        <x:v>24.201068493150682</x:v>
      </x:c>
      <x:c r="AA704" s="2" t="n">
        <x:v>2004.21</x:v>
      </x:c>
      <x:c r="AB704" s="2" t="n">
        <x:v>100</x:v>
      </x:c>
      <x:c r="AC704" s="2" t="str">
        <x:v>11983.9</x:v>
      </x:c>
      <x:c r="AD704" s="2" t="str">
        <x:v>1801733.0</x:v>
      </x:c>
      <x:c r="AE704" s="7" t="str">
        <x:v>["candidate_requires_field_validation"]</x:v>
      </x:c>
    </x:row>
    <x:row r="705" ht="18" customHeight="1">
      <x:c r="A705" s="2" t="str">
        <x:v>GRID-863cb6b57ffffff</x:v>
      </x:c>
      <x:c r="B705" s="7" t="str">
        <x:v>priority_candidate</x:v>
      </x:c>
      <x:c r="C705" s="2" t="n">
        <x:v>704</x:v>
      </x:c>
      <x:c r="D705" s="2" t="str">
        <x:v>Maharashtra</x:v>
      </x:c>
      <x:c r="E705" s="2" t="str">
        <x:v>Bhandara</x:v>
      </x:c>
      <x:c r="F705" s="8" t="n">
        <x:v>21.08854789693641</x:v>
      </x:c>
      <x:c r="G705" s="8" t="n">
        <x:v>80.07819543581094</x:v>
      </x:c>
      <x:c r="H705" s="2" t="str">
        <x:v>863cb6b57ffffff</x:v>
      </x:c>
      <x:c r="I705" s="2" t="str">
        <x:v>Manganese</x:v>
      </x:c>
      <x:c r="J705" s="7" t="str">
        <x:v>["manganese","phosphorus","silicon","silicon dioxide","tungsten","vanadium"]</x:v>
      </x:c>
      <x:c r="K705" s="7" t="str">
        <x:v>["Mn","P","Si","SiO2","W","V"]</x:v>
      </x:c>
      <x:c r="L705" s="8" t="n">
        <x:v>0.9036</x:v>
      </x:c>
      <x:c r="M705" s="8" t="n">
        <x:v>0.9961</x:v>
      </x:c>
      <x:c r="N705" s="8" t="n">
        <x:v>32.21</x:v>
      </x:c>
      <x:c r="O705" s="2" t="n">
        <x:v>130</x:v>
      </x:c>
      <x:c r="P705" s="8" t="n">
        <x:v>0.8534112426035504</x:v>
      </x:c>
      <x:c r="Q705" s="8" t="n">
        <x:v>0.2076923076923077</x:v>
      </x:c>
      <x:c r="R705" s="2" t="str">
        <x:v>strong_holdout</x:v>
      </x:c>
      <x:c r="S705" s="2" t="str">
        <x:v>ARCHAEAN</x:v>
      </x:c>
      <x:c r="T705" s="2" t="str">
        <x:v>AMGAON GNEISSIC COMPLEX</x:v>
      </x:c>
      <x:c r="U705" s="2" t="str">
        <x:v>997,AMGAON GNEISSIC COMPLEX Gp.,ARCHAEAN</x:v>
      </x:c>
      <x:c r="V705" s="2" t="n">
        <x:v>263</x:v>
      </x:c>
      <x:c r="W705" s="2" t="str">
        <x:v>plateau_or_plain</x:v>
      </x:c>
      <x:c r="X705" s="9" t="n">
        <x:v>45901</x:v>
      </x:c>
      <x:c r="Y705" s="9" t="n">
        <x:v>46265</x:v>
      </x:c>
      <x:c r="Z705" s="2" t="n">
        <x:v>26.434246575342467</x:v>
      </x:c>
      <x:c r="AA705" s="2" t="n">
        <x:v>1578.72</x:v>
      </x:c>
      <x:c r="AB705" s="2" t="n">
        <x:v>100</x:v>
      </x:c>
      <x:c r="AC705" s="2" t="str">
        <x:v>15700.6</x:v>
      </x:c>
      <x:c r="AD705" s="2" t="str">
        <x:v>1200334.0</x:v>
      </x:c>
      <x:c r="AE705" s="7" t="str">
        <x:v>["candidate_requires_field_validation"]</x:v>
      </x:c>
    </x:row>
    <x:row r="706" ht="18" customHeight="1">
      <x:c r="A706" s="2" t="str">
        <x:v>GRID-866096637ffffff</x:v>
      </x:c>
      <x:c r="B706" s="7" t="str">
        <x:v>priority_candidate</x:v>
      </x:c>
      <x:c r="C706" s="2" t="n">
        <x:v>705</x:v>
      </x:c>
      <x:c r="D706" s="2" t="str">
        <x:v>Madhya Pradesh</x:v>
      </x:c>
      <x:c r="E706" s="2" t="str">
        <x:v>Chhindwara</x:v>
      </x:c>
      <x:c r="F706" s="8" t="n">
        <x:v>21.664245878576278</x:v>
      </x:c>
      <x:c r="G706" s="8" t="n">
        <x:v>78.85625598463038</x:v>
      </x:c>
      <x:c r="H706" s="2" t="str">
        <x:v>866096637ffffff</x:v>
      </x:c>
      <x:c r="I706" s="2" t="str">
        <x:v>Manganese</x:v>
      </x:c>
      <x:c r="J706" s="7" t="str">
        <x:v>["manganese","phosphorus","silicon","silicon dioxide","iron","tungsten"]</x:v>
      </x:c>
      <x:c r="K706" s="7" t="str">
        <x:v>["Mn","P","Si","SiO2","Fe","W"]</x:v>
      </x:c>
      <x:c r="L706" s="8" t="n">
        <x:v>0.9035</x:v>
      </x:c>
      <x:c r="M706" s="8" t="n">
        <x:v>0.99609</x:v>
      </x:c>
      <x:c r="N706" s="8" t="n">
        <x:v>32.25</x:v>
      </x:c>
      <x:c r="O706" s="2" t="n">
        <x:v>130</x:v>
      </x:c>
      <x:c r="P706" s="8" t="n">
        <x:v>0.8534112426035504</x:v>
      </x:c>
      <x:c r="Q706" s="8" t="n">
        <x:v>0.2076923076923077</x:v>
      </x:c>
      <x:c r="R706" s="2" t="str">
        <x:v>strong_holdout</x:v>
      </x:c>
      <x:c r="S706" s="2" t="str">
        <x:v>ARCHAEAN</x:v>
      </x:c>
      <x:c r="T706" s="2" t="str">
        <x:v>TIRODI GNEISSIC COMPLEX</x:v>
      </x:c>
      <x:c r="U706" s="2" t="str">
        <x:v>997,TIRODI GNEISSIC COMPLEX Gp.,ARCHAEAN</x:v>
      </x:c>
      <x:c r="V706" s="2" t="n">
        <x:v>344</x:v>
      </x:c>
      <x:c r="W706" s="2" t="str">
        <x:v>plateau_or_plain</x:v>
      </x:c>
      <x:c r="X706" s="9" t="n">
        <x:v>45901</x:v>
      </x:c>
      <x:c r="Y706" s="9" t="n">
        <x:v>46265</x:v>
      </x:c>
      <x:c r="Z706" s="2" t="n">
        <x:v>25.807178082191783</x:v>
      </x:c>
      <x:c r="AA706" s="2" t="n">
        <x:v>1200.07</x:v>
      </x:c>
      <x:c r="AB706" s="2" t="n">
        <x:v>100</x:v>
      </x:c>
      <x:c r="AC706" s="2" t="str">
        <x:v>8646.2</x:v>
      </x:c>
      <x:c r="AD706" s="2" t="str">
        <x:v>2090922.0</x:v>
      </x:c>
      <x:c r="AE706" s="7" t="str">
        <x:v>["candidate_requires_field_validation"]</x:v>
      </x:c>
    </x:row>
    <x:row r="707" ht="18" customHeight="1">
      <x:c r="A707" s="2" t="str">
        <x:v>GRID-863c8125fffffff</x:v>
      </x:c>
      <x:c r="B707" s="7" t="str">
        <x:v>priority_candidate</x:v>
      </x:c>
      <x:c r="C707" s="2" t="n">
        <x:v>706</x:v>
      </x:c>
      <x:c r="D707" s="2" t="str">
        <x:v>Odisha</x:v>
      </x:c>
      <x:c r="E707" s="2" t="str">
        <x:v>Kendujhar</x:v>
      </x:c>
      <x:c r="F707" s="8" t="n">
        <x:v>21.398967909091816</x:v>
      </x:c>
      <x:c r="G707" s="8" t="n">
        <x:v>85.85187524567975</x:v>
      </x:c>
      <x:c r="H707" s="2" t="str">
        <x:v>863c8125fffffff</x:v>
      </x:c>
      <x:c r="I707" s="2" t="str">
        <x:v>Manganese</x:v>
      </x:c>
      <x:c r="J707" s="7" t="str">
        <x:v>["manganese","cobalt","phosphorus","silicon","silicon dioxide","iron"]</x:v>
      </x:c>
      <x:c r="K707" s="7" t="str">
        <x:v>["Mn","Co","P","Si","SiO2","Fe"]</x:v>
      </x:c>
      <x:c r="L707" s="8" t="n">
        <x:v>0.9034</x:v>
      </x:c>
      <x:c r="M707" s="8" t="n">
        <x:v>0.99607</x:v>
      </x:c>
      <x:c r="N707" s="8" t="n">
        <x:v>32.28</x:v>
      </x:c>
      <x:c r="O707" s="2" t="n">
        <x:v>130</x:v>
      </x:c>
      <x:c r="P707" s="8" t="n">
        <x:v>0.8534112426035504</x:v>
      </x:c>
      <x:c r="Q707" s="8" t="n">
        <x:v>0.2076923076923077</x:v>
      </x:c>
      <x:c r="R707" s="2" t="str">
        <x:v>strong_holdout</x:v>
      </x:c>
      <x:c r="S707" s="2" t="str">
        <x:v>ARCHAEAN</x:v>
      </x:c>
      <x:c r="T707" s="2" t="str">
        <x:v>SINGHBHUM GRANITE COMPLEX</x:v>
      </x:c>
      <x:c r="U707" s="2" t="str">
        <x:v>997,SINGHBHUM GRANITE COMPLEX Gp.,ARCHAEAN</x:v>
      </x:c>
      <x:c r="V707" s="2" t="n">
        <x:v>333</x:v>
      </x:c>
      <x:c r="W707" s="2" t="str">
        <x:v>plateau_or_plain</x:v>
      </x:c>
      <x:c r="X707" s="9" t="n">
        <x:v>45901</x:v>
      </x:c>
      <x:c r="Y707" s="9" t="n">
        <x:v>46265</x:v>
      </x:c>
      <x:c r="Z707" s="2" t="n">
        <x:v>24.64408219178082</x:v>
      </x:c>
      <x:c r="AA707" s="2" t="n">
        <x:v>2039.93</x:v>
      </x:c>
      <x:c r="AB707" s="2" t="n">
        <x:v>100</x:v>
      </x:c>
      <x:c r="AC707" s="2" t="str">
        <x:v>7900.1</x:v>
      </x:c>
      <x:c r="AD707" s="2" t="str">
        <x:v>1801733.0</x:v>
      </x:c>
      <x:c r="AE707" s="7" t="str">
        <x:v>["candidate_requires_field_validation"]</x:v>
      </x:c>
    </x:row>
    <x:row r="708" ht="18" customHeight="1">
      <x:c r="A708" s="2" t="str">
        <x:v>GRID-863cb4417ffffff</x:v>
      </x:c>
      <x:c r="B708" s="7" t="str">
        <x:v>priority_candidate</x:v>
      </x:c>
      <x:c r="C708" s="2" t="n">
        <x:v>707</x:v>
      </x:c>
      <x:c r="D708" s="2" t="str">
        <x:v>Maharashtra</x:v>
      </x:c>
      <x:c r="E708" s="2" t="str">
        <x:v>Bhandara</x:v>
      </x:c>
      <x:c r="F708" s="8" t="n">
        <x:v>21.287102464124846</x:v>
      </x:c>
      <x:c r="G708" s="8" t="n">
        <x:v>79.83515032024687</x:v>
      </x:c>
      <x:c r="H708" s="2" t="str">
        <x:v>863cb4417ffffff</x:v>
      </x:c>
      <x:c r="I708" s="2" t="str">
        <x:v>Manganese</x:v>
      </x:c>
      <x:c r="J708" s="7" t="str">
        <x:v>["manganese","phosphorus","silicon","silicon dioxide","tungsten","vanadium"]</x:v>
      </x:c>
      <x:c r="K708" s="7" t="str">
        <x:v>["Mn","P","Si","SiO2","W","V"]</x:v>
      </x:c>
      <x:c r="L708" s="8" t="n">
        <x:v>0.9033</x:v>
      </x:c>
      <x:c r="M708" s="8" t="n">
        <x:v>0.99606</x:v>
      </x:c>
      <x:c r="N708" s="8" t="n">
        <x:v>32.34</x:v>
      </x:c>
      <x:c r="O708" s="2" t="n">
        <x:v>130</x:v>
      </x:c>
      <x:c r="P708" s="8" t="n">
        <x:v>0.8534112426035504</x:v>
      </x:c>
      <x:c r="Q708" s="8" t="n">
        <x:v>0.2076923076923077</x:v>
      </x:c>
      <x:c r="R708" s="2" t="str">
        <x:v>strong_holdout</x:v>
      </x:c>
      <x:c r="S708" s="2" t="str">
        <x:v>ARCHAEAN</x:v>
      </x:c>
      <x:c r="T708" s="2" t="str">
        <x:v>AMGAON GNEISSIC COMPLEX</x:v>
      </x:c>
      <x:c r="U708" s="2" t="str">
        <x:v>997,AMGAON GNEISSIC COMPLEX Gp.,ARCHAEAN</x:v>
      </x:c>
      <x:c r="V708" s="2" t="n">
        <x:v>283</x:v>
      </x:c>
      <x:c r="W708" s="2" t="str">
        <x:v>plateau_or_plain</x:v>
      </x:c>
      <x:c r="X708" s="9" t="n">
        <x:v>45901</x:v>
      </x:c>
      <x:c r="Y708" s="9" t="n">
        <x:v>46265</x:v>
      </x:c>
      <x:c r="Z708" s="2" t="n">
        <x:v>26.285342465753423</x:v>
      </x:c>
      <x:c r="AA708" s="2" t="n">
        <x:v>1489.31</x:v>
      </x:c>
      <x:c r="AB708" s="2" t="n">
        <x:v>100</x:v>
      </x:c>
      <x:c r="AC708" s="2" t="str">
        <x:v>7074.3</x:v>
      </x:c>
      <x:c r="AD708" s="2" t="str">
        <x:v>1200334.0</x:v>
      </x:c>
      <x:c r="AE708" s="7" t="str">
        <x:v>["candidate_requires_field_validation"]</x:v>
      </x:c>
    </x:row>
    <x:row r="709" ht="18" customHeight="1">
      <x:c r="A709" s="2" t="str">
        <x:v>GRID-863cabc97ffffff</x:v>
      </x:c>
      <x:c r="B709" s="7" t="str">
        <x:v>priority_candidate</x:v>
      </x:c>
      <x:c r="C709" s="2" t="n">
        <x:v>708</x:v>
      </x:c>
      <x:c r="D709" s="2" t="str">
        <x:v>Jharkhand</x:v>
      </x:c>
      <x:c r="E709" s="2" t="str">
        <x:v>Saraikela-kharsawan</x:v>
      </x:c>
      <x:c r="F709" s="8" t="n">
        <x:v>22.648181176482527</x:v>
      </x:c>
      <x:c r="G709" s="8" t="n">
        <x:v>86.1073314804844</x:v>
      </x:c>
      <x:c r="H709" s="2" t="str">
        <x:v>863cabc97ffffff</x:v>
      </x:c>
      <x:c r="I709" s="2" t="str">
        <x:v>Manganese</x:v>
      </x:c>
      <x:c r="J709" s="7" t="str">
        <x:v>["manganese","copper","phosphorus","molybdenum","silicon","silicon dioxide"]</x:v>
      </x:c>
      <x:c r="K709" s="7" t="str">
        <x:v>["Mn","Cu","P","Mo","Si","SiO2"]</x:v>
      </x:c>
      <x:c r="L709" s="8" t="n">
        <x:v>0.9031</x:v>
      </x:c>
      <x:c r="M709" s="8" t="n">
        <x:v>0.99605</x:v>
      </x:c>
      <x:c r="N709" s="8" t="n">
        <x:v>32.42</x:v>
      </x:c>
      <x:c r="O709" s="2" t="n">
        <x:v>130</x:v>
      </x:c>
      <x:c r="P709" s="8" t="n">
        <x:v>0.8534112426035504</x:v>
      </x:c>
      <x:c r="Q709" s="8" t="n">
        <x:v>0.2076923076923077</x:v>
      </x:c>
      <x:c r="R709" s="2" t="str">
        <x:v>strong_holdout</x:v>
      </x:c>
      <x:c r="S709" s="2" t="str">
        <x:v>ARCHAEAN</x:v>
      </x:c>
      <x:c r="T709" s="2" t="str">
        <x:v>SINGHBHUM GRANITE COMPLEX</x:v>
      </x:c>
      <x:c r="U709" s="2" t="str">
        <x:v>997,SINGHBHUM GRANITE COMPLEX Gp.,ARCHAEAN</x:v>
      </x:c>
      <x:c r="V709" s="2" t="n">
        <x:v>183</x:v>
      </x:c>
      <x:c r="W709" s="2" t="str">
        <x:v>plateau_or_plain</x:v>
      </x:c>
      <x:c r="X709" s="9" t="n">
        <x:v>45901</x:v>
      </x:c>
      <x:c r="Y709" s="9" t="n">
        <x:v>46265</x:v>
      </x:c>
      <x:c r="Z709" s="2" t="n">
        <x:v>24.69841095890411</x:v>
      </x:c>
      <x:c r="AA709" s="2" t="n">
        <x:v>1770.05</x:v>
      </x:c>
      <x:c r="AB709" s="2" t="n">
        <x:v>100</x:v>
      </x:c>
      <x:c r="AC709" s="2" t="str">
        <x:v>16444.8</x:v>
      </x:c>
      <x:c r="AD709" s="2" t="str">
        <x:v>1065056.0</x:v>
      </x:c>
      <x:c r="AE709" s="7" t="str">
        <x:v>["candidate_requires_field_validation"]</x:v>
      </x:c>
    </x:row>
    <x:row r="710" ht="18" customHeight="1">
      <x:c r="A710" s="2" t="str">
        <x:v>GRID-863caa2d7ffffff</x:v>
      </x:c>
      <x:c r="B710" s="7" t="str">
        <x:v>priority_candidate</x:v>
      </x:c>
      <x:c r="C710" s="2" t="n">
        <x:v>709</x:v>
      </x:c>
      <x:c r="D710" s="2" t="str">
        <x:v>Odisha</x:v>
      </x:c>
      <x:c r="E710" s="2" t="str">
        <x:v>Mayurbhanj</x:v>
      </x:c>
      <x:c r="F710" s="8" t="n">
        <x:v>22.336930442375476</x:v>
      </x:c>
      <x:c r="G710" s="8" t="n">
        <x:v>86.02690064994353</x:v>
      </x:c>
      <x:c r="H710" s="2" t="str">
        <x:v>863caa2d7ffffff</x:v>
      </x:c>
      <x:c r="I710" s="2" t="str">
        <x:v>Manganese</x:v>
      </x:c>
      <x:c r="J710" s="7" t="str">
        <x:v>["manganese","phosphorus","silicon","silicon dioxide","titanium","titanium dioxide","molybdenum"]</x:v>
      </x:c>
      <x:c r="K710" s="7" t="str">
        <x:v>["Mn","P","Si","SiO2","Ti","TiO2","Mo"]</x:v>
      </x:c>
      <x:c r="L710" s="8" t="n">
        <x:v>0.903</x:v>
      </x:c>
      <x:c r="M710" s="8" t="n">
        <x:v>0.99604</x:v>
      </x:c>
      <x:c r="N710" s="8" t="n">
        <x:v>32.47</x:v>
      </x:c>
      <x:c r="O710" s="2" t="n">
        <x:v>130</x:v>
      </x:c>
      <x:c r="P710" s="8" t="n">
        <x:v>0.8534112426035504</x:v>
      </x:c>
      <x:c r="Q710" s="8" t="n">
        <x:v>0.2076923076923077</x:v>
      </x:c>
      <x:c r="R710" s="2" t="str">
        <x:v>strong_holdout</x:v>
      </x:c>
      <x:c r="S710" s="2" t="str">
        <x:v>ARCHAEAN</x:v>
      </x:c>
      <x:c r="T710" s="2" t="str">
        <x:v>SINGHBHUM GRANITE COMPLEX</x:v>
      </x:c>
      <x:c r="U710" s="2" t="str">
        <x:v>997,SINGHBHUM GRANITE COMPLEX Gp.,ARCHAEAN</x:v>
      </x:c>
      <x:c r="V710" s="2" t="n">
        <x:v>246</x:v>
      </x:c>
      <x:c r="W710" s="2" t="str">
        <x:v>plateau_or_plain</x:v>
      </x:c>
      <x:c r="X710" s="9" t="n">
        <x:v>45901</x:v>
      </x:c>
      <x:c r="Y710" s="9" t="n">
        <x:v>46265</x:v>
      </x:c>
      <x:c r="Z710" s="2" t="n">
        <x:v>24.69841095890411</x:v>
      </x:c>
      <x:c r="AA710" s="2" t="n">
        <x:v>1770.05</x:v>
      </x:c>
      <x:c r="AB710" s="2" t="n">
        <x:v>100</x:v>
      </x:c>
      <x:c r="AC710" s="2" t="str">
        <x:v>10836.7</x:v>
      </x:c>
      <x:c r="AD710" s="2" t="str">
        <x:v>2519738.0</x:v>
      </x:c>
      <x:c r="AE710" s="7" t="str">
        <x:v>["candidate_requires_field_validation"]</x:v>
      </x:c>
    </x:row>
    <x:row r="711" ht="18" customHeight="1">
      <x:c r="A711" s="2" t="str">
        <x:v>GRID-863caa61fffffff</x:v>
      </x:c>
      <x:c r="B711" s="7" t="str">
        <x:v>priority_candidate</x:v>
      </x:c>
      <x:c r="C711" s="2" t="n">
        <x:v>710</x:v>
      </x:c>
      <x:c r="D711" s="2" t="str">
        <x:v>Jharkhand</x:v>
      </x:c>
      <x:c r="E711" s="2" t="str">
        <x:v>Pashchimi Singhbhum</x:v>
      </x:c>
      <x:c r="F711" s="8" t="n">
        <x:v>22.078415554739276</x:v>
      </x:c>
      <x:c r="G711" s="8" t="n">
        <x:v>85.72100996235045</x:v>
      </x:c>
      <x:c r="H711" s="2" t="str">
        <x:v>863caa61fffffff</x:v>
      </x:c>
      <x:c r="I711" s="2" t="str">
        <x:v>Manganese</x:v>
      </x:c>
      <x:c r="J711" s="7" t="str">
        <x:v>["manganese","phosphorus","iron","titanium","titanium dioxide","silicon","silicon dioxide"]</x:v>
      </x:c>
      <x:c r="K711" s="7" t="str">
        <x:v>["Mn","P","Fe","Ti","TiO2","Si","SiO2"]</x:v>
      </x:c>
      <x:c r="L711" s="8" t="n">
        <x:v>0.9029</x:v>
      </x:c>
      <x:c r="M711" s="8" t="n">
        <x:v>0.99603</x:v>
      </x:c>
      <x:c r="N711" s="8" t="n">
        <x:v>32.49</x:v>
      </x:c>
      <x:c r="O711" s="2" t="n">
        <x:v>130</x:v>
      </x:c>
      <x:c r="P711" s="8" t="n">
        <x:v>0.8534112426035504</x:v>
      </x:c>
      <x:c r="Q711" s="8" t="n">
        <x:v>0.2076923076923077</x:v>
      </x:c>
      <x:c r="R711" s="2" t="str">
        <x:v>strong_holdout</x:v>
      </x:c>
      <x:c r="S711" s="2" t="str">
        <x:v>ARCHAEAN</x:v>
      </x:c>
      <x:c r="T711" s="2" t="str">
        <x:v>SINGHBHUM GRANITE COMPLEX</x:v>
      </x:c>
      <x:c r="U711" s="2" t="str">
        <x:v>997,SINGHBHUM GRANITE COMPLEX Gp.,ARCHAEAN</x:v>
      </x:c>
      <x:c r="V711" s="2" t="n">
        <x:v>393</x:v>
      </x:c>
      <x:c r="W711" s="2" t="str">
        <x:v>plateau_or_plain</x:v>
      </x:c>
      <x:c r="X711" s="9" t="n">
        <x:v>45901</x:v>
      </x:c>
      <x:c r="Y711" s="9" t="n">
        <x:v>46265</x:v>
      </x:c>
      <x:c r="Z711" s="2" t="n">
        <x:v>24.201068493150682</x:v>
      </x:c>
      <x:c r="AA711" s="2" t="n">
        <x:v>2004.21</x:v>
      </x:c>
      <x:c r="AB711" s="2" t="n">
        <x:v>100</x:v>
      </x:c>
      <x:c r="AC711" s="2" t="str">
        <x:v>12068.9</x:v>
      </x:c>
      <x:c r="AD711" s="2" t="str">
        <x:v>1502338.0</x:v>
      </x:c>
      <x:c r="AE711" s="7" t="str">
        <x:v>["candidate_requires_field_validation"]</x:v>
      </x:c>
    </x:row>
    <x:row r="712" ht="18" customHeight="1">
      <x:c r="A712" s="2" t="str">
        <x:v>GRID-86609662fffffff</x:v>
      </x:c>
      <x:c r="B712" s="7" t="str">
        <x:v>priority_candidate</x:v>
      </x:c>
      <x:c r="C712" s="2" t="n">
        <x:v>711</x:v>
      </x:c>
      <x:c r="D712" s="2" t="str">
        <x:v>Madhya Pradesh</x:v>
      </x:c>
      <x:c r="E712" s="2" t="str">
        <x:v>Chhindwara</x:v>
      </x:c>
      <x:c r="F712" s="8" t="n">
        <x:v>21.61011320837604</x:v>
      </x:c>
      <x:c r="G712" s="8" t="n">
        <x:v>78.76287592761565</x:v>
      </x:c>
      <x:c r="H712" s="2" t="str">
        <x:v>86609662fffffff</x:v>
      </x:c>
      <x:c r="I712" s="2" t="str">
        <x:v>Manganese</x:v>
      </x:c>
      <x:c r="J712" s="7" t="str">
        <x:v>["manganese","phosphorus","silicon","silicon dioxide","iron","tungsten"]</x:v>
      </x:c>
      <x:c r="K712" s="7" t="str">
        <x:v>["Mn","P","Si","SiO2","Fe","W"]</x:v>
      </x:c>
      <x:c r="L712" s="8" t="n">
        <x:v>0.9023</x:v>
      </x:c>
      <x:c r="M712" s="8" t="n">
        <x:v>0.99602</x:v>
      </x:c>
      <x:c r="N712" s="8" t="n">
        <x:v>32.71</x:v>
      </x:c>
      <x:c r="O712" s="2" t="n">
        <x:v>130</x:v>
      </x:c>
      <x:c r="P712" s="8" t="n">
        <x:v>0.8534112426035504</x:v>
      </x:c>
      <x:c r="Q712" s="8" t="n">
        <x:v>0.2076923076923077</x:v>
      </x:c>
      <x:c r="R712" s="2" t="str">
        <x:v>strong_holdout</x:v>
      </x:c>
      <x:c r="S712" s="2" t="str">
        <x:v>ARCHAEAN</x:v>
      </x:c>
      <x:c r="T712" s="2" t="str">
        <x:v>TIRODI GNEISSIC COMPLEX</x:v>
      </x:c>
      <x:c r="U712" s="2" t="str">
        <x:v>997,TIRODI GNEISSIC COMPLEX Gp.,ARCHAEAN</x:v>
      </x:c>
      <x:c r="V712" s="2" t="n">
        <x:v>371</x:v>
      </x:c>
      <x:c r="W712" s="2" t="str">
        <x:v>plateau_or_plain</x:v>
      </x:c>
      <x:c r="X712" s="9" t="n">
        <x:v>45901</x:v>
      </x:c>
      <x:c r="Y712" s="9" t="n">
        <x:v>46265</x:v>
      </x:c>
      <x:c r="Z712" s="2" t="n">
        <x:v>25.807178082191783</x:v>
      </x:c>
      <x:c r="AA712" s="2" t="n">
        <x:v>1200.07</x:v>
      </x:c>
      <x:c r="AB712" s="2" t="n">
        <x:v>100</x:v>
      </x:c>
      <x:c r="AC712" s="2" t="str">
        <x:v>9167.6</x:v>
      </x:c>
      <x:c r="AD712" s="2" t="str">
        <x:v>2090922.0</x:v>
      </x:c>
      <x:c r="AE712" s="7" t="str">
        <x:v>["candidate_requires_field_validation"]</x:v>
      </x:c>
    </x:row>
    <x:row r="713" ht="18" customHeight="1">
      <x:c r="A713" s="2" t="str">
        <x:v>GRID-866096487ffffff</x:v>
      </x:c>
      <x:c r="B713" s="7" t="str">
        <x:v>priority_candidate</x:v>
      </x:c>
      <x:c r="C713" s="2" t="n">
        <x:v>712</x:v>
      </x:c>
      <x:c r="D713" s="2" t="str">
        <x:v>Madhya Pradesh</x:v>
      </x:c>
      <x:c r="E713" s="2" t="str">
        <x:v>Chhindwara</x:v>
      </x:c>
      <x:c r="F713" s="8" t="n">
        <x:v>21.830719397612743</x:v>
      </x:c>
      <x:c r="G713" s="8" t="n">
        <x:v>79.2607003686863</x:v>
      </x:c>
      <x:c r="H713" s="2" t="str">
        <x:v>866096487ffffff</x:v>
      </x:c>
      <x:c r="I713" s="2" t="str">
        <x:v>Manganese</x:v>
      </x:c>
      <x:c r="J713" s="7" t="str">
        <x:v>["manganese","phosphorus","silicon","silicon dioxide","iron","tungsten"]</x:v>
      </x:c>
      <x:c r="K713" s="7" t="str">
        <x:v>["Mn","P","Si","SiO2","Fe","W"]</x:v>
      </x:c>
      <x:c r="L713" s="8" t="n">
        <x:v>0.9022</x:v>
      </x:c>
      <x:c r="M713" s="8" t="n">
        <x:v>0.99601</x:v>
      </x:c>
      <x:c r="N713" s="8" t="n">
        <x:v>32.76</x:v>
      </x:c>
      <x:c r="O713" s="2" t="n">
        <x:v>130</x:v>
      </x:c>
      <x:c r="P713" s="8" t="n">
        <x:v>0.8534112426035504</x:v>
      </x:c>
      <x:c r="Q713" s="8" t="n">
        <x:v>0.2076923076923077</x:v>
      </x:c>
      <x:c r="R713" s="2" t="str">
        <x:v>strong_holdout</x:v>
      </x:c>
      <x:c r="S713" s="2" t="str">
        <x:v>ARCHAEAN</x:v>
      </x:c>
      <x:c r="T713" s="2" t="str">
        <x:v>TIRODI GNEISSIC COMPLEX</x:v>
      </x:c>
      <x:c r="U713" s="2" t="str">
        <x:v>997,TIRODI GNEISSIC COMPLEX Gp.,ARCHAEAN</x:v>
      </x:c>
      <x:c r="V713" s="2" t="n">
        <x:v>523</x:v>
      </x:c>
      <x:c r="W713" s="2" t="str">
        <x:v>plateau_or_plain</x:v>
      </x:c>
      <x:c r="X713" s="9" t="n">
        <x:v>45901</x:v>
      </x:c>
      <x:c r="Y713" s="9" t="n">
        <x:v>46265</x:v>
      </x:c>
      <x:c r="Z713" s="2" t="n">
        <x:v>24.902383561643838</x:v>
      </x:c>
      <x:c r="AA713" s="2" t="n">
        <x:v>1253.43</x:v>
      </x:c>
      <x:c r="AB713" s="2" t="n">
        <x:v>100</x:v>
      </x:c>
      <x:c r="AC713" s="2" t="str">
        <x:v>2420.6</x:v>
      </x:c>
      <x:c r="AD713" s="2" t="str">
        <x:v>2090922.0</x:v>
      </x:c>
      <x:c r="AE713" s="7" t="str">
        <x:v>["candidate_requires_field_validation"]</x:v>
      </x:c>
    </x:row>
    <x:row r="714" ht="18" customHeight="1">
      <x:c r="A714" s="2" t="str">
        <x:v>GRID-866096497ffffff</x:v>
      </x:c>
      <x:c r="B714" s="7" t="str">
        <x:v>priority_candidate</x:v>
      </x:c>
      <x:c r="C714" s="2" t="n">
        <x:v>713</x:v>
      </x:c>
      <x:c r="D714" s="2" t="str">
        <x:v>Madhya Pradesh</x:v>
      </x:c>
      <x:c r="E714" s="2" t="str">
        <x:v>Chhindwara</x:v>
      </x:c>
      <x:c r="F714" s="8" t="n">
        <x:v>21.882651762226516</x:v>
      </x:c>
      <x:c r="G714" s="8" t="n">
        <x:v>79.29283963331821</x:v>
      </x:c>
      <x:c r="H714" s="2" t="str">
        <x:v>866096497ffffff</x:v>
      </x:c>
      <x:c r="I714" s="2" t="str">
        <x:v>Manganese</x:v>
      </x:c>
      <x:c r="J714" s="7" t="str">
        <x:v>["manganese","phosphorus","silicon","silicon dioxide","iron","tungsten"]</x:v>
      </x:c>
      <x:c r="K714" s="7" t="str">
        <x:v>["Mn","P","Si","SiO2","Fe","W"]</x:v>
      </x:c>
      <x:c r="L714" s="8" t="n">
        <x:v>0.902</x:v>
      </x:c>
      <x:c r="M714" s="8" t="n">
        <x:v>0.99598</x:v>
      </x:c>
      <x:c r="N714" s="8" t="n">
        <x:v>32.84</x:v>
      </x:c>
      <x:c r="O714" s="2" t="n">
        <x:v>130</x:v>
      </x:c>
      <x:c r="P714" s="8" t="n">
        <x:v>0.8534112426035504</x:v>
      </x:c>
      <x:c r="Q714" s="8" t="n">
        <x:v>0.2076923076923077</x:v>
      </x:c>
      <x:c r="R714" s="2" t="str">
        <x:v>strong_holdout</x:v>
      </x:c>
      <x:c r="S714" s="2" t="str">
        <x:v>ARCHAEAN</x:v>
      </x:c>
      <x:c r="T714" s="2" t="str">
        <x:v>TIRODI GNEISSIC COMPLEX</x:v>
      </x:c>
      <x:c r="U714" s="2" t="str">
        <x:v>997,TIRODI GNEISSIC COMPLEX Gp.,ARCHAEAN</x:v>
      </x:c>
      <x:c r="V714" s="2" t="n">
        <x:v>538</x:v>
      </x:c>
      <x:c r="W714" s="2" t="str">
        <x:v>plateau_or_plain</x:v>
      </x:c>
      <x:c r="X714" s="9" t="n">
        <x:v>45901</x:v>
      </x:c>
      <x:c r="Y714" s="9" t="n">
        <x:v>46265</x:v>
      </x:c>
      <x:c r="Z714" s="2" t="n">
        <x:v>24.902383561643838</x:v>
      </x:c>
      <x:c r="AA714" s="2" t="n">
        <x:v>1253.43</x:v>
      </x:c>
      <x:c r="AB714" s="2" t="n">
        <x:v>100</x:v>
      </x:c>
      <x:c r="AC714" s="2" t="str">
        <x:v>3818.2</x:v>
      </x:c>
      <x:c r="AD714" s="2" t="str">
        <x:v>2090922.0</x:v>
      </x:c>
      <x:c r="AE714" s="7" t="str">
        <x:v>["candidate_requires_field_validation"]</x:v>
      </x:c>
    </x:row>
    <x:row r="715" ht="18" customHeight="1">
      <x:c r="A715" s="2" t="str">
        <x:v>GRID-863c812e7ffffff</x:v>
      </x:c>
      <x:c r="B715" s="7" t="str">
        <x:v>priority_candidate</x:v>
      </x:c>
      <x:c r="C715" s="2" t="n">
        <x:v>714</x:v>
      </x:c>
      <x:c r="D715" s="2" t="str">
        <x:v>Odisha</x:v>
      </x:c>
      <x:c r="E715" s="2" t="str">
        <x:v>Kendujhar</x:v>
      </x:c>
      <x:c r="F715" s="8" t="n">
        <x:v>21.347381044752176</x:v>
      </x:c>
      <x:c r="G715" s="8" t="n">
        <x:v>85.75189476937106</x:v>
      </x:c>
      <x:c r="H715" s="2" t="str">
        <x:v>863c812e7ffffff</x:v>
      </x:c>
      <x:c r="I715" s="2" t="str">
        <x:v>Manganese</x:v>
      </x:c>
      <x:c r="J715" s="7" t="str">
        <x:v>["manganese","cobalt","phosphorus","silicon","silicon dioxide","iron"]</x:v>
      </x:c>
      <x:c r="K715" s="7" t="str">
        <x:v>["Mn","Co","P","Si","SiO2","Fe"]</x:v>
      </x:c>
      <x:c r="L715" s="8" t="n">
        <x:v>0.9018</x:v>
      </x:c>
      <x:c r="M715" s="8" t="n">
        <x:v>0.99596</x:v>
      </x:c>
      <x:c r="N715" s="8" t="n">
        <x:v>32.93</x:v>
      </x:c>
      <x:c r="O715" s="2" t="n">
        <x:v>130</x:v>
      </x:c>
      <x:c r="P715" s="8" t="n">
        <x:v>0.8534112426035504</x:v>
      </x:c>
      <x:c r="Q715" s="8" t="n">
        <x:v>0.2076923076923077</x:v>
      </x:c>
      <x:c r="R715" s="2" t="str">
        <x:v>strong_holdout</x:v>
      </x:c>
      <x:c r="S715" s="2" t="str">
        <x:v>ARCHAEAN</x:v>
      </x:c>
      <x:c r="T715" s="2" t="str">
        <x:v>SINGHBHUM GRANITE COMPLEX</x:v>
      </x:c>
      <x:c r="U715" s="2" t="str">
        <x:v>997,SINGHBHUM GRANITE COMPLEX Gp.,ARCHAEAN</x:v>
      </x:c>
      <x:c r="V715" s="2" t="n">
        <x:v>350</x:v>
      </x:c>
      <x:c r="W715" s="2" t="str">
        <x:v>plateau_or_plain</x:v>
      </x:c>
      <x:c r="X715" s="9" t="n">
        <x:v>45901</x:v>
      </x:c>
      <x:c r="Y715" s="9" t="n">
        <x:v>46265</x:v>
      </x:c>
      <x:c r="Z715" s="2" t="n">
        <x:v>24.64408219178082</x:v>
      </x:c>
      <x:c r="AA715" s="2" t="n">
        <x:v>2039.93</x:v>
      </x:c>
      <x:c r="AB715" s="2" t="n">
        <x:v>100</x:v>
      </x:c>
      <x:c r="AC715" s="2" t="str">
        <x:v>8884.7</x:v>
      </x:c>
      <x:c r="AD715" s="2" t="str">
        <x:v>1801733.0</x:v>
      </x:c>
      <x:c r="AE715" s="7" t="str">
        <x:v>["candidate_requires_field_validation"]</x:v>
      </x:c>
    </x:row>
    <x:row r="716" ht="18" customHeight="1">
      <x:c r="A716" s="2" t="str">
        <x:v>GRID-863cb49a7ffffff</x:v>
      </x:c>
      <x:c r="B716" s="7" t="str">
        <x:v>priority_candidate</x:v>
      </x:c>
      <x:c r="C716" s="2" t="n">
        <x:v>715</x:v>
      </x:c>
      <x:c r="D716" s="2" t="str">
        <x:v>Madhya Pradesh</x:v>
      </x:c>
      <x:c r="E716" s="2" t="str">
        <x:v>Seoni</x:v>
      </x:c>
      <x:c r="F716" s="8" t="n">
        <x:v>22.048591939924577</x:v>
      </x:c>
      <x:c r="G716" s="8" t="n">
        <x:v>79.6995907748439</x:v>
      </x:c>
      <x:c r="H716" s="2" t="str">
        <x:v>863cb49a7ffffff</x:v>
      </x:c>
      <x:c r="I716" s="2" t="str">
        <x:v>Manganese</x:v>
      </x:c>
      <x:c r="J716" s="7" t="str">
        <x:v>["manganese","phosphorus","silicon","silicon dioxide","iron","titanium","titanium dioxide"]</x:v>
      </x:c>
      <x:c r="K716" s="7" t="str">
        <x:v>["Mn","P","Si","SiO2","Fe","Ti","TiO2"]</x:v>
      </x:c>
      <x:c r="L716" s="8" t="n">
        <x:v>0.9016</x:v>
      </x:c>
      <x:c r="M716" s="8" t="n">
        <x:v>0.99595</x:v>
      </x:c>
      <x:c r="N716" s="8" t="n">
        <x:v>32.99</x:v>
      </x:c>
      <x:c r="O716" s="2" t="n">
        <x:v>130</x:v>
      </x:c>
      <x:c r="P716" s="8" t="n">
        <x:v>0.8534112426035504</x:v>
      </x:c>
      <x:c r="Q716" s="8" t="n">
        <x:v>0.2076923076923077</x:v>
      </x:c>
      <x:c r="R716" s="2" t="str">
        <x:v>strong_holdout</x:v>
      </x:c>
      <x:c r="S716" s="2" t="str">
        <x:v>ARCHAEAN</x:v>
      </x:c>
      <x:c r="T716" s="2" t="str">
        <x:v>TIRODI GNEISSIC COMPLEX</x:v>
      </x:c>
      <x:c r="U716" s="2" t="str">
        <x:v>997,TIRODI GNEISSIC COMPLEX Gp.,ARCHAEAN</x:v>
      </x:c>
      <x:c r="V716" s="2" t="n">
        <x:v>541</x:v>
      </x:c>
      <x:c r="W716" s="2" t="str">
        <x:v>plateau_or_plain</x:v>
      </x:c>
      <x:c r="X716" s="9" t="n">
        <x:v>45901</x:v>
      </x:c>
      <x:c r="Y716" s="9" t="n">
        <x:v>46265</x:v>
      </x:c>
      <x:c r="Z716" s="2" t="n">
        <x:v>25.379479452054795</x:v>
      </x:c>
      <x:c r="AA716" s="2" t="n">
        <x:v>1396.65</x:v>
      </x:c>
      <x:c r="AB716" s="2" t="n">
        <x:v>100</x:v>
      </x:c>
      <x:c r="AC716" s="2" t="str">
        <x:v>10103.0</x:v>
      </x:c>
      <x:c r="AD716" s="2" t="str">
        <x:v>1379131.0</x:v>
      </x:c>
      <x:c r="AE716" s="7" t="str">
        <x:v>["candidate_requires_field_validation"]</x:v>
      </x:c>
    </x:row>
    <x:row r="717" ht="18" customHeight="1">
      <x:c r="A717" s="2" t="str">
        <x:v>GRID-863c8cd27ffffff</x:v>
      </x:c>
      <x:c r="B717" s="7" t="str">
        <x:v>priority_candidate</x:v>
      </x:c>
      <x:c r="C717" s="2" t="n">
        <x:v>716</x:v>
      </x:c>
      <x:c r="D717" s="2" t="str">
        <x:v>Odisha</x:v>
      </x:c>
      <x:c r="E717" s="2" t="str">
        <x:v>Kendujhar</x:v>
      </x:c>
      <x:c r="F717" s="8" t="n">
        <x:v>21.922000909880154</x:v>
      </x:c>
      <x:c r="G717" s="8" t="n">
        <x:v>85.7462443713004</x:v>
      </x:c>
      <x:c r="H717" s="2" t="str">
        <x:v>863c8cd27ffffff</x:v>
      </x:c>
      <x:c r="I717" s="2" t="str">
        <x:v>Manganese</x:v>
      </x:c>
      <x:c r="J717" s="7" t="str">
        <x:v>["manganese","phosphorus","titanium","titanium dioxide","iron","cobalt"]</x:v>
      </x:c>
      <x:c r="K717" s="7" t="str">
        <x:v>["Mn","P","Ti","TiO2","Fe","Co"]</x:v>
      </x:c>
      <x:c r="L717" s="8" t="n">
        <x:v>0.9012</x:v>
      </x:c>
      <x:c r="M717" s="8" t="n">
        <x:v>0.99594</x:v>
      </x:c>
      <x:c r="N717" s="8" t="n">
        <x:v>33.18</x:v>
      </x:c>
      <x:c r="O717" s="2" t="n">
        <x:v>130</x:v>
      </x:c>
      <x:c r="P717" s="8" t="n">
        <x:v>0.8534112426035504</x:v>
      </x:c>
      <x:c r="Q717" s="8" t="n">
        <x:v>0.2076923076923077</x:v>
      </x:c>
      <x:c r="R717" s="2" t="str">
        <x:v>strong_holdout</x:v>
      </x:c>
      <x:c r="S717" s="2" t="str">
        <x:v>ARCHAEAN</x:v>
      </x:c>
      <x:c r="T717" s="2" t="str">
        <x:v>SINGHBHUM GRANITE COMPLEX</x:v>
      </x:c>
      <x:c r="U717" s="2" t="str">
        <x:v>997,SINGHBHUM GRANITE COMPLEX Gp.,ARCHAEAN</x:v>
      </x:c>
      <x:c r="V717" s="2" t="n">
        <x:v>394</x:v>
      </x:c>
      <x:c r="W717" s="2" t="str">
        <x:v>plateau_or_plain</x:v>
      </x:c>
      <x:c r="X717" s="9" t="n">
        <x:v>45901</x:v>
      </x:c>
      <x:c r="Y717" s="9" t="n">
        <x:v>46265</x:v>
      </x:c>
      <x:c r="Z717" s="2" t="n">
        <x:v>24.201068493150682</x:v>
      </x:c>
      <x:c r="AA717" s="2" t="n">
        <x:v>2004.21</x:v>
      </x:c>
      <x:c r="AB717" s="2" t="n">
        <x:v>100</x:v>
      </x:c>
      <x:c r="AC717" s="2" t="str">
        <x:v>13298.5</x:v>
      </x:c>
      <x:c r="AD717" s="2" t="str">
        <x:v>1801733.0</x:v>
      </x:c>
      <x:c r="AE717" s="7" t="str">
        <x:v>["candidate_requires_field_validation"]</x:v>
      </x:c>
    </x:row>
    <x:row r="718" ht="18" customHeight="1">
      <x:c r="A718" s="2" t="str">
        <x:v>GRID-863cb42afffffff</x:v>
      </x:c>
      <x:c r="B718" s="7" t="str">
        <x:v>priority_candidate</x:v>
      </x:c>
      <x:c r="C718" s="2" t="n">
        <x:v>717</x:v>
      </x:c>
      <x:c r="D718" s="2" t="str">
        <x:v>Madhya Pradesh</x:v>
      </x:c>
      <x:c r="E718" s="2" t="str">
        <x:v>Balaghat</x:v>
      </x:c>
      <x:c r="F718" s="8" t="n">
        <x:v>21.612619340090568</x:v>
      </x:c>
      <x:c r="G718" s="8" t="n">
        <x:v>80.528719216988</x:v>
      </x:c>
      <x:c r="H718" s="2" t="str">
        <x:v>863cb42afffffff</x:v>
      </x:c>
      <x:c r="I718" s="2" t="str">
        <x:v>Manganese</x:v>
      </x:c>
      <x:c r="J718" s="7" t="str">
        <x:v>["manganese","molybdenum","phosphorus","silver","silicon","silicon dioxide"]</x:v>
      </x:c>
      <x:c r="K718" s="7" t="str">
        <x:v>["Mn","Mo","P","Ag","Si","SiO2"]</x:v>
      </x:c>
      <x:c r="L718" s="8" t="n">
        <x:v>0.9007</x:v>
      </x:c>
      <x:c r="M718" s="8" t="n">
        <x:v>0.99593</x:v>
      </x:c>
      <x:c r="N718" s="8" t="n">
        <x:v>33.36</x:v>
      </x:c>
      <x:c r="O718" s="2" t="n">
        <x:v>130</x:v>
      </x:c>
      <x:c r="P718" s="8" t="n">
        <x:v>0.8534112426035504</x:v>
      </x:c>
      <x:c r="Q718" s="8" t="n">
        <x:v>0.2076923076923077</x:v>
      </x:c>
      <x:c r="R718" s="2" t="str">
        <x:v>strong_holdout</x:v>
      </x:c>
      <x:c r="S718" s="2" t="str">
        <x:v>ARCHAEAN</x:v>
      </x:c>
      <x:c r="T718" s="2" t="str">
        <x:v>AMGAON GNEISSIC COMPLEX</x:v>
      </x:c>
      <x:c r="U718" s="2" t="str">
        <x:v>997,AMGAON GNEISSIC COMPLEX Gp.,ARCHAEAN</x:v>
      </x:c>
      <x:c r="V718" s="2" t="n">
        <x:v>395</x:v>
      </x:c>
      <x:c r="W718" s="2" t="str">
        <x:v>plateau_or_plain</x:v>
      </x:c>
      <x:c r="X718" s="9" t="n">
        <x:v>45901</x:v>
      </x:c>
      <x:c r="Y718" s="9" t="n">
        <x:v>46265</x:v>
      </x:c>
      <x:c r="Z718" s="2" t="n">
        <x:v>25.62786301369863</x:v>
      </x:c>
      <x:c r="AA718" s="2" t="n">
        <x:v>1565.8799999999999</x:v>
      </x:c>
      <x:c r="AB718" s="2" t="n">
        <x:v>100</x:v>
      </x:c>
      <x:c r="AC718" s="2" t="str">
        <x:v>2431.7</x:v>
      </x:c>
      <x:c r="AD718" s="2" t="str">
        <x:v>1701698.0</x:v>
      </x:c>
      <x:c r="AE718" s="7" t="str">
        <x:v>["candidate_requires_field_validation"]</x:v>
      </x:c>
    </x:row>
    <x:row r="719" ht="18" customHeight="1">
      <x:c r="A719" s="2" t="str">
        <x:v>GRID-863cb42b7ffffff</x:v>
      </x:c>
      <x:c r="B719" s="7" t="str">
        <x:v>priority_candidate</x:v>
      </x:c>
      <x:c r="C719" s="2" t="n">
        <x:v>718</x:v>
      </x:c>
      <x:c r="D719" s="2" t="str">
        <x:v>Madhya Pradesh</x:v>
      </x:c>
      <x:c r="E719" s="2" t="str">
        <x:v>Balaghat</x:v>
      </x:c>
      <x:c r="F719" s="8" t="n">
        <x:v>21.558998207027233</x:v>
      </x:c>
      <x:c r="G719" s="8" t="n">
        <x:v>80.43352646176771</x:v>
      </x:c>
      <x:c r="H719" s="2" t="str">
        <x:v>863cb42b7ffffff</x:v>
      </x:c>
      <x:c r="I719" s="2" t="str">
        <x:v>Manganese</x:v>
      </x:c>
      <x:c r="J719" s="7" t="str">
        <x:v>["manganese","phosphorus","molybdenum","silver","iron"]</x:v>
      </x:c>
      <x:c r="K719" s="7" t="str">
        <x:v>["Mn","P","Mo","Ag","Fe"]</x:v>
      </x:c>
      <x:c r="L719" s="8" t="n">
        <x:v>0.9006</x:v>
      </x:c>
      <x:c r="M719" s="8" t="n">
        <x:v>0.99592</x:v>
      </x:c>
      <x:c r="N719" s="8" t="n">
        <x:v>33.41</x:v>
      </x:c>
      <x:c r="O719" s="2" t="n">
        <x:v>130</x:v>
      </x:c>
      <x:c r="P719" s="8" t="n">
        <x:v>0.8534112426035504</x:v>
      </x:c>
      <x:c r="Q719" s="8" t="n">
        <x:v>0.2076923076923077</x:v>
      </x:c>
      <x:c r="R719" s="2" t="str">
        <x:v>strong_holdout</x:v>
      </x:c>
      <x:c r="S719" s="2" t="str">
        <x:v>ARCHAEAN</x:v>
      </x:c>
      <x:c r="T719" s="2" t="str">
        <x:v>AMGAON GNEISSIC COMPLEX</x:v>
      </x:c>
      <x:c r="U719" s="2" t="str">
        <x:v>997,AMGAON GNEISSIC COMPLEX Gp.,ARCHAEAN</x:v>
      </x:c>
      <x:c r="V719" s="2" t="n">
        <x:v>304</x:v>
      </x:c>
      <x:c r="W719" s="2" t="str">
        <x:v>plateau_or_plain</x:v>
      </x:c>
      <x:c r="X719" s="9" t="n">
        <x:v>45901</x:v>
      </x:c>
      <x:c r="Y719" s="9" t="n">
        <x:v>46265</x:v>
      </x:c>
      <x:c r="Z719" s="2" t="n">
        <x:v>25.62786301369863</x:v>
      </x:c>
      <x:c r="AA719" s="2" t="n">
        <x:v>1565.8799999999999</x:v>
      </x:c>
      <x:c r="AB719" s="2" t="n">
        <x:v>100</x:v>
      </x:c>
      <x:c r="AC719" s="2" t="str">
        <x:v>12233.9</x:v>
      </x:c>
      <x:c r="AD719" s="2" t="str">
        <x:v>1701698.0</x:v>
      </x:c>
      <x:c r="AE719" s="7" t="str">
        <x:v>["candidate_requires_field_validation"]</x:v>
      </x:c>
    </x:row>
    <x:row r="720" ht="18" customHeight="1">
      <x:c r="A720" s="2" t="str">
        <x:v>GRID-863cb690fffffff</x:v>
      </x:c>
      <x:c r="B720" s="7" t="str">
        <x:v>priority_candidate</x:v>
      </x:c>
      <x:c r="C720" s="2" t="n">
        <x:v>719</x:v>
      </x:c>
      <x:c r="D720" s="2" t="str">
        <x:v>Maharashtra</x:v>
      </x:c>
      <x:c r="E720" s="2" t="str">
        <x:v>Bhandara</x:v>
      </x:c>
      <x:c r="F720" s="8" t="n">
        <x:v>21.075253466622495</x:v>
      </x:c>
      <x:c r="G720" s="8" t="n">
        <x:v>79.58212809259251</x:v>
      </x:c>
      <x:c r="H720" s="2" t="str">
        <x:v>863cb690fffffff</x:v>
      </x:c>
      <x:c r="I720" s="2" t="str">
        <x:v>Manganese</x:v>
      </x:c>
      <x:c r="J720" s="7" t="str">
        <x:v>["manganese","tungsten","phosphorus","silicon","silicon dioxide","vanadium"]</x:v>
      </x:c>
      <x:c r="K720" s="7" t="str">
        <x:v>["Mn","W","P","Si","SiO2","V"]</x:v>
      </x:c>
      <x:c r="L720" s="8" t="n">
        <x:v>0.9006</x:v>
      </x:c>
      <x:c r="M720" s="8" t="n">
        <x:v>0.99591</x:v>
      </x:c>
      <x:c r="N720" s="8" t="n">
        <x:v>33.41</x:v>
      </x:c>
      <x:c r="O720" s="2" t="n">
        <x:v>130</x:v>
      </x:c>
      <x:c r="P720" s="8" t="n">
        <x:v>0.8534112426035504</x:v>
      </x:c>
      <x:c r="Q720" s="8" t="n">
        <x:v>0.2076923076923077</x:v>
      </x:c>
      <x:c r="R720" s="2" t="str">
        <x:v>strong_holdout</x:v>
      </x:c>
      <x:c r="S720" s="2" t="str">
        <x:v>ARCHAEAN</x:v>
      </x:c>
      <x:c r="T720" s="2" t="str">
        <x:v>AMGAON GNEISSIC COMPLEX</x:v>
      </x:c>
      <x:c r="U720" s="2" t="str">
        <x:v>997,AMGAON GNEISSIC COMPLEX Gp.,ARCHAEAN</x:v>
      </x:c>
      <x:c r="V720" s="2" t="n">
        <x:v>250</x:v>
      </x:c>
      <x:c r="W720" s="2" t="str">
        <x:v>plateau_or_plain</x:v>
      </x:c>
      <x:c r="X720" s="9" t="n">
        <x:v>45901</x:v>
      </x:c>
      <x:c r="Y720" s="9" t="n">
        <x:v>46265</x:v>
      </x:c>
      <x:c r="Z720" s="2" t="n">
        <x:v>26.56991780821918</x:v>
      </x:c>
      <x:c r="AA720" s="2" t="n">
        <x:v>1465.82</x:v>
      </x:c>
      <x:c r="AB720" s="2" t="n">
        <x:v>100</x:v>
      </x:c>
      <x:c r="AC720" s="2" t="str">
        <x:v>10207.5</x:v>
      </x:c>
      <x:c r="AD720" s="2" t="str">
        <x:v>1200334.0</x:v>
      </x:c>
      <x:c r="AE720" s="7" t="str">
        <x:v>["candidate_requires_field_validation"]</x:v>
      </x:c>
    </x:row>
    <x:row r="721" ht="18" customHeight="1">
      <x:c r="A721" s="2" t="str">
        <x:v>GRID-8660964afffffff</x:v>
      </x:c>
      <x:c r="B721" s="7" t="str">
        <x:v>priority_candidate</x:v>
      </x:c>
      <x:c r="C721" s="2" t="n">
        <x:v>720</x:v>
      </x:c>
      <x:c r="D721" s="2" t="str">
        <x:v>Madhya Pradesh</x:v>
      </x:c>
      <x:c r="E721" s="2" t="str">
        <x:v>Chhindwara</x:v>
      </x:c>
      <x:c r="F721" s="8" t="n">
        <x:v>21.778778145168307</x:v>
      </x:c>
      <x:c r="G721" s="8" t="n">
        <x:v>79.22858278642525</x:v>
      </x:c>
      <x:c r="H721" s="2" t="str">
        <x:v>8660964afffffff</x:v>
      </x:c>
      <x:c r="I721" s="2" t="str">
        <x:v>Manganese</x:v>
      </x:c>
      <x:c r="J721" s="7" t="str">
        <x:v>["manganese","phosphorus","silicon","silicon dioxide","iron","tungsten"]</x:v>
      </x:c>
      <x:c r="K721" s="7" t="str">
        <x:v>["Mn","P","Si","SiO2","Fe","W"]</x:v>
      </x:c>
      <x:c r="L721" s="8" t="n">
        <x:v>0.9005</x:v>
      </x:c>
      <x:c r="M721" s="8" t="n">
        <x:v>0.99589</x:v>
      </x:c>
      <x:c r="N721" s="8" t="n">
        <x:v>33.44</x:v>
      </x:c>
      <x:c r="O721" s="2" t="n">
        <x:v>130</x:v>
      </x:c>
      <x:c r="P721" s="8" t="n">
        <x:v>0.8534112426035504</x:v>
      </x:c>
      <x:c r="Q721" s="8" t="n">
        <x:v>0.2076923076923077</x:v>
      </x:c>
      <x:c r="R721" s="2" t="str">
        <x:v>strong_holdout</x:v>
      </x:c>
      <x:c r="S721" s="2" t="str">
        <x:v>ARCHAEAN</x:v>
      </x:c>
      <x:c r="T721" s="2" t="str">
        <x:v>TIRODI GNEISSIC COMPLEX</x:v>
      </x:c>
      <x:c r="U721" s="2" t="str">
        <x:v>997,TIRODI GNEISSIC COMPLEX Gp.,ARCHAEAN</x:v>
      </x:c>
      <x:c r="V721" s="2" t="n">
        <x:v>498</x:v>
      </x:c>
      <x:c r="W721" s="2" t="str">
        <x:v>plateau_or_plain</x:v>
      </x:c>
      <x:c r="X721" s="9" t="n">
        <x:v>45901</x:v>
      </x:c>
      <x:c r="Y721" s="9" t="n">
        <x:v>46265</x:v>
      </x:c>
      <x:c r="Z721" s="2" t="n">
        <x:v>24.902383561643838</x:v>
      </x:c>
      <x:c r="AA721" s="2" t="n">
        <x:v>1253.43</x:v>
      </x:c>
      <x:c r="AB721" s="2" t="n">
        <x:v>100</x:v>
      </x:c>
      <x:c r="AC721" s="2" t="str">
        <x:v>5710.3</x:v>
      </x:c>
      <x:c r="AD721" s="2" t="str">
        <x:v>2090922.0</x:v>
      </x:c>
      <x:c r="AE721" s="7" t="str">
        <x:v>["candidate_requires_field_validation"]</x:v>
      </x:c>
    </x:row>
    <x:row r="722" ht="18" customHeight="1">
      <x:c r="A722" s="2" t="str">
        <x:v>GRID-8660964a7ffffff</x:v>
      </x:c>
      <x:c r="B722" s="7" t="str">
        <x:v>priority_candidate</x:v>
      </x:c>
      <x:c r="C722" s="2" t="n">
        <x:v>721</x:v>
      </x:c>
      <x:c r="D722" s="2" t="str">
        <x:v>Madhya Pradesh</x:v>
      </x:c>
      <x:c r="E722" s="2" t="str">
        <x:v>Seoni</x:v>
      </x:c>
      <x:c r="F722" s="8" t="n">
        <x:v>21.780845428133972</x:v>
      </x:c>
      <x:c r="G722" s="8" t="n">
        <x:v>79.29039263577953</x:v>
      </x:c>
      <x:c r="H722" s="2" t="str">
        <x:v>8660964a7ffffff</x:v>
      </x:c>
      <x:c r="I722" s="2" t="str">
        <x:v>Manganese</x:v>
      </x:c>
      <x:c r="J722" s="7" t="str">
        <x:v>["manganese","phosphorus","silicon","silicon dioxide","iron","tungsten"]</x:v>
      </x:c>
      <x:c r="K722" s="7" t="str">
        <x:v>["Mn","P","Si","SiO2","Fe","W"]</x:v>
      </x:c>
      <x:c r="L722" s="8" t="n">
        <x:v>0.9005</x:v>
      </x:c>
      <x:c r="M722" s="8" t="n">
        <x:v>0.99588</x:v>
      </x:c>
      <x:c r="N722" s="8" t="n">
        <x:v>33.46</x:v>
      </x:c>
      <x:c r="O722" s="2" t="n">
        <x:v>130</x:v>
      </x:c>
      <x:c r="P722" s="8" t="n">
        <x:v>0.8534112426035504</x:v>
      </x:c>
      <x:c r="Q722" s="8" t="n">
        <x:v>0.2076923076923077</x:v>
      </x:c>
      <x:c r="R722" s="2" t="str">
        <x:v>strong_holdout</x:v>
      </x:c>
      <x:c r="S722" s="2" t="str">
        <x:v>ARCHAEAN</x:v>
      </x:c>
      <x:c r="T722" s="2" t="str">
        <x:v>TIRODI GNEISSIC COMPLEX</x:v>
      </x:c>
      <x:c r="U722" s="2" t="str">
        <x:v>997,TIRODI GNEISSIC COMPLEX Gp.,ARCHAEAN</x:v>
      </x:c>
      <x:c r="V722" s="2" t="n">
        <x:v>501</x:v>
      </x:c>
      <x:c r="W722" s="2" t="str">
        <x:v>plateau_or_plain</x:v>
      </x:c>
      <x:c r="X722" s="9" t="n">
        <x:v>45901</x:v>
      </x:c>
      <x:c r="Y722" s="9" t="n">
        <x:v>46265</x:v>
      </x:c>
      <x:c r="Z722" s="2" t="n">
        <x:v>24.902383561643838</x:v>
      </x:c>
      <x:c r="AA722" s="2" t="n">
        <x:v>1253.43</x:v>
      </x:c>
      <x:c r="AB722" s="2" t="n">
        <x:v>100</x:v>
      </x:c>
      <x:c r="AC722" s="2" t="str">
        <x:v>3430.4</x:v>
      </x:c>
      <x:c r="AD722" s="2" t="str">
        <x:v>1379131.0</x:v>
      </x:c>
      <x:c r="AE722" s="7" t="str">
        <x:v>["candidate_requires_field_validation"]</x:v>
      </x:c>
    </x:row>
    <x:row r="723" ht="18" customHeight="1">
      <x:c r="A723" s="2" t="str">
        <x:v>GRID-86609678fffffff</x:v>
      </x:c>
      <x:c r="B723" s="7" t="str">
        <x:v>priority_candidate</x:v>
      </x:c>
      <x:c r="C723" s="2" t="n">
        <x:v>722</x:v>
      </x:c>
      <x:c r="D723" s="2" t="str">
        <x:v>Madhya Pradesh</x:v>
      </x:c>
      <x:c r="E723" s="2" t="str">
        <x:v>Chhindwara</x:v>
      </x:c>
      <x:c r="F723" s="8" t="n">
        <x:v>21.716185520834202</x:v>
      </x:c>
      <x:c r="G723" s="8" t="n">
        <x:v>78.8881750498802</x:v>
      </x:c>
      <x:c r="H723" s="2" t="str">
        <x:v>86609678fffffff</x:v>
      </x:c>
      <x:c r="I723" s="2" t="str">
        <x:v>Manganese</x:v>
      </x:c>
      <x:c r="J723" s="7" t="str">
        <x:v>["manganese","phosphorus","silicon","silicon dioxide","iron","tungsten"]</x:v>
      </x:c>
      <x:c r="K723" s="7" t="str">
        <x:v>["Mn","P","Si","SiO2","Fe","W"]</x:v>
      </x:c>
      <x:c r="L723" s="8" t="n">
        <x:v>0.9002</x:v>
      </x:c>
      <x:c r="M723" s="8" t="n">
        <x:v>0.99587</x:v>
      </x:c>
      <x:c r="N723" s="8" t="n">
        <x:v>33.56</x:v>
      </x:c>
      <x:c r="O723" s="2" t="n">
        <x:v>130</x:v>
      </x:c>
      <x:c r="P723" s="8" t="n">
        <x:v>0.8534112426035504</x:v>
      </x:c>
      <x:c r="Q723" s="8" t="n">
        <x:v>0.2076923076923077</x:v>
      </x:c>
      <x:c r="R723" s="2" t="str">
        <x:v>strong_holdout</x:v>
      </x:c>
      <x:c r="S723" s="2" t="str">
        <x:v>ARCHAEAN</x:v>
      </x:c>
      <x:c r="T723" s="2" t="str">
        <x:v>TIRODI GNEISSIC COMPLEX</x:v>
      </x:c>
      <x:c r="U723" s="2" t="str">
        <x:v>997,TIRODI GNEISSIC COMPLEX Gp.,ARCHAEAN</x:v>
      </x:c>
      <x:c r="V723" s="2" t="n">
        <x:v>431</x:v>
      </x:c>
      <x:c r="W723" s="2" t="str">
        <x:v>plateau_or_plain</x:v>
      </x:c>
      <x:c r="X723" s="9" t="n">
        <x:v>45901</x:v>
      </x:c>
      <x:c r="Y723" s="9" t="n">
        <x:v>46265</x:v>
      </x:c>
      <x:c r="Z723" s="2" t="n">
        <x:v>25.807178082191783</x:v>
      </x:c>
      <x:c r="AA723" s="2" t="n">
        <x:v>1200.07</x:v>
      </x:c>
      <x:c r="AB723" s="2" t="n">
        <x:v>100</x:v>
      </x:c>
      <x:c r="AC723" s="2" t="str">
        <x:v>5478.9</x:v>
      </x:c>
      <x:c r="AD723" s="2" t="str">
        <x:v>2090922.0</x:v>
      </x:c>
      <x:c r="AE723" s="7" t="str">
        <x:v>["candidate_requires_field_validation"]</x:v>
      </x:c>
    </x:row>
    <x:row r="724" ht="18" customHeight="1">
      <x:c r="A724" s="2" t="str">
        <x:v>GRID-863c8138fffffff</x:v>
      </x:c>
      <x:c r="B724" s="7" t="str">
        <x:v>priority_candidate</x:v>
      </x:c>
      <x:c r="C724" s="2" t="n">
        <x:v>723</x:v>
      </x:c>
      <x:c r="D724" s="2" t="str">
        <x:v>Odisha</x:v>
      </x:c>
      <x:c r="E724" s="2" t="str">
        <x:v>Kendujhar</x:v>
      </x:c>
      <x:c r="F724" s="8" t="n">
        <x:v>21.348695108859204</x:v>
      </x:c>
      <x:c r="G724" s="8" t="n">
        <x:v>85.55702475209002</x:v>
      </x:c>
      <x:c r="H724" s="2" t="str">
        <x:v>863c8138fffffff</x:v>
      </x:c>
      <x:c r="I724" s="2" t="str">
        <x:v>Manganese</x:v>
      </x:c>
      <x:c r="J724" s="7" t="str">
        <x:v>["manganese","cobalt","phosphorus","silicon","silicon dioxide","iron"]</x:v>
      </x:c>
      <x:c r="K724" s="7" t="str">
        <x:v>["Mn","Co","P","Si","SiO2","Fe"]</x:v>
      </x:c>
      <x:c r="L724" s="8" t="n">
        <x:v>0.9002</x:v>
      </x:c>
      <x:c r="M724" s="8" t="n">
        <x:v>0.99586</x:v>
      </x:c>
      <x:c r="N724" s="8" t="n">
        <x:v>33.57</x:v>
      </x:c>
      <x:c r="O724" s="2" t="n">
        <x:v>130</x:v>
      </x:c>
      <x:c r="P724" s="8" t="n">
        <x:v>0.8534112426035504</x:v>
      </x:c>
      <x:c r="Q724" s="8" t="n">
        <x:v>0.2076923076923077</x:v>
      </x:c>
      <x:c r="R724" s="2" t="str">
        <x:v>strong_holdout</x:v>
      </x:c>
      <x:c r="S724" s="2" t="str">
        <x:v>ARCHAEAN</x:v>
      </x:c>
      <x:c r="T724" s="2" t="str">
        <x:v>SINGHBHUM GRANITE COMPLEX</x:v>
      </x:c>
      <x:c r="U724" s="2" t="str">
        <x:v>997,SINGHBHUM GRANITE COMPLEX Gp.,ARCHAEAN</x:v>
      </x:c>
      <x:c r="V724" s="2" t="n">
        <x:v>285</x:v>
      </x:c>
      <x:c r="W724" s="2" t="str">
        <x:v>plateau_or_plain</x:v>
      </x:c>
      <x:c r="X724" s="9" t="n">
        <x:v>45901</x:v>
      </x:c>
      <x:c r="Y724" s="9" t="n">
        <x:v>46265</x:v>
      </x:c>
      <x:c r="Z724" s="2" t="n">
        <x:v>24.64408219178082</x:v>
      </x:c>
      <x:c r="AA724" s="2" t="n">
        <x:v>2039.93</x:v>
      </x:c>
      <x:c r="AB724" s="2" t="n">
        <x:v>100</x:v>
      </x:c>
      <x:c r="AC724" s="2" t="str">
        <x:v>2680.1</x:v>
      </x:c>
      <x:c r="AD724" s="2" t="str">
        <x:v>1801733.0</x:v>
      </x:c>
      <x:c r="AE724" s="7" t="str">
        <x:v>["candidate_requires_field_validation"]</x:v>
      </x:c>
    </x:row>
    <x:row r="725" ht="18" customHeight="1">
      <x:c r="A725" s="2" t="str">
        <x:v>GRID-8660966afffffff</x:v>
      </x:c>
      <x:c r="B725" s="7" t="str">
        <x:v>priority_candidate</x:v>
      </x:c>
      <x:c r="C725" s="2" t="n">
        <x:v>724</x:v>
      </x:c>
      <x:c r="D725" s="2" t="str">
        <x:v>Madhya Pradesh</x:v>
      </x:c>
      <x:c r="E725" s="2" t="str">
        <x:v>Chhindwara</x:v>
      </x:c>
      <x:c r="F725" s="8" t="n">
        <x:v>21.763701693465006</x:v>
      </x:c>
      <x:c r="G725" s="8" t="n">
        <x:v>78.79700279401152</x:v>
      </x:c>
      <x:c r="H725" s="2" t="str">
        <x:v>8660966afffffff</x:v>
      </x:c>
      <x:c r="I725" s="2" t="str">
        <x:v>Manganese</x:v>
      </x:c>
      <x:c r="J725" s="7" t="str">
        <x:v>["manganese","phosphorus","silicon","silicon dioxide","iron","aluminium"]</x:v>
      </x:c>
      <x:c r="K725" s="7" t="str">
        <x:v>["Mn","P","Si","SiO2","Fe","Al"]</x:v>
      </x:c>
      <x:c r="L725" s="8" t="n">
        <x:v>0.9002</x:v>
      </x:c>
      <x:c r="M725" s="8" t="n">
        <x:v>0.99585</x:v>
      </x:c>
      <x:c r="N725" s="8" t="n">
        <x:v>33.58</x:v>
      </x:c>
      <x:c r="O725" s="2" t="n">
        <x:v>130</x:v>
      </x:c>
      <x:c r="P725" s="8" t="n">
        <x:v>0.8534112426035504</x:v>
      </x:c>
      <x:c r="Q725" s="8" t="n">
        <x:v>0.2076923076923077</x:v>
      </x:c>
      <x:c r="R725" s="2" t="str">
        <x:v>strong_holdout</x:v>
      </x:c>
      <x:c r="S725" s="2" t="str">
        <x:v>ARCHAEAN</x:v>
      </x:c>
      <x:c r="T725" s="2" t="str">
        <x:v>TIRODI GNEISSIC COMPLEX</x:v>
      </x:c>
      <x:c r="U725" s="2" t="str">
        <x:v>997,TIRODI GNEISSIC COMPLEX Gp.,ARCHAEAN</x:v>
      </x:c>
      <x:c r="V725" s="2" t="n">
        <x:v>390</x:v>
      </x:c>
      <x:c r="W725" s="2" t="str">
        <x:v>plateau_or_plain</x:v>
      </x:c>
      <x:c r="X725" s="9" t="n">
        <x:v>45901</x:v>
      </x:c>
      <x:c r="Y725" s="9" t="n">
        <x:v>46265</x:v>
      </x:c>
      <x:c r="Z725" s="2" t="n">
        <x:v>24.59054794520548</x:v>
      </x:c>
      <x:c r="AA725" s="2" t="n">
        <x:v>1206.21</x:v>
      </x:c>
      <x:c r="AB725" s="2" t="n">
        <x:v>100</x:v>
      </x:c>
      <x:c r="AC725" s="2" t="str">
        <x:v>5934.1</x:v>
      </x:c>
      <x:c r="AD725" s="2" t="str">
        <x:v>2090922.0</x:v>
      </x:c>
      <x:c r="AE725" s="7" t="str">
        <x:v>["candidate_requires_field_validation"]</x:v>
      </x:c>
    </x:row>
    <x:row r="726" ht="18" customHeight="1">
      <x:c r="A726" s="2" t="str">
        <x:v>GRID-863c8ccd7ffffff</x:v>
      </x:c>
      <x:c r="B726" s="7" t="str">
        <x:v>priority_candidate</x:v>
      </x:c>
      <x:c r="C726" s="2" t="n">
        <x:v>725</x:v>
      </x:c>
      <x:c r="D726" s="2" t="str">
        <x:v>Odisha</x:v>
      </x:c>
      <x:c r="E726" s="2" t="str">
        <x:v>Kendujhar</x:v>
      </x:c>
      <x:c r="F726" s="8" t="n">
        <x:v>21.607113027628213</x:v>
      </x:c>
      <x:c r="G726" s="8" t="n">
        <x:v>85.99196295722294</x:v>
      </x:c>
      <x:c r="H726" s="2" t="str">
        <x:v>863c8ccd7ffffff</x:v>
      </x:c>
      <x:c r="I726" s="2" t="str">
        <x:v>Manganese</x:v>
      </x:c>
      <x:c r="J726" s="7" t="str">
        <x:v>["manganese","phosphorus","silicon","silicon dioxide","cobalt","iron"]</x:v>
      </x:c>
      <x:c r="K726" s="7" t="str">
        <x:v>["Mn","P","Si","SiO2","Co","Fe"]</x:v>
      </x:c>
      <x:c r="L726" s="8" t="n">
        <x:v>0.8998</x:v>
      </x:c>
      <x:c r="M726" s="8" t="n">
        <x:v>0.99584</x:v>
      </x:c>
      <x:c r="N726" s="8" t="n">
        <x:v>33.72</x:v>
      </x:c>
      <x:c r="O726" s="2" t="n">
        <x:v>130</x:v>
      </x:c>
      <x:c r="P726" s="8" t="n">
        <x:v>0.8534112426035504</x:v>
      </x:c>
      <x:c r="Q726" s="8" t="n">
        <x:v>0.2076923076923077</x:v>
      </x:c>
      <x:c r="R726" s="2" t="str">
        <x:v>strong_holdout</x:v>
      </x:c>
      <x:c r="S726" s="2" t="str">
        <x:v>ARCHAEAN</x:v>
      </x:c>
      <x:c r="T726" s="2" t="str">
        <x:v>SINGHBHUM GRANITE COMPLEX</x:v>
      </x:c>
      <x:c r="U726" s="2" t="str">
        <x:v>997,SINGHBHUM GRANITE COMPLEX Gp.,ARCHAEAN</x:v>
      </x:c>
      <x:c r="V726" s="2" t="n">
        <x:v>308</x:v>
      </x:c>
      <x:c r="W726" s="2" t="str">
        <x:v>plateau_or_plain</x:v>
      </x:c>
      <x:c r="X726" s="9" t="n">
        <x:v>45901</x:v>
      </x:c>
      <x:c r="Y726" s="9" t="n">
        <x:v>46265</x:v>
      </x:c>
      <x:c r="Z726" s="2" t="n">
        <x:v>24.559424657534247</x:v>
      </x:c>
      <x:c r="AA726" s="2" t="n">
        <x:v>2026.47</x:v>
      </x:c>
      <x:c r="AB726" s="2" t="n">
        <x:v>100</x:v>
      </x:c>
      <x:c r="AC726" s="2" t="str">
        <x:v>10665.7</x:v>
      </x:c>
      <x:c r="AD726" s="2" t="str">
        <x:v>1801733.0</x:v>
      </x:c>
      <x:c r="AE726" s="7" t="str">
        <x:v>["candidate_requires_field_validation"]</x:v>
      </x:c>
    </x:row>
    <x:row r="727" ht="18" customHeight="1">
      <x:c r="A727" s="2" t="str">
        <x:v>GRID-8660968f7ffffff</x:v>
      </x:c>
      <x:c r="B727" s="7" t="str">
        <x:v>priority_candidate</x:v>
      </x:c>
      <x:c r="C727" s="2" t="n">
        <x:v>726</x:v>
      </x:c>
      <x:c r="D727" s="2" t="str">
        <x:v>Maharashtra</x:v>
      </x:c>
      <x:c r="E727" s="2" t="str">
        <x:v>Nagpur</x:v>
      </x:c>
      <x:c r="F727" s="8" t="n">
        <x:v>21.062497654082396</x:v>
      </x:c>
      <x:c r="G727" s="8" t="n">
        <x:v>79.15005534631227</x:v>
      </x:c>
      <x:c r="H727" s="2" t="str">
        <x:v>8660968f7ffffff</x:v>
      </x:c>
      <x:c r="I727" s="2" t="str">
        <x:v>Manganese</x:v>
      </x:c>
      <x:c r="J727" s="7" t="str">
        <x:v>["manganese","phosphorus","silicon","silicon dioxide","tungsten","iron"]</x:v>
      </x:c>
      <x:c r="K727" s="7" t="str">
        <x:v>["Mn","P","Si","SiO2","W","Fe"]</x:v>
      </x:c>
      <x:c r="L727" s="8" t="n">
        <x:v>0.8994</x:v>
      </x:c>
      <x:c r="M727" s="8" t="n">
        <x:v>0.99581</x:v>
      </x:c>
      <x:c r="N727" s="8" t="n">
        <x:v>33.9</x:v>
      </x:c>
      <x:c r="O727" s="2" t="n">
        <x:v>130</x:v>
      </x:c>
      <x:c r="P727" s="8" t="n">
        <x:v>0.8534112426035504</x:v>
      </x:c>
      <x:c r="Q727" s="8" t="n">
        <x:v>0.2076923076923077</x:v>
      </x:c>
      <x:c r="R727" s="2" t="str">
        <x:v>strong_holdout</x:v>
      </x:c>
      <x:c r="S727" s="2" t="str">
        <x:v>ARCHAEAN</x:v>
      </x:c>
      <x:c r="T727" s="2" t="str">
        <x:v>AMGAON GNEISSIC COMPLEX</x:v>
      </x:c>
      <x:c r="U727" s="2" t="str">
        <x:v>997,AMGAON GNEISSIC COMPLEX Gp.,ARCHAEAN</x:v>
      </x:c>
      <x:c r="V727" s="2" t="n">
        <x:v>284</x:v>
      </x:c>
      <x:c r="W727" s="2" t="str">
        <x:v>plateau_or_plain</x:v>
      </x:c>
      <x:c r="X727" s="9" t="n">
        <x:v>45901</x:v>
      </x:c>
      <x:c r="Y727" s="9" t="n">
        <x:v>46265</x:v>
      </x:c>
      <x:c r="Z727" s="2" t="n">
        <x:v>26.56991780821918</x:v>
      </x:c>
      <x:c r="AA727" s="2" t="n">
        <x:v>1465.82</x:v>
      </x:c>
      <x:c r="AB727" s="2" t="n">
        <x:v>100</x:v>
      </x:c>
      <x:c r="AC727" s="2" t="str">
        <x:v>16749.4</x:v>
      </x:c>
      <x:c r="AD727" s="2" t="str">
        <x:v>4653570.0</x:v>
      </x:c>
      <x:c r="AE727" s="7" t="str">
        <x:v>["candidate_requires_field_validation"]</x:v>
      </x:c>
    </x:row>
    <x:row r="728" ht="18" customHeight="1">
      <x:c r="A728" s="2" t="str">
        <x:v>GRID-863caa26fffffff</x:v>
      </x:c>
      <x:c r="B728" s="7" t="str">
        <x:v>priority_candidate</x:v>
      </x:c>
      <x:c r="C728" s="2" t="n">
        <x:v>727</x:v>
      </x:c>
      <x:c r="D728" s="2" t="str">
        <x:v>Jharkhand</x:v>
      </x:c>
      <x:c r="E728" s="2" t="str">
        <x:v>Purbi Singhbhum</x:v>
      </x:c>
      <x:c r="F728" s="8" t="n">
        <x:v>22.596099452232934</x:v>
      </x:c>
      <x:c r="G728" s="8" t="n">
        <x:v>86.13751649386795</x:v>
      </x:c>
      <x:c r="H728" s="2" t="str">
        <x:v>863caa26fffffff</x:v>
      </x:c>
      <x:c r="I728" s="2" t="str">
        <x:v>Manganese</x:v>
      </x:c>
      <x:c r="J728" s="7" t="str">
        <x:v>["manganese","phosphorus","molybdenum","copper","silicon","silicon dioxide"]</x:v>
      </x:c>
      <x:c r="K728" s="7" t="str">
        <x:v>["Mn","P","Mo","Cu","Si","SiO2"]</x:v>
      </x:c>
      <x:c r="L728" s="8" t="n">
        <x:v>0.8991</x:v>
      </x:c>
      <x:c r="M728" s="8" t="n">
        <x:v>0.99579</x:v>
      </x:c>
      <x:c r="N728" s="8" t="n">
        <x:v>34.01</x:v>
      </x:c>
      <x:c r="O728" s="2" t="n">
        <x:v>130</x:v>
      </x:c>
      <x:c r="P728" s="8" t="n">
        <x:v>0.8534112426035504</x:v>
      </x:c>
      <x:c r="Q728" s="8" t="n">
        <x:v>0.2076923076923077</x:v>
      </x:c>
      <x:c r="R728" s="2" t="str">
        <x:v>strong_holdout</x:v>
      </x:c>
      <x:c r="S728" s="2" t="str">
        <x:v>ARCHAEAN</x:v>
      </x:c>
      <x:c r="T728" s="2" t="str">
        <x:v>SINGHBHUM GRANITE COMPLEX</x:v>
      </x:c>
      <x:c r="U728" s="2" t="str">
        <x:v>997,SINGHBHUM GRANITE COMPLEX Gp.,ARCHAEAN</x:v>
      </x:c>
      <x:c r="V728" s="2" t="n">
        <x:v>187</x:v>
      </x:c>
      <x:c r="W728" s="2" t="str">
        <x:v>plateau_or_plain</x:v>
      </x:c>
      <x:c r="X728" s="9" t="n">
        <x:v>45901</x:v>
      </x:c>
      <x:c r="Y728" s="9" t="n">
        <x:v>46265</x:v>
      </x:c>
      <x:c r="Z728" s="2" t="n">
        <x:v>24.69841095890411</x:v>
      </x:c>
      <x:c r="AA728" s="2" t="n">
        <x:v>1770.05</x:v>
      </x:c>
      <x:c r="AB728" s="2" t="n">
        <x:v>100</x:v>
      </x:c>
      <x:c r="AC728" s="2" t="str">
        <x:v>27099.7</x:v>
      </x:c>
      <x:c r="AD728" s="2" t="str">
        <x:v>2293919.0</x:v>
      </x:c>
      <x:c r="AE728" s="7" t="str">
        <x:v>["candidate_requires_field_validation"]</x:v>
      </x:c>
    </x:row>
    <x:row r="729" ht="18" customHeight="1">
      <x:c r="A729" s="2" t="str">
        <x:v>GRID-863d9b79fffffff</x:v>
      </x:c>
      <x:c r="B729" s="7" t="str">
        <x:v>priority_candidate</x:v>
      </x:c>
      <x:c r="C729" s="2" t="n">
        <x:v>728</x:v>
      </x:c>
      <x:c r="D729" s="2" t="str">
        <x:v>Madhya Pradesh</x:v>
      </x:c>
      <x:c r="E729" s="2" t="str">
        <x:v>Mandla</x:v>
      </x:c>
      <x:c r="F729" s="8" t="n">
        <x:v>22.325096331784547</x:v>
      </x:c>
      <x:c r="G729" s="8" t="n">
        <x:v>80.4238181967144</x:v>
      </x:c>
      <x:c r="H729" s="2" t="str">
        <x:v>863d9b79fffffff</x:v>
      </x:c>
      <x:c r="I729" s="2" t="str">
        <x:v>Manganese</x:v>
      </x:c>
      <x:c r="J729" s="7" t="str">
        <x:v>["manganese","phosphorus","silicon","silicon dioxide","titanium","titanium dioxide","iron"]</x:v>
      </x:c>
      <x:c r="K729" s="7" t="str">
        <x:v>["Mn","P","Si","SiO2","Ti","TiO2","Fe"]</x:v>
      </x:c>
      <x:c r="L729" s="8" t="n">
        <x:v>0.8991</x:v>
      </x:c>
      <x:c r="M729" s="8" t="n">
        <x:v>0.99578</x:v>
      </x:c>
      <x:c r="N729" s="8" t="n">
        <x:v>34.01</x:v>
      </x:c>
      <x:c r="O729" s="2" t="n">
        <x:v>130</x:v>
      </x:c>
      <x:c r="P729" s="8" t="n">
        <x:v>0.8534112426035504</x:v>
      </x:c>
      <x:c r="Q729" s="8" t="n">
        <x:v>0.2076923076923077</x:v>
      </x:c>
      <x:c r="R729" s="2" t="str">
        <x:v>strong_holdout</x:v>
      </x:c>
      <x:c r="S729" s="2" t="str">
        <x:v>ARCHAEAN</x:v>
      </x:c>
      <x:c r="T729" s="2" t="str">
        <x:v>TIRODI GNEISSIC COMPLEX</x:v>
      </x:c>
      <x:c r="U729" s="2" t="str">
        <x:v>997,TIRODI GNEISSIC COMPLEX Gp.,ARCHAEAN</x:v>
      </x:c>
      <x:c r="V729" s="2" t="n">
        <x:v>505</x:v>
      </x:c>
      <x:c r="W729" s="2" t="str">
        <x:v>plateau_or_plain</x:v>
      </x:c>
      <x:c r="X729" s="9" t="n">
        <x:v>45901</x:v>
      </x:c>
      <x:c r="Y729" s="9" t="n">
        <x:v>46265</x:v>
      </x:c>
      <x:c r="Z729" s="2" t="n">
        <x:v>24.34109589041096</x:v>
      </x:c>
      <x:c r="AA729" s="2" t="n">
        <x:v>1562.81</x:v>
      </x:c>
      <x:c r="AB729" s="2" t="n">
        <x:v>100</x:v>
      </x:c>
      <x:c r="AC729" s="2" t="str">
        <x:v>6396.3</x:v>
      </x:c>
      <x:c r="AD729" s="2" t="str">
        <x:v>1054905.0</x:v>
      </x:c>
      <x:c r="AE729" s="7" t="str">
        <x:v>["candidate_requires_field_validation"]</x:v>
      </x:c>
    </x:row>
    <x:row r="730" ht="18" customHeight="1">
      <x:c r="A730" s="2" t="str">
        <x:v>GRID-863d9b797ffffff</x:v>
      </x:c>
      <x:c r="B730" s="7" t="str">
        <x:v>priority_candidate</x:v>
      </x:c>
      <x:c r="C730" s="2" t="n">
        <x:v>729</x:v>
      </x:c>
      <x:c r="D730" s="2" t="str">
        <x:v>Madhya Pradesh</x:v>
      </x:c>
      <x:c r="E730" s="2" t="str">
        <x:v>Mandla</x:v>
      </x:c>
      <x:c r="F730" s="8" t="n">
        <x:v>22.323293097098066</x:v>
      </x:c>
      <x:c r="G730" s="8" t="n">
        <x:v>80.36121309098851</x:v>
      </x:c>
      <x:c r="H730" s="2" t="str">
        <x:v>863d9b797ffffff</x:v>
      </x:c>
      <x:c r="I730" s="2" t="str">
        <x:v>Manganese</x:v>
      </x:c>
      <x:c r="J730" s="7" t="str">
        <x:v>["manganese","phosphorus","titanium","titanium dioxide","silicon","silicon dioxide","iron"]</x:v>
      </x:c>
      <x:c r="K730" s="7" t="str">
        <x:v>["Mn","P","Ti","TiO2","Si","SiO2","Fe"]</x:v>
      </x:c>
      <x:c r="L730" s="8" t="n">
        <x:v>0.8987</x:v>
      </x:c>
      <x:c r="M730" s="8" t="n">
        <x:v>0.99577</x:v>
      </x:c>
      <x:c r="N730" s="8" t="n">
        <x:v>34.16</x:v>
      </x:c>
      <x:c r="O730" s="2" t="n">
        <x:v>130</x:v>
      </x:c>
      <x:c r="P730" s="8" t="n">
        <x:v>0.8534112426035504</x:v>
      </x:c>
      <x:c r="Q730" s="8" t="n">
        <x:v>0.2076923076923077</x:v>
      </x:c>
      <x:c r="R730" s="2" t="str">
        <x:v>strong_holdout</x:v>
      </x:c>
      <x:c r="S730" s="2" t="str">
        <x:v>ARCHAEAN</x:v>
      </x:c>
      <x:c r="T730" s="2" t="str">
        <x:v>TIRODI GNEISSIC COMPLEX</x:v>
      </x:c>
      <x:c r="U730" s="2" t="str">
        <x:v>997,TIRODI GNEISSIC COMPLEX Gp.,ARCHAEAN</x:v>
      </x:c>
      <x:c r="V730" s="2" t="n">
        <x:v>513</x:v>
      </x:c>
      <x:c r="W730" s="2" t="str">
        <x:v>plateau_or_plain</x:v>
      </x:c>
      <x:c r="X730" s="9" t="n">
        <x:v>45901</x:v>
      </x:c>
      <x:c r="Y730" s="9" t="n">
        <x:v>46265</x:v>
      </x:c>
      <x:c r="Z730" s="2" t="n">
        <x:v>24.34109589041096</x:v>
      </x:c>
      <x:c r="AA730" s="2" t="n">
        <x:v>1562.81</x:v>
      </x:c>
      <x:c r="AB730" s="2" t="n">
        <x:v>100</x:v>
      </x:c>
      <x:c r="AC730" s="2" t="str">
        <x:v>1591.9</x:v>
      </x:c>
      <x:c r="AD730" s="2" t="str">
        <x:v>1054905.0</x:v>
      </x:c>
      <x:c r="AE730" s="7" t="str">
        <x:v>["candidate_requires_field_validation"]</x:v>
      </x:c>
    </x:row>
    <x:row r="731" ht="18" customHeight="1">
      <x:c r="A731" s="2" t="str">
        <x:v>GRID-863cb4977ffffff</x:v>
      </x:c>
      <x:c r="B731" s="7" t="str">
        <x:v>priority_candidate</x:v>
      </x:c>
      <x:c r="C731" s="2" t="n">
        <x:v>730</x:v>
      </x:c>
      <x:c r="D731" s="2" t="str">
        <x:v>Madhya Pradesh</x:v>
      </x:c>
      <x:c r="E731" s="2" t="str">
        <x:v>Seoni</x:v>
      </x:c>
      <x:c r="F731" s="8" t="n">
        <x:v>22.20627392022863</x:v>
      </x:c>
      <x:c r="G731" s="8" t="n">
        <x:v>79.85904138655609</x:v>
      </x:c>
      <x:c r="H731" s="2" t="str">
        <x:v>863cb4977ffffff</x:v>
      </x:c>
      <x:c r="I731" s="2" t="str">
        <x:v>Manganese</x:v>
      </x:c>
      <x:c r="J731" s="7" t="str">
        <x:v>["manganese","phosphorus","silicon","silicon dioxide","titanium","titanium dioxide","kaolinite","aluminium silicate hydroxide"]</x:v>
      </x:c>
      <x:c r="K731" s="7" t="str">
        <x:v>["Mn","P","Si","SiO2","Ti","TiO2","Al2Si2O5(OH)4"]</x:v>
      </x:c>
      <x:c r="L731" s="8" t="n">
        <x:v>0.8987</x:v>
      </x:c>
      <x:c r="M731" s="8" t="n">
        <x:v>0.99576</x:v>
      </x:c>
      <x:c r="N731" s="8" t="n">
        <x:v>34.19</x:v>
      </x:c>
      <x:c r="O731" s="2" t="n">
        <x:v>130</x:v>
      </x:c>
      <x:c r="P731" s="8" t="n">
        <x:v>0.8534112426035504</x:v>
      </x:c>
      <x:c r="Q731" s="8" t="n">
        <x:v>0.2076923076923077</x:v>
      </x:c>
      <x:c r="R731" s="2" t="str">
        <x:v>strong_holdout</x:v>
      </x:c>
      <x:c r="S731" s="2" t="str">
        <x:v>ARCHAEAN</x:v>
      </x:c>
      <x:c r="T731" s="2" t="str">
        <x:v>TIRODI GNEISSIC COMPLEX</x:v>
      </x:c>
      <x:c r="U731" s="2" t="str">
        <x:v>997,TIRODI GNEISSIC COMPLEX Gp.,ARCHAEAN</x:v>
      </x:c>
      <x:c r="V731" s="2" t="n">
        <x:v>442</x:v>
      </x:c>
      <x:c r="W731" s="2" t="str">
        <x:v>plateau_or_plain</x:v>
      </x:c>
      <x:c r="X731" s="9" t="n">
        <x:v>45901</x:v>
      </x:c>
      <x:c r="Y731" s="9" t="n">
        <x:v>46265</x:v>
      </x:c>
      <x:c r="Z731" s="2" t="n">
        <x:v>25.379479452054795</x:v>
      </x:c>
      <x:c r="AA731" s="2" t="n">
        <x:v>1396.65</x:v>
      </x:c>
      <x:c r="AB731" s="2" t="n">
        <x:v>100</x:v>
      </x:c>
      <x:c r="AC731" s="2" t="str">
        <x:v>2287.4</x:v>
      </x:c>
      <x:c r="AD731" s="2" t="str">
        <x:v>1379131.0</x:v>
      </x:c>
      <x:c r="AE731" s="7" t="str">
        <x:v>["candidate_requires_field_validation"]</x:v>
      </x:c>
    </x:row>
    <x:row r="732" ht="18" customHeight="1">
      <x:c r="A732" s="2" t="str">
        <x:v>GRID-863d9a79fffffff</x:v>
      </x:c>
      <x:c r="B732" s="7" t="str">
        <x:v>priority_candidate</x:v>
      </x:c>
      <x:c r="C732" s="2" t="n">
        <x:v>731</x:v>
      </x:c>
      <x:c r="D732" s="2" t="str">
        <x:v>Madhya Pradesh</x:v>
      </x:c>
      <x:c r="E732" s="2" t="str">
        <x:v>Chhindwara</x:v>
      </x:c>
      <x:c r="F732" s="8" t="n">
        <x:v>21.934575105854137</x:v>
      </x:c>
      <x:c r="G732" s="8" t="n">
        <x:v>79.3250005820392</x:v>
      </x:c>
      <x:c r="H732" s="2" t="str">
        <x:v>863d9a79fffffff</x:v>
      </x:c>
      <x:c r="I732" s="2" t="str">
        <x:v>Manganese</x:v>
      </x:c>
      <x:c r="J732" s="7" t="str">
        <x:v>["manganese","phosphorus","silicon","silicon dioxide","iron","tungsten"]</x:v>
      </x:c>
      <x:c r="K732" s="7" t="str">
        <x:v>["Mn","P","Si","SiO2","Fe","W"]</x:v>
      </x:c>
      <x:c r="L732" s="8" t="n">
        <x:v>0.8985</x:v>
      </x:c>
      <x:c r="M732" s="8" t="n">
        <x:v>0.99575</x:v>
      </x:c>
      <x:c r="N732" s="8" t="n">
        <x:v>34.24</x:v>
      </x:c>
      <x:c r="O732" s="2" t="n">
        <x:v>130</x:v>
      </x:c>
      <x:c r="P732" s="8" t="n">
        <x:v>0.8534112426035504</x:v>
      </x:c>
      <x:c r="Q732" s="8" t="n">
        <x:v>0.2076923076923077</x:v>
      </x:c>
      <x:c r="R732" s="2" t="str">
        <x:v>strong_holdout</x:v>
      </x:c>
      <x:c r="S732" s="2" t="str">
        <x:v>ARCHAEAN</x:v>
      </x:c>
      <x:c r="T732" s="2" t="str">
        <x:v>TIRODI GNEISSIC COMPLEX</x:v>
      </x:c>
      <x:c r="U732" s="2" t="str">
        <x:v>997,TIRODI GNEISSIC COMPLEX Gp.,ARCHAEAN</x:v>
      </x:c>
      <x:c r="V732" s="2" t="n">
        <x:v>548</x:v>
      </x:c>
      <x:c r="W732" s="2" t="str">
        <x:v>plateau_or_plain</x:v>
      </x:c>
      <x:c r="X732" s="9" t="n">
        <x:v>45901</x:v>
      </x:c>
      <x:c r="Y732" s="9" t="n">
        <x:v>46265</x:v>
      </x:c>
      <x:c r="Z732" s="2" t="n">
        <x:v>24.902383561643838</x:v>
      </x:c>
      <x:c r="AA732" s="2" t="n">
        <x:v>1253.43</x:v>
      </x:c>
      <x:c r="AB732" s="2" t="n">
        <x:v>100</x:v>
      </x:c>
      <x:c r="AC732" s="2" t="str">
        <x:v>6530.9</x:v>
      </x:c>
      <x:c r="AD732" s="2" t="str">
        <x:v>2090922.0</x:v>
      </x:c>
      <x:c r="AE732" s="7" t="str">
        <x:v>["candidate_requires_field_validation"]</x:v>
      </x:c>
    </x:row>
    <x:row r="733" ht="18" customHeight="1">
      <x:c r="A733" s="2" t="str">
        <x:v>GRID-863c8cc0fffffff</x:v>
      </x:c>
      <x:c r="B733" s="7" t="str">
        <x:v>priority_candidate</x:v>
      </x:c>
      <x:c r="C733" s="2" t="n">
        <x:v>732</x:v>
      </x:c>
      <x:c r="D733" s="2" t="str">
        <x:v>Odisha</x:v>
      </x:c>
      <x:c r="E733" s="2" t="str">
        <x:v>Mayurbhanj</x:v>
      </x:c>
      <x:c r="F733" s="8" t="n">
        <x:v>21.764061441828037</x:v>
      </x:c>
      <x:c r="G733" s="8" t="n">
        <x:v>85.96684765080825</x:v>
      </x:c>
      <x:c r="H733" s="2" t="str">
        <x:v>863c8cc0fffffff</x:v>
      </x:c>
      <x:c r="I733" s="2" t="str">
        <x:v>Manganese</x:v>
      </x:c>
      <x:c r="J733" s="7" t="str">
        <x:v>["manganese","phosphorus","silicon","silicon dioxide","iron","titanium","titanium dioxide"]</x:v>
      </x:c>
      <x:c r="K733" s="7" t="str">
        <x:v>["Mn","P","Si","SiO2","Fe","Ti","TiO2"]</x:v>
      </x:c>
      <x:c r="L733" s="8" t="n">
        <x:v>0.8985</x:v>
      </x:c>
      <x:c r="M733" s="8" t="n">
        <x:v>0.99574</x:v>
      </x:c>
      <x:c r="N733" s="8" t="n">
        <x:v>34.26</x:v>
      </x:c>
      <x:c r="O733" s="2" t="n">
        <x:v>130</x:v>
      </x:c>
      <x:c r="P733" s="8" t="n">
        <x:v>0.8534112426035504</x:v>
      </x:c>
      <x:c r="Q733" s="8" t="n">
        <x:v>0.2076923076923077</x:v>
      </x:c>
      <x:c r="R733" s="2" t="str">
        <x:v>strong_holdout</x:v>
      </x:c>
      <x:c r="S733" s="2" t="str">
        <x:v>ARCHAEAN</x:v>
      </x:c>
      <x:c r="T733" s="2" t="str">
        <x:v>SINGHBHUM GRANITE COMPLEX</x:v>
      </x:c>
      <x:c r="U733" s="2" t="str">
        <x:v>997,SINGHBHUM GRANITE COMPLEX Gp.,ARCHAEAN</x:v>
      </x:c>
      <x:c r="V733" s="2" t="n">
        <x:v>390</x:v>
      </x:c>
      <x:c r="W733" s="2" t="str">
        <x:v>plateau_or_plain</x:v>
      </x:c>
      <x:c r="X733" s="9" t="n">
        <x:v>45901</x:v>
      </x:c>
      <x:c r="Y733" s="9" t="n">
        <x:v>46265</x:v>
      </x:c>
      <x:c r="Z733" s="2" t="n">
        <x:v>23.879589041095887</x:v>
      </x:c>
      <x:c r="AA733" s="2" t="n">
        <x:v>2030.67</x:v>
      </x:c>
      <x:c r="AB733" s="2" t="n">
        <x:v>100</x:v>
      </x:c>
      <x:c r="AC733" s="2" t="str">
        <x:v>21168.7</x:v>
      </x:c>
      <x:c r="AD733" s="2" t="str">
        <x:v>2519738.0</x:v>
      </x:c>
      <x:c r="AE733" s="7" t="str">
        <x:v>["candidate_requires_field_validation"]</x:v>
      </x:c>
    </x:row>
    <x:row r="734" ht="18" customHeight="1">
      <x:c r="A734" s="2" t="str">
        <x:v>GRID-8660969b7ffffff</x:v>
      </x:c>
      <x:c r="B734" s="7" t="str">
        <x:v>priority_candidate</x:v>
      </x:c>
      <x:c r="C734" s="2" t="n">
        <x:v>733</x:v>
      </x:c>
      <x:c r="D734" s="2" t="str">
        <x:v>Maharashtra</x:v>
      </x:c>
      <x:c r="E734" s="2" t="str">
        <x:v>Nagpur</x:v>
      </x:c>
      <x:c r="F734" s="8" t="n">
        <x:v>21.0196106481461</x:v>
      </x:c>
      <x:c r="G734" s="8" t="n">
        <x:v>79.42635594793887</x:v>
      </x:c>
      <x:c r="H734" s="2" t="str">
        <x:v>8660969b7ffffff</x:v>
      </x:c>
      <x:c r="I734" s="2" t="str">
        <x:v>Manganese</x:v>
      </x:c>
      <x:c r="J734" s="7" t="str">
        <x:v>["manganese","tungsten","phosphorus","silicon","silicon dioxide","vanadium"]</x:v>
      </x:c>
      <x:c r="K734" s="7" t="str">
        <x:v>["Mn","W","P","Si","SiO2","V"]</x:v>
      </x:c>
      <x:c r="L734" s="8" t="n">
        <x:v>0.8979</x:v>
      </x:c>
      <x:c r="M734" s="8" t="n">
        <x:v>0.99572</x:v>
      </x:c>
      <x:c r="N734" s="8" t="n">
        <x:v>34.5</x:v>
      </x:c>
      <x:c r="O734" s="2" t="n">
        <x:v>130</x:v>
      </x:c>
      <x:c r="P734" s="8" t="n">
        <x:v>0.8534112426035504</x:v>
      </x:c>
      <x:c r="Q734" s="8" t="n">
        <x:v>0.2076923076923077</x:v>
      </x:c>
      <x:c r="R734" s="2" t="str">
        <x:v>strong_holdout</x:v>
      </x:c>
      <x:c r="S734" s="2" t="str">
        <x:v>ARCHAEAN</x:v>
      </x:c>
      <x:c r="T734" s="2" t="str">
        <x:v>AMGAON GNEISSIC COMPLEX</x:v>
      </x:c>
      <x:c r="U734" s="2" t="str">
        <x:v>997,AMGAON GNEISSIC COMPLEX Gp.,ARCHAEAN</x:v>
      </x:c>
      <x:c r="V734" s="2" t="n">
        <x:v>263</x:v>
      </x:c>
      <x:c r="W734" s="2" t="str">
        <x:v>plateau_or_plain</x:v>
      </x:c>
      <x:c r="X734" s="9" t="n">
        <x:v>45901</x:v>
      </x:c>
      <x:c r="Y734" s="9" t="n">
        <x:v>46265</x:v>
      </x:c>
      <x:c r="Z734" s="2" t="n">
        <x:v>26.56991780821918</x:v>
      </x:c>
      <x:c r="AA734" s="2" t="n">
        <x:v>1465.82</x:v>
      </x:c>
      <x:c r="AB734" s="2" t="n">
        <x:v>100</x:v>
      </x:c>
      <x:c r="AC734" s="2" t="str">
        <x:v>5827.7</x:v>
      </x:c>
      <x:c r="AD734" s="2" t="str">
        <x:v>4653570.0</x:v>
      </x:c>
      <x:c r="AE734" s="7" t="str">
        <x:v>["candidate_requires_field_validation"]</x:v>
      </x:c>
    </x:row>
    <x:row r="735" ht="18" customHeight="1">
      <x:c r="A735" s="2" t="str">
        <x:v>GRID-863cb4297ffffff</x:v>
      </x:c>
      <x:c r="B735" s="7" t="str">
        <x:v>priority_candidate</x:v>
      </x:c>
      <x:c r="C735" s="2" t="n">
        <x:v>734</x:v>
      </x:c>
      <x:c r="D735" s="2" t="str">
        <x:v>Madhya Pradesh</x:v>
      </x:c>
      <x:c r="E735" s="2" t="str">
        <x:v>Balaghat</x:v>
      </x:c>
      <x:c r="F735" s="8" t="n">
        <x:v>21.50850102735744</x:v>
      </x:c>
      <x:c r="G735" s="8" t="n">
        <x:v>80.4633212144657</x:v>
      </x:c>
      <x:c r="H735" s="2" t="str">
        <x:v>863cb4297ffffff</x:v>
      </x:c>
      <x:c r="I735" s="2" t="str">
        <x:v>Manganese</x:v>
      </x:c>
      <x:c r="J735" s="7" t="str">
        <x:v>["manganese","molybdenum","phosphorus","silver","copper"]</x:v>
      </x:c>
      <x:c r="K735" s="7" t="str">
        <x:v>["Mn","Mo","P","Ag","Cu"]</x:v>
      </x:c>
      <x:c r="L735" s="8" t="n">
        <x:v>0.8978</x:v>
      </x:c>
      <x:c r="M735" s="8" t="n">
        <x:v>0.99571</x:v>
      </x:c>
      <x:c r="N735" s="8" t="n">
        <x:v>34.51</x:v>
      </x:c>
      <x:c r="O735" s="2" t="n">
        <x:v>130</x:v>
      </x:c>
      <x:c r="P735" s="8" t="n">
        <x:v>0.8534112426035504</x:v>
      </x:c>
      <x:c r="Q735" s="8" t="n">
        <x:v>0.2076923076923077</x:v>
      </x:c>
      <x:c r="R735" s="2" t="str">
        <x:v>strong_holdout</x:v>
      </x:c>
      <x:c r="S735" s="2" t="str">
        <x:v>ARCHAEAN</x:v>
      </x:c>
      <x:c r="T735" s="2" t="str">
        <x:v>AMGAON GNEISSIC COMPLEX</x:v>
      </x:c>
      <x:c r="U735" s="2" t="str">
        <x:v>997,AMGAON GNEISSIC COMPLEX Gp.,ARCHAEAN</x:v>
      </x:c>
      <x:c r="V735" s="2" t="n">
        <x:v>311</x:v>
      </x:c>
      <x:c r="W735" s="2" t="str">
        <x:v>plateau_or_plain</x:v>
      </x:c>
      <x:c r="X735" s="9" t="n">
        <x:v>45901</x:v>
      </x:c>
      <x:c r="Y735" s="9" t="n">
        <x:v>46265</x:v>
      </x:c>
      <x:c r="Z735" s="2" t="n">
        <x:v>25.62786301369863</x:v>
      </x:c>
      <x:c r="AA735" s="2" t="n">
        <x:v>1565.8799999999999</x:v>
      </x:c>
      <x:c r="AB735" s="2" t="n">
        <x:v>100</x:v>
      </x:c>
      <x:c r="AC735" s="2" t="str">
        <x:v>10005.3</x:v>
      </x:c>
      <x:c r="AD735" s="2" t="str">
        <x:v>1701698.0</x:v>
      </x:c>
      <x:c r="AE735" s="7" t="str">
        <x:v>["candidate_requires_field_validation"]</x:v>
      </x:c>
    </x:row>
    <x:row r="736" ht="18" customHeight="1">
      <x:c r="A736" s="2" t="str">
        <x:v>GRID-863c8cc2fffffff</x:v>
      </x:c>
      <x:c r="B736" s="7" t="str">
        <x:v>priority_candidate</x:v>
      </x:c>
      <x:c r="C736" s="2" t="n">
        <x:v>735</x:v>
      </x:c>
      <x:c r="D736" s="2" t="str">
        <x:v>Odisha</x:v>
      </x:c>
      <x:c r="E736" s="2" t="str">
        <x:v>Mayurbhanj</x:v>
      </x:c>
      <x:c r="F736" s="8" t="n">
        <x:v>21.81648549207694</x:v>
      </x:c>
      <x:c r="G736" s="8" t="n">
        <x:v>85.93674688248343</x:v>
      </x:c>
      <x:c r="H736" s="2" t="str">
        <x:v>863c8cc2fffffff</x:v>
      </x:c>
      <x:c r="I736" s="2" t="str">
        <x:v>Manganese</x:v>
      </x:c>
      <x:c r="J736" s="7" t="str">
        <x:v>["manganese","phosphorus","silicon","silicon dioxide","titanium","titanium dioxide","iron"]</x:v>
      </x:c>
      <x:c r="K736" s="7" t="str">
        <x:v>["Mn","P","Si","SiO2","Ti","TiO2","Fe"]</x:v>
      </x:c>
      <x:c r="L736" s="8" t="n">
        <x:v>0.8977</x:v>
      </x:c>
      <x:c r="M736" s="8" t="n">
        <x:v>0.9957</x:v>
      </x:c>
      <x:c r="N736" s="8" t="n">
        <x:v>34.56</x:v>
      </x:c>
      <x:c r="O736" s="2" t="n">
        <x:v>130</x:v>
      </x:c>
      <x:c r="P736" s="8" t="n">
        <x:v>0.8534112426035504</x:v>
      </x:c>
      <x:c r="Q736" s="8" t="n">
        <x:v>0.2076923076923077</x:v>
      </x:c>
      <x:c r="R736" s="2" t="str">
        <x:v>strong_holdout</x:v>
      </x:c>
      <x:c r="S736" s="2" t="str">
        <x:v>ARCHAEAN</x:v>
      </x:c>
      <x:c r="T736" s="2" t="str">
        <x:v>SINGHBHUM GRANITE COMPLEX</x:v>
      </x:c>
      <x:c r="U736" s="2" t="str">
        <x:v>997,SINGHBHUM GRANITE COMPLEX Gp.,ARCHAEAN</x:v>
      </x:c>
      <x:c r="V736" s="2" t="n">
        <x:v>389</x:v>
      </x:c>
      <x:c r="W736" s="2" t="str">
        <x:v>plateau_or_plain</x:v>
      </x:c>
      <x:c r="X736" s="9" t="n">
        <x:v>45901</x:v>
      </x:c>
      <x:c r="Y736" s="9" t="n">
        <x:v>46265</x:v>
      </x:c>
      <x:c r="Z736" s="2" t="n">
        <x:v>24.201068493150682</x:v>
      </x:c>
      <x:c r="AA736" s="2" t="n">
        <x:v>2004.21</x:v>
      </x:c>
      <x:c r="AB736" s="2" t="n">
        <x:v>100</x:v>
      </x:c>
      <x:c r="AC736" s="2" t="str">
        <x:v>8206.9</x:v>
      </x:c>
      <x:c r="AD736" s="2" t="str">
        <x:v>2519738.0</x:v>
      </x:c>
      <x:c r="AE736" s="7" t="str">
        <x:v>["candidate_requires_field_validation"]</x:v>
      </x:c>
    </x:row>
    <x:row r="737" ht="18" customHeight="1">
      <x:c r="A737" s="2" t="str">
        <x:v>GRID-863cb448fffffff</x:v>
      </x:c>
      <x:c r="B737" s="7" t="str">
        <x:v>priority_candidate</x:v>
      </x:c>
      <x:c r="C737" s="2" t="n">
        <x:v>736</x:v>
      </x:c>
      <x:c r="D737" s="2" t="str">
        <x:v>Maharashtra</x:v>
      </x:c>
      <x:c r="E737" s="2" t="str">
        <x:v>Bhandara</x:v>
      </x:c>
      <x:c r="F737" s="8" t="n">
        <x:v>21.18630115516866</x:v>
      </x:c>
      <x:c r="G737" s="8" t="n">
        <x:v>79.89455604651978</x:v>
      </x:c>
      <x:c r="H737" s="2" t="str">
        <x:v>863cb448fffffff</x:v>
      </x:c>
      <x:c r="I737" s="2" t="str">
        <x:v>Manganese</x:v>
      </x:c>
      <x:c r="J737" s="7" t="str">
        <x:v>["manganese","phosphorus","tungsten","silicon","silicon dioxide","vanadium"]</x:v>
      </x:c>
      <x:c r="K737" s="7" t="str">
        <x:v>["Mn","P","W","Si","SiO2","V"]</x:v>
      </x:c>
      <x:c r="L737" s="8" t="n">
        <x:v>0.8976</x:v>
      </x:c>
      <x:c r="M737" s="8" t="n">
        <x:v>0.99569</x:v>
      </x:c>
      <x:c r="N737" s="8" t="n">
        <x:v>34.6</x:v>
      </x:c>
      <x:c r="O737" s="2" t="n">
        <x:v>130</x:v>
      </x:c>
      <x:c r="P737" s="8" t="n">
        <x:v>0.8534112426035504</x:v>
      </x:c>
      <x:c r="Q737" s="8" t="n">
        <x:v>0.2076923076923077</x:v>
      </x:c>
      <x:c r="R737" s="2" t="str">
        <x:v>strong_holdout</x:v>
      </x:c>
      <x:c r="S737" s="2" t="str">
        <x:v>ARCHAEAN</x:v>
      </x:c>
      <x:c r="T737" s="2" t="str">
        <x:v>AMGAON GNEISSIC COMPLEX</x:v>
      </x:c>
      <x:c r="U737" s="2" t="str">
        <x:v>997,AMGAON GNEISSIC COMPLEX Gp.,ARCHAEAN</x:v>
      </x:c>
      <x:c r="V737" s="2" t="n">
        <x:v>281</x:v>
      </x:c>
      <x:c r="W737" s="2" t="str">
        <x:v>plateau_or_plain</x:v>
      </x:c>
      <x:c r="X737" s="9" t="n">
        <x:v>45901</x:v>
      </x:c>
      <x:c r="Y737" s="9" t="n">
        <x:v>46265</x:v>
      </x:c>
      <x:c r="Z737" s="2" t="n">
        <x:v>26.434246575342467</x:v>
      </x:c>
      <x:c r="AA737" s="2" t="n">
        <x:v>1578.72</x:v>
      </x:c>
      <x:c r="AB737" s="2" t="n">
        <x:v>100</x:v>
      </x:c>
      <x:c r="AC737" s="2" t="str">
        <x:v>6859.5</x:v>
      </x:c>
      <x:c r="AD737" s="2" t="str">
        <x:v>1200334.0</x:v>
      </x:c>
      <x:c r="AE737" s="7" t="str">
        <x:v>["candidate_requires_field_validation"]</x:v>
      </x:c>
    </x:row>
    <x:row r="738" ht="18" customHeight="1">
      <x:c r="A738" s="2" t="str">
        <x:v>GRID-866096987ffffff</x:v>
      </x:c>
      <x:c r="B738" s="7" t="str">
        <x:v>priority_candidate</x:v>
      </x:c>
      <x:c r="C738" s="2" t="n">
        <x:v>737</x:v>
      </x:c>
      <x:c r="D738" s="2" t="str">
        <x:v>Maharashtra</x:v>
      </x:c>
      <x:c r="E738" s="2" t="str">
        <x:v>Nagpur</x:v>
      </x:c>
      <x:c r="F738" s="8" t="n">
        <x:v>21.01781338919226</x:v>
      </x:c>
      <x:c r="G738" s="8" t="n">
        <x:v>79.36462348678975</x:v>
      </x:c>
      <x:c r="H738" s="2" t="str">
        <x:v>866096987ffffff</x:v>
      </x:c>
      <x:c r="I738" s="2" t="str">
        <x:v>Manganese</x:v>
      </x:c>
      <x:c r="J738" s="7" t="str">
        <x:v>["manganese","tungsten","phosphorus","silicon","silicon dioxide","vanadium"]</x:v>
      </x:c>
      <x:c r="K738" s="7" t="str">
        <x:v>["Mn","W","P","Si","SiO2","V"]</x:v>
      </x:c>
      <x:c r="L738" s="8" t="n">
        <x:v>0.8975</x:v>
      </x:c>
      <x:c r="M738" s="8" t="n">
        <x:v>0.99568</x:v>
      </x:c>
      <x:c r="N738" s="8" t="n">
        <x:v>34.66</x:v>
      </x:c>
      <x:c r="O738" s="2" t="n">
        <x:v>130</x:v>
      </x:c>
      <x:c r="P738" s="8" t="n">
        <x:v>0.8534112426035504</x:v>
      </x:c>
      <x:c r="Q738" s="8" t="n">
        <x:v>0.2076923076923077</x:v>
      </x:c>
      <x:c r="R738" s="2" t="str">
        <x:v>strong_holdout</x:v>
      </x:c>
      <x:c r="S738" s="2" t="str">
        <x:v>ARCHAEAN</x:v>
      </x:c>
      <x:c r="T738" s="2" t="str">
        <x:v>AMGAON GNEISSIC COMPLEX</x:v>
      </x:c>
      <x:c r="U738" s="2" t="str">
        <x:v>997,AMGAON GNEISSIC COMPLEX Gp.,ARCHAEAN</x:v>
      </x:c>
      <x:c r="V738" s="2" t="n">
        <x:v>267</x:v>
      </x:c>
      <x:c r="W738" s="2" t="str">
        <x:v>plateau_or_plain</x:v>
      </x:c>
      <x:c r="X738" s="9" t="n">
        <x:v>45901</x:v>
      </x:c>
      <x:c r="Y738" s="9" t="n">
        <x:v>46265</x:v>
      </x:c>
      <x:c r="Z738" s="2" t="n">
        <x:v>26.56991780821918</x:v>
      </x:c>
      <x:c r="AA738" s="2" t="n">
        <x:v>1465.82</x:v>
      </x:c>
      <x:c r="AB738" s="2" t="n">
        <x:v>100</x:v>
      </x:c>
      <x:c r="AC738" s="2" t="str">
        <x:v>13657.4</x:v>
      </x:c>
      <x:c r="AD738" s="2" t="str">
        <x:v>4653570.0</x:v>
      </x:c>
      <x:c r="AE738" s="7" t="str">
        <x:v>["candidate_requires_field_validation"]</x:v>
      </x:c>
    </x:row>
    <x:row r="739" ht="18" customHeight="1">
      <x:c r="A739" s="2" t="str">
        <x:v>GRID-863d9b4cfffffff</x:v>
      </x:c>
      <x:c r="B739" s="7" t="str">
        <x:v>priority_candidate</x:v>
      </x:c>
      <x:c r="C739" s="2" t="n">
        <x:v>738</x:v>
      </x:c>
      <x:c r="D739" s="2" t="str">
        <x:v>Madhya Pradesh</x:v>
      </x:c>
      <x:c r="E739" s="2" t="str">
        <x:v>Balaghat</x:v>
      </x:c>
      <x:c r="F739" s="8" t="n">
        <x:v>22.32146685972327</x:v>
      </x:c>
      <x:c r="G739" s="8" t="n">
        <x:v>80.29864475229994</x:v>
      </x:c>
      <x:c r="H739" s="2" t="str">
        <x:v>863d9b4cfffffff</x:v>
      </x:c>
      <x:c r="I739" s="2" t="str">
        <x:v>Manganese</x:v>
      </x:c>
      <x:c r="J739" s="7" t="str">
        <x:v>["manganese","phosphorus","titanium","titanium dioxide","silicon","silicon dioxide","iron"]</x:v>
      </x:c>
      <x:c r="K739" s="7" t="str">
        <x:v>["Mn","P","Ti","TiO2","Si","SiO2","Fe"]</x:v>
      </x:c>
      <x:c r="L739" s="8" t="n">
        <x:v>0.8974</x:v>
      </x:c>
      <x:c r="M739" s="8" t="n">
        <x:v>0.99567</x:v>
      </x:c>
      <x:c r="N739" s="8" t="n">
        <x:v>34.68</x:v>
      </x:c>
      <x:c r="O739" s="2" t="n">
        <x:v>130</x:v>
      </x:c>
      <x:c r="P739" s="8" t="n">
        <x:v>0.8534112426035504</x:v>
      </x:c>
      <x:c r="Q739" s="8" t="n">
        <x:v>0.2076923076923077</x:v>
      </x:c>
      <x:c r="R739" s="2" t="str">
        <x:v>strong_holdout</x:v>
      </x:c>
      <x:c r="S739" s="2" t="str">
        <x:v>ARCHAEAN</x:v>
      </x:c>
      <x:c r="T739" s="2" t="str">
        <x:v>TIRODI GNEISSIC COMPLEX</x:v>
      </x:c>
      <x:c r="U739" s="2" t="str">
        <x:v>997,TIRODI GNEISSIC COMPLEX Gp.,ARCHAEAN</x:v>
      </x:c>
      <x:c r="V739" s="2" t="n">
        <x:v>523</x:v>
      </x:c>
      <x:c r="W739" s="2" t="str">
        <x:v>plateau_or_plain</x:v>
      </x:c>
      <x:c r="X739" s="9" t="n">
        <x:v>45901</x:v>
      </x:c>
      <x:c r="Y739" s="9" t="n">
        <x:v>46265</x:v>
      </x:c>
      <x:c r="Z739" s="2" t="n">
        <x:v>24.900438356164383</x:v>
      </x:c>
      <x:c r="AA739" s="2" t="n">
        <x:v>1379.23</x:v>
      </x:c>
      <x:c r="AB739" s="2" t="n">
        <x:v>100</x:v>
      </x:c>
      <x:c r="AC739" s="2" t="str">
        <x:v>2427.3</x:v>
      </x:c>
      <x:c r="AD739" s="2" t="str">
        <x:v>1701698.0</x:v>
      </x:c>
      <x:c r="AE739" s="7" t="str">
        <x:v>["candidate_requires_field_validation"]</x:v>
      </x:c>
    </x:row>
    <x:row r="740" ht="18" customHeight="1">
      <x:c r="A740" s="2" t="str">
        <x:v>GRID-863cb6b0fffffff</x:v>
      </x:c>
      <x:c r="B740" s="7" t="str">
        <x:v>priority_candidate</x:v>
      </x:c>
      <x:c r="C740" s="2" t="n">
        <x:v>739</x:v>
      </x:c>
      <x:c r="D740" s="2" t="str">
        <x:v>Maharashtra</x:v>
      </x:c>
      <x:c r="E740" s="2" t="str">
        <x:v>Bhandara</x:v>
      </x:c>
      <x:c r="F740" s="8" t="n">
        <x:v>21.08696169949645</x:v>
      </x:c>
      <x:c r="G740" s="8" t="n">
        <x:v>80.0160564091209</x:v>
      </x:c>
      <x:c r="H740" s="2" t="str">
        <x:v>863cb6b0fffffff</x:v>
      </x:c>
      <x:c r="I740" s="2" t="str">
        <x:v>Manganese</x:v>
      </x:c>
      <x:c r="J740" s="7" t="str">
        <x:v>["manganese","phosphorus","silicon","silicon dioxide","tungsten","vanadium"]</x:v>
      </x:c>
      <x:c r="K740" s="7" t="str">
        <x:v>["Mn","P","Si","SiO2","W","V"]</x:v>
      </x:c>
      <x:c r="L740" s="8" t="n">
        <x:v>0.8972</x:v>
      </x:c>
      <x:c r="M740" s="8" t="n">
        <x:v>0.99566</x:v>
      </x:c>
      <x:c r="N740" s="8" t="n">
        <x:v>34.77</x:v>
      </x:c>
      <x:c r="O740" s="2" t="n">
        <x:v>130</x:v>
      </x:c>
      <x:c r="P740" s="8" t="n">
        <x:v>0.8534112426035504</x:v>
      </x:c>
      <x:c r="Q740" s="8" t="n">
        <x:v>0.2076923076923077</x:v>
      </x:c>
      <x:c r="R740" s="2" t="str">
        <x:v>strong_holdout</x:v>
      </x:c>
      <x:c r="S740" s="2" t="str">
        <x:v>ARCHAEAN</x:v>
      </x:c>
      <x:c r="T740" s="2" t="str">
        <x:v>AMGAON GNEISSIC COMPLEX</x:v>
      </x:c>
      <x:c r="U740" s="2" t="str">
        <x:v>997,AMGAON GNEISSIC COMPLEX Gp.,ARCHAEAN</x:v>
      </x:c>
      <x:c r="V740" s="2" t="n">
        <x:v>261</x:v>
      </x:c>
      <x:c r="W740" s="2" t="str">
        <x:v>plateau_or_plain</x:v>
      </x:c>
      <x:c r="X740" s="9" t="n">
        <x:v>45901</x:v>
      </x:c>
      <x:c r="Y740" s="9" t="n">
        <x:v>46265</x:v>
      </x:c>
      <x:c r="Z740" s="2" t="n">
        <x:v>26.434246575342467</x:v>
      </x:c>
      <x:c r="AA740" s="2" t="n">
        <x:v>1578.72</x:v>
      </x:c>
      <x:c r="AB740" s="2" t="n">
        <x:v>100</x:v>
      </x:c>
      <x:c r="AC740" s="2" t="str">
        <x:v>30203.9</x:v>
      </x:c>
      <x:c r="AD740" s="2" t="str">
        <x:v>1200334.0</x:v>
      </x:c>
      <x:c r="AE740" s="7" t="str">
        <x:v>["candidate_requires_field_validation"]</x:v>
      </x:c>
    </x:row>
    <x:row r="741" ht="18" customHeight="1">
      <x:c r="A741" s="2" t="str">
        <x:v>GRID-863cb496fffffff</x:v>
      </x:c>
      <x:c r="B741" s="7" t="str">
        <x:v>priority_candidate</x:v>
      </x:c>
      <x:c r="C741" s="2" t="n">
        <x:v>740</x:v>
      </x:c>
      <x:c r="D741" s="2" t="str">
        <x:v>Madhya Pradesh</x:v>
      </x:c>
      <x:c r="E741" s="2" t="str">
        <x:v>Seoni</x:v>
      </x:c>
      <x:c r="F741" s="8" t="n">
        <x:v>22.260117510759883</x:v>
      </x:c>
      <x:c r="G741" s="8" t="n">
        <x:v>79.95383134361792</x:v>
      </x:c>
      <x:c r="H741" s="2" t="str">
        <x:v>863cb496fffffff</x:v>
      </x:c>
      <x:c r="I741" s="2" t="str">
        <x:v>Manganese</x:v>
      </x:c>
      <x:c r="J741" s="7" t="str">
        <x:v>["manganese","phosphorus","titanium","titanium dioxide","silicon","silicon dioxide","iron"]</x:v>
      </x:c>
      <x:c r="K741" s="7" t="str">
        <x:v>["Mn","P","Ti","TiO2","Si","SiO2","Fe"]</x:v>
      </x:c>
      <x:c r="L741" s="8" t="n">
        <x:v>0.8972</x:v>
      </x:c>
      <x:c r="M741" s="8" t="n">
        <x:v>0.99563</x:v>
      </x:c>
      <x:c r="N741" s="8" t="n">
        <x:v>34.79</x:v>
      </x:c>
      <x:c r="O741" s="2" t="n">
        <x:v>130</x:v>
      </x:c>
      <x:c r="P741" s="8" t="n">
        <x:v>0.8534112426035504</x:v>
      </x:c>
      <x:c r="Q741" s="8" t="n">
        <x:v>0.2076923076923077</x:v>
      </x:c>
      <x:c r="R741" s="2" t="str">
        <x:v>strong_holdout</x:v>
      </x:c>
      <x:c r="S741" s="2" t="str">
        <x:v>ARCHAEAN</x:v>
      </x:c>
      <x:c r="T741" s="2" t="str">
        <x:v>TIRODI GNEISSIC COMPLEX</x:v>
      </x:c>
      <x:c r="U741" s="2" t="str">
        <x:v>997,TIRODI GNEISSIC COMPLEX Gp.,ARCHAEAN</x:v>
      </x:c>
      <x:c r="V741" s="2" t="n">
        <x:v>479</x:v>
      </x:c>
      <x:c r="W741" s="2" t="str">
        <x:v>plateau_or_plain</x:v>
      </x:c>
      <x:c r="X741" s="9" t="n">
        <x:v>45901</x:v>
      </x:c>
      <x:c r="Y741" s="9" t="n">
        <x:v>46265</x:v>
      </x:c>
      <x:c r="Z741" s="2" t="n">
        <x:v>24.900438356164383</x:v>
      </x:c>
      <x:c r="AA741" s="2" t="n">
        <x:v>1379.23</x:v>
      </x:c>
      <x:c r="AB741" s="2" t="n">
        <x:v>100</x:v>
      </x:c>
      <x:c r="AC741" s="2" t="str">
        <x:v>3559.2</x:v>
      </x:c>
      <x:c r="AD741" s="2" t="str">
        <x:v>1379131.0</x:v>
      </x:c>
      <x:c r="AE741" s="7" t="str">
        <x:v>["candidate_requires_field_validation"]</x:v>
      </x:c>
    </x:row>
    <x:row r="742" ht="18" customHeight="1">
      <x:c r="A742" s="2" t="str">
        <x:v>GRID-863c8c927ffffff</x:v>
      </x:c>
      <x:c r="B742" s="7" t="str">
        <x:v>priority_candidate</x:v>
      </x:c>
      <x:c r="C742" s="2" t="n">
        <x:v>741</x:v>
      </x:c>
      <x:c r="D742" s="2" t="str">
        <x:v>Jharkhand</x:v>
      </x:c>
      <x:c r="E742" s="2" t="str">
        <x:v>Pashchimi Singhbhum</x:v>
      </x:c>
      <x:c r="F742" s="8" t="n">
        <x:v>22.285123719424767</x:v>
      </x:c>
      <x:c r="G742" s="8" t="n">
        <x:v>85.99175040448048</x:v>
      </x:c>
      <x:c r="H742" s="2" t="str">
        <x:v>863c8c927ffffff</x:v>
      </x:c>
      <x:c r="I742" s="2" t="str">
        <x:v>Manganese</x:v>
      </x:c>
      <x:c r="J742" s="7" t="str">
        <x:v>["manganese","phosphorus","silicon","silicon dioxide","titanium","titanium dioxide","iron"]</x:v>
      </x:c>
      <x:c r="K742" s="7" t="str">
        <x:v>["Mn","P","Si","SiO2","Ti","TiO2","Fe"]</x:v>
      </x:c>
      <x:c r="L742" s="8" t="n">
        <x:v>0.8971</x:v>
      </x:c>
      <x:c r="M742" s="8" t="n">
        <x:v>0.99562</x:v>
      </x:c>
      <x:c r="N742" s="8" t="n">
        <x:v>34.81</x:v>
      </x:c>
      <x:c r="O742" s="2" t="n">
        <x:v>130</x:v>
      </x:c>
      <x:c r="P742" s="8" t="n">
        <x:v>0.8534112426035504</x:v>
      </x:c>
      <x:c r="Q742" s="8" t="n">
        <x:v>0.2076923076923077</x:v>
      </x:c>
      <x:c r="R742" s="2" t="str">
        <x:v>strong_holdout</x:v>
      </x:c>
      <x:c r="S742" s="2" t="str">
        <x:v>ARCHAEAN</x:v>
      </x:c>
      <x:c r="T742" s="2" t="str">
        <x:v>SINGHBHUM GRANITE COMPLEX</x:v>
      </x:c>
      <x:c r="U742" s="2" t="str">
        <x:v>997,SINGHBHUM GRANITE COMPLEX Gp.,ARCHAEAN</x:v>
      </x:c>
      <x:c r="V742" s="2" t="n">
        <x:v>309</x:v>
      </x:c>
      <x:c r="W742" s="2" t="str">
        <x:v>plateau_or_plain</x:v>
      </x:c>
      <x:c r="X742" s="9" t="n">
        <x:v>45901</x:v>
      </x:c>
      <x:c r="Y742" s="9" t="n">
        <x:v>46265</x:v>
      </x:c>
      <x:c r="Z742" s="2" t="n">
        <x:v>24.69841095890411</x:v>
      </x:c>
      <x:c r="AA742" s="2" t="n">
        <x:v>1770.05</x:v>
      </x:c>
      <x:c r="AB742" s="2" t="n">
        <x:v>100</x:v>
      </x:c>
      <x:c r="AC742" s="2" t="str">
        <x:v>9201.4</x:v>
      </x:c>
      <x:c r="AD742" s="2" t="str">
        <x:v>1502338.0</x:v>
      </x:c>
      <x:c r="AE742" s="7" t="str">
        <x:v>["candidate_requires_field_validation"]</x:v>
      </x:c>
    </x:row>
    <x:row r="743" ht="18" customHeight="1">
      <x:c r="A743" s="2" t="str">
        <x:v>GRID-863cb4917ffffff</x:v>
      </x:c>
      <x:c r="B743" s="7" t="str">
        <x:v>priority_candidate</x:v>
      </x:c>
      <x:c r="C743" s="2" t="n">
        <x:v>742</x:v>
      </x:c>
      <x:c r="D743" s="2" t="str">
        <x:v>Madhya Pradesh</x:v>
      </x:c>
      <x:c r="E743" s="2" t="str">
        <x:v>Seoni</x:v>
      </x:c>
      <x:c r="F743" s="8" t="n">
        <x:v>22.100502243718545</x:v>
      </x:c>
      <x:c r="G743" s="8" t="n">
        <x:v>79.73197047968904</x:v>
      </x:c>
      <x:c r="H743" s="2" t="str">
        <x:v>863cb4917ffffff</x:v>
      </x:c>
      <x:c r="I743" s="2" t="str">
        <x:v>Manganese</x:v>
      </x:c>
      <x:c r="J743" s="7" t="str">
        <x:v>["manganese","phosphorus","silicon","silicon dioxide","iron","titanium","titanium dioxide"]</x:v>
      </x:c>
      <x:c r="K743" s="7" t="str">
        <x:v>["Mn","P","Si","SiO2","Fe","Ti","TiO2"]</x:v>
      </x:c>
      <x:c r="L743" s="8" t="n">
        <x:v>0.897</x:v>
      </x:c>
      <x:c r="M743" s="8" t="n">
        <x:v>0.99561</x:v>
      </x:c>
      <x:c r="N743" s="8" t="n">
        <x:v>34.84</x:v>
      </x:c>
      <x:c r="O743" s="2" t="n">
        <x:v>130</x:v>
      </x:c>
      <x:c r="P743" s="8" t="n">
        <x:v>0.8534112426035504</x:v>
      </x:c>
      <x:c r="Q743" s="8" t="n">
        <x:v>0.2076923076923077</x:v>
      </x:c>
      <x:c r="R743" s="2" t="str">
        <x:v>strong_holdout</x:v>
      </x:c>
      <x:c r="S743" s="2" t="str">
        <x:v>ARCHAEAN</x:v>
      </x:c>
      <x:c r="T743" s="2" t="str">
        <x:v>TIRODI GNEISSIC COMPLEX</x:v>
      </x:c>
      <x:c r="U743" s="2" t="str">
        <x:v>997,TIRODI GNEISSIC COMPLEX Gp.,ARCHAEAN</x:v>
      </x:c>
      <x:c r="V743" s="2" t="n">
        <x:v>523</x:v>
      </x:c>
      <x:c r="W743" s="2" t="str">
        <x:v>plateau_or_plain</x:v>
      </x:c>
      <x:c r="X743" s="9" t="n">
        <x:v>45901</x:v>
      </x:c>
      <x:c r="Y743" s="9" t="n">
        <x:v>46265</x:v>
      </x:c>
      <x:c r="Z743" s="2" t="n">
        <x:v>25.379479452054795</x:v>
      </x:c>
      <x:c r="AA743" s="2" t="n">
        <x:v>1396.65</x:v>
      </x:c>
      <x:c r="AB743" s="2" t="n">
        <x:v>100</x:v>
      </x:c>
      <x:c r="AC743" s="2" t="str">
        <x:v>5857.7</x:v>
      </x:c>
      <x:c r="AD743" s="2" t="str">
        <x:v>1379131.0</x:v>
      </x:c>
      <x:c r="AE743" s="7" t="str">
        <x:v>["candidate_requires_field_validation"]</x:v>
      </x:c>
    </x:row>
    <x:row r="744" ht="18" customHeight="1">
      <x:c r="A744" s="2" t="str">
        <x:v>GRID-863cb696fffffff</x:v>
      </x:c>
      <x:c r="B744" s="7" t="str">
        <x:v>priority_candidate</x:v>
      </x:c>
      <x:c r="C744" s="2" t="n">
        <x:v>743</x:v>
      </x:c>
      <x:c r="D744" s="2" t="str">
        <x:v>Maharashtra</x:v>
      </x:c>
      <x:c r="E744" s="2" t="str">
        <x:v>Bhandara</x:v>
      </x:c>
      <x:c r="F744" s="8" t="n">
        <x:v>21.18119814929192</x:v>
      </x:c>
      <x:c r="G744" s="8" t="n">
        <x:v>79.7085164815951</x:v>
      </x:c>
      <x:c r="H744" s="2" t="str">
        <x:v>863cb696fffffff</x:v>
      </x:c>
      <x:c r="I744" s="2" t="str">
        <x:v>Manganese</x:v>
      </x:c>
      <x:c r="J744" s="7" t="str">
        <x:v>["manganese","phosphorus","tungsten","silicon","silicon dioxide","vanadium"]</x:v>
      </x:c>
      <x:c r="K744" s="7" t="str">
        <x:v>["Mn","P","W","Si","SiO2","V"]</x:v>
      </x:c>
      <x:c r="L744" s="8" t="n">
        <x:v>0.8966</x:v>
      </x:c>
      <x:c r="M744" s="8" t="n">
        <x:v>0.9956</x:v>
      </x:c>
      <x:c r="N744" s="8" t="n">
        <x:v>35.02</x:v>
      </x:c>
      <x:c r="O744" s="2" t="n">
        <x:v>130</x:v>
      </x:c>
      <x:c r="P744" s="8" t="n">
        <x:v>0.8534112426035504</x:v>
      </x:c>
      <x:c r="Q744" s="8" t="n">
        <x:v>0.2076923076923077</x:v>
      </x:c>
      <x:c r="R744" s="2" t="str">
        <x:v>strong_holdout</x:v>
      </x:c>
      <x:c r="S744" s="2" t="str">
        <x:v>ARCHAEAN</x:v>
      </x:c>
      <x:c r="T744" s="2" t="str">
        <x:v>AMGAON GNEISSIC COMPLEX</x:v>
      </x:c>
      <x:c r="U744" s="2" t="str">
        <x:v>997,AMGAON GNEISSIC COMPLEX Gp.,ARCHAEAN</x:v>
      </x:c>
      <x:c r="V744" s="2" t="n">
        <x:v>263</x:v>
      </x:c>
      <x:c r="W744" s="2" t="str">
        <x:v>plateau_or_plain</x:v>
      </x:c>
      <x:c r="X744" s="9" t="n">
        <x:v>45901</x:v>
      </x:c>
      <x:c r="Y744" s="9" t="n">
        <x:v>46265</x:v>
      </x:c>
      <x:c r="Z744" s="2" t="n">
        <x:v>26.434246575342467</x:v>
      </x:c>
      <x:c r="AA744" s="2" t="n">
        <x:v>1578.72</x:v>
      </x:c>
      <x:c r="AB744" s="2" t="n">
        <x:v>100</x:v>
      </x:c>
      <x:c r="AC744" s="2" t="str">
        <x:v>10166.3</x:v>
      </x:c>
      <x:c r="AD744" s="2" t="str">
        <x:v>1200334.0</x:v>
      </x:c>
      <x:c r="AE744" s="7" t="str">
        <x:v>["candidate_requires_field_validation"]</x:v>
      </x:c>
    </x:row>
    <x:row r="745" ht="18" customHeight="1">
      <x:c r="A745" s="2" t="str">
        <x:v>GRID-863caa667ffffff</x:v>
      </x:c>
      <x:c r="B745" s="7" t="str">
        <x:v>priority_candidate</x:v>
      </x:c>
      <x:c r="C745" s="2" t="n">
        <x:v>744</x:v>
      </x:c>
      <x:c r="D745" s="2" t="str">
        <x:v>Jharkhand</x:v>
      </x:c>
      <x:c r="E745" s="2" t="str">
        <x:v>Pashchimi Singhbhum</x:v>
      </x:c>
      <x:c r="F745" s="8" t="n">
        <x:v>22.23401267965404</x:v>
      </x:c>
      <x:c r="G745" s="8" t="n">
        <x:v>85.82613608003254</x:v>
      </x:c>
      <x:c r="H745" s="2" t="str">
        <x:v>863caa667ffffff</x:v>
      </x:c>
      <x:c r="I745" s="2" t="str">
        <x:v>Manganese</x:v>
      </x:c>
      <x:c r="J745" s="7" t="str">
        <x:v>["manganese","phosphorus","titanium","titanium dioxide","iron","silicon","silicon dioxide"]</x:v>
      </x:c>
      <x:c r="K745" s="7" t="str">
        <x:v>["Mn","P","Ti","TiO2","Fe","Si","SiO2"]</x:v>
      </x:c>
      <x:c r="L745" s="8" t="n">
        <x:v>0.8964</x:v>
      </x:c>
      <x:c r="M745" s="8" t="n">
        <x:v>0.99559</x:v>
      </x:c>
      <x:c r="N745" s="8" t="n">
        <x:v>35.11</x:v>
      </x:c>
      <x:c r="O745" s="2" t="n">
        <x:v>130</x:v>
      </x:c>
      <x:c r="P745" s="8" t="n">
        <x:v>0.8534112426035504</x:v>
      </x:c>
      <x:c r="Q745" s="8" t="n">
        <x:v>0.2076923076923077</x:v>
      </x:c>
      <x:c r="R745" s="2" t="str">
        <x:v>strong_holdout</x:v>
      </x:c>
      <x:c r="S745" s="2" t="str">
        <x:v>ARCHAEAN</x:v>
      </x:c>
      <x:c r="T745" s="2" t="str">
        <x:v>SINGHBHUM GRANITE COMPLEX</x:v>
      </x:c>
      <x:c r="U745" s="2" t="str">
        <x:v>997,SINGHBHUM GRANITE COMPLEX Gp.,ARCHAEAN</x:v>
      </x:c>
      <x:c r="V745" s="2" t="n">
        <x:v>465</x:v>
      </x:c>
      <x:c r="W745" s="2" t="str">
        <x:v>plateau_or_plain</x:v>
      </x:c>
      <x:c r="X745" s="9" t="n">
        <x:v>45901</x:v>
      </x:c>
      <x:c r="Y745" s="9" t="n">
        <x:v>46265</x:v>
      </x:c>
      <x:c r="Z745" s="2" t="n">
        <x:v>24.201068493150682</x:v>
      </x:c>
      <x:c r="AA745" s="2" t="n">
        <x:v>2004.21</x:v>
      </x:c>
      <x:c r="AB745" s="2" t="n">
        <x:v>100</x:v>
      </x:c>
      <x:c r="AC745" s="2" t="str">
        <x:v>11015.1</x:v>
      </x:c>
      <x:c r="AD745" s="2" t="str">
        <x:v>1502338.0</x:v>
      </x:c>
      <x:c r="AE745" s="7" t="str">
        <x:v>["candidate_requires_field_validation"]</x:v>
      </x:c>
    </x:row>
    <x:row r="746" ht="18" customHeight="1">
      <x:c r="A746" s="2" t="str">
        <x:v>GRID-866096607ffffff</x:v>
      </x:c>
      <x:c r="B746" s="7" t="str">
        <x:v>priority_candidate</x:v>
      </x:c>
      <x:c r="C746" s="2" t="n">
        <x:v>745</x:v>
      </x:c>
      <x:c r="D746" s="2" t="str">
        <x:v>Madhya Pradesh</x:v>
      </x:c>
      <x:c r="E746" s="2" t="str">
        <x:v>Chhindwara</x:v>
      </x:c>
      <x:c r="F746" s="8" t="n">
        <x:v>21.662056918282182</x:v>
      </x:c>
      <x:c r="G746" s="8" t="n">
        <x:v>78.79474209952377</x:v>
      </x:c>
      <x:c r="H746" s="2" t="str">
        <x:v>866096607ffffff</x:v>
      </x:c>
      <x:c r="I746" s="2" t="str">
        <x:v>Manganese</x:v>
      </x:c>
      <x:c r="J746" s="7" t="str">
        <x:v>["manganese","phosphorus","silicon","silicon dioxide","iron","tungsten"]</x:v>
      </x:c>
      <x:c r="K746" s="7" t="str">
        <x:v>["Mn","P","Si","SiO2","Fe","W"]</x:v>
      </x:c>
      <x:c r="L746" s="8" t="n">
        <x:v>0.8963</x:v>
      </x:c>
      <x:c r="M746" s="8" t="n">
        <x:v>0.99558</x:v>
      </x:c>
      <x:c r="N746" s="8" t="n">
        <x:v>35.13</x:v>
      </x:c>
      <x:c r="O746" s="2" t="n">
        <x:v>130</x:v>
      </x:c>
      <x:c r="P746" s="8" t="n">
        <x:v>0.8534112426035504</x:v>
      </x:c>
      <x:c r="Q746" s="8" t="n">
        <x:v>0.2076923076923077</x:v>
      </x:c>
      <x:c r="R746" s="2" t="str">
        <x:v>strong_holdout</x:v>
      </x:c>
      <x:c r="S746" s="2" t="str">
        <x:v>ARCHAEAN</x:v>
      </x:c>
      <x:c r="T746" s="2" t="str">
        <x:v>TIRODI GNEISSIC COMPLEX</x:v>
      </x:c>
      <x:c r="U746" s="2" t="str">
        <x:v>997,TIRODI GNEISSIC COMPLEX Gp.,ARCHAEAN</x:v>
      </x:c>
      <x:c r="V746" s="2" t="n">
        <x:v>354</x:v>
      </x:c>
      <x:c r="W746" s="2" t="str">
        <x:v>plateau_or_plain</x:v>
      </x:c>
      <x:c r="X746" s="9" t="n">
        <x:v>45901</x:v>
      </x:c>
      <x:c r="Y746" s="9" t="n">
        <x:v>46265</x:v>
      </x:c>
      <x:c r="Z746" s="2" t="n">
        <x:v>25.807178082191783</x:v>
      </x:c>
      <x:c r="AA746" s="2" t="n">
        <x:v>1200.07</x:v>
      </x:c>
      <x:c r="AB746" s="2" t="n">
        <x:v>100</x:v>
      </x:c>
      <x:c r="AC746" s="2" t="str">
        <x:v>21760.1</x:v>
      </x:c>
      <x:c r="AD746" s="2" t="str">
        <x:v>2090922.0</x:v>
      </x:c>
      <x:c r="AE746" s="7" t="str">
        <x:v>["candidate_requires_field_validation"]</x:v>
      </x:c>
    </x:row>
    <x:row r="747" ht="18" customHeight="1">
      <x:c r="A747" s="2" t="str">
        <x:v>GRID-863caa6f7ffffff</x:v>
      </x:c>
      <x:c r="B747" s="7" t="str">
        <x:v>priority_candidate</x:v>
      </x:c>
      <x:c r="C747" s="2" t="n">
        <x:v>746</x:v>
      </x:c>
      <x:c r="D747" s="2" t="str">
        <x:v>Odisha</x:v>
      </x:c>
      <x:c r="E747" s="2" t="str">
        <x:v>Mayurbhanj</x:v>
      </x:c>
      <x:c r="F747" s="8" t="n">
        <x:v>22.02618813764523</x:v>
      </x:c>
      <x:c r="G747" s="8" t="n">
        <x:v>85.75113662237065</x:v>
      </x:c>
      <x:c r="H747" s="2" t="str">
        <x:v>863caa6f7ffffff</x:v>
      </x:c>
      <x:c r="I747" s="2" t="str">
        <x:v>Manganese</x:v>
      </x:c>
      <x:c r="J747" s="7" t="str">
        <x:v>["manganese","phosphorus","titanium","titanium dioxide","iron","silicon","silicon dioxide"]</x:v>
      </x:c>
      <x:c r="K747" s="7" t="str">
        <x:v>["Mn","P","Ti","TiO2","Fe","Si","SiO2"]</x:v>
      </x:c>
      <x:c r="L747" s="8" t="n">
        <x:v>0.8963</x:v>
      </x:c>
      <x:c r="M747" s="8" t="n">
        <x:v>0.99557</x:v>
      </x:c>
      <x:c r="N747" s="8" t="n">
        <x:v>35.14</x:v>
      </x:c>
      <x:c r="O747" s="2" t="n">
        <x:v>130</x:v>
      </x:c>
      <x:c r="P747" s="8" t="n">
        <x:v>0.8534112426035504</x:v>
      </x:c>
      <x:c r="Q747" s="8" t="n">
        <x:v>0.2076923076923077</x:v>
      </x:c>
      <x:c r="R747" s="2" t="str">
        <x:v>strong_holdout</x:v>
      </x:c>
      <x:c r="S747" s="2" t="str">
        <x:v>ARCHAEAN</x:v>
      </x:c>
      <x:c r="T747" s="2" t="str">
        <x:v>SINGHBHUM GRANITE COMPLEX</x:v>
      </x:c>
      <x:c r="U747" s="2" t="str">
        <x:v>997,SINGHBHUM GRANITE COMPLEX Gp.,ARCHAEAN</x:v>
      </x:c>
      <x:c r="V747" s="2" t="n">
        <x:v>404</x:v>
      </x:c>
      <x:c r="W747" s="2" t="str">
        <x:v>plateau_or_plain</x:v>
      </x:c>
      <x:c r="X747" s="9" t="n">
        <x:v>45901</x:v>
      </x:c>
      <x:c r="Y747" s="9" t="n">
        <x:v>46265</x:v>
      </x:c>
      <x:c r="Z747" s="2" t="n">
        <x:v>24.201068493150682</x:v>
      </x:c>
      <x:c r="AA747" s="2" t="n">
        <x:v>2004.21</x:v>
      </x:c>
      <x:c r="AB747" s="2" t="n">
        <x:v>100</x:v>
      </x:c>
      <x:c r="AC747" s="2" t="str">
        <x:v>6724.3</x:v>
      </x:c>
      <x:c r="AD747" s="2" t="str">
        <x:v>2519738.0</x:v>
      </x:c>
      <x:c r="AE747" s="7" t="str">
        <x:v>["candidate_requires_field_validation"]</x:v>
      </x:c>
    </x:row>
    <x:row r="748" ht="18" customHeight="1">
      <x:c r="A748" s="2" t="str">
        <x:v>GRID-863cb6917ffffff</x:v>
      </x:c>
      <x:c r="B748" s="7" t="str">
        <x:v>priority_candidate</x:v>
      </x:c>
      <x:c r="C748" s="2" t="n">
        <x:v>747</x:v>
      </x:c>
      <x:c r="D748" s="2" t="str">
        <x:v>Maharashtra</x:v>
      </x:c>
      <x:c r="E748" s="2" t="str">
        <x:v>Nagpur</x:v>
      </x:c>
      <x:c r="F748" s="8" t="n">
        <x:v>21.021386684031874</x:v>
      </x:c>
      <x:c r="G748" s="8" t="n">
        <x:v>79.4881265407234</x:v>
      </x:c>
      <x:c r="H748" s="2" t="str">
        <x:v>863cb6917ffffff</x:v>
      </x:c>
      <x:c r="I748" s="2" t="str">
        <x:v>Manganese</x:v>
      </x:c>
      <x:c r="J748" s="7" t="str">
        <x:v>["manganese","tungsten","phosphorus","silicon","silicon dioxide","vanadium"]</x:v>
      </x:c>
      <x:c r="K748" s="7" t="str">
        <x:v>["Mn","W","P","Si","SiO2","V"]</x:v>
      </x:c>
      <x:c r="L748" s="8" t="n">
        <x:v>0.8962</x:v>
      </x:c>
      <x:c r="M748" s="8" t="n">
        <x:v>0.99555</x:v>
      </x:c>
      <x:c r="N748" s="8" t="n">
        <x:v>35.2</x:v>
      </x:c>
      <x:c r="O748" s="2" t="n">
        <x:v>130</x:v>
      </x:c>
      <x:c r="P748" s="8" t="n">
        <x:v>0.8534112426035504</x:v>
      </x:c>
      <x:c r="Q748" s="8" t="n">
        <x:v>0.2076923076923077</x:v>
      </x:c>
      <x:c r="R748" s="2" t="str">
        <x:v>strong_holdout</x:v>
      </x:c>
      <x:c r="S748" s="2" t="str">
        <x:v>ARCHAEAN</x:v>
      </x:c>
      <x:c r="T748" s="2" t="str">
        <x:v>AMGAON GNEISSIC COMPLEX</x:v>
      </x:c>
      <x:c r="U748" s="2" t="str">
        <x:v>997,AMGAON GNEISSIC COMPLEX Gp.,ARCHAEAN</x:v>
      </x:c>
      <x:c r="V748" s="2" t="n">
        <x:v>255</x:v>
      </x:c>
      <x:c r="W748" s="2" t="str">
        <x:v>plateau_or_plain</x:v>
      </x:c>
      <x:c r="X748" s="9" t="n">
        <x:v>45901</x:v>
      </x:c>
      <x:c r="Y748" s="9" t="n">
        <x:v>46265</x:v>
      </x:c>
      <x:c r="Z748" s="2" t="n">
        <x:v>26.56991780821918</x:v>
      </x:c>
      <x:c r="AA748" s="2" t="n">
        <x:v>1465.82</x:v>
      </x:c>
      <x:c r="AB748" s="2" t="n">
        <x:v>100</x:v>
      </x:c>
      <x:c r="AC748" s="2" t="str">
        <x:v>5118.0</x:v>
      </x:c>
      <x:c r="AD748" s="2" t="str">
        <x:v>4653570.0</x:v>
      </x:c>
      <x:c r="AE748" s="7" t="str">
        <x:v>["candidate_requires_field_validation"]</x:v>
      </x:c>
    </x:row>
    <x:row r="749" ht="18" customHeight="1">
      <x:c r="A749" s="2" t="str">
        <x:v>GRID-863c8cce7ffffff</x:v>
      </x:c>
      <x:c r="B749" s="7" t="str">
        <x:v>priority_candidate</x:v>
      </x:c>
      <x:c r="C749" s="2" t="n">
        <x:v>748</x:v>
      </x:c>
      <x:c r="D749" s="2" t="str">
        <x:v>Odisha</x:v>
      </x:c>
      <x:c r="E749" s="2" t="str">
        <x:v>Kendujhar</x:v>
      </x:c>
      <x:c r="F749" s="8" t="n">
        <x:v>21.71160280429907</x:v>
      </x:c>
      <x:c r="G749" s="8" t="n">
        <x:v>85.99694314849737</x:v>
      </x:c>
      <x:c r="H749" s="2" t="str">
        <x:v>863c8cce7ffffff</x:v>
      </x:c>
      <x:c r="I749" s="2" t="str">
        <x:v>Manganese</x:v>
      </x:c>
      <x:c r="J749" s="7" t="str">
        <x:v>["manganese","phosphorus","silicon","silicon dioxide","iron","cobalt"]</x:v>
      </x:c>
      <x:c r="K749" s="7" t="str">
        <x:v>["Mn","P","Si","SiO2","Fe","Co"]</x:v>
      </x:c>
      <x:c r="L749" s="8" t="n">
        <x:v>0.8961</x:v>
      </x:c>
      <x:c r="M749" s="8" t="n">
        <x:v>0.99554</x:v>
      </x:c>
      <x:c r="N749" s="8" t="n">
        <x:v>35.21</x:v>
      </x:c>
      <x:c r="O749" s="2" t="n">
        <x:v>130</x:v>
      </x:c>
      <x:c r="P749" s="8" t="n">
        <x:v>0.8534112426035504</x:v>
      </x:c>
      <x:c r="Q749" s="8" t="n">
        <x:v>0.2076923076923077</x:v>
      </x:c>
      <x:c r="R749" s="2" t="str">
        <x:v>strong_holdout</x:v>
      </x:c>
      <x:c r="S749" s="2" t="str">
        <x:v>ARCHAEAN</x:v>
      </x:c>
      <x:c r="T749" s="2" t="str">
        <x:v>SINGHBHUM GRANITE COMPLEX</x:v>
      </x:c>
      <x:c r="U749" s="2" t="str">
        <x:v>997,SINGHBHUM GRANITE COMPLEX Gp.,ARCHAEAN</x:v>
      </x:c>
      <x:c r="V749" s="2" t="n">
        <x:v>383</x:v>
      </x:c>
      <x:c r="W749" s="2" t="str">
        <x:v>plateau_or_plain</x:v>
      </x:c>
      <x:c r="X749" s="9" t="n">
        <x:v>45901</x:v>
      </x:c>
      <x:c r="Y749" s="9" t="n">
        <x:v>46265</x:v>
      </x:c>
      <x:c r="Z749" s="2" t="n">
        <x:v>24.559424657534247</x:v>
      </x:c>
      <x:c r="AA749" s="2" t="n">
        <x:v>2026.47</x:v>
      </x:c>
      <x:c r="AB749" s="2" t="n">
        <x:v>100</x:v>
      </x:c>
      <x:c r="AC749" s="2" t="str">
        <x:v>8967.6</x:v>
      </x:c>
      <x:c r="AD749" s="2" t="str">
        <x:v>1801733.0</x:v>
      </x:c>
      <x:c r="AE749" s="7" t="str">
        <x:v>["candidate_requires_field_validation"]</x:v>
      </x:c>
    </x:row>
    <x:row r="750" ht="18" customHeight="1">
      <x:c r="A750" s="2" t="str">
        <x:v>GRID-863cb466fffffff</x:v>
      </x:c>
      <x:c r="B750" s="7" t="str">
        <x:v>priority_candidate</x:v>
      </x:c>
      <x:c r="C750" s="2" t="n">
        <x:v>749</x:v>
      </x:c>
      <x:c r="D750" s="2" t="str">
        <x:v>Madhya Pradesh</x:v>
      </x:c>
      <x:c r="E750" s="2" t="str">
        <x:v>Balaghat</x:v>
      </x:c>
      <x:c r="F750" s="8" t="n">
        <x:v>21.457967096308643</x:v>
      </x:c>
      <x:c r="G750" s="8" t="n">
        <x:v>80.4931138225283</x:v>
      </x:c>
      <x:c r="H750" s="2" t="str">
        <x:v>863cb466fffffff</x:v>
      </x:c>
      <x:c r="I750" s="2" t="str">
        <x:v>Manganese</x:v>
      </x:c>
      <x:c r="J750" s="7" t="str">
        <x:v>["manganese","molybdenum","phosphorus","silver","copper"]</x:v>
      </x:c>
      <x:c r="K750" s="7" t="str">
        <x:v>["Mn","Mo","P","Ag","Cu"]</x:v>
      </x:c>
      <x:c r="L750" s="8" t="n">
        <x:v>0.896</x:v>
      </x:c>
      <x:c r="M750" s="8" t="n">
        <x:v>0.99552</x:v>
      </x:c>
      <x:c r="N750" s="8" t="n">
        <x:v>35.27</x:v>
      </x:c>
      <x:c r="O750" s="2" t="n">
        <x:v>130</x:v>
      </x:c>
      <x:c r="P750" s="8" t="n">
        <x:v>0.8534112426035504</x:v>
      </x:c>
      <x:c r="Q750" s="8" t="n">
        <x:v>0.2076923076923077</x:v>
      </x:c>
      <x:c r="R750" s="2" t="str">
        <x:v>strong_holdout</x:v>
      </x:c>
      <x:c r="S750" s="2" t="str">
        <x:v>ARCHAEAN</x:v>
      </x:c>
      <x:c r="T750" s="2" t="str">
        <x:v>AMGAON GNEISSIC COMPLEX</x:v>
      </x:c>
      <x:c r="U750" s="2" t="str">
        <x:v>997,AMGAON GNEISSIC COMPLEX Gp.,ARCHAEAN</x:v>
      </x:c>
      <x:c r="V750" s="2" t="n">
        <x:v>306</x:v>
      </x:c>
      <x:c r="W750" s="2" t="str">
        <x:v>plateau_or_plain</x:v>
      </x:c>
      <x:c r="X750" s="9" t="n">
        <x:v>45901</x:v>
      </x:c>
      <x:c r="Y750" s="9" t="n">
        <x:v>46265</x:v>
      </x:c>
      <x:c r="Z750" s="2" t="n">
        <x:v>25.62786301369863</x:v>
      </x:c>
      <x:c r="AA750" s="2" t="n">
        <x:v>1565.8799999999999</x:v>
      </x:c>
      <x:c r="AB750" s="2" t="n">
        <x:v>100</x:v>
      </x:c>
      <x:c r="AC750" s="2" t="str">
        <x:v>21556.2</x:v>
      </x:c>
      <x:c r="AD750" s="2" t="str">
        <x:v>1701698.0</x:v>
      </x:c>
      <x:c r="AE750" s="7" t="str">
        <x:v>["candidate_requires_field_validation"]</x:v>
      </x:c>
    </x:row>
    <x:row r="751" ht="18" customHeight="1">
      <x:c r="A751" s="2" t="str">
        <x:v>GRID-863cb459fffffff</x:v>
      </x:c>
      <x:c r="B751" s="7" t="str">
        <x:v>priority_candidate</x:v>
      </x:c>
      <x:c r="C751" s="2" t="n">
        <x:v>750</x:v>
      </x:c>
      <x:c r="D751" s="2" t="str">
        <x:v>Maharashtra</x:v>
      </x:c>
      <x:c r="E751" s="2" t="str">
        <x:v>Bhandara</x:v>
      </x:c>
      <x:c r="F751" s="8" t="n">
        <x:v>21.233289802122073</x:v>
      </x:c>
      <x:c r="G751" s="8" t="n">
        <x:v>79.74080440821334</x:v>
      </x:c>
      <x:c r="H751" s="2" t="str">
        <x:v>863cb459fffffff</x:v>
      </x:c>
      <x:c r="I751" s="2" t="str">
        <x:v>Manganese</x:v>
      </x:c>
      <x:c r="J751" s="7" t="str">
        <x:v>["manganese","phosphorus","tungsten","silicon","silicon dioxide","vanadium"]</x:v>
      </x:c>
      <x:c r="K751" s="7" t="str">
        <x:v>["Mn","P","W","Si","SiO2","V"]</x:v>
      </x:c>
      <x:c r="L751" s="8" t="n">
        <x:v>0.8959</x:v>
      </x:c>
      <x:c r="M751" s="8" t="n">
        <x:v>0.99551</x:v>
      </x:c>
      <x:c r="N751" s="8" t="n">
        <x:v>35.31</x:v>
      </x:c>
      <x:c r="O751" s="2" t="n">
        <x:v>130</x:v>
      </x:c>
      <x:c r="P751" s="8" t="n">
        <x:v>0.8534112426035504</x:v>
      </x:c>
      <x:c r="Q751" s="8" t="n">
        <x:v>0.2076923076923077</x:v>
      </x:c>
      <x:c r="R751" s="2" t="str">
        <x:v>strong_holdout</x:v>
      </x:c>
      <x:c r="S751" s="2" t="str">
        <x:v>ARCHAEAN</x:v>
      </x:c>
      <x:c r="T751" s="2" t="str">
        <x:v>AMGAON GNEISSIC COMPLEX</x:v>
      </x:c>
      <x:c r="U751" s="2" t="str">
        <x:v>997,AMGAON GNEISSIC COMPLEX Gp.,ARCHAEAN</x:v>
      </x:c>
      <x:c r="V751" s="2" t="n">
        <x:v>258</x:v>
      </x:c>
      <x:c r="W751" s="2" t="str">
        <x:v>plateau_or_plain</x:v>
      </x:c>
      <x:c r="X751" s="9" t="n">
        <x:v>45901</x:v>
      </x:c>
      <x:c r="Y751" s="9" t="n">
        <x:v>46265</x:v>
      </x:c>
      <x:c r="Z751" s="2" t="n">
        <x:v>26.434246575342467</x:v>
      </x:c>
      <x:c r="AA751" s="2" t="n">
        <x:v>1578.72</x:v>
      </x:c>
      <x:c r="AB751" s="2" t="n">
        <x:v>100</x:v>
      </x:c>
      <x:c r="AC751" s="2" t="str">
        <x:v>10850.0</x:v>
      </x:c>
      <x:c r="AD751" s="2" t="str">
        <x:v>1200334.0</x:v>
      </x:c>
      <x:c r="AE751" s="7" t="str">
        <x:v>["candidate_requires_field_validation"]</x:v>
      </x:c>
    </x:row>
    <x:row r="752" ht="18" customHeight="1">
      <x:c r="A752" s="2" t="str">
        <x:v>GRID-86609698fffffff</x:v>
      </x:c>
      <x:c r="B752" s="7" t="str">
        <x:v>priority_candidate</x:v>
      </x:c>
      <x:c r="C752" s="2" t="n">
        <x:v>751</x:v>
      </x:c>
      <x:c r="D752" s="2" t="str">
        <x:v>Maharashtra</x:v>
      </x:c>
      <x:c r="E752" s="2" t="str">
        <x:v>Nagpur</x:v>
      </x:c>
      <x:c r="F752" s="8" t="n">
        <x:v>21.015994952194372</x:v>
      </x:c>
      <x:c r="G752" s="8" t="n">
        <x:v>79.30292926517154</x:v>
      </x:c>
      <x:c r="H752" s="2" t="str">
        <x:v>86609698fffffff</x:v>
      </x:c>
      <x:c r="I752" s="2" t="str">
        <x:v>Manganese</x:v>
      </x:c>
      <x:c r="J752" s="7" t="str">
        <x:v>["manganese","phosphorus","tungsten","silicon","silicon dioxide","vanadium"]</x:v>
      </x:c>
      <x:c r="K752" s="7" t="str">
        <x:v>["Mn","P","W","Si","SiO2","V"]</x:v>
      </x:c>
      <x:c r="L752" s="8" t="n">
        <x:v>0.8957</x:v>
      </x:c>
      <x:c r="M752" s="8" t="n">
        <x:v>0.9955</x:v>
      </x:c>
      <x:c r="N752" s="8" t="n">
        <x:v>35.37</x:v>
      </x:c>
      <x:c r="O752" s="2" t="n">
        <x:v>130</x:v>
      </x:c>
      <x:c r="P752" s="8" t="n">
        <x:v>0.8534112426035504</x:v>
      </x:c>
      <x:c r="Q752" s="8" t="n">
        <x:v>0.2076923076923077</x:v>
      </x:c>
      <x:c r="R752" s="2" t="str">
        <x:v>strong_holdout</x:v>
      </x:c>
      <x:c r="S752" s="2" t="str">
        <x:v>ARCHAEAN</x:v>
      </x:c>
      <x:c r="T752" s="2" t="str">
        <x:v>AMGAON GNEISSIC COMPLEX</x:v>
      </x:c>
      <x:c r="U752" s="2" t="str">
        <x:v>997,AMGAON GNEISSIC COMPLEX Gp.,ARCHAEAN</x:v>
      </x:c>
      <x:c r="V752" s="2" t="n">
        <x:v>272</x:v>
      </x:c>
      <x:c r="W752" s="2" t="str">
        <x:v>plateau_or_plain</x:v>
      </x:c>
      <x:c r="X752" s="9" t="n">
        <x:v>45901</x:v>
      </x:c>
      <x:c r="Y752" s="9" t="n">
        <x:v>46265</x:v>
      </x:c>
      <x:c r="Z752" s="2" t="n">
        <x:v>26.56991780821918</x:v>
      </x:c>
      <x:c r="AA752" s="2" t="n">
        <x:v>1465.82</x:v>
      </x:c>
      <x:c r="AB752" s="2" t="n">
        <x:v>100</x:v>
      </x:c>
      <x:c r="AC752" s="2" t="str">
        <x:v>5700.3</x:v>
      </x:c>
      <x:c r="AD752" s="2" t="str">
        <x:v>4653570.0</x:v>
      </x:c>
      <x:c r="AE752" s="7" t="str">
        <x:v>["candidate_requires_field_validation"]</x:v>
      </x:c>
    </x:row>
    <x:row r="753" ht="18" customHeight="1">
      <x:c r="A753" s="2" t="str">
        <x:v>GRID-863c812efffffff</x:v>
      </x:c>
      <x:c r="B753" s="7" t="str">
        <x:v>priority_candidate</x:v>
      </x:c>
      <x:c r="C753" s="2" t="n">
        <x:v>752</x:v>
      </x:c>
      <x:c r="D753" s="2" t="str">
        <x:v>Odisha</x:v>
      </x:c>
      <x:c r="E753" s="2" t="str">
        <x:v>Kendujhar</x:v>
      </x:c>
      <x:c r="F753" s="8" t="n">
        <x:v>21.34689269272723</x:v>
      </x:c>
      <x:c r="G753" s="8" t="n">
        <x:v>85.81690184326855</x:v>
      </x:c>
      <x:c r="H753" s="2" t="str">
        <x:v>863c812efffffff</x:v>
      </x:c>
      <x:c r="I753" s="2" t="str">
        <x:v>Manganese</x:v>
      </x:c>
      <x:c r="J753" s="7" t="str">
        <x:v>["manganese","cobalt","phosphorus","silicon","silicon dioxide","iron"]</x:v>
      </x:c>
      <x:c r="K753" s="7" t="str">
        <x:v>["Mn","Co","P","Si","SiO2","Fe"]</x:v>
      </x:c>
      <x:c r="L753" s="8" t="n">
        <x:v>0.8957</x:v>
      </x:c>
      <x:c r="M753" s="8" t="n">
        <x:v>0.99549</x:v>
      </x:c>
      <x:c r="N753" s="8" t="n">
        <x:v>35.38</x:v>
      </x:c>
      <x:c r="O753" s="2" t="n">
        <x:v>130</x:v>
      </x:c>
      <x:c r="P753" s="8" t="n">
        <x:v>0.8534112426035504</x:v>
      </x:c>
      <x:c r="Q753" s="8" t="n">
        <x:v>0.2076923076923077</x:v>
      </x:c>
      <x:c r="R753" s="2" t="str">
        <x:v>strong_holdout</x:v>
      </x:c>
      <x:c r="S753" s="2" t="str">
        <x:v>ARCHAEAN</x:v>
      </x:c>
      <x:c r="T753" s="2" t="str">
        <x:v>SINGHBHUM GRANITE COMPLEX</x:v>
      </x:c>
      <x:c r="U753" s="2" t="str">
        <x:v>997,SINGHBHUM GRANITE COMPLEX Gp.,ARCHAEAN</x:v>
      </x:c>
      <x:c r="V753" s="2" t="n">
        <x:v>340</x:v>
      </x:c>
      <x:c r="W753" s="2" t="str">
        <x:v>plateau_or_plain</x:v>
      </x:c>
      <x:c r="X753" s="9" t="n">
        <x:v>45901</x:v>
      </x:c>
      <x:c r="Y753" s="9" t="n">
        <x:v>46265</x:v>
      </x:c>
      <x:c r="Z753" s="2" t="n">
        <x:v>24.64408219178082</x:v>
      </x:c>
      <x:c r="AA753" s="2" t="n">
        <x:v>2039.93</x:v>
      </x:c>
      <x:c r="AB753" s="2" t="n">
        <x:v>100</x:v>
      </x:c>
      <x:c r="AC753" s="2" t="str">
        <x:v>10161.8</x:v>
      </x:c>
      <x:c r="AD753" s="2" t="str">
        <x:v>1801733.0</x:v>
      </x:c>
      <x:c r="AE753" s="7" t="str">
        <x:v>["candidate_requires_field_validation"]</x:v>
      </x:c>
    </x:row>
    <x:row r="754" ht="18" customHeight="1">
      <x:c r="A754" s="2" t="str">
        <x:v>GRID-863caa75fffffff</x:v>
      </x:c>
      <x:c r="B754" s="7" t="str">
        <x:v>priority_candidate</x:v>
      </x:c>
      <x:c r="C754" s="2" t="n">
        <x:v>753</x:v>
      </x:c>
      <x:c r="D754" s="2" t="str">
        <x:v>Jharkhand</x:v>
      </x:c>
      <x:c r="E754" s="2" t="str">
        <x:v>Pashchimi Singhbhum</x:v>
      </x:c>
      <x:c r="F754" s="8" t="n">
        <x:v>22.234329945265422</x:v>
      </x:c>
      <x:c r="G754" s="8" t="n">
        <x:v>85.76093183866256</x:v>
      </x:c>
      <x:c r="H754" s="2" t="str">
        <x:v>863caa75fffffff</x:v>
      </x:c>
      <x:c r="I754" s="2" t="str">
        <x:v>Manganese</x:v>
      </x:c>
      <x:c r="J754" s="7" t="str">
        <x:v>["manganese","phosphorus","iron","silicon","silicon dioxide","titanium","titanium dioxide"]</x:v>
      </x:c>
      <x:c r="K754" s="7" t="str">
        <x:v>["Mn","P","Fe","Si","SiO2","Ti","TiO2"]</x:v>
      </x:c>
      <x:c r="L754" s="8" t="n">
        <x:v>0.8957</x:v>
      </x:c>
      <x:c r="M754" s="8" t="n">
        <x:v>0.99546</x:v>
      </x:c>
      <x:c r="N754" s="8" t="n">
        <x:v>35.4</x:v>
      </x:c>
      <x:c r="O754" s="2" t="n">
        <x:v>130</x:v>
      </x:c>
      <x:c r="P754" s="8" t="n">
        <x:v>0.8534112426035504</x:v>
      </x:c>
      <x:c r="Q754" s="8" t="n">
        <x:v>0.2076923076923077</x:v>
      </x:c>
      <x:c r="R754" s="2" t="str">
        <x:v>strong_holdout</x:v>
      </x:c>
      <x:c r="S754" s="2" t="str">
        <x:v>ARCHAEAN</x:v>
      </x:c>
      <x:c r="T754" s="2" t="str">
        <x:v>SINGHBHUM GRANITE COMPLEX</x:v>
      </x:c>
      <x:c r="U754" s="2" t="str">
        <x:v>997,SINGHBHUM GRANITE COMPLEX Gp.,ARCHAEAN</x:v>
      </x:c>
      <x:c r="V754" s="2" t="n">
        <x:v>469</x:v>
      </x:c>
      <x:c r="W754" s="2" t="str">
        <x:v>plateau_or_plain</x:v>
      </x:c>
      <x:c r="X754" s="9" t="n">
        <x:v>45901</x:v>
      </x:c>
      <x:c r="Y754" s="9" t="n">
        <x:v>46265</x:v>
      </x:c>
      <x:c r="Z754" s="2" t="n">
        <x:v>24.201068493150682</x:v>
      </x:c>
      <x:c r="AA754" s="2" t="n">
        <x:v>2004.21</x:v>
      </x:c>
      <x:c r="AB754" s="2" t="n">
        <x:v>100</x:v>
      </x:c>
      <x:c r="AC754" s="2" t="str">
        <x:v>12449.7</x:v>
      </x:c>
      <x:c r="AD754" s="2" t="str">
        <x:v>1502338.0</x:v>
      </x:c>
      <x:c r="AE754" s="7" t="str">
        <x:v>["candidate_requires_field_validation"]</x:v>
      </x:c>
    </x:row>
    <x:row r="755" ht="18" customHeight="1">
      <x:c r="A755" s="2" t="str">
        <x:v>GRID-863c8cd2fffffff</x:v>
      </x:c>
      <x:c r="B755" s="7" t="str">
        <x:v>priority_candidate</x:v>
      </x:c>
      <x:c r="C755" s="2" t="n">
        <x:v>754</x:v>
      </x:c>
      <x:c r="D755" s="2" t="str">
        <x:v>Odisha</x:v>
      </x:c>
      <x:c r="E755" s="2" t="str">
        <x:v>Mayurbhanj</x:v>
      </x:c>
      <x:c r="F755" s="8" t="n">
        <x:v>21.921628076142515</x:v>
      </x:c>
      <x:c r="G755" s="8" t="n">
        <x:v>85.81137445538907</x:v>
      </x:c>
      <x:c r="H755" s="2" t="str">
        <x:v>863c8cd2fffffff</x:v>
      </x:c>
      <x:c r="I755" s="2" t="str">
        <x:v>Manganese</x:v>
      </x:c>
      <x:c r="J755" s="7" t="str">
        <x:v>["manganese","phosphorus","titanium","titanium dioxide","iron","silicon","silicon dioxide"]</x:v>
      </x:c>
      <x:c r="K755" s="7" t="str">
        <x:v>["Mn","P","Ti","TiO2","Fe","Si","SiO2"]</x:v>
      </x:c>
      <x:c r="L755" s="8" t="n">
        <x:v>0.8956</x:v>
      </x:c>
      <x:c r="M755" s="8" t="n">
        <x:v>0.99545</x:v>
      </x:c>
      <x:c r="N755" s="8" t="n">
        <x:v>35.41</x:v>
      </x:c>
      <x:c r="O755" s="2" t="n">
        <x:v>130</x:v>
      </x:c>
      <x:c r="P755" s="8" t="n">
        <x:v>0.8534112426035504</x:v>
      </x:c>
      <x:c r="Q755" s="8" t="n">
        <x:v>0.2076923076923077</x:v>
      </x:c>
      <x:c r="R755" s="2" t="str">
        <x:v>strong_holdout</x:v>
      </x:c>
      <x:c r="S755" s="2" t="str">
        <x:v>ARCHAEAN</x:v>
      </x:c>
      <x:c r="T755" s="2" t="str">
        <x:v>SINGHBHUM GRANITE COMPLEX</x:v>
      </x:c>
      <x:c r="U755" s="2" t="str">
        <x:v>997,SINGHBHUM GRANITE COMPLEX Gp.,ARCHAEAN</x:v>
      </x:c>
      <x:c r="V755" s="2" t="n">
        <x:v>363</x:v>
      </x:c>
      <x:c r="W755" s="2" t="str">
        <x:v>plateau_or_plain</x:v>
      </x:c>
      <x:c r="X755" s="9" t="n">
        <x:v>45901</x:v>
      </x:c>
      <x:c r="Y755" s="9" t="n">
        <x:v>46265</x:v>
      </x:c>
      <x:c r="Z755" s="2" t="n">
        <x:v>24.201068493150682</x:v>
      </x:c>
      <x:c r="AA755" s="2" t="n">
        <x:v>2004.21</x:v>
      </x:c>
      <x:c r="AB755" s="2" t="n">
        <x:v>100</x:v>
      </x:c>
      <x:c r="AC755" s="2" t="str">
        <x:v>14406.7</x:v>
      </x:c>
      <x:c r="AD755" s="2" t="str">
        <x:v>2519738.0</x:v>
      </x:c>
      <x:c r="AE755" s="7" t="str">
        <x:v>["candidate_requires_field_validation"]</x:v>
      </x:c>
    </x:row>
    <x:row r="756" ht="18" customHeight="1">
      <x:c r="A756" s="2" t="str">
        <x:v>GRID-863d9a65fffffff</x:v>
      </x:c>
      <x:c r="B756" s="7" t="str">
        <x:v>priority_candidate</x:v>
      </x:c>
      <x:c r="C756" s="2" t="n">
        <x:v>755</x:v>
      </x:c>
      <x:c r="D756" s="2" t="str">
        <x:v>Madhya Pradesh</x:v>
      </x:c>
      <x:c r="E756" s="2" t="str">
        <x:v>Seoni</x:v>
      </x:c>
      <x:c r="F756" s="8" t="n">
        <x:v>22.046596784818536</x:v>
      </x:c>
      <x:c r="G756" s="8" t="n">
        <x:v>79.63747385762427</x:v>
      </x:c>
      <x:c r="H756" s="2" t="str">
        <x:v>863d9a65fffffff</x:v>
      </x:c>
      <x:c r="I756" s="2" t="str">
        <x:v>Manganese</x:v>
      </x:c>
      <x:c r="J756" s="7" t="str">
        <x:v>["manganese","phosphorus","silicon","silicon dioxide","iron","titanium","titanium dioxide"]</x:v>
      </x:c>
      <x:c r="K756" s="7" t="str">
        <x:v>["Mn","P","Si","SiO2","Fe","Ti","TiO2"]</x:v>
      </x:c>
      <x:c r="L756" s="8" t="n">
        <x:v>0.8956</x:v>
      </x:c>
      <x:c r="M756" s="8" t="n">
        <x:v>0.99544</x:v>
      </x:c>
      <x:c r="N756" s="8" t="n">
        <x:v>35.42</x:v>
      </x:c>
      <x:c r="O756" s="2" t="n">
        <x:v>130</x:v>
      </x:c>
      <x:c r="P756" s="8" t="n">
        <x:v>0.8534112426035504</x:v>
      </x:c>
      <x:c r="Q756" s="8" t="n">
        <x:v>0.2076923076923077</x:v>
      </x:c>
      <x:c r="R756" s="2" t="str">
        <x:v>strong_holdout</x:v>
      </x:c>
      <x:c r="S756" s="2" t="str">
        <x:v>ARCHAEAN</x:v>
      </x:c>
      <x:c r="T756" s="2" t="str">
        <x:v>TIRODI GNEISSIC COMPLEX</x:v>
      </x:c>
      <x:c r="U756" s="2" t="str">
        <x:v>997,TIRODI GNEISSIC COMPLEX Gp.,ARCHAEAN</x:v>
      </x:c>
      <x:c r="V756" s="2" t="n">
        <x:v>571</x:v>
      </x:c>
      <x:c r="W756" s="2" t="str">
        <x:v>plateau_or_plain</x:v>
      </x:c>
      <x:c r="X756" s="9" t="n">
        <x:v>45901</x:v>
      </x:c>
      <x:c r="Y756" s="9" t="n">
        <x:v>46265</x:v>
      </x:c>
      <x:c r="Z756" s="2" t="n">
        <x:v>24.902383561643838</x:v>
      </x:c>
      <x:c r="AA756" s="2" t="n">
        <x:v>1253.43</x:v>
      </x:c>
      <x:c r="AB756" s="2" t="n">
        <x:v>100</x:v>
      </x:c>
      <x:c r="AC756" s="2" t="str">
        <x:v>6214.6</x:v>
      </x:c>
      <x:c r="AD756" s="2" t="str">
        <x:v>1379131.0</x:v>
      </x:c>
      <x:c r="AE756" s="7" t="str">
        <x:v>["candidate_requires_field_validation"]</x:v>
      </x:c>
    </x:row>
    <x:row r="757" ht="18" customHeight="1">
      <x:c r="A757" s="2" t="str">
        <x:v>GRID-863d9a69fffffff</x:v>
      </x:c>
      <x:c r="B757" s="7" t="str">
        <x:v>priority_candidate</x:v>
      </x:c>
      <x:c r="C757" s="2" t="n">
        <x:v>756</x:v>
      </x:c>
      <x:c r="D757" s="2" t="str">
        <x:v>Madhya Pradesh</x:v>
      </x:c>
      <x:c r="E757" s="2" t="str">
        <x:v>Seoni</x:v>
      </x:c>
      <x:c r="F757" s="8" t="n">
        <x:v>21.83686606495378</x:v>
      </x:c>
      <x:c r="G757" s="8" t="n">
        <x:v>79.44633804471356</x:v>
      </x:c>
      <x:c r="H757" s="2" t="str">
        <x:v>863d9a69fffffff</x:v>
      </x:c>
      <x:c r="I757" s="2" t="str">
        <x:v>Manganese</x:v>
      </x:c>
      <x:c r="J757" s="7" t="str">
        <x:v>["manganese","phosphorus","silicon","silicon dioxide","iron","tungsten"]</x:v>
      </x:c>
      <x:c r="K757" s="7" t="str">
        <x:v>["Mn","P","Si","SiO2","Fe","W"]</x:v>
      </x:c>
      <x:c r="L757" s="8" t="n">
        <x:v>0.8948</x:v>
      </x:c>
      <x:c r="M757" s="8" t="n">
        <x:v>0.99543</x:v>
      </x:c>
      <x:c r="N757" s="8" t="n">
        <x:v>35.77</x:v>
      </x:c>
      <x:c r="O757" s="2" t="n">
        <x:v>130</x:v>
      </x:c>
      <x:c r="P757" s="8" t="n">
        <x:v>0.8534112426035504</x:v>
      </x:c>
      <x:c r="Q757" s="8" t="n">
        <x:v>0.2076923076923077</x:v>
      </x:c>
      <x:c r="R757" s="2" t="str">
        <x:v>strong_holdout</x:v>
      </x:c>
      <x:c r="S757" s="2" t="str">
        <x:v>ARCHAEAN</x:v>
      </x:c>
      <x:c r="T757" s="2" t="str">
        <x:v>TIRODI GNEISSIC COMPLEX</x:v>
      </x:c>
      <x:c r="U757" s="2" t="str">
        <x:v>997,TIRODI GNEISSIC COMPLEX Gp.,ARCHAEAN</x:v>
      </x:c>
      <x:c r="V757" s="2" t="n">
        <x:v>586</x:v>
      </x:c>
      <x:c r="W757" s="2" t="str">
        <x:v>plateau_or_plain</x:v>
      </x:c>
      <x:c r="X757" s="9" t="n">
        <x:v>45901</x:v>
      </x:c>
      <x:c r="Y757" s="9" t="n">
        <x:v>46265</x:v>
      </x:c>
      <x:c r="Z757" s="2" t="n">
        <x:v>24.902383561643838</x:v>
      </x:c>
      <x:c r="AA757" s="2" t="n">
        <x:v>1253.43</x:v>
      </x:c>
      <x:c r="AB757" s="2" t="n">
        <x:v>100</x:v>
      </x:c>
      <x:c r="AC757" s="2" t="str">
        <x:v>2461.7</x:v>
      </x:c>
      <x:c r="AD757" s="2" t="str">
        <x:v>1379131.0</x:v>
      </x:c>
      <x:c r="AE757" s="7" t="str">
        <x:v>["candidate_requires_field_validation"]</x:v>
      </x:c>
    </x:row>
    <x:row r="758" ht="18" customHeight="1">
      <x:c r="A758" s="2" t="str">
        <x:v>GRID-863c8c517ffffff</x:v>
      </x:c>
      <x:c r="B758" s="7" t="str">
        <x:v>priority_candidate</x:v>
      </x:c>
      <x:c r="C758" s="2" t="n">
        <x:v>757</x:v>
      </x:c>
      <x:c r="D758" s="2" t="str">
        <x:v>Odisha</x:v>
      </x:c>
      <x:c r="E758" s="2" t="str">
        <x:v>Kendujhar</x:v>
      </x:c>
      <x:c r="F758" s="8" t="n">
        <x:v>21.45050742318458</x:v>
      </x:c>
      <x:c r="G758" s="8" t="n">
        <x:v>85.95194949977136</x:v>
      </x:c>
      <x:c r="H758" s="2" t="str">
        <x:v>863c8c517ffffff</x:v>
      </x:c>
      <x:c r="I758" s="2" t="str">
        <x:v>Manganese</x:v>
      </x:c>
      <x:c r="J758" s="7" t="str">
        <x:v>["manganese","cobalt","phosphorus","silicon","silicon dioxide","iron"]</x:v>
      </x:c>
      <x:c r="K758" s="7" t="str">
        <x:v>["Mn","Co","P","Si","SiO2","Fe"]</x:v>
      </x:c>
      <x:c r="L758" s="8" t="n">
        <x:v>0.8947</x:v>
      </x:c>
      <x:c r="M758" s="8" t="n">
        <x:v>0.99542</x:v>
      </x:c>
      <x:c r="N758" s="8" t="n">
        <x:v>35.78</x:v>
      </x:c>
      <x:c r="O758" s="2" t="n">
        <x:v>130</x:v>
      </x:c>
      <x:c r="P758" s="8" t="n">
        <x:v>0.8534112426035504</x:v>
      </x:c>
      <x:c r="Q758" s="8" t="n">
        <x:v>0.2076923076923077</x:v>
      </x:c>
      <x:c r="R758" s="2" t="str">
        <x:v>strong_holdout</x:v>
      </x:c>
      <x:c r="S758" s="2" t="str">
        <x:v>ARCHAEAN</x:v>
      </x:c>
      <x:c r="T758" s="2" t="str">
        <x:v>SINGHBHUM GRANITE COMPLEX</x:v>
      </x:c>
      <x:c r="U758" s="2" t="str">
        <x:v>997,SINGHBHUM GRANITE COMPLEX Gp.,ARCHAEAN</x:v>
      </x:c>
      <x:c r="V758" s="2" t="n">
        <x:v>285</x:v>
      </x:c>
      <x:c r="W758" s="2" t="str">
        <x:v>plateau_or_plain</x:v>
      </x:c>
      <x:c r="X758" s="9" t="n">
        <x:v>45901</x:v>
      </x:c>
      <x:c r="Y758" s="9" t="n">
        <x:v>46265</x:v>
      </x:c>
      <x:c r="Z758" s="2" t="n">
        <x:v>24.559424657534247</x:v>
      </x:c>
      <x:c r="AA758" s="2" t="n">
        <x:v>2026.47</x:v>
      </x:c>
      <x:c r="AB758" s="2" t="n">
        <x:v>100</x:v>
      </x:c>
      <x:c r="AC758" s="2" t="str">
        <x:v>4453.2</x:v>
      </x:c>
      <x:c r="AD758" s="2" t="str">
        <x:v>1801733.0</x:v>
      </x:c>
      <x:c r="AE758" s="7" t="str">
        <x:v>["candidate_requires_field_validation"]</x:v>
      </x:c>
    </x:row>
    <x:row r="759" ht="18" customHeight="1">
      <x:c r="A759" s="2" t="str">
        <x:v>GRID-863cb6b27ffffff</x:v>
      </x:c>
      <x:c r="B759" s="7" t="str">
        <x:v>priority_candidate</x:v>
      </x:c>
      <x:c r="C759" s="2" t="n">
        <x:v>758</x:v>
      </x:c>
      <x:c r="D759" s="2" t="str">
        <x:v>Maharashtra</x:v>
      </x:c>
      <x:c r="E759" s="2" t="str">
        <x:v>Bhandara</x:v>
      </x:c>
      <x:c r="F759" s="8" t="n">
        <x:v>21.135845697822937</x:v>
      </x:c>
      <x:c r="G759" s="8" t="n">
        <x:v>79.92425618098407</x:v>
      </x:c>
      <x:c r="H759" s="2" t="str">
        <x:v>863cb6b27ffffff</x:v>
      </x:c>
      <x:c r="I759" s="2" t="str">
        <x:v>Manganese</x:v>
      </x:c>
      <x:c r="J759" s="7" t="str">
        <x:v>["manganese","phosphorus","tungsten","silicon","silicon dioxide","vanadium"]</x:v>
      </x:c>
      <x:c r="K759" s="7" t="str">
        <x:v>["Mn","P","W","Si","SiO2","V"]</x:v>
      </x:c>
      <x:c r="L759" s="8" t="n">
        <x:v>0.8944</x:v>
      </x:c>
      <x:c r="M759" s="8" t="n">
        <x:v>0.99541</x:v>
      </x:c>
      <x:c r="N759" s="8" t="n">
        <x:v>35.9</x:v>
      </x:c>
      <x:c r="O759" s="2" t="n">
        <x:v>130</x:v>
      </x:c>
      <x:c r="P759" s="8" t="n">
        <x:v>0.8534112426035504</x:v>
      </x:c>
      <x:c r="Q759" s="8" t="n">
        <x:v>0.2076923076923077</x:v>
      </x:c>
      <x:c r="R759" s="2" t="str">
        <x:v>strong_holdout</x:v>
      </x:c>
      <x:c r="S759" s="2" t="str">
        <x:v>ARCHAEAN</x:v>
      </x:c>
      <x:c r="T759" s="2" t="str">
        <x:v>AMGAON GNEISSIC COMPLEX</x:v>
      </x:c>
      <x:c r="U759" s="2" t="str">
        <x:v>997,AMGAON GNEISSIC COMPLEX Gp.,ARCHAEAN</x:v>
      </x:c>
      <x:c r="V759" s="2" t="n">
        <x:v>262</x:v>
      </x:c>
      <x:c r="W759" s="2" t="str">
        <x:v>plateau_or_plain</x:v>
      </x:c>
      <x:c r="X759" s="9" t="n">
        <x:v>45901</x:v>
      </x:c>
      <x:c r="Y759" s="9" t="n">
        <x:v>46265</x:v>
      </x:c>
      <x:c r="Z759" s="2" t="n">
        <x:v>26.434246575342467</x:v>
      </x:c>
      <x:c r="AA759" s="2" t="n">
        <x:v>1578.72</x:v>
      </x:c>
      <x:c r="AB759" s="2" t="n">
        <x:v>100</x:v>
      </x:c>
      <x:c r="AC759" s="2" t="str">
        <x:v>11124.5</x:v>
      </x:c>
      <x:c r="AD759" s="2" t="str">
        <x:v>1200334.0</x:v>
      </x:c>
      <x:c r="AE759" s="7" t="str">
        <x:v>["candidate_requires_field_validation"]</x:v>
      </x:c>
    </x:row>
    <x:row r="760" ht="18" customHeight="1">
      <x:c r="A760" s="2" t="str">
        <x:v>GRID-863d9a68fffffff</x:v>
      </x:c>
      <x:c r="B760" s="7" t="str">
        <x:v>priority_candidate</x:v>
      </x:c>
      <x:c r="C760" s="2" t="n">
        <x:v>759</x:v>
      </x:c>
      <x:c r="D760" s="2" t="str">
        <x:v>Madhya Pradesh</x:v>
      </x:c>
      <x:c r="E760" s="2" t="str">
        <x:v>Seoni</x:v>
      </x:c>
      <x:c r="F760" s="8" t="n">
        <x:v>21.88880838019329</x:v>
      </x:c>
      <x:c r="G760" s="8" t="n">
        <x:v>79.47856979961858</x:v>
      </x:c>
      <x:c r="H760" s="2" t="str">
        <x:v>863d9a68fffffff</x:v>
      </x:c>
      <x:c r="I760" s="2" t="str">
        <x:v>Manganese</x:v>
      </x:c>
      <x:c r="J760" s="7" t="str">
        <x:v>["manganese","phosphorus","silicon","silicon dioxide","iron","tungsten"]</x:v>
      </x:c>
      <x:c r="K760" s="7" t="str">
        <x:v>["Mn","P","Si","SiO2","Fe","W"]</x:v>
      </x:c>
      <x:c r="L760" s="8" t="n">
        <x:v>0.8944</x:v>
      </x:c>
      <x:c r="M760" s="8" t="n">
        <x:v>0.9954</x:v>
      </x:c>
      <x:c r="N760" s="8" t="n">
        <x:v>35.91</x:v>
      </x:c>
      <x:c r="O760" s="2" t="n">
        <x:v>130</x:v>
      </x:c>
      <x:c r="P760" s="8" t="n">
        <x:v>0.8534112426035504</x:v>
      </x:c>
      <x:c r="Q760" s="8" t="n">
        <x:v>0.2076923076923077</x:v>
      </x:c>
      <x:c r="R760" s="2" t="str">
        <x:v>strong_holdout</x:v>
      </x:c>
      <x:c r="S760" s="2" t="str">
        <x:v>ARCHAEAN</x:v>
      </x:c>
      <x:c r="T760" s="2" t="str">
        <x:v>TIRODI GNEISSIC COMPLEX</x:v>
      </x:c>
      <x:c r="U760" s="2" t="str">
        <x:v>997,TIRODI GNEISSIC COMPLEX Gp.,ARCHAEAN</x:v>
      </x:c>
      <x:c r="V760" s="2" t="n">
        <x:v>595</x:v>
      </x:c>
      <x:c r="W760" s="2" t="str">
        <x:v>plateau_or_plain</x:v>
      </x:c>
      <x:c r="X760" s="9" t="n">
        <x:v>45901</x:v>
      </x:c>
      <x:c r="Y760" s="9" t="n">
        <x:v>46265</x:v>
      </x:c>
      <x:c r="Z760" s="2" t="n">
        <x:v>24.902383561643838</x:v>
      </x:c>
      <x:c r="AA760" s="2" t="n">
        <x:v>1253.43</x:v>
      </x:c>
      <x:c r="AB760" s="2" t="n">
        <x:v>100</x:v>
      </x:c>
      <x:c r="AC760" s="2" t="str">
        <x:v>5121.1</x:v>
      </x:c>
      <x:c r="AD760" s="2" t="str">
        <x:v>1379131.0</x:v>
      </x:c>
      <x:c r="AE760" s="7" t="str">
        <x:v>["candidate_requires_field_validation"]</x:v>
      </x:c>
    </x:row>
    <x:row r="761" ht="18" customHeight="1">
      <x:c r="A761" s="2" t="str">
        <x:v>GRID-863d9b4c7ffffff</x:v>
      </x:c>
      <x:c r="B761" s="7" t="str">
        <x:v>priority_candidate</x:v>
      </x:c>
      <x:c r="C761" s="2" t="n">
        <x:v>760</x:v>
      </x:c>
      <x:c r="D761" s="2" t="str">
        <x:v>Madhya Pradesh</x:v>
      </x:c>
      <x:c r="E761" s="2" t="str">
        <x:v>Mandla</x:v>
      </x:c>
      <x:c r="F761" s="8" t="n">
        <x:v>22.319617665834134</x:v>
      </x:c>
      <x:c r="G761" s="8" t="n">
        <x:v>80.23611329736468</x:v>
      </x:c>
      <x:c r="H761" s="2" t="str">
        <x:v>863d9b4c7ffffff</x:v>
      </x:c>
      <x:c r="I761" s="2" t="str">
        <x:v>Manganese</x:v>
      </x:c>
      <x:c r="J761" s="7" t="str">
        <x:v>["manganese","phosphorus","titanium","titanium dioxide","silicon","silicon dioxide","iron"]</x:v>
      </x:c>
      <x:c r="K761" s="7" t="str">
        <x:v>["Mn","P","Ti","TiO2","Si","SiO2","Fe"]</x:v>
      </x:c>
      <x:c r="L761" s="8" t="n">
        <x:v>0.894</x:v>
      </x:c>
      <x:c r="M761" s="8" t="n">
        <x:v>0.99538</x:v>
      </x:c>
      <x:c r="N761" s="8" t="n">
        <x:v>36.06</x:v>
      </x:c>
      <x:c r="O761" s="2" t="n">
        <x:v>130</x:v>
      </x:c>
      <x:c r="P761" s="8" t="n">
        <x:v>0.8534112426035504</x:v>
      </x:c>
      <x:c r="Q761" s="8" t="n">
        <x:v>0.2076923076923077</x:v>
      </x:c>
      <x:c r="R761" s="2" t="str">
        <x:v>strong_holdout</x:v>
      </x:c>
      <x:c r="S761" s="2" t="str">
        <x:v>ARCHAEAN</x:v>
      </x:c>
      <x:c r="T761" s="2" t="str">
        <x:v>TIRODI GNEISSIC COMPLEX</x:v>
      </x:c>
      <x:c r="U761" s="2" t="str">
        <x:v>997,TIRODI GNEISSIC COMPLEX Gp.,ARCHAEAN</x:v>
      </x:c>
      <x:c r="V761" s="2" t="n">
        <x:v>464</x:v>
      </x:c>
      <x:c r="W761" s="2" t="str">
        <x:v>plateau_or_plain</x:v>
      </x:c>
      <x:c r="X761" s="9" t="n">
        <x:v>45901</x:v>
      </x:c>
      <x:c r="Y761" s="9" t="n">
        <x:v>46265</x:v>
      </x:c>
      <x:c r="Z761" s="2" t="n">
        <x:v>24.900438356164383</x:v>
      </x:c>
      <x:c r="AA761" s="2" t="n">
        <x:v>1379.23</x:v>
      </x:c>
      <x:c r="AB761" s="2" t="n">
        <x:v>100</x:v>
      </x:c>
      <x:c r="AC761" s="2" t="str">
        <x:v>921.2</x:v>
      </x:c>
      <x:c r="AD761" s="2" t="str">
        <x:v>1054905.0</x:v>
      </x:c>
      <x:c r="AE761" s="7" t="str">
        <x:v>["candidate_requires_field_validation"]</x:v>
      </x:c>
    </x:row>
    <x:row r="762" ht="18" customHeight="1">
      <x:c r="A762" s="2" t="str">
        <x:v>GRID-863caa66fffffff</x:v>
      </x:c>
      <x:c r="B762" s="7" t="str">
        <x:v>priority_candidate</x:v>
      </x:c>
      <x:c r="C762" s="2" t="n">
        <x:v>761</x:v>
      </x:c>
      <x:c r="D762" s="2" t="str">
        <x:v>Jharkhand</x:v>
      </x:c>
      <x:c r="E762" s="2" t="str">
        <x:v>Pashchimi Singhbhum</x:v>
      </x:c>
      <x:c r="F762" s="8" t="n">
        <x:v>22.233669285025854</x:v>
      </x:c>
      <x:c r="G762" s="8" t="n">
        <x:v>85.89136539455116</x:v>
      </x:c>
      <x:c r="H762" s="2" t="str">
        <x:v>863caa66fffffff</x:v>
      </x:c>
      <x:c r="I762" s="2" t="str">
        <x:v>Manganese</x:v>
      </x:c>
      <x:c r="J762" s="7" t="str">
        <x:v>["manganese","phosphorus","titanium","titanium dioxide","iron","silicon","silicon dioxide"]</x:v>
      </x:c>
      <x:c r="K762" s="7" t="str">
        <x:v>["Mn","P","Ti","TiO2","Fe","Si","SiO2"]</x:v>
      </x:c>
      <x:c r="L762" s="8" t="n">
        <x:v>0.894</x:v>
      </x:c>
      <x:c r="M762" s="8" t="n">
        <x:v>0.99537</x:v>
      </x:c>
      <x:c r="N762" s="8" t="n">
        <x:v>36.09</x:v>
      </x:c>
      <x:c r="O762" s="2" t="n">
        <x:v>130</x:v>
      </x:c>
      <x:c r="P762" s="8" t="n">
        <x:v>0.8534112426035504</x:v>
      </x:c>
      <x:c r="Q762" s="8" t="n">
        <x:v>0.2076923076923077</x:v>
      </x:c>
      <x:c r="R762" s="2" t="str">
        <x:v>strong_holdout</x:v>
      </x:c>
      <x:c r="S762" s="2" t="str">
        <x:v>ARCHAEAN</x:v>
      </x:c>
      <x:c r="T762" s="2" t="str">
        <x:v>SINGHBHUM GRANITE COMPLEX</x:v>
      </x:c>
      <x:c r="U762" s="2" t="str">
        <x:v>997,SINGHBHUM GRANITE COMPLEX Gp.,ARCHAEAN</x:v>
      </x:c>
      <x:c r="V762" s="2" t="n">
        <x:v>451</x:v>
      </x:c>
      <x:c r="W762" s="2" t="str">
        <x:v>plateau_or_plain</x:v>
      </x:c>
      <x:c r="X762" s="9" t="n">
        <x:v>45901</x:v>
      </x:c>
      <x:c r="Y762" s="9" t="n">
        <x:v>46265</x:v>
      </x:c>
      <x:c r="Z762" s="2" t="n">
        <x:v>24.201068493150682</x:v>
      </x:c>
      <x:c r="AA762" s="2" t="n">
        <x:v>2004.21</x:v>
      </x:c>
      <x:c r="AB762" s="2" t="n">
        <x:v>100</x:v>
      </x:c>
      <x:c r="AC762" s="2" t="str">
        <x:v>6817.4</x:v>
      </x:c>
      <x:c r="AD762" s="2" t="str">
        <x:v>1502338.0</x:v>
      </x:c>
      <x:c r="AE762" s="7" t="str">
        <x:v>["candidate_requires_field_validation"]</x:v>
      </x:c>
    </x:row>
    <x:row r="763" ht="18" customHeight="1">
      <x:c r="A763" s="2" t="str">
        <x:v>GRID-863c8cd57ffffff</x:v>
      </x:c>
      <x:c r="B763" s="7" t="str">
        <x:v>priority_candidate</x:v>
      </x:c>
      <x:c r="C763" s="2" t="n">
        <x:v>762</x:v>
      </x:c>
      <x:c r="D763" s="2" t="str">
        <x:v>Odisha</x:v>
      </x:c>
      <x:c r="E763" s="2" t="str">
        <x:v>Mayurbhanj</x:v>
      </x:c>
      <x:c r="F763" s="8" t="n">
        <x:v>21.86887485733824</x:v>
      </x:c>
      <x:c r="G763" s="8" t="n">
        <x:v>85.90664085875824</x:v>
      </x:c>
      <x:c r="H763" s="2" t="str">
        <x:v>863c8cd57ffffff</x:v>
      </x:c>
      <x:c r="I763" s="2" t="str">
        <x:v>Manganese</x:v>
      </x:c>
      <x:c r="J763" s="7" t="str">
        <x:v>["manganese","phosphorus","titanium","titanium dioxide","iron","silicon","silicon dioxide"]</x:v>
      </x:c>
      <x:c r="K763" s="7" t="str">
        <x:v>["Mn","P","Ti","TiO2","Fe","Si","SiO2"]</x:v>
      </x:c>
      <x:c r="L763" s="8" t="n">
        <x:v>0.894</x:v>
      </x:c>
      <x:c r="M763" s="8" t="n">
        <x:v>0.99536</x:v>
      </x:c>
      <x:c r="N763" s="8" t="n">
        <x:v>36.09</x:v>
      </x:c>
      <x:c r="O763" s="2" t="n">
        <x:v>130</x:v>
      </x:c>
      <x:c r="P763" s="8" t="n">
        <x:v>0.8534112426035504</x:v>
      </x:c>
      <x:c r="Q763" s="8" t="n">
        <x:v>0.2076923076923077</x:v>
      </x:c>
      <x:c r="R763" s="2" t="str">
        <x:v>strong_holdout</x:v>
      </x:c>
      <x:c r="S763" s="2" t="str">
        <x:v>ARCHAEAN</x:v>
      </x:c>
      <x:c r="T763" s="2" t="str">
        <x:v>SINGHBHUM GRANITE COMPLEX</x:v>
      </x:c>
      <x:c r="U763" s="2" t="str">
        <x:v>997,SINGHBHUM GRANITE COMPLEX Gp.,ARCHAEAN</x:v>
      </x:c>
      <x:c r="V763" s="2" t="n">
        <x:v>398</x:v>
      </x:c>
      <x:c r="W763" s="2" t="str">
        <x:v>plateau_or_plain</x:v>
      </x:c>
      <x:c r="X763" s="9" t="n">
        <x:v>45901</x:v>
      </x:c>
      <x:c r="Y763" s="9" t="n">
        <x:v>46265</x:v>
      </x:c>
      <x:c r="Z763" s="2" t="n">
        <x:v>24.201068493150682</x:v>
      </x:c>
      <x:c r="AA763" s="2" t="n">
        <x:v>2004.21</x:v>
      </x:c>
      <x:c r="AB763" s="2" t="n">
        <x:v>100</x:v>
      </x:c>
      <x:c r="AC763" s="2" t="str">
        <x:v>16513.0</x:v>
      </x:c>
      <x:c r="AD763" s="2" t="str">
        <x:v>2519738.0</x:v>
      </x:c>
      <x:c r="AE763" s="7" t="str">
        <x:v>["candidate_requires_field_validation"]</x:v>
      </x:c>
    </x:row>
    <x:row r="764" ht="18" customHeight="1">
      <x:c r="A764" s="2" t="str">
        <x:v>GRID-863cb42f7ffffff</x:v>
      </x:c>
      <x:c r="B764" s="7" t="str">
        <x:v>priority_candidate</x:v>
      </x:c>
      <x:c r="C764" s="2" t="n">
        <x:v>763</x:v>
      </x:c>
      <x:c r="D764" s="2" t="str">
        <x:v>Madhya Pradesh</x:v>
      </x:c>
      <x:c r="E764" s="2" t="str">
        <x:v>Balaghat</x:v>
      </x:c>
      <x:c r="F764" s="8" t="n">
        <x:v>21.614166005732816</x:v>
      </x:c>
      <x:c r="G764" s="8" t="n">
        <x:v>80.59126850523882</x:v>
      </x:c>
      <x:c r="H764" s="2" t="str">
        <x:v>863cb42f7ffffff</x:v>
      </x:c>
      <x:c r="I764" s="2" t="str">
        <x:v>Manganese</x:v>
      </x:c>
      <x:c r="J764" s="7" t="str">
        <x:v>["manganese","molybdenum","phosphorus","silver","copper"]</x:v>
      </x:c>
      <x:c r="K764" s="7" t="str">
        <x:v>["Mn","Mo","P","Ag","Cu"]</x:v>
      </x:c>
      <x:c r="L764" s="8" t="n">
        <x:v>0.8939</x:v>
      </x:c>
      <x:c r="M764" s="8" t="n">
        <x:v>0.99534</x:v>
      </x:c>
      <x:c r="N764" s="8" t="n">
        <x:v>36.11</x:v>
      </x:c>
      <x:c r="O764" s="2" t="n">
        <x:v>130</x:v>
      </x:c>
      <x:c r="P764" s="8" t="n">
        <x:v>0.8534112426035504</x:v>
      </x:c>
      <x:c r="Q764" s="8" t="n">
        <x:v>0.2076923076923077</x:v>
      </x:c>
      <x:c r="R764" s="2" t="str">
        <x:v>strong_holdout</x:v>
      </x:c>
      <x:c r="S764" s="2" t="str">
        <x:v>ARCHAEAN</x:v>
      </x:c>
      <x:c r="T764" s="2" t="str">
        <x:v>AMGAON GNEISSIC COMPLEX</x:v>
      </x:c>
      <x:c r="U764" s="2" t="str">
        <x:v>997,AMGAON GNEISSIC COMPLEX Gp.,ARCHAEAN</x:v>
      </x:c>
      <x:c r="V764" s="2" t="n">
        <x:v>645</x:v>
      </x:c>
      <x:c r="W764" s="2" t="str">
        <x:v>plateau_or_plain</x:v>
      </x:c>
      <x:c r="X764" s="9" t="n">
        <x:v>45901</x:v>
      </x:c>
      <x:c r="Y764" s="9" t="n">
        <x:v>46265</x:v>
      </x:c>
      <x:c r="Z764" s="2" t="n">
        <x:v>25.62786301369863</x:v>
      </x:c>
      <x:c r="AA764" s="2" t="n">
        <x:v>1565.8799999999999</x:v>
      </x:c>
      <x:c r="AB764" s="2" t="n">
        <x:v>100</x:v>
      </x:c>
      <x:c r="AC764" s="2" t="str">
        <x:v>2400.3</x:v>
      </x:c>
      <x:c r="AD764" s="2" t="str">
        <x:v>1701698.0</x:v>
      </x:c>
      <x:c r="AE764" s="7" t="str">
        <x:v>["candidate_requires_field_validation"]</x:v>
      </x:c>
    </x:row>
    <x:row r="765" ht="18" customHeight="1">
      <x:c r="A765" s="2" t="str">
        <x:v>GRID-863c8c507ffffff</x:v>
      </x:c>
      <x:c r="B765" s="7" t="str">
        <x:v>priority_candidate</x:v>
      </x:c>
      <x:c r="C765" s="2" t="n">
        <x:v>764</x:v>
      </x:c>
      <x:c r="D765" s="2" t="str">
        <x:v>Odisha</x:v>
      </x:c>
      <x:c r="E765" s="2" t="str">
        <x:v>Kendujhar</x:v>
      </x:c>
      <x:c r="F765" s="8" t="n">
        <x:v>21.502548168055586</x:v>
      </x:c>
      <x:c r="G765" s="8" t="n">
        <x:v>85.9869863914576</x:v>
      </x:c>
      <x:c r="H765" s="2" t="str">
        <x:v>863c8c507ffffff</x:v>
      </x:c>
      <x:c r="I765" s="2" t="str">
        <x:v>Manganese</x:v>
      </x:c>
      <x:c r="J765" s="7" t="str">
        <x:v>["manganese","phosphorus","cobalt","silicon","silicon dioxide","iron"]</x:v>
      </x:c>
      <x:c r="K765" s="7" t="str">
        <x:v>["Mn","P","Co","Si","SiO2","Fe"]</x:v>
      </x:c>
      <x:c r="L765" s="8" t="n">
        <x:v>0.8939</x:v>
      </x:c>
      <x:c r="M765" s="8" t="n">
        <x:v>0.99533</x:v>
      </x:c>
      <x:c r="N765" s="8" t="n">
        <x:v>36.13</x:v>
      </x:c>
      <x:c r="O765" s="2" t="n">
        <x:v>130</x:v>
      </x:c>
      <x:c r="P765" s="8" t="n">
        <x:v>0.8534112426035504</x:v>
      </x:c>
      <x:c r="Q765" s="8" t="n">
        <x:v>0.2076923076923077</x:v>
      </x:c>
      <x:c r="R765" s="2" t="str">
        <x:v>strong_holdout</x:v>
      </x:c>
      <x:c r="S765" s="2" t="str">
        <x:v>ARCHAEAN</x:v>
      </x:c>
      <x:c r="T765" s="2" t="str">
        <x:v>SINGHBHUM GRANITE COMPLEX</x:v>
      </x:c>
      <x:c r="U765" s="2" t="str">
        <x:v>997,SINGHBHUM GRANITE COMPLEX Gp.,ARCHAEAN</x:v>
      </x:c>
      <x:c r="V765" s="2" t="n">
        <x:v>276</x:v>
      </x:c>
      <x:c r="W765" s="2" t="str">
        <x:v>plateau_or_plain</x:v>
      </x:c>
      <x:c r="X765" s="9" t="n">
        <x:v>45901</x:v>
      </x:c>
      <x:c r="Y765" s="9" t="n">
        <x:v>46265</x:v>
      </x:c>
      <x:c r="Z765" s="2" t="n">
        <x:v>24.559424657534247</x:v>
      </x:c>
      <x:c r="AA765" s="2" t="n">
        <x:v>2026.47</x:v>
      </x:c>
      <x:c r="AB765" s="2" t="n">
        <x:v>100</x:v>
      </x:c>
      <x:c r="AC765" s="2" t="str">
        <x:v>7687.9</x:v>
      </x:c>
      <x:c r="AD765" s="2" t="str">
        <x:v>1801733.0</x:v>
      </x:c>
      <x:c r="AE765" s="7" t="str">
        <x:v>["candidate_requires_field_validation"]</x:v>
      </x:c>
    </x:row>
    <x:row r="766" ht="18" customHeight="1">
      <x:c r="A766" s="2" t="str">
        <x:v>GRID-863cb4287ffffff</x:v>
      </x:c>
      <x:c r="B766" s="7" t="str">
        <x:v>priority_candidate</x:v>
      </x:c>
      <x:c r="C766" s="2" t="n">
        <x:v>765</x:v>
      </x:c>
      <x:c r="D766" s="2" t="str">
        <x:v>Madhya Pradesh</x:v>
      </x:c>
      <x:c r="E766" s="2" t="str">
        <x:v>Balaghat</x:v>
      </x:c>
      <x:c r="F766" s="8" t="n">
        <x:v>21.560565045944294</x:v>
      </x:c>
      <x:c r="G766" s="8" t="n">
        <x:v>80.49600952716159</x:v>
      </x:c>
      <x:c r="H766" s="2" t="str">
        <x:v>863cb4287ffffff</x:v>
      </x:c>
      <x:c r="I766" s="2" t="str">
        <x:v>Manganese</x:v>
      </x:c>
      <x:c r="J766" s="7" t="str">
        <x:v>["manganese","molybdenum","phosphorus","silver","copper"]</x:v>
      </x:c>
      <x:c r="K766" s="7" t="str">
        <x:v>["Mn","Mo","P","Ag","Cu"]</x:v>
      </x:c>
      <x:c r="L766" s="8" t="n">
        <x:v>0.8932</x:v>
      </x:c>
      <x:c r="M766" s="8" t="n">
        <x:v>0.99532</x:v>
      </x:c>
      <x:c r="N766" s="8" t="n">
        <x:v>36.4</x:v>
      </x:c>
      <x:c r="O766" s="2" t="n">
        <x:v>130</x:v>
      </x:c>
      <x:c r="P766" s="8" t="n">
        <x:v>0.8534112426035504</x:v>
      </x:c>
      <x:c r="Q766" s="8" t="n">
        <x:v>0.2076923076923077</x:v>
      </x:c>
      <x:c r="R766" s="2" t="str">
        <x:v>strong_holdout</x:v>
      </x:c>
      <x:c r="S766" s="2" t="str">
        <x:v>ARCHAEAN</x:v>
      </x:c>
      <x:c r="T766" s="2" t="str">
        <x:v>AMGAON GNEISSIC COMPLEX</x:v>
      </x:c>
      <x:c r="U766" s="2" t="str">
        <x:v>997,AMGAON GNEISSIC COMPLEX Gp.,ARCHAEAN</x:v>
      </x:c>
      <x:c r="V766" s="2" t="n">
        <x:v>308</x:v>
      </x:c>
      <x:c r="W766" s="2" t="str">
        <x:v>plateau_or_plain</x:v>
      </x:c>
      <x:c r="X766" s="9" t="n">
        <x:v>45901</x:v>
      </x:c>
      <x:c r="Y766" s="9" t="n">
        <x:v>46265</x:v>
      </x:c>
      <x:c r="Z766" s="2" t="n">
        <x:v>25.62786301369863</x:v>
      </x:c>
      <x:c r="AA766" s="2" t="n">
        <x:v>1565.8799999999999</x:v>
      </x:c>
      <x:c r="AB766" s="2" t="n">
        <x:v>100</x:v>
      </x:c>
      <x:c r="AC766" s="2" t="str">
        <x:v>8775.2</x:v>
      </x:c>
      <x:c r="AD766" s="2" t="str">
        <x:v>1701698.0</x:v>
      </x:c>
      <x:c r="AE766" s="7" t="str">
        <x:v>["candidate_requires_field_validation"]</x:v>
      </x:c>
    </x:row>
    <x:row r="767" ht="18" customHeight="1">
      <x:c r="A767" s="2" t="str">
        <x:v>GRID-866096617ffffff</x:v>
      </x:c>
      <x:c r="B767" s="7" t="str">
        <x:v>priority_candidate</x:v>
      </x:c>
      <x:c r="C767" s="2" t="n">
        <x:v>766</x:v>
      </x:c>
      <x:c r="D767" s="2" t="str">
        <x:v>Madhya Pradesh</x:v>
      </x:c>
      <x:c r="E767" s="2" t="str">
        <x:v>Chhindwara</x:v>
      </x:c>
      <x:c r="F767" s="8" t="n">
        <x:v>21.71399256336263</x:v>
      </x:c>
      <x:c r="G767" s="8" t="n">
        <x:v>78.82663001068946</x:v>
      </x:c>
      <x:c r="H767" s="2" t="str">
        <x:v>866096617ffffff</x:v>
      </x:c>
      <x:c r="I767" s="2" t="str">
        <x:v>Manganese</x:v>
      </x:c>
      <x:c r="J767" s="7" t="str">
        <x:v>["manganese","phosphorus","silicon","silicon dioxide","iron","tungsten"]</x:v>
      </x:c>
      <x:c r="K767" s="7" t="str">
        <x:v>["Mn","P","Si","SiO2","Fe","W"]</x:v>
      </x:c>
      <x:c r="L767" s="8" t="n">
        <x:v>0.8931</x:v>
      </x:c>
      <x:c r="M767" s="8" t="n">
        <x:v>0.99531</x:v>
      </x:c>
      <x:c r="N767" s="8" t="n">
        <x:v>36.46</x:v>
      </x:c>
      <x:c r="O767" s="2" t="n">
        <x:v>130</x:v>
      </x:c>
      <x:c r="P767" s="8" t="n">
        <x:v>0.8534112426035504</x:v>
      </x:c>
      <x:c r="Q767" s="8" t="n">
        <x:v>0.2076923076923077</x:v>
      </x:c>
      <x:c r="R767" s="2" t="str">
        <x:v>strong_holdout</x:v>
      </x:c>
      <x:c r="S767" s="2" t="str">
        <x:v>ARCHAEAN</x:v>
      </x:c>
      <x:c r="T767" s="2" t="str">
        <x:v>TIRODI GNEISSIC COMPLEX</x:v>
      </x:c>
      <x:c r="U767" s="2" t="str">
        <x:v>997,TIRODI GNEISSIC COMPLEX Gp.,ARCHAEAN</x:v>
      </x:c>
      <x:c r="V767" s="2" t="n">
        <x:v>364</x:v>
      </x:c>
      <x:c r="W767" s="2" t="str">
        <x:v>plateau_or_plain</x:v>
      </x:c>
      <x:c r="X767" s="9" t="n">
        <x:v>45901</x:v>
      </x:c>
      <x:c r="Y767" s="9" t="n">
        <x:v>46265</x:v>
      </x:c>
      <x:c r="Z767" s="2" t="n">
        <x:v>25.807178082191783</x:v>
      </x:c>
      <x:c r="AA767" s="2" t="n">
        <x:v>1200.07</x:v>
      </x:c>
      <x:c r="AB767" s="2" t="n">
        <x:v>100</x:v>
      </x:c>
      <x:c r="AC767" s="2" t="str">
        <x:v>11275.5</x:v>
      </x:c>
      <x:c r="AD767" s="2" t="str">
        <x:v>2090922.0</x:v>
      </x:c>
      <x:c r="AE767" s="7" t="str">
        <x:v>["candidate_requires_field_validation"]</x:v>
      </x:c>
    </x:row>
    <x:row r="768" ht="18" customHeight="1">
      <x:c r="A768" s="2" t="str">
        <x:v>GRID-863d9a697ffffff</x:v>
      </x:c>
      <x:c r="B768" s="7" t="str">
        <x:v>priority_candidate</x:v>
      </x:c>
      <x:c r="C768" s="2" t="n">
        <x:v>767</x:v>
      </x:c>
      <x:c r="D768" s="2" t="str">
        <x:v>Madhya Pradesh</x:v>
      </x:c>
      <x:c r="E768" s="2" t="str">
        <x:v>Seoni</x:v>
      </x:c>
      <x:c r="F768" s="8" t="n">
        <x:v>21.83483904045468</x:v>
      </x:c>
      <x:c r="G768" s="8" t="n">
        <x:v>79.3844203639441</x:v>
      </x:c>
      <x:c r="H768" s="2" t="str">
        <x:v>863d9a697ffffff</x:v>
      </x:c>
      <x:c r="I768" s="2" t="str">
        <x:v>Manganese</x:v>
      </x:c>
      <x:c r="J768" s="7" t="str">
        <x:v>["manganese","phosphorus","silicon","silicon dioxide","iron","tungsten"]</x:v>
      </x:c>
      <x:c r="K768" s="7" t="str">
        <x:v>["Mn","P","Si","SiO2","Fe","W"]</x:v>
      </x:c>
      <x:c r="L768" s="8" t="n">
        <x:v>0.893</x:v>
      </x:c>
      <x:c r="M768" s="8" t="n">
        <x:v>0.99529</x:v>
      </x:c>
      <x:c r="N768" s="8" t="n">
        <x:v>36.49</x:v>
      </x:c>
      <x:c r="O768" s="2" t="n">
        <x:v>130</x:v>
      </x:c>
      <x:c r="P768" s="8" t="n">
        <x:v>0.8534112426035504</x:v>
      </x:c>
      <x:c r="Q768" s="8" t="n">
        <x:v>0.2076923076923077</x:v>
      </x:c>
      <x:c r="R768" s="2" t="str">
        <x:v>strong_holdout</x:v>
      </x:c>
      <x:c r="S768" s="2" t="str">
        <x:v>ARCHAEAN</x:v>
      </x:c>
      <x:c r="T768" s="2" t="str">
        <x:v>TIRODI GNEISSIC COMPLEX</x:v>
      </x:c>
      <x:c r="U768" s="2" t="str">
        <x:v>997,TIRODI GNEISSIC COMPLEX Gp.,ARCHAEAN</x:v>
      </x:c>
      <x:c r="V768" s="2" t="n">
        <x:v>571</x:v>
      </x:c>
      <x:c r="W768" s="2" t="str">
        <x:v>plateau_or_plain</x:v>
      </x:c>
      <x:c r="X768" s="9" t="n">
        <x:v>45901</x:v>
      </x:c>
      <x:c r="Y768" s="9" t="n">
        <x:v>46265</x:v>
      </x:c>
      <x:c r="Z768" s="2" t="n">
        <x:v>24.902383561643838</x:v>
      </x:c>
      <x:c r="AA768" s="2" t="n">
        <x:v>1253.43</x:v>
      </x:c>
      <x:c r="AB768" s="2" t="n">
        <x:v>100</x:v>
      </x:c>
      <x:c r="AC768" s="2" t="str">
        <x:v>1731.1</x:v>
      </x:c>
      <x:c r="AD768" s="2" t="str">
        <x:v>1379131.0</x:v>
      </x:c>
      <x:c r="AE768" s="7" t="str">
        <x:v>["candidate_requires_field_validation"]</x:v>
      </x:c>
    </x:row>
    <x:row r="769" ht="18" customHeight="1">
      <x:c r="A769" s="2" t="str">
        <x:v>GRID-863cb44a7ffffff</x:v>
      </x:c>
      <x:c r="B769" s="7" t="str">
        <x:v>priority_candidate</x:v>
      </x:c>
      <x:c r="C769" s="2" t="n">
        <x:v>768</x:v>
      </x:c>
      <x:c r="D769" s="2" t="str">
        <x:v>Maharashtra</x:v>
      </x:c>
      <x:c r="E769" s="2" t="str">
        <x:v>Bhandara</x:v>
      </x:c>
      <x:c r="F769" s="8" t="n">
        <x:v>21.23501578824323</x:v>
      </x:c>
      <x:c r="G769" s="8" t="n">
        <x:v>79.80281048945893</x:v>
      </x:c>
      <x:c r="H769" s="2" t="str">
        <x:v>863cb44a7ffffff</x:v>
      </x:c>
      <x:c r="I769" s="2" t="str">
        <x:v>Manganese</x:v>
      </x:c>
      <x:c r="J769" s="7" t="str">
        <x:v>["manganese","phosphorus","tungsten","silicon","silicon dioxide","vanadium"]</x:v>
      </x:c>
      <x:c r="K769" s="7" t="str">
        <x:v>["Mn","P","W","Si","SiO2","V"]</x:v>
      </x:c>
      <x:c r="L769" s="8" t="n">
        <x:v>0.8929</x:v>
      </x:c>
      <x:c r="M769" s="8" t="n">
        <x:v>0.99528</x:v>
      </x:c>
      <x:c r="N769" s="8" t="n">
        <x:v>36.54</x:v>
      </x:c>
      <x:c r="O769" s="2" t="n">
        <x:v>130</x:v>
      </x:c>
      <x:c r="P769" s="8" t="n">
        <x:v>0.8534112426035504</x:v>
      </x:c>
      <x:c r="Q769" s="8" t="n">
        <x:v>0.2076923076923077</x:v>
      </x:c>
      <x:c r="R769" s="2" t="str">
        <x:v>strong_holdout</x:v>
      </x:c>
      <x:c r="S769" s="2" t="str">
        <x:v>ARCHAEAN</x:v>
      </x:c>
      <x:c r="T769" s="2" t="str">
        <x:v>AMGAON GNEISSIC COMPLEX</x:v>
      </x:c>
      <x:c r="U769" s="2" t="str">
        <x:v>997,AMGAON GNEISSIC COMPLEX Gp.,ARCHAEAN</x:v>
      </x:c>
      <x:c r="V769" s="2" t="n">
        <x:v>285</x:v>
      </x:c>
      <x:c r="W769" s="2" t="str">
        <x:v>plateau_or_plain</x:v>
      </x:c>
      <x:c r="X769" s="9" t="n">
        <x:v>45901</x:v>
      </x:c>
      <x:c r="Y769" s="9" t="n">
        <x:v>46265</x:v>
      </x:c>
      <x:c r="Z769" s="2" t="n">
        <x:v>26.434246575342467</x:v>
      </x:c>
      <x:c r="AA769" s="2" t="n">
        <x:v>1578.72</x:v>
      </x:c>
      <x:c r="AB769" s="2" t="n">
        <x:v>100</x:v>
      </x:c>
      <x:c r="AC769" s="2" t="str">
        <x:v>7713.3</x:v>
      </x:c>
      <x:c r="AD769" s="2" t="str">
        <x:v>1200334.0</x:v>
      </x:c>
      <x:c r="AE769" s="7" t="str">
        <x:v>["candidate_requires_field_validation"]</x:v>
      </x:c>
    </x:row>
    <x:row r="770" ht="18" customHeight="1">
      <x:c r="A770" s="2" t="str">
        <x:v>GRID-863cb4b2fffffff</x:v>
      </x:c>
      <x:c r="B770" s="7" t="str">
        <x:v>priority_candidate</x:v>
      </x:c>
      <x:c r="C770" s="2" t="n">
        <x:v>769</x:v>
      </x:c>
      <x:c r="D770" s="2" t="str">
        <x:v>Madhya Pradesh</x:v>
      </x:c>
      <x:c r="E770" s="2" t="str">
        <x:v>Balaghat</x:v>
      </x:c>
      <x:c r="F770" s="8" t="n">
        <x:v>22.217684531469786</x:v>
      </x:c>
      <x:c r="G770" s="8" t="n">
        <x:v>80.2333080343679</x:v>
      </x:c>
      <x:c r="H770" s="2" t="str">
        <x:v>863cb4b2fffffff</x:v>
      </x:c>
      <x:c r="I770" s="2" t="str">
        <x:v>Manganese</x:v>
      </x:c>
      <x:c r="J770" s="7" t="str">
        <x:v>["manganese","copper","aluminium","titanium","titanium dioxide","molybdenum"]</x:v>
      </x:c>
      <x:c r="K770" s="7" t="str">
        <x:v>["Mn","Cu","Al","Ti","TiO2","Mo"]</x:v>
      </x:c>
      <x:c r="L770" s="8" t="n">
        <x:v>0.8927</x:v>
      </x:c>
      <x:c r="M770" s="8" t="n">
        <x:v>0.99527</x:v>
      </x:c>
      <x:c r="N770" s="8" t="n">
        <x:v>25.01</x:v>
      </x:c>
      <x:c r="O770" s="2" t="n">
        <x:v>130</x:v>
      </x:c>
      <x:c r="P770" s="8" t="n">
        <x:v>0.8534112426035504</x:v>
      </x:c>
      <x:c r="Q770" s="8" t="n">
        <x:v>0.2076923076923077</x:v>
      </x:c>
      <x:c r="R770" s="2" t="str">
        <x:v>strong_holdout</x:v>
      </x:c>
      <x:c r="S770" s="2" t="str">
        <x:v>NEOPROTEROZOIC</x:v>
      </x:c>
      <x:c r="T770" s="2" t="str">
        <x:v> </x:v>
      </x:c>
      <x:c r="U770" s="2" t="str">
        <x:v>915,ACID  INTRUSIVE / GRANITE / GRANODIORITE,NEOPROTEROZOIC</x:v>
      </x:c>
      <x:c r="V770" s="2" t="n">
        <x:v>567</x:v>
      </x:c>
      <x:c r="W770" s="2" t="str">
        <x:v>plateau_or_plain</x:v>
      </x:c>
      <x:c r="X770" s="9" t="n">
        <x:v>45901</x:v>
      </x:c>
      <x:c r="Y770" s="9" t="n">
        <x:v>46265</x:v>
      </x:c>
      <x:c r="Z770" s="2" t="n">
        <x:v>25.379479452054795</x:v>
      </x:c>
      <x:c r="AA770" s="2" t="n">
        <x:v>1396.65</x:v>
      </x:c>
      <x:c r="AB770" s="2" t="n">
        <x:v>100</x:v>
      </x:c>
      <x:c r="AC770" s="2" t="str">
        <x:v>5024.7</x:v>
      </x:c>
      <x:c r="AD770" s="2" t="str">
        <x:v>1701698.0</x:v>
      </x:c>
      <x:c r="AE770" s="7" t="str">
        <x:v>["candidate_requires_field_validation"]</x:v>
      </x:c>
    </x:row>
    <x:row r="771" ht="18" customHeight="1">
      <x:c r="A771" s="2" t="str">
        <x:v>GRID-863caa62fffffff</x:v>
      </x:c>
      <x:c r="B771" s="7" t="str">
        <x:v>priority_candidate</x:v>
      </x:c>
      <x:c r="C771" s="2" t="n">
        <x:v>770</x:v>
      </x:c>
      <x:c r="D771" s="2" t="str">
        <x:v>Jharkhand</x:v>
      </x:c>
      <x:c r="E771" s="2" t="str">
        <x:v>Pashchimi Singhbhum</x:v>
      </x:c>
      <x:c r="F771" s="8" t="n">
        <x:v>22.18247724296033</x:v>
      </x:c>
      <x:c r="G771" s="8" t="n">
        <x:v>85.72589520830483</x:v>
      </x:c>
      <x:c r="H771" s="2" t="str">
        <x:v>863caa62fffffff</x:v>
      </x:c>
      <x:c r="I771" s="2" t="str">
        <x:v>Manganese</x:v>
      </x:c>
      <x:c r="J771" s="7" t="str">
        <x:v>["manganese","phosphorus","iron","silicon","silicon dioxide","titanium","titanium dioxide"]</x:v>
      </x:c>
      <x:c r="K771" s="7" t="str">
        <x:v>["Mn","P","Fe","Si","SiO2","Ti","TiO2"]</x:v>
      </x:c>
      <x:c r="L771" s="8" t="n">
        <x:v>0.8925</x:v>
      </x:c>
      <x:c r="M771" s="8" t="n">
        <x:v>0.99526</x:v>
      </x:c>
      <x:c r="N771" s="8" t="n">
        <x:v>36.71</x:v>
      </x:c>
      <x:c r="O771" s="2" t="n">
        <x:v>130</x:v>
      </x:c>
      <x:c r="P771" s="8" t="n">
        <x:v>0.8534112426035504</x:v>
      </x:c>
      <x:c r="Q771" s="8" t="n">
        <x:v>0.2076923076923077</x:v>
      </x:c>
      <x:c r="R771" s="2" t="str">
        <x:v>strong_holdout</x:v>
      </x:c>
      <x:c r="S771" s="2" t="str">
        <x:v>ARCHAEAN</x:v>
      </x:c>
      <x:c r="T771" s="2" t="str">
        <x:v>SINGHBHUM GRANITE COMPLEX</x:v>
      </x:c>
      <x:c r="U771" s="2" t="str">
        <x:v>997,SINGHBHUM GRANITE COMPLEX Gp.,ARCHAEAN</x:v>
      </x:c>
      <x:c r="V771" s="2" t="n">
        <x:v>459</x:v>
      </x:c>
      <x:c r="W771" s="2" t="str">
        <x:v>plateau_or_plain</x:v>
      </x:c>
      <x:c r="X771" s="9" t="n">
        <x:v>45901</x:v>
      </x:c>
      <x:c r="Y771" s="9" t="n">
        <x:v>46265</x:v>
      </x:c>
      <x:c r="Z771" s="2" t="n">
        <x:v>24.201068493150682</x:v>
      </x:c>
      <x:c r="AA771" s="2" t="n">
        <x:v>2004.21</x:v>
      </x:c>
      <x:c r="AB771" s="2" t="n">
        <x:v>100</x:v>
      </x:c>
      <x:c r="AC771" s="2" t="str">
        <x:v>11756.8</x:v>
      </x:c>
      <x:c r="AD771" s="2" t="str">
        <x:v>1502338.0</x:v>
      </x:c>
      <x:c r="AE771" s="7" t="str">
        <x:v>["candidate_requires_field_validation"]</x:v>
      </x:c>
    </x:row>
    <x:row r="772" ht="18" customHeight="1">
      <x:c r="A772" s="2" t="str">
        <x:v>GRID-863c8c5a7ffffff</x:v>
      </x:c>
      <x:c r="B772" s="7" t="str">
        <x:v>priority_candidate</x:v>
      </x:c>
      <x:c r="C772" s="2" t="n">
        <x:v>771</x:v>
      </x:c>
      <x:c r="D772" s="2" t="str">
        <x:v>Odisha</x:v>
      </x:c>
      <x:c r="E772" s="2" t="str">
        <x:v>Kendujhar</x:v>
      </x:c>
      <x:c r="F772" s="8" t="n">
        <x:v>21.398451030621466</x:v>
      </x:c>
      <x:c r="G772" s="8" t="n">
        <x:v>85.91693198704785</x:v>
      </x:c>
      <x:c r="H772" s="2" t="str">
        <x:v>863c8c5a7ffffff</x:v>
      </x:c>
      <x:c r="I772" s="2" t="str">
        <x:v>Manganese</x:v>
      </x:c>
      <x:c r="J772" s="7" t="str">
        <x:v>["manganese","cobalt","phosphorus","silicon","silicon dioxide","iron"]</x:v>
      </x:c>
      <x:c r="K772" s="7" t="str">
        <x:v>["Mn","Co","P","Si","SiO2","Fe"]</x:v>
      </x:c>
      <x:c r="L772" s="8" t="n">
        <x:v>0.8924</x:v>
      </x:c>
      <x:c r="M772" s="8" t="n">
        <x:v>0.99525</x:v>
      </x:c>
      <x:c r="N772" s="8" t="n">
        <x:v>36.71</x:v>
      </x:c>
      <x:c r="O772" s="2" t="n">
        <x:v>130</x:v>
      </x:c>
      <x:c r="P772" s="8" t="n">
        <x:v>0.8534112426035504</x:v>
      </x:c>
      <x:c r="Q772" s="8" t="n">
        <x:v>0.2076923076923077</x:v>
      </x:c>
      <x:c r="R772" s="2" t="str">
        <x:v>strong_holdout</x:v>
      </x:c>
      <x:c r="S772" s="2" t="str">
        <x:v>ARCHAEAN</x:v>
      </x:c>
      <x:c r="T772" s="2" t="str">
        <x:v>SINGHBHUM GRANITE COMPLEX</x:v>
      </x:c>
      <x:c r="U772" s="2" t="str">
        <x:v>997,SINGHBHUM GRANITE COMPLEX Gp.,ARCHAEAN</x:v>
      </x:c>
      <x:c r="V772" s="2" t="n">
        <x:v>271</x:v>
      </x:c>
      <x:c r="W772" s="2" t="str">
        <x:v>plateau_or_plain</x:v>
      </x:c>
      <x:c r="X772" s="9" t="n">
        <x:v>45901</x:v>
      </x:c>
      <x:c r="Y772" s="9" t="n">
        <x:v>46265</x:v>
      </x:c>
      <x:c r="Z772" s="2" t="n">
        <x:v>24.64408219178082</x:v>
      </x:c>
      <x:c r="AA772" s="2" t="n">
        <x:v>2039.93</x:v>
      </x:c>
      <x:c r="AB772" s="2" t="n">
        <x:v>100</x:v>
      </x:c>
      <x:c r="AC772" s="2" t="str">
        <x:v>5930.3</x:v>
      </x:c>
      <x:c r="AD772" s="2" t="str">
        <x:v>1801733.0</x:v>
      </x:c>
      <x:c r="AE772" s="7" t="str">
        <x:v>["candidate_requires_field_validation"]</x:v>
      </x:c>
    </x:row>
    <x:row r="773" ht="18" customHeight="1">
      <x:c r="A773" s="2" t="str">
        <x:v>GRID-863caa24fffffff</x:v>
      </x:c>
      <x:c r="B773" s="7" t="str">
        <x:v>priority_candidate</x:v>
      </x:c>
      <x:c r="C773" s="2" t="n">
        <x:v>772</x:v>
      </x:c>
      <x:c r="D773" s="2" t="str">
        <x:v>Jharkhand</x:v>
      </x:c>
      <x:c r="E773" s="2" t="str">
        <x:v>Purbi Singhbhum</x:v>
      </x:c>
      <x:c r="F773" s="8" t="n">
        <x:v>22.543981972159102</x:v>
      </x:c>
      <x:c r="G773" s="8" t="n">
        <x:v>86.16769610969102</x:v>
      </x:c>
      <x:c r="H773" s="2" t="str">
        <x:v>863caa24fffffff</x:v>
      </x:c>
      <x:c r="I773" s="2" t="str">
        <x:v>Manganese</x:v>
      </x:c>
      <x:c r="J773" s="7" t="str">
        <x:v>["manganese","molybdenum","phosphorus","silicon","silicon dioxide","copper"]</x:v>
      </x:c>
      <x:c r="K773" s="7" t="str">
        <x:v>["Mn","Mo","P","Si","SiO2","Cu"]</x:v>
      </x:c>
      <x:c r="L773" s="8" t="n">
        <x:v>0.8924</x:v>
      </x:c>
      <x:c r="M773" s="8" t="n">
        <x:v>0.99524</x:v>
      </x:c>
      <x:c r="N773" s="8" t="n">
        <x:v>36.72</x:v>
      </x:c>
      <x:c r="O773" s="2" t="n">
        <x:v>130</x:v>
      </x:c>
      <x:c r="P773" s="8" t="n">
        <x:v>0.8534112426035504</x:v>
      </x:c>
      <x:c r="Q773" s="8" t="n">
        <x:v>0.2076923076923077</x:v>
      </x:c>
      <x:c r="R773" s="2" t="str">
        <x:v>strong_holdout</x:v>
      </x:c>
      <x:c r="S773" s="2" t="str">
        <x:v>ARCHAEAN</x:v>
      </x:c>
      <x:c r="T773" s="2" t="str">
        <x:v>SINGHBHUM GRANITE COMPLEX</x:v>
      </x:c>
      <x:c r="U773" s="2" t="str">
        <x:v>997,SINGHBHUM GRANITE COMPLEX Gp.,ARCHAEAN</x:v>
      </x:c>
      <x:c r="V773" s="2" t="n">
        <x:v>176</x:v>
      </x:c>
      <x:c r="W773" s="2" t="str">
        <x:v>plateau_or_plain</x:v>
      </x:c>
      <x:c r="X773" s="9" t="n">
        <x:v>45901</x:v>
      </x:c>
      <x:c r="Y773" s="9" t="n">
        <x:v>46265</x:v>
      </x:c>
      <x:c r="Z773" s="2" t="n">
        <x:v>24.69841095890411</x:v>
      </x:c>
      <x:c r="AA773" s="2" t="n">
        <x:v>1770.05</x:v>
      </x:c>
      <x:c r="AB773" s="2" t="n">
        <x:v>100</x:v>
      </x:c>
      <x:c r="AC773" s="2" t="str">
        <x:v>12620.8</x:v>
      </x:c>
      <x:c r="AD773" s="2" t="str">
        <x:v>2293919.0</x:v>
      </x:c>
      <x:c r="AE773" s="7" t="str">
        <x:v>["candidate_requires_field_validation"]</x:v>
      </x:c>
    </x:row>
    <x:row r="774" ht="18" customHeight="1">
      <x:c r="A774" s="2" t="str">
        <x:v>GRID-863cb4907ffffff</x:v>
      </x:c>
      <x:c r="B774" s="7" t="str">
        <x:v>priority_candidate</x:v>
      </x:c>
      <x:c r="C774" s="2" t="n">
        <x:v>773</x:v>
      </x:c>
      <x:c r="D774" s="2" t="str">
        <x:v>Madhya Pradesh</x:v>
      </x:c>
      <x:c r="E774" s="2" t="str">
        <x:v>Seoni</x:v>
      </x:c>
      <x:c r="F774" s="8" t="n">
        <x:v>22.152402636788754</x:v>
      </x:c>
      <x:c r="G774" s="8" t="n">
        <x:v>79.76437181381773</x:v>
      </x:c>
      <x:c r="H774" s="2" t="str">
        <x:v>863cb4907ffffff</x:v>
      </x:c>
      <x:c r="I774" s="2" t="str">
        <x:v>Manganese</x:v>
      </x:c>
      <x:c r="J774" s="7" t="str">
        <x:v>["manganese","phosphorus","silicon","silicon dioxide","titanium","titanium dioxide","iron"]</x:v>
      </x:c>
      <x:c r="K774" s="7" t="str">
        <x:v>["Mn","P","Si","SiO2","Ti","TiO2","Fe"]</x:v>
      </x:c>
      <x:c r="L774" s="8" t="n">
        <x:v>0.8924</x:v>
      </x:c>
      <x:c r="M774" s="8" t="n">
        <x:v>0.99523</x:v>
      </x:c>
      <x:c r="N774" s="8" t="n">
        <x:v>36.74</x:v>
      </x:c>
      <x:c r="O774" s="2" t="n">
        <x:v>130</x:v>
      </x:c>
      <x:c r="P774" s="8" t="n">
        <x:v>0.8534112426035504</x:v>
      </x:c>
      <x:c r="Q774" s="8" t="n">
        <x:v>0.2076923076923077</x:v>
      </x:c>
      <x:c r="R774" s="2" t="str">
        <x:v>strong_holdout</x:v>
      </x:c>
      <x:c r="S774" s="2" t="str">
        <x:v>ARCHAEAN</x:v>
      </x:c>
      <x:c r="T774" s="2" t="str">
        <x:v>TIRODI GNEISSIC COMPLEX</x:v>
      </x:c>
      <x:c r="U774" s="2" t="str">
        <x:v>997,TIRODI GNEISSIC COMPLEX Gp.,ARCHAEAN</x:v>
      </x:c>
      <x:c r="V774" s="2" t="n">
        <x:v>503</x:v>
      </x:c>
      <x:c r="W774" s="2" t="str">
        <x:v>plateau_or_plain</x:v>
      </x:c>
      <x:c r="X774" s="9" t="n">
        <x:v>45901</x:v>
      </x:c>
      <x:c r="Y774" s="9" t="n">
        <x:v>46265</x:v>
      </x:c>
      <x:c r="Z774" s="2" t="n">
        <x:v>25.379479452054795</x:v>
      </x:c>
      <x:c r="AA774" s="2" t="n">
        <x:v>1396.65</x:v>
      </x:c>
      <x:c r="AB774" s="2" t="n">
        <x:v>100</x:v>
      </x:c>
      <x:c r="AC774" s="2" t="str">
        <x:v>6720.9</x:v>
      </x:c>
      <x:c r="AD774" s="2" t="str">
        <x:v>1379131.0</x:v>
      </x:c>
      <x:c r="AE774" s="7" t="str">
        <x:v>["candidate_requires_field_validation"]</x:v>
      </x:c>
    </x:row>
    <x:row r="775" ht="18" customHeight="1">
      <x:c r="A775" s="2" t="str">
        <x:v>GRID-863d9b61fffffff</x:v>
      </x:c>
      <x:c r="B775" s="7" t="str">
        <x:v>priority_candidate</x:v>
      </x:c>
      <x:c r="C775" s="2" t="n">
        <x:v>774</x:v>
      </x:c>
      <x:c r="D775" s="2" t="str">
        <x:v>Madhya Pradesh</x:v>
      </x:c>
      <x:c r="E775" s="2" t="str">
        <x:v>Mandla</x:v>
      </x:c>
      <x:c r="F775" s="8" t="n">
        <x:v>22.38051571291254</x:v>
      </x:c>
      <x:c r="G775" s="8" t="n">
        <x:v>80.58195945530429</x:v>
      </x:c>
      <x:c r="H775" s="2" t="str">
        <x:v>863d9b61fffffff</x:v>
      </x:c>
      <x:c r="I775" s="2" t="str">
        <x:v>Manganese</x:v>
      </x:c>
      <x:c r="J775" s="7" t="str">
        <x:v>["manganese","phosphorus","silicon","silicon dioxide","titanium","titanium dioxide","copper"]</x:v>
      </x:c>
      <x:c r="K775" s="7" t="str">
        <x:v>["Mn","P","Si","SiO2","Ti","TiO2","Cu"]</x:v>
      </x:c>
      <x:c r="L775" s="8" t="n">
        <x:v>0.8921</x:v>
      </x:c>
      <x:c r="M775" s="8" t="n">
        <x:v>0.9952</x:v>
      </x:c>
      <x:c r="N775" s="8" t="n">
        <x:v>36.85</x:v>
      </x:c>
      <x:c r="O775" s="2" t="n">
        <x:v>130</x:v>
      </x:c>
      <x:c r="P775" s="8" t="n">
        <x:v>0.8534112426035504</x:v>
      </x:c>
      <x:c r="Q775" s="8" t="n">
        <x:v>0.2076923076923077</x:v>
      </x:c>
      <x:c r="R775" s="2" t="str">
        <x:v>strong_holdout</x:v>
      </x:c>
      <x:c r="S775" s="2" t="str">
        <x:v>ARCHAEAN</x:v>
      </x:c>
      <x:c r="T775" s="2" t="str">
        <x:v>TIRODI GNEISSIC COMPLEX</x:v>
      </x:c>
      <x:c r="U775" s="2" t="str">
        <x:v>997,TIRODI GNEISSIC COMPLEX Gp.,ARCHAEAN</x:v>
      </x:c>
      <x:c r="V775" s="2" t="n">
        <x:v>558</x:v>
      </x:c>
      <x:c r="W775" s="2" t="str">
        <x:v>plateau_or_plain</x:v>
      </x:c>
      <x:c r="X775" s="9" t="n">
        <x:v>45901</x:v>
      </x:c>
      <x:c r="Y775" s="9" t="n">
        <x:v>46265</x:v>
      </x:c>
      <x:c r="Z775" s="2" t="n">
        <x:v>24.34109589041096</x:v>
      </x:c>
      <x:c r="AA775" s="2" t="n">
        <x:v>1562.81</x:v>
      </x:c>
      <x:c r="AB775" s="2" t="n">
        <x:v>100</x:v>
      </x:c>
      <x:c r="AC775" s="2" t="str">
        <x:v>1309.3</x:v>
      </x:c>
      <x:c r="AD775" s="2" t="str">
        <x:v>1054905.0</x:v>
      </x:c>
      <x:c r="AE775" s="7" t="str">
        <x:v>["candidate_requires_field_validation"]</x:v>
      </x:c>
    </x:row>
    <x:row r="776" ht="18" customHeight="1">
      <x:c r="A776" s="2" t="str">
        <x:v>GRID-8660966d7ffffff</x:v>
      </x:c>
      <x:c r="B776" s="7" t="str">
        <x:v>priority_candidate</x:v>
      </x:c>
      <x:c r="C776" s="2" t="n">
        <x:v>775</x:v>
      </x:c>
      <x:c r="D776" s="2" t="str">
        <x:v>Madhya Pradesh</x:v>
      </x:c>
      <x:c r="E776" s="2" t="str">
        <x:v>Chhindwara</x:v>
      </x:c>
      <x:c r="F776" s="8" t="n">
        <x:v>21.81110810056124</x:v>
      </x:c>
      <x:c r="G776" s="8" t="n">
        <x:v>78.70588516573933</x:v>
      </x:c>
      <x:c r="H776" s="2" t="str">
        <x:v>8660966d7ffffff</x:v>
      </x:c>
      <x:c r="I776" s="2" t="str">
        <x:v>Manganese</x:v>
      </x:c>
      <x:c r="J776" s="7" t="str">
        <x:v>["manganese","phosphorus","silicon","silicon dioxide","iron","aluminium"]</x:v>
      </x:c>
      <x:c r="K776" s="7" t="str">
        <x:v>["Mn","P","Si","SiO2","Fe","Al"]</x:v>
      </x:c>
      <x:c r="L776" s="8" t="n">
        <x:v>0.892</x:v>
      </x:c>
      <x:c r="M776" s="8" t="n">
        <x:v>0.99519</x:v>
      </x:c>
      <x:c r="N776" s="8" t="n">
        <x:v>36.9</x:v>
      </x:c>
      <x:c r="O776" s="2" t="n">
        <x:v>130</x:v>
      </x:c>
      <x:c r="P776" s="8" t="n">
        <x:v>0.8534112426035504</x:v>
      </x:c>
      <x:c r="Q776" s="8" t="n">
        <x:v>0.2076923076923077</x:v>
      </x:c>
      <x:c r="R776" s="2" t="str">
        <x:v>strong_holdout</x:v>
      </x:c>
      <x:c r="S776" s="2" t="str">
        <x:v>ARCHAEAN</x:v>
      </x:c>
      <x:c r="T776" s="2" t="str">
        <x:v>TIRODI GNEISSIC COMPLEX</x:v>
      </x:c>
      <x:c r="U776" s="2" t="str">
        <x:v>997,TIRODI GNEISSIC COMPLEX Gp.,ARCHAEAN</x:v>
      </x:c>
      <x:c r="V776" s="2" t="n">
        <x:v>464</x:v>
      </x:c>
      <x:c r="W776" s="2" t="str">
        <x:v>plateau_or_plain</x:v>
      </x:c>
      <x:c r="X776" s="9" t="n">
        <x:v>45901</x:v>
      </x:c>
      <x:c r="Y776" s="9" t="n">
        <x:v>46265</x:v>
      </x:c>
      <x:c r="Z776" s="2" t="n">
        <x:v>24.59054794520548</x:v>
      </x:c>
      <x:c r="AA776" s="2" t="n">
        <x:v>1206.21</x:v>
      </x:c>
      <x:c r="AB776" s="2" t="n">
        <x:v>100</x:v>
      </x:c>
      <x:c r="AC776" s="2" t="str">
        <x:v>4871.5</x:v>
      </x:c>
      <x:c r="AD776" s="2" t="str">
        <x:v>2090922.0</x:v>
      </x:c>
      <x:c r="AE776" s="7" t="str">
        <x:v>["candidate_requires_field_validation"]</x:v>
      </x:c>
    </x:row>
    <x:row r="777" ht="18" customHeight="1">
      <x:c r="A777" s="2" t="str">
        <x:v>GRID-863caa757ffffff</x:v>
      </x:c>
      <x:c r="B777" s="7" t="str">
        <x:v>priority_candidate</x:v>
      </x:c>
      <x:c r="C777" s="2" t="n">
        <x:v>776</x:v>
      </x:c>
      <x:c r="D777" s="2" t="str">
        <x:v>Jharkhand</x:v>
      </x:c>
      <x:c r="E777" s="2" t="str">
        <x:v>Pashchimi Singhbhum</x:v>
      </x:c>
      <x:c r="F777" s="8" t="n">
        <x:v>22.234621111127744</x:v>
      </x:c>
      <x:c r="G777" s="8" t="n">
        <x:v>85.69575282478283</x:v>
      </x:c>
      <x:c r="H777" s="2" t="str">
        <x:v>863caa757ffffff</x:v>
      </x:c>
      <x:c r="I777" s="2" t="str">
        <x:v>Manganese</x:v>
      </x:c>
      <x:c r="J777" s="7" t="str">
        <x:v>["manganese","phosphorus","iron","silicon","silicon dioxide","titanium","titanium dioxide"]</x:v>
      </x:c>
      <x:c r="K777" s="7" t="str">
        <x:v>["Mn","P","Fe","Si","SiO2","Ti","TiO2"]</x:v>
      </x:c>
      <x:c r="L777" s="8" t="n">
        <x:v>0.8919</x:v>
      </x:c>
      <x:c r="M777" s="8" t="n">
        <x:v>0.99518</x:v>
      </x:c>
      <x:c r="N777" s="8" t="n">
        <x:v>36.93</x:v>
      </x:c>
      <x:c r="O777" s="2" t="n">
        <x:v>130</x:v>
      </x:c>
      <x:c r="P777" s="8" t="n">
        <x:v>0.8534112426035504</x:v>
      </x:c>
      <x:c r="Q777" s="8" t="n">
        <x:v>0.2076923076923077</x:v>
      </x:c>
      <x:c r="R777" s="2" t="str">
        <x:v>strong_holdout</x:v>
      </x:c>
      <x:c r="S777" s="2" t="str">
        <x:v>ARCHAEAN</x:v>
      </x:c>
      <x:c r="T777" s="2" t="str">
        <x:v>SINGHBHUM GRANITE COMPLEX</x:v>
      </x:c>
      <x:c r="U777" s="2" t="str">
        <x:v>997,SINGHBHUM GRANITE COMPLEX Gp.,ARCHAEAN</x:v>
      </x:c>
      <x:c r="V777" s="2" t="n">
        <x:v>424</x:v>
      </x:c>
      <x:c r="W777" s="2" t="str">
        <x:v>plateau_or_plain</x:v>
      </x:c>
      <x:c r="X777" s="9" t="n">
        <x:v>45901</x:v>
      </x:c>
      <x:c r="Y777" s="9" t="n">
        <x:v>46265</x:v>
      </x:c>
      <x:c r="Z777" s="2" t="n">
        <x:v>24.201068493150682</x:v>
      </x:c>
      <x:c r="AA777" s="2" t="n">
        <x:v>2004.21</x:v>
      </x:c>
      <x:c r="AB777" s="2" t="n">
        <x:v>100</x:v>
      </x:c>
      <x:c r="AC777" s="2" t="str">
        <x:v>10214.2</x:v>
      </x:c>
      <x:c r="AD777" s="2" t="str">
        <x:v>1502338.0</x:v>
      </x:c>
      <x:c r="AE777" s="7" t="str">
        <x:v>["candidate_requires_field_validation"]</x:v>
      </x:c>
    </x:row>
    <x:row r="778" ht="18" customHeight="1">
      <x:c r="A778" s="2" t="str">
        <x:v>GRID-863cb6a2fffffff</x:v>
      </x:c>
      <x:c r="B778" s="7" t="str">
        <x:v>priority_candidate</x:v>
      </x:c>
      <x:c r="C778" s="2" t="n">
        <x:v>777</x:v>
      </x:c>
      <x:c r="D778" s="2" t="str">
        <x:v>Maharashtra</x:v>
      </x:c>
      <x:c r="E778" s="2" t="str">
        <x:v>Gondiya</x:v>
      </x:c>
      <x:c r="F778" s="8" t="n">
        <x:v>21.03796995704369</x:v>
      </x:c>
      <x:c r="G778" s="8" t="n">
        <x:v>80.10790562323449</x:v>
      </x:c>
      <x:c r="H778" s="2" t="str">
        <x:v>863cb6a2fffffff</x:v>
      </x:c>
      <x:c r="I778" s="2" t="str">
        <x:v>Manganese</x:v>
      </x:c>
      <x:c r="J778" s="7" t="str">
        <x:v>["manganese","phosphorus","silicon","silicon dioxide","iron","tungsten"]</x:v>
      </x:c>
      <x:c r="K778" s="7" t="str">
        <x:v>["Mn","P","Si","SiO2","Fe","W"]</x:v>
      </x:c>
      <x:c r="L778" s="8" t="n">
        <x:v>0.8917</x:v>
      </x:c>
      <x:c r="M778" s="8" t="n">
        <x:v>0.99517</x:v>
      </x:c>
      <x:c r="N778" s="8" t="n">
        <x:v>37.01</x:v>
      </x:c>
      <x:c r="O778" s="2" t="n">
        <x:v>130</x:v>
      </x:c>
      <x:c r="P778" s="8" t="n">
        <x:v>0.8534112426035504</x:v>
      </x:c>
      <x:c r="Q778" s="8" t="n">
        <x:v>0.2076923076923077</x:v>
      </x:c>
      <x:c r="R778" s="2" t="str">
        <x:v>strong_holdout</x:v>
      </x:c>
      <x:c r="S778" s="2" t="str">
        <x:v>ARCHAEAN</x:v>
      </x:c>
      <x:c r="T778" s="2" t="str">
        <x:v>AMGAON GNEISSIC COMPLEX</x:v>
      </x:c>
      <x:c r="U778" s="2" t="str">
        <x:v>997,AMGAON GNEISSIC COMPLEX Gp.,ARCHAEAN</x:v>
      </x:c>
      <x:c r="V778" s="2" t="n">
        <x:v>260</x:v>
      </x:c>
      <x:c r="W778" s="2" t="str">
        <x:v>plateau_or_plain</x:v>
      </x:c>
      <x:c r="X778" s="9" t="n">
        <x:v>45901</x:v>
      </x:c>
      <x:c r="Y778" s="9" t="n">
        <x:v>46265</x:v>
      </x:c>
      <x:c r="Z778" s="2" t="n">
        <x:v>26.434246575342467</x:v>
      </x:c>
      <x:c r="AA778" s="2" t="n">
        <x:v>1578.72</x:v>
      </x:c>
      <x:c r="AB778" s="2" t="n">
        <x:v>100</x:v>
      </x:c>
      <x:c r="AC778" s="2" t="str">
        <x:v>10979.8</x:v>
      </x:c>
      <x:c r="AD778" s="2" t="str">
        <x:v>1322507.0</x:v>
      </x:c>
      <x:c r="AE778" s="7" t="str">
        <x:v>["candidate_requires_field_validation"]</x:v>
      </x:c>
    </x:row>
    <x:row r="779" ht="18" customHeight="1">
      <x:c r="A779" s="2" t="str">
        <x:v>GRID-863cb691fffffff</x:v>
      </x:c>
      <x:c r="B779" s="7" t="str">
        <x:v>priority_candidate</x:v>
      </x:c>
      <x:c r="C779" s="2" t="n">
        <x:v>778</x:v>
      </x:c>
      <x:c r="D779" s="2" t="str">
        <x:v>Maharashtra</x:v>
      </x:c>
      <x:c r="E779" s="2" t="str">
        <x:v>Nagpur</x:v>
      </x:c>
      <x:c r="F779" s="8" t="n">
        <x:v>21.023141451946813</x:v>
      </x:c>
      <x:c r="G779" s="8" t="n">
        <x:v>79.5499351567599</x:v>
      </x:c>
      <x:c r="H779" s="2" t="str">
        <x:v>863cb691fffffff</x:v>
      </x:c>
      <x:c r="I779" s="2" t="str">
        <x:v>Manganese</x:v>
      </x:c>
      <x:c r="J779" s="7" t="str">
        <x:v>["manganese","tungsten","phosphorus","silicon","silicon dioxide","vanadium"]</x:v>
      </x:c>
      <x:c r="K779" s="7" t="str">
        <x:v>["Mn","W","P","Si","SiO2","V"]</x:v>
      </x:c>
      <x:c r="L779" s="8" t="n">
        <x:v>0.8917</x:v>
      </x:c>
      <x:c r="M779" s="8" t="n">
        <x:v>0.99516</x:v>
      </x:c>
      <x:c r="N779" s="8" t="n">
        <x:v>37.01</x:v>
      </x:c>
      <x:c r="O779" s="2" t="n">
        <x:v>130</x:v>
      </x:c>
      <x:c r="P779" s="8" t="n">
        <x:v>0.8534112426035504</x:v>
      </x:c>
      <x:c r="Q779" s="8" t="n">
        <x:v>0.2076923076923077</x:v>
      </x:c>
      <x:c r="R779" s="2" t="str">
        <x:v>strong_holdout</x:v>
      </x:c>
      <x:c r="S779" s="2" t="str">
        <x:v>ARCHAEAN</x:v>
      </x:c>
      <x:c r="T779" s="2" t="str">
        <x:v>AMGAON GNEISSIC COMPLEX</x:v>
      </x:c>
      <x:c r="U779" s="2" t="str">
        <x:v>997,AMGAON GNEISSIC COMPLEX Gp.,ARCHAEAN</x:v>
      </x:c>
      <x:c r="V779" s="2" t="n">
        <x:v>261</x:v>
      </x:c>
      <x:c r="W779" s="2" t="str">
        <x:v>plateau_or_plain</x:v>
      </x:c>
      <x:c r="X779" s="9" t="n">
        <x:v>45901</x:v>
      </x:c>
      <x:c r="Y779" s="9" t="n">
        <x:v>46265</x:v>
      </x:c>
      <x:c r="Z779" s="2" t="n">
        <x:v>26.56991780821918</x:v>
      </x:c>
      <x:c r="AA779" s="2" t="n">
        <x:v>1465.82</x:v>
      </x:c>
      <x:c r="AB779" s="2" t="n">
        <x:v>100</x:v>
      </x:c>
      <x:c r="AC779" s="2" t="str">
        <x:v>5403.5</x:v>
      </x:c>
      <x:c r="AD779" s="2" t="str">
        <x:v>4653570.0</x:v>
      </x:c>
      <x:c r="AE779" s="7" t="str">
        <x:v>["candidate_requires_field_validation"]</x:v>
      </x:c>
    </x:row>
    <x:row r="780" ht="18" customHeight="1">
      <x:c r="A780" s="2" t="str">
        <x:v>GRID-8642c86f7ffffff</x:v>
      </x:c>
      <x:c r="B780" s="7" t="str">
        <x:v>priority_candidate</x:v>
      </x:c>
      <x:c r="C780" s="2" t="n">
        <x:v>779</x:v>
      </x:c>
      <x:c r="D780" s="2" t="str">
        <x:v>Gujarat</x:v>
      </x:c>
      <x:c r="E780" s="2" t="str">
        <x:v>Panch Mahals</x:v>
      </x:c>
      <x:c r="F780" s="8" t="n">
        <x:v>22.62125394988826</x:v>
      </x:c>
      <x:c r="G780" s="8" t="n">
        <x:v>73.71131174098804</x:v>
      </x:c>
      <x:c r="H780" s="2" t="str">
        <x:v>8642c86f7ffffff</x:v>
      </x:c>
      <x:c r="I780" s="2" t="str">
        <x:v>Manganese</x:v>
      </x:c>
      <x:c r="J780" s="7" t="str">
        <x:v>["manganese","zinc","lead","fluorine","calcium fluoride","phosphorus"]</x:v>
      </x:c>
      <x:c r="K780" s="7" t="str">
        <x:v>["Mn","Zn","Pb","F","CaF2","P"]</x:v>
      </x:c>
      <x:c r="L780" s="8" t="n">
        <x:v>0.8915</x:v>
      </x:c>
      <x:c r="M780" s="8" t="n">
        <x:v>0.99515</x:v>
      </x:c>
      <x:c r="N780" s="8" t="n">
        <x:v>25.44</x:v>
      </x:c>
      <x:c r="O780" s="2" t="n">
        <x:v>130</x:v>
      </x:c>
      <x:c r="P780" s="8" t="n">
        <x:v>0.8534112426035504</x:v>
      </x:c>
      <x:c r="Q780" s="8" t="n">
        <x:v>0.2076923076923077</x:v>
      </x:c>
      <x:c r="R780" s="2" t="str">
        <x:v>strong_holdout</x:v>
      </x:c>
      <x:c r="S780" s="2" t="str">
        <x:v>NEOPROTEROZOIC</x:v>
      </x:c>
      <x:c r="T780" s="2" t="str">
        <x:v> </x:v>
      </x:c>
      <x:c r="U780" s="2" t="str">
        <x:v>915,GODHRA GRANITE,NEOPROTEROZOIC</x:v>
      </x:c>
      <x:c r="V780" s="2" t="n">
        <x:v>193</x:v>
      </x:c>
      <x:c r="W780" s="2" t="str">
        <x:v>plateau_or_plain</x:v>
      </x:c>
      <x:c r="X780" s="9" t="n">
        <x:v>45901</x:v>
      </x:c>
      <x:c r="Y780" s="9" t="n">
        <x:v>46265</x:v>
      </x:c>
      <x:c r="Z780" s="2" t="n">
        <x:v>27.00890410958904</x:v>
      </x:c>
      <x:c r="AA780" s="2" t="n">
        <x:v>1122.45</x:v>
      </x:c>
      <x:c r="AB780" s="2" t="n">
        <x:v>100</x:v>
      </x:c>
      <x:c r="AC780" s="2" t="str">
        <x:v>10334.3</x:v>
      </x:c>
      <x:c r="AD780" s="2" t="str">
        <x:v>2390776.0</x:v>
      </x:c>
      <x:c r="AE780" s="7" t="str">
        <x:v>["candidate_requires_field_validation"]</x:v>
      </x:c>
    </x:row>
    <x:row r="781" ht="18" customHeight="1">
      <x:c r="A781" s="2" t="str">
        <x:v>GRID-863cb464fffffff</x:v>
      </x:c>
      <x:c r="B781" s="7" t="str">
        <x:v>priority_candidate</x:v>
      </x:c>
      <x:c r="C781" s="2" t="n">
        <x:v>780</x:v>
      </x:c>
      <x:c r="D781" s="2" t="str">
        <x:v>Madhya Pradesh</x:v>
      </x:c>
      <x:c r="E781" s="2" t="str">
        <x:v>Balaghat</x:v>
      </x:c>
      <x:c r="F781" s="8" t="n">
        <x:v>21.40739649431387</x:v>
      </x:c>
      <x:c r="G781" s="8" t="n">
        <x:v>80.52290427007831</x:v>
      </x:c>
      <x:c r="H781" s="2" t="str">
        <x:v>863cb464fffffff</x:v>
      </x:c>
      <x:c r="I781" s="2" t="str">
        <x:v>Manganese</x:v>
      </x:c>
      <x:c r="J781" s="7" t="str">
        <x:v>["manganese","molybdenum","phosphorus","silver","copper"]</x:v>
      </x:c>
      <x:c r="K781" s="7" t="str">
        <x:v>["Mn","Mo","P","Ag","Cu"]</x:v>
      </x:c>
      <x:c r="L781" s="8" t="n">
        <x:v>0.8914</x:v>
      </x:c>
      <x:c r="M781" s="8" t="n">
        <x:v>0.99514</x:v>
      </x:c>
      <x:c r="N781" s="8" t="n">
        <x:v>37.13</x:v>
      </x:c>
      <x:c r="O781" s="2" t="n">
        <x:v>130</x:v>
      </x:c>
      <x:c r="P781" s="8" t="n">
        <x:v>0.8534112426035504</x:v>
      </x:c>
      <x:c r="Q781" s="8" t="n">
        <x:v>0.2076923076923077</x:v>
      </x:c>
      <x:c r="R781" s="2" t="str">
        <x:v>strong_holdout</x:v>
      </x:c>
      <x:c r="S781" s="2" t="str">
        <x:v>ARCHAEAN</x:v>
      </x:c>
      <x:c r="T781" s="2" t="str">
        <x:v>AMGAON GNEISSIC COMPLEX</x:v>
      </x:c>
      <x:c r="U781" s="2" t="str">
        <x:v>997,AMGAON GNEISSIC COMPLEX Gp.,ARCHAEAN</x:v>
      </x:c>
      <x:c r="V781" s="2" t="n">
        <x:v>312</x:v>
      </x:c>
      <x:c r="W781" s="2" t="str">
        <x:v>plateau_or_plain</x:v>
      </x:c>
      <x:c r="X781" s="9" t="n">
        <x:v>45901</x:v>
      </x:c>
      <x:c r="Y781" s="9" t="n">
        <x:v>46265</x:v>
      </x:c>
      <x:c r="Z781" s="2" t="n">
        <x:v>25.62786301369863</x:v>
      </x:c>
      <x:c r="AA781" s="2" t="n">
        <x:v>1565.8799999999999</x:v>
      </x:c>
      <x:c r="AB781" s="2" t="n">
        <x:v>100</x:v>
      </x:c>
      <x:c r="AC781" s="2" t="str">
        <x:v>24780.2</x:v>
      </x:c>
      <x:c r="AD781" s="2" t="str">
        <x:v>1701698.0</x:v>
      </x:c>
      <x:c r="AE781" s="7" t="str">
        <x:v>["candidate_requires_field_validation"]</x:v>
      </x:c>
    </x:row>
    <x:row r="782" ht="18" customHeight="1">
      <x:c r="A782" s="2" t="str">
        <x:v>GRID-866096817ffffff</x:v>
      </x:c>
      <x:c r="B782" s="7" t="str">
        <x:v>priority_candidate</x:v>
      </x:c>
      <x:c r="C782" s="2" t="n">
        <x:v>781</x:v>
      </x:c>
      <x:c r="D782" s="2" t="str">
        <x:v>Maharashtra</x:v>
      </x:c>
      <x:c r="E782" s="2" t="str">
        <x:v>Nagpur</x:v>
      </x:c>
      <x:c r="F782" s="8" t="n">
        <x:v>21.014155382296487</x:v>
      </x:c>
      <x:c r="G782" s="8" t="n">
        <x:v>79.24127339049147</x:v>
      </x:c>
      <x:c r="H782" s="2" t="str">
        <x:v>866096817ffffff</x:v>
      </x:c>
      <x:c r="I782" s="2" t="str">
        <x:v>Manganese</x:v>
      </x:c>
      <x:c r="J782" s="7" t="str">
        <x:v>["manganese","phosphorus","tungsten","silicon","silicon dioxide","vanadium"]</x:v>
      </x:c>
      <x:c r="K782" s="7" t="str">
        <x:v>["Mn","P","W","Si","SiO2","V"]</x:v>
      </x:c>
      <x:c r="L782" s="8" t="n">
        <x:v>0.8913</x:v>
      </x:c>
      <x:c r="M782" s="8" t="n">
        <x:v>0.99512</x:v>
      </x:c>
      <x:c r="N782" s="8" t="n">
        <x:v>37.18</x:v>
      </x:c>
      <x:c r="O782" s="2" t="n">
        <x:v>130</x:v>
      </x:c>
      <x:c r="P782" s="8" t="n">
        <x:v>0.8534112426035504</x:v>
      </x:c>
      <x:c r="Q782" s="8" t="n">
        <x:v>0.2076923076923077</x:v>
      </x:c>
      <x:c r="R782" s="2" t="str">
        <x:v>strong_holdout</x:v>
      </x:c>
      <x:c r="S782" s="2" t="str">
        <x:v>ARCHAEAN</x:v>
      </x:c>
      <x:c r="T782" s="2" t="str">
        <x:v>AMGAON GNEISSIC COMPLEX</x:v>
      </x:c>
      <x:c r="U782" s="2" t="str">
        <x:v>997,AMGAON GNEISSIC COMPLEX Gp.,ARCHAEAN</x:v>
      </x:c>
      <x:c r="V782" s="2" t="n">
        <x:v>290</x:v>
      </x:c>
      <x:c r="W782" s="2" t="str">
        <x:v>plateau_or_plain</x:v>
      </x:c>
      <x:c r="X782" s="9" t="n">
        <x:v>45901</x:v>
      </x:c>
      <x:c r="Y782" s="9" t="n">
        <x:v>46265</x:v>
      </x:c>
      <x:c r="Z782" s="2" t="n">
        <x:v>26.56991780821918</x:v>
      </x:c>
      <x:c r="AA782" s="2" t="n">
        <x:v>1465.82</x:v>
      </x:c>
      <x:c r="AB782" s="2" t="n">
        <x:v>100</x:v>
      </x:c>
      <x:c r="AC782" s="2" t="str">
        <x:v>5259.3</x:v>
      </x:c>
      <x:c r="AD782" s="2" t="str">
        <x:v>4653570.0</x:v>
      </x:c>
      <x:c r="AE782" s="7" t="str">
        <x:v>["candidate_requires_field_validation"]</x:v>
      </x:c>
    </x:row>
    <x:row r="783" ht="18" customHeight="1">
      <x:c r="A783" s="2" t="str">
        <x:v>GRID-863caa2cfffffff</x:v>
      </x:c>
      <x:c r="B783" s="7" t="str">
        <x:v>priority_candidate</x:v>
      </x:c>
      <x:c r="C783" s="2" t="n">
        <x:v>782</x:v>
      </x:c>
      <x:c r="D783" s="2" t="str">
        <x:v>Odisha</x:v>
      </x:c>
      <x:c r="E783" s="2" t="str">
        <x:v>Mayurbhanj</x:v>
      </x:c>
      <x:c r="F783" s="8" t="n">
        <x:v>22.388311586844413</x:v>
      </x:c>
      <x:c r="G783" s="8" t="n">
        <x:v>86.12742337944157</x:v>
      </x:c>
      <x:c r="H783" s="2" t="str">
        <x:v>863caa2cfffffff</x:v>
      </x:c>
      <x:c r="I783" s="2" t="str">
        <x:v>Manganese</x:v>
      </x:c>
      <x:c r="J783" s="7" t="str">
        <x:v>["manganese","phosphorus","molybdenum","silicon","silicon dioxide","iron"]</x:v>
      </x:c>
      <x:c r="K783" s="7" t="str">
        <x:v>["Mn","P","Mo","Si","SiO2","Fe"]</x:v>
      </x:c>
      <x:c r="L783" s="8" t="n">
        <x:v>0.8913</x:v>
      </x:c>
      <x:c r="M783" s="8" t="n">
        <x:v>0.99511</x:v>
      </x:c>
      <x:c r="N783" s="8" t="n">
        <x:v>37.19</x:v>
      </x:c>
      <x:c r="O783" s="2" t="n">
        <x:v>130</x:v>
      </x:c>
      <x:c r="P783" s="8" t="n">
        <x:v>0.8534112426035504</x:v>
      </x:c>
      <x:c r="Q783" s="8" t="n">
        <x:v>0.2076923076923077</x:v>
      </x:c>
      <x:c r="R783" s="2" t="str">
        <x:v>strong_holdout</x:v>
      </x:c>
      <x:c r="S783" s="2" t="str">
        <x:v>ARCHAEAN</x:v>
      </x:c>
      <x:c r="T783" s="2" t="str">
        <x:v>SINGHBHUM GRANITE COMPLEX</x:v>
      </x:c>
      <x:c r="U783" s="2" t="str">
        <x:v>997,SINGHBHUM GRANITE COMPLEX Gp.,ARCHAEAN</x:v>
      </x:c>
      <x:c r="V783" s="2" t="n">
        <x:v>286</x:v>
      </x:c>
      <x:c r="W783" s="2" t="str">
        <x:v>plateau_or_plain</x:v>
      </x:c>
      <x:c r="X783" s="9" t="n">
        <x:v>45901</x:v>
      </x:c>
      <x:c r="Y783" s="9" t="n">
        <x:v>46265</x:v>
      </x:c>
      <x:c r="Z783" s="2" t="n">
        <x:v>24.69841095890411</x:v>
      </x:c>
      <x:c r="AA783" s="2" t="n">
        <x:v>1770.05</x:v>
      </x:c>
      <x:c r="AB783" s="2" t="n">
        <x:v>100</x:v>
      </x:c>
      <x:c r="AC783" s="2" t="str">
        <x:v>13115.9</x:v>
      </x:c>
      <x:c r="AD783" s="2" t="str">
        <x:v>2519738.0</x:v>
      </x:c>
      <x:c r="AE783" s="7" t="str">
        <x:v>["candidate_requires_field_validation"]</x:v>
      </x:c>
    </x:row>
    <x:row r="784" ht="18" customHeight="1">
      <x:c r="A784" s="2" t="str">
        <x:v>GRID-8642cbc07ffffff</x:v>
      </x:c>
      <x:c r="B784" s="7" t="str">
        <x:v>priority_candidate</x:v>
      </x:c>
      <x:c r="C784" s="2" t="n">
        <x:v>783</x:v>
      </x:c>
      <x:c r="D784" s="2" t="str">
        <x:v>Gujarat</x:v>
      </x:c>
      <x:c r="E784" s="2" t="str">
        <x:v>Vadodara</x:v>
      </x:c>
      <x:c r="F784" s="8" t="n">
        <x:v>22.4073494715201</x:v>
      </x:c>
      <x:c r="G784" s="8" t="n">
        <x:v>73.89885793584932</x:v>
      </x:c>
      <x:c r="H784" s="2" t="str">
        <x:v>8642cbc07ffffff</x:v>
      </x:c>
      <x:c r="I784" s="2" t="str">
        <x:v>Manganese</x:v>
      </x:c>
      <x:c r="J784" s="7" t="str">
        <x:v>["manganese","zinc","lead","fluorine","calcium fluoride","copper"]</x:v>
      </x:c>
      <x:c r="K784" s="7" t="str">
        <x:v>["Mn","Zn","Pb","F","CaF2","Cu"]</x:v>
      </x:c>
      <x:c r="L784" s="8" t="n">
        <x:v>0.8913</x:v>
      </x:c>
      <x:c r="M784" s="8" t="n">
        <x:v>0.9951</x:v>
      </x:c>
      <x:c r="N784" s="8" t="n">
        <x:v>25.55</x:v>
      </x:c>
      <x:c r="O784" s="2" t="n">
        <x:v>130</x:v>
      </x:c>
      <x:c r="P784" s="8" t="n">
        <x:v>0.8534112426035504</x:v>
      </x:c>
      <x:c r="Q784" s="8" t="n">
        <x:v>0.2076923076923077</x:v>
      </x:c>
      <x:c r="R784" s="2" t="str">
        <x:v>strong_holdout</x:v>
      </x:c>
      <x:c r="S784" s="2" t="str">
        <x:v>NEOPROTEROZOIC</x:v>
      </x:c>
      <x:c r="T784" s="2" t="str">
        <x:v> </x:v>
      </x:c>
      <x:c r="U784" s="2" t="str">
        <x:v>915,GODHRA GRANITE,NEOPROTEROZOIC</x:v>
      </x:c>
      <x:c r="V784" s="2" t="n">
        <x:v>140</x:v>
      </x:c>
      <x:c r="W784" s="2" t="str">
        <x:v>plateau_or_plain</x:v>
      </x:c>
      <x:c r="X784" s="9" t="n">
        <x:v>45901</x:v>
      </x:c>
      <x:c r="Y784" s="9" t="n">
        <x:v>46265</x:v>
      </x:c>
      <x:c r="Z784" s="2" t="n">
        <x:v>27.00890410958904</x:v>
      </x:c>
      <x:c r="AA784" s="2" t="n">
        <x:v>1122.45</x:v>
      </x:c>
      <x:c r="AB784" s="2" t="n">
        <x:v>100</x:v>
      </x:c>
      <x:c r="AC784" s="2" t="str">
        <x:v>10519.3</x:v>
      </x:c>
      <x:c r="AD784" s="2" t="str">
        <x:v>4165626.0</x:v>
      </x:c>
      <x:c r="AE784" s="7" t="str">
        <x:v>["candidate_requires_field_validation"]</x:v>
      </x:c>
    </x:row>
    <x:row r="785" ht="18" customHeight="1">
      <x:c r="A785" s="2" t="str">
        <x:v>GRID-863c8ccc7ffffff</x:v>
      </x:c>
      <x:c r="B785" s="7" t="str">
        <x:v>priority_candidate</x:v>
      </x:c>
      <x:c r="C785" s="2" t="n">
        <x:v>784</x:v>
      </x:c>
      <x:c r="D785" s="2" t="str">
        <x:v>Odisha</x:v>
      </x:c>
      <x:c r="E785" s="2" t="str">
        <x:v>Kendujhar</x:v>
      </x:c>
      <x:c r="F785" s="8" t="n">
        <x:v>21.659109677596724</x:v>
      </x:c>
      <x:c r="G785" s="8" t="n">
        <x:v>86.02703336033245</x:v>
      </x:c>
      <x:c r="H785" s="2" t="str">
        <x:v>863c8ccc7ffffff</x:v>
      </x:c>
      <x:c r="I785" s="2" t="str">
        <x:v>Manganese</x:v>
      </x:c>
      <x:c r="J785" s="7" t="str">
        <x:v>["manganese","phosphorus","silicon","silicon dioxide","iron","cobalt"]</x:v>
      </x:c>
      <x:c r="K785" s="7" t="str">
        <x:v>["Mn","P","Si","SiO2","Fe","Co"]</x:v>
      </x:c>
      <x:c r="L785" s="8" t="n">
        <x:v>0.8909</x:v>
      </x:c>
      <x:c r="M785" s="8" t="n">
        <x:v>0.99509</x:v>
      </x:c>
      <x:c r="N785" s="8" t="n">
        <x:v>37.34</x:v>
      </x:c>
      <x:c r="O785" s="2" t="n">
        <x:v>130</x:v>
      </x:c>
      <x:c r="P785" s="8" t="n">
        <x:v>0.8534112426035504</x:v>
      </x:c>
      <x:c r="Q785" s="8" t="n">
        <x:v>0.2076923076923077</x:v>
      </x:c>
      <x:c r="R785" s="2" t="str">
        <x:v>strong_holdout</x:v>
      </x:c>
      <x:c r="S785" s="2" t="str">
        <x:v>ARCHAEAN</x:v>
      </x:c>
      <x:c r="T785" s="2" t="str">
        <x:v>SINGHBHUM GRANITE COMPLEX</x:v>
      </x:c>
      <x:c r="U785" s="2" t="str">
        <x:v>997,SINGHBHUM GRANITE COMPLEX Gp.,ARCHAEAN</x:v>
      </x:c>
      <x:c r="V785" s="2" t="n">
        <x:v>342</x:v>
      </x:c>
      <x:c r="W785" s="2" t="str">
        <x:v>plateau_or_plain</x:v>
      </x:c>
      <x:c r="X785" s="9" t="n">
        <x:v>45901</x:v>
      </x:c>
      <x:c r="Y785" s="9" t="n">
        <x:v>46265</x:v>
      </x:c>
      <x:c r="Z785" s="2" t="n">
        <x:v>24.559424657534247</x:v>
      </x:c>
      <x:c r="AA785" s="2" t="n">
        <x:v>2026.47</x:v>
      </x:c>
      <x:c r="AB785" s="2" t="n">
        <x:v>100</x:v>
      </x:c>
      <x:c r="AC785" s="2" t="str">
        <x:v>7873.4</x:v>
      </x:c>
      <x:c r="AD785" s="2" t="str">
        <x:v>1801733.0</x:v>
      </x:c>
      <x:c r="AE785" s="7" t="str">
        <x:v>["candidate_requires_field_validation"]</x:v>
      </x:c>
    </x:row>
    <x:row r="786" ht="18" customHeight="1">
      <x:c r="A786" s="2" t="str">
        <x:v>GRID-863caa60fffffff</x:v>
      </x:c>
      <x:c r="B786" s="7" t="str">
        <x:v>priority_candidate</x:v>
      </x:c>
      <x:c r="C786" s="2" t="n">
        <x:v>785</x:v>
      </x:c>
      <x:c r="D786" s="2" t="str">
        <x:v>Jharkhand</x:v>
      </x:c>
      <x:c r="E786" s="2" t="str">
        <x:v>Pashchimi Singhbhum</x:v>
      </x:c>
      <x:c r="F786" s="8" t="n">
        <x:v>22.130298017069208</x:v>
      </x:c>
      <x:c r="G786" s="8" t="n">
        <x:v>85.75603244354544</x:v>
      </x:c>
      <x:c r="H786" s="2" t="str">
        <x:v>863caa60fffffff</x:v>
      </x:c>
      <x:c r="I786" s="2" t="str">
        <x:v>Manganese</x:v>
      </x:c>
      <x:c r="J786" s="7" t="str">
        <x:v>["manganese","phosphorus","iron","titanium","titanium dioxide","silicon","silicon dioxide"]</x:v>
      </x:c>
      <x:c r="K786" s="7" t="str">
        <x:v>["Mn","P","Fe","Ti","TiO2","Si","SiO2"]</x:v>
      </x:c>
      <x:c r="L786" s="8" t="n">
        <x:v>0.8909</x:v>
      </x:c>
      <x:c r="M786" s="8" t="n">
        <x:v>0.99508</x:v>
      </x:c>
      <x:c r="N786" s="8" t="n">
        <x:v>37.36</x:v>
      </x:c>
      <x:c r="O786" s="2" t="n">
        <x:v>130</x:v>
      </x:c>
      <x:c r="P786" s="8" t="n">
        <x:v>0.8534112426035504</x:v>
      </x:c>
      <x:c r="Q786" s="8" t="n">
        <x:v>0.2076923076923077</x:v>
      </x:c>
      <x:c r="R786" s="2" t="str">
        <x:v>strong_holdout</x:v>
      </x:c>
      <x:c r="S786" s="2" t="str">
        <x:v>ARCHAEAN</x:v>
      </x:c>
      <x:c r="T786" s="2" t="str">
        <x:v>SINGHBHUM GRANITE COMPLEX</x:v>
      </x:c>
      <x:c r="U786" s="2" t="str">
        <x:v>997,SINGHBHUM GRANITE COMPLEX Gp.,ARCHAEAN</x:v>
      </x:c>
      <x:c r="V786" s="2" t="n">
        <x:v>431</x:v>
      </x:c>
      <x:c r="W786" s="2" t="str">
        <x:v>plateau_or_plain</x:v>
      </x:c>
      <x:c r="X786" s="9" t="n">
        <x:v>45901</x:v>
      </x:c>
      <x:c r="Y786" s="9" t="n">
        <x:v>46265</x:v>
      </x:c>
      <x:c r="Z786" s="2" t="n">
        <x:v>24.201068493150682</x:v>
      </x:c>
      <x:c r="AA786" s="2" t="n">
        <x:v>2004.21</x:v>
      </x:c>
      <x:c r="AB786" s="2" t="n">
        <x:v>100</x:v>
      </x:c>
      <x:c r="AC786" s="2" t="str">
        <x:v>12158.6</x:v>
      </x:c>
      <x:c r="AD786" s="2" t="str">
        <x:v>1502338.0</x:v>
      </x:c>
      <x:c r="AE786" s="7" t="str">
        <x:v>["candidate_requires_field_validation"]</x:v>
      </x:c>
    </x:row>
    <x:row r="787" ht="18" customHeight="1">
      <x:c r="A787" s="2" t="str">
        <x:v>GRID-863caa2dfffffff</x:v>
      </x:c>
      <x:c r="B787" s="7" t="str">
        <x:v>priority_candidate</x:v>
      </x:c>
      <x:c r="C787" s="2" t="n">
        <x:v>786</x:v>
      </x:c>
      <x:c r="D787" s="2" t="str">
        <x:v>Odisha</x:v>
      </x:c>
      <x:c r="E787" s="2" t="str">
        <x:v>Mayurbhanj</x:v>
      </x:c>
      <x:c r="F787" s="8" t="n">
        <x:v>22.336526483410314</x:v>
      </x:c>
      <x:c r="G787" s="8" t="n">
        <x:v>86.09222903118182</x:v>
      </x:c>
      <x:c r="H787" s="2" t="str">
        <x:v>863caa2dfffffff</x:v>
      </x:c>
      <x:c r="I787" s="2" t="str">
        <x:v>Manganese</x:v>
      </x:c>
      <x:c r="J787" s="7" t="str">
        <x:v>["manganese","phosphorus","silicon","silicon dioxide","molybdenum","titanium","titanium dioxide"]</x:v>
      </x:c>
      <x:c r="K787" s="7" t="str">
        <x:v>["Mn","P","Si","SiO2","Mo","Ti","TiO2"]</x:v>
      </x:c>
      <x:c r="L787" s="8" t="n">
        <x:v>0.8907</x:v>
      </x:c>
      <x:c r="M787" s="8" t="n">
        <x:v>0.99507</x:v>
      </x:c>
      <x:c r="N787" s="8" t="n">
        <x:v>37.42</x:v>
      </x:c>
      <x:c r="O787" s="2" t="n">
        <x:v>130</x:v>
      </x:c>
      <x:c r="P787" s="8" t="n">
        <x:v>0.8534112426035504</x:v>
      </x:c>
      <x:c r="Q787" s="8" t="n">
        <x:v>0.2076923076923077</x:v>
      </x:c>
      <x:c r="R787" s="2" t="str">
        <x:v>strong_holdout</x:v>
      </x:c>
      <x:c r="S787" s="2" t="str">
        <x:v>ARCHAEAN</x:v>
      </x:c>
      <x:c r="T787" s="2" t="str">
        <x:v>SINGHBHUM GRANITE COMPLEX</x:v>
      </x:c>
      <x:c r="U787" s="2" t="str">
        <x:v>997,SINGHBHUM GRANITE COMPLEX Gp.,ARCHAEAN</x:v>
      </x:c>
      <x:c r="V787" s="2" t="n">
        <x:v>248</x:v>
      </x:c>
      <x:c r="W787" s="2" t="str">
        <x:v>plateau_or_plain</x:v>
      </x:c>
      <x:c r="X787" s="9" t="n">
        <x:v>45901</x:v>
      </x:c>
      <x:c r="Y787" s="9" t="n">
        <x:v>46265</x:v>
      </x:c>
      <x:c r="Z787" s="2" t="n">
        <x:v>24.69841095890411</x:v>
      </x:c>
      <x:c r="AA787" s="2" t="n">
        <x:v>1770.05</x:v>
      </x:c>
      <x:c r="AB787" s="2" t="n">
        <x:v>100</x:v>
      </x:c>
      <x:c r="AC787" s="2" t="str">
        <x:v>16238.0</x:v>
      </x:c>
      <x:c r="AD787" s="2" t="str">
        <x:v>2519738.0</x:v>
      </x:c>
      <x:c r="AE787" s="7" t="str">
        <x:v>["candidate_requires_field_validation"]</x:v>
      </x:c>
    </x:row>
    <x:row r="788" ht="18" customHeight="1">
      <x:c r="A788" s="2" t="str">
        <x:v>GRID-8642cbd77ffffff</x:v>
      </x:c>
      <x:c r="B788" s="7" t="str">
        <x:v>priority_candidate</x:v>
      </x:c>
      <x:c r="C788" s="2" t="n">
        <x:v>787</x:v>
      </x:c>
      <x:c r="D788" s="2" t="str">
        <x:v>Gujarat</x:v>
      </x:c>
      <x:c r="E788" s="2" t="str">
        <x:v>Dohad</x:v>
      </x:c>
      <x:c r="F788" s="8" t="n">
        <x:v>22.542204891055494</x:v>
      </x:c>
      <x:c r="G788" s="8" t="n">
        <x:v>73.84937928917788</x:v>
      </x:c>
      <x:c r="H788" s="2" t="str">
        <x:v>8642cbd77ffffff</x:v>
      </x:c>
      <x:c r="I788" s="2" t="str">
        <x:v>Manganese</x:v>
      </x:c>
      <x:c r="J788" s="7" t="str">
        <x:v>["manganese","zinc","lead","fluorine","calcium fluoride","phosphorus"]</x:v>
      </x:c>
      <x:c r="K788" s="7" t="str">
        <x:v>["Mn","Zn","Pb","F","CaF2","P"]</x:v>
      </x:c>
      <x:c r="L788" s="8" t="n">
        <x:v>0.8904</x:v>
      </x:c>
      <x:c r="M788" s="8" t="n">
        <x:v>0.99506</x:v>
      </x:c>
      <x:c r="N788" s="8" t="n">
        <x:v>25.88</x:v>
      </x:c>
      <x:c r="O788" s="2" t="n">
        <x:v>130</x:v>
      </x:c>
      <x:c r="P788" s="8" t="n">
        <x:v>0.8534112426035504</x:v>
      </x:c>
      <x:c r="Q788" s="8" t="n">
        <x:v>0.2076923076923077</x:v>
      </x:c>
      <x:c r="R788" s="2" t="str">
        <x:v>strong_holdout</x:v>
      </x:c>
      <x:c r="S788" s="2" t="str">
        <x:v>NEOPROTEROZOIC</x:v>
      </x:c>
      <x:c r="T788" s="2" t="str">
        <x:v> </x:v>
      </x:c>
      <x:c r="U788" s="2" t="str">
        <x:v>915,GODHRA GRANITE,NEOPROTEROZOIC</x:v>
      </x:c>
      <x:c r="V788" s="2" t="n">
        <x:v>231</x:v>
      </x:c>
      <x:c r="W788" s="2" t="str">
        <x:v>plateau_or_plain</x:v>
      </x:c>
      <x:c r="X788" s="9" t="n">
        <x:v>45901</x:v>
      </x:c>
      <x:c r="Y788" s="9" t="n">
        <x:v>46265</x:v>
      </x:c>
      <x:c r="Z788" s="2" t="n">
        <x:v>27.00890410958904</x:v>
      </x:c>
      <x:c r="AA788" s="2" t="n">
        <x:v>1122.45</x:v>
      </x:c>
      <x:c r="AB788" s="2" t="n">
        <x:v>100</x:v>
      </x:c>
      <x:c r="AC788" s="2" t="str">
        <x:v>16156.6</x:v>
      </x:c>
      <x:c r="AD788" s="2" t="str">
        <x:v>2127086.0</x:v>
      </x:c>
      <x:c r="AE788" s="7" t="str">
        <x:v>["candidate_requires_field_validation"]</x:v>
      </x:c>
    </x:row>
    <x:row r="789" ht="18" customHeight="1">
      <x:c r="A789" s="2" t="str">
        <x:v>GRID-8660964b7ffffff</x:v>
      </x:c>
      <x:c r="B789" s="7" t="str">
        <x:v>priority_candidate</x:v>
      </x:c>
      <x:c r="C789" s="2" t="n">
        <x:v>788</x:v>
      </x:c>
      <x:c r="D789" s="2" t="str">
        <x:v>Madhya Pradesh</x:v>
      </x:c>
      <x:c r="E789" s="2" t="str">
        <x:v>Seoni</x:v>
      </x:c>
      <x:c r="F789" s="8" t="n">
        <x:v>21.83279013562589</x:v>
      </x:c>
      <x:c r="G789" s="8" t="n">
        <x:v>79.32254110244519</x:v>
      </x:c>
      <x:c r="H789" s="2" t="str">
        <x:v>8660964b7ffffff</x:v>
      </x:c>
      <x:c r="I789" s="2" t="str">
        <x:v>Manganese</x:v>
      </x:c>
      <x:c r="J789" s="7" t="str">
        <x:v>["manganese","phosphorus","silicon","silicon dioxide","iron","tungsten"]</x:v>
      </x:c>
      <x:c r="K789" s="7" t="str">
        <x:v>["Mn","P","Si","SiO2","Fe","W"]</x:v>
      </x:c>
      <x:c r="L789" s="8" t="n">
        <x:v>0.8902</x:v>
      </x:c>
      <x:c r="M789" s="8" t="n">
        <x:v>0.99505</x:v>
      </x:c>
      <x:c r="N789" s="8" t="n">
        <x:v>37.64</x:v>
      </x:c>
      <x:c r="O789" s="2" t="n">
        <x:v>130</x:v>
      </x:c>
      <x:c r="P789" s="8" t="n">
        <x:v>0.8534112426035504</x:v>
      </x:c>
      <x:c r="Q789" s="8" t="n">
        <x:v>0.2076923076923077</x:v>
      </x:c>
      <x:c r="R789" s="2" t="str">
        <x:v>strong_holdout</x:v>
      </x:c>
      <x:c r="S789" s="2" t="str">
        <x:v>ARCHAEAN</x:v>
      </x:c>
      <x:c r="T789" s="2" t="str">
        <x:v>TIRODI GNEISSIC COMPLEX</x:v>
      </x:c>
      <x:c r="U789" s="2" t="str">
        <x:v>997,TIRODI GNEISSIC COMPLEX Gp.,ARCHAEAN</x:v>
      </x:c>
      <x:c r="V789" s="2" t="n">
        <x:v>539</x:v>
      </x:c>
      <x:c r="W789" s="2" t="str">
        <x:v>plateau_or_plain</x:v>
      </x:c>
      <x:c r="X789" s="9" t="n">
        <x:v>45901</x:v>
      </x:c>
      <x:c r="Y789" s="9" t="n">
        <x:v>46265</x:v>
      </x:c>
      <x:c r="Z789" s="2" t="n">
        <x:v>24.902383561643838</x:v>
      </x:c>
      <x:c r="AA789" s="2" t="n">
        <x:v>1253.43</x:v>
      </x:c>
      <x:c r="AB789" s="2" t="n">
        <x:v>100</x:v>
      </x:c>
      <x:c r="AC789" s="2" t="str">
        <x:v>2572.0</x:v>
      </x:c>
      <x:c r="AD789" s="2" t="str">
        <x:v>1379131.0</x:v>
      </x:c>
      <x:c r="AE789" s="7" t="str">
        <x:v>["candidate_requires_field_validation"]</x:v>
      </x:c>
    </x:row>
    <x:row r="790" ht="18" customHeight="1">
      <x:c r="A790" s="2" t="str">
        <x:v>GRID-863c8c52fffffff</x:v>
      </x:c>
      <x:c r="B790" s="7" t="str">
        <x:v>priority_candidate</x:v>
      </x:c>
      <x:c r="C790" s="2" t="n">
        <x:v>789</x:v>
      </x:c>
      <x:c r="D790" s="2" t="str">
        <x:v>Odisha</x:v>
      </x:c>
      <x:c r="E790" s="2" t="str">
        <x:v>Mayurbhanj</x:v>
      </x:c>
      <x:c r="F790" s="8" t="n">
        <x:v>21.554573126573313</x:v>
      </x:c>
      <x:c r="G790" s="8" t="n">
        <x:v>86.02204265197234</x:v>
      </x:c>
      <x:c r="H790" s="2" t="str">
        <x:v>863c8c52fffffff</x:v>
      </x:c>
      <x:c r="I790" s="2" t="str">
        <x:v>Manganese</x:v>
      </x:c>
      <x:c r="J790" s="7" t="str">
        <x:v>["manganese","phosphorus","silicon","silicon dioxide","cobalt","iron"]</x:v>
      </x:c>
      <x:c r="K790" s="7" t="str">
        <x:v>["Mn","P","Si","SiO2","Co","Fe"]</x:v>
      </x:c>
      <x:c r="L790" s="8" t="n">
        <x:v>0.89</x:v>
      </x:c>
      <x:c r="M790" s="8" t="n">
        <x:v>0.99503</x:v>
      </x:c>
      <x:c r="N790" s="8" t="n">
        <x:v>37.74</x:v>
      </x:c>
      <x:c r="O790" s="2" t="n">
        <x:v>130</x:v>
      </x:c>
      <x:c r="P790" s="8" t="n">
        <x:v>0.8534112426035504</x:v>
      </x:c>
      <x:c r="Q790" s="8" t="n">
        <x:v>0.2076923076923077</x:v>
      </x:c>
      <x:c r="R790" s="2" t="str">
        <x:v>strong_holdout</x:v>
      </x:c>
      <x:c r="S790" s="2" t="str">
        <x:v>ARCHAEAN</x:v>
      </x:c>
      <x:c r="T790" s="2" t="str">
        <x:v>SINGHBHUM GRANITE COMPLEX</x:v>
      </x:c>
      <x:c r="U790" s="2" t="str">
        <x:v>997,SINGHBHUM GRANITE COMPLEX Gp.,ARCHAEAN</x:v>
      </x:c>
      <x:c r="V790" s="2" t="n">
        <x:v>288</x:v>
      </x:c>
      <x:c r="W790" s="2" t="str">
        <x:v>plateau_or_plain</x:v>
      </x:c>
      <x:c r="X790" s="9" t="n">
        <x:v>45901</x:v>
      </x:c>
      <x:c r="Y790" s="9" t="n">
        <x:v>46265</x:v>
      </x:c>
      <x:c r="Z790" s="2" t="n">
        <x:v>24.559424657534247</x:v>
      </x:c>
      <x:c r="AA790" s="2" t="n">
        <x:v>2026.47</x:v>
      </x:c>
      <x:c r="AB790" s="2" t="n">
        <x:v>100</x:v>
      </x:c>
      <x:c r="AC790" s="2" t="str">
        <x:v>8548.6</x:v>
      </x:c>
      <x:c r="AD790" s="2" t="str">
        <x:v>2519738.0</x:v>
      </x:c>
      <x:c r="AE790" s="7" t="str">
        <x:v>["candidate_requires_field_validation"]</x:v>
      </x:c>
    </x:row>
    <x:row r="791" ht="18" customHeight="1">
      <x:c r="A791" s="2" t="str">
        <x:v>GRID-863c812f7ffffff</x:v>
      </x:c>
      <x:c r="B791" s="7" t="str">
        <x:v>priority_candidate</x:v>
      </x:c>
      <x:c r="C791" s="2" t="n">
        <x:v>790</x:v>
      </x:c>
      <x:c r="D791" s="2" t="str">
        <x:v>Odisha</x:v>
      </x:c>
      <x:c r="E791" s="2" t="str">
        <x:v>Kendujhar</x:v>
      </x:c>
      <x:c r="F791" s="8" t="n">
        <x:v>21.295287358417177</x:v>
      </x:c>
      <x:c r="G791" s="8" t="n">
        <x:v>85.71696562283734</x:v>
      </x:c>
      <x:c r="H791" s="2" t="str">
        <x:v>863c812f7ffffff</x:v>
      </x:c>
      <x:c r="I791" s="2" t="str">
        <x:v>Manganese</x:v>
      </x:c>
      <x:c r="J791" s="7" t="str">
        <x:v>["manganese","cobalt","phosphorus","silicon","silicon dioxide","iron"]</x:v>
      </x:c>
      <x:c r="K791" s="7" t="str">
        <x:v>["Mn","Co","P","Si","SiO2","Fe"]</x:v>
      </x:c>
      <x:c r="L791" s="8" t="n">
        <x:v>0.8896</x:v>
      </x:c>
      <x:c r="M791" s="8" t="n">
        <x:v>0.99502</x:v>
      </x:c>
      <x:c r="N791" s="8" t="n">
        <x:v>37.88</x:v>
      </x:c>
      <x:c r="O791" s="2" t="n">
        <x:v>130</x:v>
      </x:c>
      <x:c r="P791" s="8" t="n">
        <x:v>0.8534112426035504</x:v>
      </x:c>
      <x:c r="Q791" s="8" t="n">
        <x:v>0.2076923076923077</x:v>
      </x:c>
      <x:c r="R791" s="2" t="str">
        <x:v>strong_holdout</x:v>
      </x:c>
      <x:c r="S791" s="2" t="str">
        <x:v>ARCHAEAN</x:v>
      </x:c>
      <x:c r="T791" s="2" t="str">
        <x:v>SINGHBHUM GRANITE COMPLEX</x:v>
      </x:c>
      <x:c r="U791" s="2" t="str">
        <x:v>997,SINGHBHUM GRANITE COMPLEX Gp.,ARCHAEAN</x:v>
      </x:c>
      <x:c r="V791" s="2" t="n">
        <x:v>382</x:v>
      </x:c>
      <x:c r="W791" s="2" t="str">
        <x:v>plateau_or_plain</x:v>
      </x:c>
      <x:c r="X791" s="9" t="n">
        <x:v>45901</x:v>
      </x:c>
      <x:c r="Y791" s="9" t="n">
        <x:v>46265</x:v>
      </x:c>
      <x:c r="Z791" s="2" t="n">
        <x:v>24.64408219178082</x:v>
      </x:c>
      <x:c r="AA791" s="2" t="n">
        <x:v>2039.93</x:v>
      </x:c>
      <x:c r="AB791" s="2" t="n">
        <x:v>100</x:v>
      </x:c>
      <x:c r="AC791" s="2" t="str">
        <x:v>5053.9</x:v>
      </x:c>
      <x:c r="AD791" s="2" t="str">
        <x:v>1801733.0</x:v>
      </x:c>
      <x:c r="AE791" s="7" t="str">
        <x:v>["candidate_requires_field_validation"]</x:v>
      </x:c>
    </x:row>
    <x:row r="792" ht="18" customHeight="1">
      <x:c r="A792" s="2" t="str">
        <x:v>GRID-863d9b78fffffff</x:v>
      </x:c>
      <x:c r="B792" s="7" t="str">
        <x:v>priority_candidate</x:v>
      </x:c>
      <x:c r="C792" s="2" t="n">
        <x:v>791</x:v>
      </x:c>
      <x:c r="D792" s="2" t="str">
        <x:v>Madhya Pradesh</x:v>
      </x:c>
      <x:c r="E792" s="2" t="str">
        <x:v>Mandla</x:v>
      </x:c>
      <x:c r="F792" s="8" t="n">
        <x:v>22.376974924546193</x:v>
      </x:c>
      <x:c r="G792" s="8" t="n">
        <x:v>80.45657923334898</x:v>
      </x:c>
      <x:c r="H792" s="2" t="str">
        <x:v>863d9b78fffffff</x:v>
      </x:c>
      <x:c r="I792" s="2" t="str">
        <x:v>Manganese</x:v>
      </x:c>
      <x:c r="J792" s="7" t="str">
        <x:v>["manganese","phosphorus","silicon","silicon dioxide","iron","titanium","titanium dioxide"]</x:v>
      </x:c>
      <x:c r="K792" s="7" t="str">
        <x:v>["Mn","P","Si","SiO2","Fe","Ti","TiO2"]</x:v>
      </x:c>
      <x:c r="L792" s="8" t="n">
        <x:v>0.889</x:v>
      </x:c>
      <x:c r="M792" s="8" t="n">
        <x:v>0.99501</x:v>
      </x:c>
      <x:c r="N792" s="8" t="n">
        <x:v>38.15</x:v>
      </x:c>
      <x:c r="O792" s="2" t="n">
        <x:v>130</x:v>
      </x:c>
      <x:c r="P792" s="8" t="n">
        <x:v>0.8534112426035504</x:v>
      </x:c>
      <x:c r="Q792" s="8" t="n">
        <x:v>0.2076923076923077</x:v>
      </x:c>
      <x:c r="R792" s="2" t="str">
        <x:v>strong_holdout</x:v>
      </x:c>
      <x:c r="S792" s="2" t="str">
        <x:v>ARCHAEAN</x:v>
      </x:c>
      <x:c r="T792" s="2" t="str">
        <x:v>TIRODI GNEISSIC COMPLEX</x:v>
      </x:c>
      <x:c r="U792" s="2" t="str">
        <x:v>997,TIRODI GNEISSIC COMPLEX Gp.,ARCHAEAN</x:v>
      </x:c>
      <x:c r="V792" s="2" t="n">
        <x:v>503</x:v>
      </x:c>
      <x:c r="W792" s="2" t="str">
        <x:v>plateau_or_plain</x:v>
      </x:c>
      <x:c r="X792" s="9" t="n">
        <x:v>45901</x:v>
      </x:c>
      <x:c r="Y792" s="9" t="n">
        <x:v>46265</x:v>
      </x:c>
      <x:c r="Z792" s="2" t="n">
        <x:v>24.34109589041096</x:v>
      </x:c>
      <x:c r="AA792" s="2" t="n">
        <x:v>1562.81</x:v>
      </x:c>
      <x:c r="AB792" s="2" t="n">
        <x:v>100</x:v>
      </x:c>
      <x:c r="AC792" s="2" t="str">
        <x:v>4558.4</x:v>
      </x:c>
      <x:c r="AD792" s="2" t="str">
        <x:v>1054905.0</x:v>
      </x:c>
      <x:c r="AE792" s="7" t="str">
        <x:v>["candidate_requires_field_validation"]</x:v>
      </x:c>
    </x:row>
    <x:row r="793" ht="18" customHeight="1">
      <x:c r="A793" s="2" t="str">
        <x:v>GRID-863cab5b7ffffff</x:v>
      </x:c>
      <x:c r="B793" s="7" t="str">
        <x:v>priority_candidate</x:v>
      </x:c>
      <x:c r="C793" s="2" t="n">
        <x:v>792</x:v>
      </x:c>
      <x:c r="D793" s="2" t="str">
        <x:v>Odisha</x:v>
      </x:c>
      <x:c r="E793" s="2" t="str">
        <x:v>Mayurbhanj</x:v>
      </x:c>
      <x:c r="F793" s="8" t="n">
        <x:v>22.440079081011977</x:v>
      </x:c>
      <x:c r="G793" s="8" t="n">
        <x:v>86.16263714345182</x:v>
      </x:c>
      <x:c r="H793" s="2" t="str">
        <x:v>863cab5b7ffffff</x:v>
      </x:c>
      <x:c r="I793" s="2" t="str">
        <x:v>Manganese</x:v>
      </x:c>
      <x:c r="J793" s="7" t="str">
        <x:v>["manganese","molybdenum","phosphorus","silicon","silicon dioxide","copper"]</x:v>
      </x:c>
      <x:c r="K793" s="7" t="str">
        <x:v>["Mn","Mo","P","Si","SiO2","Cu"]</x:v>
      </x:c>
      <x:c r="L793" s="8" t="n">
        <x:v>0.8889</x:v>
      </x:c>
      <x:c r="M793" s="8" t="n">
        <x:v>0.995</x:v>
      </x:c>
      <x:c r="N793" s="8" t="n">
        <x:v>38.19</x:v>
      </x:c>
      <x:c r="O793" s="2" t="n">
        <x:v>130</x:v>
      </x:c>
      <x:c r="P793" s="8" t="n">
        <x:v>0.8534112426035504</x:v>
      </x:c>
      <x:c r="Q793" s="8" t="n">
        <x:v>0.2076923076923077</x:v>
      </x:c>
      <x:c r="R793" s="2" t="str">
        <x:v>strong_holdout</x:v>
      </x:c>
      <x:c r="S793" s="2" t="str">
        <x:v>ARCHAEAN</x:v>
      </x:c>
      <x:c r="T793" s="2" t="str">
        <x:v>SINGHBHUM GRANITE COMPLEX</x:v>
      </x:c>
      <x:c r="U793" s="2" t="str">
        <x:v>997,SINGHBHUM GRANITE COMPLEX Gp.,ARCHAEAN</x:v>
      </x:c>
      <x:c r="V793" s="2" t="n">
        <x:v>276</x:v>
      </x:c>
      <x:c r="W793" s="2" t="str">
        <x:v>plateau_or_plain</x:v>
      </x:c>
      <x:c r="X793" s="9" t="n">
        <x:v>45901</x:v>
      </x:c>
      <x:c r="Y793" s="9" t="n">
        <x:v>46265</x:v>
      </x:c>
      <x:c r="Z793" s="2" t="n">
        <x:v>24.69841095890411</x:v>
      </x:c>
      <x:c r="AA793" s="2" t="n">
        <x:v>1770.05</x:v>
      </x:c>
      <x:c r="AB793" s="2" t="n">
        <x:v>100</x:v>
      </x:c>
      <x:c r="AC793" s="2" t="str">
        <x:v>15745.1</x:v>
      </x:c>
      <x:c r="AD793" s="2" t="str">
        <x:v>2519738.0</x:v>
      </x:c>
      <x:c r="AE793" s="7" t="str">
        <x:v>["candidate_requires_field_validation"]</x:v>
      </x:c>
    </x:row>
    <x:row r="794" ht="18" customHeight="1">
      <x:c r="A794" s="2" t="str">
        <x:v>GRID-863cab607ffffff</x:v>
      </x:c>
      <x:c r="B794" s="7" t="str">
        <x:v>priority_candidate</x:v>
      </x:c>
      <x:c r="C794" s="2" t="n">
        <x:v>793</x:v>
      </x:c>
      <x:c r="D794" s="2" t="str">
        <x:v>West Bengal</x:v>
      </x:c>
      <x:c r="E794" s="2" t="str">
        <x:v>Pashchim Medinipur</x:v>
      </x:c>
      <x:c r="F794" s="8" t="n">
        <x:v>22.48619517597856</x:v>
      </x:c>
      <x:c r="G794" s="8" t="n">
        <x:v>86.85319906272244</x:v>
      </x:c>
      <x:c r="H794" s="2" t="str">
        <x:v>863cab607ffffff</x:v>
      </x:c>
      <x:c r="I794" s="2" t="str">
        <x:v>Silicon</x:v>
      </x:c>
      <x:c r="J794" s="7" t="str">
        <x:v>["silicon","silicon dioxide","copper","molybdenum","selenium","tungsten"]</x:v>
      </x:c>
      <x:c r="K794" s="7" t="str">
        <x:v>["Si","SiO2","Cu","Mo","Se","W"]</x:v>
      </x:c>
      <x:c r="L794" s="8" t="n">
        <x:v>0.9197</x:v>
      </x:c>
      <x:c r="M794" s="8" t="n">
        <x:v>0.99988</x:v>
      </x:c>
      <x:c r="N794" s="8" t="n">
        <x:v>26.05</x:v>
      </x:c>
      <x:c r="O794" s="2" t="n">
        <x:v>110</x:v>
      </x:c>
      <x:c r="P794" s="8" t="n">
        <x:v>0.7252644628099174</x:v>
      </x:c>
      <x:c r="Q794" s="8" t="n">
        <x:v>0.07272727272727272</x:v>
      </x:c>
      <x:c r="R794" s="2" t="str">
        <x:v>passes_minimum_holdout</x:v>
      </x:c>
      <x:c r="S794" s="2" t="str">
        <x:v>TERTIARY</x:v>
      </x:c>
      <x:c r="T794" s="2" t="str">
        <x:v> </x:v>
      </x:c>
      <x:c r="U794" s="2" t="str">
        <x:v>439,DHALBHUM Fm. (GRAVEL BEDS),TERTIARY</x:v>
      </x:c>
      <x:c r="V794" s="2" t="n">
        <x:v>86</x:v>
      </x:c>
      <x:c r="W794" s="2" t="str">
        <x:v>plateau_or_plain</x:v>
      </x:c>
      <x:c r="X794" s="9" t="n">
        <x:v>45901</x:v>
      </x:c>
      <x:c r="Y794" s="9" t="n">
        <x:v>46265</x:v>
      </x:c>
      <x:c r="Z794" s="2" t="n">
        <x:v>24.969561643835615</x:v>
      </x:c>
      <x:c r="AA794" s="2" t="n">
        <x:v>1735.93</x:v>
      </x:c>
      <x:c r="AB794" s="2" t="n">
        <x:v>100</x:v>
      </x:c>
      <x:c r="AC794" s="2" t="str">
        <x:v>17154.2</x:v>
      </x:c>
      <x:c r="AD794" s="2" t="str">
        <x:v>5913457.0</x:v>
      </x:c>
      <x:c r="AE794" s="7" t="str">
        <x:v>["candidate_requires_field_validation"]</x:v>
      </x:c>
    </x:row>
    <x:row r="795" ht="18" customHeight="1">
      <x:c r="A795" s="2" t="str">
        <x:v>GRID-8660a489fffffff</x:v>
      </x:c>
      <x:c r="B795" s="7" t="str">
        <x:v>priority_candidate</x:v>
      </x:c>
      <x:c r="C795" s="2" t="n">
        <x:v>794</x:v>
      </x:c>
      <x:c r="D795" s="2" t="str">
        <x:v>Andhra Pradesh</x:v>
      </x:c>
      <x:c r="E795" s="2" t="str">
        <x:v>Y.s.r.</x:v>
      </x:c>
      <x:c r="F795" s="8" t="n">
        <x:v>14.98616590376242</x:v>
      </x:c>
      <x:c r="G795" s="8" t="n">
        <x:v>78.86270062022062</x:v>
      </x:c>
      <x:c r="H795" s="2" t="str">
        <x:v>8660a489fffffff</x:v>
      </x:c>
      <x:c r="I795" s="2" t="str">
        <x:v>Lead</x:v>
      </x:c>
      <x:c r="J795" s="7" t="str">
        <x:v>["lead","copper","silver","barium","barium sulfate","manganese"]</x:v>
      </x:c>
      <x:c r="K795" s="7" t="str">
        <x:v>["Pb","Cu","Ag","Ba","BaSO4","Mn"]</x:v>
      </x:c>
      <x:c r="L795" s="8" t="n">
        <x:v>0.922</x:v>
      </x:c>
      <x:c r="M795" s="8" t="n">
        <x:v>0.99942</x:v>
      </x:c>
      <x:c r="N795" s="8" t="n">
        <x:v>25.21</x:v>
      </x:c>
      <x:c r="O795" s="2" t="n">
        <x:v>34</x:v>
      </x:c>
      <x:c r="P795" s="8" t="n">
        <x:v>0.7179930795847751</x:v>
      </x:c>
      <x:c r="Q795" s="8" t="n">
        <x:v>0.2647058823529412</x:v>
      </x:c>
      <x:c r="R795" s="2" t="str">
        <x:v>passes_minimum_holdout</x:v>
      </x:c>
      <x:c r="S795" s="2" t="str">
        <x:v>MESOPROTEROZOIC</x:v>
      </x:c>
      <x:c r="T795" s="2" t="str">
        <x:v>NALLAMALAI</x:v>
      </x:c>
      <x:c r="U795" s="2" t="str">
        <x:v>935,NALLAMALAI Gp.(CUMBUM Fm.),MESOPROTEROZOIC</x:v>
      </x:c>
      <x:c r="V795" s="2" t="n">
        <x:v>256</x:v>
      </x:c>
      <x:c r="W795" s="2" t="str">
        <x:v>plateau_or_plain</x:v>
      </x:c>
      <x:c r="X795" s="9" t="n">
        <x:v>45901</x:v>
      </x:c>
      <x:c r="Y795" s="9" t="n">
        <x:v>46265</x:v>
      </x:c>
      <x:c r="Z795" s="2" t="n">
        <x:v>27.17517808219178</x:v>
      </x:c>
      <x:c r="AA795" s="2" t="n">
        <x:v>880.52</x:v>
      </x:c>
      <x:c r="AB795" s="2" t="n">
        <x:v>100</x:v>
      </x:c>
      <x:c r="AC795" s="2" t="str">
        <x:v>3797.5</x:v>
      </x:c>
      <x:c r="AD795" s="2" t="str">
        <x:v>2882469.0</x:v>
      </x:c>
      <x:c r="AE795" s="7" t="str">
        <x:v>["candidate_requires_field_validation"]</x:v>
      </x:c>
    </x:row>
    <x:row r="796" ht="18" customHeight="1">
      <x:c r="A796" s="2" t="str">
        <x:v>GRID-8660a4897ffffff</x:v>
      </x:c>
      <x:c r="B796" s="7" t="str">
        <x:v>priority_candidate</x:v>
      </x:c>
      <x:c r="C796" s="2" t="n">
        <x:v>795</x:v>
      </x:c>
      <x:c r="D796" s="2" t="str">
        <x:v>Andhra Pradesh</x:v>
      </x:c>
      <x:c r="E796" s="2" t="str">
        <x:v>Y.s.r.</x:v>
      </x:c>
      <x:c r="F796" s="8" t="n">
        <x:v>14.986295552924794</x:v>
      </x:c>
      <x:c r="G796" s="8" t="n">
        <x:v>78.9228989083614</x:v>
      </x:c>
      <x:c r="H796" s="2" t="str">
        <x:v>8660a4897ffffff</x:v>
      </x:c>
      <x:c r="I796" s="2" t="str">
        <x:v>Lead</x:v>
      </x:c>
      <x:c r="J796" s="7" t="str">
        <x:v>["lead","copper","silver","barium","barium sulfate","manganese"]</x:v>
      </x:c>
      <x:c r="K796" s="7" t="str">
        <x:v>["Pb","Cu","Ag","Ba","BaSO4","Mn"]</x:v>
      </x:c>
      <x:c r="L796" s="8" t="n">
        <x:v>0.9219</x:v>
      </x:c>
      <x:c r="M796" s="8" t="n">
        <x:v>0.99941</x:v>
      </x:c>
      <x:c r="N796" s="8" t="n">
        <x:v>25.27</x:v>
      </x:c>
      <x:c r="O796" s="2" t="n">
        <x:v>34</x:v>
      </x:c>
      <x:c r="P796" s="8" t="n">
        <x:v>0.7179930795847751</x:v>
      </x:c>
      <x:c r="Q796" s="8" t="n">
        <x:v>0.2647058823529412</x:v>
      </x:c>
      <x:c r="R796" s="2" t="str">
        <x:v>passes_minimum_holdout</x:v>
      </x:c>
      <x:c r="S796" s="2" t="str">
        <x:v>MESOPROTEROZOIC</x:v>
      </x:c>
      <x:c r="T796" s="2" t="str">
        <x:v>NALLAMALAI</x:v>
      </x:c>
      <x:c r="U796" s="2" t="str">
        <x:v>935,NALLAMALAI Gp.(CUMBUM Fm.),MESOPROTEROZOIC</x:v>
      </x:c>
      <x:c r="V796" s="2" t="n">
        <x:v>168</x:v>
      </x:c>
      <x:c r="W796" s="2" t="str">
        <x:v>plateau_or_plain</x:v>
      </x:c>
      <x:c r="X796" s="9" t="n">
        <x:v>45901</x:v>
      </x:c>
      <x:c r="Y796" s="9" t="n">
        <x:v>46265</x:v>
      </x:c>
      <x:c r="Z796" s="2" t="n">
        <x:v>27.17517808219178</x:v>
      </x:c>
      <x:c r="AA796" s="2" t="n">
        <x:v>880.52</x:v>
      </x:c>
      <x:c r="AB796" s="2" t="n">
        <x:v>100</x:v>
      </x:c>
      <x:c r="AC796" s="2" t="str">
        <x:v>5815.2</x:v>
      </x:c>
      <x:c r="AD796" s="2" t="str">
        <x:v>2882469.0</x:v>
      </x:c>
      <x:c r="AE796" s="7" t="str">
        <x:v>["candidate_requires_field_validation"]</x:v>
      </x:c>
    </x:row>
    <x:row r="797" ht="18" customHeight="1">
      <x:c r="A797" s="2" t="str">
        <x:v>GRID-86618a25fffffff</x:v>
      </x:c>
      <x:c r="B797" s="7" t="str">
        <x:v>priority_candidate</x:v>
      </x:c>
      <x:c r="C797" s="2" t="n">
        <x:v>796</x:v>
      </x:c>
      <x:c r="D797" s="2" t="str">
        <x:v>Andhra Pradesh</x:v>
      </x:c>
      <x:c r="E797" s="2" t="str">
        <x:v>Y.s.r.</x:v>
      </x:c>
      <x:c r="F797" s="8" t="n">
        <x:v>14.40816254645691</x:v>
      </x:c>
      <x:c r="G797" s="8" t="n">
        <x:v>78.88046704946836</x:v>
      </x:c>
      <x:c r="H797" s="2" t="str">
        <x:v>86618a25fffffff</x:v>
      </x:c>
      <x:c r="I797" s="2" t="str">
        <x:v>Lead</x:v>
      </x:c>
      <x:c r="J797" s="7" t="str">
        <x:v>["lead","copper","barium","barium sulfate","silver","iron"]</x:v>
      </x:c>
      <x:c r="K797" s="7" t="str">
        <x:v>["Pb","Cu","Ba","BaSO4","Ag","Fe"]</x:v>
      </x:c>
      <x:c r="L797" s="8" t="n">
        <x:v>0.9211</x:v>
      </x:c>
      <x:c r="M797" s="8" t="n">
        <x:v>0.9994</x:v>
      </x:c>
      <x:c r="N797" s="8" t="n">
        <x:v>25.53</x:v>
      </x:c>
      <x:c r="O797" s="2" t="n">
        <x:v>34</x:v>
      </x:c>
      <x:c r="P797" s="8" t="n">
        <x:v>0.7179930795847751</x:v>
      </x:c>
      <x:c r="Q797" s="8" t="n">
        <x:v>0.2647058823529412</x:v>
      </x:c>
      <x:c r="R797" s="2" t="str">
        <x:v>passes_minimum_holdout</x:v>
      </x:c>
      <x:c r="S797" s="2" t="str">
        <x:v>MESOPROTEROZOIC</x:v>
      </x:c>
      <x:c r="T797" s="2" t="str">
        <x:v>NALLAMALAI</x:v>
      </x:c>
      <x:c r="U797" s="2" t="str">
        <x:v>935,NALLAMALAI Gp.(CUMBUM Fm.),MESOPROTEROZOIC</x:v>
      </x:c>
      <x:c r="V797" s="2" t="n">
        <x:v>393</x:v>
      </x:c>
      <x:c r="W797" s="2" t="str">
        <x:v>plateau_or_plain</x:v>
      </x:c>
      <x:c r="X797" s="9" t="n">
        <x:v>45901</x:v>
      </x:c>
      <x:c r="Y797" s="9" t="n">
        <x:v>46265</x:v>
      </x:c>
      <x:c r="Z797" s="2" t="n">
        <x:v>27.222164383561644</x:v>
      </x:c>
      <x:c r="AA797" s="2" t="n">
        <x:v>900.71</x:v>
      </x:c>
      <x:c r="AB797" s="2" t="n">
        <x:v>100</x:v>
      </x:c>
      <x:c r="AC797" s="2" t="str">
        <x:v>12756.7</x:v>
      </x:c>
      <x:c r="AD797" s="2" t="str">
        <x:v>2882469.0</x:v>
      </x:c>
      <x:c r="AE797" s="7" t="str">
        <x:v>["candidate_requires_field_validation"]</x:v>
      </x:c>
    </x:row>
    <x:row r="798" ht="18" customHeight="1">
      <x:c r="A798" s="2" t="str">
        <x:v>GRID-86618a28fffffff</x:v>
      </x:c>
      <x:c r="B798" s="7" t="str">
        <x:v>priority_candidate</x:v>
      </x:c>
      <x:c r="C798" s="2" t="n">
        <x:v>797</x:v>
      </x:c>
      <x:c r="D798" s="2" t="str">
        <x:v>Andhra Pradesh</x:v>
      </x:c>
      <x:c r="E798" s="2" t="str">
        <x:v>Y.s.r.</x:v>
      </x:c>
      <x:c r="F798" s="8" t="n">
        <x:v>14.565852763031872</x:v>
      </x:c>
      <x:c r="G798" s="8" t="n">
        <x:v>79.03421726423402</x:v>
      </x:c>
      <x:c r="H798" s="2" t="str">
        <x:v>86618a28fffffff</x:v>
      </x:c>
      <x:c r="I798" s="2" t="str">
        <x:v>Lead</x:v>
      </x:c>
      <x:c r="J798" s="7" t="str">
        <x:v>["lead","copper","silver","barium","barium sulfate","iron"]</x:v>
      </x:c>
      <x:c r="K798" s="7" t="str">
        <x:v>["Pb","Cu","Ag","Ba","BaSO4","Fe"]</x:v>
      </x:c>
      <x:c r="L798" s="8" t="n">
        <x:v>0.92</x:v>
      </x:c>
      <x:c r="M798" s="8" t="n">
        <x:v>0.99939</x:v>
      </x:c>
      <x:c r="N798" s="8" t="n">
        <x:v>25.96</x:v>
      </x:c>
      <x:c r="O798" s="2" t="n">
        <x:v>34</x:v>
      </x:c>
      <x:c r="P798" s="8" t="n">
        <x:v>0.7179930795847751</x:v>
      </x:c>
      <x:c r="Q798" s="8" t="n">
        <x:v>0.2647058823529412</x:v>
      </x:c>
      <x:c r="R798" s="2" t="str">
        <x:v>passes_minimum_holdout</x:v>
      </x:c>
      <x:c r="S798" s="2" t="str">
        <x:v>MESOPROTEROZOIC</x:v>
      </x:c>
      <x:c r="T798" s="2" t="str">
        <x:v>NALLAMALAI</x:v>
      </x:c>
      <x:c r="U798" s="2" t="str">
        <x:v>935,NALLAMALAI Gp.(CUMBUM Fm.),MESOPROTEROZOIC</x:v>
      </x:c>
      <x:c r="V798" s="2" t="n">
        <x:v>152</x:v>
      </x:c>
      <x:c r="W798" s="2" t="str">
        <x:v>plateau_or_plain</x:v>
      </x:c>
      <x:c r="X798" s="9" t="n">
        <x:v>45901</x:v>
      </x:c>
      <x:c r="Y798" s="9" t="n">
        <x:v>46265</x:v>
      </x:c>
      <x:c r="Z798" s="2" t="n">
        <x:v>27.222164383561644</x:v>
      </x:c>
      <x:c r="AA798" s="2" t="n">
        <x:v>900.71</x:v>
      </x:c>
      <x:c r="AB798" s="2" t="n">
        <x:v>100</x:v>
      </x:c>
      <x:c r="AC798" s="2" t="str">
        <x:v>3007.1</x:v>
      </x:c>
      <x:c r="AD798" s="2" t="str">
        <x:v>2882469.0</x:v>
      </x:c>
      <x:c r="AE798" s="7" t="str">
        <x:v>["candidate_requires_field_validation"]</x:v>
      </x:c>
    </x:row>
    <x:row r="799" ht="18" customHeight="1">
      <x:c r="A799" s="2" t="str">
        <x:v>GRID-8660a6d27ffffff</x:v>
      </x:c>
      <x:c r="B799" s="7" t="str">
        <x:v>priority_candidate</x:v>
      </x:c>
      <x:c r="C799" s="2" t="n">
        <x:v>798</x:v>
      </x:c>
      <x:c r="D799" s="2" t="str">
        <x:v>Andhra Pradesh</x:v>
      </x:c>
      <x:c r="E799" s="2" t="str">
        <x:v>Prakasam</x:v>
      </x:c>
      <x:c r="F799" s="8" t="n">
        <x:v>16.090809153856977</x:v>
      </x:c>
      <x:c r="G799" s="8" t="n">
        <x:v>79.46185206655674</x:v>
      </x:c>
      <x:c r="H799" s="2" t="str">
        <x:v>8660a6d27ffffff</x:v>
      </x:c>
      <x:c r="I799" s="2" t="str">
        <x:v>Lead</x:v>
      </x:c>
      <x:c r="J799" s="7" t="str">
        <x:v>["lead","silver","copper","zinc","cobalt"]</x:v>
      </x:c>
      <x:c r="K799" s="7" t="str">
        <x:v>["Pb","Ag","Cu","Zn","Co"]</x:v>
      </x:c>
      <x:c r="L799" s="8" t="n">
        <x:v>0.9199</x:v>
      </x:c>
      <x:c r="M799" s="8" t="n">
        <x:v>0.99938</x:v>
      </x:c>
      <x:c r="N799" s="8" t="n">
        <x:v>26</x:v>
      </x:c>
      <x:c r="O799" s="2" t="n">
        <x:v>34</x:v>
      </x:c>
      <x:c r="P799" s="8" t="n">
        <x:v>0.7179930795847751</x:v>
      </x:c>
      <x:c r="Q799" s="8" t="n">
        <x:v>0.2647058823529412</x:v>
      </x:c>
      <x:c r="R799" s="2" t="str">
        <x:v>passes_minimum_holdout</x:v>
      </x:c>
      <x:c r="S799" s="2" t="str">
        <x:v>MESOPROTEROZOIC</x:v>
      </x:c>
      <x:c r="T799" s="2" t="str">
        <x:v>NALLAMALAI</x:v>
      </x:c>
      <x:c r="U799" s="2" t="str">
        <x:v>935,NALLAMALAI Gp.(CUMBUM Fm.),MESOPROTEROZOIC</x:v>
      </x:c>
      <x:c r="V799" s="2" t="n">
        <x:v>172</x:v>
      </x:c>
      <x:c r="W799" s="2" t="str">
        <x:v>plateau_or_plain</x:v>
      </x:c>
      <x:c r="X799" s="9" t="n">
        <x:v>45901</x:v>
      </x:c>
      <x:c r="Y799" s="9" t="n">
        <x:v>46265</x:v>
      </x:c>
      <x:c r="Z799" s="2" t="n">
        <x:v>27.008082191780822</x:v>
      </x:c>
      <x:c r="AA799" s="2" t="n">
        <x:v>849.89</x:v>
      </x:c>
      <x:c r="AB799" s="2" t="n">
        <x:v>100</x:v>
      </x:c>
      <x:c r="AC799" s="2" t="str">
        <x:v>2973.5</x:v>
      </x:c>
      <x:c r="AD799" s="2" t="str">
        <x:v>3397448.0</x:v>
      </x:c>
      <x:c r="AE799" s="7" t="str">
        <x:v>["candidate_requires_field_validation"]</x:v>
      </x:c>
    </x:row>
    <x:row r="800" ht="18" customHeight="1">
      <x:c r="A800" s="2" t="str">
        <x:v>GRID-8660a6d07ffffff</x:v>
      </x:c>
      <x:c r="B800" s="7" t="str">
        <x:v>priority_candidate</x:v>
      </x:c>
      <x:c r="C800" s="2" t="n">
        <x:v>799</x:v>
      </x:c>
      <x:c r="D800" s="2" t="str">
        <x:v>Andhra Pradesh</x:v>
      </x:c>
      <x:c r="E800" s="2" t="str">
        <x:v>Prakasam</x:v>
      </x:c>
      <x:c r="F800" s="8" t="n">
        <x:v>16.143123009372733</x:v>
      </x:c>
      <x:c r="G800" s="8" t="n">
        <x:v>79.43269988449255</x:v>
      </x:c>
      <x:c r="H800" s="2" t="str">
        <x:v>8660a6d07ffffff</x:v>
      </x:c>
      <x:c r="I800" s="2" t="str">
        <x:v>Lead</x:v>
      </x:c>
      <x:c r="J800" s="7" t="str">
        <x:v>["lead","silver","copper","zinc","cobalt"]</x:v>
      </x:c>
      <x:c r="K800" s="7" t="str">
        <x:v>["Pb","Ag","Cu","Zn","Co"]</x:v>
      </x:c>
      <x:c r="L800" s="8" t="n">
        <x:v>0.919</x:v>
      </x:c>
      <x:c r="M800" s="8" t="n">
        <x:v>0.99937</x:v>
      </x:c>
      <x:c r="N800" s="8" t="n">
        <x:v>26.32</x:v>
      </x:c>
      <x:c r="O800" s="2" t="n">
        <x:v>34</x:v>
      </x:c>
      <x:c r="P800" s="8" t="n">
        <x:v>0.7179930795847751</x:v>
      </x:c>
      <x:c r="Q800" s="8" t="n">
        <x:v>0.2647058823529412</x:v>
      </x:c>
      <x:c r="R800" s="2" t="str">
        <x:v>passes_minimum_holdout</x:v>
      </x:c>
      <x:c r="S800" s="2" t="str">
        <x:v>MESOPROTEROZOIC</x:v>
      </x:c>
      <x:c r="T800" s="2" t="str">
        <x:v>NALLAMALAI</x:v>
      </x:c>
      <x:c r="U800" s="2" t="str">
        <x:v>935,NALLAMALAI Gp.(CUMBUM Fm.),MESOPROTEROZOIC</x:v>
      </x:c>
      <x:c r="V800" s="2" t="n">
        <x:v>181</x:v>
      </x:c>
      <x:c r="W800" s="2" t="str">
        <x:v>plateau_or_plain</x:v>
      </x:c>
      <x:c r="X800" s="9" t="n">
        <x:v>45901</x:v>
      </x:c>
      <x:c r="Y800" s="9" t="n">
        <x:v>46265</x:v>
      </x:c>
      <x:c r="Z800" s="2" t="n">
        <x:v>27.008082191780822</x:v>
      </x:c>
      <x:c r="AA800" s="2" t="n">
        <x:v>849.89</x:v>
      </x:c>
      <x:c r="AB800" s="2" t="n">
        <x:v>100</x:v>
      </x:c>
      <x:c r="AC800" s="2" t="str">
        <x:v>5187.8</x:v>
      </x:c>
      <x:c r="AD800" s="2" t="str">
        <x:v>3397448.0</x:v>
      </x:c>
      <x:c r="AE800" s="7" t="str">
        <x:v>["candidate_requires_field_validation"]</x:v>
      </x:c>
    </x:row>
    <x:row r="801" ht="18" customHeight="1">
      <x:c r="A801" s="2" t="str">
        <x:v>GRID-86618b4c7ffffff</x:v>
      </x:c>
      <x:c r="B801" s="7" t="str">
        <x:v>priority_candidate</x:v>
      </x:c>
      <x:c r="C801" s="2" t="n">
        <x:v>800</x:v>
      </x:c>
      <x:c r="D801" s="2" t="str">
        <x:v>Andhra Pradesh</x:v>
      </x:c>
      <x:c r="E801" s="2" t="str">
        <x:v>Y.s.r.</x:v>
      </x:c>
      <x:c r="F801" s="8" t="n">
        <x:v>14.513140508485245</x:v>
      </x:c>
      <x:c r="G801" s="8" t="n">
        <x:v>78.52278514761608</x:v>
      </x:c>
      <x:c r="H801" s="2" t="str">
        <x:v>86618b4c7ffffff</x:v>
      </x:c>
      <x:c r="I801" s="2" t="str">
        <x:v>Lead</x:v>
      </x:c>
      <x:c r="J801" s="7" t="str">
        <x:v>["lead","copper","barium","barium sulfate","silver","iron"]</x:v>
      </x:c>
      <x:c r="K801" s="7" t="str">
        <x:v>["Pb","Cu","Ba","BaSO4","Ag","Fe"]</x:v>
      </x:c>
      <x:c r="L801" s="8" t="n">
        <x:v>0.919</x:v>
      </x:c>
      <x:c r="M801" s="8" t="n">
        <x:v>0.99936</x:v>
      </x:c>
      <x:c r="N801" s="8" t="n">
        <x:v>26.33</x:v>
      </x:c>
      <x:c r="O801" s="2" t="n">
        <x:v>34</x:v>
      </x:c>
      <x:c r="P801" s="8" t="n">
        <x:v>0.7179930795847751</x:v>
      </x:c>
      <x:c r="Q801" s="8" t="n">
        <x:v>0.2647058823529412</x:v>
      </x:c>
      <x:c r="R801" s="2" t="str">
        <x:v>passes_minimum_holdout</x:v>
      </x:c>
      <x:c r="S801" s="2" t="str">
        <x:v>MESOPROTEROZOIC</x:v>
      </x:c>
      <x:c r="T801" s="2" t="str">
        <x:v>CHITRAVATI</x:v>
      </x:c>
      <x:c r="U801" s="2" t="str">
        <x:v>935,CHITRAVATI Gp.(TADPATRI / PULIVENDLA Fm.),MESOPROTEROZOIC</x:v>
      </x:c>
      <x:c r="V801" s="2" t="n">
        <x:v>183</x:v>
      </x:c>
      <x:c r="W801" s="2" t="str">
        <x:v>plateau_or_plain</x:v>
      </x:c>
      <x:c r="X801" s="9" t="n">
        <x:v>45901</x:v>
      </x:c>
      <x:c r="Y801" s="9" t="n">
        <x:v>46265</x:v>
      </x:c>
      <x:c r="Z801" s="2" t="n">
        <x:v>27.222164383561644</x:v>
      </x:c>
      <x:c r="AA801" s="2" t="n">
        <x:v>900.71</x:v>
      </x:c>
      <x:c r="AB801" s="2" t="n">
        <x:v>100</x:v>
      </x:c>
      <x:c r="AC801" s="2" t="str">
        <x:v>3197.8</x:v>
      </x:c>
      <x:c r="AD801" s="2" t="str">
        <x:v>2882469.0</x:v>
      </x:c>
      <x:c r="AE801" s="7" t="str">
        <x:v>["candidate_requires_field_validation"]</x:v>
      </x:c>
    </x:row>
    <x:row r="802" ht="18" customHeight="1">
      <x:c r="A802" s="2" t="str">
        <x:v>GRID-8660a4127ffffff</x:v>
      </x:c>
      <x:c r="B802" s="7" t="str">
        <x:v>priority_candidate</x:v>
      </x:c>
      <x:c r="C802" s="2" t="n">
        <x:v>801</x:v>
      </x:c>
      <x:c r="D802" s="2" t="str">
        <x:v>Andhra Pradesh</x:v>
      </x:c>
      <x:c r="E802" s="2" t="str">
        <x:v>Y.s.r.</x:v>
      </x:c>
      <x:c r="F802" s="8" t="n">
        <x:v>14.986020551380543</x:v>
      </x:c>
      <x:c r="G802" s="8" t="n">
        <x:v>78.80253989652856</x:v>
      </x:c>
      <x:c r="H802" s="2" t="str">
        <x:v>8660a4127ffffff</x:v>
      </x:c>
      <x:c r="I802" s="2" t="str">
        <x:v>Lead</x:v>
      </x:c>
      <x:c r="J802" s="7" t="str">
        <x:v>["lead","copper","silver","barium","barium sulfate","iron"]</x:v>
      </x:c>
      <x:c r="K802" s="7" t="str">
        <x:v>["Pb","Cu","Ag","Ba","BaSO4","Fe"]</x:v>
      </x:c>
      <x:c r="L802" s="8" t="n">
        <x:v>0.9186</x:v>
      </x:c>
      <x:c r="M802" s="8" t="n">
        <x:v>0.99935</x:v>
      </x:c>
      <x:c r="N802" s="8" t="n">
        <x:v>26.47</x:v>
      </x:c>
      <x:c r="O802" s="2" t="n">
        <x:v>34</x:v>
      </x:c>
      <x:c r="P802" s="8" t="n">
        <x:v>0.7179930795847751</x:v>
      </x:c>
      <x:c r="Q802" s="8" t="n">
        <x:v>0.2647058823529412</x:v>
      </x:c>
      <x:c r="R802" s="2" t="str">
        <x:v>passes_minimum_holdout</x:v>
      </x:c>
      <x:c r="S802" s="2" t="str">
        <x:v>MESOPROTEROZOIC</x:v>
      </x:c>
      <x:c r="T802" s="2" t="str">
        <x:v>NALLAMALAI</x:v>
      </x:c>
      <x:c r="U802" s="2" t="str">
        <x:v>935,NALLAMALAI Gp.(CUMBUM Fm.),MESOPROTEROZOIC</x:v>
      </x:c>
      <x:c r="V802" s="2" t="n">
        <x:v>416</x:v>
      </x:c>
      <x:c r="W802" s="2" t="str">
        <x:v>plateau_or_plain</x:v>
      </x:c>
      <x:c r="X802" s="9" t="n">
        <x:v>45901</x:v>
      </x:c>
      <x:c r="Y802" s="9" t="n">
        <x:v>46265</x:v>
      </x:c>
      <x:c r="Z802" s="2" t="n">
        <x:v>27.17517808219178</x:v>
      </x:c>
      <x:c r="AA802" s="2" t="n">
        <x:v>880.52</x:v>
      </x:c>
      <x:c r="AB802" s="2" t="n">
        <x:v>100</x:v>
      </x:c>
      <x:c r="AC802" s="2" t="str">
        <x:v>1303.5</x:v>
      </x:c>
      <x:c r="AD802" s="2" t="str">
        <x:v>2882469.0</x:v>
      </x:c>
      <x:c r="AE802" s="7" t="str">
        <x:v>["candidate_requires_field_validation"]</x:v>
      </x:c>
    </x:row>
    <x:row r="803" ht="18" customHeight="1">
      <x:c r="A803" s="2" t="str">
        <x:v>GRID-8660a4d4fffffff</x:v>
      </x:c>
      <x:c r="B803" s="7" t="str">
        <x:v>priority_candidate</x:v>
      </x:c>
      <x:c r="C803" s="2" t="n">
        <x:v>802</x:v>
      </x:c>
      <x:c r="D803" s="2" t="str">
        <x:v>Andhra Pradesh</x:v>
      </x:c>
      <x:c r="E803" s="2" t="str">
        <x:v>Y.s.r.</x:v>
      </x:c>
      <x:c r="F803" s="8" t="n">
        <x:v>14.986409469033628</x:v>
      </x:c>
      <x:c r="G803" s="8" t="n">
        <x:v>78.9831346631168</x:v>
      </x:c>
      <x:c r="H803" s="2" t="str">
        <x:v>8660a4d4fffffff</x:v>
      </x:c>
      <x:c r="I803" s="2" t="str">
        <x:v>Lead</x:v>
      </x:c>
      <x:c r="J803" s="7" t="str">
        <x:v>["lead","copper","silver","barium","barium sulfate","manganese"]</x:v>
      </x:c>
      <x:c r="K803" s="7" t="str">
        <x:v>["Pb","Cu","Ag","Ba","BaSO4","Mn"]</x:v>
      </x:c>
      <x:c r="L803" s="8" t="n">
        <x:v>0.918</x:v>
      </x:c>
      <x:c r="M803" s="8" t="n">
        <x:v>0.99932</x:v>
      </x:c>
      <x:c r="N803" s="8" t="n">
        <x:v>26.69</x:v>
      </x:c>
      <x:c r="O803" s="2" t="n">
        <x:v>34</x:v>
      </x:c>
      <x:c r="P803" s="8" t="n">
        <x:v>0.7179930795847751</x:v>
      </x:c>
      <x:c r="Q803" s="8" t="n">
        <x:v>0.2647058823529412</x:v>
      </x:c>
      <x:c r="R803" s="2" t="str">
        <x:v>passes_minimum_holdout</x:v>
      </x:c>
      <x:c r="S803" s="2" t="str">
        <x:v>MESOPROTEROZOIC</x:v>
      </x:c>
      <x:c r="T803" s="2" t="str">
        <x:v>NALLAMALAI</x:v>
      </x:c>
      <x:c r="U803" s="2" t="str">
        <x:v>935,NALLAMALAI Gp.(CUMBUM Fm.),MESOPROTEROZOIC</x:v>
      </x:c>
      <x:c r="V803" s="2" t="n">
        <x:v>170</x:v>
      </x:c>
      <x:c r="W803" s="2" t="str">
        <x:v>plateau_or_plain</x:v>
      </x:c>
      <x:c r="X803" s="9" t="n">
        <x:v>45901</x:v>
      </x:c>
      <x:c r="Y803" s="9" t="n">
        <x:v>46265</x:v>
      </x:c>
      <x:c r="Z803" s="2" t="n">
        <x:v>27.17517808219178</x:v>
      </x:c>
      <x:c r="AA803" s="2" t="n">
        <x:v>880.52</x:v>
      </x:c>
      <x:c r="AB803" s="2" t="n">
        <x:v>100</x:v>
      </x:c>
      <x:c r="AC803" s="2" t="str">
        <x:v>30075.2</x:v>
      </x:c>
      <x:c r="AD803" s="2" t="str">
        <x:v>2882469.0</x:v>
      </x:c>
      <x:c r="AE803" s="7" t="str">
        <x:v>["candidate_requires_field_validation"]</x:v>
      </x:c>
    </x:row>
    <x:row r="804" ht="18" customHeight="1">
      <x:c r="A804" s="2" t="str">
        <x:v>GRID-8660a4d67ffffff</x:v>
      </x:c>
      <x:c r="B804" s="7" t="str">
        <x:v>priority_candidate</x:v>
      </x:c>
      <x:c r="C804" s="2" t="n">
        <x:v>803</x:v>
      </x:c>
      <x:c r="D804" s="2" t="str">
        <x:v>Andhra Pradesh</x:v>
      </x:c>
      <x:c r="E804" s="2" t="str">
        <x:v>Y.s.r.</x:v>
      </x:c>
      <x:c r="F804" s="8" t="n">
        <x:v>14.933985295480705</x:v>
      </x:c>
      <x:c r="G804" s="8" t="n">
        <x:v>79.07240257830694</x:v>
      </x:c>
      <x:c r="H804" s="2" t="str">
        <x:v>8660a4d67ffffff</x:v>
      </x:c>
      <x:c r="I804" s="2" t="str">
        <x:v>Lead</x:v>
      </x:c>
      <x:c r="J804" s="7" t="str">
        <x:v>["lead","copper","silver","barium","barium sulfate","manganese"]</x:v>
      </x:c>
      <x:c r="K804" s="7" t="str">
        <x:v>["Pb","Cu","Ag","Ba","BaSO4","Mn"]</x:v>
      </x:c>
      <x:c r="L804" s="8" t="n">
        <x:v>0.9178</x:v>
      </x:c>
      <x:c r="M804" s="8" t="n">
        <x:v>0.99931</x:v>
      </x:c>
      <x:c r="N804" s="8" t="n">
        <x:v>26.75</x:v>
      </x:c>
      <x:c r="O804" s="2" t="n">
        <x:v>34</x:v>
      </x:c>
      <x:c r="P804" s="8" t="n">
        <x:v>0.7179930795847751</x:v>
      </x:c>
      <x:c r="Q804" s="8" t="n">
        <x:v>0.2647058823529412</x:v>
      </x:c>
      <x:c r="R804" s="2" t="str">
        <x:v>passes_minimum_holdout</x:v>
      </x:c>
      <x:c r="S804" s="2" t="str">
        <x:v>MESOPROTEROZOIC</x:v>
      </x:c>
      <x:c r="T804" s="2" t="str">
        <x:v>NALLAMALAI</x:v>
      </x:c>
      <x:c r="U804" s="2" t="str">
        <x:v>935,NALLAMALAI Gp.(CUMBUM Fm.),MESOPROTEROZOIC</x:v>
      </x:c>
      <x:c r="V804" s="2" t="n">
        <x:v>249</x:v>
      </x:c>
      <x:c r="W804" s="2" t="str">
        <x:v>plateau_or_plain</x:v>
      </x:c>
      <x:c r="X804" s="9" t="n">
        <x:v>45901</x:v>
      </x:c>
      <x:c r="Y804" s="9" t="n">
        <x:v>46265</x:v>
      </x:c>
      <x:c r="Z804" s="2" t="n">
        <x:v>27.349287671232876</x:v>
      </x:c>
      <x:c r="AA804" s="2" t="n">
        <x:v>1011.72</x:v>
      </x:c>
      <x:c r="AB804" s="2" t="n">
        <x:v>100</x:v>
      </x:c>
      <x:c r="AC804" s="2" t="str">
        <x:v>2566.5</x:v>
      </x:c>
      <x:c r="AD804" s="2" t="str">
        <x:v>2882469.0</x:v>
      </x:c>
      <x:c r="AE804" s="7" t="str">
        <x:v>["candidate_requires_field_validation"]</x:v>
      </x:c>
    </x:row>
    <x:row r="805" ht="18" customHeight="1">
      <x:c r="A805" s="2" t="str">
        <x:v>GRID-86619bab7ffffff</x:v>
      </x:c>
      <x:c r="B805" s="7" t="str">
        <x:v>priority_candidate</x:v>
      </x:c>
      <x:c r="C805" s="2" t="n">
        <x:v>804</x:v>
      </x:c>
      <x:c r="D805" s="2" t="str">
        <x:v>Andhra Pradesh</x:v>
      </x:c>
      <x:c r="E805" s="2" t="str">
        <x:v>Guntur</x:v>
      </x:c>
      <x:c r="F805" s="8" t="n">
        <x:v>16.407674346397393</x:v>
      </x:c>
      <x:c r="G805" s="8" t="n">
        <x:v>79.83490712598315</x:v>
      </x:c>
      <x:c r="H805" s="2" t="str">
        <x:v>86619bab7ffffff</x:v>
      </x:c>
      <x:c r="I805" s="2" t="str">
        <x:v>Lead</x:v>
      </x:c>
      <x:c r="J805" s="7" t="str">
        <x:v>["lead","silver","copper","zinc","cobalt"]</x:v>
      </x:c>
      <x:c r="K805" s="7" t="str">
        <x:v>["Pb","Ag","Cu","Zn","Co"]</x:v>
      </x:c>
      <x:c r="L805" s="8" t="n">
        <x:v>0.9175</x:v>
      </x:c>
      <x:c r="M805" s="8" t="n">
        <x:v>0.9993</x:v>
      </x:c>
      <x:c r="N805" s="8" t="n">
        <x:v>26.88</x:v>
      </x:c>
      <x:c r="O805" s="2" t="n">
        <x:v>34</x:v>
      </x:c>
      <x:c r="P805" s="8" t="n">
        <x:v>0.7179930795847751</x:v>
      </x:c>
      <x:c r="Q805" s="8" t="n">
        <x:v>0.2647058823529412</x:v>
      </x:c>
      <x:c r="R805" s="2" t="str">
        <x:v>passes_minimum_holdout</x:v>
      </x:c>
      <x:c r="S805" s="2" t="str">
        <x:v>MESOPROTEROZOIC</x:v>
      </x:c>
      <x:c r="T805" s="2" t="str">
        <x:v>NALLAMALAI</x:v>
      </x:c>
      <x:c r="U805" s="2" t="str">
        <x:v>935,NALLAMALAI Gp.(CUMBUM Fm.),MESOPROTEROZOIC</x:v>
      </x:c>
      <x:c r="V805" s="2" t="n">
        <x:v>161</x:v>
      </x:c>
      <x:c r="W805" s="2" t="str">
        <x:v>plateau_or_plain</x:v>
      </x:c>
      <x:c r="X805" s="9" t="n">
        <x:v>45901</x:v>
      </x:c>
      <x:c r="Y805" s="9" t="n">
        <x:v>46265</x:v>
      </x:c>
      <x:c r="Z805" s="2" t="n">
        <x:v>27.867123287671234</x:v>
      </x:c>
      <x:c r="AA805" s="2" t="n">
        <x:v>965.82</x:v>
      </x:c>
      <x:c r="AB805" s="2" t="n">
        <x:v>100</x:v>
      </x:c>
      <x:c r="AC805" s="2" t="str">
        <x:v>10210.9</x:v>
      </x:c>
      <x:c r="AD805" s="2" t="str">
        <x:v>4887813.0</x:v>
      </x:c>
      <x:c r="AE805" s="7" t="str">
        <x:v>["candidate_requires_field_validation"]</x:v>
      </x:c>
    </x:row>
    <x:row r="806" ht="18" customHeight="1">
      <x:c r="A806" s="2" t="str">
        <x:v>GRID-86619bb97ffffff</x:v>
      </x:c>
      <x:c r="B806" s="7" t="str">
        <x:v>priority_candidate</x:v>
      </x:c>
      <x:c r="C806" s="2" t="n">
        <x:v>805</x:v>
      </x:c>
      <x:c r="D806" s="2" t="str">
        <x:v>Andhra Pradesh</x:v>
      </x:c>
      <x:c r="E806" s="2" t="str">
        <x:v>Guntur</x:v>
      </x:c>
      <x:c r="F806" s="8" t="n">
        <x:v>16.35555927930041</x:v>
      </x:c>
      <x:c r="G806" s="8" t="n">
        <x:v>79.9252083936344</x:v>
      </x:c>
      <x:c r="H806" s="2" t="str">
        <x:v>86619bb97ffffff</x:v>
      </x:c>
      <x:c r="I806" s="2" t="str">
        <x:v>Lead</x:v>
      </x:c>
      <x:c r="J806" s="7" t="str">
        <x:v>["lead","silver","copper","zinc","cobalt"]</x:v>
      </x:c>
      <x:c r="K806" s="7" t="str">
        <x:v>["Pb","Ag","Cu","Zn","Co"]</x:v>
      </x:c>
      <x:c r="L806" s="8" t="n">
        <x:v>0.9172</x:v>
      </x:c>
      <x:c r="M806" s="8" t="n">
        <x:v>0.99929</x:v>
      </x:c>
      <x:c r="N806" s="8" t="n">
        <x:v>27.01</x:v>
      </x:c>
      <x:c r="O806" s="2" t="n">
        <x:v>34</x:v>
      </x:c>
      <x:c r="P806" s="8" t="n">
        <x:v>0.7179930795847751</x:v>
      </x:c>
      <x:c r="Q806" s="8" t="n">
        <x:v>0.2647058823529412</x:v>
      </x:c>
      <x:c r="R806" s="2" t="str">
        <x:v>passes_minimum_holdout</x:v>
      </x:c>
      <x:c r="S806" s="2" t="str">
        <x:v>MESOPROTEROZOIC</x:v>
      </x:c>
      <x:c r="T806" s="2" t="str">
        <x:v>NALLAMALAI</x:v>
      </x:c>
      <x:c r="U806" s="2" t="str">
        <x:v>935,NALLAMALAI Gp.(CUMBUM Fm.),MESOPROTEROZOIC</x:v>
      </x:c>
      <x:c r="V806" s="2" t="n">
        <x:v>133</x:v>
      </x:c>
      <x:c r="W806" s="2" t="str">
        <x:v>plateau_or_plain</x:v>
      </x:c>
      <x:c r="X806" s="9" t="n">
        <x:v>45901</x:v>
      </x:c>
      <x:c r="Y806" s="9" t="n">
        <x:v>46265</x:v>
      </x:c>
      <x:c r="Z806" s="2" t="n">
        <x:v>27.867123287671234</x:v>
      </x:c>
      <x:c r="AA806" s="2" t="n">
        <x:v>965.82</x:v>
      </x:c>
      <x:c r="AB806" s="2" t="n">
        <x:v>100</x:v>
      </x:c>
      <x:c r="AC806" s="2" t="str">
        <x:v>14275.3</x:v>
      </x:c>
      <x:c r="AD806" s="2" t="str">
        <x:v>4887813.0</x:v>
      </x:c>
      <x:c r="AE806" s="7" t="str">
        <x:v>["candidate_requires_field_validation"]</x:v>
      </x:c>
    </x:row>
    <x:row r="807" ht="18" customHeight="1">
      <x:c r="A807" s="2" t="str">
        <x:v>GRID-86619968fffffff</x:v>
      </x:c>
      <x:c r="B807" s="7" t="str">
        <x:v>priority_candidate</x:v>
      </x:c>
      <x:c r="C807" s="2" t="n">
        <x:v>806</x:v>
      </x:c>
      <x:c r="D807" s="2" t="str">
        <x:v>Andhra Pradesh</x:v>
      </x:c>
      <x:c r="E807" s="2" t="str">
        <x:v>Prakasam</x:v>
      </x:c>
      <x:c r="F807" s="8" t="n">
        <x:v>16.038466528038725</x:v>
      </x:c>
      <x:c r="G807" s="8" t="n">
        <x:v>79.49100271585185</x:v>
      </x:c>
      <x:c r="H807" s="2" t="str">
        <x:v>86619968fffffff</x:v>
      </x:c>
      <x:c r="I807" s="2" t="str">
        <x:v>Lead</x:v>
      </x:c>
      <x:c r="J807" s="7" t="str">
        <x:v>["lead","silver","copper","zinc","cobalt"]</x:v>
      </x:c>
      <x:c r="K807" s="7" t="str">
        <x:v>["Pb","Ag","Cu","Zn","Co"]</x:v>
      </x:c>
      <x:c r="L807" s="8" t="n">
        <x:v>0.9163</x:v>
      </x:c>
      <x:c r="M807" s="8" t="n">
        <x:v>0.99927</x:v>
      </x:c>
      <x:c r="N807" s="8" t="n">
        <x:v>27.31</x:v>
      </x:c>
      <x:c r="O807" s="2" t="n">
        <x:v>34</x:v>
      </x:c>
      <x:c r="P807" s="8" t="n">
        <x:v>0.7179930795847751</x:v>
      </x:c>
      <x:c r="Q807" s="8" t="n">
        <x:v>0.2647058823529412</x:v>
      </x:c>
      <x:c r="R807" s="2" t="str">
        <x:v>passes_minimum_holdout</x:v>
      </x:c>
      <x:c r="S807" s="2" t="str">
        <x:v>MESOPROTEROZOIC</x:v>
      </x:c>
      <x:c r="T807" s="2" t="str">
        <x:v>NALLAMALAI</x:v>
      </x:c>
      <x:c r="U807" s="2" t="str">
        <x:v>935,NALLAMALAI Gp.(CUMBUM Fm.),MESOPROTEROZOIC</x:v>
      </x:c>
      <x:c r="V807" s="2" t="n">
        <x:v>121</x:v>
      </x:c>
      <x:c r="W807" s="2" t="str">
        <x:v>plateau_or_plain</x:v>
      </x:c>
      <x:c r="X807" s="9" t="n">
        <x:v>45901</x:v>
      </x:c>
      <x:c r="Y807" s="9" t="n">
        <x:v>46265</x:v>
      </x:c>
      <x:c r="Z807" s="2" t="n">
        <x:v>27.008082191780822</x:v>
      </x:c>
      <x:c r="AA807" s="2" t="n">
        <x:v>849.89</x:v>
      </x:c>
      <x:c r="AB807" s="2" t="n">
        <x:v>100</x:v>
      </x:c>
      <x:c r="AC807" s="2" t="str">
        <x:v>9979.0</x:v>
      </x:c>
      <x:c r="AD807" s="2" t="str">
        <x:v>3397448.0</x:v>
      </x:c>
      <x:c r="AE807" s="7" t="str">
        <x:v>["candidate_requires_field_validation"]</x:v>
      </x:c>
    </x:row>
    <x:row r="808" ht="18" customHeight="1">
      <x:c r="A808" s="2" t="str">
        <x:v>GRID-86618b4dfffffff</x:v>
      </x:c>
      <x:c r="B808" s="7" t="str">
        <x:v>priority_candidate</x:v>
      </x:c>
      <x:c r="C808" s="2" t="n">
        <x:v>807</x:v>
      </x:c>
      <x:c r="D808" s="2" t="str">
        <x:v>Andhra Pradesh</x:v>
      </x:c>
      <x:c r="E808" s="2" t="str">
        <x:v>Y.s.r.</x:v>
      </x:c>
      <x:c r="F808" s="8" t="n">
        <x:v>14.565566917820233</x:v>
      </x:c>
      <x:c r="G808" s="8" t="n">
        <x:v>78.49390178664977</x:v>
      </x:c>
      <x:c r="H808" s="2" t="str">
        <x:v>86618b4dfffffff</x:v>
      </x:c>
      <x:c r="I808" s="2" t="str">
        <x:v>Lead</x:v>
      </x:c>
      <x:c r="J808" s="7" t="str">
        <x:v>["lead","copper","barium","barium sulfate","silver","iron"]</x:v>
      </x:c>
      <x:c r="K808" s="7" t="str">
        <x:v>["Pb","Cu","Ba","BaSO4","Ag","Fe"]</x:v>
      </x:c>
      <x:c r="L808" s="8" t="n">
        <x:v>0.9149</x:v>
      </x:c>
      <x:c r="M808" s="8" t="n">
        <x:v>0.99926</x:v>
      </x:c>
      <x:c r="N808" s="8" t="n">
        <x:v>27.86</x:v>
      </x:c>
      <x:c r="O808" s="2" t="n">
        <x:v>34</x:v>
      </x:c>
      <x:c r="P808" s="8" t="n">
        <x:v>0.7179930795847751</x:v>
      </x:c>
      <x:c r="Q808" s="8" t="n">
        <x:v>0.2647058823529412</x:v>
      </x:c>
      <x:c r="R808" s="2" t="str">
        <x:v>passes_minimum_holdout</x:v>
      </x:c>
      <x:c r="S808" s="2" t="str">
        <x:v>MESOPROTEROZOIC</x:v>
      </x:c>
      <x:c r="T808" s="2" t="str">
        <x:v>CHITRAVATI</x:v>
      </x:c>
      <x:c r="U808" s="2" t="str">
        <x:v>935,CHITRAVATI Gp.(TADPATRI / PULIVENDLA Fm.),MESOPROTEROZOIC</x:v>
      </x:c>
      <x:c r="V808" s="2" t="n">
        <x:v>178</x:v>
      </x:c>
      <x:c r="W808" s="2" t="str">
        <x:v>plateau_or_plain</x:v>
      </x:c>
      <x:c r="X808" s="9" t="n">
        <x:v>45901</x:v>
      </x:c>
      <x:c r="Y808" s="9" t="n">
        <x:v>46265</x:v>
      </x:c>
      <x:c r="Z808" s="2" t="n">
        <x:v>27.222164383561644</x:v>
      </x:c>
      <x:c r="AA808" s="2" t="n">
        <x:v>900.71</x:v>
      </x:c>
      <x:c r="AB808" s="2" t="n">
        <x:v>100</x:v>
      </x:c>
      <x:c r="AC808" s="2" t="str">
        <x:v>4584.4</x:v>
      </x:c>
      <x:c r="AD808" s="2" t="str">
        <x:v>2882469.0</x:v>
      </x:c>
      <x:c r="AE808" s="7" t="str">
        <x:v>["candidate_requires_field_validation"]</x:v>
      </x:c>
    </x:row>
    <x:row r="809" ht="18" customHeight="1">
      <x:c r="A809" s="2" t="str">
        <x:v>GRID-8660a6d1fffffff</x:v>
      </x:c>
      <x:c r="B809" s="7" t="str">
        <x:v>priority_candidate</x:v>
      </x:c>
      <x:c r="C809" s="2" t="n">
        <x:v>808</x:v>
      </x:c>
      <x:c r="D809" s="2" t="str">
        <x:v>Andhra Pradesh</x:v>
      </x:c>
      <x:c r="E809" s="2" t="str">
        <x:v>Prakasam</x:v>
      </x:c>
      <x:c r="F809" s="8" t="n">
        <x:v>16.195407990104712</x:v>
      </x:c>
      <x:c r="G809" s="8" t="n">
        <x:v>79.4035461846333</x:v>
      </x:c>
      <x:c r="H809" s="2" t="str">
        <x:v>8660a6d1fffffff</x:v>
      </x:c>
      <x:c r="I809" s="2" t="str">
        <x:v>Lead</x:v>
      </x:c>
      <x:c r="J809" s="7" t="str">
        <x:v>["lead","silver","copper","zinc","cobalt"]</x:v>
      </x:c>
      <x:c r="K809" s="7" t="str">
        <x:v>["Pb","Ag","Cu","Zn","Co"]</x:v>
      </x:c>
      <x:c r="L809" s="8" t="n">
        <x:v>0.9139</x:v>
      </x:c>
      <x:c r="M809" s="8" t="n">
        <x:v>0.99923</x:v>
      </x:c>
      <x:c r="N809" s="8" t="n">
        <x:v>28.23</x:v>
      </x:c>
      <x:c r="O809" s="2" t="n">
        <x:v>34</x:v>
      </x:c>
      <x:c r="P809" s="8" t="n">
        <x:v>0.7179930795847751</x:v>
      </x:c>
      <x:c r="Q809" s="8" t="n">
        <x:v>0.2647058823529412</x:v>
      </x:c>
      <x:c r="R809" s="2" t="str">
        <x:v>passes_minimum_holdout</x:v>
      </x:c>
      <x:c r="S809" s="2" t="str">
        <x:v>MESOPROTEROZOIC</x:v>
      </x:c>
      <x:c r="T809" s="2" t="str">
        <x:v>NALLAMALAI</x:v>
      </x:c>
      <x:c r="U809" s="2" t="str">
        <x:v>935,NALLAMALAI Gp.(CUMBUM Fm.),MESOPROTEROZOIC</x:v>
      </x:c>
      <x:c r="V809" s="2" t="n">
        <x:v>244</x:v>
      </x:c>
      <x:c r="W809" s="2" t="str">
        <x:v>plateau_or_plain</x:v>
      </x:c>
      <x:c r="X809" s="9" t="n">
        <x:v>45901</x:v>
      </x:c>
      <x:c r="Y809" s="9" t="n">
        <x:v>46265</x:v>
      </x:c>
      <x:c r="Z809" s="2" t="n">
        <x:v>27.008082191780822</x:v>
      </x:c>
      <x:c r="AA809" s="2" t="n">
        <x:v>849.89</x:v>
      </x:c>
      <x:c r="AB809" s="2" t="n">
        <x:v>100</x:v>
      </x:c>
      <x:c r="AC809" s="2" t="str">
        <x:v>1952.3</x:v>
      </x:c>
      <x:c r="AD809" s="2" t="str">
        <x:v>3397448.0</x:v>
      </x:c>
      <x:c r="AE809" s="7" t="str">
        <x:v>["candidate_requires_field_validation"]</x:v>
      </x:c>
    </x:row>
    <x:row r="810" ht="18" customHeight="1">
      <x:c r="A810" s="2" t="str">
        <x:v>GRID-86618a2e7ffffff</x:v>
      </x:c>
      <x:c r="B810" s="7" t="str">
        <x:v>priority_candidate</x:v>
      </x:c>
      <x:c r="C810" s="2" t="n">
        <x:v>809</x:v>
      </x:c>
      <x:c r="D810" s="2" t="str">
        <x:v>Andhra Pradesh</x:v>
      </x:c>
      <x:c r="E810" s="2" t="str">
        <x:v>Y.s.r.</x:v>
      </x:c>
      <x:c r="F810" s="8" t="n">
        <x:v>14.460683691923307</x:v>
      </x:c>
      <x:c r="G810" s="8" t="n">
        <x:v>78.97176057910146</x:v>
      </x:c>
      <x:c r="H810" s="2" t="str">
        <x:v>86618a2e7ffffff</x:v>
      </x:c>
      <x:c r="I810" s="2" t="str">
        <x:v>Lead</x:v>
      </x:c>
      <x:c r="J810" s="7" t="str">
        <x:v>["lead","copper","barium","barium sulfate","silver","iron"]</x:v>
      </x:c>
      <x:c r="K810" s="7" t="str">
        <x:v>["Pb","Cu","Ba","BaSO4","Ag","Fe"]</x:v>
      </x:c>
      <x:c r="L810" s="8" t="n">
        <x:v>0.9134</x:v>
      </x:c>
      <x:c r="M810" s="8" t="n">
        <x:v>0.99922</x:v>
      </x:c>
      <x:c r="N810" s="8" t="n">
        <x:v>28.43</x:v>
      </x:c>
      <x:c r="O810" s="2" t="n">
        <x:v>34</x:v>
      </x:c>
      <x:c r="P810" s="8" t="n">
        <x:v>0.7179930795847751</x:v>
      </x:c>
      <x:c r="Q810" s="8" t="n">
        <x:v>0.2647058823529412</x:v>
      </x:c>
      <x:c r="R810" s="2" t="str">
        <x:v>passes_minimum_holdout</x:v>
      </x:c>
      <x:c r="S810" s="2" t="str">
        <x:v>MESOPROTEROZOIC</x:v>
      </x:c>
      <x:c r="T810" s="2" t="str">
        <x:v>NALLAMALAI</x:v>
      </x:c>
      <x:c r="U810" s="2" t="str">
        <x:v>935,NALLAMALAI Gp.(CUMBUM Fm.),MESOPROTEROZOIC</x:v>
      </x:c>
      <x:c r="V810" s="2" t="n">
        <x:v>230</x:v>
      </x:c>
      <x:c r="W810" s="2" t="str">
        <x:v>plateau_or_plain</x:v>
      </x:c>
      <x:c r="X810" s="9" t="n">
        <x:v>45901</x:v>
      </x:c>
      <x:c r="Y810" s="9" t="n">
        <x:v>46265</x:v>
      </x:c>
      <x:c r="Z810" s="2" t="n">
        <x:v>27.222164383561644</x:v>
      </x:c>
      <x:c r="AA810" s="2" t="n">
        <x:v>900.71</x:v>
      </x:c>
      <x:c r="AB810" s="2" t="n">
        <x:v>100</x:v>
      </x:c>
      <x:c r="AC810" s="2" t="str">
        <x:v>6924.5</x:v>
      </x:c>
      <x:c r="AD810" s="2" t="str">
        <x:v>2882469.0</x:v>
      </x:c>
      <x:c r="AE810" s="7" t="str">
        <x:v>["candidate_requires_field_validation"]</x:v>
      </x:c>
    </x:row>
    <x:row r="811" ht="18" customHeight="1">
      <x:c r="A811" s="2" t="str">
        <x:v>GRID-86618a2f7ffffff</x:v>
      </x:c>
      <x:c r="B811" s="7" t="str">
        <x:v>priority_candidate</x:v>
      </x:c>
      <x:c r="C811" s="2" t="n">
        <x:v>810</x:v>
      </x:c>
      <x:c r="D811" s="2" t="str">
        <x:v>Andhra Pradesh</x:v>
      </x:c>
      <x:c r="E811" s="2" t="str">
        <x:v>Y.s.r.</x:v>
      </x:c>
      <x:c r="F811" s="8" t="n">
        <x:v>14.513265362393362</x:v>
      </x:c>
      <x:c r="G811" s="8" t="n">
        <x:v>79.0029785748399</x:v>
      </x:c>
      <x:c r="H811" s="2" t="str">
        <x:v>86618a2f7ffffff</x:v>
      </x:c>
      <x:c r="I811" s="2" t="str">
        <x:v>Lead</x:v>
      </x:c>
      <x:c r="J811" s="7" t="str">
        <x:v>["lead","copper","barium","barium sulfate","silver","iron"]</x:v>
      </x:c>
      <x:c r="K811" s="7" t="str">
        <x:v>["Pb","Cu","Ba","BaSO4","Ag","Fe"]</x:v>
      </x:c>
      <x:c r="L811" s="8" t="n">
        <x:v>0.9123</x:v>
      </x:c>
      <x:c r="M811" s="8" t="n">
        <x:v>0.99921</x:v>
      </x:c>
      <x:c r="N811" s="8" t="n">
        <x:v>28.84</x:v>
      </x:c>
      <x:c r="O811" s="2" t="n">
        <x:v>34</x:v>
      </x:c>
      <x:c r="P811" s="8" t="n">
        <x:v>0.7179930795847751</x:v>
      </x:c>
      <x:c r="Q811" s="8" t="n">
        <x:v>0.2647058823529412</x:v>
      </x:c>
      <x:c r="R811" s="2" t="str">
        <x:v>passes_minimum_holdout</x:v>
      </x:c>
      <x:c r="S811" s="2" t="str">
        <x:v>MESOPROTEROZOIC</x:v>
      </x:c>
      <x:c r="T811" s="2" t="str">
        <x:v>NALLAMALAI</x:v>
      </x:c>
      <x:c r="U811" s="2" t="str">
        <x:v>935,NALLAMALAI Gp.(CUMBUM Fm.),MESOPROTEROZOIC</x:v>
      </x:c>
      <x:c r="V811" s="2" t="n">
        <x:v>271</x:v>
      </x:c>
      <x:c r="W811" s="2" t="str">
        <x:v>plateau_or_plain</x:v>
      </x:c>
      <x:c r="X811" s="9" t="n">
        <x:v>45901</x:v>
      </x:c>
      <x:c r="Y811" s="9" t="n">
        <x:v>46265</x:v>
      </x:c>
      <x:c r="Z811" s="2" t="n">
        <x:v>27.222164383561644</x:v>
      </x:c>
      <x:c r="AA811" s="2" t="n">
        <x:v>900.71</x:v>
      </x:c>
      <x:c r="AB811" s="2" t="n">
        <x:v>100</x:v>
      </x:c>
      <x:c r="AC811" s="2" t="str">
        <x:v>2176.0</x:v>
      </x:c>
      <x:c r="AD811" s="2" t="str">
        <x:v>2882469.0</x:v>
      </x:c>
      <x:c r="AE811" s="7" t="str">
        <x:v>["candidate_requires_field_validation"]</x:v>
      </x:c>
    </x:row>
    <x:row r="812" ht="18" customHeight="1">
      <x:c r="A812" s="2" t="str">
        <x:v>GRID-86618a297ffffff</x:v>
      </x:c>
      <x:c r="B812" s="7" t="str">
        <x:v>priority_candidate</x:v>
      </x:c>
      <x:c r="C812" s="2" t="n">
        <x:v>811</x:v>
      </x:c>
      <x:c r="D812" s="2" t="str">
        <x:v>Andhra Pradesh</x:v>
      </x:c>
      <x:c r="E812" s="2" t="str">
        <x:v>Y.s.r.</x:v>
      </x:c>
      <x:c r="F812" s="8" t="n">
        <x:v>14.61840899004276</x:v>
      </x:c>
      <x:c r="G812" s="8" t="n">
        <x:v>79.12572847777</x:v>
      </x:c>
      <x:c r="H812" s="2" t="str">
        <x:v>86618a297ffffff</x:v>
      </x:c>
      <x:c r="I812" s="2" t="str">
        <x:v>Lead</x:v>
      </x:c>
      <x:c r="J812" s="7" t="str">
        <x:v>["lead","copper","silver","barium","barium sulfate","manganese"]</x:v>
      </x:c>
      <x:c r="K812" s="7" t="str">
        <x:v>["Pb","Cu","Ag","Ba","BaSO4","Mn"]</x:v>
      </x:c>
      <x:c r="L812" s="8" t="n">
        <x:v>0.9121</x:v>
      </x:c>
      <x:c r="M812" s="8" t="n">
        <x:v>0.9992</x:v>
      </x:c>
      <x:c r="N812" s="8" t="n">
        <x:v>28.91</x:v>
      </x:c>
      <x:c r="O812" s="2" t="n">
        <x:v>34</x:v>
      </x:c>
      <x:c r="P812" s="8" t="n">
        <x:v>0.7179930795847751</x:v>
      </x:c>
      <x:c r="Q812" s="8" t="n">
        <x:v>0.2647058823529412</x:v>
      </x:c>
      <x:c r="R812" s="2" t="str">
        <x:v>passes_minimum_holdout</x:v>
      </x:c>
      <x:c r="S812" s="2" t="str">
        <x:v>MESOPROTEROZOIC</x:v>
      </x:c>
      <x:c r="T812" s="2" t="str">
        <x:v>NALLAMALAI</x:v>
      </x:c>
      <x:c r="U812" s="2" t="str">
        <x:v>935,NALLAMALAI Gp.(CUMBUM Fm.),MESOPROTEROZOIC</x:v>
      </x:c>
      <x:c r="V812" s="2" t="n">
        <x:v>196</x:v>
      </x:c>
      <x:c r="W812" s="2" t="str">
        <x:v>plateau_or_plain</x:v>
      </x:c>
      <x:c r="X812" s="9" t="n">
        <x:v>45901</x:v>
      </x:c>
      <x:c r="Y812" s="9" t="n">
        <x:v>46265</x:v>
      </x:c>
      <x:c r="Z812" s="2" t="n">
        <x:v>27.454712328767123</x:v>
      </x:c>
      <x:c r="AA812" s="2" t="n">
        <x:v>1075.3600000000001</x:v>
      </x:c>
      <x:c r="AB812" s="2" t="n">
        <x:v>100</x:v>
      </x:c>
      <x:c r="AC812" s="2" t="str">
        <x:v>4810.6</x:v>
      </x:c>
      <x:c r="AD812" s="2" t="str">
        <x:v>2882469.0</x:v>
      </x:c>
      <x:c r="AE812" s="7" t="str">
        <x:v>["candidate_requires_field_validation"]</x:v>
      </x:c>
    </x:row>
    <x:row r="813" ht="18" customHeight="1">
      <x:c r="A813" s="2" t="str">
        <x:v>GRID-86618a667ffffff</x:v>
      </x:c>
      <x:c r="B813" s="7" t="str">
        <x:v>priority_candidate</x:v>
      </x:c>
      <x:c r="C813" s="2" t="n">
        <x:v>812</x:v>
      </x:c>
      <x:c r="D813" s="2" t="str">
        <x:v>Andhra Pradesh</x:v>
      </x:c>
      <x:c r="E813" s="2" t="str">
        <x:v>Y.s.r.</x:v>
      </x:c>
      <x:c r="F813" s="8" t="n">
        <x:v>14.67101557886746</x:v>
      </x:c>
      <x:c r="G813" s="8" t="n">
        <x:v>79.15703811203424</x:v>
      </x:c>
      <x:c r="H813" s="2" t="str">
        <x:v>86618a667ffffff</x:v>
      </x:c>
      <x:c r="I813" s="2" t="str">
        <x:v>Lead</x:v>
      </x:c>
      <x:c r="J813" s="7" t="str">
        <x:v>["lead","copper","silver","barium","barium sulfate","manganese"]</x:v>
      </x:c>
      <x:c r="K813" s="7" t="str">
        <x:v>["Pb","Cu","Ag","Ba","BaSO4","Mn"]</x:v>
      </x:c>
      <x:c r="L813" s="8" t="n">
        <x:v>0.911</x:v>
      </x:c>
      <x:c r="M813" s="8" t="n">
        <x:v>0.99919</x:v>
      </x:c>
      <x:c r="N813" s="8" t="n">
        <x:v>29.33</x:v>
      </x:c>
      <x:c r="O813" s="2" t="n">
        <x:v>34</x:v>
      </x:c>
      <x:c r="P813" s="8" t="n">
        <x:v>0.7179930795847751</x:v>
      </x:c>
      <x:c r="Q813" s="8" t="n">
        <x:v>0.2647058823529412</x:v>
      </x:c>
      <x:c r="R813" s="2" t="str">
        <x:v>passes_minimum_holdout</x:v>
      </x:c>
      <x:c r="S813" s="2" t="str">
        <x:v>MESOPROTEROZOIC</x:v>
      </x:c>
      <x:c r="T813" s="2" t="str">
        <x:v>NALLAMALAI</x:v>
      </x:c>
      <x:c r="U813" s="2" t="str">
        <x:v>935,NALLAMALAI Gp.(CUMBUM Fm.),MESOPROTEROZOIC</x:v>
      </x:c>
      <x:c r="V813" s="2" t="n">
        <x:v>149</x:v>
      </x:c>
      <x:c r="W813" s="2" t="str">
        <x:v>plateau_or_plain</x:v>
      </x:c>
      <x:c r="X813" s="9" t="n">
        <x:v>45901</x:v>
      </x:c>
      <x:c r="Y813" s="9" t="n">
        <x:v>46265</x:v>
      </x:c>
      <x:c r="Z813" s="2" t="n">
        <x:v>27.454712328767123</x:v>
      </x:c>
      <x:c r="AA813" s="2" t="n">
        <x:v>1075.3600000000001</x:v>
      </x:c>
      <x:c r="AB813" s="2" t="n">
        <x:v>100</x:v>
      </x:c>
      <x:c r="AC813" s="2" t="str">
        <x:v>9310.5</x:v>
      </x:c>
      <x:c r="AD813" s="2" t="str">
        <x:v>2882469.0</x:v>
      </x:c>
      <x:c r="AE813" s="7" t="str">
        <x:v>["candidate_requires_field_validation"]</x:v>
      </x:c>
    </x:row>
    <x:row r="814" ht="18" customHeight="1">
      <x:c r="A814" s="2" t="str">
        <x:v>GRID-8660a6d8fffffff</x:v>
      </x:c>
      <x:c r="B814" s="7" t="str">
        <x:v>priority_candidate</x:v>
      </x:c>
      <x:c r="C814" s="2" t="n">
        <x:v>813</x:v>
      </x:c>
      <x:c r="D814" s="2" t="str">
        <x:v>Andhra Pradesh</x:v>
      </x:c>
      <x:c r="E814" s="2" t="str">
        <x:v>Guntur</x:v>
      </x:c>
      <x:c r="F814" s="8" t="n">
        <x:v>16.300291521659418</x:v>
      </x:c>
      <x:c r="G814" s="8" t="n">
        <x:v>79.40598941388933</x:v>
      </x:c>
      <x:c r="H814" s="2" t="str">
        <x:v>8660a6d8fffffff</x:v>
      </x:c>
      <x:c r="I814" s="2" t="str">
        <x:v>Lead</x:v>
      </x:c>
      <x:c r="J814" s="7" t="str">
        <x:v>["lead","silver","copper","zinc","cobalt"]</x:v>
      </x:c>
      <x:c r="K814" s="7" t="str">
        <x:v>["Pb","Ag","Cu","Zn","Co"]</x:v>
      </x:c>
      <x:c r="L814" s="8" t="n">
        <x:v>0.9109</x:v>
      </x:c>
      <x:c r="M814" s="8" t="n">
        <x:v>0.99918</x:v>
      </x:c>
      <x:c r="N814" s="8" t="n">
        <x:v>29.37</x:v>
      </x:c>
      <x:c r="O814" s="2" t="n">
        <x:v>34</x:v>
      </x:c>
      <x:c r="P814" s="8" t="n">
        <x:v>0.7179930795847751</x:v>
      </x:c>
      <x:c r="Q814" s="8" t="n">
        <x:v>0.2647058823529412</x:v>
      </x:c>
      <x:c r="R814" s="2" t="str">
        <x:v>passes_minimum_holdout</x:v>
      </x:c>
      <x:c r="S814" s="2" t="str">
        <x:v>MESOPROTEROZOIC</x:v>
      </x:c>
      <x:c r="T814" s="2" t="str">
        <x:v>NALLAMALAI</x:v>
      </x:c>
      <x:c r="U814" s="2" t="str">
        <x:v>935,NALLAMALAI Gp.(CUMBUM Fm.),MESOPROTEROZOIC</x:v>
      </x:c>
      <x:c r="V814" s="2" t="n">
        <x:v>270</x:v>
      </x:c>
      <x:c r="W814" s="2" t="str">
        <x:v>plateau_or_plain</x:v>
      </x:c>
      <x:c r="X814" s="9" t="n">
        <x:v>45901</x:v>
      </x:c>
      <x:c r="Y814" s="9" t="n">
        <x:v>46265</x:v>
      </x:c>
      <x:c r="Z814" s="2" t="n">
        <x:v>27.35191780821918</x:v>
      </x:c>
      <x:c r="AA814" s="2" t="n">
        <x:v>845.3100000000001</x:v>
      </x:c>
      <x:c r="AB814" s="2" t="n">
        <x:v>100</x:v>
      </x:c>
      <x:c r="AC814" s="2" t="str">
        <x:v>1494.1</x:v>
      </x:c>
      <x:c r="AD814" s="2" t="str">
        <x:v>4887813.0</x:v>
      </x:c>
      <x:c r="AE814" s="7" t="str">
        <x:v>["candidate_requires_field_validation"]</x:v>
      </x:c>
    </x:row>
    <x:row r="815" ht="18" customHeight="1">
      <x:c r="A815" s="2" t="str">
        <x:v>GRID-8660a4d47ffffff</x:v>
      </x:c>
      <x:c r="B815" s="7" t="str">
        <x:v>priority_candidate</x:v>
      </x:c>
      <x:c r="C815" s="2" t="n">
        <x:v>814</x:v>
      </x:c>
      <x:c r="D815" s="2" t="str">
        <x:v>Andhra Pradesh</x:v>
      </x:c>
      <x:c r="E815" s="2" t="str">
        <x:v>Y.s.r.</x:v>
      </x:c>
      <x:c r="F815" s="8" t="n">
        <x:v>14.98650762234872</x:v>
      </x:c>
      <x:c r="G815" s="8" t="n">
        <x:v>79.04340778619967</x:v>
      </x:c>
      <x:c r="H815" s="2" t="str">
        <x:v>8660a4d47ffffff</x:v>
      </x:c>
      <x:c r="I815" s="2" t="str">
        <x:v>Lead</x:v>
      </x:c>
      <x:c r="J815" s="7" t="str">
        <x:v>["lead","copper","silver","barium","barium sulfate","manganese"]</x:v>
      </x:c>
      <x:c r="K815" s="7" t="str">
        <x:v>["Pb","Cu","Ag","Ba","BaSO4","Mn"]</x:v>
      </x:c>
      <x:c r="L815" s="8" t="n">
        <x:v>0.9106</x:v>
      </x:c>
      <x:c r="M815" s="8" t="n">
        <x:v>0.99917</x:v>
      </x:c>
      <x:c r="N815" s="8" t="n">
        <x:v>29.5</x:v>
      </x:c>
      <x:c r="O815" s="2" t="n">
        <x:v>34</x:v>
      </x:c>
      <x:c r="P815" s="8" t="n">
        <x:v>0.7179930795847751</x:v>
      </x:c>
      <x:c r="Q815" s="8" t="n">
        <x:v>0.2647058823529412</x:v>
      </x:c>
      <x:c r="R815" s="2" t="str">
        <x:v>passes_minimum_holdout</x:v>
      </x:c>
      <x:c r="S815" s="2" t="str">
        <x:v>MESOPROTEROZOIC</x:v>
      </x:c>
      <x:c r="T815" s="2" t="str">
        <x:v>NALLAMALAI</x:v>
      </x:c>
      <x:c r="U815" s="2" t="str">
        <x:v>935,NALLAMALAI Gp.(CUMBUM Fm.),MESOPROTEROZOIC</x:v>
      </x:c>
      <x:c r="V815" s="2" t="n">
        <x:v>284</x:v>
      </x:c>
      <x:c r="W815" s="2" t="str">
        <x:v>plateau_or_plain</x:v>
      </x:c>
      <x:c r="X815" s="9" t="n">
        <x:v>45901</x:v>
      </x:c>
      <x:c r="Y815" s="9" t="n">
        <x:v>46265</x:v>
      </x:c>
      <x:c r="Z815" s="2" t="n">
        <x:v>27.17517808219178</x:v>
      </x:c>
      <x:c r="AA815" s="2" t="n">
        <x:v>880.52</x:v>
      </x:c>
      <x:c r="AB815" s="2" t="n">
        <x:v>100</x:v>
      </x:c>
      <x:c r="AC815" s="2" t="str">
        <x:v>7433.3</x:v>
      </x:c>
      <x:c r="AD815" s="2" t="str">
        <x:v>2882469.0</x:v>
      </x:c>
      <x:c r="AE815" s="7" t="str">
        <x:v>["candidate_requires_field_validation"]</x:v>
      </x:c>
    </x:row>
    <x:row r="816" ht="18" customHeight="1">
      <x:c r="A816" s="2" t="str">
        <x:v>GRID-86618a257ffffff</x:v>
      </x:c>
      <x:c r="B816" s="7" t="str">
        <x:v>priority_candidate</x:v>
      </x:c>
      <x:c r="C816" s="2" t="n">
        <x:v>815</x:v>
      </x:c>
      <x:c r="D816" s="2" t="str">
        <x:v>Andhra Pradesh</x:v>
      </x:c>
      <x:c r="E816" s="2" t="str">
        <x:v>Y.s.r.</x:v>
      </x:c>
      <x:c r="F816" s="8" t="n">
        <x:v>14.408107886546631</x:v>
      </x:c>
      <x:c r="G816" s="8" t="n">
        <x:v>78.94056327498004</x:v>
      </x:c>
      <x:c r="H816" s="2" t="str">
        <x:v>86618a257ffffff</x:v>
      </x:c>
      <x:c r="I816" s="2" t="str">
        <x:v>Lead</x:v>
      </x:c>
      <x:c r="J816" s="7" t="str">
        <x:v>["lead","copper","barium","barium sulfate","silver","iron"]</x:v>
      </x:c>
      <x:c r="K816" s="7" t="str">
        <x:v>["Pb","Cu","Ba","BaSO4","Ag","Fe"]</x:v>
      </x:c>
      <x:c r="L816" s="8" t="n">
        <x:v>0.9104</x:v>
      </x:c>
      <x:c r="M816" s="8" t="n">
        <x:v>0.99915</x:v>
      </x:c>
      <x:c r="N816" s="8" t="n">
        <x:v>29.58</x:v>
      </x:c>
      <x:c r="O816" s="2" t="n">
        <x:v>34</x:v>
      </x:c>
      <x:c r="P816" s="8" t="n">
        <x:v>0.7179930795847751</x:v>
      </x:c>
      <x:c r="Q816" s="8" t="n">
        <x:v>0.2647058823529412</x:v>
      </x:c>
      <x:c r="R816" s="2" t="str">
        <x:v>passes_minimum_holdout</x:v>
      </x:c>
      <x:c r="S816" s="2" t="str">
        <x:v>MESOPROTEROZOIC</x:v>
      </x:c>
      <x:c r="T816" s="2" t="str">
        <x:v>NALLAMALAI</x:v>
      </x:c>
      <x:c r="U816" s="2" t="str">
        <x:v>935,NALLAMALAI Gp.(CUMBUM Fm.),MESOPROTEROZOIC</x:v>
      </x:c>
      <x:c r="V816" s="2" t="n">
        <x:v>246</x:v>
      </x:c>
      <x:c r="W816" s="2" t="str">
        <x:v>plateau_or_plain</x:v>
      </x:c>
      <x:c r="X816" s="9" t="n">
        <x:v>45901</x:v>
      </x:c>
      <x:c r="Y816" s="9" t="n">
        <x:v>46265</x:v>
      </x:c>
      <x:c r="Z816" s="2" t="n">
        <x:v>27.222164383561644</x:v>
      </x:c>
      <x:c r="AA816" s="2" t="n">
        <x:v>900.71</x:v>
      </x:c>
      <x:c r="AB816" s="2" t="n">
        <x:v>100</x:v>
      </x:c>
      <x:c r="AC816" s="2" t="str">
        <x:v>17942.4</x:v>
      </x:c>
      <x:c r="AD816" s="2" t="str">
        <x:v>2882469.0</x:v>
      </x:c>
      <x:c r="AE816" s="7" t="str">
        <x:v>["candidate_requires_field_validation"]</x:v>
      </x:c>
    </x:row>
    <x:row r="817" ht="18" customHeight="1">
      <x:c r="A817" s="2" t="str">
        <x:v>GRID-86618a287ffffff</x:v>
      </x:c>
      <x:c r="B817" s="7" t="str">
        <x:v>priority_candidate</x:v>
      </x:c>
      <x:c r="C817" s="2" t="n">
        <x:v>816</x:v>
      </x:c>
      <x:c r="D817" s="2" t="str">
        <x:v>Andhra Pradesh</x:v>
      </x:c>
      <x:c r="E817" s="2" t="str">
        <x:v>Y.s.r.</x:v>
      </x:c>
      <x:c r="F817" s="8" t="n">
        <x:v>14.565807801183402</x:v>
      </x:c>
      <x:c r="G817" s="8" t="n">
        <x:v>79.09443953109225</x:v>
      </x:c>
      <x:c r="H817" s="2" t="str">
        <x:v>86618a287ffffff</x:v>
      </x:c>
      <x:c r="I817" s="2" t="str">
        <x:v>Lead</x:v>
      </x:c>
      <x:c r="J817" s="7" t="str">
        <x:v>["lead","copper","silver","barium","barium sulfate","manganese"]</x:v>
      </x:c>
      <x:c r="K817" s="7" t="str">
        <x:v>["Pb","Cu","Ag","Ba","BaSO4","Mn"]</x:v>
      </x:c>
      <x:c r="L817" s="8" t="n">
        <x:v>0.9092</x:v>
      </x:c>
      <x:c r="M817" s="8" t="n">
        <x:v>0.99914</x:v>
      </x:c>
      <x:c r="N817" s="8" t="n">
        <x:v>30.05</x:v>
      </x:c>
      <x:c r="O817" s="2" t="n">
        <x:v>34</x:v>
      </x:c>
      <x:c r="P817" s="8" t="n">
        <x:v>0.7179930795847751</x:v>
      </x:c>
      <x:c r="Q817" s="8" t="n">
        <x:v>0.2647058823529412</x:v>
      </x:c>
      <x:c r="R817" s="2" t="str">
        <x:v>passes_minimum_holdout</x:v>
      </x:c>
      <x:c r="S817" s="2" t="str">
        <x:v>MESOPROTEROZOIC</x:v>
      </x:c>
      <x:c r="T817" s="2" t="str">
        <x:v>NALLAMALAI</x:v>
      </x:c>
      <x:c r="U817" s="2" t="str">
        <x:v>935,NALLAMALAI Gp.(CUMBUM Fm.),MESOPROTEROZOIC</x:v>
      </x:c>
      <x:c r="V817" s="2" t="n">
        <x:v>159</x:v>
      </x:c>
      <x:c r="W817" s="2" t="str">
        <x:v>plateau_or_plain</x:v>
      </x:c>
      <x:c r="X817" s="9" t="n">
        <x:v>45901</x:v>
      </x:c>
      <x:c r="Y817" s="9" t="n">
        <x:v>46265</x:v>
      </x:c>
      <x:c r="Z817" s="2" t="n">
        <x:v>27.454712328767123</x:v>
      </x:c>
      <x:c r="AA817" s="2" t="n">
        <x:v>1075.3600000000001</x:v>
      </x:c>
      <x:c r="AB817" s="2" t="n">
        <x:v>100</x:v>
      </x:c>
      <x:c r="AC817" s="2" t="str">
        <x:v>3224.8</x:v>
      </x:c>
      <x:c r="AD817" s="2" t="str">
        <x:v>2882469.0</x:v>
      </x:c>
      <x:c r="AE817" s="7" t="str">
        <x:v>["candidate_requires_field_validation"]</x:v>
      </x:c>
    </x:row>
    <x:row r="818" ht="18" customHeight="1">
      <x:c r="A818" s="2" t="str">
        <x:v>GRID-8661996afffffff</x:v>
      </x:c>
      <x:c r="B818" s="7" t="str">
        <x:v>priority_candidate</x:v>
      </x:c>
      <x:c r="C818" s="2" t="n">
        <x:v>817</x:v>
      </x:c>
      <x:c r="D818" s="2" t="str">
        <x:v>Andhra Pradesh</x:v>
      </x:c>
      <x:c r="E818" s="2" t="str">
        <x:v>Prakasam</x:v>
      </x:c>
      <x:c r="F818" s="8" t="n">
        <x:v>15.986095236744081</x:v>
      </x:c>
      <x:c r="G818" s="8" t="n">
        <x:v>79.52015181740856</x:v>
      </x:c>
      <x:c r="H818" s="2" t="str">
        <x:v>8661996afffffff</x:v>
      </x:c>
      <x:c r="I818" s="2" t="str">
        <x:v>Lead</x:v>
      </x:c>
      <x:c r="J818" s="7" t="str">
        <x:v>["lead","silver","copper","zinc","cobalt"]</x:v>
      </x:c>
      <x:c r="K818" s="7" t="str">
        <x:v>["Pb","Ag","Cu","Zn","Co"]</x:v>
      </x:c>
      <x:c r="L818" s="8" t="n">
        <x:v>0.9091</x:v>
      </x:c>
      <x:c r="M818" s="8" t="n">
        <x:v>0.99913</x:v>
      </x:c>
      <x:c r="N818" s="8" t="n">
        <x:v>30.06</x:v>
      </x:c>
      <x:c r="O818" s="2" t="n">
        <x:v>34</x:v>
      </x:c>
      <x:c r="P818" s="8" t="n">
        <x:v>0.7179930795847751</x:v>
      </x:c>
      <x:c r="Q818" s="8" t="n">
        <x:v>0.2647058823529412</x:v>
      </x:c>
      <x:c r="R818" s="2" t="str">
        <x:v>passes_minimum_holdout</x:v>
      </x:c>
      <x:c r="S818" s="2" t="str">
        <x:v>MESOPROTEROZOIC</x:v>
      </x:c>
      <x:c r="T818" s="2" t="str">
        <x:v>NALLAMALAI</x:v>
      </x:c>
      <x:c r="U818" s="2" t="str">
        <x:v>935,NALLAMALAI Gp.(CUMBUM Fm.),MESOPROTEROZOIC</x:v>
      </x:c>
      <x:c r="V818" s="2" t="n">
        <x:v>101</x:v>
      </x:c>
      <x:c r="W818" s="2" t="str">
        <x:v>plateau_or_plain</x:v>
      </x:c>
      <x:c r="X818" s="9" t="n">
        <x:v>45901</x:v>
      </x:c>
      <x:c r="Y818" s="9" t="n">
        <x:v>46265</x:v>
      </x:c>
      <x:c r="Z818" s="2" t="n">
        <x:v>27.008082191780822</x:v>
      </x:c>
      <x:c r="AA818" s="2" t="n">
        <x:v>849.89</x:v>
      </x:c>
      <x:c r="AB818" s="2" t="n">
        <x:v>100</x:v>
      </x:c>
      <x:c r="AC818" s="2" t="str">
        <x:v>6963.4</x:v>
      </x:c>
      <x:c r="AD818" s="2" t="str">
        <x:v>3397448.0</x:v>
      </x:c>
      <x:c r="AE818" s="7" t="str">
        <x:v>["candidate_requires_field_validation"]</x:v>
      </x:c>
    </x:row>
    <x:row r="819" ht="18" customHeight="1">
      <x:c r="A819" s="2" t="str">
        <x:v>GRID-8660a4b77ffffff</x:v>
      </x:c>
      <x:c r="B819" s="7" t="str">
        <x:v>priority_candidate</x:v>
      </x:c>
      <x:c r="C819" s="2" t="n">
        <x:v>818</x:v>
      </x:c>
      <x:c r="D819" s="2" t="str">
        <x:v>Andhra Pradesh</x:v>
      </x:c>
      <x:c r="E819" s="2" t="str">
        <x:v>Y.s.r.</x:v>
      </x:c>
      <x:c r="F819" s="8" t="n">
        <x:v>14.61796670235958</x:v>
      </x:c>
      <x:c r="G819" s="8" t="n">
        <x:v>78.46501741383175</x:v>
      </x:c>
      <x:c r="H819" s="2" t="str">
        <x:v>8660a4b77ffffff</x:v>
      </x:c>
      <x:c r="I819" s="2" t="str">
        <x:v>Lead</x:v>
      </x:c>
      <x:c r="J819" s="7" t="str">
        <x:v>["lead","copper","silver","barium","barium sulfate","iron"]</x:v>
      </x:c>
      <x:c r="K819" s="7" t="str">
        <x:v>["Pb","Cu","Ag","Ba","BaSO4","Fe"]</x:v>
      </x:c>
      <x:c r="L819" s="8" t="n">
        <x:v>0.9073</x:v>
      </x:c>
      <x:c r="M819" s="8" t="n">
        <x:v>0.9991</x:v>
      </x:c>
      <x:c r="N819" s="8" t="n">
        <x:v>30.77</x:v>
      </x:c>
      <x:c r="O819" s="2" t="n">
        <x:v>34</x:v>
      </x:c>
      <x:c r="P819" s="8" t="n">
        <x:v>0.7179930795847751</x:v>
      </x:c>
      <x:c r="Q819" s="8" t="n">
        <x:v>0.2647058823529412</x:v>
      </x:c>
      <x:c r="R819" s="2" t="str">
        <x:v>passes_minimum_holdout</x:v>
      </x:c>
      <x:c r="S819" s="2" t="str">
        <x:v>MESOPROTEROZOIC</x:v>
      </x:c>
      <x:c r="T819" s="2" t="str">
        <x:v>CHITRAVATI</x:v>
      </x:c>
      <x:c r="U819" s="2" t="str">
        <x:v>935,CHITRAVATI Gp.(TADPATRI / PULIVENDLA Fm.),MESOPROTEROZOIC</x:v>
      </x:c>
      <x:c r="V819" s="2" t="n">
        <x:v>183</x:v>
      </x:c>
      <x:c r="W819" s="2" t="str">
        <x:v>plateau_or_plain</x:v>
      </x:c>
      <x:c r="X819" s="9" t="n">
        <x:v>45901</x:v>
      </x:c>
      <x:c r="Y819" s="9" t="n">
        <x:v>46265</x:v>
      </x:c>
      <x:c r="Z819" s="2" t="n">
        <x:v>27.222164383561644</x:v>
      </x:c>
      <x:c r="AA819" s="2" t="n">
        <x:v>900.71</x:v>
      </x:c>
      <x:c r="AB819" s="2" t="n">
        <x:v>100</x:v>
      </x:c>
      <x:c r="AC819" s="2" t="str">
        <x:v>6022.3</x:v>
      </x:c>
      <x:c r="AD819" s="2" t="str">
        <x:v>2882469.0</x:v>
      </x:c>
      <x:c r="AE819" s="7" t="str">
        <x:v>["candidate_requires_field_validation"]</x:v>
      </x:c>
    </x:row>
    <x:row r="820" ht="18" customHeight="1">
      <x:c r="A820" s="2" t="str">
        <x:v>GRID-8660a4c6fffffff</x:v>
      </x:c>
      <x:c r="B820" s="7" t="str">
        <x:v>priority_candidate</x:v>
      </x:c>
      <x:c r="C820" s="2" t="n">
        <x:v>819</x:v>
      </x:c>
      <x:c r="D820" s="2" t="str">
        <x:v>Andhra Pradesh</x:v>
      </x:c>
      <x:c r="E820" s="2" t="str">
        <x:v>Y.s.r.</x:v>
      </x:c>
      <x:c r="F820" s="8" t="n">
        <x:v>15.038743095085492</x:v>
      </x:c>
      <x:c r="G820" s="8" t="n">
        <x:v>78.89391818391603</x:v>
      </x:c>
      <x:c r="H820" s="2" t="str">
        <x:v>8660a4c6fffffff</x:v>
      </x:c>
      <x:c r="I820" s="2" t="str">
        <x:v>Lead</x:v>
      </x:c>
      <x:c r="J820" s="7" t="str">
        <x:v>["lead","copper","silver","barium","barium sulfate","manganese"]</x:v>
      </x:c>
      <x:c r="K820" s="7" t="str">
        <x:v>["Pb","Cu","Ag","Ba","BaSO4","Mn"]</x:v>
      </x:c>
      <x:c r="L820" s="8" t="n">
        <x:v>0.9067</x:v>
      </x:c>
      <x:c r="M820" s="8" t="n">
        <x:v>0.99907</x:v>
      </x:c>
      <x:c r="N820" s="8" t="n">
        <x:v>30.99</x:v>
      </x:c>
      <x:c r="O820" s="2" t="n">
        <x:v>34</x:v>
      </x:c>
      <x:c r="P820" s="8" t="n">
        <x:v>0.7179930795847751</x:v>
      </x:c>
      <x:c r="Q820" s="8" t="n">
        <x:v>0.2647058823529412</x:v>
      </x:c>
      <x:c r="R820" s="2" t="str">
        <x:v>passes_minimum_holdout</x:v>
      </x:c>
      <x:c r="S820" s="2" t="str">
        <x:v>MESOPROTEROZOIC</x:v>
      </x:c>
      <x:c r="T820" s="2" t="str">
        <x:v>NALLAMALAI</x:v>
      </x:c>
      <x:c r="U820" s="2" t="str">
        <x:v>935,NALLAMALAI Gp.(CUMBUM Fm.),MESOPROTEROZOIC</x:v>
      </x:c>
      <x:c r="V820" s="2" t="n">
        <x:v>204</x:v>
      </x:c>
      <x:c r="W820" s="2" t="str">
        <x:v>plateau_or_plain</x:v>
      </x:c>
      <x:c r="X820" s="9" t="n">
        <x:v>45901</x:v>
      </x:c>
      <x:c r="Y820" s="9" t="n">
        <x:v>46265</x:v>
      </x:c>
      <x:c r="Z820" s="2" t="n">
        <x:v>27.17517808219178</x:v>
      </x:c>
      <x:c r="AA820" s="2" t="n">
        <x:v>880.52</x:v>
      </x:c>
      <x:c r="AB820" s="2" t="n">
        <x:v>100</x:v>
      </x:c>
      <x:c r="AC820" s="2" t="str">
        <x:v>4191.6</x:v>
      </x:c>
      <x:c r="AD820" s="2" t="str">
        <x:v>2882469.0</x:v>
      </x:c>
      <x:c r="AE820" s="7" t="str">
        <x:v>["candidate_requires_field_validation"]</x:v>
      </x:c>
    </x:row>
    <x:row r="821" ht="18" customHeight="1">
      <x:c r="A821" s="2" t="str">
        <x:v>GRID-8660a4137ffffff</x:v>
      </x:c>
      <x:c r="B821" s="7" t="str">
        <x:v>priority_candidate</x:v>
      </x:c>
      <x:c r="C821" s="2" t="n">
        <x:v>820</x:v>
      </x:c>
      <x:c r="D821" s="2" t="str">
        <x:v>Andhra Pradesh</x:v>
      </x:c>
      <x:c r="E821" s="2" t="str">
        <x:v>Y.s.r.</x:v>
      </x:c>
      <x:c r="F821" s="8" t="n">
        <x:v>15.038589542989179</x:v>
      </x:c>
      <x:c r="G821" s="8" t="n">
        <x:v>78.83372767046497</x:v>
      </x:c>
      <x:c r="H821" s="2" t="str">
        <x:v>8660a4137ffffff</x:v>
      </x:c>
      <x:c r="I821" s="2" t="str">
        <x:v>Lead</x:v>
      </x:c>
      <x:c r="J821" s="7" t="str">
        <x:v>["lead","copper","silver","barium","barium sulfate","manganese"]</x:v>
      </x:c>
      <x:c r="K821" s="7" t="str">
        <x:v>["Pb","Cu","Ag","Ba","BaSO4","Mn"]</x:v>
      </x:c>
      <x:c r="L821" s="8" t="n">
        <x:v>0.9058</x:v>
      </x:c>
      <x:c r="M821" s="8" t="n">
        <x:v>0.99906</x:v>
      </x:c>
      <x:c r="N821" s="8" t="n">
        <x:v>31.37</x:v>
      </x:c>
      <x:c r="O821" s="2" t="n">
        <x:v>34</x:v>
      </x:c>
      <x:c r="P821" s="8" t="n">
        <x:v>0.7179930795847751</x:v>
      </x:c>
      <x:c r="Q821" s="8" t="n">
        <x:v>0.2647058823529412</x:v>
      </x:c>
      <x:c r="R821" s="2" t="str">
        <x:v>passes_minimum_holdout</x:v>
      </x:c>
      <x:c r="S821" s="2" t="str">
        <x:v>MESOPROTEROZOIC</x:v>
      </x:c>
      <x:c r="T821" s="2" t="str">
        <x:v>NALLAMALAI</x:v>
      </x:c>
      <x:c r="U821" s="2" t="str">
        <x:v>935,NALLAMALAI Gp.(CUMBUM Fm.),MESOPROTEROZOIC</x:v>
      </x:c>
      <x:c r="V821" s="2" t="n">
        <x:v>254</x:v>
      </x:c>
      <x:c r="W821" s="2" t="str">
        <x:v>plateau_or_plain</x:v>
      </x:c>
      <x:c r="X821" s="9" t="n">
        <x:v>45901</x:v>
      </x:c>
      <x:c r="Y821" s="9" t="n">
        <x:v>46265</x:v>
      </x:c>
      <x:c r="Z821" s="2" t="n">
        <x:v>27.17517808219178</x:v>
      </x:c>
      <x:c r="AA821" s="2" t="n">
        <x:v>880.52</x:v>
      </x:c>
      <x:c r="AB821" s="2" t="n">
        <x:v>100</x:v>
      </x:c>
      <x:c r="AC821" s="2" t="str">
        <x:v>2032.1</x:v>
      </x:c>
      <x:c r="AD821" s="2" t="str">
        <x:v>2882469.0</x:v>
      </x:c>
      <x:c r="AE821" s="7" t="str">
        <x:v>["candidate_requires_field_validation"]</x:v>
      </x:c>
    </x:row>
    <x:row r="822" ht="18" customHeight="1">
      <x:c r="A822" s="2" t="str">
        <x:v>GRID-8660a6c37ffffff</x:v>
      </x:c>
      <x:c r="B822" s="7" t="str">
        <x:v>priority_candidate</x:v>
      </x:c>
      <x:c r="C822" s="2" t="n">
        <x:v>821</x:v>
      </x:c>
      <x:c r="D822" s="2" t="str">
        <x:v>Andhra Pradesh</x:v>
      </x:c>
      <x:c r="E822" s="2" t="str">
        <x:v>Guntur</x:v>
      </x:c>
      <x:c r="F822" s="8" t="n">
        <x:v>16.24766399191722</x:v>
      </x:c>
      <x:c r="G822" s="8" t="n">
        <x:v>79.3743909819578</x:v>
      </x:c>
      <x:c r="H822" s="2" t="str">
        <x:v>8660a6c37ffffff</x:v>
      </x:c>
      <x:c r="I822" s="2" t="str">
        <x:v>Lead</x:v>
      </x:c>
      <x:c r="J822" s="7" t="str">
        <x:v>["lead","silver","copper","zinc","cobalt"]</x:v>
      </x:c>
      <x:c r="K822" s="7" t="str">
        <x:v>["Pb","Ag","Cu","Zn","Co"]</x:v>
      </x:c>
      <x:c r="L822" s="8" t="n">
        <x:v>0.9056</x:v>
      </x:c>
      <x:c r="M822" s="8" t="n">
        <x:v>0.99905</x:v>
      </x:c>
      <x:c r="N822" s="8" t="n">
        <x:v>31.43</x:v>
      </x:c>
      <x:c r="O822" s="2" t="n">
        <x:v>34</x:v>
      </x:c>
      <x:c r="P822" s="8" t="n">
        <x:v>0.7179930795847751</x:v>
      </x:c>
      <x:c r="Q822" s="8" t="n">
        <x:v>0.2647058823529412</x:v>
      </x:c>
      <x:c r="R822" s="2" t="str">
        <x:v>passes_minimum_holdout</x:v>
      </x:c>
      <x:c r="S822" s="2" t="str">
        <x:v>MESOPROTEROZOIC</x:v>
      </x:c>
      <x:c r="T822" s="2" t="str">
        <x:v>NALLAMALAI</x:v>
      </x:c>
      <x:c r="U822" s="2" t="str">
        <x:v>935,NALLAMALAI Gp.(CUMBUM Fm.),MESOPROTEROZOIC</x:v>
      </x:c>
      <x:c r="V822" s="2" t="n">
        <x:v>404</x:v>
      </x:c>
      <x:c r="W822" s="2" t="str">
        <x:v>plateau_or_plain</x:v>
      </x:c>
      <x:c r="X822" s="9" t="n">
        <x:v>45901</x:v>
      </x:c>
      <x:c r="Y822" s="9" t="n">
        <x:v>46265</x:v>
      </x:c>
      <x:c r="Z822" s="2" t="n">
        <x:v>27.008082191780822</x:v>
      </x:c>
      <x:c r="AA822" s="2" t="n">
        <x:v>849.89</x:v>
      </x:c>
      <x:c r="AB822" s="2" t="n">
        <x:v>100</x:v>
      </x:c>
      <x:c r="AC822" s="2" t="str">
        <x:v>600.0</x:v>
      </x:c>
      <x:c r="AD822" s="2" t="str">
        <x:v>4887813.0</x:v>
      </x:c>
      <x:c r="AE822" s="7" t="str">
        <x:v>["candidate_requires_field_validation"]</x:v>
      </x:c>
    </x:row>
    <x:row r="823" ht="18" customHeight="1">
      <x:c r="A823" s="2" t="str">
        <x:v>GRID-8660a4c67ffffff</x:v>
      </x:c>
      <x:c r="B823" s="7" t="str">
        <x:v>priority_candidate</x:v>
      </x:c>
      <x:c r="C823" s="2" t="n">
        <x:v>822</x:v>
      </x:c>
      <x:c r="D823" s="2" t="str">
        <x:v>Andhra Pradesh</x:v>
      </x:c>
      <x:c r="E823" s="2" t="str">
        <x:v>Y.s.r.</x:v>
      </x:c>
      <x:c r="F823" s="8" t="n">
        <x:v>15.03888088300834</x:v>
      </x:c>
      <x:c r="G823" s="8" t="n">
        <x:v>78.95414622396946</x:v>
      </x:c>
      <x:c r="H823" s="2" t="str">
        <x:v>8660a4c67ffffff</x:v>
      </x:c>
      <x:c r="I823" s="2" t="str">
        <x:v>Lead</x:v>
      </x:c>
      <x:c r="J823" s="7" t="str">
        <x:v>["lead","copper","silver","barium","barium sulfate","manganese"]</x:v>
      </x:c>
      <x:c r="K823" s="7" t="str">
        <x:v>["Pb","Cu","Ag","Ba","BaSO4","Mn"]</x:v>
      </x:c>
      <x:c r="L823" s="8" t="n">
        <x:v>0.9053</x:v>
      </x:c>
      <x:c r="M823" s="8" t="n">
        <x:v>0.99904</x:v>
      </x:c>
      <x:c r="N823" s="8" t="n">
        <x:v>31.53</x:v>
      </x:c>
      <x:c r="O823" s="2" t="n">
        <x:v>34</x:v>
      </x:c>
      <x:c r="P823" s="8" t="n">
        <x:v>0.7179930795847751</x:v>
      </x:c>
      <x:c r="Q823" s="8" t="n">
        <x:v>0.2647058823529412</x:v>
      </x:c>
      <x:c r="R823" s="2" t="str">
        <x:v>passes_minimum_holdout</x:v>
      </x:c>
      <x:c r="S823" s="2" t="str">
        <x:v>MESOPROTEROZOIC</x:v>
      </x:c>
      <x:c r="T823" s="2" t="str">
        <x:v>NALLAMALAI</x:v>
      </x:c>
      <x:c r="U823" s="2" t="str">
        <x:v>935,NALLAMALAI Gp.(CUMBUM Fm.),MESOPROTEROZOIC</x:v>
      </x:c>
      <x:c r="V823" s="2" t="n">
        <x:v>175</x:v>
      </x:c>
      <x:c r="W823" s="2" t="str">
        <x:v>plateau_or_plain</x:v>
      </x:c>
      <x:c r="X823" s="9" t="n">
        <x:v>45901</x:v>
      </x:c>
      <x:c r="Y823" s="9" t="n">
        <x:v>46265</x:v>
      </x:c>
      <x:c r="Z823" s="2" t="n">
        <x:v>27.17517808219178</x:v>
      </x:c>
      <x:c r="AA823" s="2" t="n">
        <x:v>880.52</x:v>
      </x:c>
      <x:c r="AB823" s="2" t="n">
        <x:v>100</x:v>
      </x:c>
      <x:c r="AC823" s="2" t="str">
        <x:v>7466.6</x:v>
      </x:c>
      <x:c r="AD823" s="2" t="str">
        <x:v>2882469.0</x:v>
      </x:c>
      <x:c r="AE823" s="7" t="str">
        <x:v>["candidate_requires_field_validation"]</x:v>
      </x:c>
    </x:row>
    <x:row r="824" ht="18" customHeight="1">
      <x:c r="A824" s="2" t="str">
        <x:v>GRID-8660a6d2fffffff</x:v>
      </x:c>
      <x:c r="B824" s="7" t="str">
        <x:v>priority_candidate</x:v>
      </x:c>
      <x:c r="C824" s="2" t="n">
        <x:v>823</x:v>
      </x:c>
      <x:c r="D824" s="2" t="str">
        <x:v>Andhra Pradesh</x:v>
      </x:c>
      <x:c r="E824" s="2" t="str">
        <x:v>Prakasam</x:v>
      </x:c>
      <x:c r="F824" s="8" t="n">
        <x:v>16.09048750318182</x:v>
      </x:c>
      <x:c r="G824" s="8" t="n">
        <x:v>79.40110469313157</x:v>
      </x:c>
      <x:c r="H824" s="2" t="str">
        <x:v>8660a6d2fffffff</x:v>
      </x:c>
      <x:c r="I824" s="2" t="str">
        <x:v>Lead</x:v>
      </x:c>
      <x:c r="J824" s="7" t="str">
        <x:v>["lead","silver","copper","zinc","cobalt"]</x:v>
      </x:c>
      <x:c r="K824" s="7" t="str">
        <x:v>["Pb","Ag","Cu","Zn","Co"]</x:v>
      </x:c>
      <x:c r="L824" s="8" t="n">
        <x:v>0.905</x:v>
      </x:c>
      <x:c r="M824" s="8" t="n">
        <x:v>0.99903</x:v>
      </x:c>
      <x:c r="N824" s="8" t="n">
        <x:v>31.68</x:v>
      </x:c>
      <x:c r="O824" s="2" t="n">
        <x:v>34</x:v>
      </x:c>
      <x:c r="P824" s="8" t="n">
        <x:v>0.7179930795847751</x:v>
      </x:c>
      <x:c r="Q824" s="8" t="n">
        <x:v>0.2647058823529412</x:v>
      </x:c>
      <x:c r="R824" s="2" t="str">
        <x:v>passes_minimum_holdout</x:v>
      </x:c>
      <x:c r="S824" s="2" t="str">
        <x:v>MESOPROTEROZOIC</x:v>
      </x:c>
      <x:c r="T824" s="2" t="str">
        <x:v>NALLAMALAI</x:v>
      </x:c>
      <x:c r="U824" s="2" t="str">
        <x:v>935,NALLAMALAI Gp.(CUMBUM Fm.),MESOPROTEROZOIC</x:v>
      </x:c>
      <x:c r="V824" s="2" t="n">
        <x:v>180</x:v>
      </x:c>
      <x:c r="W824" s="2" t="str">
        <x:v>plateau_or_plain</x:v>
      </x:c>
      <x:c r="X824" s="9" t="n">
        <x:v>45901</x:v>
      </x:c>
      <x:c r="Y824" s="9" t="n">
        <x:v>46265</x:v>
      </x:c>
      <x:c r="Z824" s="2" t="n">
        <x:v>27.008082191780822</x:v>
      </x:c>
      <x:c r="AA824" s="2" t="n">
        <x:v>849.89</x:v>
      </x:c>
      <x:c r="AB824" s="2" t="n">
        <x:v>100</x:v>
      </x:c>
      <x:c r="AC824" s="2" t="str">
        <x:v>4331.4</x:v>
      </x:c>
      <x:c r="AD824" s="2" t="str">
        <x:v>3397448.0</x:v>
      </x:c>
      <x:c r="AE824" s="7" t="str">
        <x:v>["candidate_requires_field_validation"]</x:v>
      </x:c>
    </x:row>
    <x:row r="825" ht="18" customHeight="1">
      <x:c r="A825" s="2" t="str">
        <x:v>GRID-86618b4efffffff</x:v>
      </x:c>
      <x:c r="B825" s="7" t="str">
        <x:v>priority_candidate</x:v>
      </x:c>
      <x:c r="C825" s="2" t="n">
        <x:v>824</x:v>
      </x:c>
      <x:c r="D825" s="2" t="str">
        <x:v>Andhra Pradesh</x:v>
      </x:c>
      <x:c r="E825" s="2" t="str">
        <x:v>Y.s.r.</x:v>
      </x:c>
      <x:c r="F825" s="8" t="n">
        <x:v>14.460627509375566</x:v>
      </x:c>
      <x:c r="G825" s="8" t="n">
        <x:v>78.4918051530766</x:v>
      </x:c>
      <x:c r="H825" s="2" t="str">
        <x:v>86618b4efffffff</x:v>
      </x:c>
      <x:c r="I825" s="2" t="str">
        <x:v>Lead</x:v>
      </x:c>
      <x:c r="J825" s="7" t="str">
        <x:v>["lead","barium","barium sulfate","copper","silver","iron"]</x:v>
      </x:c>
      <x:c r="K825" s="7" t="str">
        <x:v>["Pb","Ba","BaSO4","Cu","Ag","Fe"]</x:v>
      </x:c>
      <x:c r="L825" s="8" t="n">
        <x:v>0.9045</x:v>
      </x:c>
      <x:c r="M825" s="8" t="n">
        <x:v>0.99902</x:v>
      </x:c>
      <x:c r="N825" s="8" t="n">
        <x:v>31.86</x:v>
      </x:c>
      <x:c r="O825" s="2" t="n">
        <x:v>34</x:v>
      </x:c>
      <x:c r="P825" s="8" t="n">
        <x:v>0.7179930795847751</x:v>
      </x:c>
      <x:c r="Q825" s="8" t="n">
        <x:v>0.2647058823529412</x:v>
      </x:c>
      <x:c r="R825" s="2" t="str">
        <x:v>passes_minimum_holdout</x:v>
      </x:c>
      <x:c r="S825" s="2" t="str">
        <x:v>MESOPROTEROZOIC</x:v>
      </x:c>
      <x:c r="T825" s="2" t="str">
        <x:v>CHITRAVATI</x:v>
      </x:c>
      <x:c r="U825" s="2" t="str">
        <x:v>935,CHITRAVATI Gp.(TADPATRI / PULIVENDLA Fm.),MESOPROTEROZOIC</x:v>
      </x:c>
      <x:c r="V825" s="2" t="n">
        <x:v>188</x:v>
      </x:c>
      <x:c r="W825" s="2" t="str">
        <x:v>plateau_or_plain</x:v>
      </x:c>
      <x:c r="X825" s="9" t="n">
        <x:v>45901</x:v>
      </x:c>
      <x:c r="Y825" s="9" t="n">
        <x:v>46265</x:v>
      </x:c>
      <x:c r="Z825" s="2" t="n">
        <x:v>27.222164383561644</x:v>
      </x:c>
      <x:c r="AA825" s="2" t="n">
        <x:v>900.71</x:v>
      </x:c>
      <x:c r="AB825" s="2" t="n">
        <x:v>100</x:v>
      </x:c>
      <x:c r="AC825" s="2" t="str">
        <x:v>3478.6</x:v>
      </x:c>
      <x:c r="AD825" s="2" t="str">
        <x:v>2882469.0</x:v>
      </x:c>
      <x:c r="AE825" s="7" t="str">
        <x:v>["candidate_requires_field_validation"]</x:v>
      </x:c>
    </x:row>
    <x:row r="826" ht="18" customHeight="1">
      <x:c r="A826" s="2" t="str">
        <x:v>GRID-86618a247ffffff</x:v>
      </x:c>
      <x:c r="B826" s="7" t="str">
        <x:v>priority_candidate</x:v>
      </x:c>
      <x:c r="C826" s="2" t="n">
        <x:v>825</x:v>
      </x:c>
      <x:c r="D826" s="2" t="str">
        <x:v>Andhra Pradesh</x:v>
      </x:c>
      <x:c r="E826" s="2" t="str">
        <x:v>Y.s.r.</x:v>
      </x:c>
      <x:c r="F826" s="8" t="n">
        <x:v>14.355538081041745</x:v>
      </x:c>
      <x:c r="G826" s="8" t="n">
        <x:v>78.9093866603906</x:v>
      </x:c>
      <x:c r="H826" s="2" t="str">
        <x:v>86618a247ffffff</x:v>
      </x:c>
      <x:c r="I826" s="2" t="str">
        <x:v>Lead</x:v>
      </x:c>
      <x:c r="J826" s="7" t="str">
        <x:v>["lead","copper","barium","barium sulfate","silver","iron"]</x:v>
      </x:c>
      <x:c r="K826" s="7" t="str">
        <x:v>["Pb","Cu","Ba","BaSO4","Ag","Fe"]</x:v>
      </x:c>
      <x:c r="L826" s="8" t="n">
        <x:v>0.9038</x:v>
      </x:c>
      <x:c r="M826" s="8" t="n">
        <x:v>0.99901</x:v>
      </x:c>
      <x:c r="N826" s="8" t="n">
        <x:v>32.14</x:v>
      </x:c>
      <x:c r="O826" s="2" t="n">
        <x:v>34</x:v>
      </x:c>
      <x:c r="P826" s="8" t="n">
        <x:v>0.7179930795847751</x:v>
      </x:c>
      <x:c r="Q826" s="8" t="n">
        <x:v>0.2647058823529412</x:v>
      </x:c>
      <x:c r="R826" s="2" t="str">
        <x:v>passes_minimum_holdout</x:v>
      </x:c>
      <x:c r="S826" s="2" t="str">
        <x:v>MESOPROTEROZOIC</x:v>
      </x:c>
      <x:c r="T826" s="2" t="str">
        <x:v>NALLAMALAI</x:v>
      </x:c>
      <x:c r="U826" s="2" t="str">
        <x:v>935,NALLAMALAI Gp.(CUMBUM Fm.),MESOPROTEROZOIC</x:v>
      </x:c>
      <x:c r="V826" s="2" t="n">
        <x:v>429</x:v>
      </x:c>
      <x:c r="W826" s="2" t="str">
        <x:v>plateau_or_plain</x:v>
      </x:c>
      <x:c r="X826" s="9" t="n">
        <x:v>45901</x:v>
      </x:c>
      <x:c r="Y826" s="9" t="n">
        <x:v>46265</x:v>
      </x:c>
      <x:c r="Z826" s="2" t="n">
        <x:v>27.222164383561644</x:v>
      </x:c>
      <x:c r="AA826" s="2" t="n">
        <x:v>900.71</x:v>
      </x:c>
      <x:c r="AB826" s="2" t="n">
        <x:v>100</x:v>
      </x:c>
      <x:c r="AC826" s="2" t="str">
        <x:v>1203.2</x:v>
      </x:c>
      <x:c r="AD826" s="2" t="str">
        <x:v>2882469.0</x:v>
      </x:c>
      <x:c r="AE826" s="7" t="str">
        <x:v>["candidate_requires_field_validation"]</x:v>
      </x:c>
    </x:row>
    <x:row r="827" ht="18" customHeight="1">
      <x:c r="A827" s="2" t="str">
        <x:v>GRID-8661996d7ffffff</x:v>
      </x:c>
      <x:c r="B827" s="7" t="str">
        <x:v>priority_candidate</x:v>
      </x:c>
      <x:c r="C827" s="2" t="n">
        <x:v>826</x:v>
      </x:c>
      <x:c r="D827" s="2" t="str">
        <x:v>Andhra Pradesh</x:v>
      </x:c>
      <x:c r="E827" s="2" t="str">
        <x:v>Prakasam</x:v>
      </x:c>
      <x:c r="F827" s="8" t="n">
        <x:v>16.0381688152476</x:v>
      </x:c>
      <x:c r="G827" s="8" t="n">
        <x:v>79.43024808891076</x:v>
      </x:c>
      <x:c r="H827" s="2" t="str">
        <x:v>8661996d7ffffff</x:v>
      </x:c>
      <x:c r="I827" s="2" t="str">
        <x:v>Lead</x:v>
      </x:c>
      <x:c r="J827" s="7" t="str">
        <x:v>["lead","silver","copper","zinc","cobalt"]</x:v>
      </x:c>
      <x:c r="K827" s="7" t="str">
        <x:v>["Pb","Ag","Cu","Zn","Co"]</x:v>
      </x:c>
      <x:c r="L827" s="8" t="n">
        <x:v>0.9038</x:v>
      </x:c>
      <x:c r="M827" s="8" t="n">
        <x:v>0.999</x:v>
      </x:c>
      <x:c r="N827" s="8" t="n">
        <x:v>32.15</x:v>
      </x:c>
      <x:c r="O827" s="2" t="n">
        <x:v>34</x:v>
      </x:c>
      <x:c r="P827" s="8" t="n">
        <x:v>0.7179930795847751</x:v>
      </x:c>
      <x:c r="Q827" s="8" t="n">
        <x:v>0.2647058823529412</x:v>
      </x:c>
      <x:c r="R827" s="2" t="str">
        <x:v>passes_minimum_holdout</x:v>
      </x:c>
      <x:c r="S827" s="2" t="str">
        <x:v>MESOPROTEROZOIC</x:v>
      </x:c>
      <x:c r="T827" s="2" t="str">
        <x:v>NALLAMALAI</x:v>
      </x:c>
      <x:c r="U827" s="2" t="str">
        <x:v>935,NALLAMALAI Gp.(CUMBUM Fm.),MESOPROTEROZOIC</x:v>
      </x:c>
      <x:c r="V827" s="2" t="n">
        <x:v>168</x:v>
      </x:c>
      <x:c r="W827" s="2" t="str">
        <x:v>plateau_or_plain</x:v>
      </x:c>
      <x:c r="X827" s="9" t="n">
        <x:v>45901</x:v>
      </x:c>
      <x:c r="Y827" s="9" t="n">
        <x:v>46265</x:v>
      </x:c>
      <x:c r="Z827" s="2" t="n">
        <x:v>27.008082191780822</x:v>
      </x:c>
      <x:c r="AA827" s="2" t="n">
        <x:v>849.89</x:v>
      </x:c>
      <x:c r="AB827" s="2" t="n">
        <x:v>100</x:v>
      </x:c>
      <x:c r="AC827" s="2" t="str">
        <x:v>4171.0</x:v>
      </x:c>
      <x:c r="AD827" s="2" t="str">
        <x:v>3397448.0</x:v>
      </x:c>
      <x:c r="AE827" s="7" t="str">
        <x:v>["candidate_requires_field_validation"]</x:v>
      </x:c>
    </x:row>
    <x:row r="828" ht="18" customHeight="1">
      <x:c r="A828" s="2" t="str">
        <x:v>GRID-86618b4cfffffff</x:v>
      </x:c>
      <x:c r="B828" s="7" t="str">
        <x:v>priority_candidate</x:v>
      </x:c>
      <x:c r="C828" s="2" t="n">
        <x:v>827</x:v>
      </x:c>
      <x:c r="D828" s="2" t="str">
        <x:v>Andhra Pradesh</x:v>
      </x:c>
      <x:c r="E828" s="2" t="str">
        <x:v>Y.s.r.</x:v>
      </x:c>
      <x:c r="F828" s="8" t="n">
        <x:v>14.513056510951499</x:v>
      </x:c>
      <x:c r="G828" s="8" t="n">
        <x:v>78.46293093220562</x:v>
      </x:c>
      <x:c r="H828" s="2" t="str">
        <x:v>86618b4cfffffff</x:v>
      </x:c>
      <x:c r="I828" s="2" t="str">
        <x:v>Lead</x:v>
      </x:c>
      <x:c r="J828" s="7" t="str">
        <x:v>["lead","copper","barium","barium sulfate","silver","iron"]</x:v>
      </x:c>
      <x:c r="K828" s="7" t="str">
        <x:v>["Pb","Cu","Ba","BaSO4","Ag","Fe"]</x:v>
      </x:c>
      <x:c r="L828" s="8" t="n">
        <x:v>0.9031</x:v>
      </x:c>
      <x:c r="M828" s="8" t="n">
        <x:v>0.99898</x:v>
      </x:c>
      <x:c r="N828" s="8" t="n">
        <x:v>32.41</x:v>
      </x:c>
      <x:c r="O828" s="2" t="n">
        <x:v>34</x:v>
      </x:c>
      <x:c r="P828" s="8" t="n">
        <x:v>0.7179930795847751</x:v>
      </x:c>
      <x:c r="Q828" s="8" t="n">
        <x:v>0.2647058823529412</x:v>
      </x:c>
      <x:c r="R828" s="2" t="str">
        <x:v>passes_minimum_holdout</x:v>
      </x:c>
      <x:c r="S828" s="2" t="str">
        <x:v>MESOPROTEROZOIC</x:v>
      </x:c>
      <x:c r="T828" s="2" t="str">
        <x:v>CHITRAVATI</x:v>
      </x:c>
      <x:c r="U828" s="2" t="str">
        <x:v>935,CHITRAVATI Gp.(TADPATRI / PULIVENDLA Fm.),MESOPROTEROZOIC</x:v>
      </x:c>
      <x:c r="V828" s="2" t="n">
        <x:v>186</x:v>
      </x:c>
      <x:c r="W828" s="2" t="str">
        <x:v>plateau_or_plain</x:v>
      </x:c>
      <x:c r="X828" s="9" t="n">
        <x:v>45901</x:v>
      </x:c>
      <x:c r="Y828" s="9" t="n">
        <x:v>46265</x:v>
      </x:c>
      <x:c r="Z828" s="2" t="n">
        <x:v>27.222164383561644</x:v>
      </x:c>
      <x:c r="AA828" s="2" t="n">
        <x:v>900.71</x:v>
      </x:c>
      <x:c r="AB828" s="2" t="n">
        <x:v>100</x:v>
      </x:c>
      <x:c r="AC828" s="2" t="str">
        <x:v>2718.4</x:v>
      </x:c>
      <x:c r="AD828" s="2" t="str">
        <x:v>2882469.0</x:v>
      </x:c>
      <x:c r="AE828" s="7" t="str">
        <x:v>["candidate_requires_field_validation"]</x:v>
      </x:c>
    </x:row>
    <x:row r="829" ht="18" customHeight="1">
      <x:c r="A829" s="2" t="str">
        <x:v>GRID-8660a6d0fffffff</x:v>
      </x:c>
      <x:c r="B829" s="7" t="str">
        <x:v>priority_candidate</x:v>
      </x:c>
      <x:c r="C829" s="2" t="n">
        <x:v>828</x:v>
      </x:c>
      <x:c r="D829" s="2" t="str">
        <x:v>Andhra Pradesh</x:v>
      </x:c>
      <x:c r="E829" s="2" t="str">
        <x:v>Prakasam</x:v>
      </x:c>
      <x:c r="F829" s="8" t="n">
        <x:v>16.142777390162074</x:v>
      </x:c>
      <x:c r="G829" s="8" t="n">
        <x:v>79.371959796865</x:v>
      </x:c>
      <x:c r="H829" s="2" t="str">
        <x:v>8660a6d0fffffff</x:v>
      </x:c>
      <x:c r="I829" s="2" t="str">
        <x:v>Lead</x:v>
      </x:c>
      <x:c r="J829" s="7" t="str">
        <x:v>["lead","silver","copper","zinc","cobalt"]</x:v>
      </x:c>
      <x:c r="K829" s="7" t="str">
        <x:v>["Pb","Ag","Cu","Zn","Co"]</x:v>
      </x:c>
      <x:c r="L829" s="8" t="n">
        <x:v>0.9027</x:v>
      </x:c>
      <x:c r="M829" s="8" t="n">
        <x:v>0.99897</x:v>
      </x:c>
      <x:c r="N829" s="8" t="n">
        <x:v>32.56</x:v>
      </x:c>
      <x:c r="O829" s="2" t="n">
        <x:v>34</x:v>
      </x:c>
      <x:c r="P829" s="8" t="n">
        <x:v>0.7179930795847751</x:v>
      </x:c>
      <x:c r="Q829" s="8" t="n">
        <x:v>0.2647058823529412</x:v>
      </x:c>
      <x:c r="R829" s="2" t="str">
        <x:v>passes_minimum_holdout</x:v>
      </x:c>
      <x:c r="S829" s="2" t="str">
        <x:v>MESOPROTEROZOIC</x:v>
      </x:c>
      <x:c r="T829" s="2" t="str">
        <x:v>NALLAMALAI</x:v>
      </x:c>
      <x:c r="U829" s="2" t="str">
        <x:v>935,NALLAMALAI Gp.(CUMBUM Fm.),MESOPROTEROZOIC</x:v>
      </x:c>
      <x:c r="V829" s="2" t="n">
        <x:v>224</x:v>
      </x:c>
      <x:c r="W829" s="2" t="str">
        <x:v>plateau_or_plain</x:v>
      </x:c>
      <x:c r="X829" s="9" t="n">
        <x:v>45901</x:v>
      </x:c>
      <x:c r="Y829" s="9" t="n">
        <x:v>46265</x:v>
      </x:c>
      <x:c r="Z829" s="2" t="n">
        <x:v>27.008082191780822</x:v>
      </x:c>
      <x:c r="AA829" s="2" t="n">
        <x:v>849.89</x:v>
      </x:c>
      <x:c r="AB829" s="2" t="n">
        <x:v>100</x:v>
      </x:c>
      <x:c r="AC829" s="2" t="str">
        <x:v>3525.7</x:v>
      </x:c>
      <x:c r="AD829" s="2" t="str">
        <x:v>3397448.0</x:v>
      </x:c>
      <x:c r="AE829" s="7" t="str">
        <x:v>["candidate_requires_field_validation"]</x:v>
      </x:c>
    </x:row>
    <x:row r="830" ht="18" customHeight="1">
      <x:c r="A830" s="2" t="str">
        <x:v>GRID-86618a2afffffff</x:v>
      </x:c>
      <x:c r="B830" s="7" t="str">
        <x:v>priority_candidate</x:v>
      </x:c>
      <x:c r="C830" s="2" t="n">
        <x:v>829</x:v>
      </x:c>
      <x:c r="D830" s="2" t="str">
        <x:v>Andhra Pradesh</x:v>
      </x:c>
      <x:c r="E830" s="2" t="str">
        <x:v>Y.s.r.</x:v>
      </x:c>
      <x:c r="F830" s="8" t="n">
        <x:v>14.513212147660669</x:v>
      </x:c>
      <x:c r="G830" s="8" t="n">
        <x:v>79.06317127014749</x:v>
      </x:c>
      <x:c r="H830" s="2" t="str">
        <x:v>86618a2afffffff</x:v>
      </x:c>
      <x:c r="I830" s="2" t="str">
        <x:v>Lead</x:v>
      </x:c>
      <x:c r="J830" s="7" t="str">
        <x:v>["lead","copper","silver","barium","barium sulfate","iron"]</x:v>
      </x:c>
      <x:c r="K830" s="7" t="str">
        <x:v>["Pb","Cu","Ag","Ba","BaSO4","Fe"]</x:v>
      </x:c>
      <x:c r="L830" s="8" t="n">
        <x:v>0.9027</x:v>
      </x:c>
      <x:c r="M830" s="8" t="n">
        <x:v>0.99896</x:v>
      </x:c>
      <x:c r="N830" s="8" t="n">
        <x:v>32.57</x:v>
      </x:c>
      <x:c r="O830" s="2" t="n">
        <x:v>34</x:v>
      </x:c>
      <x:c r="P830" s="8" t="n">
        <x:v>0.7179930795847751</x:v>
      </x:c>
      <x:c r="Q830" s="8" t="n">
        <x:v>0.2647058823529412</x:v>
      </x:c>
      <x:c r="R830" s="2" t="str">
        <x:v>passes_minimum_holdout</x:v>
      </x:c>
      <x:c r="S830" s="2" t="str">
        <x:v>MESOPROTEROZOIC</x:v>
      </x:c>
      <x:c r="T830" s="2" t="str">
        <x:v>NALLAMALAI</x:v>
      </x:c>
      <x:c r="U830" s="2" t="str">
        <x:v>935,NALLAMALAI Gp.(CUMBUM Fm.),MESOPROTEROZOIC</x:v>
      </x:c>
      <x:c r="V830" s="2" t="n">
        <x:v>108</x:v>
      </x:c>
      <x:c r="W830" s="2" t="str">
        <x:v>plateau_or_plain</x:v>
      </x:c>
      <x:c r="X830" s="9" t="n">
        <x:v>45901</x:v>
      </x:c>
      <x:c r="Y830" s="9" t="n">
        <x:v>46265</x:v>
      </x:c>
      <x:c r="Z830" s="2" t="n">
        <x:v>27.454712328767123</x:v>
      </x:c>
      <x:c r="AA830" s="2" t="n">
        <x:v>1075.3600000000001</x:v>
      </x:c>
      <x:c r="AB830" s="2" t="n">
        <x:v>100</x:v>
      </x:c>
      <x:c r="AC830" s="2" t="str">
        <x:v>2220.2</x:v>
      </x:c>
      <x:c r="AD830" s="2" t="str">
        <x:v>2882469.0</x:v>
      </x:c>
      <x:c r="AE830" s="7" t="str">
        <x:v>["candidate_requires_field_validation"]</x:v>
      </x:c>
    </x:row>
    <x:row r="831" ht="18" customHeight="1">
      <x:c r="A831" s="2" t="str">
        <x:v>GRID-8660a4d5fffffff</x:v>
      </x:c>
      <x:c r="B831" s="7" t="str">
        <x:v>priority_candidate</x:v>
      </x:c>
      <x:c r="C831" s="2" t="n">
        <x:v>830</x:v>
      </x:c>
      <x:c r="D831" s="2" t="str">
        <x:v>Andhra Pradesh</x:v>
      </x:c>
      <x:c r="E831" s="2" t="str">
        <x:v>Y.s.r.</x:v>
      </x:c>
      <x:c r="F831" s="8" t="n">
        <x:v>15.039002876826205</x:v>
      </x:c>
      <x:c r="G831" s="8" t="n">
        <x:v>79.0144116925058</x:v>
      </x:c>
      <x:c r="H831" s="2" t="str">
        <x:v>8660a4d5fffffff</x:v>
      </x:c>
      <x:c r="I831" s="2" t="str">
        <x:v>Lead</x:v>
      </x:c>
      <x:c r="J831" s="7" t="str">
        <x:v>["lead","copper","silver","manganese","barium","barium sulfate"]</x:v>
      </x:c>
      <x:c r="K831" s="7" t="str">
        <x:v>["Pb","Cu","Ag","Mn","Ba","BaSO4"]</x:v>
      </x:c>
      <x:c r="L831" s="8" t="n">
        <x:v>0.9008</x:v>
      </x:c>
      <x:c r="M831" s="8" t="n">
        <x:v>0.99894</x:v>
      </x:c>
      <x:c r="N831" s="8" t="n">
        <x:v>33.34</x:v>
      </x:c>
      <x:c r="O831" s="2" t="n">
        <x:v>34</x:v>
      </x:c>
      <x:c r="P831" s="8" t="n">
        <x:v>0.7179930795847751</x:v>
      </x:c>
      <x:c r="Q831" s="8" t="n">
        <x:v>0.2647058823529412</x:v>
      </x:c>
      <x:c r="R831" s="2" t="str">
        <x:v>passes_minimum_holdout</x:v>
      </x:c>
      <x:c r="S831" s="2" t="str">
        <x:v>MESOPROTEROZOIC</x:v>
      </x:c>
      <x:c r="T831" s="2" t="str">
        <x:v>NALLAMALAI</x:v>
      </x:c>
      <x:c r="U831" s="2" t="str">
        <x:v>935,NALLAMALAI Gp.(CUMBUM Fm.),MESOPROTEROZOIC</x:v>
      </x:c>
      <x:c r="V831" s="2" t="n">
        <x:v>189</x:v>
      </x:c>
      <x:c r="W831" s="2" t="str">
        <x:v>plateau_or_plain</x:v>
      </x:c>
      <x:c r="X831" s="9" t="n">
        <x:v>45901</x:v>
      </x:c>
      <x:c r="Y831" s="9" t="n">
        <x:v>46265</x:v>
      </x:c>
      <x:c r="Z831" s="2" t="n">
        <x:v>27.17517808219178</x:v>
      </x:c>
      <x:c r="AA831" s="2" t="n">
        <x:v>880.52</x:v>
      </x:c>
      <x:c r="AB831" s="2" t="n">
        <x:v>100</x:v>
      </x:c>
      <x:c r="AC831" s="2" t="str">
        <x:v>11708.4</x:v>
      </x:c>
      <x:c r="AD831" s="2" t="str">
        <x:v>2882469.0</x:v>
      </x:c>
      <x:c r="AE831" s="7" t="str">
        <x:v>["candidate_requires_field_validation"]</x:v>
      </x:c>
    </x:row>
    <x:row r="832" ht="18" customHeight="1">
      <x:c r="A832" s="2" t="str">
        <x:v>GRID-8660a4a27ffffff</x:v>
      </x:c>
      <x:c r="B832" s="7" t="str">
        <x:v>priority_candidate</x:v>
      </x:c>
      <x:c r="C832" s="2" t="n">
        <x:v>831</x:v>
      </x:c>
      <x:c r="D832" s="2" t="str">
        <x:v>Andhra Pradesh</x:v>
      </x:c>
      <x:c r="E832" s="2" t="str">
        <x:v>Y.s.r.</x:v>
      </x:c>
      <x:c r="F832" s="8" t="n">
        <x:v>14.722850726783522</x:v>
      </x:c>
      <x:c r="G832" s="8" t="n">
        <x:v>78.46710536846031</x:v>
      </x:c>
      <x:c r="H832" s="2" t="str">
        <x:v>8660a4a27ffffff</x:v>
      </x:c>
      <x:c r="I832" s="2" t="str">
        <x:v>Lead</x:v>
      </x:c>
      <x:c r="J832" s="7" t="str">
        <x:v>["lead","copper","silver","barium","barium sulfate","iron"]</x:v>
      </x:c>
      <x:c r="K832" s="7" t="str">
        <x:v>["Pb","Cu","Ag","Ba","BaSO4","Fe"]</x:v>
      </x:c>
      <x:c r="L832" s="8" t="n">
        <x:v>0.9007</x:v>
      </x:c>
      <x:c r="M832" s="8" t="n">
        <x:v>0.99893</x:v>
      </x:c>
      <x:c r="N832" s="8" t="n">
        <x:v>33.39</x:v>
      </x:c>
      <x:c r="O832" s="2" t="n">
        <x:v>34</x:v>
      </x:c>
      <x:c r="P832" s="8" t="n">
        <x:v>0.7179930795847751</x:v>
      </x:c>
      <x:c r="Q832" s="8" t="n">
        <x:v>0.2647058823529412</x:v>
      </x:c>
      <x:c r="R832" s="2" t="str">
        <x:v>passes_minimum_holdout</x:v>
      </x:c>
      <x:c r="S832" s="2" t="str">
        <x:v>MESOPROTEROZOIC</x:v>
      </x:c>
      <x:c r="T832" s="2" t="str">
        <x:v>CHITRAVATI</x:v>
      </x:c>
      <x:c r="U832" s="2" t="str">
        <x:v>935,GANDIKOTA Fm (CHITRAVATI Gp),MESOPROTEROZOIC</x:v>
      </x:c>
      <x:c r="V832" s="2" t="n">
        <x:v>174</x:v>
      </x:c>
      <x:c r="W832" s="2" t="str">
        <x:v>plateau_or_plain</x:v>
      </x:c>
      <x:c r="X832" s="9" t="n">
        <x:v>45901</x:v>
      </x:c>
      <x:c r="Y832" s="9" t="n">
        <x:v>46265</x:v>
      </x:c>
      <x:c r="Z832" s="2" t="n">
        <x:v>27.222164383561644</x:v>
      </x:c>
      <x:c r="AA832" s="2" t="n">
        <x:v>900.71</x:v>
      </x:c>
      <x:c r="AB832" s="2" t="n">
        <x:v>100</x:v>
      </x:c>
      <x:c r="AC832" s="2" t="str">
        <x:v>20214.1</x:v>
      </x:c>
      <x:c r="AD832" s="2" t="str">
        <x:v>2882469.0</x:v>
      </x:c>
      <x:c r="AE832" s="7" t="str">
        <x:v>["candidate_requires_field_validation"]</x:v>
      </x:c>
    </x:row>
    <x:row r="833" ht="18" customHeight="1">
      <x:c r="A833" s="2" t="str">
        <x:v>GRID-866199617ffffff</x:v>
      </x:c>
      <x:c r="B833" s="7" t="str">
        <x:v>priority_candidate</x:v>
      </x:c>
      <x:c r="C833" s="2" t="n">
        <x:v>832</x:v>
      </x:c>
      <x:c r="D833" s="2" t="str">
        <x:v>Andhra Pradesh</x:v>
      </x:c>
      <x:c r="E833" s="2" t="str">
        <x:v>Prakasam</x:v>
      </x:c>
      <x:c r="F833" s="8" t="n">
        <x:v>15.933695385143048</x:v>
      </x:c>
      <x:c r="G833" s="8" t="n">
        <x:v>79.54929935626231</x:v>
      </x:c>
      <x:c r="H833" s="2" t="str">
        <x:v>866199617ffffff</x:v>
      </x:c>
      <x:c r="I833" s="2" t="str">
        <x:v>Lead</x:v>
      </x:c>
      <x:c r="J833" s="7" t="str">
        <x:v>["lead","silver","copper","zinc","cobalt"]</x:v>
      </x:c>
      <x:c r="K833" s="7" t="str">
        <x:v>["Pb","Ag","Cu","Zn","Co"]</x:v>
      </x:c>
      <x:c r="L833" s="8" t="n">
        <x:v>0.8994</x:v>
      </x:c>
      <x:c r="M833" s="8" t="n">
        <x:v>0.99892</x:v>
      </x:c>
      <x:c r="N833" s="8" t="n">
        <x:v>33.88</x:v>
      </x:c>
      <x:c r="O833" s="2" t="n">
        <x:v>34</x:v>
      </x:c>
      <x:c r="P833" s="8" t="n">
        <x:v>0.7179930795847751</x:v>
      </x:c>
      <x:c r="Q833" s="8" t="n">
        <x:v>0.2647058823529412</x:v>
      </x:c>
      <x:c r="R833" s="2" t="str">
        <x:v>passes_minimum_holdout</x:v>
      </x:c>
      <x:c r="S833" s="2" t="str">
        <x:v>MESOPROTEROZOIC</x:v>
      </x:c>
      <x:c r="T833" s="2" t="str">
        <x:v>NALLAMALAI</x:v>
      </x:c>
      <x:c r="U833" s="2" t="str">
        <x:v>935,NALLAMALAI Gp.(CUMBUM Fm.),MESOPROTEROZOIC</x:v>
      </x:c>
      <x:c r="V833" s="2" t="n">
        <x:v>142</x:v>
      </x:c>
      <x:c r="W833" s="2" t="str">
        <x:v>plateau_or_plain</x:v>
      </x:c>
      <x:c r="X833" s="9" t="n">
        <x:v>45901</x:v>
      </x:c>
      <x:c r="Y833" s="9" t="n">
        <x:v>46265</x:v>
      </x:c>
      <x:c r="Z833" s="2" t="n">
        <x:v>27.008082191780822</x:v>
      </x:c>
      <x:c r="AA833" s="2" t="n">
        <x:v>849.89</x:v>
      </x:c>
      <x:c r="AB833" s="2" t="n">
        <x:v>100</x:v>
      </x:c>
      <x:c r="AC833" s="2" t="str">
        <x:v>5345.9</x:v>
      </x:c>
      <x:c r="AD833" s="2" t="str">
        <x:v>3397448.0</x:v>
      </x:c>
      <x:c r="AE833" s="7" t="str">
        <x:v>["candidate_requires_field_validation"]</x:v>
      </x:c>
    </x:row>
    <x:row r="834" ht="18" customHeight="1">
      <x:c r="A834" s="2" t="str">
        <x:v>GRID-8661996f7ffffff</x:v>
      </x:c>
      <x:c r="B834" s="7" t="str">
        <x:v>priority_candidate</x:v>
      </x:c>
      <x:c r="C834" s="2" t="n">
        <x:v>833</x:v>
      </x:c>
      <x:c r="D834" s="2" t="str">
        <x:v>Andhra Pradesh</x:v>
      </x:c>
      <x:c r="E834" s="2" t="str">
        <x:v>Prakasam</x:v>
      </x:c>
      <x:c r="F834" s="8" t="n">
        <x:v>15.98582143096515</x:v>
      </x:c>
      <x:c r="G834" s="8" t="n">
        <x:v>79.45938996923944</x:v>
      </x:c>
      <x:c r="H834" s="2" t="str">
        <x:v>8661996f7ffffff</x:v>
      </x:c>
      <x:c r="I834" s="2" t="str">
        <x:v>Lead</x:v>
      </x:c>
      <x:c r="J834" s="7" t="str">
        <x:v>["lead","silver","copper","zinc","cobalt"]</x:v>
      </x:c>
      <x:c r="K834" s="7" t="str">
        <x:v>["Pb","Ag","Cu","Zn","Co"]</x:v>
      </x:c>
      <x:c r="L834" s="8" t="n">
        <x:v>0.8993</x:v>
      </x:c>
      <x:c r="M834" s="8" t="n">
        <x:v>0.99891</x:v>
      </x:c>
      <x:c r="N834" s="8" t="n">
        <x:v>33.92</x:v>
      </x:c>
      <x:c r="O834" s="2" t="n">
        <x:v>34</x:v>
      </x:c>
      <x:c r="P834" s="8" t="n">
        <x:v>0.7179930795847751</x:v>
      </x:c>
      <x:c r="Q834" s="8" t="n">
        <x:v>0.2647058823529412</x:v>
      </x:c>
      <x:c r="R834" s="2" t="str">
        <x:v>passes_minimum_holdout</x:v>
      </x:c>
      <x:c r="S834" s="2" t="str">
        <x:v>MESOPROTEROZOIC</x:v>
      </x:c>
      <x:c r="T834" s="2" t="str">
        <x:v>NALLAMALAI</x:v>
      </x:c>
      <x:c r="U834" s="2" t="str">
        <x:v>935,NALLAMALAI Gp.(CUMBUM Fm.),MESOPROTEROZOIC</x:v>
      </x:c>
      <x:c r="V834" s="2" t="n">
        <x:v>110</x:v>
      </x:c>
      <x:c r="W834" s="2" t="str">
        <x:v>plateau_or_plain</x:v>
      </x:c>
      <x:c r="X834" s="9" t="n">
        <x:v>45901</x:v>
      </x:c>
      <x:c r="Y834" s="9" t="n">
        <x:v>46265</x:v>
      </x:c>
      <x:c r="Z834" s="2" t="n">
        <x:v>27.008082191780822</x:v>
      </x:c>
      <x:c r="AA834" s="2" t="n">
        <x:v>849.89</x:v>
      </x:c>
      <x:c r="AB834" s="2" t="n">
        <x:v>100</x:v>
      </x:c>
      <x:c r="AC834" s="2" t="str">
        <x:v>10522.5</x:v>
      </x:c>
      <x:c r="AD834" s="2" t="str">
        <x:v>3397448.0</x:v>
      </x:c>
      <x:c r="AE834" s="7" t="str">
        <x:v>["candidate_requires_field_validation"]</x:v>
      </x:c>
    </x:row>
    <x:row r="835" ht="18" customHeight="1">
      <x:c r="A835" s="2" t="str">
        <x:v>GRID-86618a21fffffff</x:v>
      </x:c>
      <x:c r="B835" s="7" t="str">
        <x:v>priority_candidate</x:v>
      </x:c>
      <x:c r="C835" s="2" t="n">
        <x:v>834</x:v>
      </x:c>
      <x:c r="D835" s="2" t="str">
        <x:v>Andhra Pradesh</x:v>
      </x:c>
      <x:c r="E835" s="2" t="str">
        <x:v>Y.s.r.</x:v>
      </x:c>
      <x:c r="F835" s="8" t="n">
        <x:v>14.460622164703416</x:v>
      </x:c>
      <x:c r="G835" s="8" t="n">
        <x:v>79.03192369303545</x:v>
      </x:c>
      <x:c r="H835" s="2" t="str">
        <x:v>86618a21fffffff</x:v>
      </x:c>
      <x:c r="I835" s="2" t="str">
        <x:v>Lead</x:v>
      </x:c>
      <x:c r="J835" s="7" t="str">
        <x:v>["lead","copper","barium","barium sulfate","silver","iron"]</x:v>
      </x:c>
      <x:c r="K835" s="7" t="str">
        <x:v>["Pb","Cu","Ba","BaSO4","Ag","Fe"]</x:v>
      </x:c>
      <x:c r="L835" s="8" t="n">
        <x:v>0.899</x:v>
      </x:c>
      <x:c r="M835" s="8" t="n">
        <x:v>0.99889</x:v>
      </x:c>
      <x:c r="N835" s="8" t="n">
        <x:v>34.05</x:v>
      </x:c>
      <x:c r="O835" s="2" t="n">
        <x:v>34</x:v>
      </x:c>
      <x:c r="P835" s="8" t="n">
        <x:v>0.7179930795847751</x:v>
      </x:c>
      <x:c r="Q835" s="8" t="n">
        <x:v>0.2647058823529412</x:v>
      </x:c>
      <x:c r="R835" s="2" t="str">
        <x:v>passes_minimum_holdout</x:v>
      </x:c>
      <x:c r="S835" s="2" t="str">
        <x:v>MESOPROTEROZOIC</x:v>
      </x:c>
      <x:c r="T835" s="2" t="str">
        <x:v>NALLAMALAI</x:v>
      </x:c>
      <x:c r="U835" s="2" t="str">
        <x:v>935,NALLAMALAI Gp.(CUMBUM Fm.),MESOPROTEROZOIC</x:v>
      </x:c>
      <x:c r="V835" s="2" t="n">
        <x:v>235</x:v>
      </x:c>
      <x:c r="W835" s="2" t="str">
        <x:v>plateau_or_plain</x:v>
      </x:c>
      <x:c r="X835" s="9" t="n">
        <x:v>45901</x:v>
      </x:c>
      <x:c r="Y835" s="9" t="n">
        <x:v>46265</x:v>
      </x:c>
      <x:c r="Z835" s="2" t="n">
        <x:v>27.222164383561644</x:v>
      </x:c>
      <x:c r="AA835" s="2" t="n">
        <x:v>900.71</x:v>
      </x:c>
      <x:c r="AB835" s="2" t="n">
        <x:v>100</x:v>
      </x:c>
      <x:c r="AC835" s="2" t="str">
        <x:v>4395.4</x:v>
      </x:c>
      <x:c r="AD835" s="2" t="str">
        <x:v>2882469.0</x:v>
      </x:c>
      <x:c r="AE835" s="7" t="str">
        <x:v>["candidate_requires_field_validation"]</x:v>
      </x:c>
    </x:row>
    <x:row r="836" ht="18" customHeight="1">
      <x:c r="A836" s="2" t="str">
        <x:v>GRID-8660a4b67ffffff</x:v>
      </x:c>
      <x:c r="B836" s="7" t="str">
        <x:v>priority_candidate</x:v>
      </x:c>
      <x:c r="C836" s="2" t="n">
        <x:v>835</x:v>
      </x:c>
      <x:c r="D836" s="2" t="str">
        <x:v>Andhra Pradesh</x:v>
      </x:c>
      <x:c r="E836" s="2" t="str">
        <x:v>Y.s.r.</x:v>
      </x:c>
      <x:c r="F836" s="8" t="n">
        <x:v>14.565458963854917</x:v>
      </x:c>
      <x:c r="G836" s="8" t="n">
        <x:v>78.43405571587408</x:v>
      </x:c>
      <x:c r="H836" s="2" t="str">
        <x:v>8660a4b67ffffff</x:v>
      </x:c>
      <x:c r="I836" s="2" t="str">
        <x:v>Lead</x:v>
      </x:c>
      <x:c r="J836" s="7" t="str">
        <x:v>["lead","copper","silver","barium","barium sulfate","iron"]</x:v>
      </x:c>
      <x:c r="K836" s="7" t="str">
        <x:v>["Pb","Cu","Ag","Ba","BaSO4","Fe"]</x:v>
      </x:c>
      <x:c r="L836" s="8" t="n">
        <x:v>0.8985</x:v>
      </x:c>
      <x:c r="M836" s="8" t="n">
        <x:v>0.99888</x:v>
      </x:c>
      <x:c r="N836" s="8" t="n">
        <x:v>34.26</x:v>
      </x:c>
      <x:c r="O836" s="2" t="n">
        <x:v>34</x:v>
      </x:c>
      <x:c r="P836" s="8" t="n">
        <x:v>0.7179930795847751</x:v>
      </x:c>
      <x:c r="Q836" s="8" t="n">
        <x:v>0.2647058823529412</x:v>
      </x:c>
      <x:c r="R836" s="2" t="str">
        <x:v>passes_minimum_holdout</x:v>
      </x:c>
      <x:c r="S836" s="2" t="str">
        <x:v>MESOPROTEROZOIC</x:v>
      </x:c>
      <x:c r="T836" s="2" t="str">
        <x:v>CHITRAVATI</x:v>
      </x:c>
      <x:c r="U836" s="2" t="str">
        <x:v>935,CHITRAVATI Gp.(TADPATRI / PULIVENDLA Fm.),MESOPROTEROZOIC</x:v>
      </x:c>
      <x:c r="V836" s="2" t="n">
        <x:v>192</x:v>
      </x:c>
      <x:c r="W836" s="2" t="str">
        <x:v>plateau_or_plain</x:v>
      </x:c>
      <x:c r="X836" s="9" t="n">
        <x:v>45901</x:v>
      </x:c>
      <x:c r="Y836" s="9" t="n">
        <x:v>46265</x:v>
      </x:c>
      <x:c r="Z836" s="2" t="n">
        <x:v>26.96969863013699</x:v>
      </x:c>
      <x:c r="AA836" s="2" t="n">
        <x:v>757.84</x:v>
      </x:c>
      <x:c r="AB836" s="2" t="n">
        <x:v>100</x:v>
      </x:c>
      <x:c r="AC836" s="2" t="str">
        <x:v>2616.7</x:v>
      </x:c>
      <x:c r="AD836" s="2" t="str">
        <x:v>2882469.0</x:v>
      </x:c>
      <x:c r="AE836" s="7" t="str">
        <x:v>["candidate_requires_field_validation"]</x:v>
      </x:c>
    </x:row>
    <x:row r="837" ht="18" customHeight="1">
      <x:c r="A837" s="2" t="str">
        <x:v>GRID-86618a20fffffff</x:v>
      </x:c>
      <x:c r="B837" s="7" t="str">
        <x:v>priority_candidate</x:v>
      </x:c>
      <x:c r="C837" s="2" t="n">
        <x:v>836</x:v>
      </x:c>
      <x:c r="D837" s="2" t="str">
        <x:v>Andhra Pradesh</x:v>
      </x:c>
      <x:c r="E837" s="2" t="str">
        <x:v>Y.s.r.</x:v>
      </x:c>
      <x:c r="F837" s="8" t="n">
        <x:v>14.408037987396298</x:v>
      </x:c>
      <x:c r="G837" s="8" t="n">
        <x:v>79.00069679780908</x:v>
      </x:c>
      <x:c r="H837" s="2" t="str">
        <x:v>86618a20fffffff</x:v>
      </x:c>
      <x:c r="I837" s="2" t="str">
        <x:v>Lead</x:v>
      </x:c>
      <x:c r="J837" s="7" t="str">
        <x:v>["lead","copper","barium","barium sulfate","silver","iron"]</x:v>
      </x:c>
      <x:c r="K837" s="7" t="str">
        <x:v>["Pb","Cu","Ba","BaSO4","Ag","Fe"]</x:v>
      </x:c>
      <x:c r="L837" s="8" t="n">
        <x:v>0.8982</x:v>
      </x:c>
      <x:c r="M837" s="8" t="n">
        <x:v>0.99887</x:v>
      </x:c>
      <x:c r="N837" s="8" t="n">
        <x:v>34.39</x:v>
      </x:c>
      <x:c r="O837" s="2" t="n">
        <x:v>34</x:v>
      </x:c>
      <x:c r="P837" s="8" t="n">
        <x:v>0.7179930795847751</x:v>
      </x:c>
      <x:c r="Q837" s="8" t="n">
        <x:v>0.2647058823529412</x:v>
      </x:c>
      <x:c r="R837" s="2" t="str">
        <x:v>passes_minimum_holdout</x:v>
      </x:c>
      <x:c r="S837" s="2" t="str">
        <x:v>MESOPROTEROZOIC</x:v>
      </x:c>
      <x:c r="T837" s="2" t="str">
        <x:v>NALLAMALAI</x:v>
      </x:c>
      <x:c r="U837" s="2" t="str">
        <x:v>935,NALLAMALAI Gp.(CUMBUM Fm.),MESOPROTEROZOIC</x:v>
      </x:c>
      <x:c r="V837" s="2" t="n">
        <x:v>136</x:v>
      </x:c>
      <x:c r="W837" s="2" t="str">
        <x:v>plateau_or_plain</x:v>
      </x:c>
      <x:c r="X837" s="9" t="n">
        <x:v>45901</x:v>
      </x:c>
      <x:c r="Y837" s="9" t="n">
        <x:v>46265</x:v>
      </x:c>
      <x:c r="Z837" s="2" t="n">
        <x:v>27.222164383561644</x:v>
      </x:c>
      <x:c r="AA837" s="2" t="n">
        <x:v>900.71</x:v>
      </x:c>
      <x:c r="AB837" s="2" t="n">
        <x:v>100</x:v>
      </x:c>
      <x:c r="AC837" s="2" t="str">
        <x:v>13332.1</x:v>
      </x:c>
      <x:c r="AD837" s="2" t="str">
        <x:v>2882469.0</x:v>
      </x:c>
      <x:c r="AE837" s="7" t="str">
        <x:v>["candidate_requires_field_validation"]</x:v>
      </x:c>
    </x:row>
    <x:row r="838" ht="18" customHeight="1">
      <x:c r="A838" s="2" t="str">
        <x:v>GRID-8660a4b57ffffff</x:v>
      </x:c>
      <x:c r="B838" s="7" t="str">
        <x:v>priority_candidate</x:v>
      </x:c>
      <x:c r="C838" s="2" t="n">
        <x:v>837</x:v>
      </x:c>
      <x:c r="D838" s="2" t="str">
        <x:v>Andhra Pradesh</x:v>
      </x:c>
      <x:c r="E838" s="2" t="str">
        <x:v>Y.s.r.</x:v>
      </x:c>
      <x:c r="F838" s="8" t="n">
        <x:v>14.670339754511593</x:v>
      </x:c>
      <x:c r="G838" s="8" t="n">
        <x:v>78.43613204379116</x:v>
      </x:c>
      <x:c r="H838" s="2" t="str">
        <x:v>8660a4b57ffffff</x:v>
      </x:c>
      <x:c r="I838" s="2" t="str">
        <x:v>Lead</x:v>
      </x:c>
      <x:c r="J838" s="7" t="str">
        <x:v>["lead","copper","silver","barium","barium sulfate","iron"]</x:v>
      </x:c>
      <x:c r="K838" s="7" t="str">
        <x:v>["Pb","Cu","Ag","Ba","BaSO4","Fe"]</x:v>
      </x:c>
      <x:c r="L838" s="8" t="n">
        <x:v>0.8974</x:v>
      </x:c>
      <x:c r="M838" s="8" t="n">
        <x:v>0.99886</x:v>
      </x:c>
      <x:c r="N838" s="8" t="n">
        <x:v>34.7</x:v>
      </x:c>
      <x:c r="O838" s="2" t="n">
        <x:v>34</x:v>
      </x:c>
      <x:c r="P838" s="8" t="n">
        <x:v>0.7179930795847751</x:v>
      </x:c>
      <x:c r="Q838" s="8" t="n">
        <x:v>0.2647058823529412</x:v>
      </x:c>
      <x:c r="R838" s="2" t="str">
        <x:v>passes_minimum_holdout</x:v>
      </x:c>
      <x:c r="S838" s="2" t="str">
        <x:v>MESOPROTEROZOIC</x:v>
      </x:c>
      <x:c r="T838" s="2" t="str">
        <x:v>CHITRAVATI</x:v>
      </x:c>
      <x:c r="U838" s="2" t="str">
        <x:v>935,CHITRAVATI Gp.(TADPATRI / PULIVENDLA Fm.),MESOPROTEROZOIC</x:v>
      </x:c>
      <x:c r="V838" s="2" t="n">
        <x:v>190</x:v>
      </x:c>
      <x:c r="W838" s="2" t="str">
        <x:v>plateau_or_plain</x:v>
      </x:c>
      <x:c r="X838" s="9" t="n">
        <x:v>45901</x:v>
      </x:c>
      <x:c r="Y838" s="9" t="n">
        <x:v>46265</x:v>
      </x:c>
      <x:c r="Z838" s="2" t="n">
        <x:v>26.96969863013699</x:v>
      </x:c>
      <x:c r="AA838" s="2" t="n">
        <x:v>757.84</x:v>
      </x:c>
      <x:c r="AB838" s="2" t="n">
        <x:v>100</x:v>
      </x:c>
      <x:c r="AC838" s="2" t="str">
        <x:v>11843.3</x:v>
      </x:c>
      <x:c r="AD838" s="2" t="str">
        <x:v>2882469.0</x:v>
      </x:c>
      <x:c r="AE838" s="7" t="str">
        <x:v>["candidate_requires_field_validation"]</x:v>
      </x:c>
    </x:row>
    <x:row r="839" ht="18" customHeight="1">
      <x:c r="A839" s="2" t="str">
        <x:v>GRID-8660a6c27ffffff</x:v>
      </x:c>
      <x:c r="B839" s="7" t="str">
        <x:v>priority_candidate</x:v>
      </x:c>
      <x:c r="C839" s="2" t="n">
        <x:v>838</x:v>
      </x:c>
      <x:c r="D839" s="2" t="str">
        <x:v>Andhra Pradesh</x:v>
      </x:c>
      <x:c r="E839" s="2" t="str">
        <x:v>Prakasam</x:v>
      </x:c>
      <x:c r="F839" s="8" t="n">
        <x:v>16.195038371927556</x:v>
      </x:c>
      <x:c r="G839" s="8" t="n">
        <x:v>79.34281341507875</x:v>
      </x:c>
      <x:c r="H839" s="2" t="str">
        <x:v>8660a6c27ffffff</x:v>
      </x:c>
      <x:c r="I839" s="2" t="str">
        <x:v>Lead</x:v>
      </x:c>
      <x:c r="J839" s="7" t="str">
        <x:v>["lead","silver","copper","zinc","cobalt"]</x:v>
      </x:c>
      <x:c r="K839" s="7" t="str">
        <x:v>["Pb","Ag","Cu","Zn","Co"]</x:v>
      </x:c>
      <x:c r="L839" s="8" t="n">
        <x:v>0.8974</x:v>
      </x:c>
      <x:c r="M839" s="8" t="n">
        <x:v>0.99885</x:v>
      </x:c>
      <x:c r="N839" s="8" t="n">
        <x:v>34.7</x:v>
      </x:c>
      <x:c r="O839" s="2" t="n">
        <x:v>34</x:v>
      </x:c>
      <x:c r="P839" s="8" t="n">
        <x:v>0.7179930795847751</x:v>
      </x:c>
      <x:c r="Q839" s="8" t="n">
        <x:v>0.2647058823529412</x:v>
      </x:c>
      <x:c r="R839" s="2" t="str">
        <x:v>passes_minimum_holdout</x:v>
      </x:c>
      <x:c r="S839" s="2" t="str">
        <x:v>MESOPROTEROZOIC</x:v>
      </x:c>
      <x:c r="T839" s="2" t="str">
        <x:v>NALLAMALAI</x:v>
      </x:c>
      <x:c r="U839" s="2" t="str">
        <x:v>935,NALLAMALAI Gp.(CUMBUM Fm.),MESOPROTEROZOIC</x:v>
      </x:c>
      <x:c r="V839" s="2" t="n">
        <x:v>279</x:v>
      </x:c>
      <x:c r="W839" s="2" t="str">
        <x:v>plateau_or_plain</x:v>
      </x:c>
      <x:c r="X839" s="9" t="n">
        <x:v>45901</x:v>
      </x:c>
      <x:c r="Y839" s="9" t="n">
        <x:v>46265</x:v>
      </x:c>
      <x:c r="Z839" s="2" t="n">
        <x:v>27.008082191780822</x:v>
      </x:c>
      <x:c r="AA839" s="2" t="n">
        <x:v>849.89</x:v>
      </x:c>
      <x:c r="AB839" s="2" t="n">
        <x:v>100</x:v>
      </x:c>
      <x:c r="AC839" s="2" t="str">
        <x:v>1170.7</x:v>
      </x:c>
      <x:c r="AD839" s="2" t="str">
        <x:v>3397448.0</x:v>
      </x:c>
      <x:c r="AE839" s="7" t="str">
        <x:v>["candidate_requires_field_validation"]</x:v>
      </x:c>
    </x:row>
    <x:row r="840" ht="18" customHeight="1">
      <x:c r="A840" s="2" t="str">
        <x:v>GRID-86618a2b7ffffff</x:v>
      </x:c>
      <x:c r="B840" s="7" t="str">
        <x:v>priority_candidate</x:v>
      </x:c>
      <x:c r="C840" s="2" t="n">
        <x:v>839</x:v>
      </x:c>
      <x:c r="D840" s="2" t="str">
        <x:v>Andhra Pradesh</x:v>
      </x:c>
      <x:c r="E840" s="2" t="str">
        <x:v>Y.s.r.</x:v>
      </x:c>
      <x:c r="F840" s="8" t="n">
        <x:v>14.565747390047848</x:v>
      </x:c>
      <x:c r="G840" s="8" t="n">
        <x:v>79.15469888204923</x:v>
      </x:c>
      <x:c r="H840" s="2" t="str">
        <x:v>86618a2b7ffffff</x:v>
      </x:c>
      <x:c r="I840" s="2" t="str">
        <x:v>Lead</x:v>
      </x:c>
      <x:c r="J840" s="7" t="str">
        <x:v>["lead","copper","silver","barium","barium sulfate","manganese"]</x:v>
      </x:c>
      <x:c r="K840" s="7" t="str">
        <x:v>["Pb","Cu","Ag","Ba","BaSO4","Mn"]</x:v>
      </x:c>
      <x:c r="L840" s="8" t="n">
        <x:v>0.897</x:v>
      </x:c>
      <x:c r="M840" s="8" t="n">
        <x:v>0.99883</x:v>
      </x:c>
      <x:c r="N840" s="8" t="n">
        <x:v>34.87</x:v>
      </x:c>
      <x:c r="O840" s="2" t="n">
        <x:v>34</x:v>
      </x:c>
      <x:c r="P840" s="8" t="n">
        <x:v>0.7179930795847751</x:v>
      </x:c>
      <x:c r="Q840" s="8" t="n">
        <x:v>0.2647058823529412</x:v>
      </x:c>
      <x:c r="R840" s="2" t="str">
        <x:v>passes_minimum_holdout</x:v>
      </x:c>
      <x:c r="S840" s="2" t="str">
        <x:v>MESOPROTEROZOIC</x:v>
      </x:c>
      <x:c r="T840" s="2" t="str">
        <x:v>NALLAMALAI</x:v>
      </x:c>
      <x:c r="U840" s="2" t="str">
        <x:v>935,NALLAMALAI Gp.(CUMBUM Fm.),MESOPROTEROZOIC</x:v>
      </x:c>
      <x:c r="V840" s="2" t="n">
        <x:v>253</x:v>
      </x:c>
      <x:c r="W840" s="2" t="str">
        <x:v>plateau_or_plain</x:v>
      </x:c>
      <x:c r="X840" s="9" t="n">
        <x:v>45901</x:v>
      </x:c>
      <x:c r="Y840" s="9" t="n">
        <x:v>46265</x:v>
      </x:c>
      <x:c r="Z840" s="2" t="n">
        <x:v>27.454712328767123</x:v>
      </x:c>
      <x:c r="AA840" s="2" t="n">
        <x:v>1075.3600000000001</x:v>
      </x:c>
      <x:c r="AB840" s="2" t="n">
        <x:v>100</x:v>
      </x:c>
      <x:c r="AC840" s="2" t="str">
        <x:v>6231.3</x:v>
      </x:c>
      <x:c r="AD840" s="2" t="str">
        <x:v>2882469.0</x:v>
      </x:c>
      <x:c r="AE840" s="7" t="str">
        <x:v>["candidate_requires_field_validation"]</x:v>
      </x:c>
    </x:row>
    <x:row r="841" ht="18" customHeight="1">
      <x:c r="A841" s="2" t="str">
        <x:v>GRID-86618a277ffffff</x:v>
      </x:c>
      <x:c r="B841" s="7" t="str">
        <x:v>priority_candidate</x:v>
      </x:c>
      <x:c r="C841" s="2" t="n">
        <x:v>840</x:v>
      </x:c>
      <x:c r="D841" s="2" t="str">
        <x:v>Andhra Pradesh</x:v>
      </x:c>
      <x:c r="E841" s="2" t="str">
        <x:v>Y.s.r.</x:v>
      </x:c>
      <x:c r="F841" s="8" t="n">
        <x:v>14.35545975067813</x:v>
      </x:c>
      <x:c r="G841" s="8" t="n">
        <x:v>78.96949058247478</x:v>
      </x:c>
      <x:c r="H841" s="2" t="str">
        <x:v>86618a277ffffff</x:v>
      </x:c>
      <x:c r="I841" s="2" t="str">
        <x:v>Lead</x:v>
      </x:c>
      <x:c r="J841" s="7" t="str">
        <x:v>["lead","copper","barium","barium sulfate","silver","iron"]</x:v>
      </x:c>
      <x:c r="K841" s="7" t="str">
        <x:v>["Pb","Cu","Ba","BaSO4","Ag","Fe"]</x:v>
      </x:c>
      <x:c r="L841" s="8" t="n">
        <x:v>0.8942</x:v>
      </x:c>
      <x:c r="M841" s="8" t="n">
        <x:v>0.99882</x:v>
      </x:c>
      <x:c r="N841" s="8" t="n">
        <x:v>36.01</x:v>
      </x:c>
      <x:c r="O841" s="2" t="n">
        <x:v>34</x:v>
      </x:c>
      <x:c r="P841" s="8" t="n">
        <x:v>0.7179930795847751</x:v>
      </x:c>
      <x:c r="Q841" s="8" t="n">
        <x:v>0.2647058823529412</x:v>
      </x:c>
      <x:c r="R841" s="2" t="str">
        <x:v>passes_minimum_holdout</x:v>
      </x:c>
      <x:c r="S841" s="2" t="str">
        <x:v>MESOPROTEROZOIC</x:v>
      </x:c>
      <x:c r="T841" s="2" t="str">
        <x:v>NALLAMALAI</x:v>
      </x:c>
      <x:c r="U841" s="2" t="str">
        <x:v>935,NALLAMALAI Gp.(CUMBUM Fm.),MESOPROTEROZOIC</x:v>
      </x:c>
      <x:c r="V841" s="2" t="n">
        <x:v>271</x:v>
      </x:c>
      <x:c r="W841" s="2" t="str">
        <x:v>plateau_or_plain</x:v>
      </x:c>
      <x:c r="X841" s="9" t="n">
        <x:v>45901</x:v>
      </x:c>
      <x:c r="Y841" s="9" t="n">
        <x:v>46265</x:v>
      </x:c>
      <x:c r="Z841" s="2" t="n">
        <x:v>27.222164383561644</x:v>
      </x:c>
      <x:c r="AA841" s="2" t="n">
        <x:v>900.71</x:v>
      </x:c>
      <x:c r="AB841" s="2" t="n">
        <x:v>100</x:v>
      </x:c>
      <x:c r="AC841" s="2" t="str">
        <x:v>1380.0</x:v>
      </x:c>
      <x:c r="AD841" s="2" t="str">
        <x:v>2882469.0</x:v>
      </x:c>
      <x:c r="AE841" s="7" t="str">
        <x:v>["candidate_requires_field_validation"]</x:v>
      </x:c>
    </x:row>
    <x:row r="842" ht="18" customHeight="1">
      <x:c r="A842" s="2" t="str">
        <x:v>GRID-8660a4d57ffffff</x:v>
      </x:c>
      <x:c r="B842" s="7" t="str">
        <x:v>priority_candidate</x:v>
      </x:c>
      <x:c r="C842" s="2" t="n">
        <x:v>841</x:v>
      </x:c>
      <x:c r="D842" s="2" t="str">
        <x:v>Andhra Pradesh</x:v>
      </x:c>
      <x:c r="E842" s="2" t="str">
        <x:v>Sri Potti Sriramulu Nellore</x:v>
      </x:c>
      <x:c r="F842" s="8" t="n">
        <x:v>15.039109046702029</x:v>
      </x:c>
      <x:c r="G842" s="8" t="n">
        <x:v>79.0747144909523</x:v>
      </x:c>
      <x:c r="H842" s="2" t="str">
        <x:v>8660a4d57ffffff</x:v>
      </x:c>
      <x:c r="I842" s="2" t="str">
        <x:v>Lead</x:v>
      </x:c>
      <x:c r="J842" s="7" t="str">
        <x:v>["lead","copper","silver","manganese","barium","barium sulfate"]</x:v>
      </x:c>
      <x:c r="K842" s="7" t="str">
        <x:v>["Pb","Cu","Ag","Mn","Ba","BaSO4"]</x:v>
      </x:c>
      <x:c r="L842" s="8" t="n">
        <x:v>0.8936</x:v>
      </x:c>
      <x:c r="M842" s="8" t="n">
        <x:v>0.9988</x:v>
      </x:c>
      <x:c r="N842" s="8" t="n">
        <x:v>36.24</x:v>
      </x:c>
      <x:c r="O842" s="2" t="n">
        <x:v>34</x:v>
      </x:c>
      <x:c r="P842" s="8" t="n">
        <x:v>0.7179930795847751</x:v>
      </x:c>
      <x:c r="Q842" s="8" t="n">
        <x:v>0.2647058823529412</x:v>
      </x:c>
      <x:c r="R842" s="2" t="str">
        <x:v>passes_minimum_holdout</x:v>
      </x:c>
      <x:c r="S842" s="2" t="str">
        <x:v>MESOPROTEROZOIC</x:v>
      </x:c>
      <x:c r="T842" s="2" t="str">
        <x:v>NALLAMALAI</x:v>
      </x:c>
      <x:c r="U842" s="2" t="str">
        <x:v>935,NALLAMALAI Gp.(CUMBUM Fm.),MESOPROTEROZOIC</x:v>
      </x:c>
      <x:c r="V842" s="2" t="n">
        <x:v>285</x:v>
      </x:c>
      <x:c r="W842" s="2" t="str">
        <x:v>plateau_or_plain</x:v>
      </x:c>
      <x:c r="X842" s="9" t="n">
        <x:v>45901</x:v>
      </x:c>
      <x:c r="Y842" s="9" t="n">
        <x:v>46265</x:v>
      </x:c>
      <x:c r="Z842" s="2" t="n">
        <x:v>27.349287671232876</x:v>
      </x:c>
      <x:c r="AA842" s="2" t="n">
        <x:v>1011.72</x:v>
      </x:c>
      <x:c r="AB842" s="2" t="n">
        <x:v>100</x:v>
      </x:c>
      <x:c r="AC842" s="2" t="str">
        <x:v>2356.9</x:v>
      </x:c>
      <x:c r="AD842" s="2" t="str">
        <x:v>2963557.0</x:v>
      </x:c>
      <x:c r="AE842" s="7" t="str">
        <x:v>["candidate_requires_field_validation"]</x:v>
      </x:c>
    </x:row>
    <x:row r="843" ht="18" customHeight="1">
      <x:c r="A843" s="2" t="str">
        <x:v>GRID-86618a2a7ffffff</x:v>
      </x:c>
      <x:c r="B843" s="7" t="str">
        <x:v>priority_candidate</x:v>
      </x:c>
      <x:c r="C843" s="2" t="n">
        <x:v>842</x:v>
      </x:c>
      <x:c r="D843" s="2" t="str">
        <x:v>Andhra Pradesh</x:v>
      </x:c>
      <x:c r="E843" s="2" t="str">
        <x:v>Y.s.r.</x:v>
      </x:c>
      <x:c r="F843" s="8" t="n">
        <x:v>14.513143544398565</x:v>
      </x:c>
      <x:c r="G843" s="8" t="n">
        <x:v>79.1234010881718</x:v>
      </x:c>
      <x:c r="H843" s="2" t="str">
        <x:v>86618a2a7ffffff</x:v>
      </x:c>
      <x:c r="I843" s="2" t="str">
        <x:v>Lead</x:v>
      </x:c>
      <x:c r="J843" s="7" t="str">
        <x:v>["lead","copper","silver","barium","barium sulfate","iron"]</x:v>
      </x:c>
      <x:c r="K843" s="7" t="str">
        <x:v>["Pb","Cu","Ag","Ba","BaSO4","Fe"]</x:v>
      </x:c>
      <x:c r="L843" s="8" t="n">
        <x:v>0.893</x:v>
      </x:c>
      <x:c r="M843" s="8" t="n">
        <x:v>0.99879</x:v>
      </x:c>
      <x:c r="N843" s="8" t="n">
        <x:v>36.47</x:v>
      </x:c>
      <x:c r="O843" s="2" t="n">
        <x:v>34</x:v>
      </x:c>
      <x:c r="P843" s="8" t="n">
        <x:v>0.7179930795847751</x:v>
      </x:c>
      <x:c r="Q843" s="8" t="n">
        <x:v>0.2647058823529412</x:v>
      </x:c>
      <x:c r="R843" s="2" t="str">
        <x:v>passes_minimum_holdout</x:v>
      </x:c>
      <x:c r="S843" s="2" t="str">
        <x:v>MESOPROTEROZOIC</x:v>
      </x:c>
      <x:c r="T843" s="2" t="str">
        <x:v>NALLAMALAI</x:v>
      </x:c>
      <x:c r="U843" s="2" t="str">
        <x:v>935,NALLAMALAI Gp.(CUMBUM Fm.),MESOPROTEROZOIC</x:v>
      </x:c>
      <x:c r="V843" s="2" t="n">
        <x:v>276</x:v>
      </x:c>
      <x:c r="W843" s="2" t="str">
        <x:v>plateau_or_plain</x:v>
      </x:c>
      <x:c r="X843" s="9" t="n">
        <x:v>45901</x:v>
      </x:c>
      <x:c r="Y843" s="9" t="n">
        <x:v>46265</x:v>
      </x:c>
      <x:c r="Z843" s="2" t="n">
        <x:v>27.454712328767123</x:v>
      </x:c>
      <x:c r="AA843" s="2" t="n">
        <x:v>1075.3600000000001</x:v>
      </x:c>
      <x:c r="AB843" s="2" t="n">
        <x:v>100</x:v>
      </x:c>
      <x:c r="AC843" s="2" t="str">
        <x:v>3174.3</x:v>
      </x:c>
      <x:c r="AD843" s="2" t="str">
        <x:v>2882469.0</x:v>
      </x:c>
      <x:c r="AE843" s="7" t="str">
        <x:v>["candidate_requires_field_validation"]</x:v>
      </x:c>
    </x:row>
    <x:row r="844" ht="18" customHeight="1">
      <x:c r="A844" s="2" t="str">
        <x:v>GRID-86619961fffffff</x:v>
      </x:c>
      <x:c r="B844" s="7" t="str">
        <x:v>priority_candidate</x:v>
      </x:c>
      <x:c r="C844" s="2" t="n">
        <x:v>843</x:v>
      </x:c>
      <x:c r="D844" s="2" t="str">
        <x:v>Andhra Pradesh</x:v>
      </x:c>
      <x:c r="E844" s="2" t="str">
        <x:v>Prakasam</x:v>
      </x:c>
      <x:c r="F844" s="8" t="n">
        <x:v>15.93344545528421</x:v>
      </x:c>
      <x:c r="G844" s="8" t="n">
        <x:v>79.48853031915924</x:v>
      </x:c>
      <x:c r="H844" s="2" t="str">
        <x:v>86619961fffffff</x:v>
      </x:c>
      <x:c r="I844" s="2" t="str">
        <x:v>Lead</x:v>
      </x:c>
      <x:c r="J844" s="7" t="str">
        <x:v>["lead","silver","copper","zinc","cobalt"]</x:v>
      </x:c>
      <x:c r="K844" s="7" t="str">
        <x:v>["Pb","Ag","Cu","Zn","Co"]</x:v>
      </x:c>
      <x:c r="L844" s="8" t="n">
        <x:v>0.8922</x:v>
      </x:c>
      <x:c r="M844" s="8" t="n">
        <x:v>0.99877</x:v>
      </x:c>
      <x:c r="N844" s="8" t="n">
        <x:v>36.82</x:v>
      </x:c>
      <x:c r="O844" s="2" t="n">
        <x:v>34</x:v>
      </x:c>
      <x:c r="P844" s="8" t="n">
        <x:v>0.7179930795847751</x:v>
      </x:c>
      <x:c r="Q844" s="8" t="n">
        <x:v>0.2647058823529412</x:v>
      </x:c>
      <x:c r="R844" s="2" t="str">
        <x:v>passes_minimum_holdout</x:v>
      </x:c>
      <x:c r="S844" s="2" t="str">
        <x:v>MESOPROTEROZOIC</x:v>
      </x:c>
      <x:c r="T844" s="2" t="str">
        <x:v>NALLAMALAI</x:v>
      </x:c>
      <x:c r="U844" s="2" t="str">
        <x:v>935,NALLAMALAI Gp.(CUMBUM Fm.),MESOPROTEROZOIC</x:v>
      </x:c>
      <x:c r="V844" s="2" t="n">
        <x:v>115</x:v>
      </x:c>
      <x:c r="W844" s="2" t="str">
        <x:v>plateau_or_plain</x:v>
      </x:c>
      <x:c r="X844" s="9" t="n">
        <x:v>45901</x:v>
      </x:c>
      <x:c r="Y844" s="9" t="n">
        <x:v>46265</x:v>
      </x:c>
      <x:c r="Z844" s="2" t="n">
        <x:v>27.008082191780822</x:v>
      </x:c>
      <x:c r="AA844" s="2" t="n">
        <x:v>849.89</x:v>
      </x:c>
      <x:c r="AB844" s="2" t="n">
        <x:v>100</x:v>
      </x:c>
      <x:c r="AC844" s="2" t="str">
        <x:v>6860.0</x:v>
      </x:c>
      <x:c r="AD844" s="2" t="str">
        <x:v>3397448.0</x:v>
      </x:c>
      <x:c r="AE844" s="7" t="str">
        <x:v>["candidate_requires_field_validation"]</x:v>
      </x:c>
    </x:row>
    <x:row r="845" ht="18" customHeight="1">
      <x:c r="A845" s="2" t="str">
        <x:v>GRID-8660a4c4fffffff</x:v>
      </x:c>
      <x:c r="B845" s="7" t="str">
        <x:v>priority_candidate</x:v>
      </x:c>
      <x:c r="C845" s="2" t="n">
        <x:v>844</x:v>
      </x:c>
      <x:c r="D845" s="2" t="str">
        <x:v>Andhra Pradesh</x:v>
      </x:c>
      <x:c r="E845" s="2" t="str">
        <x:v>Y.s.r.</x:v>
      </x:c>
      <x:c r="F845" s="8" t="n">
        <x:v>15.091163393324521</x:v>
      </x:c>
      <x:c r="G845" s="8" t="n">
        <x:v>78.8649362357869</x:v>
      </x:c>
      <x:c r="H845" s="2" t="str">
        <x:v>8660a4c4fffffff</x:v>
      </x:c>
      <x:c r="I845" s="2" t="str">
        <x:v>Lead</x:v>
      </x:c>
      <x:c r="J845" s="7" t="str">
        <x:v>["lead","copper","silver","barium","barium sulfate","manganese"]</x:v>
      </x:c>
      <x:c r="K845" s="7" t="str">
        <x:v>["Pb","Cu","Ag","Ba","BaSO4","Mn"]</x:v>
      </x:c>
      <x:c r="L845" s="8" t="n">
        <x:v>0.8921</x:v>
      </x:c>
      <x:c r="M845" s="8" t="n">
        <x:v>0.99876</x:v>
      </x:c>
      <x:c r="N845" s="8" t="n">
        <x:v>36.85</x:v>
      </x:c>
      <x:c r="O845" s="2" t="n">
        <x:v>34</x:v>
      </x:c>
      <x:c r="P845" s="8" t="n">
        <x:v>0.7179930795847751</x:v>
      </x:c>
      <x:c r="Q845" s="8" t="n">
        <x:v>0.2647058823529412</x:v>
      </x:c>
      <x:c r="R845" s="2" t="str">
        <x:v>passes_minimum_holdout</x:v>
      </x:c>
      <x:c r="S845" s="2" t="str">
        <x:v>MESOPROTEROZOIC</x:v>
      </x:c>
      <x:c r="T845" s="2" t="str">
        <x:v>NALLAMALAI</x:v>
      </x:c>
      <x:c r="U845" s="2" t="str">
        <x:v>935,NALLAMALAI Gp.(CUMBUM Fm.),MESOPROTEROZOIC</x:v>
      </x:c>
      <x:c r="V845" s="2" t="n">
        <x:v>308</x:v>
      </x:c>
      <x:c r="W845" s="2" t="str">
        <x:v>plateau_or_plain</x:v>
      </x:c>
      <x:c r="X845" s="9" t="n">
        <x:v>45901</x:v>
      </x:c>
      <x:c r="Y845" s="9" t="n">
        <x:v>46265</x:v>
      </x:c>
      <x:c r="Z845" s="2" t="n">
        <x:v>27.17517808219178</x:v>
      </x:c>
      <x:c r="AA845" s="2" t="n">
        <x:v>880.52</x:v>
      </x:c>
      <x:c r="AB845" s="2" t="n">
        <x:v>100</x:v>
      </x:c>
      <x:c r="AC845" s="2" t="str">
        <x:v>2034.2</x:v>
      </x:c>
      <x:c r="AD845" s="2" t="str">
        <x:v>2882469.0</x:v>
      </x:c>
      <x:c r="AE845" s="7" t="str">
        <x:v>["candidate_requires_field_validation"]</x:v>
      </x:c>
    </x:row>
    <x:row r="846" ht="18" customHeight="1">
      <x:c r="A846" s="2" t="str">
        <x:v>GRID-8660a4c47ffffff</x:v>
      </x:c>
      <x:c r="B846" s="7" t="str">
        <x:v>priority_candidate</x:v>
      </x:c>
      <x:c r="C846" s="2" t="n">
        <x:v>845</x:v>
      </x:c>
      <x:c r="D846" s="2" t="str">
        <x:v>Andhra Pradesh</x:v>
      </x:c>
      <x:c r="E846" s="2" t="str">
        <x:v>Y.s.r.</x:v>
      </x:c>
      <x:c r="F846" s="8" t="n">
        <x:v>15.091325084822525</x:v>
      </x:c>
      <x:c r="G846" s="8" t="n">
        <x:v>78.92515652959486</x:v>
      </x:c>
      <x:c r="H846" s="2" t="str">
        <x:v>8660a4c47ffffff</x:v>
      </x:c>
      <x:c r="I846" s="2" t="str">
        <x:v>Lead</x:v>
      </x:c>
      <x:c r="J846" s="7" t="str">
        <x:v>["lead","copper","silver","barium","barium sulfate","manganese"]</x:v>
      </x:c>
      <x:c r="K846" s="7" t="str">
        <x:v>["Pb","Cu","Ag","Ba","BaSO4","Mn"]</x:v>
      </x:c>
      <x:c r="L846" s="8" t="n">
        <x:v>0.8919</x:v>
      </x:c>
      <x:c r="M846" s="8" t="n">
        <x:v>0.99875</x:v>
      </x:c>
      <x:c r="N846" s="8" t="n">
        <x:v>36.92</x:v>
      </x:c>
      <x:c r="O846" s="2" t="n">
        <x:v>34</x:v>
      </x:c>
      <x:c r="P846" s="8" t="n">
        <x:v>0.7179930795847751</x:v>
      </x:c>
      <x:c r="Q846" s="8" t="n">
        <x:v>0.2647058823529412</x:v>
      </x:c>
      <x:c r="R846" s="2" t="str">
        <x:v>passes_minimum_holdout</x:v>
      </x:c>
      <x:c r="S846" s="2" t="str">
        <x:v>MESOPROTEROZOIC</x:v>
      </x:c>
      <x:c r="T846" s="2" t="str">
        <x:v>NALLAMALAI</x:v>
      </x:c>
      <x:c r="U846" s="2" t="str">
        <x:v>935,NALLAMALAI Gp.(CUMBUM Fm.),MESOPROTEROZOIC</x:v>
      </x:c>
      <x:c r="V846" s="2" t="n">
        <x:v>193</x:v>
      </x:c>
      <x:c r="W846" s="2" t="str">
        <x:v>plateau_or_plain</x:v>
      </x:c>
      <x:c r="X846" s="9" t="n">
        <x:v>45901</x:v>
      </x:c>
      <x:c r="Y846" s="9" t="n">
        <x:v>46265</x:v>
      </x:c>
      <x:c r="Z846" s="2" t="n">
        <x:v>27.17517808219178</x:v>
      </x:c>
      <x:c r="AA846" s="2" t="n">
        <x:v>880.52</x:v>
      </x:c>
      <x:c r="AB846" s="2" t="n">
        <x:v>100</x:v>
      </x:c>
      <x:c r="AC846" s="2" t="str">
        <x:v>4795.6</x:v>
      </x:c>
      <x:c r="AD846" s="2" t="str">
        <x:v>2882469.0</x:v>
      </x:c>
      <x:c r="AE846" s="7" t="str">
        <x:v>["candidate_requires_field_validation"]</x:v>
      </x:c>
    </x:row>
    <x:row r="847" ht="18" customHeight="1">
      <x:c r="A847" s="2" t="str">
        <x:v>GRID-8660a4b47ffffff</x:v>
      </x:c>
      <x:c r="B847" s="7" t="str">
        <x:v>priority_candidate</x:v>
      </x:c>
      <x:c r="C847" s="2" t="n">
        <x:v>846</x:v>
      </x:c>
      <x:c r="D847" s="2" t="str">
        <x:v>Andhra Pradesh</x:v>
      </x:c>
      <x:c r="E847" s="2" t="str">
        <x:v>Y.s.r.</x:v>
      </x:c>
      <x:c r="F847" s="8" t="n">
        <x:v>14.617834760389757</x:v>
      </x:c>
      <x:c r="G847" s="8" t="n">
        <x:v>78.40517951869889</x:v>
      </x:c>
      <x:c r="H847" s="2" t="str">
        <x:v>8660a4b47ffffff</x:v>
      </x:c>
      <x:c r="I847" s="2" t="str">
        <x:v>Lead</x:v>
      </x:c>
      <x:c r="J847" s="7" t="str">
        <x:v>["lead","copper","silver","barium","barium sulfate","iron"]</x:v>
      </x:c>
      <x:c r="K847" s="7" t="str">
        <x:v>["Pb","Cu","Ag","Ba","BaSO4","Fe"]</x:v>
      </x:c>
      <x:c r="L847" s="8" t="n">
        <x:v>0.8913</x:v>
      </x:c>
      <x:c r="M847" s="8" t="n">
        <x:v>0.99874</x:v>
      </x:c>
      <x:c r="N847" s="8" t="n">
        <x:v>37.19</x:v>
      </x:c>
      <x:c r="O847" s="2" t="n">
        <x:v>34</x:v>
      </x:c>
      <x:c r="P847" s="8" t="n">
        <x:v>0.7179930795847751</x:v>
      </x:c>
      <x:c r="Q847" s="8" t="n">
        <x:v>0.2647058823529412</x:v>
      </x:c>
      <x:c r="R847" s="2" t="str">
        <x:v>passes_minimum_holdout</x:v>
      </x:c>
      <x:c r="S847" s="2" t="str">
        <x:v>MESOPROTEROZOIC</x:v>
      </x:c>
      <x:c r="T847" s="2" t="str">
        <x:v>CHITRAVATI</x:v>
      </x:c>
      <x:c r="U847" s="2" t="str">
        <x:v>935,CHITRAVATI Gp.(TADPATRI / PULIVENDLA Fm.),MESOPROTEROZOIC</x:v>
      </x:c>
      <x:c r="V847" s="2" t="n">
        <x:v>227</x:v>
      </x:c>
      <x:c r="W847" s="2" t="str">
        <x:v>plateau_or_plain</x:v>
      </x:c>
      <x:c r="X847" s="9" t="n">
        <x:v>45901</x:v>
      </x:c>
      <x:c r="Y847" s="9" t="n">
        <x:v>46265</x:v>
      </x:c>
      <x:c r="Z847" s="2" t="n">
        <x:v>26.96969863013699</x:v>
      </x:c>
      <x:c r="AA847" s="2" t="n">
        <x:v>757.84</x:v>
      </x:c>
      <x:c r="AB847" s="2" t="n">
        <x:v>100</x:v>
      </x:c>
      <x:c r="AC847" s="2" t="str">
        <x:v>2902.5</x:v>
      </x:c>
      <x:c r="AD847" s="2" t="str">
        <x:v>2882469.0</x:v>
      </x:c>
      <x:c r="AE847" s="7" t="str">
        <x:v>["candidate_requires_field_validation"]</x:v>
      </x:c>
    </x:row>
    <x:row r="848" ht="18" customHeight="1">
      <x:c r="A848" s="2" t="str">
        <x:v>GRID-8661996dfffffff</x:v>
      </x:c>
      <x:c r="B848" s="7" t="str">
        <x:v>priority_candidate</x:v>
      </x:c>
      <x:c r="C848" s="2" t="n">
        <x:v>847</x:v>
      </x:c>
      <x:c r="D848" s="2" t="str">
        <x:v>Andhra Pradesh</x:v>
      </x:c>
      <x:c r="E848" s="2" t="str">
        <x:v>Prakasam</x:v>
      </x:c>
      <x:c r="F848" s="8" t="n">
        <x:v>16.037854192119436</x:v>
      </x:c>
      <x:c r="G848" s="8" t="n">
        <x:v>79.36953034050345</x:v>
      </x:c>
      <x:c r="H848" s="2" t="str">
        <x:v>8661996dfffffff</x:v>
      </x:c>
      <x:c r="I848" s="2" t="str">
        <x:v>Lead</x:v>
      </x:c>
      <x:c r="J848" s="7" t="str">
        <x:v>["lead","silver","copper","zinc","cobalt"]</x:v>
      </x:c>
      <x:c r="K848" s="7" t="str">
        <x:v>["Pb","Ag","Cu","Zn","Co"]</x:v>
      </x:c>
      <x:c r="L848" s="8" t="n">
        <x:v>0.8906</x:v>
      </x:c>
      <x:c r="M848" s="8" t="n">
        <x:v>0.99872</x:v>
      </x:c>
      <x:c r="N848" s="8" t="n">
        <x:v>37.48</x:v>
      </x:c>
      <x:c r="O848" s="2" t="n">
        <x:v>34</x:v>
      </x:c>
      <x:c r="P848" s="8" t="n">
        <x:v>0.7179930795847751</x:v>
      </x:c>
      <x:c r="Q848" s="8" t="n">
        <x:v>0.2647058823529412</x:v>
      </x:c>
      <x:c r="R848" s="2" t="str">
        <x:v>passes_minimum_holdout</x:v>
      </x:c>
      <x:c r="S848" s="2" t="str">
        <x:v>MESOPROTEROZOIC</x:v>
      </x:c>
      <x:c r="T848" s="2" t="str">
        <x:v>NALLAMALAI</x:v>
      </x:c>
      <x:c r="U848" s="2" t="str">
        <x:v>935,NALLAMALAI Gp.(CUMBUM Fm.),MESOPROTEROZOIC</x:v>
      </x:c>
      <x:c r="V848" s="2" t="n">
        <x:v>153</x:v>
      </x:c>
      <x:c r="W848" s="2" t="str">
        <x:v>plateau_or_plain</x:v>
      </x:c>
      <x:c r="X848" s="9" t="n">
        <x:v>45901</x:v>
      </x:c>
      <x:c r="Y848" s="9" t="n">
        <x:v>46265</x:v>
      </x:c>
      <x:c r="Z848" s="2" t="n">
        <x:v>27.008082191780822</x:v>
      </x:c>
      <x:c r="AA848" s="2" t="n">
        <x:v>849.89</x:v>
      </x:c>
      <x:c r="AB848" s="2" t="n">
        <x:v>100</x:v>
      </x:c>
      <x:c r="AC848" s="2" t="str">
        <x:v>5037.4</x:v>
      </x:c>
      <x:c r="AD848" s="2" t="str">
        <x:v>3397448.0</x:v>
      </x:c>
      <x:c r="AE848" s="7" t="str">
        <x:v>["candidate_requires_field_validation"]</x:v>
      </x:c>
    </x:row>
    <x:row r="849" ht="18" customHeight="1">
      <x:c r="A849" s="2" t="str">
        <x:v>GRID-8660a6d77ffffff</x:v>
      </x:c>
      <x:c r="B849" s="7" t="str">
        <x:v>priority_candidate</x:v>
      </x:c>
      <x:c r="C849" s="2" t="n">
        <x:v>848</x:v>
      </x:c>
      <x:c r="D849" s="2" t="str">
        <x:v>Andhra Pradesh</x:v>
      </x:c>
      <x:c r="E849" s="2" t="str">
        <x:v>Prakasam</x:v>
      </x:c>
      <x:c r="F849" s="8" t="n">
        <x:v>16.09014891124375</x:v>
      </x:c>
      <x:c r="G849" s="8" t="n">
        <x:v>79.34039426025691</x:v>
      </x:c>
      <x:c r="H849" s="2" t="str">
        <x:v>8660a6d77ffffff</x:v>
      </x:c>
      <x:c r="I849" s="2" t="str">
        <x:v>Lead</x:v>
      </x:c>
      <x:c r="J849" s="7" t="str">
        <x:v>["lead","silver","copper","zinc","cobalt"]</x:v>
      </x:c>
      <x:c r="K849" s="7" t="str">
        <x:v>["Pb","Ag","Cu","Zn","Co"]</x:v>
      </x:c>
      <x:c r="L849" s="8" t="n">
        <x:v>0.8903</x:v>
      </x:c>
      <x:c r="M849" s="8" t="n">
        <x:v>0.9987</x:v>
      </x:c>
      <x:c r="N849" s="8" t="n">
        <x:v>37.61</x:v>
      </x:c>
      <x:c r="O849" s="2" t="n">
        <x:v>34</x:v>
      </x:c>
      <x:c r="P849" s="8" t="n">
        <x:v>0.7179930795847751</x:v>
      </x:c>
      <x:c r="Q849" s="8" t="n">
        <x:v>0.2647058823529412</x:v>
      </x:c>
      <x:c r="R849" s="2" t="str">
        <x:v>passes_minimum_holdout</x:v>
      </x:c>
      <x:c r="S849" s="2" t="str">
        <x:v>MESOPROTEROZOIC</x:v>
      </x:c>
      <x:c r="T849" s="2" t="str">
        <x:v>NALLAMALAI</x:v>
      </x:c>
      <x:c r="U849" s="2" t="str">
        <x:v>935,NALLAMALAI Gp.(CUMBUM Fm.),MESOPROTEROZOIC</x:v>
      </x:c>
      <x:c r="V849" s="2" t="n">
        <x:v>195</x:v>
      </x:c>
      <x:c r="W849" s="2" t="str">
        <x:v>plateau_or_plain</x:v>
      </x:c>
      <x:c r="X849" s="9" t="n">
        <x:v>45901</x:v>
      </x:c>
      <x:c r="Y849" s="9" t="n">
        <x:v>46265</x:v>
      </x:c>
      <x:c r="Z849" s="2" t="n">
        <x:v>27.008082191780822</x:v>
      </x:c>
      <x:c r="AA849" s="2" t="n">
        <x:v>849.89</x:v>
      </x:c>
      <x:c r="AB849" s="2" t="n">
        <x:v>100</x:v>
      </x:c>
      <x:c r="AC849" s="2" t="str">
        <x:v>3986.5</x:v>
      </x:c>
      <x:c r="AD849" s="2" t="str">
        <x:v>3397448.0</x:v>
      </x:c>
      <x:c r="AE849" s="7" t="str">
        <x:v>["candidate_requires_field_validation"]</x:v>
      </x:c>
    </x:row>
    <x:row r="850" ht="18" customHeight="1">
      <x:c r="A850" s="2" t="str">
        <x:v>GRID-86618b7b7ffffff</x:v>
      </x:c>
      <x:c r="B850" s="7" t="str">
        <x:v>priority_candidate</x:v>
      </x:c>
      <x:c r="C850" s="2" t="n">
        <x:v>849</x:v>
      </x:c>
      <x:c r="D850" s="2" t="str">
        <x:v>Andhra Pradesh</x:v>
      </x:c>
      <x:c r="E850" s="2" t="str">
        <x:v>Y.s.r.</x:v>
      </x:c>
      <x:c r="F850" s="8" t="n">
        <x:v>14.460552365686564</x:v>
      </x:c>
      <x:c r="G850" s="8" t="n">
        <x:v>78.43198085234702</x:v>
      </x:c>
      <x:c r="H850" s="2" t="str">
        <x:v>86618b7b7ffffff</x:v>
      </x:c>
      <x:c r="I850" s="2" t="str">
        <x:v>Lead</x:v>
      </x:c>
      <x:c r="J850" s="7" t="str">
        <x:v>["lead","copper","barium","barium sulfate","silver","iron"]</x:v>
      </x:c>
      <x:c r="K850" s="7" t="str">
        <x:v>["Pb","Cu","Ba","BaSO4","Ag","Fe"]</x:v>
      </x:c>
      <x:c r="L850" s="8" t="n">
        <x:v>0.8903</x:v>
      </x:c>
      <x:c r="M850" s="8" t="n">
        <x:v>0.99869</x:v>
      </x:c>
      <x:c r="N850" s="8" t="n">
        <x:v>37.62</x:v>
      </x:c>
      <x:c r="O850" s="2" t="n">
        <x:v>34</x:v>
      </x:c>
      <x:c r="P850" s="8" t="n">
        <x:v>0.7179930795847751</x:v>
      </x:c>
      <x:c r="Q850" s="8" t="n">
        <x:v>0.2647058823529412</x:v>
      </x:c>
      <x:c r="R850" s="2" t="str">
        <x:v>passes_minimum_holdout</x:v>
      </x:c>
      <x:c r="S850" s="2" t="str">
        <x:v>MESOPROTEROZOIC</x:v>
      </x:c>
      <x:c r="T850" s="2" t="str">
        <x:v>CHITRAVATI</x:v>
      </x:c>
      <x:c r="U850" s="2" t="str">
        <x:v>935,CHITRAVATI Gp.(TADPATRI / PULIVENDLA Fm.),MESOPROTEROZOIC</x:v>
      </x:c>
      <x:c r="V850" s="2" t="n">
        <x:v>192</x:v>
      </x:c>
      <x:c r="W850" s="2" t="str">
        <x:v>plateau_or_plain</x:v>
      </x:c>
      <x:c r="X850" s="9" t="n">
        <x:v>45901</x:v>
      </x:c>
      <x:c r="Y850" s="9" t="n">
        <x:v>46265</x:v>
      </x:c>
      <x:c r="Z850" s="2" t="n">
        <x:v>26.96969863013699</x:v>
      </x:c>
      <x:c r="AA850" s="2" t="n">
        <x:v>757.84</x:v>
      </x:c>
      <x:c r="AB850" s="2" t="n">
        <x:v>100</x:v>
      </x:c>
      <x:c r="AC850" s="2" t="str">
        <x:v>5727.2</x:v>
      </x:c>
      <x:c r="AD850" s="2" t="str">
        <x:v>2882469.0</x:v>
      </x:c>
      <x:c r="AE850" s="7" t="str">
        <x:v>["candidate_requires_field_validation"]</x:v>
      </x:c>
    </x:row>
    <x:row r="851" ht="18" customHeight="1">
      <x:c r="A851" s="2" t="str">
        <x:v>GRID-86618b45fffffff</x:v>
      </x:c>
      <x:c r="B851" s="7" t="str">
        <x:v>priority_candidate</x:v>
      </x:c>
      <x:c r="C851" s="2" t="n">
        <x:v>850</x:v>
      </x:c>
      <x:c r="D851" s="2" t="str">
        <x:v>Andhra Pradesh</x:v>
      </x:c>
      <x:c r="E851" s="2" t="str">
        <x:v>Y.s.r.</x:v>
      </x:c>
      <x:c r="F851" s="8" t="n">
        <x:v>14.40812084689915</x:v>
      </x:c>
      <x:c r="G851" s="8" t="n">
        <x:v>78.46084592202925</x:v>
      </x:c>
      <x:c r="H851" s="2" t="str">
        <x:v>86618b45fffffff</x:v>
      </x:c>
      <x:c r="I851" s="2" t="str">
        <x:v>Lead</x:v>
      </x:c>
      <x:c r="J851" s="7" t="str">
        <x:v>["lead","barium","barium sulfate","copper","silver","iron"]</x:v>
      </x:c>
      <x:c r="K851" s="7" t="str">
        <x:v>["Pb","Ba","BaSO4","Cu","Ag","Fe"]</x:v>
      </x:c>
      <x:c r="L851" s="8" t="n">
        <x:v>0.8899</x:v>
      </x:c>
      <x:c r="M851" s="8" t="n">
        <x:v>0.99868</x:v>
      </x:c>
      <x:c r="N851" s="8" t="n">
        <x:v>37.78</x:v>
      </x:c>
      <x:c r="O851" s="2" t="n">
        <x:v>34</x:v>
      </x:c>
      <x:c r="P851" s="8" t="n">
        <x:v>0.7179930795847751</x:v>
      </x:c>
      <x:c r="Q851" s="8" t="n">
        <x:v>0.2647058823529412</x:v>
      </x:c>
      <x:c r="R851" s="2" t="str">
        <x:v>passes_minimum_holdout</x:v>
      </x:c>
      <x:c r="S851" s="2" t="str">
        <x:v>MESOPROTEROZOIC</x:v>
      </x:c>
      <x:c r="T851" s="2" t="str">
        <x:v> </x:v>
      </x:c>
      <x:c r="U851" s="2" t="str">
        <x:v>935,TADPATRI SILLS / FLOWS,MESOPROTEROZOIC</x:v>
      </x:c>
      <x:c r="V851" s="2" t="n">
        <x:v>212</x:v>
      </x:c>
      <x:c r="W851" s="2" t="str">
        <x:v>plateau_or_plain</x:v>
      </x:c>
      <x:c r="X851" s="9" t="n">
        <x:v>45901</x:v>
      </x:c>
      <x:c r="Y851" s="9" t="n">
        <x:v>46265</x:v>
      </x:c>
      <x:c r="Z851" s="2" t="n">
        <x:v>27.222164383561644</x:v>
      </x:c>
      <x:c r="AA851" s="2" t="n">
        <x:v>900.71</x:v>
      </x:c>
      <x:c r="AB851" s="2" t="n">
        <x:v>100</x:v>
      </x:c>
      <x:c r="AC851" s="2" t="str">
        <x:v>7146.2</x:v>
      </x:c>
      <x:c r="AD851" s="2" t="str">
        <x:v>2882469.0</x:v>
      </x:c>
      <x:c r="AE851" s="7" t="str">
        <x:v>["candidate_requires_field_validation"]</x:v>
      </x:c>
    </x:row>
    <x:row r="852" ht="18" customHeight="1">
      <x:c r="A852" s="2" t="str">
        <x:v>GRID-8660a6c07ffffff</x:v>
      </x:c>
      <x:c r="B852" s="7" t="str">
        <x:v>priority_candidate</x:v>
      </x:c>
      <x:c r="C852" s="2" t="n">
        <x:v>851</x:v>
      </x:c>
      <x:c r="D852" s="2" t="str">
        <x:v>Andhra Pradesh</x:v>
      </x:c>
      <x:c r="E852" s="2" t="str">
        <x:v>Guntur</x:v>
      </x:c>
      <x:c r="F852" s="8" t="n">
        <x:v>16.247270344563095</x:v>
      </x:c>
      <x:c r="G852" s="8" t="n">
        <x:v>79.31366556274517</x:v>
      </x:c>
      <x:c r="H852" s="2" t="str">
        <x:v>8660a6c07ffffff</x:v>
      </x:c>
      <x:c r="I852" s="2" t="str">
        <x:v>Lead</x:v>
      </x:c>
      <x:c r="J852" s="7" t="str">
        <x:v>["lead","silver","copper","zinc","cobalt"]</x:v>
      </x:c>
      <x:c r="K852" s="7" t="str">
        <x:v>["Pb","Ag","Cu","Zn","Co"]</x:v>
      </x:c>
      <x:c r="L852" s="8" t="n">
        <x:v>0.8896</x:v>
      </x:c>
      <x:c r="M852" s="8" t="n">
        <x:v>0.99867</x:v>
      </x:c>
      <x:c r="N852" s="8" t="n">
        <x:v>37.88</x:v>
      </x:c>
      <x:c r="O852" s="2" t="n">
        <x:v>34</x:v>
      </x:c>
      <x:c r="P852" s="8" t="n">
        <x:v>0.7179930795847751</x:v>
      </x:c>
      <x:c r="Q852" s="8" t="n">
        <x:v>0.2647058823529412</x:v>
      </x:c>
      <x:c r="R852" s="2" t="str">
        <x:v>passes_minimum_holdout</x:v>
      </x:c>
      <x:c r="S852" s="2" t="str">
        <x:v>MESOPROTEROZOIC</x:v>
      </x:c>
      <x:c r="T852" s="2" t="str">
        <x:v>NALLAMALAI</x:v>
      </x:c>
      <x:c r="U852" s="2" t="str">
        <x:v>935,NALLAMALAI Gp.(CUMBUM Fm.),MESOPROTEROZOIC</x:v>
      </x:c>
      <x:c r="V852" s="2" t="n">
        <x:v>369</x:v>
      </x:c>
      <x:c r="W852" s="2" t="str">
        <x:v>plateau_or_plain</x:v>
      </x:c>
      <x:c r="X852" s="9" t="n">
        <x:v>45901</x:v>
      </x:c>
      <x:c r="Y852" s="9" t="n">
        <x:v>46265</x:v>
      </x:c>
      <x:c r="Z852" s="2" t="n">
        <x:v>27.008082191780822</x:v>
      </x:c>
      <x:c r="AA852" s="2" t="n">
        <x:v>849.89</x:v>
      </x:c>
      <x:c r="AB852" s="2" t="n">
        <x:v>100</x:v>
      </x:c>
      <x:c r="AC852" s="2" t="str">
        <x:v>1251.5</x:v>
      </x:c>
      <x:c r="AD852" s="2" t="str">
        <x:v>4887813.0</x:v>
      </x:c>
      <x:c r="AE852" s="7" t="str">
        <x:v>["candidate_requires_field_validation"]</x:v>
      </x:c>
    </x:row>
    <x:row r="853" ht="18" customHeight="1">
      <x:c r="A853" s="2" t="str">
        <x:v>GRID-8660a4c77ffffff</x:v>
      </x:c>
      <x:c r="B853" s="7" t="str">
        <x:v>priority_candidate</x:v>
      </x:c>
      <x:c r="C853" s="2" t="n">
        <x:v>852</x:v>
      </x:c>
      <x:c r="D853" s="2" t="str">
        <x:v>Andhra Pradesh</x:v>
      </x:c>
      <x:c r="E853" s="2" t="str">
        <x:v>Y.s.r.</x:v>
      </x:c>
      <x:c r="F853" s="8" t="n">
        <x:v>15.091470951085377</x:v>
      </x:c>
      <x:c r="G853" s="8" t="n">
        <x:v>78.98541431199135</x:v>
      </x:c>
      <x:c r="H853" s="2" t="str">
        <x:v>8660a4c77ffffff</x:v>
      </x:c>
      <x:c r="I853" s="2" t="str">
        <x:v>Lead</x:v>
      </x:c>
      <x:c r="J853" s="7" t="str">
        <x:v>["lead","copper","silver","manganese","barium","barium sulfate"]</x:v>
      </x:c>
      <x:c r="K853" s="7" t="str">
        <x:v>["Pb","Cu","Ag","Mn","Ba","BaSO4"]</x:v>
      </x:c>
      <x:c r="L853" s="8" t="n">
        <x:v>0.8894</x:v>
      </x:c>
      <x:c r="M853" s="8" t="n">
        <x:v>0.99866</x:v>
      </x:c>
      <x:c r="N853" s="8" t="n">
        <x:v>37.96</x:v>
      </x:c>
      <x:c r="O853" s="2" t="n">
        <x:v>34</x:v>
      </x:c>
      <x:c r="P853" s="8" t="n">
        <x:v>0.7179930795847751</x:v>
      </x:c>
      <x:c r="Q853" s="8" t="n">
        <x:v>0.2647058823529412</x:v>
      </x:c>
      <x:c r="R853" s="2" t="str">
        <x:v>passes_minimum_holdout</x:v>
      </x:c>
      <x:c r="S853" s="2" t="str">
        <x:v>MESOPROTEROZOIC</x:v>
      </x:c>
      <x:c r="T853" s="2" t="str">
        <x:v>NALLAMALAI</x:v>
      </x:c>
      <x:c r="U853" s="2" t="str">
        <x:v>935,NALLAMALAI Gp.(CUMBUM Fm.),MESOPROTEROZOIC</x:v>
      </x:c>
      <x:c r="V853" s="2" t="n">
        <x:v>238</x:v>
      </x:c>
      <x:c r="W853" s="2" t="str">
        <x:v>plateau_or_plain</x:v>
      </x:c>
      <x:c r="X853" s="9" t="n">
        <x:v>45901</x:v>
      </x:c>
      <x:c r="Y853" s="9" t="n">
        <x:v>46265</x:v>
      </x:c>
      <x:c r="Z853" s="2" t="n">
        <x:v>27.17517808219178</x:v>
      </x:c>
      <x:c r="AA853" s="2" t="n">
        <x:v>880.52</x:v>
      </x:c>
      <x:c r="AB853" s="2" t="n">
        <x:v>100</x:v>
      </x:c>
      <x:c r="AC853" s="2" t="str">
        <x:v>3271.2</x:v>
      </x:c>
      <x:c r="AD853" s="2" t="str">
        <x:v>2882469.0</x:v>
      </x:c>
      <x:c r="AE853" s="7" t="str">
        <x:v>["candidate_requires_field_validation"]</x:v>
      </x:c>
    </x:row>
    <x:row r="854" ht="18" customHeight="1">
      <x:c r="A854" s="2" t="str">
        <x:v>GRID-8661996c7ffffff</x:v>
      </x:c>
      <x:c r="B854" s="7" t="str">
        <x:v>priority_candidate</x:v>
      </x:c>
      <x:c r="C854" s="2" t="n">
        <x:v>853</x:v>
      </x:c>
      <x:c r="D854" s="2" t="str">
        <x:v>Andhra Pradesh</x:v>
      </x:c>
      <x:c r="E854" s="2" t="str">
        <x:v>Prakasam</x:v>
      </x:c>
      <x:c r="F854" s="8" t="n">
        <x:v>15.98553074595924</x:v>
      </x:c>
      <x:c r="G854" s="8" t="n">
        <x:v>79.39866493753968</x:v>
      </x:c>
      <x:c r="H854" s="2" t="str">
        <x:v>8661996c7ffffff</x:v>
      </x:c>
      <x:c r="I854" s="2" t="str">
        <x:v>Lead</x:v>
      </x:c>
      <x:c r="J854" s="7" t="str">
        <x:v>["lead","silver","copper","zinc","cobalt"]</x:v>
      </x:c>
      <x:c r="K854" s="7" t="str">
        <x:v>["Pb","Ag","Cu","Zn","Co"]</x:v>
      </x:c>
      <x:c r="L854" s="8" t="n">
        <x:v>0.8882</x:v>
      </x:c>
      <x:c r="M854" s="8" t="n">
        <x:v>0.99865</x:v>
      </x:c>
      <x:c r="N854" s="8" t="n">
        <x:v>38.5</x:v>
      </x:c>
      <x:c r="O854" s="2" t="n">
        <x:v>34</x:v>
      </x:c>
      <x:c r="P854" s="8" t="n">
        <x:v>0.7179930795847751</x:v>
      </x:c>
      <x:c r="Q854" s="8" t="n">
        <x:v>0.2647058823529412</x:v>
      </x:c>
      <x:c r="R854" s="2" t="str">
        <x:v>passes_minimum_holdout</x:v>
      </x:c>
      <x:c r="S854" s="2" t="str">
        <x:v>MESOPROTEROZOIC</x:v>
      </x:c>
      <x:c r="T854" s="2" t="str">
        <x:v>NALLAMALAI</x:v>
      </x:c>
      <x:c r="U854" s="2" t="str">
        <x:v>935,NALLAMALAI Gp.(CUMBUM Fm.),MESOPROTEROZOIC</x:v>
      </x:c>
      <x:c r="V854" s="2" t="n">
        <x:v>141</x:v>
      </x:c>
      <x:c r="W854" s="2" t="str">
        <x:v>plateau_or_plain</x:v>
      </x:c>
      <x:c r="X854" s="9" t="n">
        <x:v>45901</x:v>
      </x:c>
      <x:c r="Y854" s="9" t="n">
        <x:v>46265</x:v>
      </x:c>
      <x:c r="Z854" s="2" t="n">
        <x:v>27.008082191780822</x:v>
      </x:c>
      <x:c r="AA854" s="2" t="n">
        <x:v>849.89</x:v>
      </x:c>
      <x:c r="AB854" s="2" t="n">
        <x:v>100</x:v>
      </x:c>
      <x:c r="AC854" s="2" t="str">
        <x:v>6023.9</x:v>
      </x:c>
      <x:c r="AD854" s="2" t="str">
        <x:v>3397448.0</x:v>
      </x:c>
      <x:c r="AE854" s="7" t="str">
        <x:v>["candidate_requires_field_validation"]</x:v>
      </x:c>
    </x:row>
    <x:row r="855" ht="18" customHeight="1">
      <x:c r="A855" s="2" t="str">
        <x:v>GRID-86618b797ffffff</x:v>
      </x:c>
      <x:c r="B855" s="7" t="str">
        <x:v>priority_candidate</x:v>
      </x:c>
      <x:c r="C855" s="2" t="n">
        <x:v>854</x:v>
      </x:c>
      <x:c r="D855" s="2" t="str">
        <x:v>Andhra Pradesh</x:v>
      </x:c>
      <x:c r="E855" s="2" t="str">
        <x:v>Y.s.r.</x:v>
      </x:c>
      <x:c r="F855" s="8" t="n">
        <x:v>14.512957411988262</x:v>
      </x:c>
      <x:c r="G855" s="8" t="n">
        <x:v>78.40311480356488</x:v>
      </x:c>
      <x:c r="H855" s="2" t="str">
        <x:v>86618b797ffffff</x:v>
      </x:c>
      <x:c r="I855" s="2" t="str">
        <x:v>Lead</x:v>
      </x:c>
      <x:c r="J855" s="7" t="str">
        <x:v>["lead","copper","silver","barium","barium sulfate","iron"]</x:v>
      </x:c>
      <x:c r="K855" s="7" t="str">
        <x:v>["Pb","Cu","Ag","Ba","BaSO4","Fe"]</x:v>
      </x:c>
      <x:c r="L855" s="8" t="n">
        <x:v>0.8879</x:v>
      </x:c>
      <x:c r="M855" s="8" t="n">
        <x:v>0.99863</x:v>
      </x:c>
      <x:c r="N855" s="8" t="n">
        <x:v>38.61</x:v>
      </x:c>
      <x:c r="O855" s="2" t="n">
        <x:v>34</x:v>
      </x:c>
      <x:c r="P855" s="8" t="n">
        <x:v>0.7179930795847751</x:v>
      </x:c>
      <x:c r="Q855" s="8" t="n">
        <x:v>0.2647058823529412</x:v>
      </x:c>
      <x:c r="R855" s="2" t="str">
        <x:v>passes_minimum_holdout</x:v>
      </x:c>
      <x:c r="S855" s="2" t="str">
        <x:v>MESOPROTEROZOIC</x:v>
      </x:c>
      <x:c r="T855" s="2" t="str">
        <x:v>CHITRAVATI</x:v>
      </x:c>
      <x:c r="U855" s="2" t="str">
        <x:v>935,CHITRAVATI Gp.(TADPATRI / PULIVENDLA Fm.),MESOPROTEROZOIC</x:v>
      </x:c>
      <x:c r="V855" s="2" t="n">
        <x:v>229</x:v>
      </x:c>
      <x:c r="W855" s="2" t="str">
        <x:v>plateau_or_plain</x:v>
      </x:c>
      <x:c r="X855" s="9" t="n">
        <x:v>45901</x:v>
      </x:c>
      <x:c r="Y855" s="9" t="n">
        <x:v>46265</x:v>
      </x:c>
      <x:c r="Z855" s="2" t="n">
        <x:v>26.96969863013699</x:v>
      </x:c>
      <x:c r="AA855" s="2" t="n">
        <x:v>757.84</x:v>
      </x:c>
      <x:c r="AB855" s="2" t="n">
        <x:v>100</x:v>
      </x:c>
      <x:c r="AC855" s="2" t="str">
        <x:v>3707.3</x:v>
      </x:c>
      <x:c r="AD855" s="2" t="str">
        <x:v>2882469.0</x:v>
      </x:c>
      <x:c r="AE855" s="7" t="str">
        <x:v>["candidate_requires_field_validation"]</x:v>
      </x:c>
    </x:row>
    <x:row r="856" ht="18" customHeight="1">
      <x:c r="A856" s="2" t="str">
        <x:v>GRID-86618a267ffffff</x:v>
      </x:c>
      <x:c r="B856" s="7" t="str">
        <x:v>priority_candidate</x:v>
      </x:c>
      <x:c r="C856" s="2" t="n">
        <x:v>855</x:v>
      </x:c>
      <x:c r="D856" s="2" t="str">
        <x:v>Andhra Pradesh</x:v>
      </x:c>
      <x:c r="E856" s="2" t="str">
        <x:v>Y.s.r.</x:v>
      </x:c>
      <x:c r="F856" s="8" t="n">
        <x:v>14.302887589340111</x:v>
      </x:c>
      <x:c r="G856" s="8" t="n">
        <x:v>78.93830504499256</x:v>
      </x:c>
      <x:c r="H856" s="2" t="str">
        <x:v>86618a267ffffff</x:v>
      </x:c>
      <x:c r="I856" s="2" t="str">
        <x:v>Lead</x:v>
      </x:c>
      <x:c r="J856" s="7" t="str">
        <x:v>["lead","copper","barium","barium sulfate","silver","iron"]</x:v>
      </x:c>
      <x:c r="K856" s="7" t="str">
        <x:v>["Pb","Cu","Ba","BaSO4","Ag","Fe"]</x:v>
      </x:c>
      <x:c r="L856" s="8" t="n">
        <x:v>0.8875</x:v>
      </x:c>
      <x:c r="M856" s="8" t="n">
        <x:v>0.99862</x:v>
      </x:c>
      <x:c r="N856" s="8" t="n">
        <x:v>38.76</x:v>
      </x:c>
      <x:c r="O856" s="2" t="n">
        <x:v>34</x:v>
      </x:c>
      <x:c r="P856" s="8" t="n">
        <x:v>0.7179930795847751</x:v>
      </x:c>
      <x:c r="Q856" s="8" t="n">
        <x:v>0.2647058823529412</x:v>
      </x:c>
      <x:c r="R856" s="2" t="str">
        <x:v>passes_minimum_holdout</x:v>
      </x:c>
      <x:c r="S856" s="2" t="str">
        <x:v>MESOPROTEROZOIC</x:v>
      </x:c>
      <x:c r="T856" s="2" t="str">
        <x:v>NALLAMALAI</x:v>
      </x:c>
      <x:c r="U856" s="2" t="str">
        <x:v>935,NALLAMALAI Gp.(CUMBUM Fm.),MESOPROTEROZOIC</x:v>
      </x:c>
      <x:c r="V856" s="2" t="n">
        <x:v>535</x:v>
      </x:c>
      <x:c r="W856" s="2" t="str">
        <x:v>plateau_or_plain</x:v>
      </x:c>
      <x:c r="X856" s="9" t="n">
        <x:v>45901</x:v>
      </x:c>
      <x:c r="Y856" s="9" t="n">
        <x:v>46265</x:v>
      </x:c>
      <x:c r="Z856" s="2" t="n">
        <x:v>27.222164383561644</x:v>
      </x:c>
      <x:c r="AA856" s="2" t="n">
        <x:v>900.71</x:v>
      </x:c>
      <x:c r="AB856" s="2" t="n">
        <x:v>100</x:v>
      </x:c>
      <x:c r="AC856" s="2" t="str">
        <x:v>524.0</x:v>
      </x:c>
      <x:c r="AD856" s="2" t="str">
        <x:v>2882469.0</x:v>
      </x:c>
      <x:c r="AE856" s="7" t="str">
        <x:v>["candidate_requires_field_validation"]</x:v>
      </x:c>
    </x:row>
    <x:row r="857" ht="18" customHeight="1">
      <x:c r="A857" s="2" t="str">
        <x:v>GRID-8660a4a07ffffff</x:v>
      </x:c>
      <x:c r="B857" s="7" t="str">
        <x:v>priority_candidate</x:v>
      </x:c>
      <x:c r="C857" s="2" t="n">
        <x:v>856</x:v>
      </x:c>
      <x:c r="D857" s="2" t="str">
        <x:v>Andhra Pradesh</x:v>
      </x:c>
      <x:c r="E857" s="2" t="str">
        <x:v>Y.s.r.</x:v>
      </x:c>
      <x:c r="F857" s="8" t="n">
        <x:v>14.775194044163463</x:v>
      </x:c>
      <x:c r="G857" s="8" t="n">
        <x:v>78.4382098376437</x:v>
      </x:c>
      <x:c r="H857" s="2" t="str">
        <x:v>8660a4a07ffffff</x:v>
      </x:c>
      <x:c r="I857" s="2" t="str">
        <x:v>Lead</x:v>
      </x:c>
      <x:c r="J857" s="7" t="str">
        <x:v>["lead","copper","silver","barium","barium sulfate","iron"]</x:v>
      </x:c>
      <x:c r="K857" s="7" t="str">
        <x:v>["Pb","Cu","Ag","Ba","BaSO4","Fe"]</x:v>
      </x:c>
      <x:c r="L857" s="8" t="n">
        <x:v>0.8874</x:v>
      </x:c>
      <x:c r="M857" s="8" t="n">
        <x:v>0.99861</x:v>
      </x:c>
      <x:c r="N857" s="8" t="n">
        <x:v>38.81</x:v>
      </x:c>
      <x:c r="O857" s="2" t="n">
        <x:v>34</x:v>
      </x:c>
      <x:c r="P857" s="8" t="n">
        <x:v>0.7179930795847751</x:v>
      </x:c>
      <x:c r="Q857" s="8" t="n">
        <x:v>0.2647058823529412</x:v>
      </x:c>
      <x:c r="R857" s="2" t="str">
        <x:v>passes_minimum_holdout</x:v>
      </x:c>
      <x:c r="S857" s="2" t="str">
        <x:v>MESOPROTEROZOIC</x:v>
      </x:c>
      <x:c r="T857" s="2" t="str">
        <x:v>CHITRAVATI</x:v>
      </x:c>
      <x:c r="U857" s="2" t="str">
        <x:v>935,GANDIKOTA Fm (CHITRAVATI Gp),MESOPROTEROZOIC</x:v>
      </x:c>
      <x:c r="V857" s="2" t="n">
        <x:v>182</x:v>
      </x:c>
      <x:c r="W857" s="2" t="str">
        <x:v>plateau_or_plain</x:v>
      </x:c>
      <x:c r="X857" s="9" t="n">
        <x:v>45901</x:v>
      </x:c>
      <x:c r="Y857" s="9" t="n">
        <x:v>46265</x:v>
      </x:c>
      <x:c r="Z857" s="2" t="n">
        <x:v>27.17517808219178</x:v>
      </x:c>
      <x:c r="AA857" s="2" t="n">
        <x:v>880.52</x:v>
      </x:c>
      <x:c r="AB857" s="2" t="n">
        <x:v>100</x:v>
      </x:c>
      <x:c r="AC857" s="2" t="str">
        <x:v>12052.5</x:v>
      </x:c>
      <x:c r="AD857" s="2" t="str">
        <x:v>2882469.0</x:v>
      </x:c>
      <x:c r="AE857" s="7" t="str">
        <x:v>["candidate_requires_field_validation"]</x:v>
      </x:c>
    </x:row>
    <x:row r="858" ht="18" customHeight="1">
      <x:c r="A858" s="2" t="str">
        <x:v>GRID-8660a6d57ffffff</x:v>
      </x:c>
      <x:c r="B858" s="7" t="str">
        <x:v>priority_candidate</x:v>
      </x:c>
      <x:c r="C858" s="2" t="n">
        <x:v>857</x:v>
      </x:c>
      <x:c r="D858" s="2" t="str">
        <x:v>Andhra Pradesh</x:v>
      </x:c>
      <x:c r="E858" s="2" t="str">
        <x:v>Prakasam</x:v>
      </x:c>
      <x:c r="F858" s="8" t="n">
        <x:v>16.142414798946927</x:v>
      </x:c>
      <x:c r="G858" s="8" t="n">
        <x:v>79.31125671175676</x:v>
      </x:c>
      <x:c r="H858" s="2" t="str">
        <x:v>8660a6d57ffffff</x:v>
      </x:c>
      <x:c r="I858" s="2" t="str">
        <x:v>Lead</x:v>
      </x:c>
      <x:c r="J858" s="7" t="str">
        <x:v>["lead","silver","copper","zinc","cobalt"]</x:v>
      </x:c>
      <x:c r="K858" s="7" t="str">
        <x:v>["Pb","Ag","Cu","Zn","Co"]</x:v>
      </x:c>
      <x:c r="L858" s="8" t="n">
        <x:v>0.8873</x:v>
      </x:c>
      <x:c r="M858" s="8" t="n">
        <x:v>0.9986</x:v>
      </x:c>
      <x:c r="N858" s="8" t="n">
        <x:v>38.88</x:v>
      </x:c>
      <x:c r="O858" s="2" t="n">
        <x:v>34</x:v>
      </x:c>
      <x:c r="P858" s="8" t="n">
        <x:v>0.7179930795847751</x:v>
      </x:c>
      <x:c r="Q858" s="8" t="n">
        <x:v>0.2647058823529412</x:v>
      </x:c>
      <x:c r="R858" s="2" t="str">
        <x:v>passes_minimum_holdout</x:v>
      </x:c>
      <x:c r="S858" s="2" t="str">
        <x:v>MESOPROTEROZOIC</x:v>
      </x:c>
      <x:c r="T858" s="2" t="str">
        <x:v>NALLAMALAI</x:v>
      </x:c>
      <x:c r="U858" s="2" t="str">
        <x:v>935,NALLAMALAI Gp.(CUMBUM Fm.),MESOPROTEROZOIC</x:v>
      </x:c>
      <x:c r="V858" s="2" t="n">
        <x:v>241</x:v>
      </x:c>
      <x:c r="W858" s="2" t="str">
        <x:v>plateau_or_plain</x:v>
      </x:c>
      <x:c r="X858" s="9" t="n">
        <x:v>45901</x:v>
      </x:c>
      <x:c r="Y858" s="9" t="n">
        <x:v>46265</x:v>
      </x:c>
      <x:c r="Z858" s="2" t="n">
        <x:v>27.008082191780822</x:v>
      </x:c>
      <x:c r="AA858" s="2" t="n">
        <x:v>849.89</x:v>
      </x:c>
      <x:c r="AB858" s="2" t="n">
        <x:v>100</x:v>
      </x:c>
      <x:c r="AC858" s="2" t="str">
        <x:v>3653.6</x:v>
      </x:c>
      <x:c r="AD858" s="2" t="str">
        <x:v>3397448.0</x:v>
      </x:c>
      <x:c r="AE858" s="7" t="str">
        <x:v>["candidate_requires_field_validation"]</x:v>
      </x:c>
    </x:row>
    <x:row r="859" ht="18" customHeight="1">
      <x:c r="A859" s="2" t="str">
        <x:v>GRID-86618a217ffffff</x:v>
      </x:c>
      <x:c r="B859" s="7" t="str">
        <x:v>priority_candidate</x:v>
      </x:c>
      <x:c r="C859" s="2" t="n">
        <x:v>858</x:v>
      </x:c>
      <x:c r="D859" s="2" t="str">
        <x:v>Andhra Pradesh</x:v>
      </x:c>
      <x:c r="E859" s="2" t="str">
        <x:v>Y.s.r.</x:v>
      </x:c>
      <x:c r="F859" s="8" t="n">
        <x:v>14.460545309602516</x:v>
      </x:c>
      <x:c r="G859" s="8" t="n">
        <x:v>79.09212396813695</x:v>
      </x:c>
      <x:c r="H859" s="2" t="str">
        <x:v>86618a217ffffff</x:v>
      </x:c>
      <x:c r="I859" s="2" t="str">
        <x:v>Lead</x:v>
      </x:c>
      <x:c r="J859" s="7" t="str">
        <x:v>["lead","copper","silver","barium","barium sulfate","iron"]</x:v>
      </x:c>
      <x:c r="K859" s="7" t="str">
        <x:v>["Pb","Cu","Ag","Ba","BaSO4","Fe"]</x:v>
      </x:c>
      <x:c r="L859" s="8" t="n">
        <x:v>0.8865</x:v>
      </x:c>
      <x:c r="M859" s="8" t="n">
        <x:v>0.99859</x:v>
      </x:c>
      <x:c r="N859" s="8" t="n">
        <x:v>39.18</x:v>
      </x:c>
      <x:c r="O859" s="2" t="n">
        <x:v>34</x:v>
      </x:c>
      <x:c r="P859" s="8" t="n">
        <x:v>0.7179930795847751</x:v>
      </x:c>
      <x:c r="Q859" s="8" t="n">
        <x:v>0.2647058823529412</x:v>
      </x:c>
      <x:c r="R859" s="2" t="str">
        <x:v>passes_minimum_holdout</x:v>
      </x:c>
      <x:c r="S859" s="2" t="str">
        <x:v>MESOPROTEROZOIC</x:v>
      </x:c>
      <x:c r="T859" s="2" t="str">
        <x:v>NALLAMALAI</x:v>
      </x:c>
      <x:c r="U859" s="2" t="str">
        <x:v>935,NALLAMALAI Gp.(CUMBUM Fm.),MESOPROTEROZOIC</x:v>
      </x:c>
      <x:c r="V859" s="2" t="n">
        <x:v>169</x:v>
      </x:c>
      <x:c r="W859" s="2" t="str">
        <x:v>plateau_or_plain</x:v>
      </x:c>
      <x:c r="X859" s="9" t="n">
        <x:v>45901</x:v>
      </x:c>
      <x:c r="Y859" s="9" t="n">
        <x:v>46265</x:v>
      </x:c>
      <x:c r="Z859" s="2" t="n">
        <x:v>27.454712328767123</x:v>
      </x:c>
      <x:c r="AA859" s="2" t="n">
        <x:v>1075.3600000000001</x:v>
      </x:c>
      <x:c r="AB859" s="2" t="n">
        <x:v>100</x:v>
      </x:c>
      <x:c r="AC859" s="2" t="str">
        <x:v>1961.3</x:v>
      </x:c>
      <x:c r="AD859" s="2" t="str">
        <x:v>2882469.0</x:v>
      </x:c>
      <x:c r="AE859" s="7" t="str">
        <x:v>["candidate_requires_field_validation"]</x:v>
      </x:c>
    </x:row>
    <x:row r="860" ht="18" customHeight="1">
      <x:c r="A860" s="2" t="str">
        <x:v>GRID-8660a4a2fffffff</x:v>
      </x:c>
      <x:c r="B860" s="7" t="str">
        <x:v>priority_candidate</x:v>
      </x:c>
      <x:c r="C860" s="2" t="n">
        <x:v>859</x:v>
      </x:c>
      <x:c r="D860" s="2" t="str">
        <x:v>Andhra Pradesh</x:v>
      </x:c>
      <x:c r="E860" s="2" t="str">
        <x:v>Y.s.r.</x:v>
      </x:c>
      <x:c r="F860" s="8" t="n">
        <x:v>14.722685967008543</x:v>
      </x:c>
      <x:c r="G860" s="8" t="n">
        <x:v>78.40724569116027</x:v>
      </x:c>
      <x:c r="H860" s="2" t="str">
        <x:v>8660a4a2fffffff</x:v>
      </x:c>
      <x:c r="I860" s="2" t="str">
        <x:v>Lead</x:v>
      </x:c>
      <x:c r="J860" s="7" t="str">
        <x:v>["lead","copper","silver","barium","barium sulfate","iron"]</x:v>
      </x:c>
      <x:c r="K860" s="7" t="str">
        <x:v>["Pb","Cu","Ag","Ba","BaSO4","Fe"]</x:v>
      </x:c>
      <x:c r="L860" s="8" t="n">
        <x:v>0.8862</x:v>
      </x:c>
      <x:c r="M860" s="8" t="n">
        <x:v>0.99858</x:v>
      </x:c>
      <x:c r="N860" s="8" t="n">
        <x:v>39.35</x:v>
      </x:c>
      <x:c r="O860" s="2" t="n">
        <x:v>34</x:v>
      </x:c>
      <x:c r="P860" s="8" t="n">
        <x:v>0.7179930795847751</x:v>
      </x:c>
      <x:c r="Q860" s="8" t="n">
        <x:v>0.2647058823529412</x:v>
      </x:c>
      <x:c r="R860" s="2" t="str">
        <x:v>passes_minimum_holdout</x:v>
      </x:c>
      <x:c r="S860" s="2" t="str">
        <x:v>MESOPROTEROZOIC</x:v>
      </x:c>
      <x:c r="T860" s="2" t="str">
        <x:v>CHITRAVATI</x:v>
      </x:c>
      <x:c r="U860" s="2" t="str">
        <x:v>935,GANDIKOTA Fm (CHITRAVATI Gp),MESOPROTEROZOIC</x:v>
      </x:c>
      <x:c r="V860" s="2" t="n">
        <x:v>291</x:v>
      </x:c>
      <x:c r="W860" s="2" t="str">
        <x:v>plateau_or_plain</x:v>
      </x:c>
      <x:c r="X860" s="9" t="n">
        <x:v>45901</x:v>
      </x:c>
      <x:c r="Y860" s="9" t="n">
        <x:v>46265</x:v>
      </x:c>
      <x:c r="Z860" s="2" t="n">
        <x:v>26.96969863013699</x:v>
      </x:c>
      <x:c r="AA860" s="2" t="n">
        <x:v>757.84</x:v>
      </x:c>
      <x:c r="AB860" s="2" t="n">
        <x:v>100</x:v>
      </x:c>
      <x:c r="AC860" s="2" t="str">
        <x:v>4402.6</x:v>
      </x:c>
      <x:c r="AD860" s="2" t="str">
        <x:v>2882469.0</x:v>
      </x:c>
      <x:c r="AE860" s="7" t="str">
        <x:v>["candidate_requires_field_validation"]</x:v>
      </x:c>
    </x:row>
    <x:row r="861" ht="18" customHeight="1">
      <x:c r="A861" s="2" t="str">
        <x:v>GRID-8660a411fffffff</x:v>
      </x:c>
      <x:c r="B861" s="7" t="str">
        <x:v>priority_candidate</x:v>
      </x:c>
      <x:c r="C861" s="2" t="n">
        <x:v>860</x:v>
      </x:c>
      <x:c r="D861" s="2" t="str">
        <x:v>Andhra Pradesh</x:v>
      </x:c>
      <x:c r="E861" s="2" t="str">
        <x:v>Kurnool</x:v>
      </x:c>
      <x:c r="F861" s="8" t="n">
        <x:v>15.090792655207185</x:v>
      </x:c>
      <x:c r="G861" s="8" t="n">
        <x:v>78.74460850528865</x:v>
      </x:c>
      <x:c r="H861" s="2" t="str">
        <x:v>8660a411fffffff</x:v>
      </x:c>
      <x:c r="I861" s="2" t="str">
        <x:v>Lead</x:v>
      </x:c>
      <x:c r="J861" s="7" t="str">
        <x:v>["lead","copper","silver","barium","barium sulfate","manganese"]</x:v>
      </x:c>
      <x:c r="K861" s="7" t="str">
        <x:v>["Pb","Cu","Ag","Ba","BaSO4","Mn"]</x:v>
      </x:c>
      <x:c r="L861" s="8" t="n">
        <x:v>0.8857</x:v>
      </x:c>
      <x:c r="M861" s="8" t="n">
        <x:v>0.99856</x:v>
      </x:c>
      <x:c r="N861" s="8" t="n">
        <x:v>39.56</x:v>
      </x:c>
      <x:c r="O861" s="2" t="n">
        <x:v>34</x:v>
      </x:c>
      <x:c r="P861" s="8" t="n">
        <x:v>0.7179930795847751</x:v>
      </x:c>
      <x:c r="Q861" s="8" t="n">
        <x:v>0.2647058823529412</x:v>
      </x:c>
      <x:c r="R861" s="2" t="str">
        <x:v>passes_minimum_holdout</x:v>
      </x:c>
      <x:c r="S861" s="2" t="str">
        <x:v>MESOPROTEROZOIC</x:v>
      </x:c>
      <x:c r="T861" s="2" t="str">
        <x:v>NALLAMALAI</x:v>
      </x:c>
      <x:c r="U861" s="2" t="str">
        <x:v>935,NALLAMALAI Gp.(CUMBUM Fm.),MESOPROTEROZOIC</x:v>
      </x:c>
      <x:c r="V861" s="2" t="n">
        <x:v>453</x:v>
      </x:c>
      <x:c r="W861" s="2" t="str">
        <x:v>plateau_or_plain</x:v>
      </x:c>
      <x:c r="X861" s="9" t="n">
        <x:v>45901</x:v>
      </x:c>
      <x:c r="Y861" s="9" t="n">
        <x:v>46265</x:v>
      </x:c>
      <x:c r="Z861" s="2" t="n">
        <x:v>27.17517808219178</x:v>
      </x:c>
      <x:c r="AA861" s="2" t="n">
        <x:v>880.52</x:v>
      </x:c>
      <x:c r="AB861" s="2" t="n">
        <x:v>100</x:v>
      </x:c>
      <x:c r="AC861" s="2" t="str">
        <x:v>1014.2</x:v>
      </x:c>
      <x:c r="AD861" s="2" t="str">
        <x:v>4053463.0</x:v>
      </x:c>
      <x:c r="AE861" s="7" t="str">
        <x:v>["candidate_requires_field_validation"]</x:v>
      </x:c>
    </x:row>
    <x:row r="862" ht="18" customHeight="1">
      <x:c r="A862" s="2" t="str">
        <x:v>GRID-86618a207ffffff</x:v>
      </x:c>
      <x:c r="B862" s="7" t="str">
        <x:v>priority_candidate</x:v>
      </x:c>
      <x:c r="C862" s="2" t="n">
        <x:v>861</x:v>
      </x:c>
      <x:c r="D862" s="2" t="str">
        <x:v>Andhra Pradesh</x:v>
      </x:c>
      <x:c r="E862" s="2" t="str">
        <x:v>Y.s.r.</x:v>
      </x:c>
      <x:c r="F862" s="8" t="n">
        <x:v>14.407952820903558</x:v>
      </x:c>
      <x:c r="G862" s="8" t="n">
        <x:v>79.06086752008949</x:v>
      </x:c>
      <x:c r="H862" s="2" t="str">
        <x:v>86618a207ffffff</x:v>
      </x:c>
      <x:c r="I862" s="2" t="str">
        <x:v>Lead</x:v>
      </x:c>
      <x:c r="J862" s="7" t="str">
        <x:v>["lead","copper","silver","barium","barium sulfate","iron"]</x:v>
      </x:c>
      <x:c r="K862" s="7" t="str">
        <x:v>["Pb","Cu","Ag","Ba","BaSO4","Fe"]</x:v>
      </x:c>
      <x:c r="L862" s="8" t="n">
        <x:v>0.8854</x:v>
      </x:c>
      <x:c r="M862" s="8" t="n">
        <x:v>0.99854</x:v>
      </x:c>
      <x:c r="N862" s="8" t="n">
        <x:v>39.67</x:v>
      </x:c>
      <x:c r="O862" s="2" t="n">
        <x:v>34</x:v>
      </x:c>
      <x:c r="P862" s="8" t="n">
        <x:v>0.7179930795847751</x:v>
      </x:c>
      <x:c r="Q862" s="8" t="n">
        <x:v>0.2647058823529412</x:v>
      </x:c>
      <x:c r="R862" s="2" t="str">
        <x:v>passes_minimum_holdout</x:v>
      </x:c>
      <x:c r="S862" s="2" t="str">
        <x:v>MESOPROTEROZOIC</x:v>
      </x:c>
      <x:c r="T862" s="2" t="str">
        <x:v>NALLAMALAI</x:v>
      </x:c>
      <x:c r="U862" s="2" t="str">
        <x:v>935,NALLAMALAI Gp.(CUMBUM Fm.),MESOPROTEROZOIC</x:v>
      </x:c>
      <x:c r="V862" s="2" t="n">
        <x:v>139</x:v>
      </x:c>
      <x:c r="W862" s="2" t="str">
        <x:v>plateau_or_plain</x:v>
      </x:c>
      <x:c r="X862" s="9" t="n">
        <x:v>45901</x:v>
      </x:c>
      <x:c r="Y862" s="9" t="n">
        <x:v>46265</x:v>
      </x:c>
      <x:c r="Z862" s="2" t="n">
        <x:v>27.222164383561644</x:v>
      </x:c>
      <x:c r="AA862" s="2" t="n">
        <x:v>900.71</x:v>
      </x:c>
      <x:c r="AB862" s="2" t="n">
        <x:v>100</x:v>
      </x:c>
      <x:c r="AC862" s="2" t="str">
        <x:v>5673.7</x:v>
      </x:c>
      <x:c r="AD862" s="2" t="str">
        <x:v>2882469.0</x:v>
      </x:c>
      <x:c r="AE862" s="7" t="str">
        <x:v>["candidate_requires_field_validation"]</x:v>
      </x:c>
    </x:row>
    <x:row r="863" ht="18" customHeight="1">
      <x:c r="A863" s="2" t="str">
        <x:v>GRID-8660a4c2fffffff</x:v>
      </x:c>
      <x:c r="B863" s="7" t="str">
        <x:v>priority_candidate</x:v>
      </x:c>
      <x:c r="C863" s="2" t="n">
        <x:v>862</x:v>
      </x:c>
      <x:c r="D863" s="2" t="str">
        <x:v>Andhra Pradesh</x:v>
      </x:c>
      <x:c r="E863" s="2" t="str">
        <x:v>Y.s.r.</x:v>
      </x:c>
      <x:c r="F863" s="8" t="n">
        <x:v>15.091600962084593</x:v>
      </x:c>
      <x:c r="G863" s="8" t="n">
        <x:v>79.04570948457119</x:v>
      </x:c>
      <x:c r="H863" s="2" t="str">
        <x:v>8660a4c2fffffff</x:v>
      </x:c>
      <x:c r="I863" s="2" t="str">
        <x:v>Lead</x:v>
      </x:c>
      <x:c r="J863" s="7" t="str">
        <x:v>["lead","copper","silver","manganese","barium","barium sulfate"]</x:v>
      </x:c>
      <x:c r="K863" s="7" t="str">
        <x:v>["Pb","Cu","Ag","Mn","Ba","BaSO4"]</x:v>
      </x:c>
      <x:c r="L863" s="8" t="n">
        <x:v>0.8845</x:v>
      </x:c>
      <x:c r="M863" s="8" t="n">
        <x:v>0.99853</x:v>
      </x:c>
      <x:c r="N863" s="8" t="n">
        <x:v>40.03</x:v>
      </x:c>
      <x:c r="O863" s="2" t="n">
        <x:v>34</x:v>
      </x:c>
      <x:c r="P863" s="8" t="n">
        <x:v>0.7179930795847751</x:v>
      </x:c>
      <x:c r="Q863" s="8" t="n">
        <x:v>0.2647058823529412</x:v>
      </x:c>
      <x:c r="R863" s="2" t="str">
        <x:v>passes_minimum_holdout</x:v>
      </x:c>
      <x:c r="S863" s="2" t="str">
        <x:v>MESOPROTEROZOIC</x:v>
      </x:c>
      <x:c r="T863" s="2" t="str">
        <x:v>NALLAMALAI</x:v>
      </x:c>
      <x:c r="U863" s="2" t="str">
        <x:v>935,NALLAMALAI Gp.(CUMBUM Fm.),MESOPROTEROZOIC</x:v>
      </x:c>
      <x:c r="V863" s="2" t="n">
        <x:v>410</x:v>
      </x:c>
      <x:c r="W863" s="2" t="str">
        <x:v>plateau_or_plain</x:v>
      </x:c>
      <x:c r="X863" s="9" t="n">
        <x:v>45901</x:v>
      </x:c>
      <x:c r="Y863" s="9" t="n">
        <x:v>46265</x:v>
      </x:c>
      <x:c r="Z863" s="2" t="n">
        <x:v>27.17517808219178</x:v>
      </x:c>
      <x:c r="AA863" s="2" t="n">
        <x:v>880.52</x:v>
      </x:c>
      <x:c r="AB863" s="2" t="n">
        <x:v>100</x:v>
      </x:c>
      <x:c r="AC863" s="2" t="str">
        <x:v>3586.2</x:v>
      </x:c>
      <x:c r="AD863" s="2" t="str">
        <x:v>2882469.0</x:v>
      </x:c>
      <x:c r="AE863" s="7" t="str">
        <x:v>["candidate_requires_field_validation"]</x:v>
      </x:c>
    </x:row>
    <x:row r="864" ht="18" customHeight="1">
      <x:c r="A864" s="2" t="str">
        <x:v>GRID-86618a22fffffff</x:v>
      </x:c>
      <x:c r="B864" s="7" t="str">
        <x:v>priority_candidate</x:v>
      </x:c>
      <x:c r="C864" s="2" t="n">
        <x:v>863</x:v>
      </x:c>
      <x:c r="D864" s="2" t="str">
        <x:v>Andhra Pradesh</x:v>
      </x:c>
      <x:c r="E864" s="2" t="str">
        <x:v>Y.s.r.</x:v>
      </x:c>
      <x:c r="F864" s="8" t="n">
        <x:v>14.355366213400398</x:v>
      </x:c>
      <x:c r="G864" s="8" t="n">
        <x:v>79.02963174212755</x:v>
      </x:c>
      <x:c r="H864" s="2" t="str">
        <x:v>86618a22fffffff</x:v>
      </x:c>
      <x:c r="I864" s="2" t="str">
        <x:v>Lead</x:v>
      </x:c>
      <x:c r="J864" s="7" t="str">
        <x:v>["lead","copper","barium","barium sulfate","silver","iron"]</x:v>
      </x:c>
      <x:c r="K864" s="7" t="str">
        <x:v>["Pb","Cu","Ba","BaSO4","Ag","Fe"]</x:v>
      </x:c>
      <x:c r="L864" s="8" t="n">
        <x:v>0.8833</x:v>
      </x:c>
      <x:c r="M864" s="8" t="n">
        <x:v>0.99851</x:v>
      </x:c>
      <x:c r="N864" s="8" t="n">
        <x:v>40.56</x:v>
      </x:c>
      <x:c r="O864" s="2" t="n">
        <x:v>34</x:v>
      </x:c>
      <x:c r="P864" s="8" t="n">
        <x:v>0.7179930795847751</x:v>
      </x:c>
      <x:c r="Q864" s="8" t="n">
        <x:v>0.2647058823529412</x:v>
      </x:c>
      <x:c r="R864" s="2" t="str">
        <x:v>passes_minimum_holdout</x:v>
      </x:c>
      <x:c r="S864" s="2" t="str">
        <x:v>MESOPROTEROZOIC</x:v>
      </x:c>
      <x:c r="T864" s="2" t="str">
        <x:v>NALLAMALAI</x:v>
      </x:c>
      <x:c r="U864" s="2" t="str">
        <x:v>935,NALLAMALAI Gp.(CUMBUM Fm.),MESOPROTEROZOIC</x:v>
      </x:c>
      <x:c r="V864" s="2" t="n">
        <x:v>198</x:v>
      </x:c>
      <x:c r="W864" s="2" t="str">
        <x:v>plateau_or_plain</x:v>
      </x:c>
      <x:c r="X864" s="9" t="n">
        <x:v>45901</x:v>
      </x:c>
      <x:c r="Y864" s="9" t="n">
        <x:v>46265</x:v>
      </x:c>
      <x:c r="Z864" s="2" t="n">
        <x:v>27.222164383561644</x:v>
      </x:c>
      <x:c r="AA864" s="2" t="n">
        <x:v>900.71</x:v>
      </x:c>
      <x:c r="AB864" s="2" t="n">
        <x:v>100</x:v>
      </x:c>
      <x:c r="AC864" s="2" t="str">
        <x:v>4081.1</x:v>
      </x:c>
      <x:c r="AD864" s="2" t="str">
        <x:v>2882469.0</x:v>
      </x:c>
      <x:c r="AE864" s="7" t="str">
        <x:v>["candidate_requires_field_validation"]</x:v>
      </x:c>
    </x:row>
    <x:row r="865" ht="18" customHeight="1">
      <x:c r="A865" s="2" t="str">
        <x:v>GRID-8661996e7ffffff</x:v>
      </x:c>
      <x:c r="B865" s="7" t="str">
        <x:v>priority_candidate</x:v>
      </x:c>
      <x:c r="C865" s="2" t="n">
        <x:v>864</x:v>
      </x:c>
      <x:c r="D865" s="2" t="str">
        <x:v>Andhra Pradesh</x:v>
      </x:c>
      <x:c r="E865" s="2" t="str">
        <x:v>Prakasam</x:v>
      </x:c>
      <x:c r="F865" s="8" t="n">
        <x:v>15.93317867749261</x:v>
      </x:c>
      <x:c r="G865" s="8" t="n">
        <x:v>79.42779803641356</x:v>
      </x:c>
      <x:c r="H865" s="2" t="str">
        <x:v>8661996e7ffffff</x:v>
      </x:c>
      <x:c r="I865" s="2" t="str">
        <x:v>Lead</x:v>
      </x:c>
      <x:c r="J865" s="7" t="str">
        <x:v>["lead","silver","copper","zinc","cobalt"]</x:v>
      </x:c>
      <x:c r="K865" s="7" t="str">
        <x:v>["Pb","Ag","Cu","Zn","Co"]</x:v>
      </x:c>
      <x:c r="L865" s="8" t="n">
        <x:v>0.8833</x:v>
      </x:c>
      <x:c r="M865" s="8" t="n">
        <x:v>0.9985</x:v>
      </x:c>
      <x:c r="N865" s="8" t="n">
        <x:v>40.58</x:v>
      </x:c>
      <x:c r="O865" s="2" t="n">
        <x:v>34</x:v>
      </x:c>
      <x:c r="P865" s="8" t="n">
        <x:v>0.7179930795847751</x:v>
      </x:c>
      <x:c r="Q865" s="8" t="n">
        <x:v>0.2647058823529412</x:v>
      </x:c>
      <x:c r="R865" s="2" t="str">
        <x:v>passes_minimum_holdout</x:v>
      </x:c>
      <x:c r="S865" s="2" t="str">
        <x:v>MESOPROTEROZOIC</x:v>
      </x:c>
      <x:c r="T865" s="2" t="str">
        <x:v>NALLAMALAI</x:v>
      </x:c>
      <x:c r="U865" s="2" t="str">
        <x:v>935,NALLAMALAI Gp.(CUMBUM Fm.),MESOPROTEROZOIC</x:v>
      </x:c>
      <x:c r="V865" s="2" t="n">
        <x:v>115</x:v>
      </x:c>
      <x:c r="W865" s="2" t="str">
        <x:v>plateau_or_plain</x:v>
      </x:c>
      <x:c r="X865" s="9" t="n">
        <x:v>45901</x:v>
      </x:c>
      <x:c r="Y865" s="9" t="n">
        <x:v>46265</x:v>
      </x:c>
      <x:c r="Z865" s="2" t="n">
        <x:v>27.008082191780822</x:v>
      </x:c>
      <x:c r="AA865" s="2" t="n">
        <x:v>849.89</x:v>
      </x:c>
      <x:c r="AB865" s="2" t="n">
        <x:v>100</x:v>
      </x:c>
      <x:c r="AC865" s="2" t="str">
        <x:v>8059.0</x:v>
      </x:c>
      <x:c r="AD865" s="2" t="str">
        <x:v>3397448.0</x:v>
      </x:c>
      <x:c r="AE865" s="7" t="str">
        <x:v>["candidate_requires_field_validation"]</x:v>
      </x:c>
    </x:row>
    <x:row r="866" ht="18" customHeight="1">
      <x:c r="A866" s="2" t="str">
        <x:v>GRID-8660a4b6fffffff</x:v>
      </x:c>
      <x:c r="B866" s="7" t="str">
        <x:v>priority_candidate</x:v>
      </x:c>
      <x:c r="C866" s="2" t="n">
        <x:v>865</x:v>
      </x:c>
      <x:c r="D866" s="2" t="str">
        <x:v>Andhra Pradesh</x:v>
      </x:c>
      <x:c r="E866" s="2" t="str">
        <x:v>Y.s.r.</x:v>
      </x:c>
      <x:c r="F866" s="8" t="n">
        <x:v>14.56533587800456</x:v>
      </x:c>
      <x:c r="G866" s="8" t="n">
        <x:v>78.3742477902874</x:v>
      </x:c>
      <x:c r="H866" s="2" t="str">
        <x:v>8660a4b6fffffff</x:v>
      </x:c>
      <x:c r="I866" s="2" t="str">
        <x:v>Lead</x:v>
      </x:c>
      <x:c r="J866" s="7" t="str">
        <x:v>["lead","copper","silver","barium","barium sulfate","iron"]</x:v>
      </x:c>
      <x:c r="K866" s="7" t="str">
        <x:v>["Pb","Cu","Ag","Ba","BaSO4","Fe"]</x:v>
      </x:c>
      <x:c r="L866" s="8" t="n">
        <x:v>0.8831</x:v>
      </x:c>
      <x:c r="M866" s="8" t="n">
        <x:v>0.99849</x:v>
      </x:c>
      <x:c r="N866" s="8" t="n">
        <x:v>40.66</x:v>
      </x:c>
      <x:c r="O866" s="2" t="n">
        <x:v>34</x:v>
      </x:c>
      <x:c r="P866" s="8" t="n">
        <x:v>0.7179930795847751</x:v>
      </x:c>
      <x:c r="Q866" s="8" t="n">
        <x:v>0.2647058823529412</x:v>
      </x:c>
      <x:c r="R866" s="2" t="str">
        <x:v>passes_minimum_holdout</x:v>
      </x:c>
      <x:c r="S866" s="2" t="str">
        <x:v>MESOPROTEROZOIC</x:v>
      </x:c>
      <x:c r="T866" s="2" t="str">
        <x:v>CHITRAVATI</x:v>
      </x:c>
      <x:c r="U866" s="2" t="str">
        <x:v>935,CHITRAVATI Gp.(TADPATRI / PULIVENDLA Fm.),MESOPROTEROZOIC</x:v>
      </x:c>
      <x:c r="V866" s="2" t="n">
        <x:v>283</x:v>
      </x:c>
      <x:c r="W866" s="2" t="str">
        <x:v>plateau_or_plain</x:v>
      </x:c>
      <x:c r="X866" s="9" t="n">
        <x:v>45901</x:v>
      </x:c>
      <x:c r="Y866" s="9" t="n">
        <x:v>46265</x:v>
      </x:c>
      <x:c r="Z866" s="2" t="n">
        <x:v>26.96969863013699</x:v>
      </x:c>
      <x:c r="AA866" s="2" t="n">
        <x:v>757.84</x:v>
      </x:c>
      <x:c r="AB866" s="2" t="n">
        <x:v>100</x:v>
      </x:c>
      <x:c r="AC866" s="2" t="str">
        <x:v>2482.4</x:v>
      </x:c>
      <x:c r="AD866" s="2" t="str">
        <x:v>2882469.0</x:v>
      </x:c>
      <x:c r="AE866" s="7" t="str">
        <x:v>["candidate_requires_field_validation"]</x:v>
      </x:c>
    </x:row>
    <x:row r="867" ht="18" customHeight="1">
      <x:c r="A867" s="2" t="str">
        <x:v>GRID-8660a4b5fffffff</x:v>
      </x:c>
      <x:c r="B867" s="7" t="str">
        <x:v>priority_candidate</x:v>
      </x:c>
      <x:c r="C867" s="2" t="n">
        <x:v>866</x:v>
      </x:c>
      <x:c r="D867" s="2" t="str">
        <x:v>Andhra Pradesh</x:v>
      </x:c>
      <x:c r="E867" s="2" t="str">
        <x:v>Y.s.r.</x:v>
      </x:c>
      <x:c r="F867" s="8" t="n">
        <x:v>14.670183793183236</x:v>
      </x:c>
      <x:c r="G867" s="8" t="n">
        <x:v>78.37630235529994</x:v>
      </x:c>
      <x:c r="H867" s="2" t="str">
        <x:v>8660a4b5fffffff</x:v>
      </x:c>
      <x:c r="I867" s="2" t="str">
        <x:v>Lead</x:v>
      </x:c>
      <x:c r="J867" s="7" t="str">
        <x:v>["lead","copper","silver","barium","barium sulfate","iron"]</x:v>
      </x:c>
      <x:c r="K867" s="7" t="str">
        <x:v>["Pb","Cu","Ag","Ba","BaSO4","Fe"]</x:v>
      </x:c>
      <x:c r="L867" s="8" t="n">
        <x:v>0.8823</x:v>
      </x:c>
      <x:c r="M867" s="8" t="n">
        <x:v>0.99847</x:v>
      </x:c>
      <x:c r="N867" s="8" t="n">
        <x:v>40.99</x:v>
      </x:c>
      <x:c r="O867" s="2" t="n">
        <x:v>34</x:v>
      </x:c>
      <x:c r="P867" s="8" t="n">
        <x:v>0.7179930795847751</x:v>
      </x:c>
      <x:c r="Q867" s="8" t="n">
        <x:v>0.2647058823529412</x:v>
      </x:c>
      <x:c r="R867" s="2" t="str">
        <x:v>passes_minimum_holdout</x:v>
      </x:c>
      <x:c r="S867" s="2" t="str">
        <x:v>MESOPROTEROZOIC</x:v>
      </x:c>
      <x:c r="T867" s="2" t="str">
        <x:v>CHITRAVATI</x:v>
      </x:c>
      <x:c r="U867" s="2" t="str">
        <x:v>935,CHITRAVATI Gp.(TADPATRI / PULIVENDLA Fm.),MESOPROTEROZOIC</x:v>
      </x:c>
      <x:c r="V867" s="2" t="n">
        <x:v>194</x:v>
      </x:c>
      <x:c r="W867" s="2" t="str">
        <x:v>plateau_or_plain</x:v>
      </x:c>
      <x:c r="X867" s="9" t="n">
        <x:v>45901</x:v>
      </x:c>
      <x:c r="Y867" s="9" t="n">
        <x:v>46265</x:v>
      </x:c>
      <x:c r="Z867" s="2" t="n">
        <x:v>26.96969863013699</x:v>
      </x:c>
      <x:c r="AA867" s="2" t="n">
        <x:v>757.84</x:v>
      </x:c>
      <x:c r="AB867" s="2" t="n">
        <x:v>100</x:v>
      </x:c>
      <x:c r="AC867" s="2" t="str">
        <x:v>6783.3</x:v>
      </x:c>
      <x:c r="AD867" s="2" t="str">
        <x:v>2882469.0</x:v>
      </x:c>
      <x:c r="AE867" s="7" t="str">
        <x:v>["candidate_requires_field_validation"]</x:v>
      </x:c>
    </x:row>
    <x:row r="868" ht="18" customHeight="1">
      <x:c r="A868" s="2" t="str">
        <x:v>GRID-86618a39fffffff</x:v>
      </x:c>
      <x:c r="B868" s="7" t="str">
        <x:v>priority_candidate</x:v>
      </x:c>
      <x:c r="C868" s="2" t="n">
        <x:v>867</x:v>
      </x:c>
      <x:c r="D868" s="2" t="str">
        <x:v>Andhra Pradesh</x:v>
      </x:c>
      <x:c r="E868" s="2" t="str">
        <x:v>Y.s.r.</x:v>
      </x:c>
      <x:c r="F868" s="8" t="n">
        <x:v>14.513059524402548</x:v>
      </x:c>
      <x:c r="G868" s="8" t="n">
        <x:v>79.18366793002993</x:v>
      </x:c>
      <x:c r="H868" s="2" t="str">
        <x:v>86618a39fffffff</x:v>
      </x:c>
      <x:c r="I868" s="2" t="str">
        <x:v>Lead</x:v>
      </x:c>
      <x:c r="J868" s="7" t="str">
        <x:v>["lead","copper","silver","barium","barium sulfate","iron"]</x:v>
      </x:c>
      <x:c r="K868" s="7" t="str">
        <x:v>["Pb","Cu","Ag","Ba","BaSO4","Fe"]</x:v>
      </x:c>
      <x:c r="L868" s="8" t="n">
        <x:v>0.8822</x:v>
      </x:c>
      <x:c r="M868" s="8" t="n">
        <x:v>0.99845</x:v>
      </x:c>
      <x:c r="N868" s="8" t="n">
        <x:v>41.03</x:v>
      </x:c>
      <x:c r="O868" s="2" t="n">
        <x:v>34</x:v>
      </x:c>
      <x:c r="P868" s="8" t="n">
        <x:v>0.7179930795847751</x:v>
      </x:c>
      <x:c r="Q868" s="8" t="n">
        <x:v>0.2647058823529412</x:v>
      </x:c>
      <x:c r="R868" s="2" t="str">
        <x:v>passes_minimum_holdout</x:v>
      </x:c>
      <x:c r="S868" s="2" t="str">
        <x:v>MESOPROTEROZOIC</x:v>
      </x:c>
      <x:c r="T868" s="2" t="str">
        <x:v>NALLAMALAI</x:v>
      </x:c>
      <x:c r="U868" s="2" t="str">
        <x:v>935,NALLAMALAI Gp.(CUMBUM Fm.),MESOPROTEROZOIC</x:v>
      </x:c>
      <x:c r="V868" s="2" t="n">
        <x:v>104</x:v>
      </x:c>
      <x:c r="W868" s="2" t="str">
        <x:v>plateau_or_plain</x:v>
      </x:c>
      <x:c r="X868" s="9" t="n">
        <x:v>45901</x:v>
      </x:c>
      <x:c r="Y868" s="9" t="n">
        <x:v>46265</x:v>
      </x:c>
      <x:c r="Z868" s="2" t="n">
        <x:v>27.454712328767123</x:v>
      </x:c>
      <x:c r="AA868" s="2" t="n">
        <x:v>1075.3600000000001</x:v>
      </x:c>
      <x:c r="AB868" s="2" t="n">
        <x:v>100</x:v>
      </x:c>
      <x:c r="AC868" s="2" t="str">
        <x:v>3578.1</x:v>
      </x:c>
      <x:c r="AD868" s="2" t="str">
        <x:v>2882469.0</x:v>
      </x:c>
      <x:c r="AE868" s="7" t="str">
        <x:v>["candidate_requires_field_validation"]</x:v>
      </x:c>
    </x:row>
    <x:row r="869" ht="18" customHeight="1">
      <x:c r="A869" s="2" t="str">
        <x:v>GRID-8660a6c2fffffff</x:v>
      </x:c>
      <x:c r="B869" s="7" t="str">
        <x:v>priority_candidate</x:v>
      </x:c>
      <x:c r="C869" s="2" t="n">
        <x:v>868</x:v>
      </x:c>
      <x:c r="D869" s="2" t="str">
        <x:v>Andhra Pradesh</x:v>
      </x:c>
      <x:c r="E869" s="2" t="str">
        <x:v>Prakasam</x:v>
      </x:c>
      <x:c r="F869" s="8" t="n">
        <x:v>16.194651751188598</x:v>
      </x:c>
      <x:c r="G869" s="8" t="n">
        <x:v>79.28211770996417</x:v>
      </x:c>
      <x:c r="H869" s="2" t="str">
        <x:v>8660a6c2fffffff</x:v>
      </x:c>
      <x:c r="I869" s="2" t="str">
        <x:v>Lead</x:v>
      </x:c>
      <x:c r="J869" s="7" t="str">
        <x:v>["lead","silver","copper","zinc","cobalt"]</x:v>
      </x:c>
      <x:c r="K869" s="7" t="str">
        <x:v>["Pb","Ag","Cu","Zn","Co"]</x:v>
      </x:c>
      <x:c r="L869" s="8" t="n">
        <x:v>0.8819</x:v>
      </x:c>
      <x:c r="M869" s="8" t="n">
        <x:v>0.99844</x:v>
      </x:c>
      <x:c r="N869" s="8" t="n">
        <x:v>41.17</x:v>
      </x:c>
      <x:c r="O869" s="2" t="n">
        <x:v>34</x:v>
      </x:c>
      <x:c r="P869" s="8" t="n">
        <x:v>0.7179930795847751</x:v>
      </x:c>
      <x:c r="Q869" s="8" t="n">
        <x:v>0.2647058823529412</x:v>
      </x:c>
      <x:c r="R869" s="2" t="str">
        <x:v>passes_minimum_holdout</x:v>
      </x:c>
      <x:c r="S869" s="2" t="str">
        <x:v>MESOPROTEROZOIC</x:v>
      </x:c>
      <x:c r="T869" s="2" t="str">
        <x:v>NALLAMALAI</x:v>
      </x:c>
      <x:c r="U869" s="2" t="str">
        <x:v>935,NALLAMALAI Gp.(CUMBUM Fm.),MESOPROTEROZOIC</x:v>
      </x:c>
      <x:c r="V869" s="2" t="n">
        <x:v>340</x:v>
      </x:c>
      <x:c r="W869" s="2" t="str">
        <x:v>plateau_or_plain</x:v>
      </x:c>
      <x:c r="X869" s="9" t="n">
        <x:v>45901</x:v>
      </x:c>
      <x:c r="Y869" s="9" t="n">
        <x:v>46265</x:v>
      </x:c>
      <x:c r="Z869" s="2" t="n">
        <x:v>27.008082191780822</x:v>
      </x:c>
      <x:c r="AA869" s="2" t="n">
        <x:v>849.89</x:v>
      </x:c>
      <x:c r="AB869" s="2" t="n">
        <x:v>100</x:v>
      </x:c>
      <x:c r="AC869" s="2" t="str">
        <x:v>1433.5</x:v>
      </x:c>
      <x:c r="AD869" s="2" t="str">
        <x:v>3397448.0</x:v>
      </x:c>
      <x:c r="AE869" s="7" t="str">
        <x:v>["candidate_requires_field_validation"]</x:v>
      </x:c>
    </x:row>
    <x:row r="870" ht="18" customHeight="1">
      <x:c r="A870" s="2" t="str">
        <x:v>GRID-8660a4027ffffff</x:v>
      </x:c>
      <x:c r="B870" s="7" t="str">
        <x:v>priority_candidate</x:v>
      </x:c>
      <x:c r="C870" s="2" t="n">
        <x:v>869</x:v>
      </x:c>
      <x:c r="D870" s="2" t="str">
        <x:v>Andhra Pradesh</x:v>
      </x:c>
      <x:c r="E870" s="2" t="str">
        <x:v>Kurnool</x:v>
      </x:c>
      <x:c r="F870" s="8" t="n">
        <x:v>15.090583669112508</x:v>
      </x:c>
      <x:c r="G870" s="8" t="n">
        <x:v>78.6845012631391</x:v>
      </x:c>
      <x:c r="H870" s="2" t="str">
        <x:v>8660a4027ffffff</x:v>
      </x:c>
      <x:c r="I870" s="2" t="str">
        <x:v>Lead</x:v>
      </x:c>
      <x:c r="J870" s="7" t="str">
        <x:v>["lead","copper","silver","barium","barium sulfate","iron"]</x:v>
      </x:c>
      <x:c r="K870" s="7" t="str">
        <x:v>["Pb","Cu","Ag","Ba","BaSO4","Fe"]</x:v>
      </x:c>
      <x:c r="L870" s="8" t="n">
        <x:v>0.8792</x:v>
      </x:c>
      <x:c r="M870" s="8" t="n">
        <x:v>0.99842</x:v>
      </x:c>
      <x:c r="N870" s="8" t="n">
        <x:v>42.35</x:v>
      </x:c>
      <x:c r="O870" s="2" t="n">
        <x:v>34</x:v>
      </x:c>
      <x:c r="P870" s="8" t="n">
        <x:v>0.7179930795847751</x:v>
      </x:c>
      <x:c r="Q870" s="8" t="n">
        <x:v>0.2647058823529412</x:v>
      </x:c>
      <x:c r="R870" s="2" t="str">
        <x:v>passes_minimum_holdout</x:v>
      </x:c>
      <x:c r="S870" s="2" t="str">
        <x:v>MESOPROTEROZOIC</x:v>
      </x:c>
      <x:c r="T870" s="2" t="str">
        <x:v>NALLAMALAI</x:v>
      </x:c>
      <x:c r="U870" s="2" t="str">
        <x:v>935,NALLAMALAI Gp.(CUMBUM Fm.),MESOPROTEROZOIC</x:v>
      </x:c>
      <x:c r="V870" s="2" t="n">
        <x:v>324</x:v>
      </x:c>
      <x:c r="W870" s="2" t="str">
        <x:v>plateau_or_plain</x:v>
      </x:c>
      <x:c r="X870" s="9" t="n">
        <x:v>45901</x:v>
      </x:c>
      <x:c r="Y870" s="9" t="n">
        <x:v>46265</x:v>
      </x:c>
      <x:c r="Z870" s="2" t="n">
        <x:v>27.17517808219178</x:v>
      </x:c>
      <x:c r="AA870" s="2" t="n">
        <x:v>880.52</x:v>
      </x:c>
      <x:c r="AB870" s="2" t="n">
        <x:v>100</x:v>
      </x:c>
      <x:c r="AC870" s="2" t="str">
        <x:v>4150.7</x:v>
      </x:c>
      <x:c r="AD870" s="2" t="str">
        <x:v>4053463.0</x:v>
      </x:c>
      <x:c r="AE870" s="7" t="str">
        <x:v>["candidate_requires_field_validation"]</x:v>
      </x:c>
    </x:row>
    <x:row r="871" ht="18" customHeight="1">
      <x:c r="A871" s="2" t="str">
        <x:v>GRID-86618a35fffffff</x:v>
      </x:c>
      <x:c r="B871" s="7" t="str">
        <x:v>priority_candidate</x:v>
      </x:c>
      <x:c r="C871" s="2" t="n">
        <x:v>870</x:v>
      </x:c>
      <x:c r="D871" s="2" t="str">
        <x:v>Andhra Pradesh</x:v>
      </x:c>
      <x:c r="E871" s="2" t="str">
        <x:v>Y.s.r.</x:v>
      </x:c>
      <x:c r="F871" s="8" t="n">
        <x:v>14.302785622044812</x:v>
      </x:c>
      <x:c r="G871" s="8" t="n">
        <x:v>78.99841663230264</x:v>
      </x:c>
      <x:c r="H871" s="2" t="str">
        <x:v>86618a35fffffff</x:v>
      </x:c>
      <x:c r="I871" s="2" t="str">
        <x:v>Lead</x:v>
      </x:c>
      <x:c r="J871" s="7" t="str">
        <x:v>["lead","copper","barium","barium sulfate","silver","iron"]</x:v>
      </x:c>
      <x:c r="K871" s="7" t="str">
        <x:v>["Pb","Cu","Ba","BaSO4","Ag","Fe"]</x:v>
      </x:c>
      <x:c r="L871" s="8" t="n">
        <x:v>0.8788</x:v>
      </x:c>
      <x:c r="M871" s="8" t="n">
        <x:v>0.99841</x:v>
      </x:c>
      <x:c r="N871" s="8" t="n">
        <x:v>42.5</x:v>
      </x:c>
      <x:c r="O871" s="2" t="n">
        <x:v>34</x:v>
      </x:c>
      <x:c r="P871" s="8" t="n">
        <x:v>0.7179930795847751</x:v>
      </x:c>
      <x:c r="Q871" s="8" t="n">
        <x:v>0.2647058823529412</x:v>
      </x:c>
      <x:c r="R871" s="2" t="str">
        <x:v>passes_minimum_holdout</x:v>
      </x:c>
      <x:c r="S871" s="2" t="str">
        <x:v>MESOPROTEROZOIC</x:v>
      </x:c>
      <x:c r="T871" s="2" t="str">
        <x:v>NALLAMALAI</x:v>
      </x:c>
      <x:c r="U871" s="2" t="str">
        <x:v>935,NALLAMALAI Gp.(CUMBUM Fm.),MESOPROTEROZOIC</x:v>
      </x:c>
      <x:c r="V871" s="2" t="n">
        <x:v>406</x:v>
      </x:c>
      <x:c r="W871" s="2" t="str">
        <x:v>plateau_or_plain</x:v>
      </x:c>
      <x:c r="X871" s="9" t="n">
        <x:v>45901</x:v>
      </x:c>
      <x:c r="Y871" s="9" t="n">
        <x:v>46265</x:v>
      </x:c>
      <x:c r="Z871" s="2" t="n">
        <x:v>27.222164383561644</x:v>
      </x:c>
      <x:c r="AA871" s="2" t="n">
        <x:v>900.71</x:v>
      </x:c>
      <x:c r="AB871" s="2" t="n">
        <x:v>100</x:v>
      </x:c>
      <x:c r="AC871" s="2" t="str">
        <x:v>2244.3</x:v>
      </x:c>
      <x:c r="AD871" s="2" t="str">
        <x:v>2882469.0</x:v>
      </x:c>
      <x:c r="AE871" s="7" t="str">
        <x:v>["candidate_requires_field_validation"]</x:v>
      </x:c>
    </x:row>
    <x:row r="872" ht="18" customHeight="1">
      <x:c r="A872" s="2" t="str">
        <x:v>GRID-8660a4c5fffffff</x:v>
      </x:c>
      <x:c r="B872" s="7" t="str">
        <x:v>priority_candidate</x:v>
      </x:c>
      <x:c r="C872" s="2" t="n">
        <x:v>871</x:v>
      </x:c>
      <x:c r="D872" s="2" t="str">
        <x:v>Andhra Pradesh</x:v>
      </x:c>
      <x:c r="E872" s="2" t="str">
        <x:v>Y.s.r.</x:v>
      </x:c>
      <x:c r="F872" s="8" t="n">
        <x:v>15.143741967197304</x:v>
      </x:c>
      <x:c r="G872" s="8" t="n">
        <x:v>78.89616559475517</x:v>
      </x:c>
      <x:c r="H872" s="2" t="str">
        <x:v>8660a4c5fffffff</x:v>
      </x:c>
      <x:c r="I872" s="2" t="str">
        <x:v>Lead</x:v>
      </x:c>
      <x:c r="J872" s="7" t="str">
        <x:v>["lead","copper","silver","barium","barium sulfate","manganese"]</x:v>
      </x:c>
      <x:c r="K872" s="7" t="str">
        <x:v>["Pb","Cu","Ag","Ba","BaSO4","Mn"]</x:v>
      </x:c>
      <x:c r="L872" s="8" t="n">
        <x:v>0.8785</x:v>
      </x:c>
      <x:c r="M872" s="8" t="n">
        <x:v>0.9984</x:v>
      </x:c>
      <x:c r="N872" s="8" t="n">
        <x:v>42.66</x:v>
      </x:c>
      <x:c r="O872" s="2" t="n">
        <x:v>34</x:v>
      </x:c>
      <x:c r="P872" s="8" t="n">
        <x:v>0.7179930795847751</x:v>
      </x:c>
      <x:c r="Q872" s="8" t="n">
        <x:v>0.2647058823529412</x:v>
      </x:c>
      <x:c r="R872" s="2" t="str">
        <x:v>passes_minimum_holdout</x:v>
      </x:c>
      <x:c r="S872" s="2" t="str">
        <x:v>MESOPROTEROZOIC</x:v>
      </x:c>
      <x:c r="T872" s="2" t="str">
        <x:v>NALLAMALAI</x:v>
      </x:c>
      <x:c r="U872" s="2" t="str">
        <x:v>935,NALLAMALAI Gp.(CUMBUM Fm.),MESOPROTEROZOIC</x:v>
      </x:c>
      <x:c r="V872" s="2" t="n">
        <x:v>221</x:v>
      </x:c>
      <x:c r="W872" s="2" t="str">
        <x:v>plateau_or_plain</x:v>
      </x:c>
      <x:c r="X872" s="9" t="n">
        <x:v>45901</x:v>
      </x:c>
      <x:c r="Y872" s="9" t="n">
        <x:v>46265</x:v>
      </x:c>
      <x:c r="Z872" s="2" t="n">
        <x:v>27.17517808219178</x:v>
      </x:c>
      <x:c r="AA872" s="2" t="n">
        <x:v>880.52</x:v>
      </x:c>
      <x:c r="AB872" s="2" t="n">
        <x:v>100</x:v>
      </x:c>
      <x:c r="AC872" s="2" t="str">
        <x:v>2535.6</x:v>
      </x:c>
      <x:c r="AD872" s="2" t="str">
        <x:v>2882469.0</x:v>
      </x:c>
      <x:c r="AE872" s="7" t="str">
        <x:v>["candidate_requires_field_validation"]</x:v>
      </x:c>
    </x:row>
    <x:row r="873" ht="18" customHeight="1">
      <x:c r="A873" s="2" t="str">
        <x:v>GRID-8660a41a7ffffff</x:v>
      </x:c>
      <x:c r="B873" s="7" t="str">
        <x:v>priority_candidate</x:v>
      </x:c>
      <x:c r="C873" s="2" t="n">
        <x:v>872</x:v>
      </x:c>
      <x:c r="D873" s="2" t="str">
        <x:v>Andhra Pradesh</x:v>
      </x:c>
      <x:c r="E873" s="2" t="str">
        <x:v>Y.s.r.</x:v>
      </x:c>
      <x:c r="F873" s="8" t="n">
        <x:v>15.143556340582341</x:v>
      </x:c>
      <x:c r="G873" s="8" t="n">
        <x:v>78.83595307872838</x:v>
      </x:c>
      <x:c r="H873" s="2" t="str">
        <x:v>8660a41a7ffffff</x:v>
      </x:c>
      <x:c r="I873" s="2" t="str">
        <x:v>Lead</x:v>
      </x:c>
      <x:c r="J873" s="7" t="str">
        <x:v>["lead","copper","silver","barium","barium sulfate","manganese"]</x:v>
      </x:c>
      <x:c r="K873" s="7" t="str">
        <x:v>["Pb","Cu","Ag","Ba","BaSO4","Mn"]</x:v>
      </x:c>
      <x:c r="L873" s="8" t="n">
        <x:v>0.8779</x:v>
      </x:c>
      <x:c r="M873" s="8" t="n">
        <x:v>0.99838</x:v>
      </x:c>
      <x:c r="N873" s="8" t="n">
        <x:v>42.9</x:v>
      </x:c>
      <x:c r="O873" s="2" t="n">
        <x:v>34</x:v>
      </x:c>
      <x:c r="P873" s="8" t="n">
        <x:v>0.7179930795847751</x:v>
      </x:c>
      <x:c r="Q873" s="8" t="n">
        <x:v>0.2647058823529412</x:v>
      </x:c>
      <x:c r="R873" s="2" t="str">
        <x:v>passes_minimum_holdout</x:v>
      </x:c>
      <x:c r="S873" s="2" t="str">
        <x:v>MESOPROTEROZOIC</x:v>
      </x:c>
      <x:c r="T873" s="2" t="str">
        <x:v>NALLAMALAI</x:v>
      </x:c>
      <x:c r="U873" s="2" t="str">
        <x:v>935,NALLAMALAI Gp.(CUMBUM Fm.),MESOPROTEROZOIC</x:v>
      </x:c>
      <x:c r="V873" s="2" t="n">
        <x:v>302</x:v>
      </x:c>
      <x:c r="W873" s="2" t="str">
        <x:v>plateau_or_plain</x:v>
      </x:c>
      <x:c r="X873" s="9" t="n">
        <x:v>45901</x:v>
      </x:c>
      <x:c r="Y873" s="9" t="n">
        <x:v>46265</x:v>
      </x:c>
      <x:c r="Z873" s="2" t="n">
        <x:v>27.17517808219178</x:v>
      </x:c>
      <x:c r="AA873" s="2" t="n">
        <x:v>880.52</x:v>
      </x:c>
      <x:c r="AB873" s="2" t="n">
        <x:v>100</x:v>
      </x:c>
      <x:c r="AC873" s="2" t="str">
        <x:v>732.8</x:v>
      </x:c>
      <x:c r="AD873" s="2" t="str">
        <x:v>2882469.0</x:v>
      </x:c>
      <x:c r="AE873" s="7" t="str">
        <x:v>["candidate_requires_field_validation"]</x:v>
      </x:c>
    </x:row>
    <x:row r="874" ht="18" customHeight="1">
      <x:c r="A874" s="2" t="str">
        <x:v>GRID-86618a38fffffff</x:v>
      </x:c>
      <x:c r="B874" s="7" t="str">
        <x:v>priority_candidate</x:v>
      </x:c>
      <x:c r="C874" s="2" t="n">
        <x:v>873</x:v>
      </x:c>
      <x:c r="D874" s="2" t="str">
        <x:v>Andhra Pradesh</x:v>
      </x:c>
      <x:c r="E874" s="2" t="str">
        <x:v>Y.s.r.</x:v>
      </x:c>
      <x:c r="F874" s="8" t="n">
        <x:v>14.460453098513517</x:v>
      </x:c>
      <x:c r="G874" s="8" t="n">
        <x:v>79.15236130580695</x:v>
      </x:c>
      <x:c r="H874" s="2" t="str">
        <x:v>86618a38fffffff</x:v>
      </x:c>
      <x:c r="I874" s="2" t="str">
        <x:v>Lead</x:v>
      </x:c>
      <x:c r="J874" s="7" t="str">
        <x:v>["lead","copper","silver","barium","barium sulfate","iron"]</x:v>
      </x:c>
      <x:c r="K874" s="7" t="str">
        <x:v>["Pb","Cu","Ag","Ba","BaSO4","Fe"]</x:v>
      </x:c>
      <x:c r="L874" s="8" t="n">
        <x:v>0.8778</x:v>
      </x:c>
      <x:c r="M874" s="8" t="n">
        <x:v>0.99836</x:v>
      </x:c>
      <x:c r="N874" s="8" t="n">
        <x:v>42.96</x:v>
      </x:c>
      <x:c r="O874" s="2" t="n">
        <x:v>34</x:v>
      </x:c>
      <x:c r="P874" s="8" t="n">
        <x:v>0.7179930795847751</x:v>
      </x:c>
      <x:c r="Q874" s="8" t="n">
        <x:v>0.2647058823529412</x:v>
      </x:c>
      <x:c r="R874" s="2" t="str">
        <x:v>passes_minimum_holdout</x:v>
      </x:c>
      <x:c r="S874" s="2" t="str">
        <x:v>MESOPROTEROZOIC</x:v>
      </x:c>
      <x:c r="T874" s="2" t="str">
        <x:v>NALLAMALAI</x:v>
      </x:c>
      <x:c r="U874" s="2" t="str">
        <x:v>935,NALLAMALAI Gp.(CUMBUM Fm.),MESOPROTEROZOIC</x:v>
      </x:c>
      <x:c r="V874" s="2" t="n">
        <x:v>323</x:v>
      </x:c>
      <x:c r="W874" s="2" t="str">
        <x:v>plateau_or_plain</x:v>
      </x:c>
      <x:c r="X874" s="9" t="n">
        <x:v>45901</x:v>
      </x:c>
      <x:c r="Y874" s="9" t="n">
        <x:v>46265</x:v>
      </x:c>
      <x:c r="Z874" s="2" t="n">
        <x:v>27.454712328767123</x:v>
      </x:c>
      <x:c r="AA874" s="2" t="n">
        <x:v>1075.3600000000001</x:v>
      </x:c>
      <x:c r="AB874" s="2" t="n">
        <x:v>100</x:v>
      </x:c>
      <x:c r="AC874" s="2" t="str">
        <x:v>2994.2</x:v>
      </x:c>
      <x:c r="AD874" s="2" t="str">
        <x:v>2882469.0</x:v>
      </x:c>
      <x:c r="AE874" s="7" t="str">
        <x:v>["candidate_requires_field_validation"]</x:v>
      </x:c>
    </x:row>
    <x:row r="875" ht="18" customHeight="1">
      <x:c r="A875" s="2" t="str">
        <x:v>GRID-8660a4c57ffffff</x:v>
      </x:c>
      <x:c r="B875" s="7" t="str">
        <x:v>priority_candidate</x:v>
      </x:c>
      <x:c r="C875" s="2" t="n">
        <x:v>874</x:v>
      </x:c>
      <x:c r="D875" s="2" t="str">
        <x:v>Andhra Pradesh</x:v>
      </x:c>
      <x:c r="E875" s="2" t="str">
        <x:v>Y.s.r.</x:v>
      </x:c>
      <x:c r="F875" s="8" t="n">
        <x:v>15.143911737628052</x:v>
      </x:c>
      <x:c r="G875" s="8" t="n">
        <x:v>78.9564156594262</x:v>
      </x:c>
      <x:c r="H875" s="2" t="str">
        <x:v>8660a4c57ffffff</x:v>
      </x:c>
      <x:c r="I875" s="2" t="str">
        <x:v>Lead</x:v>
      </x:c>
      <x:c r="J875" s="7" t="str">
        <x:v>["lead","copper","silver","manganese","barium","barium sulfate"]</x:v>
      </x:c>
      <x:c r="K875" s="7" t="str">
        <x:v>["Pb","Cu","Ag","Mn","Ba","BaSO4"]</x:v>
      </x:c>
      <x:c r="L875" s="8" t="n">
        <x:v>0.8775</x:v>
      </x:c>
      <x:c r="M875" s="8" t="n">
        <x:v>0.99835</x:v>
      </x:c>
      <x:c r="N875" s="8" t="n">
        <x:v>43.1</x:v>
      </x:c>
      <x:c r="O875" s="2" t="n">
        <x:v>34</x:v>
      </x:c>
      <x:c r="P875" s="8" t="n">
        <x:v>0.7179930795847751</x:v>
      </x:c>
      <x:c r="Q875" s="8" t="n">
        <x:v>0.2647058823529412</x:v>
      </x:c>
      <x:c r="R875" s="2" t="str">
        <x:v>passes_minimum_holdout</x:v>
      </x:c>
      <x:c r="S875" s="2" t="str">
        <x:v>MESOPROTEROZOIC</x:v>
      </x:c>
      <x:c r="T875" s="2" t="str">
        <x:v>NALLAMALAI</x:v>
      </x:c>
      <x:c r="U875" s="2" t="str">
        <x:v>935,NALLAMALAI Gp.(CUMBUM Fm.),MESOPROTEROZOIC</x:v>
      </x:c>
      <x:c r="V875" s="2" t="n">
        <x:v>245</x:v>
      </x:c>
      <x:c r="W875" s="2" t="str">
        <x:v>plateau_or_plain</x:v>
      </x:c>
      <x:c r="X875" s="9" t="n">
        <x:v>45901</x:v>
      </x:c>
      <x:c r="Y875" s="9" t="n">
        <x:v>46265</x:v>
      </x:c>
      <x:c r="Z875" s="2" t="n">
        <x:v>27.17517808219178</x:v>
      </x:c>
      <x:c r="AA875" s="2" t="n">
        <x:v>880.52</x:v>
      </x:c>
      <x:c r="AB875" s="2" t="n">
        <x:v>100</x:v>
      </x:c>
      <x:c r="AC875" s="2" t="str">
        <x:v>2459.5</x:v>
      </x:c>
      <x:c r="AD875" s="2" t="str">
        <x:v>2882469.0</x:v>
      </x:c>
      <x:c r="AE875" s="7" t="str">
        <x:v>["candidate_requires_field_validation"]</x:v>
      </x:c>
    </x:row>
    <x:row r="876" ht="18" customHeight="1">
      <x:c r="A876" s="2" t="str">
        <x:v>GRID-8660a6d67ffffff</x:v>
      </x:c>
      <x:c r="B876" s="7" t="str">
        <x:v>priority_candidate</x:v>
      </x:c>
      <x:c r="C876" s="2" t="n">
        <x:v>875</x:v>
      </x:c>
      <x:c r="D876" s="2" t="str">
        <x:v>Andhra Pradesh</x:v>
      </x:c>
      <x:c r="E876" s="2" t="str">
        <x:v>Prakasam</x:v>
      </x:c>
      <x:c r="F876" s="8" t="n">
        <x:v>16.037522690553633</x:v>
      </x:c>
      <x:c r="G876" s="8" t="n">
        <x:v>79.3088495733114</x:v>
      </x:c>
      <x:c r="H876" s="2" t="str">
        <x:v>8660a6d67ffffff</x:v>
      </x:c>
      <x:c r="I876" s="2" t="str">
        <x:v>Lead</x:v>
      </x:c>
      <x:c r="J876" s="7" t="str">
        <x:v>["lead","silver","copper","zinc","cobalt"]</x:v>
      </x:c>
      <x:c r="K876" s="7" t="str">
        <x:v>["Pb","Ag","Cu","Zn","Co"]</x:v>
      </x:c>
      <x:c r="L876" s="8" t="n">
        <x:v>0.8774</x:v>
      </x:c>
      <x:c r="M876" s="8" t="n">
        <x:v>0.99834</x:v>
      </x:c>
      <x:c r="N876" s="8" t="n">
        <x:v>43.13</x:v>
      </x:c>
      <x:c r="O876" s="2" t="n">
        <x:v>34</x:v>
      </x:c>
      <x:c r="P876" s="8" t="n">
        <x:v>0.7179930795847751</x:v>
      </x:c>
      <x:c r="Q876" s="8" t="n">
        <x:v>0.2647058823529412</x:v>
      </x:c>
      <x:c r="R876" s="2" t="str">
        <x:v>passes_minimum_holdout</x:v>
      </x:c>
      <x:c r="S876" s="2" t="str">
        <x:v>MESOPROTEROZOIC</x:v>
      </x:c>
      <x:c r="T876" s="2" t="str">
        <x:v>NALLAMALAI</x:v>
      </x:c>
      <x:c r="U876" s="2" t="str">
        <x:v>935,NALLAMALAI Gp.(CUMBUM Fm.),MESOPROTEROZOIC</x:v>
      </x:c>
      <x:c r="V876" s="2" t="n">
        <x:v>182</x:v>
      </x:c>
      <x:c r="W876" s="2" t="str">
        <x:v>plateau_or_plain</x:v>
      </x:c>
      <x:c r="X876" s="9" t="n">
        <x:v>45901</x:v>
      </x:c>
      <x:c r="Y876" s="9" t="n">
        <x:v>46265</x:v>
      </x:c>
      <x:c r="Z876" s="2" t="n">
        <x:v>27.008082191780822</x:v>
      </x:c>
      <x:c r="AA876" s="2" t="n">
        <x:v>849.89</x:v>
      </x:c>
      <x:c r="AB876" s="2" t="n">
        <x:v>100</x:v>
      </x:c>
      <x:c r="AC876" s="2" t="str">
        <x:v>13606.3</x:v>
      </x:c>
      <x:c r="AD876" s="2" t="str">
        <x:v>3397448.0</x:v>
      </x:c>
      <x:c r="AE876" s="7" t="str">
        <x:v>["candidate_requires_field_validation"]</x:v>
      </x:c>
    </x:row>
    <x:row r="877" ht="18" customHeight="1">
      <x:c r="A877" s="2" t="str">
        <x:v>GRID-86618b7a7ffffff</x:v>
      </x:c>
      <x:c r="B877" s="7" t="str">
        <x:v>priority_candidate</x:v>
      </x:c>
      <x:c r="C877" s="2" t="n">
        <x:v>876</x:v>
      </x:c>
      <x:c r="D877" s="2" t="str">
        <x:v>Andhra Pradesh</x:v>
      </x:c>
      <x:c r="E877" s="2" t="str">
        <x:v>Y.s.r.</x:v>
      </x:c>
      <x:c r="F877" s="8" t="n">
        <x:v>14.40805461549002</x:v>
      </x:c>
      <x:c r="G877" s="8" t="n">
        <x:v>78.40105154422233</x:v>
      </x:c>
      <x:c r="H877" s="2" t="str">
        <x:v>86618b7a7ffffff</x:v>
      </x:c>
      <x:c r="I877" s="2" t="str">
        <x:v>Lead</x:v>
      </x:c>
      <x:c r="J877" s="7" t="str">
        <x:v>["lead","copper","barium","barium sulfate","silver","iron"]</x:v>
      </x:c>
      <x:c r="K877" s="7" t="str">
        <x:v>["Pb","Cu","Ba","BaSO4","Ag","Fe"]</x:v>
      </x:c>
      <x:c r="L877" s="8" t="n">
        <x:v>0.8771</x:v>
      </x:c>
      <x:c r="M877" s="8" t="n">
        <x:v>0.99833</x:v>
      </x:c>
      <x:c r="N877" s="8" t="n">
        <x:v>43.25</x:v>
      </x:c>
      <x:c r="O877" s="2" t="n">
        <x:v>34</x:v>
      </x:c>
      <x:c r="P877" s="8" t="n">
        <x:v>0.7179930795847751</x:v>
      </x:c>
      <x:c r="Q877" s="8" t="n">
        <x:v>0.2647058823529412</x:v>
      </x:c>
      <x:c r="R877" s="2" t="str">
        <x:v>passes_minimum_holdout</x:v>
      </x:c>
      <x:c r="S877" s="2" t="str">
        <x:v>MESOPROTEROZOIC</x:v>
      </x:c>
      <x:c r="T877" s="2" t="str">
        <x:v>CHITRAVATI</x:v>
      </x:c>
      <x:c r="U877" s="2" t="str">
        <x:v>935,CHITRAVATI Gp.(TADPATRI / PULIVENDLA Fm.),MESOPROTEROZOIC</x:v>
      </x:c>
      <x:c r="V877" s="2" t="n">
        <x:v>211</x:v>
      </x:c>
      <x:c r="W877" s="2" t="str">
        <x:v>plateau_or_plain</x:v>
      </x:c>
      <x:c r="X877" s="9" t="n">
        <x:v>45901</x:v>
      </x:c>
      <x:c r="Y877" s="9" t="n">
        <x:v>46265</x:v>
      </x:c>
      <x:c r="Z877" s="2" t="n">
        <x:v>26.96969863013699</x:v>
      </x:c>
      <x:c r="AA877" s="2" t="n">
        <x:v>757.84</x:v>
      </x:c>
      <x:c r="AB877" s="2" t="n">
        <x:v>100</x:v>
      </x:c>
      <x:c r="AC877" s="2" t="str">
        <x:v>5672.5</x:v>
      </x:c>
      <x:c r="AD877" s="2" t="str">
        <x:v>2882469.0</x:v>
      </x:c>
      <x:c r="AE877" s="7" t="str">
        <x:v>["candidate_requires_field_validation"]</x:v>
      </x:c>
    </x:row>
    <x:row r="878" ht="18" customHeight="1">
      <x:c r="A878" s="2" t="str">
        <x:v>GRID-8661996cfffffff</x:v>
      </x:c>
      <x:c r="B878" s="7" t="str">
        <x:v>priority_candidate</x:v>
      </x:c>
      <x:c r="C878" s="2" t="n">
        <x:v>877</x:v>
      </x:c>
      <x:c r="D878" s="2" t="str">
        <x:v>Andhra Pradesh</x:v>
      </x:c>
      <x:c r="E878" s="2" t="str">
        <x:v>Prakasam</x:v>
      </x:c>
      <x:c r="F878" s="8" t="n">
        <x:v>15.985223213432779</x:v>
      </x:c>
      <x:c r="G878" s="8" t="n">
        <x:v>79.33797682515689</x:v>
      </x:c>
      <x:c r="H878" s="2" t="str">
        <x:v>8661996cfffffff</x:v>
      </x:c>
      <x:c r="I878" s="2" t="str">
        <x:v>Lead</x:v>
      </x:c>
      <x:c r="J878" s="7" t="str">
        <x:v>["lead","silver","copper","zinc","cobalt"]</x:v>
      </x:c>
      <x:c r="K878" s="7" t="str">
        <x:v>["Pb","Ag","Cu","Zn","Co"]</x:v>
      </x:c>
      <x:c r="L878" s="8" t="n">
        <x:v>0.8764</x:v>
      </x:c>
      <x:c r="M878" s="8" t="n">
        <x:v>0.99831</x:v>
      </x:c>
      <x:c r="N878" s="8" t="n">
        <x:v>43.56</x:v>
      </x:c>
      <x:c r="O878" s="2" t="n">
        <x:v>34</x:v>
      </x:c>
      <x:c r="P878" s="8" t="n">
        <x:v>0.7179930795847751</x:v>
      </x:c>
      <x:c r="Q878" s="8" t="n">
        <x:v>0.2647058823529412</x:v>
      </x:c>
      <x:c r="R878" s="2" t="str">
        <x:v>passes_minimum_holdout</x:v>
      </x:c>
      <x:c r="S878" s="2" t="str">
        <x:v>MESOPROTEROZOIC</x:v>
      </x:c>
      <x:c r="T878" s="2" t="str">
        <x:v>NALLAMALAI</x:v>
      </x:c>
      <x:c r="U878" s="2" t="str">
        <x:v>935,NALLAMALAI Gp.(CUMBUM Fm.),MESOPROTEROZOIC</x:v>
      </x:c>
      <x:c r="V878" s="2" t="n">
        <x:v>156</x:v>
      </x:c>
      <x:c r="W878" s="2" t="str">
        <x:v>plateau_or_plain</x:v>
      </x:c>
      <x:c r="X878" s="9" t="n">
        <x:v>45901</x:v>
      </x:c>
      <x:c r="Y878" s="9" t="n">
        <x:v>46265</x:v>
      </x:c>
      <x:c r="Z878" s="2" t="n">
        <x:v>27.008082191780822</x:v>
      </x:c>
      <x:c r="AA878" s="2" t="n">
        <x:v>849.89</x:v>
      </x:c>
      <x:c r="AB878" s="2" t="n">
        <x:v>100</x:v>
      </x:c>
      <x:c r="AC878" s="2" t="str">
        <x:v>4580.1</x:v>
      </x:c>
      <x:c r="AD878" s="2" t="str">
        <x:v>3397448.0</x:v>
      </x:c>
      <x:c r="AE878" s="7" t="str">
        <x:v>["candidate_requires_field_validation"]</x:v>
      </x:c>
    </x:row>
    <x:row r="879" ht="18" customHeight="1">
      <x:c r="A879" s="2" t="str">
        <x:v>GRID-86618b787ffffff</x:v>
      </x:c>
      <x:c r="B879" s="7" t="str">
        <x:v>priority_candidate</x:v>
      </x:c>
      <x:c r="C879" s="2" t="n">
        <x:v>878</x:v>
      </x:c>
      <x:c r="D879" s="2" t="str">
        <x:v>Andhra Pradesh</x:v>
      </x:c>
      <x:c r="E879" s="2" t="str">
        <x:v>Y.s.r.</x:v>
      </x:c>
      <x:c r="F879" s="8" t="n">
        <x:v>14.460462180211092</x:v>
      </x:c>
      <x:c r="G879" s="8" t="n">
        <x:v>78.37219467400797</x:v>
      </x:c>
      <x:c r="H879" s="2" t="str">
        <x:v>86618b787ffffff</x:v>
      </x:c>
      <x:c r="I879" s="2" t="str">
        <x:v>Lead</x:v>
      </x:c>
      <x:c r="J879" s="7" t="str">
        <x:v>["lead","copper","silver","barium","barium sulfate","iron"]</x:v>
      </x:c>
      <x:c r="K879" s="7" t="str">
        <x:v>["Pb","Cu","Ag","Ba","BaSO4","Fe"]</x:v>
      </x:c>
      <x:c r="L879" s="8" t="n">
        <x:v>0.8764</x:v>
      </x:c>
      <x:c r="M879" s="8" t="n">
        <x:v>0.9983</x:v>
      </x:c>
      <x:c r="N879" s="8" t="n">
        <x:v>43.57</x:v>
      </x:c>
      <x:c r="O879" s="2" t="n">
        <x:v>34</x:v>
      </x:c>
      <x:c r="P879" s="8" t="n">
        <x:v>0.7179930795847751</x:v>
      </x:c>
      <x:c r="Q879" s="8" t="n">
        <x:v>0.2647058823529412</x:v>
      </x:c>
      <x:c r="R879" s="2" t="str">
        <x:v>passes_minimum_holdout</x:v>
      </x:c>
      <x:c r="S879" s="2" t="str">
        <x:v>MESOPROTEROZOIC</x:v>
      </x:c>
      <x:c r="T879" s="2" t="str">
        <x:v>CHITRAVATI</x:v>
      </x:c>
      <x:c r="U879" s="2" t="str">
        <x:v>935,CHITRAVATI Gp.(TADPATRI / PULIVENDLA Fm.),MESOPROTEROZOIC</x:v>
      </x:c>
      <x:c r="V879" s="2" t="n">
        <x:v>203</x:v>
      </x:c>
      <x:c r="W879" s="2" t="str">
        <x:v>plateau_or_plain</x:v>
      </x:c>
      <x:c r="X879" s="9" t="n">
        <x:v>45901</x:v>
      </x:c>
      <x:c r="Y879" s="9" t="n">
        <x:v>46265</x:v>
      </x:c>
      <x:c r="Z879" s="2" t="n">
        <x:v>26.96969863013699</x:v>
      </x:c>
      <x:c r="AA879" s="2" t="n">
        <x:v>757.84</x:v>
      </x:c>
      <x:c r="AB879" s="2" t="n">
        <x:v>100</x:v>
      </x:c>
      <x:c r="AC879" s="2" t="str">
        <x:v>4427.6</x:v>
      </x:c>
      <x:c r="AD879" s="2" t="str">
        <x:v>2882469.0</x:v>
      </x:c>
      <x:c r="AE879" s="7" t="str">
        <x:v>["candidate_requires_field_validation"]</x:v>
      </x:c>
    </x:row>
    <x:row r="880" ht="18" customHeight="1">
      <x:c r="A880" s="2" t="str">
        <x:v>GRID-86619960fffffff</x:v>
      </x:c>
      <x:c r="B880" s="7" t="str">
        <x:v>priority_candidate</x:v>
      </x:c>
      <x:c r="C880" s="2" t="n">
        <x:v>879</x:v>
      </x:c>
      <x:c r="D880" s="2" t="str">
        <x:v>Andhra Pradesh</x:v>
      </x:c>
      <x:c r="E880" s="2" t="str">
        <x:v>Prakasam</x:v>
      </x:c>
      <x:c r="F880" s="8" t="n">
        <x:v>15.88079809179234</x:v>
      </x:c>
      <x:c r="G880" s="8" t="n">
        <x:v>79.45692962217765</x:v>
      </x:c>
      <x:c r="H880" s="2" t="str">
        <x:v>86619960fffffff</x:v>
      </x:c>
      <x:c r="I880" s="2" t="str">
        <x:v>Lead</x:v>
      </x:c>
      <x:c r="J880" s="7" t="str">
        <x:v>["lead","silver","copper","zinc","cobalt"]</x:v>
      </x:c>
      <x:c r="K880" s="7" t="str">
        <x:v>["Pb","Ag","Cu","Zn","Co"]</x:v>
      </x:c>
      <x:c r="L880" s="8" t="n">
        <x:v>0.8764</x:v>
      </x:c>
      <x:c r="M880" s="8" t="n">
        <x:v>0.99828</x:v>
      </x:c>
      <x:c r="N880" s="8" t="n">
        <x:v>43.57</x:v>
      </x:c>
      <x:c r="O880" s="2" t="n">
        <x:v>34</x:v>
      </x:c>
      <x:c r="P880" s="8" t="n">
        <x:v>0.7179930795847751</x:v>
      </x:c>
      <x:c r="Q880" s="8" t="n">
        <x:v>0.2647058823529412</x:v>
      </x:c>
      <x:c r="R880" s="2" t="str">
        <x:v>passes_minimum_holdout</x:v>
      </x:c>
      <x:c r="S880" s="2" t="str">
        <x:v>MESOPROTEROZOIC</x:v>
      </x:c>
      <x:c r="T880" s="2" t="str">
        <x:v>NALLAMALAI</x:v>
      </x:c>
      <x:c r="U880" s="2" t="str">
        <x:v>935,NALLAMALAI Gp.(CUMBUM Fm.),MESOPROTEROZOIC</x:v>
      </x:c>
      <x:c r="V880" s="2" t="n">
        <x:v>137</x:v>
      </x:c>
      <x:c r="W880" s="2" t="str">
        <x:v>plateau_or_plain</x:v>
      </x:c>
      <x:c r="X880" s="9" t="n">
        <x:v>45901</x:v>
      </x:c>
      <x:c r="Y880" s="9" t="n">
        <x:v>46265</x:v>
      </x:c>
      <x:c r="Z880" s="2" t="n">
        <x:v>27.008082191780822</x:v>
      </x:c>
      <x:c r="AA880" s="2" t="n">
        <x:v>849.89</x:v>
      </x:c>
      <x:c r="AB880" s="2" t="n">
        <x:v>100</x:v>
      </x:c>
      <x:c r="AC880" s="2" t="str">
        <x:v>5149.6</x:v>
      </x:c>
      <x:c r="AD880" s="2" t="str">
        <x:v>3397448.0</x:v>
      </x:c>
      <x:c r="AE880" s="7" t="str">
        <x:v>["candidate_requires_field_validation"]</x:v>
      </x:c>
    </x:row>
    <x:row r="881" ht="18" customHeight="1">
      <x:c r="A881" s="2" t="str">
        <x:v>GRID-8660a4b4fffffff</x:v>
      </x:c>
      <x:c r="B881" s="7" t="str">
        <x:v>priority_candidate</x:v>
      </x:c>
      <x:c r="C881" s="2" t="n">
        <x:v>880</x:v>
      </x:c>
      <x:c r="D881" s="2" t="str">
        <x:v>Andhra Pradesh</x:v>
      </x:c>
      <x:c r="E881" s="2" t="str">
        <x:v>Y.s.r.</x:v>
      </x:c>
      <x:c r="F881" s="8" t="n">
        <x:v>14.617687656258289</x:v>
      </x:c>
      <x:c r="G881" s="8" t="n">
        <x:v>78.3453798271221</x:v>
      </x:c>
      <x:c r="H881" s="2" t="str">
        <x:v>8660a4b4fffffff</x:v>
      </x:c>
      <x:c r="I881" s="2" t="str">
        <x:v>Lead</x:v>
      </x:c>
      <x:c r="J881" s="7" t="str">
        <x:v>["lead","copper","silver","barium","barium sulfate","iron"]</x:v>
      </x:c>
      <x:c r="K881" s="7" t="str">
        <x:v>["Pb","Cu","Ag","Ba","BaSO4","Fe"]</x:v>
      </x:c>
      <x:c r="L881" s="8" t="n">
        <x:v>0.8763</x:v>
      </x:c>
      <x:c r="M881" s="8" t="n">
        <x:v>0.99827</x:v>
      </x:c>
      <x:c r="N881" s="8" t="n">
        <x:v>43.62</x:v>
      </x:c>
      <x:c r="O881" s="2" t="n">
        <x:v>34</x:v>
      </x:c>
      <x:c r="P881" s="8" t="n">
        <x:v>0.7179930795847751</x:v>
      </x:c>
      <x:c r="Q881" s="8" t="n">
        <x:v>0.2647058823529412</x:v>
      </x:c>
      <x:c r="R881" s="2" t="str">
        <x:v>passes_minimum_holdout</x:v>
      </x:c>
      <x:c r="S881" s="2" t="str">
        <x:v>MESOPROTEROZOIC</x:v>
      </x:c>
      <x:c r="T881" s="2" t="str">
        <x:v>CHITRAVATI</x:v>
      </x:c>
      <x:c r="U881" s="2" t="str">
        <x:v>935,CHITRAVATI Gp.(TADPATRI / PULIVENDLA Fm.),MESOPROTEROZOIC</x:v>
      </x:c>
      <x:c r="V881" s="2" t="n">
        <x:v>290</x:v>
      </x:c>
      <x:c r="W881" s="2" t="str">
        <x:v>plateau_or_plain</x:v>
      </x:c>
      <x:c r="X881" s="9" t="n">
        <x:v>45901</x:v>
      </x:c>
      <x:c r="Y881" s="9" t="n">
        <x:v>46265</x:v>
      </x:c>
      <x:c r="Z881" s="2" t="n">
        <x:v>26.96969863013699</x:v>
      </x:c>
      <x:c r="AA881" s="2" t="n">
        <x:v>757.84</x:v>
      </x:c>
      <x:c r="AB881" s="2" t="n">
        <x:v>100</x:v>
      </x:c>
      <x:c r="AC881" s="2" t="str">
        <x:v>2876.5</x:v>
      </x:c>
      <x:c r="AD881" s="2" t="str">
        <x:v>2882469.0</x:v>
      </x:c>
      <x:c r="AE881" s="7" t="str">
        <x:v>["candidate_requires_field_validation"]</x:v>
      </x:c>
    </x:row>
    <x:row r="882" ht="18" customHeight="1">
      <x:c r="A882" s="2" t="str">
        <x:v>GRID-8660a6d47ffffff</x:v>
      </x:c>
      <x:c r="B882" s="7" t="str">
        <x:v>priority_candidate</x:v>
      </x:c>
      <x:c r="C882" s="2" t="n">
        <x:v>881</x:v>
      </x:c>
      <x:c r="D882" s="2" t="str">
        <x:v>Andhra Pradesh</x:v>
      </x:c>
      <x:c r="E882" s="2" t="str">
        <x:v>Prakasam</x:v>
      </x:c>
      <x:c r="F882" s="8" t="n">
        <x:v>16.089793410135066</x:v>
      </x:c>
      <x:c r="G882" s="8" t="n">
        <x:v>79.2797208704478</x:v>
      </x:c>
      <x:c r="H882" s="2" t="str">
        <x:v>8660a6d47ffffff</x:v>
      </x:c>
      <x:c r="I882" s="2" t="str">
        <x:v>Lead</x:v>
      </x:c>
      <x:c r="J882" s="7" t="str">
        <x:v>["lead","silver","copper","zinc","cobalt"]</x:v>
      </x:c>
      <x:c r="K882" s="7" t="str">
        <x:v>["Pb","Ag","Cu","Zn","Co"]</x:v>
      </x:c>
      <x:c r="L882" s="8" t="n">
        <x:v>0.8761</x:v>
      </x:c>
      <x:c r="M882" s="8" t="n">
        <x:v>0.99826</x:v>
      </x:c>
      <x:c r="N882" s="8" t="n">
        <x:v>43.7</x:v>
      </x:c>
      <x:c r="O882" s="2" t="n">
        <x:v>34</x:v>
      </x:c>
      <x:c r="P882" s="8" t="n">
        <x:v>0.7179930795847751</x:v>
      </x:c>
      <x:c r="Q882" s="8" t="n">
        <x:v>0.2647058823529412</x:v>
      </x:c>
      <x:c r="R882" s="2" t="str">
        <x:v>passes_minimum_holdout</x:v>
      </x:c>
      <x:c r="S882" s="2" t="str">
        <x:v>MESOPROTEROZOIC</x:v>
      </x:c>
      <x:c r="T882" s="2" t="str">
        <x:v>NALLAMALAI</x:v>
      </x:c>
      <x:c r="U882" s="2" t="str">
        <x:v>935,NALLAMALAI Gp.(CUMBUM Fm.),MESOPROTEROZOIC</x:v>
      </x:c>
      <x:c r="V882" s="2" t="n">
        <x:v>264</x:v>
      </x:c>
      <x:c r="W882" s="2" t="str">
        <x:v>plateau_or_plain</x:v>
      </x:c>
      <x:c r="X882" s="9" t="n">
        <x:v>45901</x:v>
      </x:c>
      <x:c r="Y882" s="9" t="n">
        <x:v>46265</x:v>
      </x:c>
      <x:c r="Z882" s="2" t="n">
        <x:v>27.008082191780822</x:v>
      </x:c>
      <x:c r="AA882" s="2" t="n">
        <x:v>849.89</x:v>
      </x:c>
      <x:c r="AB882" s="2" t="n">
        <x:v>100</x:v>
      </x:c>
      <x:c r="AC882" s="2" t="str">
        <x:v>2699.3</x:v>
      </x:c>
      <x:c r="AD882" s="2" t="str">
        <x:v>3397448.0</x:v>
      </x:c>
      <x:c r="AE882" s="7" t="str">
        <x:v>["candidate_requires_field_validation"]</x:v>
      </x:c>
    </x:row>
    <x:row r="883" ht="18" customHeight="1">
      <x:c r="A883" s="2" t="str">
        <x:v>GRID-8660a4c0fffffff</x:v>
      </x:c>
      <x:c r="B883" s="7" t="str">
        <x:v>priority_candidate</x:v>
      </x:c>
      <x:c r="C883" s="2" t="n">
        <x:v>882</x:v>
      </x:c>
      <x:c r="D883" s="2" t="str">
        <x:v>Andhra Pradesh</x:v>
      </x:c>
      <x:c r="E883" s="2" t="str">
        <x:v>Y.s.r.</x:v>
      </x:c>
      <x:c r="F883" s="8" t="n">
        <x:v>15.144065621654846</x:v>
      </x:c>
      <x:c r="G883" s="8" t="n">
        <x:v>79.01670317450414</x:v>
      </x:c>
      <x:c r="H883" s="2" t="str">
        <x:v>8660a4c0fffffff</x:v>
      </x:c>
      <x:c r="I883" s="2" t="str">
        <x:v>Lead</x:v>
      </x:c>
      <x:c r="J883" s="7" t="str">
        <x:v>["lead","copper","silver","manganese","barium","barium sulfate"]</x:v>
      </x:c>
      <x:c r="K883" s="7" t="str">
        <x:v>["Pb","Cu","Ag","Mn","Ba","BaSO4"]</x:v>
      </x:c>
      <x:c r="L883" s="8" t="n">
        <x:v>0.8743</x:v>
      </x:c>
      <x:c r="M883" s="8" t="n">
        <x:v>0.99825</x:v>
      </x:c>
      <x:c r="N883" s="8" t="n">
        <x:v>44.48</x:v>
      </x:c>
      <x:c r="O883" s="2" t="n">
        <x:v>34</x:v>
      </x:c>
      <x:c r="P883" s="8" t="n">
        <x:v>0.7179930795847751</x:v>
      </x:c>
      <x:c r="Q883" s="8" t="n">
        <x:v>0.2647058823529412</x:v>
      </x:c>
      <x:c r="R883" s="2" t="str">
        <x:v>passes_minimum_holdout</x:v>
      </x:c>
      <x:c r="S883" s="2" t="str">
        <x:v>MESOPROTEROZOIC</x:v>
      </x:c>
      <x:c r="T883" s="2" t="str">
        <x:v>NALLAMALAI</x:v>
      </x:c>
      <x:c r="U883" s="2" t="str">
        <x:v>935,NALLAMALAI Gp.(CUMBUM Fm.),MESOPROTEROZOIC</x:v>
      </x:c>
      <x:c r="V883" s="2" t="n">
        <x:v>258</x:v>
      </x:c>
      <x:c r="W883" s="2" t="str">
        <x:v>plateau_or_plain</x:v>
      </x:c>
      <x:c r="X883" s="9" t="n">
        <x:v>45901</x:v>
      </x:c>
      <x:c r="Y883" s="9" t="n">
        <x:v>46265</x:v>
      </x:c>
      <x:c r="Z883" s="2" t="n">
        <x:v>27.17517808219178</x:v>
      </x:c>
      <x:c r="AA883" s="2" t="n">
        <x:v>880.52</x:v>
      </x:c>
      <x:c r="AB883" s="2" t="n">
        <x:v>100</x:v>
      </x:c>
      <x:c r="AC883" s="2" t="str">
        <x:v>3814.1</x:v>
      </x:c>
      <x:c r="AD883" s="2" t="str">
        <x:v>2882469.0</x:v>
      </x:c>
      <x:c r="AE883" s="7" t="str">
        <x:v>["candidate_requires_field_validation"]</x:v>
      </x:c>
    </x:row>
    <x:row r="884" ht="18" customHeight="1">
      <x:c r="A884" s="2" t="str">
        <x:v>GRID-8660a4a0fffffff</x:v>
      </x:c>
      <x:c r="B884" s="7" t="str">
        <x:v>priority_candidate</x:v>
      </x:c>
      <x:c r="C884" s="2" t="n">
        <x:v>883</x:v>
      </x:c>
      <x:c r="D884" s="2" t="str">
        <x:v>Andhra Pradesh</x:v>
      </x:c>
      <x:c r="E884" s="2" t="str">
        <x:v>Y.s.r.</x:v>
      </x:c>
      <x:c r="F884" s="8" t="n">
        <x:v>14.775005232907667</x:v>
      </x:c>
      <x:c r="G884" s="8" t="n">
        <x:v>78.3783583705743</x:v>
      </x:c>
      <x:c r="H884" s="2" t="str">
        <x:v>8660a4a0fffffff</x:v>
      </x:c>
      <x:c r="I884" s="2" t="str">
        <x:v>Lead</x:v>
      </x:c>
      <x:c r="J884" s="7" t="str">
        <x:v>["lead","copper","silver","barium","barium sulfate","iron"]</x:v>
      </x:c>
      <x:c r="K884" s="7" t="str">
        <x:v>["Pb","Cu","Ag","Ba","BaSO4","Fe"]</x:v>
      </x:c>
      <x:c r="L884" s="8" t="n">
        <x:v>0.8743</x:v>
      </x:c>
      <x:c r="M884" s="8" t="n">
        <x:v>0.99824</x:v>
      </x:c>
      <x:c r="N884" s="8" t="n">
        <x:v>44.49</x:v>
      </x:c>
      <x:c r="O884" s="2" t="n">
        <x:v>34</x:v>
      </x:c>
      <x:c r="P884" s="8" t="n">
        <x:v>0.7179930795847751</x:v>
      </x:c>
      <x:c r="Q884" s="8" t="n">
        <x:v>0.2647058823529412</x:v>
      </x:c>
      <x:c r="R884" s="2" t="str">
        <x:v>passes_minimum_holdout</x:v>
      </x:c>
      <x:c r="S884" s="2" t="str">
        <x:v>MESOPROTEROZOIC</x:v>
      </x:c>
      <x:c r="T884" s="2" t="str">
        <x:v>CHITRAVATI</x:v>
      </x:c>
      <x:c r="U884" s="2" t="str">
        <x:v>935,GANDIKOTA Fm (CHITRAVATI Gp),MESOPROTEROZOIC</x:v>
      </x:c>
      <x:c r="V884" s="2" t="n">
        <x:v>223</x:v>
      </x:c>
      <x:c r="W884" s="2" t="str">
        <x:v>plateau_or_plain</x:v>
      </x:c>
      <x:c r="X884" s="9" t="n">
        <x:v>45901</x:v>
      </x:c>
      <x:c r="Y884" s="9" t="n">
        <x:v>46265</x:v>
      </x:c>
      <x:c r="Z884" s="2" t="n">
        <x:v>27.244164383561646</x:v>
      </x:c>
      <x:c r="AA884" s="2" t="n">
        <x:v>754.43</x:v>
      </x:c>
      <x:c r="AB884" s="2" t="n">
        <x:v>100</x:v>
      </x:c>
      <x:c r="AC884" s="2" t="str">
        <x:v>6471.8</x:v>
      </x:c>
      <x:c r="AD884" s="2" t="str">
        <x:v>2882469.0</x:v>
      </x:c>
      <x:c r="AE884" s="7" t="str">
        <x:v>["candidate_requires_field_validation"]</x:v>
      </x:c>
    </x:row>
    <x:row r="885" ht="18" customHeight="1">
      <x:c r="A885" s="2" t="str">
        <x:v>GRID-86618b79fffffff</x:v>
      </x:c>
      <x:c r="B885" s="7" t="str">
        <x:v>priority_candidate</x:v>
      </x:c>
      <x:c r="C885" s="2" t="n">
        <x:v>884</x:v>
      </x:c>
      <x:c r="D885" s="2" t="str">
        <x:v>Andhra Pradesh</x:v>
      </x:c>
      <x:c r="E885" s="2" t="str">
        <x:v>Y.s.r.</x:v>
      </x:c>
      <x:c r="F885" s="8" t="n">
        <x:v>14.512843240793535</x:v>
      </x:c>
      <x:c r="G885" s="8" t="n">
        <x:v>78.34333685561602</x:v>
      </x:c>
      <x:c r="H885" s="2" t="str">
        <x:v>86618b79fffffff</x:v>
      </x:c>
      <x:c r="I885" s="2" t="str">
        <x:v>Lead</x:v>
      </x:c>
      <x:c r="J885" s="7" t="str">
        <x:v>["lead","copper","silver","barium","barium sulfate","iron"]</x:v>
      </x:c>
      <x:c r="K885" s="7" t="str">
        <x:v>["Pb","Cu","Ag","Ba","BaSO4","Fe"]</x:v>
      </x:c>
      <x:c r="L885" s="8" t="n">
        <x:v>0.8735</x:v>
      </x:c>
      <x:c r="M885" s="8" t="n">
        <x:v>0.99822</x:v>
      </x:c>
      <x:c r="N885" s="8" t="n">
        <x:v>44.87</x:v>
      </x:c>
      <x:c r="O885" s="2" t="n">
        <x:v>34</x:v>
      </x:c>
      <x:c r="P885" s="8" t="n">
        <x:v>0.7179930795847751</x:v>
      </x:c>
      <x:c r="Q885" s="8" t="n">
        <x:v>0.2647058823529412</x:v>
      </x:c>
      <x:c r="R885" s="2" t="str">
        <x:v>passes_minimum_holdout</x:v>
      </x:c>
      <x:c r="S885" s="2" t="str">
        <x:v>MESOPROTEROZOIC</x:v>
      </x:c>
      <x:c r="T885" s="2" t="str">
        <x:v>CHITRAVATI</x:v>
      </x:c>
      <x:c r="U885" s="2" t="str">
        <x:v>935,CHITRAVATI Gp.(TADPATRI / PULIVENDLA Fm.),MESOPROTEROZOIC</x:v>
      </x:c>
      <x:c r="V885" s="2" t="n">
        <x:v>212</x:v>
      </x:c>
      <x:c r="W885" s="2" t="str">
        <x:v>plateau_or_plain</x:v>
      </x:c>
      <x:c r="X885" s="9" t="n">
        <x:v>45901</x:v>
      </x:c>
      <x:c r="Y885" s="9" t="n">
        <x:v>46265</x:v>
      </x:c>
      <x:c r="Z885" s="2" t="n">
        <x:v>26.96969863013699</x:v>
      </x:c>
      <x:c r="AA885" s="2" t="n">
        <x:v>757.84</x:v>
      </x:c>
      <x:c r="AB885" s="2" t="n">
        <x:v>100</x:v>
      </x:c>
      <x:c r="AC885" s="2" t="str">
        <x:v>4063.4</x:v>
      </x:c>
      <x:c r="AD885" s="2" t="str">
        <x:v>2882469.0</x:v>
      </x:c>
      <x:c r="AE885" s="7" t="str">
        <x:v>["candidate_requires_field_validation"]</x:v>
      </x:c>
    </x:row>
    <x:row r="886" ht="18" customHeight="1">
      <x:c r="A886" s="2" t="str">
        <x:v>GRID-8661996efffffff</x:v>
      </x:c>
      <x:c r="B886" s="7" t="str">
        <x:v>priority_candidate</x:v>
      </x:c>
      <x:c r="C886" s="2" t="n">
        <x:v>885</x:v>
      </x:c>
      <x:c r="D886" s="2" t="str">
        <x:v>Andhra Pradesh</x:v>
      </x:c>
      <x:c r="E886" s="2" t="str">
        <x:v>Prakasam</x:v>
      </x:c>
      <x:c r="F886" s="8" t="n">
        <x:v>15.932895083281592</x:v>
      </x:c>
      <x:c r="G886" s="8" t="n">
        <x:v>79.36710261103866</x:v>
      </x:c>
      <x:c r="H886" s="2" t="str">
        <x:v>8661996efffffff</x:v>
      </x:c>
      <x:c r="I886" s="2" t="str">
        <x:v>Lead</x:v>
      </x:c>
      <x:c r="J886" s="7" t="str">
        <x:v>["lead","silver","copper","zinc","cobalt"]</x:v>
      </x:c>
      <x:c r="K886" s="7" t="str">
        <x:v>["Pb","Ag","Cu","Zn","Co"]</x:v>
      </x:c>
      <x:c r="L886" s="8" t="n">
        <x:v>0.8732</x:v>
      </x:c>
      <x:c r="M886" s="8" t="n">
        <x:v>0.99821</x:v>
      </x:c>
      <x:c r="N886" s="8" t="n">
        <x:v>44.97</x:v>
      </x:c>
      <x:c r="O886" s="2" t="n">
        <x:v>34</x:v>
      </x:c>
      <x:c r="P886" s="8" t="n">
        <x:v>0.7179930795847751</x:v>
      </x:c>
      <x:c r="Q886" s="8" t="n">
        <x:v>0.2647058823529412</x:v>
      </x:c>
      <x:c r="R886" s="2" t="str">
        <x:v>passes_minimum_holdout</x:v>
      </x:c>
      <x:c r="S886" s="2" t="str">
        <x:v>MESOPROTEROZOIC</x:v>
      </x:c>
      <x:c r="T886" s="2" t="str">
        <x:v>NALLAMALAI</x:v>
      </x:c>
      <x:c r="U886" s="2" t="str">
        <x:v>935,NALLAMALAI Gp.(CUMBUM Fm.),MESOPROTEROZOIC</x:v>
      </x:c>
      <x:c r="V886" s="2" t="n">
        <x:v>148</x:v>
      </x:c>
      <x:c r="W886" s="2" t="str">
        <x:v>plateau_or_plain</x:v>
      </x:c>
      <x:c r="X886" s="9" t="n">
        <x:v>45901</x:v>
      </x:c>
      <x:c r="Y886" s="9" t="n">
        <x:v>46265</x:v>
      </x:c>
      <x:c r="Z886" s="2" t="n">
        <x:v>27.008082191780822</x:v>
      </x:c>
      <x:c r="AA886" s="2" t="n">
        <x:v>849.89</x:v>
      </x:c>
      <x:c r="AB886" s="2" t="n">
        <x:v>100</x:v>
      </x:c>
      <x:c r="AC886" s="2" t="str">
        <x:v>8064.6</x:v>
      </x:c>
      <x:c r="AD886" s="2" t="str">
        <x:v>3397448.0</x:v>
      </x:c>
      <x:c r="AE886" s="7" t="str">
        <x:v>["candidate_requires_field_validation"]</x:v>
      </x:c>
    </x:row>
    <x:row r="887" ht="18" customHeight="1">
      <x:c r="A887" s="2" t="str">
        <x:v>GRID-8660a6d5fffffff</x:v>
      </x:c>
      <x:c r="B887" s="7" t="str">
        <x:v>priority_candidate</x:v>
      </x:c>
      <x:c r="C887" s="2" t="n">
        <x:v>886</x:v>
      </x:c>
      <x:c r="D887" s="2" t="str">
        <x:v>Andhra Pradesh</x:v>
      </x:c>
      <x:c r="E887" s="2" t="str">
        <x:v>Prakasam</x:v>
      </x:c>
      <x:c r="F887" s="8" t="n">
        <x:v>16.14203526801222</x:v>
      </x:c>
      <x:c r="G887" s="8" t="n">
        <x:v>79.25059073151606</x:v>
      </x:c>
      <x:c r="H887" s="2" t="str">
        <x:v>8660a6d5fffffff</x:v>
      </x:c>
      <x:c r="I887" s="2" t="str">
        <x:v>Lead</x:v>
      </x:c>
      <x:c r="J887" s="7" t="str">
        <x:v>["lead","silver","copper","zinc","cobalt"]</x:v>
      </x:c>
      <x:c r="K887" s="7" t="str">
        <x:v>["Pb","Ag","Cu","Zn","Co"]</x:v>
      </x:c>
      <x:c r="L887" s="8" t="n">
        <x:v>0.8726</x:v>
      </x:c>
      <x:c r="M887" s="8" t="n">
        <x:v>0.99819</x:v>
      </x:c>
      <x:c r="N887" s="8" t="n">
        <x:v>45.24</x:v>
      </x:c>
      <x:c r="O887" s="2" t="n">
        <x:v>34</x:v>
      </x:c>
      <x:c r="P887" s="8" t="n">
        <x:v>0.7179930795847751</x:v>
      </x:c>
      <x:c r="Q887" s="8" t="n">
        <x:v>0.2647058823529412</x:v>
      </x:c>
      <x:c r="R887" s="2" t="str">
        <x:v>passes_minimum_holdout</x:v>
      </x:c>
      <x:c r="S887" s="2" t="str">
        <x:v>MESOPROTEROZOIC</x:v>
      </x:c>
      <x:c r="T887" s="2" t="str">
        <x:v>NALLAMALAI</x:v>
      </x:c>
      <x:c r="U887" s="2" t="str">
        <x:v>935,NALLAMALAI Gp.(CUMBUM Fm.),MESOPROTEROZOIC</x:v>
      </x:c>
      <x:c r="V887" s="2" t="n">
        <x:v>313</x:v>
      </x:c>
      <x:c r="W887" s="2" t="str">
        <x:v>plateau_or_plain</x:v>
      </x:c>
      <x:c r="X887" s="9" t="n">
        <x:v>45901</x:v>
      </x:c>
      <x:c r="Y887" s="9" t="n">
        <x:v>46265</x:v>
      </x:c>
      <x:c r="Z887" s="2" t="n">
        <x:v>27.008082191780822</x:v>
      </x:c>
      <x:c r="AA887" s="2" t="n">
        <x:v>849.89</x:v>
      </x:c>
      <x:c r="AB887" s="2" t="n">
        <x:v>100</x:v>
      </x:c>
      <x:c r="AC887" s="2" t="str">
        <x:v>749.5</x:v>
      </x:c>
      <x:c r="AD887" s="2" t="str">
        <x:v>3397448.0</x:v>
      </x:c>
      <x:c r="AE887" s="7" t="str">
        <x:v>["candidate_requires_field_validation"]</x:v>
      </x:c>
    </x:row>
    <x:row r="888" ht="18" customHeight="1">
      <x:c r="A888" s="2" t="str">
        <x:v>GRID-86618a237ffffff</x:v>
      </x:c>
      <x:c r="B888" s="7" t="str">
        <x:v>priority_candidate</x:v>
      </x:c>
      <x:c r="C888" s="2" t="n">
        <x:v>887</x:v>
      </x:c>
      <x:c r="D888" s="2" t="str">
        <x:v>Andhra Pradesh</x:v>
      </x:c>
      <x:c r="E888" s="2" t="str">
        <x:v>Y.s.r.</x:v>
      </x:c>
      <x:c r="F888" s="8" t="n">
        <x:v>14.407852359059213</x:v>
      </x:c>
      <x:c r="G888" s="8" t="n">
        <x:v>79.12107534350592</x:v>
      </x:c>
      <x:c r="H888" s="2" t="str">
        <x:v>86618a237ffffff</x:v>
      </x:c>
      <x:c r="I888" s="2" t="str">
        <x:v>Lead</x:v>
      </x:c>
      <x:c r="J888" s="7" t="str">
        <x:v>["lead","copper","silver","barium","barium sulfate","iron"]</x:v>
      </x:c>
      <x:c r="K888" s="7" t="str">
        <x:v>["Pb","Cu","Ag","Ba","BaSO4","Fe"]</x:v>
      </x:c>
      <x:c r="L888" s="8" t="n">
        <x:v>0.8726</x:v>
      </x:c>
      <x:c r="M888" s="8" t="n">
        <x:v>0.99817</x:v>
      </x:c>
      <x:c r="N888" s="8" t="n">
        <x:v>45.27</x:v>
      </x:c>
      <x:c r="O888" s="2" t="n">
        <x:v>34</x:v>
      </x:c>
      <x:c r="P888" s="8" t="n">
        <x:v>0.7179930795847751</x:v>
      </x:c>
      <x:c r="Q888" s="8" t="n">
        <x:v>0.2647058823529412</x:v>
      </x:c>
      <x:c r="R888" s="2" t="str">
        <x:v>passes_minimum_holdout</x:v>
      </x:c>
      <x:c r="S888" s="2" t="str">
        <x:v>MESOPROTEROZOIC</x:v>
      </x:c>
      <x:c r="T888" s="2" t="str">
        <x:v>NALLAMALAI</x:v>
      </x:c>
      <x:c r="U888" s="2" t="str">
        <x:v>935,NALLAMALAI Gp.(CUMBUM Fm.),MESOPROTEROZOIC</x:v>
      </x:c>
      <x:c r="V888" s="2" t="n">
        <x:v>264</x:v>
      </x:c>
      <x:c r="W888" s="2" t="str">
        <x:v>plateau_or_plain</x:v>
      </x:c>
      <x:c r="X888" s="9" t="n">
        <x:v>45901</x:v>
      </x:c>
      <x:c r="Y888" s="9" t="n">
        <x:v>46265</x:v>
      </x:c>
      <x:c r="Z888" s="2" t="n">
        <x:v>27.454712328767123</x:v>
      </x:c>
      <x:c r="AA888" s="2" t="n">
        <x:v>1075.3600000000001</x:v>
      </x:c>
      <x:c r="AB888" s="2" t="n">
        <x:v>100</x:v>
      </x:c>
      <x:c r="AC888" s="2" t="str">
        <x:v>2163.0</x:v>
      </x:c>
      <x:c r="AD888" s="2" t="str">
        <x:v>2882469.0</x:v>
      </x:c>
      <x:c r="AE888" s="7" t="str">
        <x:v>["candidate_requires_field_validation"]</x:v>
      </x:c>
    </x:row>
    <x:row r="889" ht="18" customHeight="1">
      <x:c r="A889" s="2" t="str">
        <x:v>GRID-86618a34fffffff</x:v>
      </x:c>
      <x:c r="B889" s="7" t="str">
        <x:v>priority_candidate</x:v>
      </x:c>
      <x:c r="C889" s="2" t="n">
        <x:v>888</x:v>
      </x:c>
      <x:c r="D889" s="2" t="str">
        <x:v>Andhra Pradesh</x:v>
      </x:c>
      <x:c r="E889" s="2" t="str">
        <x:v>Y.s.r.</x:v>
      </x:c>
      <x:c r="F889" s="8" t="n">
        <x:v>14.250211181639992</x:v>
      </x:c>
      <x:c r="G889" s="8" t="n">
        <x:v>78.96722218861967</x:v>
      </x:c>
      <x:c r="H889" s="2" t="str">
        <x:v>86618a34fffffff</x:v>
      </x:c>
      <x:c r="I889" s="2" t="str">
        <x:v>Lead</x:v>
      </x:c>
      <x:c r="J889" s="7" t="str">
        <x:v>["lead","copper","barium","barium sulfate","silver","iron"]</x:v>
      </x:c>
      <x:c r="K889" s="7" t="str">
        <x:v>["Pb","Cu","Ba","BaSO4","Ag","Fe"]</x:v>
      </x:c>
      <x:c r="L889" s="8" t="n">
        <x:v>0.8723</x:v>
      </x:c>
      <x:c r="M889" s="8" t="n">
        <x:v>0.99816</x:v>
      </x:c>
      <x:c r="N889" s="8" t="n">
        <x:v>45.38</x:v>
      </x:c>
      <x:c r="O889" s="2" t="n">
        <x:v>34</x:v>
      </x:c>
      <x:c r="P889" s="8" t="n">
        <x:v>0.7179930795847751</x:v>
      </x:c>
      <x:c r="Q889" s="8" t="n">
        <x:v>0.2647058823529412</x:v>
      </x:c>
      <x:c r="R889" s="2" t="str">
        <x:v>passes_minimum_holdout</x:v>
      </x:c>
      <x:c r="S889" s="2" t="str">
        <x:v>MESOPROTEROZOIC</x:v>
      </x:c>
      <x:c r="T889" s="2" t="str">
        <x:v>NALLAMALAI</x:v>
      </x:c>
      <x:c r="U889" s="2" t="str">
        <x:v>935,NALLAMALAI Gp.(CUMBUM Fm.),MESOPROTEROZOIC</x:v>
      </x:c>
      <x:c r="V889" s="2" t="n">
        <x:v>386</x:v>
      </x:c>
      <x:c r="W889" s="2" t="str">
        <x:v>plateau_or_plain</x:v>
      </x:c>
      <x:c r="X889" s="9" t="n">
        <x:v>45901</x:v>
      </x:c>
      <x:c r="Y889" s="9" t="n">
        <x:v>46265</x:v>
      </x:c>
      <x:c r="Z889" s="2" t="n">
        <x:v>27.222164383561644</x:v>
      </x:c>
      <x:c r="AA889" s="2" t="n">
        <x:v>900.71</x:v>
      </x:c>
      <x:c r="AB889" s="2" t="n">
        <x:v>100</x:v>
      </x:c>
      <x:c r="AC889" s="2" t="str">
        <x:v>1664.4</x:v>
      </x:c>
      <x:c r="AD889" s="2" t="str">
        <x:v>2882469.0</x:v>
      </x:c>
      <x:c r="AE889" s="7" t="str">
        <x:v>["candidate_requires_field_validation"]</x:v>
      </x:c>
    </x:row>
    <x:row r="890" ht="18" customHeight="1">
      <x:c r="A890" s="2" t="str">
        <x:v>GRID-8660a4a77ffffff</x:v>
      </x:c>
      <x:c r="B890" s="7" t="str">
        <x:v>priority_candidate</x:v>
      </x:c>
      <x:c r="C890" s="2" t="n">
        <x:v>889</x:v>
      </x:c>
      <x:c r="D890" s="2" t="str">
        <x:v>Andhra Pradesh</x:v>
      </x:c>
      <x:c r="E890" s="2" t="str">
        <x:v>Y.s.r.</x:v>
      </x:c>
      <x:c r="F890" s="8" t="n">
        <x:v>14.722505955186689</x:v>
      </x:c>
      <x:c r="G890" s="8" t="n">
        <x:v>78.34742424030014</x:v>
      </x:c>
      <x:c r="H890" s="2" t="str">
        <x:v>8660a4a77ffffff</x:v>
      </x:c>
      <x:c r="I890" s="2" t="str">
        <x:v>Lead</x:v>
      </x:c>
      <x:c r="J890" s="7" t="str">
        <x:v>["lead","copper","silver","barium","barium sulfate","iron"]</x:v>
      </x:c>
      <x:c r="K890" s="7" t="str">
        <x:v>["Pb","Cu","Ag","Ba","BaSO4","Fe"]</x:v>
      </x:c>
      <x:c r="L890" s="8" t="n">
        <x:v>0.8722</x:v>
      </x:c>
      <x:c r="M890" s="8" t="n">
        <x:v>0.99815</x:v>
      </x:c>
      <x:c r="N890" s="8" t="n">
        <x:v>45.43</x:v>
      </x:c>
      <x:c r="O890" s="2" t="n">
        <x:v>34</x:v>
      </x:c>
      <x:c r="P890" s="8" t="n">
        <x:v>0.7179930795847751</x:v>
      </x:c>
      <x:c r="Q890" s="8" t="n">
        <x:v>0.2647058823529412</x:v>
      </x:c>
      <x:c r="R890" s="2" t="str">
        <x:v>passes_minimum_holdout</x:v>
      </x:c>
      <x:c r="S890" s="2" t="str">
        <x:v>MESOPROTEROZOIC</x:v>
      </x:c>
      <x:c r="T890" s="2" t="str">
        <x:v>CHITRAVATI</x:v>
      </x:c>
      <x:c r="U890" s="2" t="str">
        <x:v>935,CHITRAVATI Gp.(TADPATRI / PULIVENDLA Fm.),MESOPROTEROZOIC</x:v>
      </x:c>
      <x:c r="V890" s="2" t="n">
        <x:v>331</x:v>
      </x:c>
      <x:c r="W890" s="2" t="str">
        <x:v>plateau_or_plain</x:v>
      </x:c>
      <x:c r="X890" s="9" t="n">
        <x:v>45901</x:v>
      </x:c>
      <x:c r="Y890" s="9" t="n">
        <x:v>46265</x:v>
      </x:c>
      <x:c r="Z890" s="2" t="n">
        <x:v>26.96969863013699</x:v>
      </x:c>
      <x:c r="AA890" s="2" t="n">
        <x:v>757.84</x:v>
      </x:c>
      <x:c r="AB890" s="2" t="n">
        <x:v>100</x:v>
      </x:c>
      <x:c r="AC890" s="2" t="str">
        <x:v>2980.5</x:v>
      </x:c>
      <x:c r="AD890" s="2" t="str">
        <x:v>2882469.0</x:v>
      </x:c>
      <x:c r="AE890" s="7" t="str">
        <x:v>["candidate_requires_field_validation"]</x:v>
      </x:c>
    </x:row>
    <x:row r="891" ht="18" customHeight="1">
      <x:c r="A891" s="2" t="str">
        <x:v>GRID-86618a227ffffff</x:v>
      </x:c>
      <x:c r="B891" s="7" t="str">
        <x:v>priority_candidate</x:v>
      </x:c>
      <x:c r="C891" s="2" t="n">
        <x:v>890</x:v>
      </x:c>
      <x:c r="D891" s="2" t="str">
        <x:v>Andhra Pradesh</x:v>
      </x:c>
      <x:c r="E891" s="2" t="str">
        <x:v>Y.s.r.</x:v>
      </x:c>
      <x:c r="F891" s="8" t="n">
        <x:v>14.355257441297699</x:v>
      </x:c>
      <x:c r="G891" s="8" t="n">
        <x:v>79.08981004131694</x:v>
      </x:c>
      <x:c r="H891" s="2" t="str">
        <x:v>86618a227ffffff</x:v>
      </x:c>
      <x:c r="I891" s="2" t="str">
        <x:v>Lead</x:v>
      </x:c>
      <x:c r="J891" s="7" t="str">
        <x:v>["lead","copper","silver","barium","barium sulfate","iron"]</x:v>
      </x:c>
      <x:c r="K891" s="7" t="str">
        <x:v>["Pb","Cu","Ag","Ba","BaSO4","Fe"]</x:v>
      </x:c>
      <x:c r="L891" s="8" t="n">
        <x:v>0.8719</x:v>
      </x:c>
      <x:c r="M891" s="8" t="n">
        <x:v>0.99812</x:v>
      </x:c>
      <x:c r="N891" s="8" t="n">
        <x:v>45.58</x:v>
      </x:c>
      <x:c r="O891" s="2" t="n">
        <x:v>34</x:v>
      </x:c>
      <x:c r="P891" s="8" t="n">
        <x:v>0.7179930795847751</x:v>
      </x:c>
      <x:c r="Q891" s="8" t="n">
        <x:v>0.2647058823529412</x:v>
      </x:c>
      <x:c r="R891" s="2" t="str">
        <x:v>passes_minimum_holdout</x:v>
      </x:c>
      <x:c r="S891" s="2" t="str">
        <x:v>MESOPROTEROZOIC</x:v>
      </x:c>
      <x:c r="T891" s="2" t="str">
        <x:v>NALLAMALAI</x:v>
      </x:c>
      <x:c r="U891" s="2" t="str">
        <x:v>935,NALLAMALAI Gp.(CUMBUM Fm.),MESOPROTEROZOIC</x:v>
      </x:c>
      <x:c r="V891" s="2" t="n">
        <x:v>273</x:v>
      </x:c>
      <x:c r="W891" s="2" t="str">
        <x:v>plateau_or_plain</x:v>
      </x:c>
      <x:c r="X891" s="9" t="n">
        <x:v>45901</x:v>
      </x:c>
      <x:c r="Y891" s="9" t="n">
        <x:v>46265</x:v>
      </x:c>
      <x:c r="Z891" s="2" t="n">
        <x:v>27.454712328767123</x:v>
      </x:c>
      <x:c r="AA891" s="2" t="n">
        <x:v>1075.3600000000001</x:v>
      </x:c>
      <x:c r="AB891" s="2" t="n">
        <x:v>100</x:v>
      </x:c>
      <x:c r="AC891" s="2" t="str">
        <x:v>1857.6</x:v>
      </x:c>
      <x:c r="AD891" s="2" t="str">
        <x:v>2882469.0</x:v>
      </x:c>
      <x:c r="AE891" s="7" t="str">
        <x:v>["candidate_requires_field_validation"]</x:v>
      </x:c>
    </x:row>
    <x:row r="892" ht="18" customHeight="1">
      <x:c r="A892" s="2" t="str">
        <x:v>GRID-8660a4037ffffff</x:v>
      </x:c>
      <x:c r="B892" s="7" t="str">
        <x:v>priority_candidate</x:v>
      </x:c>
      <x:c r="C892" s="2" t="n">
        <x:v>891</x:v>
      </x:c>
      <x:c r="D892" s="2" t="str">
        <x:v>Andhra Pradesh</x:v>
      </x:c>
      <x:c r="E892" s="2" t="str">
        <x:v>Kurnool</x:v>
      </x:c>
      <x:c r="F892" s="8" t="n">
        <x:v>15.14313764014785</x:v>
      </x:c>
      <x:c r="G892" s="8" t="n">
        <x:v>78.7156410832857</x:v>
      </x:c>
      <x:c r="H892" s="2" t="str">
        <x:v>8660a4037ffffff</x:v>
      </x:c>
      <x:c r="I892" s="2" t="str">
        <x:v>Lead</x:v>
      </x:c>
      <x:c r="J892" s="7" t="str">
        <x:v>["lead","copper","silver","barium","barium sulfate","manganese"]</x:v>
      </x:c>
      <x:c r="K892" s="7" t="str">
        <x:v>["Pb","Cu","Ag","Ba","BaSO4","Mn"]</x:v>
      </x:c>
      <x:c r="L892" s="8" t="n">
        <x:v>0.8707</x:v>
      </x:c>
      <x:c r="M892" s="8" t="n">
        <x:v>0.99807</x:v>
      </x:c>
      <x:c r="N892" s="8" t="n">
        <x:v>46.12</x:v>
      </x:c>
      <x:c r="O892" s="2" t="n">
        <x:v>34</x:v>
      </x:c>
      <x:c r="P892" s="8" t="n">
        <x:v>0.7179930795847751</x:v>
      </x:c>
      <x:c r="Q892" s="8" t="n">
        <x:v>0.2647058823529412</x:v>
      </x:c>
      <x:c r="R892" s="2" t="str">
        <x:v>passes_minimum_holdout</x:v>
      </x:c>
      <x:c r="S892" s="2" t="str">
        <x:v>MESOPROTEROZOIC</x:v>
      </x:c>
      <x:c r="T892" s="2" t="str">
        <x:v>NALLAMALAI</x:v>
      </x:c>
      <x:c r="U892" s="2" t="str">
        <x:v>935,NALLAMALAI Gp.(CUMBUM Fm.),MESOPROTEROZOIC</x:v>
      </x:c>
      <x:c r="V892" s="2" t="n">
        <x:v>539</x:v>
      </x:c>
      <x:c r="W892" s="2" t="str">
        <x:v>plateau_or_plain</x:v>
      </x:c>
      <x:c r="X892" s="9" t="n">
        <x:v>45901</x:v>
      </x:c>
      <x:c r="Y892" s="9" t="n">
        <x:v>46265</x:v>
      </x:c>
      <x:c r="Z892" s="2" t="n">
        <x:v>27.17517808219178</x:v>
      </x:c>
      <x:c r="AA892" s="2" t="n">
        <x:v>880.52</x:v>
      </x:c>
      <x:c r="AB892" s="2" t="n">
        <x:v>100</x:v>
      </x:c>
      <x:c r="AC892" s="2" t="str">
        <x:v>2780.1</x:v>
      </x:c>
      <x:c r="AD892" s="2" t="str">
        <x:v>4053463.0</x:v>
      </x:c>
      <x:c r="AE892" s="7" t="str">
        <x:v>["candidate_requires_field_validation"]</x:v>
      </x:c>
    </x:row>
    <x:row r="893" ht="18" customHeight="1">
      <x:c r="A893" s="2" t="str">
        <x:v>GRID-86618a357ffffff</x:v>
      </x:c>
      <x:c r="B893" s="7" t="str">
        <x:v>priority_candidate</x:v>
      </x:c>
      <x:c r="C893" s="2" t="n">
        <x:v>892</x:v>
      </x:c>
      <x:c r="D893" s="2" t="str">
        <x:v>Andhra Pradesh</x:v>
      </x:c>
      <x:c r="E893" s="2" t="str">
        <x:v>Y.s.r.</x:v>
      </x:c>
      <x:c r="F893" s="8" t="n">
        <x:v>14.302668480340788</x:v>
      </x:c>
      <x:c r="G893" s="8" t="n">
        <x:v>79.0585653973832</x:v>
      </x:c>
      <x:c r="H893" s="2" t="str">
        <x:v>86618a357ffffff</x:v>
      </x:c>
      <x:c r="I893" s="2" t="str">
        <x:v>Lead</x:v>
      </x:c>
      <x:c r="J893" s="7" t="str">
        <x:v>["lead","copper","silver","barium","barium sulfate","iron"]</x:v>
      </x:c>
      <x:c r="K893" s="7" t="str">
        <x:v>["Pb","Cu","Ag","Ba","BaSO4","Fe"]</x:v>
      </x:c>
      <x:c r="L893" s="8" t="n">
        <x:v>0.8691</x:v>
      </x:c>
      <x:c r="M893" s="8" t="n">
        <x:v>0.99805</x:v>
      </x:c>
      <x:c r="N893" s="8" t="n">
        <x:v>46.86</x:v>
      </x:c>
      <x:c r="O893" s="2" t="n">
        <x:v>34</x:v>
      </x:c>
      <x:c r="P893" s="8" t="n">
        <x:v>0.7179930795847751</x:v>
      </x:c>
      <x:c r="Q893" s="8" t="n">
        <x:v>0.2647058823529412</x:v>
      </x:c>
      <x:c r="R893" s="2" t="str">
        <x:v>passes_minimum_holdout</x:v>
      </x:c>
      <x:c r="S893" s="2" t="str">
        <x:v>MESOPROTEROZOIC</x:v>
      </x:c>
      <x:c r="T893" s="2" t="str">
        <x:v>NALLAMALAI</x:v>
      </x:c>
      <x:c r="U893" s="2" t="str">
        <x:v>935,NALLAMALAI Gp.(CUMBUM Fm.),MESOPROTEROZOIC</x:v>
      </x:c>
      <x:c r="V893" s="2" t="n">
        <x:v>172</x:v>
      </x:c>
      <x:c r="W893" s="2" t="str">
        <x:v>plateau_or_plain</x:v>
      </x:c>
      <x:c r="X893" s="9" t="n">
        <x:v>45901</x:v>
      </x:c>
      <x:c r="Y893" s="9" t="n">
        <x:v>46265</x:v>
      </x:c>
      <x:c r="Z893" s="2" t="n">
        <x:v>27.222164383561644</x:v>
      </x:c>
      <x:c r="AA893" s="2" t="n">
        <x:v>900.71</x:v>
      </x:c>
      <x:c r="AB893" s="2" t="n">
        <x:v>100</x:v>
      </x:c>
      <x:c r="AC893" s="2" t="str">
        <x:v>3248.6</x:v>
      </x:c>
      <x:c r="AD893" s="2" t="str">
        <x:v>2882469.0</x:v>
      </x:c>
      <x:c r="AE893" s="7" t="str">
        <x:v>["candidate_requires_field_validation"]</x:v>
      </x:c>
    </x:row>
    <x:row r="894" ht="18" customHeight="1">
      <x:c r="A894" s="2" t="str">
        <x:v>GRID-86618b6b7ffffff</x:v>
      </x:c>
      <x:c r="B894" s="7" t="str">
        <x:v>priority_candidate</x:v>
      </x:c>
      <x:c r="C894" s="2" t="n">
        <x:v>893</x:v>
      </x:c>
      <x:c r="D894" s="2" t="str">
        <x:v>Andhra Pradesh</x:v>
      </x:c>
      <x:c r="E894" s="2" t="str">
        <x:v>Y.s.r.</x:v>
      </x:c>
      <x:c r="F894" s="8" t="n">
        <x:v>14.565197689656475</x:v>
      </x:c>
      <x:c r="G894" s="8" t="n">
        <x:v>78.31447810364156</x:v>
      </x:c>
      <x:c r="H894" s="2" t="str">
        <x:v>86618b6b7ffffff</x:v>
      </x:c>
      <x:c r="I894" s="2" t="str">
        <x:v>Lead</x:v>
      </x:c>
      <x:c r="J894" s="7" t="str">
        <x:v>["lead","copper","silver","barium","barium sulfate","iron"]</x:v>
      </x:c>
      <x:c r="K894" s="7" t="str">
        <x:v>["Pb","Cu","Ag","Ba","BaSO4","Fe"]</x:v>
      </x:c>
      <x:c r="L894" s="8" t="n">
        <x:v>0.8686</x:v>
      </x:c>
      <x:c r="M894" s="8" t="n">
        <x:v>0.99804</x:v>
      </x:c>
      <x:c r="N894" s="8" t="n">
        <x:v>47.07</x:v>
      </x:c>
      <x:c r="O894" s="2" t="n">
        <x:v>34</x:v>
      </x:c>
      <x:c r="P894" s="8" t="n">
        <x:v>0.7179930795847751</x:v>
      </x:c>
      <x:c r="Q894" s="8" t="n">
        <x:v>0.2647058823529412</x:v>
      </x:c>
      <x:c r="R894" s="2" t="str">
        <x:v>passes_minimum_holdout</x:v>
      </x:c>
      <x:c r="S894" s="2" t="str">
        <x:v>MESOPROTEROZOIC</x:v>
      </x:c>
      <x:c r="T894" s="2" t="str">
        <x:v>CHITRAVATI</x:v>
      </x:c>
      <x:c r="U894" s="2" t="str">
        <x:v>935,CHITRAVATI Gp.(TADPATRI / PULIVENDLA Fm.),MESOPROTEROZOIC</x:v>
      </x:c>
      <x:c r="V894" s="2" t="n">
        <x:v>248</x:v>
      </x:c>
      <x:c r="W894" s="2" t="str">
        <x:v>plateau_or_plain</x:v>
      </x:c>
      <x:c r="X894" s="9" t="n">
        <x:v>45901</x:v>
      </x:c>
      <x:c r="Y894" s="9" t="n">
        <x:v>46265</x:v>
      </x:c>
      <x:c r="Z894" s="2" t="n">
        <x:v>26.96969863013699</x:v>
      </x:c>
      <x:c r="AA894" s="2" t="n">
        <x:v>757.84</x:v>
      </x:c>
      <x:c r="AB894" s="2" t="n">
        <x:v>100</x:v>
      </x:c>
      <x:c r="AC894" s="2" t="str">
        <x:v>4124.0</x:v>
      </x:c>
      <x:c r="AD894" s="2" t="str">
        <x:v>2882469.0</x:v>
      </x:c>
      <x:c r="AE894" s="7" t="str">
        <x:v>["candidate_requires_field_validation"]</x:v>
      </x:c>
    </x:row>
    <x:row r="895" ht="18" customHeight="1">
      <x:c r="A895" s="2" t="str">
        <x:v>GRID-866199657ffffff</x:v>
      </x:c>
      <x:c r="B895" s="7" t="str">
        <x:v>priority_candidate</x:v>
      </x:c>
      <x:c r="C895" s="2" t="n">
        <x:v>894</x:v>
      </x:c>
      <x:c r="D895" s="2" t="str">
        <x:v>Andhra Pradesh</x:v>
      </x:c>
      <x:c r="E895" s="2" t="str">
        <x:v>Prakasam</x:v>
      </x:c>
      <x:c r="F895" s="8" t="n">
        <x:v>15.88053840495253</x:v>
      </x:c>
      <x:c r="G895" s="8" t="n">
        <x:v>79.39622691601575</x:v>
      </x:c>
      <x:c r="H895" s="2" t="str">
        <x:v>866199657ffffff</x:v>
      </x:c>
      <x:c r="I895" s="2" t="str">
        <x:v>Lead</x:v>
      </x:c>
      <x:c r="J895" s="7" t="str">
        <x:v>["lead","silver","copper","zinc","cobalt"]</x:v>
      </x:c>
      <x:c r="K895" s="7" t="str">
        <x:v>["Pb","Ag","Cu","Zn","Co"]</x:v>
      </x:c>
      <x:c r="L895" s="8" t="n">
        <x:v>0.8682</x:v>
      </x:c>
      <x:c r="M895" s="8" t="n">
        <x:v>0.99803</x:v>
      </x:c>
      <x:c r="N895" s="8" t="n">
        <x:v>47.27</x:v>
      </x:c>
      <x:c r="O895" s="2" t="n">
        <x:v>34</x:v>
      </x:c>
      <x:c r="P895" s="8" t="n">
        <x:v>0.7179930795847751</x:v>
      </x:c>
      <x:c r="Q895" s="8" t="n">
        <x:v>0.2647058823529412</x:v>
      </x:c>
      <x:c r="R895" s="2" t="str">
        <x:v>passes_minimum_holdout</x:v>
      </x:c>
      <x:c r="S895" s="2" t="str">
        <x:v>MESOPROTEROZOIC</x:v>
      </x:c>
      <x:c r="T895" s="2" t="str">
        <x:v>NALLAMALAI</x:v>
      </x:c>
      <x:c r="U895" s="2" t="str">
        <x:v>935,NALLAMALAI Gp.(CUMBUM Fm.),MESOPROTEROZOIC</x:v>
      </x:c>
      <x:c r="V895" s="2" t="n">
        <x:v>123</x:v>
      </x:c>
      <x:c r="W895" s="2" t="str">
        <x:v>plateau_or_plain</x:v>
      </x:c>
      <x:c r="X895" s="9" t="n">
        <x:v>45901</x:v>
      </x:c>
      <x:c r="Y895" s="9" t="n">
        <x:v>46265</x:v>
      </x:c>
      <x:c r="Z895" s="2" t="n">
        <x:v>27.008082191780822</x:v>
      </x:c>
      <x:c r="AA895" s="2" t="n">
        <x:v>849.89</x:v>
      </x:c>
      <x:c r="AB895" s="2" t="n">
        <x:v>100</x:v>
      </x:c>
      <x:c r="AC895" s="2" t="str">
        <x:v>6587.5</x:v>
      </x:c>
      <x:c r="AD895" s="2" t="str">
        <x:v>3397448.0</x:v>
      </x:c>
      <x:c r="AE895" s="7" t="str">
        <x:v>["candidate_requires_field_validation"]</x:v>
      </x:c>
    </x:row>
    <x:row r="896" ht="18" customHeight="1">
      <x:c r="A896" s="2" t="str">
        <x:v>GRID-86619962fffffff</x:v>
      </x:c>
      <x:c r="B896" s="7" t="str">
        <x:v>priority_candidate</x:v>
      </x:c>
      <x:c r="C896" s="2" t="n">
        <x:v>895</x:v>
      </x:c>
      <x:c r="D896" s="2" t="str">
        <x:v>Andhra Pradesh</x:v>
      </x:c>
      <x:c r="E896" s="2" t="str">
        <x:v>Prakasam</x:v>
      </x:c>
      <x:c r="F896" s="8" t="n">
        <x:v>15.828389094273767</x:v>
      </x:c>
      <x:c r="G896" s="8" t="n">
        <x:v>79.48605967988922</x:v>
      </x:c>
      <x:c r="H896" s="2" t="str">
        <x:v>86619962fffffff</x:v>
      </x:c>
      <x:c r="I896" s="2" t="str">
        <x:v>Lead</x:v>
      </x:c>
      <x:c r="J896" s="7" t="str">
        <x:v>["lead","silver","copper","zinc","cobalt"]</x:v>
      </x:c>
      <x:c r="K896" s="7" t="str">
        <x:v>["Pb","Ag","Cu","Zn","Co"]</x:v>
      </x:c>
      <x:c r="L896" s="8" t="n">
        <x:v>0.8681</x:v>
      </x:c>
      <x:c r="M896" s="8" t="n">
        <x:v>0.99801</x:v>
      </x:c>
      <x:c r="N896" s="8" t="n">
        <x:v>47.31</x:v>
      </x:c>
      <x:c r="O896" s="2" t="n">
        <x:v>34</x:v>
      </x:c>
      <x:c r="P896" s="8" t="n">
        <x:v>0.7179930795847751</x:v>
      </x:c>
      <x:c r="Q896" s="8" t="n">
        <x:v>0.2647058823529412</x:v>
      </x:c>
      <x:c r="R896" s="2" t="str">
        <x:v>passes_minimum_holdout</x:v>
      </x:c>
      <x:c r="S896" s="2" t="str">
        <x:v>MESOPROTEROZOIC</x:v>
      </x:c>
      <x:c r="T896" s="2" t="str">
        <x:v>NALLAMALAI</x:v>
      </x:c>
      <x:c r="U896" s="2" t="str">
        <x:v>935,NALLAMALAI Gp.(CUMBUM Fm.),MESOPROTEROZOIC</x:v>
      </x:c>
      <x:c r="V896" s="2" t="n">
        <x:v>139</x:v>
      </x:c>
      <x:c r="W896" s="2" t="str">
        <x:v>plateau_or_plain</x:v>
      </x:c>
      <x:c r="X896" s="9" t="n">
        <x:v>45901</x:v>
      </x:c>
      <x:c r="Y896" s="9" t="n">
        <x:v>46265</x:v>
      </x:c>
      <x:c r="Z896" s="2" t="n">
        <x:v>27.008082191780822</x:v>
      </x:c>
      <x:c r="AA896" s="2" t="n">
        <x:v>849.89</x:v>
      </x:c>
      <x:c r="AB896" s="2" t="n">
        <x:v>100</x:v>
      </x:c>
      <x:c r="AC896" s="2" t="str">
        <x:v>6817.8</x:v>
      </x:c>
      <x:c r="AD896" s="2" t="str">
        <x:v>3397448.0</x:v>
      </x:c>
      <x:c r="AE896" s="7" t="str">
        <x:v>["candidate_requires_field_validation"]</x:v>
      </x:c>
    </x:row>
    <x:row r="897" ht="18" customHeight="1">
      <x:c r="A897" s="2" t="str">
        <x:v>GRID-8660a4a67ffffff</x:v>
      </x:c>
      <x:c r="B897" s="7" t="str">
        <x:v>priority_candidate</x:v>
      </x:c>
      <x:c r="C897" s="2" t="n">
        <x:v>896</x:v>
      </x:c>
      <x:c r="D897" s="2" t="str">
        <x:v>Andhra Pradesh</x:v>
      </x:c>
      <x:c r="E897" s="2" t="str">
        <x:v>Y.s.r.</x:v>
      </x:c>
      <x:c r="F897" s="8" t="n">
        <x:v>14.670012639595578</x:v>
      </x:c>
      <x:c r="G897" s="8" t="n">
        <x:v>78.31651092867945</x:v>
      </x:c>
      <x:c r="H897" s="2" t="str">
        <x:v>8660a4a67ffffff</x:v>
      </x:c>
      <x:c r="I897" s="2" t="str">
        <x:v>Lead</x:v>
      </x:c>
      <x:c r="J897" s="7" t="str">
        <x:v>["lead","copper","silver","barium","barium sulfate","iron"]</x:v>
      </x:c>
      <x:c r="K897" s="7" t="str">
        <x:v>["Pb","Cu","Ag","Ba","BaSO4","Fe"]</x:v>
      </x:c>
      <x:c r="L897" s="8" t="n">
        <x:v>0.8681</x:v>
      </x:c>
      <x:c r="M897" s="8" t="n">
        <x:v>0.998</x:v>
      </x:c>
      <x:c r="N897" s="8" t="n">
        <x:v>47.32</x:v>
      </x:c>
      <x:c r="O897" s="2" t="n">
        <x:v>34</x:v>
      </x:c>
      <x:c r="P897" s="8" t="n">
        <x:v>0.7179930795847751</x:v>
      </x:c>
      <x:c r="Q897" s="8" t="n">
        <x:v>0.2647058823529412</x:v>
      </x:c>
      <x:c r="R897" s="2" t="str">
        <x:v>passes_minimum_holdout</x:v>
      </x:c>
      <x:c r="S897" s="2" t="str">
        <x:v>MESOPROTEROZOIC</x:v>
      </x:c>
      <x:c r="T897" s="2" t="str">
        <x:v>CHITRAVATI</x:v>
      </x:c>
      <x:c r="U897" s="2" t="str">
        <x:v>935,CHITRAVATI Gp.(TADPATRI / PULIVENDLA Fm.),MESOPROTEROZOIC</x:v>
      </x:c>
      <x:c r="V897" s="2" t="n">
        <x:v>282</x:v>
      </x:c>
      <x:c r="W897" s="2" t="str">
        <x:v>plateau_or_plain</x:v>
      </x:c>
      <x:c r="X897" s="9" t="n">
        <x:v>45901</x:v>
      </x:c>
      <x:c r="Y897" s="9" t="n">
        <x:v>46265</x:v>
      </x:c>
      <x:c r="Z897" s="2" t="n">
        <x:v>26.96969863013699</x:v>
      </x:c>
      <x:c r="AA897" s="2" t="n">
        <x:v>757.84</x:v>
      </x:c>
      <x:c r="AB897" s="2" t="n">
        <x:v>100</x:v>
      </x:c>
      <x:c r="AC897" s="2" t="str">
        <x:v>1980.7</x:v>
      </x:c>
      <x:c r="AD897" s="2" t="str">
        <x:v>2882469.0</x:v>
      </x:c>
      <x:c r="AE897" s="7" t="str">
        <x:v>["candidate_requires_field_validation"]</x:v>
      </x:c>
    </x:row>
    <x:row r="898" ht="18" customHeight="1">
      <x:c r="A898" s="2" t="str">
        <x:v>GRID-86618a387ffffff</x:v>
      </x:c>
      <x:c r="B898" s="7" t="str">
        <x:v>priority_candidate</x:v>
      </x:c>
      <x:c r="C898" s="2" t="n">
        <x:v>897</x:v>
      </x:c>
      <x:c r="D898" s="2" t="str">
        <x:v>Andhra Pradesh</x:v>
      </x:c>
      <x:c r="E898" s="2" t="str">
        <x:v>Y.s.r.</x:v>
      </x:c>
      <x:c r="F898" s="8" t="n">
        <x:v>14.460345503423827</x:v>
      </x:c>
      <x:c r="G898" s="8" t="n">
        <x:v>79.2126356069973</x:v>
      </x:c>
      <x:c r="H898" s="2" t="str">
        <x:v>86618a387ffffff</x:v>
      </x:c>
      <x:c r="I898" s="2" t="str">
        <x:v>Lead</x:v>
      </x:c>
      <x:c r="J898" s="7" t="str">
        <x:v>["lead","copper","silver","barium","barium sulfate","iron"]</x:v>
      </x:c>
      <x:c r="K898" s="7" t="str">
        <x:v>["Pb","Cu","Ag","Ba","BaSO4","Fe"]</x:v>
      </x:c>
      <x:c r="L898" s="8" t="n">
        <x:v>0.868</x:v>
      </x:c>
      <x:c r="M898" s="8" t="n">
        <x:v>0.99799</x:v>
      </x:c>
      <x:c r="N898" s="8" t="n">
        <x:v>47.33</x:v>
      </x:c>
      <x:c r="O898" s="2" t="n">
        <x:v>34</x:v>
      </x:c>
      <x:c r="P898" s="8" t="n">
        <x:v>0.7179930795847751</x:v>
      </x:c>
      <x:c r="Q898" s="8" t="n">
        <x:v>0.2647058823529412</x:v>
      </x:c>
      <x:c r="R898" s="2" t="str">
        <x:v>passes_minimum_holdout</x:v>
      </x:c>
      <x:c r="S898" s="2" t="str">
        <x:v>MESOPROTEROZOIC</x:v>
      </x:c>
      <x:c r="T898" s="2" t="str">
        <x:v>NALLAMALAI</x:v>
      </x:c>
      <x:c r="U898" s="2" t="str">
        <x:v>935,NALLAMALAI Gp.(CUMBUM Fm.),MESOPROTEROZOIC</x:v>
      </x:c>
      <x:c r="V898" s="2" t="n">
        <x:v>87</x:v>
      </x:c>
      <x:c r="W898" s="2" t="str">
        <x:v>plateau_or_plain</x:v>
      </x:c>
      <x:c r="X898" s="9" t="n">
        <x:v>45901</x:v>
      </x:c>
      <x:c r="Y898" s="9" t="n">
        <x:v>46265</x:v>
      </x:c>
      <x:c r="Z898" s="2" t="n">
        <x:v>27.454712328767123</x:v>
      </x:c>
      <x:c r="AA898" s="2" t="n">
        <x:v>1075.3600000000001</x:v>
      </x:c>
      <x:c r="AB898" s="2" t="n">
        <x:v>100</x:v>
      </x:c>
      <x:c r="AC898" s="2" t="str">
        <x:v>1876.2</x:v>
      </x:c>
      <x:c r="AD898" s="2" t="str">
        <x:v>2882469.0</x:v>
      </x:c>
      <x:c r="AE898" s="7" t="str">
        <x:v>["candidate_requires_field_validation"]</x:v>
      </x:c>
    </x:row>
    <x:row r="899" ht="18" customHeight="1">
      <x:c r="A899" s="2" t="str">
        <x:v>GRID-8660a41b7ffffff</x:v>
      </x:c>
      <x:c r="B899" s="7" t="str">
        <x:v>priority_candidate</x:v>
      </x:c>
      <x:c r="C899" s="2" t="n">
        <x:v>898</x:v>
      </x:c>
      <x:c r="D899" s="2" t="str">
        <x:v>Andhra Pradesh</x:v>
      </x:c>
      <x:c r="E899" s="2" t="str">
        <x:v>Y.s.r.</x:v>
      </x:c>
      <x:c r="F899" s="8" t="n">
        <x:v>15.196131423184442</x:v>
      </x:c>
      <x:c r="G899" s="8" t="n">
        <x:v>78.86717343421647</x:v>
      </x:c>
      <x:c r="H899" s="2" t="str">
        <x:v>8660a41b7ffffff</x:v>
      </x:c>
      <x:c r="I899" s="2" t="str">
        <x:v>Lead</x:v>
      </x:c>
      <x:c r="J899" s="7" t="str">
        <x:v>["lead","copper","silver","manganese","barium","barium sulfate"]</x:v>
      </x:c>
      <x:c r="K899" s="7" t="str">
        <x:v>["Pb","Cu","Ag","Mn","Ba","BaSO4"]</x:v>
      </x:c>
      <x:c r="L899" s="8" t="n">
        <x:v>0.8655</x:v>
      </x:c>
      <x:c r="M899" s="8" t="n">
        <x:v>0.99789</x:v>
      </x:c>
      <x:c r="N899" s="8" t="n">
        <x:v>48.5</x:v>
      </x:c>
      <x:c r="O899" s="2" t="n">
        <x:v>34</x:v>
      </x:c>
      <x:c r="P899" s="8" t="n">
        <x:v>0.7179930795847751</x:v>
      </x:c>
      <x:c r="Q899" s="8" t="n">
        <x:v>0.2647058823529412</x:v>
      </x:c>
      <x:c r="R899" s="2" t="str">
        <x:v>passes_minimum_holdout</x:v>
      </x:c>
      <x:c r="S899" s="2" t="str">
        <x:v>MESOPROTEROZOIC</x:v>
      </x:c>
      <x:c r="T899" s="2" t="str">
        <x:v>NALLAMALAI</x:v>
      </x:c>
      <x:c r="U899" s="2" t="str">
        <x:v>935,NALLAMALAI Gp.(CUMBUM Fm.),MESOPROTEROZOIC</x:v>
      </x:c>
      <x:c r="V899" s="2" t="n">
        <x:v>299</x:v>
      </x:c>
      <x:c r="W899" s="2" t="str">
        <x:v>plateau_or_plain</x:v>
      </x:c>
      <x:c r="X899" s="9" t="n">
        <x:v>45901</x:v>
      </x:c>
      <x:c r="Y899" s="9" t="n">
        <x:v>46265</x:v>
      </x:c>
      <x:c r="Z899" s="2" t="n">
        <x:v>27.17517808219178</x:v>
      </x:c>
      <x:c r="AA899" s="2" t="n">
        <x:v>880.52</x:v>
      </x:c>
      <x:c r="AB899" s="2" t="n">
        <x:v>100</x:v>
      </x:c>
      <x:c r="AC899" s="2" t="str">
        <x:v>3285.6</x:v>
      </x:c>
      <x:c r="AD899" s="2" t="str">
        <x:v>2882469.0</x:v>
      </x:c>
      <x:c r="AE899" s="7" t="str">
        <x:v>["candidate_requires_field_validation"]</x:v>
      </x:c>
    </x:row>
    <x:row r="900" ht="18" customHeight="1">
      <x:c r="A900" s="2" t="str">
        <x:v>GRID-8660a4cefffffff</x:v>
      </x:c>
      <x:c r="B900" s="7" t="str">
        <x:v>priority_candidate</x:v>
      </x:c>
      <x:c r="C900" s="2" t="n">
        <x:v>899</x:v>
      </x:c>
      <x:c r="D900" s="2" t="str">
        <x:v>Andhra Pradesh</x:v>
      </x:c>
      <x:c r="E900" s="2" t="str">
        <x:v>Y.s.r.</x:v>
      </x:c>
      <x:c r="F900" s="8" t="n">
        <x:v>15.196325129286627</x:v>
      </x:c>
      <x:c r="G900" s="8" t="n">
        <x:v>78.9274157495842</x:v>
      </x:c>
      <x:c r="H900" s="2" t="str">
        <x:v>8660a4cefffffff</x:v>
      </x:c>
      <x:c r="I900" s="2" t="str">
        <x:v>Lead</x:v>
      </x:c>
      <x:c r="J900" s="7" t="str">
        <x:v>["lead","copper","silver","manganese","barium","barium sulfate"]</x:v>
      </x:c>
      <x:c r="K900" s="7" t="str">
        <x:v>["Pb","Cu","Ag","Mn","Ba","BaSO4"]</x:v>
      </x:c>
      <x:c r="L900" s="8" t="n">
        <x:v>0.8653</x:v>
      </x:c>
      <x:c r="M900" s="8" t="n">
        <x:v>0.99787</x:v>
      </x:c>
      <x:c r="N900" s="8" t="n">
        <x:v>48.59</x:v>
      </x:c>
      <x:c r="O900" s="2" t="n">
        <x:v>34</x:v>
      </x:c>
      <x:c r="P900" s="8" t="n">
        <x:v>0.7179930795847751</x:v>
      </x:c>
      <x:c r="Q900" s="8" t="n">
        <x:v>0.2647058823529412</x:v>
      </x:c>
      <x:c r="R900" s="2" t="str">
        <x:v>passes_minimum_holdout</x:v>
      </x:c>
      <x:c r="S900" s="2" t="str">
        <x:v>MESOPROTEROZOIC</x:v>
      </x:c>
      <x:c r="T900" s="2" t="str">
        <x:v>NALLAMALAI</x:v>
      </x:c>
      <x:c r="U900" s="2" t="str">
        <x:v>935,NALLAMALAI Gp.(CUMBUM Fm.),MESOPROTEROZOIC</x:v>
      </x:c>
      <x:c r="V900" s="2" t="n">
        <x:v>346</x:v>
      </x:c>
      <x:c r="W900" s="2" t="str">
        <x:v>plateau_or_plain</x:v>
      </x:c>
      <x:c r="X900" s="9" t="n">
        <x:v>45901</x:v>
      </x:c>
      <x:c r="Y900" s="9" t="n">
        <x:v>46265</x:v>
      </x:c>
      <x:c r="Z900" s="2" t="n">
        <x:v>27.17517808219178</x:v>
      </x:c>
      <x:c r="AA900" s="2" t="n">
        <x:v>880.52</x:v>
      </x:c>
      <x:c r="AB900" s="2" t="n">
        <x:v>100</x:v>
      </x:c>
      <x:c r="AC900" s="2" t="str">
        <x:v>2621.8</x:v>
      </x:c>
      <x:c r="AD900" s="2" t="str">
        <x:v>2882469.0</x:v>
      </x:c>
      <x:c r="AE900" s="7" t="str">
        <x:v>["candidate_requires_field_validation"]</x:v>
      </x:c>
    </x:row>
    <x:row r="901" ht="18" customHeight="1">
      <x:c r="A901" s="2" t="str">
        <x:v>GRID-86618b7afffffff</x:v>
      </x:c>
      <x:c r="B901" s="7" t="str">
        <x:v>priority_candidate</x:v>
      </x:c>
      <x:c r="C901" s="2" t="n">
        <x:v>900</x:v>
      </x:c>
      <x:c r="D901" s="2" t="str">
        <x:v>Andhra Pradesh</x:v>
      </x:c>
      <x:c r="E901" s="2" t="str">
        <x:v>Y.s.r.</x:v>
      </x:c>
      <x:c r="F901" s="8" t="n">
        <x:v>14.407973401823265</x:v>
      </x:c>
      <x:c r="G901" s="8" t="n">
        <x:v>78.34129532426263</x:v>
      </x:c>
      <x:c r="H901" s="2" t="str">
        <x:v>86618b7afffffff</x:v>
      </x:c>
      <x:c r="I901" s="2" t="str">
        <x:v>Lead</x:v>
      </x:c>
      <x:c r="J901" s="7" t="str">
        <x:v>["lead","copper","silver","barium","barium sulfate","iron"]</x:v>
      </x:c>
      <x:c r="K901" s="7" t="str">
        <x:v>["Pb","Cu","Ag","Ba","BaSO4","Fe"]</x:v>
      </x:c>
      <x:c r="L901" s="8" t="n">
        <x:v>0.8645</x:v>
      </x:c>
      <x:c r="M901" s="8" t="n">
        <x:v>0.99783</x:v>
      </x:c>
      <x:c r="N901" s="8" t="n">
        <x:v>48.95</x:v>
      </x:c>
      <x:c r="O901" s="2" t="n">
        <x:v>34</x:v>
      </x:c>
      <x:c r="P901" s="8" t="n">
        <x:v>0.7179930795847751</x:v>
      </x:c>
      <x:c r="Q901" s="8" t="n">
        <x:v>0.2647058823529412</x:v>
      </x:c>
      <x:c r="R901" s="2" t="str">
        <x:v>passes_minimum_holdout</x:v>
      </x:c>
      <x:c r="S901" s="2" t="str">
        <x:v>MESOPROTEROZOIC</x:v>
      </x:c>
      <x:c r="T901" s="2" t="str">
        <x:v>CHITRAVATI</x:v>
      </x:c>
      <x:c r="U901" s="2" t="str">
        <x:v>935,CHITRAVATI Gp.(TADPATRI / PULIVENDLA Fm.),MESOPROTEROZOIC</x:v>
      </x:c>
      <x:c r="V901" s="2" t="n">
        <x:v>220</x:v>
      </x:c>
      <x:c r="W901" s="2" t="str">
        <x:v>plateau_or_plain</x:v>
      </x:c>
      <x:c r="X901" s="9" t="n">
        <x:v>45901</x:v>
      </x:c>
      <x:c r="Y901" s="9" t="n">
        <x:v>46265</x:v>
      </x:c>
      <x:c r="Z901" s="2" t="n">
        <x:v>26.96969863013699</x:v>
      </x:c>
      <x:c r="AA901" s="2" t="n">
        <x:v>757.84</x:v>
      </x:c>
      <x:c r="AB901" s="2" t="n">
        <x:v>100</x:v>
      </x:c>
      <x:c r="AC901" s="2" t="str">
        <x:v>3665.6</x:v>
      </x:c>
      <x:c r="AD901" s="2" t="str">
        <x:v>2882469.0</x:v>
      </x:c>
      <x:c r="AE901" s="7" t="str">
        <x:v>["candidate_requires_field_validation"]</x:v>
      </x:c>
    </x:row>
    <x:row r="902" ht="18" customHeight="1">
      <x:c r="A902" s="2" t="str">
        <x:v>GRID-8660a6997ffffff</x:v>
      </x:c>
      <x:c r="B902" s="7" t="str">
        <x:v>priority_candidate</x:v>
      </x:c>
      <x:c r="C902" s="2" t="n">
        <x:v>901</x:v>
      </x:c>
      <x:c r="D902" s="2" t="str">
        <x:v>Andhra Pradesh</x:v>
      </x:c>
      <x:c r="E902" s="2" t="str">
        <x:v>Prakasam</x:v>
      </x:c>
      <x:c r="F902" s="8" t="n">
        <x:v>15.984898865195976</x:v>
      </x:c>
      <x:c r="G902" s="8" t="n">
        <x:v>79.27732573448229</x:v>
      </x:c>
      <x:c r="H902" s="2" t="str">
        <x:v>8660a6997ffffff</x:v>
      </x:c>
      <x:c r="I902" s="2" t="str">
        <x:v>Lead</x:v>
      </x:c>
      <x:c r="J902" s="7" t="str">
        <x:v>["lead","silver","copper","zinc","nickel"]</x:v>
      </x:c>
      <x:c r="K902" s="7" t="str">
        <x:v>["Pb","Ag","Cu","Zn","Ni"]</x:v>
      </x:c>
      <x:c r="L902" s="8" t="n">
        <x:v>0.8645</x:v>
      </x:c>
      <x:c r="M902" s="8" t="n">
        <x:v>0.99782</x:v>
      </x:c>
      <x:c r="N902" s="8" t="n">
        <x:v>48.96</x:v>
      </x:c>
      <x:c r="O902" s="2" t="n">
        <x:v>34</x:v>
      </x:c>
      <x:c r="P902" s="8" t="n">
        <x:v>0.7179930795847751</x:v>
      </x:c>
      <x:c r="Q902" s="8" t="n">
        <x:v>0.2647058823529412</x:v>
      </x:c>
      <x:c r="R902" s="2" t="str">
        <x:v>passes_minimum_holdout</x:v>
      </x:c>
      <x:c r="S902" s="2" t="str">
        <x:v>MESOPROTEROZOIC</x:v>
      </x:c>
      <x:c r="T902" s="2" t="str">
        <x:v>NALLAMALAI</x:v>
      </x:c>
      <x:c r="U902" s="2" t="str">
        <x:v>935,NALLAMALAI Gp.(CUMBUM Fm.),MESOPROTEROZOIC</x:v>
      </x:c>
      <x:c r="V902" s="2" t="n">
        <x:v>218</x:v>
      </x:c>
      <x:c r="W902" s="2" t="str">
        <x:v>plateau_or_plain</x:v>
      </x:c>
      <x:c r="X902" s="9" t="n">
        <x:v>45901</x:v>
      </x:c>
      <x:c r="Y902" s="9" t="n">
        <x:v>46265</x:v>
      </x:c>
      <x:c r="Z902" s="2" t="n">
        <x:v>27.008082191780822</x:v>
      </x:c>
      <x:c r="AA902" s="2" t="n">
        <x:v>849.89</x:v>
      </x:c>
      <x:c r="AB902" s="2" t="n">
        <x:v>100</x:v>
      </x:c>
      <x:c r="AC902" s="2" t="str">
        <x:v>2566.0</x:v>
      </x:c>
      <x:c r="AD902" s="2" t="str">
        <x:v>3397448.0</x:v>
      </x:c>
      <x:c r="AE902" s="7" t="str">
        <x:v>["candidate_requires_field_validation"]</x:v>
      </x:c>
    </x:row>
    <x:row r="903" ht="18" customHeight="1">
      <x:c r="A903" s="2" t="str">
        <x:v>GRID-8660a6d6fffffff</x:v>
      </x:c>
      <x:c r="B903" s="7" t="str">
        <x:v>priority_candidate</x:v>
      </x:c>
      <x:c r="C903" s="2" t="n">
        <x:v>902</x:v>
      </x:c>
      <x:c r="D903" s="2" t="str">
        <x:v>Andhra Pradesh</x:v>
      </x:c>
      <x:c r="E903" s="2" t="str">
        <x:v>Prakasam</x:v>
      </x:c>
      <x:c r="F903" s="8" t="n">
        <x:v>16.037174342553108</x:v>
      </x:c>
      <x:c r="G903" s="8" t="n">
        <x:v>79.24820588955932</x:v>
      </x:c>
      <x:c r="H903" s="2" t="str">
        <x:v>8660a6d6fffffff</x:v>
      </x:c>
      <x:c r="I903" s="2" t="str">
        <x:v>Lead</x:v>
      </x:c>
      <x:c r="J903" s="7" t="str">
        <x:v>["lead","silver","copper","zinc","nickel"]</x:v>
      </x:c>
      <x:c r="K903" s="7" t="str">
        <x:v>["Pb","Ag","Cu","Zn","Ni"]</x:v>
      </x:c>
      <x:c r="L903" s="8" t="n">
        <x:v>0.8644</x:v>
      </x:c>
      <x:c r="M903" s="8" t="n">
        <x:v>0.99781</x:v>
      </x:c>
      <x:c r="N903" s="8" t="n">
        <x:v>48.99</x:v>
      </x:c>
      <x:c r="O903" s="2" t="n">
        <x:v>34</x:v>
      </x:c>
      <x:c r="P903" s="8" t="n">
        <x:v>0.7179930795847751</x:v>
      </x:c>
      <x:c r="Q903" s="8" t="n">
        <x:v>0.2647058823529412</x:v>
      </x:c>
      <x:c r="R903" s="2" t="str">
        <x:v>passes_minimum_holdout</x:v>
      </x:c>
      <x:c r="S903" s="2" t="str">
        <x:v>MESOPROTEROZOIC</x:v>
      </x:c>
      <x:c r="T903" s="2" t="str">
        <x:v>NALLAMALAI</x:v>
      </x:c>
      <x:c r="U903" s="2" t="str">
        <x:v>935,NALLAMALAI Gp.(CUMBUM Fm.),MESOPROTEROZOIC</x:v>
      </x:c>
      <x:c r="V903" s="2" t="n">
        <x:v>228</x:v>
      </x:c>
      <x:c r="W903" s="2" t="str">
        <x:v>plateau_or_plain</x:v>
      </x:c>
      <x:c r="X903" s="9" t="n">
        <x:v>45901</x:v>
      </x:c>
      <x:c r="Y903" s="9" t="n">
        <x:v>46265</x:v>
      </x:c>
      <x:c r="Z903" s="2" t="n">
        <x:v>27.008082191780822</x:v>
      </x:c>
      <x:c r="AA903" s="2" t="n">
        <x:v>849.89</x:v>
      </x:c>
      <x:c r="AB903" s="2" t="n">
        <x:v>100</x:v>
      </x:c>
      <x:c r="AC903" s="2" t="str">
        <x:v>4841.5</x:v>
      </x:c>
      <x:c r="AD903" s="2" t="str">
        <x:v>3397448.0</x:v>
      </x:c>
      <x:c r="AE903" s="7" t="str">
        <x:v>["candidate_requires_field_validation"]</x:v>
      </x:c>
    </x:row>
    <x:row r="904" ht="18" customHeight="1">
      <x:c r="A904" s="2" t="str">
        <x:v>GRID-86618bcb7ffffff</x:v>
      </x:c>
      <x:c r="B904" s="7" t="str">
        <x:v>priority_candidate</x:v>
      </x:c>
      <x:c r="C904" s="2" t="n">
        <x:v>903</x:v>
      </x:c>
      <x:c r="D904" s="2" t="str">
        <x:v>Andhra Pradesh</x:v>
      </x:c>
      <x:c r="E904" s="2" t="str">
        <x:v>Y.s.r.</x:v>
      </x:c>
      <x:c r="F904" s="8" t="n">
        <x:v>14.197643026838827</x:v>
      </x:c>
      <x:c r="G904" s="8" t="n">
        <x:v>78.9360484090373</x:v>
      </x:c>
      <x:c r="H904" s="2" t="str">
        <x:v>86618bcb7ffffff</x:v>
      </x:c>
      <x:c r="I904" s="2" t="str">
        <x:v>Lead</x:v>
      </x:c>
      <x:c r="J904" s="7" t="str">
        <x:v>["lead","copper","barium","barium sulfate","silver","iron"]</x:v>
      </x:c>
      <x:c r="K904" s="7" t="str">
        <x:v>["Pb","Cu","Ba","BaSO4","Ag","Fe"]</x:v>
      </x:c>
      <x:c r="L904" s="8" t="n">
        <x:v>0.8644</x:v>
      </x:c>
      <x:c r="M904" s="8" t="n">
        <x:v>0.9978</x:v>
      </x:c>
      <x:c r="N904" s="8" t="n">
        <x:v>49.02</x:v>
      </x:c>
      <x:c r="O904" s="2" t="n">
        <x:v>34</x:v>
      </x:c>
      <x:c r="P904" s="8" t="n">
        <x:v>0.7179930795847751</x:v>
      </x:c>
      <x:c r="Q904" s="8" t="n">
        <x:v>0.2647058823529412</x:v>
      </x:c>
      <x:c r="R904" s="2" t="str">
        <x:v>passes_minimum_holdout</x:v>
      </x:c>
      <x:c r="S904" s="2" t="str">
        <x:v>MESOPROTEROZOIC</x:v>
      </x:c>
      <x:c r="T904" s="2" t="str">
        <x:v>NALLAMALAI</x:v>
      </x:c>
      <x:c r="U904" s="2" t="str">
        <x:v>935,NALLAMALAI Gp.(CUMBUM Fm.),MESOPROTEROZOIC</x:v>
      </x:c>
      <x:c r="V904" s="2" t="n">
        <x:v>383</x:v>
      </x:c>
      <x:c r="W904" s="2" t="str">
        <x:v>plateau_or_plain</x:v>
      </x:c>
      <x:c r="X904" s="9" t="n">
        <x:v>45901</x:v>
      </x:c>
      <x:c r="Y904" s="9" t="n">
        <x:v>46265</x:v>
      </x:c>
      <x:c r="Z904" s="2" t="n">
        <x:v>26.043972602739725</x:v>
      </x:c>
      <x:c r="AA904" s="2" t="n">
        <x:v>761.3</x:v>
      </x:c>
      <x:c r="AB904" s="2" t="n">
        <x:v>100</x:v>
      </x:c>
      <x:c r="AC904" s="2" t="str">
        <x:v>2342.1</x:v>
      </x:c>
      <x:c r="AD904" s="2" t="str">
        <x:v>2882469.0</x:v>
      </x:c>
      <x:c r="AE904" s="7" t="str">
        <x:v>["candidate_requires_field_validation"]</x:v>
      </x:c>
    </x:row>
    <x:row r="905" ht="18" customHeight="1">
      <x:c r="A905" s="2" t="str">
        <x:v>GRID-86618a347ffffff</x:v>
      </x:c>
      <x:c r="B905" s="7" t="str">
        <x:v>priority_candidate</x:v>
      </x:c>
      <x:c r="C905" s="2" t="n">
        <x:v>904</x:v>
      </x:c>
      <x:c r="D905" s="2" t="str">
        <x:v>Andhra Pradesh</x:v>
      </x:c>
      <x:c r="E905" s="2" t="str">
        <x:v>Y.s.r.</x:v>
      </x:c>
      <x:c r="F905" s="8" t="n">
        <x:v>14.250085611152464</x:v>
      </x:c>
      <x:c r="G905" s="8" t="n">
        <x:v>79.02734140980127</x:v>
      </x:c>
      <x:c r="H905" s="2" t="str">
        <x:v>86618a347ffffff</x:v>
      </x:c>
      <x:c r="I905" s="2" t="str">
        <x:v>Lead</x:v>
      </x:c>
      <x:c r="J905" s="7" t="str">
        <x:v>["lead","copper","silver","barium","barium sulfate","iron"]</x:v>
      </x:c>
      <x:c r="K905" s="7" t="str">
        <x:v>["Pb","Cu","Ag","Ba","BaSO4","Fe"]</x:v>
      </x:c>
      <x:c r="L905" s="8" t="n">
        <x:v>0.8643</x:v>
      </x:c>
      <x:c r="M905" s="8" t="n">
        <x:v>0.99779</x:v>
      </x:c>
      <x:c r="N905" s="8" t="n">
        <x:v>49.04</x:v>
      </x:c>
      <x:c r="O905" s="2" t="n">
        <x:v>34</x:v>
      </x:c>
      <x:c r="P905" s="8" t="n">
        <x:v>0.7179930795847751</x:v>
      </x:c>
      <x:c r="Q905" s="8" t="n">
        <x:v>0.2647058823529412</x:v>
      </x:c>
      <x:c r="R905" s="2" t="str">
        <x:v>passes_minimum_holdout</x:v>
      </x:c>
      <x:c r="S905" s="2" t="str">
        <x:v>MESOPROTEROZOIC</x:v>
      </x:c>
      <x:c r="T905" s="2" t="str">
        <x:v>NALLAMALAI</x:v>
      </x:c>
      <x:c r="U905" s="2" t="str">
        <x:v>935,NALLAMALAI Gp.(CUMBUM Fm.),MESOPROTEROZOIC</x:v>
      </x:c>
      <x:c r="V905" s="2" t="n">
        <x:v>254</x:v>
      </x:c>
      <x:c r="W905" s="2" t="str">
        <x:v>plateau_or_plain</x:v>
      </x:c>
      <x:c r="X905" s="9" t="n">
        <x:v>45901</x:v>
      </x:c>
      <x:c r="Y905" s="9" t="n">
        <x:v>46265</x:v>
      </x:c>
      <x:c r="Z905" s="2" t="n">
        <x:v>27.222164383561644</x:v>
      </x:c>
      <x:c r="AA905" s="2" t="n">
        <x:v>900.71</x:v>
      </x:c>
      <x:c r="AB905" s="2" t="n">
        <x:v>100</x:v>
      </x:c>
      <x:c r="AC905" s="2" t="str">
        <x:v>6254.9</x:v>
      </x:c>
      <x:c r="AD905" s="2" t="str">
        <x:v>2882469.0</x:v>
      </x:c>
      <x:c r="AE905" s="7" t="str">
        <x:v>["candidate_requires_field_validation"]</x:v>
      </x:c>
    </x:row>
    <x:row r="906" ht="18" customHeight="1">
      <x:c r="A906" s="2" t="str">
        <x:v>GRID-8660a4187ffffff</x:v>
      </x:c>
      <x:c r="B906" s="7" t="str">
        <x:v>priority_candidate</x:v>
      </x:c>
      <x:c r="C906" s="2" t="n">
        <x:v>905</x:v>
      </x:c>
      <x:c r="D906" s="2" t="str">
        <x:v>Andhra Pradesh</x:v>
      </x:c>
      <x:c r="E906" s="2" t="str">
        <x:v>Y.s.r.</x:v>
      </x:c>
      <x:c r="F906" s="8" t="n">
        <x:v>15.195921830130166</x:v>
      </x:c>
      <x:c r="G906" s="8" t="n">
        <x:v>78.80696872749849</x:v>
      </x:c>
      <x:c r="H906" s="2" t="str">
        <x:v>8660a4187ffffff</x:v>
      </x:c>
      <x:c r="I906" s="2" t="str">
        <x:v>Lead</x:v>
      </x:c>
      <x:c r="J906" s="7" t="str">
        <x:v>["lead","copper","silver","barium","barium sulfate","manganese"]</x:v>
      </x:c>
      <x:c r="K906" s="7" t="str">
        <x:v>["Pb","Cu","Ag","Ba","BaSO4","Mn"]</x:v>
      </x:c>
      <x:c r="L906" s="8" t="n">
        <x:v>0.8642</x:v>
      </x:c>
      <x:c r="M906" s="8" t="n">
        <x:v>0.99778</x:v>
      </x:c>
      <x:c r="N906" s="8" t="n">
        <x:v>49.1</x:v>
      </x:c>
      <x:c r="O906" s="2" t="n">
        <x:v>34</x:v>
      </x:c>
      <x:c r="P906" s="8" t="n">
        <x:v>0.7179930795847751</x:v>
      </x:c>
      <x:c r="Q906" s="8" t="n">
        <x:v>0.2647058823529412</x:v>
      </x:c>
      <x:c r="R906" s="2" t="str">
        <x:v>passes_minimum_holdout</x:v>
      </x:c>
      <x:c r="S906" s="2" t="str">
        <x:v>MESOPROTEROZOIC</x:v>
      </x:c>
      <x:c r="T906" s="2" t="str">
        <x:v>NALLAMALAI</x:v>
      </x:c>
      <x:c r="U906" s="2" t="str">
        <x:v>935,NALLAMALAI Gp.(CUMBUM Fm.),MESOPROTEROZOIC</x:v>
      </x:c>
      <x:c r="V906" s="2" t="n">
        <x:v>415</x:v>
      </x:c>
      <x:c r="W906" s="2" t="str">
        <x:v>plateau_or_plain</x:v>
      </x:c>
      <x:c r="X906" s="9" t="n">
        <x:v>45901</x:v>
      </x:c>
      <x:c r="Y906" s="9" t="n">
        <x:v>46265</x:v>
      </x:c>
      <x:c r="Z906" s="2" t="n">
        <x:v>27.17517808219178</x:v>
      </x:c>
      <x:c r="AA906" s="2" t="n">
        <x:v>880.52</x:v>
      </x:c>
      <x:c r="AB906" s="2" t="n">
        <x:v>100</x:v>
      </x:c>
      <x:c r="AC906" s="2" t="str">
        <x:v>988.7</x:v>
      </x:c>
      <x:c r="AD906" s="2" t="str">
        <x:v>2882469.0</x:v>
      </x:c>
      <x:c r="AE906" s="7" t="str">
        <x:v>["candidate_requires_field_validation"]</x:v>
      </x:c>
    </x:row>
    <x:row r="907" ht="18" customHeight="1">
      <x:c r="A907" s="2" t="str">
        <x:v>GRID-8660a4ce7ffffff</x:v>
      </x:c>
      <x:c r="B907" s="7" t="str">
        <x:v>priority_candidate</x:v>
      </x:c>
      <x:c r="C907" s="2" t="n">
        <x:v>906</x:v>
      </x:c>
      <x:c r="D907" s="2" t="str">
        <x:v>Andhra Pradesh</x:v>
      </x:c>
      <x:c r="E907" s="2" t="str">
        <x:v>Prakasam</x:v>
      </x:c>
      <x:c r="F907" s="8" t="n">
        <x:v>15.196502918025791</x:v>
      </x:c>
      <x:c r="G907" s="8" t="n">
        <x:v>78.98769557553257</x:v>
      </x:c>
      <x:c r="H907" s="2" t="str">
        <x:v>8660a4ce7ffffff</x:v>
      </x:c>
      <x:c r="I907" s="2" t="str">
        <x:v>Lead</x:v>
      </x:c>
      <x:c r="J907" s="7" t="str">
        <x:v>["lead","copper","silver","manganese","barium","barium sulfate"]</x:v>
      </x:c>
      <x:c r="K907" s="7" t="str">
        <x:v>["Pb","Cu","Ag","Mn","Ba","BaSO4"]</x:v>
      </x:c>
      <x:c r="L907" s="8" t="n">
        <x:v>0.8635</x:v>
      </x:c>
      <x:c r="M907" s="8" t="n">
        <x:v>0.99775</x:v>
      </x:c>
      <x:c r="N907" s="8" t="n">
        <x:v>49.42</x:v>
      </x:c>
      <x:c r="O907" s="2" t="n">
        <x:v>34</x:v>
      </x:c>
      <x:c r="P907" s="8" t="n">
        <x:v>0.7179930795847751</x:v>
      </x:c>
      <x:c r="Q907" s="8" t="n">
        <x:v>0.2647058823529412</x:v>
      </x:c>
      <x:c r="R907" s="2" t="str">
        <x:v>passes_minimum_holdout</x:v>
      </x:c>
      <x:c r="S907" s="2" t="str">
        <x:v>MESOPROTEROZOIC</x:v>
      </x:c>
      <x:c r="T907" s="2" t="str">
        <x:v>NALLAMALAI</x:v>
      </x:c>
      <x:c r="U907" s="2" t="str">
        <x:v>935,NALLAMALAI Gp.(CUMBUM Fm.),MESOPROTEROZOIC</x:v>
      </x:c>
      <x:c r="V907" s="2" t="n">
        <x:v>360</x:v>
      </x:c>
      <x:c r="W907" s="2" t="str">
        <x:v>plateau_or_plain</x:v>
      </x:c>
      <x:c r="X907" s="9" t="n">
        <x:v>45901</x:v>
      </x:c>
      <x:c r="Y907" s="9" t="n">
        <x:v>46265</x:v>
      </x:c>
      <x:c r="Z907" s="2" t="n">
        <x:v>27.17517808219178</x:v>
      </x:c>
      <x:c r="AA907" s="2" t="n">
        <x:v>880.52</x:v>
      </x:c>
      <x:c r="AB907" s="2" t="n">
        <x:v>100</x:v>
      </x:c>
      <x:c r="AC907" s="2" t="str">
        <x:v>4060.4</x:v>
      </x:c>
      <x:c r="AD907" s="2" t="str">
        <x:v>3397448.0</x:v>
      </x:c>
      <x:c r="AE907" s="7" t="str">
        <x:v>["candidate_requires_field_validation"]</x:v>
      </x:c>
    </x:row>
    <x:row r="908" ht="18" customHeight="1">
      <x:c r="A908" s="2" t="str">
        <x:v>GRID-86618a3afffffff</x:v>
      </x:c>
      <x:c r="B908" s="7" t="str">
        <x:v>priority_candidate</x:v>
      </x:c>
      <x:c r="C908" s="2" t="n">
        <x:v>907</x:v>
      </x:c>
      <x:c r="D908" s="2" t="str">
        <x:v>Andhra Pradesh</x:v>
      </x:c>
      <x:c r="E908" s="2" t="str">
        <x:v>Y.s.r.</x:v>
      </x:c>
      <x:c r="F908" s="8" t="n">
        <x:v>14.40773657394798</x:v>
      </x:c>
      <x:c r="G908" s="8" t="n">
        <x:v>79.18132016929403</x:v>
      </x:c>
      <x:c r="H908" s="2" t="str">
        <x:v>86618a3afffffff</x:v>
      </x:c>
      <x:c r="I908" s="2" t="str">
        <x:v>Lead</x:v>
      </x:c>
      <x:c r="J908" s="7" t="str">
        <x:v>["lead","copper","silver","barium","barium sulfate","iron"]</x:v>
      </x:c>
      <x:c r="K908" s="7" t="str">
        <x:v>["Pb","Cu","Ag","Ba","BaSO4","Fe"]</x:v>
      </x:c>
      <x:c r="L908" s="8" t="n">
        <x:v>0.8634</x:v>
      </x:c>
      <x:c r="M908" s="8" t="n">
        <x:v>0.99774</x:v>
      </x:c>
      <x:c r="N908" s="8" t="n">
        <x:v>49.49</x:v>
      </x:c>
      <x:c r="O908" s="2" t="n">
        <x:v>34</x:v>
      </x:c>
      <x:c r="P908" s="8" t="n">
        <x:v>0.7179930795847751</x:v>
      </x:c>
      <x:c r="Q908" s="8" t="n">
        <x:v>0.2647058823529412</x:v>
      </x:c>
      <x:c r="R908" s="2" t="str">
        <x:v>passes_minimum_holdout</x:v>
      </x:c>
      <x:c r="S908" s="2" t="str">
        <x:v>MESOPROTEROZOIC</x:v>
      </x:c>
      <x:c r="T908" s="2" t="str">
        <x:v>NALLAMALAI</x:v>
      </x:c>
      <x:c r="U908" s="2" t="str">
        <x:v>935,NALLAMALAI Gp.(CUMBUM Fm.),MESOPROTEROZOIC</x:v>
      </x:c>
      <x:c r="V908" s="2" t="n">
        <x:v>158</x:v>
      </x:c>
      <x:c r="W908" s="2" t="str">
        <x:v>plateau_or_plain</x:v>
      </x:c>
      <x:c r="X908" s="9" t="n">
        <x:v>45901</x:v>
      </x:c>
      <x:c r="Y908" s="9" t="n">
        <x:v>46265</x:v>
      </x:c>
      <x:c r="Z908" s="2" t="n">
        <x:v>27.454712328767123</x:v>
      </x:c>
      <x:c r="AA908" s="2" t="n">
        <x:v>1075.3600000000001</x:v>
      </x:c>
      <x:c r="AB908" s="2" t="n">
        <x:v>100</x:v>
      </x:c>
      <x:c r="AC908" s="2" t="str">
        <x:v>2486.4</x:v>
      </x:c>
      <x:c r="AD908" s="2" t="str">
        <x:v>2882469.0</x:v>
      </x:c>
      <x:c r="AE908" s="7" t="str">
        <x:v>["candidate_requires_field_validation"]</x:v>
      </x:c>
    </x:row>
    <x:row r="909" ht="18" customHeight="1">
      <x:c r="A909" s="2" t="str">
        <x:v>GRID-86618b78fffffff</x:v>
      </x:c>
      <x:c r="B909" s="7" t="str">
        <x:v>priority_candidate</x:v>
      </x:c>
      <x:c r="C909" s="2" t="n">
        <x:v>908</x:v>
      </x:c>
      <x:c r="D909" s="2" t="str">
        <x:v>Andhra Pradesh</x:v>
      </x:c>
      <x:c r="E909" s="2" t="str">
        <x:v>Y.s.r.</x:v>
      </x:c>
      <x:c r="F909" s="8" t="n">
        <x:v>14.46035698204359</x:v>
      </x:c>
      <x:c r="G909" s="8" t="n">
        <x:v>78.3124467116996</x:v>
      </x:c>
      <x:c r="H909" s="2" t="str">
        <x:v>86618b78fffffff</x:v>
      </x:c>
      <x:c r="I909" s="2" t="str">
        <x:v>Lead</x:v>
      </x:c>
      <x:c r="J909" s="7" t="str">
        <x:v>["lead","copper","silver","barium","barium sulfate","iron"]</x:v>
      </x:c>
      <x:c r="K909" s="7" t="str">
        <x:v>["Pb","Cu","Ag","Ba","BaSO4","Fe"]</x:v>
      </x:c>
      <x:c r="L909" s="8" t="n">
        <x:v>0.8631</x:v>
      </x:c>
      <x:c r="M909" s="8" t="n">
        <x:v>0.99773</x:v>
      </x:c>
      <x:c r="N909" s="8" t="n">
        <x:v>49.63</x:v>
      </x:c>
      <x:c r="O909" s="2" t="n">
        <x:v>34</x:v>
      </x:c>
      <x:c r="P909" s="8" t="n">
        <x:v>0.7179930795847751</x:v>
      </x:c>
      <x:c r="Q909" s="8" t="n">
        <x:v>0.2647058823529412</x:v>
      </x:c>
      <x:c r="R909" s="2" t="str">
        <x:v>passes_minimum_holdout</x:v>
      </x:c>
      <x:c r="S909" s="2" t="str">
        <x:v>MESOPROTEROZOIC</x:v>
      </x:c>
      <x:c r="T909" s="2" t="str">
        <x:v>CHITRAVATI</x:v>
      </x:c>
      <x:c r="U909" s="2" t="str">
        <x:v>935,CHITRAVATI Gp.(TADPATRI / PULIVENDLA Fm.),MESOPROTEROZOIC</x:v>
      </x:c>
      <x:c r="V909" s="2" t="n">
        <x:v>215</x:v>
      </x:c>
      <x:c r="W909" s="2" t="str">
        <x:v>plateau_or_plain</x:v>
      </x:c>
      <x:c r="X909" s="9" t="n">
        <x:v>45901</x:v>
      </x:c>
      <x:c r="Y909" s="9" t="n">
        <x:v>46265</x:v>
      </x:c>
      <x:c r="Z909" s="2" t="n">
        <x:v>26.96969863013699</x:v>
      </x:c>
      <x:c r="AA909" s="2" t="n">
        <x:v>757.84</x:v>
      </x:c>
      <x:c r="AB909" s="2" t="n">
        <x:v>100</x:v>
      </x:c>
      <x:c r="AC909" s="2" t="str">
        <x:v>4164.3</x:v>
      </x:c>
      <x:c r="AD909" s="2" t="str">
        <x:v>2882469.0</x:v>
      </x:c>
      <x:c r="AE909" s="7" t="str">
        <x:v>["candidate_requires_field_validation"]</x:v>
      </x:c>
    </x:row>
    <x:row r="910" ht="18" customHeight="1">
      <x:c r="A910" s="2" t="str">
        <x:v>GRID-8660a69b7ffffff</x:v>
      </x:c>
      <x:c r="B910" s="7" t="str">
        <x:v>priority_candidate</x:v>
      </x:c>
      <x:c r="C910" s="2" t="n">
        <x:v>909</x:v>
      </x:c>
      <x:c r="D910" s="2" t="str">
        <x:v>Andhra Pradesh</x:v>
      </x:c>
      <x:c r="E910" s="2" t="str">
        <x:v>Prakasam</x:v>
      </x:c>
      <x:c r="F910" s="8" t="n">
        <x:v>15.93259470426845</x:v>
      </x:c>
      <x:c r="G910" s="8" t="n">
        <x:v>79.306444145592</x:v>
      </x:c>
      <x:c r="H910" s="2" t="str">
        <x:v>8660a69b7ffffff</x:v>
      </x:c>
      <x:c r="I910" s="2" t="str">
        <x:v>Lead</x:v>
      </x:c>
      <x:c r="J910" s="7" t="str">
        <x:v>["lead","silver","copper","zinc","nickel"]</x:v>
      </x:c>
      <x:c r="K910" s="7" t="str">
        <x:v>["Pb","Ag","Cu","Zn","Ni"]</x:v>
      </x:c>
      <x:c r="L910" s="8" t="n">
        <x:v>0.8627</x:v>
      </x:c>
      <x:c r="M910" s="8" t="n">
        <x:v>0.9977</x:v>
      </x:c>
      <x:c r="N910" s="8" t="n">
        <x:v>49.82</x:v>
      </x:c>
      <x:c r="O910" s="2" t="n">
        <x:v>34</x:v>
      </x:c>
      <x:c r="P910" s="8" t="n">
        <x:v>0.7179930795847751</x:v>
      </x:c>
      <x:c r="Q910" s="8" t="n">
        <x:v>0.2647058823529412</x:v>
      </x:c>
      <x:c r="R910" s="2" t="str">
        <x:v>passes_minimum_holdout</x:v>
      </x:c>
      <x:c r="S910" s="2" t="str">
        <x:v>MESOPROTEROZOIC</x:v>
      </x:c>
      <x:c r="T910" s="2" t="str">
        <x:v>NALLAMALAI</x:v>
      </x:c>
      <x:c r="U910" s="2" t="str">
        <x:v>935,NALLAMALAI Gp.(CUMBUM Fm.),MESOPROTEROZOIC</x:v>
      </x:c>
      <x:c r="V910" s="2" t="n">
        <x:v>148</x:v>
      </x:c>
      <x:c r="W910" s="2" t="str">
        <x:v>plateau_or_plain</x:v>
      </x:c>
      <x:c r="X910" s="9" t="n">
        <x:v>45901</x:v>
      </x:c>
      <x:c r="Y910" s="9" t="n">
        <x:v>46265</x:v>
      </x:c>
      <x:c r="Z910" s="2" t="n">
        <x:v>27.008082191780822</x:v>
      </x:c>
      <x:c r="AA910" s="2" t="n">
        <x:v>849.89</x:v>
      </x:c>
      <x:c r="AB910" s="2" t="n">
        <x:v>100</x:v>
      </x:c>
      <x:c r="AC910" s="2" t="str">
        <x:v>6967.5</x:v>
      </x:c>
      <x:c r="AD910" s="2" t="str">
        <x:v>3397448.0</x:v>
      </x:c>
      <x:c r="AE910" s="7" t="str">
        <x:v>["candidate_requires_field_validation"]</x:v>
      </x:c>
    </x:row>
    <x:row r="911" ht="18" customHeight="1">
      <x:c r="A911" s="2" t="str">
        <x:v>GRID-8660a6d4fffffff</x:v>
      </x:c>
      <x:c r="B911" s="7" t="str">
        <x:v>priority_candidate</x:v>
      </x:c>
      <x:c r="C911" s="2" t="n">
        <x:v>910</x:v>
      </x:c>
      <x:c r="D911" s="2" t="str">
        <x:v>Andhra Pradesh</x:v>
      </x:c>
      <x:c r="E911" s="2" t="str">
        <x:v>Prakasam</x:v>
      </x:c>
      <x:c r="F911" s="8" t="n">
        <x:v>16.08942103205122</x:v>
      </x:c>
      <x:c r="G911" s="8" t="n">
        <x:v>79.2190846257619</x:v>
      </x:c>
      <x:c r="H911" s="2" t="str">
        <x:v>8660a6d4fffffff</x:v>
      </x:c>
      <x:c r="I911" s="2" t="str">
        <x:v>Lead</x:v>
      </x:c>
      <x:c r="J911" s="7" t="str">
        <x:v>["lead","silver","copper","zinc","nickel"]</x:v>
      </x:c>
      <x:c r="K911" s="7" t="str">
        <x:v>["Pb","Ag","Cu","Zn","Ni"]</x:v>
      </x:c>
      <x:c r="L911" s="8" t="n">
        <x:v>0.8625</x:v>
      </x:c>
      <x:c r="M911" s="8" t="n">
        <x:v>0.99769</x:v>
      </x:c>
      <x:c r="N911" s="8" t="n">
        <x:v>49.89</x:v>
      </x:c>
      <x:c r="O911" s="2" t="n">
        <x:v>34</x:v>
      </x:c>
      <x:c r="P911" s="8" t="n">
        <x:v>0.7179930795847751</x:v>
      </x:c>
      <x:c r="Q911" s="8" t="n">
        <x:v>0.2647058823529412</x:v>
      </x:c>
      <x:c r="R911" s="2" t="str">
        <x:v>passes_minimum_holdout</x:v>
      </x:c>
      <x:c r="S911" s="2" t="str">
        <x:v>MESOPROTEROZOIC</x:v>
      </x:c>
      <x:c r="T911" s="2" t="str">
        <x:v>NALLAMALAI</x:v>
      </x:c>
      <x:c r="U911" s="2" t="str">
        <x:v>935,NALLAMALAI Gp.(CUMBUM Fm.),MESOPROTEROZOIC</x:v>
      </x:c>
      <x:c r="V911" s="2" t="n">
        <x:v>381</x:v>
      </x:c>
      <x:c r="W911" s="2" t="str">
        <x:v>plateau_or_plain</x:v>
      </x:c>
      <x:c r="X911" s="9" t="n">
        <x:v>45901</x:v>
      </x:c>
      <x:c r="Y911" s="9" t="n">
        <x:v>46265</x:v>
      </x:c>
      <x:c r="Z911" s="2" t="n">
        <x:v>27.008082191780822</x:v>
      </x:c>
      <x:c r="AA911" s="2" t="n">
        <x:v>849.89</x:v>
      </x:c>
      <x:c r="AB911" s="2" t="n">
        <x:v>100</x:v>
      </x:c>
      <x:c r="AC911" s="2" t="str">
        <x:v>1719.5</x:v>
      </x:c>
      <x:c r="AD911" s="2" t="str">
        <x:v>3397448.0</x:v>
      </x:c>
      <x:c r="AE911" s="7" t="str">
        <x:v>["candidate_requires_field_validation"]</x:v>
      </x:c>
    </x:row>
    <x:row r="912" ht="18" customHeight="1">
      <x:c r="A912" s="2" t="str">
        <x:v>GRID-8660a4ae7ffffff</x:v>
      </x:c>
      <x:c r="B912" s="7" t="str">
        <x:v>priority_candidate</x:v>
      </x:c>
      <x:c r="C912" s="2" t="n">
        <x:v>911</x:v>
      </x:c>
      <x:c r="D912" s="2" t="str">
        <x:v>Andhra Pradesh</x:v>
      </x:c>
      <x:c r="E912" s="2" t="str">
        <x:v>Y.s.r.</x:v>
      </x:c>
      <x:c r="F912" s="8" t="n">
        <x:v>14.827297445591956</x:v>
      </x:c>
      <x:c r="G912" s="8" t="n">
        <x:v>78.34947009667144</x:v>
      </x:c>
      <x:c r="H912" s="2" t="str">
        <x:v>8660a4ae7ffffff</x:v>
      </x:c>
      <x:c r="I912" s="2" t="str">
        <x:v>Lead</x:v>
      </x:c>
      <x:c r="J912" s="7" t="str">
        <x:v>["lead","copper","silver","barium","barium sulfate","iron"]</x:v>
      </x:c>
      <x:c r="K912" s="7" t="str">
        <x:v>["Pb","Cu","Ag","Ba","BaSO4","Fe"]</x:v>
      </x:c>
      <x:c r="L912" s="8" t="n">
        <x:v>0.8624</x:v>
      </x:c>
      <x:c r="M912" s="8" t="n">
        <x:v>0.99768</x:v>
      </x:c>
      <x:c r="N912" s="8" t="n">
        <x:v>49.97</x:v>
      </x:c>
      <x:c r="O912" s="2" t="n">
        <x:v>34</x:v>
      </x:c>
      <x:c r="P912" s="8" t="n">
        <x:v>0.7179930795847751</x:v>
      </x:c>
      <x:c r="Q912" s="8" t="n">
        <x:v>0.2647058823529412</x:v>
      </x:c>
      <x:c r="R912" s="2" t="str">
        <x:v>passes_minimum_holdout</x:v>
      </x:c>
      <x:c r="S912" s="2" t="str">
        <x:v>MESOPROTEROZOIC</x:v>
      </x:c>
      <x:c r="T912" s="2" t="str">
        <x:v>CHITRAVATI</x:v>
      </x:c>
      <x:c r="U912" s="2" t="str">
        <x:v>935,GANDIKOTA Fm (CHITRAVATI Gp),MESOPROTEROZOIC</x:v>
      </x:c>
      <x:c r="V912" s="2" t="n">
        <x:v>204</x:v>
      </x:c>
      <x:c r="W912" s="2" t="str">
        <x:v>plateau_or_plain</x:v>
      </x:c>
      <x:c r="X912" s="9" t="n">
        <x:v>45901</x:v>
      </x:c>
      <x:c r="Y912" s="9" t="n">
        <x:v>46265</x:v>
      </x:c>
      <x:c r="Z912" s="2" t="n">
        <x:v>27.244164383561646</x:v>
      </x:c>
      <x:c r="AA912" s="2" t="n">
        <x:v>754.43</x:v>
      </x:c>
      <x:c r="AB912" s="2" t="n">
        <x:v>100</x:v>
      </x:c>
      <x:c r="AC912" s="2" t="str">
        <x:v>15453.4</x:v>
      </x:c>
      <x:c r="AD912" s="2" t="str">
        <x:v>2882469.0</x:v>
      </x:c>
      <x:c r="AE912" s="7" t="str">
        <x:v>["candidate_requires_field_validation"]</x:v>
      </x:c>
    </x:row>
    <x:row r="913" ht="18" customHeight="1">
      <x:c r="A913" s="2" t="str">
        <x:v>GRID-86618b697ffffff</x:v>
      </x:c>
      <x:c r="B913" s="7" t="str">
        <x:v>priority_candidate</x:v>
      </x:c>
      <x:c r="C913" s="2" t="n">
        <x:v>912</x:v>
      </x:c>
      <x:c r="D913" s="2" t="str">
        <x:v>Andhra Pradesh</x:v>
      </x:c>
      <x:c r="E913" s="2" t="str">
        <x:v>Y.s.r.</x:v>
      </x:c>
      <x:c r="F913" s="8" t="n">
        <x:v>14.617525419541597</x:v>
      </x:c>
      <x:c r="G913" s="8" t="n">
        <x:v>78.28561843268263</x:v>
      </x:c>
      <x:c r="H913" s="2" t="str">
        <x:v>86618b697ffffff</x:v>
      </x:c>
      <x:c r="I913" s="2" t="str">
        <x:v>Lead</x:v>
      </x:c>
      <x:c r="J913" s="7" t="str">
        <x:v>["lead","copper","silver","barium","barium sulfate","iron"]</x:v>
      </x:c>
      <x:c r="K913" s="7" t="str">
        <x:v>["Pb","Cu","Ag","Ba","BaSO4","Fe"]</x:v>
      </x:c>
      <x:c r="L913" s="8" t="n">
        <x:v>0.8622</x:v>
      </x:c>
      <x:c r="M913" s="8" t="n">
        <x:v>0.99766</x:v>
      </x:c>
      <x:c r="N913" s="8" t="n">
        <x:v>50.04</x:v>
      </x:c>
      <x:c r="O913" s="2" t="n">
        <x:v>34</x:v>
      </x:c>
      <x:c r="P913" s="8" t="n">
        <x:v>0.7179930795847751</x:v>
      </x:c>
      <x:c r="Q913" s="8" t="n">
        <x:v>0.2647058823529412</x:v>
      </x:c>
      <x:c r="R913" s="2" t="str">
        <x:v>passes_minimum_holdout</x:v>
      </x:c>
      <x:c r="S913" s="2" t="str">
        <x:v>MESOPROTEROZOIC</x:v>
      </x:c>
      <x:c r="T913" s="2" t="str">
        <x:v>CHITRAVATI</x:v>
      </x:c>
      <x:c r="U913" s="2" t="str">
        <x:v>935,CHITRAVATI Gp.(TADPATRI / PULIVENDLA Fm.),MESOPROTEROZOIC</x:v>
      </x:c>
      <x:c r="V913" s="2" t="n">
        <x:v>247</x:v>
      </x:c>
      <x:c r="W913" s="2" t="str">
        <x:v>plateau_or_plain</x:v>
      </x:c>
      <x:c r="X913" s="9" t="n">
        <x:v>45901</x:v>
      </x:c>
      <x:c r="Y913" s="9" t="n">
        <x:v>46265</x:v>
      </x:c>
      <x:c r="Z913" s="2" t="n">
        <x:v>26.96969863013699</x:v>
      </x:c>
      <x:c r="AA913" s="2" t="n">
        <x:v>757.84</x:v>
      </x:c>
      <x:c r="AB913" s="2" t="n">
        <x:v>100</x:v>
      </x:c>
      <x:c r="AC913" s="2" t="str">
        <x:v>2795.8</x:v>
      </x:c>
      <x:c r="AD913" s="2" t="str">
        <x:v>2882469.0</x:v>
      </x:c>
      <x:c r="AE913" s="7" t="str">
        <x:v>["candidate_requires_field_validation"]</x:v>
      </x:c>
    </x:row>
    <x:row r="914" ht="18" customHeight="1">
      <x:c r="A914" s="2" t="str">
        <x:v>GRID-86619b027ffffff</x:v>
      </x:c>
      <x:c r="B914" s="7" t="str">
        <x:v>priority_candidate</x:v>
      </x:c>
      <x:c r="C914" s="2" t="n">
        <x:v>913</x:v>
      </x:c>
      <x:c r="D914" s="2" t="str">
        <x:v>Andhra Pradesh</x:v>
      </x:c>
      <x:c r="E914" s="2" t="str">
        <x:v>Guntur</x:v>
      </x:c>
      <x:c r="F914" s="8" t="n">
        <x:v>16.566004008140112</x:v>
      </x:c>
      <x:c r="G914" s="8" t="n">
        <x:v>79.99164275438744</x:v>
      </x:c>
      <x:c r="H914" s="2" t="str">
        <x:v>86619b027ffffff</x:v>
      </x:c>
      <x:c r="I914" s="2" t="str">
        <x:v>Lead</x:v>
      </x:c>
      <x:c r="J914" s="7" t="str">
        <x:v>["lead","silver","copper","zinc","nickel"]</x:v>
      </x:c>
      <x:c r="K914" s="7" t="str">
        <x:v>["Pb","Ag","Cu","Zn","Ni"]</x:v>
      </x:c>
      <x:c r="L914" s="8" t="n">
        <x:v>0.8622</x:v>
      </x:c>
      <x:c r="M914" s="8" t="n">
        <x:v>0.99765</x:v>
      </x:c>
      <x:c r="N914" s="8" t="n">
        <x:v>50.05</x:v>
      </x:c>
      <x:c r="O914" s="2" t="n">
        <x:v>34</x:v>
      </x:c>
      <x:c r="P914" s="8" t="n">
        <x:v>0.7179930795847751</x:v>
      </x:c>
      <x:c r="Q914" s="8" t="n">
        <x:v>0.2647058823529412</x:v>
      </x:c>
      <x:c r="R914" s="2" t="str">
        <x:v>passes_minimum_holdout</x:v>
      </x:c>
      <x:c r="S914" s="2" t="str">
        <x:v>MESOPROTEROZOIC</x:v>
      </x:c>
      <x:c r="T914" s="2" t="str">
        <x:v>NALLAMALAI</x:v>
      </x:c>
      <x:c r="U914" s="2" t="str">
        <x:v>935,NALLAMALAI Gp.(CUMBUM Fm.),MESOPROTEROZOIC</x:v>
      </x:c>
      <x:c r="V914" s="2" t="n">
        <x:v>87</x:v>
      </x:c>
      <x:c r="W914" s="2" t="str">
        <x:v>plateau_or_plain</x:v>
      </x:c>
      <x:c r="X914" s="9" t="n">
        <x:v>45901</x:v>
      </x:c>
      <x:c r="Y914" s="9" t="n">
        <x:v>46265</x:v>
      </x:c>
      <x:c r="Z914" s="2" t="n">
        <x:v>27.867123287671234</x:v>
      </x:c>
      <x:c r="AA914" s="2" t="n">
        <x:v>965.82</x:v>
      </x:c>
      <x:c r="AB914" s="2" t="n">
        <x:v>100</x:v>
      </x:c>
      <x:c r="AC914" s="2" t="str">
        <x:v>5046.4</x:v>
      </x:c>
      <x:c r="AD914" s="2" t="str">
        <x:v>4887813.0</x:v>
      </x:c>
      <x:c r="AE914" s="7" t="str">
        <x:v>["candidate_requires_field_validation"]</x:v>
      </x:c>
    </x:row>
    <x:row r="915" ht="18" customHeight="1">
      <x:c r="A915" s="2" t="str">
        <x:v>GRID-866199677ffffff</x:v>
      </x:c>
      <x:c r="B915" s="7" t="str">
        <x:v>priority_candidate</x:v>
      </x:c>
      <x:c r="C915" s="2" t="n">
        <x:v>914</x:v>
      </x:c>
      <x:c r="D915" s="2" t="str">
        <x:v>Andhra Pradesh</x:v>
      </x:c>
      <x:c r="E915" s="2" t="str">
        <x:v>Prakasam</x:v>
      </x:c>
      <x:c r="F915" s="8" t="n">
        <x:v>15.828153283640786</x:v>
      </x:c>
      <x:c r="G915" s="8" t="n">
        <x:v>79.42534972515172</x:v>
      </x:c>
      <x:c r="H915" s="2" t="str">
        <x:v>866199677ffffff</x:v>
      </x:c>
      <x:c r="I915" s="2" t="str">
        <x:v>Lead</x:v>
      </x:c>
      <x:c r="J915" s="7" t="str">
        <x:v>["lead","silver","copper","zinc","nickel"]</x:v>
      </x:c>
      <x:c r="K915" s="7" t="str">
        <x:v>["Pb","Ag","Cu","Zn","Ni"]</x:v>
      </x:c>
      <x:c r="L915" s="8" t="n">
        <x:v>0.8616</x:v>
      </x:c>
      <x:c r="M915" s="8" t="n">
        <x:v>0.99763</x:v>
      </x:c>
      <x:c r="N915" s="8" t="n">
        <x:v>50.33</x:v>
      </x:c>
      <x:c r="O915" s="2" t="n">
        <x:v>34</x:v>
      </x:c>
      <x:c r="P915" s="8" t="n">
        <x:v>0.7179930795847751</x:v>
      </x:c>
      <x:c r="Q915" s="8" t="n">
        <x:v>0.2647058823529412</x:v>
      </x:c>
      <x:c r="R915" s="2" t="str">
        <x:v>passes_minimum_holdout</x:v>
      </x:c>
      <x:c r="S915" s="2" t="str">
        <x:v>MESOPROTEROZOIC</x:v>
      </x:c>
      <x:c r="T915" s="2" t="str">
        <x:v>NALLAMALAI</x:v>
      </x:c>
      <x:c r="U915" s="2" t="str">
        <x:v>935,NALLAMALAI Gp.(CUMBUM Fm.),MESOPROTEROZOIC</x:v>
      </x:c>
      <x:c r="V915" s="2" t="n">
        <x:v>157</x:v>
      </x:c>
      <x:c r="W915" s="2" t="str">
        <x:v>plateau_or_plain</x:v>
      </x:c>
      <x:c r="X915" s="9" t="n">
        <x:v>45901</x:v>
      </x:c>
      <x:c r="Y915" s="9" t="n">
        <x:v>46265</x:v>
      </x:c>
      <x:c r="Z915" s="2" t="n">
        <x:v>27.008082191780822</x:v>
      </x:c>
      <x:c r="AA915" s="2" t="n">
        <x:v>849.89</x:v>
      </x:c>
      <x:c r="AB915" s="2" t="n">
        <x:v>100</x:v>
      </x:c>
      <x:c r="AC915" s="2" t="str">
        <x:v>5350.4</x:v>
      </x:c>
      <x:c r="AD915" s="2" t="str">
        <x:v>3397448.0</x:v>
      </x:c>
      <x:c r="AE915" s="7" t="str">
        <x:v>["candidate_requires_field_validation"]</x:v>
      </x:c>
    </x:row>
    <x:row r="916" ht="18" customHeight="1">
      <x:c r="A916" s="2" t="str">
        <x:v>GRID-8660a4a57ffffff</x:v>
      </x:c>
      <x:c r="B916" s="7" t="str">
        <x:v>priority_candidate</x:v>
      </x:c>
      <x:c r="C916" s="2" t="n">
        <x:v>915</x:v>
      </x:c>
      <x:c r="D916" s="2" t="str">
        <x:v>Andhra Pradesh</x:v>
      </x:c>
      <x:c r="E916" s="2" t="str">
        <x:v>Y.s.r.</x:v>
      </x:c>
      <x:c r="F916" s="8" t="n">
        <x:v>14.774801139676411</x:v>
      </x:c>
      <x:c r="G916" s="8" t="n">
        <x:v>78.31854518832516</x:v>
      </x:c>
      <x:c r="H916" s="2" t="str">
        <x:v>8660a4a57ffffff</x:v>
      </x:c>
      <x:c r="I916" s="2" t="str">
        <x:v>Lead</x:v>
      </x:c>
      <x:c r="J916" s="7" t="str">
        <x:v>["lead","copper","silver","barium","barium sulfate","iron"]</x:v>
      </x:c>
      <x:c r="K916" s="7" t="str">
        <x:v>["Pb","Cu","Ag","Ba","BaSO4","Fe"]</x:v>
      </x:c>
      <x:c r="L916" s="8" t="n">
        <x:v>0.8616</x:v>
      </x:c>
      <x:c r="M916" s="8" t="n">
        <x:v>0.99762</x:v>
      </x:c>
      <x:c r="N916" s="8" t="n">
        <x:v>50.34</x:v>
      </x:c>
      <x:c r="O916" s="2" t="n">
        <x:v>34</x:v>
      </x:c>
      <x:c r="P916" s="8" t="n">
        <x:v>0.7179930795847751</x:v>
      </x:c>
      <x:c r="Q916" s="8" t="n">
        <x:v>0.2647058823529412</x:v>
      </x:c>
      <x:c r="R916" s="2" t="str">
        <x:v>passes_minimum_holdout</x:v>
      </x:c>
      <x:c r="S916" s="2" t="str">
        <x:v>MESOPROTEROZOIC</x:v>
      </x:c>
      <x:c r="T916" s="2" t="str">
        <x:v>CHITRAVATI</x:v>
      </x:c>
      <x:c r="U916" s="2" t="str">
        <x:v>935,GANDIKOTA Fm (CHITRAVATI Gp),MESOPROTEROZOIC</x:v>
      </x:c>
      <x:c r="V916" s="2" t="n">
        <x:v>409</x:v>
      </x:c>
      <x:c r="W916" s="2" t="str">
        <x:v>plateau_or_plain</x:v>
      </x:c>
      <x:c r="X916" s="9" t="n">
        <x:v>45901</x:v>
      </x:c>
      <x:c r="Y916" s="9" t="n">
        <x:v>46265</x:v>
      </x:c>
      <x:c r="Z916" s="2" t="n">
        <x:v>27.244164383561646</x:v>
      </x:c>
      <x:c r="AA916" s="2" t="n">
        <x:v>754.43</x:v>
      </x:c>
      <x:c r="AB916" s="2" t="n">
        <x:v>100</x:v>
      </x:c>
      <x:c r="AC916" s="2" t="str">
        <x:v>3068.9</x:v>
      </x:c>
      <x:c r="AD916" s="2" t="str">
        <x:v>2882469.0</x:v>
      </x:c>
      <x:c r="AE916" s="7" t="str">
        <x:v>["candidate_requires_field_validation"]</x:v>
      </x:c>
    </x:row>
    <x:row r="917" ht="18" customHeight="1">
      <x:c r="A917" s="2" t="str">
        <x:v>GRID-8660a418fffffff</x:v>
      </x:c>
      <x:c r="B917" s="7" t="str">
        <x:v>priority_candidate</x:v>
      </x:c>
      <x:c r="C917" s="2" t="n">
        <x:v>916</x:v>
      </x:c>
      <x:c r="D917" s="2" t="str">
        <x:v>Andhra Pradesh</x:v>
      </x:c>
      <x:c r="E917" s="2" t="str">
        <x:v>Kurnool</x:v>
      </x:c>
      <x:c r="F917" s="8" t="n">
        <x:v>15.195696380628435</x:v>
      </x:c>
      <x:c r="G917" s="8" t="n">
        <x:v>78.74680172704474</x:v>
      </x:c>
      <x:c r="H917" s="2" t="str">
        <x:v>8660a418fffffff</x:v>
      </x:c>
      <x:c r="I917" s="2" t="str">
        <x:v>Lead</x:v>
      </x:c>
      <x:c r="J917" s="7" t="str">
        <x:v>["lead","copper","silver","barium","barium sulfate","manganese"]</x:v>
      </x:c>
      <x:c r="K917" s="7" t="str">
        <x:v>["Pb","Cu","Ag","Ba","BaSO4","Mn"]</x:v>
      </x:c>
      <x:c r="L917" s="8" t="n">
        <x:v>0.8612</x:v>
      </x:c>
      <x:c r="M917" s="8" t="n">
        <x:v>0.99759</x:v>
      </x:c>
      <x:c r="N917" s="8" t="n">
        <x:v>50.51</x:v>
      </x:c>
      <x:c r="O917" s="2" t="n">
        <x:v>34</x:v>
      </x:c>
      <x:c r="P917" s="8" t="n">
        <x:v>0.7179930795847751</x:v>
      </x:c>
      <x:c r="Q917" s="8" t="n">
        <x:v>0.2647058823529412</x:v>
      </x:c>
      <x:c r="R917" s="2" t="str">
        <x:v>passes_minimum_holdout</x:v>
      </x:c>
      <x:c r="S917" s="2" t="str">
        <x:v>MESOPROTEROZOIC</x:v>
      </x:c>
      <x:c r="T917" s="2" t="str">
        <x:v>NALLAMALAI</x:v>
      </x:c>
      <x:c r="U917" s="2" t="str">
        <x:v>935,NALLAMALAI Gp.(CUMBUM Fm.),MESOPROTEROZOIC</x:v>
      </x:c>
      <x:c r="V917" s="2" t="n">
        <x:v>485</x:v>
      </x:c>
      <x:c r="W917" s="2" t="str">
        <x:v>plateau_or_plain</x:v>
      </x:c>
      <x:c r="X917" s="9" t="n">
        <x:v>45901</x:v>
      </x:c>
      <x:c r="Y917" s="9" t="n">
        <x:v>46265</x:v>
      </x:c>
      <x:c r="Z917" s="2" t="n">
        <x:v>27.17517808219178</x:v>
      </x:c>
      <x:c r="AA917" s="2" t="n">
        <x:v>880.52</x:v>
      </x:c>
      <x:c r="AB917" s="2" t="n">
        <x:v>100</x:v>
      </x:c>
      <x:c r="AC917" s="2" t="str">
        <x:v>1031.5</x:v>
      </x:c>
      <x:c r="AD917" s="2" t="str">
        <x:v>4053463.0</x:v>
      </x:c>
      <x:c r="AE917" s="7" t="str">
        <x:v>["candidate_requires_field_validation"]</x:v>
      </x:c>
    </x:row>
    <x:row r="918" ht="18" customHeight="1">
      <x:c r="A918" s="2" t="str">
        <x:v>GRID-86618a31fffffff</x:v>
      </x:c>
      <x:c r="B918" s="7" t="str">
        <x:v>priority_candidate</x:v>
      </x:c>
      <x:c r="C918" s="2" t="n">
        <x:v>917</x:v>
      </x:c>
      <x:c r="D918" s="2" t="str">
        <x:v>Andhra Pradesh</x:v>
      </x:c>
      <x:c r="E918" s="2" t="str">
        <x:v>Y.s.r.</x:v>
      </x:c>
      <x:c r="F918" s="8" t="n">
        <x:v>14.355133406552477</x:v>
      </x:c>
      <x:c r="G918" s="8" t="n">
        <x:v>79.15002538156207</x:v>
      </x:c>
      <x:c r="H918" s="2" t="str">
        <x:v>86618a31fffffff</x:v>
      </x:c>
      <x:c r="I918" s="2" t="str">
        <x:v>Lead</x:v>
      </x:c>
      <x:c r="J918" s="7" t="str">
        <x:v>["lead","copper","silver","barium","barium sulfate","iron"]</x:v>
      </x:c>
      <x:c r="K918" s="7" t="str">
        <x:v>["Pb","Cu","Ag","Ba","BaSO4","Fe"]</x:v>
      </x:c>
      <x:c r="L918" s="8" t="n">
        <x:v>0.8603</x:v>
      </x:c>
      <x:c r="M918" s="8" t="n">
        <x:v>0.99756</x:v>
      </x:c>
      <x:c r="N918" s="8" t="n">
        <x:v>50.93</x:v>
      </x:c>
      <x:c r="O918" s="2" t="n">
        <x:v>34</x:v>
      </x:c>
      <x:c r="P918" s="8" t="n">
        <x:v>0.7179930795847751</x:v>
      </x:c>
      <x:c r="Q918" s="8" t="n">
        <x:v>0.2647058823529412</x:v>
      </x:c>
      <x:c r="R918" s="2" t="str">
        <x:v>passes_minimum_holdout</x:v>
      </x:c>
      <x:c r="S918" s="2" t="str">
        <x:v>MESOPROTEROZOIC</x:v>
      </x:c>
      <x:c r="T918" s="2" t="str">
        <x:v>NALLAMALAI</x:v>
      </x:c>
      <x:c r="U918" s="2" t="str">
        <x:v>935,NALLAMALAI Gp.(CUMBUM Fm.),MESOPROTEROZOIC</x:v>
      </x:c>
      <x:c r="V918" s="2" t="n">
        <x:v>283</x:v>
      </x:c>
      <x:c r="W918" s="2" t="str">
        <x:v>plateau_or_plain</x:v>
      </x:c>
      <x:c r="X918" s="9" t="n">
        <x:v>45901</x:v>
      </x:c>
      <x:c r="Y918" s="9" t="n">
        <x:v>46265</x:v>
      </x:c>
      <x:c r="Z918" s="2" t="n">
        <x:v>27.454712328767123</x:v>
      </x:c>
      <x:c r="AA918" s="2" t="n">
        <x:v>1075.3600000000001</x:v>
      </x:c>
      <x:c r="AB918" s="2" t="n">
        <x:v>100</x:v>
      </x:c>
      <x:c r="AC918" s="2" t="str">
        <x:v>3455.8</x:v>
      </x:c>
      <x:c r="AD918" s="2" t="str">
        <x:v>2882469.0</x:v>
      </x:c>
      <x:c r="AE918" s="7" t="str">
        <x:v>["candidate_requires_field_validation"]</x:v>
      </x:c>
    </x:row>
    <x:row r="919" ht="18" customHeight="1">
      <x:c r="A919" s="2" t="str">
        <x:v>GRID-8660a4c1fffffff</x:v>
      </x:c>
      <x:c r="B919" s="7" t="str">
        <x:v>priority_candidate</x:v>
      </x:c>
      <x:c r="C919" s="2" t="n">
        <x:v>918</x:v>
      </x:c>
      <x:c r="D919" s="2" t="str">
        <x:v>Andhra Pradesh</x:v>
      </x:c>
      <x:c r="E919" s="2" t="str">
        <x:v>Prakasam</x:v>
      </x:c>
      <x:c r="F919" s="8" t="n">
        <x:v>15.196664759085532</x:v>
      </x:c>
      <x:c r="G919" s="8" t="n">
        <x:v>79.04801281353814</x:v>
      </x:c>
      <x:c r="H919" s="2" t="str">
        <x:v>8660a4c1fffffff</x:v>
      </x:c>
      <x:c r="I919" s="2" t="str">
        <x:v>Lead</x:v>
      </x:c>
      <x:c r="J919" s="7" t="str">
        <x:v>["lead","copper","silver","manganese","barium","barium sulfate"]</x:v>
      </x:c>
      <x:c r="K919" s="7" t="str">
        <x:v>["Pb","Cu","Ag","Mn","Ba","BaSO4"]</x:v>
      </x:c>
      <x:c r="L919" s="8" t="n">
        <x:v>0.86</x:v>
      </x:c>
      <x:c r="M919" s="8" t="n">
        <x:v>0.99755</x:v>
      </x:c>
      <x:c r="N919" s="8" t="n">
        <x:v>51.07</x:v>
      </x:c>
      <x:c r="O919" s="2" t="n">
        <x:v>34</x:v>
      </x:c>
      <x:c r="P919" s="8" t="n">
        <x:v>0.7179930795847751</x:v>
      </x:c>
      <x:c r="Q919" s="8" t="n">
        <x:v>0.2647058823529412</x:v>
      </x:c>
      <x:c r="R919" s="2" t="str">
        <x:v>passes_minimum_holdout</x:v>
      </x:c>
      <x:c r="S919" s="2" t="str">
        <x:v>MESOPROTEROZOIC</x:v>
      </x:c>
      <x:c r="T919" s="2" t="str">
        <x:v>NALLAMALAI</x:v>
      </x:c>
      <x:c r="U919" s="2" t="str">
        <x:v>935,NALLAMALAI Gp.(CUMBUM Fm.),MESOPROTEROZOIC</x:v>
      </x:c>
      <x:c r="V919" s="2" t="n">
        <x:v>419</x:v>
      </x:c>
      <x:c r="W919" s="2" t="str">
        <x:v>plateau_or_plain</x:v>
      </x:c>
      <x:c r="X919" s="9" t="n">
        <x:v>45901</x:v>
      </x:c>
      <x:c r="Y919" s="9" t="n">
        <x:v>46265</x:v>
      </x:c>
      <x:c r="Z919" s="2" t="n">
        <x:v>27.17517808219178</x:v>
      </x:c>
      <x:c r="AA919" s="2" t="n">
        <x:v>880.52</x:v>
      </x:c>
      <x:c r="AB919" s="2" t="n">
        <x:v>100</x:v>
      </x:c>
      <x:c r="AC919" s="2" t="str">
        <x:v>3212.9</x:v>
      </x:c>
      <x:c r="AD919" s="2" t="str">
        <x:v>3397448.0</x:v>
      </x:c>
      <x:c r="AE919" s="7" t="str">
        <x:v>["candidate_requires_field_validation"]</x:v>
      </x:c>
    </x:row>
    <x:row r="920" ht="18" customHeight="1">
      <x:c r="A920" s="2" t="str">
        <x:v>GRID-86618b6a7ffffff</x:v>
      </x:c>
      <x:c r="B920" s="7" t="str">
        <x:v>priority_candidate</x:v>
      </x:c>
      <x:c r="C920" s="2" t="n">
        <x:v>919</x:v>
      </x:c>
      <x:c r="D920" s="2" t="str">
        <x:v>Andhra Pradesh</x:v>
      </x:c>
      <x:c r="E920" s="2" t="str">
        <x:v>Y.s.r.</x:v>
      </x:c>
      <x:c r="F920" s="8" t="n">
        <x:v>14.512714026650963</x:v>
      </x:c>
      <x:c r="G920" s="8" t="n">
        <x:v>78.2835971818288</x:v>
      </x:c>
      <x:c r="H920" s="2" t="str">
        <x:v>86618b6a7ffffff</x:v>
      </x:c>
      <x:c r="I920" s="2" t="str">
        <x:v>Lead</x:v>
      </x:c>
      <x:c r="J920" s="7" t="str">
        <x:v>["lead","copper","silver","barium","barium sulfate","iron"]</x:v>
      </x:c>
      <x:c r="K920" s="7" t="str">
        <x:v>["Pb","Cu","Ag","Ba","BaSO4","Fe"]</x:v>
      </x:c>
      <x:c r="L920" s="8" t="n">
        <x:v>0.8598</x:v>
      </x:c>
      <x:c r="M920" s="8" t="n">
        <x:v>0.99754</x:v>
      </x:c>
      <x:c r="N920" s="8" t="n">
        <x:v>51.17</x:v>
      </x:c>
      <x:c r="O920" s="2" t="n">
        <x:v>34</x:v>
      </x:c>
      <x:c r="P920" s="8" t="n">
        <x:v>0.7179930795847751</x:v>
      </x:c>
      <x:c r="Q920" s="8" t="n">
        <x:v>0.2647058823529412</x:v>
      </x:c>
      <x:c r="R920" s="2" t="str">
        <x:v>passes_minimum_holdout</x:v>
      </x:c>
      <x:c r="S920" s="2" t="str">
        <x:v>MESOPROTEROZOIC</x:v>
      </x:c>
      <x:c r="T920" s="2" t="str">
        <x:v>CHITRAVATI</x:v>
      </x:c>
      <x:c r="U920" s="2" t="str">
        <x:v>935,CHITRAVATI Gp.(TADPATRI / PULIVENDLA Fm.),MESOPROTEROZOIC</x:v>
      </x:c>
      <x:c r="V920" s="2" t="n">
        <x:v>218</x:v>
      </x:c>
      <x:c r="W920" s="2" t="str">
        <x:v>plateau_or_plain</x:v>
      </x:c>
      <x:c r="X920" s="9" t="n">
        <x:v>45901</x:v>
      </x:c>
      <x:c r="Y920" s="9" t="n">
        <x:v>46265</x:v>
      </x:c>
      <x:c r="Z920" s="2" t="n">
        <x:v>26.96969863013699</x:v>
      </x:c>
      <x:c r="AA920" s="2" t="n">
        <x:v>757.84</x:v>
      </x:c>
      <x:c r="AB920" s="2" t="n">
        <x:v>100</x:v>
      </x:c>
      <x:c r="AC920" s="2" t="str">
        <x:v>3147.0</x:v>
      </x:c>
      <x:c r="AD920" s="2" t="str">
        <x:v>2882469.0</x:v>
      </x:c>
      <x:c r="AE920" s="7" t="str">
        <x:v>["candidate_requires_field_validation"]</x:v>
      </x:c>
    </x:row>
    <x:row r="921" ht="18" customHeight="1">
      <x:c r="A921" s="2" t="str">
        <x:v>GRID-86619965fffffff</x:v>
      </x:c>
      <x:c r="B921" s="7" t="str">
        <x:v>priority_candidate</x:v>
      </x:c>
      <x:c r="C921" s="2" t="n">
        <x:v>920</x:v>
      </x:c>
      <x:c r="D921" s="2" t="str">
        <x:v>Andhra Pradesh</x:v>
      </x:c>
      <x:c r="E921" s="2" t="str">
        <x:v>Prakasam</x:v>
      </x:c>
      <x:c r="F921" s="8" t="n">
        <x:v>15.880261964402727</x:v>
      </x:c>
      <x:c r="G921" s="8" t="n">
        <x:v>79.33556110795412</x:v>
      </x:c>
      <x:c r="H921" s="2" t="str">
        <x:v>86619965fffffff</x:v>
      </x:c>
      <x:c r="I921" s="2" t="str">
        <x:v>Lead</x:v>
      </x:c>
      <x:c r="J921" s="7" t="str">
        <x:v>["lead","silver","copper","zinc","nickel"]</x:v>
      </x:c>
      <x:c r="K921" s="7" t="str">
        <x:v>["Pb","Ag","Cu","Zn","Ni"]</x:v>
      </x:c>
      <x:c r="L921" s="8" t="n">
        <x:v>0.8591</x:v>
      </x:c>
      <x:c r="M921" s="8" t="n">
        <x:v>0.99751</x:v>
      </x:c>
      <x:c r="N921" s="8" t="n">
        <x:v>51.51</x:v>
      </x:c>
      <x:c r="O921" s="2" t="n">
        <x:v>34</x:v>
      </x:c>
      <x:c r="P921" s="8" t="n">
        <x:v>0.7179930795847751</x:v>
      </x:c>
      <x:c r="Q921" s="8" t="n">
        <x:v>0.2647058823529412</x:v>
      </x:c>
      <x:c r="R921" s="2" t="str">
        <x:v>passes_minimum_holdout</x:v>
      </x:c>
      <x:c r="S921" s="2" t="str">
        <x:v>MESOPROTEROZOIC</x:v>
      </x:c>
      <x:c r="T921" s="2" t="str">
        <x:v>NALLAMALAI</x:v>
      </x:c>
      <x:c r="U921" s="2" t="str">
        <x:v>935,NALLAMALAI Gp.(CUMBUM Fm.),MESOPROTEROZOIC</x:v>
      </x:c>
      <x:c r="V921" s="2" t="n">
        <x:v>129</x:v>
      </x:c>
      <x:c r="W921" s="2" t="str">
        <x:v>plateau_or_plain</x:v>
      </x:c>
      <x:c r="X921" s="9" t="n">
        <x:v>45901</x:v>
      </x:c>
      <x:c r="Y921" s="9" t="n">
        <x:v>46265</x:v>
      </x:c>
      <x:c r="Z921" s="2" t="n">
        <x:v>27.008082191780822</x:v>
      </x:c>
      <x:c r="AA921" s="2" t="n">
        <x:v>849.89</x:v>
      </x:c>
      <x:c r="AB921" s="2" t="n">
        <x:v>100</x:v>
      </x:c>
      <x:c r="AC921" s="2" t="str">
        <x:v>7044.2</x:v>
      </x:c>
      <x:c r="AD921" s="2" t="str">
        <x:v>3397448.0</x:v>
      </x:c>
      <x:c r="AE921" s="7" t="str">
        <x:v>["candidate_requires_field_validation"]</x:v>
      </x:c>
    </x:row>
    <x:row r="922" ht="18" customHeight="1">
      <x:c r="A922" s="2" t="str">
        <x:v>GRID-8660a4a47ffffff</x:v>
      </x:c>
      <x:c r="B922" s="7" t="str">
        <x:v>priority_candidate</x:v>
      </x:c>
      <x:c r="C922" s="2" t="n">
        <x:v>921</x:v>
      </x:c>
      <x:c r="D922" s="2" t="str">
        <x:v>Andhra Pradesh</x:v>
      </x:c>
      <x:c r="E922" s="2" t="str">
        <x:v>Y.s.r.</x:v>
      </x:c>
      <x:c r="F922" s="8" t="n">
        <x:v>14.722310721186846</x:v>
      </x:c>
      <x:c r="G922" s="8" t="n">
        <x:v>78.28764110957269</x:v>
      </x:c>
      <x:c r="H922" s="2" t="str">
        <x:v>8660a4a47ffffff</x:v>
      </x:c>
      <x:c r="I922" s="2" t="str">
        <x:v>Lead</x:v>
      </x:c>
      <x:c r="J922" s="7" t="str">
        <x:v>["lead","copper","silver","barium","barium sulfate","iron"]</x:v>
      </x:c>
      <x:c r="K922" s="7" t="str">
        <x:v>["Pb","Cu","Ag","Ba","BaSO4","Fe"]</x:v>
      </x:c>
      <x:c r="L922" s="8" t="n">
        <x:v>0.8589</x:v>
      </x:c>
      <x:c r="M922" s="8" t="n">
        <x:v>0.9975</x:v>
      </x:c>
      <x:c r="N922" s="8" t="n">
        <x:v>51.6</x:v>
      </x:c>
      <x:c r="O922" s="2" t="n">
        <x:v>34</x:v>
      </x:c>
      <x:c r="P922" s="8" t="n">
        <x:v>0.7179930795847751</x:v>
      </x:c>
      <x:c r="Q922" s="8" t="n">
        <x:v>0.2647058823529412</x:v>
      </x:c>
      <x:c r="R922" s="2" t="str">
        <x:v>passes_minimum_holdout</x:v>
      </x:c>
      <x:c r="S922" s="2" t="str">
        <x:v>MESOPROTEROZOIC</x:v>
      </x:c>
      <x:c r="T922" s="2" t="str">
        <x:v>CHITRAVATI</x:v>
      </x:c>
      <x:c r="U922" s="2" t="str">
        <x:v>935,CHITRAVATI Gp.(TADPATRI / PULIVENDLA Fm.),MESOPROTEROZOIC</x:v>
      </x:c>
      <x:c r="V922" s="2" t="n">
        <x:v>234</x:v>
      </x:c>
      <x:c r="W922" s="2" t="str">
        <x:v>plateau_or_plain</x:v>
      </x:c>
      <x:c r="X922" s="9" t="n">
        <x:v>45901</x:v>
      </x:c>
      <x:c r="Y922" s="9" t="n">
        <x:v>46265</x:v>
      </x:c>
      <x:c r="Z922" s="2" t="n">
        <x:v>26.96969863013699</x:v>
      </x:c>
      <x:c r="AA922" s="2" t="n">
        <x:v>757.84</x:v>
      </x:c>
      <x:c r="AB922" s="2" t="n">
        <x:v>100</x:v>
      </x:c>
      <x:c r="AC922" s="2" t="str">
        <x:v>3090.0</x:v>
      </x:c>
      <x:c r="AD922" s="2" t="str">
        <x:v>2882469.0</x:v>
      </x:c>
      <x:c r="AE922" s="7" t="str">
        <x:v>["candidate_requires_field_validation"]</x:v>
      </x:c>
    </x:row>
    <x:row r="923" ht="18" customHeight="1">
      <x:c r="A923" s="2" t="str">
        <x:v>GRID-86618a30fffffff</x:v>
      </x:c>
      <x:c r="B923" s="7" t="str">
        <x:v>priority_candidate</x:v>
      </x:c>
      <x:c r="C923" s="2" t="n">
        <x:v>922</x:v>
      </x:c>
      <x:c r="D923" s="2" t="str">
        <x:v>Andhra Pradesh</x:v>
      </x:c>
      <x:c r="E923" s="2" t="str">
        <x:v>Y.s.r.</x:v>
      </x:c>
      <x:c r="F923" s="8" t="n">
        <x:v>14.302536136508731</x:v>
      </x:c>
      <x:c r="G923" s="8" t="n">
        <x:v>79.11875124203671</x:v>
      </x:c>
      <x:c r="H923" s="2" t="str">
        <x:v>86618a30fffffff</x:v>
      </x:c>
      <x:c r="I923" s="2" t="str">
        <x:v>Lead</x:v>
      </x:c>
      <x:c r="J923" s="7" t="str">
        <x:v>["lead","copper","silver","barium","barium sulfate","iron"]</x:v>
      </x:c>
      <x:c r="K923" s="7" t="str">
        <x:v>["Pb","Cu","Ag","Ba","BaSO4","Fe"]</x:v>
      </x:c>
      <x:c r="L923" s="8" t="n">
        <x:v>0.8588</x:v>
      </x:c>
      <x:c r="M923" s="8" t="n">
        <x:v>0.99748</x:v>
      </x:c>
      <x:c r="N923" s="8" t="n">
        <x:v>51.66</x:v>
      </x:c>
      <x:c r="O923" s="2" t="n">
        <x:v>34</x:v>
      </x:c>
      <x:c r="P923" s="8" t="n">
        <x:v>0.7179930795847751</x:v>
      </x:c>
      <x:c r="Q923" s="8" t="n">
        <x:v>0.2647058823529412</x:v>
      </x:c>
      <x:c r="R923" s="2" t="str">
        <x:v>passes_minimum_holdout</x:v>
      </x:c>
      <x:c r="S923" s="2" t="str">
        <x:v>MESOPROTEROZOIC</x:v>
      </x:c>
      <x:c r="T923" s="2" t="str">
        <x:v>NALLAMALAI</x:v>
      </x:c>
      <x:c r="U923" s="2" t="str">
        <x:v>935,NALLAMALAI Gp.(CUMBUM Fm.),MESOPROTEROZOIC</x:v>
      </x:c>
      <x:c r="V923" s="2" t="n">
        <x:v>220</x:v>
      </x:c>
      <x:c r="W923" s="2" t="str">
        <x:v>plateau_or_plain</x:v>
      </x:c>
      <x:c r="X923" s="9" t="n">
        <x:v>45901</x:v>
      </x:c>
      <x:c r="Y923" s="9" t="n">
        <x:v>46265</x:v>
      </x:c>
      <x:c r="Z923" s="2" t="n">
        <x:v>27.454712328767123</x:v>
      </x:c>
      <x:c r="AA923" s="2" t="n">
        <x:v>1075.3600000000001</x:v>
      </x:c>
      <x:c r="AB923" s="2" t="n">
        <x:v>100</x:v>
      </x:c>
      <x:c r="AC923" s="2" t="str">
        <x:v>11513.4</x:v>
      </x:c>
      <x:c r="AD923" s="2" t="str">
        <x:v>2882469.0</x:v>
      </x:c>
      <x:c r="AE923" s="7" t="str">
        <x:v>["candidate_requires_field_validation"]</x:v>
      </x:c>
    </x:row>
    <x:row r="924" ht="18" customHeight="1">
      <x:c r="A924" s="2" t="str">
        <x:v>GRID-86618a36fffffff</x:v>
      </x:c>
      <x:c r="B924" s="7" t="str">
        <x:v>priority_candidate</x:v>
      </x:c>
      <x:c r="C924" s="2" t="n">
        <x:v>923</x:v>
      </x:c>
      <x:c r="D924" s="2" t="str">
        <x:v>Andhra Pradesh</x:v>
      </x:c>
      <x:c r="E924" s="2" t="str">
        <x:v>Y.s.r.</x:v>
      </x:c>
      <x:c r="F924" s="8" t="n">
        <x:v>14.197508968547005</x:v>
      </x:c>
      <x:c r="G924" s="8" t="n">
        <x:v>78.99613807662112</x:v>
      </x:c>
      <x:c r="H924" s="2" t="str">
        <x:v>86618a36fffffff</x:v>
      </x:c>
      <x:c r="I924" s="2" t="str">
        <x:v>Lead</x:v>
      </x:c>
      <x:c r="J924" s="7" t="str">
        <x:v>["lead","copper","silver","barium","barium sulfate","iron"]</x:v>
      </x:c>
      <x:c r="K924" s="7" t="str">
        <x:v>["Pb","Cu","Ag","Ba","BaSO4","Fe"]</x:v>
      </x:c>
      <x:c r="L924" s="8" t="n">
        <x:v>0.8581</x:v>
      </x:c>
      <x:c r="M924" s="8" t="n">
        <x:v>0.99746</x:v>
      </x:c>
      <x:c r="N924" s="8" t="n">
        <x:v>52.01</x:v>
      </x:c>
      <x:c r="O924" s="2" t="n">
        <x:v>34</x:v>
      </x:c>
      <x:c r="P924" s="8" t="n">
        <x:v>0.7179930795847751</x:v>
      </x:c>
      <x:c r="Q924" s="8" t="n">
        <x:v>0.2647058823529412</x:v>
      </x:c>
      <x:c r="R924" s="2" t="str">
        <x:v>passes_minimum_holdout</x:v>
      </x:c>
      <x:c r="S924" s="2" t="str">
        <x:v>MESOPROTEROZOIC</x:v>
      </x:c>
      <x:c r="T924" s="2" t="str">
        <x:v>NALLAMALAI</x:v>
      </x:c>
      <x:c r="U924" s="2" t="str">
        <x:v>935,NALLAMALAI Gp.(CUMBUM Fm.),MESOPROTEROZOIC</x:v>
      </x:c>
      <x:c r="V924" s="2" t="n">
        <x:v>389</x:v>
      </x:c>
      <x:c r="W924" s="2" t="str">
        <x:v>plateau_or_plain</x:v>
      </x:c>
      <x:c r="X924" s="9" t="n">
        <x:v>45901</x:v>
      </x:c>
      <x:c r="Y924" s="9" t="n">
        <x:v>46265</x:v>
      </x:c>
      <x:c r="Z924" s="2" t="n">
        <x:v>26.043972602739725</x:v>
      </x:c>
      <x:c r="AA924" s="2" t="n">
        <x:v>761.3</x:v>
      </x:c>
      <x:c r="AB924" s="2" t="n">
        <x:v>100</x:v>
      </x:c>
      <x:c r="AC924" s="2" t="str">
        <x:v>2964.1</x:v>
      </x:c>
      <x:c r="AD924" s="2" t="str">
        <x:v>2882469.0</x:v>
      </x:c>
      <x:c r="AE924" s="7" t="str">
        <x:v>["candidate_requires_field_validation"]</x:v>
      </x:c>
    </x:row>
    <x:row r="925" ht="18" customHeight="1">
      <x:c r="A925" s="2" t="str">
        <x:v>GRID-86618a3b7ffffff</x:v>
      </x:c>
      <x:c r="B925" s="7" t="str">
        <x:v>priority_candidate</x:v>
      </x:c>
      <x:c r="C925" s="2" t="n">
        <x:v>924</x:v>
      </x:c>
      <x:c r="D925" s="2" t="str">
        <x:v>Andhra Pradesh</x:v>
      </x:c>
      <x:c r="E925" s="2" t="str">
        <x:v>Y.s.r.</x:v>
      </x:c>
      <x:c r="F925" s="8" t="n">
        <x:v>14.460222496416135</x:v>
      </x:c>
      <x:c r="G925" s="8" t="n">
        <x:v>79.27294677221101</x:v>
      </x:c>
      <x:c r="H925" s="2" t="str">
        <x:v>86618a3b7ffffff</x:v>
      </x:c>
      <x:c r="I925" s="2" t="str">
        <x:v>Lead</x:v>
      </x:c>
      <x:c r="J925" s="7" t="str">
        <x:v>["lead","copper","silver","barium","barium sulfate","iron"]</x:v>
      </x:c>
      <x:c r="K925" s="7" t="str">
        <x:v>["Pb","Cu","Ag","Ba","BaSO4","Fe"]</x:v>
      </x:c>
      <x:c r="L925" s="8" t="n">
        <x:v>0.8578</x:v>
      </x:c>
      <x:c r="M925" s="8" t="n">
        <x:v>0.99745</x:v>
      </x:c>
      <x:c r="N925" s="8" t="n">
        <x:v>52.15</x:v>
      </x:c>
      <x:c r="O925" s="2" t="n">
        <x:v>34</x:v>
      </x:c>
      <x:c r="P925" s="8" t="n">
        <x:v>0.7179930795847751</x:v>
      </x:c>
      <x:c r="Q925" s="8" t="n">
        <x:v>0.2647058823529412</x:v>
      </x:c>
      <x:c r="R925" s="2" t="str">
        <x:v>passes_minimum_holdout</x:v>
      </x:c>
      <x:c r="S925" s="2" t="str">
        <x:v>MESOPROTEROZOIC</x:v>
      </x:c>
      <x:c r="T925" s="2" t="str">
        <x:v>NALLAMALAI</x:v>
      </x:c>
      <x:c r="U925" s="2" t="str">
        <x:v>935,NALLAMALAI Gp.(CUMBUM Fm.),MESOPROTEROZOIC</x:v>
      </x:c>
      <x:c r="V925" s="2" t="n">
        <x:v>105</x:v>
      </x:c>
      <x:c r="W925" s="2" t="str">
        <x:v>plateau_or_plain</x:v>
      </x:c>
      <x:c r="X925" s="9" t="n">
        <x:v>45901</x:v>
      </x:c>
      <x:c r="Y925" s="9" t="n">
        <x:v>46265</x:v>
      </x:c>
      <x:c r="Z925" s="2" t="n">
        <x:v>27.454712328767123</x:v>
      </x:c>
      <x:c r="AA925" s="2" t="n">
        <x:v>1075.3600000000001</x:v>
      </x:c>
      <x:c r="AB925" s="2" t="n">
        <x:v>100</x:v>
      </x:c>
      <x:c r="AC925" s="2" t="str">
        <x:v>1516.3</x:v>
      </x:c>
      <x:c r="AD925" s="2" t="str">
        <x:v>2882469.0</x:v>
      </x:c>
      <x:c r="AE925" s="7" t="str">
        <x:v>["candidate_requires_field_validation"]</x:v>
      </x:c>
    </x:row>
    <x:row r="926" ht="18" customHeight="1">
      <x:c r="A926" s="2" t="str">
        <x:v>GRID-8660a4017ffffff</x:v>
      </x:c>
      <x:c r="B926" s="7" t="str">
        <x:v>priority_candidate</x:v>
      </x:c>
      <x:c r="C926" s="2" t="n">
        <x:v>925</x:v>
      </x:c>
      <x:c r="D926" s="2" t="str">
        <x:v>Andhra Pradesh</x:v>
      </x:c>
      <x:c r="E926" s="2" t="str">
        <x:v>Kurnool</x:v>
      </x:c>
      <x:c r="F926" s="8" t="n">
        <x:v>15.195455105276766</x:v>
      </x:c>
      <x:c r="G926" s="8" t="n">
        <x:v>78.68667253001486</x:v>
      </x:c>
      <x:c r="H926" s="2" t="str">
        <x:v>8660a4017ffffff</x:v>
      </x:c>
      <x:c r="I926" s="2" t="str">
        <x:v>Lead</x:v>
      </x:c>
      <x:c r="J926" s="7" t="str">
        <x:v>["lead","copper","silver","barium","barium sulfate","manganese"]</x:v>
      </x:c>
      <x:c r="K926" s="7" t="str">
        <x:v>["Pb","Cu","Ag","Ba","BaSO4","Mn"]</x:v>
      </x:c>
      <x:c r="L926" s="8" t="n">
        <x:v>0.8567</x:v>
      </x:c>
      <x:c r="M926" s="8" t="n">
        <x:v>0.99744</x:v>
      </x:c>
      <x:c r="N926" s="8" t="n">
        <x:v>52.69</x:v>
      </x:c>
      <x:c r="O926" s="2" t="n">
        <x:v>34</x:v>
      </x:c>
      <x:c r="P926" s="8" t="n">
        <x:v>0.7179930795847751</x:v>
      </x:c>
      <x:c r="Q926" s="8" t="n">
        <x:v>0.2647058823529412</x:v>
      </x:c>
      <x:c r="R926" s="2" t="str">
        <x:v>passes_minimum_holdout</x:v>
      </x:c>
      <x:c r="S926" s="2" t="str">
        <x:v>MESOPROTEROZOIC</x:v>
      </x:c>
      <x:c r="T926" s="2" t="str">
        <x:v>NALLAMALAI</x:v>
      </x:c>
      <x:c r="U926" s="2" t="str">
        <x:v>935,NALLAMALAI Gp.(CUMBUM Fm.),MESOPROTEROZOIC</x:v>
      </x:c>
      <x:c r="V926" s="2" t="n">
        <x:v>338</x:v>
      </x:c>
      <x:c r="W926" s="2" t="str">
        <x:v>plateau_or_plain</x:v>
      </x:c>
      <x:c r="X926" s="9" t="n">
        <x:v>45901</x:v>
      </x:c>
      <x:c r="Y926" s="9" t="n">
        <x:v>46265</x:v>
      </x:c>
      <x:c r="Z926" s="2" t="n">
        <x:v>27.17517808219178</x:v>
      </x:c>
      <x:c r="AA926" s="2" t="n">
        <x:v>880.52</x:v>
      </x:c>
      <x:c r="AB926" s="2" t="n">
        <x:v>100</x:v>
      </x:c>
      <x:c r="AC926" s="2" t="str">
        <x:v>1461.7</x:v>
      </x:c>
      <x:c r="AD926" s="2" t="str">
        <x:v>4053463.0</x:v>
      </x:c>
      <x:c r="AE926" s="7" t="str">
        <x:v>["candidate_requires_field_validation"]</x:v>
      </x:c>
    </x:row>
    <x:row r="927" ht="18" customHeight="1">
      <x:c r="A927" s="2" t="str">
        <x:v>GRID-86618a377ffffff</x:v>
      </x:c>
      <x:c r="B927" s="7" t="str">
        <x:v>priority_candidate</x:v>
      </x:c>
      <x:c r="C927" s="2" t="n">
        <x:v>926</x:v>
      </x:c>
      <x:c r="D927" s="2" t="str">
        <x:v>Andhra Pradesh</x:v>
      </x:c>
      <x:c r="E927" s="2" t="str">
        <x:v>Y.s.r.</x:v>
      </x:c>
      <x:c r="F927" s="8" t="n">
        <x:v>14.249944898940912</x:v>
      </x:c>
      <x:c r="G927" s="8" t="n">
        <x:v>79.08749774890627</x:v>
      </x:c>
      <x:c r="H927" s="2" t="str">
        <x:v>86618a377ffffff</x:v>
      </x:c>
      <x:c r="I927" s="2" t="str">
        <x:v>Lead</x:v>
      </x:c>
      <x:c r="J927" s="7" t="str">
        <x:v>["lead","copper","silver","barium","barium sulfate","iron"]</x:v>
      </x:c>
      <x:c r="K927" s="7" t="str">
        <x:v>["Pb","Cu","Ag","Ba","BaSO4","Fe"]</x:v>
      </x:c>
      <x:c r="L927" s="8" t="n">
        <x:v>0.8555</x:v>
      </x:c>
      <x:c r="M927" s="8" t="n">
        <x:v>0.99738</x:v>
      </x:c>
      <x:c r="N927" s="8" t="n">
        <x:v>53.24</x:v>
      </x:c>
      <x:c r="O927" s="2" t="n">
        <x:v>34</x:v>
      </x:c>
      <x:c r="P927" s="8" t="n">
        <x:v>0.7179930795847751</x:v>
      </x:c>
      <x:c r="Q927" s="8" t="n">
        <x:v>0.2647058823529412</x:v>
      </x:c>
      <x:c r="R927" s="2" t="str">
        <x:v>passes_minimum_holdout</x:v>
      </x:c>
      <x:c r="S927" s="2" t="str">
        <x:v>MESOPROTEROZOIC</x:v>
      </x:c>
      <x:c r="T927" s="2" t="str">
        <x:v>NALLAMALAI</x:v>
      </x:c>
      <x:c r="U927" s="2" t="str">
        <x:v>935,NALLAMALAI Gp.(CUMBUM Fm.),MESOPROTEROZOIC</x:v>
      </x:c>
      <x:c r="V927" s="2" t="n">
        <x:v>155</x:v>
      </x:c>
      <x:c r="W927" s="2" t="str">
        <x:v>plateau_or_plain</x:v>
      </x:c>
      <x:c r="X927" s="9" t="n">
        <x:v>45901</x:v>
      </x:c>
      <x:c r="Y927" s="9" t="n">
        <x:v>46265</x:v>
      </x:c>
      <x:c r="Z927" s="2" t="n">
        <x:v>27.454712328767123</x:v>
      </x:c>
      <x:c r="AA927" s="2" t="n">
        <x:v>1075.3600000000001</x:v>
      </x:c>
      <x:c r="AB927" s="2" t="n">
        <x:v>100</x:v>
      </x:c>
      <x:c r="AC927" s="2" t="str">
        <x:v>18660.6</x:v>
      </x:c>
      <x:c r="AD927" s="2" t="str">
        <x:v>2882469.0</x:v>
      </x:c>
      <x:c r="AE927" s="7" t="str">
        <x:v>["candidate_requires_field_validation"]</x:v>
      </x:c>
    </x:row>
    <x:row r="928" ht="18" customHeight="1">
      <x:c r="A928" s="2" t="str">
        <x:v>GRID-86618b687ffffff</x:v>
      </x:c>
      <x:c r="B928" s="7" t="str">
        <x:v>priority_candidate</x:v>
      </x:c>
      <x:c r="C928" s="2" t="n">
        <x:v>927</x:v>
      </x:c>
      <x:c r="D928" s="2" t="str">
        <x:v>Andhra Pradesh</x:v>
      </x:c>
      <x:c r="E928" s="2" t="str">
        <x:v>Y.s.r.</x:v>
      </x:c>
      <x:c r="F928" s="8" t="n">
        <x:v>14.56504442828328</x:v>
      </x:c>
      <x:c r="G928" s="8" t="n">
        <x:v>78.25474674923572</x:v>
      </x:c>
      <x:c r="H928" s="2" t="str">
        <x:v>86618b687ffffff</x:v>
      </x:c>
      <x:c r="I928" s="2" t="str">
        <x:v>Lead</x:v>
      </x:c>
      <x:c r="J928" s="7" t="str">
        <x:v>["lead","copper","silver","barium","barium sulfate","iron"]</x:v>
      </x:c>
      <x:c r="K928" s="7" t="str">
        <x:v>["Pb","Cu","Ag","Ba","BaSO4","Fe"]</x:v>
      </x:c>
      <x:c r="L928" s="8" t="n">
        <x:v>0.855</x:v>
      </x:c>
      <x:c r="M928" s="8" t="n">
        <x:v>0.99737</x:v>
      </x:c>
      <x:c r="N928" s="8" t="n">
        <x:v>53.48</x:v>
      </x:c>
      <x:c r="O928" s="2" t="n">
        <x:v>34</x:v>
      </x:c>
      <x:c r="P928" s="8" t="n">
        <x:v>0.7179930795847751</x:v>
      </x:c>
      <x:c r="Q928" s="8" t="n">
        <x:v>0.2647058823529412</x:v>
      </x:c>
      <x:c r="R928" s="2" t="str">
        <x:v>passes_minimum_holdout</x:v>
      </x:c>
      <x:c r="S928" s="2" t="str">
        <x:v>MESOPROTEROZOIC</x:v>
      </x:c>
      <x:c r="T928" s="2" t="str">
        <x:v>CHITRAVATI</x:v>
      </x:c>
      <x:c r="U928" s="2" t="str">
        <x:v>935,CHITRAVATI Gp.(TADPATRI / PULIVENDLA Fm.),MESOPROTEROZOIC</x:v>
      </x:c>
      <x:c r="V928" s="2" t="n">
        <x:v>217</x:v>
      </x:c>
      <x:c r="W928" s="2" t="str">
        <x:v>plateau_or_plain</x:v>
      </x:c>
      <x:c r="X928" s="9" t="n">
        <x:v>45901</x:v>
      </x:c>
      <x:c r="Y928" s="9" t="n">
        <x:v>46265</x:v>
      </x:c>
      <x:c r="Z928" s="2" t="n">
        <x:v>26.96969863013699</x:v>
      </x:c>
      <x:c r="AA928" s="2" t="n">
        <x:v>757.84</x:v>
      </x:c>
      <x:c r="AB928" s="2" t="n">
        <x:v>100</x:v>
      </x:c>
      <x:c r="AC928" s="2" t="str">
        <x:v>3835.9</x:v>
      </x:c>
      <x:c r="AD928" s="2" t="str">
        <x:v>2882469.0</x:v>
      </x:c>
      <x:c r="AE928" s="7" t="str">
        <x:v>["candidate_requires_field_validation"]</x:v>
      </x:c>
    </x:row>
    <x:row r="929" ht="18" customHeight="1">
      <x:c r="A929" s="2" t="str">
        <x:v>GRID-8660a4a6fffffff</x:v>
      </x:c>
      <x:c r="B929" s="7" t="str">
        <x:v>priority_candidate</x:v>
      </x:c>
      <x:c r="C929" s="2" t="n">
        <x:v>928</x:v>
      </x:c>
      <x:c r="D929" s="2" t="str">
        <x:v>Andhra Pradesh</x:v>
      </x:c>
      <x:c r="E929" s="2" t="str">
        <x:v>Y.s.r.</x:v>
      </x:c>
      <x:c r="F929" s="8" t="n">
        <x:v>14.669826323514057</x:v>
      </x:c>
      <x:c r="G929" s="8" t="n">
        <x:v>78.25675785733995</x:v>
      </x:c>
      <x:c r="H929" s="2" t="str">
        <x:v>8660a4a6fffffff</x:v>
      </x:c>
      <x:c r="I929" s="2" t="str">
        <x:v>Lead</x:v>
      </x:c>
      <x:c r="J929" s="7" t="str">
        <x:v>["lead","copper","silver","barium","barium sulfate","iron"]</x:v>
      </x:c>
      <x:c r="K929" s="7" t="str">
        <x:v>["Pb","Cu","Ag","Ba","BaSO4","Fe"]</x:v>
      </x:c>
      <x:c r="L929" s="8" t="n">
        <x:v>0.8546</x:v>
      </x:c>
      <x:c r="M929" s="8" t="n">
        <x:v>0.99734</x:v>
      </x:c>
      <x:c r="N929" s="8" t="n">
        <x:v>53.67</x:v>
      </x:c>
      <x:c r="O929" s="2" t="n">
        <x:v>34</x:v>
      </x:c>
      <x:c r="P929" s="8" t="n">
        <x:v>0.7179930795847751</x:v>
      </x:c>
      <x:c r="Q929" s="8" t="n">
        <x:v>0.2647058823529412</x:v>
      </x:c>
      <x:c r="R929" s="2" t="str">
        <x:v>passes_minimum_holdout</x:v>
      </x:c>
      <x:c r="S929" s="2" t="str">
        <x:v>MESOPROTEROZOIC</x:v>
      </x:c>
      <x:c r="T929" s="2" t="str">
        <x:v>CHITRAVATI</x:v>
      </x:c>
      <x:c r="U929" s="2" t="str">
        <x:v>935,CHITRAVATI Gp.(TADPATRI / PULIVENDLA Fm.),MESOPROTEROZOIC</x:v>
      </x:c>
      <x:c r="V929" s="2" t="n">
        <x:v>345</x:v>
      </x:c>
      <x:c r="W929" s="2" t="str">
        <x:v>plateau_or_plain</x:v>
      </x:c>
      <x:c r="X929" s="9" t="n">
        <x:v>45901</x:v>
      </x:c>
      <x:c r="Y929" s="9" t="n">
        <x:v>46265</x:v>
      </x:c>
      <x:c r="Z929" s="2" t="n">
        <x:v>26.96969863013699</x:v>
      </x:c>
      <x:c r="AA929" s="2" t="n">
        <x:v>757.84</x:v>
      </x:c>
      <x:c r="AB929" s="2" t="n">
        <x:v>100</x:v>
      </x:c>
      <x:c r="AC929" s="2" t="str">
        <x:v>3075.2</x:v>
      </x:c>
      <x:c r="AD929" s="2" t="str">
        <x:v>2882469.0</x:v>
      </x:c>
      <x:c r="AE929" s="7" t="str">
        <x:v>["candidate_requires_field_validation"]</x:v>
      </x:c>
    </x:row>
    <x:row r="930" ht="18" customHeight="1">
      <x:c r="A930" s="2" t="str">
        <x:v>GRID-86618a3a7ffffff</x:v>
      </x:c>
      <x:c r="B930" s="7" t="str">
        <x:v>priority_candidate</x:v>
      </x:c>
      <x:c r="C930" s="2" t="n">
        <x:v>929</x:v>
      </x:c>
      <x:c r="D930" s="2" t="str">
        <x:v>Andhra Pradesh</x:v>
      </x:c>
      <x:c r="E930" s="2" t="str">
        <x:v>Y.s.r.</x:v>
      </x:c>
      <x:c r="F930" s="8" t="n">
        <x:v>14.407605437749247</x:v>
      </x:c>
      <x:c r="G930" s="8" t="n">
        <x:v>79.2416018982407</x:v>
      </x:c>
      <x:c r="H930" s="2" t="str">
        <x:v>86618a3a7ffffff</x:v>
      </x:c>
      <x:c r="I930" s="2" t="str">
        <x:v>Lead</x:v>
      </x:c>
      <x:c r="J930" s="7" t="str">
        <x:v>["lead","copper","silver","barium","barium sulfate","iron"]</x:v>
      </x:c>
      <x:c r="K930" s="7" t="str">
        <x:v>["Pb","Cu","Ag","Ba","BaSO4","Fe"]</x:v>
      </x:c>
      <x:c r="L930" s="8" t="n">
        <x:v>0.8546</x:v>
      </x:c>
      <x:c r="M930" s="8" t="n">
        <x:v>0.99733</x:v>
      </x:c>
      <x:c r="N930" s="8" t="n">
        <x:v>53.71</x:v>
      </x:c>
      <x:c r="O930" s="2" t="n">
        <x:v>34</x:v>
      </x:c>
      <x:c r="P930" s="8" t="n">
        <x:v>0.7179930795847751</x:v>
      </x:c>
      <x:c r="Q930" s="8" t="n">
        <x:v>0.2647058823529412</x:v>
      </x:c>
      <x:c r="R930" s="2" t="str">
        <x:v>passes_minimum_holdout</x:v>
      </x:c>
      <x:c r="S930" s="2" t="str">
        <x:v>MESOPROTEROZOIC</x:v>
      </x:c>
      <x:c r="T930" s="2" t="str">
        <x:v>NALLAMALAI</x:v>
      </x:c>
      <x:c r="U930" s="2" t="str">
        <x:v>935,NALLAMALAI Gp.(CUMBUM Fm.),MESOPROTEROZOIC</x:v>
      </x:c>
      <x:c r="V930" s="2" t="n">
        <x:v>277</x:v>
      </x:c>
      <x:c r="W930" s="2" t="str">
        <x:v>plateau_or_plain</x:v>
      </x:c>
      <x:c r="X930" s="9" t="n">
        <x:v>45901</x:v>
      </x:c>
      <x:c r="Y930" s="9" t="n">
        <x:v>46265</x:v>
      </x:c>
      <x:c r="Z930" s="2" t="n">
        <x:v>27.454712328767123</x:v>
      </x:c>
      <x:c r="AA930" s="2" t="n">
        <x:v>1075.3600000000001</x:v>
      </x:c>
      <x:c r="AB930" s="2" t="n">
        <x:v>100</x:v>
      </x:c>
      <x:c r="AC930" s="2" t="str">
        <x:v>3123.0</x:v>
      </x:c>
      <x:c r="AD930" s="2" t="str">
        <x:v>2882469.0</x:v>
      </x:c>
      <x:c r="AE930" s="7" t="str">
        <x:v>["candidate_requires_field_validation"]</x:v>
      </x:c>
    </x:row>
    <x:row r="931" ht="18" customHeight="1">
      <x:c r="A931" s="2" t="str">
        <x:v>GRID-866199647ffffff</x:v>
      </x:c>
      <x:c r="B931" s="7" t="str">
        <x:v>priority_candidate</x:v>
      </x:c>
      <x:c r="C931" s="2" t="n">
        <x:v>930</x:v>
      </x:c>
      <x:c r="D931" s="2" t="str">
        <x:v>Andhra Pradesh</x:v>
      </x:c>
      <x:c r="E931" s="2" t="str">
        <x:v>Prakasam</x:v>
      </x:c>
      <x:c r="F931" s="8" t="n">
        <x:v>15.827900750573729</x:v>
      </x:c>
      <x:c r="G931" s="8" t="n">
        <x:v>79.36467660663875</x:v>
      </x:c>
      <x:c r="H931" s="2" t="str">
        <x:v>866199647ffffff</x:v>
      </x:c>
      <x:c r="I931" s="2" t="str">
        <x:v>Lead</x:v>
      </x:c>
      <x:c r="J931" s="7" t="str">
        <x:v>["lead","silver","copper","zinc","nickel"]</x:v>
      </x:c>
      <x:c r="K931" s="7" t="str">
        <x:v>["Pb","Ag","Cu","Zn","Ni"]</x:v>
      </x:c>
      <x:c r="L931" s="8" t="n">
        <x:v>0.854</x:v>
      </x:c>
      <x:c r="M931" s="8" t="n">
        <x:v>0.99731</x:v>
      </x:c>
      <x:c r="N931" s="8" t="n">
        <x:v>53.97</x:v>
      </x:c>
      <x:c r="O931" s="2" t="n">
        <x:v>34</x:v>
      </x:c>
      <x:c r="P931" s="8" t="n">
        <x:v>0.7179930795847751</x:v>
      </x:c>
      <x:c r="Q931" s="8" t="n">
        <x:v>0.2647058823529412</x:v>
      </x:c>
      <x:c r="R931" s="2" t="str">
        <x:v>passes_minimum_holdout</x:v>
      </x:c>
      <x:c r="S931" s="2" t="str">
        <x:v>MESOPROTEROZOIC</x:v>
      </x:c>
      <x:c r="T931" s="2" t="str">
        <x:v>NALLAMALAI</x:v>
      </x:c>
      <x:c r="U931" s="2" t="str">
        <x:v>935,NALLAMALAI Gp.(CUMBUM Fm.),MESOPROTEROZOIC</x:v>
      </x:c>
      <x:c r="V931" s="2" t="n">
        <x:v>139</x:v>
      </x:c>
      <x:c r="W931" s="2" t="str">
        <x:v>plateau_or_plain</x:v>
      </x:c>
      <x:c r="X931" s="9" t="n">
        <x:v>45901</x:v>
      </x:c>
      <x:c r="Y931" s="9" t="n">
        <x:v>46265</x:v>
      </x:c>
      <x:c r="Z931" s="2" t="n">
        <x:v>27.008082191780822</x:v>
      </x:c>
      <x:c r="AA931" s="2" t="n">
        <x:v>849.89</x:v>
      </x:c>
      <x:c r="AB931" s="2" t="n">
        <x:v>100</x:v>
      </x:c>
      <x:c r="AC931" s="2" t="str">
        <x:v>8344.9</x:v>
      </x:c>
      <x:c r="AD931" s="2" t="str">
        <x:v>3397448.0</x:v>
      </x:c>
      <x:c r="AE931" s="7" t="str">
        <x:v>["candidate_requires_field_validation"]</x:v>
      </x:c>
    </x:row>
    <x:row r="932" ht="18" customHeight="1">
      <x:c r="A932" s="2" t="str">
        <x:v>GRID-86619975fffffff</x:v>
      </x:c>
      <x:c r="B932" s="7" t="str">
        <x:v>priority_candidate</x:v>
      </x:c>
      <x:c r="C932" s="2" t="n">
        <x:v>931</x:v>
      </x:c>
      <x:c r="D932" s="2" t="str">
        <x:v>Andhra Pradesh</x:v>
      </x:c>
      <x:c r="E932" s="2" t="str">
        <x:v>Prakasam</x:v>
      </x:c>
      <x:c r="F932" s="8" t="n">
        <x:v>15.775739824883317</x:v>
      </x:c>
      <x:c r="G932" s="8" t="n">
        <x:v>79.4544710235148</x:v>
      </x:c>
      <x:c r="H932" s="2" t="str">
        <x:v>86619975fffffff</x:v>
      </x:c>
      <x:c r="I932" s="2" t="str">
        <x:v>Lead</x:v>
      </x:c>
      <x:c r="J932" s="7" t="str">
        <x:v>["lead","silver","copper","zinc","nickel"]</x:v>
      </x:c>
      <x:c r="K932" s="7" t="str">
        <x:v>["Pb","Ag","Cu","Zn","Ni"]</x:v>
      </x:c>
      <x:c r="L932" s="8" t="n">
        <x:v>0.8539</x:v>
      </x:c>
      <x:c r="M932" s="8" t="n">
        <x:v>0.99729</x:v>
      </x:c>
      <x:c r="N932" s="8" t="n">
        <x:v>54.03</x:v>
      </x:c>
      <x:c r="O932" s="2" t="n">
        <x:v>34</x:v>
      </x:c>
      <x:c r="P932" s="8" t="n">
        <x:v>0.7179930795847751</x:v>
      </x:c>
      <x:c r="Q932" s="8" t="n">
        <x:v>0.2647058823529412</x:v>
      </x:c>
      <x:c r="R932" s="2" t="str">
        <x:v>passes_minimum_holdout</x:v>
      </x:c>
      <x:c r="S932" s="2" t="str">
        <x:v>MESOPROTEROZOIC</x:v>
      </x:c>
      <x:c r="T932" s="2" t="str">
        <x:v>NALLAMALAI</x:v>
      </x:c>
      <x:c r="U932" s="2" t="str">
        <x:v>935,NALLAMALAI Gp.(CUMBUM Fm.),MESOPROTEROZOIC</x:v>
      </x:c>
      <x:c r="V932" s="2" t="n">
        <x:v>158</x:v>
      </x:c>
      <x:c r="W932" s="2" t="str">
        <x:v>plateau_or_plain</x:v>
      </x:c>
      <x:c r="X932" s="9" t="n">
        <x:v>45901</x:v>
      </x:c>
      <x:c r="Y932" s="9" t="n">
        <x:v>46265</x:v>
      </x:c>
      <x:c r="Z932" s="2" t="n">
        <x:v>27.008082191780822</x:v>
      </x:c>
      <x:c r="AA932" s="2" t="n">
        <x:v>849.89</x:v>
      </x:c>
      <x:c r="AB932" s="2" t="n">
        <x:v>100</x:v>
      </x:c>
      <x:c r="AC932" s="2" t="str">
        <x:v>4966.7</x:v>
      </x:c>
      <x:c r="AD932" s="2" t="str">
        <x:v>3397448.0</x:v>
      </x:c>
      <x:c r="AE932" s="7" t="str">
        <x:v>["candidate_requires_field_validation"]</x:v>
      </x:c>
    </x:row>
    <x:row r="933" ht="18" customHeight="1">
      <x:c r="A933" s="2" t="str">
        <x:v>GRID-8660a4ccfffffff</x:v>
      </x:c>
      <x:c r="B933" s="7" t="str">
        <x:v>priority_candidate</x:v>
      </x:c>
      <x:c r="C933" s="2" t="n">
        <x:v>932</x:v>
      </x:c>
      <x:c r="D933" s="2" t="str">
        <x:v>Andhra Pradesh</x:v>
      </x:c>
      <x:c r="E933" s="2" t="str">
        <x:v>Prakasam</x:v>
      </x:c>
      <x:c r="F933" s="8" t="n">
        <x:v>15.248711019224835</x:v>
      </x:c>
      <x:c r="G933" s="8" t="n">
        <x:v>78.89841459724302</x:v>
      </x:c>
      <x:c r="H933" s="2" t="str">
        <x:v>8660a4ccfffffff</x:v>
      </x:c>
      <x:c r="I933" s="2" t="str">
        <x:v>Lead</x:v>
      </x:c>
      <x:c r="J933" s="7" t="str">
        <x:v>["lead","copper","silver","manganese","barium","barium sulfate"]</x:v>
      </x:c>
      <x:c r="K933" s="7" t="str">
        <x:v>["Pb","Cu","Ag","Mn","Ba","BaSO4"]</x:v>
      </x:c>
      <x:c r="L933" s="8" t="n">
        <x:v>0.8533</x:v>
      </x:c>
      <x:c r="M933" s="8" t="n">
        <x:v>0.99726</x:v>
      </x:c>
      <x:c r="N933" s="8" t="n">
        <x:v>54.33</x:v>
      </x:c>
      <x:c r="O933" s="2" t="n">
        <x:v>34</x:v>
      </x:c>
      <x:c r="P933" s="8" t="n">
        <x:v>0.7179930795847751</x:v>
      </x:c>
      <x:c r="Q933" s="8" t="n">
        <x:v>0.2647058823529412</x:v>
      </x:c>
      <x:c r="R933" s="2" t="str">
        <x:v>passes_minimum_holdout</x:v>
      </x:c>
      <x:c r="S933" s="2" t="str">
        <x:v>MESOPROTEROZOIC</x:v>
      </x:c>
      <x:c r="T933" s="2" t="str">
        <x:v>NALLAMALAI</x:v>
      </x:c>
      <x:c r="U933" s="2" t="str">
        <x:v>935,NALLAMALAI Gp.(CUMBUM Fm.),MESOPROTEROZOIC</x:v>
      </x:c>
      <x:c r="V933" s="2" t="n">
        <x:v>232</x:v>
      </x:c>
      <x:c r="W933" s="2" t="str">
        <x:v>plateau_or_plain</x:v>
      </x:c>
      <x:c r="X933" s="9" t="n">
        <x:v>45901</x:v>
      </x:c>
      <x:c r="Y933" s="9" t="n">
        <x:v>46265</x:v>
      </x:c>
      <x:c r="Z933" s="2" t="n">
        <x:v>27.17517808219178</x:v>
      </x:c>
      <x:c r="AA933" s="2" t="n">
        <x:v>880.52</x:v>
      </x:c>
      <x:c r="AB933" s="2" t="n">
        <x:v>100</x:v>
      </x:c>
      <x:c r="AC933" s="2" t="str">
        <x:v>6760.9</x:v>
      </x:c>
      <x:c r="AD933" s="2" t="str">
        <x:v>3397448.0</x:v>
      </x:c>
      <x:c r="AE933" s="7" t="str">
        <x:v>["candidate_requires_field_validation"]</x:v>
      </x:c>
    </x:row>
    <x:row r="934" ht="18" customHeight="1">
      <x:c r="A934" s="2" t="str">
        <x:v>GRID-8660a4197ffffff</x:v>
      </x:c>
      <x:c r="B934" s="7" t="str">
        <x:v>priority_candidate</x:v>
      </x:c>
      <x:c r="C934" s="2" t="n">
        <x:v>933</x:v>
      </x:c>
      <x:c r="D934" s="2" t="str">
        <x:v>Andhra Pradesh</x:v>
      </x:c>
      <x:c r="E934" s="2" t="str">
        <x:v>Prakasam</x:v>
      </x:c>
      <x:c r="F934" s="8" t="n">
        <x:v>15.248493346167212</x:v>
      </x:c>
      <x:c r="G934" s="8" t="n">
        <x:v>78.83818006274852</x:v>
      </x:c>
      <x:c r="H934" s="2" t="str">
        <x:v>8660a4197ffffff</x:v>
      </x:c>
      <x:c r="I934" s="2" t="str">
        <x:v>Lead</x:v>
      </x:c>
      <x:c r="J934" s="7" t="str">
        <x:v>["lead","copper","silver","manganese","barium","barium sulfate"]</x:v>
      </x:c>
      <x:c r="K934" s="7" t="str">
        <x:v>["Pb","Cu","Ag","Mn","Ba","BaSO4"]</x:v>
      </x:c>
      <x:c r="L934" s="8" t="n">
        <x:v>0.853</x:v>
      </x:c>
      <x:c r="M934" s="8" t="n">
        <x:v>0.99722</x:v>
      </x:c>
      <x:c r="N934" s="8" t="n">
        <x:v>54.49</x:v>
      </x:c>
      <x:c r="O934" s="2" t="n">
        <x:v>34</x:v>
      </x:c>
      <x:c r="P934" s="8" t="n">
        <x:v>0.7179930795847751</x:v>
      </x:c>
      <x:c r="Q934" s="8" t="n">
        <x:v>0.2647058823529412</x:v>
      </x:c>
      <x:c r="R934" s="2" t="str">
        <x:v>passes_minimum_holdout</x:v>
      </x:c>
      <x:c r="S934" s="2" t="str">
        <x:v>MESOPROTEROZOIC</x:v>
      </x:c>
      <x:c r="T934" s="2" t="str">
        <x:v>NALLAMALAI</x:v>
      </x:c>
      <x:c r="U934" s="2" t="str">
        <x:v>935,NALLAMALAI Gp.(CUMBUM Fm.),MESOPROTEROZOIC</x:v>
      </x:c>
      <x:c r="V934" s="2" t="n">
        <x:v>281</x:v>
      </x:c>
      <x:c r="W934" s="2" t="str">
        <x:v>plateau_or_plain</x:v>
      </x:c>
      <x:c r="X934" s="9" t="n">
        <x:v>45901</x:v>
      </x:c>
      <x:c r="Y934" s="9" t="n">
        <x:v>46265</x:v>
      </x:c>
      <x:c r="Z934" s="2" t="n">
        <x:v>27.17517808219178</x:v>
      </x:c>
      <x:c r="AA934" s="2" t="n">
        <x:v>880.52</x:v>
      </x:c>
      <x:c r="AB934" s="2" t="n">
        <x:v>100</x:v>
      </x:c>
      <x:c r="AC934" s="2" t="str">
        <x:v>2020.2</x:v>
      </x:c>
      <x:c r="AD934" s="2" t="str">
        <x:v>3397448.0</x:v>
      </x:c>
      <x:c r="AE934" s="7" t="str">
        <x:v>["candidate_requires_field_validation"]</x:v>
      </x:c>
    </x:row>
    <x:row r="935" ht="18" customHeight="1">
      <x:c r="A935" s="2" t="str">
        <x:v>GRID-8660a699fffffff</x:v>
      </x:c>
      <x:c r="B935" s="7" t="str">
        <x:v>priority_candidate</x:v>
      </x:c>
      <x:c r="C935" s="2" t="n">
        <x:v>934</x:v>
      </x:c>
      <x:c r="D935" s="2" t="str">
        <x:v>Andhra Pradesh</x:v>
      </x:c>
      <x:c r="E935" s="2" t="str">
        <x:v>Prakasam</x:v>
      </x:c>
      <x:c r="F935" s="8" t="n">
        <x:v>15.984557733161871</x:v>
      </x:c>
      <x:c r="G935" s="8" t="n">
        <x:v>79.21671176745033</x:v>
      </x:c>
      <x:c r="H935" s="2" t="str">
        <x:v>8660a699fffffff</x:v>
      </x:c>
      <x:c r="I935" s="2" t="str">
        <x:v>Lead</x:v>
      </x:c>
      <x:c r="J935" s="7" t="str">
        <x:v>["lead","silver","copper","zinc","nickel"]</x:v>
      </x:c>
      <x:c r="K935" s="7" t="str">
        <x:v>["Pb","Ag","Cu","Zn","Ni"]</x:v>
      </x:c>
      <x:c r="L935" s="8" t="n">
        <x:v>0.8528</x:v>
      </x:c>
      <x:c r="M935" s="8" t="n">
        <x:v>0.9972</x:v>
      </x:c>
      <x:c r="N935" s="8" t="n">
        <x:v>54.59</x:v>
      </x:c>
      <x:c r="O935" s="2" t="n">
        <x:v>34</x:v>
      </x:c>
      <x:c r="P935" s="8" t="n">
        <x:v>0.7179930795847751</x:v>
      </x:c>
      <x:c r="Q935" s="8" t="n">
        <x:v>0.2647058823529412</x:v>
      </x:c>
      <x:c r="R935" s="2" t="str">
        <x:v>passes_minimum_holdout</x:v>
      </x:c>
      <x:c r="S935" s="2" t="str">
        <x:v>MESOPROTEROZOIC</x:v>
      </x:c>
      <x:c r="T935" s="2" t="str">
        <x:v>NALLAMALAI</x:v>
      </x:c>
      <x:c r="U935" s="2" t="str">
        <x:v>935,NALLAMALAI Gp.(CUMBUM Fm.),MESOPROTEROZOIC</x:v>
      </x:c>
      <x:c r="V935" s="2" t="n">
        <x:v>214</x:v>
      </x:c>
      <x:c r="W935" s="2" t="str">
        <x:v>plateau_or_plain</x:v>
      </x:c>
      <x:c r="X935" s="9" t="n">
        <x:v>45901</x:v>
      </x:c>
      <x:c r="Y935" s="9" t="n">
        <x:v>46265</x:v>
      </x:c>
      <x:c r="Z935" s="2" t="n">
        <x:v>27.008082191780822</x:v>
      </x:c>
      <x:c r="AA935" s="2" t="n">
        <x:v>849.89</x:v>
      </x:c>
      <x:c r="AB935" s="2" t="n">
        <x:v>100</x:v>
      </x:c>
      <x:c r="AC935" s="2" t="str">
        <x:v>2743.5</x:v>
      </x:c>
      <x:c r="AD935" s="2" t="str">
        <x:v>3397448.0</x:v>
      </x:c>
      <x:c r="AE935" s="7" t="str">
        <x:v>["candidate_requires_field_validation"]</x:v>
      </x:c>
    </x:row>
    <x:row r="936" ht="18" customHeight="1">
      <x:c r="A936" s="2" t="str">
        <x:v>GRID-8660a4cc7ffffff</x:v>
      </x:c>
      <x:c r="B936" s="7" t="str">
        <x:v>priority_candidate</x:v>
      </x:c>
      <x:c r="C936" s="2" t="n">
        <x:v>935</x:v>
      </x:c>
      <x:c r="D936" s="2" t="str">
        <x:v>Andhra Pradesh</x:v>
      </x:c>
      <x:c r="E936" s="2" t="str">
        <x:v>Prakasam</x:v>
      </x:c>
      <x:c r="F936" s="8" t="n">
        <x:v>15.248912744141727</x:v>
      </x:c>
      <x:c r="G936" s="8" t="n">
        <x:v>78.95868670244185</x:v>
      </x:c>
      <x:c r="H936" s="2" t="str">
        <x:v>8660a4cc7ffffff</x:v>
      </x:c>
      <x:c r="I936" s="2" t="str">
        <x:v>Lead</x:v>
      </x:c>
      <x:c r="J936" s="7" t="str">
        <x:v>["lead","copper","silver","manganese","barium","barium sulfate"]</x:v>
      </x:c>
      <x:c r="K936" s="7" t="str">
        <x:v>["Pb","Cu","Ag","Mn","Ba","BaSO4"]</x:v>
      </x:c>
      <x:c r="L936" s="8" t="n">
        <x:v>0.8525</x:v>
      </x:c>
      <x:c r="M936" s="8" t="n">
        <x:v>0.99717</x:v>
      </x:c>
      <x:c r="N936" s="8" t="n">
        <x:v>54.71</x:v>
      </x:c>
      <x:c r="O936" s="2" t="n">
        <x:v>34</x:v>
      </x:c>
      <x:c r="P936" s="8" t="n">
        <x:v>0.7179930795847751</x:v>
      </x:c>
      <x:c r="Q936" s="8" t="n">
        <x:v>0.2647058823529412</x:v>
      </x:c>
      <x:c r="R936" s="2" t="str">
        <x:v>passes_minimum_holdout</x:v>
      </x:c>
      <x:c r="S936" s="2" t="str">
        <x:v>MESOPROTEROZOIC</x:v>
      </x:c>
      <x:c r="T936" s="2" t="str">
        <x:v>NALLAMALAI</x:v>
      </x:c>
      <x:c r="U936" s="2" t="str">
        <x:v>935,NALLAMALAI Gp.(CUMBUM Fm.),MESOPROTEROZOIC</x:v>
      </x:c>
      <x:c r="V936" s="2" t="n">
        <x:v>293</x:v>
      </x:c>
      <x:c r="W936" s="2" t="str">
        <x:v>plateau_or_plain</x:v>
      </x:c>
      <x:c r="X936" s="9" t="n">
        <x:v>45901</x:v>
      </x:c>
      <x:c r="Y936" s="9" t="n">
        <x:v>46265</x:v>
      </x:c>
      <x:c r="Z936" s="2" t="n">
        <x:v>27.17517808219178</x:v>
      </x:c>
      <x:c r="AA936" s="2" t="n">
        <x:v>880.52</x:v>
      </x:c>
      <x:c r="AB936" s="2" t="n">
        <x:v>100</x:v>
      </x:c>
      <x:c r="AC936" s="2" t="str">
        <x:v>4735.4</x:v>
      </x:c>
      <x:c r="AD936" s="2" t="str">
        <x:v>3397448.0</x:v>
      </x:c>
      <x:c r="AE936" s="7" t="str">
        <x:v>["candidate_requires_field_validation"]</x:v>
      </x:c>
    </x:row>
    <x:row r="937" ht="18" customHeight="1">
      <x:c r="A937" s="2" t="str">
        <x:v>GRID-86618b637ffffff</x:v>
      </x:c>
      <x:c r="B937" s="7" t="str">
        <x:v>priority_candidate</x:v>
      </x:c>
      <x:c r="C937" s="2" t="n">
        <x:v>936</x:v>
      </x:c>
      <x:c r="D937" s="2" t="str">
        <x:v>Andhra Pradesh</x:v>
      </x:c>
      <x:c r="E937" s="2" t="str">
        <x:v>Y.s.r.</x:v>
      </x:c>
      <x:c r="F937" s="8" t="n">
        <x:v>14.407877234889337</x:v>
      </x:c>
      <x:c r="G937" s="8" t="n">
        <x:v>78.2815773555087</x:v>
      </x:c>
      <x:c r="H937" s="2" t="str">
        <x:v>86618b637ffffff</x:v>
      </x:c>
      <x:c r="I937" s="2" t="str">
        <x:v>Lead</x:v>
      </x:c>
      <x:c r="J937" s="7" t="str">
        <x:v>["lead","copper","silver","barium","barium sulfate","iron"]</x:v>
      </x:c>
      <x:c r="K937" s="7" t="str">
        <x:v>["Pb","Cu","Ag","Ba","BaSO4","Fe"]</x:v>
      </x:c>
      <x:c r="L937" s="8" t="n">
        <x:v>0.8523</x:v>
      </x:c>
      <x:c r="M937" s="8" t="n">
        <x:v>0.99716</x:v>
      </x:c>
      <x:c r="N937" s="8" t="n">
        <x:v>54.81</x:v>
      </x:c>
      <x:c r="O937" s="2" t="n">
        <x:v>34</x:v>
      </x:c>
      <x:c r="P937" s="8" t="n">
        <x:v>0.7179930795847751</x:v>
      </x:c>
      <x:c r="Q937" s="8" t="n">
        <x:v>0.2647058823529412</x:v>
      </x:c>
      <x:c r="R937" s="2" t="str">
        <x:v>passes_minimum_holdout</x:v>
      </x:c>
      <x:c r="S937" s="2" t="str">
        <x:v>MESOPROTEROZOIC</x:v>
      </x:c>
      <x:c r="T937" s="2" t="str">
        <x:v>CHITRAVATI</x:v>
      </x:c>
      <x:c r="U937" s="2" t="str">
        <x:v>935,CHITRAVATI Gp.(TADPATRI / PULIVENDLA Fm.),MESOPROTEROZOIC</x:v>
      </x:c>
      <x:c r="V937" s="2" t="n">
        <x:v>259</x:v>
      </x:c>
      <x:c r="W937" s="2" t="str">
        <x:v>plateau_or_plain</x:v>
      </x:c>
      <x:c r="X937" s="9" t="n">
        <x:v>45901</x:v>
      </x:c>
      <x:c r="Y937" s="9" t="n">
        <x:v>46265</x:v>
      </x:c>
      <x:c r="Z937" s="2" t="n">
        <x:v>26.96969863013699</x:v>
      </x:c>
      <x:c r="AA937" s="2" t="n">
        <x:v>757.84</x:v>
      </x:c>
      <x:c r="AB937" s="2" t="n">
        <x:v>100</x:v>
      </x:c>
      <x:c r="AC937" s="2" t="str">
        <x:v>6302.9</x:v>
      </x:c>
      <x:c r="AD937" s="2" t="str">
        <x:v>2882469.0</x:v>
      </x:c>
      <x:c r="AE937" s="7" t="str">
        <x:v>["candidate_requires_field_validation"]</x:v>
      </x:c>
    </x:row>
    <x:row r="938" ht="18" customHeight="1">
      <x:c r="A938" s="2" t="str">
        <x:v>GRID-8660a68b7ffffff</x:v>
      </x:c>
      <x:c r="B938" s="7" t="str">
        <x:v>priority_candidate</x:v>
      </x:c>
      <x:c r="C938" s="2" t="n">
        <x:v>937</x:v>
      </x:c>
      <x:c r="D938" s="2" t="str">
        <x:v>Andhra Pradesh</x:v>
      </x:c>
      <x:c r="E938" s="2" t="str">
        <x:v>Prakasam</x:v>
      </x:c>
      <x:c r="F938" s="8" t="n">
        <x:v>16.036809180223393</x:v>
      </x:c>
      <x:c r="G938" s="8" t="n">
        <x:v>79.18759939101446</x:v>
      </x:c>
      <x:c r="H938" s="2" t="str">
        <x:v>8660a68b7ffffff</x:v>
      </x:c>
      <x:c r="I938" s="2" t="str">
        <x:v>Lead</x:v>
      </x:c>
      <x:c r="J938" s="7" t="str">
        <x:v>["lead","silver","copper","zinc","nickel"]</x:v>
      </x:c>
      <x:c r="K938" s="7" t="str">
        <x:v>["Pb","Ag","Cu","Zn","Ni"]</x:v>
      </x:c>
      <x:c r="L938" s="8" t="n">
        <x:v>0.852</x:v>
      </x:c>
      <x:c r="M938" s="8" t="n">
        <x:v>0.99712</x:v>
      </x:c>
      <x:c r="N938" s="8" t="n">
        <x:v>54.98</x:v>
      </x:c>
      <x:c r="O938" s="2" t="n">
        <x:v>34</x:v>
      </x:c>
      <x:c r="P938" s="8" t="n">
        <x:v>0.7179930795847751</x:v>
      </x:c>
      <x:c r="Q938" s="8" t="n">
        <x:v>0.2647058823529412</x:v>
      </x:c>
      <x:c r="R938" s="2" t="str">
        <x:v>passes_minimum_holdout</x:v>
      </x:c>
      <x:c r="S938" s="2" t="str">
        <x:v>MESOPROTEROZOIC</x:v>
      </x:c>
      <x:c r="T938" s="2" t="str">
        <x:v>NALLAMALAI</x:v>
      </x:c>
      <x:c r="U938" s="2" t="str">
        <x:v>935,NALLAMALAI Gp.(CUMBUM Fm.),MESOPROTEROZOIC</x:v>
      </x:c>
      <x:c r="V938" s="2" t="n">
        <x:v>315</x:v>
      </x:c>
      <x:c r="W938" s="2" t="str">
        <x:v>plateau_or_plain</x:v>
      </x:c>
      <x:c r="X938" s="9" t="n">
        <x:v>45901</x:v>
      </x:c>
      <x:c r="Y938" s="9" t="n">
        <x:v>46265</x:v>
      </x:c>
      <x:c r="Z938" s="2" t="n">
        <x:v>27.008082191780822</x:v>
      </x:c>
      <x:c r="AA938" s="2" t="n">
        <x:v>849.89</x:v>
      </x:c>
      <x:c r="AB938" s="2" t="n">
        <x:v>100</x:v>
      </x:c>
      <x:c r="AC938" s="2" t="str">
        <x:v>2099.0</x:v>
      </x:c>
      <x:c r="AD938" s="2" t="str">
        <x:v>3397448.0</x:v>
      </x:c>
      <x:c r="AE938" s="7" t="str">
        <x:v>["candidate_requires_field_validation"]</x:v>
      </x:c>
    </x:row>
    <x:row r="939" ht="18" customHeight="1">
      <x:c r="A939" s="2" t="str">
        <x:v>GRID-8660a6987ffffff</x:v>
      </x:c>
      <x:c r="B939" s="7" t="str">
        <x:v>priority_candidate</x:v>
      </x:c>
      <x:c r="C939" s="2" t="n">
        <x:v>938</x:v>
      </x:c>
      <x:c r="D939" s="2" t="str">
        <x:v>Andhra Pradesh</x:v>
      </x:c>
      <x:c r="E939" s="2" t="str">
        <x:v>Prakasam</x:v>
      </x:c>
      <x:c r="F939" s="8" t="n">
        <x:v>15.932277572173668</x:v>
      </x:c>
      <x:c r="G939" s="8" t="n">
        <x:v>79.24582274217482</x:v>
      </x:c>
      <x:c r="H939" s="2" t="str">
        <x:v>8660a6987ffffff</x:v>
      </x:c>
      <x:c r="I939" s="2" t="str">
        <x:v>Lead</x:v>
      </x:c>
      <x:c r="J939" s="7" t="str">
        <x:v>["lead","silver","copper","zinc","nickel"]</x:v>
      </x:c>
      <x:c r="K939" s="7" t="str">
        <x:v>["Pb","Ag","Cu","Zn","Ni"]</x:v>
      </x:c>
      <x:c r="L939" s="8" t="n">
        <x:v>0.8519</x:v>
      </x:c>
      <x:c r="M939" s="8" t="n">
        <x:v>0.99711</x:v>
      </x:c>
      <x:c r="N939" s="8" t="n">
        <x:v>55</x:v>
      </x:c>
      <x:c r="O939" s="2" t="n">
        <x:v>34</x:v>
      </x:c>
      <x:c r="P939" s="8" t="n">
        <x:v>0.7179930795847751</x:v>
      </x:c>
      <x:c r="Q939" s="8" t="n">
        <x:v>0.2647058823529412</x:v>
      </x:c>
      <x:c r="R939" s="2" t="str">
        <x:v>passes_minimum_holdout</x:v>
      </x:c>
      <x:c r="S939" s="2" t="str">
        <x:v>MESOPROTEROZOIC</x:v>
      </x:c>
      <x:c r="T939" s="2" t="str">
        <x:v>NALLAMALAI</x:v>
      </x:c>
      <x:c r="U939" s="2" t="str">
        <x:v>935,NALLAMALAI Gp.(CUMBUM Fm.),MESOPROTEROZOIC</x:v>
      </x:c>
      <x:c r="V939" s="2" t="n">
        <x:v>190</x:v>
      </x:c>
      <x:c r="W939" s="2" t="str">
        <x:v>plateau_or_plain</x:v>
      </x:c>
      <x:c r="X939" s="9" t="n">
        <x:v>45901</x:v>
      </x:c>
      <x:c r="Y939" s="9" t="n">
        <x:v>46265</x:v>
      </x:c>
      <x:c r="Z939" s="2" t="n">
        <x:v>27.008082191780822</x:v>
      </x:c>
      <x:c r="AA939" s="2" t="n">
        <x:v>849.89</x:v>
      </x:c>
      <x:c r="AB939" s="2" t="n">
        <x:v>100</x:v>
      </x:c>
      <x:c r="AC939" s="2" t="str">
        <x:v>3888.2</x:v>
      </x:c>
      <x:c r="AD939" s="2" t="str">
        <x:v>3397448.0</x:v>
      </x:c>
      <x:c r="AE939" s="7" t="str">
        <x:v>["candidate_requires_field_validation"]</x:v>
      </x:c>
    </x:row>
    <x:row r="940" ht="18" customHeight="1">
      <x:c r="A940" s="2" t="str">
        <x:v>GRID-86618a367ffffff</x:v>
      </x:c>
      <x:c r="B940" s="7" t="str">
        <x:v>priority_candidate</x:v>
      </x:c>
      <x:c r="C940" s="2" t="n">
        <x:v>939</x:v>
      </x:c>
      <x:c r="D940" s="2" t="str">
        <x:v>Andhra Pradesh</x:v>
      </x:c>
      <x:c r="E940" s="2" t="str">
        <x:v>Y.s.r.</x:v>
      </x:c>
      <x:c r="F940" s="8" t="n">
        <x:v>14.197359828824274</x:v>
      </x:c>
      <x:c r="G940" s="8" t="n">
        <x:v>79.05626490031236</x:v>
      </x:c>
      <x:c r="H940" s="2" t="str">
        <x:v>86618a367ffffff</x:v>
      </x:c>
      <x:c r="I940" s="2" t="str">
        <x:v>Lead</x:v>
      </x:c>
      <x:c r="J940" s="7" t="str">
        <x:v>["lead","copper","silver","barium","barium sulfate","iron"]</x:v>
      </x:c>
      <x:c r="K940" s="7" t="str">
        <x:v>["Pb","Cu","Ag","Ba","BaSO4","Fe"]</x:v>
      </x:c>
      <x:c r="L940" s="8" t="n">
        <x:v>0.8507</x:v>
      </x:c>
      <x:c r="M940" s="8" t="n">
        <x:v>0.99706</x:v>
      </x:c>
      <x:c r="N940" s="8" t="n">
        <x:v>55.6</x:v>
      </x:c>
      <x:c r="O940" s="2" t="n">
        <x:v>34</x:v>
      </x:c>
      <x:c r="P940" s="8" t="n">
        <x:v>0.7179930795847751</x:v>
      </x:c>
      <x:c r="Q940" s="8" t="n">
        <x:v>0.2647058823529412</x:v>
      </x:c>
      <x:c r="R940" s="2" t="str">
        <x:v>passes_minimum_holdout</x:v>
      </x:c>
      <x:c r="S940" s="2" t="str">
        <x:v>MESOPROTEROZOIC</x:v>
      </x:c>
      <x:c r="T940" s="2" t="str">
        <x:v>NALLAMALAI</x:v>
      </x:c>
      <x:c r="U940" s="2" t="str">
        <x:v>935,NALLAMALAI Gp.(CUMBUM Fm.),MESOPROTEROZOIC</x:v>
      </x:c>
      <x:c r="V940" s="2" t="n">
        <x:v>198</x:v>
      </x:c>
      <x:c r="W940" s="2" t="str">
        <x:v>plateau_or_plain</x:v>
      </x:c>
      <x:c r="X940" s="9" t="n">
        <x:v>45901</x:v>
      </x:c>
      <x:c r="Y940" s="9" t="n">
        <x:v>46265</x:v>
      </x:c>
      <x:c r="Z940" s="2" t="n">
        <x:v>26.043972602739725</x:v>
      </x:c>
      <x:c r="AA940" s="2" t="n">
        <x:v>761.3</x:v>
      </x:c>
      <x:c r="AB940" s="2" t="n">
        <x:v>100</x:v>
      </x:c>
      <x:c r="AC940" s="2" t="str">
        <x:v>6645.7</x:v>
      </x:c>
      <x:c r="AD940" s="2" t="str">
        <x:v>2882469.0</x:v>
      </x:c>
      <x:c r="AE940" s="7" t="str">
        <x:v>["candidate_requires_field_validation"]</x:v>
      </x:c>
    </x:row>
    <x:row r="941" ht="18" customHeight="1">
      <x:c r="A941" s="2" t="str">
        <x:v>GRID-8660a4aefffffff</x:v>
      </x:c>
      <x:c r="B941" s="7" t="str">
        <x:v>priority_candidate</x:v>
      </x:c>
      <x:c r="C941" s="2" t="n">
        <x:v>940</x:v>
      </x:c>
      <x:c r="D941" s="2" t="str">
        <x:v>Andhra Pradesh</x:v>
      </x:c>
      <x:c r="E941" s="2" t="str">
        <x:v>Y.s.r.</x:v>
      </x:c>
      <x:c r="F941" s="8" t="n">
        <x:v>14.827069240254676</x:v>
      </x:c>
      <x:c r="G941" s="8" t="n">
        <x:v>78.28966521400365</x:v>
      </x:c>
      <x:c r="H941" s="2" t="str">
        <x:v>8660a4aefffffff</x:v>
      </x:c>
      <x:c r="I941" s="2" t="str">
        <x:v>Lead</x:v>
      </x:c>
      <x:c r="J941" s="7" t="str">
        <x:v>["lead","copper","silver","barium","barium sulfate","iron"]</x:v>
      </x:c>
      <x:c r="K941" s="7" t="str">
        <x:v>["Pb","Cu","Ag","Ba","BaSO4","Fe"]</x:v>
      </x:c>
      <x:c r="L941" s="8" t="n">
        <x:v>0.8507</x:v>
      </x:c>
      <x:c r="M941" s="8" t="n">
        <x:v>0.99704</x:v>
      </x:c>
      <x:c r="N941" s="8" t="n">
        <x:v>55.6</x:v>
      </x:c>
      <x:c r="O941" s="2" t="n">
        <x:v>34</x:v>
      </x:c>
      <x:c r="P941" s="8" t="n">
        <x:v>0.7179930795847751</x:v>
      </x:c>
      <x:c r="Q941" s="8" t="n">
        <x:v>0.2647058823529412</x:v>
      </x:c>
      <x:c r="R941" s="2" t="str">
        <x:v>passes_minimum_holdout</x:v>
      </x:c>
      <x:c r="S941" s="2" t="str">
        <x:v>MESOPROTEROZOIC</x:v>
      </x:c>
      <x:c r="T941" s="2" t="str">
        <x:v>CHITRAVATI</x:v>
      </x:c>
      <x:c r="U941" s="2" t="str">
        <x:v>935,GANDIKOTA Fm (CHITRAVATI Gp),MESOPROTEROZOIC</x:v>
      </x:c>
      <x:c r="V941" s="2" t="n">
        <x:v>340</x:v>
      </x:c>
      <x:c r="W941" s="2" t="str">
        <x:v>plateau_or_plain</x:v>
      </x:c>
      <x:c r="X941" s="9" t="n">
        <x:v>45901</x:v>
      </x:c>
      <x:c r="Y941" s="9" t="n">
        <x:v>46265</x:v>
      </x:c>
      <x:c r="Z941" s="2" t="n">
        <x:v>27.244164383561646</x:v>
      </x:c>
      <x:c r="AA941" s="2" t="n">
        <x:v>754.43</x:v>
      </x:c>
      <x:c r="AB941" s="2" t="n">
        <x:v>100</x:v>
      </x:c>
      <x:c r="AC941" s="2" t="str">
        <x:v>4074.8</x:v>
      </x:c>
      <x:c r="AD941" s="2" t="str">
        <x:v>2882469.0</x:v>
      </x:c>
      <x:c r="AE941" s="7" t="str">
        <x:v>["candidate_requires_field_validation"]</x:v>
      </x:c>
    </x:row>
    <x:row r="942" ht="18" customHeight="1">
      <x:c r="A942" s="2" t="str">
        <x:v>GRID-8660a4ac7ffffff</x:v>
      </x:c>
      <x:c r="B942" s="7" t="str">
        <x:v>priority_candidate</x:v>
      </x:c>
      <x:c r="C942" s="2" t="n">
        <x:v>941</x:v>
      </x:c>
      <x:c r="D942" s="2" t="str">
        <x:v>Andhra Pradesh</x:v>
      </x:c>
      <x:c r="E942" s="2" t="str">
        <x:v>Y.s.r.</x:v>
      </x:c>
      <x:c r="F942" s="8" t="n">
        <x:v>14.879562498771117</x:v>
      </x:c>
      <x:c r="G942" s="8" t="n">
        <x:v>78.32058088409278</x:v>
      </x:c>
      <x:c r="H942" s="2" t="str">
        <x:v>8660a4ac7ffffff</x:v>
      </x:c>
      <x:c r="I942" s="2" t="str">
        <x:v>Lead</x:v>
      </x:c>
      <x:c r="J942" s="7" t="str">
        <x:v>["lead","copper","silver","barium","barium sulfate","iron"]</x:v>
      </x:c>
      <x:c r="K942" s="7" t="str">
        <x:v>["Pb","Cu","Ag","Ba","BaSO4","Fe"]</x:v>
      </x:c>
      <x:c r="L942" s="8" t="n">
        <x:v>0.8505</x:v>
      </x:c>
      <x:c r="M942" s="8" t="n">
        <x:v>0.99703</x:v>
      </x:c>
      <x:c r="N942" s="8" t="n">
        <x:v>55.69</x:v>
      </x:c>
      <x:c r="O942" s="2" t="n">
        <x:v>34</x:v>
      </x:c>
      <x:c r="P942" s="8" t="n">
        <x:v>0.7179930795847751</x:v>
      </x:c>
      <x:c r="Q942" s="8" t="n">
        <x:v>0.2647058823529412</x:v>
      </x:c>
      <x:c r="R942" s="2" t="str">
        <x:v>passes_minimum_holdout</x:v>
      </x:c>
      <x:c r="S942" s="2" t="str">
        <x:v>MESOPROTEROZOIC</x:v>
      </x:c>
      <x:c r="T942" s="2" t="str">
        <x:v>CHITRAVATI</x:v>
      </x:c>
      <x:c r="U942" s="2" t="str">
        <x:v>935,GANDIKOTA Fm (CHITRAVATI Gp),MESOPROTEROZOIC</x:v>
      </x:c>
      <x:c r="V942" s="2" t="n">
        <x:v>207</x:v>
      </x:c>
      <x:c r="W942" s="2" t="str">
        <x:v>plateau_or_plain</x:v>
      </x:c>
      <x:c r="X942" s="9" t="n">
        <x:v>45901</x:v>
      </x:c>
      <x:c r="Y942" s="9" t="n">
        <x:v>46265</x:v>
      </x:c>
      <x:c r="Z942" s="2" t="n">
        <x:v>27.244164383561646</x:v>
      </x:c>
      <x:c r="AA942" s="2" t="n">
        <x:v>754.43</x:v>
      </x:c>
      <x:c r="AB942" s="2" t="n">
        <x:v>100</x:v>
      </x:c>
      <x:c r="AC942" s="2" t="str">
        <x:v>4586.8</x:v>
      </x:c>
      <x:c r="AD942" s="2" t="str">
        <x:v>2882469.0</x:v>
      </x:c>
      <x:c r="AE942" s="7" t="str">
        <x:v>["candidate_requires_field_validation"]</x:v>
      </x:c>
    </x:row>
    <x:row r="943" ht="18" customHeight="1">
      <x:c r="A943" s="2" t="str">
        <x:v>GRID-86618b617ffffff</x:v>
      </x:c>
      <x:c r="B943" s="7" t="str">
        <x:v>priority_candidate</x:v>
      </x:c>
      <x:c r="C943" s="2" t="n">
        <x:v>942</x:v>
      </x:c>
      <x:c r="D943" s="2" t="str">
        <x:v>Andhra Pradesh</x:v>
      </x:c>
      <x:c r="E943" s="2" t="str">
        <x:v>Y.s.r.</x:v>
      </x:c>
      <x:c r="F943" s="8" t="n">
        <x:v>14.460236800363553</x:v>
      </x:c>
      <x:c r="G943" s="8" t="n">
        <x:v>78.25273705860998</x:v>
      </x:c>
      <x:c r="H943" s="2" t="str">
        <x:v>86618b617ffffff</x:v>
      </x:c>
      <x:c r="I943" s="2" t="str">
        <x:v>Lead</x:v>
      </x:c>
      <x:c r="J943" s="7" t="str">
        <x:v>["lead","copper","silver","barium","barium sulfate","iron"]</x:v>
      </x:c>
      <x:c r="K943" s="7" t="str">
        <x:v>["Pb","Cu","Ag","Ba","BaSO4","Fe"]</x:v>
      </x:c>
      <x:c r="L943" s="8" t="n">
        <x:v>0.8504</x:v>
      </x:c>
      <x:c r="M943" s="8" t="n">
        <x:v>0.99701</x:v>
      </x:c>
      <x:c r="N943" s="8" t="n">
        <x:v>55.78</x:v>
      </x:c>
      <x:c r="O943" s="2" t="n">
        <x:v>34</x:v>
      </x:c>
      <x:c r="P943" s="8" t="n">
        <x:v>0.7179930795847751</x:v>
      </x:c>
      <x:c r="Q943" s="8" t="n">
        <x:v>0.2647058823529412</x:v>
      </x:c>
      <x:c r="R943" s="2" t="str">
        <x:v>passes_minimum_holdout</x:v>
      </x:c>
      <x:c r="S943" s="2" t="str">
        <x:v>MESOPROTEROZOIC</x:v>
      </x:c>
      <x:c r="T943" s="2" t="str">
        <x:v>CHITRAVATI</x:v>
      </x:c>
      <x:c r="U943" s="2" t="str">
        <x:v>935,CHITRAVATI Gp.(TADPATRI / PULIVENDLA Fm.),MESOPROTEROZOIC</x:v>
      </x:c>
      <x:c r="V943" s="2" t="n">
        <x:v>229</x:v>
      </x:c>
      <x:c r="W943" s="2" t="str">
        <x:v>plateau_or_plain</x:v>
      </x:c>
      <x:c r="X943" s="9" t="n">
        <x:v>45901</x:v>
      </x:c>
      <x:c r="Y943" s="9" t="n">
        <x:v>46265</x:v>
      </x:c>
      <x:c r="Z943" s="2" t="n">
        <x:v>26.96969863013699</x:v>
      </x:c>
      <x:c r="AA943" s="2" t="n">
        <x:v>757.84</x:v>
      </x:c>
      <x:c r="AB943" s="2" t="n">
        <x:v>100</x:v>
      </x:c>
      <x:c r="AC943" s="2" t="str">
        <x:v>14976.6</x:v>
      </x:c>
      <x:c r="AD943" s="2" t="str">
        <x:v>2882469.0</x:v>
      </x:c>
      <x:c r="AE943" s="7" t="str">
        <x:v>["candidate_requires_field_validation"]</x:v>
      </x:c>
    </x:row>
    <x:row r="944" ht="18" customHeight="1">
      <x:c r="A944" s="2" t="str">
        <x:v>GRID-8660a4cf7ffffff</x:v>
      </x:c>
      <x:c r="B944" s="7" t="str">
        <x:v>priority_candidate</x:v>
      </x:c>
      <x:c r="C944" s="2" t="n">
        <x:v>943</x:v>
      </x:c>
      <x:c r="D944" s="2" t="str">
        <x:v>Andhra Pradesh</x:v>
      </x:c>
      <x:c r="E944" s="2" t="str">
        <x:v>Prakasam</x:v>
      </x:c>
      <x:c r="F944" s="8" t="n">
        <x:v>15.249098490410217</x:v>
      </x:c>
      <x:c r="G944" s="8" t="n">
        <x:v>79.01899627998966</x:v>
      </x:c>
      <x:c r="H944" s="2" t="str">
        <x:v>8660a4cf7ffffff</x:v>
      </x:c>
      <x:c r="I944" s="2" t="str">
        <x:v>Lead</x:v>
      </x:c>
      <x:c r="J944" s="7" t="str">
        <x:v>["lead","copper","silver","manganese","barium","barium sulfate"]</x:v>
      </x:c>
      <x:c r="K944" s="7" t="str">
        <x:v>["Pb","Cu","Ag","Mn","Ba","BaSO4"]</x:v>
      </x:c>
      <x:c r="L944" s="8" t="n">
        <x:v>0.8502</x:v>
      </x:c>
      <x:c r="M944" s="8" t="n">
        <x:v>0.997</x:v>
      </x:c>
      <x:c r="N944" s="8" t="n">
        <x:v>55.85</x:v>
      </x:c>
      <x:c r="O944" s="2" t="n">
        <x:v>34</x:v>
      </x:c>
      <x:c r="P944" s="8" t="n">
        <x:v>0.7179930795847751</x:v>
      </x:c>
      <x:c r="Q944" s="8" t="n">
        <x:v>0.2647058823529412</x:v>
      </x:c>
      <x:c r="R944" s="2" t="str">
        <x:v>passes_minimum_holdout</x:v>
      </x:c>
      <x:c r="S944" s="2" t="str">
        <x:v>MESOPROTEROZOIC</x:v>
      </x:c>
      <x:c r="T944" s="2" t="str">
        <x:v>NALLAMALAI</x:v>
      </x:c>
      <x:c r="U944" s="2" t="str">
        <x:v>935,NALLAMALAI Gp.(CUMBUM Fm.),MESOPROTEROZOIC</x:v>
      </x:c>
      <x:c r="V944" s="2" t="n">
        <x:v>269</x:v>
      </x:c>
      <x:c r="W944" s="2" t="str">
        <x:v>plateau_or_plain</x:v>
      </x:c>
      <x:c r="X944" s="9" t="n">
        <x:v>45901</x:v>
      </x:c>
      <x:c r="Y944" s="9" t="n">
        <x:v>46265</x:v>
      </x:c>
      <x:c r="Z944" s="2" t="n">
        <x:v>27.17517808219178</x:v>
      </x:c>
      <x:c r="AA944" s="2" t="n">
        <x:v>880.52</x:v>
      </x:c>
      <x:c r="AB944" s="2" t="n">
        <x:v>100</x:v>
      </x:c>
      <x:c r="AC944" s="2" t="str">
        <x:v>8748.1</x:v>
      </x:c>
      <x:c r="AD944" s="2" t="str">
        <x:v>3397448.0</x:v>
      </x:c>
      <x:c r="AE944" s="7" t="str">
        <x:v>["candidate_requires_field_validation"]</x:v>
      </x:c>
    </x:row>
    <x:row r="945" ht="18" customHeight="1">
      <x:c r="A945" s="2" t="str">
        <x:v>GRID-86618a317ffffff</x:v>
      </x:c>
      <x:c r="B945" s="7" t="str">
        <x:v>priority_candidate</x:v>
      </x:c>
      <x:c r="C945" s="2" t="n">
        <x:v>944</x:v>
      </x:c>
      <x:c r="D945" s="2" t="str">
        <x:v>Andhra Pradesh</x:v>
      </x:c>
      <x:c r="E945" s="2" t="str">
        <x:v>Y.s.r.</x:v>
      </x:c>
      <x:c r="F945" s="8" t="n">
        <x:v>14.354994081441362</x:v>
      </x:c>
      <x:c r="G945" s="8" t="n">
        <x:v>79.21027766393357</x:v>
      </x:c>
      <x:c r="H945" s="2" t="str">
        <x:v>86618a317ffffff</x:v>
      </x:c>
      <x:c r="I945" s="2" t="str">
        <x:v>Lead</x:v>
      </x:c>
      <x:c r="J945" s="7" t="str">
        <x:v>["lead","copper","silver","barium","barium sulfate","iron"]</x:v>
      </x:c>
      <x:c r="K945" s="7" t="str">
        <x:v>["Pb","Cu","Ag","Ba","BaSO4","Fe"]</x:v>
      </x:c>
      <x:c r="L945" s="8" t="n">
        <x:v>0.8498</x:v>
      </x:c>
      <x:c r="M945" s="8" t="n">
        <x:v>0.99695</x:v>
      </x:c>
      <x:c r="N945" s="8" t="n">
        <x:v>56.05</x:v>
      </x:c>
      <x:c r="O945" s="2" t="n">
        <x:v>34</x:v>
      </x:c>
      <x:c r="P945" s="8" t="n">
        <x:v>0.7179930795847751</x:v>
      </x:c>
      <x:c r="Q945" s="8" t="n">
        <x:v>0.2647058823529412</x:v>
      </x:c>
      <x:c r="R945" s="2" t="str">
        <x:v>passes_minimum_holdout</x:v>
      </x:c>
      <x:c r="S945" s="2" t="str">
        <x:v>MESOPROTEROZOIC</x:v>
      </x:c>
      <x:c r="T945" s="2" t="str">
        <x:v>NALLAMALAI</x:v>
      </x:c>
      <x:c r="U945" s="2" t="str">
        <x:v>935,NALLAMALAI Gp.(CUMBUM Fm.),MESOPROTEROZOIC</x:v>
      </x:c>
      <x:c r="V945" s="2" t="n">
        <x:v>106</x:v>
      </x:c>
      <x:c r="W945" s="2" t="str">
        <x:v>plateau_or_plain</x:v>
      </x:c>
      <x:c r="X945" s="9" t="n">
        <x:v>45901</x:v>
      </x:c>
      <x:c r="Y945" s="9" t="n">
        <x:v>46265</x:v>
      </x:c>
      <x:c r="Z945" s="2" t="n">
        <x:v>27.454712328767123</x:v>
      </x:c>
      <x:c r="AA945" s="2" t="n">
        <x:v>1075.3600000000001</x:v>
      </x:c>
      <x:c r="AB945" s="2" t="n">
        <x:v>100</x:v>
      </x:c>
      <x:c r="AC945" s="2" t="str">
        <x:v>6865.2</x:v>
      </x:c>
      <x:c r="AD945" s="2" t="str">
        <x:v>2882469.0</x:v>
      </x:c>
      <x:c r="AE945" s="7" t="str">
        <x:v>["candidate_requires_field_validation"]</x:v>
      </x:c>
    </x:row>
    <x:row r="946" ht="18" customHeight="1">
      <x:c r="A946" s="2" t="str">
        <x:v>GRID-8660a6897ffffff</x:v>
      </x:c>
      <x:c r="B946" s="7" t="str">
        <x:v>priority_candidate</x:v>
      </x:c>
      <x:c r="C946" s="2" t="n">
        <x:v>945</x:v>
      </x:c>
      <x:c r="D946" s="2" t="str">
        <x:v>Andhra Pradesh</x:v>
      </x:c>
      <x:c r="E946" s="2" t="str">
        <x:v>Prakasam</x:v>
      </x:c>
      <x:c r="F946" s="8" t="n">
        <x:v>16.089031809290084</x:v>
      </x:c>
      <x:c r="G946" s="8" t="n">
        <x:v>79.15848562779911</x:v>
      </x:c>
      <x:c r="H946" s="2" t="str">
        <x:v>8660a6897ffffff</x:v>
      </x:c>
      <x:c r="I946" s="2" t="str">
        <x:v>Lead</x:v>
      </x:c>
      <x:c r="J946" s="7" t="str">
        <x:v>["lead","silver","copper","zinc","nickel"]</x:v>
      </x:c>
      <x:c r="K946" s="7" t="str">
        <x:v>["Pb","Ag","Cu","Zn","Ni"]</x:v>
      </x:c>
      <x:c r="L946" s="8" t="n">
        <x:v>0.8497</x:v>
      </x:c>
      <x:c r="M946" s="8" t="n">
        <x:v>0.99694</x:v>
      </x:c>
      <x:c r="N946" s="8" t="n">
        <x:v>56.14</x:v>
      </x:c>
      <x:c r="O946" s="2" t="n">
        <x:v>34</x:v>
      </x:c>
      <x:c r="P946" s="8" t="n">
        <x:v>0.7179930795847751</x:v>
      </x:c>
      <x:c r="Q946" s="8" t="n">
        <x:v>0.2647058823529412</x:v>
      </x:c>
      <x:c r="R946" s="2" t="str">
        <x:v>passes_minimum_holdout</x:v>
      </x:c>
      <x:c r="S946" s="2" t="str">
        <x:v>MESOPROTEROZOIC</x:v>
      </x:c>
      <x:c r="T946" s="2" t="str">
        <x:v>NALLAMALAI</x:v>
      </x:c>
      <x:c r="U946" s="2" t="str">
        <x:v>935,NALLAMALAI Gp.(CUMBUM Fm.),MESOPROTEROZOIC</x:v>
      </x:c>
      <x:c r="V946" s="2" t="n">
        <x:v>536</x:v>
      </x:c>
      <x:c r="W946" s="2" t="str">
        <x:v>plateau_or_plain</x:v>
      </x:c>
      <x:c r="X946" s="9" t="n">
        <x:v>45901</x:v>
      </x:c>
      <x:c r="Y946" s="9" t="n">
        <x:v>46265</x:v>
      </x:c>
      <x:c r="Z946" s="2" t="n">
        <x:v>27.008082191780822</x:v>
      </x:c>
      <x:c r="AA946" s="2" t="n">
        <x:v>849.89</x:v>
      </x:c>
      <x:c r="AB946" s="2" t="n">
        <x:v>100</x:v>
      </x:c>
      <x:c r="AC946" s="2" t="str">
        <x:v>892.5</x:v>
      </x:c>
      <x:c r="AD946" s="2" t="str">
        <x:v>3397448.0</x:v>
      </x:c>
      <x:c r="AE946" s="7" t="str">
        <x:v>["candidate_requires_field_validation"]</x:v>
      </x:c>
    </x:row>
    <x:row r="947" ht="18" customHeight="1">
      <x:c r="A947" s="2" t="str">
        <x:v>GRID-8660a4a5fffffff</x:v>
      </x:c>
      <x:c r="B947" s="7" t="str">
        <x:v>priority_candidate</x:v>
      </x:c>
      <x:c r="C947" s="2" t="n">
        <x:v>946</x:v>
      </x:c>
      <x:c r="D947" s="2" t="str">
        <x:v>Andhra Pradesh</x:v>
      </x:c>
      <x:c r="E947" s="2" t="str">
        <x:v>Y.s.r.</x:v>
      </x:c>
      <x:c r="F947" s="8" t="n">
        <x:v>14.774581794527572</x:v>
      </x:c>
      <x:c r="G947" s="8" t="n">
        <x:v>78.25877038441793</x:v>
      </x:c>
      <x:c r="H947" s="2" t="str">
        <x:v>8660a4a5fffffff</x:v>
      </x:c>
      <x:c r="I947" s="2" t="str">
        <x:v>Lead</x:v>
      </x:c>
      <x:c r="J947" s="7" t="str">
        <x:v>["lead","copper","silver","barium","barium sulfate","iron"]</x:v>
      </x:c>
      <x:c r="K947" s="7" t="str">
        <x:v>["Pb","Cu","Ag","Ba","BaSO4","Fe"]</x:v>
      </x:c>
      <x:c r="L947" s="8" t="n">
        <x:v>0.8493</x:v>
      </x:c>
      <x:c r="M947" s="8" t="n">
        <x:v>0.99693</x:v>
      </x:c>
      <x:c r="N947" s="8" t="n">
        <x:v>56.32</x:v>
      </x:c>
      <x:c r="O947" s="2" t="n">
        <x:v>34</x:v>
      </x:c>
      <x:c r="P947" s="8" t="n">
        <x:v>0.7179930795847751</x:v>
      </x:c>
      <x:c r="Q947" s="8" t="n">
        <x:v>0.2647058823529412</x:v>
      </x:c>
      <x:c r="R947" s="2" t="str">
        <x:v>passes_minimum_holdout</x:v>
      </x:c>
      <x:c r="S947" s="2" t="str">
        <x:v>MESOPROTEROZOIC</x:v>
      </x:c>
      <x:c r="T947" s="2" t="str">
        <x:v>CHITRAVATI</x:v>
      </x:c>
      <x:c r="U947" s="2" t="str">
        <x:v>935,CHITRAVATI Gp.(TADPATRI / PULIVENDLA Fm.),MESOPROTEROZOIC</x:v>
      </x:c>
      <x:c r="V947" s="2" t="n">
        <x:v>338</x:v>
      </x:c>
      <x:c r="W947" s="2" t="str">
        <x:v>plateau_or_plain</x:v>
      </x:c>
      <x:c r="X947" s="9" t="n">
        <x:v>45901</x:v>
      </x:c>
      <x:c r="Y947" s="9" t="n">
        <x:v>46265</x:v>
      </x:c>
      <x:c r="Z947" s="2" t="n">
        <x:v>27.244164383561646</x:v>
      </x:c>
      <x:c r="AA947" s="2" t="n">
        <x:v>754.43</x:v>
      </x:c>
      <x:c r="AB947" s="2" t="n">
        <x:v>100</x:v>
      </x:c>
      <x:c r="AC947" s="2" t="str">
        <x:v>3342.6</x:v>
      </x:c>
      <x:c r="AD947" s="2" t="str">
        <x:v>2882469.0</x:v>
      </x:c>
      <x:c r="AE947" s="7" t="str">
        <x:v>["candidate_requires_field_validation"]</x:v>
      </x:c>
    </x:row>
    <x:row r="948" ht="18" customHeight="1">
      <x:c r="A948" s="2" t="str">
        <x:v>GRID-8660a4327ffffff</x:v>
      </x:c>
      <x:c r="B948" s="7" t="str">
        <x:v>priority_candidate</x:v>
      </x:c>
      <x:c r="C948" s="2" t="n">
        <x:v>947</x:v>
      </x:c>
      <x:c r="D948" s="2" t="str">
        <x:v>Andhra Pradesh</x:v>
      </x:c>
      <x:c r="E948" s="2" t="str">
        <x:v>Kurnool</x:v>
      </x:c>
      <x:c r="F948" s="8" t="n">
        <x:v>14.984565919954619</x:v>
      </x:c>
      <x:c r="G948" s="8" t="n">
        <x:v>78.38247475803374</x:v>
      </x:c>
      <x:c r="H948" s="2" t="str">
        <x:v>8660a4327ffffff</x:v>
      </x:c>
      <x:c r="I948" s="2" t="str">
        <x:v>Lead</x:v>
      </x:c>
      <x:c r="J948" s="7" t="str">
        <x:v>["lead","copper","silver","barium","barium sulfate","iron"]</x:v>
      </x:c>
      <x:c r="K948" s="7" t="str">
        <x:v>["Pb","Cu","Ag","Ba","BaSO4","Fe"]</x:v>
      </x:c>
      <x:c r="L948" s="8" t="n">
        <x:v>0.8491</x:v>
      </x:c>
      <x:c r="M948" s="8" t="n">
        <x:v>0.99692</x:v>
      </x:c>
      <x:c r="N948" s="8" t="n">
        <x:v>56.41</x:v>
      </x:c>
      <x:c r="O948" s="2" t="n">
        <x:v>34</x:v>
      </x:c>
      <x:c r="P948" s="8" t="n">
        <x:v>0.7179930795847751</x:v>
      </x:c>
      <x:c r="Q948" s="8" t="n">
        <x:v>0.2647058823529412</x:v>
      </x:c>
      <x:c r="R948" s="2" t="str">
        <x:v>passes_minimum_holdout</x:v>
      </x:c>
      <x:c r="S948" s="2" t="str">
        <x:v>MESOPROTEROZOIC</x:v>
      </x:c>
      <x:c r="T948" s="2" t="str">
        <x:v>CHITRAVATI</x:v>
      </x:c>
      <x:c r="U948" s="2" t="str">
        <x:v>935,GANDIKOTA Fm (CHITRAVATI Gp),MESOPROTEROZOIC</x:v>
      </x:c>
      <x:c r="V948" s="2" t="n">
        <x:v>189</x:v>
      </x:c>
      <x:c r="W948" s="2" t="str">
        <x:v>plateau_or_plain</x:v>
      </x:c>
      <x:c r="X948" s="9" t="n">
        <x:v>45901</x:v>
      </x:c>
      <x:c r="Y948" s="9" t="n">
        <x:v>46265</x:v>
      </x:c>
      <x:c r="Z948" s="2" t="n">
        <x:v>27.244164383561646</x:v>
      </x:c>
      <x:c r="AA948" s="2" t="n">
        <x:v>754.43</x:v>
      </x:c>
      <x:c r="AB948" s="2" t="n">
        <x:v>100</x:v>
      </x:c>
      <x:c r="AC948" s="2" t="str">
        <x:v>6540.7</x:v>
      </x:c>
      <x:c r="AD948" s="2" t="str">
        <x:v>4053463.0</x:v>
      </x:c>
      <x:c r="AE948" s="7" t="str">
        <x:v>["candidate_requires_field_validation"]</x:v>
      </x:c>
    </x:row>
    <x:row r="949" ht="18" customHeight="1">
      <x:c r="A949" s="2" t="str">
        <x:v>GRID-86618b69fffffff</x:v>
      </x:c>
      <x:c r="B949" s="7" t="str">
        <x:v>priority_candidate</x:v>
      </x:c>
      <x:c r="C949" s="2" t="n">
        <x:v>948</x:v>
      </x:c>
      <x:c r="D949" s="2" t="str">
        <x:v>Andhra Pradesh</x:v>
      </x:c>
      <x:c r="E949" s="2" t="str">
        <x:v>Y.s.r.</x:v>
      </x:c>
      <x:c r="F949" s="8" t="n">
        <x:v>14.617348079901195</x:v>
      </x:c>
      <x:c r="G949" s="8" t="n">
        <x:v>78.22589542850855</x:v>
      </x:c>
      <x:c r="H949" s="2" t="str">
        <x:v>86618b69fffffff</x:v>
      </x:c>
      <x:c r="I949" s="2" t="str">
        <x:v>Lead</x:v>
      </x:c>
      <x:c r="J949" s="7" t="str">
        <x:v>["lead","copper","silver","barium","barium sulfate","iron"]</x:v>
      </x:c>
      <x:c r="K949" s="7" t="str">
        <x:v>["Pb","Cu","Ag","Ba","BaSO4","Fe"]</x:v>
      </x:c>
      <x:c r="L949" s="8" t="n">
        <x:v>0.849</x:v>
      </x:c>
      <x:c r="M949" s="8" t="n">
        <x:v>0.99691</x:v>
      </x:c>
      <x:c r="N949" s="8" t="n">
        <x:v>56.46</x:v>
      </x:c>
      <x:c r="O949" s="2" t="n">
        <x:v>34</x:v>
      </x:c>
      <x:c r="P949" s="8" t="n">
        <x:v>0.7179930795847751</x:v>
      </x:c>
      <x:c r="Q949" s="8" t="n">
        <x:v>0.2647058823529412</x:v>
      </x:c>
      <x:c r="R949" s="2" t="str">
        <x:v>passes_minimum_holdout</x:v>
      </x:c>
      <x:c r="S949" s="2" t="str">
        <x:v>MESOPROTEROZOIC</x:v>
      </x:c>
      <x:c r="T949" s="2" t="str">
        <x:v>CHITRAVATI</x:v>
      </x:c>
      <x:c r="U949" s="2" t="str">
        <x:v>935,CHITRAVATI Gp.(TADPATRI / PULIVENDLA Fm.),MESOPROTEROZOIC</x:v>
      </x:c>
      <x:c r="V949" s="2" t="n">
        <x:v>234</x:v>
      </x:c>
      <x:c r="W949" s="2" t="str">
        <x:v>plateau_or_plain</x:v>
      </x:c>
      <x:c r="X949" s="9" t="n">
        <x:v>45901</x:v>
      </x:c>
      <x:c r="Y949" s="9" t="n">
        <x:v>46265</x:v>
      </x:c>
      <x:c r="Z949" s="2" t="n">
        <x:v>26.96969863013699</x:v>
      </x:c>
      <x:c r="AA949" s="2" t="n">
        <x:v>757.84</x:v>
      </x:c>
      <x:c r="AB949" s="2" t="n">
        <x:v>100</x:v>
      </x:c>
      <x:c r="AC949" s="2" t="str">
        <x:v>3905.2</x:v>
      </x:c>
      <x:c r="AD949" s="2" t="str">
        <x:v>2882469.0</x:v>
      </x:c>
      <x:c r="AE949" s="7" t="str">
        <x:v>["candidate_requires_field_validation"]</x:v>
      </x:c>
    </x:row>
    <x:row r="950" ht="18" customHeight="1">
      <x:c r="A950" s="2" t="str">
        <x:v>GRID-86618a307ffffff</x:v>
      </x:c>
      <x:c r="B950" s="7" t="str">
        <x:v>priority_candidate</x:v>
      </x:c>
      <x:c r="C950" s="2" t="n">
        <x:v>949</x:v>
      </x:c>
      <x:c r="D950" s="2" t="str">
        <x:v>Andhra Pradesh</x:v>
      </x:c>
      <x:c r="E950" s="2" t="str">
        <x:v>Y.s.r.</x:v>
      </x:c>
      <x:c r="F950" s="8" t="n">
        <x:v>14.302388562922872</x:v>
      </x:c>
      <x:c r="G950" s="8" t="n">
        <x:v>79.17897406761713</x:v>
      </x:c>
      <x:c r="H950" s="2" t="str">
        <x:v>86618a307ffffff</x:v>
      </x:c>
      <x:c r="I950" s="2" t="str">
        <x:v>Lead</x:v>
      </x:c>
      <x:c r="J950" s="7" t="str">
        <x:v>["lead","copper","silver","barium","barium sulfate","iron"]</x:v>
      </x:c>
      <x:c r="K950" s="7" t="str">
        <x:v>["Pb","Cu","Ag","Ba","BaSO4","Fe"]</x:v>
      </x:c>
      <x:c r="L950" s="8" t="n">
        <x:v>0.8483</x:v>
      </x:c>
      <x:c r="M950" s="8" t="n">
        <x:v>0.99687</x:v>
      </x:c>
      <x:c r="N950" s="8" t="n">
        <x:v>56.8</x:v>
      </x:c>
      <x:c r="O950" s="2" t="n">
        <x:v>34</x:v>
      </x:c>
      <x:c r="P950" s="8" t="n">
        <x:v>0.7179930795847751</x:v>
      </x:c>
      <x:c r="Q950" s="8" t="n">
        <x:v>0.2647058823529412</x:v>
      </x:c>
      <x:c r="R950" s="2" t="str">
        <x:v>passes_minimum_holdout</x:v>
      </x:c>
      <x:c r="S950" s="2" t="str">
        <x:v>MESOPROTEROZOIC</x:v>
      </x:c>
      <x:c r="T950" s="2" t="str">
        <x:v>NALLAMALAI</x:v>
      </x:c>
      <x:c r="U950" s="2" t="str">
        <x:v>935,NALLAMALAI Gp.(CUMBUM Fm.),MESOPROTEROZOIC</x:v>
      </x:c>
      <x:c r="V950" s="2" t="n">
        <x:v>145</x:v>
      </x:c>
      <x:c r="W950" s="2" t="str">
        <x:v>plateau_or_plain</x:v>
      </x:c>
      <x:c r="X950" s="9" t="n">
        <x:v>45901</x:v>
      </x:c>
      <x:c r="Y950" s="9" t="n">
        <x:v>46265</x:v>
      </x:c>
      <x:c r="Z950" s="2" t="n">
        <x:v>27.454712328767123</x:v>
      </x:c>
      <x:c r="AA950" s="2" t="n">
        <x:v>1075.3600000000001</x:v>
      </x:c>
      <x:c r="AB950" s="2" t="n">
        <x:v>100</x:v>
      </x:c>
      <x:c r="AC950" s="2" t="str">
        <x:v>7394.9</x:v>
      </x:c>
      <x:c r="AD950" s="2" t="str">
        <x:v>2882469.0</x:v>
      </x:c>
      <x:c r="AE950" s="7" t="str">
        <x:v>["candidate_requires_field_validation"]</x:v>
      </x:c>
    </x:row>
    <x:row r="951" ht="18" customHeight="1">
      <x:c r="A951" s="2" t="str">
        <x:v>GRID-8660a40a7ffffff</x:v>
      </x:c>
      <x:c r="B951" s="7" t="str">
        <x:v>priority_candidate</x:v>
      </x:c>
      <x:c r="C951" s="2" t="n">
        <x:v>950</x:v>
      </x:c>
      <x:c r="D951" s="2" t="str">
        <x:v>Andhra Pradesh</x:v>
      </x:c>
      <x:c r="E951" s="2" t="str">
        <x:v>Kurnool</x:v>
      </x:c>
      <x:c r="F951" s="8" t="n">
        <x:v>15.248010278131062</x:v>
      </x:c>
      <x:c r="G951" s="8" t="n">
        <x:v>78.71782409701969</x:v>
      </x:c>
      <x:c r="H951" s="2" t="str">
        <x:v>8660a40a7ffffff</x:v>
      </x:c>
      <x:c r="I951" s="2" t="str">
        <x:v>Lead</x:v>
      </x:c>
      <x:c r="J951" s="7" t="str">
        <x:v>["lead","copper","silver","barium","barium sulfate","manganese"]</x:v>
      </x:c>
      <x:c r="K951" s="7" t="str">
        <x:v>["Pb","Cu","Ag","Ba","BaSO4","Mn"]</x:v>
      </x:c>
      <x:c r="L951" s="8" t="n">
        <x:v>0.848</x:v>
      </x:c>
      <x:c r="M951" s="8" t="n">
        <x:v>0.99685</x:v>
      </x:c>
      <x:c r="N951" s="8" t="n">
        <x:v>56.99</x:v>
      </x:c>
      <x:c r="O951" s="2" t="n">
        <x:v>34</x:v>
      </x:c>
      <x:c r="P951" s="8" t="n">
        <x:v>0.7179930795847751</x:v>
      </x:c>
      <x:c r="Q951" s="8" t="n">
        <x:v>0.2647058823529412</x:v>
      </x:c>
      <x:c r="R951" s="2" t="str">
        <x:v>passes_minimum_holdout</x:v>
      </x:c>
      <x:c r="S951" s="2" t="str">
        <x:v>MESOPROTEROZOIC</x:v>
      </x:c>
      <x:c r="T951" s="2" t="str">
        <x:v>NALLAMALAI</x:v>
      </x:c>
      <x:c r="U951" s="2" t="str">
        <x:v>935,NALLAMALAI Gp.(CUMBUM Fm.),MESOPROTEROZOIC</x:v>
      </x:c>
      <x:c r="V951" s="2" t="n">
        <x:v>524</x:v>
      </x:c>
      <x:c r="W951" s="2" t="str">
        <x:v>plateau_or_plain</x:v>
      </x:c>
      <x:c r="X951" s="9" t="n">
        <x:v>45901</x:v>
      </x:c>
      <x:c r="Y951" s="9" t="n">
        <x:v>46265</x:v>
      </x:c>
      <x:c r="Z951" s="2" t="n">
        <x:v>27.17517808219178</x:v>
      </x:c>
      <x:c r="AA951" s="2" t="n">
        <x:v>880.52</x:v>
      </x:c>
      <x:c r="AB951" s="2" t="n">
        <x:v>100</x:v>
      </x:c>
      <x:c r="AC951" s="2" t="str">
        <x:v>1070.9</x:v>
      </x:c>
      <x:c r="AD951" s="2" t="str">
        <x:v>4053463.0</x:v>
      </x:c>
      <x:c r="AE951" s="7" t="str">
        <x:v>["candidate_requires_field_validation"]</x:v>
      </x:c>
    </x:row>
    <x:row r="952" ht="18" customHeight="1">
      <x:c r="A952" s="2" t="str">
        <x:v>GRID-866199667ffffff</x:v>
      </x:c>
      <x:c r="B952" s="7" t="str">
        <x:v>priority_candidate</x:v>
      </x:c>
      <x:c r="C952" s="2" t="n">
        <x:v>951</x:v>
      </x:c>
      <x:c r="D952" s="2" t="str">
        <x:v>Andhra Pradesh</x:v>
      </x:c>
      <x:c r="E952" s="2" t="str">
        <x:v>Prakasam</x:v>
      </x:c>
      <x:c r="F952" s="8" t="n">
        <x:v>15.775511168098268</x:v>
      </x:c>
      <x:c r="G952" s="8" t="n">
        <x:v>79.3937906267205</x:v>
      </x:c>
      <x:c r="H952" s="2" t="str">
        <x:v>866199667ffffff</x:v>
      </x:c>
      <x:c r="I952" s="2" t="str">
        <x:v>Lead</x:v>
      </x:c>
      <x:c r="J952" s="7" t="str">
        <x:v>["lead","silver","copper","zinc","nickel"]</x:v>
      </x:c>
      <x:c r="K952" s="7" t="str">
        <x:v>["Pb","Ag","Cu","Zn","Ni"]</x:v>
      </x:c>
      <x:c r="L952" s="8" t="n">
        <x:v>0.8478</x:v>
      </x:c>
      <x:c r="M952" s="8" t="n">
        <x:v>0.99683</x:v>
      </x:c>
      <x:c r="N952" s="8" t="n">
        <x:v>57.09</x:v>
      </x:c>
      <x:c r="O952" s="2" t="n">
        <x:v>34</x:v>
      </x:c>
      <x:c r="P952" s="8" t="n">
        <x:v>0.7179930795847751</x:v>
      </x:c>
      <x:c r="Q952" s="8" t="n">
        <x:v>0.2647058823529412</x:v>
      </x:c>
      <x:c r="R952" s="2" t="str">
        <x:v>passes_minimum_holdout</x:v>
      </x:c>
      <x:c r="S952" s="2" t="str">
        <x:v>MESOPROTEROZOIC</x:v>
      </x:c>
      <x:c r="T952" s="2" t="str">
        <x:v>NALLAMALAI</x:v>
      </x:c>
      <x:c r="U952" s="2" t="str">
        <x:v>935,NALLAMALAI Gp.(CUMBUM Fm.),MESOPROTEROZOIC</x:v>
      </x:c>
      <x:c r="V952" s="2" t="n">
        <x:v>156</x:v>
      </x:c>
      <x:c r="W952" s="2" t="str">
        <x:v>plateau_or_plain</x:v>
      </x:c>
      <x:c r="X952" s="9" t="n">
        <x:v>45901</x:v>
      </x:c>
      <x:c r="Y952" s="9" t="n">
        <x:v>46265</x:v>
      </x:c>
      <x:c r="Z952" s="2" t="n">
        <x:v>27.008082191780822</x:v>
      </x:c>
      <x:c r="AA952" s="2" t="n">
        <x:v>849.89</x:v>
      </x:c>
      <x:c r="AB952" s="2" t="n">
        <x:v>100</x:v>
      </x:c>
      <x:c r="AC952" s="2" t="str">
        <x:v>7895.7</x:v>
      </x:c>
      <x:c r="AD952" s="2" t="str">
        <x:v>3397448.0</x:v>
      </x:c>
      <x:c r="AE952" s="7" t="str">
        <x:v>["candidate_requires_field_validation"]</x:v>
      </x:c>
    </x:row>
    <x:row r="953" ht="18" customHeight="1">
      <x:c r="A953" s="2" t="str">
        <x:v>GRID-86618b6afffffff</x:v>
      </x:c>
      <x:c r="B953" s="7" t="str">
        <x:v>priority_candidate</x:v>
      </x:c>
      <x:c r="C953" s="2" t="n">
        <x:v>952</x:v>
      </x:c>
      <x:c r="D953" s="2" t="str">
        <x:v>Andhra Pradesh</x:v>
      </x:c>
      <x:c r="E953" s="2" t="str">
        <x:v>Y.s.r.</x:v>
      </x:c>
      <x:c r="F953" s="8" t="n">
        <x:v>14.512569798928876</x:v>
      </x:c>
      <x:c r="G953" s="8" t="n">
        <x:v>78.22389587522053</x:v>
      </x:c>
      <x:c r="H953" s="2" t="str">
        <x:v>86618b6afffffff</x:v>
      </x:c>
      <x:c r="I953" s="2" t="str">
        <x:v>Lead</x:v>
      </x:c>
      <x:c r="J953" s="7" t="str">
        <x:v>["lead","silver","copper","barium","barium sulfate","iron"]</x:v>
      </x:c>
      <x:c r="K953" s="7" t="str">
        <x:v>["Pb","Ag","Cu","Ba","BaSO4","Fe"]</x:v>
      </x:c>
      <x:c r="L953" s="8" t="n">
        <x:v>0.847</x:v>
      </x:c>
      <x:c r="M953" s="8" t="n">
        <x:v>0.99678</x:v>
      </x:c>
      <x:c r="N953" s="8" t="n">
        <x:v>57.49</x:v>
      </x:c>
      <x:c r="O953" s="2" t="n">
        <x:v>34</x:v>
      </x:c>
      <x:c r="P953" s="8" t="n">
        <x:v>0.7179930795847751</x:v>
      </x:c>
      <x:c r="Q953" s="8" t="n">
        <x:v>0.2647058823529412</x:v>
      </x:c>
      <x:c r="R953" s="2" t="str">
        <x:v>passes_minimum_holdout</x:v>
      </x:c>
      <x:c r="S953" s="2" t="str">
        <x:v>MESOPROTEROZOIC</x:v>
      </x:c>
      <x:c r="T953" s="2" t="str">
        <x:v>CHITRAVATI</x:v>
      </x:c>
      <x:c r="U953" s="2" t="str">
        <x:v>935,CHITRAVATI Gp.(TADPATRI / PULIVENDLA Fm.),MESOPROTEROZOIC</x:v>
      </x:c>
      <x:c r="V953" s="2" t="n">
        <x:v>226</x:v>
      </x:c>
      <x:c r="W953" s="2" t="str">
        <x:v>plateau_or_plain</x:v>
      </x:c>
      <x:c r="X953" s="9" t="n">
        <x:v>45901</x:v>
      </x:c>
      <x:c r="Y953" s="9" t="n">
        <x:v>46265</x:v>
      </x:c>
      <x:c r="Z953" s="2" t="n">
        <x:v>26.96969863013699</x:v>
      </x:c>
      <x:c r="AA953" s="2" t="n">
        <x:v>757.84</x:v>
      </x:c>
      <x:c r="AB953" s="2" t="n">
        <x:v>100</x:v>
      </x:c>
      <x:c r="AC953" s="2" t="str">
        <x:v>3809.0</x:v>
      </x:c>
      <x:c r="AD953" s="2" t="str">
        <x:v>2882469.0</x:v>
      </x:c>
      <x:c r="AE953" s="7" t="str">
        <x:v>["candidate_requires_field_validation"]</x:v>
      </x:c>
    </x:row>
    <x:row r="954" ht="18" customHeight="1">
      <x:c r="A954" s="2" t="str">
        <x:v>GRID-8660a4a4fffffff</x:v>
      </x:c>
      <x:c r="B954" s="7" t="str">
        <x:v>priority_candidate</x:v>
      </x:c>
      <x:c r="C954" s="2" t="n">
        <x:v>953</x:v>
      </x:c>
      <x:c r="D954" s="2" t="str">
        <x:v>Andhra Pradesh</x:v>
      </x:c>
      <x:c r="E954" s="2" t="str">
        <x:v>Y.s.r.</x:v>
      </x:c>
      <x:c r="F954" s="8" t="n">
        <x:v>14.722100294963333</x:v>
      </x:c>
      <x:c r="G954" s="8" t="n">
        <x:v>78.22789639221705</x:v>
      </x:c>
      <x:c r="H954" s="2" t="str">
        <x:v>8660a4a4fffffff</x:v>
      </x:c>
      <x:c r="I954" s="2" t="str">
        <x:v>Lead</x:v>
      </x:c>
      <x:c r="J954" s="7" t="str">
        <x:v>["lead","copper","silver","barium","barium sulfate","iron"]</x:v>
      </x:c>
      <x:c r="K954" s="7" t="str">
        <x:v>["Pb","Cu","Ag","Ba","BaSO4","Fe"]</x:v>
      </x:c>
      <x:c r="L954" s="8" t="n">
        <x:v>0.8463</x:v>
      </x:c>
      <x:c r="M954" s="8" t="n">
        <x:v>0.99677</x:v>
      </x:c>
      <x:c r="N954" s="8" t="n">
        <x:v>57.82</x:v>
      </x:c>
      <x:c r="O954" s="2" t="n">
        <x:v>34</x:v>
      </x:c>
      <x:c r="P954" s="8" t="n">
        <x:v>0.7179930795847751</x:v>
      </x:c>
      <x:c r="Q954" s="8" t="n">
        <x:v>0.2647058823529412</x:v>
      </x:c>
      <x:c r="R954" s="2" t="str">
        <x:v>passes_minimum_holdout</x:v>
      </x:c>
      <x:c r="S954" s="2" t="str">
        <x:v>MESOPROTEROZOIC</x:v>
      </x:c>
      <x:c r="T954" s="2" t="str">
        <x:v>CHITRAVATI</x:v>
      </x:c>
      <x:c r="U954" s="2" t="str">
        <x:v>935,CHITRAVATI Gp.(TADPATRI / PULIVENDLA Fm.),MESOPROTEROZOIC</x:v>
      </x:c>
      <x:c r="V954" s="2" t="n">
        <x:v>260</x:v>
      </x:c>
      <x:c r="W954" s="2" t="str">
        <x:v>plateau_or_plain</x:v>
      </x:c>
      <x:c r="X954" s="9" t="n">
        <x:v>45901</x:v>
      </x:c>
      <x:c r="Y954" s="9" t="n">
        <x:v>46265</x:v>
      </x:c>
      <x:c r="Z954" s="2" t="n">
        <x:v>26.96969863013699</x:v>
      </x:c>
      <x:c r="AA954" s="2" t="n">
        <x:v>757.84</x:v>
      </x:c>
      <x:c r="AB954" s="2" t="n">
        <x:v>100</x:v>
      </x:c>
      <x:c r="AC954" s="2" t="str">
        <x:v>2684.9</x:v>
      </x:c>
      <x:c r="AD954" s="2" t="str">
        <x:v>2882469.0</x:v>
      </x:c>
      <x:c r="AE954" s="7" t="str">
        <x:v>["candidate_requires_field_validation"]</x:v>
      </x:c>
    </x:row>
    <x:row r="955" ht="18" customHeight="1">
      <x:c r="A955" s="2" t="str">
        <x:v>GRID-86618a32fffffff</x:v>
      </x:c>
      <x:c r="B955" s="7" t="str">
        <x:v>priority_candidate</x:v>
      </x:c>
      <x:c r="C955" s="2" t="n">
        <x:v>954</x:v>
      </x:c>
      <x:c r="D955" s="2" t="str">
        <x:v>Andhra Pradesh</x:v>
      </x:c>
      <x:c r="E955" s="2" t="str">
        <x:v>Y.s.r.</x:v>
      </x:c>
      <x:c r="F955" s="8" t="n">
        <x:v>14.249789017477694</x:v>
      </x:c>
      <x:c r="G955" s="8" t="n">
        <x:v>79.14769110757177</x:v>
      </x:c>
      <x:c r="H955" s="2" t="str">
        <x:v>86618a32fffffff</x:v>
      </x:c>
      <x:c r="I955" s="2" t="str">
        <x:v>Lead</x:v>
      </x:c>
      <x:c r="J955" s="7" t="str">
        <x:v>["lead","copper","silver","barium","barium sulfate","iron"]</x:v>
      </x:c>
      <x:c r="K955" s="7" t="str">
        <x:v>["Pb","Cu","Ag","Ba","BaSO4","Fe"]</x:v>
      </x:c>
      <x:c r="L955" s="8" t="n">
        <x:v>0.8462</x:v>
      </x:c>
      <x:c r="M955" s="8" t="n">
        <x:v>0.99676</x:v>
      </x:c>
      <x:c r="N955" s="8" t="n">
        <x:v>57.87</x:v>
      </x:c>
      <x:c r="O955" s="2" t="n">
        <x:v>34</x:v>
      </x:c>
      <x:c r="P955" s="8" t="n">
        <x:v>0.7179930795847751</x:v>
      </x:c>
      <x:c r="Q955" s="8" t="n">
        <x:v>0.2647058823529412</x:v>
      </x:c>
      <x:c r="R955" s="2" t="str">
        <x:v>passes_minimum_holdout</x:v>
      </x:c>
      <x:c r="S955" s="2" t="str">
        <x:v>MESOPROTEROZOIC</x:v>
      </x:c>
      <x:c r="T955" s="2" t="str">
        <x:v>NALLAMALAI</x:v>
      </x:c>
      <x:c r="U955" s="2" t="str">
        <x:v>935,NALLAMALAI Gp.(CUMBUM Fm.),MESOPROTEROZOIC</x:v>
      </x:c>
      <x:c r="V955" s="2" t="n">
        <x:v>139</x:v>
      </x:c>
      <x:c r="W955" s="2" t="str">
        <x:v>plateau_or_plain</x:v>
      </x:c>
      <x:c r="X955" s="9" t="n">
        <x:v>45901</x:v>
      </x:c>
      <x:c r="Y955" s="9" t="n">
        <x:v>46265</x:v>
      </x:c>
      <x:c r="Z955" s="2" t="n">
        <x:v>26.822684931506853</x:v>
      </x:c>
      <x:c r="AA955" s="2" t="n">
        <x:v>1008.97</x:v>
      </x:c>
      <x:c r="AB955" s="2" t="n">
        <x:v>100</x:v>
      </x:c>
      <x:c r="AC955" s="2" t="str">
        <x:v>16457.1</x:v>
      </x:c>
      <x:c r="AD955" s="2" t="str">
        <x:v>2882469.0</x:v>
      </x:c>
      <x:c r="AE955" s="7" t="str">
        <x:v>["candidate_requires_field_validation"]</x:v>
      </x:c>
    </x:row>
    <x:row r="956" ht="18" customHeight="1">
      <x:c r="A956" s="2" t="str">
        <x:v>GRID-86619964fffffff</x:v>
      </x:c>
      <x:c r="B956" s="7" t="str">
        <x:v>priority_candidate</x:v>
      </x:c>
      <x:c r="C956" s="2" t="n">
        <x:v>955</x:v>
      </x:c>
      <x:c r="D956" s="2" t="str">
        <x:v>Andhra Pradesh</x:v>
      </x:c>
      <x:c r="E956" s="2" t="str">
        <x:v>Prakasam</x:v>
      </x:c>
      <x:c r="F956" s="8" t="n">
        <x:v>15.827631526407405</x:v>
      </x:c>
      <x:c r="G956" s="8" t="n">
        <x:v>79.30404042678396</x:v>
      </x:c>
      <x:c r="H956" s="2" t="str">
        <x:v>86619964fffffff</x:v>
      </x:c>
      <x:c r="I956" s="2" t="str">
        <x:v>Lead</x:v>
      </x:c>
      <x:c r="J956" s="7" t="str">
        <x:v>["lead","silver","copper","zinc","nickel"]</x:v>
      </x:c>
      <x:c r="K956" s="7" t="str">
        <x:v>["Pb","Ag","Cu","Zn","Ni"]</x:v>
      </x:c>
      <x:c r="L956" s="8" t="n">
        <x:v>0.8458</x:v>
      </x:c>
      <x:c r="M956" s="8" t="n">
        <x:v>0.99675</x:v>
      </x:c>
      <x:c r="N956" s="8" t="n">
        <x:v>58.1</x:v>
      </x:c>
      <x:c r="O956" s="2" t="n">
        <x:v>34</x:v>
      </x:c>
      <x:c r="P956" s="8" t="n">
        <x:v>0.7179930795847751</x:v>
      </x:c>
      <x:c r="Q956" s="8" t="n">
        <x:v>0.2647058823529412</x:v>
      </x:c>
      <x:c r="R956" s="2" t="str">
        <x:v>passes_minimum_holdout</x:v>
      </x:c>
      <x:c r="S956" s="2" t="str">
        <x:v>MESOPROTEROZOIC</x:v>
      </x:c>
      <x:c r="T956" s="2" t="str">
        <x:v>NALLAMALAI</x:v>
      </x:c>
      <x:c r="U956" s="2" t="str">
        <x:v>935,NALLAMALAI Gp.(CUMBUM Fm.),MESOPROTEROZOIC</x:v>
      </x:c>
      <x:c r="V956" s="2" t="n">
        <x:v>142</x:v>
      </x:c>
      <x:c r="W956" s="2" t="str">
        <x:v>plateau_or_plain</x:v>
      </x:c>
      <x:c r="X956" s="9" t="n">
        <x:v>45901</x:v>
      </x:c>
      <x:c r="Y956" s="9" t="n">
        <x:v>46265</x:v>
      </x:c>
      <x:c r="Z956" s="2" t="n">
        <x:v>27.008082191780822</x:v>
      </x:c>
      <x:c r="AA956" s="2" t="n">
        <x:v>849.89</x:v>
      </x:c>
      <x:c r="AB956" s="2" t="n">
        <x:v>100</x:v>
      </x:c>
      <x:c r="AC956" s="2" t="str">
        <x:v>4943.3</x:v>
      </x:c>
      <x:c r="AD956" s="2" t="str">
        <x:v>3397448.0</x:v>
      </x:c>
      <x:c r="AE956" s="7" t="str">
        <x:v>["candidate_requires_field_validation"]</x:v>
      </x:c>
    </x:row>
    <x:row r="957" ht="18" customHeight="1">
      <x:c r="A957" s="2" t="str">
        <x:v>GRID-86618a05fffffff</x:v>
      </x:c>
      <x:c r="B957" s="7" t="str">
        <x:v>priority_candidate</x:v>
      </x:c>
      <x:c r="C957" s="2" t="n">
        <x:v>956</x:v>
      </x:c>
      <x:c r="D957" s="2" t="str">
        <x:v>Andhra Pradesh</x:v>
      </x:c>
      <x:c r="E957" s="2" t="str">
        <x:v>Y.s.r.</x:v>
      </x:c>
      <x:c r="F957" s="8" t="n">
        <x:v>14.407458922737941</x:v>
      </x:c>
      <x:c r="G957" s="8" t="n">
        <x:v>79.30192043068455</x:v>
      </x:c>
      <x:c r="H957" s="2" t="str">
        <x:v>86618a05fffffff</x:v>
      </x:c>
      <x:c r="I957" s="2" t="str">
        <x:v>Lead</x:v>
      </x:c>
      <x:c r="J957" s="7" t="str">
        <x:v>["lead","copper","silver","barium","barium sulfate","iron"]</x:v>
      </x:c>
      <x:c r="K957" s="7" t="str">
        <x:v>["Pb","Cu","Ag","Ba","BaSO4","Fe"]</x:v>
      </x:c>
      <x:c r="L957" s="8" t="n">
        <x:v>0.8453</x:v>
      </x:c>
      <x:c r="M957" s="8" t="n">
        <x:v>0.99672</x:v>
      </x:c>
      <x:c r="N957" s="8" t="n">
        <x:v>58.35</x:v>
      </x:c>
      <x:c r="O957" s="2" t="n">
        <x:v>34</x:v>
      </x:c>
      <x:c r="P957" s="8" t="n">
        <x:v>0.7179930795847751</x:v>
      </x:c>
      <x:c r="Q957" s="8" t="n">
        <x:v>0.2647058823529412</x:v>
      </x:c>
      <x:c r="R957" s="2" t="str">
        <x:v>passes_minimum_holdout</x:v>
      </x:c>
      <x:c r="S957" s="2" t="str">
        <x:v>MESOPROTEROZOIC</x:v>
      </x:c>
      <x:c r="T957" s="2" t="str">
        <x:v>NALLAMALAI</x:v>
      </x:c>
      <x:c r="U957" s="2" t="str">
        <x:v>935,NALLAMALAI Gp.(CUMBUM Fm.),MESOPROTEROZOIC</x:v>
      </x:c>
      <x:c r="V957" s="2" t="n">
        <x:v>176</x:v>
      </x:c>
      <x:c r="W957" s="2" t="str">
        <x:v>plateau_or_plain</x:v>
      </x:c>
      <x:c r="X957" s="9" t="n">
        <x:v>45901</x:v>
      </x:c>
      <x:c r="Y957" s="9" t="n">
        <x:v>46265</x:v>
      </x:c>
      <x:c r="Z957" s="2" t="n">
        <x:v>27.454712328767123</x:v>
      </x:c>
      <x:c r="AA957" s="2" t="n">
        <x:v>1075.3600000000001</x:v>
      </x:c>
      <x:c r="AB957" s="2" t="n">
        <x:v>100</x:v>
      </x:c>
      <x:c r="AC957" s="2" t="str">
        <x:v>1908.4</x:v>
      </x:c>
      <x:c r="AD957" s="2" t="str">
        <x:v>2882469.0</x:v>
      </x:c>
      <x:c r="AE957" s="7" t="str">
        <x:v>["candidate_requires_field_validation"]</x:v>
      </x:c>
    </x:row>
    <x:row r="958" ht="18" customHeight="1">
      <x:c r="A958" s="2" t="str">
        <x:v>GRID-86618bd97ffffff</x:v>
      </x:c>
      <x:c r="B958" s="7" t="str">
        <x:v>priority_candidate</x:v>
      </x:c>
      <x:c r="C958" s="2" t="n">
        <x:v>957</x:v>
      </x:c>
      <x:c r="D958" s="2" t="str">
        <x:v>Andhra Pradesh</x:v>
      </x:c>
      <x:c r="E958" s="2" t="str">
        <x:v>Y.s.r.</x:v>
      </x:c>
      <x:c r="F958" s="8" t="n">
        <x:v>14.14478106098343</x:v>
      </x:c>
      <x:c r="G958" s="8" t="n">
        <x:v>79.02505269434994</x:v>
      </x:c>
      <x:c r="H958" s="2" t="str">
        <x:v>86618bd97ffffff</x:v>
      </x:c>
      <x:c r="I958" s="2" t="str">
        <x:v>Lead</x:v>
      </x:c>
      <x:c r="J958" s="7" t="str">
        <x:v>["lead","copper","silver","barium","barium sulfate","iron"]</x:v>
      </x:c>
      <x:c r="K958" s="7" t="str">
        <x:v>["Pb","Cu","Ag","Ba","BaSO4","Fe"]</x:v>
      </x:c>
      <x:c r="L958" s="8" t="n">
        <x:v>0.8447</x:v>
      </x:c>
      <x:c r="M958" s="8" t="n">
        <x:v>0.99669</x:v>
      </x:c>
      <x:c r="N958" s="8" t="n">
        <x:v>58.65</x:v>
      </x:c>
      <x:c r="O958" s="2" t="n">
        <x:v>34</x:v>
      </x:c>
      <x:c r="P958" s="8" t="n">
        <x:v>0.7179930795847751</x:v>
      </x:c>
      <x:c r="Q958" s="8" t="n">
        <x:v>0.2647058823529412</x:v>
      </x:c>
      <x:c r="R958" s="2" t="str">
        <x:v>passes_minimum_holdout</x:v>
      </x:c>
      <x:c r="S958" s="2" t="str">
        <x:v>MESOPROTEROZOIC</x:v>
      </x:c>
      <x:c r="T958" s="2" t="str">
        <x:v>NALLAMALAI</x:v>
      </x:c>
      <x:c r="U958" s="2" t="str">
        <x:v>935,NALLAMALAI Gp.(CUMBUM Fm.),MESOPROTEROZOIC</x:v>
      </x:c>
      <x:c r="V958" s="2" t="n">
        <x:v>286</x:v>
      </x:c>
      <x:c r="W958" s="2" t="str">
        <x:v>plateau_or_plain</x:v>
      </x:c>
      <x:c r="X958" s="9" t="n">
        <x:v>45901</x:v>
      </x:c>
      <x:c r="Y958" s="9" t="n">
        <x:v>46265</x:v>
      </x:c>
      <x:c r="Z958" s="2" t="n">
        <x:v>26.043972602739725</x:v>
      </x:c>
      <x:c r="AA958" s="2" t="n">
        <x:v>761.3</x:v>
      </x:c>
      <x:c r="AB958" s="2" t="n">
        <x:v>100</x:v>
      </x:c>
      <x:c r="AC958" s="2" t="str">
        <x:v>3691.5</x:v>
      </x:c>
      <x:c r="AD958" s="2" t="str">
        <x:v>2882469.0</x:v>
      </x:c>
      <x:c r="AE958" s="7" t="str">
        <x:v>["candidate_requires_field_validation"]</x:v>
      </x:c>
    </x:row>
    <x:row r="959" ht="18" customHeight="1">
      <x:c r="A959" s="2" t="str">
        <x:v>GRID-8660a40afffffff</x:v>
      </x:c>
      <x:c r="B959" s="7" t="str">
        <x:v>priority_candidate</x:v>
      </x:c>
      <x:c r="C959" s="2" t="n">
        <x:v>958</x:v>
      </x:c>
      <x:c r="D959" s="2" t="str">
        <x:v>Andhra Pradesh</x:v>
      </x:c>
      <x:c r="E959" s="2" t="str">
        <x:v>Kurnool</x:v>
      </x:c>
      <x:c r="F959" s="8" t="n">
        <x:v>15.247744944636016</x:v>
      </x:c>
      <x:c r="G959" s="8" t="n">
        <x:v>78.65770286022106</x:v>
      </x:c>
      <x:c r="H959" s="2" t="str">
        <x:v>8660a40afffffff</x:v>
      </x:c>
      <x:c r="I959" s="2" t="str">
        <x:v>Lead</x:v>
      </x:c>
      <x:c r="J959" s="7" t="str">
        <x:v>["lead","copper","silver","barium","barium sulfate","manganese"]</x:v>
      </x:c>
      <x:c r="K959" s="7" t="str">
        <x:v>["Pb","Cu","Ag","Ba","BaSO4","Mn"]</x:v>
      </x:c>
      <x:c r="L959" s="8" t="n">
        <x:v>0.8435</x:v>
      </x:c>
      <x:c r="M959" s="8" t="n">
        <x:v>0.99663</x:v>
      </x:c>
      <x:c r="N959" s="8" t="n">
        <x:v>59.26</x:v>
      </x:c>
      <x:c r="O959" s="2" t="n">
        <x:v>34</x:v>
      </x:c>
      <x:c r="P959" s="8" t="n">
        <x:v>0.7179930795847751</x:v>
      </x:c>
      <x:c r="Q959" s="8" t="n">
        <x:v>0.2647058823529412</x:v>
      </x:c>
      <x:c r="R959" s="2" t="str">
        <x:v>passes_minimum_holdout</x:v>
      </x:c>
      <x:c r="S959" s="2" t="str">
        <x:v>MESOPROTEROZOIC</x:v>
      </x:c>
      <x:c r="T959" s="2" t="str">
        <x:v>NALLAMALAI</x:v>
      </x:c>
      <x:c r="U959" s="2" t="str">
        <x:v>935,NALLAMALAI Gp.(CUMBUM Fm.),MESOPROTEROZOIC</x:v>
      </x:c>
      <x:c r="V959" s="2" t="n">
        <x:v>275</x:v>
      </x:c>
      <x:c r="W959" s="2" t="str">
        <x:v>plateau_or_plain</x:v>
      </x:c>
      <x:c r="X959" s="9" t="n">
        <x:v>45901</x:v>
      </x:c>
      <x:c r="Y959" s="9" t="n">
        <x:v>46265</x:v>
      </x:c>
      <x:c r="Z959" s="2" t="n">
        <x:v>27.17517808219178</x:v>
      </x:c>
      <x:c r="AA959" s="2" t="n">
        <x:v>880.52</x:v>
      </x:c>
      <x:c r="AB959" s="2" t="n">
        <x:v>100</x:v>
      </x:c>
      <x:c r="AC959" s="2" t="str">
        <x:v>1997.2</x:v>
      </x:c>
      <x:c r="AD959" s="2" t="str">
        <x:v>4053463.0</x:v>
      </x:c>
      <x:c r="AE959" s="7" t="str">
        <x:v>["candidate_requires_field_validation"]</x:v>
      </x:c>
    </x:row>
    <x:row r="960" ht="18" customHeight="1">
      <x:c r="A960" s="2" t="str">
        <x:v>GRID-86618aadfffffff</x:v>
      </x:c>
      <x:c r="B960" s="7" t="str">
        <x:v>priority_candidate</x:v>
      </x:c>
      <x:c r="C960" s="2" t="n">
        <x:v>959</x:v>
      </x:c>
      <x:c r="D960" s="2" t="str">
        <x:v>Andhra Pradesh</x:v>
      </x:c>
      <x:c r="E960" s="2" t="str">
        <x:v>Y.s.r.</x:v>
      </x:c>
      <x:c r="F960" s="8" t="n">
        <x:v>14.197195580241482</x:v>
      </x:c>
      <x:c r="G960" s="8" t="n">
        <x:v>79.11642878203098</x:v>
      </x:c>
      <x:c r="H960" s="2" t="str">
        <x:v>86618aadfffffff</x:v>
      </x:c>
      <x:c r="I960" s="2" t="str">
        <x:v>Lead</x:v>
      </x:c>
      <x:c r="J960" s="7" t="str">
        <x:v>["lead","copper","silver","barium","barium sulfate","iron"]</x:v>
      </x:c>
      <x:c r="K960" s="7" t="str">
        <x:v>["Pb","Cu","Ag","Ba","BaSO4","Fe"]</x:v>
      </x:c>
      <x:c r="L960" s="8" t="n">
        <x:v>0.8427</x:v>
      </x:c>
      <x:c r="M960" s="8" t="n">
        <x:v>0.9966</x:v>
      </x:c>
      <x:c r="N960" s="8" t="n">
        <x:v>59.68</x:v>
      </x:c>
      <x:c r="O960" s="2" t="n">
        <x:v>34</x:v>
      </x:c>
      <x:c r="P960" s="8" t="n">
        <x:v>0.7179930795847751</x:v>
      </x:c>
      <x:c r="Q960" s="8" t="n">
        <x:v>0.2647058823529412</x:v>
      </x:c>
      <x:c r="R960" s="2" t="str">
        <x:v>passes_minimum_holdout</x:v>
      </x:c>
      <x:c r="S960" s="2" t="str">
        <x:v>MESOPROTEROZOIC</x:v>
      </x:c>
      <x:c r="T960" s="2" t="str">
        <x:v>NALLAMALAI</x:v>
      </x:c>
      <x:c r="U960" s="2" t="str">
        <x:v>935,NALLAMALAI Gp.(CUMBUM Fm.),MESOPROTEROZOIC</x:v>
      </x:c>
      <x:c r="V960" s="2" t="n">
        <x:v>170</x:v>
      </x:c>
      <x:c r="W960" s="2" t="str">
        <x:v>plateau_or_plain</x:v>
      </x:c>
      <x:c r="X960" s="9" t="n">
        <x:v>45901</x:v>
      </x:c>
      <x:c r="Y960" s="9" t="n">
        <x:v>46265</x:v>
      </x:c>
      <x:c r="Z960" s="2" t="n">
        <x:v>26.822684931506853</x:v>
      </x:c>
      <x:c r="AA960" s="2" t="n">
        <x:v>1008.97</x:v>
      </x:c>
      <x:c r="AB960" s="2" t="n">
        <x:v>100</x:v>
      </x:c>
      <x:c r="AC960" s="2" t="str">
        <x:v>18975.7</x:v>
      </x:c>
      <x:c r="AD960" s="2" t="str">
        <x:v>2882469.0</x:v>
      </x:c>
      <x:c r="AE960" s="7" t="str">
        <x:v>["candidate_requires_field_validation"]</x:v>
      </x:c>
    </x:row>
    <x:row r="961" ht="18" customHeight="1">
      <x:c r="A961" s="2" t="str">
        <x:v>GRID-86618b68fffffff</x:v>
      </x:c>
      <x:c r="B961" s="7" t="str">
        <x:v>priority_candidate</x:v>
      </x:c>
      <x:c r="C961" s="2" t="n">
        <x:v>960</x:v>
      </x:c>
      <x:c r="D961" s="2" t="str">
        <x:v>Andhra Pradesh</x:v>
      </x:c>
      <x:c r="E961" s="2" t="str">
        <x:v>Y.s.r.</x:v>
      </x:c>
      <x:c r="F961" s="8" t="n">
        <x:v>14.56487612344212</x:v>
      </x:c>
      <x:c r="G961" s="8" t="n">
        <x:v>78.19505381991598</x:v>
      </x:c>
      <x:c r="H961" s="2" t="str">
        <x:v>86618b68fffffff</x:v>
      </x:c>
      <x:c r="I961" s="2" t="str">
        <x:v>Lead</x:v>
      </x:c>
      <x:c r="J961" s="7" t="str">
        <x:v>["lead","silver","copper","barium","barium sulfate","iron"]</x:v>
      </x:c>
      <x:c r="K961" s="7" t="str">
        <x:v>["Pb","Ag","Cu","Ba","BaSO4","Fe"]</x:v>
      </x:c>
      <x:c r="L961" s="8" t="n">
        <x:v>0.8423</x:v>
      </x:c>
      <x:c r="M961" s="8" t="n">
        <x:v>0.99659</x:v>
      </x:c>
      <x:c r="N961" s="8" t="n">
        <x:v>59.89</x:v>
      </x:c>
      <x:c r="O961" s="2" t="n">
        <x:v>34</x:v>
      </x:c>
      <x:c r="P961" s="8" t="n">
        <x:v>0.7179930795847751</x:v>
      </x:c>
      <x:c r="Q961" s="8" t="n">
        <x:v>0.2647058823529412</x:v>
      </x:c>
      <x:c r="R961" s="2" t="str">
        <x:v>passes_minimum_holdout</x:v>
      </x:c>
      <x:c r="S961" s="2" t="str">
        <x:v>MESOPROTEROZOIC</x:v>
      </x:c>
      <x:c r="T961" s="2" t="str">
        <x:v>CHITRAVATI</x:v>
      </x:c>
      <x:c r="U961" s="2" t="str">
        <x:v>935,CHITRAVATI Gp.(TADPATRI / PULIVENDLA Fm.),MESOPROTEROZOIC</x:v>
      </x:c>
      <x:c r="V961" s="2" t="n">
        <x:v>241</x:v>
      </x:c>
      <x:c r="W961" s="2" t="str">
        <x:v>plateau_or_plain</x:v>
      </x:c>
      <x:c r="X961" s="9" t="n">
        <x:v>45901</x:v>
      </x:c>
      <x:c r="Y961" s="9" t="n">
        <x:v>46265</x:v>
      </x:c>
      <x:c r="Z961" s="2" t="n">
        <x:v>26.96969863013699</x:v>
      </x:c>
      <x:c r="AA961" s="2" t="n">
        <x:v>757.84</x:v>
      </x:c>
      <x:c r="AB961" s="2" t="n">
        <x:v>100</x:v>
      </x:c>
      <x:c r="AC961" s="2" t="str">
        <x:v>4851.1</x:v>
      </x:c>
      <x:c r="AD961" s="2" t="str">
        <x:v>2882469.0</x:v>
      </x:c>
      <x:c r="AE961" s="7" t="str">
        <x:v>["candidate_requires_field_validation"]</x:v>
      </x:c>
    </x:row>
    <x:row r="962" ht="18" customHeight="1">
      <x:c r="A962" s="2" t="str">
        <x:v>GRID-8660a5d37ffffff</x:v>
      </x:c>
      <x:c r="B962" s="7" t="str">
        <x:v>priority_candidate</x:v>
      </x:c>
      <x:c r="C962" s="2" t="n">
        <x:v>961</x:v>
      </x:c>
      <x:c r="D962" s="2" t="str">
        <x:v>Andhra Pradesh</x:v>
      </x:c>
      <x:c r="E962" s="2" t="str">
        <x:v>Y.s.r.</x:v>
      </x:c>
      <x:c r="F962" s="8" t="n">
        <x:v>14.669624874788887</x:v>
      </x:c>
      <x:c r="G962" s="8" t="n">
        <x:v>78.19704323423822</x:v>
      </x:c>
      <x:c r="H962" s="2" t="str">
        <x:v>8660a5d37ffffff</x:v>
      </x:c>
      <x:c r="I962" s="2" t="str">
        <x:v>Lead</x:v>
      </x:c>
      <x:c r="J962" s="7" t="str">
        <x:v>["lead","silver","copper","barium","barium sulfate","iron"]</x:v>
      </x:c>
      <x:c r="K962" s="7" t="str">
        <x:v>["Pb","Ag","Cu","Ba","BaSO4","Fe"]</x:v>
      </x:c>
      <x:c r="L962" s="8" t="n">
        <x:v>0.842</x:v>
      </x:c>
      <x:c r="M962" s="8" t="n">
        <x:v>0.99658</x:v>
      </x:c>
      <x:c r="N962" s="8" t="n">
        <x:v>60.03</x:v>
      </x:c>
      <x:c r="O962" s="2" t="n">
        <x:v>34</x:v>
      </x:c>
      <x:c r="P962" s="8" t="n">
        <x:v>0.7179930795847751</x:v>
      </x:c>
      <x:c r="Q962" s="8" t="n">
        <x:v>0.2647058823529412</x:v>
      </x:c>
      <x:c r="R962" s="2" t="str">
        <x:v>passes_minimum_holdout</x:v>
      </x:c>
      <x:c r="S962" s="2" t="str">
        <x:v>MESOPROTEROZOIC</x:v>
      </x:c>
      <x:c r="T962" s="2" t="str">
        <x:v>CHITRAVATI</x:v>
      </x:c>
      <x:c r="U962" s="2" t="str">
        <x:v>935,CHITRAVATI Gp.(TADPATRI / PULIVENDLA Fm.),MESOPROTEROZOIC</x:v>
      </x:c>
      <x:c r="V962" s="2" t="n">
        <x:v>257</x:v>
      </x:c>
      <x:c r="W962" s="2" t="str">
        <x:v>plateau_or_plain</x:v>
      </x:c>
      <x:c r="X962" s="9" t="n">
        <x:v>45901</x:v>
      </x:c>
      <x:c r="Y962" s="9" t="n">
        <x:v>46265</x:v>
      </x:c>
      <x:c r="Z962" s="2" t="n">
        <x:v>26.96969863013699</x:v>
      </x:c>
      <x:c r="AA962" s="2" t="n">
        <x:v>757.84</x:v>
      </x:c>
      <x:c r="AB962" s="2" t="n">
        <x:v>100</x:v>
      </x:c>
      <x:c r="AC962" s="2" t="str">
        <x:v>3464.0</x:v>
      </x:c>
      <x:c r="AD962" s="2" t="str">
        <x:v>2882469.0</x:v>
      </x:c>
      <x:c r="AE962" s="7" t="str">
        <x:v>["candidate_requires_field_validation"]</x:v>
      </x:c>
    </x:row>
    <x:row r="963" ht="18" customHeight="1">
      <x:c r="A963" s="2" t="str">
        <x:v>GRID-86618a04fffffff</x:v>
      </x:c>
      <x:c r="B963" s="7" t="str">
        <x:v>priority_candidate</x:v>
      </x:c>
      <x:c r="C963" s="2" t="n">
        <x:v>962</x:v>
      </x:c>
      <x:c r="D963" s="2" t="str">
        <x:v>Andhra Pradesh</x:v>
      </x:c>
      <x:c r="E963" s="2" t="str">
        <x:v>Y.s.r.</x:v>
      </x:c>
      <x:c r="F963" s="8" t="n">
        <x:v>14.35483943833586</x:v>
      </x:c>
      <x:c r="G963" s="8" t="n">
        <x:v>79.27056678905379</x:v>
      </x:c>
      <x:c r="H963" s="2" t="str">
        <x:v>86618a04fffffff</x:v>
      </x:c>
      <x:c r="I963" s="2" t="str">
        <x:v>Lead</x:v>
      </x:c>
      <x:c r="J963" s="7" t="str">
        <x:v>["lead","copper","silver","barium","barium sulfate","iron"]</x:v>
      </x:c>
      <x:c r="K963" s="7" t="str">
        <x:v>["Pb","Cu","Ag","Ba","BaSO4","Fe"]</x:v>
      </x:c>
      <x:c r="L963" s="8" t="n">
        <x:v>0.8418</x:v>
      </x:c>
      <x:c r="M963" s="8" t="n">
        <x:v>0.99656</x:v>
      </x:c>
      <x:c r="N963" s="8" t="n">
        <x:v>60.15</x:v>
      </x:c>
      <x:c r="O963" s="2" t="n">
        <x:v>34</x:v>
      </x:c>
      <x:c r="P963" s="8" t="n">
        <x:v>0.7179930795847751</x:v>
      </x:c>
      <x:c r="Q963" s="8" t="n">
        <x:v>0.2647058823529412</x:v>
      </x:c>
      <x:c r="R963" s="2" t="str">
        <x:v>passes_minimum_holdout</x:v>
      </x:c>
      <x:c r="S963" s="2" t="str">
        <x:v>MESOPROTEROZOIC</x:v>
      </x:c>
      <x:c r="T963" s="2" t="str">
        <x:v>NALLAMALAI</x:v>
      </x:c>
      <x:c r="U963" s="2" t="str">
        <x:v>935,NALLAMALAI Gp.(CUMBUM Fm.),MESOPROTEROZOIC</x:v>
      </x:c>
      <x:c r="V963" s="2" t="n">
        <x:v>201</x:v>
      </x:c>
      <x:c r="W963" s="2" t="str">
        <x:v>plateau_or_plain</x:v>
      </x:c>
      <x:c r="X963" s="9" t="n">
        <x:v>45901</x:v>
      </x:c>
      <x:c r="Y963" s="9" t="n">
        <x:v>46265</x:v>
      </x:c>
      <x:c r="Z963" s="2" t="n">
        <x:v>27.454712328767123</x:v>
      </x:c>
      <x:c r="AA963" s="2" t="n">
        <x:v>1075.3600000000001</x:v>
      </x:c>
      <x:c r="AB963" s="2" t="n">
        <x:v>100</x:v>
      </x:c>
      <x:c r="AC963" s="2" t="str">
        <x:v>4643.5</x:v>
      </x:c>
      <x:c r="AD963" s="2" t="str">
        <x:v>2882469.0</x:v>
      </x:c>
      <x:c r="AE963" s="7" t="str">
        <x:v>["candidate_requires_field_validation"]</x:v>
      </x:c>
    </x:row>
    <x:row r="964" ht="18" customHeight="1">
      <x:c r="A964" s="2" t="str">
        <x:v>GRID-8660a4567ffffff</x:v>
      </x:c>
      <x:c r="B964" s="7" t="str">
        <x:v>priority_candidate</x:v>
      </x:c>
      <x:c r="C964" s="2" t="n">
        <x:v>963</x:v>
      </x:c>
      <x:c r="D964" s="2" t="str">
        <x:v>Andhra Pradesh</x:v>
      </x:c>
      <x:c r="E964" s="2" t="str">
        <x:v>Prakasam</x:v>
      </x:c>
      <x:c r="F964" s="8" t="n">
        <x:v>15.30106930093874</x:v>
      </x:c>
      <x:c r="G964" s="8" t="n">
        <x:v>78.86941221718416</x:v>
      </x:c>
      <x:c r="H964" s="2" t="str">
        <x:v>8660a4567ffffff</x:v>
      </x:c>
      <x:c r="I964" s="2" t="str">
        <x:v>Lead</x:v>
      </x:c>
      <x:c r="J964" s="7" t="str">
        <x:v>["lead","copper","silver","manganese","barium","barium sulfate"]</x:v>
      </x:c>
      <x:c r="K964" s="7" t="str">
        <x:v>["Pb","Cu","Ag","Mn","Ba","BaSO4"]</x:v>
      </x:c>
      <x:c r="L964" s="8" t="n">
        <x:v>0.8418</x:v>
      </x:c>
      <x:c r="M964" s="8" t="n">
        <x:v>0.99655</x:v>
      </x:c>
      <x:c r="N964" s="8" t="n">
        <x:v>60.16</x:v>
      </x:c>
      <x:c r="O964" s="2" t="n">
        <x:v>34</x:v>
      </x:c>
      <x:c r="P964" s="8" t="n">
        <x:v>0.7179930795847751</x:v>
      </x:c>
      <x:c r="Q964" s="8" t="n">
        <x:v>0.2647058823529412</x:v>
      </x:c>
      <x:c r="R964" s="2" t="str">
        <x:v>passes_minimum_holdout</x:v>
      </x:c>
      <x:c r="S964" s="2" t="str">
        <x:v>MESOPROTEROZOIC</x:v>
      </x:c>
      <x:c r="T964" s="2" t="str">
        <x:v>NALLAMALAI</x:v>
      </x:c>
      <x:c r="U964" s="2" t="str">
        <x:v>935,NALLAMALAI Gp.(CUMBUM Fm.),MESOPROTEROZOIC</x:v>
      </x:c>
      <x:c r="V964" s="2" t="n">
        <x:v>303</x:v>
      </x:c>
      <x:c r="W964" s="2" t="str">
        <x:v>plateau_or_plain</x:v>
      </x:c>
      <x:c r="X964" s="9" t="n">
        <x:v>45901</x:v>
      </x:c>
      <x:c r="Y964" s="9" t="n">
        <x:v>46265</x:v>
      </x:c>
      <x:c r="Z964" s="2" t="n">
        <x:v>26.79024657534247</x:v>
      </x:c>
      <x:c r="AA964" s="2" t="n">
        <x:v>832.45</x:v>
      </x:c>
      <x:c r="AB964" s="2" t="n">
        <x:v>100</x:v>
      </x:c>
      <x:c r="AC964" s="2" t="str">
        <x:v>4974.2</x:v>
      </x:c>
      <x:c r="AD964" s="2" t="str">
        <x:v>3397448.0</x:v>
      </x:c>
      <x:c r="AE964" s="7" t="str">
        <x:v>["candidate_requires_field_validation"]</x:v>
      </x:c>
    </x:row>
    <x:row r="965" ht="18" customHeight="1">
      <x:c r="A965" s="2" t="str">
        <x:v>GRID-8660a4cdfffffff</x:v>
      </x:c>
      <x:c r="B965" s="7" t="str">
        <x:v>priority_candidate</x:v>
      </x:c>
      <x:c r="C965" s="2" t="n">
        <x:v>964</x:v>
      </x:c>
      <x:c r="D965" s="2" t="str">
        <x:v>Andhra Pradesh</x:v>
      </x:c>
      <x:c r="E965" s="2" t="str">
        <x:v>Prakasam</x:v>
      </x:c>
      <x:c r="F965" s="8" t="n">
        <x:v>15.301294993279143</x:v>
      </x:c>
      <x:c r="G965" s="8" t="n">
        <x:v>78.92967657002129</x:v>
      </x:c>
      <x:c r="H965" s="2" t="str">
        <x:v>8660a4cdfffffff</x:v>
      </x:c>
      <x:c r="I965" s="2" t="str">
        <x:v>Lead</x:v>
      </x:c>
      <x:c r="J965" s="7" t="str">
        <x:v>["lead","copper","silver","manganese","zinc"]</x:v>
      </x:c>
      <x:c r="K965" s="7" t="str">
        <x:v>["Pb","Cu","Ag","Mn","Zn"]</x:v>
      </x:c>
      <x:c r="L965" s="8" t="n">
        <x:v>0.8416</x:v>
      </x:c>
      <x:c r="M965" s="8" t="n">
        <x:v>0.99652</x:v>
      </x:c>
      <x:c r="N965" s="8" t="n">
        <x:v>60.26</x:v>
      </x:c>
      <x:c r="O965" s="2" t="n">
        <x:v>34</x:v>
      </x:c>
      <x:c r="P965" s="8" t="n">
        <x:v>0.7179930795847751</x:v>
      </x:c>
      <x:c r="Q965" s="8" t="n">
        <x:v>0.2647058823529412</x:v>
      </x:c>
      <x:c r="R965" s="2" t="str">
        <x:v>passes_minimum_holdout</x:v>
      </x:c>
      <x:c r="S965" s="2" t="str">
        <x:v>MESOPROTEROZOIC</x:v>
      </x:c>
      <x:c r="T965" s="2" t="str">
        <x:v>NALLAMALAI</x:v>
      </x:c>
      <x:c r="U965" s="2" t="str">
        <x:v>935,NALLAMALAI Gp.(CUMBUM Fm.),MESOPROTEROZOIC</x:v>
      </x:c>
      <x:c r="V965" s="2" t="n">
        <x:v>278</x:v>
      </x:c>
      <x:c r="W965" s="2" t="str">
        <x:v>plateau_or_plain</x:v>
      </x:c>
      <x:c r="X965" s="9" t="n">
        <x:v>45901</x:v>
      </x:c>
      <x:c r="Y965" s="9" t="n">
        <x:v>46265</x:v>
      </x:c>
      <x:c r="Z965" s="2" t="n">
        <x:v>26.79024657534247</x:v>
      </x:c>
      <x:c r="AA965" s="2" t="n">
        <x:v>832.45</x:v>
      </x:c>
      <x:c r="AB965" s="2" t="n">
        <x:v>100</x:v>
      </x:c>
      <x:c r="AC965" s="2" t="str">
        <x:v>4795.5</x:v>
      </x:c>
      <x:c r="AD965" s="2" t="str">
        <x:v>3397448.0</x:v>
      </x:c>
      <x:c r="AE965" s="7" t="str">
        <x:v>["candidate_requires_field_validation"]</x:v>
      </x:c>
    </x:row>
    <x:row r="966" ht="18" customHeight="1">
      <x:c r="A966" s="2" t="str">
        <x:v>GRID-8660a68a7ffffff</x:v>
      </x:c>
      <x:c r="B966" s="7" t="str">
        <x:v>priority_candidate</x:v>
      </x:c>
      <x:c r="C966" s="2" t="n">
        <x:v>965</x:v>
      </x:c>
      <x:c r="D966" s="2" t="str">
        <x:v>Andhra Pradesh</x:v>
      </x:c>
      <x:c r="E966" s="2" t="str">
        <x:v>Prakasam</x:v>
      </x:c>
      <x:c r="F966" s="8" t="n">
        <x:v>15.984199849345515</x:v>
      </x:c>
      <x:c r="G966" s="8" t="n">
        <x:v>79.15613502553839</x:v>
      </x:c>
      <x:c r="H966" s="2" t="str">
        <x:v>8660a68a7ffffff</x:v>
      </x:c>
      <x:c r="I966" s="2" t="str">
        <x:v>Lead</x:v>
      </x:c>
      <x:c r="J966" s="7" t="str">
        <x:v>["lead","silver","copper","zinc","nickel"]</x:v>
      </x:c>
      <x:c r="K966" s="7" t="str">
        <x:v>["Pb","Ag","Cu","Zn","Ni"]</x:v>
      </x:c>
      <x:c r="L966" s="8" t="n">
        <x:v>0.8413</x:v>
      </x:c>
      <x:c r="M966" s="8" t="n">
        <x:v>0.99651</x:v>
      </x:c>
      <x:c r="N966" s="8" t="n">
        <x:v>60.39</x:v>
      </x:c>
      <x:c r="O966" s="2" t="n">
        <x:v>34</x:v>
      </x:c>
      <x:c r="P966" s="8" t="n">
        <x:v>0.7179930795847751</x:v>
      </x:c>
      <x:c r="Q966" s="8" t="n">
        <x:v>0.2647058823529412</x:v>
      </x:c>
      <x:c r="R966" s="2" t="str">
        <x:v>passes_minimum_holdout</x:v>
      </x:c>
      <x:c r="S966" s="2" t="str">
        <x:v>MESOPROTEROZOIC</x:v>
      </x:c>
      <x:c r="T966" s="2" t="str">
        <x:v>NALLAMALAI</x:v>
      </x:c>
      <x:c r="U966" s="2" t="str">
        <x:v>935,NALLAMALAI Gp.(CUMBUM Fm.),MESOPROTEROZOIC</x:v>
      </x:c>
      <x:c r="V966" s="2" t="n">
        <x:v>431</x:v>
      </x:c>
      <x:c r="W966" s="2" t="str">
        <x:v>plateau_or_plain</x:v>
      </x:c>
      <x:c r="X966" s="9" t="n">
        <x:v>45901</x:v>
      </x:c>
      <x:c r="Y966" s="9" t="n">
        <x:v>46265</x:v>
      </x:c>
      <x:c r="Z966" s="2" t="n">
        <x:v>27.008082191780822</x:v>
      </x:c>
      <x:c r="AA966" s="2" t="n">
        <x:v>849.89</x:v>
      </x:c>
      <x:c r="AB966" s="2" t="n">
        <x:v>100</x:v>
      </x:c>
      <x:c r="AC966" s="2" t="str">
        <x:v>1312.0</x:v>
      </x:c>
      <x:c r="AD966" s="2" t="str">
        <x:v>3397448.0</x:v>
      </x:c>
      <x:c r="AE966" s="7" t="str">
        <x:v>["candidate_requires_field_validation"]</x:v>
      </x:c>
    </x:row>
    <x:row r="967" ht="18" customHeight="1">
      <x:c r="A967" s="2" t="str">
        <x:v>GRID-8660a698fffffff</x:v>
      </x:c>
      <x:c r="B967" s="7" t="str">
        <x:v>priority_candidate</x:v>
      </x:c>
      <x:c r="C967" s="2" t="n">
        <x:v>966</x:v>
      </x:c>
      <x:c r="D967" s="2" t="str">
        <x:v>Andhra Pradesh</x:v>
      </x:c>
      <x:c r="E967" s="2" t="str">
        <x:v>Prakasam</x:v>
      </x:c>
      <x:c r="F967" s="8" t="n">
        <x:v>15.931943718819932</x:v>
      </x:c>
      <x:c r="G967" s="8" t="n">
        <x:v>79.1852385024317</x:v>
      </x:c>
      <x:c r="H967" s="2" t="str">
        <x:v>8660a698fffffff</x:v>
      </x:c>
      <x:c r="I967" s="2" t="str">
        <x:v>Lead</x:v>
      </x:c>
      <x:c r="J967" s="7" t="str">
        <x:v>["lead","silver","copper","zinc","nickel"]</x:v>
      </x:c>
      <x:c r="K967" s="7" t="str">
        <x:v>["Pb","Ag","Cu","Zn","Ni"]</x:v>
      </x:c>
      <x:c r="L967" s="8" t="n">
        <x:v>0.8413</x:v>
      </x:c>
      <x:c r="M967" s="8" t="n">
        <x:v>0.9965</x:v>
      </x:c>
      <x:c r="N967" s="8" t="n">
        <x:v>60.43</x:v>
      </x:c>
      <x:c r="O967" s="2" t="n">
        <x:v>34</x:v>
      </x:c>
      <x:c r="P967" s="8" t="n">
        <x:v>0.7179930795847751</x:v>
      </x:c>
      <x:c r="Q967" s="8" t="n">
        <x:v>0.2647058823529412</x:v>
      </x:c>
      <x:c r="R967" s="2" t="str">
        <x:v>passes_minimum_holdout</x:v>
      </x:c>
      <x:c r="S967" s="2" t="str">
        <x:v>MESOPROTEROZOIC</x:v>
      </x:c>
      <x:c r="T967" s="2" t="str">
        <x:v>NALLAMALAI</x:v>
      </x:c>
      <x:c r="U967" s="2" t="str">
        <x:v>935,NALLAMALAI Gp.(CUMBUM Fm.),MESOPROTEROZOIC</x:v>
      </x:c>
      <x:c r="V967" s="2" t="n">
        <x:v>229</x:v>
      </x:c>
      <x:c r="W967" s="2" t="str">
        <x:v>plateau_or_plain</x:v>
      </x:c>
      <x:c r="X967" s="9" t="n">
        <x:v>45901</x:v>
      </x:c>
      <x:c r="Y967" s="9" t="n">
        <x:v>46265</x:v>
      </x:c>
      <x:c r="Z967" s="2" t="n">
        <x:v>27.008082191780822</x:v>
      </x:c>
      <x:c r="AA967" s="2" t="n">
        <x:v>849.89</x:v>
      </x:c>
      <x:c r="AB967" s="2" t="n">
        <x:v>100</x:v>
      </x:c>
      <x:c r="AC967" s="2" t="str">
        <x:v>3038.0</x:v>
      </x:c>
      <x:c r="AD967" s="2" t="str">
        <x:v>3397448.0</x:v>
      </x:c>
      <x:c r="AE967" s="7" t="str">
        <x:v>["candidate_requires_field_validation"]</x:v>
      </x:c>
    </x:row>
    <x:row r="968" ht="18" customHeight="1">
      <x:c r="A968" s="2" t="str">
        <x:v>GRID-86619966fffffff</x:v>
      </x:c>
      <x:c r="B968" s="7" t="str">
        <x:v>priority_candidate</x:v>
      </x:c>
      <x:c r="C968" s="2" t="n">
        <x:v>967</x:v>
      </x:c>
      <x:c r="D968" s="2" t="str">
        <x:v>Andhra Pradesh</x:v>
      </x:c>
      <x:c r="E968" s="2" t="str">
        <x:v>Prakasam</x:v>
      </x:c>
      <x:c r="F968" s="8" t="n">
        <x:v>15.77526585148061</x:v>
      </x:c>
      <x:c r="G968" s="8" t="n">
        <x:v>79.33314710682671</x:v>
      </x:c>
      <x:c r="H968" s="2" t="str">
        <x:v>86619966fffffff</x:v>
      </x:c>
      <x:c r="I968" s="2" t="str">
        <x:v>Lead</x:v>
      </x:c>
      <x:c r="J968" s="7" t="str">
        <x:v>["lead","silver","copper","zinc","nickel"]</x:v>
      </x:c>
      <x:c r="K968" s="7" t="str">
        <x:v>["Pb","Ag","Cu","Zn","Ni"]</x:v>
      </x:c>
      <x:c r="L968" s="8" t="n">
        <x:v>0.8408</x:v>
      </x:c>
      <x:c r="M968" s="8" t="n">
        <x:v>0.99646</x:v>
      </x:c>
      <x:c r="N968" s="8" t="n">
        <x:v>60.68</x:v>
      </x:c>
      <x:c r="O968" s="2" t="n">
        <x:v>34</x:v>
      </x:c>
      <x:c r="P968" s="8" t="n">
        <x:v>0.7179930795847751</x:v>
      </x:c>
      <x:c r="Q968" s="8" t="n">
        <x:v>0.2647058823529412</x:v>
      </x:c>
      <x:c r="R968" s="2" t="str">
        <x:v>passes_minimum_holdout</x:v>
      </x:c>
      <x:c r="S968" s="2" t="str">
        <x:v>MESOPROTEROZOIC</x:v>
      </x:c>
      <x:c r="T968" s="2" t="str">
        <x:v>NALLAMALAI</x:v>
      </x:c>
      <x:c r="U968" s="2" t="str">
        <x:v>935,NALLAMALAI Gp.(CUMBUM Fm.),MESOPROTEROZOIC</x:v>
      </x:c>
      <x:c r="V968" s="2" t="n">
        <x:v>142</x:v>
      </x:c>
      <x:c r="W968" s="2" t="str">
        <x:v>plateau_or_plain</x:v>
      </x:c>
      <x:c r="X968" s="9" t="n">
        <x:v>45901</x:v>
      </x:c>
      <x:c r="Y968" s="9" t="n">
        <x:v>46265</x:v>
      </x:c>
      <x:c r="Z968" s="2" t="n">
        <x:v>27.008082191780822</x:v>
      </x:c>
      <x:c r="AA968" s="2" t="n">
        <x:v>849.89</x:v>
      </x:c>
      <x:c r="AB968" s="2" t="n">
        <x:v>100</x:v>
      </x:c>
      <x:c r="AC968" s="2" t="str">
        <x:v>6903.1</x:v>
      </x:c>
      <x:c r="AD968" s="2" t="str">
        <x:v>3397448.0</x:v>
      </x:c>
      <x:c r="AE968" s="7" t="str">
        <x:v>["candidate_requires_field_validation"]</x:v>
      </x:c>
    </x:row>
    <x:row r="969" ht="18" customHeight="1">
      <x:c r="A969" s="2" t="str">
        <x:v>GRID-86619974fffffff</x:v>
      </x:c>
      <x:c r="B969" s="7" t="str">
        <x:v>priority_candidate</x:v>
      </x:c>
      <x:c r="C969" s="2" t="n">
        <x:v>968</x:v>
      </x:c>
      <x:c r="D969" s="2" t="str">
        <x:v>Andhra Pradesh</x:v>
      </x:c>
      <x:c r="E969" s="2" t="str">
        <x:v>Prakasam</x:v>
      </x:c>
      <x:c r="F969" s="8" t="n">
        <x:v>15.723093322634265</x:v>
      </x:c>
      <x:c r="G969" s="8" t="n">
        <x:v>79.4229031532786</x:v>
      </x:c>
      <x:c r="H969" s="2" t="str">
        <x:v>86619974fffffff</x:v>
      </x:c>
      <x:c r="I969" s="2" t="str">
        <x:v>Lead</x:v>
      </x:c>
      <x:c r="J969" s="7" t="str">
        <x:v>["lead","silver","copper","zinc","nickel"]</x:v>
      </x:c>
      <x:c r="K969" s="7" t="str">
        <x:v>["Pb","Ag","Cu","Zn","Ni"]</x:v>
      </x:c>
      <x:c r="L969" s="8" t="n">
        <x:v>0.8406</x:v>
      </x:c>
      <x:c r="M969" s="8" t="n">
        <x:v>0.99645</x:v>
      </x:c>
      <x:c r="N969" s="8" t="n">
        <x:v>60.77</x:v>
      </x:c>
      <x:c r="O969" s="2" t="n">
        <x:v>34</x:v>
      </x:c>
      <x:c r="P969" s="8" t="n">
        <x:v>0.7179930795847751</x:v>
      </x:c>
      <x:c r="Q969" s="8" t="n">
        <x:v>0.2647058823529412</x:v>
      </x:c>
      <x:c r="R969" s="2" t="str">
        <x:v>passes_minimum_holdout</x:v>
      </x:c>
      <x:c r="S969" s="2" t="str">
        <x:v>MESOPROTEROZOIC</x:v>
      </x:c>
      <x:c r="T969" s="2" t="str">
        <x:v>NALLAMALAI</x:v>
      </x:c>
      <x:c r="U969" s="2" t="str">
        <x:v>935,NALLAMALAI Gp.(CUMBUM Fm.),MESOPROTEROZOIC</x:v>
      </x:c>
      <x:c r="V969" s="2" t="n">
        <x:v>153</x:v>
      </x:c>
      <x:c r="W969" s="2" t="str">
        <x:v>plateau_or_plain</x:v>
      </x:c>
      <x:c r="X969" s="9" t="n">
        <x:v>45901</x:v>
      </x:c>
      <x:c r="Y969" s="9" t="n">
        <x:v>46265</x:v>
      </x:c>
      <x:c r="Z969" s="2" t="n">
        <x:v>27.32712328767123</x:v>
      </x:c>
      <x:c r="AA969" s="2" t="n">
        <x:v>916.02</x:v>
      </x:c>
      <x:c r="AB969" s="2" t="n">
        <x:v>100</x:v>
      </x:c>
      <x:c r="AC969" s="2" t="str">
        <x:v>4891.0</x:v>
      </x:c>
      <x:c r="AD969" s="2" t="str">
        <x:v>3397448.0</x:v>
      </x:c>
      <x:c r="AE969" s="7" t="str">
        <x:v>["candidate_requires_field_validation"]</x:v>
      </x:c>
    </x:row>
    <x:row r="970" ht="18" customHeight="1">
      <x:c r="A970" s="2" t="str">
        <x:v>GRID-8660a4cd7ffffff</x:v>
      </x:c>
      <x:c r="B970" s="7" t="str">
        <x:v>priority_candidate</x:v>
      </x:c>
      <x:c r="C970" s="2" t="n">
        <x:v>969</x:v>
      </x:c>
      <x:c r="D970" s="2" t="str">
        <x:v>Andhra Pradesh</x:v>
      </x:c>
      <x:c r="E970" s="2" t="str">
        <x:v>Prakasam</x:v>
      </x:c>
      <x:c r="F970" s="8" t="n">
        <x:v>15.301504676183697</x:v>
      </x:c>
      <x:c r="G970" s="8" t="n">
        <x:v>78.98997845544932</x:v>
      </x:c>
      <x:c r="H970" s="2" t="str">
        <x:v>8660a4cd7ffffff</x:v>
      </x:c>
      <x:c r="I970" s="2" t="str">
        <x:v>Lead</x:v>
      </x:c>
      <x:c r="J970" s="7" t="str">
        <x:v>["lead","copper","silver","manganese","zinc"]</x:v>
      </x:c>
      <x:c r="K970" s="7" t="str">
        <x:v>["Pb","Cu","Ag","Mn","Zn"]</x:v>
      </x:c>
      <x:c r="L970" s="8" t="n">
        <x:v>0.8402</x:v>
      </x:c>
      <x:c r="M970" s="8" t="n">
        <x:v>0.99641</x:v>
      </x:c>
      <x:c r="N970" s="8" t="n">
        <x:v>60.96</x:v>
      </x:c>
      <x:c r="O970" s="2" t="n">
        <x:v>34</x:v>
      </x:c>
      <x:c r="P970" s="8" t="n">
        <x:v>0.7179930795847751</x:v>
      </x:c>
      <x:c r="Q970" s="8" t="n">
        <x:v>0.2647058823529412</x:v>
      </x:c>
      <x:c r="R970" s="2" t="str">
        <x:v>passes_minimum_holdout</x:v>
      </x:c>
      <x:c r="S970" s="2" t="str">
        <x:v>MESOPROTEROZOIC</x:v>
      </x:c>
      <x:c r="T970" s="2" t="str">
        <x:v>NALLAMALAI</x:v>
      </x:c>
      <x:c r="U970" s="2" t="str">
        <x:v>935,NALLAMALAI Gp.(CUMBUM Fm.),MESOPROTEROZOIC</x:v>
      </x:c>
      <x:c r="V970" s="2" t="n">
        <x:v>246</x:v>
      </x:c>
      <x:c r="W970" s="2" t="str">
        <x:v>plateau_or_plain</x:v>
      </x:c>
      <x:c r="X970" s="9" t="n">
        <x:v>45901</x:v>
      </x:c>
      <x:c r="Y970" s="9" t="n">
        <x:v>46265</x:v>
      </x:c>
      <x:c r="Z970" s="2" t="n">
        <x:v>26.79024657534247</x:v>
      </x:c>
      <x:c r="AA970" s="2" t="n">
        <x:v>832.45</x:v>
      </x:c>
      <x:c r="AB970" s="2" t="n">
        <x:v>100</x:v>
      </x:c>
      <x:c r="AC970" s="2" t="str">
        <x:v>8661.0</x:v>
      </x:c>
      <x:c r="AD970" s="2" t="str">
        <x:v>3397448.0</x:v>
      </x:c>
      <x:c r="AE970" s="7" t="str">
        <x:v>["candidate_requires_field_validation"]</x:v>
      </x:c>
    </x:row>
    <x:row r="971" ht="18" customHeight="1">
      <x:c r="A971" s="2" t="str">
        <x:v>GRID-8660a6887ffffff</x:v>
      </x:c>
      <x:c r="B971" s="7" t="str">
        <x:v>priority_candidate</x:v>
      </x:c>
      <x:c r="C971" s="2" t="n">
        <x:v>970</x:v>
      </x:c>
      <x:c r="D971" s="2" t="str">
        <x:v>Andhra Pradesh</x:v>
      </x:c>
      <x:c r="E971" s="2" t="str">
        <x:v>Prakasam</x:v>
      </x:c>
      <x:c r="F971" s="8" t="n">
        <x:v>16.03642723577182</x:v>
      </x:c>
      <x:c r="G971" s="8" t="n">
        <x:v>79.12703017898667</x:v>
      </x:c>
      <x:c r="H971" s="2" t="str">
        <x:v>8660a6887ffffff</x:v>
      </x:c>
      <x:c r="I971" s="2" t="str">
        <x:v>Lead</x:v>
      </x:c>
      <x:c r="J971" s="7" t="str">
        <x:v>["lead","silver","copper","zinc","nickel"]</x:v>
      </x:c>
      <x:c r="K971" s="7" t="str">
        <x:v>["Pb","Ag","Cu","Zn","Ni"]</x:v>
      </x:c>
      <x:c r="L971" s="8" t="n">
        <x:v>0.8401</x:v>
      </x:c>
      <x:c r="M971" s="8" t="n">
        <x:v>0.9964</x:v>
      </x:c>
      <x:c r="N971" s="8" t="n">
        <x:v>61.06</x:v>
      </x:c>
      <x:c r="O971" s="2" t="n">
        <x:v>34</x:v>
      </x:c>
      <x:c r="P971" s="8" t="n">
        <x:v>0.7179930795847751</x:v>
      </x:c>
      <x:c r="Q971" s="8" t="n">
        <x:v>0.2647058823529412</x:v>
      </x:c>
      <x:c r="R971" s="2" t="str">
        <x:v>passes_minimum_holdout</x:v>
      </x:c>
      <x:c r="S971" s="2" t="str">
        <x:v>MESOPROTEROZOIC</x:v>
      </x:c>
      <x:c r="T971" s="2" t="str">
        <x:v>NALLAMALAI</x:v>
      </x:c>
      <x:c r="U971" s="2" t="str">
        <x:v>935,NALLAMALAI Gp.(CUMBUM Fm.),MESOPROTEROZOIC</x:v>
      </x:c>
      <x:c r="V971" s="2" t="n">
        <x:v>363</x:v>
      </x:c>
      <x:c r="W971" s="2" t="str">
        <x:v>plateau_or_plain</x:v>
      </x:c>
      <x:c r="X971" s="9" t="n">
        <x:v>45901</x:v>
      </x:c>
      <x:c r="Y971" s="9" t="n">
        <x:v>46265</x:v>
      </x:c>
      <x:c r="Z971" s="2" t="n">
        <x:v>27.008082191780822</x:v>
      </x:c>
      <x:c r="AA971" s="2" t="n">
        <x:v>849.89</x:v>
      </x:c>
      <x:c r="AB971" s="2" t="n">
        <x:v>100</x:v>
      </x:c>
      <x:c r="AC971" s="2" t="str">
        <x:v>1417.5</x:v>
      </x:c>
      <x:c r="AD971" s="2" t="str">
        <x:v>3397448.0</x:v>
      </x:c>
      <x:c r="AE971" s="7" t="str">
        <x:v>["candidate_requires_field_validation"]</x:v>
      </x:c>
    </x:row>
    <x:row r="972" ht="18" customHeight="1">
      <x:c r="A972" s="2" t="str">
        <x:v>GRID-8660a4acfffffff</x:v>
      </x:c>
      <x:c r="B972" s="7" t="str">
        <x:v>priority_candidate</x:v>
      </x:c>
      <x:c r="C972" s="2" t="n">
        <x:v>971</x:v>
      </x:c>
      <x:c r="D972" s="2" t="str">
        <x:v>Andhra Pradesh</x:v>
      </x:c>
      <x:c r="E972" s="2" t="str">
        <x:v>Y.s.r.</x:v>
      </x:c>
      <x:c r="F972" s="8" t="n">
        <x:v>14.879310150850532</x:v>
      </x:c>
      <x:c r="G972" s="8" t="n">
        <x:v>78.26078433196697</x:v>
      </x:c>
      <x:c r="H972" s="2" t="str">
        <x:v>8660a4acfffffff</x:v>
      </x:c>
      <x:c r="I972" s="2" t="str">
        <x:v>Lead</x:v>
      </x:c>
      <x:c r="J972" s="7" t="str">
        <x:v>["lead","copper","silver","barium","barium sulfate","iron"]</x:v>
      </x:c>
      <x:c r="K972" s="7" t="str">
        <x:v>["Pb","Cu","Ag","Ba","BaSO4","Fe"]</x:v>
      </x:c>
      <x:c r="L972" s="8" t="n">
        <x:v>0.8399</x:v>
      </x:c>
      <x:c r="M972" s="8" t="n">
        <x:v>0.99638</x:v>
      </x:c>
      <x:c r="N972" s="8" t="n">
        <x:v>61.12</x:v>
      </x:c>
      <x:c r="O972" s="2" t="n">
        <x:v>34</x:v>
      </x:c>
      <x:c r="P972" s="8" t="n">
        <x:v>0.7179930795847751</x:v>
      </x:c>
      <x:c r="Q972" s="8" t="n">
        <x:v>0.2647058823529412</x:v>
      </x:c>
      <x:c r="R972" s="2" t="str">
        <x:v>passes_minimum_holdout</x:v>
      </x:c>
      <x:c r="S972" s="2" t="str">
        <x:v>MESOPROTEROZOIC</x:v>
      </x:c>
      <x:c r="T972" s="2" t="str">
        <x:v>CHITRAVATI</x:v>
      </x:c>
      <x:c r="U972" s="2" t="str">
        <x:v>935,GANDIKOTA Fm (CHITRAVATI Gp),MESOPROTEROZOIC</x:v>
      </x:c>
      <x:c r="V972" s="2" t="n">
        <x:v>264</x:v>
      </x:c>
      <x:c r="W972" s="2" t="str">
        <x:v>plateau_or_plain</x:v>
      </x:c>
      <x:c r="X972" s="9" t="n">
        <x:v>45901</x:v>
      </x:c>
      <x:c r="Y972" s="9" t="n">
        <x:v>46265</x:v>
      </x:c>
      <x:c r="Z972" s="2" t="n">
        <x:v>27.244164383561646</x:v>
      </x:c>
      <x:c r="AA972" s="2" t="n">
        <x:v>754.43</x:v>
      </x:c>
      <x:c r="AB972" s="2" t="n">
        <x:v>100</x:v>
      </x:c>
      <x:c r="AC972" s="2" t="str">
        <x:v>3331.6</x:v>
      </x:c>
      <x:c r="AD972" s="2" t="str">
        <x:v>2882469.0</x:v>
      </x:c>
      <x:c r="AE972" s="7" t="str">
        <x:v>["candidate_requires_field_validation"]</x:v>
      </x:c>
    </x:row>
    <x:row r="973" ht="18" customHeight="1">
      <x:c r="A973" s="2" t="str">
        <x:v>GRID-8660a69afffffff</x:v>
      </x:c>
      <x:c r="B973" s="7" t="str">
        <x:v>priority_candidate</x:v>
      </x:c>
      <x:c r="C973" s="2" t="n">
        <x:v>972</x:v>
      </x:c>
      <x:c r="D973" s="2" t="str">
        <x:v>Andhra Pradesh</x:v>
      </x:c>
      <x:c r="E973" s="2" t="str">
        <x:v>Prakasam</x:v>
      </x:c>
      <x:c r="F973" s="8" t="n">
        <x:v>15.879658948386453</x:v>
      </x:c>
      <x:c r="G973" s="8" t="n">
        <x:v>79.2143405947461</x:v>
      </x:c>
      <x:c r="H973" s="2" t="str">
        <x:v>8660a69afffffff</x:v>
      </x:c>
      <x:c r="I973" s="2" t="str">
        <x:v>Lead</x:v>
      </x:c>
      <x:c r="J973" s="7" t="str">
        <x:v>["lead","silver","copper","zinc","nickel"]</x:v>
      </x:c>
      <x:c r="K973" s="7" t="str">
        <x:v>["Pb","Ag","Cu","Zn","Ni"]</x:v>
      </x:c>
      <x:c r="L973" s="8" t="n">
        <x:v>0.8398</x:v>
      </x:c>
      <x:c r="M973" s="8" t="n">
        <x:v>0.99636</x:v>
      </x:c>
      <x:c r="N973" s="8" t="n">
        <x:v>61.19</x:v>
      </x:c>
      <x:c r="O973" s="2" t="n">
        <x:v>34</x:v>
      </x:c>
      <x:c r="P973" s="8" t="n">
        <x:v>0.7179930795847751</x:v>
      </x:c>
      <x:c r="Q973" s="8" t="n">
        <x:v>0.2647058823529412</x:v>
      </x:c>
      <x:c r="R973" s="2" t="str">
        <x:v>passes_minimum_holdout</x:v>
      </x:c>
      <x:c r="S973" s="2" t="str">
        <x:v>MESOPROTEROZOIC</x:v>
      </x:c>
      <x:c r="T973" s="2" t="str">
        <x:v>NALLAMALAI</x:v>
      </x:c>
      <x:c r="U973" s="2" t="str">
        <x:v>935,NALLAMALAI Gp.(CUMBUM Fm.),MESOPROTEROZOIC</x:v>
      </x:c>
      <x:c r="V973" s="2" t="n">
        <x:v>172</x:v>
      </x:c>
      <x:c r="W973" s="2" t="str">
        <x:v>plateau_or_plain</x:v>
      </x:c>
      <x:c r="X973" s="9" t="n">
        <x:v>45901</x:v>
      </x:c>
      <x:c r="Y973" s="9" t="n">
        <x:v>46265</x:v>
      </x:c>
      <x:c r="Z973" s="2" t="n">
        <x:v>27.008082191780822</x:v>
      </x:c>
      <x:c r="AA973" s="2" t="n">
        <x:v>849.89</x:v>
      </x:c>
      <x:c r="AB973" s="2" t="n">
        <x:v>100</x:v>
      </x:c>
      <x:c r="AC973" s="2" t="str">
        <x:v>5038.6</x:v>
      </x:c>
      <x:c r="AD973" s="2" t="str">
        <x:v>3397448.0</x:v>
      </x:c>
      <x:c r="AE973" s="7" t="str">
        <x:v>["candidate_requires_field_validation"]</x:v>
      </x:c>
    </x:row>
    <x:row r="974" ht="18" customHeight="1">
      <x:c r="A974" s="2" t="str">
        <x:v>GRID-8660a5db7ffffff</x:v>
      </x:c>
      <x:c r="B974" s="7" t="str">
        <x:v>priority_candidate</x:v>
      </x:c>
      <x:c r="C974" s="2" t="n">
        <x:v>973</x:v>
      </x:c>
      <x:c r="D974" s="2" t="str">
        <x:v>Andhra Pradesh</x:v>
      </x:c>
      <x:c r="E974" s="2" t="str">
        <x:v>Y.s.r.</x:v>
      </x:c>
      <x:c r="F974" s="8" t="n">
        <x:v>14.82682575343931</x:v>
      </x:c>
      <x:c r="G974" s="8" t="n">
        <x:v>78.22989876783396</x:v>
      </x:c>
      <x:c r="H974" s="2" t="str">
        <x:v>8660a5db7ffffff</x:v>
      </x:c>
      <x:c r="I974" s="2" t="str">
        <x:v>Lead</x:v>
      </x:c>
      <x:c r="J974" s="7" t="str">
        <x:v>["lead","copper","silver","barium","barium sulfate","iron"]</x:v>
      </x:c>
      <x:c r="K974" s="7" t="str">
        <x:v>["Pb","Cu","Ag","Ba","BaSO4","Fe"]</x:v>
      </x:c>
      <x:c r="L974" s="8" t="n">
        <x:v>0.8394</x:v>
      </x:c>
      <x:c r="M974" s="8" t="n">
        <x:v>0.99631</x:v>
      </x:c>
      <x:c r="N974" s="8" t="n">
        <x:v>61.39</x:v>
      </x:c>
      <x:c r="O974" s="2" t="n">
        <x:v>34</x:v>
      </x:c>
      <x:c r="P974" s="8" t="n">
        <x:v>0.7179930795847751</x:v>
      </x:c>
      <x:c r="Q974" s="8" t="n">
        <x:v>0.2647058823529412</x:v>
      </x:c>
      <x:c r="R974" s="2" t="str">
        <x:v>passes_minimum_holdout</x:v>
      </x:c>
      <x:c r="S974" s="2" t="str">
        <x:v>MESOPROTEROZOIC</x:v>
      </x:c>
      <x:c r="T974" s="2" t="str">
        <x:v>CHITRAVATI</x:v>
      </x:c>
      <x:c r="U974" s="2" t="str">
        <x:v>935,GANDIKOTA Fm (CHITRAVATI Gp),MESOPROTEROZOIC</x:v>
      </x:c>
      <x:c r="V974" s="2" t="n">
        <x:v>296</x:v>
      </x:c>
      <x:c r="W974" s="2" t="str">
        <x:v>plateau_or_plain</x:v>
      </x:c>
      <x:c r="X974" s="9" t="n">
        <x:v>45901</x:v>
      </x:c>
      <x:c r="Y974" s="9" t="n">
        <x:v>46265</x:v>
      </x:c>
      <x:c r="Z974" s="2" t="n">
        <x:v>27.244164383561646</x:v>
      </x:c>
      <x:c r="AA974" s="2" t="n">
        <x:v>754.43</x:v>
      </x:c>
      <x:c r="AB974" s="2" t="n">
        <x:v>100</x:v>
      </x:c>
      <x:c r="AC974" s="2" t="str">
        <x:v>2562.6</x:v>
      </x:c>
      <x:c r="AD974" s="2" t="str">
        <x:v>2882469.0</x:v>
      </x:c>
      <x:c r="AE974" s="7" t="str">
        <x:v>["candidate_requires_field_validation"]</x:v>
      </x:c>
    </x:row>
    <x:row r="975" ht="18" customHeight="1">
      <x:c r="A975" s="2" t="str">
        <x:v>GRID-8660a4adfffffff</x:v>
      </x:c>
      <x:c r="B975" s="7" t="str">
        <x:v>priority_candidate</x:v>
      </x:c>
      <x:c r="C975" s="2" t="n">
        <x:v>974</x:v>
      </x:c>
      <x:c r="D975" s="2" t="str">
        <x:v>Andhra Pradesh</x:v>
      </x:c>
      <x:c r="E975" s="2" t="str">
        <x:v>Y.s.r.</x:v>
      </x:c>
      <x:c r="F975" s="8" t="n">
        <x:v>14.931800286482362</x:v>
      </x:c>
      <x:c r="G975" s="8" t="n">
        <x:v>78.2916907474822</x:v>
      </x:c>
      <x:c r="H975" s="2" t="str">
        <x:v>8660a4adfffffff</x:v>
      </x:c>
      <x:c r="I975" s="2" t="str">
        <x:v>Lead</x:v>
      </x:c>
      <x:c r="J975" s="7" t="str">
        <x:v>["lead","copper","silver","barium","barium sulfate","iron"]</x:v>
      </x:c>
      <x:c r="K975" s="7" t="str">
        <x:v>["Pb","Cu","Ag","Ba","BaSO4","Fe"]</x:v>
      </x:c>
      <x:c r="L975" s="8" t="n">
        <x:v>0.8391</x:v>
      </x:c>
      <x:c r="M975" s="8" t="n">
        <x:v>0.99629</x:v>
      </x:c>
      <x:c r="N975" s="8" t="n">
        <x:v>61.58</x:v>
      </x:c>
      <x:c r="O975" s="2" t="n">
        <x:v>34</x:v>
      </x:c>
      <x:c r="P975" s="8" t="n">
        <x:v>0.7179930795847751</x:v>
      </x:c>
      <x:c r="Q975" s="8" t="n">
        <x:v>0.2647058823529412</x:v>
      </x:c>
      <x:c r="R975" s="2" t="str">
        <x:v>passes_minimum_holdout</x:v>
      </x:c>
      <x:c r="S975" s="2" t="str">
        <x:v>MESOPROTEROZOIC</x:v>
      </x:c>
      <x:c r="T975" s="2" t="str">
        <x:v>CHITRAVATI</x:v>
      </x:c>
      <x:c r="U975" s="2" t="str">
        <x:v>935,GANDIKOTA Fm (CHITRAVATI Gp),MESOPROTEROZOIC</x:v>
      </x:c>
      <x:c r="V975" s="2" t="n">
        <x:v>207</x:v>
      </x:c>
      <x:c r="W975" s="2" t="str">
        <x:v>plateau_or_plain</x:v>
      </x:c>
      <x:c r="X975" s="9" t="n">
        <x:v>45901</x:v>
      </x:c>
      <x:c r="Y975" s="9" t="n">
        <x:v>46265</x:v>
      </x:c>
      <x:c r="Z975" s="2" t="n">
        <x:v>27.244164383561646</x:v>
      </x:c>
      <x:c r="AA975" s="2" t="n">
        <x:v>754.43</x:v>
      </x:c>
      <x:c r="AB975" s="2" t="n">
        <x:v>100</x:v>
      </x:c>
      <x:c r="AC975" s="2" t="str">
        <x:v>4735.0</x:v>
      </x:c>
      <x:c r="AD975" s="2" t="str">
        <x:v>2882469.0</x:v>
      </x:c>
      <x:c r="AE975" s="7" t="str">
        <x:v>["candidate_requires_field_validation"]</x:v>
      </x:c>
    </x:row>
    <x:row r="976" ht="18" customHeight="1">
      <x:c r="A976" s="2" t="str">
        <x:v>GRID-86618b61fffffff</x:v>
      </x:c>
      <x:c r="B976" s="7" t="str">
        <x:v>priority_candidate</x:v>
      </x:c>
      <x:c r="C976" s="2" t="n">
        <x:v>975</x:v>
      </x:c>
      <x:c r="D976" s="2" t="str">
        <x:v>Andhra Pradesh</x:v>
      </x:c>
      <x:c r="E976" s="2" t="str">
        <x:v>Y.s.r.</x:v>
      </x:c>
      <x:c r="F976" s="8" t="n">
        <x:v>14.460101664434733</x:v>
      </x:c>
      <x:c r="G976" s="8" t="n">
        <x:v>78.19306580747488</x:v>
      </x:c>
      <x:c r="H976" s="2" t="str">
        <x:v>86618b61fffffff</x:v>
      </x:c>
      <x:c r="I976" s="2" t="str">
        <x:v>Lead</x:v>
      </x:c>
      <x:c r="J976" s="7" t="str">
        <x:v>["lead","silver","copper","barium","barium sulfate","iron"]</x:v>
      </x:c>
      <x:c r="K976" s="7" t="str">
        <x:v>["Pb","Ag","Cu","Ba","BaSO4","Fe"]</x:v>
      </x:c>
      <x:c r="L976" s="8" t="n">
        <x:v>0.8383</x:v>
      </x:c>
      <x:c r="M976" s="8" t="n">
        <x:v>0.99625</x:v>
      </x:c>
      <x:c r="N976" s="8" t="n">
        <x:v>61.97</x:v>
      </x:c>
      <x:c r="O976" s="2" t="n">
        <x:v>34</x:v>
      </x:c>
      <x:c r="P976" s="8" t="n">
        <x:v>0.7179930795847751</x:v>
      </x:c>
      <x:c r="Q976" s="8" t="n">
        <x:v>0.2647058823529412</x:v>
      </x:c>
      <x:c r="R976" s="2" t="str">
        <x:v>passes_minimum_holdout</x:v>
      </x:c>
      <x:c r="S976" s="2" t="str">
        <x:v>MESOPROTEROZOIC</x:v>
      </x:c>
      <x:c r="T976" s="2" t="str">
        <x:v>CHITRAVATI</x:v>
      </x:c>
      <x:c r="U976" s="2" t="str">
        <x:v>935,CHITRAVATI Gp.(TADPATRI / PULIVENDLA Fm.),MESOPROTEROZOIC</x:v>
      </x:c>
      <x:c r="V976" s="2" t="n">
        <x:v>266</x:v>
      </x:c>
      <x:c r="W976" s="2" t="str">
        <x:v>plateau_or_plain</x:v>
      </x:c>
      <x:c r="X976" s="9" t="n">
        <x:v>45901</x:v>
      </x:c>
      <x:c r="Y976" s="9" t="n">
        <x:v>46265</x:v>
      </x:c>
      <x:c r="Z976" s="2" t="n">
        <x:v>26.96969863013699</x:v>
      </x:c>
      <x:c r="AA976" s="2" t="n">
        <x:v>757.84</x:v>
      </x:c>
      <x:c r="AB976" s="2" t="n">
        <x:v>100</x:v>
      </x:c>
      <x:c r="AC976" s="2" t="str">
        <x:v>7450.7</x:v>
      </x:c>
      <x:c r="AD976" s="2" t="str">
        <x:v>2882469.0</x:v>
      </x:c>
      <x:c r="AE976" s="7" t="str">
        <x:v>["candidate_requires_field_validation"]</x:v>
      </x:c>
    </x:row>
    <x:row r="977" ht="18" customHeight="1">
      <x:c r="A977" s="2" t="str">
        <x:v>GRID-86618aacfffffff</x:v>
      </x:c>
      <x:c r="B977" s="7" t="str">
        <x:v>priority_candidate</x:v>
      </x:c>
      <x:c r="C977" s="2" t="n">
        <x:v>976</x:v>
      </x:c>
      <x:c r="D977" s="2" t="str">
        <x:v>Andhra Pradesh</x:v>
      </x:c>
      <x:c r="E977" s="2" t="str">
        <x:v>Y.s.r.</x:v>
      </x:c>
      <x:c r="F977" s="8" t="n">
        <x:v>14.144608386199927</x:v>
      </x:c>
      <x:c r="G977" s="8" t="n">
        <x:v>79.08518708918142</x:v>
      </x:c>
      <x:c r="H977" s="2" t="str">
        <x:v>86618aacfffffff</x:v>
      </x:c>
      <x:c r="I977" s="2" t="str">
        <x:v>Lead</x:v>
      </x:c>
      <x:c r="J977" s="7" t="str">
        <x:v>["lead","copper","silver","barium","barium sulfate","iron"]</x:v>
      </x:c>
      <x:c r="K977" s="7" t="str">
        <x:v>["Pb","Cu","Ag","Ba","BaSO4","Fe"]</x:v>
      </x:c>
      <x:c r="L977" s="8" t="n">
        <x:v>0.8379</x:v>
      </x:c>
      <x:c r="M977" s="8" t="n">
        <x:v>0.99623</x:v>
      </x:c>
      <x:c r="N977" s="8" t="n">
        <x:v>62.18</x:v>
      </x:c>
      <x:c r="O977" s="2" t="n">
        <x:v>34</x:v>
      </x:c>
      <x:c r="P977" s="8" t="n">
        <x:v>0.7179930795847751</x:v>
      </x:c>
      <x:c r="Q977" s="8" t="n">
        <x:v>0.2647058823529412</x:v>
      </x:c>
      <x:c r="R977" s="2" t="str">
        <x:v>passes_minimum_holdout</x:v>
      </x:c>
      <x:c r="S977" s="2" t="str">
        <x:v>MESOPROTEROZOIC</x:v>
      </x:c>
      <x:c r="T977" s="2" t="str">
        <x:v>NALLAMALAI</x:v>
      </x:c>
      <x:c r="U977" s="2" t="str">
        <x:v>935,NALLAMALAI Gp.(CUMBUM Fm.),MESOPROTEROZOIC</x:v>
      </x:c>
      <x:c r="V977" s="2" t="n">
        <x:v>193</x:v>
      </x:c>
      <x:c r="W977" s="2" t="str">
        <x:v>plateau_or_plain</x:v>
      </x:c>
      <x:c r="X977" s="9" t="n">
        <x:v>45901</x:v>
      </x:c>
      <x:c r="Y977" s="9" t="n">
        <x:v>46265</x:v>
      </x:c>
      <x:c r="Z977" s="2" t="n">
        <x:v>26.822684931506853</x:v>
      </x:c>
      <x:c r="AA977" s="2" t="n">
        <x:v>1008.97</x:v>
      </x:c>
      <x:c r="AB977" s="2" t="n">
        <x:v>100</x:v>
      </x:c>
      <x:c r="AC977" s="2" t="str">
        <x:v>4013.4</x:v>
      </x:c>
      <x:c r="AD977" s="2" t="str">
        <x:v>2882469.0</x:v>
      </x:c>
      <x:c r="AE977" s="7" t="str">
        <x:v>["candidate_requires_field_validation"]</x:v>
      </x:c>
    </x:row>
    <x:row r="978" ht="18" customHeight="1">
      <x:c r="A978" s="2" t="str">
        <x:v>GRID-86618a337ffffff</x:v>
      </x:c>
      <x:c r="B978" s="7" t="str">
        <x:v>priority_candidate</x:v>
      </x:c>
      <x:c r="C978" s="2" t="n">
        <x:v>977</x:v>
      </x:c>
      <x:c r="D978" s="2" t="str">
        <x:v>Andhra Pradesh</x:v>
      </x:c>
      <x:c r="E978" s="2" t="str">
        <x:v>Y.s.r.</x:v>
      </x:c>
      <x:c r="F978" s="8" t="n">
        <x:v>14.302225732051836</x:v>
      </x:c>
      <x:c r="G978" s="8" t="n">
        <x:v>79.23923377503034</x:v>
      </x:c>
      <x:c r="H978" s="2" t="str">
        <x:v>86618a337ffffff</x:v>
      </x:c>
      <x:c r="I978" s="2" t="str">
        <x:v>Lead</x:v>
      </x:c>
      <x:c r="J978" s="7" t="str">
        <x:v>["lead","copper","silver","barium","barium sulfate","iron"]</x:v>
      </x:c>
      <x:c r="K978" s="7" t="str">
        <x:v>["Pb","Cu","Ag","Ba","BaSO4","Fe"]</x:v>
      </x:c>
      <x:c r="L978" s="8" t="n">
        <x:v>0.8379</x:v>
      </x:c>
      <x:c r="M978" s="8" t="n">
        <x:v>0.99622</x:v>
      </x:c>
      <x:c r="N978" s="8" t="n">
        <x:v>62.2</x:v>
      </x:c>
      <x:c r="O978" s="2" t="n">
        <x:v>34</x:v>
      </x:c>
      <x:c r="P978" s="8" t="n">
        <x:v>0.7179930795847751</x:v>
      </x:c>
      <x:c r="Q978" s="8" t="n">
        <x:v>0.2647058823529412</x:v>
      </x:c>
      <x:c r="R978" s="2" t="str">
        <x:v>passes_minimum_holdout</x:v>
      </x:c>
      <x:c r="S978" s="2" t="str">
        <x:v>MESOPROTEROZOIC</x:v>
      </x:c>
      <x:c r="T978" s="2" t="str">
        <x:v>NALLAMALAI</x:v>
      </x:c>
      <x:c r="U978" s="2" t="str">
        <x:v>935,NALLAMALAI Gp.(CUMBUM Fm.),MESOPROTEROZOIC</x:v>
      </x:c>
      <x:c r="V978" s="2" t="n">
        <x:v>112</x:v>
      </x:c>
      <x:c r="W978" s="2" t="str">
        <x:v>plateau_or_plain</x:v>
      </x:c>
      <x:c r="X978" s="9" t="n">
        <x:v>45901</x:v>
      </x:c>
      <x:c r="Y978" s="9" t="n">
        <x:v>46265</x:v>
      </x:c>
      <x:c r="Z978" s="2" t="n">
        <x:v>27.454712328767123</x:v>
      </x:c>
      <x:c r="AA978" s="2" t="n">
        <x:v>1075.3600000000001</x:v>
      </x:c>
      <x:c r="AB978" s="2" t="n">
        <x:v>100</x:v>
      </x:c>
      <x:c r="AC978" s="2" t="str">
        <x:v>8681.5</x:v>
      </x:c>
      <x:c r="AD978" s="2" t="str">
        <x:v>2882469.0</x:v>
      </x:c>
      <x:c r="AE978" s="7" t="str">
        <x:v>["candidate_requires_field_validation"]</x:v>
      </x:c>
    </x:row>
    <x:row r="979" ht="18" customHeight="1">
      <x:c r="A979" s="2" t="str">
        <x:v>GRID-8660a4307ffffff</x:v>
      </x:c>
      <x:c r="B979" s="7" t="str">
        <x:v>priority_candidate</x:v>
      </x:c>
      <x:c r="C979" s="2" t="n">
        <x:v>978</x:v>
      </x:c>
      <x:c r="D979" s="2" t="str">
        <x:v>Andhra Pradesh</x:v>
      </x:c>
      <x:c r="E979" s="2" t="str">
        <x:v>Y.s.r.</x:v>
      </x:c>
      <x:c r="F979" s="8" t="n">
        <x:v>15.036797238267797</x:v>
      </x:c>
      <x:c r="G979" s="8" t="n">
        <x:v>78.35356614509003</x:v>
      </x:c>
      <x:c r="H979" s="2" t="str">
        <x:v>8660a4307ffffff</x:v>
      </x:c>
      <x:c r="I979" s="2" t="str">
        <x:v>Lead</x:v>
      </x:c>
      <x:c r="J979" s="7" t="str">
        <x:v>["lead","copper","silver","barium","barium sulfate","iron"]</x:v>
      </x:c>
      <x:c r="K979" s="7" t="str">
        <x:v>["Pb","Cu","Ag","Ba","BaSO4","Fe"]</x:v>
      </x:c>
      <x:c r="L979" s="8" t="n">
        <x:v>0.8377</x:v>
      </x:c>
      <x:c r="M979" s="8" t="n">
        <x:v>0.99621</x:v>
      </x:c>
      <x:c r="N979" s="8" t="n">
        <x:v>62.31</x:v>
      </x:c>
      <x:c r="O979" s="2" t="n">
        <x:v>34</x:v>
      </x:c>
      <x:c r="P979" s="8" t="n">
        <x:v>0.7179930795847751</x:v>
      </x:c>
      <x:c r="Q979" s="8" t="n">
        <x:v>0.2647058823529412</x:v>
      </x:c>
      <x:c r="R979" s="2" t="str">
        <x:v>passes_minimum_holdout</x:v>
      </x:c>
      <x:c r="S979" s="2" t="str">
        <x:v>MESOPROTEROZOIC</x:v>
      </x:c>
      <x:c r="T979" s="2" t="str">
        <x:v>CHITRAVATI</x:v>
      </x:c>
      <x:c r="U979" s="2" t="str">
        <x:v>935,GANDIKOTA Fm (CHITRAVATI Gp),MESOPROTEROZOIC</x:v>
      </x:c>
      <x:c r="V979" s="2" t="n">
        <x:v>228</x:v>
      </x:c>
      <x:c r="W979" s="2" t="str">
        <x:v>plateau_or_plain</x:v>
      </x:c>
      <x:c r="X979" s="9" t="n">
        <x:v>45901</x:v>
      </x:c>
      <x:c r="Y979" s="9" t="n">
        <x:v>46265</x:v>
      </x:c>
      <x:c r="Z979" s="2" t="n">
        <x:v>27.244164383561646</x:v>
      </x:c>
      <x:c r="AA979" s="2" t="n">
        <x:v>754.43</x:v>
      </x:c>
      <x:c r="AB979" s="2" t="n">
        <x:v>100</x:v>
      </x:c>
      <x:c r="AC979" s="2" t="str">
        <x:v>3951.1</x:v>
      </x:c>
      <x:c r="AD979" s="2" t="str">
        <x:v>2882469.0</x:v>
      </x:c>
      <x:c r="AE979" s="7" t="str">
        <x:v>["candidate_requires_field_validation"]</x:v>
      </x:c>
    </x:row>
    <x:row r="980" ht="18" customHeight="1">
      <x:c r="A980" s="2" t="str">
        <x:v>GRID-8660a4c8fffffff</x:v>
      </x:c>
      <x:c r="B980" s="7" t="str">
        <x:v>priority_candidate</x:v>
      </x:c>
      <x:c r="C980" s="2" t="n">
        <x:v>979</x:v>
      </x:c>
      <x:c r="D980" s="2" t="str">
        <x:v>Andhra Pradesh</x:v>
      </x:c>
      <x:c r="E980" s="2" t="str">
        <x:v>Prakasam</x:v>
      </x:c>
      <x:c r="F980" s="8" t="n">
        <x:v>15.3016983190485</x:v>
      </x:c>
      <x:c r="G980" s="8" t="n">
        <x:v>79.0503177748264</x:v>
      </x:c>
      <x:c r="H980" s="2" t="str">
        <x:v>8660a4c8fffffff</x:v>
      </x:c>
      <x:c r="I980" s="2" t="str">
        <x:v>Lead</x:v>
      </x:c>
      <x:c r="J980" s="7" t="str">
        <x:v>["lead","copper","silver","manganese","zinc"]</x:v>
      </x:c>
      <x:c r="K980" s="7" t="str">
        <x:v>["Pb","Cu","Ag","Mn","Zn"]</x:v>
      </x:c>
      <x:c r="L980" s="8" t="n">
        <x:v>0.8376</x:v>
      </x:c>
      <x:c r="M980" s="8" t="n">
        <x:v>0.99619</x:v>
      </x:c>
      <x:c r="N980" s="8" t="n">
        <x:v>62.34</x:v>
      </x:c>
      <x:c r="O980" s="2" t="n">
        <x:v>34</x:v>
      </x:c>
      <x:c r="P980" s="8" t="n">
        <x:v>0.7179930795847751</x:v>
      </x:c>
      <x:c r="Q980" s="8" t="n">
        <x:v>0.2647058823529412</x:v>
      </x:c>
      <x:c r="R980" s="2" t="str">
        <x:v>passes_minimum_holdout</x:v>
      </x:c>
      <x:c r="S980" s="2" t="str">
        <x:v>MESOPROTEROZOIC</x:v>
      </x:c>
      <x:c r="T980" s="2" t="str">
        <x:v>NALLAMALAI</x:v>
      </x:c>
      <x:c r="U980" s="2" t="str">
        <x:v>935,NALLAMALAI Gp.(CUMBUM Fm.),MESOPROTEROZOIC</x:v>
      </x:c>
      <x:c r="V980" s="2" t="n">
        <x:v>369</x:v>
      </x:c>
      <x:c r="W980" s="2" t="str">
        <x:v>plateau_or_plain</x:v>
      </x:c>
      <x:c r="X980" s="9" t="n">
        <x:v>45901</x:v>
      </x:c>
      <x:c r="Y980" s="9" t="n">
        <x:v>46265</x:v>
      </x:c>
      <x:c r="Z980" s="2" t="n">
        <x:v>26.79024657534247</x:v>
      </x:c>
      <x:c r="AA980" s="2" t="n">
        <x:v>832.45</x:v>
      </x:c>
      <x:c r="AB980" s="2" t="n">
        <x:v>100</x:v>
      </x:c>
      <x:c r="AC980" s="2" t="str">
        <x:v>4120.5</x:v>
      </x:c>
      <x:c r="AD980" s="2" t="str">
        <x:v>3397448.0</x:v>
      </x:c>
      <x:c r="AE980" s="7" t="str">
        <x:v>["candidate_requires_field_validation"]</x:v>
      </x:c>
    </x:row>
    <x:row r="981" ht="18" customHeight="1">
      <x:c r="A981" s="2" t="str">
        <x:v>GRID-8660a5da7ffffff</x:v>
      </x:c>
      <x:c r="B981" s="7" t="str">
        <x:v>priority_candidate</x:v>
      </x:c>
      <x:c r="C981" s="2" t="n">
        <x:v>980</x:v>
      </x:c>
      <x:c r="D981" s="2" t="str">
        <x:v>Andhra Pradesh</x:v>
      </x:c>
      <x:c r="E981" s="2" t="str">
        <x:v>Y.s.r.</x:v>
      </x:c>
      <x:c r="F981" s="8" t="n">
        <x:v>14.77434722760418</x:v>
      </x:c>
      <x:c r="G981" s="8" t="n">
        <x:v>78.19903405192014</x:v>
      </x:c>
      <x:c r="H981" s="2" t="str">
        <x:v>8660a5da7ffffff</x:v>
      </x:c>
      <x:c r="I981" s="2" t="str">
        <x:v>Lead</x:v>
      </x:c>
      <x:c r="J981" s="7" t="str">
        <x:v>["lead","copper","silver","barium","barium sulfate","iron"]</x:v>
      </x:c>
      <x:c r="K981" s="7" t="str">
        <x:v>["Pb","Cu","Ag","Ba","BaSO4","Fe"]</x:v>
      </x:c>
      <x:c r="L981" s="8" t="n">
        <x:v>0.8376</x:v>
      </x:c>
      <x:c r="M981" s="8" t="n">
        <x:v>0.99618</x:v>
      </x:c>
      <x:c r="N981" s="8" t="n">
        <x:v>62.39</x:v>
      </x:c>
      <x:c r="O981" s="2" t="n">
        <x:v>34</x:v>
      </x:c>
      <x:c r="P981" s="8" t="n">
        <x:v>0.7179930795847751</x:v>
      </x:c>
      <x:c r="Q981" s="8" t="n">
        <x:v>0.2647058823529412</x:v>
      </x:c>
      <x:c r="R981" s="2" t="str">
        <x:v>passes_minimum_holdout</x:v>
      </x:c>
      <x:c r="S981" s="2" t="str">
        <x:v>MESOPROTEROZOIC</x:v>
      </x:c>
      <x:c r="T981" s="2" t="str">
        <x:v>CHITRAVATI</x:v>
      </x:c>
      <x:c r="U981" s="2" t="str">
        <x:v>935,CHITRAVATI Gp.(TADPATRI / PULIVENDLA Fm.),MESOPROTEROZOIC</x:v>
      </x:c>
      <x:c r="V981" s="2" t="n">
        <x:v>247</x:v>
      </x:c>
      <x:c r="W981" s="2" t="str">
        <x:v>plateau_or_plain</x:v>
      </x:c>
      <x:c r="X981" s="9" t="n">
        <x:v>45901</x:v>
      </x:c>
      <x:c r="Y981" s="9" t="n">
        <x:v>46265</x:v>
      </x:c>
      <x:c r="Z981" s="2" t="n">
        <x:v>27.244164383561646</x:v>
      </x:c>
      <x:c r="AA981" s="2" t="n">
        <x:v>754.43</x:v>
      </x:c>
      <x:c r="AB981" s="2" t="n">
        <x:v>100</x:v>
      </x:c>
      <x:c r="AC981" s="2" t="str">
        <x:v>10361.2</x:v>
      </x:c>
      <x:c r="AD981" s="2" t="str">
        <x:v>2882469.0</x:v>
      </x:c>
      <x:c r="AE981" s="7" t="str">
        <x:v>["candidate_requires_field_validation"]</x:v>
      </x:c>
    </x:row>
    <x:row r="982" ht="18" customHeight="1">
      <x:c r="A982" s="2" t="str">
        <x:v>GRID-8660a689fffffff</x:v>
      </x:c>
      <x:c r="B982" s="7" t="str">
        <x:v>priority_candidate</x:v>
      </x:c>
      <x:c r="C982" s="2" t="n">
        <x:v>981</x:v>
      </x:c>
      <x:c r="D982" s="2" t="str">
        <x:v>Andhra Pradesh</x:v>
      </x:c>
      <x:c r="E982" s="2" t="str">
        <x:v>Prakasam</x:v>
      </x:c>
      <x:c r="F982" s="8" t="n">
        <x:v>16.08862577425108</x:v>
      </x:c>
      <x:c r="G982" s="8" t="n">
        <x:v>79.09792397770127</x:v>
      </x:c>
      <x:c r="H982" s="2" t="str">
        <x:v>8660a689fffffff</x:v>
      </x:c>
      <x:c r="I982" s="2" t="str">
        <x:v>Lead</x:v>
      </x:c>
      <x:c r="J982" s="7" t="str">
        <x:v>["lead","silver","copper","zinc","nickel"]</x:v>
      </x:c>
      <x:c r="K982" s="7" t="str">
        <x:v>["Pb","Ag","Cu","Zn","Ni"]</x:v>
      </x:c>
      <x:c r="L982" s="8" t="n">
        <x:v>0.8375</x:v>
      </x:c>
      <x:c r="M982" s="8" t="n">
        <x:v>0.99616</x:v>
      </x:c>
      <x:c r="N982" s="8" t="n">
        <x:v>62.43</x:v>
      </x:c>
      <x:c r="O982" s="2" t="n">
        <x:v>34</x:v>
      </x:c>
      <x:c r="P982" s="8" t="n">
        <x:v>0.7179930795847751</x:v>
      </x:c>
      <x:c r="Q982" s="8" t="n">
        <x:v>0.2647058823529412</x:v>
      </x:c>
      <x:c r="R982" s="2" t="str">
        <x:v>passes_minimum_holdout</x:v>
      </x:c>
      <x:c r="S982" s="2" t="str">
        <x:v>MESOPROTEROZOIC</x:v>
      </x:c>
      <x:c r="T982" s="2" t="str">
        <x:v>NALLAMALAI</x:v>
      </x:c>
      <x:c r="U982" s="2" t="str">
        <x:v>935,NALLAMALAI Gp.(CUMBUM Fm.),MESOPROTEROZOIC</x:v>
      </x:c>
      <x:c r="V982" s="2" t="n">
        <x:v>650</x:v>
      </x:c>
      <x:c r="W982" s="2" t="str">
        <x:v>plateau_or_plain</x:v>
      </x:c>
      <x:c r="X982" s="9" t="n">
        <x:v>45901</x:v>
      </x:c>
      <x:c r="Y982" s="9" t="n">
        <x:v>46265</x:v>
      </x:c>
      <x:c r="Z982" s="2" t="n">
        <x:v>27.008082191780822</x:v>
      </x:c>
      <x:c r="AA982" s="2" t="n">
        <x:v>849.89</x:v>
      </x:c>
      <x:c r="AB982" s="2" t="n">
        <x:v>100</x:v>
      </x:c>
      <x:c r="AC982" s="2" t="str">
        <x:v>1301.4</x:v>
      </x:c>
      <x:c r="AD982" s="2" t="str">
        <x:v>3397448.0</x:v>
      </x:c>
      <x:c r="AE982" s="7" t="str">
        <x:v>["candidate_requires_field_validation"]</x:v>
      </x:c>
    </x:row>
    <x:row r="983" ht="18" customHeight="1">
      <x:c r="A983" s="2" t="str">
        <x:v>GRID-86618a327ffffff</x:v>
      </x:c>
      <x:c r="B983" s="7" t="str">
        <x:v>priority_candidate</x:v>
      </x:c>
      <x:c r="C983" s="2" t="n">
        <x:v>982</x:v>
      </x:c>
      <x:c r="D983" s="2" t="str">
        <x:v>Andhra Pradesh</x:v>
      </x:c>
      <x:c r="E983" s="2" t="str">
        <x:v>Y.s.r.</x:v>
      </x:c>
      <x:c r="F983" s="8" t="n">
        <x:v>14.249617939328948</x:v>
      </x:c>
      <x:c r="G983" s="8" t="n">
        <x:v>79.20792138698694</x:v>
      </x:c>
      <x:c r="H983" s="2" t="str">
        <x:v>86618a327ffffff</x:v>
      </x:c>
      <x:c r="I983" s="2" t="str">
        <x:v>Lead</x:v>
      </x:c>
      <x:c r="J983" s="7" t="str">
        <x:v>["lead","copper","silver","barium","barium sulfate","iron"]</x:v>
      </x:c>
      <x:c r="K983" s="7" t="str">
        <x:v>["Pb","Cu","Ag","Ba","BaSO4","Fe"]</x:v>
      </x:c>
      <x:c r="L983" s="8" t="n">
        <x:v>0.8367</x:v>
      </x:c>
      <x:c r="M983" s="8" t="n">
        <x:v>0.99615</x:v>
      </x:c>
      <x:c r="N983" s="8" t="n">
        <x:v>62.83</x:v>
      </x:c>
      <x:c r="O983" s="2" t="n">
        <x:v>34</x:v>
      </x:c>
      <x:c r="P983" s="8" t="n">
        <x:v>0.7179930795847751</x:v>
      </x:c>
      <x:c r="Q983" s="8" t="n">
        <x:v>0.2647058823529412</x:v>
      </x:c>
      <x:c r="R983" s="2" t="str">
        <x:v>passes_minimum_holdout</x:v>
      </x:c>
      <x:c r="S983" s="2" t="str">
        <x:v>MESOPROTEROZOIC</x:v>
      </x:c>
      <x:c r="T983" s="2" t="str">
        <x:v>NALLAMALAI</x:v>
      </x:c>
      <x:c r="U983" s="2" t="str">
        <x:v>935,NALLAMALAI Gp.(CUMBUM Fm.),MESOPROTEROZOIC</x:v>
      </x:c>
      <x:c r="V983" s="2" t="n">
        <x:v>176</x:v>
      </x:c>
      <x:c r="W983" s="2" t="str">
        <x:v>plateau_or_plain</x:v>
      </x:c>
      <x:c r="X983" s="9" t="n">
        <x:v>45901</x:v>
      </x:c>
      <x:c r="Y983" s="9" t="n">
        <x:v>46265</x:v>
      </x:c>
      <x:c r="Z983" s="2" t="n">
        <x:v>26.822684931506853</x:v>
      </x:c>
      <x:c r="AA983" s="2" t="n">
        <x:v>1008.97</x:v>
      </x:c>
      <x:c r="AB983" s="2" t="n">
        <x:v>100</x:v>
      </x:c>
      <x:c r="AC983" s="2" t="str">
        <x:v>8155.7</x:v>
      </x:c>
      <x:c r="AD983" s="2" t="str">
        <x:v>2882469.0</x:v>
      </x:c>
      <x:c r="AE983" s="7" t="str">
        <x:v>["candidate_requires_field_validation"]</x:v>
      </x:c>
    </x:row>
    <x:row r="984" ht="18" customHeight="1">
      <x:c r="A984" s="2" t="str">
        <x:v>GRID-8660a5d27ffffff</x:v>
      </x:c>
      <x:c r="B984" s="7" t="str">
        <x:v>priority_candidate</x:v>
      </x:c>
      <x:c r="C984" s="2" t="n">
        <x:v>983</x:v>
      </x:c>
      <x:c r="D984" s="2" t="str">
        <x:v>Andhra Pradesh</x:v>
      </x:c>
      <x:c r="E984" s="2" t="str">
        <x:v>Y.s.r.</x:v>
      </x:c>
      <x:c r="F984" s="8" t="n">
        <x:v>14.617155667082832</x:v>
      </x:c>
      <x:c r="G984" s="8" t="n">
        <x:v>78.16621090727462</x:v>
      </x:c>
      <x:c r="H984" s="2" t="str">
        <x:v>8660a5d27ffffff</x:v>
      </x:c>
      <x:c r="I984" s="2" t="str">
        <x:v>Lead</x:v>
      </x:c>
      <x:c r="J984" s="7" t="str">
        <x:v>["lead","silver","copper","barium","barium sulfate","iron"]</x:v>
      </x:c>
      <x:c r="K984" s="7" t="str">
        <x:v>["Pb","Ag","Cu","Ba","BaSO4","Fe"]</x:v>
      </x:c>
      <x:c r="L984" s="8" t="n">
        <x:v>0.8366</x:v>
      </x:c>
      <x:c r="M984" s="8" t="n">
        <x:v>0.99613</x:v>
      </x:c>
      <x:c r="N984" s="8" t="n">
        <x:v>62.88</x:v>
      </x:c>
      <x:c r="O984" s="2" t="n">
        <x:v>34</x:v>
      </x:c>
      <x:c r="P984" s="8" t="n">
        <x:v>0.7179930795847751</x:v>
      </x:c>
      <x:c r="Q984" s="8" t="n">
        <x:v>0.2647058823529412</x:v>
      </x:c>
      <x:c r="R984" s="2" t="str">
        <x:v>passes_minimum_holdout</x:v>
      </x:c>
      <x:c r="S984" s="2" t="str">
        <x:v>MESOPROTEROZOIC</x:v>
      </x:c>
      <x:c r="T984" s="2" t="str">
        <x:v>CHITRAVATI</x:v>
      </x:c>
      <x:c r="U984" s="2" t="str">
        <x:v>935,CHITRAVATI Gp.(TADPATRI / PULIVENDLA Fm.),MESOPROTEROZOIC</x:v>
      </x:c>
      <x:c r="V984" s="2" t="n">
        <x:v>242</x:v>
      </x:c>
      <x:c r="W984" s="2" t="str">
        <x:v>plateau_or_plain</x:v>
      </x:c>
      <x:c r="X984" s="9" t="n">
        <x:v>45901</x:v>
      </x:c>
      <x:c r="Y984" s="9" t="n">
        <x:v>46265</x:v>
      </x:c>
      <x:c r="Z984" s="2" t="n">
        <x:v>26.96969863013699</x:v>
      </x:c>
      <x:c r="AA984" s="2" t="n">
        <x:v>757.84</x:v>
      </x:c>
      <x:c r="AB984" s="2" t="n">
        <x:v>100</x:v>
      </x:c>
      <x:c r="AC984" s="2" t="str">
        <x:v>3792.4</x:v>
      </x:c>
      <x:c r="AD984" s="2" t="str">
        <x:v>2882469.0</x:v>
      </x:c>
      <x:c r="AE984" s="7" t="str">
        <x:v>["candidate_requires_field_validation"]</x:v>
      </x:c>
    </x:row>
    <x:row r="985" ht="18" customHeight="1">
      <x:c r="A985" s="2" t="str">
        <x:v>GRID-86619b18fffffff</x:v>
      </x:c>
      <x:c r="B985" s="7" t="str">
        <x:v>priority_candidate</x:v>
      </x:c>
      <x:c r="C985" s="2" t="n">
        <x:v>984</x:v>
      </x:c>
      <x:c r="D985" s="2" t="str">
        <x:v>Andhra Pradesh</x:v>
      </x:c>
      <x:c r="E985" s="2" t="str">
        <x:v>Guntur</x:v>
      </x:c>
      <x:c r="F985" s="8" t="n">
        <x:v>16.671365257246137</x:v>
      </x:c>
      <x:c r="G985" s="8" t="n">
        <x:v>80.05552337433315</x:v>
      </x:c>
      <x:c r="H985" s="2" t="str">
        <x:v>86619b18fffffff</x:v>
      </x:c>
      <x:c r="I985" s="2" t="str">
        <x:v>Lead</x:v>
      </x:c>
      <x:c r="J985" s="7" t="str">
        <x:v>["lead","silver","copper","zinc","nickel"]</x:v>
      </x:c>
      <x:c r="K985" s="7" t="str">
        <x:v>["Pb","Ag","Cu","Zn","Ni"]</x:v>
      </x:c>
      <x:c r="L985" s="8" t="n">
        <x:v>0.8353</x:v>
      </x:c>
      <x:c r="M985" s="8" t="n">
        <x:v>0.99607</x:v>
      </x:c>
      <x:c r="N985" s="8" t="n">
        <x:v>63.6</x:v>
      </x:c>
      <x:c r="O985" s="2" t="n">
        <x:v>34</x:v>
      </x:c>
      <x:c r="P985" s="8" t="n">
        <x:v>0.7179930795847751</x:v>
      </x:c>
      <x:c r="Q985" s="8" t="n">
        <x:v>0.2647058823529412</x:v>
      </x:c>
      <x:c r="R985" s="2" t="str">
        <x:v>passes_minimum_holdout</x:v>
      </x:c>
      <x:c r="S985" s="2" t="str">
        <x:v>MESOPROTEROZOIC</x:v>
      </x:c>
      <x:c r="T985" s="2" t="str">
        <x:v>NALLAMALAI</x:v>
      </x:c>
      <x:c r="U985" s="2" t="str">
        <x:v>935,NALLAMALAI Gp.(CUMBUM Fm.),MESOPROTEROZOIC</x:v>
      </x:c>
      <x:c r="V985" s="2" t="n">
        <x:v>148</x:v>
      </x:c>
      <x:c r="W985" s="2" t="str">
        <x:v>plateau_or_plain</x:v>
      </x:c>
      <x:c r="X985" s="9" t="n">
        <x:v>45901</x:v>
      </x:c>
      <x:c r="Y985" s="9" t="n">
        <x:v>46265</x:v>
      </x:c>
      <x:c r="Z985" s="2" t="n">
        <x:v>27.867123287671234</x:v>
      </x:c>
      <x:c r="AA985" s="2" t="n">
        <x:v>965.82</x:v>
      </x:c>
      <x:c r="AB985" s="2" t="n">
        <x:v>100</x:v>
      </x:c>
      <x:c r="AC985" s="2" t="str">
        <x:v>2893.7</x:v>
      </x:c>
      <x:c r="AD985" s="2" t="str">
        <x:v>4887813.0</x:v>
      </x:c>
      <x:c r="AE985" s="7" t="str">
        <x:v>["candidate_requires_field_validation"]</x:v>
      </x:c>
    </x:row>
    <x:row r="986" ht="18" customHeight="1">
      <x:c r="A986" s="2" t="str">
        <x:v>GRID-86618b6f7ffffff</x:v>
      </x:c>
      <x:c r="B986" s="7" t="str">
        <x:v>priority_candidate</x:v>
      </x:c>
      <x:c r="C986" s="2" t="n">
        <x:v>985</x:v>
      </x:c>
      <x:c r="D986" s="2" t="str">
        <x:v>Andhra Pradesh</x:v>
      </x:c>
      <x:c r="E986" s="2" t="str">
        <x:v>Y.s.r.</x:v>
      </x:c>
      <x:c r="F986" s="8" t="n">
        <x:v>14.512410587079719</x:v>
      </x:c>
      <x:c r="G986" s="8" t="n">
        <x:v>78.16423302835578</x:v>
      </x:c>
      <x:c r="H986" s="2" t="str">
        <x:v>86618b6f7ffffff</x:v>
      </x:c>
      <x:c r="I986" s="2" t="str">
        <x:v>Lead</x:v>
      </x:c>
      <x:c r="J986" s="7" t="str">
        <x:v>["lead","silver","copper","barium","barium sulfate","iron"]</x:v>
      </x:c>
      <x:c r="K986" s="7" t="str">
        <x:v>["Pb","Ag","Cu","Ba","BaSO4","Fe"]</x:v>
      </x:c>
      <x:c r="L986" s="8" t="n">
        <x:v>0.8349</x:v>
      </x:c>
      <x:c r="M986" s="8" t="n">
        <x:v>0.99605</x:v>
      </x:c>
      <x:c r="N986" s="8" t="n">
        <x:v>63.83</x:v>
      </x:c>
      <x:c r="O986" s="2" t="n">
        <x:v>34</x:v>
      </x:c>
      <x:c r="P986" s="8" t="n">
        <x:v>0.7179930795847751</x:v>
      </x:c>
      <x:c r="Q986" s="8" t="n">
        <x:v>0.2647058823529412</x:v>
      </x:c>
      <x:c r="R986" s="2" t="str">
        <x:v>passes_minimum_holdout</x:v>
      </x:c>
      <x:c r="S986" s="2" t="str">
        <x:v>MESOPROTEROZOIC</x:v>
      </x:c>
      <x:c r="T986" s="2" t="str">
        <x:v> </x:v>
      </x:c>
      <x:c r="U986" s="2" t="str">
        <x:v>935,TADPATRI SILLS / FLOWS,MESOPROTEROZOIC</x:v>
      </x:c>
      <x:c r="V986" s="2" t="n">
        <x:v>274</x:v>
      </x:c>
      <x:c r="W986" s="2" t="str">
        <x:v>plateau_or_plain</x:v>
      </x:c>
      <x:c r="X986" s="9" t="n">
        <x:v>45901</x:v>
      </x:c>
      <x:c r="Y986" s="9" t="n">
        <x:v>46265</x:v>
      </x:c>
      <x:c r="Z986" s="2" t="n">
        <x:v>26.96969863013699</x:v>
      </x:c>
      <x:c r="AA986" s="2" t="n">
        <x:v>757.84</x:v>
      </x:c>
      <x:c r="AB986" s="2" t="n">
        <x:v>100</x:v>
      </x:c>
      <x:c r="AC986" s="2" t="str">
        <x:v>3356.1</x:v>
      </x:c>
      <x:c r="AD986" s="2" t="str">
        <x:v>2882469.0</x:v>
      </x:c>
      <x:c r="AE986" s="7" t="str">
        <x:v>["candidate_requires_field_validation"]</x:v>
      </x:c>
    </x:row>
    <x:row r="987" ht="18" customHeight="1">
      <x:c r="A987" s="2" t="str">
        <x:v>GRID-866199297ffffff</x:v>
      </x:c>
      <x:c r="B987" s="7" t="str">
        <x:v>priority_candidate</x:v>
      </x:c>
      <x:c r="C987" s="2" t="n">
        <x:v>986</x:v>
      </x:c>
      <x:c r="D987" s="2" t="str">
        <x:v>Andhra Pradesh</x:v>
      </x:c>
      <x:c r="E987" s="2" t="str">
        <x:v>Prakasam</x:v>
      </x:c>
      <x:c r="F987" s="8" t="n">
        <x:v>15.72287188232807</x:v>
      </x:c>
      <x:c r="G987" s="8" t="n">
        <x:v>79.3622523254744</x:v>
      </x:c>
      <x:c r="H987" s="2" t="str">
        <x:v>866199297ffffff</x:v>
      </x:c>
      <x:c r="I987" s="2" t="str">
        <x:v>Lead</x:v>
      </x:c>
      <x:c r="J987" s="7" t="str">
        <x:v>["lead","silver","copper","zinc","nickel"]</x:v>
      </x:c>
      <x:c r="K987" s="7" t="str">
        <x:v>["Pb","Ag","Cu","Zn","Ni"]</x:v>
      </x:c>
      <x:c r="L987" s="8" t="n">
        <x:v>0.8348</x:v>
      </x:c>
      <x:c r="M987" s="8" t="n">
        <x:v>0.99604</x:v>
      </x:c>
      <x:c r="N987" s="8" t="n">
        <x:v>63.84</x:v>
      </x:c>
      <x:c r="O987" s="2" t="n">
        <x:v>34</x:v>
      </x:c>
      <x:c r="P987" s="8" t="n">
        <x:v>0.7179930795847751</x:v>
      </x:c>
      <x:c r="Q987" s="8" t="n">
        <x:v>0.2647058823529412</x:v>
      </x:c>
      <x:c r="R987" s="2" t="str">
        <x:v>passes_minimum_holdout</x:v>
      </x:c>
      <x:c r="S987" s="2" t="str">
        <x:v>MESOPROTEROZOIC</x:v>
      </x:c>
      <x:c r="T987" s="2" t="str">
        <x:v>NALLAMALAI</x:v>
      </x:c>
      <x:c r="U987" s="2" t="str">
        <x:v>935,NALLAMALAI Gp.(CUMBUM Fm.),MESOPROTEROZOIC</x:v>
      </x:c>
      <x:c r="V987" s="2" t="n">
        <x:v>167</x:v>
      </x:c>
      <x:c r="W987" s="2" t="str">
        <x:v>plateau_or_plain</x:v>
      </x:c>
      <x:c r="X987" s="9" t="n">
        <x:v>45901</x:v>
      </x:c>
      <x:c r="Y987" s="9" t="n">
        <x:v>46265</x:v>
      </x:c>
      <x:c r="Z987" s="2" t="n">
        <x:v>27.32712328767123</x:v>
      </x:c>
      <x:c r="AA987" s="2" t="n">
        <x:v>916.02</x:v>
      </x:c>
      <x:c r="AB987" s="2" t="n">
        <x:v>100</x:v>
      </x:c>
      <x:c r="AC987" s="2" t="str">
        <x:v>4835.0</x:v>
      </x:c>
      <x:c r="AD987" s="2" t="str">
        <x:v>3397448.0</x:v>
      </x:c>
      <x:c r="AE987" s="7" t="str">
        <x:v>["candidate_requires_field_validation"]</x:v>
      </x:c>
    </x:row>
    <x:row r="988" ht="18" customHeight="1">
      <x:c r="A988" s="2" t="str">
        <x:v>GRID-8660a5d17ffffff</x:v>
      </x:c>
      <x:c r="B988" s="7" t="str">
        <x:v>priority_candidate</x:v>
      </x:c>
      <x:c r="C988" s="2" t="n">
        <x:v>987</x:v>
      </x:c>
      <x:c r="D988" s="2" t="str">
        <x:v>Andhra Pradesh</x:v>
      </x:c>
      <x:c r="E988" s="2" t="str">
        <x:v>Y.s.r.</x:v>
      </x:c>
      <x:c r="F988" s="8" t="n">
        <x:v>14.721874706554996</x:v>
      </x:c>
      <x:c r="G988" s="8" t="n">
        <x:v>78.1681901810183</x:v>
      </x:c>
      <x:c r="H988" s="2" t="str">
        <x:v>8660a5d17ffffff</x:v>
      </x:c>
      <x:c r="I988" s="2" t="str">
        <x:v>Lead</x:v>
      </x:c>
      <x:c r="J988" s="7" t="str">
        <x:v>["lead","silver","copper","barium","barium sulfate","iron"]</x:v>
      </x:c>
      <x:c r="K988" s="7" t="str">
        <x:v>["Pb","Ag","Cu","Ba","BaSO4","Fe"]</x:v>
      </x:c>
      <x:c r="L988" s="8" t="n">
        <x:v>0.8344</x:v>
      </x:c>
      <x:c r="M988" s="8" t="n">
        <x:v>0.99603</x:v>
      </x:c>
      <x:c r="N988" s="8" t="n">
        <x:v>64.07</x:v>
      </x:c>
      <x:c r="O988" s="2" t="n">
        <x:v>34</x:v>
      </x:c>
      <x:c r="P988" s="8" t="n">
        <x:v>0.7179930795847751</x:v>
      </x:c>
      <x:c r="Q988" s="8" t="n">
        <x:v>0.2647058823529412</x:v>
      </x:c>
      <x:c r="R988" s="2" t="str">
        <x:v>passes_minimum_holdout</x:v>
      </x:c>
      <x:c r="S988" s="2" t="str">
        <x:v>MESOPROTEROZOIC</x:v>
      </x:c>
      <x:c r="T988" s="2" t="str">
        <x:v>CHITRAVATI</x:v>
      </x:c>
      <x:c r="U988" s="2" t="str">
        <x:v>935,CHITRAVATI Gp.(TADPATRI / PULIVENDLA Fm.),MESOPROTEROZOIC</x:v>
      </x:c>
      <x:c r="V988" s="2" t="n">
        <x:v>351</x:v>
      </x:c>
      <x:c r="W988" s="2" t="str">
        <x:v>plateau_or_plain</x:v>
      </x:c>
      <x:c r="X988" s="9" t="n">
        <x:v>45901</x:v>
      </x:c>
      <x:c r="Y988" s="9" t="n">
        <x:v>46265</x:v>
      </x:c>
      <x:c r="Z988" s="2" t="n">
        <x:v>26.96969863013699</x:v>
      </x:c>
      <x:c r="AA988" s="2" t="n">
        <x:v>757.84</x:v>
      </x:c>
      <x:c r="AB988" s="2" t="n">
        <x:v>100</x:v>
      </x:c>
      <x:c r="AC988" s="2" t="str">
        <x:v>3918.2</x:v>
      </x:c>
      <x:c r="AD988" s="2" t="str">
        <x:v>2882469.0</x:v>
      </x:c>
      <x:c r="AE988" s="7" t="str">
        <x:v>["candidate_requires_field_validation"]</x:v>
      </x:c>
    </x:row>
    <x:row r="989" ht="18" customHeight="1">
      <x:c r="A989" s="2" t="str">
        <x:v>GRID-86618aad7ffffff</x:v>
      </x:c>
      <x:c r="B989" s="7" t="str">
        <x:v>priority_candidate</x:v>
      </x:c>
      <x:c r="C989" s="2" t="n">
        <x:v>988</x:v>
      </x:c>
      <x:c r="D989" s="2" t="str">
        <x:v>Andhra Pradesh</x:v>
      </x:c>
      <x:c r="E989" s="2" t="str">
        <x:v>Y.s.r.</x:v>
      </x:c>
      <x:c r="F989" s="8" t="n">
        <x:v>14.19701619546271</x:v>
      </x:c>
      <x:c r="G989" s="8" t="n">
        <x:v>79.17662962324916</x:v>
      </x:c>
      <x:c r="H989" s="2" t="str">
        <x:v>86618aad7ffffff</x:v>
      </x:c>
      <x:c r="I989" s="2" t="str">
        <x:v>Lead</x:v>
      </x:c>
      <x:c r="J989" s="7" t="str">
        <x:v>["lead","copper","silver","barium","barium sulfate","iron"]</x:v>
      </x:c>
      <x:c r="K989" s="7" t="str">
        <x:v>["Pb","Cu","Ag","Ba","BaSO4","Fe"]</x:v>
      </x:c>
      <x:c r="L989" s="8" t="n">
        <x:v>0.8342</x:v>
      </x:c>
      <x:c r="M989" s="8" t="n">
        <x:v>0.99601</x:v>
      </x:c>
      <x:c r="N989" s="8" t="n">
        <x:v>64.16</x:v>
      </x:c>
      <x:c r="O989" s="2" t="n">
        <x:v>34</x:v>
      </x:c>
      <x:c r="P989" s="8" t="n">
        <x:v>0.7179930795847751</x:v>
      </x:c>
      <x:c r="Q989" s="8" t="n">
        <x:v>0.2647058823529412</x:v>
      </x:c>
      <x:c r="R989" s="2" t="str">
        <x:v>passes_minimum_holdout</x:v>
      </x:c>
      <x:c r="S989" s="2" t="str">
        <x:v>MESOPROTEROZOIC</x:v>
      </x:c>
      <x:c r="T989" s="2" t="str">
        <x:v>NALLAMALAI</x:v>
      </x:c>
      <x:c r="U989" s="2" t="str">
        <x:v>935,NALLAMALAI Gp.(CUMBUM Fm.),MESOPROTEROZOIC</x:v>
      </x:c>
      <x:c r="V989" s="2" t="n">
        <x:v>156</x:v>
      </x:c>
      <x:c r="W989" s="2" t="str">
        <x:v>plateau_or_plain</x:v>
      </x:c>
      <x:c r="X989" s="9" t="n">
        <x:v>45901</x:v>
      </x:c>
      <x:c r="Y989" s="9" t="n">
        <x:v>46265</x:v>
      </x:c>
      <x:c r="Z989" s="2" t="n">
        <x:v>26.822684931506853</x:v>
      </x:c>
      <x:c r="AA989" s="2" t="n">
        <x:v>1008.97</x:v>
      </x:c>
      <x:c r="AB989" s="2" t="n">
        <x:v>100</x:v>
      </x:c>
      <x:c r="AC989" s="2" t="str">
        <x:v>40268.1</x:v>
      </x:c>
      <x:c r="AD989" s="2" t="str">
        <x:v>2882469.0</x:v>
      </x:c>
      <x:c r="AE989" s="7" t="str">
        <x:v>["candidate_requires_field_validation"]</x:v>
      </x:c>
    </x:row>
    <x:row r="990" ht="18" customHeight="1">
      <x:c r="A990" s="2" t="str">
        <x:v>GRID-86618a047ffffff</x:v>
      </x:c>
      <x:c r="B990" s="7" t="str">
        <x:v>priority_candidate</x:v>
      </x:c>
      <x:c r="C990" s="2" t="n">
        <x:v>989</x:v>
      </x:c>
      <x:c r="D990" s="2" t="str">
        <x:v>Andhra Pradesh</x:v>
      </x:c>
      <x:c r="E990" s="2" t="str">
        <x:v>Y.s.r.</x:v>
      </x:c>
      <x:c r="F990" s="8" t="n">
        <x:v>14.354669449703199</x:v>
      </x:c>
      <x:c r="G990" s="8" t="n">
        <x:v>79.33089265709714</x:v>
      </x:c>
      <x:c r="H990" s="2" t="str">
        <x:v>86618a047ffffff</x:v>
      </x:c>
      <x:c r="I990" s="2" t="str">
        <x:v>Lead</x:v>
      </x:c>
      <x:c r="J990" s="7" t="str">
        <x:v>["lead","copper","silver","barium","barium sulfate","iron"]</x:v>
      </x:c>
      <x:c r="K990" s="7" t="str">
        <x:v>["Pb","Cu","Ag","Ba","BaSO4","Fe"]</x:v>
      </x:c>
      <x:c r="L990" s="8" t="n">
        <x:v>0.8334</x:v>
      </x:c>
      <x:c r="M990" s="8" t="n">
        <x:v>0.99595</x:v>
      </x:c>
      <x:c r="N990" s="8" t="n">
        <x:v>64.65</x:v>
      </x:c>
      <x:c r="O990" s="2" t="n">
        <x:v>34</x:v>
      </x:c>
      <x:c r="P990" s="8" t="n">
        <x:v>0.7179930795847751</x:v>
      </x:c>
      <x:c r="Q990" s="8" t="n">
        <x:v>0.2647058823529412</x:v>
      </x:c>
      <x:c r="R990" s="2" t="str">
        <x:v>passes_minimum_holdout</x:v>
      </x:c>
      <x:c r="S990" s="2" t="str">
        <x:v>MESOPROTEROZOIC</x:v>
      </x:c>
      <x:c r="T990" s="2" t="str">
        <x:v>NALLAMALAI</x:v>
      </x:c>
      <x:c r="U990" s="2" t="str">
        <x:v>935,NALLAMALAI Gp.(CUMBUM Fm.),MESOPROTEROZOIC</x:v>
      </x:c>
      <x:c r="V990" s="2" t="n">
        <x:v>329</x:v>
      </x:c>
      <x:c r="W990" s="2" t="str">
        <x:v>plateau_or_plain</x:v>
      </x:c>
      <x:c r="X990" s="9" t="n">
        <x:v>45901</x:v>
      </x:c>
      <x:c r="Y990" s="9" t="n">
        <x:v>46265</x:v>
      </x:c>
      <x:c r="Z990" s="2" t="n">
        <x:v>27.454712328767123</x:v>
      </x:c>
      <x:c r="AA990" s="2" t="n">
        <x:v>1075.3600000000001</x:v>
      </x:c>
      <x:c r="AB990" s="2" t="n">
        <x:v>100</x:v>
      </x:c>
      <x:c r="AC990" s="2" t="str">
        <x:v>1845.4</x:v>
      </x:c>
      <x:c r="AD990" s="2" t="str">
        <x:v>2882469.0</x:v>
      </x:c>
      <x:c r="AE990" s="7" t="str">
        <x:v>["candidate_requires_field_validation"]</x:v>
      </x:c>
    </x:row>
    <x:row r="991" ht="18" customHeight="1">
      <x:c r="A991" s="2" t="str">
        <x:v>GRID-8660a6937ffffff</x:v>
      </x:c>
      <x:c r="B991" s="7" t="str">
        <x:v>priority_candidate</x:v>
      </x:c>
      <x:c r="C991" s="2" t="n">
        <x:v>990</x:v>
      </x:c>
      <x:c r="D991" s="2" t="str">
        <x:v>Andhra Pradesh</x:v>
      </x:c>
      <x:c r="E991" s="2" t="str">
        <x:v>Prakasam</x:v>
      </x:c>
      <x:c r="F991" s="8" t="n">
        <x:v>15.775003906275153</x:v>
      </x:c>
      <x:c r="G991" s="8" t="n">
        <x:v>79.27254056597762</x:v>
      </x:c>
      <x:c r="H991" s="2" t="str">
        <x:v>8660a6937ffffff</x:v>
      </x:c>
      <x:c r="I991" s="2" t="str">
        <x:v>Lead</x:v>
      </x:c>
      <x:c r="J991" s="7" t="str">
        <x:v>["lead","silver","copper","zinc","nickel"]</x:v>
      </x:c>
      <x:c r="K991" s="7" t="str">
        <x:v>["Pb","Ag","Cu","Zn","Ni"]</x:v>
      </x:c>
      <x:c r="L991" s="8" t="n">
        <x:v>0.8332</x:v>
      </x:c>
      <x:c r="M991" s="8" t="n">
        <x:v>0.99594</x:v>
      </x:c>
      <x:c r="N991" s="8" t="n">
        <x:v>64.73</x:v>
      </x:c>
      <x:c r="O991" s="2" t="n">
        <x:v>34</x:v>
      </x:c>
      <x:c r="P991" s="8" t="n">
        <x:v>0.7179930795847751</x:v>
      </x:c>
      <x:c r="Q991" s="8" t="n">
        <x:v>0.2647058823529412</x:v>
      </x:c>
      <x:c r="R991" s="2" t="str">
        <x:v>passes_minimum_holdout</x:v>
      </x:c>
      <x:c r="S991" s="2" t="str">
        <x:v>MESOPROTEROZOIC</x:v>
      </x:c>
      <x:c r="T991" s="2" t="str">
        <x:v>NALLAMALAI</x:v>
      </x:c>
      <x:c r="U991" s="2" t="str">
        <x:v>935,NALLAMALAI Gp.(CUMBUM Fm.),MESOPROTEROZOIC</x:v>
      </x:c>
      <x:c r="V991" s="2" t="n">
        <x:v>146</x:v>
      </x:c>
      <x:c r="W991" s="2" t="str">
        <x:v>plateau_or_plain</x:v>
      </x:c>
      <x:c r="X991" s="9" t="n">
        <x:v>45901</x:v>
      </x:c>
      <x:c r="Y991" s="9" t="n">
        <x:v>46265</x:v>
      </x:c>
      <x:c r="Z991" s="2" t="n">
        <x:v>27.008082191780822</x:v>
      </x:c>
      <x:c r="AA991" s="2" t="n">
        <x:v>849.89</x:v>
      </x:c>
      <x:c r="AB991" s="2" t="n">
        <x:v>100</x:v>
      </x:c>
      <x:c r="AC991" s="2" t="str">
        <x:v>28622.1</x:v>
      </x:c>
      <x:c r="AD991" s="2" t="str">
        <x:v>3397448.0</x:v>
      </x:c>
      <x:c r="AE991" s="7" t="str">
        <x:v>["candidate_requires_field_validation"]</x:v>
      </x:c>
    </x:row>
    <x:row r="992" ht="18" customHeight="1">
      <x:c r="A992" s="2" t="str">
        <x:v>GRID-86618bdb7ffffff</x:v>
      </x:c>
      <x:c r="B992" s="7" t="str">
        <x:v>priority_candidate</x:v>
      </x:c>
      <x:c r="C992" s="2" t="n">
        <x:v>991</x:v>
      </x:c>
      <x:c r="D992" s="2" t="str">
        <x:v>Andhra Pradesh</x:v>
      </x:c>
      <x:c r="E992" s="2" t="str">
        <x:v>Y.s.r.</x:v>
      </x:c>
      <x:c r="F992" s="8" t="n">
        <x:v>14.092027570187097</x:v>
      </x:c>
      <x:c r="G992" s="8" t="n">
        <x:v>79.05396602716306</x:v>
      </x:c>
      <x:c r="H992" s="2" t="str">
        <x:v>86618bdb7ffffff</x:v>
      </x:c>
      <x:c r="I992" s="2" t="str">
        <x:v>Lead</x:v>
      </x:c>
      <x:c r="J992" s="7" t="str">
        <x:v>["lead","copper","silver","barium","barium sulfate","iron"]</x:v>
      </x:c>
      <x:c r="K992" s="7" t="str">
        <x:v>["Pb","Cu","Ag","Ba","BaSO4","Fe"]</x:v>
      </x:c>
      <x:c r="L992" s="8" t="n">
        <x:v>0.8322</x:v>
      </x:c>
      <x:c r="M992" s="8" t="n">
        <x:v>0.99588</x:v>
      </x:c>
      <x:c r="N992" s="8" t="n">
        <x:v>65.28</x:v>
      </x:c>
      <x:c r="O992" s="2" t="n">
        <x:v>34</x:v>
      </x:c>
      <x:c r="P992" s="8" t="n">
        <x:v>0.7179930795847751</x:v>
      </x:c>
      <x:c r="Q992" s="8" t="n">
        <x:v>0.2647058823529412</x:v>
      </x:c>
      <x:c r="R992" s="2" t="str">
        <x:v>passes_minimum_holdout</x:v>
      </x:c>
      <x:c r="S992" s="2" t="str">
        <x:v>MESOPROTEROZOIC</x:v>
      </x:c>
      <x:c r="T992" s="2" t="str">
        <x:v>NALLAMALAI</x:v>
      </x:c>
      <x:c r="U992" s="2" t="str">
        <x:v>935,NALLAMALAI Gp.(CUMBUM Fm.),MESOPROTEROZOIC</x:v>
      </x:c>
      <x:c r="V992" s="2" t="n">
        <x:v>331</x:v>
      </x:c>
      <x:c r="W992" s="2" t="str">
        <x:v>plateau_or_plain</x:v>
      </x:c>
      <x:c r="X992" s="9" t="n">
        <x:v>45901</x:v>
      </x:c>
      <x:c r="Y992" s="9" t="n">
        <x:v>46265</x:v>
      </x:c>
      <x:c r="Z992" s="2" t="n">
        <x:v>26.043972602739725</x:v>
      </x:c>
      <x:c r="AA992" s="2" t="n">
        <x:v>761.3</x:v>
      </x:c>
      <x:c r="AB992" s="2" t="n">
        <x:v>100</x:v>
      </x:c>
      <x:c r="AC992" s="2" t="str">
        <x:v>2359.2</x:v>
      </x:c>
      <x:c r="AD992" s="2" t="str">
        <x:v>2882469.0</x:v>
      </x:c>
      <x:c r="AE992" s="7" t="str">
        <x:v>["candidate_requires_field_validation"]</x:v>
      </x:c>
    </x:row>
    <x:row r="993" ht="18" customHeight="1">
      <x:c r="A993" s="2" t="str">
        <x:v>GRID-8660a4577ffffff</x:v>
      </x:c>
      <x:c r="B993" s="7" t="str">
        <x:v>priority_candidate</x:v>
      </x:c>
      <x:c r="C993" s="2" t="n">
        <x:v>992</x:v>
      </x:c>
      <x:c r="D993" s="2" t="str">
        <x:v>Andhra Pradesh</x:v>
      </x:c>
      <x:c r="E993" s="2" t="str">
        <x:v>Prakasam</x:v>
      </x:c>
      <x:c r="F993" s="8" t="n">
        <x:v>15.353649559047563</x:v>
      </x:c>
      <x:c r="G993" s="8" t="n">
        <x:v>78.90066519306406</x:v>
      </x:c>
      <x:c r="H993" s="2" t="str">
        <x:v>8660a4577ffffff</x:v>
      </x:c>
      <x:c r="I993" s="2" t="str">
        <x:v>Lead</x:v>
      </x:c>
      <x:c r="J993" s="7" t="str">
        <x:v>["lead","copper","silver","manganese","zinc"]</x:v>
      </x:c>
      <x:c r="K993" s="7" t="str">
        <x:v>["Pb","Cu","Ag","Mn","Zn"]</x:v>
      </x:c>
      <x:c r="L993" s="8" t="n">
        <x:v>0.8309</x:v>
      </x:c>
      <x:c r="M993" s="8" t="n">
        <x:v>0.99584</x:v>
      </x:c>
      <x:c r="N993" s="8" t="n">
        <x:v>66</x:v>
      </x:c>
      <x:c r="O993" s="2" t="n">
        <x:v>34</x:v>
      </x:c>
      <x:c r="P993" s="8" t="n">
        <x:v>0.7179930795847751</x:v>
      </x:c>
      <x:c r="Q993" s="8" t="n">
        <x:v>0.2647058823529412</x:v>
      </x:c>
      <x:c r="R993" s="2" t="str">
        <x:v>passes_minimum_holdout</x:v>
      </x:c>
      <x:c r="S993" s="2" t="str">
        <x:v>MESOPROTEROZOIC</x:v>
      </x:c>
      <x:c r="T993" s="2" t="str">
        <x:v>NALLAMALAI</x:v>
      </x:c>
      <x:c r="U993" s="2" t="str">
        <x:v>935,NALLAMALAI Gp.(CUMBUM Fm.),MESOPROTEROZOIC</x:v>
      </x:c>
      <x:c r="V993" s="2" t="n">
        <x:v>269</x:v>
      </x:c>
      <x:c r="W993" s="2" t="str">
        <x:v>plateau_or_plain</x:v>
      </x:c>
      <x:c r="X993" s="9" t="n">
        <x:v>45901</x:v>
      </x:c>
      <x:c r="Y993" s="9" t="n">
        <x:v>46265</x:v>
      </x:c>
      <x:c r="Z993" s="2" t="n">
        <x:v>26.79024657534247</x:v>
      </x:c>
      <x:c r="AA993" s="2" t="n">
        <x:v>832.45</x:v>
      </x:c>
      <x:c r="AB993" s="2" t="n">
        <x:v>100</x:v>
      </x:c>
      <x:c r="AC993" s="2" t="str">
        <x:v>22791.5</x:v>
      </x:c>
      <x:c r="AD993" s="2" t="str">
        <x:v>3397448.0</x:v>
      </x:c>
      <x:c r="AE993" s="7" t="str">
        <x:v>["candidate_requires_field_validation"]</x:v>
      </x:c>
    </x:row>
    <x:row r="994" ht="18" customHeight="1">
      <x:c r="A994" s="2" t="str">
        <x:v>GRID-8660a6817ffffff</x:v>
      </x:c>
      <x:c r="B994" s="7" t="str">
        <x:v>priority_candidate</x:v>
      </x:c>
      <x:c r="C994" s="2" t="n">
        <x:v>993</x:v>
      </x:c>
      <x:c r="D994" s="2" t="str">
        <x:v>Andhra Pradesh</x:v>
      </x:c>
      <x:c r="E994" s="2" t="str">
        <x:v>Prakasam</x:v>
      </x:c>
      <x:c r="F994" s="8" t="n">
        <x:v>15.93159317613129</x:v>
      </x:c>
      <x:c r="G994" s="8" t="n">
        <x:v>79.12469152755018</x:v>
      </x:c>
      <x:c r="H994" s="2" t="str">
        <x:v>8660a6817ffffff</x:v>
      </x:c>
      <x:c r="I994" s="2" t="str">
        <x:v>Lead</x:v>
      </x:c>
      <x:c r="J994" s="7" t="str">
        <x:v>["lead","silver","copper","zinc","nickel"]</x:v>
      </x:c>
      <x:c r="K994" s="7" t="str">
        <x:v>["Pb","Ag","Cu","Zn","Ni"]</x:v>
      </x:c>
      <x:c r="L994" s="8" t="n">
        <x:v>0.8308</x:v>
      </x:c>
      <x:c r="M994" s="8" t="n">
        <x:v>0.99583</x:v>
      </x:c>
      <x:c r="N994" s="8" t="n">
        <x:v>66.05</x:v>
      </x:c>
      <x:c r="O994" s="2" t="n">
        <x:v>34</x:v>
      </x:c>
      <x:c r="P994" s="8" t="n">
        <x:v>0.7179930795847751</x:v>
      </x:c>
      <x:c r="Q994" s="8" t="n">
        <x:v>0.2647058823529412</x:v>
      </x:c>
      <x:c r="R994" s="2" t="str">
        <x:v>passes_minimum_holdout</x:v>
      </x:c>
      <x:c r="S994" s="2" t="str">
        <x:v>MESOPROTEROZOIC</x:v>
      </x:c>
      <x:c r="T994" s="2" t="str">
        <x:v>NALLAMALAI</x:v>
      </x:c>
      <x:c r="U994" s="2" t="str">
        <x:v>935,NALLAMALAI Gp.(CUMBUM Fm.),MESOPROTEROZOIC</x:v>
      </x:c>
      <x:c r="V994" s="2" t="n">
        <x:v>249</x:v>
      </x:c>
      <x:c r="W994" s="2" t="str">
        <x:v>plateau_or_plain</x:v>
      </x:c>
      <x:c r="X994" s="9" t="n">
        <x:v>45901</x:v>
      </x:c>
      <x:c r="Y994" s="9" t="n">
        <x:v>46265</x:v>
      </x:c>
      <x:c r="Z994" s="2" t="n">
        <x:v>27.008082191780822</x:v>
      </x:c>
      <x:c r="AA994" s="2" t="n">
        <x:v>849.89</x:v>
      </x:c>
      <x:c r="AB994" s="2" t="n">
        <x:v>100</x:v>
      </x:c>
      <x:c r="AC994" s="2" t="str">
        <x:v>4673.1</x:v>
      </x:c>
      <x:c r="AD994" s="2" t="str">
        <x:v>3397448.0</x:v>
      </x:c>
      <x:c r="AE994" s="7" t="str">
        <x:v>["candidate_requires_field_validation"]</x:v>
      </x:c>
    </x:row>
    <x:row r="995" ht="18" customHeight="1">
      <x:c r="A995" s="2" t="str">
        <x:v>GRID-8660a4547ffffff</x:v>
      </x:c>
      <x:c r="B995" s="7" t="str">
        <x:v>priority_candidate</x:v>
      </x:c>
      <x:c r="C995" s="2" t="n">
        <x:v>994</x:v>
      </x:c>
      <x:c r="D995" s="2" t="str">
        <x:v>Andhra Pradesh</x:v>
      </x:c>
      <x:c r="E995" s="2" t="str">
        <x:v>Prakasam</x:v>
      </x:c>
      <x:c r="F995" s="8" t="n">
        <x:v>15.35339986825752</x:v>
      </x:c>
      <x:c r="G995" s="8" t="n">
        <x:v>78.84040862419286</x:v>
      </x:c>
      <x:c r="H995" s="2" t="str">
        <x:v>8660a4547ffffff</x:v>
      </x:c>
      <x:c r="I995" s="2" t="str">
        <x:v>Lead</x:v>
      </x:c>
      <x:c r="J995" s="7" t="str">
        <x:v>["lead","copper","silver","manganese","zinc"]</x:v>
      </x:c>
      <x:c r="K995" s="7" t="str">
        <x:v>["Pb","Cu","Ag","Mn","Zn"]</x:v>
      </x:c>
      <x:c r="L995" s="8" t="n">
        <x:v>0.8307</x:v>
      </x:c>
      <x:c r="M995" s="8" t="n">
        <x:v>0.99581</x:v>
      </x:c>
      <x:c r="N995" s="8" t="n">
        <x:v>66.11</x:v>
      </x:c>
      <x:c r="O995" s="2" t="n">
        <x:v>34</x:v>
      </x:c>
      <x:c r="P995" s="8" t="n">
        <x:v>0.7179930795847751</x:v>
      </x:c>
      <x:c r="Q995" s="8" t="n">
        <x:v>0.2647058823529412</x:v>
      </x:c>
      <x:c r="R995" s="2" t="str">
        <x:v>passes_minimum_holdout</x:v>
      </x:c>
      <x:c r="S995" s="2" t="str">
        <x:v>MESOPROTEROZOIC</x:v>
      </x:c>
      <x:c r="T995" s="2" t="str">
        <x:v>NALLAMALAI</x:v>
      </x:c>
      <x:c r="U995" s="2" t="str">
        <x:v>935,NALLAMALAI Gp.(CUMBUM Fm.),MESOPROTEROZOIC</x:v>
      </x:c>
      <x:c r="V995" s="2" t="n">
        <x:v>294</x:v>
      </x:c>
      <x:c r="W995" s="2" t="str">
        <x:v>plateau_or_plain</x:v>
      </x:c>
      <x:c r="X995" s="9" t="n">
        <x:v>45901</x:v>
      </x:c>
      <x:c r="Y995" s="9" t="n">
        <x:v>46265</x:v>
      </x:c>
      <x:c r="Z995" s="2" t="n">
        <x:v>26.79024657534247</x:v>
      </x:c>
      <x:c r="AA995" s="2" t="n">
        <x:v>832.45</x:v>
      </x:c>
      <x:c r="AB995" s="2" t="n">
        <x:v>100</x:v>
      </x:c>
      <x:c r="AC995" s="2" t="str">
        <x:v>5181.3</x:v>
      </x:c>
      <x:c r="AD995" s="2" t="str">
        <x:v>3397448.0</x:v>
      </x:c>
      <x:c r="AE995" s="7" t="str">
        <x:v>["candidate_requires_field_validation"]</x:v>
      </x:c>
    </x:row>
    <x:row r="996" ht="18" customHeight="1">
      <x:c r="A996" s="2" t="str">
        <x:v>GRID-86618aac7ffffff</x:v>
      </x:c>
      <x:c r="B996" s="7" t="str">
        <x:v>priority_candidate</x:v>
      </x:c>
      <x:c r="C996" s="2" t="n">
        <x:v>995</x:v>
      </x:c>
      <x:c r="D996" s="2" t="str">
        <x:v>Andhra Pradesh</x:v>
      </x:c>
      <x:c r="E996" s="2" t="str">
        <x:v>Y.s.r.</x:v>
      </x:c>
      <x:c r="F996" s="8" t="n">
        <x:v>14.144420635599465</x:v>
      </x:c>
      <x:c r="G996" s="8" t="n">
        <x:v>79.1453584820956</x:v>
      </x:c>
      <x:c r="H996" s="2" t="str">
        <x:v>86618aac7ffffff</x:v>
      </x:c>
      <x:c r="I996" s="2" t="str">
        <x:v>Lead</x:v>
      </x:c>
      <x:c r="J996" s="7" t="str">
        <x:v>["lead","copper","silver","barium","barium sulfate","iron"]</x:v>
      </x:c>
      <x:c r="K996" s="7" t="str">
        <x:v>["Pb","Cu","Ag","Ba","BaSO4","Fe"]</x:v>
      </x:c>
      <x:c r="L996" s="8" t="n">
        <x:v>0.8306</x:v>
      </x:c>
      <x:c r="M996" s="8" t="n">
        <x:v>0.99579</x:v>
      </x:c>
      <x:c r="N996" s="8" t="n">
        <x:v>66.17</x:v>
      </x:c>
      <x:c r="O996" s="2" t="n">
        <x:v>34</x:v>
      </x:c>
      <x:c r="P996" s="8" t="n">
        <x:v>0.7179930795847751</x:v>
      </x:c>
      <x:c r="Q996" s="8" t="n">
        <x:v>0.2647058823529412</x:v>
      </x:c>
      <x:c r="R996" s="2" t="str">
        <x:v>passes_minimum_holdout</x:v>
      </x:c>
      <x:c r="S996" s="2" t="str">
        <x:v>MESOPROTEROZOIC</x:v>
      </x:c>
      <x:c r="T996" s="2" t="str">
        <x:v>NALLAMALAI</x:v>
      </x:c>
      <x:c r="U996" s="2" t="str">
        <x:v>935,NALLAMALAI Gp.(CUMBUM Fm.),MESOPROTEROZOIC</x:v>
      </x:c>
      <x:c r="V996" s="2" t="n">
        <x:v>160</x:v>
      </x:c>
      <x:c r="W996" s="2" t="str">
        <x:v>plateau_or_plain</x:v>
      </x:c>
      <x:c r="X996" s="9" t="n">
        <x:v>45901</x:v>
      </x:c>
      <x:c r="Y996" s="9" t="n">
        <x:v>46265</x:v>
      </x:c>
      <x:c r="Z996" s="2" t="n">
        <x:v>26.822684931506853</x:v>
      </x:c>
      <x:c r="AA996" s="2" t="n">
        <x:v>1008.97</x:v>
      </x:c>
      <x:c r="AB996" s="2" t="n">
        <x:v>100</x:v>
      </x:c>
      <x:c r="AC996" s="2" t="str">
        <x:v>8313.9</x:v>
      </x:c>
      <x:c r="AD996" s="2" t="str">
        <x:v>2882469.0</x:v>
      </x:c>
      <x:c r="AE996" s="7" t="str">
        <x:v>["candidate_requires_field_validation"]</x:v>
      </x:c>
    </x:row>
    <x:row r="997" ht="18" customHeight="1">
      <x:c r="A997" s="2" t="str">
        <x:v>GRID-86618b6d7ffffff</x:v>
      </x:c>
      <x:c r="B997" s="7" t="str">
        <x:v>priority_candidate</x:v>
      </x:c>
      <x:c r="C997" s="2" t="n">
        <x:v>996</x:v>
      </x:c>
      <x:c r="D997" s="2" t="str">
        <x:v>Andhra Pradesh</x:v>
      </x:c>
      <x:c r="E997" s="2" t="str">
        <x:v>Y.s.r.</x:v>
      </x:c>
      <x:c r="F997" s="8" t="n">
        <x:v>14.564692804773863</x:v>
      </x:c>
      <x:c r="G997" s="8" t="n">
        <x:v>78.1353994080755</x:v>
      </x:c>
      <x:c r="H997" s="2" t="str">
        <x:v>86618b6d7ffffff</x:v>
      </x:c>
      <x:c r="I997" s="2" t="str">
        <x:v>Lead</x:v>
      </x:c>
      <x:c r="J997" s="7" t="str">
        <x:v>["lead","silver","copper","barium","barium sulfate","iron"]</x:v>
      </x:c>
      <x:c r="K997" s="7" t="str">
        <x:v>["Pb","Ag","Cu","Ba","BaSO4","Fe"]</x:v>
      </x:c>
      <x:c r="L997" s="8" t="n">
        <x:v>0.8304</x:v>
      </x:c>
      <x:c r="M997" s="8" t="n">
        <x:v>0.99578</x:v>
      </x:c>
      <x:c r="N997" s="8" t="n">
        <x:v>66.3</x:v>
      </x:c>
      <x:c r="O997" s="2" t="n">
        <x:v>34</x:v>
      </x:c>
      <x:c r="P997" s="8" t="n">
        <x:v>0.7179930795847751</x:v>
      </x:c>
      <x:c r="Q997" s="8" t="n">
        <x:v>0.2647058823529412</x:v>
      </x:c>
      <x:c r="R997" s="2" t="str">
        <x:v>passes_minimum_holdout</x:v>
      </x:c>
      <x:c r="S997" s="2" t="str">
        <x:v>MESOPROTEROZOIC</x:v>
      </x:c>
      <x:c r="T997" s="2" t="str">
        <x:v>CHITRAVATI</x:v>
      </x:c>
      <x:c r="U997" s="2" t="str">
        <x:v>935,CHITRAVATI Gp.(TADPATRI / PULIVENDLA Fm.),MESOPROTEROZOIC</x:v>
      </x:c>
      <x:c r="V997" s="2" t="n">
        <x:v>255</x:v>
      </x:c>
      <x:c r="W997" s="2" t="str">
        <x:v>plateau_or_plain</x:v>
      </x:c>
      <x:c r="X997" s="9" t="n">
        <x:v>45901</x:v>
      </x:c>
      <x:c r="Y997" s="9" t="n">
        <x:v>46265</x:v>
      </x:c>
      <x:c r="Z997" s="2" t="n">
        <x:v>26.96969863013699</x:v>
      </x:c>
      <x:c r="AA997" s="2" t="n">
        <x:v>757.84</x:v>
      </x:c>
      <x:c r="AB997" s="2" t="n">
        <x:v>100</x:v>
      </x:c>
      <x:c r="AC997" s="2" t="str">
        <x:v>4910.4</x:v>
      </x:c>
      <x:c r="AD997" s="2" t="str">
        <x:v>2882469.0</x:v>
      </x:c>
      <x:c r="AE997" s="7" t="str">
        <x:v>["candidate_requires_field_validation"]</x:v>
      </x:c>
    </x:row>
    <x:row r="998" ht="18" customHeight="1">
      <x:c r="A998" s="2" t="str">
        <x:v>GRID-8660a68afffffff</x:v>
      </x:c>
      <x:c r="B998" s="7" t="str">
        <x:v>priority_candidate</x:v>
      </x:c>
      <x:c r="C998" s="2" t="n">
        <x:v>997</x:v>
      </x:c>
      <x:c r="D998" s="2" t="str">
        <x:v>Andhra Pradesh</x:v>
      </x:c>
      <x:c r="E998" s="2" t="str">
        <x:v>Prakasam</x:v>
      </x:c>
      <x:c r="F998" s="8" t="n">
        <x:v>15.983825245863123</x:v>
      </x:c>
      <x:c r="G998" s="8" t="n">
        <x:v>79.09559560976628</x:v>
      </x:c>
      <x:c r="H998" s="2" t="str">
        <x:v>8660a68afffffff</x:v>
      </x:c>
      <x:c r="I998" s="2" t="str">
        <x:v>Lead</x:v>
      </x:c>
      <x:c r="J998" s="7" t="str">
        <x:v>["lead","silver","copper","zinc","nickel"]</x:v>
      </x:c>
      <x:c r="K998" s="7" t="str">
        <x:v>["Pb","Ag","Cu","Zn","Ni"]</x:v>
      </x:c>
      <x:c r="L998" s="8" t="n">
        <x:v>0.8303</x:v>
      </x:c>
      <x:c r="M998" s="8" t="n">
        <x:v>0.99577</x:v>
      </x:c>
      <x:c r="N998" s="8" t="n">
        <x:v>66.31</x:v>
      </x:c>
      <x:c r="O998" s="2" t="n">
        <x:v>34</x:v>
      </x:c>
      <x:c r="P998" s="8" t="n">
        <x:v>0.7179930795847751</x:v>
      </x:c>
      <x:c r="Q998" s="8" t="n">
        <x:v>0.2647058823529412</x:v>
      </x:c>
      <x:c r="R998" s="2" t="str">
        <x:v>passes_minimum_holdout</x:v>
      </x:c>
      <x:c r="S998" s="2" t="str">
        <x:v>MESOPROTEROZOIC</x:v>
      </x:c>
      <x:c r="T998" s="2" t="str">
        <x:v>NALLAMALAI</x:v>
      </x:c>
      <x:c r="U998" s="2" t="str">
        <x:v>935,NALLAMALAI Gp.(CUMBUM Fm.),MESOPROTEROZOIC</x:v>
      </x:c>
      <x:c r="V998" s="2" t="n">
        <x:v>409</x:v>
      </x:c>
      <x:c r="W998" s="2" t="str">
        <x:v>plateau_or_plain</x:v>
      </x:c>
      <x:c r="X998" s="9" t="n">
        <x:v>45901</x:v>
      </x:c>
      <x:c r="Y998" s="9" t="n">
        <x:v>46265</x:v>
      </x:c>
      <x:c r="Z998" s="2" t="n">
        <x:v>27.008082191780822</x:v>
      </x:c>
      <x:c r="AA998" s="2" t="n">
        <x:v>849.89</x:v>
      </x:c>
      <x:c r="AB998" s="2" t="n">
        <x:v>100</x:v>
      </x:c>
      <x:c r="AC998" s="2" t="str">
        <x:v>1297.2</x:v>
      </x:c>
      <x:c r="AD998" s="2" t="str">
        <x:v>3397448.0</x:v>
      </x:c>
      <x:c r="AE998" s="7" t="str">
        <x:v>["candidate_requires_field_validation"]</x:v>
      </x:c>
    </x:row>
    <x:row r="999" ht="18" customHeight="1">
      <x:c r="A999" s="2" t="str">
        <x:v>GRID-8660a452fffffff</x:v>
      </x:c>
      <x:c r="B999" s="7" t="str">
        <x:v>priority_candidate</x:v>
      </x:c>
      <x:c r="C999" s="2" t="n">
        <x:v>998</x:v>
      </x:c>
      <x:c r="D999" s="2" t="str">
        <x:v>Andhra Pradesh</x:v>
      </x:c>
      <x:c r="E999" s="2" t="str">
        <x:v>Prakasam</x:v>
      </x:c>
      <x:c r="F999" s="8" t="n">
        <x:v>15.35388320979587</x:v>
      </x:c>
      <x:c r="G999" s="8" t="n">
        <x:v>78.96095935471794</x:v>
      </x:c>
      <x:c r="H999" s="2" t="str">
        <x:v>8660a452fffffff</x:v>
      </x:c>
      <x:c r="I999" s="2" t="str">
        <x:v>Lead</x:v>
      </x:c>
      <x:c r="J999" s="7" t="str">
        <x:v>["lead","copper","silver","manganese","zinc"]</x:v>
      </x:c>
      <x:c r="K999" s="7" t="str">
        <x:v>["Pb","Cu","Ag","Mn","Zn"]</x:v>
      </x:c>
      <x:c r="L999" s="8" t="n">
        <x:v>0.8303</x:v>
      </x:c>
      <x:c r="M999" s="8" t="n">
        <x:v>0.99576</x:v>
      </x:c>
      <x:c r="N999" s="8" t="n">
        <x:v>66.34</x:v>
      </x:c>
      <x:c r="O999" s="2" t="n">
        <x:v>34</x:v>
      </x:c>
      <x:c r="P999" s="8" t="n">
        <x:v>0.7179930795847751</x:v>
      </x:c>
      <x:c r="Q999" s="8" t="n">
        <x:v>0.2647058823529412</x:v>
      </x:c>
      <x:c r="R999" s="2" t="str">
        <x:v>passes_minimum_holdout</x:v>
      </x:c>
      <x:c r="S999" s="2" t="str">
        <x:v>MESOPROTEROZOIC</x:v>
      </x:c>
      <x:c r="T999" s="2" t="str">
        <x:v>NALLAMALAI</x:v>
      </x:c>
      <x:c r="U999" s="2" t="str">
        <x:v>935,NALLAMALAI Gp.(CUMBUM Fm.),MESOPROTEROZOIC</x:v>
      </x:c>
      <x:c r="V999" s="2" t="n">
        <x:v>259</x:v>
      </x:c>
      <x:c r="W999" s="2" t="str">
        <x:v>plateau_or_plain</x:v>
      </x:c>
      <x:c r="X999" s="9" t="n">
        <x:v>45901</x:v>
      </x:c>
      <x:c r="Y999" s="9" t="n">
        <x:v>46265</x:v>
      </x:c>
      <x:c r="Z999" s="2" t="n">
        <x:v>26.79024657534247</x:v>
      </x:c>
      <x:c r="AA999" s="2" t="n">
        <x:v>832.45</x:v>
      </x:c>
      <x:c r="AB999" s="2" t="n">
        <x:v>100</x:v>
      </x:c>
      <x:c r="AC999" s="2" t="str">
        <x:v>9060.6</x:v>
      </x:c>
      <x:c r="AD999" s="2" t="str">
        <x:v>3397448.0</x:v>
      </x:c>
      <x:c r="AE999" s="7" t="str">
        <x:v>["candidate_requires_field_validation"]</x:v>
      </x:c>
    </x:row>
    <x:row r="1000" ht="18" customHeight="1">
      <x:c r="A1000" s="2" t="str">
        <x:v>GRID-8660a5d07ffffff</x:v>
      </x:c>
      <x:c r="B1000" s="7" t="str">
        <x:v>priority_candidate</x:v>
      </x:c>
      <x:c r="C1000" s="2" t="n">
        <x:v>999</x:v>
      </x:c>
      <x:c r="D1000" s="2" t="str">
        <x:v>Andhra Pradesh</x:v>
      </x:c>
      <x:c r="E1000" s="2" t="str">
        <x:v>Anantapur</x:v>
      </x:c>
      <x:c r="F1000" s="8" t="n">
        <x:v>14.669408323354324</x:v>
      </x:c>
      <x:c r="G1000" s="8" t="n">
        <x:v>78.13736715187734</x:v>
      </x:c>
      <x:c r="H1000" s="2" t="str">
        <x:v>8660a5d07ffffff</x:v>
      </x:c>
      <x:c r="I1000" s="2" t="str">
        <x:v>Lead</x:v>
      </x:c>
      <x:c r="J1000" s="7" t="str">
        <x:v>["lead","silver","copper","barium","barium sulfate","iron"]</x:v>
      </x:c>
      <x:c r="K1000" s="7" t="str">
        <x:v>["Pb","Ag","Cu","Ba","BaSO4","Fe"]</x:v>
      </x:c>
      <x:c r="L1000" s="8" t="n">
        <x:v>0.8302</x:v>
      </x:c>
      <x:c r="M1000" s="8" t="n">
        <x:v>0.99575</x:v>
      </x:c>
      <x:c r="N1000" s="8" t="n">
        <x:v>66.4</x:v>
      </x:c>
      <x:c r="O1000" s="2" t="n">
        <x:v>34</x:v>
      </x:c>
      <x:c r="P1000" s="8" t="n">
        <x:v>0.7179930795847751</x:v>
      </x:c>
      <x:c r="Q1000" s="8" t="n">
        <x:v>0.2647058823529412</x:v>
      </x:c>
      <x:c r="R1000" s="2" t="str">
        <x:v>passes_minimum_holdout</x:v>
      </x:c>
      <x:c r="S1000" s="2" t="str">
        <x:v>MESOPROTEROZOIC</x:v>
      </x:c>
      <x:c r="T1000" s="2" t="str">
        <x:v>CHITRAVATI</x:v>
      </x:c>
      <x:c r="U1000" s="2" t="str">
        <x:v>935,CHITRAVATI Gp.(TADPATRI / PULIVENDLA Fm.),MESOPROTEROZOIC</x:v>
      </x:c>
      <x:c r="V1000" s="2" t="n">
        <x:v>243</x:v>
      </x:c>
      <x:c r="W1000" s="2" t="str">
        <x:v>plateau_or_plain</x:v>
      </x:c>
      <x:c r="X1000" s="9" t="n">
        <x:v>45901</x:v>
      </x:c>
      <x:c r="Y1000" s="9" t="n">
        <x:v>46265</x:v>
      </x:c>
      <x:c r="Z1000" s="2" t="n">
        <x:v>26.96969863013699</x:v>
      </x:c>
      <x:c r="AA1000" s="2" t="n">
        <x:v>757.84</x:v>
      </x:c>
      <x:c r="AB1000" s="2" t="n">
        <x:v>100</x:v>
      </x:c>
      <x:c r="AC1000" s="2" t="str">
        <x:v>3353.0</x:v>
      </x:c>
      <x:c r="AD1000" s="2" t="str">
        <x:v>4081148.0</x:v>
      </x:c>
      <x:c r="AE1000" s="7" t="str">
        <x:v>["candidate_requires_field_validation"]</x:v>
      </x:c>
    </x:row>
    <x:row r="1001" ht="18" customHeight="1">
      <x:c r="A1001" s="2" t="str">
        <x:v>GRID-8660a6837ffffff</x:v>
      </x:c>
      <x:c r="B1001" s="7" t="str">
        <x:v>priority_candidate</x:v>
      </x:c>
      <x:c r="C1001" s="2" t="n">
        <x:v>1000</x:v>
      </x:c>
      <x:c r="D1001" s="2" t="str">
        <x:v>Andhra Pradesh</x:v>
      </x:c>
      <x:c r="E1001" s="2" t="str">
        <x:v>Prakasam</x:v>
      </x:c>
      <x:c r="F1001" s="8" t="n">
        <x:v>15.879332436281956</x:v>
      </x:c>
      <x:c r="G1001" s="8" t="n">
        <x:v>79.15378609276608</x:v>
      </x:c>
      <x:c r="H1001" s="2" t="str">
        <x:v>8660a6837ffffff</x:v>
      </x:c>
      <x:c r="I1001" s="2" t="str">
        <x:v>Lead</x:v>
      </x:c>
      <x:c r="J1001" s="7" t="str">
        <x:v>["lead","silver","copper","zinc","nickel"]</x:v>
      </x:c>
      <x:c r="K1001" s="7" t="str">
        <x:v>["Pb","Ag","Cu","Zn","Ni"]</x:v>
      </x:c>
      <x:c r="L1001" s="8" t="n">
        <x:v>0.8301</x:v>
      </x:c>
      <x:c r="M1001" s="8" t="n">
        <x:v>0.99574</x:v>
      </x:c>
      <x:c r="N1001" s="8" t="n">
        <x:v>66.44</x:v>
      </x:c>
      <x:c r="O1001" s="2" t="n">
        <x:v>34</x:v>
      </x:c>
      <x:c r="P1001" s="8" t="n">
        <x:v>0.7179930795847751</x:v>
      </x:c>
      <x:c r="Q1001" s="8" t="n">
        <x:v>0.2647058823529412</x:v>
      </x:c>
      <x:c r="R1001" s="2" t="str">
        <x:v>passes_minimum_holdout</x:v>
      </x:c>
      <x:c r="S1001" s="2" t="str">
        <x:v>MESOPROTEROZOIC</x:v>
      </x:c>
      <x:c r="T1001" s="2" t="str">
        <x:v>NALLAMALAI</x:v>
      </x:c>
      <x:c r="U1001" s="2" t="str">
        <x:v>935,NALLAMALAI Gp.(CUMBUM Fm.),MESOPROTEROZOIC</x:v>
      </x:c>
      <x:c r="V1001" s="2" t="n">
        <x:v>198</x:v>
      </x:c>
      <x:c r="W1001" s="2" t="str">
        <x:v>plateau_or_plain</x:v>
      </x:c>
      <x:c r="X1001" s="9" t="n">
        <x:v>45901</x:v>
      </x:c>
      <x:c r="Y1001" s="9" t="n">
        <x:v>46265</x:v>
      </x:c>
      <x:c r="Z1001" s="2" t="n">
        <x:v>27.008082191780822</x:v>
      </x:c>
      <x:c r="AA1001" s="2" t="n">
        <x:v>849.89</x:v>
      </x:c>
      <x:c r="AB1001" s="2" t="n">
        <x:v>100</x:v>
      </x:c>
      <x:c r="AC1001" s="2" t="str">
        <x:v>7619.3</x:v>
      </x:c>
      <x:c r="AD1001" s="2" t="str">
        <x:v>3397448.0</x:v>
      </x:c>
      <x:c r="AE1001" s="7" t="str">
        <x:v>["candidate_requires_field_validation"]</x:v>
      </x:c>
    </x:row>
    <x:row r="1002" ht="18" customHeight="1">
      <x:c r="A1002" s="2" t="str">
        <x:v>GRID-86618a06fffffff</x:v>
      </x:c>
      <x:c r="B1002" s="7" t="str">
        <x:v>priority_candidate</x:v>
      </x:c>
      <x:c r="C1002" s="2" t="n">
        <x:v>1001</x:v>
      </x:c>
      <x:c r="D1002" s="2" t="str">
        <x:v>Andhra Pradesh</x:v>
      </x:c>
      <x:c r="E1002" s="2" t="str">
        <x:v>Y.s.r.</x:v>
      </x:c>
      <x:c r="F1002" s="8" t="n">
        <x:v>14.302047616459282</x:v>
      </x:c>
      <x:c r="G1002" s="8" t="n">
        <x:v>79.29953026473444</x:v>
      </x:c>
      <x:c r="H1002" s="2" t="str">
        <x:v>86618a06fffffff</x:v>
      </x:c>
      <x:c r="I1002" s="2" t="str">
        <x:v>Lead</x:v>
      </x:c>
      <x:c r="J1002" s="7" t="str">
        <x:v>["lead","copper","silver","barium","barium sulfate","iron"]</x:v>
      </x:c>
      <x:c r="K1002" s="7" t="str">
        <x:v>["Pb","Cu","Ag","Ba","BaSO4","Fe"]</x:v>
      </x:c>
      <x:c r="L1002" s="8" t="n">
        <x:v>0.8297</x:v>
      </x:c>
      <x:c r="M1002" s="8" t="n">
        <x:v>0.99571</x:v>
      </x:c>
      <x:c r="N1002" s="8" t="n">
        <x:v>66.64</x:v>
      </x:c>
      <x:c r="O1002" s="2" t="n">
        <x:v>34</x:v>
      </x:c>
      <x:c r="P1002" s="8" t="n">
        <x:v>0.7179930795847751</x:v>
      </x:c>
      <x:c r="Q1002" s="8" t="n">
        <x:v>0.2647058823529412</x:v>
      </x:c>
      <x:c r="R1002" s="2" t="str">
        <x:v>passes_minimum_holdout</x:v>
      </x:c>
      <x:c r="S1002" s="2" t="str">
        <x:v>MESOPROTEROZOIC</x:v>
      </x:c>
      <x:c r="T1002" s="2" t="str">
        <x:v>NALLAMALAI</x:v>
      </x:c>
      <x:c r="U1002" s="2" t="str">
        <x:v>935,NALLAMALAI Gp.(CUMBUM Fm.),MESOPROTEROZOIC</x:v>
      </x:c>
      <x:c r="V1002" s="2" t="n">
        <x:v>204</x:v>
      </x:c>
      <x:c r="W1002" s="2" t="str">
        <x:v>plateau_or_plain</x:v>
      </x:c>
      <x:c r="X1002" s="9" t="n">
        <x:v>45901</x:v>
      </x:c>
      <x:c r="Y1002" s="9" t="n">
        <x:v>46265</x:v>
      </x:c>
      <x:c r="Z1002" s="2" t="n">
        <x:v>27.454712328767123</x:v>
      </x:c>
      <x:c r="AA1002" s="2" t="n">
        <x:v>1075.3600000000001</x:v>
      </x:c>
      <x:c r="AB1002" s="2" t="n">
        <x:v>100</x:v>
      </x:c>
      <x:c r="AC1002" s="2" t="str">
        <x:v>5416.0</x:v>
      </x:c>
      <x:c r="AD1002" s="2" t="str">
        <x:v>2882469.0</x:v>
      </x:c>
      <x:c r="AE1002" s="7" t="str">
        <x:v>["candidate_requires_field_validation"]</x:v>
      </x:c>
    </x:row>
    <x:row r="1003" ht="18" customHeight="1">
      <x:c r="A1003" s="2" t="str">
        <x:v>GRID-8660a5d97ffffff</x:v>
      </x:c>
      <x:c r="B1003" s="7" t="str">
        <x:v>priority_candidate</x:v>
      </x:c>
      <x:c r="C1003" s="2" t="n">
        <x:v>1002</x:v>
      </x:c>
      <x:c r="D1003" s="2" t="str">
        <x:v>Andhra Pradesh</x:v>
      </x:c>
      <x:c r="E1003" s="2" t="str">
        <x:v>Y.s.r.</x:v>
      </x:c>
      <x:c r="F1003" s="8" t="n">
        <x:v>14.879042492070475</x:v>
      </x:c>
      <x:c r="G1003" s="8" t="n">
        <x:v>78.20102627444237</x:v>
      </x:c>
      <x:c r="H1003" s="2" t="str">
        <x:v>8660a5d97ffffff</x:v>
      </x:c>
      <x:c r="I1003" s="2" t="str">
        <x:v>Lead</x:v>
      </x:c>
      <x:c r="J1003" s="7" t="str">
        <x:v>["lead","copper","silver","barium","barium sulfate","iron"]</x:v>
      </x:c>
      <x:c r="K1003" s="7" t="str">
        <x:v>["Pb","Cu","Ag","Ba","BaSO4","Fe"]</x:v>
      </x:c>
      <x:c r="L1003" s="8" t="n">
        <x:v>0.8296</x:v>
      </x:c>
      <x:c r="M1003" s="8" t="n">
        <x:v>0.99569</x:v>
      </x:c>
      <x:c r="N1003" s="8" t="n">
        <x:v>66.72</x:v>
      </x:c>
      <x:c r="O1003" s="2" t="n">
        <x:v>34</x:v>
      </x:c>
      <x:c r="P1003" s="8" t="n">
        <x:v>0.7179930795847751</x:v>
      </x:c>
      <x:c r="Q1003" s="8" t="n">
        <x:v>0.2647058823529412</x:v>
      </x:c>
      <x:c r="R1003" s="2" t="str">
        <x:v>passes_minimum_holdout</x:v>
      </x:c>
      <x:c r="S1003" s="2" t="str">
        <x:v>MESOPROTEROZOIC</x:v>
      </x:c>
      <x:c r="T1003" s="2" t="str">
        <x:v>CHITRAVATI</x:v>
      </x:c>
      <x:c r="U1003" s="2" t="str">
        <x:v>935,GANDIKOTA Fm (CHITRAVATI Gp),MESOPROTEROZOIC</x:v>
      </x:c>
      <x:c r="V1003" s="2" t="n">
        <x:v>423</x:v>
      </x:c>
      <x:c r="W1003" s="2" t="str">
        <x:v>plateau_or_plain</x:v>
      </x:c>
      <x:c r="X1003" s="9" t="n">
        <x:v>45901</x:v>
      </x:c>
      <x:c r="Y1003" s="9" t="n">
        <x:v>46265</x:v>
      </x:c>
      <x:c r="Z1003" s="2" t="n">
        <x:v>27.244164383561646</x:v>
      </x:c>
      <x:c r="AA1003" s="2" t="n">
        <x:v>754.43</x:v>
      </x:c>
      <x:c r="AB1003" s="2" t="n">
        <x:v>100</x:v>
      </x:c>
      <x:c r="AC1003" s="2" t="str">
        <x:v>2571.0</x:v>
      </x:c>
      <x:c r="AD1003" s="2" t="str">
        <x:v>2882469.0</x:v>
      </x:c>
      <x:c r="AE1003" s="7" t="str">
        <x:v>["candidate_requires_field_validation"]</x:v>
      </x:c>
    </x:row>
    <x:row r="1004" ht="18" customHeight="1">
      <x:c r="A1004" s="2" t="str">
        <x:v>GRID-8660a454fffffff</x:v>
      </x:c>
      <x:c r="B1004" s="7" t="str">
        <x:v>priority_candidate</x:v>
      </x:c>
      <x:c r="C1004" s="2" t="n">
        <x:v>1003</x:v>
      </x:c>
      <x:c r="D1004" s="2" t="str">
        <x:v>Andhra Pradesh</x:v>
      </x:c>
      <x:c r="E1004" s="2" t="str">
        <x:v>Prakasam</x:v>
      </x:c>
      <x:c r="F1004" s="8" t="n">
        <x:v>15.353134168315567</x:v>
      </x:c>
      <x:c r="G1004" s="8" t="n">
        <x:v>78.78018974612252</x:v>
      </x:c>
      <x:c r="H1004" s="2" t="str">
        <x:v>8660a454fffffff</x:v>
      </x:c>
      <x:c r="I1004" s="2" t="str">
        <x:v>Lead</x:v>
      </x:c>
      <x:c r="J1004" s="7" t="str">
        <x:v>["lead","copper","silver","manganese","zinc"]</x:v>
      </x:c>
      <x:c r="K1004" s="7" t="str">
        <x:v>["Pb","Cu","Ag","Mn","Zn"]</x:v>
      </x:c>
      <x:c r="L1004" s="8" t="n">
        <x:v>0.8294</x:v>
      </x:c>
      <x:c r="M1004" s="8" t="n">
        <x:v>0.99568</x:v>
      </x:c>
      <x:c r="N1004" s="8" t="n">
        <x:v>66.81</x:v>
      </x:c>
      <x:c r="O1004" s="2" t="n">
        <x:v>34</x:v>
      </x:c>
      <x:c r="P1004" s="8" t="n">
        <x:v>0.7179930795847751</x:v>
      </x:c>
      <x:c r="Q1004" s="8" t="n">
        <x:v>0.2647058823529412</x:v>
      </x:c>
      <x:c r="R1004" s="2" t="str">
        <x:v>passes_minimum_holdout</x:v>
      </x:c>
      <x:c r="S1004" s="2" t="str">
        <x:v>MESOPROTEROZOIC</x:v>
      </x:c>
      <x:c r="T1004" s="2" t="str">
        <x:v>NALLAMALAI</x:v>
      </x:c>
      <x:c r="U1004" s="2" t="str">
        <x:v>935,NALLAMALAI Gp.(CUMBUM Fm.),MESOPROTEROZOIC</x:v>
      </x:c>
      <x:c r="V1004" s="2" t="n">
        <x:v>475</x:v>
      </x:c>
      <x:c r="W1004" s="2" t="str">
        <x:v>plateau_or_plain</x:v>
      </x:c>
      <x:c r="X1004" s="9" t="n">
        <x:v>45901</x:v>
      </x:c>
      <x:c r="Y1004" s="9" t="n">
        <x:v>46265</x:v>
      </x:c>
      <x:c r="Z1004" s="2" t="n">
        <x:v>26.79024657534247</x:v>
      </x:c>
      <x:c r="AA1004" s="2" t="n">
        <x:v>832.45</x:v>
      </x:c>
      <x:c r="AB1004" s="2" t="n">
        <x:v>100</x:v>
      </x:c>
      <x:c r="AC1004" s="2" t="str">
        <x:v>821.9</x:v>
      </x:c>
      <x:c r="AD1004" s="2" t="str">
        <x:v>3397448.0</x:v>
      </x:c>
      <x:c r="AE1004" s="7" t="str">
        <x:v>["candidate_requires_field_validation"]</x:v>
      </x:c>
    </x:row>
    <x:row r="1005" ht="18" customHeight="1">
      <x:c r="A1005" s="2" t="str">
        <x:v>GRID-8660a4367ffffff</x:v>
      </x:c>
      <x:c r="B1005" s="7" t="str">
        <x:v>priority_candidate</x:v>
      </x:c>
      <x:c r="C1005" s="2" t="n">
        <x:v>1004</x:v>
      </x:c>
      <x:c r="D1005" s="2" t="str">
        <x:v>Andhra Pradesh</x:v>
      </x:c>
      <x:c r="E1005" s="2" t="str">
        <x:v>Y.s.r.</x:v>
      </x:c>
      <x:c r="F1005" s="8" t="n">
        <x:v>14.931523765720659</x:v>
      </x:c>
      <x:c r="G1005" s="8" t="n">
        <x:v>78.23190255684935</x:v>
      </x:c>
      <x:c r="H1005" s="2" t="str">
        <x:v>8660a4367ffffff</x:v>
      </x:c>
      <x:c r="I1005" s="2" t="str">
        <x:v>Lead</x:v>
      </x:c>
      <x:c r="J1005" s="7" t="str">
        <x:v>["lead","copper","silver","barium","barium sulfate","iron"]</x:v>
      </x:c>
      <x:c r="K1005" s="7" t="str">
        <x:v>["Pb","Cu","Ag","Ba","BaSO4","Fe"]</x:v>
      </x:c>
      <x:c r="L1005" s="8" t="n">
        <x:v>0.8294</x:v>
      </x:c>
      <x:c r="M1005" s="8" t="n">
        <x:v>0.99567</x:v>
      </x:c>
      <x:c r="N1005" s="8" t="n">
        <x:v>66.82</x:v>
      </x:c>
      <x:c r="O1005" s="2" t="n">
        <x:v>34</x:v>
      </x:c>
      <x:c r="P1005" s="8" t="n">
        <x:v>0.7179930795847751</x:v>
      </x:c>
      <x:c r="Q1005" s="8" t="n">
        <x:v>0.2647058823529412</x:v>
      </x:c>
      <x:c r="R1005" s="2" t="str">
        <x:v>passes_minimum_holdout</x:v>
      </x:c>
      <x:c r="S1005" s="2" t="str">
        <x:v>MESOPROTEROZOIC</x:v>
      </x:c>
      <x:c r="T1005" s="2" t="str">
        <x:v>CHITRAVATI</x:v>
      </x:c>
      <x:c r="U1005" s="2" t="str">
        <x:v>935,GANDIKOTA Fm (CHITRAVATI Gp),MESOPROTEROZOIC</x:v>
      </x:c>
      <x:c r="V1005" s="2" t="n">
        <x:v>291</x:v>
      </x:c>
      <x:c r="W1005" s="2" t="str">
        <x:v>plateau_or_plain</x:v>
      </x:c>
      <x:c r="X1005" s="9" t="n">
        <x:v>45901</x:v>
      </x:c>
      <x:c r="Y1005" s="9" t="n">
        <x:v>46265</x:v>
      </x:c>
      <x:c r="Z1005" s="2" t="n">
        <x:v>27.244164383561646</x:v>
      </x:c>
      <x:c r="AA1005" s="2" t="n">
        <x:v>754.43</x:v>
      </x:c>
      <x:c r="AB1005" s="2" t="n">
        <x:v>100</x:v>
      </x:c>
      <x:c r="AC1005" s="2" t="str">
        <x:v>3099.9</x:v>
      </x:c>
      <x:c r="AD1005" s="2" t="str">
        <x:v>2882469.0</x:v>
      </x:c>
      <x:c r="AE1005" s="7" t="str">
        <x:v>["candidate_requires_field_validation"]</x:v>
      </x:c>
    </x:row>
    <x:row r="1006" ht="18" customHeight="1">
      <x:c r="A1006" s="2" t="str">
        <x:v>GRID-8660a688fffffff</x:v>
      </x:c>
      <x:c r="B1006" s="7" t="str">
        <x:v>priority_candidate</x:v>
      </x:c>
      <x:c r="C1006" s="2" t="n">
        <x:v>1005</x:v>
      </x:c>
      <x:c r="D1006" s="2" t="str">
        <x:v>Andhra Pradesh</x:v>
      </x:c>
      <x:c r="E1006" s="2" t="str">
        <x:v>Prakasam</x:v>
      </x:c>
      <x:c r="F1006" s="8" t="n">
        <x:v>16.036028541506496</x:v>
      </x:c>
      <x:c r="G1006" s="8" t="n">
        <x:v>79.06649835432768</x:v>
      </x:c>
      <x:c r="H1006" s="2" t="str">
        <x:v>8660a688fffffff</x:v>
      </x:c>
      <x:c r="I1006" s="2" t="str">
        <x:v>Lead</x:v>
      </x:c>
      <x:c r="J1006" s="7" t="str">
        <x:v>["lead","silver","copper","zinc","nickel"]</x:v>
      </x:c>
      <x:c r="K1006" s="7" t="str">
        <x:v>["Pb","Ag","Cu","Zn","Ni"]</x:v>
      </x:c>
      <x:c r="L1006" s="8" t="n">
        <x:v>0.8287</x:v>
      </x:c>
      <x:c r="M1006" s="8" t="n">
        <x:v>0.99563</x:v>
      </x:c>
      <x:c r="N1006" s="8" t="n">
        <x:v>67.22</x:v>
      </x:c>
      <x:c r="O1006" s="2" t="n">
        <x:v>34</x:v>
      </x:c>
      <x:c r="P1006" s="8" t="n">
        <x:v>0.7179930795847751</x:v>
      </x:c>
      <x:c r="Q1006" s="8" t="n">
        <x:v>0.2647058823529412</x:v>
      </x:c>
      <x:c r="R1006" s="2" t="str">
        <x:v>passes_minimum_holdout</x:v>
      </x:c>
      <x:c r="S1006" s="2" t="str">
        <x:v>MESOPROTEROZOIC</x:v>
      </x:c>
      <x:c r="T1006" s="2" t="str">
        <x:v>NALLAMALAI</x:v>
      </x:c>
      <x:c r="U1006" s="2" t="str">
        <x:v>935,NALLAMALAI Gp.(CUMBUM Fm.),MESOPROTEROZOIC</x:v>
      </x:c>
      <x:c r="V1006" s="2" t="n">
        <x:v>521</x:v>
      </x:c>
      <x:c r="W1006" s="2" t="str">
        <x:v>plateau_or_plain</x:v>
      </x:c>
      <x:c r="X1006" s="9" t="n">
        <x:v>45901</x:v>
      </x:c>
      <x:c r="Y1006" s="9" t="n">
        <x:v>46265</x:v>
      </x:c>
      <x:c r="Z1006" s="2" t="n">
        <x:v>27.008082191780822</x:v>
      </x:c>
      <x:c r="AA1006" s="2" t="n">
        <x:v>849.89</x:v>
      </x:c>
      <x:c r="AB1006" s="2" t="n">
        <x:v>100</x:v>
      </x:c>
      <x:c r="AC1006" s="2" t="str">
        <x:v>907.6</x:v>
      </x:c>
      <x:c r="AD1006" s="2" t="str">
        <x:v>3397448.0</x:v>
      </x:c>
      <x:c r="AE1006" s="7" t="str">
        <x:v>["candidate_requires_field_validation"]</x:v>
      </x:c>
    </x:row>
    <x:row r="1007" ht="18" customHeight="1">
      <x:c r="A1007" s="2" t="str">
        <x:v>GRID-8660a5d87ffffff</x:v>
      </x:c>
      <x:c r="B1007" s="7" t="str">
        <x:v>priority_candidate</x:v>
      </x:c>
      <x:c r="C1007" s="2" t="n">
        <x:v>1006</x:v>
      </x:c>
      <x:c r="D1007" s="2" t="str">
        <x:v>Andhra Pradesh</x:v>
      </x:c>
      <x:c r="E1007" s="2" t="str">
        <x:v>Y.s.r.</x:v>
      </x:c>
      <x:c r="F1007" s="8" t="n">
        <x:v>14.826567015477432</x:v>
      </x:c>
      <x:c r="G1007" s="8" t="n">
        <x:v>78.1701708510581</x:v>
      </x:c>
      <x:c r="H1007" s="2" t="str">
        <x:v>8660a5d87ffffff</x:v>
      </x:c>
      <x:c r="I1007" s="2" t="str">
        <x:v>Lead</x:v>
      </x:c>
      <x:c r="J1007" s="7" t="str">
        <x:v>["lead","copper","silver","barium","barium sulfate","iron"]</x:v>
      </x:c>
      <x:c r="K1007" s="7" t="str">
        <x:v>["Pb","Cu","Ag","Ba","BaSO4","Fe"]</x:v>
      </x:c>
      <x:c r="L1007" s="8" t="n">
        <x:v>0.8286</x:v>
      </x:c>
      <x:c r="M1007" s="8" t="n">
        <x:v>0.99561</x:v>
      </x:c>
      <x:c r="N1007" s="8" t="n">
        <x:v>67.29</x:v>
      </x:c>
      <x:c r="O1007" s="2" t="n">
        <x:v>34</x:v>
      </x:c>
      <x:c r="P1007" s="8" t="n">
        <x:v>0.7179930795847751</x:v>
      </x:c>
      <x:c r="Q1007" s="8" t="n">
        <x:v>0.2647058823529412</x:v>
      </x:c>
      <x:c r="R1007" s="2" t="str">
        <x:v>passes_minimum_holdout</x:v>
      </x:c>
      <x:c r="S1007" s="2" t="str">
        <x:v>MESOPROTEROZOIC</x:v>
      </x:c>
      <x:c r="T1007" s="2" t="str">
        <x:v>CHITRAVATI</x:v>
      </x:c>
      <x:c r="U1007" s="2" t="str">
        <x:v>935,CHITRAVATI Gp.(TADPATRI / PULIVENDLA Fm.),MESOPROTEROZOIC</x:v>
      </x:c>
      <x:c r="V1007" s="2" t="n">
        <x:v>209</x:v>
      </x:c>
      <x:c r="W1007" s="2" t="str">
        <x:v>plateau_or_plain</x:v>
      </x:c>
      <x:c r="X1007" s="9" t="n">
        <x:v>45901</x:v>
      </x:c>
      <x:c r="Y1007" s="9" t="n">
        <x:v>46265</x:v>
      </x:c>
      <x:c r="Z1007" s="2" t="n">
        <x:v>27.244164383561646</x:v>
      </x:c>
      <x:c r="AA1007" s="2" t="n">
        <x:v>754.43</x:v>
      </x:c>
      <x:c r="AB1007" s="2" t="n">
        <x:v>100</x:v>
      </x:c>
      <x:c r="AC1007" s="2" t="str">
        <x:v>7109.7</x:v>
      </x:c>
      <x:c r="AD1007" s="2" t="str">
        <x:v>2882469.0</x:v>
      </x:c>
      <x:c r="AE1007" s="7" t="str">
        <x:v>["candidate_requires_field_validation"]</x:v>
      </x:c>
    </x:row>
    <x:row r="1008" ht="18" customHeight="1">
      <x:c r="A1008" s="2" t="str">
        <x:v>GRID-8660a4527ffffff</x:v>
      </x:c>
      <x:c r="B1008" s="7" t="str">
        <x:v>priority_candidate</x:v>
      </x:c>
      <x:c r="C1008" s="2" t="n">
        <x:v>1007</x:v>
      </x:c>
      <x:c r="D1008" s="2" t="str">
        <x:v>Andhra Pradesh</x:v>
      </x:c>
      <x:c r="E1008" s="2" t="str">
        <x:v>Prakasam</x:v>
      </x:c>
      <x:c r="F1008" s="8" t="n">
        <x:v>15.354100789707259</x:v>
      </x:c>
      <x:c r="G1008" s="8" t="n">
        <x:v>79.02129101068097</x:v>
      </x:c>
      <x:c r="H1008" s="2" t="str">
        <x:v>8660a4527ffffff</x:v>
      </x:c>
      <x:c r="I1008" s="2" t="str">
        <x:v>Lead</x:v>
      </x:c>
      <x:c r="J1008" s="7" t="str">
        <x:v>["lead","copper","silver","manganese","zinc"]</x:v>
      </x:c>
      <x:c r="K1008" s="7" t="str">
        <x:v>["Pb","Cu","Ag","Mn","Zn"]</x:v>
      </x:c>
      <x:c r="L1008" s="8" t="n">
        <x:v>0.8285</x:v>
      </x:c>
      <x:c r="M1008" s="8" t="n">
        <x:v>0.9956</x:v>
      </x:c>
      <x:c r="N1008" s="8" t="n">
        <x:v>67.31</x:v>
      </x:c>
      <x:c r="O1008" s="2" t="n">
        <x:v>34</x:v>
      </x:c>
      <x:c r="P1008" s="8" t="n">
        <x:v>0.7179930795847751</x:v>
      </x:c>
      <x:c r="Q1008" s="8" t="n">
        <x:v>0.2647058823529412</x:v>
      </x:c>
      <x:c r="R1008" s="2" t="str">
        <x:v>passes_minimum_holdout</x:v>
      </x:c>
      <x:c r="S1008" s="2" t="str">
        <x:v>MESOPROTEROZOIC</x:v>
      </x:c>
      <x:c r="T1008" s="2" t="str">
        <x:v>NALLAMALAI</x:v>
      </x:c>
      <x:c r="U1008" s="2" t="str">
        <x:v>935,NALLAMALAI Gp.(CUMBUM Fm.),MESOPROTEROZOIC</x:v>
      </x:c>
      <x:c r="V1008" s="2" t="n">
        <x:v>258</x:v>
      </x:c>
      <x:c r="W1008" s="2" t="str">
        <x:v>plateau_or_plain</x:v>
      </x:c>
      <x:c r="X1008" s="9" t="n">
        <x:v>45901</x:v>
      </x:c>
      <x:c r="Y1008" s="9" t="n">
        <x:v>46265</x:v>
      </x:c>
      <x:c r="Z1008" s="2" t="n">
        <x:v>26.79024657534247</x:v>
      </x:c>
      <x:c r="AA1008" s="2" t="n">
        <x:v>832.45</x:v>
      </x:c>
      <x:c r="AB1008" s="2" t="n">
        <x:v>100</x:v>
      </x:c>
      <x:c r="AC1008" s="2" t="str">
        <x:v>7600.5</x:v>
      </x:c>
      <x:c r="AD1008" s="2" t="str">
        <x:v>3397448.0</x:v>
      </x:c>
      <x:c r="AE1008" s="7" t="str">
        <x:v>["candidate_requires_field_validation"]</x:v>
      </x:c>
    </x:row>
    <x:row r="1009" ht="18" customHeight="1">
      <x:c r="A1009" s="2" t="str">
        <x:v>GRID-86619929fffffff</x:v>
      </x:c>
      <x:c r="B1009" s="7" t="str">
        <x:v>priority_candidate</x:v>
      </x:c>
      <x:c r="C1009" s="2" t="n">
        <x:v>1008</x:v>
      </x:c>
      <x:c r="D1009" s="2" t="str">
        <x:v>Andhra Pradesh</x:v>
      </x:c>
      <x:c r="E1009" s="2" t="str">
        <x:v>Prakasam</x:v>
      </x:c>
      <x:c r="F1009" s="8" t="n">
        <x:v>15.722633844691407</x:v>
      </x:c>
      <x:c r="G1009" s="8" t="n">
        <x:v>79.30163841507527</x:v>
      </x:c>
      <x:c r="H1009" s="2" t="str">
        <x:v>86619929fffffff</x:v>
      </x:c>
      <x:c r="I1009" s="2" t="str">
        <x:v>Lead</x:v>
      </x:c>
      <x:c r="J1009" s="7" t="str">
        <x:v>["lead","silver","copper","zinc","nickel"]</x:v>
      </x:c>
      <x:c r="K1009" s="7" t="str">
        <x:v>["Pb","Ag","Cu","Zn","Ni"]</x:v>
      </x:c>
      <x:c r="L1009" s="8" t="n">
        <x:v>0.8284</x:v>
      </x:c>
      <x:c r="M1009" s="8" t="n">
        <x:v>0.99559</x:v>
      </x:c>
      <x:c r="N1009" s="8" t="n">
        <x:v>67.4</x:v>
      </x:c>
      <x:c r="O1009" s="2" t="n">
        <x:v>34</x:v>
      </x:c>
      <x:c r="P1009" s="8" t="n">
        <x:v>0.7179930795847751</x:v>
      </x:c>
      <x:c r="Q1009" s="8" t="n">
        <x:v>0.2647058823529412</x:v>
      </x:c>
      <x:c r="R1009" s="2" t="str">
        <x:v>passes_minimum_holdout</x:v>
      </x:c>
      <x:c r="S1009" s="2" t="str">
        <x:v>MESOPROTEROZOIC</x:v>
      </x:c>
      <x:c r="T1009" s="2" t="str">
        <x:v>NALLAMALAI</x:v>
      </x:c>
      <x:c r="U1009" s="2" t="str">
        <x:v>935,NALLAMALAI Gp.(CUMBUM Fm.),MESOPROTEROZOIC</x:v>
      </x:c>
      <x:c r="V1009" s="2" t="n">
        <x:v>156</x:v>
      </x:c>
      <x:c r="W1009" s="2" t="str">
        <x:v>plateau_or_plain</x:v>
      </x:c>
      <x:c r="X1009" s="9" t="n">
        <x:v>45901</x:v>
      </x:c>
      <x:c r="Y1009" s="9" t="n">
        <x:v>46265</x:v>
      </x:c>
      <x:c r="Z1009" s="2" t="n">
        <x:v>27.32712328767123</x:v>
      </x:c>
      <x:c r="AA1009" s="2" t="n">
        <x:v>916.02</x:v>
      </x:c>
      <x:c r="AB1009" s="2" t="n">
        <x:v>100</x:v>
      </x:c>
      <x:c r="AC1009" s="2" t="str">
        <x:v>24185.3</x:v>
      </x:c>
      <x:c r="AD1009" s="2" t="str">
        <x:v>3397448.0</x:v>
      </x:c>
      <x:c r="AE1009" s="7" t="str">
        <x:v>["candidate_requires_field_validation"]</x:v>
      </x:c>
    </x:row>
    <x:row r="1010" ht="18" customHeight="1">
      <x:c r="A1010" s="2" t="str">
        <x:v>GRID-8661992b7ffffff</x:v>
      </x:c>
      <x:c r="B1010" s="7" t="str">
        <x:v>priority_candidate</x:v>
      </x:c>
      <x:c r="C1010" s="2" t="n">
        <x:v>1009</x:v>
      </x:c>
      <x:c r="D1010" s="2" t="str">
        <x:v>Andhra Pradesh</x:v>
      </x:c>
      <x:c r="E1010" s="2" t="str">
        <x:v>Prakasam</x:v>
      </x:c>
      <x:c r="F1010" s="8" t="n">
        <x:v>15.670449724727986</x:v>
      </x:c>
      <x:c r="G1010" s="8" t="n">
        <x:v>79.39135606781728</x:v>
      </x:c>
      <x:c r="H1010" s="2" t="str">
        <x:v>8661992b7ffffff</x:v>
      </x:c>
      <x:c r="I1010" s="2" t="str">
        <x:v>Lead</x:v>
      </x:c>
      <x:c r="J1010" s="7" t="str">
        <x:v>["lead","silver","copper","zinc","nickel"]</x:v>
      </x:c>
      <x:c r="K1010" s="7" t="str">
        <x:v>["Pb","Ag","Cu","Zn","Ni"]</x:v>
      </x:c>
      <x:c r="L1010" s="8" t="n">
        <x:v>0.8282</x:v>
      </x:c>
      <x:c r="M1010" s="8" t="n">
        <x:v>0.99557</x:v>
      </x:c>
      <x:c r="N1010" s="8" t="n">
        <x:v>67.51</x:v>
      </x:c>
      <x:c r="O1010" s="2" t="n">
        <x:v>34</x:v>
      </x:c>
      <x:c r="P1010" s="8" t="n">
        <x:v>0.7179930795847751</x:v>
      </x:c>
      <x:c r="Q1010" s="8" t="n">
        <x:v>0.2647058823529412</x:v>
      </x:c>
      <x:c r="R1010" s="2" t="str">
        <x:v>passes_minimum_holdout</x:v>
      </x:c>
      <x:c r="S1010" s="2" t="str">
        <x:v>MESOPROTEROZOIC</x:v>
      </x:c>
      <x:c r="T1010" s="2" t="str">
        <x:v>NALLAMALAI</x:v>
      </x:c>
      <x:c r="U1010" s="2" t="str">
        <x:v>935,NALLAMALAI Gp.(CUMBUM Fm.),MESOPROTEROZOIC</x:v>
      </x:c>
      <x:c r="V1010" s="2" t="n">
        <x:v>156</x:v>
      </x:c>
      <x:c r="W1010" s="2" t="str">
        <x:v>plateau_or_plain</x:v>
      </x:c>
      <x:c r="X1010" s="9" t="n">
        <x:v>45901</x:v>
      </x:c>
      <x:c r="Y1010" s="9" t="n">
        <x:v>46265</x:v>
      </x:c>
      <x:c r="Z1010" s="2" t="n">
        <x:v>27.32712328767123</x:v>
      </x:c>
      <x:c r="AA1010" s="2" t="n">
        <x:v>916.02</x:v>
      </x:c>
      <x:c r="AB1010" s="2" t="n">
        <x:v>100</x:v>
      </x:c>
      <x:c r="AC1010" s="2" t="str">
        <x:v>4525.9</x:v>
      </x:c>
      <x:c r="AD1010" s="2" t="str">
        <x:v>3397448.0</x:v>
      </x:c>
      <x:c r="AE1010" s="7" t="str">
        <x:v>["candidate_requires_field_validation"]</x:v>
      </x:c>
    </x:row>
    <x:row r="1011" ht="18" customHeight="1">
      <x:c r="A1011" s="2" t="str">
        <x:v>GRID-8660a430fffffff</x:v>
      </x:c>
      <x:c r="B1011" s="7" t="str">
        <x:v>priority_candidate</x:v>
      </x:c>
      <x:c r="C1011" s="2" t="n">
        <x:v>1010</x:v>
      </x:c>
      <x:c r="D1011" s="2" t="str">
        <x:v>Andhra Pradesh</x:v>
      </x:c>
      <x:c r="E1011" s="2" t="str">
        <x:v>Y.s.r.</x:v>
      </x:c>
      <x:c r="F1011" s="8" t="n">
        <x:v>15.036503170703163</x:v>
      </x:c>
      <x:c r="G1011" s="8" t="n">
        <x:v>78.29371771151727</x:v>
      </x:c>
      <x:c r="H1011" s="2" t="str">
        <x:v>8660a430fffffff</x:v>
      </x:c>
      <x:c r="I1011" s="2" t="str">
        <x:v>Lead</x:v>
      </x:c>
      <x:c r="J1011" s="7" t="str">
        <x:v>["lead","copper","silver","barium","barium sulfate","iron"]</x:v>
      </x:c>
      <x:c r="K1011" s="7" t="str">
        <x:v>["Pb","Cu","Ag","Ba","BaSO4","Fe"]</x:v>
      </x:c>
      <x:c r="L1011" s="8" t="n">
        <x:v>0.8281</x:v>
      </x:c>
      <x:c r="M1011" s="8" t="n">
        <x:v>0.99555</x:v>
      </x:c>
      <x:c r="N1011" s="8" t="n">
        <x:v>67.55</x:v>
      </x:c>
      <x:c r="O1011" s="2" t="n">
        <x:v>34</x:v>
      </x:c>
      <x:c r="P1011" s="8" t="n">
        <x:v>0.7179930795847751</x:v>
      </x:c>
      <x:c r="Q1011" s="8" t="n">
        <x:v>0.2647058823529412</x:v>
      </x:c>
      <x:c r="R1011" s="2" t="str">
        <x:v>passes_minimum_holdout</x:v>
      </x:c>
      <x:c r="S1011" s="2" t="str">
        <x:v>MESOPROTEROZOIC</x:v>
      </x:c>
      <x:c r="T1011" s="2" t="str">
        <x:v>CHITRAVATI</x:v>
      </x:c>
      <x:c r="U1011" s="2" t="str">
        <x:v>935,GANDIKOTA Fm (CHITRAVATI Gp),MESOPROTEROZOIC</x:v>
      </x:c>
      <x:c r="V1011" s="2" t="n">
        <x:v>238</x:v>
      </x:c>
      <x:c r="W1011" s="2" t="str">
        <x:v>plateau_or_plain</x:v>
      </x:c>
      <x:c r="X1011" s="9" t="n">
        <x:v>45901</x:v>
      </x:c>
      <x:c r="Y1011" s="9" t="n">
        <x:v>46265</x:v>
      </x:c>
      <x:c r="Z1011" s="2" t="n">
        <x:v>27.244164383561646</x:v>
      </x:c>
      <x:c r="AA1011" s="2" t="n">
        <x:v>754.43</x:v>
      </x:c>
      <x:c r="AB1011" s="2" t="n">
        <x:v>100</x:v>
      </x:c>
      <x:c r="AC1011" s="2" t="str">
        <x:v>3359.9</x:v>
      </x:c>
      <x:c r="AD1011" s="2" t="str">
        <x:v>2882469.0</x:v>
      </x:c>
      <x:c r="AE1011" s="7" t="str">
        <x:v>["candidate_requires_field_validation"]</x:v>
      </x:c>
    </x:row>
    <x:row r="1012" ht="18" customHeight="1">
      <x:c r="A1012" s="2" t="str">
        <x:v>GRID-86618aa9fffffff</x:v>
      </x:c>
      <x:c r="B1012" s="7" t="str">
        <x:v>priority_candidate</x:v>
      </x:c>
      <x:c r="C1012" s="2" t="n">
        <x:v>1011</x:v>
      </x:c>
      <x:c r="D1012" s="2" t="str">
        <x:v>Andhra Pradesh</x:v>
      </x:c>
      <x:c r="E1012" s="2" t="str">
        <x:v>Y.s.r.</x:v>
      </x:c>
      <x:c r="F1012" s="8" t="n">
        <x:v>14.249431637155256</x:v>
      </x:c>
      <x:c r="G1012" s="8" t="n">
        <x:v>79.26818848789327</x:v>
      </x:c>
      <x:c r="H1012" s="2" t="str">
        <x:v>86618aa9fffffff</x:v>
      </x:c>
      <x:c r="I1012" s="2" t="str">
        <x:v>Lead</x:v>
      </x:c>
      <x:c r="J1012" s="7" t="str">
        <x:v>["lead","copper","silver","barium","barium sulfate","iron"]</x:v>
      </x:c>
      <x:c r="K1012" s="7" t="str">
        <x:v>["Pb","Cu","Ag","Ba","BaSO4","Fe"]</x:v>
      </x:c>
      <x:c r="L1012" s="8" t="n">
        <x:v>0.8272</x:v>
      </x:c>
      <x:c r="M1012" s="8" t="n">
        <x:v>0.9955</x:v>
      </x:c>
      <x:c r="N1012" s="8" t="n">
        <x:v>68.05</x:v>
      </x:c>
      <x:c r="O1012" s="2" t="n">
        <x:v>34</x:v>
      </x:c>
      <x:c r="P1012" s="8" t="n">
        <x:v>0.7179930795847751</x:v>
      </x:c>
      <x:c r="Q1012" s="8" t="n">
        <x:v>0.2647058823529412</x:v>
      </x:c>
      <x:c r="R1012" s="2" t="str">
        <x:v>passes_minimum_holdout</x:v>
      </x:c>
      <x:c r="S1012" s="2" t="str">
        <x:v>MESOPROTEROZOIC</x:v>
      </x:c>
      <x:c r="T1012" s="2" t="str">
        <x:v>NALLAMALAI</x:v>
      </x:c>
      <x:c r="U1012" s="2" t="str">
        <x:v>935,NALLAMALAI Gp.(CUMBUM Fm.),MESOPROTEROZOIC</x:v>
      </x:c>
      <x:c r="V1012" s="2" t="n">
        <x:v>146</x:v>
      </x:c>
      <x:c r="W1012" s="2" t="str">
        <x:v>plateau_or_plain</x:v>
      </x:c>
      <x:c r="X1012" s="9" t="n">
        <x:v>45901</x:v>
      </x:c>
      <x:c r="Y1012" s="9" t="n">
        <x:v>46265</x:v>
      </x:c>
      <x:c r="Z1012" s="2" t="n">
        <x:v>26.822684931506853</x:v>
      </x:c>
      <x:c r="AA1012" s="2" t="n">
        <x:v>1008.97</x:v>
      </x:c>
      <x:c r="AB1012" s="2" t="n">
        <x:v>100</x:v>
      </x:c>
      <x:c r="AC1012" s="2" t="str">
        <x:v>7824.4</x:v>
      </x:c>
      <x:c r="AD1012" s="2" t="str">
        <x:v>2882469.0</x:v>
      </x:c>
      <x:c r="AE1012" s="7" t="str">
        <x:v>["candidate_requires_field_validation"]</x:v>
      </x:c>
    </x:row>
    <x:row r="1013" ht="18" customHeight="1">
      <x:c r="A1013" s="2" t="str">
        <x:v>GRID-8660a4097ffffff</x:v>
      </x:c>
      <x:c r="B1013" s="7" t="str">
        <x:v>priority_candidate</x:v>
      </x:c>
      <x:c r="C1013" s="2" t="n">
        <x:v>1012</x:v>
      </x:c>
      <x:c r="D1013" s="2" t="str">
        <x:v>Andhra Pradesh</x:v>
      </x:c>
      <x:c r="E1013" s="2" t="str">
        <x:v>Kurnool</x:v>
      </x:c>
      <x:c r="F1013" s="8" t="n">
        <x:v>15.352852490205276</x:v>
      </x:c>
      <x:c r="G1013" s="8" t="n">
        <x:v>78.72000865641546</x:v>
      </x:c>
      <x:c r="H1013" s="2" t="str">
        <x:v>8660a4097ffffff</x:v>
      </x:c>
      <x:c r="I1013" s="2" t="str">
        <x:v>Lead</x:v>
      </x:c>
      <x:c r="J1013" s="7" t="str">
        <x:v>["lead","copper","silver","manganese","iron"]</x:v>
      </x:c>
      <x:c r="K1013" s="7" t="str">
        <x:v>["Pb","Cu","Ag","Mn","Fe"]</x:v>
      </x:c>
      <x:c r="L1013" s="8" t="n">
        <x:v>0.8271</x:v>
      </x:c>
      <x:c r="M1013" s="8" t="n">
        <x:v>0.99548</x:v>
      </x:c>
      <x:c r="N1013" s="8" t="n">
        <x:v>68.12</x:v>
      </x:c>
      <x:c r="O1013" s="2" t="n">
        <x:v>34</x:v>
      </x:c>
      <x:c r="P1013" s="8" t="n">
        <x:v>0.7179930795847751</x:v>
      </x:c>
      <x:c r="Q1013" s="8" t="n">
        <x:v>0.2647058823529412</x:v>
      </x:c>
      <x:c r="R1013" s="2" t="str">
        <x:v>passes_minimum_holdout</x:v>
      </x:c>
      <x:c r="S1013" s="2" t="str">
        <x:v>MESOPROTEROZOIC</x:v>
      </x:c>
      <x:c r="T1013" s="2" t="str">
        <x:v>NALLAMALAI</x:v>
      </x:c>
      <x:c r="U1013" s="2" t="str">
        <x:v>935,NALLAMALAI Gp.(CUMBUM Fm.),MESOPROTEROZOIC</x:v>
      </x:c>
      <x:c r="V1013" s="2" t="n">
        <x:v>478</x:v>
      </x:c>
      <x:c r="W1013" s="2" t="str">
        <x:v>plateau_or_plain</x:v>
      </x:c>
      <x:c r="X1013" s="9" t="n">
        <x:v>45901</x:v>
      </x:c>
      <x:c r="Y1013" s="9" t="n">
        <x:v>46265</x:v>
      </x:c>
      <x:c r="Z1013" s="2" t="n">
        <x:v>26.79024657534247</x:v>
      </x:c>
      <x:c r="AA1013" s="2" t="n">
        <x:v>832.45</x:v>
      </x:c>
      <x:c r="AB1013" s="2" t="n">
        <x:v>100</x:v>
      </x:c>
      <x:c r="AC1013" s="2" t="str">
        <x:v>1240.7</x:v>
      </x:c>
      <x:c r="AD1013" s="2" t="str">
        <x:v>4053463.0</x:v>
      </x:c>
      <x:c r="AE1013" s="7" t="str">
        <x:v>["candidate_requires_field_validation"]</x:v>
      </x:c>
    </x:row>
    <x:row r="1014" ht="18" customHeight="1">
      <x:c r="A1014" s="2" t="str">
        <x:v>GRID-8660a5dafffffff</x:v>
      </x:c>
      <x:c r="B1014" s="7" t="str">
        <x:v>priority_candidate</x:v>
      </x:c>
      <x:c r="C1014" s="2" t="n">
        <x:v>1013</x:v>
      </x:c>
      <x:c r="D1014" s="2" t="str">
        <x:v>Andhra Pradesh</x:v>
      </x:c>
      <x:c r="E1014" s="2" t="str">
        <x:v>Y.s.r.</x:v>
      </x:c>
      <x:c r="F1014" s="8" t="n">
        <x:v>14.774097469133531</x:v>
      </x:c>
      <x:c r="G1014" s="8" t="n">
        <x:v>78.13933628344502</x:v>
      </x:c>
      <x:c r="H1014" s="2" t="str">
        <x:v>8660a5dafffffff</x:v>
      </x:c>
      <x:c r="I1014" s="2" t="str">
        <x:v>Lead</x:v>
      </x:c>
      <x:c r="J1014" s="7" t="str">
        <x:v>["lead","copper","silver","barium","barium sulfate","iron"]</x:v>
      </x:c>
      <x:c r="K1014" s="7" t="str">
        <x:v>["Pb","Cu","Ag","Ba","BaSO4","Fe"]</x:v>
      </x:c>
      <x:c r="L1014" s="8" t="n">
        <x:v>0.8264</x:v>
      </x:c>
      <x:c r="M1014" s="8" t="n">
        <x:v>0.99542</x:v>
      </x:c>
      <x:c r="N1014" s="8" t="n">
        <x:v>68.51</x:v>
      </x:c>
      <x:c r="O1014" s="2" t="n">
        <x:v>34</x:v>
      </x:c>
      <x:c r="P1014" s="8" t="n">
        <x:v>0.7179930795847751</x:v>
      </x:c>
      <x:c r="Q1014" s="8" t="n">
        <x:v>0.2647058823529412</x:v>
      </x:c>
      <x:c r="R1014" s="2" t="str">
        <x:v>passes_minimum_holdout</x:v>
      </x:c>
      <x:c r="S1014" s="2" t="str">
        <x:v>MESOPROTEROZOIC</x:v>
      </x:c>
      <x:c r="T1014" s="2" t="str">
        <x:v>CHITRAVATI</x:v>
      </x:c>
      <x:c r="U1014" s="2" t="str">
        <x:v>935,CHITRAVATI Gp.(TADPATRI / PULIVENDLA Fm.),MESOPROTEROZOIC</x:v>
      </x:c>
      <x:c r="V1014" s="2" t="n">
        <x:v>220</x:v>
      </x:c>
      <x:c r="W1014" s="2" t="str">
        <x:v>plateau_or_plain</x:v>
      </x:c>
      <x:c r="X1014" s="9" t="n">
        <x:v>45901</x:v>
      </x:c>
      <x:c r="Y1014" s="9" t="n">
        <x:v>46265</x:v>
      </x:c>
      <x:c r="Z1014" s="2" t="n">
        <x:v>27.244164383561646</x:v>
      </x:c>
      <x:c r="AA1014" s="2" t="n">
        <x:v>754.43</x:v>
      </x:c>
      <x:c r="AB1014" s="2" t="n">
        <x:v>100</x:v>
      </x:c>
      <x:c r="AC1014" s="2" t="str">
        <x:v>5371.6</x:v>
      </x:c>
      <x:c r="AD1014" s="2" t="str">
        <x:v>2882469.0</x:v>
      </x:c>
      <x:c r="AE1014" s="7" t="str">
        <x:v>["candidate_requires_field_validation"]</x:v>
      </x:c>
    </x:row>
    <x:row r="1015" ht="18" customHeight="1">
      <x:c r="A1015" s="2" t="str">
        <x:v>GRID-86618aaefffffff</x:v>
      </x:c>
      <x:c r="B1015" s="7" t="str">
        <x:v>priority_candidate</x:v>
      </x:c>
      <x:c r="C1015" s="2" t="n">
        <x:v>1014</x:v>
      </x:c>
      <x:c r="D1015" s="2" t="str">
        <x:v>Andhra Pradesh</x:v>
      </x:c>
      <x:c r="E1015" s="2" t="str">
        <x:v>Y.s.r.</x:v>
      </x:c>
      <x:c r="F1015" s="8" t="n">
        <x:v>14.091831394734509</x:v>
      </x:c>
      <x:c r="G1015" s="8" t="n">
        <x:v>79.114107961758</x:v>
      </x:c>
      <x:c r="H1015" s="2" t="str">
        <x:v>86618aaefffffff</x:v>
      </x:c>
      <x:c r="I1015" s="2" t="str">
        <x:v>Lead</x:v>
      </x:c>
      <x:c r="J1015" s="7" t="str">
        <x:v>["lead","copper","silver","barium","barium sulfate","iron"]</x:v>
      </x:c>
      <x:c r="K1015" s="7" t="str">
        <x:v>["Pb","Cu","Ag","Ba","BaSO4","Fe"]</x:v>
      </x:c>
      <x:c r="L1015" s="8" t="n">
        <x:v>0.8259</x:v>
      </x:c>
      <x:c r="M1015" s="8" t="n">
        <x:v>0.99541</x:v>
      </x:c>
      <x:c r="N1015" s="8" t="n">
        <x:v>68.78</x:v>
      </x:c>
      <x:c r="O1015" s="2" t="n">
        <x:v>34</x:v>
      </x:c>
      <x:c r="P1015" s="8" t="n">
        <x:v>0.7179930795847751</x:v>
      </x:c>
      <x:c r="Q1015" s="8" t="n">
        <x:v>0.2647058823529412</x:v>
      </x:c>
      <x:c r="R1015" s="2" t="str">
        <x:v>passes_minimum_holdout</x:v>
      </x:c>
      <x:c r="S1015" s="2" t="str">
        <x:v>MESOPROTEROZOIC</x:v>
      </x:c>
      <x:c r="T1015" s="2" t="str">
        <x:v>NALLAMALAI</x:v>
      </x:c>
      <x:c r="U1015" s="2" t="str">
        <x:v>935,NALLAMALAI Gp.(CUMBUM Fm.),MESOPROTEROZOIC</x:v>
      </x:c>
      <x:c r="V1015" s="2" t="n">
        <x:v>214</x:v>
      </x:c>
      <x:c r="W1015" s="2" t="str">
        <x:v>plateau_or_plain</x:v>
      </x:c>
      <x:c r="X1015" s="9" t="n">
        <x:v>45901</x:v>
      </x:c>
      <x:c r="Y1015" s="9" t="n">
        <x:v>46265</x:v>
      </x:c>
      <x:c r="Z1015" s="2" t="n">
        <x:v>26.822684931506853</x:v>
      </x:c>
      <x:c r="AA1015" s="2" t="n">
        <x:v>1008.97</x:v>
      </x:c>
      <x:c r="AB1015" s="2" t="n">
        <x:v>100</x:v>
      </x:c>
      <x:c r="AC1015" s="2" t="str">
        <x:v>2702.5</x:v>
      </x:c>
      <x:c r="AD1015" s="2" t="str">
        <x:v>2882469.0</x:v>
      </x:c>
      <x:c r="AE1015" s="7" t="str">
        <x:v>["candidate_requires_field_validation"]</x:v>
      </x:c>
    </x:row>
    <x:row r="1016" ht="18" customHeight="1">
      <x:c r="A1016" s="2" t="str">
        <x:v>GRID-86618aa8fffffff</x:v>
      </x:c>
      <x:c r="B1016" s="7" t="str">
        <x:v>priority_candidate</x:v>
      </x:c>
      <x:c r="C1016" s="2" t="n">
        <x:v>1015</x:v>
      </x:c>
      <x:c r="D1016" s="2" t="str">
        <x:v>Andhra Pradesh</x:v>
      </x:c>
      <x:c r="E1016" s="2" t="str">
        <x:v>Y.s.r.</x:v>
      </x:c>
      <x:c r="F1016" s="8" t="n">
        <x:v>14.196821647246049</x:v>
      </x:c>
      <x:c r="G1016" s="8" t="n">
        <x:v>79.23686732499154</x:v>
      </x:c>
      <x:c r="H1016" s="2" t="str">
        <x:v>86618aa8fffffff</x:v>
      </x:c>
      <x:c r="I1016" s="2" t="str">
        <x:v>Lead</x:v>
      </x:c>
      <x:c r="J1016" s="7" t="str">
        <x:v>["lead","copper","silver","barium","barium sulfate","iron"]</x:v>
      </x:c>
      <x:c r="K1016" s="7" t="str">
        <x:v>["Pb","Cu","Ag","Ba","BaSO4","Fe"]</x:v>
      </x:c>
      <x:c r="L1016" s="8" t="n">
        <x:v>0.8256</x:v>
      </x:c>
      <x:c r="M1016" s="8" t="n">
        <x:v>0.99539</x:v>
      </x:c>
      <x:c r="N1016" s="8" t="n">
        <x:v>68.97</x:v>
      </x:c>
      <x:c r="O1016" s="2" t="n">
        <x:v>34</x:v>
      </x:c>
      <x:c r="P1016" s="8" t="n">
        <x:v>0.7179930795847751</x:v>
      </x:c>
      <x:c r="Q1016" s="8" t="n">
        <x:v>0.2647058823529412</x:v>
      </x:c>
      <x:c r="R1016" s="2" t="str">
        <x:v>passes_minimum_holdout</x:v>
      </x:c>
      <x:c r="S1016" s="2" t="str">
        <x:v>MESOPROTEROZOIC</x:v>
      </x:c>
      <x:c r="T1016" s="2" t="str">
        <x:v>NALLAMALAI</x:v>
      </x:c>
      <x:c r="U1016" s="2" t="str">
        <x:v>935,NALLAMALAI Gp.(CUMBUM Fm.),MESOPROTEROZOIC</x:v>
      </x:c>
      <x:c r="V1016" s="2" t="n">
        <x:v>216</x:v>
      </x:c>
      <x:c r="W1016" s="2" t="str">
        <x:v>plateau_or_plain</x:v>
      </x:c>
      <x:c r="X1016" s="9" t="n">
        <x:v>45901</x:v>
      </x:c>
      <x:c r="Y1016" s="9" t="n">
        <x:v>46265</x:v>
      </x:c>
      <x:c r="Z1016" s="2" t="n">
        <x:v>26.822684931506853</x:v>
      </x:c>
      <x:c r="AA1016" s="2" t="n">
        <x:v>1008.97</x:v>
      </x:c>
      <x:c r="AB1016" s="2" t="n">
        <x:v>100</x:v>
      </x:c>
      <x:c r="AC1016" s="2" t="str">
        <x:v>3870.4</x:v>
      </x:c>
      <x:c r="AD1016" s="2" t="str">
        <x:v>2882469.0</x:v>
      </x:c>
      <x:c r="AE1016" s="7" t="str">
        <x:v>["candidate_requires_field_validation"]</x:v>
      </x:c>
    </x:row>
    <x:row r="1017" ht="18" customHeight="1">
      <x:c r="A1017" s="2" t="str">
        <x:v>GRID-8660a5d2fffffff</x:v>
      </x:c>
      <x:c r="B1017" s="7" t="str">
        <x:v>priority_candidate</x:v>
      </x:c>
      <x:c r="C1017" s="2" t="n">
        <x:v>1016</x:v>
      </x:c>
      <x:c r="D1017" s="2" t="str">
        <x:v>Andhra Pradesh</x:v>
      </x:c>
      <x:c r="E1017" s="2" t="str">
        <x:v>Y.s.r.</x:v>
      </x:c>
      <x:c r="F1017" s="8" t="n">
        <x:v>14.616948210915792</x:v>
      </x:c>
      <x:c r="G1017" s="8" t="n">
        <x:v>78.1065649612022</x:v>
      </x:c>
      <x:c r="H1017" s="2" t="str">
        <x:v>8660a5d2fffffff</x:v>
      </x:c>
      <x:c r="I1017" s="2" t="str">
        <x:v>Lead</x:v>
      </x:c>
      <x:c r="J1017" s="7" t="str">
        <x:v>["lead","silver","copper","barium","barium sulfate","iron"]</x:v>
      </x:c>
      <x:c r="K1017" s="7" t="str">
        <x:v>["Pb","Ag","Cu","Ba","BaSO4","Fe"]</x:v>
      </x:c>
      <x:c r="L1017" s="8" t="n">
        <x:v>0.825</x:v>
      </x:c>
      <x:c r="M1017" s="8" t="n">
        <x:v>0.99533</x:v>
      </x:c>
      <x:c r="N1017" s="8" t="n">
        <x:v>69.3</x:v>
      </x:c>
      <x:c r="O1017" s="2" t="n">
        <x:v>34</x:v>
      </x:c>
      <x:c r="P1017" s="8" t="n">
        <x:v>0.7179930795847751</x:v>
      </x:c>
      <x:c r="Q1017" s="8" t="n">
        <x:v>0.2647058823529412</x:v>
      </x:c>
      <x:c r="R1017" s="2" t="str">
        <x:v>passes_minimum_holdout</x:v>
      </x:c>
      <x:c r="S1017" s="2" t="str">
        <x:v>MESOPROTEROZOIC</x:v>
      </x:c>
      <x:c r="T1017" s="2" t="str">
        <x:v> </x:v>
      </x:c>
      <x:c r="U1017" s="2" t="str">
        <x:v>935,TADPATRI SILLS / FLOWS,MESOPROTEROZOIC</x:v>
      </x:c>
      <x:c r="V1017" s="2" t="n">
        <x:v>259</x:v>
      </x:c>
      <x:c r="W1017" s="2" t="str">
        <x:v>plateau_or_plain</x:v>
      </x:c>
      <x:c r="X1017" s="9" t="n">
        <x:v>45901</x:v>
      </x:c>
      <x:c r="Y1017" s="9" t="n">
        <x:v>46265</x:v>
      </x:c>
      <x:c r="Z1017" s="2" t="n">
        <x:v>26.96969863013699</x:v>
      </x:c>
      <x:c r="AA1017" s="2" t="n">
        <x:v>757.84</x:v>
      </x:c>
      <x:c r="AB1017" s="2" t="n">
        <x:v>100</x:v>
      </x:c>
      <x:c r="AC1017" s="2" t="str">
        <x:v>7010.7</x:v>
      </x:c>
      <x:c r="AD1017" s="2" t="str">
        <x:v>2882469.0</x:v>
      </x:c>
      <x:c r="AE1017" s="7" t="str">
        <x:v>["candidate_requires_field_validation"]</x:v>
      </x:c>
    </x:row>
    <x:row r="1018" ht="18" customHeight="1">
      <x:c r="A1018" s="2" t="str">
        <x:v>GRID-86618b6c7ffffff</x:v>
      </x:c>
      <x:c r="B1018" s="7" t="str">
        <x:v>priority_candidate</x:v>
      </x:c>
      <x:c r="C1018" s="2" t="n">
        <x:v>1017</x:v>
      </x:c>
      <x:c r="D1018" s="2" t="str">
        <x:v>Andhra Pradesh</x:v>
      </x:c>
      <x:c r="E1018" s="2" t="str">
        <x:v>Y.s.r.</x:v>
      </x:c>
      <x:c r="F1018" s="8" t="n">
        <x:v>14.512236420639004</x:v>
      </x:c>
      <x:c r="G1018" s="8" t="n">
        <x:v>78.10460873334627</x:v>
      </x:c>
      <x:c r="H1018" s="2" t="str">
        <x:v>86618b6c7ffffff</x:v>
      </x:c>
      <x:c r="I1018" s="2" t="str">
        <x:v>Lead</x:v>
      </x:c>
      <x:c r="J1018" s="7" t="str">
        <x:v>["lead","silver","copper","barium","barium sulfate","iron"]</x:v>
      </x:c>
      <x:c r="K1018" s="7" t="str">
        <x:v>["Pb","Ag","Cu","Ba","BaSO4","Fe"]</x:v>
      </x:c>
      <x:c r="L1018" s="8" t="n">
        <x:v>0.8235</x:v>
      </x:c>
      <x:c r="M1018" s="8" t="n">
        <x:v>0.99527</x:v>
      </x:c>
      <x:c r="N1018" s="8" t="n">
        <x:v>70.18</x:v>
      </x:c>
      <x:c r="O1018" s="2" t="n">
        <x:v>34</x:v>
      </x:c>
      <x:c r="P1018" s="8" t="n">
        <x:v>0.7179930795847751</x:v>
      </x:c>
      <x:c r="Q1018" s="8" t="n">
        <x:v>0.2647058823529412</x:v>
      </x:c>
      <x:c r="R1018" s="2" t="str">
        <x:v>passes_minimum_holdout</x:v>
      </x:c>
      <x:c r="S1018" s="2" t="str">
        <x:v>MESOPROTEROZOIC</x:v>
      </x:c>
      <x:c r="T1018" s="2" t="str">
        <x:v>CHITRAVATI</x:v>
      </x:c>
      <x:c r="U1018" s="2" t="str">
        <x:v>935,CHITRAVATI Gp.(TADPATRI / PULIVENDLA Fm.),MESOPROTEROZOIC</x:v>
      </x:c>
      <x:c r="V1018" s="2" t="n">
        <x:v>307</x:v>
      </x:c>
      <x:c r="W1018" s="2" t="str">
        <x:v>plateau_or_plain</x:v>
      </x:c>
      <x:c r="X1018" s="9" t="n">
        <x:v>45901</x:v>
      </x:c>
      <x:c r="Y1018" s="9" t="n">
        <x:v>46265</x:v>
      </x:c>
      <x:c r="Z1018" s="2" t="n">
        <x:v>26.96969863013699</x:v>
      </x:c>
      <x:c r="AA1018" s="2" t="n">
        <x:v>757.84</x:v>
      </x:c>
      <x:c r="AB1018" s="2" t="n">
        <x:v>100</x:v>
      </x:c>
      <x:c r="AC1018" s="2" t="str">
        <x:v>3912.3</x:v>
      </x:c>
      <x:c r="AD1018" s="2" t="str">
        <x:v>2882469.0</x:v>
      </x:c>
      <x:c r="AE1018" s="7" t="str">
        <x:v>["candidate_requires_field_validation"]</x:v>
      </x:c>
    </x:row>
    <x:row r="1019" ht="18" customHeight="1">
      <x:c r="A1019" s="2" t="str">
        <x:v>GRID-8660a5d1fffffff</x:v>
      </x:c>
      <x:c r="B1019" s="7" t="str">
        <x:v>priority_candidate</x:v>
      </x:c>
      <x:c r="C1019" s="2" t="n">
        <x:v>1018</x:v>
      </x:c>
      <x:c r="D1019" s="2" t="str">
        <x:v>Andhra Pradesh</x:v>
      </x:c>
      <x:c r="E1019" s="2" t="str">
        <x:v>Y.s.r.</x:v>
      </x:c>
      <x:c r="F1019" s="8" t="n">
        <x:v>14.721633986084436</x:v>
      </x:c>
      <x:c r="G1019" s="8" t="n">
        <x:v>78.1085225683076</x:v>
      </x:c>
      <x:c r="H1019" s="2" t="str">
        <x:v>8660a5d1fffffff</x:v>
      </x:c>
      <x:c r="I1019" s="2" t="str">
        <x:v>Lead</x:v>
      </x:c>
      <x:c r="J1019" s="7" t="str">
        <x:v>["lead","silver","copper","barium","barium sulfate","iron"]</x:v>
      </x:c>
      <x:c r="K1019" s="7" t="str">
        <x:v>["Pb","Ag","Cu","Ba","BaSO4","Fe"]</x:v>
      </x:c>
      <x:c r="L1019" s="8" t="n">
        <x:v>0.8232</x:v>
      </x:c>
      <x:c r="M1019" s="8" t="n">
        <x:v>0.99523</x:v>
      </x:c>
      <x:c r="N1019" s="8" t="n">
        <x:v>70.35</x:v>
      </x:c>
      <x:c r="O1019" s="2" t="n">
        <x:v>34</x:v>
      </x:c>
      <x:c r="P1019" s="8" t="n">
        <x:v>0.7179930795847751</x:v>
      </x:c>
      <x:c r="Q1019" s="8" t="n">
        <x:v>0.2647058823529412</x:v>
      </x:c>
      <x:c r="R1019" s="2" t="str">
        <x:v>passes_minimum_holdout</x:v>
      </x:c>
      <x:c r="S1019" s="2" t="str">
        <x:v>MESOPROTEROZOIC</x:v>
      </x:c>
      <x:c r="T1019" s="2" t="str">
        <x:v>CHITRAVATI</x:v>
      </x:c>
      <x:c r="U1019" s="2" t="str">
        <x:v>935,CHITRAVATI Gp.(TADPATRI / PULIVENDLA Fm.),MESOPROTEROZOIC</x:v>
      </x:c>
      <x:c r="V1019" s="2" t="n">
        <x:v>231</x:v>
      </x:c>
      <x:c r="W1019" s="2" t="str">
        <x:v>plateau_or_plain</x:v>
      </x:c>
      <x:c r="X1019" s="9" t="n">
        <x:v>45901</x:v>
      </x:c>
      <x:c r="Y1019" s="9" t="n">
        <x:v>46265</x:v>
      </x:c>
      <x:c r="Z1019" s="2" t="n">
        <x:v>26.96969863013699</x:v>
      </x:c>
      <x:c r="AA1019" s="2" t="n">
        <x:v>757.84</x:v>
      </x:c>
      <x:c r="AB1019" s="2" t="n">
        <x:v>100</x:v>
      </x:c>
      <x:c r="AC1019" s="2" t="str">
        <x:v>3690.0</x:v>
      </x:c>
      <x:c r="AD1019" s="2" t="str">
        <x:v>2882469.0</x:v>
      </x:c>
      <x:c r="AE1019" s="7" t="str">
        <x:v>["candidate_requires_field_validation"]</x:v>
      </x:c>
    </x:row>
    <x:row r="1020" ht="18" customHeight="1">
      <x:c r="A1020" s="2" t="str">
        <x:v>GRID-86619b19fffffff</x:v>
      </x:c>
      <x:c r="B1020" s="7" t="str">
        <x:v>priority_candidate</x:v>
      </x:c>
      <x:c r="C1020" s="2" t="n">
        <x:v>1019</x:v>
      </x:c>
      <x:c r="D1020" s="2" t="str">
        <x:v>Andhra Pradesh</x:v>
      </x:c>
      <x:c r="E1020" s="2" t="str">
        <x:v>Guntur</x:v>
      </x:c>
      <x:c r="F1020" s="8" t="n">
        <x:v>16.72404648352075</x:v>
      </x:c>
      <x:c r="G1020" s="8" t="n">
        <x:v>80.0874948674204</x:v>
      </x:c>
      <x:c r="H1020" s="2" t="str">
        <x:v>86619b19fffffff</x:v>
      </x:c>
      <x:c r="I1020" s="2" t="str">
        <x:v>Lead</x:v>
      </x:c>
      <x:c r="J1020" s="7" t="str">
        <x:v>["lead","silver","copper","zinc","kaolinite","aluminium silicate hydroxide"]</x:v>
      </x:c>
      <x:c r="K1020" s="7" t="str">
        <x:v>["Pb","Ag","Cu","Zn","Al2Si2O5(OH)4"]</x:v>
      </x:c>
      <x:c r="L1020" s="8" t="n">
        <x:v>0.8232</x:v>
      </x:c>
      <x:c r="M1020" s="8" t="n">
        <x:v>0.99522</x:v>
      </x:c>
      <x:c r="N1020" s="8" t="n">
        <x:v>70.37</x:v>
      </x:c>
      <x:c r="O1020" s="2" t="n">
        <x:v>34</x:v>
      </x:c>
      <x:c r="P1020" s="8" t="n">
        <x:v>0.7179930795847751</x:v>
      </x:c>
      <x:c r="Q1020" s="8" t="n">
        <x:v>0.2647058823529412</x:v>
      </x:c>
      <x:c r="R1020" s="2" t="str">
        <x:v>passes_minimum_holdout</x:v>
      </x:c>
      <x:c r="S1020" s="2" t="str">
        <x:v>MESOPROTEROZOIC</x:v>
      </x:c>
      <x:c r="T1020" s="2" t="str">
        <x:v>NALLAMALAI</x:v>
      </x:c>
      <x:c r="U1020" s="2" t="str">
        <x:v>935,NALLAMALAI Gp.(CUMBUM Fm.),MESOPROTEROZOIC</x:v>
      </x:c>
      <x:c r="V1020" s="2" t="n">
        <x:v>74</x:v>
      </x:c>
      <x:c r="W1020" s="2" t="str">
        <x:v>plateau_or_plain</x:v>
      </x:c>
      <x:c r="X1020" s="9" t="n">
        <x:v>45901</x:v>
      </x:c>
      <x:c r="Y1020" s="9" t="n">
        <x:v>46265</x:v>
      </x:c>
      <x:c r="Z1020" s="2" t="n">
        <x:v>27.867123287671234</x:v>
      </x:c>
      <x:c r="AA1020" s="2" t="n">
        <x:v>965.82</x:v>
      </x:c>
      <x:c r="AB1020" s="2" t="n">
        <x:v>100</x:v>
      </x:c>
      <x:c r="AC1020" s="2" t="str">
        <x:v>2742.2</x:v>
      </x:c>
      <x:c r="AD1020" s="2" t="str">
        <x:v>4887813.0</x:v>
      </x:c>
      <x:c r="AE1020" s="7" t="str">
        <x:v>["candidate_requires_field_validation"]</x:v>
      </x:c>
    </x:row>
    <x:row r="1021" ht="18" customHeight="1">
      <x:c r="A1021" s="2" t="str">
        <x:v>GRID-86618aaf7ffffff</x:v>
      </x:c>
      <x:c r="B1021" s="7" t="str">
        <x:v>priority_candidate</x:v>
      </x:c>
      <x:c r="C1021" s="2" t="n">
        <x:v>1020</x:v>
      </x:c>
      <x:c r="D1021" s="2" t="str">
        <x:v>Andhra Pradesh</x:v>
      </x:c>
      <x:c r="E1021" s="2" t="str">
        <x:v>Y.s.r.</x:v>
      </x:c>
      <x:c r="F1021" s="8" t="n">
        <x:v>14.144217782037954</x:v>
      </x:c>
      <x:c r="G1021" s="8" t="n">
        <x:v>79.20556677440004</x:v>
      </x:c>
      <x:c r="H1021" s="2" t="str">
        <x:v>86618aaf7ffffff</x:v>
      </x:c>
      <x:c r="I1021" s="2" t="str">
        <x:v>Lead</x:v>
      </x:c>
      <x:c r="J1021" s="7" t="str">
        <x:v>["lead","copper","silver","barium","barium sulfate","iron"]</x:v>
      </x:c>
      <x:c r="K1021" s="7" t="str">
        <x:v>["Pb","Cu","Ag","Ba","BaSO4","Fe"]</x:v>
      </x:c>
      <x:c r="L1021" s="8" t="n">
        <x:v>0.8229</x:v>
      </x:c>
      <x:c r="M1021" s="8" t="n">
        <x:v>0.99518</x:v>
      </x:c>
      <x:c r="N1021" s="8" t="n">
        <x:v>70.53</x:v>
      </x:c>
      <x:c r="O1021" s="2" t="n">
        <x:v>34</x:v>
      </x:c>
      <x:c r="P1021" s="8" t="n">
        <x:v>0.7179930795847751</x:v>
      </x:c>
      <x:c r="Q1021" s="8" t="n">
        <x:v>0.2647058823529412</x:v>
      </x:c>
      <x:c r="R1021" s="2" t="str">
        <x:v>passes_minimum_holdout</x:v>
      </x:c>
      <x:c r="S1021" s="2" t="str">
        <x:v>MESOPROTEROZOIC</x:v>
      </x:c>
      <x:c r="T1021" s="2" t="str">
        <x:v>NALLAMALAI</x:v>
      </x:c>
      <x:c r="U1021" s="2" t="str">
        <x:v>935,NALLAMALAI Gp.(CUMBUM Fm.),MESOPROTEROZOIC</x:v>
      </x:c>
      <x:c r="V1021" s="2" t="n">
        <x:v>151</x:v>
      </x:c>
      <x:c r="W1021" s="2" t="str">
        <x:v>plateau_or_plain</x:v>
      </x:c>
      <x:c r="X1021" s="9" t="n">
        <x:v>45901</x:v>
      </x:c>
      <x:c r="Y1021" s="9" t="n">
        <x:v>46265</x:v>
      </x:c>
      <x:c r="Z1021" s="2" t="n">
        <x:v>26.822684931506853</x:v>
      </x:c>
      <x:c r="AA1021" s="2" t="n">
        <x:v>1008.97</x:v>
      </x:c>
      <x:c r="AB1021" s="2" t="n">
        <x:v>100</x:v>
      </x:c>
      <x:c r="AC1021" s="2" t="str">
        <x:v>9819.3</x:v>
      </x:c>
      <x:c r="AD1021" s="2" t="str">
        <x:v>2882469.0</x:v>
      </x:c>
      <x:c r="AE1021" s="7" t="str">
        <x:v>["candidate_requires_field_validation"]</x:v>
      </x:c>
    </x:row>
    <x:row r="1022" ht="18" customHeight="1">
      <x:c r="A1022" s="2" t="str">
        <x:v>GRID-866199287ffffff</x:v>
      </x:c>
      <x:c r="B1022" s="7" t="str">
        <x:v>priority_candidate</x:v>
      </x:c>
      <x:c r="C1022" s="2" t="n">
        <x:v>1021</x:v>
      </x:c>
      <x:c r="D1022" s="2" t="str">
        <x:v>Andhra Pradesh</x:v>
      </x:c>
      <x:c r="E1022" s="2" t="str">
        <x:v>Prakasam</x:v>
      </x:c>
      <x:c r="F1022" s="8" t="n">
        <x:v>15.670235563386312</x:v>
      </x:c>
      <x:c r="G1022" s="8" t="n">
        <x:v>79.33073481995524</x:v>
      </x:c>
      <x:c r="H1022" s="2" t="str">
        <x:v>866199287ffffff</x:v>
      </x:c>
      <x:c r="I1022" s="2" t="str">
        <x:v>Lead</x:v>
      </x:c>
      <x:c r="J1022" s="7" t="str">
        <x:v>["lead","silver","copper","zinc","nickel"]</x:v>
      </x:c>
      <x:c r="K1022" s="7" t="str">
        <x:v>["Pb","Ag","Cu","Zn","Ni"]</x:v>
      </x:c>
      <x:c r="L1022" s="8" t="n">
        <x:v>0.8228</x:v>
      </x:c>
      <x:c r="M1022" s="8" t="n">
        <x:v>0.99517</x:v>
      </x:c>
      <x:c r="N1022" s="8" t="n">
        <x:v>70.6</x:v>
      </x:c>
      <x:c r="O1022" s="2" t="n">
        <x:v>34</x:v>
      </x:c>
      <x:c r="P1022" s="8" t="n">
        <x:v>0.7179930795847751</x:v>
      </x:c>
      <x:c r="Q1022" s="8" t="n">
        <x:v>0.2647058823529412</x:v>
      </x:c>
      <x:c r="R1022" s="2" t="str">
        <x:v>passes_minimum_holdout</x:v>
      </x:c>
      <x:c r="S1022" s="2" t="str">
        <x:v>MESOPROTEROZOIC</x:v>
      </x:c>
      <x:c r="T1022" s="2" t="str">
        <x:v>NALLAMALAI</x:v>
      </x:c>
      <x:c r="U1022" s="2" t="str">
        <x:v>935,NALLAMALAI Gp.(CUMBUM Fm.),MESOPROTEROZOIC</x:v>
      </x:c>
      <x:c r="V1022" s="2" t="n">
        <x:v>178</x:v>
      </x:c>
      <x:c r="W1022" s="2" t="str">
        <x:v>plateau_or_plain</x:v>
      </x:c>
      <x:c r="X1022" s="9" t="n">
        <x:v>45901</x:v>
      </x:c>
      <x:c r="Y1022" s="9" t="n">
        <x:v>46265</x:v>
      </x:c>
      <x:c r="Z1022" s="2" t="n">
        <x:v>27.32712328767123</x:v>
      </x:c>
      <x:c r="AA1022" s="2" t="n">
        <x:v>916.02</x:v>
      </x:c>
      <x:c r="AB1022" s="2" t="n">
        <x:v>100</x:v>
      </x:c>
      <x:c r="AC1022" s="2" t="str">
        <x:v>5075.7</x:v>
      </x:c>
      <x:c r="AD1022" s="2" t="str">
        <x:v>3397448.0</x:v>
      </x:c>
      <x:c r="AE1022" s="7" t="str">
        <x:v>["candidate_requires_field_validation"]</x:v>
      </x:c>
    </x:row>
    <x:row r="1023" ht="18" customHeight="1">
      <x:c r="A1023" s="2" t="str">
        <x:v>GRID-8660a4c97ffffff</x:v>
      </x:c>
      <x:c r="B1023" s="7" t="str">
        <x:v>priority_candidate</x:v>
      </x:c>
      <x:c r="C1023" s="2" t="n">
        <x:v>1022</x:v>
      </x:c>
      <x:c r="D1023" s="2" t="str">
        <x:v>Andhra Pradesh</x:v>
      </x:c>
      <x:c r="E1023" s="2" t="str">
        <x:v>Prakasam</x:v>
      </x:c>
      <x:c r="F1023" s="8" t="n">
        <x:v>15.354487614316996</x:v>
      </x:c>
      <x:c r="G1023" s="8" t="n">
        <x:v>79.14206640936531</x:v>
      </x:c>
      <x:c r="H1023" s="2" t="str">
        <x:v>8660a4c97ffffff</x:v>
      </x:c>
      <x:c r="I1023" s="2" t="str">
        <x:v>Lead</x:v>
      </x:c>
      <x:c r="J1023" s="7" t="str">
        <x:v>["lead","copper","silver","manganese","zinc"]</x:v>
      </x:c>
      <x:c r="K1023" s="7" t="str">
        <x:v>["Pb","Cu","Ag","Mn","Zn"]</x:v>
      </x:c>
      <x:c r="L1023" s="8" t="n">
        <x:v>0.8221</x:v>
      </x:c>
      <x:c r="M1023" s="8" t="n">
        <x:v>0.99513</x:v>
      </x:c>
      <x:c r="N1023" s="8" t="n">
        <x:v>71</x:v>
      </x:c>
      <x:c r="O1023" s="2" t="n">
        <x:v>34</x:v>
      </x:c>
      <x:c r="P1023" s="8" t="n">
        <x:v>0.7179930795847751</x:v>
      </x:c>
      <x:c r="Q1023" s="8" t="n">
        <x:v>0.2647058823529412</x:v>
      </x:c>
      <x:c r="R1023" s="2" t="str">
        <x:v>passes_minimum_holdout</x:v>
      </x:c>
      <x:c r="S1023" s="2" t="str">
        <x:v>MESOPROTEROZOIC</x:v>
      </x:c>
      <x:c r="T1023" s="2" t="str">
        <x:v>NALLAMALAI</x:v>
      </x:c>
      <x:c r="U1023" s="2" t="str">
        <x:v>935,NALLAMALAI Gp.(CUMBUM Fm.),MESOPROTEROZOIC</x:v>
      </x:c>
      <x:c r="V1023" s="2" t="n">
        <x:v>376</x:v>
      </x:c>
      <x:c r="W1023" s="2" t="str">
        <x:v>plateau_or_plain</x:v>
      </x:c>
      <x:c r="X1023" s="9" t="n">
        <x:v>45901</x:v>
      </x:c>
      <x:c r="Y1023" s="9" t="n">
        <x:v>46265</x:v>
      </x:c>
      <x:c r="Z1023" s="2" t="n">
        <x:v>27.32712328767123</x:v>
      </x:c>
      <x:c r="AA1023" s="2" t="n">
        <x:v>916.02</x:v>
      </x:c>
      <x:c r="AB1023" s="2" t="n">
        <x:v>100</x:v>
      </x:c>
      <x:c r="AC1023" s="2" t="str">
        <x:v>3886.1</x:v>
      </x:c>
      <x:c r="AD1023" s="2" t="str">
        <x:v>3397448.0</x:v>
      </x:c>
      <x:c r="AE1023" s="7" t="str">
        <x:v>["candidate_requires_field_validation"]</x:v>
      </x:c>
    </x:row>
    <x:row r="1024" ht="18" customHeight="1">
      <x:c r="A1024" s="2" t="str">
        <x:v>GRID-86618a067ffffff</x:v>
      </x:c>
      <x:c r="B1024" s="7" t="str">
        <x:v>priority_candidate</x:v>
      </x:c>
      <x:c r="C1024" s="2" t="n">
        <x:v>1023</x:v>
      </x:c>
      <x:c r="D1024" s="2" t="str">
        <x:v>Andhra Pradesh</x:v>
      </x:c>
      <x:c r="E1024" s="2" t="str">
        <x:v>Y.s.r.</x:v>
      </x:c>
      <x:c r="F1024" s="8" t="n">
        <x:v>14.301854188804848</x:v>
      </x:c>
      <x:c r="G1024" s="8" t="n">
        <x:v>79.3598634367401</x:v>
      </x:c>
      <x:c r="H1024" s="2" t="str">
        <x:v>86618a067ffffff</x:v>
      </x:c>
      <x:c r="I1024" s="2" t="str">
        <x:v>Lead</x:v>
      </x:c>
      <x:c r="J1024" s="7" t="str">
        <x:v>["lead","copper","silver","iron","barium","barium sulfate"]</x:v>
      </x:c>
      <x:c r="K1024" s="7" t="str">
        <x:v>["Pb","Cu","Ag","Fe","Ba","BaSO4"]</x:v>
      </x:c>
      <x:c r="L1024" s="8" t="n">
        <x:v>0.8221</x:v>
      </x:c>
      <x:c r="M1024" s="8" t="n">
        <x:v>0.99511</x:v>
      </x:c>
      <x:c r="N1024" s="8" t="n">
        <x:v>71.01</x:v>
      </x:c>
      <x:c r="O1024" s="2" t="n">
        <x:v>34</x:v>
      </x:c>
      <x:c r="P1024" s="8" t="n">
        <x:v>0.7179930795847751</x:v>
      </x:c>
      <x:c r="Q1024" s="8" t="n">
        <x:v>0.2647058823529412</x:v>
      </x:c>
      <x:c r="R1024" s="2" t="str">
        <x:v>passes_minimum_holdout</x:v>
      </x:c>
      <x:c r="S1024" s="2" t="str">
        <x:v>MESOPROTEROZOIC</x:v>
      </x:c>
      <x:c r="T1024" s="2" t="str">
        <x:v>NALLAMALAI</x:v>
      </x:c>
      <x:c r="U1024" s="2" t="str">
        <x:v>935,NALLAMALAI Gp.(CUMBUM Fm.),MESOPROTEROZOIC</x:v>
      </x:c>
      <x:c r="V1024" s="2" t="n">
        <x:v>337</x:v>
      </x:c>
      <x:c r="W1024" s="2" t="str">
        <x:v>plateau_or_plain</x:v>
      </x:c>
      <x:c r="X1024" s="9" t="n">
        <x:v>45901</x:v>
      </x:c>
      <x:c r="Y1024" s="9" t="n">
        <x:v>46265</x:v>
      </x:c>
      <x:c r="Z1024" s="2" t="n">
        <x:v>27.454712328767123</x:v>
      </x:c>
      <x:c r="AA1024" s="2" t="n">
        <x:v>1075.3600000000001</x:v>
      </x:c>
      <x:c r="AB1024" s="2" t="n">
        <x:v>100</x:v>
      </x:c>
      <x:c r="AC1024" s="2" t="str">
        <x:v>3655.2</x:v>
      </x:c>
      <x:c r="AD1024" s="2" t="str">
        <x:v>2882469.0</x:v>
      </x:c>
      <x:c r="AE1024" s="7" t="str">
        <x:v>["candidate_requires_field_validation"]</x:v>
      </x:c>
    </x:row>
    <x:row r="1025" ht="18" customHeight="1">
      <x:c r="A1025" s="2" t="str">
        <x:v>GRID-8660a6927ffffff</x:v>
      </x:c>
      <x:c r="B1025" s="7" t="str">
        <x:v>priority_candidate</x:v>
      </x:c>
      <x:c r="C1025" s="2" t="n">
        <x:v>1024</x:v>
      </x:c>
      <x:c r="D1025" s="2" t="str">
        <x:v>Andhra Pradesh</x:v>
      </x:c>
      <x:c r="E1025" s="2" t="str">
        <x:v>Prakasam</x:v>
      </x:c>
      <x:c r="F1025" s="8" t="n">
        <x:v>15.722379240878508</x:v>
      </x:c>
      <x:c r="G1025" s="8" t="n">
        <x:v>79.2410615239362</x:v>
      </x:c>
      <x:c r="H1025" s="2" t="str">
        <x:v>8660a6927ffffff</x:v>
      </x:c>
      <x:c r="I1025" s="2" t="str">
        <x:v>Lead</x:v>
      </x:c>
      <x:c r="J1025" s="7" t="str">
        <x:v>["lead","silver","copper","zinc","nickel"]</x:v>
      </x:c>
      <x:c r="K1025" s="7" t="str">
        <x:v>["Pb","Ag","Cu","Zn","Ni"]</x:v>
      </x:c>
      <x:c r="L1025" s="8" t="n">
        <x:v>0.8214</x:v>
      </x:c>
      <x:c r="M1025" s="8" t="n">
        <x:v>0.99508</x:v>
      </x:c>
      <x:c r="N1025" s="8" t="n">
        <x:v>71.37</x:v>
      </x:c>
      <x:c r="O1025" s="2" t="n">
        <x:v>34</x:v>
      </x:c>
      <x:c r="P1025" s="8" t="n">
        <x:v>0.7179930795847751</x:v>
      </x:c>
      <x:c r="Q1025" s="8" t="n">
        <x:v>0.2647058823529412</x:v>
      </x:c>
      <x:c r="R1025" s="2" t="str">
        <x:v>passes_minimum_holdout</x:v>
      </x:c>
      <x:c r="S1025" s="2" t="str">
        <x:v>MESOPROTEROZOIC</x:v>
      </x:c>
      <x:c r="T1025" s="2" t="str">
        <x:v>NALLAMALAI</x:v>
      </x:c>
      <x:c r="U1025" s="2" t="str">
        <x:v>935,NALLAMALAI Gp.(CUMBUM Fm.),MESOPROTEROZOIC</x:v>
      </x:c>
      <x:c r="V1025" s="2" t="n">
        <x:v>153</x:v>
      </x:c>
      <x:c r="W1025" s="2" t="str">
        <x:v>plateau_or_plain</x:v>
      </x:c>
      <x:c r="X1025" s="9" t="n">
        <x:v>45901</x:v>
      </x:c>
      <x:c r="Y1025" s="9" t="n">
        <x:v>46265</x:v>
      </x:c>
      <x:c r="Z1025" s="2" t="n">
        <x:v>27.32712328767123</x:v>
      </x:c>
      <x:c r="AA1025" s="2" t="n">
        <x:v>916.02</x:v>
      </x:c>
      <x:c r="AB1025" s="2" t="n">
        <x:v>100</x:v>
      </x:c>
      <x:c r="AC1025" s="2" t="str">
        <x:v>38108.5</x:v>
      </x:c>
      <x:c r="AD1025" s="2" t="str">
        <x:v>3397448.0</x:v>
      </x:c>
      <x:c r="AE1025" s="7" t="str">
        <x:v>["candidate_requires_field_validation"]</x:v>
      </x:c>
    </x:row>
    <x:row r="1026" ht="18" customHeight="1">
      <x:c r="A1026" s="2" t="str">
        <x:v>GRID-8660a681fffffff</x:v>
      </x:c>
      <x:c r="B1026" s="7" t="str">
        <x:v>priority_candidate</x:v>
      </x:c>
      <x:c r="C1026" s="2" t="n">
        <x:v>1025</x:v>
      </x:c>
      <x:c r="D1026" s="2" t="str">
        <x:v>Andhra Pradesh</x:v>
      </x:c>
      <x:c r="E1026" s="2" t="str">
        <x:v>Prakasam</x:v>
      </x:c>
      <x:c r="F1026" s="8" t="n">
        <x:v>15.931225976132328</x:v>
      </x:c>
      <x:c r="G1026" s="8" t="n">
        <x:v>79.0641819182605</x:v>
      </x:c>
      <x:c r="H1026" s="2" t="str">
        <x:v>8660a681fffffff</x:v>
      </x:c>
      <x:c r="I1026" s="2" t="str">
        <x:v>Lead</x:v>
      </x:c>
      <x:c r="J1026" s="7" t="str">
        <x:v>["lead","silver","copper","zinc","nickel"]</x:v>
      </x:c>
      <x:c r="K1026" s="7" t="str">
        <x:v>["Pb","Ag","Cu","Zn","Ni"]</x:v>
      </x:c>
      <x:c r="L1026" s="8" t="n">
        <x:v>0.8207</x:v>
      </x:c>
      <x:c r="M1026" s="8" t="n">
        <x:v>0.99505</x:v>
      </x:c>
      <x:c r="N1026" s="8" t="n">
        <x:v>71.81</x:v>
      </x:c>
      <x:c r="O1026" s="2" t="n">
        <x:v>34</x:v>
      </x:c>
      <x:c r="P1026" s="8" t="n">
        <x:v>0.7179930795847751</x:v>
      </x:c>
      <x:c r="Q1026" s="8" t="n">
        <x:v>0.2647058823529412</x:v>
      </x:c>
      <x:c r="R1026" s="2" t="str">
        <x:v>passes_minimum_holdout</x:v>
      </x:c>
      <x:c r="S1026" s="2" t="str">
        <x:v>MESOPROTEROZOIC</x:v>
      </x:c>
      <x:c r="T1026" s="2" t="str">
        <x:v>NALLAMALAI</x:v>
      </x:c>
      <x:c r="U1026" s="2" t="str">
        <x:v>935,NALLAMALAI Gp.(CUMBUM Fm.),MESOPROTEROZOIC</x:v>
      </x:c>
      <x:c r="V1026" s="2" t="n">
        <x:v>282</x:v>
      </x:c>
      <x:c r="W1026" s="2" t="str">
        <x:v>plateau_or_plain</x:v>
      </x:c>
      <x:c r="X1026" s="9" t="n">
        <x:v>45901</x:v>
      </x:c>
      <x:c r="Y1026" s="9" t="n">
        <x:v>46265</x:v>
      </x:c>
      <x:c r="Z1026" s="2" t="n">
        <x:v>27.008082191780822</x:v>
      </x:c>
      <x:c r="AA1026" s="2" t="n">
        <x:v>849.89</x:v>
      </x:c>
      <x:c r="AB1026" s="2" t="n">
        <x:v>100</x:v>
      </x:c>
      <x:c r="AC1026" s="2" t="str">
        <x:v>3427.9</x:v>
      </x:c>
      <x:c r="AD1026" s="2" t="str">
        <x:v>3397448.0</x:v>
      </x:c>
      <x:c r="AE1026" s="7" t="str">
        <x:v>["candidate_requires_field_validation"]</x:v>
      </x:c>
    </x:row>
    <x:row r="1027" ht="18" customHeight="1">
      <x:c r="A1027" s="2" t="str">
        <x:v>GRID-8660a4557ffffff</x:v>
      </x:c>
      <x:c r="B1027" s="7" t="str">
        <x:v>priority_candidate</x:v>
      </x:c>
      <x:c r="C1027" s="2" t="n">
        <x:v>1026</x:v>
      </x:c>
      <x:c r="D1027" s="2" t="str">
        <x:v>Andhra Pradesh</x:v>
      </x:c>
      <x:c r="E1027" s="2" t="str">
        <x:v>Prakasam</x:v>
      </x:c>
      <x:c r="F1027" s="8" t="n">
        <x:v>15.405976335390427</x:v>
      </x:c>
      <x:c r="G1027" s="8" t="n">
        <x:v>78.8716525863671</x:v>
      </x:c>
      <x:c r="H1027" s="2" t="str">
        <x:v>8660a4557ffffff</x:v>
      </x:c>
      <x:c r="I1027" s="2" t="str">
        <x:v>Lead</x:v>
      </x:c>
      <x:c r="J1027" s="7" t="str">
        <x:v>["lead","copper","silver","manganese","zinc"]</x:v>
      </x:c>
      <x:c r="K1027" s="7" t="str">
        <x:v>["Pb","Cu","Ag","Mn","Zn"]</x:v>
      </x:c>
      <x:c r="L1027" s="8" t="n">
        <x:v>0.8207</x:v>
      </x:c>
      <x:c r="M1027" s="8" t="n">
        <x:v>0.99504</x:v>
      </x:c>
      <x:c r="N1027" s="8" t="n">
        <x:v>71.82</x:v>
      </x:c>
      <x:c r="O1027" s="2" t="n">
        <x:v>34</x:v>
      </x:c>
      <x:c r="P1027" s="8" t="n">
        <x:v>0.7179930795847751</x:v>
      </x:c>
      <x:c r="Q1027" s="8" t="n">
        <x:v>0.2647058823529412</x:v>
      </x:c>
      <x:c r="R1027" s="2" t="str">
        <x:v>passes_minimum_holdout</x:v>
      </x:c>
      <x:c r="S1027" s="2" t="str">
        <x:v>MESOPROTEROZOIC</x:v>
      </x:c>
      <x:c r="T1027" s="2" t="str">
        <x:v>NALLAMALAI</x:v>
      </x:c>
      <x:c r="U1027" s="2" t="str">
        <x:v>935,NALLAMALAI Gp.(CUMBUM Fm.),MESOPROTEROZOIC</x:v>
      </x:c>
      <x:c r="V1027" s="2" t="n">
        <x:v>307</x:v>
      </x:c>
      <x:c r="W1027" s="2" t="str">
        <x:v>plateau_or_plain</x:v>
      </x:c>
      <x:c r="X1027" s="9" t="n">
        <x:v>45901</x:v>
      </x:c>
      <x:c r="Y1027" s="9" t="n">
        <x:v>46265</x:v>
      </x:c>
      <x:c r="Z1027" s="2" t="n">
        <x:v>26.79024657534247</x:v>
      </x:c>
      <x:c r="AA1027" s="2" t="n">
        <x:v>832.45</x:v>
      </x:c>
      <x:c r="AB1027" s="2" t="n">
        <x:v>100</x:v>
      </x:c>
      <x:c r="AC1027" s="2" t="str">
        <x:v>7010.1</x:v>
      </x:c>
      <x:c r="AD1027" s="2" t="str">
        <x:v>3397448.0</x:v>
      </x:c>
      <x:c r="AE1027" s="7" t="str">
        <x:v>["candidate_requires_field_validation"]</x:v>
      </x:c>
    </x:row>
    <x:row r="1028" ht="18" customHeight="1">
      <x:c r="A1028" s="2" t="str">
        <x:v>GRID-8660a450fffffff</x:v>
      </x:c>
      <x:c r="B1028" s="7" t="str">
        <x:v>priority_candidate</x:v>
      </x:c>
      <x:c r="C1028" s="2" t="n">
        <x:v>1027</x:v>
      </x:c>
      <x:c r="D1028" s="2" t="str">
        <x:v>Andhra Pradesh</x:v>
      </x:c>
      <x:c r="E1028" s="2" t="str">
        <x:v>Prakasam</x:v>
      </x:c>
      <x:c r="F1028" s="8" t="n">
        <x:v>15.40623398497043</x:v>
      </x:c>
      <x:c r="G1028" s="8" t="n">
        <x:v>78.93193899260031</x:v>
      </x:c>
      <x:c r="H1028" s="2" t="str">
        <x:v>8660a450fffffff</x:v>
      </x:c>
      <x:c r="I1028" s="2" t="str">
        <x:v>Lead</x:v>
      </x:c>
      <x:c r="J1028" s="7" t="str">
        <x:v>["lead","copper","silver","manganese","zinc"]</x:v>
      </x:c>
      <x:c r="K1028" s="7" t="str">
        <x:v>["Pb","Cu","Ag","Mn","Zn"]</x:v>
      </x:c>
      <x:c r="L1028" s="8" t="n">
        <x:v>0.8205</x:v>
      </x:c>
      <x:c r="M1028" s="8" t="n">
        <x:v>0.995</x:v>
      </x:c>
      <x:c r="N1028" s="8" t="n">
        <x:v>71.92</x:v>
      </x:c>
      <x:c r="O1028" s="2" t="n">
        <x:v>34</x:v>
      </x:c>
      <x:c r="P1028" s="8" t="n">
        <x:v>0.7179930795847751</x:v>
      </x:c>
      <x:c r="Q1028" s="8" t="n">
        <x:v>0.2647058823529412</x:v>
      </x:c>
      <x:c r="R1028" s="2" t="str">
        <x:v>passes_minimum_holdout</x:v>
      </x:c>
      <x:c r="S1028" s="2" t="str">
        <x:v>MESOPROTEROZOIC</x:v>
      </x:c>
      <x:c r="T1028" s="2" t="str">
        <x:v>NALLAMALAI</x:v>
      </x:c>
      <x:c r="U1028" s="2" t="str">
        <x:v>935,NALLAMALAI Gp.(CUMBUM Fm.),MESOPROTEROZOIC</x:v>
      </x:c>
      <x:c r="V1028" s="2" t="n">
        <x:v>270</x:v>
      </x:c>
      <x:c r="W1028" s="2" t="str">
        <x:v>plateau_or_plain</x:v>
      </x:c>
      <x:c r="X1028" s="9" t="n">
        <x:v>45901</x:v>
      </x:c>
      <x:c r="Y1028" s="9" t="n">
        <x:v>46265</x:v>
      </x:c>
      <x:c r="Z1028" s="2" t="n">
        <x:v>26.79024657534247</x:v>
      </x:c>
      <x:c r="AA1028" s="2" t="n">
        <x:v>832.45</x:v>
      </x:c>
      <x:c r="AB1028" s="2" t="n">
        <x:v>100</x:v>
      </x:c>
      <x:c r="AC1028" s="2" t="str">
        <x:v>18620.1</x:v>
      </x:c>
      <x:c r="AD1028" s="2" t="str">
        <x:v>3397448.0</x:v>
      </x:c>
      <x:c r="AE1028" s="7" t="str">
        <x:v>["candidate_requires_field_validation"]</x:v>
      </x:c>
    </x:row>
    <x:row r="1029" ht="18" customHeight="1">
      <x:c r="A1029" s="2" t="str">
        <x:v>GRID-863ca809fffffff</x:v>
      </x:c>
      <x:c r="B1029" s="7" t="str">
        <x:v>priority_candidate</x:v>
      </x:c>
      <x:c r="C1029" s="2" t="n">
        <x:v>1028</x:v>
      </x:c>
      <x:c r="D1029" s="2" t="str">
        <x:v>Jharkhand</x:v>
      </x:c>
      <x:c r="E1029" s="2" t="str">
        <x:v>Ranchi</x:v>
      </x:c>
      <x:c r="F1029" s="8" t="n">
        <x:v>23.37345678007077</x:v>
      </x:c>
      <x:c r="G1029" s="8" t="n">
        <x:v>85.74960993676054</x:v>
      </x:c>
      <x:c r="H1029" s="2" t="str">
        <x:v>863ca809fffffff</x:v>
      </x:c>
      <x:c r="I1029" s="2" t="str">
        <x:v>Zirconium</x:v>
      </x:c>
      <x:c r="J1029" s="7" t="str">
        <x:v>["zirconium","scandium","yttrium","lanthanum","cerium","praseodymium","neodymium","promethium","samarium","europium","gadolinium","terbium","dysprosium","holmium","erbium","thulium","ytterbium","lutetium","titanium","titanium dioxide","copper","gold"]</x:v>
      </x:c>
      <x:c r="K1029" s="7" t="str">
        <x:v>["Zr","Sc","Y","La","Ce","Pr","Nd","Pm","Sm","Eu","Gd","Tb","Dy","Ho","Er","Tm","Yb","Lu","Ti","TiO2","Cu","Au"]</x:v>
      </x:c>
      <x:c r="L1029" s="8" t="n">
        <x:v>0.8329</x:v>
      </x:c>
      <x:c r="M1029" s="8" t="n">
        <x:v>0.99998</x:v>
      </x:c>
      <x:c r="N1029" s="8" t="n">
        <x:v>26.01</x:v>
      </x:c>
      <x:c r="O1029" s="2" t="n">
        <x:v>12</x:v>
      </x:c>
      <x:c r="P1029" s="8" t="n">
        <x:v>0.715</x:v>
      </x:c>
      <x:c r="Q1029" s="8" t="n">
        <x:v>0</x:v>
      </x:c>
      <x:c r="R1029" s="2" t="str">
        <x:v>passes_minimum_holdout</x:v>
      </x:c>
      <x:c r="S1029" s="2" t="str">
        <x:v>ARCHAEAN- PALAEOPROTEROZOIC</x:v>
      </x:c>
      <x:c r="T1029" s="2" t="str">
        <x:v>UNCLASSIFIED METAMORPHICS</x:v>
      </x:c>
      <x:c r="U1029" s="2" t="str">
        <x:v>981,UNCLASSIFIED METAMORPHICS Gp.,ARCHAEAN- PALAEOPROTEROZOIC</x:v>
      </x:c>
      <x:c r="V1029" s="2" t="n">
        <x:v>395</x:v>
      </x:c>
      <x:c r="W1029" s="2" t="str">
        <x:v>plateau_or_plain</x:v>
      </x:c>
      <x:c r="X1029" s="9" t="n">
        <x:v>45901</x:v>
      </x:c>
      <x:c r="Y1029" s="9" t="n">
        <x:v>46265</x:v>
      </x:c>
      <x:c r="Z1029" s="2" t="n">
        <x:v>23.75657534246575</x:v>
      </x:c>
      <x:c r="AA1029" s="2" t="n">
        <x:v>1362.17</x:v>
      </x:c>
      <x:c r="AB1029" s="2" t="n">
        <x:v>100</x:v>
      </x:c>
      <x:c r="AC1029" s="2" t="str">
        <x:v>9983.7</x:v>
      </x:c>
      <x:c r="AD1029" s="2" t="str">
        <x:v>2914253.0</x:v>
      </x:c>
      <x:c r="AE1029" s="7" t="str">
        <x:v>["candidate_requires_field_validation"]</x:v>
      </x:c>
    </x:row>
    <x:row r="1030" ht="18" customHeight="1">
      <x:c r="A1030" s="2" t="str">
        <x:v>GRID-863ca8087ffffff</x:v>
      </x:c>
      <x:c r="B1030" s="7" t="str">
        <x:v>priority_candidate</x:v>
      </x:c>
      <x:c r="C1030" s="2" t="n">
        <x:v>1029</x:v>
      </x:c>
      <x:c r="D1030" s="2" t="str">
        <x:v>Jharkhand</x:v>
      </x:c>
      <x:c r="E1030" s="2" t="str">
        <x:v>Ranchi</x:v>
      </x:c>
      <x:c r="F1030" s="8" t="n">
        <x:v>23.42501388602681</x:v>
      </x:c>
      <x:c r="G1030" s="8" t="n">
        <x:v>85.71934548949858</x:v>
      </x:c>
      <x:c r="H1030" s="2" t="str">
        <x:v>863ca8087ffffff</x:v>
      </x:c>
      <x:c r="I1030" s="2" t="str">
        <x:v>Zirconium</x:v>
      </x:c>
      <x:c r="J1030" s="7" t="str">
        <x:v>["zirconium","scandium","yttrium","lanthanum","cerium","praseodymium","neodymium","promethium","samarium","europium","gadolinium","terbium","dysprosium","holmium","erbium","thulium","ytterbium","lutetium","titanium","titanium dioxide","copper","manganese"]</x:v>
      </x:c>
      <x:c r="K1030" s="7" t="str">
        <x:v>["Zr","Sc","Y","La","Ce","Pr","Nd","Pm","Sm","Eu","Gd","Tb","Dy","Ho","Er","Tm","Yb","Lu","Ti","TiO2","Cu","Mn"]</x:v>
      </x:c>
      <x:c r="L1030" s="8" t="n">
        <x:v>0.8265</x:v>
      </x:c>
      <x:c r="M1030" s="8" t="n">
        <x:v>0.99995</x:v>
      </x:c>
      <x:c r="N1030" s="8" t="n">
        <x:v>28.67</x:v>
      </x:c>
      <x:c r="O1030" s="2" t="n">
        <x:v>12</x:v>
      </x:c>
      <x:c r="P1030" s="8" t="n">
        <x:v>0.715</x:v>
      </x:c>
      <x:c r="Q1030" s="8" t="n">
        <x:v>0</x:v>
      </x:c>
      <x:c r="R1030" s="2" t="str">
        <x:v>passes_minimum_holdout</x:v>
      </x:c>
      <x:c r="S1030" s="2" t="str">
        <x:v>ARCHAEAN- PALAEOPROTEROZOIC</x:v>
      </x:c>
      <x:c r="T1030" s="2" t="str">
        <x:v>UNCLASSIFIED METAMORPHICS</x:v>
      </x:c>
      <x:c r="U1030" s="2" t="str">
        <x:v>981,UNCLASSIFIED METAMORPHICS Gp.,ARCHAEAN- PALAEOPROTEROZOIC</x:v>
      </x:c>
      <x:c r="V1030" s="2" t="n">
        <x:v>343</x:v>
      </x:c>
      <x:c r="W1030" s="2" t="str">
        <x:v>plateau_or_plain</x:v>
      </x:c>
      <x:c r="X1030" s="9" t="n">
        <x:v>45901</x:v>
      </x:c>
      <x:c r="Y1030" s="9" t="n">
        <x:v>46265</x:v>
      </x:c>
      <x:c r="Z1030" s="2" t="n">
        <x:v>23.75657534246575</x:v>
      </x:c>
      <x:c r="AA1030" s="2" t="n">
        <x:v>1362.17</x:v>
      </x:c>
      <x:c r="AB1030" s="2" t="n">
        <x:v>100</x:v>
      </x:c>
      <x:c r="AC1030" s="2" t="str">
        <x:v>8570.7</x:v>
      </x:c>
      <x:c r="AD1030" s="2" t="str">
        <x:v>2914253.0</x:v>
      </x:c>
      <x:c r="AE1030" s="7" t="str">
        <x:v>["candidate_requires_field_validation"]</x:v>
      </x:c>
    </x:row>
    <x:row r="1031" ht="18" customHeight="1">
      <x:c r="A1031" s="2" t="str">
        <x:v>GRID-863ca8097ffffff</x:v>
      </x:c>
      <x:c r="B1031" s="7" t="str">
        <x:v>priority_candidate</x:v>
      </x:c>
      <x:c r="C1031" s="2" t="n">
        <x:v>1030</x:v>
      </x:c>
      <x:c r="D1031" s="2" t="str">
        <x:v>Jharkhand</x:v>
      </x:c>
      <x:c r="E1031" s="2" t="str">
        <x:v>Ranchi</x:v>
      </x:c>
      <x:c r="F1031" s="8" t="n">
        <x:v>23.37351937110605</x:v>
      </x:c>
      <x:c r="G1031" s="8" t="n">
        <x:v>85.68418315545046</x:v>
      </x:c>
      <x:c r="H1031" s="2" t="str">
        <x:v>863ca8097ffffff</x:v>
      </x:c>
      <x:c r="I1031" s="2" t="str">
        <x:v>Zirconium</x:v>
      </x:c>
      <x:c r="J1031" s="7" t="str">
        <x:v>["zirconium","scandium","yttrium","lanthanum","cerium","praseodymium","neodymium","promethium","samarium","europium","gadolinium","terbium","dysprosium","holmium","erbium","thulium","ytterbium","lutetium","titanium","titanium dioxide","copper","manganese"]</x:v>
      </x:c>
      <x:c r="K1031" s="7" t="str">
        <x:v>["Zr","Sc","Y","La","Ce","Pr","Nd","Pm","Sm","Eu","Gd","Tb","Dy","Ho","Er","Tm","Yb","Lu","Ti","TiO2","Cu","Mn"]</x:v>
      </x:c>
      <x:c r="L1031" s="8" t="n">
        <x:v>0.8173</x:v>
      </x:c>
      <x:c r="M1031" s="8" t="n">
        <x:v>0.99993</x:v>
      </x:c>
      <x:c r="N1031" s="8" t="n">
        <x:v>32.6</x:v>
      </x:c>
      <x:c r="O1031" s="2" t="n">
        <x:v>12</x:v>
      </x:c>
      <x:c r="P1031" s="8" t="n">
        <x:v>0.715</x:v>
      </x:c>
      <x:c r="Q1031" s="8" t="n">
        <x:v>0</x:v>
      </x:c>
      <x:c r="R1031" s="2" t="str">
        <x:v>passes_minimum_holdout</x:v>
      </x:c>
      <x:c r="S1031" s="2" t="str">
        <x:v>ARCHAEAN- PALAEOPROTEROZOIC</x:v>
      </x:c>
      <x:c r="T1031" s="2" t="str">
        <x:v>UNCLASSIFIED METAMORPHICS</x:v>
      </x:c>
      <x:c r="U1031" s="2" t="str">
        <x:v>981,UNCLASSIFIED METAMORPHICS Gp.,ARCHAEAN- PALAEOPROTEROZOIC</x:v>
      </x:c>
      <x:c r="V1031" s="2" t="n">
        <x:v>442</x:v>
      </x:c>
      <x:c r="W1031" s="2" t="str">
        <x:v>plateau_or_plain</x:v>
      </x:c>
      <x:c r="X1031" s="9" t="n">
        <x:v>45901</x:v>
      </x:c>
      <x:c r="Y1031" s="9" t="n">
        <x:v>46265</x:v>
      </x:c>
      <x:c r="Z1031" s="2" t="n">
        <x:v>23.75657534246575</x:v>
      </x:c>
      <x:c r="AA1031" s="2" t="n">
        <x:v>1362.17</x:v>
      </x:c>
      <x:c r="AB1031" s="2" t="n">
        <x:v>100</x:v>
      </x:c>
      <x:c r="AC1031" s="2" t="str">
        <x:v>7009.3</x:v>
      </x:c>
      <x:c r="AD1031" s="2" t="str">
        <x:v>2914253.0</x:v>
      </x:c>
      <x:c r="AE1031" s="7" t="str">
        <x:v>["candidate_requires_field_validation"]</x:v>
      </x:c>
    </x:row>
    <x:row r="1032" ht="18" customHeight="1">
      <x:c r="A1032" s="2" t="str">
        <x:v>GRID-863ca80b7ffffff</x:v>
      </x:c>
      <x:c r="B1032" s="7" t="str">
        <x:v>priority_candidate</x:v>
      </x:c>
      <x:c r="C1032" s="2" t="n">
        <x:v>1031</x:v>
      </x:c>
      <x:c r="D1032" s="2" t="str">
        <x:v>Jharkhand</x:v>
      </x:c>
      <x:c r="E1032" s="2" t="str">
        <x:v>Ranchi</x:v>
      </x:c>
      <x:c r="F1032" s="8" t="n">
        <x:v>23.42505377365658</x:v>
      </x:c>
      <x:c r="G1032" s="8" t="n">
        <x:v>85.65391902576718</x:v>
      </x:c>
      <x:c r="H1032" s="2" t="str">
        <x:v>863ca80b7ffffff</x:v>
      </x:c>
      <x:c r="I1032" s="2" t="str">
        <x:v>Zirconium</x:v>
      </x:c>
      <x:c r="J1032" s="7" t="str">
        <x:v>["zirconium","scandium","yttrium","lanthanum","cerium","praseodymium","neodymium","promethium","samarium","europium","gadolinium","terbium","dysprosium","holmium","erbium","thulium","ytterbium","lutetium","titanium","titanium dioxide","copper","manganese"]</x:v>
      </x:c>
      <x:c r="K1032" s="7" t="str">
        <x:v>["Zr","Sc","Y","La","Ce","Pr","Nd","Pm","Sm","Eu","Gd","Tb","Dy","Ho","Er","Tm","Yb","Lu","Ti","TiO2","Cu","Mn"]</x:v>
      </x:c>
      <x:c r="L1032" s="8" t="n">
        <x:v>0.8111</x:v>
      </x:c>
      <x:c r="M1032" s="8" t="n">
        <x:v>0.99992</x:v>
      </x:c>
      <x:c r="N1032" s="8" t="n">
        <x:v>35.35</x:v>
      </x:c>
      <x:c r="O1032" s="2" t="n">
        <x:v>12</x:v>
      </x:c>
      <x:c r="P1032" s="8" t="n">
        <x:v>0.715</x:v>
      </x:c>
      <x:c r="Q1032" s="8" t="n">
        <x:v>0</x:v>
      </x:c>
      <x:c r="R1032" s="2" t="str">
        <x:v>passes_minimum_holdout</x:v>
      </x:c>
      <x:c r="S1032" s="2" t="str">
        <x:v>ARCHAEAN- PALAEOPROTEROZOIC</x:v>
      </x:c>
      <x:c r="T1032" s="2" t="str">
        <x:v>UNCLASSIFIED METAMORPHICS</x:v>
      </x:c>
      <x:c r="U1032" s="2" t="str">
        <x:v>981,UNCLASSIFIED METAMORPHICS Gp.,ARCHAEAN- PALAEOPROTEROZOIC</x:v>
      </x:c>
      <x:c r="V1032" s="2" t="n">
        <x:v>493</x:v>
      </x:c>
      <x:c r="W1032" s="2" t="str">
        <x:v>plateau_or_plain</x:v>
      </x:c>
      <x:c r="X1032" s="9" t="n">
        <x:v>45901</x:v>
      </x:c>
      <x:c r="Y1032" s="9" t="n">
        <x:v>46265</x:v>
      </x:c>
      <x:c r="Z1032" s="2" t="n">
        <x:v>23.75657534246575</x:v>
      </x:c>
      <x:c r="AA1032" s="2" t="n">
        <x:v>1362.17</x:v>
      </x:c>
      <x:c r="AB1032" s="2" t="n">
        <x:v>100</x:v>
      </x:c>
      <x:c r="AC1032" s="2" t="str">
        <x:v>8784.4</x:v>
      </x:c>
      <x:c r="AD1032" s="2" t="str">
        <x:v>2914253.0</x:v>
      </x:c>
      <x:c r="AE1032" s="7" t="str">
        <x:v>["candidate_requires_field_validation"]</x:v>
      </x:c>
    </x:row>
    <x:row r="1033" ht="18" customHeight="1">
      <x:c r="A1033" s="2" t="str">
        <x:v>GRID-863ca854fffffff</x:v>
      </x:c>
      <x:c r="B1033" s="7" t="str">
        <x:v>priority_candidate</x:v>
      </x:c>
      <x:c r="C1033" s="2" t="n">
        <x:v>1032</x:v>
      </x:c>
      <x:c r="D1033" s="2" t="str">
        <x:v>Jharkhand</x:v>
      </x:c>
      <x:c r="E1033" s="2" t="str">
        <x:v>Ranchi</x:v>
      </x:c>
      <x:c r="F1033" s="8" t="n">
        <x:v>23.373554745994387</x:v>
      </x:c>
      <x:c r="G1033" s="8" t="n">
        <x:v>85.61878197992168</x:v>
      </x:c>
      <x:c r="H1033" s="2" t="str">
        <x:v>863ca854fffffff</x:v>
      </x:c>
      <x:c r="I1033" s="2" t="str">
        <x:v>Zirconium</x:v>
      </x:c>
      <x:c r="J1033" s="7" t="str">
        <x:v>["zirconium","scandium","yttrium","lanthanum","cerium","praseodymium","neodymium","promethium","samarium","europium","gadolinium","terbium","dysprosium","holmium","erbium","thulium","ytterbium","lutetium","titanium","titanium dioxide","copper","manganese"]</x:v>
      </x:c>
      <x:c r="K1033" s="7" t="str">
        <x:v>["Zr","Sc","Y","La","Ce","Pr","Nd","Pm","Sm","Eu","Gd","Tb","Dy","Ho","Er","Tm","Yb","Lu","Ti","TiO2","Cu","Mn"]</x:v>
      </x:c>
      <x:c r="L1033" s="8" t="n">
        <x:v>0.8027</x:v>
      </x:c>
      <x:c r="M1033" s="8" t="n">
        <x:v>0.99991</x:v>
      </x:c>
      <x:c r="N1033" s="8" t="n">
        <x:v>39.21</x:v>
      </x:c>
      <x:c r="O1033" s="2" t="n">
        <x:v>12</x:v>
      </x:c>
      <x:c r="P1033" s="8" t="n">
        <x:v>0.715</x:v>
      </x:c>
      <x:c r="Q1033" s="8" t="n">
        <x:v>0</x:v>
      </x:c>
      <x:c r="R1033" s="2" t="str">
        <x:v>passes_minimum_holdout</x:v>
      </x:c>
      <x:c r="S1033" s="2" t="str">
        <x:v>ARCHAEAN- PALAEOPROTEROZOIC</x:v>
      </x:c>
      <x:c r="T1033" s="2" t="str">
        <x:v>UNCLASSIFIED METAMORPHICS</x:v>
      </x:c>
      <x:c r="U1033" s="2" t="str">
        <x:v>981,UNCLASSIFIED METAMORPHICS Gp.,ARCHAEAN- PALAEOPROTEROZOIC</x:v>
      </x:c>
      <x:c r="V1033" s="2" t="n">
        <x:v>455</x:v>
      </x:c>
      <x:c r="W1033" s="2" t="str">
        <x:v>plateau_or_plain</x:v>
      </x:c>
      <x:c r="X1033" s="9" t="n">
        <x:v>45901</x:v>
      </x:c>
      <x:c r="Y1033" s="9" t="n">
        <x:v>46265</x:v>
      </x:c>
      <x:c r="Z1033" s="2" t="n">
        <x:v>23.75657534246575</x:v>
      </x:c>
      <x:c r="AA1033" s="2" t="n">
        <x:v>1362.17</x:v>
      </x:c>
      <x:c r="AB1033" s="2" t="n">
        <x:v>100</x:v>
      </x:c>
      <x:c r="AC1033" s="2" t="str">
        <x:v>9200.9</x:v>
      </x:c>
      <x:c r="AD1033" s="2" t="str">
        <x:v>2914253.0</x:v>
      </x:c>
      <x:c r="AE1033" s="7" t="str">
        <x:v>["candidate_requires_field_validation"]</x:v>
      </x:c>
    </x:row>
    <x:row r="1034" ht="18" customHeight="1">
      <x:c r="A1034" s="2" t="str">
        <x:v>GRID-863ca81b7ffffff</x:v>
      </x:c>
      <x:c r="B1034" s="7" t="str">
        <x:v>priority_candidate</x:v>
      </x:c>
      <x:c r="C1034" s="2" t="n">
        <x:v>1033</x:v>
      </x:c>
      <x:c r="D1034" s="2" t="str">
        <x:v>Jharkhand</x:v>
      </x:c>
      <x:c r="E1034" s="2" t="str">
        <x:v>Ranchi</x:v>
      </x:c>
      <x:c r="F1034" s="8" t="n">
        <x:v>23.527977944285574</x:v>
      </x:c>
      <x:c r="G1034" s="8" t="n">
        <x:v>85.52797546326947</x:v>
      </x:c>
      <x:c r="H1034" s="2" t="str">
        <x:v>863ca81b7ffffff</x:v>
      </x:c>
      <x:c r="I1034" s="2" t="str">
        <x:v>Zirconium</x:v>
      </x:c>
      <x:c r="J1034" s="7" t="str">
        <x:v>["zirconium","scandium","yttrium","lanthanum","cerium","praseodymium","neodymium","promethium","samarium","europium","gadolinium","terbium","dysprosium","holmium","erbium","thulium","ytterbium","lutetium","titanium","titanium dioxide","copper","aluminium"]</x:v>
      </x:c>
      <x:c r="K1034" s="7" t="str">
        <x:v>["Zr","Sc","Y","La","Ce","Pr","Nd","Pm","Sm","Eu","Gd","Tb","Dy","Ho","Er","Tm","Yb","Lu","Ti","TiO2","Cu","Al"]</x:v>
      </x:c>
      <x:c r="L1034" s="8" t="n">
        <x:v>0.7813</x:v>
      </x:c>
      <x:c r="M1034" s="8" t="n">
        <x:v>0.99988</x:v>
      </x:c>
      <x:c r="N1034" s="8" t="n">
        <x:v>49.75</x:v>
      </x:c>
      <x:c r="O1034" s="2" t="n">
        <x:v>12</x:v>
      </x:c>
      <x:c r="P1034" s="8" t="n">
        <x:v>0.715</x:v>
      </x:c>
      <x:c r="Q1034" s="8" t="n">
        <x:v>0</x:v>
      </x:c>
      <x:c r="R1034" s="2" t="str">
        <x:v>passes_minimum_holdout</x:v>
      </x:c>
      <x:c r="S1034" s="2" t="str">
        <x:v>ARCHAEAN- PALAEOPROTEROZOIC</x:v>
      </x:c>
      <x:c r="T1034" s="2" t="str">
        <x:v>UNCLASSIFIED METAMORPHICS</x:v>
      </x:c>
      <x:c r="U1034" s="2" t="str">
        <x:v>981,UNCLASSIFIED METAMORPHICS Gp.,ARCHAEAN- PALAEOPROTEROZOIC</x:v>
      </x:c>
      <x:c r="V1034" s="2" t="n">
        <x:v>609</x:v>
      </x:c>
      <x:c r="W1034" s="2" t="str">
        <x:v>plateau_or_plain</x:v>
      </x:c>
      <x:c r="X1034" s="9" t="n">
        <x:v>45901</x:v>
      </x:c>
      <x:c r="Y1034" s="9" t="n">
        <x:v>46265</x:v>
      </x:c>
      <x:c r="Z1034" s="2" t="n">
        <x:v>23.75657534246575</x:v>
      </x:c>
      <x:c r="AA1034" s="2" t="n">
        <x:v>1362.17</x:v>
      </x:c>
      <x:c r="AB1034" s="2" t="n">
        <x:v>100</x:v>
      </x:c>
      <x:c r="AC1034" s="2" t="str">
        <x:v>20215.7</x:v>
      </x:c>
      <x:c r="AD1034" s="2" t="str">
        <x:v>2914253.0</x:v>
      </x:c>
      <x:c r="AE1034" s="7" t="str">
        <x:v>["candidate_requires_field_validation"]</x:v>
      </x:c>
    </x:row>
    <x:row r="1035" ht="18" customHeight="1">
      <x:c r="A1035" s="2" t="str">
        <x:v>GRID-863ca8a1fffffff</x:v>
      </x:c>
      <x:c r="B1035" s="7" t="str">
        <x:v>priority_candidate</x:v>
      </x:c>
      <x:c r="C1035" s="2" t="n">
        <x:v>1034</x:v>
      </x:c>
      <x:c r="D1035" s="2" t="str">
        <x:v>Jharkhand</x:v>
      </x:c>
      <x:c r="E1035" s="2" t="str">
        <x:v>Bokaro</x:v>
      </x:c>
      <x:c r="F1035" s="8" t="n">
        <x:v>23.887591316628527</x:v>
      </x:c>
      <x:c r="G1035" s="8" t="n">
        <x:v>86.03669410253617</x:v>
      </x:c>
      <x:c r="H1035" s="2" t="str">
        <x:v>863ca8a1fffffff</x:v>
      </x:c>
      <x:c r="I1035" s="2" t="str">
        <x:v>Zirconium</x:v>
      </x:c>
      <x:c r="J1035" s="7" t="str">
        <x:v>["zirconium","scandium","yttrium","lanthanum","cerium","praseodymium","neodymium","promethium","samarium","europium","gadolinium","terbium","dysprosium","holmium","erbium","thulium","ytterbium","lutetium","titanium","titanium dioxide","copper","zinc"]</x:v>
      </x:c>
      <x:c r="K1035" s="7" t="str">
        <x:v>["Zr","Sc","Y","La","Ce","Pr","Nd","Pm","Sm","Eu","Gd","Tb","Dy","Ho","Er","Tm","Yb","Lu","Ti","TiO2","Cu","Zn"]</x:v>
      </x:c>
      <x:c r="L1035" s="8" t="n">
        <x:v>0.7759</x:v>
      </x:c>
      <x:c r="M1035" s="8" t="n">
        <x:v>0.99985</x:v>
      </x:c>
      <x:c r="N1035" s="8" t="n">
        <x:v>52.57</x:v>
      </x:c>
      <x:c r="O1035" s="2" t="n">
        <x:v>12</x:v>
      </x:c>
      <x:c r="P1035" s="8" t="n">
        <x:v>0.715</x:v>
      </x:c>
      <x:c r="Q1035" s="8" t="n">
        <x:v>0</x:v>
      </x:c>
      <x:c r="R1035" s="2" t="str">
        <x:v>passes_minimum_holdout</x:v>
      </x:c>
      <x:c r="S1035" s="2" t="str">
        <x:v>ARCHAEAN- PALAEOPROTEROZOIC</x:v>
      </x:c>
      <x:c r="T1035" s="2" t="str">
        <x:v>UNCLASSIFIED METAMORPHICS</x:v>
      </x:c>
      <x:c r="U1035" s="2" t="str">
        <x:v>981,UNCLASSIFIED METAMORPHICS Gp.,ARCHAEAN- PALAEOPROTEROZOIC</x:v>
      </x:c>
      <x:c r="V1035" s="2" t="n">
        <x:v>284</x:v>
      </x:c>
      <x:c r="W1035" s="2" t="str">
        <x:v>plateau_or_plain</x:v>
      </x:c>
      <x:c r="X1035" s="9" t="n">
        <x:v>45901</x:v>
      </x:c>
      <x:c r="Y1035" s="9" t="n">
        <x:v>46265</x:v>
      </x:c>
      <x:c r="Z1035" s="2" t="n">
        <x:v>24.198136986301368</x:v>
      </x:c>
      <x:c r="AA1035" s="2" t="n">
        <x:v>1135.79</x:v>
      </x:c>
      <x:c r="AB1035" s="2" t="n">
        <x:v>100</x:v>
      </x:c>
      <x:c r="AC1035" s="2" t="str">
        <x:v>22138.6</x:v>
      </x:c>
      <x:c r="AD1035" s="2" t="str">
        <x:v>2062330.0</x:v>
      </x:c>
      <x:c r="AE1035" s="7" t="str">
        <x:v>["candidate_requires_field_validation"]</x:v>
      </x:c>
    </x:row>
    <x:row r="1036" ht="18" customHeight="1">
      <x:c r="A1036" s="2" t="str">
        <x:v>GRID-863ca8b8fffffff</x:v>
      </x:c>
      <x:c r="B1036" s="7" t="str">
        <x:v>priority_candidate</x:v>
      </x:c>
      <x:c r="C1036" s="2" t="n">
        <x:v>1035</x:v>
      </x:c>
      <x:c r="D1036" s="2" t="str">
        <x:v>Jharkhand</x:v>
      </x:c>
      <x:c r="E1036" s="2" t="str">
        <x:v>Bokaro</x:v>
      </x:c>
      <x:c r="F1036" s="8" t="n">
        <x:v>23.88773103317518</x:v>
      </x:c>
      <x:c r="G1036" s="8" t="n">
        <x:v>85.9054138331758</x:v>
      </x:c>
      <x:c r="H1036" s="2" t="str">
        <x:v>863ca8b8fffffff</x:v>
      </x:c>
      <x:c r="I1036" s="2" t="str">
        <x:v>Zirconium</x:v>
      </x:c>
      <x:c r="J1036" s="7" t="str">
        <x:v>["zirconium","scandium","yttrium","lanthanum","cerium","praseodymium","neodymium","promethium","samarium","europium","gadolinium","terbium","dysprosium","holmium","erbium","thulium","ytterbium","lutetium","titanium","titanium dioxide","copper","zinc"]</x:v>
      </x:c>
      <x:c r="K1036" s="7" t="str">
        <x:v>["Zr","Sc","Y","La","Ce","Pr","Nd","Pm","Sm","Eu","Gd","Tb","Dy","Ho","Er","Tm","Yb","Lu","Ti","TiO2","Cu","Zn"]</x:v>
      </x:c>
      <x:c r="L1036" s="8" t="n">
        <x:v>0.7745</x:v>
      </x:c>
      <x:c r="M1036" s="8" t="n">
        <x:v>0.99984</x:v>
      </x:c>
      <x:c r="N1036" s="8" t="n">
        <x:v>53.33</x:v>
      </x:c>
      <x:c r="O1036" s="2" t="n">
        <x:v>12</x:v>
      </x:c>
      <x:c r="P1036" s="8" t="n">
        <x:v>0.715</x:v>
      </x:c>
      <x:c r="Q1036" s="8" t="n">
        <x:v>0</x:v>
      </x:c>
      <x:c r="R1036" s="2" t="str">
        <x:v>passes_minimum_holdout</x:v>
      </x:c>
      <x:c r="S1036" s="2" t="str">
        <x:v>ARCHAEAN- PALAEOPROTEROZOIC</x:v>
      </x:c>
      <x:c r="T1036" s="2" t="str">
        <x:v>UNCLASSIFIED METAMORPHICS</x:v>
      </x:c>
      <x:c r="U1036" s="2" t="str">
        <x:v>981,UNCLASSIFIED METAMORPHICS Gp.,ARCHAEAN- PALAEOPROTEROZOIC</x:v>
      </x:c>
      <x:c r="V1036" s="2" t="n">
        <x:v>346</x:v>
      </x:c>
      <x:c r="W1036" s="2" t="str">
        <x:v>plateau_or_plain</x:v>
      </x:c>
      <x:c r="X1036" s="9" t="n">
        <x:v>45901</x:v>
      </x:c>
      <x:c r="Y1036" s="9" t="n">
        <x:v>46265</x:v>
      </x:c>
      <x:c r="Z1036" s="2" t="n">
        <x:v>23.549808219178082</x:v>
      </x:c>
      <x:c r="AA1036" s="2" t="n">
        <x:v>1168.39</x:v>
      </x:c>
      <x:c r="AB1036" s="2" t="n">
        <x:v>100</x:v>
      </x:c>
      <x:c r="AC1036" s="2" t="str">
        <x:v>9475.0</x:v>
      </x:c>
      <x:c r="AD1036" s="2" t="str">
        <x:v>2062330.0</x:v>
      </x:c>
      <x:c r="AE1036" s="7" t="str">
        <x:v>["candidate_requires_field_validation"]</x:v>
      </x:c>
    </x:row>
    <x:row r="1037" ht="18" customHeight="1">
      <x:c r="A1037" s="2" t="str">
        <x:v>GRID-863ca8cefffffff</x:v>
      </x:c>
      <x:c r="B1037" s="7" t="str">
        <x:v>priority_candidate</x:v>
      </x:c>
      <x:c r="C1037" s="2" t="n">
        <x:v>1036</x:v>
      </x:c>
      <x:c r="D1037" s="2" t="str">
        <x:v>Jharkhand</x:v>
      </x:c>
      <x:c r="E1037" s="2" t="str">
        <x:v>Ranchi</x:v>
      </x:c>
      <x:c r="F1037" s="8" t="n">
        <x:v>23.527917709118103</x:v>
      </x:c>
      <x:c r="G1037" s="8" t="n">
        <x:v>85.46260159965678</x:v>
      </x:c>
      <x:c r="H1037" s="2" t="str">
        <x:v>863ca8cefffffff</x:v>
      </x:c>
      <x:c r="I1037" s="2" t="str">
        <x:v>Zirconium</x:v>
      </x:c>
      <x:c r="J1037" s="7" t="str">
        <x:v>["zirconium","scandium","yttrium","lanthanum","cerium","praseodymium","neodymium","promethium","samarium","europium","gadolinium","terbium","dysprosium","holmium","erbium","thulium","ytterbium","lutetium","titanium","titanium dioxide","copper","aluminium"]</x:v>
      </x:c>
      <x:c r="K1037" s="7" t="str">
        <x:v>["Zr","Sc","Y","La","Ce","Pr","Nd","Pm","Sm","Eu","Gd","Tb","Dy","Ho","Er","Tm","Yb","Lu","Ti","TiO2","Cu","Al"]</x:v>
      </x:c>
      <x:c r="L1037" s="8" t="n">
        <x:v>0.7692</x:v>
      </x:c>
      <x:c r="M1037" s="8" t="n">
        <x:v>0.99983</x:v>
      </x:c>
      <x:c r="N1037" s="8" t="n">
        <x:v>56.23</x:v>
      </x:c>
      <x:c r="O1037" s="2" t="n">
        <x:v>12</x:v>
      </x:c>
      <x:c r="P1037" s="8" t="n">
        <x:v>0.715</x:v>
      </x:c>
      <x:c r="Q1037" s="8" t="n">
        <x:v>0</x:v>
      </x:c>
      <x:c r="R1037" s="2" t="str">
        <x:v>passes_minimum_holdout</x:v>
      </x:c>
      <x:c r="S1037" s="2" t="str">
        <x:v>ARCHAEAN- PALAEOPROTEROZOIC</x:v>
      </x:c>
      <x:c r="T1037" s="2" t="str">
        <x:v>UNCLASSIFIED METAMORPHICS</x:v>
      </x:c>
      <x:c r="U1037" s="2" t="str">
        <x:v>981,UNCLASSIFIED METAMORPHICS Gp.,ARCHAEAN- PALAEOPROTEROZOIC</x:v>
      </x:c>
      <x:c r="V1037" s="2" t="n">
        <x:v>678</x:v>
      </x:c>
      <x:c r="W1037" s="2" t="str">
        <x:v>plateau_or_plain</x:v>
      </x:c>
      <x:c r="X1037" s="9" t="n">
        <x:v>45901</x:v>
      </x:c>
      <x:c r="Y1037" s="9" t="n">
        <x:v>46265</x:v>
      </x:c>
      <x:c r="Z1037" s="2" t="n">
        <x:v>23.75657534246575</x:v>
      </x:c>
      <x:c r="AA1037" s="2" t="n">
        <x:v>1362.17</x:v>
      </x:c>
      <x:c r="AB1037" s="2" t="n">
        <x:v>100</x:v>
      </x:c>
      <x:c r="AC1037" s="2" t="str">
        <x:v>13248.9</x:v>
      </x:c>
      <x:c r="AD1037" s="2" t="str">
        <x:v>2914253.0</x:v>
      </x:c>
      <x:c r="AE1037" s="7" t="str">
        <x:v>["candidate_requires_field_validation"]</x:v>
      </x:c>
    </x:row>
    <x:row r="1038" ht="18" customHeight="1">
      <x:c r="A1038" s="2" t="str">
        <x:v>GRID-863ca8a07ffffff</x:v>
      </x:c>
      <x:c r="B1038" s="7" t="str">
        <x:v>priority_candidate</x:v>
      </x:c>
      <x:c r="C1038" s="2" t="n">
        <x:v>1037</x:v>
      </x:c>
      <x:c r="D1038" s="2" t="str">
        <x:v>Jharkhand</x:v>
      </x:c>
      <x:c r="E1038" s="2" t="str">
        <x:v>Giridih</x:v>
      </x:c>
      <x:c r="F1038" s="8" t="n">
        <x:v>23.938978408484264</x:v>
      </x:c>
      <x:c r="G1038" s="8" t="n">
        <x:v>86.00637588592456</x:v>
      </x:c>
      <x:c r="H1038" s="2" t="str">
        <x:v>863ca8a07ffffff</x:v>
      </x:c>
      <x:c r="I1038" s="2" t="str">
        <x:v>Zirconium</x:v>
      </x:c>
      <x:c r="J1038" s="7" t="str">
        <x:v>["zirconium","scandium","yttrium","lanthanum","cerium","praseodymium","neodymium","promethium","samarium","europium","gadolinium","terbium","dysprosium","holmium","erbium","thulium","ytterbium","lutetium","copper","titanium","titanium dioxide","zinc"]</x:v>
      </x:c>
      <x:c r="K1038" s="7" t="str">
        <x:v>["Zr","Sc","Y","La","Ce","Pr","Nd","Pm","Sm","Eu","Gd","Tb","Dy","Ho","Er","Tm","Yb","Lu","Cu","Ti","TiO2","Zn"]</x:v>
      </x:c>
      <x:c r="L1038" s="8" t="n">
        <x:v>0.7657</x:v>
      </x:c>
      <x:c r="M1038" s="8" t="n">
        <x:v>0.99982</x:v>
      </x:c>
      <x:c r="N1038" s="8" t="n">
        <x:v>58.15</x:v>
      </x:c>
      <x:c r="O1038" s="2" t="n">
        <x:v>12</x:v>
      </x:c>
      <x:c r="P1038" s="8" t="n">
        <x:v>0.715</x:v>
      </x:c>
      <x:c r="Q1038" s="8" t="n">
        <x:v>0</x:v>
      </x:c>
      <x:c r="R1038" s="2" t="str">
        <x:v>passes_minimum_holdout</x:v>
      </x:c>
      <x:c r="S1038" s="2" t="str">
        <x:v>ARCHAEAN- PALAEOPROTEROZOIC</x:v>
      </x:c>
      <x:c r="T1038" s="2" t="str">
        <x:v>UNCLASSIFIED METAMORPHICS</x:v>
      </x:c>
      <x:c r="U1038" s="2" t="str">
        <x:v>981,UNCLASSIFIED METAMORPHICS Gp.,ARCHAEAN- PALAEOPROTEROZOIC</x:v>
      </x:c>
      <x:c r="V1038" s="2" t="n">
        <x:v>275</x:v>
      </x:c>
      <x:c r="W1038" s="2" t="str">
        <x:v>plateau_or_plain</x:v>
      </x:c>
      <x:c r="X1038" s="9" t="n">
        <x:v>45901</x:v>
      </x:c>
      <x:c r="Y1038" s="9" t="n">
        <x:v>46265</x:v>
      </x:c>
      <x:c r="Z1038" s="2" t="n">
        <x:v>24.198136986301368</x:v>
      </x:c>
      <x:c r="AA1038" s="2" t="n">
        <x:v>1135.79</x:v>
      </x:c>
      <x:c r="AB1038" s="2" t="n">
        <x:v>100</x:v>
      </x:c>
      <x:c r="AC1038" s="2" t="str">
        <x:v>20333.0</x:v>
      </x:c>
      <x:c r="AD1038" s="2" t="str">
        <x:v>2445474.0</x:v>
      </x:c>
      <x:c r="AE1038" s="7" t="str">
        <x:v>["candidate_requires_field_validation"]</x:v>
      </x:c>
    </x:row>
    <x:row r="1039" ht="18" customHeight="1">
      <x:c r="A1039" s="2" t="str">
        <x:v>GRID-863ca8a37ffffff</x:v>
      </x:c>
      <x:c r="B1039" s="7" t="str">
        <x:v>priority_candidate</x:v>
      </x:c>
      <x:c r="C1039" s="2" t="n">
        <x:v>1038</x:v>
      </x:c>
      <x:c r="D1039" s="2" t="str">
        <x:v>Jharkhand</x:v>
      </x:c>
      <x:c r="E1039" s="2" t="str">
        <x:v>Giridih</x:v>
      </x:c>
      <x:c r="F1039" s="8" t="n">
        <x:v>23.939039507014016</x:v>
      </x:c>
      <x:c r="G1039" s="8" t="n">
        <x:v>85.94072320853144</x:v>
      </x:c>
      <x:c r="H1039" s="2" t="str">
        <x:v>863ca8a37ffffff</x:v>
      </x:c>
      <x:c r="I1039" s="2" t="str">
        <x:v>Zirconium</x:v>
      </x:c>
      <x:c r="J1039" s="7" t="str">
        <x:v>["zirconium","copper","scandium","yttrium","lanthanum","cerium","praseodymium","neodymium","promethium","samarium","europium","gadolinium","terbium","dysprosium","holmium","erbium","thulium","ytterbium","lutetium","titanium","titanium dioxide","molybdenum"]</x:v>
      </x:c>
      <x:c r="K1039" s="7" t="str">
        <x:v>["Zr","Cu","Sc","Y","La","Ce","Pr","Nd","Pm","Sm","Eu","Gd","Tb","Dy","Ho","Er","Tm","Yb","Lu","Ti","TiO2","Mo"]</x:v>
      </x:c>
      <x:c r="L1039" s="8" t="n">
        <x:v>0.7652</x:v>
      </x:c>
      <x:c r="M1039" s="8" t="n">
        <x:v>0.99981</x:v>
      </x:c>
      <x:c r="N1039" s="8" t="n">
        <x:v>58.47</x:v>
      </x:c>
      <x:c r="O1039" s="2" t="n">
        <x:v>12</x:v>
      </x:c>
      <x:c r="P1039" s="8" t="n">
        <x:v>0.715</x:v>
      </x:c>
      <x:c r="Q1039" s="8" t="n">
        <x:v>0</x:v>
      </x:c>
      <x:c r="R1039" s="2" t="str">
        <x:v>passes_minimum_holdout</x:v>
      </x:c>
      <x:c r="S1039" s="2" t="str">
        <x:v>ARCHAEAN- PALAEOPROTEROZOIC</x:v>
      </x:c>
      <x:c r="T1039" s="2" t="str">
        <x:v>UNCLASSIFIED METAMORPHICS</x:v>
      </x:c>
      <x:c r="U1039" s="2" t="str">
        <x:v>981,UNCLASSIFIED METAMORPHICS Gp.,ARCHAEAN- PALAEOPROTEROZOIC</x:v>
      </x:c>
      <x:c r="V1039" s="2" t="n">
        <x:v>385</x:v>
      </x:c>
      <x:c r="W1039" s="2" t="str">
        <x:v>plateau_or_plain</x:v>
      </x:c>
      <x:c r="X1039" s="9" t="n">
        <x:v>45901</x:v>
      </x:c>
      <x:c r="Y1039" s="9" t="n">
        <x:v>46265</x:v>
      </x:c>
      <x:c r="Z1039" s="2" t="n">
        <x:v>24.198136986301368</x:v>
      </x:c>
      <x:c r="AA1039" s="2" t="n">
        <x:v>1135.79</x:v>
      </x:c>
      <x:c r="AB1039" s="2" t="n">
        <x:v>100</x:v>
      </x:c>
      <x:c r="AC1039" s="2" t="str">
        <x:v>11861.0</x:v>
      </x:c>
      <x:c r="AD1039" s="2" t="str">
        <x:v>2445474.0</x:v>
      </x:c>
      <x:c r="AE1039" s="7" t="str">
        <x:v>["candidate_requires_field_validation"]</x:v>
      </x:c>
    </x:row>
    <x:row r="1040" ht="18" customHeight="1">
      <x:c r="A1040" s="2" t="str">
        <x:v>GRID-863ca852fffffff</x:v>
      </x:c>
      <x:c r="B1040" s="7" t="str">
        <x:v>priority_candidate</x:v>
      </x:c>
      <x:c r="C1040" s="2" t="n">
        <x:v>1039</x:v>
      </x:c>
      <x:c r="D1040" s="2" t="str">
        <x:v>Jharkhand</x:v>
      </x:c>
      <x:c r="E1040" s="2" t="str">
        <x:v>Ranchi</x:v>
      </x:c>
      <x:c r="F1040" s="8" t="n">
        <x:v>23.37349789443431</x:v>
      </x:c>
      <x:c r="G1040" s="8" t="n">
        <x:v>85.4227336390566</x:v>
      </x:c>
      <x:c r="H1040" s="2" t="str">
        <x:v>863ca852fffffff</x:v>
      </x:c>
      <x:c r="I1040" s="2" t="str">
        <x:v>Zirconium</x:v>
      </x:c>
      <x:c r="J1040" s="7" t="str">
        <x:v>["zirconium","scandium","yttrium","lanthanum","cerium","praseodymium","neodymium","promethium","samarium","europium","gadolinium","terbium","dysprosium","holmium","erbium","thulium","ytterbium","lutetium","titanium","titanium dioxide","copper","aluminium"]</x:v>
      </x:c>
      <x:c r="K1040" s="7" t="str">
        <x:v>["Zr","Sc","Y","La","Ce","Pr","Nd","Pm","Sm","Eu","Gd","Tb","Dy","Ho","Er","Tm","Yb","Lu","Ti","TiO2","Cu","Al"]</x:v>
      </x:c>
      <x:c r="L1040" s="8" t="n">
        <x:v>0.764</x:v>
      </x:c>
      <x:c r="M1040" s="8" t="n">
        <x:v>0.9998</x:v>
      </x:c>
      <x:c r="N1040" s="8" t="n">
        <x:v>59.12</x:v>
      </x:c>
      <x:c r="O1040" s="2" t="n">
        <x:v>12</x:v>
      </x:c>
      <x:c r="P1040" s="8" t="n">
        <x:v>0.715</x:v>
      </x:c>
      <x:c r="Q1040" s="8" t="n">
        <x:v>0</x:v>
      </x:c>
      <x:c r="R1040" s="2" t="str">
        <x:v>passes_minimum_holdout</x:v>
      </x:c>
      <x:c r="S1040" s="2" t="str">
        <x:v>ARCHAEAN- PALAEOPROTEROZOIC</x:v>
      </x:c>
      <x:c r="T1040" s="2" t="str">
        <x:v>UNCLASSIFIED METAMORPHICS</x:v>
      </x:c>
      <x:c r="U1040" s="2" t="str">
        <x:v>981,UNCLASSIFIED METAMORPHICS Gp.,ARCHAEAN- PALAEOPROTEROZOIC</x:v>
      </x:c>
      <x:c r="V1040" s="2" t="n">
        <x:v>599</x:v>
      </x:c>
      <x:c r="W1040" s="2" t="str">
        <x:v>plateau_or_plain</x:v>
      </x:c>
      <x:c r="X1040" s="9" t="n">
        <x:v>45901</x:v>
      </x:c>
      <x:c r="Y1040" s="9" t="n">
        <x:v>46265</x:v>
      </x:c>
      <x:c r="Z1040" s="2" t="n">
        <x:v>23.75657534246575</x:v>
      </x:c>
      <x:c r="AA1040" s="2" t="n">
        <x:v>1362.17</x:v>
      </x:c>
      <x:c r="AB1040" s="2" t="n">
        <x:v>100</x:v>
      </x:c>
      <x:c r="AC1040" s="2" t="str">
        <x:v>65390.9</x:v>
      </x:c>
      <x:c r="AD1040" s="2" t="str">
        <x:v>2914253.0</x:v>
      </x:c>
      <x:c r="AE1040" s="7" t="str">
        <x:v>["candidate_requires_field_validation"]</x:v>
      </x:c>
    </x:row>
    <x:row r="1041" ht="18" customHeight="1">
      <x:c r="A1041" s="2" t="str">
        <x:v>GRID-863ca8bafffffff</x:v>
      </x:c>
      <x:c r="B1041" s="7" t="str">
        <x:v>priority_candidate</x:v>
      </x:c>
      <x:c r="C1041" s="2" t="n">
        <x:v>1040</x:v>
      </x:c>
      <x:c r="D1041" s="2" t="str">
        <x:v>Jharkhand</x:v>
      </x:c>
      <x:c r="E1041" s="2" t="str">
        <x:v>Hazaribagh</x:v>
      </x:c>
      <x:c r="F1041" s="8" t="n">
        <x:v>23.939072698945726</x:v>
      </x:c>
      <x:c r="G1041" s="8" t="n">
        <x:v>85.87509562160577</x:v>
      </x:c>
      <x:c r="H1041" s="2" t="str">
        <x:v>863ca8bafffffff</x:v>
      </x:c>
      <x:c r="I1041" s="2" t="str">
        <x:v>Zirconium</x:v>
      </x:c>
      <x:c r="J1041" s="7" t="str">
        <x:v>["zirconium","copper","scandium","yttrium","lanthanum","cerium","praseodymium","neodymium","promethium","samarium","europium","gadolinium","terbium","dysprosium","holmium","erbium","thulium","ytterbium","lutetium","titanium","titanium dioxide","molybdenum"]</x:v>
      </x:c>
      <x:c r="K1041" s="7" t="str">
        <x:v>["Zr","Cu","Sc","Y","La","Ce","Pr","Nd","Pm","Sm","Eu","Gd","Tb","Dy","Ho","Er","Tm","Yb","Lu","Ti","TiO2","Mo"]</x:v>
      </x:c>
      <x:c r="L1041" s="8" t="n">
        <x:v>0.7633</x:v>
      </x:c>
      <x:c r="M1041" s="8" t="n">
        <x:v>0.99979</x:v>
      </x:c>
      <x:c r="N1041" s="8" t="n">
        <x:v>59.54</x:v>
      </x:c>
      <x:c r="O1041" s="2" t="n">
        <x:v>12</x:v>
      </x:c>
      <x:c r="P1041" s="8" t="n">
        <x:v>0.715</x:v>
      </x:c>
      <x:c r="Q1041" s="8" t="n">
        <x:v>0</x:v>
      </x:c>
      <x:c r="R1041" s="2" t="str">
        <x:v>passes_minimum_holdout</x:v>
      </x:c>
      <x:c r="S1041" s="2" t="str">
        <x:v>ARCHAEAN- PALAEOPROTEROZOIC</x:v>
      </x:c>
      <x:c r="T1041" s="2" t="str">
        <x:v>UNCLASSIFIED METAMORPHICS</x:v>
      </x:c>
      <x:c r="U1041" s="2" t="str">
        <x:v>981,UNCLASSIFIED METAMORPHICS Gp.,ARCHAEAN- PALAEOPROTEROZOIC</x:v>
      </x:c>
      <x:c r="V1041" s="2" t="n">
        <x:v>387</x:v>
      </x:c>
      <x:c r="W1041" s="2" t="str">
        <x:v>plateau_or_plain</x:v>
      </x:c>
      <x:c r="X1041" s="9" t="n">
        <x:v>45901</x:v>
      </x:c>
      <x:c r="Y1041" s="9" t="n">
        <x:v>46265</x:v>
      </x:c>
      <x:c r="Z1041" s="2" t="n">
        <x:v>23.549808219178082</x:v>
      </x:c>
      <x:c r="AA1041" s="2" t="n">
        <x:v>1168.39</x:v>
      </x:c>
      <x:c r="AB1041" s="2" t="n">
        <x:v>100</x:v>
      </x:c>
      <x:c r="AC1041" s="2" t="str">
        <x:v>14314.7</x:v>
      </x:c>
      <x:c r="AD1041" s="2" t="str">
        <x:v>1734495.0</x:v>
      </x:c>
      <x:c r="AE1041" s="7" t="str">
        <x:v>["candidate_requires_field_validation"]</x:v>
      </x:c>
    </x:row>
    <x:row r="1042" ht="18" customHeight="1">
      <x:c r="A1042" s="2" t="str">
        <x:v>GRID-863ca8c0fffffff</x:v>
      </x:c>
      <x:c r="B1042" s="7" t="str">
        <x:v>priority_candidate</x:v>
      </x:c>
      <x:c r="C1042" s="2" t="n">
        <x:v>1041</x:v>
      </x:c>
      <x:c r="D1042" s="2" t="str">
        <x:v>Jharkhand</x:v>
      </x:c>
      <x:c r="E1042" s="2" t="str">
        <x:v>Ramgarh</x:v>
      </x:c>
      <x:c r="F1042" s="8" t="n">
        <x:v>23.579184134634122</x:v>
      </x:c>
      <x:c r="G1042" s="8" t="n">
        <x:v>85.36697613617531</x:v>
      </x:c>
      <x:c r="H1042" s="2" t="str">
        <x:v>863ca8c0fffffff</x:v>
      </x:c>
      <x:c r="I1042" s="2" t="str">
        <x:v>Zirconium</x:v>
      </x:c>
      <x:c r="J1042" s="7" t="str">
        <x:v>["zirconium","scandium","yttrium","lanthanum","cerium","praseodymium","neodymium","promethium","samarium","europium","gadolinium","terbium","dysprosium","holmium","erbium","thulium","ytterbium","lutetium","titanium","titanium dioxide","copper","aluminium"]</x:v>
      </x:c>
      <x:c r="K1042" s="7" t="str">
        <x:v>["Zr","Sc","Y","La","Ce","Pr","Nd","Pm","Sm","Eu","Gd","Tb","Dy","Ho","Er","Tm","Yb","Lu","Ti","TiO2","Cu","Al"]</x:v>
      </x:c>
      <x:c r="L1042" s="8" t="n">
        <x:v>0.7506</x:v>
      </x:c>
      <x:c r="M1042" s="8" t="n">
        <x:v>0.99973</x:v>
      </x:c>
      <x:c r="N1042" s="8" t="n">
        <x:v>67.07</x:v>
      </x:c>
      <x:c r="O1042" s="2" t="n">
        <x:v>12</x:v>
      </x:c>
      <x:c r="P1042" s="8" t="n">
        <x:v>0.715</x:v>
      </x:c>
      <x:c r="Q1042" s="8" t="n">
        <x:v>0</x:v>
      </x:c>
      <x:c r="R1042" s="2" t="str">
        <x:v>passes_minimum_holdout</x:v>
      </x:c>
      <x:c r="S1042" s="2" t="str">
        <x:v>ARCHAEAN- PALAEOPROTEROZOIC</x:v>
      </x:c>
      <x:c r="T1042" s="2" t="str">
        <x:v>UNCLASSIFIED METAMORPHICS</x:v>
      </x:c>
      <x:c r="U1042" s="2" t="str">
        <x:v>981,UNCLASSIFIED METAMORPHICS Gp.,ARCHAEAN- PALAEOPROTEROZOIC</x:v>
      </x:c>
      <x:c r="V1042" s="2" t="n">
        <x:v>538</x:v>
      </x:c>
      <x:c r="W1042" s="2" t="str">
        <x:v>plateau_or_plain</x:v>
      </x:c>
      <x:c r="X1042" s="9" t="n">
        <x:v>45901</x:v>
      </x:c>
      <x:c r="Y1042" s="9" t="n">
        <x:v>46265</x:v>
      </x:c>
      <x:c r="Z1042" s="2" t="n">
        <x:v>23.75657534246575</x:v>
      </x:c>
      <x:c r="AA1042" s="2" t="n">
        <x:v>1362.17</x:v>
      </x:c>
      <x:c r="AB1042" s="2" t="n">
        <x:v>100</x:v>
      </x:c>
      <x:c r="AC1042" s="2" t="str">
        <x:v>10317.1</x:v>
      </x:c>
      <x:c r="AD1042" s="2" t="str">
        <x:v>949443.0</x:v>
      </x:c>
      <x:c r="AE1042" s="7" t="str">
        <x:v>["candidate_requires_field_validation"]</x:v>
      </x:c>
    </x:row>
    <x:row r="1043" ht="18" customHeight="1">
      <x:c r="A1043" s="2" t="str">
        <x:v>GRID-863ca884fffffff</x:v>
      </x:c>
      <x:c r="B1043" s="7" t="str">
        <x:v>priority_candidate</x:v>
      </x:c>
      <x:c r="C1043" s="2" t="n">
        <x:v>1042</x:v>
      </x:c>
      <x:c r="D1043" s="2" t="str">
        <x:v>Jharkhand</x:v>
      </x:c>
      <x:c r="E1043" s="2" t="str">
        <x:v>Hazaribagh</x:v>
      </x:c>
      <x:c r="F1043" s="8" t="n">
        <x:v>23.99035907709819</x:v>
      </x:c>
      <x:c r="G1043" s="8" t="n">
        <x:v>85.77916993807597</x:v>
      </x:c>
      <x:c r="H1043" s="2" t="str">
        <x:v>863ca884fffffff</x:v>
      </x:c>
      <x:c r="I1043" s="2" t="str">
        <x:v>Zirconium</x:v>
      </x:c>
      <x:c r="J1043" s="7" t="str">
        <x:v>["zirconium","copper","scandium","yttrium","lanthanum","cerium","praseodymium","neodymium","promethium","samarium","europium","gadolinium","terbium","dysprosium","holmium","erbium","thulium","ytterbium","lutetium","titanium","titanium dioxide","molybdenum"]</x:v>
      </x:c>
      <x:c r="K1043" s="7" t="str">
        <x:v>["Zr","Cu","Sc","Y","La","Ce","Pr","Nd","Pm","Sm","Eu","Gd","Tb","Dy","Ho","Er","Tm","Yb","Lu","Ti","TiO2","Mo"]</x:v>
      </x:c>
      <x:c r="L1043" s="8" t="n">
        <x:v>0.7496</x:v>
      </x:c>
      <x:c r="M1043" s="8" t="n">
        <x:v>0.99972</x:v>
      </x:c>
      <x:c r="N1043" s="8" t="n">
        <x:v>67.71</x:v>
      </x:c>
      <x:c r="O1043" s="2" t="n">
        <x:v>12</x:v>
      </x:c>
      <x:c r="P1043" s="8" t="n">
        <x:v>0.715</x:v>
      </x:c>
      <x:c r="Q1043" s="8" t="n">
        <x:v>0</x:v>
      </x:c>
      <x:c r="R1043" s="2" t="str">
        <x:v>passes_minimum_holdout</x:v>
      </x:c>
      <x:c r="S1043" s="2" t="str">
        <x:v>ARCHAEAN- PALAEOPROTEROZOIC</x:v>
      </x:c>
      <x:c r="T1043" s="2" t="str">
        <x:v>UNCLASSIFIED METAMORPHICS</x:v>
      </x:c>
      <x:c r="U1043" s="2" t="str">
        <x:v>981,UNCLASSIFIED METAMORPHICS Gp.,ARCHAEAN- PALAEOPROTEROZOIC</x:v>
      </x:c>
      <x:c r="V1043" s="2" t="n">
        <x:v>442</x:v>
      </x:c>
      <x:c r="W1043" s="2" t="str">
        <x:v>plateau_or_plain</x:v>
      </x:c>
      <x:c r="X1043" s="9" t="n">
        <x:v>45901</x:v>
      </x:c>
      <x:c r="Y1043" s="9" t="n">
        <x:v>46265</x:v>
      </x:c>
      <x:c r="Z1043" s="2" t="n">
        <x:v>23.549808219178082</x:v>
      </x:c>
      <x:c r="AA1043" s="2" t="n">
        <x:v>1168.39</x:v>
      </x:c>
      <x:c r="AB1043" s="2" t="n">
        <x:v>100</x:v>
      </x:c>
      <x:c r="AC1043" s="2" t="str">
        <x:v>25080.0</x:v>
      </x:c>
      <x:c r="AD1043" s="2" t="str">
        <x:v>1734495.0</x:v>
      </x:c>
      <x:c r="AE1043" s="7" t="str">
        <x:v>["candidate_requires_field_validation"]</x:v>
      </x:c>
    </x:row>
    <x:row r="1044" ht="18" customHeight="1">
      <x:c r="A1044" s="2" t="str">
        <x:v>GRID-863ca8a6fffffff</x:v>
      </x:c>
      <x:c r="B1044" s="7" t="str">
        <x:v>priority_candidate</x:v>
      </x:c>
      <x:c r="C1044" s="2" t="n">
        <x:v>1043</x:v>
      </x:c>
      <x:c r="D1044" s="2" t="str">
        <x:v>Jharkhand</x:v>
      </x:c>
      <x:c r="E1044" s="2" t="str">
        <x:v>Giridih</x:v>
      </x:c>
      <x:c r="F1044" s="8" t="n">
        <x:v>24.04129639729742</x:v>
      </x:c>
      <x:c r="G1044" s="8" t="n">
        <x:v>86.20858329247572</x:v>
      </x:c>
      <x:c r="H1044" s="2" t="str">
        <x:v>863ca8a6fffffff</x:v>
      </x:c>
      <x:c r="I1044" s="2" t="str">
        <x:v>Zirconium</x:v>
      </x:c>
      <x:c r="J1044" s="7" t="str">
        <x:v>["zirconium","scandium","yttrium","lanthanum","cerium","praseodymium","neodymium","promethium","samarium","europium","gadolinium","terbium","dysprosium","holmium","erbium","thulium","ytterbium","lutetium","copper","titanium","titanium dioxide","lead"]</x:v>
      </x:c>
      <x:c r="K1044" s="7" t="str">
        <x:v>["Zr","Sc","Y","La","Ce","Pr","Nd","Pm","Sm","Eu","Gd","Tb","Dy","Ho","Er","Tm","Yb","Lu","Cu","Ti","TiO2","Pb"]</x:v>
      </x:c>
      <x:c r="L1044" s="8" t="n">
        <x:v>0.7418</x:v>
      </x:c>
      <x:c r="M1044" s="8" t="n">
        <x:v>0.99967</x:v>
      </x:c>
      <x:c r="N1044" s="8" t="n">
        <x:v>72.69</x:v>
      </x:c>
      <x:c r="O1044" s="2" t="n">
        <x:v>12</x:v>
      </x:c>
      <x:c r="P1044" s="8" t="n">
        <x:v>0.715</x:v>
      </x:c>
      <x:c r="Q1044" s="8" t="n">
        <x:v>0</x:v>
      </x:c>
      <x:c r="R1044" s="2" t="str">
        <x:v>passes_minimum_holdout</x:v>
      </x:c>
      <x:c r="S1044" s="2" t="str">
        <x:v>ARCHAEAN- PALAEOPROTEROZOIC</x:v>
      </x:c>
      <x:c r="T1044" s="2" t="str">
        <x:v>UNCLASSIFIED METAMORPHICS</x:v>
      </x:c>
      <x:c r="U1044" s="2" t="str">
        <x:v>981,UNCLASSIFIED METAMORPHICS Gp.,ARCHAEAN- PALAEOPROTEROZOIC</x:v>
      </x:c>
      <x:c r="V1044" s="2" t="n">
        <x:v>279</x:v>
      </x:c>
      <x:c r="W1044" s="2" t="str">
        <x:v>plateau_or_plain</x:v>
      </x:c>
      <x:c r="X1044" s="9" t="n">
        <x:v>45901</x:v>
      </x:c>
      <x:c r="Y1044" s="9" t="n">
        <x:v>46265</x:v>
      </x:c>
      <x:c r="Z1044" s="2" t="n">
        <x:v>24.198136986301368</x:v>
      </x:c>
      <x:c r="AA1044" s="2" t="n">
        <x:v>1135.79</x:v>
      </x:c>
      <x:c r="AB1044" s="2" t="n">
        <x:v>100</x:v>
      </x:c>
      <x:c r="AC1044" s="2" t="str">
        <x:v>12906.7</x:v>
      </x:c>
      <x:c r="AD1044" s="2" t="str">
        <x:v>2445474.0</x:v>
      </x:c>
      <x:c r="AE1044" s="7" t="str">
        <x:v>["candidate_requires_field_validation"]</x:v>
      </x:c>
    </x:row>
    <x:row r="1045" ht="18" customHeight="1">
      <x:c r="A1045" s="2" t="str">
        <x:v>GRID-863ca8807ffffff</x:v>
      </x:c>
      <x:c r="B1045" s="7" t="str">
        <x:v>priority_candidate</x:v>
      </x:c>
      <x:c r="C1045" s="2" t="n">
        <x:v>1044</x:v>
      </x:c>
      <x:c r="D1045" s="2" t="str">
        <x:v>Jharkhand</x:v>
      </x:c>
      <x:c r="E1045" s="2" t="str">
        <x:v>Hazaribagh</x:v>
      </x:c>
      <x:c r="F1045" s="8" t="n">
        <x:v>23.93882118837808</x:v>
      </x:c>
      <x:c r="G1045" s="8" t="n">
        <x:v>85.5473395507994</x:v>
      </x:c>
      <x:c r="H1045" s="2" t="str">
        <x:v>863ca8807ffffff</x:v>
      </x:c>
      <x:c r="I1045" s="2" t="str">
        <x:v>Zirconium</x:v>
      </x:c>
      <x:c r="J1045" s="7" t="str">
        <x:v>["zirconium","scandium","yttrium","lanthanum","cerium","praseodymium","neodymium","promethium","samarium","europium","gadolinium","terbium","dysprosium","holmium","erbium","thulium","ytterbium","lutetium","copper","titanium","titanium dioxide","molybdenum"]</x:v>
      </x:c>
      <x:c r="K1045" s="7" t="str">
        <x:v>["Zr","Sc","Y","La","Ce","Pr","Nd","Pm","Sm","Eu","Gd","Tb","Dy","Ho","Er","Tm","Yb","Lu","Cu","Ti","TiO2","Mo"]</x:v>
      </x:c>
      <x:c r="L1045" s="8" t="n">
        <x:v>0.7395</x:v>
      </x:c>
      <x:c r="M1045" s="8" t="n">
        <x:v>0.99966</x:v>
      </x:c>
      <x:c r="N1045" s="8" t="n">
        <x:v>74.2</x:v>
      </x:c>
      <x:c r="O1045" s="2" t="n">
        <x:v>12</x:v>
      </x:c>
      <x:c r="P1045" s="8" t="n">
        <x:v>0.715</x:v>
      </x:c>
      <x:c r="Q1045" s="8" t="n">
        <x:v>0</x:v>
      </x:c>
      <x:c r="R1045" s="2" t="str">
        <x:v>passes_minimum_holdout</x:v>
      </x:c>
      <x:c r="S1045" s="2" t="str">
        <x:v>ARCHAEAN- PALAEOPROTEROZOIC</x:v>
      </x:c>
      <x:c r="T1045" s="2" t="str">
        <x:v>UNCLASSIFIED METAMORPHICS</x:v>
      </x:c>
      <x:c r="U1045" s="2" t="str">
        <x:v>981,UNCLASSIFIED METAMORPHICS Gp.,ARCHAEAN- PALAEOPROTEROZOIC</x:v>
      </x:c>
      <x:c r="V1045" s="2" t="n">
        <x:v>590</x:v>
      </x:c>
      <x:c r="W1045" s="2" t="str">
        <x:v>plateau_or_plain</x:v>
      </x:c>
      <x:c r="X1045" s="9" t="n">
        <x:v>45901</x:v>
      </x:c>
      <x:c r="Y1045" s="9" t="n">
        <x:v>46265</x:v>
      </x:c>
      <x:c r="Z1045" s="2" t="n">
        <x:v>23.549808219178082</x:v>
      </x:c>
      <x:c r="AA1045" s="2" t="n">
        <x:v>1168.39</x:v>
      </x:c>
      <x:c r="AB1045" s="2" t="n">
        <x:v>100</x:v>
      </x:c>
      <x:c r="AC1045" s="2" t="str">
        <x:v>10014.6</x:v>
      </x:c>
      <x:c r="AD1045" s="2" t="str">
        <x:v>1734495.0</x:v>
      </x:c>
      <x:c r="AE1045" s="7" t="str">
        <x:v>["candidate_requires_field_validation"]</x:v>
      </x:c>
    </x:row>
    <x:row r="1046" ht="18" customHeight="1">
      <x:c r="A1046" s="2" t="str">
        <x:v>GRID-863ca8c27ffffff</x:v>
      </x:c>
      <x:c r="B1046" s="7" t="str">
        <x:v>priority_candidate</x:v>
      </x:c>
      <x:c r="C1046" s="2" t="n">
        <x:v>1045</x:v>
      </x:c>
      <x:c r="D1046" s="2" t="str">
        <x:v>Jharkhand</x:v>
      </x:c>
      <x:c r="E1046" s="2" t="str">
        <x:v>Ramgarh</x:v>
      </x:c>
      <x:c r="F1046" s="8" t="n">
        <x:v>23.630339860454466</x:v>
      </x:c>
      <x:c r="G1046" s="8" t="n">
        <x:v>85.27137353893923</x:v>
      </x:c>
      <x:c r="H1046" s="2" t="str">
        <x:v>863ca8c27ffffff</x:v>
      </x:c>
      <x:c r="I1046" s="2" t="str">
        <x:v>Zirconium</x:v>
      </x:c>
      <x:c r="J1046" s="7" t="str">
        <x:v>["zirconium","scandium","yttrium","lanthanum","cerium","praseodymium","neodymium","promethium","samarium","europium","gadolinium","terbium","dysprosium","holmium","erbium","thulium","ytterbium","lutetium","titanium","titanium dioxide","copper","aluminium"]</x:v>
      </x:c>
      <x:c r="K1046" s="7" t="str">
        <x:v>["Zr","Sc","Y","La","Ce","Pr","Nd","Pm","Sm","Eu","Gd","Tb","Dy","Ho","Er","Tm","Yb","Lu","Ti","TiO2","Cu","Al"]</x:v>
      </x:c>
      <x:c r="L1046" s="8" t="n">
        <x:v>0.7338</x:v>
      </x:c>
      <x:c r="M1046" s="8" t="n">
        <x:v>0.99962</x:v>
      </x:c>
      <x:c r="N1046" s="8" t="n">
        <x:v>78.04</x:v>
      </x:c>
      <x:c r="O1046" s="2" t="n">
        <x:v>12</x:v>
      </x:c>
      <x:c r="P1046" s="8" t="n">
        <x:v>0.715</x:v>
      </x:c>
      <x:c r="Q1046" s="8" t="n">
        <x:v>0</x:v>
      </x:c>
      <x:c r="R1046" s="2" t="str">
        <x:v>passes_minimum_holdout</x:v>
      </x:c>
      <x:c r="S1046" s="2" t="str">
        <x:v>ARCHAEAN- PALAEOPROTEROZOIC</x:v>
      </x:c>
      <x:c r="T1046" s="2" t="str">
        <x:v>UNCLASSIFIED METAMORPHICS</x:v>
      </x:c>
      <x:c r="U1046" s="2" t="str">
        <x:v>981,UNCLASSIFIED METAMORPHICS Gp.,ARCHAEAN- PALAEOPROTEROZOIC</x:v>
      </x:c>
      <x:c r="V1046" s="2" t="n">
        <x:v>404</x:v>
      </x:c>
      <x:c r="W1046" s="2" t="str">
        <x:v>plateau_or_plain</x:v>
      </x:c>
      <x:c r="X1046" s="9" t="n">
        <x:v>45901</x:v>
      </x:c>
      <x:c r="Y1046" s="9" t="n">
        <x:v>46265</x:v>
      </x:c>
      <x:c r="Z1046" s="2" t="n">
        <x:v>22.738219178082193</x:v>
      </x:c>
      <x:c r="AA1046" s="2" t="n">
        <x:v>1458.64</x:v>
      </x:c>
      <x:c r="AB1046" s="2" t="n">
        <x:v>100</x:v>
      </x:c>
      <x:c r="AC1046" s="2" t="str">
        <x:v>33921.3</x:v>
      </x:c>
      <x:c r="AD1046" s="2" t="str">
        <x:v>949443.0</x:v>
      </x:c>
      <x:c r="AE1046" s="7" t="str">
        <x:v>["candidate_requires_field_validation"]</x:v>
      </x:c>
    </x:row>
    <x:row r="1047" ht="18" customHeight="1">
      <x:c r="A1047" s="2" t="str">
        <x:v>GRID-863ca8c37ffffff</x:v>
      </x:c>
      <x:c r="B1047" s="7" t="str">
        <x:v>priority_candidate</x:v>
      </x:c>
      <x:c r="C1047" s="2" t="n">
        <x:v>1046</x:v>
      </x:c>
      <x:c r="D1047" s="2" t="str">
        <x:v>Jharkhand</x:v>
      </x:c>
      <x:c r="E1047" s="2" t="str">
        <x:v>Ranchi</x:v>
      </x:c>
      <x:c r="F1047" s="8" t="n">
        <x:v>23.578881572581352</x:v>
      </x:c>
      <x:c r="G1047" s="8" t="n">
        <x:v>85.23636140394224</x:v>
      </x:c>
      <x:c r="H1047" s="2" t="str">
        <x:v>863ca8c37ffffff</x:v>
      </x:c>
      <x:c r="I1047" s="2" t="str">
        <x:v>Zirconium</x:v>
      </x:c>
      <x:c r="J1047" s="7" t="str">
        <x:v>["zirconium","scandium","yttrium","lanthanum","cerium","praseodymium","neodymium","promethium","samarium","europium","gadolinium","terbium","dysprosium","holmium","erbium","thulium","ytterbium","lutetium","titanium","titanium dioxide","copper","aluminium"]</x:v>
      </x:c>
      <x:c r="K1047" s="7" t="str">
        <x:v>["Zr","Sc","Y","La","Ce","Pr","Nd","Pm","Sm","Eu","Gd","Tb","Dy","Ho","Er","Tm","Yb","Lu","Ti","TiO2","Cu","Al"]</x:v>
      </x:c>
      <x:c r="L1047" s="8" t="n">
        <x:v>0.731</x:v>
      </x:c>
      <x:c r="M1047" s="8" t="n">
        <x:v>0.99959</x:v>
      </x:c>
      <x:c r="N1047" s="8" t="n">
        <x:v>79.97</x:v>
      </x:c>
      <x:c r="O1047" s="2" t="n">
        <x:v>12</x:v>
      </x:c>
      <x:c r="P1047" s="8" t="n">
        <x:v>0.715</x:v>
      </x:c>
      <x:c r="Q1047" s="8" t="n">
        <x:v>0</x:v>
      </x:c>
      <x:c r="R1047" s="2" t="str">
        <x:v>passes_minimum_holdout</x:v>
      </x:c>
      <x:c r="S1047" s="2" t="str">
        <x:v>ARCHAEAN- PALAEOPROTEROZOIC</x:v>
      </x:c>
      <x:c r="T1047" s="2" t="str">
        <x:v>UNCLASSIFIED METAMORPHICS</x:v>
      </x:c>
      <x:c r="U1047" s="2" t="str">
        <x:v>981,UNCLASSIFIED METAMORPHICS Gp.,ARCHAEAN- PALAEOPROTEROZOIC</x:v>
      </x:c>
      <x:c r="V1047" s="2" t="n">
        <x:v>632</x:v>
      </x:c>
      <x:c r="W1047" s="2" t="str">
        <x:v>plateau_or_plain</x:v>
      </x:c>
      <x:c r="X1047" s="9" t="n">
        <x:v>45901</x:v>
      </x:c>
      <x:c r="Y1047" s="9" t="n">
        <x:v>46265</x:v>
      </x:c>
      <x:c r="Z1047" s="2" t="n">
        <x:v>22.738219178082193</x:v>
      </x:c>
      <x:c r="AA1047" s="2" t="n">
        <x:v>1458.64</x:v>
      </x:c>
      <x:c r="AB1047" s="2" t="n">
        <x:v>100</x:v>
      </x:c>
      <x:c r="AC1047" s="2" t="str">
        <x:v>9458.8</x:v>
      </x:c>
      <x:c r="AD1047" s="2" t="str">
        <x:v>2914253.0</x:v>
      </x:c>
      <x:c r="AE1047" s="7" t="str">
        <x:v>["candidate_requires_field_validation"]</x:v>
      </x:c>
    </x:row>
    <x:row r="1048" ht="18" customHeight="1">
      <x:c r="A1048" s="2" t="str">
        <x:v>GRID-863cae247ffffff</x:v>
      </x:c>
      <x:c r="B1048" s="7" t="str">
        <x:v>priority_candidate</x:v>
      </x:c>
      <x:c r="C1048" s="2" t="n">
        <x:v>1047</x:v>
      </x:c>
      <x:c r="D1048" s="2" t="str">
        <x:v>Jharkhand</x:v>
      </x:c>
      <x:c r="E1048" s="2" t="str">
        <x:v>Ranchi</x:v>
      </x:c>
      <x:c r="F1048" s="8" t="n">
        <x:v>23.27022807959299</x:v>
      </x:c>
      <x:c r="G1048" s="8" t="n">
        <x:v>85.22220646323451</x:v>
      </x:c>
      <x:c r="H1048" s="2" t="str">
        <x:v>863cae247ffffff</x:v>
      </x:c>
      <x:c r="I1048" s="2" t="str">
        <x:v>Zirconium</x:v>
      </x:c>
      <x:c r="J1048" s="7" t="str">
        <x:v>["zirconium","scandium","yttrium","lanthanum","cerium","praseodymium","neodymium","promethium","samarium","europium","gadolinium","terbium","dysprosium","holmium","erbium","thulium","ytterbium","lutetium","titanium","titanium dioxide","copper","aluminium"]</x:v>
      </x:c>
      <x:c r="K1048" s="7" t="str">
        <x:v>["Zr","Sc","Y","La","Ce","Pr","Nd","Pm","Sm","Eu","Gd","Tb","Dy","Ho","Er","Tm","Yb","Lu","Ti","TiO2","Cu","Al"]</x:v>
      </x:c>
      <x:c r="L1048" s="8" t="n">
        <x:v>0.7295</x:v>
      </x:c>
      <x:c r="M1048" s="8" t="n">
        <x:v>0.99958</x:v>
      </x:c>
      <x:c r="N1048" s="8" t="n">
        <x:v>81.07</x:v>
      </x:c>
      <x:c r="O1048" s="2" t="n">
        <x:v>12</x:v>
      </x:c>
      <x:c r="P1048" s="8" t="n">
        <x:v>0.715</x:v>
      </x:c>
      <x:c r="Q1048" s="8" t="n">
        <x:v>0</x:v>
      </x:c>
      <x:c r="R1048" s="2" t="str">
        <x:v>passes_minimum_holdout</x:v>
      </x:c>
      <x:c r="S1048" s="2" t="str">
        <x:v>ARCHAEAN- PALAEOPROTEROZOIC</x:v>
      </x:c>
      <x:c r="T1048" s="2" t="str">
        <x:v>UNCLASSIFIED METAMORPHICS</x:v>
      </x:c>
      <x:c r="U1048" s="2" t="str">
        <x:v>981,UNCLASSIFIED METAMORPHICS Gp.,ARCHAEAN- PALAEOPROTEROZOIC</x:v>
      </x:c>
      <x:c r="V1048" s="2" t="n">
        <x:v>689</x:v>
      </x:c>
      <x:c r="W1048" s="2" t="str">
        <x:v>plateau_or_plain</x:v>
      </x:c>
      <x:c r="X1048" s="9" t="n">
        <x:v>45901</x:v>
      </x:c>
      <x:c r="Y1048" s="9" t="n">
        <x:v>46265</x:v>
      </x:c>
      <x:c r="Z1048" s="2" t="n">
        <x:v>22.738219178082193</x:v>
      </x:c>
      <x:c r="AA1048" s="2" t="n">
        <x:v>1458.64</x:v>
      </x:c>
      <x:c r="AB1048" s="2" t="n">
        <x:v>100</x:v>
      </x:c>
      <x:c r="AC1048" s="2" t="str">
        <x:v>9906.6</x:v>
      </x:c>
      <x:c r="AD1048" s="2" t="str">
        <x:v>2914253.0</x:v>
      </x:c>
      <x:c r="AE1048" s="7" t="str">
        <x:v>["candidate_requires_field_validation"]</x:v>
      </x:c>
    </x:row>
    <x:row r="1049" ht="18" customHeight="1">
      <x:c r="A1049" s="2" t="str">
        <x:v>GRID-863ca8987ffffff</x:v>
      </x:c>
      <x:c r="B1049" s="7" t="str">
        <x:v>priority_candidate</x:v>
      </x:c>
      <x:c r="C1049" s="2" t="n">
        <x:v>1048</x:v>
      </x:c>
      <x:c r="D1049" s="2" t="str">
        <x:v>Jharkhand</x:v>
      </x:c>
      <x:c r="E1049" s="2" t="str">
        <x:v>Hazaribagh</x:v>
      </x:c>
      <x:c r="F1049" s="8" t="n">
        <x:v>23.88717896781586</x:v>
      </x:c>
      <x:c r="G1049" s="8" t="n">
        <x:v>85.38131195977563</x:v>
      </x:c>
      <x:c r="H1049" s="2" t="str">
        <x:v>863ca8987ffffff</x:v>
      </x:c>
      <x:c r="I1049" s="2" t="str">
        <x:v>Zirconium</x:v>
      </x:c>
      <x:c r="J1049" s="7" t="str">
        <x:v>["zirconium","scandium","yttrium","lanthanum","cerium","praseodymium","neodymium","promethium","samarium","europium","gadolinium","terbium","dysprosium","holmium","erbium","thulium","ytterbium","lutetium","titanium","titanium dioxide","copper","molybdenum"]</x:v>
      </x:c>
      <x:c r="K1049" s="7" t="str">
        <x:v>["Zr","Sc","Y","La","Ce","Pr","Nd","Pm","Sm","Eu","Gd","Tb","Dy","Ho","Er","Tm","Yb","Lu","Ti","TiO2","Cu","Mo"]</x:v>
      </x:c>
      <x:c r="L1049" s="8" t="n">
        <x:v>0.7282</x:v>
      </x:c>
      <x:c r="M1049" s="8" t="n">
        <x:v>0.99957</x:v>
      </x:c>
      <x:c r="N1049" s="8" t="n">
        <x:v>81.97</x:v>
      </x:c>
      <x:c r="O1049" s="2" t="n">
        <x:v>12</x:v>
      </x:c>
      <x:c r="P1049" s="8" t="n">
        <x:v>0.715</x:v>
      </x:c>
      <x:c r="Q1049" s="8" t="n">
        <x:v>0</x:v>
      </x:c>
      <x:c r="R1049" s="2" t="str">
        <x:v>passes_minimum_holdout</x:v>
      </x:c>
      <x:c r="S1049" s="2" t="str">
        <x:v>ARCHAEAN- PALAEOPROTEROZOIC</x:v>
      </x:c>
      <x:c r="T1049" s="2" t="str">
        <x:v>UNCLASSIFIED METAMORPHICS</x:v>
      </x:c>
      <x:c r="U1049" s="2" t="str">
        <x:v>981,UNCLASSIFIED METAMORPHICS Gp.,ARCHAEAN- PALAEOPROTEROZOIC</x:v>
      </x:c>
      <x:c r="V1049" s="2" t="n">
        <x:v>580</x:v>
      </x:c>
      <x:c r="W1049" s="2" t="str">
        <x:v>plateau_or_plain</x:v>
      </x:c>
      <x:c r="X1049" s="9" t="n">
        <x:v>45901</x:v>
      </x:c>
      <x:c r="Y1049" s="9" t="n">
        <x:v>46265</x:v>
      </x:c>
      <x:c r="Z1049" s="2" t="n">
        <x:v>23.549808219178082</x:v>
      </x:c>
      <x:c r="AA1049" s="2" t="n">
        <x:v>1168.39</x:v>
      </x:c>
      <x:c r="AB1049" s="2" t="n">
        <x:v>100</x:v>
      </x:c>
      <x:c r="AC1049" s="2" t="str">
        <x:v>16559.1</x:v>
      </x:c>
      <x:c r="AD1049" s="2" t="str">
        <x:v>1734495.0</x:v>
      </x:c>
      <x:c r="AE1049" s="7" t="str">
        <x:v>["candidate_requires_field_validation"]</x:v>
      </x:c>
    </x:row>
    <x:row r="1050" ht="18" customHeight="1">
      <x:c r="A1050" s="2" t="str">
        <x:v>GRID-863ca896fffffff</x:v>
      </x:c>
      <x:c r="B1050" s="7" t="str">
        <x:v>priority_candidate</x:v>
      </x:c>
      <x:c r="C1050" s="2" t="n">
        <x:v>1049</x:v>
      </x:c>
      <x:c r="D1050" s="2" t="str">
        <x:v>Jharkhand</x:v>
      </x:c>
      <x:c r="E1050" s="2" t="str">
        <x:v>Kodarma</x:v>
      </x:c>
      <x:c r="F1050" s="8" t="n">
        <x:v>24.143860342817764</x:v>
      </x:c>
      <x:c r="G1050" s="8" t="n">
        <x:v>85.62259278167616</x:v>
      </x:c>
      <x:c r="H1050" s="2" t="str">
        <x:v>863ca896fffffff</x:v>
      </x:c>
      <x:c r="I1050" s="2" t="str">
        <x:v>Zirconium</x:v>
      </x:c>
      <x:c r="J1050" s="7" t="str">
        <x:v>["zirconium","copper","scandium","yttrium","lanthanum","cerium","praseodymium","neodymium","promethium","samarium","europium","gadolinium","terbium","dysprosium","holmium","erbium","thulium","ytterbium","lutetium","titanium","titanium dioxide","molybdenum"]</x:v>
      </x:c>
      <x:c r="K1050" s="7" t="str">
        <x:v>["Zr","Cu","Sc","Y","La","Ce","Pr","Nd","Pm","Sm","Eu","Gd","Tb","Dy","Ho","Er","Tm","Yb","Lu","Ti","TiO2","Mo"]</x:v>
      </x:c>
      <x:c r="L1050" s="8" t="n">
        <x:v>0.7179</x:v>
      </x:c>
      <x:c r="M1050" s="8" t="n">
        <x:v>0.99955</x:v>
      </x:c>
      <x:c r="N1050" s="8" t="n">
        <x:v>89.59</x:v>
      </x:c>
      <x:c r="O1050" s="2" t="n">
        <x:v>12</x:v>
      </x:c>
      <x:c r="P1050" s="8" t="n">
        <x:v>0.715</x:v>
      </x:c>
      <x:c r="Q1050" s="8" t="n">
        <x:v>0</x:v>
      </x:c>
      <x:c r="R1050" s="2" t="str">
        <x:v>passes_minimum_holdout</x:v>
      </x:c>
      <x:c r="S1050" s="2" t="str">
        <x:v>ARCHAEAN- PALAEOPROTEROZOIC</x:v>
      </x:c>
      <x:c r="T1050" s="2" t="str">
        <x:v>UNCLASSIFIED METAMORPHICS</x:v>
      </x:c>
      <x:c r="U1050" s="2" t="str">
        <x:v>981,UNCLASSIFIED METAMORPHICS Gp.,ARCHAEAN- PALAEOPROTEROZOIC</x:v>
      </x:c>
      <x:c r="V1050" s="2" t="n">
        <x:v>422</x:v>
      </x:c>
      <x:c r="W1050" s="2" t="str">
        <x:v>plateau_or_plain</x:v>
      </x:c>
      <x:c r="X1050" s="9" t="n">
        <x:v>45901</x:v>
      </x:c>
      <x:c r="Y1050" s="9" t="n">
        <x:v>46265</x:v>
      </x:c>
      <x:c r="Z1050" s="2" t="n">
        <x:v>23.549808219178082</x:v>
      </x:c>
      <x:c r="AA1050" s="2" t="n">
        <x:v>1168.39</x:v>
      </x:c>
      <x:c r="AB1050" s="2" t="n">
        <x:v>100</x:v>
      </x:c>
      <x:c r="AC1050" s="2" t="str">
        <x:v>20466.1</x:v>
      </x:c>
      <x:c r="AD1050" s="2" t="str">
        <x:v>716259.0</x:v>
      </x:c>
      <x:c r="AE1050" s="7" t="str">
        <x:v>["candidate_requires_field_validation"]</x:v>
      </x:c>
    </x:row>
    <x:row r="1051" ht="18" customHeight="1">
      <x:c r="A1051" s="2" t="str">
        <x:v>GRID-863cad4a7ffffff</x:v>
      </x:c>
      <x:c r="B1051" s="7" t="str">
        <x:v>priority_candidate</x:v>
      </x:c>
      <x:c r="C1051" s="2" t="n">
        <x:v>1050</x:v>
      </x:c>
      <x:c r="D1051" s="2" t="str">
        <x:v>Jharkhand</x:v>
      </x:c>
      <x:c r="E1051" s="2" t="str">
        <x:v>Giridih</x:v>
      </x:c>
      <x:c r="F1051" s="8" t="n">
        <x:v>24.195212259434513</x:v>
      </x:c>
      <x:c r="G1051" s="8" t="n">
        <x:v>85.72342543420645</x:v>
      </x:c>
      <x:c r="H1051" s="2" t="str">
        <x:v>863cad4a7ffffff</x:v>
      </x:c>
      <x:c r="I1051" s="2" t="str">
        <x:v>Zirconium</x:v>
      </x:c>
      <x:c r="J1051" s="7" t="str">
        <x:v>["zirconium","copper","scandium","yttrium","lanthanum","cerium","praseodymium","neodymium","promethium","samarium","europium","gadolinium","terbium","dysprosium","holmium","erbium","thulium","ytterbium","lutetium","titanium","titanium dioxide","molybdenum"]</x:v>
      </x:c>
      <x:c r="K1051" s="7" t="str">
        <x:v>["Zr","Cu","Sc","Y","La","Ce","Pr","Nd","Pm","Sm","Eu","Gd","Tb","Dy","Ho","Er","Tm","Yb","Lu","Ti","TiO2","Mo"]</x:v>
      </x:c>
      <x:c r="L1051" s="8" t="n">
        <x:v>0.716</x:v>
      </x:c>
      <x:c r="M1051" s="8" t="n">
        <x:v>0.99953</x:v>
      </x:c>
      <x:c r="N1051" s="8" t="n">
        <x:v>91.1</x:v>
      </x:c>
      <x:c r="O1051" s="2" t="n">
        <x:v>12</x:v>
      </x:c>
      <x:c r="P1051" s="8" t="n">
        <x:v>0.715</x:v>
      </x:c>
      <x:c r="Q1051" s="8" t="n">
        <x:v>0</x:v>
      </x:c>
      <x:c r="R1051" s="2" t="str">
        <x:v>passes_minimum_holdout</x:v>
      </x:c>
      <x:c r="S1051" s="2" t="str">
        <x:v>ARCHAEAN- PALAEOPROTEROZOIC</x:v>
      </x:c>
      <x:c r="T1051" s="2" t="str">
        <x:v>UNCLASSIFIED METAMORPHICS</x:v>
      </x:c>
      <x:c r="U1051" s="2" t="str">
        <x:v>981,UNCLASSIFIED METAMORPHICS Gp.,ARCHAEAN- PALAEOPROTEROZOIC</x:v>
      </x:c>
      <x:c r="V1051" s="2" t="n">
        <x:v>344</x:v>
      </x:c>
      <x:c r="W1051" s="2" t="str">
        <x:v>plateau_or_plain</x:v>
      </x:c>
      <x:c r="X1051" s="9" t="n">
        <x:v>45901</x:v>
      </x:c>
      <x:c r="Y1051" s="9" t="n">
        <x:v>46265</x:v>
      </x:c>
      <x:c r="Z1051" s="2" t="n">
        <x:v>23.549808219178082</x:v>
      </x:c>
      <x:c r="AA1051" s="2" t="n">
        <x:v>1168.39</x:v>
      </x:c>
      <x:c r="AB1051" s="2" t="n">
        <x:v>100</x:v>
      </x:c>
      <x:c r="AC1051" s="2" t="str">
        <x:v>13001.1</x:v>
      </x:c>
      <x:c r="AD1051" s="2" t="str">
        <x:v>2445474.0</x:v>
      </x:c>
      <x:c r="AE1051" s="7" t="str">
        <x:v>["candidate_requires_field_validation"]</x:v>
      </x:c>
    </x:row>
    <x:row r="1052" ht="18" customHeight="1">
      <x:c r="A1052" s="2" t="str">
        <x:v>GRID-863ca8967ffffff</x:v>
      </x:c>
      <x:c r="B1052" s="7" t="str">
        <x:v>priority_candidate</x:v>
      </x:c>
      <x:c r="C1052" s="2" t="n">
        <x:v>1051</x:v>
      </x:c>
      <x:c r="D1052" s="2" t="str">
        <x:v>Jharkhand</x:v>
      </x:c>
      <x:c r="E1052" s="2" t="str">
        <x:v>Hazaribagh</x:v>
      </x:c>
      <x:c r="F1052" s="8" t="n">
        <x:v>24.14371833854592</x:v>
      </x:c>
      <x:c r="G1052" s="8" t="n">
        <x:v>85.55704294184912</x:v>
      </x:c>
      <x:c r="H1052" s="2" t="str">
        <x:v>863ca8967ffffff</x:v>
      </x:c>
      <x:c r="I1052" s="2" t="str">
        <x:v>Zirconium</x:v>
      </x:c>
      <x:c r="J1052" s="7" t="str">
        <x:v>["zirconium","copper","scandium","yttrium","lanthanum","cerium","praseodymium","neodymium","promethium","samarium","europium","gadolinium","terbium","dysprosium","holmium","erbium","thulium","ytterbium","lutetium","titanium","titanium dioxide","molybdenum"]</x:v>
      </x:c>
      <x:c r="K1052" s="7" t="str">
        <x:v>["Zr","Cu","Sc","Y","La","Ce","Pr","Nd","Pm","Sm","Eu","Gd","Tb","Dy","Ho","Er","Tm","Yb","Lu","Ti","TiO2","Mo"]</x:v>
      </x:c>
      <x:c r="L1052" s="8" t="n">
        <x:v>0.7141</x:v>
      </x:c>
      <x:c r="M1052" s="8" t="n">
        <x:v>0.99952</x:v>
      </x:c>
      <x:c r="N1052" s="8" t="n">
        <x:v>92.63</x:v>
      </x:c>
      <x:c r="O1052" s="2" t="n">
        <x:v>12</x:v>
      </x:c>
      <x:c r="P1052" s="8" t="n">
        <x:v>0.715</x:v>
      </x:c>
      <x:c r="Q1052" s="8" t="n">
        <x:v>0</x:v>
      </x:c>
      <x:c r="R1052" s="2" t="str">
        <x:v>passes_minimum_holdout</x:v>
      </x:c>
      <x:c r="S1052" s="2" t="str">
        <x:v>ARCHAEAN- PALAEOPROTEROZOIC</x:v>
      </x:c>
      <x:c r="T1052" s="2" t="str">
        <x:v>UNCLASSIFIED METAMORPHICS</x:v>
      </x:c>
      <x:c r="U1052" s="2" t="str">
        <x:v>981,UNCLASSIFIED METAMORPHICS Gp.,ARCHAEAN- PALAEOPROTEROZOIC</x:v>
      </x:c>
      <x:c r="V1052" s="2" t="n">
        <x:v>458</x:v>
      </x:c>
      <x:c r="W1052" s="2" t="str">
        <x:v>plateau_or_plain</x:v>
      </x:c>
      <x:c r="X1052" s="9" t="n">
        <x:v>45901</x:v>
      </x:c>
      <x:c r="Y1052" s="9" t="n">
        <x:v>46265</x:v>
      </x:c>
      <x:c r="Z1052" s="2" t="n">
        <x:v>23.549808219178082</x:v>
      </x:c>
      <x:c r="AA1052" s="2" t="n">
        <x:v>1168.39</x:v>
      </x:c>
      <x:c r="AB1052" s="2" t="n">
        <x:v>100</x:v>
      </x:c>
      <x:c r="AC1052" s="2" t="str">
        <x:v>12131.2</x:v>
      </x:c>
      <x:c r="AD1052" s="2" t="str">
        <x:v>1734495.0</x:v>
      </x:c>
      <x:c r="AE1052" s="7" t="str">
        <x:v>["candidate_requires_field_validation"]</x:v>
      </x:c>
    </x:row>
    <x:row r="1053" ht="18" customHeight="1">
      <x:c r="A1053" s="2" t="str">
        <x:v>GRID-863cac65fffffff</x:v>
      </x:c>
      <x:c r="B1053" s="7" t="str">
        <x:v>priority_candidate</x:v>
      </x:c>
      <x:c r="C1053" s="2" t="n">
        <x:v>1052</x:v>
      </x:c>
      <x:c r="D1053" s="2" t="str">
        <x:v>Jharkhand</x:v>
      </x:c>
      <x:c r="E1053" s="2" t="str">
        <x:v>Hazaribagh</x:v>
      </x:c>
      <x:c r="F1053" s="8" t="n">
        <x:v>23.938120992454543</x:v>
      </x:c>
      <x:c r="G1053" s="8" t="n">
        <x:v>85.28560230657286</x:v>
      </x:c>
      <x:c r="H1053" s="2" t="str">
        <x:v>863cac65fffffff</x:v>
      </x:c>
      <x:c r="I1053" s="2" t="str">
        <x:v>Zirconium</x:v>
      </x:c>
      <x:c r="J1053" s="7" t="str">
        <x:v>["zirconium","scandium","yttrium","lanthanum","cerium","praseodymium","neodymium","promethium","samarium","europium","gadolinium","terbium","dysprosium","holmium","erbium","thulium","ytterbium","lutetium","titanium","titanium dioxide","copper","molybdenum"]</x:v>
      </x:c>
      <x:c r="K1053" s="7" t="str">
        <x:v>["Zr","Sc","Y","La","Ce","Pr","Nd","Pm","Sm","Eu","Gd","Tb","Dy","Ho","Er","Tm","Yb","Lu","Ti","TiO2","Cu","Mo"]</x:v>
      </x:c>
      <x:c r="L1053" s="8" t="n">
        <x:v>0.7135</x:v>
      </x:c>
      <x:c r="M1053" s="8" t="n">
        <x:v>0.9995</x:v>
      </x:c>
      <x:c r="N1053" s="8" t="n">
        <x:v>93.09</x:v>
      </x:c>
      <x:c r="O1053" s="2" t="n">
        <x:v>12</x:v>
      </x:c>
      <x:c r="P1053" s="8" t="n">
        <x:v>0.715</x:v>
      </x:c>
      <x:c r="Q1053" s="8" t="n">
        <x:v>0</x:v>
      </x:c>
      <x:c r="R1053" s="2" t="str">
        <x:v>passes_minimum_holdout</x:v>
      </x:c>
      <x:c r="S1053" s="2" t="str">
        <x:v>ARCHAEAN- PALAEOPROTEROZOIC</x:v>
      </x:c>
      <x:c r="T1053" s="2" t="str">
        <x:v>UNCLASSIFIED METAMORPHICS</x:v>
      </x:c>
      <x:c r="U1053" s="2" t="str">
        <x:v>981,UNCLASSIFIED METAMORPHICS Gp.,ARCHAEAN- PALAEOPROTEROZOIC</x:v>
      </x:c>
      <x:c r="V1053" s="2" t="n">
        <x:v>631</x:v>
      </x:c>
      <x:c r="W1053" s="2" t="str">
        <x:v>plateau_or_plain</x:v>
      </x:c>
      <x:c r="X1053" s="9" t="n">
        <x:v>45901</x:v>
      </x:c>
      <x:c r="Y1053" s="9" t="n">
        <x:v>46265</x:v>
      </x:c>
      <x:c r="Z1053" s="2" t="n">
        <x:v>23.645095890410957</x:v>
      </x:c>
      <x:c r="AA1053" s="2" t="n">
        <x:v>1279.71</x:v>
      </x:c>
      <x:c r="AB1053" s="2" t="n">
        <x:v>100</x:v>
      </x:c>
      <x:c r="AC1053" s="2" t="str">
        <x:v>15920.6</x:v>
      </x:c>
      <x:c r="AD1053" s="2" t="str">
        <x:v>1734495.0</x:v>
      </x:c>
      <x:c r="AE1053" s="7" t="str">
        <x:v>["candidate_requires_field_validation"]</x:v>
      </x:c>
    </x:row>
    <x:row r="1054" ht="18" customHeight="1">
      <x:c r="A1054" s="2" t="str">
        <x:v>GRID-863cad59fffffff</x:v>
      </x:c>
      <x:c r="B1054" s="7" t="str">
        <x:v>priority_candidate</x:v>
      </x:c>
      <x:c r="C1054" s="2" t="n">
        <x:v>1053</x:v>
      </x:c>
      <x:c r="D1054" s="2" t="str">
        <x:v>Jharkhand</x:v>
      </x:c>
      <x:c r="E1054" s="2" t="str">
        <x:v>Kodarma</x:v>
      </x:c>
      <x:c r="F1054" s="8" t="n">
        <x:v>24.19510326840866</x:v>
      </x:c>
      <x:c r="G1054" s="8" t="n">
        <x:v>85.65782428823259</x:v>
      </x:c>
      <x:c r="H1054" s="2" t="str">
        <x:v>863cad59fffffff</x:v>
      </x:c>
      <x:c r="I1054" s="2" t="str">
        <x:v>Zirconium</x:v>
      </x:c>
      <x:c r="J1054" s="7" t="str">
        <x:v>["zirconium","copper","scandium","yttrium","lanthanum","cerium","praseodymium","neodymium","promethium","samarium","europium","gadolinium","terbium","dysprosium","holmium","erbium","thulium","ytterbium","lutetium","titanium","titanium dioxide","molybdenum"]</x:v>
      </x:c>
      <x:c r="K1054" s="7" t="str">
        <x:v>["Zr","Cu","Sc","Y","La","Ce","Pr","Nd","Pm","Sm","Eu","Gd","Tb","Dy","Ho","Er","Tm","Yb","Lu","Ti","TiO2","Mo"]</x:v>
      </x:c>
      <x:c r="L1054" s="8" t="n">
        <x:v>0.7131</x:v>
      </x:c>
      <x:c r="M1054" s="8" t="n">
        <x:v>0.99949</x:v>
      </x:c>
      <x:c r="N1054" s="8" t="n">
        <x:v>93.37</x:v>
      </x:c>
      <x:c r="O1054" s="2" t="n">
        <x:v>12</x:v>
      </x:c>
      <x:c r="P1054" s="8" t="n">
        <x:v>0.715</x:v>
      </x:c>
      <x:c r="Q1054" s="8" t="n">
        <x:v>0</x:v>
      </x:c>
      <x:c r="R1054" s="2" t="str">
        <x:v>passes_minimum_holdout</x:v>
      </x:c>
      <x:c r="S1054" s="2" t="str">
        <x:v>ARCHAEAN- PALAEOPROTEROZOIC</x:v>
      </x:c>
      <x:c r="T1054" s="2" t="str">
        <x:v>UNCLASSIFIED METAMORPHICS</x:v>
      </x:c>
      <x:c r="U1054" s="2" t="str">
        <x:v>981,UNCLASSIFIED METAMORPHICS Gp.,ARCHAEAN- PALAEOPROTEROZOIC</x:v>
      </x:c>
      <x:c r="V1054" s="2" t="n">
        <x:v>367</x:v>
      </x:c>
      <x:c r="W1054" s="2" t="str">
        <x:v>plateau_or_plain</x:v>
      </x:c>
      <x:c r="X1054" s="9" t="n">
        <x:v>45901</x:v>
      </x:c>
      <x:c r="Y1054" s="9" t="n">
        <x:v>46265</x:v>
      </x:c>
      <x:c r="Z1054" s="2" t="n">
        <x:v>23.549808219178082</x:v>
      </x:c>
      <x:c r="AA1054" s="2" t="n">
        <x:v>1168.39</x:v>
      </x:c>
      <x:c r="AB1054" s="2" t="n">
        <x:v>100</x:v>
      </x:c>
      <x:c r="AC1054" s="2" t="str">
        <x:v>21934.6</x:v>
      </x:c>
      <x:c r="AD1054" s="2" t="str">
        <x:v>716259.0</x:v>
      </x:c>
      <x:c r="AE1054" s="7" t="str">
        <x:v>["candidate_requires_field_validation"]</x:v>
      </x:c>
    </x:row>
    <x:row r="1055" ht="18" customHeight="1">
      <x:c r="A1055" s="2" t="str">
        <x:v>GRID-863cae22fffffff</x:v>
      </x:c>
      <x:c r="B1055" s="7" t="str">
        <x:v>priority_candidate</x:v>
      </x:c>
      <x:c r="C1055" s="2" t="n">
        <x:v>1054</x:v>
      </x:c>
      <x:c r="D1055" s="2" t="str">
        <x:v>Jharkhand</x:v>
      </x:c>
      <x:c r="E1055" s="2" t="str">
        <x:v>Ranchi</x:v>
      </x:c>
      <x:c r="F1055" s="8" t="n">
        <x:v>23.26993078632082</x:v>
      </x:c>
      <x:c r="G1055" s="8" t="n">
        <x:v>85.09184780481435</x:v>
      </x:c>
      <x:c r="H1055" s="2" t="str">
        <x:v>863cae22fffffff</x:v>
      </x:c>
      <x:c r="I1055" s="2" t="str">
        <x:v>Zirconium</x:v>
      </x:c>
      <x:c r="J1055" s="7" t="str">
        <x:v>["zirconium","scandium","yttrium","lanthanum","cerium","praseodymium","neodymium","promethium","samarium","europium","gadolinium","terbium","dysprosium","holmium","erbium","thulium","ytterbium","lutetium","titanium","titanium dioxide","copper","aluminium"]</x:v>
      </x:c>
      <x:c r="K1055" s="7" t="str">
        <x:v>["Zr","Sc","Y","La","Ce","Pr","Nd","Pm","Sm","Eu","Gd","Tb","Dy","Ho","Er","Tm","Yb","Lu","Ti","TiO2","Cu","Al"]</x:v>
      </x:c>
      <x:c r="L1055" s="8" t="n">
        <x:v>0.7122</x:v>
      </x:c>
      <x:c r="M1055" s="8" t="n">
        <x:v>0.99948</x:v>
      </x:c>
      <x:c r="N1055" s="8" t="n">
        <x:v>94.15</x:v>
      </x:c>
      <x:c r="O1055" s="2" t="n">
        <x:v>12</x:v>
      </x:c>
      <x:c r="P1055" s="8" t="n">
        <x:v>0.715</x:v>
      </x:c>
      <x:c r="Q1055" s="8" t="n">
        <x:v>0</x:v>
      </x:c>
      <x:c r="R1055" s="2" t="str">
        <x:v>passes_minimum_holdout</x:v>
      </x:c>
      <x:c r="S1055" s="2" t="str">
        <x:v>ARCHAEAN- PALAEOPROTEROZOIC</x:v>
      </x:c>
      <x:c r="T1055" s="2" t="str">
        <x:v>UNCLASSIFIED METAMORPHICS</x:v>
      </x:c>
      <x:c r="U1055" s="2" t="str">
        <x:v>981,UNCLASSIFIED METAMORPHICS Gp.,ARCHAEAN- PALAEOPROTEROZOIC</x:v>
      </x:c>
      <x:c r="V1055" s="2" t="n">
        <x:v>697</x:v>
      </x:c>
      <x:c r="W1055" s="2" t="str">
        <x:v>plateau_or_plain</x:v>
      </x:c>
      <x:c r="X1055" s="9" t="n">
        <x:v>45901</x:v>
      </x:c>
      <x:c r="Y1055" s="9" t="n">
        <x:v>46265</x:v>
      </x:c>
      <x:c r="Z1055" s="2" t="n">
        <x:v>22.738219178082193</x:v>
      </x:c>
      <x:c r="AA1055" s="2" t="n">
        <x:v>1458.64</x:v>
      </x:c>
      <x:c r="AB1055" s="2" t="n">
        <x:v>100</x:v>
      </x:c>
      <x:c r="AC1055" s="2" t="str">
        <x:v>13626.3</x:v>
      </x:c>
      <x:c r="AD1055" s="2" t="str">
        <x:v>2914253.0</x:v>
      </x:c>
      <x:c r="AE1055" s="7" t="str">
        <x:v>["candidate_requires_field_validation"]</x:v>
      </x:c>
    </x:row>
    <x:row r="1056" ht="18" customHeight="1">
      <x:c r="A1056" s="2" t="str">
        <x:v>GRID-863caeae7ffffff</x:v>
      </x:c>
      <x:c r="B1056" s="7" t="str">
        <x:v>priority_candidate</x:v>
      </x:c>
      <x:c r="C1056" s="2" t="n">
        <x:v>1055</x:v>
      </x:c>
      <x:c r="D1056" s="2" t="str">
        <x:v>Jharkhand</x:v>
      </x:c>
      <x:c r="E1056" s="2" t="str">
        <x:v>Ranchi</x:v>
      </x:c>
      <x:c r="F1056" s="8" t="n">
        <x:v>23.52645725718388</x:v>
      </x:c>
      <x:c r="G1056" s="8" t="n">
        <x:v>84.94056528942859</x:v>
      </x:c>
      <x:c r="H1056" s="2" t="str">
        <x:v>863caeae7ffffff</x:v>
      </x:c>
      <x:c r="I1056" s="2" t="str">
        <x:v>Zirconium</x:v>
      </x:c>
      <x:c r="J1056" s="7" t="str">
        <x:v>["zirconium","titanium","titanium dioxide","scandium","yttrium","lanthanum","cerium","praseodymium","neodymium","promethium","samarium","europium","gadolinium","terbium","dysprosium","holmium","erbium","thulium","ytterbium","lutetium","copper","aluminium"]</x:v>
      </x:c>
      <x:c r="K1056" s="7" t="str">
        <x:v>["Zr","Ti","TiO2","Sc","Y","La","Ce","Pr","Nd","Pm","Sm","Eu","Gd","Tb","Dy","Ho","Er","Tm","Yb","Lu","Cu","Al"]</x:v>
      </x:c>
      <x:c r="L1056" s="8" t="n">
        <x:v>0.5595</x:v>
      </x:c>
      <x:c r="M1056" s="8" t="n">
        <x:v>0.99841</x:v>
      </x:c>
      <x:c r="N1056" s="8" t="n">
        <x:v>108.77</x:v>
      </x:c>
      <x:c r="O1056" s="2" t="n">
        <x:v>12</x:v>
      </x:c>
      <x:c r="P1056" s="8" t="n">
        <x:v>0.715</x:v>
      </x:c>
      <x:c r="Q1056" s="8" t="n">
        <x:v>0</x:v>
      </x:c>
      <x:c r="R1056" s="2" t="str">
        <x:v>passes_minimum_holdout</x:v>
      </x:c>
      <x:c r="S1056" s="2" t="str">
        <x:v>ARCHAEAN- PALAEOPROTEROZOIC</x:v>
      </x:c>
      <x:c r="T1056" s="2" t="str">
        <x:v>UNCLASSIFIED METAMORPHICS</x:v>
      </x:c>
      <x:c r="U1056" s="2" t="str">
        <x:v>981,UNCLASSIFIED METAMORPHICS Gp.,ARCHAEAN- PALAEOPROTEROZOIC</x:v>
      </x:c>
      <x:c r="V1056" s="2" t="n">
        <x:v>689</x:v>
      </x:c>
      <x:c r="W1056" s="2" t="str">
        <x:v>plateau_or_plain</x:v>
      </x:c>
      <x:c r="X1056" s="9" t="n">
        <x:v>45901</x:v>
      </x:c>
      <x:c r="Y1056" s="9" t="n">
        <x:v>46265</x:v>
      </x:c>
      <x:c r="Z1056" s="2" t="n">
        <x:v>22.738219178082193</x:v>
      </x:c>
      <x:c r="AA1056" s="2" t="n">
        <x:v>1458.64</x:v>
      </x:c>
      <x:c r="AB1056" s="2" t="n">
        <x:v>100</x:v>
      </x:c>
      <x:c r="AC1056" s="2" t="str">
        <x:v>26097.9</x:v>
      </x:c>
      <x:c r="AD1056" s="2" t="str">
        <x:v>2914253.0</x:v>
      </x:c>
      <x:c r="AE1056" s="7" t="str">
        <x:v>["candidate_requires_field_validation"]</x:v>
      </x:c>
    </x:row>
    <x:row r="1057" ht="18" customHeight="1">
      <x:c r="A1057" s="2" t="str">
        <x:v>GRID-863cae317ffffff</x:v>
      </x:c>
      <x:c r="B1057" s="7" t="str">
        <x:v>priority_candidate</x:v>
      </x:c>
      <x:c r="C1057" s="2" t="n">
        <x:v>1056</x:v>
      </x:c>
      <x:c r="D1057" s="2" t="str">
        <x:v>Jharkhand</x:v>
      </x:c>
      <x:c r="E1057" s="2" t="str">
        <x:v>Gumla</x:v>
      </x:c>
      <x:c r="F1057" s="8" t="n">
        <x:v>23.269283814016347</x:v>
      </x:c>
      <x:c r="G1057" s="8" t="n">
        <x:v>84.89651255352774</x:v>
      </x:c>
      <x:c r="H1057" s="2" t="str">
        <x:v>863cae317ffffff</x:v>
      </x:c>
      <x:c r="I1057" s="2" t="str">
        <x:v>Zirconium</x:v>
      </x:c>
      <x:c r="J1057" s="7" t="str">
        <x:v>["zirconium","titanium","titanium dioxide","scandium","yttrium","lanthanum","cerium","praseodymium","neodymium","promethium","samarium","europium","gadolinium","terbium","dysprosium","holmium","erbium","thulium","ytterbium","lutetium","copper","aluminium"]</x:v>
      </x:c>
      <x:c r="K1057" s="7" t="str">
        <x:v>["Zr","Ti","TiO2","Sc","Y","La","Ce","Pr","Nd","Pm","Sm","Eu","Gd","Tb","Dy","Ho","Er","Tm","Yb","Lu","Cu","Al"]</x:v>
      </x:c>
      <x:c r="L1057" s="8" t="n">
        <x:v>0.5542</x:v>
      </x:c>
      <x:c r="M1057" s="8" t="n">
        <x:v>0.99815</x:v>
      </x:c>
      <x:c r="N1057" s="8" t="n">
        <x:v>113.85</x:v>
      </x:c>
      <x:c r="O1057" s="2" t="n">
        <x:v>12</x:v>
      </x:c>
      <x:c r="P1057" s="8" t="n">
        <x:v>0.715</x:v>
      </x:c>
      <x:c r="Q1057" s="8" t="n">
        <x:v>0</x:v>
      </x:c>
      <x:c r="R1057" s="2" t="str">
        <x:v>passes_minimum_holdout</x:v>
      </x:c>
      <x:c r="S1057" s="2" t="str">
        <x:v>ARCHAEAN- PALAEOPROTEROZOIC</x:v>
      </x:c>
      <x:c r="T1057" s="2" t="str">
        <x:v>UNCLASSIFIED METAMORPHICS</x:v>
      </x:c>
      <x:c r="U1057" s="2" t="str">
        <x:v>981,UNCLASSIFIED METAMORPHICS Gp.,ARCHAEAN- PALAEOPROTEROZOIC</x:v>
      </x:c>
      <x:c r="V1057" s="2" t="n">
        <x:v>688</x:v>
      </x:c>
      <x:c r="W1057" s="2" t="str">
        <x:v>plateau_or_plain</x:v>
      </x:c>
      <x:c r="X1057" s="9" t="n">
        <x:v>45901</x:v>
      </x:c>
      <x:c r="Y1057" s="9" t="n">
        <x:v>46265</x:v>
      </x:c>
      <x:c r="Z1057" s="2" t="n">
        <x:v>22.738219178082193</x:v>
      </x:c>
      <x:c r="AA1057" s="2" t="n">
        <x:v>1458.64</x:v>
      </x:c>
      <x:c r="AB1057" s="2" t="n">
        <x:v>100</x:v>
      </x:c>
      <x:c r="AC1057" s="2" t="str">
        <x:v>12750.2</x:v>
      </x:c>
      <x:c r="AD1057" s="2" t="str">
        <x:v>1025213.0</x:v>
      </x:c>
      <x:c r="AE1057" s="7" t="str">
        <x:v>["candidate_requires_field_validation"]</x:v>
      </x:c>
    </x:row>
    <x:row r="1058" ht="18" customHeight="1">
      <x:c r="A1058" s="2" t="str">
        <x:v>GRID-863cac627ffffff</x:v>
      </x:c>
      <x:c r="B1058" s="7" t="str">
        <x:v>priority_candidate</x:v>
      </x:c>
      <x:c r="C1058" s="2" t="n">
        <x:v>1057</x:v>
      </x:c>
      <x:c r="D1058" s="2" t="str">
        <x:v>Jharkhand</x:v>
      </x:c>
      <x:c r="E1058" s="2" t="str">
        <x:v>Chatra</x:v>
      </x:c>
      <x:c r="F1058" s="8" t="n">
        <x:v>23.988334126217854</x:v>
      </x:c>
      <x:c r="G1058" s="8" t="n">
        <x:v>85.05926246705847</x:v>
      </x:c>
      <x:c r="H1058" s="2" t="str">
        <x:v>863cac627ffffff</x:v>
      </x:c>
      <x:c r="I1058" s="2" t="str">
        <x:v>Zirconium</x:v>
      </x:c>
      <x:c r="J1058" s="7" t="str">
        <x:v>["zirconium","titanium","titanium dioxide","scandium","yttrium","lanthanum","cerium","praseodymium","neodymium","promethium","samarium","europium","gadolinium","terbium","dysprosium","holmium","erbium","thulium","ytterbium","lutetium","copper","carbon"]</x:v>
      </x:c>
      <x:c r="K1058" s="7" t="str">
        <x:v>["Zr","Ti","TiO2","Sc","Y","La","Ce","Pr","Nd","Pm","Sm","Eu","Gd","Tb","Dy","Ho","Er","Tm","Yb","Lu","Cu","C"]</x:v>
      </x:c>
      <x:c r="L1058" s="8" t="n">
        <x:v>0.5531</x:v>
      </x:c>
      <x:c r="M1058" s="8" t="n">
        <x:v>0.99805</x:v>
      </x:c>
      <x:c r="N1058" s="8" t="n">
        <x:v>115.01</x:v>
      </x:c>
      <x:c r="O1058" s="2" t="n">
        <x:v>12</x:v>
      </x:c>
      <x:c r="P1058" s="8" t="n">
        <x:v>0.715</x:v>
      </x:c>
      <x:c r="Q1058" s="8" t="n">
        <x:v>0</x:v>
      </x:c>
      <x:c r="R1058" s="2" t="str">
        <x:v>passes_minimum_holdout</x:v>
      </x:c>
      <x:c r="S1058" s="2" t="str">
        <x:v>ARCHAEAN- PALAEOPROTEROZOIC</x:v>
      </x:c>
      <x:c r="T1058" s="2" t="str">
        <x:v>UNCLASSIFIED METAMORPHICS</x:v>
      </x:c>
      <x:c r="U1058" s="2" t="str">
        <x:v>981,UNCLASSIFIED METAMORPHICS Gp.,ARCHAEAN- PALAEOPROTEROZOIC</x:v>
      </x:c>
      <x:c r="V1058" s="2" t="n">
        <x:v>577</x:v>
      </x:c>
      <x:c r="W1058" s="2" t="str">
        <x:v>plateau_or_plain</x:v>
      </x:c>
      <x:c r="X1058" s="9" t="n">
        <x:v>45901</x:v>
      </x:c>
      <x:c r="Y1058" s="9" t="n">
        <x:v>46265</x:v>
      </x:c>
      <x:c r="Z1058" s="2" t="n">
        <x:v>23.645095890410957</x:v>
      </x:c>
      <x:c r="AA1058" s="2" t="n">
        <x:v>1279.71</x:v>
      </x:c>
      <x:c r="AB1058" s="2" t="n">
        <x:v>100</x:v>
      </x:c>
      <x:c r="AC1058" s="2" t="str">
        <x:v>6533.8</x:v>
      </x:c>
      <x:c r="AD1058" s="2" t="str">
        <x:v>1042886.0</x:v>
      </x:c>
      <x:c r="AE1058" s="7" t="str">
        <x:v>["candidate_requires_field_validation"]</x:v>
      </x:c>
    </x:row>
    <x:row r="1059" ht="18" customHeight="1">
      <x:c r="A1059" s="2" t="str">
        <x:v>GRID-863caea1fffffff</x:v>
      </x:c>
      <x:c r="B1059" s="7" t="str">
        <x:v>priority_candidate</x:v>
      </x:c>
      <x:c r="C1059" s="2" t="n">
        <x:v>1058</x:v>
      </x:c>
      <x:c r="D1059" s="2" t="str">
        <x:v>Jharkhand</x:v>
      </x:c>
      <x:c r="E1059" s="2" t="str">
        <x:v>Lohardaga</x:v>
      </x:c>
      <x:c r="F1059" s="8" t="n">
        <x:v>23.52615288811827</x:v>
      </x:c>
      <x:c r="G1059" s="8" t="n">
        <x:v>84.87543236759682</x:v>
      </x:c>
      <x:c r="H1059" s="2" t="str">
        <x:v>863caea1fffffff</x:v>
      </x:c>
      <x:c r="I1059" s="2" t="str">
        <x:v>Zirconium</x:v>
      </x:c>
      <x:c r="J1059" s="7" t="str">
        <x:v>["zirconium","titanium","titanium dioxide","scandium","yttrium","lanthanum","cerium","praseodymium","neodymium","promethium","samarium","europium","gadolinium","terbium","dysprosium","holmium","erbium","thulium","ytterbium","lutetium","copper","aluminium"]</x:v>
      </x:c>
      <x:c r="K1059" s="7" t="str">
        <x:v>["Zr","Ti","TiO2","Sc","Y","La","Ce","Pr","Nd","Pm","Sm","Eu","Gd","Tb","Dy","Ho","Er","Tm","Yb","Lu","Cu","Al"]</x:v>
      </x:c>
      <x:c r="L1059" s="8" t="n">
        <x:v>0.5527</x:v>
      </x:c>
      <x:c r="M1059" s="8" t="n">
        <x:v>0.99803</x:v>
      </x:c>
      <x:c r="N1059" s="8" t="n">
        <x:v>115.37</x:v>
      </x:c>
      <x:c r="O1059" s="2" t="n">
        <x:v>12</x:v>
      </x:c>
      <x:c r="P1059" s="8" t="n">
        <x:v>0.715</x:v>
      </x:c>
      <x:c r="Q1059" s="8" t="n">
        <x:v>0</x:v>
      </x:c>
      <x:c r="R1059" s="2" t="str">
        <x:v>passes_minimum_holdout</x:v>
      </x:c>
      <x:c r="S1059" s="2" t="str">
        <x:v>ARCHAEAN- PALAEOPROTEROZOIC</x:v>
      </x:c>
      <x:c r="T1059" s="2" t="str">
        <x:v>UNCLASSIFIED METAMORPHICS</x:v>
      </x:c>
      <x:c r="U1059" s="2" t="str">
        <x:v>981,UNCLASSIFIED METAMORPHICS Gp.,ARCHAEAN- PALAEOPROTEROZOIC</x:v>
      </x:c>
      <x:c r="V1059" s="2" t="n">
        <x:v>683</x:v>
      </x:c>
      <x:c r="W1059" s="2" t="str">
        <x:v>plateau_or_plain</x:v>
      </x:c>
      <x:c r="X1059" s="9" t="n">
        <x:v>45901</x:v>
      </x:c>
      <x:c r="Y1059" s="9" t="n">
        <x:v>46265</x:v>
      </x:c>
      <x:c r="Z1059" s="2" t="n">
        <x:v>22.738219178082193</x:v>
      </x:c>
      <x:c r="AA1059" s="2" t="n">
        <x:v>1458.64</x:v>
      </x:c>
      <x:c r="AB1059" s="2" t="n">
        <x:v>100</x:v>
      </x:c>
      <x:c r="AC1059" s="2" t="str">
        <x:v>16649.5</x:v>
      </x:c>
      <x:c r="AD1059" s="2" t="str">
        <x:v>461790.0</x:v>
      </x:c>
      <x:c r="AE1059" s="7" t="str">
        <x:v>["candidate_requires_field_validation"]</x:v>
      </x:c>
    </x:row>
    <x:row r="1060" ht="18" customHeight="1">
      <x:c r="A1060" s="2" t="str">
        <x:v>GRID-863cae04fffffff</x:v>
      </x:c>
      <x:c r="B1060" s="7" t="str">
        <x:v>priority_candidate</x:v>
      </x:c>
      <x:c r="C1060" s="2" t="n">
        <x:v>1059</x:v>
      </x:c>
      <x:c r="D1060" s="2" t="str">
        <x:v>Jharkhand</x:v>
      </x:c>
      <x:c r="E1060" s="2" t="str">
        <x:v>Gumla</x:v>
      </x:c>
      <x:c r="F1060" s="8" t="n">
        <x:v>23.269014684439107</x:v>
      </x:c>
      <x:c r="G1060" s="8" t="n">
        <x:v>84.83145547101367</x:v>
      </x:c>
      <x:c r="H1060" s="2" t="str">
        <x:v>863cae04fffffff</x:v>
      </x:c>
      <x:c r="I1060" s="2" t="str">
        <x:v>Zirconium</x:v>
      </x:c>
      <x:c r="J1060" s="7" t="str">
        <x:v>["zirconium","titanium","titanium dioxide","scandium","yttrium","lanthanum","cerium","praseodymium","neodymium","promethium","samarium","europium","gadolinium","terbium","dysprosium","holmium","erbium","thulium","ytterbium","lutetium","copper","aluminium"]</x:v>
      </x:c>
      <x:c r="K1060" s="7" t="str">
        <x:v>["Zr","Ti","TiO2","Sc","Y","La","Ce","Pr","Nd","Pm","Sm","Eu","Gd","Tb","Dy","Ho","Er","Tm","Yb","Lu","Cu","Al"]</x:v>
      </x:c>
      <x:c r="L1060" s="8" t="n">
        <x:v>0.5478</x:v>
      </x:c>
      <x:c r="M1060" s="8" t="n">
        <x:v>0.99776</x:v>
      </x:c>
      <x:c r="N1060" s="8" t="n">
        <x:v>120.44</x:v>
      </x:c>
      <x:c r="O1060" s="2" t="n">
        <x:v>12</x:v>
      </x:c>
      <x:c r="P1060" s="8" t="n">
        <x:v>0.715</x:v>
      </x:c>
      <x:c r="Q1060" s="8" t="n">
        <x:v>0</x:v>
      </x:c>
      <x:c r="R1060" s="2" t="str">
        <x:v>passes_minimum_holdout</x:v>
      </x:c>
      <x:c r="S1060" s="2" t="str">
        <x:v>ARCHAEAN- PALAEOPROTEROZOIC</x:v>
      </x:c>
      <x:c r="T1060" s="2" t="str">
        <x:v>UNCLASSIFIED METAMORPHICS</x:v>
      </x:c>
      <x:c r="U1060" s="2" t="str">
        <x:v>981,UNCLASSIFIED METAMORPHICS Gp.,ARCHAEAN- PALAEOPROTEROZOIC</x:v>
      </x:c>
      <x:c r="V1060" s="2" t="n">
        <x:v>671</x:v>
      </x:c>
      <x:c r="W1060" s="2" t="str">
        <x:v>plateau_or_plain</x:v>
      </x:c>
      <x:c r="X1060" s="9" t="n">
        <x:v>45901</x:v>
      </x:c>
      <x:c r="Y1060" s="9" t="n">
        <x:v>46265</x:v>
      </x:c>
      <x:c r="Z1060" s="2" t="n">
        <x:v>22.738219178082193</x:v>
      </x:c>
      <x:c r="AA1060" s="2" t="n">
        <x:v>1458.64</x:v>
      </x:c>
      <x:c r="AB1060" s="2" t="n">
        <x:v>100</x:v>
      </x:c>
      <x:c r="AC1060" s="2" t="str">
        <x:v>10918.7</x:v>
      </x:c>
      <x:c r="AD1060" s="2" t="str">
        <x:v>1025213.0</x:v>
      </x:c>
      <x:c r="AE1060" s="7" t="str">
        <x:v>["candidate_requires_field_validation"]</x:v>
      </x:c>
    </x:row>
    <x:row r="1061" ht="18" customHeight="1">
      <x:c r="A1061" s="2" t="str">
        <x:v>GRID-863cac71fffffff</x:v>
      </x:c>
      <x:c r="B1061" s="7" t="str">
        <x:v>priority_candidate</x:v>
      </x:c>
      <x:c r="C1061" s="2" t="n">
        <x:v>1060</x:v>
      </x:c>
      <x:c r="D1061" s="2" t="str">
        <x:v>Jharkhand</x:v>
      </x:c>
      <x:c r="E1061" s="2" t="str">
        <x:v>Chatra</x:v>
      </x:c>
      <x:c r="F1061" s="8" t="n">
        <x:v>23.987984318550755</x:v>
      </x:c>
      <x:c r="G1061" s="8" t="n">
        <x:v>84.9939764021045</x:v>
      </x:c>
      <x:c r="H1061" s="2" t="str">
        <x:v>863cac71fffffff</x:v>
      </x:c>
      <x:c r="I1061" s="2" t="str">
        <x:v>Zirconium</x:v>
      </x:c>
      <x:c r="J1061" s="7" t="str">
        <x:v>["zirconium","titanium","titanium dioxide","scandium","yttrium","lanthanum","cerium","praseodymium","neodymium","promethium","samarium","europium","gadolinium","terbium","dysprosium","holmium","erbium","thulium","ytterbium","lutetium","copper","carbon"]</x:v>
      </x:c>
      <x:c r="K1061" s="7" t="str">
        <x:v>["Zr","Ti","TiO2","Sc","Y","La","Ce","Pr","Nd","Pm","Sm","Eu","Gd","Tb","Dy","Ho","Er","Tm","Yb","Lu","Cu","C"]</x:v>
      </x:c>
      <x:c r="L1061" s="8" t="n">
        <x:v>0.5476</x:v>
      </x:c>
      <x:c r="M1061" s="8" t="n">
        <x:v>0.99775</x:v>
      </x:c>
      <x:c r="N1061" s="8" t="n">
        <x:v>120.58</x:v>
      </x:c>
      <x:c r="O1061" s="2" t="n">
        <x:v>12</x:v>
      </x:c>
      <x:c r="P1061" s="8" t="n">
        <x:v>0.715</x:v>
      </x:c>
      <x:c r="Q1061" s="8" t="n">
        <x:v>0</x:v>
      </x:c>
      <x:c r="R1061" s="2" t="str">
        <x:v>passes_minimum_holdout</x:v>
      </x:c>
      <x:c r="S1061" s="2" t="str">
        <x:v>ARCHAEAN- PALAEOPROTEROZOIC</x:v>
      </x:c>
      <x:c r="T1061" s="2" t="str">
        <x:v>UNCLASSIFIED METAMORPHICS</x:v>
      </x:c>
      <x:c r="U1061" s="2" t="str">
        <x:v>981,UNCLASSIFIED METAMORPHICS Gp.,ARCHAEAN- PALAEOPROTEROZOIC</x:v>
      </x:c>
      <x:c r="V1061" s="2" t="n">
        <x:v>514</x:v>
      </x:c>
      <x:c r="W1061" s="2" t="str">
        <x:v>plateau_or_plain</x:v>
      </x:c>
      <x:c r="X1061" s="9" t="n">
        <x:v>45901</x:v>
      </x:c>
      <x:c r="Y1061" s="9" t="n">
        <x:v>46265</x:v>
      </x:c>
      <x:c r="Z1061" s="2" t="n">
        <x:v>23.645095890410957</x:v>
      </x:c>
      <x:c r="AA1061" s="2" t="n">
        <x:v>1279.71</x:v>
      </x:c>
      <x:c r="AB1061" s="2" t="n">
        <x:v>100</x:v>
      </x:c>
      <x:c r="AC1061" s="2" t="str">
        <x:v>9448.5</x:v>
      </x:c>
      <x:c r="AD1061" s="2" t="str">
        <x:v>1042886.0</x:v>
      </x:c>
      <x:c r="AE1061" s="7" t="str">
        <x:v>["candidate_requires_field_validation"]</x:v>
      </x:c>
    </x:row>
    <x:row r="1062" ht="18" customHeight="1">
      <x:c r="A1062" s="2" t="str">
        <x:v>GRID-863caea17ffffff</x:v>
      </x:c>
      <x:c r="B1062" s="7" t="str">
        <x:v>priority_candidate</x:v>
      </x:c>
      <x:c r="C1062" s="2" t="n">
        <x:v>1061</x:v>
      </x:c>
      <x:c r="D1062" s="2" t="str">
        <x:v>Jharkhand</x:v>
      </x:c>
      <x:c r="E1062" s="2" t="str">
        <x:v>Lohardaga</x:v>
      </x:c>
      <x:c r="F1062" s="8" t="n">
        <x:v>23.525821564848513</x:v>
      </x:c>
      <x:c r="G1062" s="8" t="n">
        <x:v>84.81032697739604</x:v>
      </x:c>
      <x:c r="H1062" s="2" t="str">
        <x:v>863caea17ffffff</x:v>
      </x:c>
      <x:c r="I1062" s="2" t="str">
        <x:v>Zirconium</x:v>
      </x:c>
      <x:c r="J1062" s="7" t="str">
        <x:v>["zirconium","titanium","titanium dioxide","scandium","yttrium","lanthanum","cerium","praseodymium","neodymium","promethium","samarium","europium","gadolinium","terbium","dysprosium","holmium","erbium","thulium","ytterbium","lutetium","copper","aluminium"]</x:v>
      </x:c>
      <x:c r="K1062" s="7" t="str">
        <x:v>["Zr","Ti","TiO2","Sc","Y","La","Ce","Pr","Nd","Pm","Sm","Eu","Gd","Tb","Dy","Ho","Er","Tm","Yb","Lu","Cu","Al"]</x:v>
      </x:c>
      <x:c r="L1062" s="8" t="n">
        <x:v>0.5463</x:v>
      </x:c>
      <x:c r="M1062" s="8" t="n">
        <x:v>0.99765</x:v>
      </x:c>
      <x:c r="N1062" s="8" t="n">
        <x:v>121.97</x:v>
      </x:c>
      <x:c r="O1062" s="2" t="n">
        <x:v>12</x:v>
      </x:c>
      <x:c r="P1062" s="8" t="n">
        <x:v>0.715</x:v>
      </x:c>
      <x:c r="Q1062" s="8" t="n">
        <x:v>0</x:v>
      </x:c>
      <x:c r="R1062" s="2" t="str">
        <x:v>passes_minimum_holdout</x:v>
      </x:c>
      <x:c r="S1062" s="2" t="str">
        <x:v>ARCHAEAN- PALAEOPROTEROZOIC</x:v>
      </x:c>
      <x:c r="T1062" s="2" t="str">
        <x:v>UNCLASSIFIED METAMORPHICS</x:v>
      </x:c>
      <x:c r="U1062" s="2" t="str">
        <x:v>981,UNCLASSIFIED METAMORPHICS Gp.,ARCHAEAN- PALAEOPROTEROZOIC</x:v>
      </x:c>
      <x:c r="V1062" s="2" t="n">
        <x:v>662</x:v>
      </x:c>
      <x:c r="W1062" s="2" t="str">
        <x:v>plateau_or_plain</x:v>
      </x:c>
      <x:c r="X1062" s="9" t="n">
        <x:v>45901</x:v>
      </x:c>
      <x:c r="Y1062" s="9" t="n">
        <x:v>46265</x:v>
      </x:c>
      <x:c r="Z1062" s="2" t="n">
        <x:v>22.738219178082193</x:v>
      </x:c>
      <x:c r="AA1062" s="2" t="n">
        <x:v>1458.64</x:v>
      </x:c>
      <x:c r="AB1062" s="2" t="n">
        <x:v>100</x:v>
      </x:c>
      <x:c r="AC1062" s="2" t="str">
        <x:v>26066.0</x:v>
      </x:c>
      <x:c r="AD1062" s="2" t="str">
        <x:v>461790.0</x:v>
      </x:c>
      <x:c r="AE1062" s="7" t="str">
        <x:v>["candidate_requires_field_validation"]</x:v>
      </x:c>
    </x:row>
    <x:row r="1063" ht="18" customHeight="1">
      <x:c r="A1063" s="2" t="str">
        <x:v>GRID-86611b05fffffff</x:v>
      </x:c>
      <x:c r="B1063" s="7" t="str">
        <x:v>priority_candidate</x:v>
      </x:c>
      <x:c r="C1063" s="2" t="n">
        <x:v>1062</x:v>
      </x:c>
      <x:c r="D1063" s="2" t="str">
        <x:v>Tamil Nadu</x:v>
      </x:c>
      <x:c r="E1063" s="2" t="str">
        <x:v>Thoothukkudi</x:v>
      </x:c>
      <x:c r="F1063" s="8" t="n">
        <x:v>8.887023345818001</x:v>
      </x:c>
      <x:c r="G1063" s="8" t="n">
        <x:v>78.14821339474578</x:v>
      </x:c>
      <x:c r="H1063" s="2" t="str">
        <x:v>86611b05fffffff</x:v>
      </x:c>
      <x:c r="I1063" s="2" t="str">
        <x:v>Zirconium</x:v>
      </x:c>
      <x:c r="J1063" s="7" t="str">
        <x:v>["zirconium","titanium","titanium dioxide","copper","iron","thorium"]</x:v>
      </x:c>
      <x:c r="K1063" s="7" t="str">
        <x:v>["Zr","Ti","TiO2","Cu","Fe","Th"]</x:v>
      </x:c>
      <x:c r="L1063" s="8" t="n">
        <x:v>0.5422</x:v>
      </x:c>
      <x:c r="M1063" s="8" t="n">
        <x:v>0.99746</x:v>
      </x:c>
      <x:c r="N1063" s="8" t="n">
        <x:v>25.46</x:v>
      </x:c>
      <x:c r="O1063" s="2" t="n">
        <x:v>12</x:v>
      </x:c>
      <x:c r="P1063" s="8" t="n">
        <x:v>0.715</x:v>
      </x:c>
      <x:c r="Q1063" s="8" t="n">
        <x:v>0</x:v>
      </x:c>
      <x:c r="R1063" s="2" t="str">
        <x:v>passes_minimum_holdout</x:v>
      </x:c>
      <x:c r="S1063" s="2" t="str">
        <x:v>QUATERNARY</x:v>
      </x:c>
      <x:c r="T1063" s="2" t="str">
        <x:v> </x:v>
      </x:c>
      <x:c r="U1063" s="2" t="str">
        <x:v>289,UNDIFF.FLUVIAL / AEOLIAN / COASTA &amp; GLACIAL  SEDIMENTS,QUATERNARY</x:v>
      </x:c>
      <x:c r="V1063" s="2" t="n">
        <x:v>8</x:v>
      </x:c>
      <x:c r="W1063" s="2" t="str">
        <x:v>coastal_or_lowland</x:v>
      </x:c>
      <x:c r="X1063" s="9" t="n">
        <x:v>45901</x:v>
      </x:c>
      <x:c r="Y1063" s="9" t="n">
        <x:v>46265</x:v>
      </x:c>
      <x:c r="Z1063" s="2" t="n">
        <x:v>28.432575342465753</x:v>
      </x:c>
      <x:c r="AA1063" s="2" t="n">
        <x:v>823.94</x:v>
      </x:c>
      <x:c r="AB1063" s="2" t="n">
        <x:v>100</x:v>
      </x:c>
      <x:c r="AC1063" s="2" t="str">
        <x:v>21084.3</x:v>
      </x:c>
      <x:c r="AD1063" s="2" t="str">
        <x:v>1750176.0</x:v>
      </x:c>
      <x:c r="AE1063" s="7" t="str">
        <x:v>["candidate_requires_field_validation"]</x:v>
      </x:c>
    </x:row>
    <x:row r="1064" ht="18" customHeight="1">
      <x:c r="A1064" s="2" t="str">
        <x:v>GRID-863cae047ffffff</x:v>
      </x:c>
      <x:c r="B1064" s="7" t="str">
        <x:v>priority_candidate</x:v>
      </x:c>
      <x:c r="C1064" s="2" t="n">
        <x:v>1063</x:v>
      </x:c>
      <x:c r="D1064" s="2" t="str">
        <x:v>Jharkhand</x:v>
      </x:c>
      <x:c r="E1064" s="2" t="str">
        <x:v>Gumla</x:v>
      </x:c>
      <x:c r="F1064" s="8" t="n">
        <x:v>23.268718876351105</x:v>
      </x:c>
      <x:c r="G1064" s="8" t="n">
        <x:v>84.76642597330365</x:v>
      </x:c>
      <x:c r="H1064" s="2" t="str">
        <x:v>863cae047ffffff</x:v>
      </x:c>
      <x:c r="I1064" s="2" t="str">
        <x:v>Zirconium</x:v>
      </x:c>
      <x:c r="J1064" s="7" t="str">
        <x:v>["zirconium","titanium","titanium dioxide","scandium","yttrium","lanthanum","cerium","praseodymium","neodymium","promethium","samarium","europium","gadolinium","terbium","dysprosium","holmium","erbium","thulium","ytterbium","lutetium","copper","aluminium"]</x:v>
      </x:c>
      <x:c r="K1064" s="7" t="str">
        <x:v>["Zr","Ti","TiO2","Sc","Y","La","Ce","Pr","Nd","Pm","Sm","Eu","Gd","Tb","Dy","Ho","Er","Tm","Yb","Lu","Cu","Al"]</x:v>
      </x:c>
      <x:c r="L1064" s="8" t="n">
        <x:v>0.5417</x:v>
      </x:c>
      <x:c r="M1064" s="8" t="n">
        <x:v>0.99742</x:v>
      </x:c>
      <x:c r="N1064" s="8" t="n">
        <x:v>127.02</x:v>
      </x:c>
      <x:c r="O1064" s="2" t="n">
        <x:v>12</x:v>
      </x:c>
      <x:c r="P1064" s="8" t="n">
        <x:v>0.715</x:v>
      </x:c>
      <x:c r="Q1064" s="8" t="n">
        <x:v>0</x:v>
      </x:c>
      <x:c r="R1064" s="2" t="str">
        <x:v>passes_minimum_holdout</x:v>
      </x:c>
      <x:c r="S1064" s="2" t="str">
        <x:v>ARCHAEAN- PALAEOPROTEROZOIC</x:v>
      </x:c>
      <x:c r="T1064" s="2" t="str">
        <x:v>UNCLASSIFIED METAMORPHICS</x:v>
      </x:c>
      <x:c r="U1064" s="2" t="str">
        <x:v>981,UNCLASSIFIED METAMORPHICS Gp.,ARCHAEAN- PALAEOPROTEROZOIC</x:v>
      </x:c>
      <x:c r="V1064" s="2" t="n">
        <x:v>650</x:v>
      </x:c>
      <x:c r="W1064" s="2" t="str">
        <x:v>plateau_or_plain</x:v>
      </x:c>
      <x:c r="X1064" s="9" t="n">
        <x:v>45901</x:v>
      </x:c>
      <x:c r="Y1064" s="9" t="n">
        <x:v>46265</x:v>
      </x:c>
      <x:c r="Z1064" s="2" t="n">
        <x:v>22.738219178082193</x:v>
      </x:c>
      <x:c r="AA1064" s="2" t="n">
        <x:v>1458.64</x:v>
      </x:c>
      <x:c r="AB1064" s="2" t="n">
        <x:v>100</x:v>
      </x:c>
      <x:c r="AC1064" s="2" t="str">
        <x:v>10604.9</x:v>
      </x:c>
      <x:c r="AD1064" s="2" t="str">
        <x:v>1025213.0</x:v>
      </x:c>
      <x:c r="AE1064" s="7" t="str">
        <x:v>["candidate_requires_field_validation"]</x:v>
      </x:c>
    </x:row>
    <x:row r="1065" ht="18" customHeight="1">
      <x:c r="A1065" s="2" t="str">
        <x:v>GRID-8660220afffffff</x:v>
      </x:c>
      <x:c r="B1065" s="7" t="str">
        <x:v>priority_candidate</x:v>
      </x:c>
      <x:c r="C1065" s="2" t="n">
        <x:v>1064</x:v>
      </x:c>
      <x:c r="D1065" s="2" t="str">
        <x:v>Kerala</x:v>
      </x:c>
      <x:c r="E1065" s="2" t="str">
        <x:v>Alappuzha</x:v>
      </x:c>
      <x:c r="F1065" s="8" t="n">
        <x:v>9.39872039926884</x:v>
      </x:c>
      <x:c r="G1065" s="8" t="n">
        <x:v>76.50069212841079</x:v>
      </x:c>
      <x:c r="H1065" s="2" t="str">
        <x:v>8660220afffffff</x:v>
      </x:c>
      <x:c r="I1065" s="2" t="str">
        <x:v>Zirconium</x:v>
      </x:c>
      <x:c r="J1065" s="7" t="str">
        <x:v>["zirconium","titanium","titanium dioxide","zinc","thorium","scandium","yttrium","lanthanum","cerium","praseodymium","neodymium","promethium","samarium","europium","gadolinium","terbium","dysprosium","holmium","erbium","thulium","ytterbium","lutetium"]</x:v>
      </x:c>
      <x:c r="K1065" s="7" t="str">
        <x:v>["Zr","Ti","TiO2","Zn","Th","Sc","Y","La","Ce","Pr","Nd","Pm","Sm","Eu","Gd","Tb","Dy","Ho","Er","Tm","Yb","Lu"]</x:v>
      </x:c>
      <x:c r="L1065" s="8" t="n">
        <x:v>0.5416</x:v>
      </x:c>
      <x:c r="M1065" s="8" t="n">
        <x:v>0.99741</x:v>
      </x:c>
      <x:c r="N1065" s="8" t="n">
        <x:v>25.72</x:v>
      </x:c>
      <x:c r="O1065" s="2" t="n">
        <x:v>12</x:v>
      </x:c>
      <x:c r="P1065" s="8" t="n">
        <x:v>0.715</x:v>
      </x:c>
      <x:c r="Q1065" s="8" t="n">
        <x:v>0</x:v>
      </x:c>
      <x:c r="R1065" s="2" t="str">
        <x:v>passes_minimum_holdout</x:v>
      </x:c>
      <x:c r="S1065" s="2" t="str">
        <x:v>QUATERNARY</x:v>
      </x:c>
      <x:c r="T1065" s="2" t="str">
        <x:v> </x:v>
      </x:c>
      <x:c r="U1065" s="2" t="str">
        <x:v>289,UNDIFF.FLUVIAL / AEOLIAN / COASTA &amp; GLACIAL  SEDIMENTS,QUATERNARY</x:v>
      </x:c>
      <x:c r="V1065" s="2" t="n">
        <x:v>4</x:v>
      </x:c>
      <x:c r="W1065" s="2" t="str">
        <x:v>coastal_or_lowland</x:v>
      </x:c>
      <x:c r="X1065" s="9" t="n">
        <x:v>45901</x:v>
      </x:c>
      <x:c r="Y1065" s="9" t="n">
        <x:v>46265</x:v>
      </x:c>
      <x:c r="Z1065" s="2" t="n">
        <x:v>28.18002739726027</x:v>
      </x:c>
      <x:c r="AA1065" s="2" t="n">
        <x:v>2500.86</x:v>
      </x:c>
      <x:c r="AB1065" s="2" t="n">
        <x:v>100</x:v>
      </x:c>
      <x:c r="AC1065" s="2" t="str">
        <x:v>24528.4</x:v>
      </x:c>
      <x:c r="AD1065" s="2" t="str">
        <x:v>2127789.0</x:v>
      </x:c>
      <x:c r="AE1065" s="7" t="str">
        <x:v>["candidate_requires_field_validation"]</x:v>
      </x:c>
    </x:row>
    <x:row r="1066" ht="18" customHeight="1">
      <x:c r="A1066" s="2" t="str">
        <x:v>GRID-863c9ca37ffffff</x:v>
      </x:c>
      <x:c r="B1066" s="7" t="str">
        <x:v>priority_candidate</x:v>
      </x:c>
      <x:c r="C1066" s="2" t="n">
        <x:v>1065</x:v>
      </x:c>
      <x:c r="D1066" s="2" t="str">
        <x:v>Odisha</x:v>
      </x:c>
      <x:c r="E1066" s="2" t="str">
        <x:v>Ganjam</x:v>
      </x:c>
      <x:c r="F1066" s="8" t="n">
        <x:v>19.566749572517537</x:v>
      </x:c>
      <x:c r="G1066" s="8" t="n">
        <x:v>84.83203053551249</x:v>
      </x:c>
      <x:c r="H1066" s="2" t="str">
        <x:v>863c9ca37ffffff</x:v>
      </x:c>
      <x:c r="I1066" s="2" t="str">
        <x:v>Zirconium</x:v>
      </x:c>
      <x:c r="J1066" s="7" t="str">
        <x:v>["zirconium","titanium","titanium dioxide","copper","thorium","scandium","yttrium","lanthanum","cerium","praseodymium","neodymium","promethium","samarium","europium","gadolinium","terbium","dysprosium","holmium","erbium","thulium","ytterbium","lutetium"]</x:v>
      </x:c>
      <x:c r="K1066" s="7" t="str">
        <x:v>["Zr","Ti","TiO2","Cu","Th","Sc","Y","La","Ce","Pr","Nd","Pm","Sm","Eu","Gd","Tb","Dy","Ho","Er","Tm","Yb","Lu"]</x:v>
      </x:c>
      <x:c r="L1066" s="8" t="n">
        <x:v>0.5413</x:v>
      </x:c>
      <x:c r="M1066" s="8" t="n">
        <x:v>0.99739</x:v>
      </x:c>
      <x:c r="N1066" s="8" t="n">
        <x:v>25.83</x:v>
      </x:c>
      <x:c r="O1066" s="2" t="n">
        <x:v>12</x:v>
      </x:c>
      <x:c r="P1066" s="8" t="n">
        <x:v>0.715</x:v>
      </x:c>
      <x:c r="Q1066" s="8" t="n">
        <x:v>0</x:v>
      </x:c>
      <x:c r="R1066" s="2" t="str">
        <x:v>passes_minimum_holdout</x:v>
      </x:c>
      <x:c r="S1066" s="2" t="str">
        <x:v>QUATERNARY</x:v>
      </x:c>
      <x:c r="T1066" s="2" t="str">
        <x:v> </x:v>
      </x:c>
      <x:c r="U1066" s="2" t="str">
        <x:v>289,UNDIFF.FLUVIAL / AEOLIAN / COASTA &amp; GLACIAL  SEDIMENTS,QUATERNARY</x:v>
      </x:c>
      <x:c r="V1066" s="2" t="n">
        <x:v>51</x:v>
      </x:c>
      <x:c r="W1066" s="2" t="str">
        <x:v>plateau_or_plain</x:v>
      </x:c>
      <x:c r="X1066" s="9" t="n">
        <x:v>45901</x:v>
      </x:c>
      <x:c r="Y1066" s="9" t="n">
        <x:v>46265</x:v>
      </x:c>
      <x:c r="Z1066" s="2" t="n">
        <x:v>26.897945205479452</x:v>
      </x:c>
      <x:c r="AA1066" s="2" t="n">
        <x:v>1454.63</x:v>
      </x:c>
      <x:c r="AB1066" s="2" t="n">
        <x:v>100</x:v>
      </x:c>
      <x:c r="AC1066" s="2" t="str">
        <x:v>19592.3</x:v>
      </x:c>
      <x:c r="AD1066" s="2" t="str">
        <x:v>3529031.0</x:v>
      </x:c>
      <x:c r="AE1066" s="7" t="str">
        <x:v>["candidate_requires_field_validation"]</x:v>
      </x:c>
    </x:row>
    <x:row r="1067" ht="18" customHeight="1">
      <x:c r="A1067" s="2" t="str">
        <x:v>GRID-863c9dd17ffffff</x:v>
      </x:c>
      <x:c r="B1067" s="7" t="str">
        <x:v>priority_candidate</x:v>
      </x:c>
      <x:c r="C1067" s="2" t="n">
        <x:v>1066</x:v>
      </x:c>
      <x:c r="D1067" s="2" t="str">
        <x:v>Odisha</x:v>
      </x:c>
      <x:c r="E1067" s="2" t="str">
        <x:v>Puri</x:v>
      </x:c>
      <x:c r="F1067" s="8" t="n">
        <x:v>19.616462850495857</x:v>
      </x:c>
      <x:c r="G1067" s="8" t="n">
        <x:v>85.18808297354745</x:v>
      </x:c>
      <x:c r="H1067" s="2" t="str">
        <x:v>863c9dd17ffffff</x:v>
      </x:c>
      <x:c r="I1067" s="2" t="str">
        <x:v>Zirconium</x:v>
      </x:c>
      <x:c r="J1067" s="7" t="str">
        <x:v>["zirconium","titanium","titanium dioxide","copper","thorium","phosphorus"]</x:v>
      </x:c>
      <x:c r="K1067" s="7" t="str">
        <x:v>["Zr","Ti","TiO2","Cu","Th","P"]</x:v>
      </x:c>
      <x:c r="L1067" s="8" t="n">
        <x:v>0.5408</x:v>
      </x:c>
      <x:c r="M1067" s="8" t="n">
        <x:v>0.99738</x:v>
      </x:c>
      <x:c r="N1067" s="8" t="n">
        <x:v>26.05</x:v>
      </x:c>
      <x:c r="O1067" s="2" t="n">
        <x:v>12</x:v>
      </x:c>
      <x:c r="P1067" s="8" t="n">
        <x:v>0.715</x:v>
      </x:c>
      <x:c r="Q1067" s="8" t="n">
        <x:v>0</x:v>
      </x:c>
      <x:c r="R1067" s="2" t="str">
        <x:v>passes_minimum_holdout</x:v>
      </x:c>
      <x:c r="S1067" s="2" t="str">
        <x:v>QUATERNARY</x:v>
      </x:c>
      <x:c r="T1067" s="2" t="str">
        <x:v> </x:v>
      </x:c>
      <x:c r="U1067" s="2" t="str">
        <x:v>289,UNDIFF.FLUVIAL / AEOLIAN / COASTA &amp; GLACIAL  SEDIMENTS,QUATERNARY</x:v>
      </x:c>
      <x:c r="V1067" s="2" t="n">
        <x:v>1</x:v>
      </x:c>
      <x:c r="W1067" s="2" t="str">
        <x:v>coastal_or_lowland</x:v>
      </x:c>
      <x:c r="X1067" s="9" t="n">
        <x:v>45901</x:v>
      </x:c>
      <x:c r="Y1067" s="9" t="n">
        <x:v>46265</x:v>
      </x:c>
      <x:c r="Z1067" s="2" t="n">
        <x:v>26.897945205479452</x:v>
      </x:c>
      <x:c r="AA1067" s="2" t="n">
        <x:v>1454.63</x:v>
      </x:c>
      <x:c r="AB1067" s="2" t="n">
        <x:v>100</x:v>
      </x:c>
      <x:c r="AC1067" s="2" t="str">
        <x:v>2209.4</x:v>
      </x:c>
      <x:c r="AD1067" s="2" t="str">
        <x:v>1698730.0</x:v>
      </x:c>
      <x:c r="AE1067" s="7" t="str">
        <x:v>["candidate_requires_field_validation"]</x:v>
      </x:c>
    </x:row>
    <x:row r="1068" ht="18" customHeight="1">
      <x:c r="A1068" s="2" t="str">
        <x:v>GRID-863c9cb8fffffff</x:v>
      </x:c>
      <x:c r="B1068" s="7" t="str">
        <x:v>priority_candidate</x:v>
      </x:c>
      <x:c r="C1068" s="2" t="n">
        <x:v>1067</x:v>
      </x:c>
      <x:c r="D1068" s="2" t="str">
        <x:v>Odisha</x:v>
      </x:c>
      <x:c r="E1068" s="2" t="str">
        <x:v>Ganjam</x:v>
      </x:c>
      <x:c r="F1068" s="8" t="n">
        <x:v>19.514225068877533</x:v>
      </x:c>
      <x:c r="G1068" s="8" t="n">
        <x:v>84.79766556682493</x:v>
      </x:c>
      <x:c r="H1068" s="2" t="str">
        <x:v>863c9cb8fffffff</x:v>
      </x:c>
      <x:c r="I1068" s="2" t="str">
        <x:v>Zirconium</x:v>
      </x:c>
      <x:c r="J1068" s="7" t="str">
        <x:v>["zirconium","titanium","titanium dioxide","copper","thorium","scandium","yttrium","lanthanum","cerium","praseodymium","neodymium","promethium","samarium","europium","gadolinium","terbium","dysprosium","holmium","erbium","thulium","ytterbium","lutetium"]</x:v>
      </x:c>
      <x:c r="K1068" s="7" t="str">
        <x:v>["Zr","Ti","TiO2","Cu","Th","Sc","Y","La","Ce","Pr","Nd","Pm","Sm","Eu","Gd","Tb","Dy","Ho","Er","Tm","Yb","Lu"]</x:v>
      </x:c>
      <x:c r="L1068" s="8" t="n">
        <x:v>0.5401</x:v>
      </x:c>
      <x:c r="M1068" s="8" t="n">
        <x:v>0.99729</x:v>
      </x:c>
      <x:c r="N1068" s="8" t="n">
        <x:v>26.32</x:v>
      </x:c>
      <x:c r="O1068" s="2" t="n">
        <x:v>12</x:v>
      </x:c>
      <x:c r="P1068" s="8" t="n">
        <x:v>0.715</x:v>
      </x:c>
      <x:c r="Q1068" s="8" t="n">
        <x:v>0</x:v>
      </x:c>
      <x:c r="R1068" s="2" t="str">
        <x:v>passes_minimum_holdout</x:v>
      </x:c>
      <x:c r="S1068" s="2" t="str">
        <x:v>QUATERNARY</x:v>
      </x:c>
      <x:c r="T1068" s="2" t="str">
        <x:v> </x:v>
      </x:c>
      <x:c r="U1068" s="2" t="str">
        <x:v>289,UNDIFF.FLUVIAL / AEOLIAN / COASTA &amp; GLACIAL  SEDIMENTS,QUATERNARY</x:v>
      </x:c>
      <x:c r="V1068" s="2" t="n">
        <x:v>31</x:v>
      </x:c>
      <x:c r="W1068" s="2" t="str">
        <x:v>coastal_or_lowland</x:v>
      </x:c>
      <x:c r="X1068" s="9" t="n">
        <x:v>45901</x:v>
      </x:c>
      <x:c r="Y1068" s="9" t="n">
        <x:v>46265</x:v>
      </x:c>
      <x:c r="Z1068" s="2" t="n">
        <x:v>26.897945205479452</x:v>
      </x:c>
      <x:c r="AA1068" s="2" t="n">
        <x:v>1454.63</x:v>
      </x:c>
      <x:c r="AB1068" s="2" t="n">
        <x:v>100</x:v>
      </x:c>
      <x:c r="AC1068" s="2" t="str">
        <x:v>23626.6</x:v>
      </x:c>
      <x:c r="AD1068" s="2" t="str">
        <x:v>3529031.0</x:v>
      </x:c>
      <x:c r="AE1068" s="7" t="str">
        <x:v>["candidate_requires_field_validation"]</x:v>
      </x:c>
    </x:row>
    <x:row r="1069" ht="18" customHeight="1">
      <x:c r="A1069" s="2" t="str">
        <x:v>GRID-8660220a7ffffff</x:v>
      </x:c>
      <x:c r="B1069" s="7" t="str">
        <x:v>priority_candidate</x:v>
      </x:c>
      <x:c r="C1069" s="2" t="n">
        <x:v>1068</x:v>
      </x:c>
      <x:c r="D1069" s="2" t="str">
        <x:v>Kerala</x:v>
      </x:c>
      <x:c r="E1069" s="2" t="str">
        <x:v>Pathanamthitta</x:v>
      </x:c>
      <x:c r="F1069" s="8" t="n">
        <x:v>9.397515850109928</x:v>
      </x:c>
      <x:c r="G1069" s="8" t="n">
        <x:v>76.55827184347265</x:v>
      </x:c>
      <x:c r="H1069" s="2" t="str">
        <x:v>8660220a7ffffff</x:v>
      </x:c>
      <x:c r="I1069" s="2" t="str">
        <x:v>Zirconium</x:v>
      </x:c>
      <x:c r="J1069" s="7" t="str">
        <x:v>["zirconium","titanium","titanium dioxide","zinc","thorium","scandium","yttrium","lanthanum","cerium","praseodymium","neodymium","promethium","samarium","europium","gadolinium","terbium","dysprosium","holmium","erbium","thulium","ytterbium","lutetium"]</x:v>
      </x:c>
      <x:c r="K1069" s="7" t="str">
        <x:v>["Zr","Ti","TiO2","Zn","Th","Sc","Y","La","Ce","Pr","Nd","Pm","Sm","Eu","Gd","Tb","Dy","Ho","Er","Tm","Yb","Lu"]</x:v>
      </x:c>
      <x:c r="L1069" s="8" t="n">
        <x:v>0.54</x:v>
      </x:c>
      <x:c r="M1069" s="8" t="n">
        <x:v>0.99726</x:v>
      </x:c>
      <x:c r="N1069" s="8" t="n">
        <x:v>26.37</x:v>
      </x:c>
      <x:c r="O1069" s="2" t="n">
        <x:v>12</x:v>
      </x:c>
      <x:c r="P1069" s="8" t="n">
        <x:v>0.715</x:v>
      </x:c>
      <x:c r="Q1069" s="8" t="n">
        <x:v>0</x:v>
      </x:c>
      <x:c r="R1069" s="2" t="str">
        <x:v>passes_minimum_holdout</x:v>
      </x:c>
      <x:c r="S1069" s="2" t="str">
        <x:v>QUATERNARY</x:v>
      </x:c>
      <x:c r="T1069" s="2" t="str">
        <x:v> </x:v>
      </x:c>
      <x:c r="U1069" s="2" t="str">
        <x:v>289,UNDIFF.FLUVIAL / AEOLIAN / COASTA &amp; GLACIAL  SEDIMENTS,QUATERNARY</x:v>
      </x:c>
      <x:c r="V1069" s="2" t="n">
        <x:v>10</x:v>
      </x:c>
      <x:c r="W1069" s="2" t="str">
        <x:v>coastal_or_lowland</x:v>
      </x:c>
      <x:c r="X1069" s="9" t="n">
        <x:v>45901</x:v>
      </x:c>
      <x:c r="Y1069" s="9" t="n">
        <x:v>46265</x:v>
      </x:c>
      <x:c r="Z1069" s="2" t="n">
        <x:v>28.18002739726027</x:v>
      </x:c>
      <x:c r="AA1069" s="2" t="n">
        <x:v>2500.86</x:v>
      </x:c>
      <x:c r="AB1069" s="2" t="n">
        <x:v>100</x:v>
      </x:c>
      <x:c r="AC1069" s="2" t="str">
        <x:v>92036.7</x:v>
      </x:c>
      <x:c r="AD1069" s="2" t="str">
        <x:v>1197412.0</x:v>
      </x:c>
      <x:c r="AE1069" s="7" t="str">
        <x:v>["candidate_requires_field_validation"]</x:v>
      </x:c>
    </x:row>
    <x:row r="1070" ht="18" customHeight="1">
      <x:c r="A1070" s="2" t="str">
        <x:v>GRID-863c9ca67ffffff</x:v>
      </x:c>
      <x:c r="B1070" s="7" t="str">
        <x:v>priority_candidate</x:v>
      </x:c>
      <x:c r="C1070" s="2" t="n">
        <x:v>1069</x:v>
      </x:c>
      <x:c r="D1070" s="2" t="str">
        <x:v>Odisha</x:v>
      </x:c>
      <x:c r="E1070" s="2" t="str">
        <x:v>Ganjam</x:v>
      </x:c>
      <x:c r="F1070" s="8" t="n">
        <x:v>19.67071299297123</x:v>
      </x:c>
      <x:c r="G1070" s="8" t="n">
        <x:v>85.02945791638429</x:v>
      </x:c>
      <x:c r="H1070" s="2" t="str">
        <x:v>863c9ca67ffffff</x:v>
      </x:c>
      <x:c r="I1070" s="2" t="str">
        <x:v>Zirconium</x:v>
      </x:c>
      <x:c r="J1070" s="7" t="str">
        <x:v>["zirconium","copper","titanium","titanium dioxide","thorium","scandium","yttrium","lanthanum","cerium","praseodymium","neodymium","promethium","samarium","europium","gadolinium","terbium","dysprosium","holmium","erbium","thulium","ytterbium","lutetium"]</x:v>
      </x:c>
      <x:c r="K1070" s="7" t="str">
        <x:v>["Zr","Cu","Ti","TiO2","Th","Sc","Y","La","Ce","Pr","Nd","Pm","Sm","Eu","Gd","Tb","Dy","Ho","Er","Tm","Yb","Lu"]</x:v>
      </x:c>
      <x:c r="L1070" s="8" t="n">
        <x:v>0.5399</x:v>
      </x:c>
      <x:c r="M1070" s="8" t="n">
        <x:v>0.99725</x:v>
      </x:c>
      <x:c r="N1070" s="8" t="n">
        <x:v>26.44</x:v>
      </x:c>
      <x:c r="O1070" s="2" t="n">
        <x:v>12</x:v>
      </x:c>
      <x:c r="P1070" s="8" t="n">
        <x:v>0.715</x:v>
      </x:c>
      <x:c r="Q1070" s="8" t="n">
        <x:v>0</x:v>
      </x:c>
      <x:c r="R1070" s="2" t="str">
        <x:v>passes_minimum_holdout</x:v>
      </x:c>
      <x:c r="S1070" s="2" t="str">
        <x:v>QUATERNARY</x:v>
      </x:c>
      <x:c r="T1070" s="2" t="str">
        <x:v> </x:v>
      </x:c>
      <x:c r="U1070" s="2" t="str">
        <x:v>289,UNDIFF.FLUVIAL / AEOLIAN / COASTA &amp; GLACIAL  SEDIMENTS,QUATERNARY</x:v>
      </x:c>
      <x:c r="V1070" s="2" t="n">
        <x:v>58</x:v>
      </x:c>
      <x:c r="W1070" s="2" t="str">
        <x:v>plateau_or_plain</x:v>
      </x:c>
      <x:c r="X1070" s="9" t="n">
        <x:v>45901</x:v>
      </x:c>
      <x:c r="Y1070" s="9" t="n">
        <x:v>46265</x:v>
      </x:c>
      <x:c r="Z1070" s="2" t="n">
        <x:v>26.897945205479452</x:v>
      </x:c>
      <x:c r="AA1070" s="2" t="n">
        <x:v>1454.63</x:v>
      </x:c>
      <x:c r="AB1070" s="2" t="n">
        <x:v>100</x:v>
      </x:c>
      <x:c r="AC1070" s="2" t="str">
        <x:v>21685.8</x:v>
      </x:c>
      <x:c r="AD1070" s="2" t="str">
        <x:v>3529031.0</x:v>
      </x:c>
      <x:c r="AE1070" s="7" t="str">
        <x:v>["candidate_requires_field_validation"]</x:v>
      </x:c>
    </x:row>
    <x:row r="1071" ht="18" customHeight="1">
      <x:c r="A1071" s="2" t="str">
        <x:v>GRID-8660220f7ffffff</x:v>
      </x:c>
      <x:c r="B1071" s="7" t="str">
        <x:v>priority_candidate</x:v>
      </x:c>
      <x:c r="C1071" s="2" t="n">
        <x:v>1070</x:v>
      </x:c>
      <x:c r="D1071" s="2" t="str">
        <x:v>Kerala</x:v>
      </x:c>
      <x:c r="E1071" s="2" t="str">
        <x:v>Alappuzha</x:v>
      </x:c>
      <x:c r="F1071" s="8" t="n">
        <x:v>9.399914798136315</x:v>
      </x:c>
      <x:c r="G1071" s="8" t="n">
        <x:v>76.44315203463387</x:v>
      </x:c>
      <x:c r="H1071" s="2" t="str">
        <x:v>8660220f7ffffff</x:v>
      </x:c>
      <x:c r="I1071" s="2" t="str">
        <x:v>Zirconium</x:v>
      </x:c>
      <x:c r="J1071" s="7" t="str">
        <x:v>["zirconium","titanium","titanium dioxide","zinc","thorium","scandium","yttrium","lanthanum","cerium","praseodymium","neodymium","promethium","samarium","europium","gadolinium","terbium","dysprosium","holmium","erbium","thulium","ytterbium","lutetium"]</x:v>
      </x:c>
      <x:c r="K1071" s="7" t="str">
        <x:v>["Zr","Ti","TiO2","Zn","Th","Sc","Y","La","Ce","Pr","Nd","Pm","Sm","Eu","Gd","Tb","Dy","Ho","Er","Tm","Yb","Lu"]</x:v>
      </x:c>
      <x:c r="L1071" s="8" t="n">
        <x:v>0.5394</x:v>
      </x:c>
      <x:c r="M1071" s="8" t="n">
        <x:v>0.99723</x:v>
      </x:c>
      <x:c r="N1071" s="8" t="n">
        <x:v>26.61</x:v>
      </x:c>
      <x:c r="O1071" s="2" t="n">
        <x:v>12</x:v>
      </x:c>
      <x:c r="P1071" s="8" t="n">
        <x:v>0.715</x:v>
      </x:c>
      <x:c r="Q1071" s="8" t="n">
        <x:v>0</x:v>
      </x:c>
      <x:c r="R1071" s="2" t="str">
        <x:v>passes_minimum_holdout</x:v>
      </x:c>
      <x:c r="S1071" s="2" t="str">
        <x:v>QUATERNARY</x:v>
      </x:c>
      <x:c r="T1071" s="2" t="str">
        <x:v> </x:v>
      </x:c>
      <x:c r="U1071" s="2" t="str">
        <x:v>289,UNDIFF.FLUVIAL / AEOLIAN / COASTA &amp; GLACIAL  SEDIMENTS,QUATERNARY</x:v>
      </x:c>
      <x:c r="V1071" s="2" t="n">
        <x:v>2</x:v>
      </x:c>
      <x:c r="W1071" s="2" t="str">
        <x:v>coastal_or_lowland</x:v>
      </x:c>
      <x:c r="X1071" s="9" t="n">
        <x:v>45901</x:v>
      </x:c>
      <x:c r="Y1071" s="9" t="n">
        <x:v>46265</x:v>
      </x:c>
      <x:c r="Z1071" s="2" t="n">
        <x:v>28.18002739726027</x:v>
      </x:c>
      <x:c r="AA1071" s="2" t="n">
        <x:v>2500.86</x:v>
      </x:c>
      <x:c r="AB1071" s="2" t="n">
        <x:v>100</x:v>
      </x:c>
      <x:c r="AC1071" s="2" t="str">
        <x:v>18132.5</x:v>
      </x:c>
      <x:c r="AD1071" s="2" t="str">
        <x:v>2127789.0</x:v>
      </x:c>
      <x:c r="AE1071" s="7" t="str">
        <x:v>["candidate_requires_field_validation"]</x:v>
      </x:c>
    </x:row>
    <x:row r="1072" ht="18" customHeight="1">
      <x:c r="A1072" s="2" t="str">
        <x:v>GRID-86611b42fffffff</x:v>
      </x:c>
      <x:c r="B1072" s="7" t="str">
        <x:v>priority_candidate</x:v>
      </x:c>
      <x:c r="C1072" s="2" t="n">
        <x:v>1071</x:v>
      </x:c>
      <x:c r="D1072" s="2" t="str">
        <x:v>Tamil Nadu</x:v>
      </x:c>
      <x:c r="E1072" s="2" t="str">
        <x:v>Ramanathapuram</x:v>
      </x:c>
      <x:c r="F1072" s="8" t="n">
        <x:v>9.193088549761361</x:v>
      </x:c>
      <x:c r="G1072" s="8" t="n">
        <x:v>78.50644817542876</x:v>
      </x:c>
      <x:c r="H1072" s="2" t="str">
        <x:v>86611b42fffffff</x:v>
      </x:c>
      <x:c r="I1072" s="2" t="str">
        <x:v>Zirconium</x:v>
      </x:c>
      <x:c r="J1072" s="7" t="str">
        <x:v>["zirconium","titanium","titanium dioxide","copper","iron","carbon"]</x:v>
      </x:c>
      <x:c r="K1072" s="7" t="str">
        <x:v>["Zr","Ti","TiO2","Cu","Fe","C"]</x:v>
      </x:c>
      <x:c r="L1072" s="8" t="n">
        <x:v>0.5392</x:v>
      </x:c>
      <x:c r="M1072" s="8" t="n">
        <x:v>0.9972</x:v>
      </x:c>
      <x:c r="N1072" s="8" t="n">
        <x:v>26.72</x:v>
      </x:c>
      <x:c r="O1072" s="2" t="n">
        <x:v>12</x:v>
      </x:c>
      <x:c r="P1072" s="8" t="n">
        <x:v>0.715</x:v>
      </x:c>
      <x:c r="Q1072" s="8" t="n">
        <x:v>0</x:v>
      </x:c>
      <x:c r="R1072" s="2" t="str">
        <x:v>passes_minimum_holdout</x:v>
      </x:c>
      <x:c r="S1072" s="2" t="str">
        <x:v>QUATERNARY</x:v>
      </x:c>
      <x:c r="T1072" s="2" t="str">
        <x:v> </x:v>
      </x:c>
      <x:c r="U1072" s="2" t="str">
        <x:v>289,UNDIFF.FLUVIAL / AEOLIAN / COASTA &amp; GLACIAL  SEDIMENTS,QUATERNARY</x:v>
      </x:c>
      <x:c r="V1072" s="2" t="n">
        <x:v>11</x:v>
      </x:c>
      <x:c r="W1072" s="2" t="str">
        <x:v>coastal_or_lowland</x:v>
      </x:c>
      <x:c r="X1072" s="9" t="n">
        <x:v>45901</x:v>
      </x:c>
      <x:c r="Y1072" s="9" t="n">
        <x:v>46265</x:v>
      </x:c>
      <x:c r="Z1072" s="2" t="n">
        <x:v>28.400493150684934</x:v>
      </x:c>
      <x:c r="AA1072" s="2" t="n">
        <x:v>1022.61</x:v>
      </x:c>
      <x:c r="AB1072" s="2" t="n">
        <x:v>100</x:v>
      </x:c>
      <x:c r="AC1072" s="2" t="str">
        <x:v>9328.3</x:v>
      </x:c>
      <x:c r="AD1072" s="2" t="str">
        <x:v>1353445.0</x:v>
      </x:c>
      <x:c r="AE1072" s="7" t="str">
        <x:v>["candidate_requires_field_validation"]</x:v>
      </x:c>
    </x:row>
    <x:row r="1073" ht="18" customHeight="1">
      <x:c r="A1073" s="2" t="str">
        <x:v>GRID-863c9ca6fffffff</x:v>
      </x:c>
      <x:c r="B1073" s="7" t="str">
        <x:v>priority_candidate</x:v>
      </x:c>
      <x:c r="C1073" s="2" t="n">
        <x:v>1072</x:v>
      </x:c>
      <x:c r="D1073" s="2" t="str">
        <x:v>Odisha</x:v>
      </x:c>
      <x:c r="E1073" s="2" t="str">
        <x:v>Ganjam</x:v>
      </x:c>
      <x:c r="F1073" s="8" t="n">
        <x:v>19.67015165643083</x:v>
      </x:c>
      <x:c r="G1073" s="8" t="n">
        <x:v>85.09381696892713</x:v>
      </x:c>
      <x:c r="H1073" s="2" t="str">
        <x:v>863c9ca6fffffff</x:v>
      </x:c>
      <x:c r="I1073" s="2" t="str">
        <x:v>Zirconium</x:v>
      </x:c>
      <x:c r="J1073" s="7" t="str">
        <x:v>["zirconium","copper","titanium","titanium dioxide","thorium","phosphorus"]</x:v>
      </x:c>
      <x:c r="K1073" s="7" t="str">
        <x:v>["Zr","Cu","Ti","TiO2","Th","P"]</x:v>
      </x:c>
      <x:c r="L1073" s="8" t="n">
        <x:v>0.5382</x:v>
      </x:c>
      <x:c r="M1073" s="8" t="n">
        <x:v>0.99715</x:v>
      </x:c>
      <x:c r="N1073" s="8" t="n">
        <x:v>27.12</x:v>
      </x:c>
      <x:c r="O1073" s="2" t="n">
        <x:v>12</x:v>
      </x:c>
      <x:c r="P1073" s="8" t="n">
        <x:v>0.715</x:v>
      </x:c>
      <x:c r="Q1073" s="8" t="n">
        <x:v>0</x:v>
      </x:c>
      <x:c r="R1073" s="2" t="str">
        <x:v>passes_minimum_holdout</x:v>
      </x:c>
      <x:c r="S1073" s="2" t="str">
        <x:v>QUATERNARY</x:v>
      </x:c>
      <x:c r="T1073" s="2" t="str">
        <x:v> </x:v>
      </x:c>
      <x:c r="U1073" s="2" t="str">
        <x:v>289,UNDIFF.FLUVIAL / AEOLIAN / COASTA &amp; GLACIAL  SEDIMENTS,QUATERNARY</x:v>
      </x:c>
      <x:c r="V1073" s="2" t="n">
        <x:v>34</x:v>
      </x:c>
      <x:c r="W1073" s="2" t="str">
        <x:v>coastal_or_lowland</x:v>
      </x:c>
      <x:c r="X1073" s="9" t="n">
        <x:v>45901</x:v>
      </x:c>
      <x:c r="Y1073" s="9" t="n">
        <x:v>46265</x:v>
      </x:c>
      <x:c r="Z1073" s="2" t="n">
        <x:v>26.897945205479452</x:v>
      </x:c>
      <x:c r="AA1073" s="2" t="n">
        <x:v>1454.63</x:v>
      </x:c>
      <x:c r="AB1073" s="2" t="n">
        <x:v>100</x:v>
      </x:c>
      <x:c r="AC1073" s="2" t="str">
        <x:v>23149.4</x:v>
      </x:c>
      <x:c r="AD1073" s="2" t="str">
        <x:v>3529031.0</x:v>
      </x:c>
      <x:c r="AE1073" s="7" t="str">
        <x:v>["candidate_requires_field_validation"]</x:v>
      </x:c>
    </x:row>
    <x:row r="1074" ht="18" customHeight="1">
      <x:c r="A1074" s="2" t="str">
        <x:v>GRID-863c9ca27ffffff</x:v>
      </x:c>
      <x:c r="B1074" s="7" t="str">
        <x:v>priority_candidate</x:v>
      </x:c>
      <x:c r="C1074" s="2" t="n">
        <x:v>1073</x:v>
      </x:c>
      <x:c r="D1074" s="2" t="str">
        <x:v>Odisha</x:v>
      </x:c>
      <x:c r="E1074" s="2" t="str">
        <x:v>Ganjam</x:v>
      </x:c>
      <x:c r="F1074" s="8" t="n">
        <x:v>19.61926335950696</x:v>
      </x:c>
      <x:c r="G1074" s="8" t="n">
        <x:v>84.8664151480684</x:v>
      </x:c>
      <x:c r="H1074" s="2" t="str">
        <x:v>863c9ca27ffffff</x:v>
      </x:c>
      <x:c r="I1074" s="2" t="str">
        <x:v>Zirconium</x:v>
      </x:c>
      <x:c r="J1074" s="7" t="str">
        <x:v>["zirconium","copper","titanium","titanium dioxide","thorium","scandium","yttrium","lanthanum","cerium","praseodymium","neodymium","promethium","samarium","europium","gadolinium","terbium","dysprosium","holmium","erbium","thulium","ytterbium","lutetium"]</x:v>
      </x:c>
      <x:c r="K1074" s="7" t="str">
        <x:v>["Zr","Cu","Ti","TiO2","Th","Sc","Y","La","Ce","Pr","Nd","Pm","Sm","Eu","Gd","Tb","Dy","Ho","Er","Tm","Yb","Lu"]</x:v>
      </x:c>
      <x:c r="L1074" s="8" t="n">
        <x:v>0.5382</x:v>
      </x:c>
      <x:c r="M1074" s="8" t="n">
        <x:v>0.99714</x:v>
      </x:c>
      <x:c r="N1074" s="8" t="n">
        <x:v>27.12</x:v>
      </x:c>
      <x:c r="O1074" s="2" t="n">
        <x:v>12</x:v>
      </x:c>
      <x:c r="P1074" s="8" t="n">
        <x:v>0.715</x:v>
      </x:c>
      <x:c r="Q1074" s="8" t="n">
        <x:v>0</x:v>
      </x:c>
      <x:c r="R1074" s="2" t="str">
        <x:v>passes_minimum_holdout</x:v>
      </x:c>
      <x:c r="S1074" s="2" t="str">
        <x:v>QUATERNARY</x:v>
      </x:c>
      <x:c r="T1074" s="2" t="str">
        <x:v> </x:v>
      </x:c>
      <x:c r="U1074" s="2" t="str">
        <x:v>289,UNDIFF.FLUVIAL / AEOLIAN / COASTA &amp; GLACIAL  SEDIMENTS,QUATERNARY</x:v>
      </x:c>
      <x:c r="V1074" s="2" t="n">
        <x:v>68</x:v>
      </x:c>
      <x:c r="W1074" s="2" t="str">
        <x:v>plateau_or_plain</x:v>
      </x:c>
      <x:c r="X1074" s="9" t="n">
        <x:v>45901</x:v>
      </x:c>
      <x:c r="Y1074" s="9" t="n">
        <x:v>46265</x:v>
      </x:c>
      <x:c r="Z1074" s="2" t="n">
        <x:v>26.897945205479452</x:v>
      </x:c>
      <x:c r="AA1074" s="2" t="n">
        <x:v>1454.63</x:v>
      </x:c>
      <x:c r="AB1074" s="2" t="n">
        <x:v>100</x:v>
      </x:c>
      <x:c r="AC1074" s="2" t="str">
        <x:v>26449.8</x:v>
      </x:c>
      <x:c r="AD1074" s="2" t="str">
        <x:v>3529031.0</x:v>
      </x:c>
      <x:c r="AE1074" s="7" t="str">
        <x:v>["candidate_requires_field_validation"]</x:v>
      </x:c>
    </x:row>
    <x:row r="1075" ht="18" customHeight="1">
      <x:c r="A1075" s="2" t="str">
        <x:v>GRID-863c9c0e7ffffff</x:v>
      </x:c>
      <x:c r="B1075" s="7" t="str">
        <x:v>priority_candidate</x:v>
      </x:c>
      <x:c r="C1075" s="2" t="n">
        <x:v>1074</x:v>
      </x:c>
      <x:c r="D1075" s="2" t="str">
        <x:v>Odisha</x:v>
      </x:c>
      <x:c r="E1075" s="2" t="str">
        <x:v>Ganjam</x:v>
      </x:c>
      <x:c r="F1075" s="8" t="n">
        <x:v>19.144676886681474</x:v>
      </x:c>
      <x:c r="G1075" s="8" t="n">
        <x:v>84.74989300031129</x:v>
      </x:c>
      <x:c r="H1075" s="2" t="str">
        <x:v>863c9c0e7ffffff</x:v>
      </x:c>
      <x:c r="I1075" s="2" t="str">
        <x:v>Zirconium</x:v>
      </x:c>
      <x:c r="J1075" s="7" t="str">
        <x:v>["zirconium","titanium","titanium dioxide","thorium","copper","scandium","yttrium","lanthanum","cerium","praseodymium","neodymium","promethium","samarium","europium","gadolinium","terbium","dysprosium","holmium","erbium","thulium","ytterbium","lutetium"]</x:v>
      </x:c>
      <x:c r="K1075" s="7" t="str">
        <x:v>["Zr","Ti","TiO2","Th","Cu","Sc","Y","La","Ce","Pr","Nd","Pm","Sm","Eu","Gd","Tb","Dy","Ho","Er","Tm","Yb","Lu"]</x:v>
      </x:c>
      <x:c r="L1075" s="8" t="n">
        <x:v>0.538</x:v>
      </x:c>
      <x:c r="M1075" s="8" t="n">
        <x:v>0.99713</x:v>
      </x:c>
      <x:c r="N1075" s="8" t="n">
        <x:v>27.19</x:v>
      </x:c>
      <x:c r="O1075" s="2" t="n">
        <x:v>12</x:v>
      </x:c>
      <x:c r="P1075" s="8" t="n">
        <x:v>0.715</x:v>
      </x:c>
      <x:c r="Q1075" s="8" t="n">
        <x:v>0</x:v>
      </x:c>
      <x:c r="R1075" s="2" t="str">
        <x:v>passes_minimum_holdout</x:v>
      </x:c>
      <x:c r="S1075" s="2" t="str">
        <x:v>QUATERNARY</x:v>
      </x:c>
      <x:c r="T1075" s="2" t="str">
        <x:v> </x:v>
      </x:c>
      <x:c r="U1075" s="2" t="str">
        <x:v>289,UNDIFF.FLUVIAL / AEOLIAN / COASTA &amp; GLACIAL  SEDIMENTS,QUATERNARY</x:v>
      </x:c>
      <x:c r="V1075" s="2" t="n">
        <x:v>11</x:v>
      </x:c>
      <x:c r="W1075" s="2" t="str">
        <x:v>coastal_or_lowland</x:v>
      </x:c>
      <x:c r="X1075" s="9" t="n">
        <x:v>45901</x:v>
      </x:c>
      <x:c r="Y1075" s="9" t="n">
        <x:v>46265</x:v>
      </x:c>
      <x:c r="Z1075" s="2" t="n">
        <x:v>27.156876712328767</x:v>
      </x:c>
      <x:c r="AA1075" s="2" t="n">
        <x:v>1497.06</x:v>
      </x:c>
      <x:c r="AB1075" s="2" t="n">
        <x:v>100</x:v>
      </x:c>
      <x:c r="AC1075" s="2" t="str">
        <x:v>19076.2</x:v>
      </x:c>
      <x:c r="AD1075" s="2" t="str">
        <x:v>3529031.0</x:v>
      </x:c>
      <x:c r="AE1075" s="7" t="str">
        <x:v>["candidate_requires_field_validation"]</x:v>
      </x:c>
    </x:row>
    <x:row r="1076" ht="18" customHeight="1">
      <x:c r="A1076" s="2" t="str">
        <x:v>GRID-86611b40fffffff</x:v>
      </x:c>
      <x:c r="B1076" s="7" t="str">
        <x:v>priority_candidate</x:v>
      </x:c>
      <x:c r="C1076" s="2" t="n">
        <x:v>1075</x:v>
      </x:c>
      <x:c r="D1076" s="2" t="str">
        <x:v>Tamil Nadu</x:v>
      </x:c>
      <x:c r="E1076" s="2" t="str">
        <x:v>Ramanathapuram</x:v>
      </x:c>
      <x:c r="F1076" s="8" t="n">
        <x:v>9.246580441503468</x:v>
      </x:c>
      <x:c r="G1076" s="8" t="n">
        <x:v>78.4780568773604</x:v>
      </x:c>
      <x:c r="H1076" s="2" t="str">
        <x:v>86611b40fffffff</x:v>
      </x:c>
      <x:c r="I1076" s="2" t="str">
        <x:v>Zirconium</x:v>
      </x:c>
      <x:c r="J1076" s="7" t="str">
        <x:v>["zirconium","titanium","titanium dioxide","copper","iron","carbon"]</x:v>
      </x:c>
      <x:c r="K1076" s="7" t="str">
        <x:v>["Zr","Ti","TiO2","Cu","Fe","C"]</x:v>
      </x:c>
      <x:c r="L1076" s="8" t="n">
        <x:v>0.5348</x:v>
      </x:c>
      <x:c r="M1076" s="8" t="n">
        <x:v>0.99694</x:v>
      </x:c>
      <x:c r="N1076" s="8" t="n">
        <x:v>28.52</x:v>
      </x:c>
      <x:c r="O1076" s="2" t="n">
        <x:v>12</x:v>
      </x:c>
      <x:c r="P1076" s="8" t="n">
        <x:v>0.715</x:v>
      </x:c>
      <x:c r="Q1076" s="8" t="n">
        <x:v>0</x:v>
      </x:c>
      <x:c r="R1076" s="2" t="str">
        <x:v>passes_minimum_holdout</x:v>
      </x:c>
      <x:c r="S1076" s="2" t="str">
        <x:v>QUATERNARY</x:v>
      </x:c>
      <x:c r="T1076" s="2" t="str">
        <x:v> </x:v>
      </x:c>
      <x:c r="U1076" s="2" t="str">
        <x:v>289,UNDIFF.FLUVIAL / AEOLIAN / COASTA &amp; GLACIAL  SEDIMENTS,QUATERNARY</x:v>
      </x:c>
      <x:c r="V1076" s="2" t="n">
        <x:v>15</x:v>
      </x:c>
      <x:c r="W1076" s="2" t="str">
        <x:v>coastal_or_lowland</x:v>
      </x:c>
      <x:c r="X1076" s="9" t="n">
        <x:v>45901</x:v>
      </x:c>
      <x:c r="Y1076" s="9" t="n">
        <x:v>46265</x:v>
      </x:c>
      <x:c r="Z1076" s="2" t="n">
        <x:v>28.400493150684934</x:v>
      </x:c>
      <x:c r="AA1076" s="2" t="n">
        <x:v>1022.61</x:v>
      </x:c>
      <x:c r="AB1076" s="2" t="n">
        <x:v>100</x:v>
      </x:c>
      <x:c r="AC1076" s="2" t="str">
        <x:v>9037.2</x:v>
      </x:c>
      <x:c r="AD1076" s="2" t="str">
        <x:v>1353445.0</x:v>
      </x:c>
      <x:c r="AE1076" s="7" t="str">
        <x:v>["candidate_requires_field_validation"]</x:v>
      </x:c>
    </x:row>
    <x:row r="1077" ht="18" customHeight="1">
      <x:c r="A1077" s="2" t="str">
        <x:v>GRID-86611b787ffffff</x:v>
      </x:c>
      <x:c r="B1077" s="7" t="str">
        <x:v>priority_candidate</x:v>
      </x:c>
      <x:c r="C1077" s="2" t="n">
        <x:v>1076</x:v>
      </x:c>
      <x:c r="D1077" s="2" t="str">
        <x:v>Tamil Nadu</x:v>
      </x:c>
      <x:c r="E1077" s="2" t="str">
        <x:v>Virudunagar</x:v>
      </x:c>
      <x:c r="F1077" s="8" t="n">
        <x:v>9.30470295231247</x:v>
      </x:c>
      <x:c r="G1077" s="8" t="n">
        <x:v>78.27333541016709</x:v>
      </x:c>
      <x:c r="H1077" s="2" t="str">
        <x:v>86611b787ffffff</x:v>
      </x:c>
      <x:c r="I1077" s="2" t="str">
        <x:v>Zirconium</x:v>
      </x:c>
      <x:c r="J1077" s="7" t="str">
        <x:v>["zirconium","titanium","titanium dioxide","copper","iron","carbon"]</x:v>
      </x:c>
      <x:c r="K1077" s="7" t="str">
        <x:v>["Zr","Ti","TiO2","Cu","Fe","C"]</x:v>
      </x:c>
      <x:c r="L1077" s="8" t="n">
        <x:v>0.5348</x:v>
      </x:c>
      <x:c r="M1077" s="8" t="n">
        <x:v>0.99693</x:v>
      </x:c>
      <x:c r="N1077" s="8" t="n">
        <x:v>28.54</x:v>
      </x:c>
      <x:c r="O1077" s="2" t="n">
        <x:v>12</x:v>
      </x:c>
      <x:c r="P1077" s="8" t="n">
        <x:v>0.715</x:v>
      </x:c>
      <x:c r="Q1077" s="8" t="n">
        <x:v>0</x:v>
      </x:c>
      <x:c r="R1077" s="2" t="str">
        <x:v>passes_minimum_holdout</x:v>
      </x:c>
      <x:c r="S1077" s="2" t="str">
        <x:v>QUATERNARY</x:v>
      </x:c>
      <x:c r="T1077" s="2" t="str">
        <x:v> </x:v>
      </x:c>
      <x:c r="U1077" s="2" t="str">
        <x:v>289,UNDIFF.FLUVIAL / AEOLIAN / COASTA &amp; GLACIAL  SEDIMENTS,QUATERNARY</x:v>
      </x:c>
      <x:c r="V1077" s="2" t="n">
        <x:v>41</x:v>
      </x:c>
      <x:c r="W1077" s="2" t="str">
        <x:v>coastal_or_lowland</x:v>
      </x:c>
      <x:c r="X1077" s="9" t="n">
        <x:v>45901</x:v>
      </x:c>
      <x:c r="Y1077" s="9" t="n">
        <x:v>46265</x:v>
      </x:c>
      <x:c r="Z1077" s="2" t="n">
        <x:v>28.304657534246576</x:v>
      </x:c>
      <x:c r="AA1077" s="2" t="n">
        <x:v>872.06</x:v>
      </x:c>
      <x:c r="AB1077" s="2" t="n">
        <x:v>100</x:v>
      </x:c>
      <x:c r="AC1077" s="2" t="str">
        <x:v>6979.3</x:v>
      </x:c>
      <x:c r="AD1077" s="2" t="str">
        <x:v>1942288.0</x:v>
      </x:c>
      <x:c r="AE1077" s="7" t="str">
        <x:v>["candidate_requires_field_validation"]</x:v>
      </x:c>
    </x:row>
    <x:row r="1078" ht="18" customHeight="1">
      <x:c r="A1078" s="2" t="str">
        <x:v>GRID-8660220c7ffffff</x:v>
      </x:c>
      <x:c r="B1078" s="7" t="str">
        <x:v>priority_candidate</x:v>
      </x:c>
      <x:c r="C1078" s="2" t="n">
        <x:v>1077</x:v>
      </x:c>
      <x:c r="D1078" s="2" t="str">
        <x:v>Kerala</x:v>
      </x:c>
      <x:c r="E1078" s="2" t="str">
        <x:v>Alappuzha</x:v>
      </x:c>
      <x:c r="F1078" s="8" t="n">
        <x:v>9.40109906340992</x:v>
      </x:c>
      <x:c r="G1078" s="8" t="n">
        <x:v>76.38565163720394</x:v>
      </x:c>
      <x:c r="H1078" s="2" t="str">
        <x:v>8660220c7ffffff</x:v>
      </x:c>
      <x:c r="I1078" s="2" t="str">
        <x:v>Zirconium</x:v>
      </x:c>
      <x:c r="J1078" s="7" t="str">
        <x:v>["zirconium","titanium","titanium dioxide","zinc","thorium","scandium","yttrium","lanthanum","cerium","praseodymium","neodymium","promethium","samarium","europium","gadolinium","terbium","dysprosium","holmium","erbium","thulium","ytterbium","lutetium"]</x:v>
      </x:c>
      <x:c r="K1078" s="7" t="str">
        <x:v>["Zr","Ti","TiO2","Zn","Th","Sc","Y","La","Ce","Pr","Nd","Pm","Sm","Eu","Gd","Tb","Dy","Ho","Er","Tm","Yb","Lu"]</x:v>
      </x:c>
      <x:c r="L1078" s="8" t="n">
        <x:v>0.534</x:v>
      </x:c>
      <x:c r="M1078" s="8" t="n">
        <x:v>0.99689</x:v>
      </x:c>
      <x:c r="N1078" s="8" t="n">
        <x:v>28.88</x:v>
      </x:c>
      <x:c r="O1078" s="2" t="n">
        <x:v>12</x:v>
      </x:c>
      <x:c r="P1078" s="8" t="n">
        <x:v>0.715</x:v>
      </x:c>
      <x:c r="Q1078" s="8" t="n">
        <x:v>0</x:v>
      </x:c>
      <x:c r="R1078" s="2" t="str">
        <x:v>passes_minimum_holdout</x:v>
      </x:c>
      <x:c r="S1078" s="2" t="str">
        <x:v>QUATERNARY</x:v>
      </x:c>
      <x:c r="T1078" s="2" t="str">
        <x:v> </x:v>
      </x:c>
      <x:c r="U1078" s="2" t="str">
        <x:v>289,UNDIFF.FLUVIAL / AEOLIAN / COASTA &amp; GLACIAL  SEDIMENTS,QUATERNARY</x:v>
      </x:c>
      <x:c r="V1078" s="2" t="n">
        <x:v>2</x:v>
      </x:c>
      <x:c r="W1078" s="2" t="str">
        <x:v>coastal_or_lowland</x:v>
      </x:c>
      <x:c r="X1078" s="9" t="n">
        <x:v>45901</x:v>
      </x:c>
      <x:c r="Y1078" s="9" t="n">
        <x:v>46265</x:v>
      </x:c>
      <x:c r="Z1078" s="2" t="n">
        <x:v>28.18002739726027</x:v>
      </x:c>
      <x:c r="AA1078" s="2" t="n">
        <x:v>2500.86</x:v>
      </x:c>
      <x:c r="AB1078" s="2" t="n">
        <x:v>100</x:v>
      </x:c>
      <x:c r="AC1078" s="2" t="str">
        <x:v>41810.4</x:v>
      </x:c>
      <x:c r="AD1078" s="2" t="str">
        <x:v>2127789.0</x:v>
      </x:c>
      <x:c r="AE1078" s="7" t="str">
        <x:v>["candidate_requires_field_validation"]</x:v>
      </x:c>
    </x:row>
    <x:row r="1079" ht="18" customHeight="1">
      <x:c r="A1079" s="2" t="str">
        <x:v>GRID-86611b62fffffff</x:v>
      </x:c>
      <x:c r="B1079" s="7" t="str">
        <x:v>priority_candidate</x:v>
      </x:c>
      <x:c r="C1079" s="2" t="n">
        <x:v>1078</x:v>
      </x:c>
      <x:c r="D1079" s="2" t="str">
        <x:v>Tamil Nadu</x:v>
      </x:c>
      <x:c r="E1079" s="2" t="str">
        <x:v>Thoothukkudi</x:v>
      </x:c>
      <x:c r="F1079" s="8" t="n">
        <x:v>9.204091181686662</x:v>
      </x:c>
      <x:c r="G1079" s="8" t="n">
        <x:v>78.09542050347072</x:v>
      </x:c>
      <x:c r="H1079" s="2" t="str">
        <x:v>86611b62fffffff</x:v>
      </x:c>
      <x:c r="I1079" s="2" t="str">
        <x:v>Zirconium</x:v>
      </x:c>
      <x:c r="J1079" s="7" t="str">
        <x:v>["zirconium","titanium","titanium dioxide","copper","iron","carbon"]</x:v>
      </x:c>
      <x:c r="K1079" s="7" t="str">
        <x:v>["Zr","Ti","TiO2","Cu","Fe","C"]</x:v>
      </x:c>
      <x:c r="L1079" s="8" t="n">
        <x:v>0.5334</x:v>
      </x:c>
      <x:c r="M1079" s="8" t="n">
        <x:v>0.99686</x:v>
      </x:c>
      <x:c r="N1079" s="8" t="n">
        <x:v>29.12</x:v>
      </x:c>
      <x:c r="O1079" s="2" t="n">
        <x:v>12</x:v>
      </x:c>
      <x:c r="P1079" s="8" t="n">
        <x:v>0.715</x:v>
      </x:c>
      <x:c r="Q1079" s="8" t="n">
        <x:v>0</x:v>
      </x:c>
      <x:c r="R1079" s="2" t="str">
        <x:v>passes_minimum_holdout</x:v>
      </x:c>
      <x:c r="S1079" s="2" t="str">
        <x:v>QUATERNARY</x:v>
      </x:c>
      <x:c r="T1079" s="2" t="str">
        <x:v> </x:v>
      </x:c>
      <x:c r="U1079" s="2" t="str">
        <x:v>289,UNDIFF.FLUVIAL / AEOLIAN / COASTA &amp; GLACIAL  SEDIMENTS,QUATERNARY</x:v>
      </x:c>
      <x:c r="V1079" s="2" t="n">
        <x:v>32</x:v>
      </x:c>
      <x:c r="W1079" s="2" t="str">
        <x:v>coastal_or_lowland</x:v>
      </x:c>
      <x:c r="X1079" s="9" t="n">
        <x:v>45901</x:v>
      </x:c>
      <x:c r="Y1079" s="9" t="n">
        <x:v>46265</x:v>
      </x:c>
      <x:c r="Z1079" s="2" t="n">
        <x:v>28.432575342465753</x:v>
      </x:c>
      <x:c r="AA1079" s="2" t="n">
        <x:v>823.94</x:v>
      </x:c>
      <x:c r="AB1079" s="2" t="n">
        <x:v>100</x:v>
      </x:c>
      <x:c r="AC1079" s="2" t="str">
        <x:v>5298.0</x:v>
      </x:c>
      <x:c r="AD1079" s="2" t="str">
        <x:v>1750176.0</x:v>
      </x:c>
      <x:c r="AE1079" s="7" t="str">
        <x:v>["candidate_requires_field_validation"]</x:v>
      </x:c>
    </x:row>
    <x:row r="1080" ht="18" customHeight="1">
      <x:c r="A1080" s="2" t="str">
        <x:v>GRID-86611b4efffffff</x:v>
      </x:c>
      <x:c r="B1080" s="7" t="str">
        <x:v>priority_candidate</x:v>
      </x:c>
      <x:c r="C1080" s="2" t="n">
        <x:v>1079</x:v>
      </x:c>
      <x:c r="D1080" s="2" t="str">
        <x:v>Tamil Nadu</x:v>
      </x:c>
      <x:c r="E1080" s="2" t="str">
        <x:v>Ramanathapuram</x:v>
      </x:c>
      <x:c r="F1080" s="8" t="n">
        <x:v>9.301615375573498</x:v>
      </x:c>
      <x:c r="G1080" s="8" t="n">
        <x:v>78.39085124014458</x:v>
      </x:c>
      <x:c r="H1080" s="2" t="str">
        <x:v>86611b4efffffff</x:v>
      </x:c>
      <x:c r="I1080" s="2" t="str">
        <x:v>Zirconium</x:v>
      </x:c>
      <x:c r="J1080" s="7" t="str">
        <x:v>["zirconium","titanium","titanium dioxide","copper","iron","carbon"]</x:v>
      </x:c>
      <x:c r="K1080" s="7" t="str">
        <x:v>["Zr","Ti","TiO2","Cu","Fe","C"]</x:v>
      </x:c>
      <x:c r="L1080" s="8" t="n">
        <x:v>0.5331</x:v>
      </x:c>
      <x:c r="M1080" s="8" t="n">
        <x:v>0.99685</x:v>
      </x:c>
      <x:c r="N1080" s="8" t="n">
        <x:v>29.27</x:v>
      </x:c>
      <x:c r="O1080" s="2" t="n">
        <x:v>12</x:v>
      </x:c>
      <x:c r="P1080" s="8" t="n">
        <x:v>0.715</x:v>
      </x:c>
      <x:c r="Q1080" s="8" t="n">
        <x:v>0</x:v>
      </x:c>
      <x:c r="R1080" s="2" t="str">
        <x:v>passes_minimum_holdout</x:v>
      </x:c>
      <x:c r="S1080" s="2" t="str">
        <x:v>QUATERNARY</x:v>
      </x:c>
      <x:c r="T1080" s="2" t="str">
        <x:v> </x:v>
      </x:c>
      <x:c r="U1080" s="2" t="str">
        <x:v>289,UNDIFF.FLUVIAL / AEOLIAN / COASTA &amp; GLACIAL  SEDIMENTS,QUATERNARY</x:v>
      </x:c>
      <x:c r="V1080" s="2" t="n">
        <x:v>26</x:v>
      </x:c>
      <x:c r="W1080" s="2" t="str">
        <x:v>coastal_or_lowland</x:v>
      </x:c>
      <x:c r="X1080" s="9" t="n">
        <x:v>45901</x:v>
      </x:c>
      <x:c r="Y1080" s="9" t="n">
        <x:v>46265</x:v>
      </x:c>
      <x:c r="Z1080" s="2" t="n">
        <x:v>28.304657534246576</x:v>
      </x:c>
      <x:c r="AA1080" s="2" t="n">
        <x:v>872.06</x:v>
      </x:c>
      <x:c r="AB1080" s="2" t="n">
        <x:v>100</x:v>
      </x:c>
      <x:c r="AC1080" s="2" t="str">
        <x:v>8527.9</x:v>
      </x:c>
      <x:c r="AD1080" s="2" t="str">
        <x:v>1353445.0</x:v>
      </x:c>
      <x:c r="AE1080" s="7" t="str">
        <x:v>["candidate_requires_field_validation"]</x:v>
      </x:c>
    </x:row>
    <x:row r="1081" ht="18" customHeight="1">
      <x:c r="A1081" s="2" t="str">
        <x:v>GRID-863c9dc37ffffff</x:v>
      </x:c>
      <x:c r="B1081" s="7" t="str">
        <x:v>priority_candidate</x:v>
      </x:c>
      <x:c r="C1081" s="2" t="n">
        <x:v>1080</x:v>
      </x:c>
      <x:c r="D1081" s="2" t="str">
        <x:v>Odisha</x:v>
      </x:c>
      <x:c r="E1081" s="2" t="str">
        <x:v>Puri</x:v>
      </x:c>
      <x:c r="F1081" s="8" t="n">
        <x:v>19.562675833313573</x:v>
      </x:c>
      <x:c r="G1081" s="8" t="n">
        <x:v>85.28237218357353</x:v>
      </x:c>
      <x:c r="H1081" s="2" t="str">
        <x:v>863c9dc37ffffff</x:v>
      </x:c>
      <x:c r="I1081" s="2" t="str">
        <x:v>Zirconium</x:v>
      </x:c>
      <x:c r="J1081" s="7" t="str">
        <x:v>["zirconium","titanium","titanium dioxide","copper","thorium","phosphorus"]</x:v>
      </x:c>
      <x:c r="K1081" s="7" t="str">
        <x:v>["Zr","Ti","TiO2","Cu","Th","P"]</x:v>
      </x:c>
      <x:c r="L1081" s="8" t="n">
        <x:v>0.5318</x:v>
      </x:c>
      <x:c r="M1081" s="8" t="n">
        <x:v>0.99675</x:v>
      </x:c>
      <x:c r="N1081" s="8" t="n">
        <x:v>29.81</x:v>
      </x:c>
      <x:c r="O1081" s="2" t="n">
        <x:v>12</x:v>
      </x:c>
      <x:c r="P1081" s="8" t="n">
        <x:v>0.715</x:v>
      </x:c>
      <x:c r="Q1081" s="8" t="n">
        <x:v>0</x:v>
      </x:c>
      <x:c r="R1081" s="2" t="str">
        <x:v>passes_minimum_holdout</x:v>
      </x:c>
      <x:c r="S1081" s="2" t="str">
        <x:v>QUATERNARY</x:v>
      </x:c>
      <x:c r="T1081" s="2" t="str">
        <x:v> </x:v>
      </x:c>
      <x:c r="U1081" s="2" t="str">
        <x:v>289,UNDIFF.FLUVIAL / AEOLIAN / COASTA &amp; GLACIAL  SEDIMENTS,QUATERNARY</x:v>
      </x:c>
      <x:c r="V1081" s="2" t="n">
        <x:v>6</x:v>
      </x:c>
      <x:c r="W1081" s="2" t="str">
        <x:v>coastal_or_lowland</x:v>
      </x:c>
      <x:c r="X1081" s="9" t="n">
        <x:v>45901</x:v>
      </x:c>
      <x:c r="Y1081" s="9" t="n">
        <x:v>46265</x:v>
      </x:c>
      <x:c r="Z1081" s="2" t="n">
        <x:v>26.897945205479452</x:v>
      </x:c>
      <x:c r="AA1081" s="2" t="n">
        <x:v>1454.63</x:v>
      </x:c>
      <x:c r="AB1081" s="2" t="n">
        <x:v>100</x:v>
      </x:c>
      <x:c r="AC1081" s="2" t="str">
        <x:v>6860.5</x:v>
      </x:c>
      <x:c r="AD1081" s="2" t="str">
        <x:v>1698730.0</x:v>
      </x:c>
      <x:c r="AE1081" s="7" t="str">
        <x:v>["candidate_requires_field_validation"]</x:v>
      </x:c>
    </x:row>
    <x:row r="1082" ht="18" customHeight="1">
      <x:c r="A1082" s="2" t="str">
        <x:v>GRID-863c9dd1fffffff</x:v>
      </x:c>
      <x:c r="B1082" s="7" t="str">
        <x:v>priority_candidate</x:v>
      </x:c>
      <x:c r="C1082" s="2" t="n">
        <x:v>1081</x:v>
      </x:c>
      <x:c r="D1082" s="2" t="str">
        <x:v>Odisha</x:v>
      </x:c>
      <x:c r="E1082" s="2" t="str">
        <x:v>Puri</x:v>
      </x:c>
      <x:c r="F1082" s="8" t="n">
        <x:v>19.615833417375754</x:v>
      </x:c>
      <x:c r="G1082" s="8" t="n">
        <x:v>85.25249545387041</x:v>
      </x:c>
      <x:c r="H1082" s="2" t="str">
        <x:v>863c9dd1fffffff</x:v>
      </x:c>
      <x:c r="I1082" s="2" t="str">
        <x:v>Zirconium</x:v>
      </x:c>
      <x:c r="J1082" s="7" t="str">
        <x:v>["zirconium","titanium","titanium dioxide","copper","thorium","phosphorus"]</x:v>
      </x:c>
      <x:c r="K1082" s="7" t="str">
        <x:v>["Zr","Ti","TiO2","Cu","Th","P"]</x:v>
      </x:c>
      <x:c r="L1082" s="8" t="n">
        <x:v>0.5298</x:v>
      </x:c>
      <x:c r="M1082" s="8" t="n">
        <x:v>0.99663</x:v>
      </x:c>
      <x:c r="N1082" s="8" t="n">
        <x:v>30.66</x:v>
      </x:c>
      <x:c r="O1082" s="2" t="n">
        <x:v>12</x:v>
      </x:c>
      <x:c r="P1082" s="8" t="n">
        <x:v>0.715</x:v>
      </x:c>
      <x:c r="Q1082" s="8" t="n">
        <x:v>0</x:v>
      </x:c>
      <x:c r="R1082" s="2" t="str">
        <x:v>passes_minimum_holdout</x:v>
      </x:c>
      <x:c r="S1082" s="2" t="str">
        <x:v>QUATERNARY</x:v>
      </x:c>
      <x:c r="T1082" s="2" t="str">
        <x:v> </x:v>
      </x:c>
      <x:c r="U1082" s="2" t="str">
        <x:v>289,UNDIFF.FLUVIAL / AEOLIAN / COASTA &amp; GLACIAL  SEDIMENTS,QUATERNARY</x:v>
      </x:c>
      <x:c r="V1082" s="2" t="n">
        <x:v>5</x:v>
      </x:c>
      <x:c r="W1082" s="2" t="str">
        <x:v>coastal_or_lowland</x:v>
      </x:c>
      <x:c r="X1082" s="9" t="n">
        <x:v>45901</x:v>
      </x:c>
      <x:c r="Y1082" s="9" t="n">
        <x:v>46265</x:v>
      </x:c>
      <x:c r="Z1082" s="2" t="n">
        <x:v>26.897945205479452</x:v>
      </x:c>
      <x:c r="AA1082" s="2" t="n">
        <x:v>1454.63</x:v>
      </x:c>
      <x:c r="AB1082" s="2" t="n">
        <x:v>100</x:v>
      </x:c>
      <x:c r="AC1082" s="2" t="str">
        <x:v>2890.7</x:v>
      </x:c>
      <x:c r="AD1082" s="2" t="str">
        <x:v>1698730.0</x:v>
      </x:c>
      <x:c r="AE1082" s="7" t="str">
        <x:v>["candidate_requires_field_validation"]</x:v>
      </x:c>
    </x:row>
    <x:row r="1083" ht="18" customHeight="1">
      <x:c r="A1083" s="2" t="str">
        <x:v>GRID-863c9cbafffffff</x:v>
      </x:c>
      <x:c r="B1083" s="7" t="str">
        <x:v>priority_candidate</x:v>
      </x:c>
      <x:c r="C1083" s="2" t="n">
        <x:v>1082</x:v>
      </x:c>
      <x:c r="D1083" s="2" t="str">
        <x:v>Odisha</x:v>
      </x:c>
      <x:c r="E1083" s="2" t="str">
        <x:v>Ganjam</x:v>
      </x:c>
      <x:c r="F1083" s="8" t="n">
        <x:v>19.56723954818389</x:v>
      </x:c>
      <x:c r="G1083" s="8" t="n">
        <x:v>84.76780248168834</x:v>
      </x:c>
      <x:c r="H1083" s="2" t="str">
        <x:v>863c9cbafffffff</x:v>
      </x:c>
      <x:c r="I1083" s="2" t="str">
        <x:v>Zirconium</x:v>
      </x:c>
      <x:c r="J1083" s="7" t="str">
        <x:v>["zirconium","titanium","titanium dioxide","copper","thorium","scandium","yttrium","lanthanum","cerium","praseodymium","neodymium","promethium","samarium","europium","gadolinium","terbium","dysprosium","holmium","erbium","thulium","ytterbium","lutetium"]</x:v>
      </x:c>
      <x:c r="K1083" s="7" t="str">
        <x:v>["Zr","Ti","TiO2","Cu","Th","Sc","Y","La","Ce","Pr","Nd","Pm","Sm","Eu","Gd","Tb","Dy","Ho","Er","Tm","Yb","Lu"]</x:v>
      </x:c>
      <x:c r="L1083" s="8" t="n">
        <x:v>0.5276</x:v>
      </x:c>
      <x:c r="M1083" s="8" t="n">
        <x:v>0.99651</x:v>
      </x:c>
      <x:c r="N1083" s="8" t="n">
        <x:v>31.6</x:v>
      </x:c>
      <x:c r="O1083" s="2" t="n">
        <x:v>12</x:v>
      </x:c>
      <x:c r="P1083" s="8" t="n">
        <x:v>0.715</x:v>
      </x:c>
      <x:c r="Q1083" s="8" t="n">
        <x:v>0</x:v>
      </x:c>
      <x:c r="R1083" s="2" t="str">
        <x:v>passes_minimum_holdout</x:v>
      </x:c>
      <x:c r="S1083" s="2" t="str">
        <x:v>QUATERNARY</x:v>
      </x:c>
      <x:c r="T1083" s="2" t="str">
        <x:v> </x:v>
      </x:c>
      <x:c r="U1083" s="2" t="str">
        <x:v>289,UNDIFF.FLUVIAL / AEOLIAN / COASTA &amp; GLACIAL  SEDIMENTS,QUATERNARY</x:v>
      </x:c>
      <x:c r="V1083" s="2" t="n">
        <x:v>50</x:v>
      </x:c>
      <x:c r="W1083" s="2" t="str">
        <x:v>plateau_or_plain</x:v>
      </x:c>
      <x:c r="X1083" s="9" t="n">
        <x:v>45901</x:v>
      </x:c>
      <x:c r="Y1083" s="9" t="n">
        <x:v>46265</x:v>
      </x:c>
      <x:c r="Z1083" s="2" t="n">
        <x:v>26.897945205479452</x:v>
      </x:c>
      <x:c r="AA1083" s="2" t="n">
        <x:v>1454.63</x:v>
      </x:c>
      <x:c r="AB1083" s="2" t="n">
        <x:v>100</x:v>
      </x:c>
      <x:c r="AC1083" s="2" t="str">
        <x:v>49405.1</x:v>
      </x:c>
      <x:c r="AD1083" s="2" t="str">
        <x:v>3529031.0</x:v>
      </x:c>
      <x:c r="AE1083" s="7" t="str">
        <x:v>["candidate_requires_field_validation"]</x:v>
      </x:c>
    </x:row>
    <x:row r="1084" ht="18" customHeight="1">
      <x:c r="A1084" s="2" t="str">
        <x:v>GRID-86611b4e7ffffff</x:v>
      </x:c>
      <x:c r="B1084" s="7" t="str">
        <x:v>priority_candidate</x:v>
      </x:c>
      <x:c r="C1084" s="2" t="n">
        <x:v>1083</x:v>
      </x:c>
      <x:c r="D1084" s="2" t="str">
        <x:v>Tamil Nadu</x:v>
      </x:c>
      <x:c r="E1084" s="2" t="str">
        <x:v>Ramanathapuram</x:v>
      </x:c>
      <x:c r="F1084" s="8" t="n">
        <x:v>9.300055673510643</x:v>
      </x:c>
      <x:c r="G1084" s="8" t="n">
        <x:v>78.44966460941444</x:v>
      </x:c>
      <x:c r="H1084" s="2" t="str">
        <x:v>86611b4e7ffffff</x:v>
      </x:c>
      <x:c r="I1084" s="2" t="str">
        <x:v>Zirconium</x:v>
      </x:c>
      <x:c r="J1084" s="7" t="str">
        <x:v>["zirconium","titanium","titanium dioxide","copper","iron","carbon"]</x:v>
      </x:c>
      <x:c r="K1084" s="7" t="str">
        <x:v>["Zr","Ti","TiO2","Cu","Fe","C"]</x:v>
      </x:c>
      <x:c r="L1084" s="8" t="n">
        <x:v>0.5275</x:v>
      </x:c>
      <x:c r="M1084" s="8" t="n">
        <x:v>0.9965</x:v>
      </x:c>
      <x:c r="N1084" s="8" t="n">
        <x:v>31.67</x:v>
      </x:c>
      <x:c r="O1084" s="2" t="n">
        <x:v>12</x:v>
      </x:c>
      <x:c r="P1084" s="8" t="n">
        <x:v>0.715</x:v>
      </x:c>
      <x:c r="Q1084" s="8" t="n">
        <x:v>0</x:v>
      </x:c>
      <x:c r="R1084" s="2" t="str">
        <x:v>passes_minimum_holdout</x:v>
      </x:c>
      <x:c r="S1084" s="2" t="str">
        <x:v>QUATERNARY</x:v>
      </x:c>
      <x:c r="T1084" s="2" t="str">
        <x:v> </x:v>
      </x:c>
      <x:c r="U1084" s="2" t="str">
        <x:v>289,UNDIFF.FLUVIAL / AEOLIAN / COASTA &amp; GLACIAL  SEDIMENTS,QUATERNARY</x:v>
      </x:c>
      <x:c r="V1084" s="2" t="n">
        <x:v>23</x:v>
      </x:c>
      <x:c r="W1084" s="2" t="str">
        <x:v>coastal_or_lowland</x:v>
      </x:c>
      <x:c r="X1084" s="9" t="n">
        <x:v>45901</x:v>
      </x:c>
      <x:c r="Y1084" s="9" t="n">
        <x:v>46265</x:v>
      </x:c>
      <x:c r="Z1084" s="2" t="n">
        <x:v>28.51832876712329</x:v>
      </x:c>
      <x:c r="AA1084" s="2" t="n">
        <x:v>1095.08</x:v>
      </x:c>
      <x:c r="AB1084" s="2" t="n">
        <x:v>100</x:v>
      </x:c>
      <x:c r="AC1084" s="2" t="str">
        <x:v>7370.3</x:v>
      </x:c>
      <x:c r="AD1084" s="2" t="str">
        <x:v>1353445.0</x:v>
      </x:c>
      <x:c r="AE1084" s="7" t="str">
        <x:v>["candidate_requires_field_validation"]</x:v>
      </x:c>
    </x:row>
    <x:row r="1085" ht="18" customHeight="1">
      <x:c r="A1085" s="2" t="str">
        <x:v>GRID-86602208fffffff</x:v>
      </x:c>
      <x:c r="B1085" s="7" t="str">
        <x:v>priority_candidate</x:v>
      </x:c>
      <x:c r="C1085" s="2" t="n">
        <x:v>1084</x:v>
      </x:c>
      <x:c r="D1085" s="2" t="str">
        <x:v>Kerala</x:v>
      </x:c>
      <x:c r="E1085" s="2" t="str">
        <x:v>Alappuzha</x:v>
      </x:c>
      <x:c r="F1085" s="8" t="n">
        <x:v>9.451419110181261</x:v>
      </x:c>
      <x:c r="G1085" s="8" t="n">
        <x:v>76.47258941125143</x:v>
      </x:c>
      <x:c r="H1085" s="2" t="str">
        <x:v>86602208fffffff</x:v>
      </x:c>
      <x:c r="I1085" s="2" t="str">
        <x:v>Zirconium</x:v>
      </x:c>
      <x:c r="J1085" s="7" t="str">
        <x:v>["zirconium","titanium","titanium dioxide","zinc","thorium","phosphorus"]</x:v>
      </x:c>
      <x:c r="K1085" s="7" t="str">
        <x:v>["Zr","Ti","TiO2","Zn","Th","P"]</x:v>
      </x:c>
      <x:c r="L1085" s="8" t="n">
        <x:v>0.5273</x:v>
      </x:c>
      <x:c r="M1085" s="8" t="n">
        <x:v>0.99644</x:v>
      </x:c>
      <x:c r="N1085" s="8" t="n">
        <x:v>31.73</x:v>
      </x:c>
      <x:c r="O1085" s="2" t="n">
        <x:v>12</x:v>
      </x:c>
      <x:c r="P1085" s="8" t="n">
        <x:v>0.715</x:v>
      </x:c>
      <x:c r="Q1085" s="8" t="n">
        <x:v>0</x:v>
      </x:c>
      <x:c r="R1085" s="2" t="str">
        <x:v>passes_minimum_holdout</x:v>
      </x:c>
      <x:c r="S1085" s="2" t="str">
        <x:v>QUATERNARY</x:v>
      </x:c>
      <x:c r="T1085" s="2" t="str">
        <x:v> </x:v>
      </x:c>
      <x:c r="U1085" s="2" t="str">
        <x:v>289,UNDIFF.FLUVIAL / AEOLIAN / COASTA &amp; GLACIAL  SEDIMENTS,QUATERNARY</x:v>
      </x:c>
      <x:c r="V1085" s="2" t="n">
        <x:v>3</x:v>
      </x:c>
      <x:c r="W1085" s="2" t="str">
        <x:v>coastal_or_lowland</x:v>
      </x:c>
      <x:c r="X1085" s="9" t="n">
        <x:v>45901</x:v>
      </x:c>
      <x:c r="Y1085" s="9" t="n">
        <x:v>46265</x:v>
      </x:c>
      <x:c r="Z1085" s="2" t="n">
        <x:v>28.18002739726027</x:v>
      </x:c>
      <x:c r="AA1085" s="2" t="n">
        <x:v>2500.86</x:v>
      </x:c>
      <x:c r="AB1085" s="2" t="n">
        <x:v>100</x:v>
      </x:c>
      <x:c r="AC1085" s="2" t="str">
        <x:v>18394.9</x:v>
      </x:c>
      <x:c r="AD1085" s="2" t="str">
        <x:v>2127789.0</x:v>
      </x:c>
      <x:c r="AE1085" s="7" t="str">
        <x:v>["candidate_requires_field_validation"]</x:v>
      </x:c>
    </x:row>
    <x:row r="1086" ht="18" customHeight="1">
      <x:c r="A1086" s="2" t="str">
        <x:v>GRID-86611b04fffffff</x:v>
      </x:c>
      <x:c r="B1086" s="7" t="str">
        <x:v>priority_candidate</x:v>
      </x:c>
      <x:c r="C1086" s="2" t="n">
        <x:v>1085</x:v>
      </x:c>
      <x:c r="D1086" s="2" t="str">
        <x:v>Tamil Nadu</x:v>
      </x:c>
      <x:c r="E1086" s="2" t="str">
        <x:v>Thoothukkudi</x:v>
      </x:c>
      <x:c r="F1086" s="8" t="n">
        <x:v>8.835275889188127</x:v>
      </x:c>
      <x:c r="G1086" s="8" t="n">
        <x:v>78.11797403437001</x:v>
      </x:c>
      <x:c r="H1086" s="2" t="str">
        <x:v>86611b04fffffff</x:v>
      </x:c>
      <x:c r="I1086" s="2" t="str">
        <x:v>Zirconium</x:v>
      </x:c>
      <x:c r="J1086" s="7" t="str">
        <x:v>["zirconium","titanium","titanium dioxide","copper","iron","thorium"]</x:v>
      </x:c>
      <x:c r="K1086" s="7" t="str">
        <x:v>["Zr","Ti","TiO2","Cu","Fe","Th"]</x:v>
      </x:c>
      <x:c r="L1086" s="8" t="n">
        <x:v>0.5268</x:v>
      </x:c>
      <x:c r="M1086" s="8" t="n">
        <x:v>0.99641</x:v>
      </x:c>
      <x:c r="N1086" s="8" t="n">
        <x:v>31.94</x:v>
      </x:c>
      <x:c r="O1086" s="2" t="n">
        <x:v>12</x:v>
      </x:c>
      <x:c r="P1086" s="8" t="n">
        <x:v>0.715</x:v>
      </x:c>
      <x:c r="Q1086" s="8" t="n">
        <x:v>0</x:v>
      </x:c>
      <x:c r="R1086" s="2" t="str">
        <x:v>passes_minimum_holdout</x:v>
      </x:c>
      <x:c r="S1086" s="2" t="str">
        <x:v>QUATERNARY</x:v>
      </x:c>
      <x:c r="T1086" s="2" t="str">
        <x:v> </x:v>
      </x:c>
      <x:c r="U1086" s="2" t="str">
        <x:v>289,UNDIFF.FLUVIAL / AEOLIAN / COASTA &amp; GLACIAL  SEDIMENTS,QUATERNARY</x:v>
      </x:c>
      <x:c r="V1086" s="2" t="n">
        <x:v>14</x:v>
      </x:c>
      <x:c r="W1086" s="2" t="str">
        <x:v>coastal_or_lowland</x:v>
      </x:c>
      <x:c r="X1086" s="9" t="n">
        <x:v>45901</x:v>
      </x:c>
      <x:c r="Y1086" s="9" t="n">
        <x:v>46265</x:v>
      </x:c>
      <x:c r="Z1086" s="2" t="n">
        <x:v>28.432575342465753</x:v>
      </x:c>
      <x:c r="AA1086" s="2" t="n">
        <x:v>823.94</x:v>
      </x:c>
      <x:c r="AB1086" s="2" t="n">
        <x:v>100</x:v>
      </x:c>
      <x:c r="AC1086" s="2" t="str">
        <x:v>73530.7</x:v>
      </x:c>
      <x:c r="AD1086" s="2" t="str">
        <x:v>1750176.0</x:v>
      </x:c>
      <x:c r="AE1086" s="7" t="str">
        <x:v>["candidate_requires_field_validation"]</x:v>
      </x:c>
    </x:row>
    <x:row r="1087" ht="18" customHeight="1">
      <x:c r="A1087" s="2" t="str">
        <x:v>GRID-86611b427ffffff</x:v>
      </x:c>
      <x:c r="B1087" s="7" t="str">
        <x:v>priority_candidate</x:v>
      </x:c>
      <x:c r="C1087" s="2" t="n">
        <x:v>1086</x:v>
      </x:c>
      <x:c r="D1087" s="2" t="str">
        <x:v>Tamil Nadu</x:v>
      </x:c>
      <x:c r="E1087" s="2" t="str">
        <x:v>Ramanathapuram</x:v>
      </x:c>
      <x:c r="F1087" s="8" t="n">
        <x:v>9.191474653671122</x:v>
      </x:c>
      <x:c r="G1087" s="8" t="n">
        <x:v>78.56531408444643</x:v>
      </x:c>
      <x:c r="H1087" s="2" t="str">
        <x:v>86611b427ffffff</x:v>
      </x:c>
      <x:c r="I1087" s="2" t="str">
        <x:v>Zirconium</x:v>
      </x:c>
      <x:c r="J1087" s="7" t="str">
        <x:v>["zirconium","titanium","titanium dioxide","copper","iron","carbon"]</x:v>
      </x:c>
      <x:c r="K1087" s="7" t="str">
        <x:v>["Zr","Ti","TiO2","Cu","Fe","C"]</x:v>
      </x:c>
      <x:c r="L1087" s="8" t="n">
        <x:v>0.5265</x:v>
      </x:c>
      <x:c r="M1087" s="8" t="n">
        <x:v>0.9964</x:v>
      </x:c>
      <x:c r="N1087" s="8" t="n">
        <x:v>32.07</x:v>
      </x:c>
      <x:c r="O1087" s="2" t="n">
        <x:v>12</x:v>
      </x:c>
      <x:c r="P1087" s="8" t="n">
        <x:v>0.715</x:v>
      </x:c>
      <x:c r="Q1087" s="8" t="n">
        <x:v>0</x:v>
      </x:c>
      <x:c r="R1087" s="2" t="str">
        <x:v>passes_minimum_holdout</x:v>
      </x:c>
      <x:c r="S1087" s="2" t="str">
        <x:v>QUATERNARY</x:v>
      </x:c>
      <x:c r="T1087" s="2" t="str">
        <x:v> </x:v>
      </x:c>
      <x:c r="U1087" s="2" t="str">
        <x:v>289,UNDIFF.FLUVIAL / AEOLIAN / COASTA &amp; GLACIAL  SEDIMENTS,QUATERNARY</x:v>
      </x:c>
      <x:c r="V1087" s="2" t="n">
        <x:v>10</x:v>
      </x:c>
      <x:c r="W1087" s="2" t="str">
        <x:v>coastal_or_lowland</x:v>
      </x:c>
      <x:c r="X1087" s="9" t="n">
        <x:v>45901</x:v>
      </x:c>
      <x:c r="Y1087" s="9" t="n">
        <x:v>46265</x:v>
      </x:c>
      <x:c r="Z1087" s="2" t="n">
        <x:v>28.400493150684934</x:v>
      </x:c>
      <x:c r="AA1087" s="2" t="n">
        <x:v>1022.61</x:v>
      </x:c>
      <x:c r="AB1087" s="2" t="n">
        <x:v>100</x:v>
      </x:c>
      <x:c r="AC1087" s="2" t="str">
        <x:v>9520.5</x:v>
      </x:c>
      <x:c r="AD1087" s="2" t="str">
        <x:v>1353445.0</x:v>
      </x:c>
      <x:c r="AE1087" s="7" t="str">
        <x:v>["candidate_requires_field_validation"]</x:v>
      </x:c>
    </x:row>
    <x:row r="1088" ht="18" customHeight="1">
      <x:c r="A1088" s="2" t="str">
        <x:v>GRID-863c9cb87ffffff</x:v>
      </x:c>
      <x:c r="B1088" s="7" t="str">
        <x:v>priority_candidate</x:v>
      </x:c>
      <x:c r="C1088" s="2" t="n">
        <x:v>1087</x:v>
      </x:c>
      <x:c r="D1088" s="2" t="str">
        <x:v>Odisha</x:v>
      </x:c>
      <x:c r="E1088" s="2" t="str">
        <x:v>Ganjam</x:v>
      </x:c>
      <x:c r="F1088" s="8" t="n">
        <x:v>19.514714134988964</x:v>
      </x:c>
      <x:c r="G1088" s="8" t="n">
        <x:v>84.73346311536751</x:v>
      </x:c>
      <x:c r="H1088" s="2" t="str">
        <x:v>863c9cb87ffffff</x:v>
      </x:c>
      <x:c r="I1088" s="2" t="str">
        <x:v>Zirconium</x:v>
      </x:c>
      <x:c r="J1088" s="7" t="str">
        <x:v>["zirconium","titanium","titanium dioxide","copper","thorium","scandium","yttrium","lanthanum","cerium","praseodymium","neodymium","promethium","samarium","europium","gadolinium","terbium","dysprosium","holmium","erbium","thulium","ytterbium","lutetium"]</x:v>
      </x:c>
      <x:c r="K1088" s="7" t="str">
        <x:v>["Zr","Ti","TiO2","Cu","Th","Sc","Y","La","Ce","Pr","Nd","Pm","Sm","Eu","Gd","Tb","Dy","Ho","Er","Tm","Yb","Lu"]</x:v>
      </x:c>
      <x:c r="L1088" s="8" t="n">
        <x:v>0.525</x:v>
      </x:c>
      <x:c r="M1088" s="8" t="n">
        <x:v>0.99627</x:v>
      </x:c>
      <x:c r="N1088" s="8" t="n">
        <x:v>32.74</x:v>
      </x:c>
      <x:c r="O1088" s="2" t="n">
        <x:v>12</x:v>
      </x:c>
      <x:c r="P1088" s="8" t="n">
        <x:v>0.715</x:v>
      </x:c>
      <x:c r="Q1088" s="8" t="n">
        <x:v>0</x:v>
      </x:c>
      <x:c r="R1088" s="2" t="str">
        <x:v>passes_minimum_holdout</x:v>
      </x:c>
      <x:c r="S1088" s="2" t="str">
        <x:v>QUATERNARY</x:v>
      </x:c>
      <x:c r="T1088" s="2" t="str">
        <x:v> </x:v>
      </x:c>
      <x:c r="U1088" s="2" t="str">
        <x:v>289,UNDIFF.FLUVIAL / AEOLIAN / COASTA &amp; GLACIAL  SEDIMENTS,QUATERNARY</x:v>
      </x:c>
      <x:c r="V1088" s="2" t="n">
        <x:v>31</x:v>
      </x:c>
      <x:c r="W1088" s="2" t="str">
        <x:v>coastal_or_lowland</x:v>
      </x:c>
      <x:c r="X1088" s="9" t="n">
        <x:v>45901</x:v>
      </x:c>
      <x:c r="Y1088" s="9" t="n">
        <x:v>46265</x:v>
      </x:c>
      <x:c r="Z1088" s="2" t="n">
        <x:v>26.897945205479452</x:v>
      </x:c>
      <x:c r="AA1088" s="2" t="n">
        <x:v>1454.63</x:v>
      </x:c>
      <x:c r="AB1088" s="2" t="n">
        <x:v>100</x:v>
      </x:c>
      <x:c r="AC1088" s="2" t="str">
        <x:v>44550.6</x:v>
      </x:c>
      <x:c r="AD1088" s="2" t="str">
        <x:v>3529031.0</x:v>
      </x:c>
      <x:c r="AE1088" s="7" t="str">
        <x:v>["candidate_requires_field_validation"]</x:v>
      </x:c>
    </x:row>
    <x:row r="1089" ht="18" customHeight="1">
      <x:c r="A1089" s="2" t="str">
        <x:v>GRID-863c9dd07ffffff</x:v>
      </x:c>
      <x:c r="B1089" s="7" t="str">
        <x:v>priority_candidate</x:v>
      </x:c>
      <x:c r="C1089" s="2" t="n">
        <x:v>1088</x:v>
      </x:c>
      <x:c r="D1089" s="2" t="str">
        <x:v>Odisha</x:v>
      </x:c>
      <x:c r="E1089" s="2" t="str">
        <x:v>Puri</x:v>
      </x:c>
      <x:c r="F1089" s="8" t="n">
        <x:v>19.668959470744994</x:v>
      </x:c>
      <x:c r="G1089" s="8" t="n">
        <x:v>85.22261392847886</x:v>
      </x:c>
      <x:c r="H1089" s="2" t="str">
        <x:v>863c9dd07ffffff</x:v>
      </x:c>
      <x:c r="I1089" s="2" t="str">
        <x:v>Zirconium</x:v>
      </x:c>
      <x:c r="J1089" s="7" t="str">
        <x:v>["zirconium","titanium","titanium dioxide","copper","thorium","phosphorus"]</x:v>
      </x:c>
      <x:c r="K1089" s="7" t="str">
        <x:v>["Zr","Ti","TiO2","Cu","Th","P"]</x:v>
      </x:c>
      <x:c r="L1089" s="8" t="n">
        <x:v>0.5247</x:v>
      </x:c>
      <x:c r="M1089" s="8" t="n">
        <x:v>0.99624</x:v>
      </x:c>
      <x:c r="N1089" s="8" t="n">
        <x:v>32.88</x:v>
      </x:c>
      <x:c r="O1089" s="2" t="n">
        <x:v>12</x:v>
      </x:c>
      <x:c r="P1089" s="8" t="n">
        <x:v>0.715</x:v>
      </x:c>
      <x:c r="Q1089" s="8" t="n">
        <x:v>0</x:v>
      </x:c>
      <x:c r="R1089" s="2" t="str">
        <x:v>passes_minimum_holdout</x:v>
      </x:c>
      <x:c r="S1089" s="2" t="str">
        <x:v>QUATERNARY</x:v>
      </x:c>
      <x:c r="T1089" s="2" t="str">
        <x:v> </x:v>
      </x:c>
      <x:c r="U1089" s="2" t="str">
        <x:v>289,UNDIFF.FLUVIAL / AEOLIAN / COASTA &amp; GLACIAL  SEDIMENTS,QUATERNARY</x:v>
      </x:c>
      <x:c r="V1089" s="2" t="n">
        <x:v>1</x:v>
      </x:c>
      <x:c r="W1089" s="2" t="str">
        <x:v>coastal_or_lowland</x:v>
      </x:c>
      <x:c r="X1089" s="9" t="n">
        <x:v>45901</x:v>
      </x:c>
      <x:c r="Y1089" s="9" t="n">
        <x:v>46265</x:v>
      </x:c>
      <x:c r="Z1089" s="2" t="n">
        <x:v>26.897945205479452</x:v>
      </x:c>
      <x:c r="AA1089" s="2" t="n">
        <x:v>1454.63</x:v>
      </x:c>
      <x:c r="AB1089" s="2" t="n">
        <x:v>100</x:v>
      </x:c>
      <x:c r="AC1089" s="2" t="str">
        <x:v>2160.3</x:v>
      </x:c>
      <x:c r="AD1089" s="2" t="str">
        <x:v>1698730.0</x:v>
      </x:c>
      <x:c r="AE1089" s="7" t="str">
        <x:v>["candidate_requires_field_validation"]</x:v>
      </x:c>
    </x:row>
    <x:row r="1090" ht="18" customHeight="1">
      <x:c r="A1090" s="2" t="str">
        <x:v>GRID-86611b407ffffff</x:v>
      </x:c>
      <x:c r="B1090" s="7" t="str">
        <x:v>priority_candidate</x:v>
      </x:c>
      <x:c r="C1090" s="2" t="n">
        <x:v>1089</x:v>
      </x:c>
      <x:c r="D1090" s="2" t="str">
        <x:v>Tamil Nadu</x:v>
      </x:c>
      <x:c r="E1090" s="2" t="str">
        <x:v>Ramanathapuram</x:v>
      </x:c>
      <x:c r="F1090" s="8" t="n">
        <x:v>9.24498830598081</x:v>
      </x:c>
      <x:c r="G1090" s="8" t="n">
        <x:v>78.53691495659997</x:v>
      </x:c>
      <x:c r="H1090" s="2" t="str">
        <x:v>86611b407ffffff</x:v>
      </x:c>
      <x:c r="I1090" s="2" t="str">
        <x:v>Zirconium</x:v>
      </x:c>
      <x:c r="J1090" s="7" t="str">
        <x:v>["zirconium","titanium","titanium dioxide","copper","iron","carbon"]</x:v>
      </x:c>
      <x:c r="K1090" s="7" t="str">
        <x:v>["Zr","Ti","TiO2","Cu","Fe","C"]</x:v>
      </x:c>
      <x:c r="L1090" s="8" t="n">
        <x:v>0.5245</x:v>
      </x:c>
      <x:c r="M1090" s="8" t="n">
        <x:v>0.99622</x:v>
      </x:c>
      <x:c r="N1090" s="8" t="n">
        <x:v>32.94</x:v>
      </x:c>
      <x:c r="O1090" s="2" t="n">
        <x:v>12</x:v>
      </x:c>
      <x:c r="P1090" s="8" t="n">
        <x:v>0.715</x:v>
      </x:c>
      <x:c r="Q1090" s="8" t="n">
        <x:v>0</x:v>
      </x:c>
      <x:c r="R1090" s="2" t="str">
        <x:v>passes_minimum_holdout</x:v>
      </x:c>
      <x:c r="S1090" s="2" t="str">
        <x:v>QUATERNARY</x:v>
      </x:c>
      <x:c r="T1090" s="2" t="str">
        <x:v> </x:v>
      </x:c>
      <x:c r="U1090" s="2" t="str">
        <x:v>289,UNDIFF.FLUVIAL / AEOLIAN / COASTA &amp; GLACIAL  SEDIMENTS,QUATERNARY</x:v>
      </x:c>
      <x:c r="V1090" s="2" t="n">
        <x:v>13</x:v>
      </x:c>
      <x:c r="W1090" s="2" t="str">
        <x:v>coastal_or_lowland</x:v>
      </x:c>
      <x:c r="X1090" s="9" t="n">
        <x:v>45901</x:v>
      </x:c>
      <x:c r="Y1090" s="9" t="n">
        <x:v>46265</x:v>
      </x:c>
      <x:c r="Z1090" s="2" t="n">
        <x:v>28.400493150684934</x:v>
      </x:c>
      <x:c r="AA1090" s="2" t="n">
        <x:v>1022.61</x:v>
      </x:c>
      <x:c r="AB1090" s="2" t="n">
        <x:v>100</x:v>
      </x:c>
      <x:c r="AC1090" s="2" t="str">
        <x:v>7963.5</x:v>
      </x:c>
      <x:c r="AD1090" s="2" t="str">
        <x:v>1353445.0</x:v>
      </x:c>
      <x:c r="AE1090" s="7" t="str">
        <x:v>["candidate_requires_field_validation"]</x:v>
      </x:c>
    </x:row>
    <x:row r="1091" ht="18" customHeight="1">
      <x:c r="A1091" s="2" t="str">
        <x:v>GRID-8660220d7ffffff</x:v>
      </x:c>
      <x:c r="B1091" s="7" t="str">
        <x:v>priority_candidate</x:v>
      </x:c>
      <x:c r="C1091" s="2" t="n">
        <x:v>1090</x:v>
      </x:c>
      <x:c r="D1091" s="2" t="str">
        <x:v>Kerala</x:v>
      </x:c>
      <x:c r="E1091" s="2" t="str">
        <x:v>Alappuzha</x:v>
      </x:c>
      <x:c r="F1091" s="8" t="n">
        <x:v>9.452590419073115</x:v>
      </x:c>
      <x:c r="G1091" s="8" t="n">
        <x:v>76.41505903014654</x:v>
      </x:c>
      <x:c r="H1091" s="2" t="str">
        <x:v>8660220d7ffffff</x:v>
      </x:c>
      <x:c r="I1091" s="2" t="str">
        <x:v>Zirconium</x:v>
      </x:c>
      <x:c r="J1091" s="7" t="str">
        <x:v>["zirconium","titanium","titanium dioxide","zinc","thorium","phosphorus"]</x:v>
      </x:c>
      <x:c r="K1091" s="7" t="str">
        <x:v>["Zr","Ti","TiO2","Zn","Th","P"]</x:v>
      </x:c>
      <x:c r="L1091" s="8" t="n">
        <x:v>0.5242</x:v>
      </x:c>
      <x:c r="M1091" s="8" t="n">
        <x:v>0.99621</x:v>
      </x:c>
      <x:c r="N1091" s="8" t="n">
        <x:v>33.07</x:v>
      </x:c>
      <x:c r="O1091" s="2" t="n">
        <x:v>12</x:v>
      </x:c>
      <x:c r="P1091" s="8" t="n">
        <x:v>0.715</x:v>
      </x:c>
      <x:c r="Q1091" s="8" t="n">
        <x:v>0</x:v>
      </x:c>
      <x:c r="R1091" s="2" t="str">
        <x:v>passes_minimum_holdout</x:v>
      </x:c>
      <x:c r="S1091" s="2" t="str">
        <x:v>QUATERNARY</x:v>
      </x:c>
      <x:c r="T1091" s="2" t="str">
        <x:v> </x:v>
      </x:c>
      <x:c r="U1091" s="2" t="str">
        <x:v>289,UNDIFF.FLUVIAL / AEOLIAN / COASTA &amp; GLACIAL  SEDIMENTS,QUATERNARY</x:v>
      </x:c>
      <x:c r="V1091" s="2" t="n">
        <x:v>3</x:v>
      </x:c>
      <x:c r="W1091" s="2" t="str">
        <x:v>coastal_or_lowland</x:v>
      </x:c>
      <x:c r="X1091" s="9" t="n">
        <x:v>45901</x:v>
      </x:c>
      <x:c r="Y1091" s="9" t="n">
        <x:v>46265</x:v>
      </x:c>
      <x:c r="Z1091" s="2" t="n">
        <x:v>28.18002739726027</x:v>
      </x:c>
      <x:c r="AA1091" s="2" t="n">
        <x:v>2500.86</x:v>
      </x:c>
      <x:c r="AB1091" s="2" t="n">
        <x:v>100</x:v>
      </x:c>
      <x:c r="AC1091" s="2" t="str">
        <x:v>21140.5</x:v>
      </x:c>
      <x:c r="AD1091" s="2" t="str">
        <x:v>2127789.0</x:v>
      </x:c>
      <x:c r="AE1091" s="7" t="str">
        <x:v>["candidate_requires_field_validation"]</x:v>
      </x:c>
    </x:row>
    <x:row r="1092" ht="18" customHeight="1">
      <x:c r="A1092" s="2" t="str">
        <x:v>GRID-86611b4cfffffff</x:v>
      </x:c>
      <x:c r="B1092" s="7" t="str">
        <x:v>priority_candidate</x:v>
      </x:c>
      <x:c r="C1092" s="2" t="n">
        <x:v>1091</x:v>
      </x:c>
      <x:c r="D1092" s="2" t="str">
        <x:v>Tamil Nadu</x:v>
      </x:c>
      <x:c r="E1092" s="2" t="str">
        <x:v>Ramanathapuram</x:v>
      </x:c>
      <x:c r="F1092" s="8" t="n">
        <x:v>9.355051935150167</x:v>
      </x:c>
      <x:c r="G1092" s="8" t="n">
        <x:v>78.36246596048821</x:v>
      </x:c>
      <x:c r="H1092" s="2" t="str">
        <x:v>86611b4cfffffff</x:v>
      </x:c>
      <x:c r="I1092" s="2" t="str">
        <x:v>Zirconium</x:v>
      </x:c>
      <x:c r="J1092" s="7" t="str">
        <x:v>["zirconium","titanium","titanium dioxide","copper","iron","carbon"]</x:v>
      </x:c>
      <x:c r="K1092" s="7" t="str">
        <x:v>["Zr","Ti","TiO2","Cu","Fe","C"]</x:v>
      </x:c>
      <x:c r="L1092" s="8" t="n">
        <x:v>0.5214</x:v>
      </x:c>
      <x:c r="M1092" s="8" t="n">
        <x:v>0.996</x:v>
      </x:c>
      <x:c r="N1092" s="8" t="n">
        <x:v>34.32</x:v>
      </x:c>
      <x:c r="O1092" s="2" t="n">
        <x:v>12</x:v>
      </x:c>
      <x:c r="P1092" s="8" t="n">
        <x:v>0.715</x:v>
      </x:c>
      <x:c r="Q1092" s="8" t="n">
        <x:v>0</x:v>
      </x:c>
      <x:c r="R1092" s="2" t="str">
        <x:v>passes_minimum_holdout</x:v>
      </x:c>
      <x:c r="S1092" s="2" t="str">
        <x:v>QUATERNARY</x:v>
      </x:c>
      <x:c r="T1092" s="2" t="str">
        <x:v> </x:v>
      </x:c>
      <x:c r="U1092" s="2" t="str">
        <x:v>289,UNDIFF.FLUVIAL / AEOLIAN / COASTA &amp; GLACIAL  SEDIMENTS,QUATERNARY</x:v>
      </x:c>
      <x:c r="V1092" s="2" t="n">
        <x:v>35</x:v>
      </x:c>
      <x:c r="W1092" s="2" t="str">
        <x:v>coastal_or_lowland</x:v>
      </x:c>
      <x:c r="X1092" s="9" t="n">
        <x:v>45901</x:v>
      </x:c>
      <x:c r="Y1092" s="9" t="n">
        <x:v>46265</x:v>
      </x:c>
      <x:c r="Z1092" s="2" t="n">
        <x:v>28.304657534246576</x:v>
      </x:c>
      <x:c r="AA1092" s="2" t="n">
        <x:v>872.06</x:v>
      </x:c>
      <x:c r="AB1092" s="2" t="n">
        <x:v>100</x:v>
      </x:c>
      <x:c r="AC1092" s="2" t="str">
        <x:v>9800.5</x:v>
      </x:c>
      <x:c r="AD1092" s="2" t="str">
        <x:v>1353445.0</x:v>
      </x:c>
      <x:c r="AE1092" s="7" t="str">
        <x:v>["candidate_requires_field_validation"]</x:v>
      </x:c>
    </x:row>
    <x:row r="1093" ht="18" customHeight="1">
      <x:c r="A1093" s="2" t="str">
        <x:v>GRID-86611b06fffffff</x:v>
      </x:c>
      <x:c r="B1093" s="7" t="str">
        <x:v>priority_candidate</x:v>
      </x:c>
      <x:c r="C1093" s="2" t="n">
        <x:v>1092</x:v>
      </x:c>
      <x:c r="D1093" s="2" t="str">
        <x:v>Tamil Nadu</x:v>
      </x:c>
      <x:c r="E1093" s="2" t="str">
        <x:v>Thoothukkudi</x:v>
      </x:c>
      <x:c r="F1093" s="8" t="n">
        <x:v>8.781871379553301</x:v>
      </x:c>
      <x:c r="G1093" s="8" t="n">
        <x:v>78.1462780842423</x:v>
      </x:c>
      <x:c r="H1093" s="2" t="str">
        <x:v>86611b06fffffff</x:v>
      </x:c>
      <x:c r="I1093" s="2" t="str">
        <x:v>Zirconium</x:v>
      </x:c>
      <x:c r="J1093" s="7" t="str">
        <x:v>["zirconium","titanium","titanium dioxide","copper","iron","thorium"]</x:v>
      </x:c>
      <x:c r="K1093" s="7" t="str">
        <x:v>["Zr","Ti","TiO2","Cu","Fe","Th"]</x:v>
      </x:c>
      <x:c r="L1093" s="8" t="n">
        <x:v>0.5201</x:v>
      </x:c>
      <x:c r="M1093" s="8" t="n">
        <x:v>0.99596</x:v>
      </x:c>
      <x:c r="N1093" s="8" t="n">
        <x:v>34.9</x:v>
      </x:c>
      <x:c r="O1093" s="2" t="n">
        <x:v>12</x:v>
      </x:c>
      <x:c r="P1093" s="8" t="n">
        <x:v>0.715</x:v>
      </x:c>
      <x:c r="Q1093" s="8" t="n">
        <x:v>0</x:v>
      </x:c>
      <x:c r="R1093" s="2" t="str">
        <x:v>passes_minimum_holdout</x:v>
      </x:c>
      <x:c r="S1093" s="2" t="str">
        <x:v>QUATERNARY</x:v>
      </x:c>
      <x:c r="T1093" s="2" t="str">
        <x:v> </x:v>
      </x:c>
      <x:c r="U1093" s="2" t="str">
        <x:v>289,UNDIFF.FLUVIAL / AEOLIAN / COASTA &amp; GLACIAL  SEDIMENTS,QUATERNARY</x:v>
      </x:c>
      <x:c r="V1093" s="2" t="n">
        <x:v>3</x:v>
      </x:c>
      <x:c r="W1093" s="2" t="str">
        <x:v>coastal_or_lowland</x:v>
      </x:c>
      <x:c r="X1093" s="9" t="n">
        <x:v>45901</x:v>
      </x:c>
      <x:c r="Y1093" s="9" t="n">
        <x:v>46265</x:v>
      </x:c>
      <x:c r="Z1093" s="2" t="n">
        <x:v>28.432575342465753</x:v>
      </x:c>
      <x:c r="AA1093" s="2" t="n">
        <x:v>823.94</x:v>
      </x:c>
      <x:c r="AB1093" s="2" t="n">
        <x:v>100</x:v>
      </x:c>
      <x:c r="AC1093" s="2" t="str">
        <x:v>123357.1</x:v>
      </x:c>
      <x:c r="AD1093" s="2" t="str">
        <x:v>1750176.0</x:v>
      </x:c>
      <x:c r="AE1093" s="7" t="str">
        <x:v>["candidate_requires_field_validation"]</x:v>
      </x:c>
    </x:row>
    <x:row r="1094" ht="18" customHeight="1">
      <x:c r="A1094" s="2" t="str">
        <x:v>GRID-86611b41fffffff</x:v>
      </x:c>
      <x:c r="B1094" s="7" t="str">
        <x:v>priority_candidate</x:v>
      </x:c>
      <x:c r="C1094" s="2" t="n">
        <x:v>1093</x:v>
      </x:c>
      <x:c r="D1094" s="2" t="str">
        <x:v>Tamil Nadu</x:v>
      </x:c>
      <x:c r="E1094" s="2" t="str">
        <x:v>Ramanathapuram</x:v>
      </x:c>
      <x:c r="F1094" s="8" t="n">
        <x:v>9.29848534310379</x:v>
      </x:c>
      <x:c r="G1094" s="8" t="n">
        <x:v>78.50851482938334</x:v>
      </x:c>
      <x:c r="H1094" s="2" t="str">
        <x:v>86611b41fffffff</x:v>
      </x:c>
      <x:c r="I1094" s="2" t="str">
        <x:v>Zirconium</x:v>
      </x:c>
      <x:c r="J1094" s="7" t="str">
        <x:v>["zirconium","titanium","titanium dioxide","copper","iron","carbon"]</x:v>
      </x:c>
      <x:c r="K1094" s="7" t="str">
        <x:v>["Zr","Ti","TiO2","Cu","Fe","C"]</x:v>
      </x:c>
      <x:c r="L1094" s="8" t="n">
        <x:v>0.5197</x:v>
      </x:c>
      <x:c r="M1094" s="8" t="n">
        <x:v>0.9959</x:v>
      </x:c>
      <x:c r="N1094" s="8" t="n">
        <x:v>35.11</x:v>
      </x:c>
      <x:c r="O1094" s="2" t="n">
        <x:v>12</x:v>
      </x:c>
      <x:c r="P1094" s="8" t="n">
        <x:v>0.715</x:v>
      </x:c>
      <x:c r="Q1094" s="8" t="n">
        <x:v>0</x:v>
      </x:c>
      <x:c r="R1094" s="2" t="str">
        <x:v>passes_minimum_holdout</x:v>
      </x:c>
      <x:c r="S1094" s="2" t="str">
        <x:v>QUATERNARY</x:v>
      </x:c>
      <x:c r="T1094" s="2" t="str">
        <x:v> </x:v>
      </x:c>
      <x:c r="U1094" s="2" t="str">
        <x:v>289,UNDIFF.FLUVIAL / AEOLIAN / COASTA &amp; GLACIAL  SEDIMENTS,QUATERNARY</x:v>
      </x:c>
      <x:c r="V1094" s="2" t="n">
        <x:v>23</x:v>
      </x:c>
      <x:c r="W1094" s="2" t="str">
        <x:v>coastal_or_lowland</x:v>
      </x:c>
      <x:c r="X1094" s="9" t="n">
        <x:v>45901</x:v>
      </x:c>
      <x:c r="Y1094" s="9" t="n">
        <x:v>46265</x:v>
      </x:c>
      <x:c r="Z1094" s="2" t="n">
        <x:v>28.51832876712329</x:v>
      </x:c>
      <x:c r="AA1094" s="2" t="n">
        <x:v>1095.08</x:v>
      </x:c>
      <x:c r="AB1094" s="2" t="n">
        <x:v>100</x:v>
      </x:c>
      <x:c r="AC1094" s="2" t="str">
        <x:v>8137.8</x:v>
      </x:c>
      <x:c r="AD1094" s="2" t="str">
        <x:v>1353445.0</x:v>
      </x:c>
      <x:c r="AE1094" s="7" t="str">
        <x:v>["candidate_requires_field_validation"]</x:v>
      </x:c>
    </x:row>
    <x:row r="1095" ht="18" customHeight="1">
      <x:c r="A1095" s="2" t="str">
        <x:v>GRID-8660220dfffffff</x:v>
      </x:c>
      <x:c r="B1095" s="7" t="str">
        <x:v>priority_candidate</x:v>
      </x:c>
      <x:c r="C1095" s="2" t="n">
        <x:v>1094</x:v>
      </x:c>
      <x:c r="D1095" s="2" t="str">
        <x:v>Kerala</x:v>
      </x:c>
      <x:c r="E1095" s="2" t="str">
        <x:v>Alappuzha</x:v>
      </x:c>
      <x:c r="F1095" s="8" t="n">
        <x:v>9.453751562365337</x:v>
      </x:c>
      <x:c r="G1095" s="8" t="n">
        <x:v>76.35756839525573</x:v>
      </x:c>
      <x:c r="H1095" s="2" t="str">
        <x:v>8660220dfffffff</x:v>
      </x:c>
      <x:c r="I1095" s="2" t="str">
        <x:v>Zirconium</x:v>
      </x:c>
      <x:c r="J1095" s="7" t="str">
        <x:v>["zirconium","titanium","titanium dioxide","zinc","thorium","phosphorus"]</x:v>
      </x:c>
      <x:c r="K1095" s="7" t="str">
        <x:v>["Zr","Ti","TiO2","Zn","Th","P"]</x:v>
      </x:c>
      <x:c r="L1095" s="8" t="n">
        <x:v>0.5188</x:v>
      </x:c>
      <x:c r="M1095" s="8" t="n">
        <x:v>0.99585</x:v>
      </x:c>
      <x:c r="N1095" s="8" t="n">
        <x:v>35.49</x:v>
      </x:c>
      <x:c r="O1095" s="2" t="n">
        <x:v>12</x:v>
      </x:c>
      <x:c r="P1095" s="8" t="n">
        <x:v>0.715</x:v>
      </x:c>
      <x:c r="Q1095" s="8" t="n">
        <x:v>0</x:v>
      </x:c>
      <x:c r="R1095" s="2" t="str">
        <x:v>passes_minimum_holdout</x:v>
      </x:c>
      <x:c r="S1095" s="2" t="str">
        <x:v>QUATERNARY</x:v>
      </x:c>
      <x:c r="T1095" s="2" t="str">
        <x:v> </x:v>
      </x:c>
      <x:c r="U1095" s="2" t="str">
        <x:v>289,UNDIFF.FLUVIAL / AEOLIAN / COASTA &amp; GLACIAL  SEDIMENTS,QUATERNARY</x:v>
      </x:c>
      <x:c r="V1095" s="2" t="n">
        <x:v>5</x:v>
      </x:c>
      <x:c r="W1095" s="2" t="str">
        <x:v>coastal_or_lowland</x:v>
      </x:c>
      <x:c r="X1095" s="9" t="n">
        <x:v>45901</x:v>
      </x:c>
      <x:c r="Y1095" s="9" t="n">
        <x:v>46265</x:v>
      </x:c>
      <x:c r="Z1095" s="2" t="n">
        <x:v>28.18002739726027</x:v>
      </x:c>
      <x:c r="AA1095" s="2" t="n">
        <x:v>2500.86</x:v>
      </x:c>
      <x:c r="AB1095" s="2" t="n">
        <x:v>100</x:v>
      </x:c>
      <x:c r="AC1095" s="2" t="str">
        <x:v>79889.3</x:v>
      </x:c>
      <x:c r="AD1095" s="2" t="str">
        <x:v>2127789.0</x:v>
      </x:c>
      <x:c r="AE1095" s="7" t="str">
        <x:v>["candidate_requires_field_validation"]</x:v>
      </x:c>
    </x:row>
    <x:row r="1096" ht="18" customHeight="1">
      <x:c r="A1096" s="2" t="str">
        <x:v>GRID-86611b4c7ffffff</x:v>
      </x:c>
      <x:c r="B1096" s="7" t="str">
        <x:v>priority_candidate</x:v>
      </x:c>
      <x:c r="C1096" s="2" t="n">
        <x:v>1095</x:v>
      </x:c>
      <x:c r="D1096" s="2" t="str">
        <x:v>Tamil Nadu</x:v>
      </x:c>
      <x:c r="E1096" s="2" t="str">
        <x:v>Ramanathapuram</x:v>
      </x:c>
      <x:c r="F1096" s="8" t="n">
        <x:v>9.353514120929631</x:v>
      </x:c>
      <x:c r="G1096" s="8" t="n">
        <x:v>78.42127138548587</x:v>
      </x:c>
      <x:c r="H1096" s="2" t="str">
        <x:v>86611b4c7ffffff</x:v>
      </x:c>
      <x:c r="I1096" s="2" t="str">
        <x:v>Zirconium</x:v>
      </x:c>
      <x:c r="J1096" s="7" t="str">
        <x:v>["zirconium","titanium","titanium dioxide","copper","iron","carbon"]</x:v>
      </x:c>
      <x:c r="K1096" s="7" t="str">
        <x:v>["Zr","Ti","TiO2","Cu","Fe","C"]</x:v>
      </x:c>
      <x:c r="L1096" s="8" t="n">
        <x:v>0.5181</x:v>
      </x:c>
      <x:c r="M1096" s="8" t="n">
        <x:v>0.99579</x:v>
      </x:c>
      <x:c r="N1096" s="8" t="n">
        <x:v>35.81</x:v>
      </x:c>
      <x:c r="O1096" s="2" t="n">
        <x:v>12</x:v>
      </x:c>
      <x:c r="P1096" s="8" t="n">
        <x:v>0.715</x:v>
      </x:c>
      <x:c r="Q1096" s="8" t="n">
        <x:v>0</x:v>
      </x:c>
      <x:c r="R1096" s="2" t="str">
        <x:v>passes_minimum_holdout</x:v>
      </x:c>
      <x:c r="S1096" s="2" t="str">
        <x:v>QUATERNARY</x:v>
      </x:c>
      <x:c r="T1096" s="2" t="str">
        <x:v> </x:v>
      </x:c>
      <x:c r="U1096" s="2" t="str">
        <x:v>289,UNDIFF.FLUVIAL / AEOLIAN / COASTA &amp; GLACIAL  SEDIMENTS,QUATERNARY</x:v>
      </x:c>
      <x:c r="V1096" s="2" t="n">
        <x:v>29</x:v>
      </x:c>
      <x:c r="W1096" s="2" t="str">
        <x:v>coastal_or_lowland</x:v>
      </x:c>
      <x:c r="X1096" s="9" t="n">
        <x:v>45901</x:v>
      </x:c>
      <x:c r="Y1096" s="9" t="n">
        <x:v>46265</x:v>
      </x:c>
      <x:c r="Z1096" s="2" t="n">
        <x:v>28.304657534246576</x:v>
      </x:c>
      <x:c r="AA1096" s="2" t="n">
        <x:v>872.06</x:v>
      </x:c>
      <x:c r="AB1096" s="2" t="n">
        <x:v>100</x:v>
      </x:c>
      <x:c r="AC1096" s="2" t="str">
        <x:v>9834.7</x:v>
      </x:c>
      <x:c r="AD1096" s="2" t="str">
        <x:v>1353445.0</x:v>
      </x:c>
      <x:c r="AE1096" s="7" t="str">
        <x:v>["candidate_requires_field_validation"]</x:v>
      </x:c>
    </x:row>
    <x:row r="1097" ht="18" customHeight="1">
      <x:c r="A1097" s="2" t="str">
        <x:v>GRID-863c9dc27ffffff</x:v>
      </x:c>
      <x:c r="B1097" s="7" t="str">
        <x:v>priority_candidate</x:v>
      </x:c>
      <x:c r="C1097" s="2" t="n">
        <x:v>1096</x:v>
      </x:c>
      <x:c r="D1097" s="2" t="str">
        <x:v>Odisha</x:v>
      </x:c>
      <x:c r="E1097" s="2" t="str">
        <x:v>Puri</x:v>
      </x:c>
      <x:c r="F1097" s="8" t="n">
        <x:v>19.61518081247062</x:v>
      </x:c>
      <x:c r="G1097" s="8" t="n">
        <x:v>85.31693389709856</x:v>
      </x:c>
      <x:c r="H1097" s="2" t="str">
        <x:v>863c9dc27ffffff</x:v>
      </x:c>
      <x:c r="I1097" s="2" t="str">
        <x:v>Zirconium</x:v>
      </x:c>
      <x:c r="J1097" s="7" t="str">
        <x:v>["zirconium","titanium","titanium dioxide","copper","thorium","phosphorus"]</x:v>
      </x:c>
      <x:c r="K1097" s="7" t="str">
        <x:v>["Zr","Ti","TiO2","Cu","Th","P"]</x:v>
      </x:c>
      <x:c r="L1097" s="8" t="n">
        <x:v>0.5178</x:v>
      </x:c>
      <x:c r="M1097" s="8" t="n">
        <x:v>0.99576</x:v>
      </x:c>
      <x:c r="N1097" s="8" t="n">
        <x:v>35.95</x:v>
      </x:c>
      <x:c r="O1097" s="2" t="n">
        <x:v>12</x:v>
      </x:c>
      <x:c r="P1097" s="8" t="n">
        <x:v>0.715</x:v>
      </x:c>
      <x:c r="Q1097" s="8" t="n">
        <x:v>0</x:v>
      </x:c>
      <x:c r="R1097" s="2" t="str">
        <x:v>passes_minimum_holdout</x:v>
      </x:c>
      <x:c r="S1097" s="2" t="str">
        <x:v>QUATERNARY</x:v>
      </x:c>
      <x:c r="T1097" s="2" t="str">
        <x:v> </x:v>
      </x:c>
      <x:c r="U1097" s="2" t="str">
        <x:v>289,UNDIFF.FLUVIAL / AEOLIAN / COASTA &amp; GLACIAL  SEDIMENTS,QUATERNARY</x:v>
      </x:c>
      <x:c r="V1097" s="2" t="n">
        <x:v>4</x:v>
      </x:c>
      <x:c r="W1097" s="2" t="str">
        <x:v>coastal_or_lowland</x:v>
      </x:c>
      <x:c r="X1097" s="9" t="n">
        <x:v>45901</x:v>
      </x:c>
      <x:c r="Y1097" s="9" t="n">
        <x:v>46265</x:v>
      </x:c>
      <x:c r="Z1097" s="2" t="n">
        <x:v>27.120301369863014</x:v>
      </x:c>
      <x:c r="AA1097" s="2" t="n">
        <x:v>1555.1200000000001</x:v>
      </x:c>
      <x:c r="AB1097" s="2" t="n">
        <x:v>100</x:v>
      </x:c>
      <x:c r="AC1097" s="2" t="str">
        <x:v>6342.5</x:v>
      </x:c>
      <x:c r="AD1097" s="2" t="str">
        <x:v>1698730.0</x:v>
      </x:c>
      <x:c r="AE1097" s="7" t="str">
        <x:v>["candidate_requires_field_validation"]</x:v>
      </x:c>
    </x:row>
    <x:row r="1098" ht="18" customHeight="1">
      <x:c r="A1098" s="2" t="str">
        <x:v>GRID-863c9dd0fffffff</x:v>
      </x:c>
      <x:c r="B1098" s="7" t="str">
        <x:v>priority_candidate</x:v>
      </x:c>
      <x:c r="C1098" s="2" t="n">
        <x:v>1097</x:v>
      </x:c>
      <x:c r="D1098" s="2" t="str">
        <x:v>Odisha</x:v>
      </x:c>
      <x:c r="E1098" s="2" t="str">
        <x:v>Puri</x:v>
      </x:c>
      <x:c r="F1098" s="8" t="n">
        <x:v>19.6683285688136</x:v>
      </x:c>
      <x:c r="G1098" s="8" t="n">
        <x:v>85.2870515420166</x:v>
      </x:c>
      <x:c r="H1098" s="2" t="str">
        <x:v>863c9dd0fffffff</x:v>
      </x:c>
      <x:c r="I1098" s="2" t="str">
        <x:v>Zirconium</x:v>
      </x:c>
      <x:c r="J1098" s="7" t="str">
        <x:v>["zirconium","copper","titanium","titanium dioxide","phosphorus","thorium"]</x:v>
      </x:c>
      <x:c r="K1098" s="7" t="str">
        <x:v>["Zr","Cu","Ti","TiO2","P","Th"]</x:v>
      </x:c>
      <x:c r="L1098" s="8" t="n">
        <x:v>0.5148</x:v>
      </x:c>
      <x:c r="M1098" s="8" t="n">
        <x:v>0.99556</x:v>
      </x:c>
      <x:c r="N1098" s="8" t="n">
        <x:v>37.29</x:v>
      </x:c>
      <x:c r="O1098" s="2" t="n">
        <x:v>12</x:v>
      </x:c>
      <x:c r="P1098" s="8" t="n">
        <x:v>0.715</x:v>
      </x:c>
      <x:c r="Q1098" s="8" t="n">
        <x:v>0</x:v>
      </x:c>
      <x:c r="R1098" s="2" t="str">
        <x:v>passes_minimum_holdout</x:v>
      </x:c>
      <x:c r="S1098" s="2" t="str">
        <x:v>QUATERNARY</x:v>
      </x:c>
      <x:c r="T1098" s="2" t="str">
        <x:v> </x:v>
      </x:c>
      <x:c r="U1098" s="2" t="str">
        <x:v>289,UNDIFF.FLUVIAL / AEOLIAN / COASTA &amp; GLACIAL  SEDIMENTS,QUATERNARY</x:v>
      </x:c>
      <x:c r="V1098" s="2" t="n">
        <x:v>1</x:v>
      </x:c>
      <x:c r="W1098" s="2" t="str">
        <x:v>coastal_or_lowland</x:v>
      </x:c>
      <x:c r="X1098" s="9" t="n">
        <x:v>45901</x:v>
      </x:c>
      <x:c r="Y1098" s="9" t="n">
        <x:v>46265</x:v>
      </x:c>
      <x:c r="Z1098" s="2" t="n">
        <x:v>26.897945205479452</x:v>
      </x:c>
      <x:c r="AA1098" s="2" t="n">
        <x:v>1454.63</x:v>
      </x:c>
      <x:c r="AB1098" s="2" t="n">
        <x:v>100</x:v>
      </x:c>
      <x:c r="AC1098" s="2" t="str">
        <x:v>309.2</x:v>
      </x:c>
      <x:c r="AD1098" s="2" t="str">
        <x:v>1698730.0</x:v>
      </x:c>
      <x:c r="AE1098" s="7" t="str">
        <x:v>["candidate_requires_field_validation"]</x:v>
      </x:c>
    </x:row>
    <x:row r="1099" ht="18" customHeight="1">
      <x:c r="A1099" s="2" t="str">
        <x:v>GRID-86602209fffffff</x:v>
      </x:c>
      <x:c r="B1099" s="7" t="str">
        <x:v>priority_candidate</x:v>
      </x:c>
      <x:c r="C1099" s="2" t="n">
        <x:v>1098</x:v>
      </x:c>
      <x:c r="D1099" s="2" t="str">
        <x:v>Kerala</x:v>
      </x:c>
      <x:c r="E1099" s="2" t="str">
        <x:v>Kottayam</x:v>
      </x:c>
      <x:c r="F1099" s="8" t="n">
        <x:v>9.502941032863239</x:v>
      </x:c>
      <x:c r="G1099" s="8" t="n">
        <x:v>76.5020470712533</x:v>
      </x:c>
      <x:c r="H1099" s="2" t="str">
        <x:v>86602209fffffff</x:v>
      </x:c>
      <x:c r="I1099" s="2" t="str">
        <x:v>Zirconium</x:v>
      </x:c>
      <x:c r="J1099" s="7" t="str">
        <x:v>["zirconium","titanium","titanium dioxide","zinc","thorium","phosphorus"]</x:v>
      </x:c>
      <x:c r="K1099" s="7" t="str">
        <x:v>["Zr","Ti","TiO2","Zn","Th","P"]</x:v>
      </x:c>
      <x:c r="L1099" s="8" t="n">
        <x:v>0.5148</x:v>
      </x:c>
      <x:c r="M1099" s="8" t="n">
        <x:v>0.99553</x:v>
      </x:c>
      <x:c r="N1099" s="8" t="n">
        <x:v>37.31</x:v>
      </x:c>
      <x:c r="O1099" s="2" t="n">
        <x:v>12</x:v>
      </x:c>
      <x:c r="P1099" s="8" t="n">
        <x:v>0.715</x:v>
      </x:c>
      <x:c r="Q1099" s="8" t="n">
        <x:v>0</x:v>
      </x:c>
      <x:c r="R1099" s="2" t="str">
        <x:v>passes_minimum_holdout</x:v>
      </x:c>
      <x:c r="S1099" s="2" t="str">
        <x:v>QUATERNARY</x:v>
      </x:c>
      <x:c r="T1099" s="2" t="str">
        <x:v> </x:v>
      </x:c>
      <x:c r="U1099" s="2" t="str">
        <x:v>289,UNDIFF.FLUVIAL / AEOLIAN / COASTA &amp; GLACIAL  SEDIMENTS,QUATERNARY</x:v>
      </x:c>
      <x:c r="V1099" s="2" t="n">
        <x:v>14</x:v>
      </x:c>
      <x:c r="W1099" s="2" t="str">
        <x:v>coastal_or_lowland</x:v>
      </x:c>
      <x:c r="X1099" s="9" t="n">
        <x:v>45901</x:v>
      </x:c>
      <x:c r="Y1099" s="9" t="n">
        <x:v>46265</x:v>
      </x:c>
      <x:c r="Z1099" s="2" t="n">
        <x:v>28.18002739726027</x:v>
      </x:c>
      <x:c r="AA1099" s="2" t="n">
        <x:v>2500.86</x:v>
      </x:c>
      <x:c r="AB1099" s="2" t="n">
        <x:v>100</x:v>
      </x:c>
      <x:c r="AC1099" s="2" t="str">
        <x:v>46266.1</x:v>
      </x:c>
      <x:c r="AD1099" s="2" t="str">
        <x:v>1974551.0</x:v>
      </x:c>
      <x:c r="AE1099" s="7" t="str">
        <x:v>["candidate_requires_field_validation"]</x:v>
      </x:c>
    </x:row>
    <x:row r="1100" ht="18" customHeight="1">
      <x:c r="A1100" s="2" t="str">
        <x:v>GRID-863cae947ffffff</x:v>
      </x:c>
      <x:c r="B1100" s="7" t="str">
        <x:v>priority_candidate</x:v>
      </x:c>
      <x:c r="C1100" s="2" t="n">
        <x:v>1099</x:v>
      </x:c>
      <x:c r="D1100" s="2" t="str">
        <x:v>Jharkhand</x:v>
      </x:c>
      <x:c r="E1100" s="2" t="str">
        <x:v>Latehar</x:v>
      </x:c>
      <x:c r="F1100" s="8" t="n">
        <x:v>23.728211327893916</x:v>
      </x:c>
      <x:c r="G1100" s="8" t="n">
        <x:v>84.4291099372216</x:v>
      </x:c>
      <x:c r="H1100" s="2" t="str">
        <x:v>863cae947ffffff</x:v>
      </x:c>
      <x:c r="I1100" s="2" t="str">
        <x:v>Zirconium</x:v>
      </x:c>
      <x:c r="J1100" s="7" t="str">
        <x:v>["zirconium","titanium","titanium dioxide","scandium","yttrium","lanthanum","cerium","praseodymium","neodymium","promethium","samarium","europium","gadolinium","terbium","dysprosium","holmium","erbium","thulium","ytterbium","lutetium","copper","carbon"]</x:v>
      </x:c>
      <x:c r="K1100" s="7" t="str">
        <x:v>["Zr","Ti","TiO2","Sc","Y","La","Ce","Pr","Nd","Pm","Sm","Eu","Gd","Tb","Dy","Ho","Er","Tm","Yb","Lu","Cu","C"]</x:v>
      </x:c>
      <x:c r="L1100" s="8" t="n">
        <x:v>0.5143</x:v>
      </x:c>
      <x:c r="M1100" s="8" t="n">
        <x:v>0.9955</x:v>
      </x:c>
      <x:c r="N1100" s="8" t="n">
        <x:v>163.84</x:v>
      </x:c>
      <x:c r="O1100" s="2" t="n">
        <x:v>12</x:v>
      </x:c>
      <x:c r="P1100" s="8" t="n">
        <x:v>0.715</x:v>
      </x:c>
      <x:c r="Q1100" s="8" t="n">
        <x:v>0</x:v>
      </x:c>
      <x:c r="R1100" s="2" t="str">
        <x:v>passes_minimum_holdout</x:v>
      </x:c>
      <x:c r="S1100" s="2" t="str">
        <x:v>ARCHAEAN- PALAEOPROTEROZOIC</x:v>
      </x:c>
      <x:c r="T1100" s="2" t="str">
        <x:v>UNCLASSIFIED METAMORPHICS</x:v>
      </x:c>
      <x:c r="U1100" s="2" t="str">
        <x:v>981,UNCLASSIFIED METAMORPHICS Gp.,ARCHAEAN- PALAEOPROTEROZOIC</x:v>
      </x:c>
      <x:c r="V1100" s="2" t="n">
        <x:v>394</x:v>
      </x:c>
      <x:c r="W1100" s="2" t="str">
        <x:v>plateau_or_plain</x:v>
      </x:c>
      <x:c r="X1100" s="9" t="n">
        <x:v>45901</x:v>
      </x:c>
      <x:c r="Y1100" s="9" t="n">
        <x:v>46265</x:v>
      </x:c>
      <x:c r="Z1100" s="2" t="n">
        <x:v>22.595808219178082</x:v>
      </x:c>
      <x:c r="AA1100" s="2" t="n">
        <x:v>1449.22</x:v>
      </x:c>
      <x:c r="AB1100" s="2" t="n">
        <x:v>100</x:v>
      </x:c>
      <x:c r="AC1100" s="2" t="str">
        <x:v>12712.1</x:v>
      </x:c>
      <x:c r="AD1100" s="2" t="str">
        <x:v>726978.0</x:v>
      </x:c>
      <x:c r="AE1100" s="7" t="str">
        <x:v>["candidate_requires_field_validation"]</x:v>
      </x:c>
    </x:row>
    <x:row r="1101" ht="18" customHeight="1">
      <x:c r="A1101" s="2" t="str">
        <x:v>GRID-86611b51fffffff</x:v>
      </x:c>
      <x:c r="B1101" s="7" t="str">
        <x:v>priority_candidate</x:v>
      </x:c>
      <x:c r="C1101" s="2" t="n">
        <x:v>1100</x:v>
      </x:c>
      <x:c r="D1101" s="2" t="str">
        <x:v>Tamil Nadu</x:v>
      </x:c>
      <x:c r="E1101" s="2" t="str">
        <x:v>Ramanathapuram</x:v>
      </x:c>
      <x:c r="F1101" s="8" t="n">
        <x:v>9.189850192519055</x:v>
      </x:c>
      <x:c r="G1101" s="8" t="n">
        <x:v>78.62421664302016</x:v>
      </x:c>
      <x:c r="H1101" s="2" t="str">
        <x:v>86611b51fffffff</x:v>
      </x:c>
      <x:c r="I1101" s="2" t="str">
        <x:v>Zirconium</x:v>
      </x:c>
      <x:c r="J1101" s="7" t="str">
        <x:v>["zirconium","titanium","titanium dioxide","copper","iron","carbon"]</x:v>
      </x:c>
      <x:c r="K1101" s="7" t="str">
        <x:v>["Zr","Ti","TiO2","Cu","Fe","C"]</x:v>
      </x:c>
      <x:c r="L1101" s="8" t="n">
        <x:v>0.5138</x:v>
      </x:c>
      <x:c r="M1101" s="8" t="n">
        <x:v>0.99547</x:v>
      </x:c>
      <x:c r="N1101" s="8" t="n">
        <x:v>37.77</x:v>
      </x:c>
      <x:c r="O1101" s="2" t="n">
        <x:v>12</x:v>
      </x:c>
      <x:c r="P1101" s="8" t="n">
        <x:v>0.715</x:v>
      </x:c>
      <x:c r="Q1101" s="8" t="n">
        <x:v>0</x:v>
      </x:c>
      <x:c r="R1101" s="2" t="str">
        <x:v>passes_minimum_holdout</x:v>
      </x:c>
      <x:c r="S1101" s="2" t="str">
        <x:v>QUATERNARY</x:v>
      </x:c>
      <x:c r="T1101" s="2" t="str">
        <x:v> </x:v>
      </x:c>
      <x:c r="U1101" s="2" t="str">
        <x:v>289,UNDIFF.FLUVIAL / AEOLIAN / COASTA &amp; GLACIAL  SEDIMENTS,QUATERNARY</x:v>
      </x:c>
      <x:c r="V1101" s="2" t="n">
        <x:v>7</x:v>
      </x:c>
      <x:c r="W1101" s="2" t="str">
        <x:v>coastal_or_lowland</x:v>
      </x:c>
      <x:c r="X1101" s="9" t="n">
        <x:v>45901</x:v>
      </x:c>
      <x:c r="Y1101" s="9" t="n">
        <x:v>46265</x:v>
      </x:c>
      <x:c r="Z1101" s="2" t="n">
        <x:v>28.400493150684934</x:v>
      </x:c>
      <x:c r="AA1101" s="2" t="n">
        <x:v>1022.61</x:v>
      </x:c>
      <x:c r="AB1101" s="2" t="n">
        <x:v>100</x:v>
      </x:c>
      <x:c r="AC1101" s="2" t="str">
        <x:v>15662.2</x:v>
      </x:c>
      <x:c r="AD1101" s="2" t="str">
        <x:v>1353445.0</x:v>
      </x:c>
      <x:c r="AE1101" s="7" t="str">
        <x:v>["candidate_requires_field_validation"]</x:v>
      </x:c>
    </x:row>
    <x:row r="1102" ht="18" customHeight="1">
      <x:c r="A1102" s="2" t="str">
        <x:v>GRID-866022727ffffff</x:v>
      </x:c>
      <x:c r="B1102" s="7" t="str">
        <x:v>priority_candidate</x:v>
      </x:c>
      <x:c r="C1102" s="2" t="n">
        <x:v>1101</x:v>
      </x:c>
      <x:c r="D1102" s="2" t="str">
        <x:v>Kerala</x:v>
      </x:c>
      <x:c r="E1102" s="2" t="str">
        <x:v>Alappuzha</x:v>
      </x:c>
      <x:c r="F1102" s="8" t="n">
        <x:v>9.504099427837131</x:v>
      </x:c>
      <x:c r="G1102" s="8" t="n">
        <x:v>76.44448670917177</x:v>
      </x:c>
      <x:c r="H1102" s="2" t="str">
        <x:v>866022727ffffff</x:v>
      </x:c>
      <x:c r="I1102" s="2" t="str">
        <x:v>Zirconium</x:v>
      </x:c>
      <x:c r="J1102" s="7" t="str">
        <x:v>["zirconium","zinc","titanium","titanium dioxide","phosphorus","thorium"]</x:v>
      </x:c>
      <x:c r="K1102" s="7" t="str">
        <x:v>["Zr","Zn","Ti","TiO2","P","Th"]</x:v>
      </x:c>
      <x:c r="L1102" s="8" t="n">
        <x:v>0.5134</x:v>
      </x:c>
      <x:c r="M1102" s="8" t="n">
        <x:v>0.99544</x:v>
      </x:c>
      <x:c r="N1102" s="8" t="n">
        <x:v>37.94</x:v>
      </x:c>
      <x:c r="O1102" s="2" t="n">
        <x:v>12</x:v>
      </x:c>
      <x:c r="P1102" s="8" t="n">
        <x:v>0.715</x:v>
      </x:c>
      <x:c r="Q1102" s="8" t="n">
        <x:v>0</x:v>
      </x:c>
      <x:c r="R1102" s="2" t="str">
        <x:v>passes_minimum_holdout</x:v>
      </x:c>
      <x:c r="S1102" s="2" t="str">
        <x:v>QUATERNARY</x:v>
      </x:c>
      <x:c r="T1102" s="2" t="str">
        <x:v> </x:v>
      </x:c>
      <x:c r="U1102" s="2" t="str">
        <x:v>289,UNDIFF.FLUVIAL / AEOLIAN / COASTA &amp; GLACIAL  SEDIMENTS,QUATERNARY</x:v>
      </x:c>
      <x:c r="V1102" s="2" t="n">
        <x:v>0</x:v>
      </x:c>
      <x:c r="W1102" s="2" t="str">
        <x:v>coastal_or_lowland</x:v>
      </x:c>
      <x:c r="X1102" s="9" t="n">
        <x:v>45901</x:v>
      </x:c>
      <x:c r="Y1102" s="9" t="n">
        <x:v>46265</x:v>
      </x:c>
      <x:c r="Z1102" s="2" t="n">
        <x:v>28.18002739726027</x:v>
      </x:c>
      <x:c r="AA1102" s="2" t="n">
        <x:v>2500.86</x:v>
      </x:c>
      <x:c r="AB1102" s="2" t="n">
        <x:v>100</x:v>
      </x:c>
      <x:c r="AC1102" s="2" t="str">
        <x:v>14791.9</x:v>
      </x:c>
      <x:c r="AD1102" s="2" t="str">
        <x:v>2127789.0</x:v>
      </x:c>
      <x:c r="AE1102" s="7" t="str">
        <x:v>["candidate_requires_field_validation"]</x:v>
      </x:c>
    </x:row>
    <x:row r="1103" ht="18" customHeight="1">
      <x:c r="A1103" s="2" t="str">
        <x:v>GRID-86611b437ffffff</x:v>
      </x:c>
      <x:c r="B1103" s="7" t="str">
        <x:v>priority_candidate</x:v>
      </x:c>
      <x:c r="C1103" s="2" t="n">
        <x:v>1102</x:v>
      </x:c>
      <x:c r="D1103" s="2" t="str">
        <x:v>Tamil Nadu</x:v>
      </x:c>
      <x:c r="E1103" s="2" t="str">
        <x:v>Ramanathapuram</x:v>
      </x:c>
      <x:c r="F1103" s="8" t="n">
        <x:v>9.243385566514332</x:v>
      </x:c>
      <x:c r="G1103" s="8" t="n">
        <x:v>78.59580974116884</x:v>
      </x:c>
      <x:c r="H1103" s="2" t="str">
        <x:v>86611b437ffffff</x:v>
      </x:c>
      <x:c r="I1103" s="2" t="str">
        <x:v>Zirconium</x:v>
      </x:c>
      <x:c r="J1103" s="7" t="str">
        <x:v>["zirconium","titanium","titanium dioxide","copper","iron","carbon"]</x:v>
      </x:c>
      <x:c r="K1103" s="7" t="str">
        <x:v>["Zr","Ti","TiO2","Cu","Fe","C"]</x:v>
      </x:c>
      <x:c r="L1103" s="8" t="n">
        <x:v>0.5134</x:v>
      </x:c>
      <x:c r="M1103" s="8" t="n">
        <x:v>0.99543</x:v>
      </x:c>
      <x:c r="N1103" s="8" t="n">
        <x:v>37.96</x:v>
      </x:c>
      <x:c r="O1103" s="2" t="n">
        <x:v>12</x:v>
      </x:c>
      <x:c r="P1103" s="8" t="n">
        <x:v>0.715</x:v>
      </x:c>
      <x:c r="Q1103" s="8" t="n">
        <x:v>0</x:v>
      </x:c>
      <x:c r="R1103" s="2" t="str">
        <x:v>passes_minimum_holdout</x:v>
      </x:c>
      <x:c r="S1103" s="2" t="str">
        <x:v>QUATERNARY</x:v>
      </x:c>
      <x:c r="T1103" s="2" t="str">
        <x:v> </x:v>
      </x:c>
      <x:c r="U1103" s="2" t="str">
        <x:v>289,UNDIFF.FLUVIAL / AEOLIAN / COASTA &amp; GLACIAL  SEDIMENTS,QUATERNARY</x:v>
      </x:c>
      <x:c r="V1103" s="2" t="n">
        <x:v>11</x:v>
      </x:c>
      <x:c r="W1103" s="2" t="str">
        <x:v>coastal_or_lowland</x:v>
      </x:c>
      <x:c r="X1103" s="9" t="n">
        <x:v>45901</x:v>
      </x:c>
      <x:c r="Y1103" s="9" t="n">
        <x:v>46265</x:v>
      </x:c>
      <x:c r="Z1103" s="2" t="n">
        <x:v>28.400493150684934</x:v>
      </x:c>
      <x:c r="AA1103" s="2" t="n">
        <x:v>1022.61</x:v>
      </x:c>
      <x:c r="AB1103" s="2" t="n">
        <x:v>100</x:v>
      </x:c>
      <x:c r="AC1103" s="2" t="str">
        <x:v>7254.3</x:v>
      </x:c>
      <x:c r="AD1103" s="2" t="str">
        <x:v>1353445.0</x:v>
      </x:c>
      <x:c r="AE1103" s="7" t="str">
        <x:v>["candidate_requires_field_validation"]</x:v>
      </x:c>
    </x:row>
    <x:row r="1104" ht="18" customHeight="1">
      <x:c r="A1104" s="2" t="str">
        <x:v>GRID-86611b4f7ffffff</x:v>
      </x:c>
      <x:c r="B1104" s="7" t="str">
        <x:v>priority_candidate</x:v>
      </x:c>
      <x:c r="C1104" s="2" t="n">
        <x:v>1103</x:v>
      </x:c>
      <x:c r="D1104" s="2" t="str">
        <x:v>Tamil Nadu</x:v>
      </x:c>
      <x:c r="E1104" s="2" t="str">
        <x:v>Ramanathapuram</x:v>
      </x:c>
      <x:c r="F1104" s="8" t="n">
        <x:v>9.351965639990032</x:v>
      </x:c>
      <x:c r="G1104" s="8" t="n">
        <x:v>78.48011371670003</x:v>
      </x:c>
      <x:c r="H1104" s="2" t="str">
        <x:v>86611b4f7ffffff</x:v>
      </x:c>
      <x:c r="I1104" s="2" t="str">
        <x:v>Zirconium</x:v>
      </x:c>
      <x:c r="J1104" s="7" t="str">
        <x:v>["zirconium","titanium","titanium dioxide","copper","iron","carbon"]</x:v>
      </x:c>
      <x:c r="K1104" s="7" t="str">
        <x:v>["Zr","Ti","TiO2","Cu","Fe","C"]</x:v>
      </x:c>
      <x:c r="L1104" s="8" t="n">
        <x:v>0.5126</x:v>
      </x:c>
      <x:c r="M1104" s="8" t="n">
        <x:v>0.99534</x:v>
      </x:c>
      <x:c r="N1104" s="8" t="n">
        <x:v>38.33</x:v>
      </x:c>
      <x:c r="O1104" s="2" t="n">
        <x:v>12</x:v>
      </x:c>
      <x:c r="P1104" s="8" t="n">
        <x:v>0.715</x:v>
      </x:c>
      <x:c r="Q1104" s="8" t="n">
        <x:v>0</x:v>
      </x:c>
      <x:c r="R1104" s="2" t="str">
        <x:v>passes_minimum_holdout</x:v>
      </x:c>
      <x:c r="S1104" s="2" t="str">
        <x:v>QUATERNARY</x:v>
      </x:c>
      <x:c r="T1104" s="2" t="str">
        <x:v> </x:v>
      </x:c>
      <x:c r="U1104" s="2" t="str">
        <x:v>289,UNDIFF.FLUVIAL / AEOLIAN / COASTA &amp; GLACIAL  SEDIMENTS,QUATERNARY</x:v>
      </x:c>
      <x:c r="V1104" s="2" t="n">
        <x:v>28</x:v>
      </x:c>
      <x:c r="W1104" s="2" t="str">
        <x:v>coastal_or_lowland</x:v>
      </x:c>
      <x:c r="X1104" s="9" t="n">
        <x:v>45901</x:v>
      </x:c>
      <x:c r="Y1104" s="9" t="n">
        <x:v>46265</x:v>
      </x:c>
      <x:c r="Z1104" s="2" t="n">
        <x:v>28.51832876712329</x:v>
      </x:c>
      <x:c r="AA1104" s="2" t="n">
        <x:v>1095.08</x:v>
      </x:c>
      <x:c r="AB1104" s="2" t="n">
        <x:v>100</x:v>
      </x:c>
      <x:c r="AC1104" s="2" t="str">
        <x:v>8232.5</x:v>
      </x:c>
      <x:c r="AD1104" s="2" t="str">
        <x:v>1353445.0</x:v>
      </x:c>
      <x:c r="AE1104" s="7" t="str">
        <x:v>["candidate_requires_field_validation"]</x:v>
      </x:c>
    </x:row>
    <x:row r="1105" ht="18" customHeight="1">
      <x:c r="A1105" s="2" t="str">
        <x:v>GRID-86611b337ffffff</x:v>
      </x:c>
      <x:c r="B1105" s="7" t="str">
        <x:v>priority_candidate</x:v>
      </x:c>
      <x:c r="C1105" s="2" t="n">
        <x:v>1104</x:v>
      </x:c>
      <x:c r="D1105" s="2" t="str">
        <x:v>Tamil Nadu</x:v>
      </x:c>
      <x:c r="E1105" s="2" t="str">
        <x:v>Thoothukkudi</x:v>
      </x:c>
      <x:c r="F1105" s="8" t="n">
        <x:v>8.783545841686138</x:v>
      </x:c>
      <x:c r="G1105" s="8" t="n">
        <x:v>78.08775474604798</x:v>
      </x:c>
      <x:c r="H1105" s="2" t="str">
        <x:v>86611b337ffffff</x:v>
      </x:c>
      <x:c r="I1105" s="2" t="str">
        <x:v>Zirconium</x:v>
      </x:c>
      <x:c r="J1105" s="7" t="str">
        <x:v>["zirconium","titanium","titanium dioxide","copper","iron","thorium"]</x:v>
      </x:c>
      <x:c r="K1105" s="7" t="str">
        <x:v>["Zr","Ti","TiO2","Cu","Fe","Th"]</x:v>
      </x:c>
      <x:c r="L1105" s="8" t="n">
        <x:v>0.5123</x:v>
      </x:c>
      <x:c r="M1105" s="8" t="n">
        <x:v>0.99528</x:v>
      </x:c>
      <x:c r="N1105" s="8" t="n">
        <x:v>38.48</x:v>
      </x:c>
      <x:c r="O1105" s="2" t="n">
        <x:v>12</x:v>
      </x:c>
      <x:c r="P1105" s="8" t="n">
        <x:v>0.715</x:v>
      </x:c>
      <x:c r="Q1105" s="8" t="n">
        <x:v>0</x:v>
      </x:c>
      <x:c r="R1105" s="2" t="str">
        <x:v>passes_minimum_holdout</x:v>
      </x:c>
      <x:c r="S1105" s="2" t="str">
        <x:v>QUATERNARY</x:v>
      </x:c>
      <x:c r="T1105" s="2" t="str">
        <x:v> </x:v>
      </x:c>
      <x:c r="U1105" s="2" t="str">
        <x:v>289,UNDIFF.FLUVIAL / AEOLIAN / COASTA &amp; GLACIAL  SEDIMENTS,QUATERNARY</x:v>
      </x:c>
      <x:c r="V1105" s="2" t="n">
        <x:v>6</x:v>
      </x:c>
      <x:c r="W1105" s="2" t="str">
        <x:v>coastal_or_lowland</x:v>
      </x:c>
      <x:c r="X1105" s="9" t="n">
        <x:v>45901</x:v>
      </x:c>
      <x:c r="Y1105" s="9" t="n">
        <x:v>46265</x:v>
      </x:c>
      <x:c r="Z1105" s="2" t="n">
        <x:v>28.432575342465753</x:v>
      </x:c>
      <x:c r="AA1105" s="2" t="n">
        <x:v>823.94</x:v>
      </x:c>
      <x:c r="AB1105" s="2" t="n">
        <x:v>100</x:v>
      </x:c>
      <x:c r="AC1105" s="2" t="str">
        <x:v>56309.9</x:v>
      </x:c>
      <x:c r="AD1105" s="2" t="str">
        <x:v>1750176.0</x:v>
      </x:c>
      <x:c r="AE1105" s="7" t="str">
        <x:v>["candidate_requires_field_validation"]</x:v>
      </x:c>
    </x:row>
    <x:row r="1106" ht="18" customHeight="1">
      <x:c r="A1106" s="2" t="str">
        <x:v>GRID-863cae977ffffff</x:v>
      </x:c>
      <x:c r="B1106" s="7" t="str">
        <x:v>priority_candidate</x:v>
      </x:c>
      <x:c r="C1106" s="2" t="n">
        <x:v>1105</x:v>
      </x:c>
      <x:c r="D1106" s="2" t="str">
        <x:v>Jharkhand</x:v>
      </x:c>
      <x:c r="E1106" s="2" t="str">
        <x:v>Latehar</x:v>
      </x:c>
      <x:c r="F1106" s="8" t="n">
        <x:v>23.72765205414541</x:v>
      </x:c>
      <x:c r="G1106" s="8" t="n">
        <x:v>84.36415184758879</x:v>
      </x:c>
      <x:c r="H1106" s="2" t="str">
        <x:v>863cae977ffffff</x:v>
      </x:c>
      <x:c r="I1106" s="2" t="str">
        <x:v>Zirconium</x:v>
      </x:c>
      <x:c r="J1106" s="7" t="str">
        <x:v>["zirconium","titanium","titanium dioxide","scandium","yttrium","lanthanum","cerium","praseodymium","neodymium","promethium","samarium","europium","gadolinium","terbium","dysprosium","holmium","erbium","thulium","ytterbium","lutetium","copper","carbon"]</x:v>
      </x:c>
      <x:c r="K1106" s="7" t="str">
        <x:v>["Zr","Ti","TiO2","Sc","Y","La","Ce","Pr","Nd","Pm","Sm","Eu","Gd","Tb","Dy","Ho","Er","Tm","Yb","Lu","Cu","C"]</x:v>
      </x:c>
      <x:c r="L1106" s="8" t="n">
        <x:v>0.5105</x:v>
      </x:c>
      <x:c r="M1106" s="8" t="n">
        <x:v>0.99519</x:v>
      </x:c>
      <x:c r="N1106" s="8" t="n">
        <x:v>170.3</x:v>
      </x:c>
      <x:c r="O1106" s="2" t="n">
        <x:v>12</x:v>
      </x:c>
      <x:c r="P1106" s="8" t="n">
        <x:v>0.715</x:v>
      </x:c>
      <x:c r="Q1106" s="8" t="n">
        <x:v>0</x:v>
      </x:c>
      <x:c r="R1106" s="2" t="str">
        <x:v>passes_minimum_holdout</x:v>
      </x:c>
      <x:c r="S1106" s="2" t="str">
        <x:v>ARCHAEAN- PALAEOPROTEROZOIC</x:v>
      </x:c>
      <x:c r="T1106" s="2" t="str">
        <x:v>UNCLASSIFIED METAMORPHICS</x:v>
      </x:c>
      <x:c r="U1106" s="2" t="str">
        <x:v>981,UNCLASSIFIED METAMORPHICS Gp.,ARCHAEAN- PALAEOPROTEROZOIC</x:v>
      </x:c>
      <x:c r="V1106" s="2" t="n">
        <x:v>601</x:v>
      </x:c>
      <x:c r="W1106" s="2" t="str">
        <x:v>plateau_or_plain</x:v>
      </x:c>
      <x:c r="X1106" s="9" t="n">
        <x:v>45901</x:v>
      </x:c>
      <x:c r="Y1106" s="9" t="n">
        <x:v>46265</x:v>
      </x:c>
      <x:c r="Z1106" s="2" t="n">
        <x:v>22.595808219178082</x:v>
      </x:c>
      <x:c r="AA1106" s="2" t="n">
        <x:v>1449.22</x:v>
      </x:c>
      <x:c r="AB1106" s="2" t="n">
        <x:v>100</x:v>
      </x:c>
      <x:c r="AC1106" s="2" t="str">
        <x:v>2428.3</x:v>
      </x:c>
      <x:c r="AD1106" s="2" t="str">
        <x:v>726978.0</x:v>
      </x:c>
      <x:c r="AE1106" s="7" t="str">
        <x:v>["candidate_requires_field_validation"]</x:v>
      </x:c>
    </x:row>
    <x:row r="1107" ht="18" customHeight="1">
      <x:c r="A1107" s="2" t="str">
        <x:v>GRID-86611b417ffffff</x:v>
      </x:c>
      <x:c r="B1107" s="7" t="str">
        <x:v>priority_candidate</x:v>
      </x:c>
      <x:c r="C1107" s="2" t="n">
        <x:v>1106</x:v>
      </x:c>
      <x:c r="D1107" s="2" t="str">
        <x:v>Tamil Nadu</x:v>
      </x:c>
      <x:c r="E1107" s="2" t="str">
        <x:v>Ramanathapuram</x:v>
      </x:c>
      <x:c r="F1107" s="8" t="n">
        <x:v>9.296904370032085</x:v>
      </x:c>
      <x:c r="G1107" s="8" t="n">
        <x:v>78.56740181040642</x:v>
      </x:c>
      <x:c r="H1107" s="2" t="str">
        <x:v>86611b417ffffff</x:v>
      </x:c>
      <x:c r="I1107" s="2" t="str">
        <x:v>Zirconium</x:v>
      </x:c>
      <x:c r="J1107" s="7" t="str">
        <x:v>["zirconium","titanium","titanium dioxide","copper","iron","carbon"]</x:v>
      </x:c>
      <x:c r="K1107" s="7" t="str">
        <x:v>["Zr","Ti","TiO2","Cu","Fe","C"]</x:v>
      </x:c>
      <x:c r="L1107" s="8" t="n">
        <x:v>0.5105</x:v>
      </x:c>
      <x:c r="M1107" s="8" t="n">
        <x:v>0.99518</x:v>
      </x:c>
      <x:c r="N1107" s="8" t="n">
        <x:v>39.32</x:v>
      </x:c>
      <x:c r="O1107" s="2" t="n">
        <x:v>12</x:v>
      </x:c>
      <x:c r="P1107" s="8" t="n">
        <x:v>0.715</x:v>
      </x:c>
      <x:c r="Q1107" s="8" t="n">
        <x:v>0</x:v>
      </x:c>
      <x:c r="R1107" s="2" t="str">
        <x:v>passes_minimum_holdout</x:v>
      </x:c>
      <x:c r="S1107" s="2" t="str">
        <x:v>QUATERNARY</x:v>
      </x:c>
      <x:c r="T1107" s="2" t="str">
        <x:v> </x:v>
      </x:c>
      <x:c r="U1107" s="2" t="str">
        <x:v>289,UNDIFF.FLUVIAL / AEOLIAN / COASTA &amp; GLACIAL  SEDIMENTS,QUATERNARY</x:v>
      </x:c>
      <x:c r="V1107" s="2" t="n">
        <x:v>22</x:v>
      </x:c>
      <x:c r="W1107" s="2" t="str">
        <x:v>coastal_or_lowland</x:v>
      </x:c>
      <x:c r="X1107" s="9" t="n">
        <x:v>45901</x:v>
      </x:c>
      <x:c r="Y1107" s="9" t="n">
        <x:v>46265</x:v>
      </x:c>
      <x:c r="Z1107" s="2" t="n">
        <x:v>28.51832876712329</x:v>
      </x:c>
      <x:c r="AA1107" s="2" t="n">
        <x:v>1095.08</x:v>
      </x:c>
      <x:c r="AB1107" s="2" t="n">
        <x:v>100</x:v>
      </x:c>
      <x:c r="AC1107" s="2" t="str">
        <x:v>8252.4</x:v>
      </x:c>
      <x:c r="AD1107" s="2" t="str">
        <x:v>1353445.0</x:v>
      </x:c>
      <x:c r="AE1107" s="7" t="str">
        <x:v>["candidate_requires_field_validation"]</x:v>
      </x:c>
    </x:row>
    <x:row r="1108" ht="18" customHeight="1">
      <x:c r="A1108" s="2" t="str">
        <x:v>GRID-86602272fffffff</x:v>
      </x:c>
      <x:c r="B1108" s="7" t="str">
        <x:v>priority_candidate</x:v>
      </x:c>
      <x:c r="C1108" s="2" t="n">
        <x:v>1107</x:v>
      </x:c>
      <x:c r="D1108" s="2" t="str">
        <x:v>Kerala</x:v>
      </x:c>
      <x:c r="E1108" s="2" t="str">
        <x:v>Alappuzha</x:v>
      </x:c>
      <x:c r="F1108" s="8" t="n">
        <x:v>9.505247608310265</x:v>
      </x:c>
      <x:c r="G1108" s="8" t="n">
        <x:v>76.38696606839015</x:v>
      </x:c>
      <x:c r="H1108" s="2" t="str">
        <x:v>86602272fffffff</x:v>
      </x:c>
      <x:c r="I1108" s="2" t="str">
        <x:v>Zirconium</x:v>
      </x:c>
      <x:c r="J1108" s="7" t="str">
        <x:v>["zirconium","zinc","titanium","titanium dioxide","phosphorus","thorium"]</x:v>
      </x:c>
      <x:c r="K1108" s="7" t="str">
        <x:v>["Zr","Zn","Ti","TiO2","P","Th"]</x:v>
      </x:c>
      <x:c r="L1108" s="8" t="n">
        <x:v>0.5099</x:v>
      </x:c>
      <x:c r="M1108" s="8" t="n">
        <x:v>0.99511</x:v>
      </x:c>
      <x:c r="N1108" s="8" t="n">
        <x:v>39.58</x:v>
      </x:c>
      <x:c r="O1108" s="2" t="n">
        <x:v>12</x:v>
      </x:c>
      <x:c r="P1108" s="8" t="n">
        <x:v>0.715</x:v>
      </x:c>
      <x:c r="Q1108" s="8" t="n">
        <x:v>0</x:v>
      </x:c>
      <x:c r="R1108" s="2" t="str">
        <x:v>passes_minimum_holdout</x:v>
      </x:c>
      <x:c r="S1108" s="2" t="str">
        <x:v>QUATERNARY</x:v>
      </x:c>
      <x:c r="T1108" s="2" t="str">
        <x:v> </x:v>
      </x:c>
      <x:c r="U1108" s="2" t="str">
        <x:v>289,UNDIFF.FLUVIAL / AEOLIAN / COASTA &amp; GLACIAL  SEDIMENTS,QUATERNARY</x:v>
      </x:c>
      <x:c r="V1108" s="2" t="n">
        <x:v>0</x:v>
      </x:c>
      <x:c r="W1108" s="2" t="str">
        <x:v>coastal_or_lowland</x:v>
      </x:c>
      <x:c r="X1108" s="9" t="n">
        <x:v>45901</x:v>
      </x:c>
      <x:c r="Y1108" s="9" t="n">
        <x:v>46265</x:v>
      </x:c>
      <x:c r="Z1108" s="2" t="n">
        <x:v>28.18002739726027</x:v>
      </x:c>
      <x:c r="AA1108" s="2" t="n">
        <x:v>2500.86</x:v>
      </x:c>
      <x:c r="AB1108" s="2" t="n">
        <x:v>100</x:v>
      </x:c>
      <x:c r="AC1108" s="2" t="str">
        <x:v>17618.4</x:v>
      </x:c>
      <x:c r="AD1108" s="2" t="str">
        <x:v>2127789.0</x:v>
      </x:c>
      <x:c r="AE1108" s="7" t="str">
        <x:v>["candidate_requires_field_validation"]</x:v>
      </x:c>
    </x:row>
    <x:row r="1109" ht="18" customHeight="1">
      <x:c r="A1109" s="2" t="str">
        <x:v>GRID-866034b67ffffff</x:v>
      </x:c>
      <x:c r="B1109" s="7" t="str">
        <x:v>priority_candidate</x:v>
      </x:c>
      <x:c r="C1109" s="2" t="n">
        <x:v>1108</x:v>
      </x:c>
      <x:c r="D1109" s="2" t="str">
        <x:v>Tamil Nadu</x:v>
      </x:c>
      <x:c r="E1109" s="2" t="str">
        <x:v>Ramanathapuram</x:v>
      </x:c>
      <x:c r="F1109" s="8" t="n">
        <x:v>9.40847154150848</x:v>
      </x:c>
      <x:c r="G1109" s="8" t="n">
        <x:v>78.3340797681734</x:v>
      </x:c>
      <x:c r="H1109" s="2" t="str">
        <x:v>866034b67ffffff</x:v>
      </x:c>
      <x:c r="I1109" s="2" t="str">
        <x:v>Zirconium</x:v>
      </x:c>
      <x:c r="J1109" s="7" t="str">
        <x:v>["zirconium","titanium","titanium dioxide","copper","carbon","iron"]</x:v>
      </x:c>
      <x:c r="K1109" s="7" t="str">
        <x:v>["Zr","Ti","TiO2","Cu","C","Fe"]</x:v>
      </x:c>
      <x:c r="L1109" s="8" t="n">
        <x:v>0.5093</x:v>
      </x:c>
      <x:c r="M1109" s="8" t="n">
        <x:v>0.99506</x:v>
      </x:c>
      <x:c r="N1109" s="8" t="n">
        <x:v>39.87</x:v>
      </x:c>
      <x:c r="O1109" s="2" t="n">
        <x:v>12</x:v>
      </x:c>
      <x:c r="P1109" s="8" t="n">
        <x:v>0.715</x:v>
      </x:c>
      <x:c r="Q1109" s="8" t="n">
        <x:v>0</x:v>
      </x:c>
      <x:c r="R1109" s="2" t="str">
        <x:v>passes_minimum_holdout</x:v>
      </x:c>
      <x:c r="S1109" s="2" t="str">
        <x:v>QUATERNARY</x:v>
      </x:c>
      <x:c r="T1109" s="2" t="str">
        <x:v> </x:v>
      </x:c>
      <x:c r="U1109" s="2" t="str">
        <x:v>289,UNDIFF.FLUVIAL / AEOLIAN / COASTA &amp; GLACIAL  SEDIMENTS,QUATERNARY</x:v>
      </x:c>
      <x:c r="V1109" s="2" t="n">
        <x:v>39</x:v>
      </x:c>
      <x:c r="W1109" s="2" t="str">
        <x:v>coastal_or_lowland</x:v>
      </x:c>
      <x:c r="X1109" s="9" t="n">
        <x:v>45901</x:v>
      </x:c>
      <x:c r="Y1109" s="9" t="n">
        <x:v>46265</x:v>
      </x:c>
      <x:c r="Z1109" s="2" t="n">
        <x:v>28.304657534246576</x:v>
      </x:c>
      <x:c r="AA1109" s="2" t="n">
        <x:v>872.06</x:v>
      </x:c>
      <x:c r="AB1109" s="2" t="n">
        <x:v>100</x:v>
      </x:c>
      <x:c r="AC1109" s="2" t="str">
        <x:v>11278.9</x:v>
      </x:c>
      <x:c r="AD1109" s="2" t="str">
        <x:v>1353445.0</x:v>
      </x:c>
      <x:c r="AE1109" s="7" t="str">
        <x:v>["candidate_requires_field_validation"]</x:v>
      </x:c>
    </x:row>
    <x:row r="1110" ht="18" customHeight="1">
      <x:c r="A1110" s="2" t="str">
        <x:v>GRID-8642c86dfffffff</x:v>
      </x:c>
      <x:c r="B1110" s="7" t="str">
        <x:v>priority_candidate</x:v>
      </x:c>
      <x:c r="C1110" s="2" t="n">
        <x:v>1109</x:v>
      </x:c>
      <x:c r="D1110" s="2" t="str">
        <x:v>Gujarat</x:v>
      </x:c>
      <x:c r="E1110" s="2" t="str">
        <x:v>Panch Mahals</x:v>
      </x:c>
      <x:c r="F1110" s="8" t="n">
        <x:v>22.585024249712355</x:v>
      </x:c>
      <x:c r="G1110" s="8" t="n">
        <x:v>73.81185967943635</x:v>
      </x:c>
      <x:c r="H1110" s="2" t="str">
        <x:v>8642c86dfffffff</x:v>
      </x:c>
      <x:c r="I1110" s="2" t="str">
        <x:v>Phosphorus</x:v>
      </x:c>
      <x:c r="J1110" s="7" t="str">
        <x:v>["phosphorus","silicon","silicon dioxide","manganese","iron","fluorine","calcium fluoride"]</x:v>
      </x:c>
      <x:c r="K1110" s="7" t="str">
        <x:v>["P","Si","SiO2","Mn","Fe","F","CaF2"]</x:v>
      </x:c>
      <x:c r="L1110" s="8" t="n">
        <x:v>0.9186</x:v>
      </x:c>
      <x:c r="M1110" s="8" t="n">
        <x:v>0.99978</x:v>
      </x:c>
      <x:c r="N1110" s="8" t="n">
        <x:v>26.47</x:v>
      </x:c>
      <x:c r="O1110" s="2" t="n">
        <x:v>85</x:v>
      </x:c>
      <x:c r="P1110" s="8" t="n">
        <x:v>0.7064636678200692</x:v>
      </x:c>
      <x:c r="Q1110" s="8" t="n">
        <x:v>0.08235294117647059</x:v>
      </x:c>
      <x:c r="R1110" s="2" t="str">
        <x:v>passes_minimum_holdout</x:v>
      </x:c>
      <x:c r="S1110" s="2" t="str">
        <x:v>PALAEOPROTEROZOIC</x:v>
      </x:c>
      <x:c r="T1110" s="2" t="str">
        <x:v>CHAMPANER</x:v>
      </x:c>
      <x:c r="U1110" s="2" t="str">
        <x:v>957,CHAMPANER Gp (ARAVALLI SGp.),PALAEOPROTEROZOIC</x:v>
      </x:c>
      <x:c r="V1110" s="2" t="n">
        <x:v>215</x:v>
      </x:c>
      <x:c r="W1110" s="2" t="str">
        <x:v>plateau_or_plain</x:v>
      </x:c>
      <x:c r="X1110" s="9" t="n">
        <x:v>45901</x:v>
      </x:c>
      <x:c r="Y1110" s="9" t="n">
        <x:v>46265</x:v>
      </x:c>
      <x:c r="Z1110" s="2" t="n">
        <x:v>27.00890410958904</x:v>
      </x:c>
      <x:c r="AA1110" s="2" t="n">
        <x:v>1122.45</x:v>
      </x:c>
      <x:c r="AB1110" s="2" t="n">
        <x:v>100</x:v>
      </x:c>
      <x:c r="AC1110" s="2" t="str">
        <x:v>14953.8</x:v>
      </x:c>
      <x:c r="AD1110" s="2" t="str">
        <x:v>2390776.0</x:v>
      </x:c>
      <x:c r="AE1110" s="7" t="str">
        <x:v>["candidate_requires_field_validation"]</x:v>
      </x:c>
    </x:row>
    <x:row r="1111" ht="18" customHeight="1">
      <x:c r="A1111" s="2" t="str">
        <x:v>GRID-8642c99b7ffffff</x:v>
      </x:c>
      <x:c r="B1111" s="7" t="str">
        <x:v>priority_candidate</x:v>
      </x:c>
      <x:c r="C1111" s="2" t="n">
        <x:v>1110</x:v>
      </x:c>
      <x:c r="D1111" s="2" t="str">
        <x:v>Rajasthan</x:v>
      </x:c>
      <x:c r="E1111" s="2" t="str">
        <x:v>Dungarpur</x:v>
      </x:c>
      <x:c r="F1111" s="8" t="n">
        <x:v>23.68420210367702</x:v>
      </x:c>
      <x:c r="G1111" s="8" t="n">
        <x:v>73.95781382827911</x:v>
      </x:c>
      <x:c r="H1111" s="2" t="str">
        <x:v>8642c99b7ffffff</x:v>
      </x:c>
      <x:c r="I1111" s="2" t="str">
        <x:v>Phosphorus</x:v>
      </x:c>
      <x:c r="J1111" s="7" t="str">
        <x:v>["phosphorus","silicon","silicon dioxide","calcium","calcium carbonate","manganese","iron"]</x:v>
      </x:c>
      <x:c r="K1111" s="7" t="str">
        <x:v>["P","Si","SiO2","Ca","CaCO3","Mn","Fe"]</x:v>
      </x:c>
      <x:c r="L1111" s="8" t="n">
        <x:v>0.8936</x:v>
      </x:c>
      <x:c r="M1111" s="8" t="n">
        <x:v>0.99977</x:v>
      </x:c>
      <x:c r="N1111" s="8" t="n">
        <x:v>36.22</x:v>
      </x:c>
      <x:c r="O1111" s="2" t="n">
        <x:v>85</x:v>
      </x:c>
      <x:c r="P1111" s="8" t="n">
        <x:v>0.7064636678200692</x:v>
      </x:c>
      <x:c r="Q1111" s="8" t="n">
        <x:v>0.08235294117647059</x:v>
      </x:c>
      <x:c r="R1111" s="2" t="str">
        <x:v>passes_minimum_holdout</x:v>
      </x:c>
      <x:c r="S1111" s="2" t="str">
        <x:v>PALAEOPROTEROZOIC</x:v>
      </x:c>
      <x:c r="T1111" s="2" t="str">
        <x:v>LUNAVADA</x:v>
      </x:c>
      <x:c r="U1111" s="2" t="str">
        <x:v>957,LUNAVADA Gp.(ARAVALLI Sgp.),PALAEOPROTEROZOIC</x:v>
      </x:c>
      <x:c r="V1111" s="2" t="n">
        <x:v>180</x:v>
      </x:c>
      <x:c r="W1111" s="2" t="str">
        <x:v>plateau_or_plain</x:v>
      </x:c>
      <x:c r="X1111" s="9" t="n">
        <x:v>45901</x:v>
      </x:c>
      <x:c r="Y1111" s="9" t="n">
        <x:v>46265</x:v>
      </x:c>
      <x:c r="Z1111" s="2" t="n">
        <x:v>26.418547945205482</x:v>
      </x:c>
      <x:c r="AA1111" s="2" t="n">
        <x:v>940.51</x:v>
      </x:c>
      <x:c r="AB1111" s="2" t="n">
        <x:v>100</x:v>
      </x:c>
      <x:c r="AC1111" s="2" t="str">
        <x:v>18366.1</x:v>
      </x:c>
      <x:c r="AD1111" s="2" t="str">
        <x:v>1388552.0</x:v>
      </x:c>
      <x:c r="AE1111" s="7" t="str">
        <x:v>["candidate_requires_field_validation"]</x:v>
      </x:c>
    </x:row>
    <x:row r="1112" ht="18" customHeight="1">
      <x:c r="A1112" s="2" t="str">
        <x:v>GRID-8642c999fffffff</x:v>
      </x:c>
      <x:c r="B1112" s="7" t="str">
        <x:v>priority_candidate</x:v>
      </x:c>
      <x:c r="C1112" s="2" t="n">
        <x:v>1111</x:v>
      </x:c>
      <x:c r="D1112" s="2" t="str">
        <x:v>Rajasthan</x:v>
      </x:c>
      <x:c r="E1112" s="2" t="str">
        <x:v>Dungarpur</x:v>
      </x:c>
      <x:c r="F1112" s="8" t="n">
        <x:v>23.64719087873943</x:v>
      </x:c>
      <x:c r="G1112" s="8" t="n">
        <x:v>74.05979940807602</x:v>
      </x:c>
      <x:c r="H1112" s="2" t="str">
        <x:v>8642c999fffffff</x:v>
      </x:c>
      <x:c r="I1112" s="2" t="str">
        <x:v>Phosphorus</x:v>
      </x:c>
      <x:c r="J1112" s="7" t="str">
        <x:v>["phosphorus","silicon","silicon dioxide","calcium","calcium carbonate","manganese","iron"]</x:v>
      </x:c>
      <x:c r="K1112" s="7" t="str">
        <x:v>["P","Si","SiO2","Ca","CaCO3","Mn","Fe"]</x:v>
      </x:c>
      <x:c r="L1112" s="8" t="n">
        <x:v>0.8838</x:v>
      </x:c>
      <x:c r="M1112" s="8" t="n">
        <x:v>0.99975</x:v>
      </x:c>
      <x:c r="N1112" s="8" t="n">
        <x:v>25.46</x:v>
      </x:c>
      <x:c r="O1112" s="2" t="n">
        <x:v>85</x:v>
      </x:c>
      <x:c r="P1112" s="8" t="n">
        <x:v>0.7064636678200692</x:v>
      </x:c>
      <x:c r="Q1112" s="8" t="n">
        <x:v>0.08235294117647059</x:v>
      </x:c>
      <x:c r="R1112" s="2" t="str">
        <x:v>passes_minimum_holdout</x:v>
      </x:c>
      <x:c r="S1112" s="2" t="str">
        <x:v>PALAEOPROTEROZOIC</x:v>
      </x:c>
      <x:c r="T1112" s="2" t="str">
        <x:v>LUNAVADA</x:v>
      </x:c>
      <x:c r="U1112" s="2" t="str">
        <x:v>957,LUNAVADA Gp.(ARAVALLI Sgp.),PALAEOPROTEROZOIC</x:v>
      </x:c>
      <x:c r="V1112" s="2" t="n">
        <x:v>153</x:v>
      </x:c>
      <x:c r="W1112" s="2" t="str">
        <x:v>plateau_or_plain</x:v>
      </x:c>
      <x:c r="X1112" s="9" t="n">
        <x:v>45901</x:v>
      </x:c>
      <x:c r="Y1112" s="9" t="n">
        <x:v>46265</x:v>
      </x:c>
      <x:c r="Z1112" s="2" t="n">
        <x:v>26.418547945205482</x:v>
      </x:c>
      <x:c r="AA1112" s="2" t="n">
        <x:v>940.51</x:v>
      </x:c>
      <x:c r="AB1112" s="2" t="n">
        <x:v>100</x:v>
      </x:c>
      <x:c r="AC1112" s="2" t="str">
        <x:v>34297.5</x:v>
      </x:c>
      <x:c r="AD1112" s="2" t="str">
        <x:v>1388552.0</x:v>
      </x:c>
      <x:c r="AE1112" s="7" t="str">
        <x:v>["candidate_requires_field_validation"]</x:v>
      </x:c>
    </x:row>
    <x:row r="1113" ht="18" customHeight="1">
      <x:c r="A1113" s="2" t="str">
        <x:v>GRID-8642c865fffffff</x:v>
      </x:c>
      <x:c r="B1113" s="7" t="str">
        <x:v>priority_candidate</x:v>
      </x:c>
      <x:c r="C1113" s="2" t="n">
        <x:v>1112</x:v>
      </x:c>
      <x:c r="D1113" s="2" t="str">
        <x:v>Gujarat</x:v>
      </x:c>
      <x:c r="E1113" s="2" t="str">
        <x:v>Panch Mahals</x:v>
      </x:c>
      <x:c r="F1113" s="8" t="n">
        <x:v>22.72682470251774</x:v>
      </x:c>
      <x:c r="G1113" s="8" t="n">
        <x:v>73.82514484757604</x:v>
      </x:c>
      <x:c r="H1113" s="2" t="str">
        <x:v>8642c865fffffff</x:v>
      </x:c>
      <x:c r="I1113" s="2" t="str">
        <x:v>Phosphorus</x:v>
      </x:c>
      <x:c r="J1113" s="7" t="str">
        <x:v>["phosphorus","silicon","silicon dioxide","manganese","calcium","calcium carbonate","iron"]</x:v>
      </x:c>
      <x:c r="K1113" s="7" t="str">
        <x:v>["P","Si","SiO2","Mn","Ca","CaCO3","Fe"]</x:v>
      </x:c>
      <x:c r="L1113" s="8" t="n">
        <x:v>0.8833</x:v>
      </x:c>
      <x:c r="M1113" s="8" t="n">
        <x:v>0.99974</x:v>
      </x:c>
      <x:c r="N1113" s="8" t="n">
        <x:v>40.58</x:v>
      </x:c>
      <x:c r="O1113" s="2" t="n">
        <x:v>85</x:v>
      </x:c>
      <x:c r="P1113" s="8" t="n">
        <x:v>0.7064636678200692</x:v>
      </x:c>
      <x:c r="Q1113" s="8" t="n">
        <x:v>0.08235294117647059</x:v>
      </x:c>
      <x:c r="R1113" s="2" t="str">
        <x:v>passes_minimum_holdout</x:v>
      </x:c>
      <x:c r="S1113" s="2" t="str">
        <x:v>PALAEOPROTEROZOIC</x:v>
      </x:c>
      <x:c r="T1113" s="2" t="str">
        <x:v>LUNAVADA</x:v>
      </x:c>
      <x:c r="U1113" s="2" t="str">
        <x:v>957,LUNAVADA Gp.(ARAVALLI Sgp.),PALAEOPROTEROZOIC</x:v>
      </x:c>
      <x:c r="V1113" s="2" t="n">
        <x:v>184</x:v>
      </x:c>
      <x:c r="W1113" s="2" t="str">
        <x:v>plateau_or_plain</x:v>
      </x:c>
      <x:c r="X1113" s="9" t="n">
        <x:v>45901</x:v>
      </x:c>
      <x:c r="Y1113" s="9" t="n">
        <x:v>46265</x:v>
      </x:c>
      <x:c r="Z1113" s="2" t="n">
        <x:v>27.00890410958904</x:v>
      </x:c>
      <x:c r="AA1113" s="2" t="n">
        <x:v>1122.45</x:v>
      </x:c>
      <x:c r="AB1113" s="2" t="n">
        <x:v>100</x:v>
      </x:c>
      <x:c r="AC1113" s="2" t="str">
        <x:v>13960.7</x:v>
      </x:c>
      <x:c r="AD1113" s="2" t="str">
        <x:v>2390776.0</x:v>
      </x:c>
      <x:c r="AE1113" s="7" t="str">
        <x:v>["candidate_requires_field_validation"]</x:v>
      </x:c>
    </x:row>
    <x:row r="1114" ht="18" customHeight="1">
      <x:c r="A1114" s="2" t="str">
        <x:v>GRID-8642cd6efffffff</x:v>
      </x:c>
      <x:c r="B1114" s="7" t="str">
        <x:v>priority_candidate</x:v>
      </x:c>
      <x:c r="C1114" s="2" t="n">
        <x:v>1113</x:v>
      </x:c>
      <x:c r="D1114" s="2" t="str">
        <x:v>Rajasthan</x:v>
      </x:c>
      <x:c r="E1114" s="2" t="str">
        <x:v>Dungarpur</x:v>
      </x:c>
      <x:c r="F1114" s="8" t="n">
        <x:v>23.677595316362076</x:v>
      </x:c>
      <x:c r="G1114" s="8" t="n">
        <x:v>73.89383279582451</x:v>
      </x:c>
      <x:c r="H1114" s="2" t="str">
        <x:v>8642cd6efffffff</x:v>
      </x:c>
      <x:c r="I1114" s="2" t="str">
        <x:v>Phosphorus</x:v>
      </x:c>
      <x:c r="J1114" s="7" t="str">
        <x:v>["phosphorus","silicon","silicon dioxide","calcium","calcium carbonate","manganese","fluorine","calcium fluoride"]</x:v>
      </x:c>
      <x:c r="K1114" s="7" t="str">
        <x:v>["P","Si","SiO2","Ca","CaCO3","Mn","F","CaF2"]</x:v>
      </x:c>
      <x:c r="L1114" s="8" t="n">
        <x:v>0.8814</x:v>
      </x:c>
      <x:c r="M1114" s="8" t="n">
        <x:v>0.99973</x:v>
      </x:c>
      <x:c r="N1114" s="8" t="n">
        <x:v>41.4</x:v>
      </x:c>
      <x:c r="O1114" s="2" t="n">
        <x:v>85</x:v>
      </x:c>
      <x:c r="P1114" s="8" t="n">
        <x:v>0.7064636678200692</x:v>
      </x:c>
      <x:c r="Q1114" s="8" t="n">
        <x:v>0.08235294117647059</x:v>
      </x:c>
      <x:c r="R1114" s="2" t="str">
        <x:v>passes_minimum_holdout</x:v>
      </x:c>
      <x:c r="S1114" s="2" t="str">
        <x:v>PALAEOPROTEROZOIC</x:v>
      </x:c>
      <x:c r="T1114" s="2" t="str">
        <x:v>LUNAVADA</x:v>
      </x:c>
      <x:c r="U1114" s="2" t="str">
        <x:v>957,LUNAVADA Gp.(ARAVALLI Sgp.),PALAEOPROTEROZOIC</x:v>
      </x:c>
      <x:c r="V1114" s="2" t="n">
        <x:v>188</x:v>
      </x:c>
      <x:c r="W1114" s="2" t="str">
        <x:v>plateau_or_plain</x:v>
      </x:c>
      <x:c r="X1114" s="9" t="n">
        <x:v>45901</x:v>
      </x:c>
      <x:c r="Y1114" s="9" t="n">
        <x:v>46265</x:v>
      </x:c>
      <x:c r="Z1114" s="2" t="n">
        <x:v>26.418547945205482</x:v>
      </x:c>
      <x:c r="AA1114" s="2" t="n">
        <x:v>940.51</x:v>
      </x:c>
      <x:c r="AB1114" s="2" t="n">
        <x:v>100</x:v>
      </x:c>
      <x:c r="AC1114" s="2" t="str">
        <x:v>11072.2</x:v>
      </x:c>
      <x:c r="AD1114" s="2" t="str">
        <x:v>1388552.0</x:v>
      </x:c>
      <x:c r="AE1114" s="7" t="str">
        <x:v>["candidate_requires_field_validation"]</x:v>
      </x:c>
    </x:row>
    <x:row r="1115" ht="18" customHeight="1">
      <x:c r="A1115" s="2" t="str">
        <x:v>GRID-8642cd65fffffff</x:v>
      </x:c>
      <x:c r="B1115" s="7" t="str">
        <x:v>priority_candidate</x:v>
      </x:c>
      <x:c r="C1115" s="2" t="n">
        <x:v>1114</x:v>
      </x:c>
      <x:c r="D1115" s="2" t="str">
        <x:v>Rajasthan</x:v>
      </x:c>
      <x:c r="E1115" s="2" t="str">
        <x:v>Dungarpur</x:v>
      </x:c>
      <x:c r="F1115" s="8" t="n">
        <x:v>23.727795313295044</x:v>
      </x:c>
      <x:c r="G1115" s="8" t="n">
        <x:v>73.91972671400777</x:v>
      </x:c>
      <x:c r="H1115" s="2" t="str">
        <x:v>8642cd65fffffff</x:v>
      </x:c>
      <x:c r="I1115" s="2" t="str">
        <x:v>Phosphorus</x:v>
      </x:c>
      <x:c r="J1115" s="7" t="str">
        <x:v>["phosphorus","silicon","silicon dioxide","calcium","calcium carbonate","manganese","fluorine","calcium fluoride"]</x:v>
      </x:c>
      <x:c r="K1115" s="7" t="str">
        <x:v>["P","Si","SiO2","Ca","CaCO3","Mn","F","CaF2"]</x:v>
      </x:c>
      <x:c r="L1115" s="8" t="n">
        <x:v>0.8795</x:v>
      </x:c>
      <x:c r="M1115" s="8" t="n">
        <x:v>0.99972</x:v>
      </x:c>
      <x:c r="N1115" s="8" t="n">
        <x:v>42.2</x:v>
      </x:c>
      <x:c r="O1115" s="2" t="n">
        <x:v>85</x:v>
      </x:c>
      <x:c r="P1115" s="8" t="n">
        <x:v>0.7064636678200692</x:v>
      </x:c>
      <x:c r="Q1115" s="8" t="n">
        <x:v>0.08235294117647059</x:v>
      </x:c>
      <x:c r="R1115" s="2" t="str">
        <x:v>passes_minimum_holdout</x:v>
      </x:c>
      <x:c r="S1115" s="2" t="str">
        <x:v>PALAEOPROTEROZOIC</x:v>
      </x:c>
      <x:c r="T1115" s="2" t="str">
        <x:v>LUNAVADA</x:v>
      </x:c>
      <x:c r="U1115" s="2" t="str">
        <x:v>957,LUNAVADA Gp.(ARAVALLI Sgp.),PALAEOPROTEROZOIC</x:v>
      </x:c>
      <x:c r="V1115" s="2" t="n">
        <x:v>206</x:v>
      </x:c>
      <x:c r="W1115" s="2" t="str">
        <x:v>plateau_or_plain</x:v>
      </x:c>
      <x:c r="X1115" s="9" t="n">
        <x:v>45901</x:v>
      </x:c>
      <x:c r="Y1115" s="9" t="n">
        <x:v>46265</x:v>
      </x:c>
      <x:c r="Z1115" s="2" t="n">
        <x:v>26.418547945205482</x:v>
      </x:c>
      <x:c r="AA1115" s="2" t="n">
        <x:v>940.51</x:v>
      </x:c>
      <x:c r="AB1115" s="2" t="n">
        <x:v>100</x:v>
      </x:c>
      <x:c r="AC1115" s="2" t="str">
        <x:v>10496.1</x:v>
      </x:c>
      <x:c r="AD1115" s="2" t="str">
        <x:v>1388552.0</x:v>
      </x:c>
      <x:c r="AE1115" s="7" t="str">
        <x:v>["candidate_requires_field_validation"]</x:v>
      </x:c>
    </x:row>
    <x:row r="1116" ht="18" customHeight="1">
      <x:c r="A1116" s="2" t="str">
        <x:v>GRID-8642cb99fffffff</x:v>
      </x:c>
      <x:c r="B1116" s="7" t="str">
        <x:v>priority_candidate</x:v>
      </x:c>
      <x:c r="C1116" s="2" t="n">
        <x:v>1115</x:v>
      </x:c>
      <x:c r="D1116" s="2" t="str">
        <x:v>Gujarat</x:v>
      </x:c>
      <x:c r="E1116" s="2" t="str">
        <x:v>Dohad</x:v>
      </x:c>
      <x:c r="F1116" s="8" t="n">
        <x:v>22.647549139306477</x:v>
      </x:c>
      <x:c r="G1116" s="8" t="n">
        <x:v>73.96327931223412</x:v>
      </x:c>
      <x:c r="H1116" s="2" t="str">
        <x:v>8642cb99fffffff</x:v>
      </x:c>
      <x:c r="I1116" s="2" t="str">
        <x:v>Phosphorus</x:v>
      </x:c>
      <x:c r="J1116" s="7" t="str">
        <x:v>["phosphorus","silicon","silicon dioxide","manganese","calcium","calcium carbonate","iron"]</x:v>
      </x:c>
      <x:c r="K1116" s="7" t="str">
        <x:v>["P","Si","SiO2","Mn","Ca","CaCO3","Fe"]</x:v>
      </x:c>
      <x:c r="L1116" s="8" t="n">
        <x:v>0.8792</x:v>
      </x:c>
      <x:c r="M1116" s="8" t="n">
        <x:v>0.99971</x:v>
      </x:c>
      <x:c r="N1116" s="8" t="n">
        <x:v>42.35</x:v>
      </x:c>
      <x:c r="O1116" s="2" t="n">
        <x:v>85</x:v>
      </x:c>
      <x:c r="P1116" s="8" t="n">
        <x:v>0.7064636678200692</x:v>
      </x:c>
      <x:c r="Q1116" s="8" t="n">
        <x:v>0.08235294117647059</x:v>
      </x:c>
      <x:c r="R1116" s="2" t="str">
        <x:v>passes_minimum_holdout</x:v>
      </x:c>
      <x:c r="S1116" s="2" t="str">
        <x:v>PALAEOPROTEROZOIC</x:v>
      </x:c>
      <x:c r="T1116" s="2" t="str">
        <x:v>LUNAVADA</x:v>
      </x:c>
      <x:c r="U1116" s="2" t="str">
        <x:v>957,LUNAVADA Gp.(ARAVALLI Sgp.),PALAEOPROTEROZOIC</x:v>
      </x:c>
      <x:c r="V1116" s="2" t="n">
        <x:v>205</x:v>
      </x:c>
      <x:c r="W1116" s="2" t="str">
        <x:v>plateau_or_plain</x:v>
      </x:c>
      <x:c r="X1116" s="9" t="n">
        <x:v>45901</x:v>
      </x:c>
      <x:c r="Y1116" s="9" t="n">
        <x:v>46265</x:v>
      </x:c>
      <x:c r="Z1116" s="2" t="n">
        <x:v>27.00890410958904</x:v>
      </x:c>
      <x:c r="AA1116" s="2" t="n">
        <x:v>1122.45</x:v>
      </x:c>
      <x:c r="AB1116" s="2" t="n">
        <x:v>100</x:v>
      </x:c>
      <x:c r="AC1116" s="2" t="str">
        <x:v>17809.9</x:v>
      </x:c>
      <x:c r="AD1116" s="2" t="str">
        <x:v>2127086.0</x:v>
      </x:c>
      <x:c r="AE1116" s="7" t="str">
        <x:v>["candidate_requires_field_validation"]</x:v>
      </x:c>
    </x:row>
    <x:row r="1117" ht="18" customHeight="1">
      <x:c r="A1117" s="2" t="str">
        <x:v>GRID-8642cbcefffffff</x:v>
      </x:c>
      <x:c r="B1117" s="7" t="str">
        <x:v>priority_candidate</x:v>
      </x:c>
      <x:c r="C1117" s="2" t="n">
        <x:v>1116</x:v>
      </x:c>
      <x:c r="D1117" s="2" t="str">
        <x:v>Gujarat</x:v>
      </x:c>
      <x:c r="E1117" s="2" t="str">
        <x:v>Vadodara</x:v>
      </x:c>
      <x:c r="F1117" s="8" t="n">
        <x:v>22.37761660434545</x:v>
      </x:c>
      <x:c r="G1117" s="8" t="n">
        <x:v>74.06172354621835</x:v>
      </x:c>
      <x:c r="H1117" s="2" t="str">
        <x:v>8642cbcefffffff</x:v>
      </x:c>
      <x:c r="I1117" s="2" t="str">
        <x:v>Phosphorus</x:v>
      </x:c>
      <x:c r="J1117" s="7" t="str">
        <x:v>["phosphorus","silicon","silicon dioxide","manganese","fluorine","calcium fluoride","iron"]</x:v>
      </x:c>
      <x:c r="K1117" s="7" t="str">
        <x:v>["P","Si","SiO2","Mn","F","CaF2","Fe"]</x:v>
      </x:c>
      <x:c r="L1117" s="8" t="n">
        <x:v>0.8792</x:v>
      </x:c>
      <x:c r="M1117" s="8" t="n">
        <x:v>0.99969</x:v>
      </x:c>
      <x:c r="N1117" s="8" t="n">
        <x:v>42.35</x:v>
      </x:c>
      <x:c r="O1117" s="2" t="n">
        <x:v>85</x:v>
      </x:c>
      <x:c r="P1117" s="8" t="n">
        <x:v>0.7064636678200692</x:v>
      </x:c>
      <x:c r="Q1117" s="8" t="n">
        <x:v>0.08235294117647059</x:v>
      </x:c>
      <x:c r="R1117" s="2" t="str">
        <x:v>passes_minimum_holdout</x:v>
      </x:c>
      <x:c r="S1117" s="2" t="str">
        <x:v>PALAEOPROTEROZOIC</x:v>
      </x:c>
      <x:c r="T1117" s="2" t="str">
        <x:v>LUNAVADA</x:v>
      </x:c>
      <x:c r="U1117" s="2" t="str">
        <x:v>957,LUNAVADA Gp.(ARAVALLI Sgp.),PALAEOPROTEROZOIC</x:v>
      </x:c>
      <x:c r="V1117" s="2" t="n">
        <x:v>185</x:v>
      </x:c>
      <x:c r="W1117" s="2" t="str">
        <x:v>plateau_or_plain</x:v>
      </x:c>
      <x:c r="X1117" s="9" t="n">
        <x:v>45901</x:v>
      </x:c>
      <x:c r="Y1117" s="9" t="n">
        <x:v>46265</x:v>
      </x:c>
      <x:c r="Z1117" s="2" t="n">
        <x:v>27.00890410958904</x:v>
      </x:c>
      <x:c r="AA1117" s="2" t="n">
        <x:v>1122.45</x:v>
      </x:c>
      <x:c r="AB1117" s="2" t="n">
        <x:v>100</x:v>
      </x:c>
      <x:c r="AC1117" s="2" t="str">
        <x:v>8640.2</x:v>
      </x:c>
      <x:c r="AD1117" s="2" t="str">
        <x:v>4165626.0</x:v>
      </x:c>
      <x:c r="AE1117" s="7" t="str">
        <x:v>["candidate_requires_field_validation"]</x:v>
      </x:c>
    </x:row>
    <x:row r="1118" ht="18" customHeight="1">
      <x:c r="A1118" s="2" t="str">
        <x:v>GRID-8642cb987ffffff</x:v>
      </x:c>
      <x:c r="B1118" s="7" t="str">
        <x:v>priority_candidate</x:v>
      </x:c>
      <x:c r="C1118" s="2" t="n">
        <x:v>1117</x:v>
      </x:c>
      <x:c r="D1118" s="2" t="str">
        <x:v>Gujarat</x:v>
      </x:c>
      <x:c r="E1118" s="2" t="str">
        <x:v>Dohad</x:v>
      </x:c>
      <x:c r="F1118" s="8" t="n">
        <x:v>22.690462909883856</x:v>
      </x:c>
      <x:c r="G1118" s="8" t="n">
        <x:v>73.92577778997163</x:v>
      </x:c>
      <x:c r="H1118" s="2" t="str">
        <x:v>8642cb987ffffff</x:v>
      </x:c>
      <x:c r="I1118" s="2" t="str">
        <x:v>Phosphorus</x:v>
      </x:c>
      <x:c r="J1118" s="7" t="str">
        <x:v>["phosphorus","silicon","silicon dioxide","manganese","calcium","calcium carbonate","iron"]</x:v>
      </x:c>
      <x:c r="K1118" s="7" t="str">
        <x:v>["P","Si","SiO2","Mn","Ca","CaCO3","Fe"]</x:v>
      </x:c>
      <x:c r="L1118" s="8" t="n">
        <x:v>0.8777</x:v>
      </x:c>
      <x:c r="M1118" s="8" t="n">
        <x:v>0.99968</x:v>
      </x:c>
      <x:c r="N1118" s="8" t="n">
        <x:v>42.97</x:v>
      </x:c>
      <x:c r="O1118" s="2" t="n">
        <x:v>85</x:v>
      </x:c>
      <x:c r="P1118" s="8" t="n">
        <x:v>0.7064636678200692</x:v>
      </x:c>
      <x:c r="Q1118" s="8" t="n">
        <x:v>0.08235294117647059</x:v>
      </x:c>
      <x:c r="R1118" s="2" t="str">
        <x:v>passes_minimum_holdout</x:v>
      </x:c>
      <x:c r="S1118" s="2" t="str">
        <x:v>PALAEOPROTEROZOIC</x:v>
      </x:c>
      <x:c r="T1118" s="2" t="str">
        <x:v>LUNAVADA</x:v>
      </x:c>
      <x:c r="U1118" s="2" t="str">
        <x:v>957,LUNAVADA Gp.(ARAVALLI Sgp.),PALAEOPROTEROZOIC</x:v>
      </x:c>
      <x:c r="V1118" s="2" t="n">
        <x:v>201</x:v>
      </x:c>
      <x:c r="W1118" s="2" t="str">
        <x:v>plateau_or_plain</x:v>
      </x:c>
      <x:c r="X1118" s="9" t="n">
        <x:v>45901</x:v>
      </x:c>
      <x:c r="Y1118" s="9" t="n">
        <x:v>46265</x:v>
      </x:c>
      <x:c r="Z1118" s="2" t="n">
        <x:v>27.00890410958904</x:v>
      </x:c>
      <x:c r="AA1118" s="2" t="n">
        <x:v>1122.45</x:v>
      </x:c>
      <x:c r="AB1118" s="2" t="n">
        <x:v>100</x:v>
      </x:c>
      <x:c r="AC1118" s="2" t="str">
        <x:v>41982.9</x:v>
      </x:c>
      <x:c r="AD1118" s="2" t="str">
        <x:v>2127086.0</x:v>
      </x:c>
      <x:c r="AE1118" s="7" t="str">
        <x:v>["candidate_requires_field_validation"]</x:v>
      </x:c>
    </x:row>
    <x:row r="1119" ht="18" customHeight="1">
      <x:c r="A1119" s="2" t="str">
        <x:v>GRID-8642c8647ffffff</x:v>
      </x:c>
      <x:c r="B1119" s="7" t="str">
        <x:v>priority_candidate</x:v>
      </x:c>
      <x:c r="C1119" s="2" t="n">
        <x:v>1118</x:v>
      </x:c>
      <x:c r="D1119" s="2" t="str">
        <x:v>Gujarat</x:v>
      </x:c>
      <x:c r="E1119" s="2" t="str">
        <x:v>Panch Mahals</x:v>
      </x:c>
      <x:c r="F1119" s="8" t="n">
        <x:v>22.769761951129663</x:v>
      </x:c>
      <x:c r="G1119" s="8" t="n">
        <x:v>73.78750589055124</x:v>
      </x:c>
      <x:c r="H1119" s="2" t="str">
        <x:v>8642c8647ffffff</x:v>
      </x:c>
      <x:c r="I1119" s="2" t="str">
        <x:v>Phosphorus</x:v>
      </x:c>
      <x:c r="J1119" s="7" t="str">
        <x:v>["phosphorus","silicon","silicon dioxide","manganese","calcium","calcium carbonate","iron"]</x:v>
      </x:c>
      <x:c r="K1119" s="7" t="str">
        <x:v>["P","Si","SiO2","Mn","Ca","CaCO3","Fe"]</x:v>
      </x:c>
      <x:c r="L1119" s="8" t="n">
        <x:v>0.8765</x:v>
      </x:c>
      <x:c r="M1119" s="8" t="n">
        <x:v>0.99967</x:v>
      </x:c>
      <x:c r="N1119" s="8" t="n">
        <x:v>43.51</x:v>
      </x:c>
      <x:c r="O1119" s="2" t="n">
        <x:v>85</x:v>
      </x:c>
      <x:c r="P1119" s="8" t="n">
        <x:v>0.7064636678200692</x:v>
      </x:c>
      <x:c r="Q1119" s="8" t="n">
        <x:v>0.08235294117647059</x:v>
      </x:c>
      <x:c r="R1119" s="2" t="str">
        <x:v>passes_minimum_holdout</x:v>
      </x:c>
      <x:c r="S1119" s="2" t="str">
        <x:v>PALAEOPROTEROZOIC</x:v>
      </x:c>
      <x:c r="T1119" s="2" t="str">
        <x:v>LUNAVADA</x:v>
      </x:c>
      <x:c r="U1119" s="2" t="str">
        <x:v>957,LUNAVADA Gp.(ARAVALLI Sgp.),PALAEOPROTEROZOIC</x:v>
      </x:c>
      <x:c r="V1119" s="2" t="n">
        <x:v>166</x:v>
      </x:c>
      <x:c r="W1119" s="2" t="str">
        <x:v>plateau_or_plain</x:v>
      </x:c>
      <x:c r="X1119" s="9" t="n">
        <x:v>45901</x:v>
      </x:c>
      <x:c r="Y1119" s="9" t="n">
        <x:v>46265</x:v>
      </x:c>
      <x:c r="Z1119" s="2" t="n">
        <x:v>26.77769863013699</x:v>
      </x:c>
      <x:c r="AA1119" s="2" t="n">
        <x:v>1040.58</x:v>
      </x:c>
      <x:c r="AB1119" s="2" t="n">
        <x:v>100</x:v>
      </x:c>
      <x:c r="AC1119" s="2" t="str">
        <x:v>22810.9</x:v>
      </x:c>
      <x:c r="AD1119" s="2" t="str">
        <x:v>2390776.0</x:v>
      </x:c>
      <x:c r="AE1119" s="7" t="str">
        <x:v>["candidate_requires_field_validation"]</x:v>
      </x:c>
    </x:row>
    <x:row r="1120" ht="18" customHeight="1">
      <x:c r="A1120" s="2" t="str">
        <x:v>GRID-8642cb9a7ffffff</x:v>
      </x:c>
      <x:c r="B1120" s="7" t="str">
        <x:v>priority_candidate</x:v>
      </x:c>
      <x:c r="C1120" s="2" t="n">
        <x:v>1119</x:v>
      </x:c>
      <x:c r="D1120" s="2" t="str">
        <x:v>Gujarat</x:v>
      </x:c>
      <x:c r="E1120" s="2" t="str">
        <x:v>Dohad</x:v>
      </x:c>
      <x:c r="F1120" s="8" t="n">
        <x:v>22.733397375346215</x:v>
      </x:c>
      <x:c r="G1120" s="8" t="n">
        <x:v>73.8882270189972</x:v>
      </x:c>
      <x:c r="H1120" s="2" t="str">
        <x:v>8642cb9a7ffffff</x:v>
      </x:c>
      <x:c r="I1120" s="2" t="str">
        <x:v>Phosphorus</x:v>
      </x:c>
      <x:c r="J1120" s="7" t="str">
        <x:v>["phosphorus","silicon","silicon dioxide","manganese","calcium","calcium carbonate","iron"]</x:v>
      </x:c>
      <x:c r="K1120" s="7" t="str">
        <x:v>["P","Si","SiO2","Mn","Ca","CaCO3","Fe"]</x:v>
      </x:c>
      <x:c r="L1120" s="8" t="n">
        <x:v>0.8744</x:v>
      </x:c>
      <x:c r="M1120" s="8" t="n">
        <x:v>0.99966</x:v>
      </x:c>
      <x:c r="N1120" s="8" t="n">
        <x:v>44.44</x:v>
      </x:c>
      <x:c r="O1120" s="2" t="n">
        <x:v>85</x:v>
      </x:c>
      <x:c r="P1120" s="8" t="n">
        <x:v>0.7064636678200692</x:v>
      </x:c>
      <x:c r="Q1120" s="8" t="n">
        <x:v>0.08235294117647059</x:v>
      </x:c>
      <x:c r="R1120" s="2" t="str">
        <x:v>passes_minimum_holdout</x:v>
      </x:c>
      <x:c r="S1120" s="2" t="str">
        <x:v>PALAEOPROTEROZOIC</x:v>
      </x:c>
      <x:c r="T1120" s="2" t="str">
        <x:v>LUNAVADA</x:v>
      </x:c>
      <x:c r="U1120" s="2" t="str">
        <x:v>957,LUNAVADA Gp.(ARAVALLI Sgp.),PALAEOPROTEROZOIC</x:v>
      </x:c>
      <x:c r="V1120" s="2" t="n">
        <x:v>204</x:v>
      </x:c>
      <x:c r="W1120" s="2" t="str">
        <x:v>plateau_or_plain</x:v>
      </x:c>
      <x:c r="X1120" s="9" t="n">
        <x:v>45901</x:v>
      </x:c>
      <x:c r="Y1120" s="9" t="n">
        <x:v>46265</x:v>
      </x:c>
      <x:c r="Z1120" s="2" t="n">
        <x:v>27.00890410958904</x:v>
      </x:c>
      <x:c r="AA1120" s="2" t="n">
        <x:v>1122.45</x:v>
      </x:c>
      <x:c r="AB1120" s="2" t="n">
        <x:v>100</x:v>
      </x:c>
      <x:c r="AC1120" s="2" t="str">
        <x:v>19171.9</x:v>
      </x:c>
      <x:c r="AD1120" s="2" t="str">
        <x:v>2127086.0</x:v>
      </x:c>
      <x:c r="AE1120" s="7" t="str">
        <x:v>["candidate_requires_field_validation"]</x:v>
      </x:c>
    </x:row>
    <x:row r="1121" ht="18" customHeight="1">
      <x:c r="A1121" s="2" t="str">
        <x:v>GRID-8642c9997ffffff</x:v>
      </x:c>
      <x:c r="B1121" s="7" t="str">
        <x:v>priority_candidate</x:v>
      </x:c>
      <x:c r="C1121" s="2" t="n">
        <x:v>1120</x:v>
      </x:c>
      <x:c r="D1121" s="2" t="str">
        <x:v>Rajasthan</x:v>
      </x:c>
      <x:c r="E1121" s="2" t="str">
        <x:v>Dungarpur</x:v>
      </x:c>
      <x:c r="F1121" s="8" t="n">
        <x:v>23.64062858800201</x:v>
      </x:c>
      <x:c r="G1121" s="8" t="n">
        <x:v>73.99585022127411</x:v>
      </x:c>
      <x:c r="H1121" s="2" t="str">
        <x:v>8642c9997ffffff</x:v>
      </x:c>
      <x:c r="I1121" s="2" t="str">
        <x:v>Phosphorus</x:v>
      </x:c>
      <x:c r="J1121" s="7" t="str">
        <x:v>["phosphorus","silicon","silicon dioxide","calcium","calcium carbonate","manganese","iron"]</x:v>
      </x:c>
      <x:c r="K1121" s="7" t="str">
        <x:v>["P","Si","SiO2","Ca","CaCO3","Mn","Fe"]</x:v>
      </x:c>
      <x:c r="L1121" s="8" t="n">
        <x:v>0.8709</x:v>
      </x:c>
      <x:c r="M1121" s="8" t="n">
        <x:v>0.99965</x:v>
      </x:c>
      <x:c r="N1121" s="8" t="n">
        <x:v>30.34</x:v>
      </x:c>
      <x:c r="O1121" s="2" t="n">
        <x:v>85</x:v>
      </x:c>
      <x:c r="P1121" s="8" t="n">
        <x:v>0.7064636678200692</x:v>
      </x:c>
      <x:c r="Q1121" s="8" t="n">
        <x:v>0.08235294117647059</x:v>
      </x:c>
      <x:c r="R1121" s="2" t="str">
        <x:v>passes_minimum_holdout</x:v>
      </x:c>
      <x:c r="S1121" s="2" t="str">
        <x:v>PALAEOPROTEROZOIC</x:v>
      </x:c>
      <x:c r="T1121" s="2" t="str">
        <x:v>LUNAVADA</x:v>
      </x:c>
      <x:c r="U1121" s="2" t="str">
        <x:v>957,LUNAVADA Gp.(ARAVALLI Sgp.),PALAEOPROTEROZOIC</x:v>
      </x:c>
      <x:c r="V1121" s="2" t="n">
        <x:v>157</x:v>
      </x:c>
      <x:c r="W1121" s="2" t="str">
        <x:v>plateau_or_plain</x:v>
      </x:c>
      <x:c r="X1121" s="9" t="n">
        <x:v>45901</x:v>
      </x:c>
      <x:c r="Y1121" s="9" t="n">
        <x:v>46265</x:v>
      </x:c>
      <x:c r="Z1121" s="2" t="n">
        <x:v>26.418547945205482</x:v>
      </x:c>
      <x:c r="AA1121" s="2" t="n">
        <x:v>940.51</x:v>
      </x:c>
      <x:c r="AB1121" s="2" t="n">
        <x:v>100</x:v>
      </x:c>
      <x:c r="AC1121" s="2" t="str">
        <x:v>39634.4</x:v>
      </x:c>
      <x:c r="AD1121" s="2" t="str">
        <x:v>1388552.0</x:v>
      </x:c>
      <x:c r="AE1121" s="7" t="str">
        <x:v>["candidate_requires_field_validation"]</x:v>
      </x:c>
    </x:row>
    <x:row r="1122" ht="18" customHeight="1">
      <x:c r="A1122" s="2" t="str">
        <x:v>GRID-8642c9d67ffffff</x:v>
      </x:c>
      <x:c r="B1122" s="7" t="str">
        <x:v>priority_candidate</x:v>
      </x:c>
      <x:c r="C1122" s="2" t="n">
        <x:v>1121</x:v>
      </x:c>
      <x:c r="D1122" s="2" t="str">
        <x:v>Rajasthan</x:v>
      </x:c>
      <x:c r="E1122" s="2" t="str">
        <x:v>Dungarpur</x:v>
      </x:c>
      <x:c r="F1122" s="8" t="n">
        <x:v>23.590504936647125</x:v>
      </x:c>
      <x:c r="G1122" s="8" t="n">
        <x:v>73.96993513048677</x:v>
      </x:c>
      <x:c r="H1122" s="2" t="str">
        <x:v>8642c9d67ffffff</x:v>
      </x:c>
      <x:c r="I1122" s="2" t="str">
        <x:v>Phosphorus</x:v>
      </x:c>
      <x:c r="J1122" s="7" t="str">
        <x:v>["phosphorus","silicon","silicon dioxide","calcium","calcium carbonate","manganese","iron"]</x:v>
      </x:c>
      <x:c r="K1122" s="7" t="str">
        <x:v>["P","Si","SiO2","Ca","CaCO3","Mn","Fe"]</x:v>
      </x:c>
      <x:c r="L1122" s="8" t="n">
        <x:v>0.8709</x:v>
      </x:c>
      <x:c r="M1122" s="8" t="n">
        <x:v>0.99964</x:v>
      </x:c>
      <x:c r="N1122" s="8" t="n">
        <x:v>30.34</x:v>
      </x:c>
      <x:c r="O1122" s="2" t="n">
        <x:v>85</x:v>
      </x:c>
      <x:c r="P1122" s="8" t="n">
        <x:v>0.7064636678200692</x:v>
      </x:c>
      <x:c r="Q1122" s="8" t="n">
        <x:v>0.08235294117647059</x:v>
      </x:c>
      <x:c r="R1122" s="2" t="str">
        <x:v>passes_minimum_holdout</x:v>
      </x:c>
      <x:c r="S1122" s="2" t="str">
        <x:v>PALAEOPROTEROZOIC</x:v>
      </x:c>
      <x:c r="T1122" s="2" t="str">
        <x:v>LUNAVADA</x:v>
      </x:c>
      <x:c r="U1122" s="2" t="str">
        <x:v>957,LUNAVADA Gp.(ARAVALLI Sgp.),PALAEOPROTEROZOIC</x:v>
      </x:c>
      <x:c r="V1122" s="2" t="n">
        <x:v>153</x:v>
      </x:c>
      <x:c r="W1122" s="2" t="str">
        <x:v>plateau_or_plain</x:v>
      </x:c>
      <x:c r="X1122" s="9" t="n">
        <x:v>45901</x:v>
      </x:c>
      <x:c r="Y1122" s="9" t="n">
        <x:v>46265</x:v>
      </x:c>
      <x:c r="Z1122" s="2" t="n">
        <x:v>26.418547945205482</x:v>
      </x:c>
      <x:c r="AA1122" s="2" t="n">
        <x:v>940.51</x:v>
      </x:c>
      <x:c r="AB1122" s="2" t="n">
        <x:v>100</x:v>
      </x:c>
      <x:c r="AC1122" s="2" t="str">
        <x:v>28147.1</x:v>
      </x:c>
      <x:c r="AD1122" s="2" t="str">
        <x:v>1388552.0</x:v>
      </x:c>
      <x:c r="AE1122" s="7" t="str">
        <x:v>["candidate_requires_field_validation"]</x:v>
      </x:c>
    </x:row>
    <x:row r="1123" ht="18" customHeight="1">
      <x:c r="A1123" s="2" t="str">
        <x:v>GRID-8642cbccfffffff</x:v>
      </x:c>
      <x:c r="B1123" s="7" t="str">
        <x:v>priority_candidate</x:v>
      </x:c>
      <x:c r="C1123" s="2" t="n">
        <x:v>1122</x:v>
      </x:c>
      <x:c r="D1123" s="2" t="str">
        <x:v>Madhya Pradesh</x:v>
      </x:c>
      <x:c r="E1123" s="2" t="str">
        <x:v>Alirajpur</x:v>
      </x:c>
      <x:c r="F1123" s="8" t="n">
        <x:v>22.33488459472251</x:v>
      </x:c>
      <x:c r="G1123" s="8" t="n">
        <x:v>74.0989598894368</x:v>
      </x:c>
      <x:c r="H1123" s="2" t="str">
        <x:v>8642cbccfffffff</x:v>
      </x:c>
      <x:c r="I1123" s="2" t="str">
        <x:v>Phosphorus</x:v>
      </x:c>
      <x:c r="J1123" s="7" t="str">
        <x:v>["phosphorus","silicon","silicon dioxide","manganese","fluorine","calcium fluoride","iron"]</x:v>
      </x:c>
      <x:c r="K1123" s="7" t="str">
        <x:v>["P","Si","SiO2","Mn","F","CaF2","Fe"]</x:v>
      </x:c>
      <x:c r="L1123" s="8" t="n">
        <x:v>0.8695</x:v>
      </x:c>
      <x:c r="M1123" s="8" t="n">
        <x:v>0.99963</x:v>
      </x:c>
      <x:c r="N1123" s="8" t="n">
        <x:v>46.67</x:v>
      </x:c>
      <x:c r="O1123" s="2" t="n">
        <x:v>85</x:v>
      </x:c>
      <x:c r="P1123" s="8" t="n">
        <x:v>0.7064636678200692</x:v>
      </x:c>
      <x:c r="Q1123" s="8" t="n">
        <x:v>0.08235294117647059</x:v>
      </x:c>
      <x:c r="R1123" s="2" t="str">
        <x:v>passes_minimum_holdout</x:v>
      </x:c>
      <x:c r="S1123" s="2" t="str">
        <x:v>PALAEOPROTEROZOIC</x:v>
      </x:c>
      <x:c r="T1123" s="2" t="str">
        <x:v>LUNAVADA</x:v>
      </x:c>
      <x:c r="U1123" s="2" t="str">
        <x:v>957,LUNAVADA Gp.(ARAVALLI Sgp.),PALAEOPROTEROZOIC</x:v>
      </x:c>
      <x:c r="V1123" s="2" t="n">
        <x:v>207</x:v>
      </x:c>
      <x:c r="W1123" s="2" t="str">
        <x:v>plateau_or_plain</x:v>
      </x:c>
      <x:c r="X1123" s="9" t="n">
        <x:v>45901</x:v>
      </x:c>
      <x:c r="Y1123" s="9" t="n">
        <x:v>46265</x:v>
      </x:c>
      <x:c r="Z1123" s="2" t="n">
        <x:v>26.065479452054795</x:v>
      </x:c>
      <x:c r="AA1123" s="2" t="n">
        <x:v>1107.64</x:v>
      </x:c>
      <x:c r="AB1123" s="2" t="n">
        <x:v>100</x:v>
      </x:c>
      <x:c r="AC1123" s="2" t="str">
        <x:v>9718.3</x:v>
      </x:c>
      <x:c r="AD1123" s="2" t="str">
        <x:v>728999.0</x:v>
      </x:c>
      <x:c r="AE1123" s="7" t="str">
        <x:v>["candidate_requires_field_validation"]</x:v>
      </x:c>
    </x:row>
    <x:row r="1124" ht="18" customHeight="1">
      <x:c r="A1124" s="2" t="str">
        <x:v>GRID-8642c864fffffff</x:v>
      </x:c>
      <x:c r="B1124" s="7" t="str">
        <x:v>priority_candidate</x:v>
      </x:c>
      <x:c r="C1124" s="2" t="n">
        <x:v>1123</x:v>
      </x:c>
      <x:c r="D1124" s="2" t="str">
        <x:v>Gujarat</x:v>
      </x:c>
      <x:c r="E1124" s="2" t="str">
        <x:v>Dohad</x:v>
      </x:c>
      <x:c r="F1124" s="8" t="n">
        <x:v>22.776352444364225</x:v>
      </x:c>
      <x:c r="G1124" s="8" t="n">
        <x:v>73.85062693455548</x:v>
      </x:c>
      <x:c r="H1124" s="2" t="str">
        <x:v>8642c864fffffff</x:v>
      </x:c>
      <x:c r="I1124" s="2" t="str">
        <x:v>Phosphorus</x:v>
      </x:c>
      <x:c r="J1124" s="7" t="str">
        <x:v>["phosphorus","silicon","silicon dioxide","manganese","calcium","calcium carbonate","iron"]</x:v>
      </x:c>
      <x:c r="K1124" s="7" t="str">
        <x:v>["P","Si","SiO2","Mn","Ca","CaCO3","Fe"]</x:v>
      </x:c>
      <x:c r="L1124" s="8" t="n">
        <x:v>0.8695</x:v>
      </x:c>
      <x:c r="M1124" s="8" t="n">
        <x:v>0.99962</x:v>
      </x:c>
      <x:c r="N1124" s="8" t="n">
        <x:v>46.68</x:v>
      </x:c>
      <x:c r="O1124" s="2" t="n">
        <x:v>85</x:v>
      </x:c>
      <x:c r="P1124" s="8" t="n">
        <x:v>0.7064636678200692</x:v>
      </x:c>
      <x:c r="Q1124" s="8" t="n">
        <x:v>0.08235294117647059</x:v>
      </x:c>
      <x:c r="R1124" s="2" t="str">
        <x:v>passes_minimum_holdout</x:v>
      </x:c>
      <x:c r="S1124" s="2" t="str">
        <x:v>PALAEOPROTEROZOIC</x:v>
      </x:c>
      <x:c r="T1124" s="2" t="str">
        <x:v>LUNAVADA</x:v>
      </x:c>
      <x:c r="U1124" s="2" t="str">
        <x:v>957,LUNAVADA Gp.(ARAVALLI Sgp.),PALAEOPROTEROZOIC</x:v>
      </x:c>
      <x:c r="V1124" s="2" t="n">
        <x:v>171</x:v>
      </x:c>
      <x:c r="W1124" s="2" t="str">
        <x:v>plateau_or_plain</x:v>
      </x:c>
      <x:c r="X1124" s="9" t="n">
        <x:v>45901</x:v>
      </x:c>
      <x:c r="Y1124" s="9" t="n">
        <x:v>46265</x:v>
      </x:c>
      <x:c r="Z1124" s="2" t="n">
        <x:v>26.77769863013699</x:v>
      </x:c>
      <x:c r="AA1124" s="2" t="n">
        <x:v>1040.58</x:v>
      </x:c>
      <x:c r="AB1124" s="2" t="n">
        <x:v>100</x:v>
      </x:c>
      <x:c r="AC1124" s="2" t="str">
        <x:v>24289.8</x:v>
      </x:c>
      <x:c r="AD1124" s="2" t="str">
        <x:v>2127086.0</x:v>
      </x:c>
      <x:c r="AE1124" s="7" t="str">
        <x:v>["candidate_requires_field_validation"]</x:v>
      </x:c>
    </x:row>
    <x:row r="1125" ht="18" customHeight="1">
      <x:c r="A1125" s="2" t="str">
        <x:v>GRID-8642c8667ffffff</x:v>
      </x:c>
      <x:c r="B1125" s="7" t="str">
        <x:v>priority_candidate</x:v>
      </x:c>
      <x:c r="C1125" s="2" t="n">
        <x:v>1124</x:v>
      </x:c>
      <x:c r="D1125" s="2" t="str">
        <x:v>Gujarat</x:v>
      </x:c>
      <x:c r="E1125" s="2" t="str">
        <x:v>Panch Mahals</x:v>
      </x:c>
      <x:c r="F1125" s="8" t="n">
        <x:v>22.812719637138787</x:v>
      </x:c>
      <x:c r="G1125" s="8" t="n">
        <x:v>73.74981756213025</x:v>
      </x:c>
      <x:c r="H1125" s="2" t="str">
        <x:v>8642c8667ffffff</x:v>
      </x:c>
      <x:c r="I1125" s="2" t="str">
        <x:v>Phosphorus</x:v>
      </x:c>
      <x:c r="J1125" s="7" t="str">
        <x:v>["phosphorus","silicon","silicon dioxide","manganese","calcium","calcium carbonate","iron"]</x:v>
      </x:c>
      <x:c r="K1125" s="7" t="str">
        <x:v>["P","Si","SiO2","Mn","Ca","CaCO3","Fe"]</x:v>
      </x:c>
      <x:c r="L1125" s="8" t="n">
        <x:v>0.8686</x:v>
      </x:c>
      <x:c r="M1125" s="8" t="n">
        <x:v>0.9996</x:v>
      </x:c>
      <x:c r="N1125" s="8" t="n">
        <x:v>47.07</x:v>
      </x:c>
      <x:c r="O1125" s="2" t="n">
        <x:v>85</x:v>
      </x:c>
      <x:c r="P1125" s="8" t="n">
        <x:v>0.7064636678200692</x:v>
      </x:c>
      <x:c r="Q1125" s="8" t="n">
        <x:v>0.08235294117647059</x:v>
      </x:c>
      <x:c r="R1125" s="2" t="str">
        <x:v>passes_minimum_holdout</x:v>
      </x:c>
      <x:c r="S1125" s="2" t="str">
        <x:v>PALAEOPROTEROZOIC</x:v>
      </x:c>
      <x:c r="T1125" s="2" t="str">
        <x:v>LUNAVADA</x:v>
      </x:c>
      <x:c r="U1125" s="2" t="str">
        <x:v>957,LUNAVADA Gp.(ARAVALLI Sgp.),PALAEOPROTEROZOIC</x:v>
      </x:c>
      <x:c r="V1125" s="2" t="n">
        <x:v>167</x:v>
      </x:c>
      <x:c r="W1125" s="2" t="str">
        <x:v>plateau_or_plain</x:v>
      </x:c>
      <x:c r="X1125" s="9" t="n">
        <x:v>45901</x:v>
      </x:c>
      <x:c r="Y1125" s="9" t="n">
        <x:v>46265</x:v>
      </x:c>
      <x:c r="Z1125" s="2" t="n">
        <x:v>26.77769863013699</x:v>
      </x:c>
      <x:c r="AA1125" s="2" t="n">
        <x:v>1040.58</x:v>
      </x:c>
      <x:c r="AB1125" s="2" t="n">
        <x:v>100</x:v>
      </x:c>
      <x:c r="AC1125" s="2" t="str">
        <x:v>22983.8</x:v>
      </x:c>
      <x:c r="AD1125" s="2" t="str">
        <x:v>2390776.0</x:v>
      </x:c>
      <x:c r="AE1125" s="7" t="str">
        <x:v>["candidate_requires_field_validation"]</x:v>
      </x:c>
    </x:row>
    <x:row r="1126" ht="18" customHeight="1">
      <x:c r="A1126" s="2" t="str">
        <x:v>GRID-8642cd657ffffff</x:v>
      </x:c>
      <x:c r="B1126" s="7" t="str">
        <x:v>priority_candidate</x:v>
      </x:c>
      <x:c r="C1126" s="2" t="n">
        <x:v>1125</x:v>
      </x:c>
      <x:c r="D1126" s="2" t="str">
        <x:v>Rajasthan</x:v>
      </x:c>
      <x:c r="E1126" s="2" t="str">
        <x:v>Dungarpur</x:v>
      </x:c>
      <x:c r="F1126" s="8" t="n">
        <x:v>23.72116998051707</x:v>
      </x:c>
      <x:c r="G1126" s="8" t="n">
        <x:v>73.85570559006726</x:v>
      </x:c>
      <x:c r="H1126" s="2" t="str">
        <x:v>8642cd657ffffff</x:v>
      </x:c>
      <x:c r="I1126" s="2" t="str">
        <x:v>Phosphorus</x:v>
      </x:c>
      <x:c r="J1126" s="7" t="str">
        <x:v>["phosphorus","silicon","silicon dioxide","calcium","calcium carbonate","manganese","fluorine","calcium fluoride"]</x:v>
      </x:c>
      <x:c r="K1126" s="7" t="str">
        <x:v>["P","Si","SiO2","Ca","CaCO3","Mn","F","CaF2"]</x:v>
      </x:c>
      <x:c r="L1126" s="8" t="n">
        <x:v>0.8683</x:v>
      </x:c>
      <x:c r="M1126" s="8" t="n">
        <x:v>0.99959</x:v>
      </x:c>
      <x:c r="N1126" s="8" t="n">
        <x:v>47.19</x:v>
      </x:c>
      <x:c r="O1126" s="2" t="n">
        <x:v>85</x:v>
      </x:c>
      <x:c r="P1126" s="8" t="n">
        <x:v>0.7064636678200692</x:v>
      </x:c>
      <x:c r="Q1126" s="8" t="n">
        <x:v>0.08235294117647059</x:v>
      </x:c>
      <x:c r="R1126" s="2" t="str">
        <x:v>passes_minimum_holdout</x:v>
      </x:c>
      <x:c r="S1126" s="2" t="str">
        <x:v>PALAEOPROTEROZOIC</x:v>
      </x:c>
      <x:c r="T1126" s="2" t="str">
        <x:v>LUNAVADA</x:v>
      </x:c>
      <x:c r="U1126" s="2" t="str">
        <x:v>957,LUNAVADA Gp.(ARAVALLI Sgp.),PALAEOPROTEROZOIC</x:v>
      </x:c>
      <x:c r="V1126" s="2" t="n">
        <x:v>223</x:v>
      </x:c>
      <x:c r="W1126" s="2" t="str">
        <x:v>plateau_or_plain</x:v>
      </x:c>
      <x:c r="X1126" s="9" t="n">
        <x:v>45901</x:v>
      </x:c>
      <x:c r="Y1126" s="9" t="n">
        <x:v>46265</x:v>
      </x:c>
      <x:c r="Z1126" s="2" t="n">
        <x:v>26.418547945205482</x:v>
      </x:c>
      <x:c r="AA1126" s="2" t="n">
        <x:v>940.51</x:v>
      </x:c>
      <x:c r="AB1126" s="2" t="n">
        <x:v>100</x:v>
      </x:c>
      <x:c r="AC1126" s="2" t="str">
        <x:v>10453.7</x:v>
      </x:c>
      <x:c r="AD1126" s="2" t="str">
        <x:v>1388552.0</x:v>
      </x:c>
      <x:c r="AE1126" s="7" t="str">
        <x:v>["candidate_requires_field_validation"]</x:v>
      </x:c>
    </x:row>
    <x:row r="1127" ht="18" customHeight="1">
      <x:c r="A1127" s="2" t="str">
        <x:v>GRID-8642c824fffffff</x:v>
      </x:c>
      <x:c r="B1127" s="7" t="str">
        <x:v>priority_candidate</x:v>
      </x:c>
      <x:c r="C1127" s="2" t="n">
        <x:v>1126</x:v>
      </x:c>
      <x:c r="D1127" s="2" t="str">
        <x:v>Gujarat</x:v>
      </x:c>
      <x:c r="E1127" s="2" t="str">
        <x:v>Dohad</x:v>
      </x:c>
      <x:c r="F1127" s="8" t="n">
        <x:v>23.123926798094285</x:v>
      </x:c>
      <x:c r="G1127" s="8" t="n">
        <x:v>74.03003749561844</x:v>
      </x:c>
      <x:c r="H1127" s="2" t="str">
        <x:v>8642c824fffffff</x:v>
      </x:c>
      <x:c r="I1127" s="2" t="str">
        <x:v>Phosphorus</x:v>
      </x:c>
      <x:c r="J1127" s="7" t="str">
        <x:v>["phosphorus","silicon","silicon dioxide","manganese","calcium","calcium carbonate","iron"]</x:v>
      </x:c>
      <x:c r="K1127" s="7" t="str">
        <x:v>["P","Si","SiO2","Mn","Ca","CaCO3","Fe"]</x:v>
      </x:c>
      <x:c r="L1127" s="8" t="n">
        <x:v>0.8678</x:v>
      </x:c>
      <x:c r="M1127" s="8" t="n">
        <x:v>0.99958</x:v>
      </x:c>
      <x:c r="N1127" s="8" t="n">
        <x:v>47.43</x:v>
      </x:c>
      <x:c r="O1127" s="2" t="n">
        <x:v>85</x:v>
      </x:c>
      <x:c r="P1127" s="8" t="n">
        <x:v>0.7064636678200692</x:v>
      </x:c>
      <x:c r="Q1127" s="8" t="n">
        <x:v>0.08235294117647059</x:v>
      </x:c>
      <x:c r="R1127" s="2" t="str">
        <x:v>passes_minimum_holdout</x:v>
      </x:c>
      <x:c r="S1127" s="2" t="str">
        <x:v>PALAEOPROTEROZOIC</x:v>
      </x:c>
      <x:c r="T1127" s="2" t="str">
        <x:v>LUNAVADA</x:v>
      </x:c>
      <x:c r="U1127" s="2" t="str">
        <x:v>957,LUNAVADA Gp.(ARAVALLI Sgp.),PALAEOPROTEROZOIC</x:v>
      </x:c>
      <x:c r="V1127" s="2" t="n">
        <x:v>229</x:v>
      </x:c>
      <x:c r="W1127" s="2" t="str">
        <x:v>plateau_or_plain</x:v>
      </x:c>
      <x:c r="X1127" s="9" t="n">
        <x:v>45901</x:v>
      </x:c>
      <x:c r="Y1127" s="9" t="n">
        <x:v>46265</x:v>
      </x:c>
      <x:c r="Z1127" s="2" t="n">
        <x:v>26.77769863013699</x:v>
      </x:c>
      <x:c r="AA1127" s="2" t="n">
        <x:v>1040.58</x:v>
      </x:c>
      <x:c r="AB1127" s="2" t="n">
        <x:v>100</x:v>
      </x:c>
      <x:c r="AC1127" s="2" t="str">
        <x:v>46882.0</x:v>
      </x:c>
      <x:c r="AD1127" s="2" t="str">
        <x:v>2127086.0</x:v>
      </x:c>
      <x:c r="AE1127" s="7" t="str">
        <x:v>["candidate_requires_field_validation"]</x:v>
      </x:c>
    </x:row>
    <x:row r="1128" ht="18" customHeight="1">
      <x:c r="A1128" s="2" t="str">
        <x:v>GRID-8642cb8a7ffffff</x:v>
      </x:c>
      <x:c r="B1128" s="7" t="str">
        <x:v>priority_candidate</x:v>
      </x:c>
      <x:c r="C1128" s="2" t="n">
        <x:v>1127</x:v>
      </x:c>
      <x:c r="D1128" s="2" t="str">
        <x:v>Gujarat</x:v>
      </x:c>
      <x:c r="E1128" s="2" t="str">
        <x:v>Dohad</x:v>
      </x:c>
      <x:c r="F1128" s="8" t="n">
        <x:v>22.654061988059148</x:v>
      </x:c>
      <x:c r="G1128" s="8" t="n">
        <x:v>74.0262918102957</x:v>
      </x:c>
      <x:c r="H1128" s="2" t="str">
        <x:v>8642cb8a7ffffff</x:v>
      </x:c>
      <x:c r="I1128" s="2" t="str">
        <x:v>Phosphorus</x:v>
      </x:c>
      <x:c r="J1128" s="7" t="str">
        <x:v>["phosphorus","silicon","silicon dioxide","manganese","calcium","calcium carbonate","iron"]</x:v>
      </x:c>
      <x:c r="K1128" s="7" t="str">
        <x:v>["P","Si","SiO2","Mn","Ca","CaCO3","Fe"]</x:v>
      </x:c>
      <x:c r="L1128" s="8" t="n">
        <x:v>0.8669</x:v>
      </x:c>
      <x:c r="M1128" s="8" t="n">
        <x:v>0.99957</x:v>
      </x:c>
      <x:c r="N1128" s="8" t="n">
        <x:v>47.87</x:v>
      </x:c>
      <x:c r="O1128" s="2" t="n">
        <x:v>85</x:v>
      </x:c>
      <x:c r="P1128" s="8" t="n">
        <x:v>0.7064636678200692</x:v>
      </x:c>
      <x:c r="Q1128" s="8" t="n">
        <x:v>0.08235294117647059</x:v>
      </x:c>
      <x:c r="R1128" s="2" t="str">
        <x:v>passes_minimum_holdout</x:v>
      </x:c>
      <x:c r="S1128" s="2" t="str">
        <x:v>PALAEOPROTEROZOIC</x:v>
      </x:c>
      <x:c r="T1128" s="2" t="str">
        <x:v>LUNAVADA</x:v>
      </x:c>
      <x:c r="U1128" s="2" t="str">
        <x:v>957,LUNAVADA Gp.(ARAVALLI Sgp.),PALAEOPROTEROZOIC</x:v>
      </x:c>
      <x:c r="V1128" s="2" t="n">
        <x:v>227</x:v>
      </x:c>
      <x:c r="W1128" s="2" t="str">
        <x:v>plateau_or_plain</x:v>
      </x:c>
      <x:c r="X1128" s="9" t="n">
        <x:v>45901</x:v>
      </x:c>
      <x:c r="Y1128" s="9" t="n">
        <x:v>46265</x:v>
      </x:c>
      <x:c r="Z1128" s="2" t="n">
        <x:v>27.00890410958904</x:v>
      </x:c>
      <x:c r="AA1128" s="2" t="n">
        <x:v>1122.45</x:v>
      </x:c>
      <x:c r="AB1128" s="2" t="n">
        <x:v>100</x:v>
      </x:c>
      <x:c r="AC1128" s="2" t="str">
        <x:v>20416.6</x:v>
      </x:c>
      <x:c r="AD1128" s="2" t="str">
        <x:v>2127086.0</x:v>
      </x:c>
      <x:c r="AE1128" s="7" t="str">
        <x:v>["candidate_requires_field_validation"]</x:v>
      </x:c>
    </x:row>
    <x:row r="1129" ht="18" customHeight="1">
      <x:c r="A1129" s="2" t="str">
        <x:v>GRID-8642cb98fffffff</x:v>
      </x:c>
      <x:c r="B1129" s="7" t="str">
        <x:v>priority_candidate</x:v>
      </x:c>
      <x:c r="C1129" s="2" t="n">
        <x:v>1128</x:v>
      </x:c>
      <x:c r="D1129" s="2" t="str">
        <x:v>Gujarat</x:v>
      </x:c>
      <x:c r="E1129" s="2" t="str">
        <x:v>Dohad</x:v>
      </x:c>
      <x:c r="F1129" s="8" t="n">
        <x:v>22.696993371219314</x:v>
      </x:c>
      <x:c r="G1129" s="8" t="n">
        <x:v>73.98882927472236</x:v>
      </x:c>
      <x:c r="H1129" s="2" t="str">
        <x:v>8642cb98fffffff</x:v>
      </x:c>
      <x:c r="I1129" s="2" t="str">
        <x:v>Phosphorus</x:v>
      </x:c>
      <x:c r="J1129" s="7" t="str">
        <x:v>["phosphorus","silicon","silicon dioxide","manganese","calcium","calcium carbonate","iron"]</x:v>
      </x:c>
      <x:c r="K1129" s="7" t="str">
        <x:v>["P","Si","SiO2","Mn","Ca","CaCO3","Fe"]</x:v>
      </x:c>
      <x:c r="L1129" s="8" t="n">
        <x:v>0.8666</x:v>
      </x:c>
      <x:c r="M1129" s="8" t="n">
        <x:v>0.99956</x:v>
      </x:c>
      <x:c r="N1129" s="8" t="n">
        <x:v>47.98</x:v>
      </x:c>
      <x:c r="O1129" s="2" t="n">
        <x:v>85</x:v>
      </x:c>
      <x:c r="P1129" s="8" t="n">
        <x:v>0.7064636678200692</x:v>
      </x:c>
      <x:c r="Q1129" s="8" t="n">
        <x:v>0.08235294117647059</x:v>
      </x:c>
      <x:c r="R1129" s="2" t="str">
        <x:v>passes_minimum_holdout</x:v>
      </x:c>
      <x:c r="S1129" s="2" t="str">
        <x:v>PALAEOPROTEROZOIC</x:v>
      </x:c>
      <x:c r="T1129" s="2" t="str">
        <x:v>LUNAVADA</x:v>
      </x:c>
      <x:c r="U1129" s="2" t="str">
        <x:v>957,LUNAVADA Gp.(ARAVALLI Sgp.),PALAEOPROTEROZOIC</x:v>
      </x:c>
      <x:c r="V1129" s="2" t="n">
        <x:v>224</x:v>
      </x:c>
      <x:c r="W1129" s="2" t="str">
        <x:v>plateau_or_plain</x:v>
      </x:c>
      <x:c r="X1129" s="9" t="n">
        <x:v>45901</x:v>
      </x:c>
      <x:c r="Y1129" s="9" t="n">
        <x:v>46265</x:v>
      </x:c>
      <x:c r="Z1129" s="2" t="n">
        <x:v>27.00890410958904</x:v>
      </x:c>
      <x:c r="AA1129" s="2" t="n">
        <x:v>1122.45</x:v>
      </x:c>
      <x:c r="AB1129" s="2" t="n">
        <x:v>100</x:v>
      </x:c>
      <x:c r="AC1129" s="2" t="str">
        <x:v>17885.3</x:v>
      </x:c>
      <x:c r="AD1129" s="2" t="str">
        <x:v>2127086.0</x:v>
      </x:c>
      <x:c r="AE1129" s="7" t="str">
        <x:v>["candidate_requires_field_validation"]</x:v>
      </x:c>
    </x:row>
    <x:row r="1130" ht="18" customHeight="1">
      <x:c r="A1130" s="2" t="str">
        <x:v>GRID-8642cb9afffffff</x:v>
      </x:c>
      <x:c r="B1130" s="7" t="str">
        <x:v>priority_candidate</x:v>
      </x:c>
      <x:c r="C1130" s="2" t="n">
        <x:v>1129</x:v>
      </x:c>
      <x:c r="D1130" s="2" t="str">
        <x:v>Gujarat</x:v>
      </x:c>
      <x:c r="E1130" s="2" t="str">
        <x:v>Dohad</x:v>
      </x:c>
      <x:c r="F1130" s="8" t="n">
        <x:v>22.739945523388513</x:v>
      </x:c>
      <x:c r="G1130" s="8" t="n">
        <x:v>73.95131748442047</x:v>
      </x:c>
      <x:c r="H1130" s="2" t="str">
        <x:v>8642cb9afffffff</x:v>
      </x:c>
      <x:c r="I1130" s="2" t="str">
        <x:v>Phosphorus</x:v>
      </x:c>
      <x:c r="J1130" s="7" t="str">
        <x:v>["phosphorus","silicon","silicon dioxide","manganese","calcium","calcium carbonate","iron"]</x:v>
      </x:c>
      <x:c r="K1130" s="7" t="str">
        <x:v>["P","Si","SiO2","Mn","Ca","CaCO3","Fe"]</x:v>
      </x:c>
      <x:c r="L1130" s="8" t="n">
        <x:v>0.8647</x:v>
      </x:c>
      <x:c r="M1130" s="8" t="n">
        <x:v>0.99955</x:v>
      </x:c>
      <x:c r="N1130" s="8" t="n">
        <x:v>48.86</x:v>
      </x:c>
      <x:c r="O1130" s="2" t="n">
        <x:v>85</x:v>
      </x:c>
      <x:c r="P1130" s="8" t="n">
        <x:v>0.7064636678200692</x:v>
      </x:c>
      <x:c r="Q1130" s="8" t="n">
        <x:v>0.08235294117647059</x:v>
      </x:c>
      <x:c r="R1130" s="2" t="str">
        <x:v>passes_minimum_holdout</x:v>
      </x:c>
      <x:c r="S1130" s="2" t="str">
        <x:v>PALAEOPROTEROZOIC</x:v>
      </x:c>
      <x:c r="T1130" s="2" t="str">
        <x:v>LUNAVADA</x:v>
      </x:c>
      <x:c r="U1130" s="2" t="str">
        <x:v>957,LUNAVADA Gp.(ARAVALLI Sgp.),PALAEOPROTEROZOIC</x:v>
      </x:c>
      <x:c r="V1130" s="2" t="n">
        <x:v>229</x:v>
      </x:c>
      <x:c r="W1130" s="2" t="str">
        <x:v>plateau_or_plain</x:v>
      </x:c>
      <x:c r="X1130" s="9" t="n">
        <x:v>45901</x:v>
      </x:c>
      <x:c r="Y1130" s="9" t="n">
        <x:v>46265</x:v>
      </x:c>
      <x:c r="Z1130" s="2" t="n">
        <x:v>27.00890410958904</x:v>
      </x:c>
      <x:c r="AA1130" s="2" t="n">
        <x:v>1122.45</x:v>
      </x:c>
      <x:c r="AB1130" s="2" t="n">
        <x:v>100</x:v>
      </x:c>
      <x:c r="AC1130" s="2" t="str">
        <x:v>14745.6</x:v>
      </x:c>
      <x:c r="AD1130" s="2" t="str">
        <x:v>2127086.0</x:v>
      </x:c>
      <x:c r="AE1130" s="7" t="str">
        <x:v>["candidate_requires_field_validation"]</x:v>
      </x:c>
    </x:row>
    <x:row r="1131" ht="18" customHeight="1">
      <x:c r="A1131" s="2" t="str">
        <x:v>GRID-8642c834fffffff</x:v>
      </x:c>
      <x:c r="B1131" s="7" t="str">
        <x:v>priority_candidate</x:v>
      </x:c>
      <x:c r="C1131" s="2" t="n">
        <x:v>1130</x:v>
      </x:c>
      <x:c r="D1131" s="2" t="str">
        <x:v>Gujarat</x:v>
      </x:c>
      <x:c r="E1131" s="2" t="str">
        <x:v>Panch Mahals</x:v>
      </x:c>
      <x:c r="F1131" s="8" t="n">
        <x:v>23.20385691786898</x:v>
      </x:c>
      <x:c r="G1131" s="8" t="n">
        <x:v>73.89101027297606</x:v>
      </x:c>
      <x:c r="H1131" s="2" t="str">
        <x:v>8642c834fffffff</x:v>
      </x:c>
      <x:c r="I1131" s="2" t="str">
        <x:v>Phosphorus</x:v>
      </x:c>
      <x:c r="J1131" s="7" t="str">
        <x:v>["phosphorus","silicon","silicon dioxide","manganese","calcium","calcium carbonate","iron"]</x:v>
      </x:c>
      <x:c r="K1131" s="7" t="str">
        <x:v>["P","Si","SiO2","Mn","Ca","CaCO3","Fe"]</x:v>
      </x:c>
      <x:c r="L1131" s="8" t="n">
        <x:v>0.8639</x:v>
      </x:c>
      <x:c r="M1131" s="8" t="n">
        <x:v>0.99954</x:v>
      </x:c>
      <x:c r="N1131" s="8" t="n">
        <x:v>49.26</x:v>
      </x:c>
      <x:c r="O1131" s="2" t="n">
        <x:v>85</x:v>
      </x:c>
      <x:c r="P1131" s="8" t="n">
        <x:v>0.7064636678200692</x:v>
      </x:c>
      <x:c r="Q1131" s="8" t="n">
        <x:v>0.08235294117647059</x:v>
      </x:c>
      <x:c r="R1131" s="2" t="str">
        <x:v>passes_minimum_holdout</x:v>
      </x:c>
      <x:c r="S1131" s="2" t="str">
        <x:v>PALAEOPROTEROZOIC</x:v>
      </x:c>
      <x:c r="T1131" s="2" t="str">
        <x:v>LUNAVADA</x:v>
      </x:c>
      <x:c r="U1131" s="2" t="str">
        <x:v>957,LUNAVADA Gp.(ARAVALLI Sgp.),PALAEOPROTEROZOIC</x:v>
      </x:c>
      <x:c r="V1131" s="2" t="n">
        <x:v>150</x:v>
      </x:c>
      <x:c r="W1131" s="2" t="str">
        <x:v>plateau_or_plain</x:v>
      </x:c>
      <x:c r="X1131" s="9" t="n">
        <x:v>45901</x:v>
      </x:c>
      <x:c r="Y1131" s="9" t="n">
        <x:v>46265</x:v>
      </x:c>
      <x:c r="Z1131" s="2" t="n">
        <x:v>26.77769863013699</x:v>
      </x:c>
      <x:c r="AA1131" s="2" t="n">
        <x:v>1040.58</x:v>
      </x:c>
      <x:c r="AB1131" s="2" t="n">
        <x:v>100</x:v>
      </x:c>
      <x:c r="AC1131" s="2" t="str">
        <x:v>33644.6</x:v>
      </x:c>
      <x:c r="AD1131" s="2" t="str">
        <x:v>2390776.0</x:v>
      </x:c>
      <x:c r="AE1131" s="7" t="str">
        <x:v>["candidate_requires_field_validation"]</x:v>
      </x:c>
    </x:row>
    <x:row r="1132" ht="18" customHeight="1">
      <x:c r="A1132" s="2" t="str">
        <x:v>GRID-8642c836fffffff</x:v>
      </x:c>
      <x:c r="B1132" s="7" t="str">
        <x:v>priority_candidate</x:v>
      </x:c>
      <x:c r="C1132" s="2" t="n">
        <x:v>1131</x:v>
      </x:c>
      <x:c r="D1132" s="2" t="str">
        <x:v>Gujarat</x:v>
      </x:c>
      <x:c r="E1132" s="2" t="str">
        <x:v>Panch Mahals</x:v>
      </x:c>
      <x:c r="F1132" s="8" t="n">
        <x:v>23.247123080159536</x:v>
      </x:c>
      <x:c r="G1132" s="8" t="n">
        <x:v>73.85314846230096</x:v>
      </x:c>
      <x:c r="H1132" s="2" t="str">
        <x:v>8642c836fffffff</x:v>
      </x:c>
      <x:c r="I1132" s="2" t="str">
        <x:v>Phosphorus</x:v>
      </x:c>
      <x:c r="J1132" s="7" t="str">
        <x:v>["phosphorus","silicon","silicon dioxide","manganese","calcium","calcium carbonate","iron"]</x:v>
      </x:c>
      <x:c r="K1132" s="7" t="str">
        <x:v>["P","Si","SiO2","Mn","Ca","CaCO3","Fe"]</x:v>
      </x:c>
      <x:c r="L1132" s="8" t="n">
        <x:v>0.8638</x:v>
      </x:c>
      <x:c r="M1132" s="8" t="n">
        <x:v>0.99952</x:v>
      </x:c>
      <x:c r="N1132" s="8" t="n">
        <x:v>49.31</x:v>
      </x:c>
      <x:c r="O1132" s="2" t="n">
        <x:v>85</x:v>
      </x:c>
      <x:c r="P1132" s="8" t="n">
        <x:v>0.7064636678200692</x:v>
      </x:c>
      <x:c r="Q1132" s="8" t="n">
        <x:v>0.08235294117647059</x:v>
      </x:c>
      <x:c r="R1132" s="2" t="str">
        <x:v>passes_minimum_holdout</x:v>
      </x:c>
      <x:c r="S1132" s="2" t="str">
        <x:v>PALAEOPROTEROZOIC</x:v>
      </x:c>
      <x:c r="T1132" s="2" t="str">
        <x:v>LUNAVADA</x:v>
      </x:c>
      <x:c r="U1132" s="2" t="str">
        <x:v>957,LUNAVADA Gp.(ARAVALLI Sgp.),PALAEOPROTEROZOIC</x:v>
      </x:c>
      <x:c r="V1132" s="2" t="n">
        <x:v>136</x:v>
      </x:c>
      <x:c r="W1132" s="2" t="str">
        <x:v>plateau_or_plain</x:v>
      </x:c>
      <x:c r="X1132" s="9" t="n">
        <x:v>45901</x:v>
      </x:c>
      <x:c r="Y1132" s="9" t="n">
        <x:v>46265</x:v>
      </x:c>
      <x:c r="Z1132" s="2" t="n">
        <x:v>26.77769863013699</x:v>
      </x:c>
      <x:c r="AA1132" s="2" t="n">
        <x:v>1040.58</x:v>
      </x:c>
      <x:c r="AB1132" s="2" t="n">
        <x:v>100</x:v>
      </x:c>
      <x:c r="AC1132" s="2" t="str">
        <x:v>12090.3</x:v>
      </x:c>
      <x:c r="AD1132" s="2" t="str">
        <x:v>2390776.0</x:v>
      </x:c>
      <x:c r="AE1132" s="7" t="str">
        <x:v>["candidate_requires_field_validation"]</x:v>
      </x:c>
    </x:row>
    <x:row r="1133" ht="18" customHeight="1">
      <x:c r="A1133" s="2" t="str">
        <x:v>GRID-8642c866fffffff</x:v>
      </x:c>
      <x:c r="B1133" s="7" t="str">
        <x:v>priority_candidate</x:v>
      </x:c>
      <x:c r="C1133" s="2" t="n">
        <x:v>1132</x:v>
      </x:c>
      <x:c r="D1133" s="2" t="str">
        <x:v>Gujarat</x:v>
      </x:c>
      <x:c r="E1133" s="2" t="str">
        <x:v>Panch Mahals</x:v>
      </x:c>
      <x:c r="F1133" s="8" t="n">
        <x:v>22.819328025207387</x:v>
      </x:c>
      <x:c r="G1133" s="8" t="n">
        <x:v>73.81297747189086</x:v>
      </x:c>
      <x:c r="H1133" s="2" t="str">
        <x:v>8642c866fffffff</x:v>
      </x:c>
      <x:c r="I1133" s="2" t="str">
        <x:v>Phosphorus</x:v>
      </x:c>
      <x:c r="J1133" s="7" t="str">
        <x:v>["phosphorus","silicon","silicon dioxide","manganese","calcium","calcium carbonate","iron"]</x:v>
      </x:c>
      <x:c r="K1133" s="7" t="str">
        <x:v>["P","Si","SiO2","Mn","Ca","CaCO3","Fe"]</x:v>
      </x:c>
      <x:c r="L1133" s="8" t="n">
        <x:v>0.8632</x:v>
      </x:c>
      <x:c r="M1133" s="8" t="n">
        <x:v>0.9995</x:v>
      </x:c>
      <x:c r="N1133" s="8" t="n">
        <x:v>49.58</x:v>
      </x:c>
      <x:c r="O1133" s="2" t="n">
        <x:v>85</x:v>
      </x:c>
      <x:c r="P1133" s="8" t="n">
        <x:v>0.7064636678200692</x:v>
      </x:c>
      <x:c r="Q1133" s="8" t="n">
        <x:v>0.08235294117647059</x:v>
      </x:c>
      <x:c r="R1133" s="2" t="str">
        <x:v>passes_minimum_holdout</x:v>
      </x:c>
      <x:c r="S1133" s="2" t="str">
        <x:v>PALAEOPROTEROZOIC</x:v>
      </x:c>
      <x:c r="T1133" s="2" t="str">
        <x:v>LUNAVADA</x:v>
      </x:c>
      <x:c r="U1133" s="2" t="str">
        <x:v>957,LUNAVADA Gp.(ARAVALLI Sgp.),PALAEOPROTEROZOIC</x:v>
      </x:c>
      <x:c r="V1133" s="2" t="n">
        <x:v>162</x:v>
      </x:c>
      <x:c r="W1133" s="2" t="str">
        <x:v>plateau_or_plain</x:v>
      </x:c>
      <x:c r="X1133" s="9" t="n">
        <x:v>45901</x:v>
      </x:c>
      <x:c r="Y1133" s="9" t="n">
        <x:v>46265</x:v>
      </x:c>
      <x:c r="Z1133" s="2" t="n">
        <x:v>26.77769863013699</x:v>
      </x:c>
      <x:c r="AA1133" s="2" t="n">
        <x:v>1040.58</x:v>
      </x:c>
      <x:c r="AB1133" s="2" t="n">
        <x:v>100</x:v>
      </x:c>
      <x:c r="AC1133" s="2" t="str">
        <x:v>34782.7</x:v>
      </x:c>
      <x:c r="AD1133" s="2" t="str">
        <x:v>2390776.0</x:v>
      </x:c>
      <x:c r="AE1133" s="7" t="str">
        <x:v>["candidate_requires_field_validation"]</x:v>
      </x:c>
    </x:row>
    <x:row r="1134" ht="18" customHeight="1">
      <x:c r="A1134" s="2" t="str">
        <x:v>GRID-8642cb577ffffff</x:v>
      </x:c>
      <x:c r="B1134" s="7" t="str">
        <x:v>priority_candidate</x:v>
      </x:c>
      <x:c r="C1134" s="2" t="n">
        <x:v>1133</x:v>
      </x:c>
      <x:c r="D1134" s="2" t="str">
        <x:v>Madhya Pradesh</x:v>
      </x:c>
      <x:c r="E1134" s="2" t="str">
        <x:v>Alirajpur</x:v>
      </x:c>
      <x:c r="F1134" s="8" t="n">
        <x:v>22.243055269761484</x:v>
      </x:c>
      <x:c r="G1134" s="8" t="n">
        <x:v>74.11064712971343</x:v>
      </x:c>
      <x:c r="H1134" s="2" t="str">
        <x:v>8642cb577ffffff</x:v>
      </x:c>
      <x:c r="I1134" s="2" t="str">
        <x:v>Phosphorus</x:v>
      </x:c>
      <x:c r="J1134" s="7" t="str">
        <x:v>["phosphorus","silicon","silicon dioxide","manganese","fluorine","calcium fluoride","iron"]</x:v>
      </x:c>
      <x:c r="K1134" s="7" t="str">
        <x:v>["P","Si","SiO2","Mn","F","CaF2","Fe"]</x:v>
      </x:c>
      <x:c r="L1134" s="8" t="n">
        <x:v>0.8614</x:v>
      </x:c>
      <x:c r="M1134" s="8" t="n">
        <x:v>0.99949</x:v>
      </x:c>
      <x:c r="N1134" s="8" t="n">
        <x:v>50.42</x:v>
      </x:c>
      <x:c r="O1134" s="2" t="n">
        <x:v>85</x:v>
      </x:c>
      <x:c r="P1134" s="8" t="n">
        <x:v>0.7064636678200692</x:v>
      </x:c>
      <x:c r="Q1134" s="8" t="n">
        <x:v>0.08235294117647059</x:v>
      </x:c>
      <x:c r="R1134" s="2" t="str">
        <x:v>passes_minimum_holdout</x:v>
      </x:c>
      <x:c r="S1134" s="2" t="str">
        <x:v>PALAEOPROTEROZOIC</x:v>
      </x:c>
      <x:c r="T1134" s="2" t="str">
        <x:v>LUNAVADA</x:v>
      </x:c>
      <x:c r="U1134" s="2" t="str">
        <x:v>957,LUNAVADA Gp.(ARAVALLI Sgp.),PALAEOPROTEROZOIC</x:v>
      </x:c>
      <x:c r="V1134" s="2" t="n">
        <x:v>204</x:v>
      </x:c>
      <x:c r="W1134" s="2" t="str">
        <x:v>plateau_or_plain</x:v>
      </x:c>
      <x:c r="X1134" s="9" t="n">
        <x:v>45901</x:v>
      </x:c>
      <x:c r="Y1134" s="9" t="n">
        <x:v>46265</x:v>
      </x:c>
      <x:c r="Z1134" s="2" t="n">
        <x:v>25.951506849315066</x:v>
      </x:c>
      <x:c r="AA1134" s="2" t="n">
        <x:v>986.22</x:v>
      </x:c>
      <x:c r="AB1134" s="2" t="n">
        <x:v>100</x:v>
      </x:c>
      <x:c r="AC1134" s="2" t="str">
        <x:v>7174.0</x:v>
      </x:c>
      <x:c r="AD1134" s="2" t="str">
        <x:v>728999.0</x:v>
      </x:c>
      <x:c r="AE1134" s="7" t="str">
        <x:v>["candidate_requires_field_validation"]</x:v>
      </x:c>
    </x:row>
    <x:row r="1135" ht="18" customHeight="1">
      <x:c r="A1135" s="2" t="str">
        <x:v>GRID-8642cb917ffffff</x:v>
      </x:c>
      <x:c r="B1135" s="7" t="str">
        <x:v>priority_candidate</x:v>
      </x:c>
      <x:c r="C1135" s="2" t="n">
        <x:v>1134</x:v>
      </x:c>
      <x:c r="D1135" s="2" t="str">
        <x:v>Gujarat</x:v>
      </x:c>
      <x:c r="E1135" s="2" t="str">
        <x:v>Dohad</x:v>
      </x:c>
      <x:c r="F1135" s="8" t="n">
        <x:v>22.782918353381945</x:v>
      </x:c>
      <x:c r="G1135" s="8" t="n">
        <x:v>73.91375637440935</x:v>
      </x:c>
      <x:c r="H1135" s="2" t="str">
        <x:v>8642cb917ffffff</x:v>
      </x:c>
      <x:c r="I1135" s="2" t="str">
        <x:v>Phosphorus</x:v>
      </x:c>
      <x:c r="J1135" s="7" t="str">
        <x:v>["phosphorus","silicon","silicon dioxide","manganese","calcium","calcium carbonate","iron"]</x:v>
      </x:c>
      <x:c r="K1135" s="7" t="str">
        <x:v>["P","Si","SiO2","Mn","Ca","CaCO3","Fe"]</x:v>
      </x:c>
      <x:c r="L1135" s="8" t="n">
        <x:v>0.8613</x:v>
      </x:c>
      <x:c r="M1135" s="8" t="n">
        <x:v>0.99948</x:v>
      </x:c>
      <x:c r="N1135" s="8" t="n">
        <x:v>50.48</x:v>
      </x:c>
      <x:c r="O1135" s="2" t="n">
        <x:v>85</x:v>
      </x:c>
      <x:c r="P1135" s="8" t="n">
        <x:v>0.7064636678200692</x:v>
      </x:c>
      <x:c r="Q1135" s="8" t="n">
        <x:v>0.08235294117647059</x:v>
      </x:c>
      <x:c r="R1135" s="2" t="str">
        <x:v>passes_minimum_holdout</x:v>
      </x:c>
      <x:c r="S1135" s="2" t="str">
        <x:v>PALAEOPROTEROZOIC</x:v>
      </x:c>
      <x:c r="T1135" s="2" t="str">
        <x:v>LUNAVADA</x:v>
      </x:c>
      <x:c r="U1135" s="2" t="str">
        <x:v>957,LUNAVADA Gp.(ARAVALLI Sgp.),PALAEOPROTEROZOIC</x:v>
      </x:c>
      <x:c r="V1135" s="2" t="n">
        <x:v>188</x:v>
      </x:c>
      <x:c r="W1135" s="2" t="str">
        <x:v>plateau_or_plain</x:v>
      </x:c>
      <x:c r="X1135" s="9" t="n">
        <x:v>45901</x:v>
      </x:c>
      <x:c r="Y1135" s="9" t="n">
        <x:v>46265</x:v>
      </x:c>
      <x:c r="Z1135" s="2" t="n">
        <x:v>26.77769863013699</x:v>
      </x:c>
      <x:c r="AA1135" s="2" t="n">
        <x:v>1040.58</x:v>
      </x:c>
      <x:c r="AB1135" s="2" t="n">
        <x:v>100</x:v>
      </x:c>
      <x:c r="AC1135" s="2" t="str">
        <x:v>24334.1</x:v>
      </x:c>
      <x:c r="AD1135" s="2" t="str">
        <x:v>2127086.0</x:v>
      </x:c>
      <x:c r="AE1135" s="7" t="str">
        <x:v>["candidate_requires_field_validation"]</x:v>
      </x:c>
    </x:row>
    <x:row r="1136" ht="18" customHeight="1">
      <x:c r="A1136" s="2" t="str">
        <x:v>GRID-8642cb567ffffff</x:v>
      </x:c>
      <x:c r="B1136" s="7" t="str">
        <x:v>priority_candidate</x:v>
      </x:c>
      <x:c r="C1136" s="2" t="n">
        <x:v>1135</x:v>
      </x:c>
      <x:c r="D1136" s="2" t="str">
        <x:v>Madhya Pradesh</x:v>
      </x:c>
      <x:c r="E1136" s="2" t="str">
        <x:v>Alirajpur</x:v>
      </x:c>
      <x:c r="F1136" s="8" t="n">
        <x:v>22.292173850226934</x:v>
      </x:c>
      <x:c r="G1136" s="8" t="n">
        <x:v>74.13614751145421</x:v>
      </x:c>
      <x:c r="H1136" s="2" t="str">
        <x:v>8642cb567ffffff</x:v>
      </x:c>
      <x:c r="I1136" s="2" t="str">
        <x:v>Phosphorus</x:v>
      </x:c>
      <x:c r="J1136" s="7" t="str">
        <x:v>["phosphorus","silicon","silicon dioxide","manganese","fluorine","calcium fluoride","iron"]</x:v>
      </x:c>
      <x:c r="K1136" s="7" t="str">
        <x:v>["P","Si","SiO2","Mn","F","CaF2","Fe"]</x:v>
      </x:c>
      <x:c r="L1136" s="8" t="n">
        <x:v>0.8594</x:v>
      </x:c>
      <x:c r="M1136" s="8" t="n">
        <x:v>0.99946</x:v>
      </x:c>
      <x:c r="N1136" s="8" t="n">
        <x:v>51.35</x:v>
      </x:c>
      <x:c r="O1136" s="2" t="n">
        <x:v>85</x:v>
      </x:c>
      <x:c r="P1136" s="8" t="n">
        <x:v>0.7064636678200692</x:v>
      </x:c>
      <x:c r="Q1136" s="8" t="n">
        <x:v>0.08235294117647059</x:v>
      </x:c>
      <x:c r="R1136" s="2" t="str">
        <x:v>passes_minimum_holdout</x:v>
      </x:c>
      <x:c r="S1136" s="2" t="str">
        <x:v>PALAEOPROTEROZOIC</x:v>
      </x:c>
      <x:c r="T1136" s="2" t="str">
        <x:v>LUNAVADA</x:v>
      </x:c>
      <x:c r="U1136" s="2" t="str">
        <x:v>957,LUNAVADA Gp.(ARAVALLI Sgp.),PALAEOPROTEROZOIC</x:v>
      </x:c>
      <x:c r="V1136" s="2" t="n">
        <x:v>267</x:v>
      </x:c>
      <x:c r="W1136" s="2" t="str">
        <x:v>plateau_or_plain</x:v>
      </x:c>
      <x:c r="X1136" s="9" t="n">
        <x:v>45901</x:v>
      </x:c>
      <x:c r="Y1136" s="9" t="n">
        <x:v>46265</x:v>
      </x:c>
      <x:c r="Z1136" s="2" t="n">
        <x:v>26.065479452054795</x:v>
      </x:c>
      <x:c r="AA1136" s="2" t="n">
        <x:v>1107.64</x:v>
      </x:c>
      <x:c r="AB1136" s="2" t="n">
        <x:v>100</x:v>
      </x:c>
      <x:c r="AC1136" s="2" t="str">
        <x:v>5486.7</x:v>
      </x:c>
      <x:c r="AD1136" s="2" t="str">
        <x:v>728999.0</x:v>
      </x:c>
      <x:c r="AE1136" s="7" t="str">
        <x:v>["candidate_requires_field_validation"]</x:v>
      </x:c>
    </x:row>
    <x:row r="1137" ht="18" customHeight="1">
      <x:c r="A1137" s="2" t="str">
        <x:v>GRID-8642c8247ffffff</x:v>
      </x:c>
      <x:c r="B1137" s="7" t="str">
        <x:v>priority_candidate</x:v>
      </x:c>
      <x:c r="C1137" s="2" t="n">
        <x:v>1136</x:v>
      </x:c>
      <x:c r="D1137" s="2" t="str">
        <x:v>Gujarat</x:v>
      </x:c>
      <x:c r="E1137" s="2" t="str">
        <x:v>Panch Mahals</x:v>
      </x:c>
      <x:c r="F1137" s="8" t="n">
        <x:v>23.117385054222407</x:v>
      </x:c>
      <x:c r="G1137" s="8" t="n">
        <x:v>73.9665839401426</x:v>
      </x:c>
      <x:c r="H1137" s="2" t="str">
        <x:v>8642c8247ffffff</x:v>
      </x:c>
      <x:c r="I1137" s="2" t="str">
        <x:v>Phosphorus</x:v>
      </x:c>
      <x:c r="J1137" s="7" t="str">
        <x:v>["phosphorus","silicon","silicon dioxide","manganese","calcium","calcium carbonate","iron"]</x:v>
      </x:c>
      <x:c r="K1137" s="7" t="str">
        <x:v>["P","Si","SiO2","Mn","Ca","CaCO3","Fe"]</x:v>
      </x:c>
      <x:c r="L1137" s="8" t="n">
        <x:v>0.8593</x:v>
      </x:c>
      <x:c r="M1137" s="8" t="n">
        <x:v>0.99945</x:v>
      </x:c>
      <x:c r="N1137" s="8" t="n">
        <x:v>51.42</x:v>
      </x:c>
      <x:c r="O1137" s="2" t="n">
        <x:v>85</x:v>
      </x:c>
      <x:c r="P1137" s="8" t="n">
        <x:v>0.7064636678200692</x:v>
      </x:c>
      <x:c r="Q1137" s="8" t="n">
        <x:v>0.08235294117647059</x:v>
      </x:c>
      <x:c r="R1137" s="2" t="str">
        <x:v>passes_minimum_holdout</x:v>
      </x:c>
      <x:c r="S1137" s="2" t="str">
        <x:v>PALAEOPROTEROZOIC</x:v>
      </x:c>
      <x:c r="T1137" s="2" t="str">
        <x:v>LUNAVADA</x:v>
      </x:c>
      <x:c r="U1137" s="2" t="str">
        <x:v>957,LUNAVADA Gp.(ARAVALLI Sgp.),PALAEOPROTEROZOIC</x:v>
      </x:c>
      <x:c r="V1137" s="2" t="n">
        <x:v>202</x:v>
      </x:c>
      <x:c r="W1137" s="2" t="str">
        <x:v>plateau_or_plain</x:v>
      </x:c>
      <x:c r="X1137" s="9" t="n">
        <x:v>45901</x:v>
      </x:c>
      <x:c r="Y1137" s="9" t="n">
        <x:v>46265</x:v>
      </x:c>
      <x:c r="Z1137" s="2" t="n">
        <x:v>26.77769863013699</x:v>
      </x:c>
      <x:c r="AA1137" s="2" t="n">
        <x:v>1040.58</x:v>
      </x:c>
      <x:c r="AB1137" s="2" t="n">
        <x:v>100</x:v>
      </x:c>
      <x:c r="AC1137" s="2" t="str">
        <x:v>21124.2</x:v>
      </x:c>
      <x:c r="AD1137" s="2" t="str">
        <x:v>2390776.0</x:v>
      </x:c>
      <x:c r="AE1137" s="7" t="str">
        <x:v>["candidate_requires_field_validation"]</x:v>
      </x:c>
    </x:row>
    <x:row r="1138" ht="18" customHeight="1">
      <x:c r="A1138" s="2" t="str">
        <x:v>GRID-8642cd6cfffffff</x:v>
      </x:c>
      <x:c r="B1138" s="7" t="str">
        <x:v>priority_candidate</x:v>
      </x:c>
      <x:c r="C1138" s="2" t="n">
        <x:v>1137</x:v>
      </x:c>
      <x:c r="D1138" s="2" t="str">
        <x:v>Rajasthan</x:v>
      </x:c>
      <x:c r="E1138" s="2" t="str">
        <x:v>Dungarpur</x:v>
      </x:c>
      <x:c r="F1138" s="8" t="n">
        <x:v>23.634040269170487</x:v>
      </x:c>
      <x:c r="G1138" s="8" t="n">
        <x:v>73.93190928677943</x:v>
      </x:c>
      <x:c r="H1138" s="2" t="str">
        <x:v>8642cd6cfffffff</x:v>
      </x:c>
      <x:c r="I1138" s="2" t="str">
        <x:v>Phosphorus</x:v>
      </x:c>
      <x:c r="J1138" s="7" t="str">
        <x:v>["phosphorus","silicon","silicon dioxide","calcium","calcium carbonate","manganese","iron"]</x:v>
      </x:c>
      <x:c r="K1138" s="7" t="str">
        <x:v>["P","Si","SiO2","Ca","CaCO3","Mn","Fe"]</x:v>
      </x:c>
      <x:c r="L1138" s="8" t="n">
        <x:v>0.8573</x:v>
      </x:c>
      <x:c r="M1138" s="8" t="n">
        <x:v>0.99943</x:v>
      </x:c>
      <x:c r="N1138" s="8" t="n">
        <x:v>35.76</x:v>
      </x:c>
      <x:c r="O1138" s="2" t="n">
        <x:v>85</x:v>
      </x:c>
      <x:c r="P1138" s="8" t="n">
        <x:v>0.7064636678200692</x:v>
      </x:c>
      <x:c r="Q1138" s="8" t="n">
        <x:v>0.08235294117647059</x:v>
      </x:c>
      <x:c r="R1138" s="2" t="str">
        <x:v>passes_minimum_holdout</x:v>
      </x:c>
      <x:c r="S1138" s="2" t="str">
        <x:v>PALAEOPROTEROZOIC</x:v>
      </x:c>
      <x:c r="T1138" s="2" t="str">
        <x:v>LUNAVADA</x:v>
      </x:c>
      <x:c r="U1138" s="2" t="str">
        <x:v>957,LUNAVADA Gp.(ARAVALLI Sgp.),PALAEOPROTEROZOIC</x:v>
      </x:c>
      <x:c r="V1138" s="2" t="n">
        <x:v>173</x:v>
      </x:c>
      <x:c r="W1138" s="2" t="str">
        <x:v>plateau_or_plain</x:v>
      </x:c>
      <x:c r="X1138" s="9" t="n">
        <x:v>45901</x:v>
      </x:c>
      <x:c r="Y1138" s="9" t="n">
        <x:v>46265</x:v>
      </x:c>
      <x:c r="Z1138" s="2" t="n">
        <x:v>26.418547945205482</x:v>
      </x:c>
      <x:c r="AA1138" s="2" t="n">
        <x:v>940.51</x:v>
      </x:c>
      <x:c r="AB1138" s="2" t="n">
        <x:v>100</x:v>
      </x:c>
      <x:c r="AC1138" s="2" t="str">
        <x:v>18494.4</x:v>
      </x:c>
      <x:c r="AD1138" s="2" t="str">
        <x:v>1388552.0</x:v>
      </x:c>
      <x:c r="AE1138" s="7" t="str">
        <x:v>["candidate_requires_field_validation"]</x:v>
      </x:c>
    </x:row>
    <x:row r="1139" ht="18" customHeight="1">
      <x:c r="A1139" s="2" t="str">
        <x:v>GRID-8642cb937ffffff</x:v>
      </x:c>
      <x:c r="B1139" s="7" t="str">
        <x:v>priority_candidate</x:v>
      </x:c>
      <x:c r="C1139" s="2" t="n">
        <x:v>1138</x:v>
      </x:c>
      <x:c r="D1139" s="2" t="str">
        <x:v>Gujarat</x:v>
      </x:c>
      <x:c r="E1139" s="2" t="str">
        <x:v>Dohad</x:v>
      </x:c>
      <x:c r="F1139" s="8" t="n">
        <x:v>22.82591176961318</x:v>
      </x:c>
      <x:c r="G1139" s="8" t="n">
        <x:v>73.87614587970694</x:v>
      </x:c>
      <x:c r="H1139" s="2" t="str">
        <x:v>8642cb937ffffff</x:v>
      </x:c>
      <x:c r="I1139" s="2" t="str">
        <x:v>Phosphorus</x:v>
      </x:c>
      <x:c r="J1139" s="7" t="str">
        <x:v>["phosphorus","silicon","silicon dioxide","manganese","calcium","calcium carbonate","iron"]</x:v>
      </x:c>
      <x:c r="K1139" s="7" t="str">
        <x:v>["P","Si","SiO2","Mn","Ca","CaCO3","Fe"]</x:v>
      </x:c>
      <x:c r="L1139" s="8" t="n">
        <x:v>0.8565</x:v>
      </x:c>
      <x:c r="M1139" s="8" t="n">
        <x:v>0.99942</x:v>
      </x:c>
      <x:c r="N1139" s="8" t="n">
        <x:v>52.78</x:v>
      </x:c>
      <x:c r="O1139" s="2" t="n">
        <x:v>85</x:v>
      </x:c>
      <x:c r="P1139" s="8" t="n">
        <x:v>0.7064636678200692</x:v>
      </x:c>
      <x:c r="Q1139" s="8" t="n">
        <x:v>0.08235294117647059</x:v>
      </x:c>
      <x:c r="R1139" s="2" t="str">
        <x:v>passes_minimum_holdout</x:v>
      </x:c>
      <x:c r="S1139" s="2" t="str">
        <x:v>PALAEOPROTEROZOIC</x:v>
      </x:c>
      <x:c r="T1139" s="2" t="str">
        <x:v>LUNAVADA</x:v>
      </x:c>
      <x:c r="U1139" s="2" t="str">
        <x:v>957,LUNAVADA Gp.(ARAVALLI Sgp.),PALAEOPROTEROZOIC</x:v>
      </x:c>
      <x:c r="V1139" s="2" t="n">
        <x:v>198</x:v>
      </x:c>
      <x:c r="W1139" s="2" t="str">
        <x:v>plateau_or_plain</x:v>
      </x:c>
      <x:c r="X1139" s="9" t="n">
        <x:v>45901</x:v>
      </x:c>
      <x:c r="Y1139" s="9" t="n">
        <x:v>46265</x:v>
      </x:c>
      <x:c r="Z1139" s="2" t="n">
        <x:v>26.77769863013699</x:v>
      </x:c>
      <x:c r="AA1139" s="2" t="n">
        <x:v>1040.58</x:v>
      </x:c>
      <x:c r="AB1139" s="2" t="n">
        <x:v>100</x:v>
      </x:c>
      <x:c r="AC1139" s="2" t="str">
        <x:v>20250.9</x:v>
      </x:c>
      <x:c r="AD1139" s="2" t="str">
        <x:v>2127086.0</x:v>
      </x:c>
      <x:c r="AE1139" s="7" t="str">
        <x:v>["candidate_requires_field_validation"]</x:v>
      </x:c>
    </x:row>
    <x:row r="1140" ht="18" customHeight="1">
      <x:c r="A1140" s="2" t="str">
        <x:v>GRID-8642c8297ffffff</x:v>
      </x:c>
      <x:c r="B1140" s="7" t="str">
        <x:v>priority_candidate</x:v>
      </x:c>
      <x:c r="C1140" s="2" t="n">
        <x:v>1139</x:v>
      </x:c>
      <x:c r="D1140" s="2" t="str">
        <x:v>Gujarat</x:v>
      </x:c>
      <x:c r="E1140" s="2" t="str">
        <x:v>Panch Mahals</x:v>
      </x:c>
      <x:c r="F1140" s="8" t="n">
        <x:v>22.862324025743998</x:v>
      </x:c>
      <x:c r="G1140" s="8" t="n">
        <x:v>73.77527856624813</x:v>
      </x:c>
      <x:c r="H1140" s="2" t="str">
        <x:v>8642c8297ffffff</x:v>
      </x:c>
      <x:c r="I1140" s="2" t="str">
        <x:v>Phosphorus</x:v>
      </x:c>
      <x:c r="J1140" s="7" t="str">
        <x:v>["phosphorus","silicon","silicon dioxide","manganese","calcium","calcium carbonate","iron"]</x:v>
      </x:c>
      <x:c r="K1140" s="7" t="str">
        <x:v>["P","Si","SiO2","Mn","Ca","CaCO3","Fe"]</x:v>
      </x:c>
      <x:c r="L1140" s="8" t="n">
        <x:v>0.8559</x:v>
      </x:c>
      <x:c r="M1140" s="8" t="n">
        <x:v>0.99941</x:v>
      </x:c>
      <x:c r="N1140" s="8" t="n">
        <x:v>53.04</x:v>
      </x:c>
      <x:c r="O1140" s="2" t="n">
        <x:v>85</x:v>
      </x:c>
      <x:c r="P1140" s="8" t="n">
        <x:v>0.7064636678200692</x:v>
      </x:c>
      <x:c r="Q1140" s="8" t="n">
        <x:v>0.08235294117647059</x:v>
      </x:c>
      <x:c r="R1140" s="2" t="str">
        <x:v>passes_minimum_holdout</x:v>
      </x:c>
      <x:c r="S1140" s="2" t="str">
        <x:v>PALAEOPROTEROZOIC</x:v>
      </x:c>
      <x:c r="T1140" s="2" t="str">
        <x:v>LUNAVADA</x:v>
      </x:c>
      <x:c r="U1140" s="2" t="str">
        <x:v>957,LUNAVADA Gp.(ARAVALLI Sgp.),PALAEOPROTEROZOIC</x:v>
      </x:c>
      <x:c r="V1140" s="2" t="n">
        <x:v>161</x:v>
      </x:c>
      <x:c r="W1140" s="2" t="str">
        <x:v>plateau_or_plain</x:v>
      </x:c>
      <x:c r="X1140" s="9" t="n">
        <x:v>45901</x:v>
      </x:c>
      <x:c r="Y1140" s="9" t="n">
        <x:v>46265</x:v>
      </x:c>
      <x:c r="Z1140" s="2" t="n">
        <x:v>26.77769863013699</x:v>
      </x:c>
      <x:c r="AA1140" s="2" t="n">
        <x:v>1040.58</x:v>
      </x:c>
      <x:c r="AB1140" s="2" t="n">
        <x:v>100</x:v>
      </x:c>
      <x:c r="AC1140" s="2" t="str">
        <x:v>19302.4</x:v>
      </x:c>
      <x:c r="AD1140" s="2" t="str">
        <x:v>2390776.0</x:v>
      </x:c>
      <x:c r="AE1140" s="7" t="str">
        <x:v>["candidate_requires_field_validation"]</x:v>
      </x:c>
    </x:row>
    <x:row r="1141" ht="18" customHeight="1">
      <x:c r="A1141" s="2" t="str">
        <x:v>GRID-8642cb817ffffff</x:v>
      </x:c>
      <x:c r="B1141" s="7" t="str">
        <x:v>priority_candidate</x:v>
      </x:c>
      <x:c r="C1141" s="2" t="n">
        <x:v>1140</x:v>
      </x:c>
      <x:c r="D1141" s="2" t="str">
        <x:v>Gujarat</x:v>
      </x:c>
      <x:c r="E1141" s="2" t="str">
        <x:v>Dohad</x:v>
      </x:c>
      <x:c r="F1141" s="8" t="n">
        <x:v>22.703499340823978</x:v>
      </x:c>
      <x:c r="G1141" s="8" t="n">
        <x:v>74.05188880084165</x:v>
      </x:c>
      <x:c r="H1141" s="2" t="str">
        <x:v>8642cb817ffffff</x:v>
      </x:c>
      <x:c r="I1141" s="2" t="str">
        <x:v>Phosphorus</x:v>
      </x:c>
      <x:c r="J1141" s="7" t="str">
        <x:v>["phosphorus","silicon","silicon dioxide","manganese","calcium","calcium carbonate","iron"]</x:v>
      </x:c>
      <x:c r="K1141" s="7" t="str">
        <x:v>["P","Si","SiO2","Mn","Ca","CaCO3","Fe"]</x:v>
      </x:c>
      <x:c r="L1141" s="8" t="n">
        <x:v>0.8554</x:v>
      </x:c>
      <x:c r="M1141" s="8" t="n">
        <x:v>0.9994</x:v>
      </x:c>
      <x:c r="N1141" s="8" t="n">
        <x:v>53.31</x:v>
      </x:c>
      <x:c r="O1141" s="2" t="n">
        <x:v>85</x:v>
      </x:c>
      <x:c r="P1141" s="8" t="n">
        <x:v>0.7064636678200692</x:v>
      </x:c>
      <x:c r="Q1141" s="8" t="n">
        <x:v>0.08235294117647059</x:v>
      </x:c>
      <x:c r="R1141" s="2" t="str">
        <x:v>passes_minimum_holdout</x:v>
      </x:c>
      <x:c r="S1141" s="2" t="str">
        <x:v>PALAEOPROTEROZOIC</x:v>
      </x:c>
      <x:c r="T1141" s="2" t="str">
        <x:v>LUNAVADA</x:v>
      </x:c>
      <x:c r="U1141" s="2" t="str">
        <x:v>957,LUNAVADA Gp.(ARAVALLI Sgp.),PALAEOPROTEROZOIC</x:v>
      </x:c>
      <x:c r="V1141" s="2" t="n">
        <x:v>265</x:v>
      </x:c>
      <x:c r="W1141" s="2" t="str">
        <x:v>plateau_or_plain</x:v>
      </x:c>
      <x:c r="X1141" s="9" t="n">
        <x:v>45901</x:v>
      </x:c>
      <x:c r="Y1141" s="9" t="n">
        <x:v>46265</x:v>
      </x:c>
      <x:c r="Z1141" s="2" t="n">
        <x:v>27.00890410958904</x:v>
      </x:c>
      <x:c r="AA1141" s="2" t="n">
        <x:v>1122.45</x:v>
      </x:c>
      <x:c r="AB1141" s="2" t="n">
        <x:v>100</x:v>
      </x:c>
      <x:c r="AC1141" s="2" t="str">
        <x:v>16048.5</x:v>
      </x:c>
      <x:c r="AD1141" s="2" t="str">
        <x:v>2127086.0</x:v>
      </x:c>
      <x:c r="AE1141" s="7" t="str">
        <x:v>["candidate_requires_field_validation"]</x:v>
      </x:c>
    </x:row>
    <x:row r="1142" ht="18" customHeight="1">
      <x:c r="A1142" s="2" t="str">
        <x:v>GRID-8642c825fffffff</x:v>
      </x:c>
      <x:c r="B1142" s="7" t="str">
        <x:v>priority_candidate</x:v>
      </x:c>
      <x:c r="C1142" s="2" t="n">
        <x:v>1141</x:v>
      </x:c>
      <x:c r="D1142" s="2" t="str">
        <x:v>Gujarat</x:v>
      </x:c>
      <x:c r="E1142" s="2" t="str">
        <x:v>Dohad</x:v>
      </x:c>
      <x:c r="F1142" s="8" t="n">
        <x:v>23.074179541454132</x:v>
      </x:c>
      <x:c r="G1142" s="8" t="n">
        <x:v>74.00429592890366</x:v>
      </x:c>
      <x:c r="H1142" s="2" t="str">
        <x:v>8642c825fffffff</x:v>
      </x:c>
      <x:c r="I1142" s="2" t="str">
        <x:v>Phosphorus</x:v>
      </x:c>
      <x:c r="J1142" s="7" t="str">
        <x:v>["phosphorus","silicon","silicon dioxide","manganese","calcium","calcium carbonate","iron"]</x:v>
      </x:c>
      <x:c r="K1142" s="7" t="str">
        <x:v>["P","Si","SiO2","Mn","Ca","CaCO3","Fe"]</x:v>
      </x:c>
      <x:c r="L1142" s="8" t="n">
        <x:v>0.8549</x:v>
      </x:c>
      <x:c r="M1142" s="8" t="n">
        <x:v>0.99939</x:v>
      </x:c>
      <x:c r="N1142" s="8" t="n">
        <x:v>53.55</x:v>
      </x:c>
      <x:c r="O1142" s="2" t="n">
        <x:v>85</x:v>
      </x:c>
      <x:c r="P1142" s="8" t="n">
        <x:v>0.7064636678200692</x:v>
      </x:c>
      <x:c r="Q1142" s="8" t="n">
        <x:v>0.08235294117647059</x:v>
      </x:c>
      <x:c r="R1142" s="2" t="str">
        <x:v>passes_minimum_holdout</x:v>
      </x:c>
      <x:c r="S1142" s="2" t="str">
        <x:v>PALAEOPROTEROZOIC</x:v>
      </x:c>
      <x:c r="T1142" s="2" t="str">
        <x:v>LUNAVADA</x:v>
      </x:c>
      <x:c r="U1142" s="2" t="str">
        <x:v>957,LUNAVADA Gp.(ARAVALLI Sgp.),PALAEOPROTEROZOIC</x:v>
      </x:c>
      <x:c r="V1142" s="2" t="n">
        <x:v>271</x:v>
      </x:c>
      <x:c r="W1142" s="2" t="str">
        <x:v>plateau_or_plain</x:v>
      </x:c>
      <x:c r="X1142" s="9" t="n">
        <x:v>45901</x:v>
      </x:c>
      <x:c r="Y1142" s="9" t="n">
        <x:v>46265</x:v>
      </x:c>
      <x:c r="Z1142" s="2" t="n">
        <x:v>26.77769863013699</x:v>
      </x:c>
      <x:c r="AA1142" s="2" t="n">
        <x:v>1040.58</x:v>
      </x:c>
      <x:c r="AB1142" s="2" t="n">
        <x:v>100</x:v>
      </x:c>
      <x:c r="AC1142" s="2" t="str">
        <x:v>23735.2</x:v>
      </x:c>
      <x:c r="AD1142" s="2" t="str">
        <x:v>2127086.0</x:v>
      </x:c>
      <x:c r="AE1142" s="7" t="str">
        <x:v>["candidate_requires_field_validation"]</x:v>
      </x:c>
    </x:row>
    <x:row r="1143" ht="18" customHeight="1">
      <x:c r="A1143" s="2" t="str">
        <x:v>GRID-8642cb8afffffff</x:v>
      </x:c>
      <x:c r="B1143" s="7" t="str">
        <x:v>priority_candidate</x:v>
      </x:c>
      <x:c r="C1143" s="2" t="n">
        <x:v>1142</x:v>
      </x:c>
      <x:c r="D1143" s="2" t="str">
        <x:v>Gujarat</x:v>
      </x:c>
      <x:c r="E1143" s="2" t="str">
        <x:v>Dohad</x:v>
      </x:c>
      <x:c r="F1143" s="8" t="n">
        <x:v>22.660550404658057</x:v>
      </x:c>
      <x:c r="G1143" s="8" t="n">
        <x:v>74.08931224883767</x:v>
      </x:c>
      <x:c r="H1143" s="2" t="str">
        <x:v>8642cb8afffffff</x:v>
      </x:c>
      <x:c r="I1143" s="2" t="str">
        <x:v>Phosphorus</x:v>
      </x:c>
      <x:c r="J1143" s="7" t="str">
        <x:v>["phosphorus","silicon","silicon dioxide","manganese","calcium","calcium carbonate","iron"]</x:v>
      </x:c>
      <x:c r="K1143" s="7" t="str">
        <x:v>["P","Si","SiO2","Mn","Ca","CaCO3","Fe"]</x:v>
      </x:c>
      <x:c r="L1143" s="8" t="n">
        <x:v>0.8548</x:v>
      </x:c>
      <x:c r="M1143" s="8" t="n">
        <x:v>0.99938</x:v>
      </x:c>
      <x:c r="N1143" s="8" t="n">
        <x:v>53.61</x:v>
      </x:c>
      <x:c r="O1143" s="2" t="n">
        <x:v>85</x:v>
      </x:c>
      <x:c r="P1143" s="8" t="n">
        <x:v>0.7064636678200692</x:v>
      </x:c>
      <x:c r="Q1143" s="8" t="n">
        <x:v>0.08235294117647059</x:v>
      </x:c>
      <x:c r="R1143" s="2" t="str">
        <x:v>passes_minimum_holdout</x:v>
      </x:c>
      <x:c r="S1143" s="2" t="str">
        <x:v>PALAEOPROTEROZOIC</x:v>
      </x:c>
      <x:c r="T1143" s="2" t="str">
        <x:v>LUNAVADA</x:v>
      </x:c>
      <x:c r="U1143" s="2" t="str">
        <x:v>957,LUNAVADA Gp.(ARAVALLI Sgp.),PALAEOPROTEROZOIC</x:v>
      </x:c>
      <x:c r="V1143" s="2" t="n">
        <x:v>257</x:v>
      </x:c>
      <x:c r="W1143" s="2" t="str">
        <x:v>plateau_or_plain</x:v>
      </x:c>
      <x:c r="X1143" s="9" t="n">
        <x:v>45901</x:v>
      </x:c>
      <x:c r="Y1143" s="9" t="n">
        <x:v>46265</x:v>
      </x:c>
      <x:c r="Z1143" s="2" t="n">
        <x:v>26.065479452054795</x:v>
      </x:c>
      <x:c r="AA1143" s="2" t="n">
        <x:v>1107.64</x:v>
      </x:c>
      <x:c r="AB1143" s="2" t="n">
        <x:v>100</x:v>
      </x:c>
      <x:c r="AC1143" s="2" t="str">
        <x:v>24287.7</x:v>
      </x:c>
      <x:c r="AD1143" s="2" t="str">
        <x:v>2127086.0</x:v>
      </x:c>
      <x:c r="AE1143" s="7" t="str">
        <x:v>["candidate_requires_field_validation"]</x:v>
      </x:c>
    </x:row>
    <x:row r="1144" ht="18" customHeight="1">
      <x:c r="A1144" s="2" t="str">
        <x:v>GRID-8642cb837ffffff</x:v>
      </x:c>
      <x:c r="B1144" s="7" t="str">
        <x:v>priority_candidate</x:v>
      </x:c>
      <x:c r="C1144" s="2" t="n">
        <x:v>1143</x:v>
      </x:c>
      <x:c r="D1144" s="2" t="str">
        <x:v>Gujarat</x:v>
      </x:c>
      <x:c r="E1144" s="2" t="str">
        <x:v>Dohad</x:v>
      </x:c>
      <x:c r="F1144" s="8" t="n">
        <x:v>22.7464691201051</x:v>
      </x:c>
      <x:c r="G1144" s="8" t="n">
        <x:v>74.01441609245735</x:v>
      </x:c>
      <x:c r="H1144" s="2" t="str">
        <x:v>8642cb837ffffff</x:v>
      </x:c>
      <x:c r="I1144" s="2" t="str">
        <x:v>Phosphorus</x:v>
      </x:c>
      <x:c r="J1144" s="7" t="str">
        <x:v>["phosphorus","silicon","silicon dioxide","manganese","calcium","calcium carbonate","iron"]</x:v>
      </x:c>
      <x:c r="K1144" s="7" t="str">
        <x:v>["P","Si","SiO2","Mn","Ca","CaCO3","Fe"]</x:v>
      </x:c>
      <x:c r="L1144" s="8" t="n">
        <x:v>0.8545</x:v>
      </x:c>
      <x:c r="M1144" s="8" t="n">
        <x:v>0.99937</x:v>
      </x:c>
      <x:c r="N1144" s="8" t="n">
        <x:v>53.71</x:v>
      </x:c>
      <x:c r="O1144" s="2" t="n">
        <x:v>85</x:v>
      </x:c>
      <x:c r="P1144" s="8" t="n">
        <x:v>0.7064636678200692</x:v>
      </x:c>
      <x:c r="Q1144" s="8" t="n">
        <x:v>0.08235294117647059</x:v>
      </x:c>
      <x:c r="R1144" s="2" t="str">
        <x:v>passes_minimum_holdout</x:v>
      </x:c>
      <x:c r="S1144" s="2" t="str">
        <x:v>PALAEOPROTEROZOIC</x:v>
      </x:c>
      <x:c r="T1144" s="2" t="str">
        <x:v>LUNAVADA</x:v>
      </x:c>
      <x:c r="U1144" s="2" t="str">
        <x:v>957,LUNAVADA Gp.(ARAVALLI Sgp.),PALAEOPROTEROZOIC</x:v>
      </x:c>
      <x:c r="V1144" s="2" t="n">
        <x:v>269</x:v>
      </x:c>
      <x:c r="W1144" s="2" t="str">
        <x:v>plateau_or_plain</x:v>
      </x:c>
      <x:c r="X1144" s="9" t="n">
        <x:v>45901</x:v>
      </x:c>
      <x:c r="Y1144" s="9" t="n">
        <x:v>46265</x:v>
      </x:c>
      <x:c r="Z1144" s="2" t="n">
        <x:v>27.00890410958904</x:v>
      </x:c>
      <x:c r="AA1144" s="2" t="n">
        <x:v>1122.45</x:v>
      </x:c>
      <x:c r="AB1144" s="2" t="n">
        <x:v>100</x:v>
      </x:c>
      <x:c r="AC1144" s="2" t="str">
        <x:v>18250.8</x:v>
      </x:c>
      <x:c r="AD1144" s="2" t="str">
        <x:v>2127086.0</x:v>
      </x:c>
      <x:c r="AE1144" s="7" t="str">
        <x:v>["candidate_requires_field_validation"]</x:v>
      </x:c>
    </x:row>
    <x:row r="1145" ht="18" customHeight="1">
      <x:c r="A1145" s="2" t="str">
        <x:v>GRID-8642cb88fffffff</x:v>
      </x:c>
      <x:c r="B1145" s="7" t="str">
        <x:v>priority_candidate</x:v>
      </x:c>
      <x:c r="C1145" s="2" t="n">
        <x:v>1144</x:v>
      </x:c>
      <x:c r="D1145" s="2" t="str">
        <x:v>Gujarat</x:v>
      </x:c>
      <x:c r="E1145" s="2" t="str">
        <x:v>Dohad</x:v>
      </x:c>
      <x:c r="F1145" s="8" t="n">
        <x:v>22.61762240224487</x:v>
      </x:c>
      <x:c r="G1145" s="8" t="n">
        <x:v>74.12668650164733</x:v>
      </x:c>
      <x:c r="H1145" s="2" t="str">
        <x:v>8642cb88fffffff</x:v>
      </x:c>
      <x:c r="I1145" s="2" t="str">
        <x:v>Phosphorus</x:v>
      </x:c>
      <x:c r="J1145" s="7" t="str">
        <x:v>["phosphorus","silicon","silicon dioxide","manganese","calcium","calcium carbonate","iron"]</x:v>
      </x:c>
      <x:c r="K1145" s="7" t="str">
        <x:v>["P","Si","SiO2","Mn","Ca","CaCO3","Fe"]</x:v>
      </x:c>
      <x:c r="L1145" s="8" t="n">
        <x:v>0.8527</x:v>
      </x:c>
      <x:c r="M1145" s="8" t="n">
        <x:v>0.99935</x:v>
      </x:c>
      <x:c r="N1145" s="8" t="n">
        <x:v>54.6</x:v>
      </x:c>
      <x:c r="O1145" s="2" t="n">
        <x:v>85</x:v>
      </x:c>
      <x:c r="P1145" s="8" t="n">
        <x:v>0.7064636678200692</x:v>
      </x:c>
      <x:c r="Q1145" s="8" t="n">
        <x:v>0.08235294117647059</x:v>
      </x:c>
      <x:c r="R1145" s="2" t="str">
        <x:v>passes_minimum_holdout</x:v>
      </x:c>
      <x:c r="S1145" s="2" t="str">
        <x:v>PALAEOPROTEROZOIC</x:v>
      </x:c>
      <x:c r="T1145" s="2" t="str">
        <x:v>LUNAVADA</x:v>
      </x:c>
      <x:c r="U1145" s="2" t="str">
        <x:v>957,LUNAVADA Gp.(ARAVALLI Sgp.),PALAEOPROTEROZOIC</x:v>
      </x:c>
      <x:c r="V1145" s="2" t="n">
        <x:v>361</x:v>
      </x:c>
      <x:c r="W1145" s="2" t="str">
        <x:v>plateau_or_plain</x:v>
      </x:c>
      <x:c r="X1145" s="9" t="n">
        <x:v>45901</x:v>
      </x:c>
      <x:c r="Y1145" s="9" t="n">
        <x:v>46265</x:v>
      </x:c>
      <x:c r="Z1145" s="2" t="n">
        <x:v>26.065479452054795</x:v>
      </x:c>
      <x:c r="AA1145" s="2" t="n">
        <x:v>1107.64</x:v>
      </x:c>
      <x:c r="AB1145" s="2" t="n">
        <x:v>100</x:v>
      </x:c>
      <x:c r="AC1145" s="2" t="str">
        <x:v>14640.9</x:v>
      </x:c>
      <x:c r="AD1145" s="2" t="str">
        <x:v>2127086.0</x:v>
      </x:c>
      <x:c r="AE1145" s="7" t="str">
        <x:v>["candidate_requires_field_validation"]</x:v>
      </x:c>
    </x:row>
    <x:row r="1146" ht="18" customHeight="1">
      <x:c r="A1146" s="2" t="str">
        <x:v>GRID-8642c8347ffffff</x:v>
      </x:c>
      <x:c r="B1146" s="7" t="str">
        <x:v>priority_candidate</x:v>
      </x:c>
      <x:c r="C1146" s="2" t="n">
        <x:v>1145</x:v>
      </x:c>
      <x:c r="D1146" s="2" t="str">
        <x:v>Gujarat</x:v>
      </x:c>
      <x:c r="E1146" s="2" t="str">
        <x:v>Panch Mahals</x:v>
      </x:c>
      <x:c r="F1146" s="8" t="n">
        <x:v>23.197253813860247</x:v>
      </x:c>
      <x:c r="G1146" s="8" t="n">
        <x:v>73.82748604837116</x:v>
      </x:c>
      <x:c r="H1146" s="2" t="str">
        <x:v>8642c8347ffffff</x:v>
      </x:c>
      <x:c r="I1146" s="2" t="str">
        <x:v>Phosphorus</x:v>
      </x:c>
      <x:c r="J1146" s="7" t="str">
        <x:v>["phosphorus","silicon","silicon dioxide","manganese","calcium","calcium carbonate","iron"]</x:v>
      </x:c>
      <x:c r="K1146" s="7" t="str">
        <x:v>["P","Si","SiO2","Mn","Ca","CaCO3","Fe"]</x:v>
      </x:c>
      <x:c r="L1146" s="8" t="n">
        <x:v>0.8525</x:v>
      </x:c>
      <x:c r="M1146" s="8" t="n">
        <x:v>0.99934</x:v>
      </x:c>
      <x:c r="N1146" s="8" t="n">
        <x:v>54.71</x:v>
      </x:c>
      <x:c r="O1146" s="2" t="n">
        <x:v>85</x:v>
      </x:c>
      <x:c r="P1146" s="8" t="n">
        <x:v>0.7064636678200692</x:v>
      </x:c>
      <x:c r="Q1146" s="8" t="n">
        <x:v>0.08235294117647059</x:v>
      </x:c>
      <x:c r="R1146" s="2" t="str">
        <x:v>passes_minimum_holdout</x:v>
      </x:c>
      <x:c r="S1146" s="2" t="str">
        <x:v>PALAEOPROTEROZOIC</x:v>
      </x:c>
      <x:c r="T1146" s="2" t="str">
        <x:v>LUNAVADA</x:v>
      </x:c>
      <x:c r="U1146" s="2" t="str">
        <x:v>957,LUNAVADA Gp.(ARAVALLI Sgp.),PALAEOPROTEROZOIC</x:v>
      </x:c>
      <x:c r="V1146" s="2" t="n">
        <x:v>145</x:v>
      </x:c>
      <x:c r="W1146" s="2" t="str">
        <x:v>plateau_or_plain</x:v>
      </x:c>
      <x:c r="X1146" s="9" t="n">
        <x:v>45901</x:v>
      </x:c>
      <x:c r="Y1146" s="9" t="n">
        <x:v>46265</x:v>
      </x:c>
      <x:c r="Z1146" s="2" t="n">
        <x:v>26.77769863013699</x:v>
      </x:c>
      <x:c r="AA1146" s="2" t="n">
        <x:v>1040.58</x:v>
      </x:c>
      <x:c r="AB1146" s="2" t="n">
        <x:v>100</x:v>
      </x:c>
      <x:c r="AC1146" s="2" t="str">
        <x:v>12377.7</x:v>
      </x:c>
      <x:c r="AD1146" s="2" t="str">
        <x:v>2390776.0</x:v>
      </x:c>
      <x:c r="AE1146" s="7" t="str">
        <x:v>["candidate_requires_field_validation"]</x:v>
      </x:c>
    </x:row>
    <x:row r="1147" ht="18" customHeight="1">
      <x:c r="A1147" s="2" t="str">
        <x:v>GRID-8642cb91fffffff</x:v>
      </x:c>
      <x:c r="B1147" s="7" t="str">
        <x:v>priority_candidate</x:v>
      </x:c>
      <x:c r="C1147" s="2" t="n">
        <x:v>1146</x:v>
      </x:c>
      <x:c r="D1147" s="2" t="str">
        <x:v>Gujarat</x:v>
      </x:c>
      <x:c r="E1147" s="2" t="str">
        <x:v>Dohad</x:v>
      </x:c>
      <x:c r="F1147" s="8" t="n">
        <x:v>22.78945965146196</x:v>
      </x:c>
      <x:c r="G1147" s="8" t="n">
        <x:v>73.97689405847962</x:v>
      </x:c>
      <x:c r="H1147" s="2" t="str">
        <x:v>8642cb91fffffff</x:v>
      </x:c>
      <x:c r="I1147" s="2" t="str">
        <x:v>Phosphorus</x:v>
      </x:c>
      <x:c r="J1147" s="7" t="str">
        <x:v>["phosphorus","silicon","silicon dioxide","manganese","calcium","calcium carbonate","iron"]</x:v>
      </x:c>
      <x:c r="K1147" s="7" t="str">
        <x:v>["P","Si","SiO2","Mn","Ca","CaCO3","Fe"]</x:v>
      </x:c>
      <x:c r="L1147" s="8" t="n">
        <x:v>0.8523</x:v>
      </x:c>
      <x:c r="M1147" s="8" t="n">
        <x:v>0.99933</x:v>
      </x:c>
      <x:c r="N1147" s="8" t="n">
        <x:v>54.8</x:v>
      </x:c>
      <x:c r="O1147" s="2" t="n">
        <x:v>85</x:v>
      </x:c>
      <x:c r="P1147" s="8" t="n">
        <x:v>0.7064636678200692</x:v>
      </x:c>
      <x:c r="Q1147" s="8" t="n">
        <x:v>0.08235294117647059</x:v>
      </x:c>
      <x:c r="R1147" s="2" t="str">
        <x:v>passes_minimum_holdout</x:v>
      </x:c>
      <x:c r="S1147" s="2" t="str">
        <x:v>PALAEOPROTEROZOIC</x:v>
      </x:c>
      <x:c r="T1147" s="2" t="str">
        <x:v>LUNAVADA</x:v>
      </x:c>
      <x:c r="U1147" s="2" t="str">
        <x:v>957,LUNAVADA Gp.(ARAVALLI Sgp.),PALAEOPROTEROZOIC</x:v>
      </x:c>
      <x:c r="V1147" s="2" t="n">
        <x:v>246</x:v>
      </x:c>
      <x:c r="W1147" s="2" t="str">
        <x:v>plateau_or_plain</x:v>
      </x:c>
      <x:c r="X1147" s="9" t="n">
        <x:v>45901</x:v>
      </x:c>
      <x:c r="Y1147" s="9" t="n">
        <x:v>46265</x:v>
      </x:c>
      <x:c r="Z1147" s="2" t="n">
        <x:v>26.77769863013699</x:v>
      </x:c>
      <x:c r="AA1147" s="2" t="n">
        <x:v>1040.58</x:v>
      </x:c>
      <x:c r="AB1147" s="2" t="n">
        <x:v>100</x:v>
      </x:c>
      <x:c r="AC1147" s="2" t="str">
        <x:v>17944.0</x:v>
      </x:c>
      <x:c r="AD1147" s="2" t="str">
        <x:v>2127086.0</x:v>
      </x:c>
      <x:c r="AE1147" s="7" t="str">
        <x:v>["candidate_requires_field_validation"]</x:v>
      </x:c>
    </x:row>
    <x:row r="1148" ht="18" customHeight="1">
      <x:c r="A1148" s="2" t="str">
        <x:v>GRID-8642c835fffffff</x:v>
      </x:c>
      <x:c r="B1148" s="7" t="str">
        <x:v>priority_candidate</x:v>
      </x:c>
      <x:c r="C1148" s="2" t="n">
        <x:v>1147</x:v>
      </x:c>
      <x:c r="D1148" s="2" t="str">
        <x:v>Gujarat</x:v>
      </x:c>
      <x:c r="E1148" s="2" t="str">
        <x:v>Panch Mahals</x:v>
      </x:c>
      <x:c r="F1148" s="8" t="n">
        <x:v>23.154025908996328</x:v>
      </x:c>
      <x:c r="G1148" s="8" t="n">
        <x:v>73.86533728204569</x:v>
      </x:c>
      <x:c r="H1148" s="2" t="str">
        <x:v>8642c835fffffff</x:v>
      </x:c>
      <x:c r="I1148" s="2" t="str">
        <x:v>Phosphorus</x:v>
      </x:c>
      <x:c r="J1148" s="7" t="str">
        <x:v>["phosphorus","silicon","silicon dioxide","manganese","calcium","calcium carbonate","iron"]</x:v>
      </x:c>
      <x:c r="K1148" s="7" t="str">
        <x:v>["P","Si","SiO2","Mn","Ca","CaCO3","Fe"]</x:v>
      </x:c>
      <x:c r="L1148" s="8" t="n">
        <x:v>0.852</x:v>
      </x:c>
      <x:c r="M1148" s="8" t="n">
        <x:v>0.99932</x:v>
      </x:c>
      <x:c r="N1148" s="8" t="n">
        <x:v>54.96</x:v>
      </x:c>
      <x:c r="O1148" s="2" t="n">
        <x:v>85</x:v>
      </x:c>
      <x:c r="P1148" s="8" t="n">
        <x:v>0.7064636678200692</x:v>
      </x:c>
      <x:c r="Q1148" s="8" t="n">
        <x:v>0.08235294117647059</x:v>
      </x:c>
      <x:c r="R1148" s="2" t="str">
        <x:v>passes_minimum_holdout</x:v>
      </x:c>
      <x:c r="S1148" s="2" t="str">
        <x:v>PALAEOPROTEROZOIC</x:v>
      </x:c>
      <x:c r="T1148" s="2" t="str">
        <x:v>LUNAVADA</x:v>
      </x:c>
      <x:c r="U1148" s="2" t="str">
        <x:v>957,LUNAVADA Gp.(ARAVALLI Sgp.),PALAEOPROTEROZOIC</x:v>
      </x:c>
      <x:c r="V1148" s="2" t="n">
        <x:v>189</x:v>
      </x:c>
      <x:c r="W1148" s="2" t="str">
        <x:v>plateau_or_plain</x:v>
      </x:c>
      <x:c r="X1148" s="9" t="n">
        <x:v>45901</x:v>
      </x:c>
      <x:c r="Y1148" s="9" t="n">
        <x:v>46265</x:v>
      </x:c>
      <x:c r="Z1148" s="2" t="n">
        <x:v>26.77769863013699</x:v>
      </x:c>
      <x:c r="AA1148" s="2" t="n">
        <x:v>1040.58</x:v>
      </x:c>
      <x:c r="AB1148" s="2" t="n">
        <x:v>100</x:v>
      </x:c>
      <x:c r="AC1148" s="2" t="str">
        <x:v>13246.2</x:v>
      </x:c>
      <x:c r="AD1148" s="2" t="str">
        <x:v>2390776.0</x:v>
      </x:c>
      <x:c r="AE1148" s="7" t="str">
        <x:v>["candidate_requires_field_validation"]</x:v>
      </x:c>
    </x:row>
    <x:row r="1149" ht="18" customHeight="1">
      <x:c r="A1149" s="2" t="str">
        <x:v>GRID-8642c8367ffffff</x:v>
      </x:c>
      <x:c r="B1149" s="7" t="str">
        <x:v>priority_candidate</x:v>
      </x:c>
      <x:c r="C1149" s="2" t="n">
        <x:v>1148</x:v>
      </x:c>
      <x:c r="D1149" s="2" t="str">
        <x:v>Gujarat</x:v>
      </x:c>
      <x:c r="E1149" s="2" t="str">
        <x:v>Panch Mahals</x:v>
      </x:c>
      <x:c r="F1149" s="8" t="n">
        <x:v>23.240501765238218</x:v>
      </x:c>
      <x:c r="G1149" s="8" t="n">
        <x:v>73.78958481464782</x:v>
      </x:c>
      <x:c r="H1149" s="2" t="str">
        <x:v>8642c8367ffffff</x:v>
      </x:c>
      <x:c r="I1149" s="2" t="str">
        <x:v>Phosphorus</x:v>
      </x:c>
      <x:c r="J1149" s="7" t="str">
        <x:v>["phosphorus","silicon","silicon dioxide","manganese","calcium","calcium carbonate","iron"]</x:v>
      </x:c>
      <x:c r="K1149" s="7" t="str">
        <x:v>["P","Si","SiO2","Mn","Ca","CaCO3","Fe"]</x:v>
      </x:c>
      <x:c r="L1149" s="8" t="n">
        <x:v>0.8516</x:v>
      </x:c>
      <x:c r="M1149" s="8" t="n">
        <x:v>0.9993</x:v>
      </x:c>
      <x:c r="N1149" s="8" t="n">
        <x:v>55.15</x:v>
      </x:c>
      <x:c r="O1149" s="2" t="n">
        <x:v>85</x:v>
      </x:c>
      <x:c r="P1149" s="8" t="n">
        <x:v>0.7064636678200692</x:v>
      </x:c>
      <x:c r="Q1149" s="8" t="n">
        <x:v>0.08235294117647059</x:v>
      </x:c>
      <x:c r="R1149" s="2" t="str">
        <x:v>passes_minimum_holdout</x:v>
      </x:c>
      <x:c r="S1149" s="2" t="str">
        <x:v>PALAEOPROTEROZOIC</x:v>
      </x:c>
      <x:c r="T1149" s="2" t="str">
        <x:v>LUNAVADA</x:v>
      </x:c>
      <x:c r="U1149" s="2" t="str">
        <x:v>957,LUNAVADA Gp.(ARAVALLI Sgp.),PALAEOPROTEROZOIC</x:v>
      </x:c>
      <x:c r="V1149" s="2" t="n">
        <x:v>119</x:v>
      </x:c>
      <x:c r="W1149" s="2" t="str">
        <x:v>plateau_or_plain</x:v>
      </x:c>
      <x:c r="X1149" s="9" t="n">
        <x:v>45901</x:v>
      </x:c>
      <x:c r="Y1149" s="9" t="n">
        <x:v>46265</x:v>
      </x:c>
      <x:c r="Z1149" s="2" t="n">
        <x:v>26.77769863013699</x:v>
      </x:c>
      <x:c r="AA1149" s="2" t="n">
        <x:v>1040.58</x:v>
      </x:c>
      <x:c r="AB1149" s="2" t="n">
        <x:v>100</x:v>
      </x:c>
      <x:c r="AC1149" s="2" t="str">
        <x:v>11127.3</x:v>
      </x:c>
      <x:c r="AD1149" s="2" t="str">
        <x:v>2390776.0</x:v>
      </x:c>
      <x:c r="AE1149" s="7" t="str">
        <x:v>["candidate_requires_field_validation"]</x:v>
      </x:c>
    </x:row>
    <x:row r="1150" ht="18" customHeight="1">
      <x:c r="A1150" s="2" t="str">
        <x:v>GRID-8642c876fffffff</x:v>
      </x:c>
      <x:c r="B1150" s="7" t="str">
        <x:v>priority_candidate</x:v>
      </x:c>
      <x:c r="C1150" s="2" t="n">
        <x:v>1149</x:v>
      </x:c>
      <x:c r="D1150" s="2" t="str">
        <x:v>Gujarat</x:v>
      </x:c>
      <x:c r="E1150" s="2" t="str">
        <x:v>Panch Mahals</x:v>
      </x:c>
      <x:c r="F1150" s="8" t="n">
        <x:v>22.898695951849874</x:v>
      </x:c>
      <x:c r="G1150" s="8" t="n">
        <x:v>73.67429253299436</x:v>
      </x:c>
      <x:c r="H1150" s="2" t="str">
        <x:v>8642c876fffffff</x:v>
      </x:c>
      <x:c r="I1150" s="2" t="str">
        <x:v>Phosphorus</x:v>
      </x:c>
      <x:c r="J1150" s="7" t="str">
        <x:v>["phosphorus","silicon","silicon dioxide","manganese","calcium","calcium carbonate","iron"]</x:v>
      </x:c>
      <x:c r="K1150" s="7" t="str">
        <x:v>["P","Si","SiO2","Mn","Ca","CaCO3","Fe"]</x:v>
      </x:c>
      <x:c r="L1150" s="8" t="n">
        <x:v>0.8508</x:v>
      </x:c>
      <x:c r="M1150" s="8" t="n">
        <x:v>0.99929</x:v>
      </x:c>
      <x:c r="N1150" s="8" t="n">
        <x:v>55.57</x:v>
      </x:c>
      <x:c r="O1150" s="2" t="n">
        <x:v>85</x:v>
      </x:c>
      <x:c r="P1150" s="8" t="n">
        <x:v>0.7064636678200692</x:v>
      </x:c>
      <x:c r="Q1150" s="8" t="n">
        <x:v>0.08235294117647059</x:v>
      </x:c>
      <x:c r="R1150" s="2" t="str">
        <x:v>passes_minimum_holdout</x:v>
      </x:c>
      <x:c r="S1150" s="2" t="str">
        <x:v>PALAEOPROTEROZOIC</x:v>
      </x:c>
      <x:c r="T1150" s="2" t="str">
        <x:v>LUNAVADA</x:v>
      </x:c>
      <x:c r="U1150" s="2" t="str">
        <x:v>957,LUNAVADA Gp.(ARAVALLI Sgp.),PALAEOPROTEROZOIC</x:v>
      </x:c>
      <x:c r="V1150" s="2" t="n">
        <x:v>162</x:v>
      </x:c>
      <x:c r="W1150" s="2" t="str">
        <x:v>plateau_or_plain</x:v>
      </x:c>
      <x:c r="X1150" s="9" t="n">
        <x:v>45901</x:v>
      </x:c>
      <x:c r="Y1150" s="9" t="n">
        <x:v>46265</x:v>
      </x:c>
      <x:c r="Z1150" s="2" t="n">
        <x:v>26.77769863013699</x:v>
      </x:c>
      <x:c r="AA1150" s="2" t="n">
        <x:v>1040.58</x:v>
      </x:c>
      <x:c r="AB1150" s="2" t="n">
        <x:v>100</x:v>
      </x:c>
      <x:c r="AC1150" s="2" t="str">
        <x:v>15808.1</x:v>
      </x:c>
      <x:c r="AD1150" s="2" t="str">
        <x:v>2390776.0</x:v>
      </x:c>
      <x:c r="AE1150" s="7" t="str">
        <x:v>["candidate_requires_field_validation"]</x:v>
      </x:c>
    </x:row>
    <x:row r="1151" ht="18" customHeight="1">
      <x:c r="A1151" s="2" t="str">
        <x:v>GRID-8642c829fffffff</x:v>
      </x:c>
      <x:c r="B1151" s="7" t="str">
        <x:v>priority_candidate</x:v>
      </x:c>
      <x:c r="C1151" s="2" t="n">
        <x:v>1150</x:v>
      </x:c>
      <x:c r="D1151" s="2" t="str">
        <x:v>Gujarat</x:v>
      </x:c>
      <x:c r="E1151" s="2" t="str">
        <x:v>Panch Mahals</x:v>
      </x:c>
      <x:c r="F1151" s="8" t="n">
        <x:v>22.868925680094055</x:v>
      </x:c>
      <x:c r="G1151" s="8" t="n">
        <x:v>73.83848593533043</x:v>
      </x:c>
      <x:c r="H1151" s="2" t="str">
        <x:v>8642c829fffffff</x:v>
      </x:c>
      <x:c r="I1151" s="2" t="str">
        <x:v>Phosphorus</x:v>
      </x:c>
      <x:c r="J1151" s="7" t="str">
        <x:v>["phosphorus","silicon","silicon dioxide","manganese","calcium","calcium carbonate","iron"]</x:v>
      </x:c>
      <x:c r="K1151" s="7" t="str">
        <x:v>["P","Si","SiO2","Mn","Ca","CaCO3","Fe"]</x:v>
      </x:c>
      <x:c r="L1151" s="8" t="n">
        <x:v>0.8506</x:v>
      </x:c>
      <x:c r="M1151" s="8" t="n">
        <x:v>0.99926</x:v>
      </x:c>
      <x:c r="N1151" s="8" t="n">
        <x:v>55.66</x:v>
      </x:c>
      <x:c r="O1151" s="2" t="n">
        <x:v>85</x:v>
      </x:c>
      <x:c r="P1151" s="8" t="n">
        <x:v>0.7064636678200692</x:v>
      </x:c>
      <x:c r="Q1151" s="8" t="n">
        <x:v>0.08235294117647059</x:v>
      </x:c>
      <x:c r="R1151" s="2" t="str">
        <x:v>passes_minimum_holdout</x:v>
      </x:c>
      <x:c r="S1151" s="2" t="str">
        <x:v>PALAEOPROTEROZOIC</x:v>
      </x:c>
      <x:c r="T1151" s="2" t="str">
        <x:v>LUNAVADA</x:v>
      </x:c>
      <x:c r="U1151" s="2" t="str">
        <x:v>957,LUNAVADA Gp.(ARAVALLI Sgp.),PALAEOPROTEROZOIC</x:v>
      </x:c>
      <x:c r="V1151" s="2" t="n">
        <x:v>177</x:v>
      </x:c>
      <x:c r="W1151" s="2" t="str">
        <x:v>plateau_or_plain</x:v>
      </x:c>
      <x:c r="X1151" s="9" t="n">
        <x:v>45901</x:v>
      </x:c>
      <x:c r="Y1151" s="9" t="n">
        <x:v>46265</x:v>
      </x:c>
      <x:c r="Z1151" s="2" t="n">
        <x:v>26.77769863013699</x:v>
      </x:c>
      <x:c r="AA1151" s="2" t="n">
        <x:v>1040.58</x:v>
      </x:c>
      <x:c r="AB1151" s="2" t="n">
        <x:v>100</x:v>
      </x:c>
      <x:c r="AC1151" s="2" t="str">
        <x:v>22913.6</x:v>
      </x:c>
      <x:c r="AD1151" s="2" t="str">
        <x:v>2390776.0</x:v>
      </x:c>
      <x:c r="AE1151" s="7" t="str">
        <x:v>["candidate_requires_field_validation"]</x:v>
      </x:c>
    </x:row>
    <x:row r="1152" ht="18" customHeight="1">
      <x:c r="A1152" s="2" t="str">
        <x:v>GRID-8642cb557ffffff</x:v>
      </x:c>
      <x:c r="B1152" s="7" t="str">
        <x:v>priority_candidate</x:v>
      </x:c>
      <x:c r="C1152" s="2" t="n">
        <x:v>1151</x:v>
      </x:c>
      <x:c r="D1152" s="2" t="str">
        <x:v>Madhya Pradesh</x:v>
      </x:c>
      <x:c r="E1152" s="2" t="str">
        <x:v>Alirajpur</x:v>
      </x:c>
      <x:c r="F1152" s="8" t="n">
        <x:v>22.20040437562648</x:v>
      </x:c>
      <x:c r="G1152" s="8" t="n">
        <x:v>74.14777624332572</x:v>
      </x:c>
      <x:c r="H1152" s="2" t="str">
        <x:v>8642cb557ffffff</x:v>
      </x:c>
      <x:c r="I1152" s="2" t="str">
        <x:v>Phosphorus</x:v>
      </x:c>
      <x:c r="J1152" s="7" t="str">
        <x:v>["phosphorus","silicon","silicon dioxide","manganese","fluorine","calcium fluoride","iron"]</x:v>
      </x:c>
      <x:c r="K1152" s="7" t="str">
        <x:v>["P","Si","SiO2","Mn","F","CaF2","Fe"]</x:v>
      </x:c>
      <x:c r="L1152" s="8" t="n">
        <x:v>0.8504</x:v>
      </x:c>
      <x:c r="M1152" s="8" t="n">
        <x:v>0.99925</x:v>
      </x:c>
      <x:c r="N1152" s="8" t="n">
        <x:v>55.74</x:v>
      </x:c>
      <x:c r="O1152" s="2" t="n">
        <x:v>85</x:v>
      </x:c>
      <x:c r="P1152" s="8" t="n">
        <x:v>0.7064636678200692</x:v>
      </x:c>
      <x:c r="Q1152" s="8" t="n">
        <x:v>0.08235294117647059</x:v>
      </x:c>
      <x:c r="R1152" s="2" t="str">
        <x:v>passes_minimum_holdout</x:v>
      </x:c>
      <x:c r="S1152" s="2" t="str">
        <x:v>PALAEOPROTEROZOIC</x:v>
      </x:c>
      <x:c r="T1152" s="2" t="str">
        <x:v>LUNAVADA</x:v>
      </x:c>
      <x:c r="U1152" s="2" t="str">
        <x:v>957,LUNAVADA Gp.(ARAVALLI Sgp.),PALAEOPROTEROZOIC</x:v>
      </x:c>
      <x:c r="V1152" s="2" t="n">
        <x:v>216</x:v>
      </x:c>
      <x:c r="W1152" s="2" t="str">
        <x:v>plateau_or_plain</x:v>
      </x:c>
      <x:c r="X1152" s="9" t="n">
        <x:v>45901</x:v>
      </x:c>
      <x:c r="Y1152" s="9" t="n">
        <x:v>46265</x:v>
      </x:c>
      <x:c r="Z1152" s="2" t="n">
        <x:v>25.951506849315066</x:v>
      </x:c>
      <x:c r="AA1152" s="2" t="n">
        <x:v>986.22</x:v>
      </x:c>
      <x:c r="AB1152" s="2" t="n">
        <x:v>100</x:v>
      </x:c>
      <x:c r="AC1152" s="2" t="str">
        <x:v>8975.0</x:v>
      </x:c>
      <x:c r="AD1152" s="2" t="str">
        <x:v>728999.0</x:v>
      </x:c>
      <x:c r="AE1152" s="7" t="str">
        <x:v>["candidate_requires_field_validation"]</x:v>
      </x:c>
    </x:row>
    <x:row r="1153" ht="18" customHeight="1">
      <x:c r="A1153" s="2" t="str">
        <x:v>GRID-8642c8277ffffff</x:v>
      </x:c>
      <x:c r="B1153" s="7" t="str">
        <x:v>priority_candidate</x:v>
      </x:c>
      <x:c r="C1153" s="2" t="n">
        <x:v>1152</x:v>
      </x:c>
      <x:c r="D1153" s="2" t="str">
        <x:v>Gujarat</x:v>
      </x:c>
      <x:c r="E1153" s="2" t="str">
        <x:v>Panch Mahals</x:v>
      </x:c>
      <x:c r="F1153" s="8" t="n">
        <x:v>23.11081814528654</x:v>
      </x:c>
      <x:c r="G1153" s="8" t="n">
        <x:v>73.90313858157423</x:v>
      </x:c>
      <x:c r="H1153" s="2" t="str">
        <x:v>8642c8277ffffff</x:v>
      </x:c>
      <x:c r="I1153" s="2" t="str">
        <x:v>Phosphorus</x:v>
      </x:c>
      <x:c r="J1153" s="7" t="str">
        <x:v>["phosphorus","silicon","silicon dioxide","manganese","calcium","calcium carbonate","iron"]</x:v>
      </x:c>
      <x:c r="K1153" s="7" t="str">
        <x:v>["P","Si","SiO2","Mn","Ca","CaCO3","Fe"]</x:v>
      </x:c>
      <x:c r="L1153" s="8" t="n">
        <x:v>0.8501</x:v>
      </x:c>
      <x:c r="M1153" s="8" t="n">
        <x:v>0.99924</x:v>
      </x:c>
      <x:c r="N1153" s="8" t="n">
        <x:v>55.9</x:v>
      </x:c>
      <x:c r="O1153" s="2" t="n">
        <x:v>85</x:v>
      </x:c>
      <x:c r="P1153" s="8" t="n">
        <x:v>0.7064636678200692</x:v>
      </x:c>
      <x:c r="Q1153" s="8" t="n">
        <x:v>0.08235294117647059</x:v>
      </x:c>
      <x:c r="R1153" s="2" t="str">
        <x:v>passes_minimum_holdout</x:v>
      </x:c>
      <x:c r="S1153" s="2" t="str">
        <x:v>PALAEOPROTEROZOIC</x:v>
      </x:c>
      <x:c r="T1153" s="2" t="str">
        <x:v>LUNAVADA</x:v>
      </x:c>
      <x:c r="U1153" s="2" t="str">
        <x:v>957,LUNAVADA Gp.(ARAVALLI Sgp.),PALAEOPROTEROZOIC</x:v>
      </x:c>
      <x:c r="V1153" s="2" t="n">
        <x:v>174</x:v>
      </x:c>
      <x:c r="W1153" s="2" t="str">
        <x:v>plateau_or_plain</x:v>
      </x:c>
      <x:c r="X1153" s="9" t="n">
        <x:v>45901</x:v>
      </x:c>
      <x:c r="Y1153" s="9" t="n">
        <x:v>46265</x:v>
      </x:c>
      <x:c r="Z1153" s="2" t="n">
        <x:v>26.77769863013699</x:v>
      </x:c>
      <x:c r="AA1153" s="2" t="n">
        <x:v>1040.58</x:v>
      </x:c>
      <x:c r="AB1153" s="2" t="n">
        <x:v>100</x:v>
      </x:c>
      <x:c r="AC1153" s="2" t="str">
        <x:v>15906.3</x:v>
      </x:c>
      <x:c r="AD1153" s="2" t="str">
        <x:v>2390776.0</x:v>
      </x:c>
      <x:c r="AE1153" s="7" t="str">
        <x:v>["candidate_requires_field_validation"]</x:v>
      </x:c>
    </x:row>
    <x:row r="1154" ht="18" customHeight="1">
      <x:c r="A1154" s="2" t="str">
        <x:v>GRID-8642c8acfffffff</x:v>
      </x:c>
      <x:c r="B1154" s="7" t="str">
        <x:v>priority_candidate</x:v>
      </x:c>
      <x:c r="C1154" s="2" t="n">
        <x:v>1153</x:v>
      </x:c>
      <x:c r="D1154" s="2" t="str">
        <x:v>Gujarat</x:v>
      </x:c>
      <x:c r="E1154" s="2" t="str">
        <x:v>Panch Mahals</x:v>
      </x:c>
      <x:c r="F1154" s="8" t="n">
        <x:v>23.283769668085462</x:v>
      </x:c>
      <x:c r="G1154" s="8" t="n">
        <x:v>73.75163351497369</x:v>
      </x:c>
      <x:c r="H1154" s="2" t="str">
        <x:v>8642c8acfffffff</x:v>
      </x:c>
      <x:c r="I1154" s="2" t="str">
        <x:v>Phosphorus</x:v>
      </x:c>
      <x:c r="J1154" s="7" t="str">
        <x:v>["phosphorus","silicon","silicon dioxide","manganese","calcium","calcium carbonate","iron"]</x:v>
      </x:c>
      <x:c r="K1154" s="7" t="str">
        <x:v>["P","Si","SiO2","Mn","Ca","CaCO3","Fe"]</x:v>
      </x:c>
      <x:c r="L1154" s="8" t="n">
        <x:v>0.8494</x:v>
      </x:c>
      <x:c r="M1154" s="8" t="n">
        <x:v>0.99923</x:v>
      </x:c>
      <x:c r="N1154" s="8" t="n">
        <x:v>56.27</x:v>
      </x:c>
      <x:c r="O1154" s="2" t="n">
        <x:v>85</x:v>
      </x:c>
      <x:c r="P1154" s="8" t="n">
        <x:v>0.7064636678200692</x:v>
      </x:c>
      <x:c r="Q1154" s="8" t="n">
        <x:v>0.08235294117647059</x:v>
      </x:c>
      <x:c r="R1154" s="2" t="str">
        <x:v>passes_minimum_holdout</x:v>
      </x:c>
      <x:c r="S1154" s="2" t="str">
        <x:v>PALAEOPROTEROZOIC</x:v>
      </x:c>
      <x:c r="T1154" s="2" t="str">
        <x:v>LUNAVADA</x:v>
      </x:c>
      <x:c r="U1154" s="2" t="str">
        <x:v>957,LUNAVADA Gp.(ARAVALLI Sgp.),PALAEOPROTEROZOIC</x:v>
      </x:c>
      <x:c r="V1154" s="2" t="n">
        <x:v>104</x:v>
      </x:c>
      <x:c r="W1154" s="2" t="str">
        <x:v>plateau_or_plain</x:v>
      </x:c>
      <x:c r="X1154" s="9" t="n">
        <x:v>45901</x:v>
      </x:c>
      <x:c r="Y1154" s="9" t="n">
        <x:v>46265</x:v>
      </x:c>
      <x:c r="Z1154" s="2" t="n">
        <x:v>26.418547945205482</x:v>
      </x:c>
      <x:c r="AA1154" s="2" t="n">
        <x:v>940.51</x:v>
      </x:c>
      <x:c r="AB1154" s="2" t="n">
        <x:v>100</x:v>
      </x:c>
      <x:c r="AC1154" s="2" t="str">
        <x:v>11967.5</x:v>
      </x:c>
      <x:c r="AD1154" s="2" t="str">
        <x:v>2390776.0</x:v>
      </x:c>
      <x:c r="AE1154" s="7" t="str">
        <x:v>["candidate_requires_field_validation"]</x:v>
      </x:c>
    </x:row>
    <x:row r="1155" ht="18" customHeight="1">
      <x:c r="A1155" s="2" t="str">
        <x:v>GRID-8642cb547ffffff</x:v>
      </x:c>
      <x:c r="B1155" s="7" t="str">
        <x:v>priority_candidate</x:v>
      </x:c>
      <x:c r="C1155" s="2" t="n">
        <x:v>1154</x:v>
      </x:c>
      <x:c r="D1155" s="2" t="str">
        <x:v>Madhya Pradesh</x:v>
      </x:c>
      <x:c r="E1155" s="2" t="str">
        <x:v>Alirajpur</x:v>
      </x:c>
      <x:c r="F1155" s="8" t="n">
        <x:v>22.24948445888019</x:v>
      </x:c>
      <x:c r="G1155" s="8" t="n">
        <x:v>74.17328647656058</x:v>
      </x:c>
      <x:c r="H1155" s="2" t="str">
        <x:v>8642cb547ffffff</x:v>
      </x:c>
      <x:c r="I1155" s="2" t="str">
        <x:v>Phosphorus</x:v>
      </x:c>
      <x:c r="J1155" s="7" t="str">
        <x:v>["phosphorus","silicon","silicon dioxide","manganese","fluorine","calcium fluoride","iron"]</x:v>
      </x:c>
      <x:c r="K1155" s="7" t="str">
        <x:v>["P","Si","SiO2","Mn","F","CaF2","Fe"]</x:v>
      </x:c>
      <x:c r="L1155" s="8" t="n">
        <x:v>0.8493</x:v>
      </x:c>
      <x:c r="M1155" s="8" t="n">
        <x:v>0.99922</x:v>
      </x:c>
      <x:c r="N1155" s="8" t="n">
        <x:v>56.3</x:v>
      </x:c>
      <x:c r="O1155" s="2" t="n">
        <x:v>85</x:v>
      </x:c>
      <x:c r="P1155" s="8" t="n">
        <x:v>0.7064636678200692</x:v>
      </x:c>
      <x:c r="Q1155" s="8" t="n">
        <x:v>0.08235294117647059</x:v>
      </x:c>
      <x:c r="R1155" s="2" t="str">
        <x:v>passes_minimum_holdout</x:v>
      </x:c>
      <x:c r="S1155" s="2" t="str">
        <x:v>PALAEOPROTEROZOIC</x:v>
      </x:c>
      <x:c r="T1155" s="2" t="str">
        <x:v>LUNAVADA</x:v>
      </x:c>
      <x:c r="U1155" s="2" t="str">
        <x:v>957,LUNAVADA Gp.(ARAVALLI Sgp.),PALAEOPROTEROZOIC</x:v>
      </x:c>
      <x:c r="V1155" s="2" t="n">
        <x:v>296</x:v>
      </x:c>
      <x:c r="W1155" s="2" t="str">
        <x:v>plateau_or_plain</x:v>
      </x:c>
      <x:c r="X1155" s="9" t="n">
        <x:v>45901</x:v>
      </x:c>
      <x:c r="Y1155" s="9" t="n">
        <x:v>46265</x:v>
      </x:c>
      <x:c r="Z1155" s="2" t="n">
        <x:v>25.951506849315066</x:v>
      </x:c>
      <x:c r="AA1155" s="2" t="n">
        <x:v>986.22</x:v>
      </x:c>
      <x:c r="AB1155" s="2" t="n">
        <x:v>100</x:v>
      </x:c>
      <x:c r="AC1155" s="2" t="str">
        <x:v>5227.1</x:v>
      </x:c>
      <x:c r="AD1155" s="2" t="str">
        <x:v>728999.0</x:v>
      </x:c>
      <x:c r="AE1155" s="7" t="str">
        <x:v>["candidate_requires_field_validation"]</x:v>
      </x:c>
    </x:row>
    <x:row r="1156" ht="18" customHeight="1">
      <x:c r="A1156" s="2" t="str">
        <x:v>GRID-8642cb907ffffff</x:v>
      </x:c>
      <x:c r="B1156" s="7" t="str">
        <x:v>priority_candidate</x:v>
      </x:c>
      <x:c r="C1156" s="2" t="n">
        <x:v>1155</x:v>
      </x:c>
      <x:c r="D1156" s="2" t="str">
        <x:v>Gujarat</x:v>
      </x:c>
      <x:c r="E1156" s="2" t="str">
        <x:v>Dohad</x:v>
      </x:c>
      <x:c r="F1156" s="8" t="n">
        <x:v>22.83247084345299</x:v>
      </x:c>
      <x:c r="G1156" s="8" t="n">
        <x:v>73.93932263370075</x:v>
      </x:c>
      <x:c r="H1156" s="2" t="str">
        <x:v>8642cb907ffffff</x:v>
      </x:c>
      <x:c r="I1156" s="2" t="str">
        <x:v>Phosphorus</x:v>
      </x:c>
      <x:c r="J1156" s="7" t="str">
        <x:v>["phosphorus","silicon","silicon dioxide","manganese","calcium","calcium carbonate","iron"]</x:v>
      </x:c>
      <x:c r="K1156" s="7" t="str">
        <x:v>["P","Si","SiO2","Mn","Ca","CaCO3","Fe"]</x:v>
      </x:c>
      <x:c r="L1156" s="8" t="n">
        <x:v>0.8488</x:v>
      </x:c>
      <x:c r="M1156" s="8" t="n">
        <x:v>0.99921</x:v>
      </x:c>
      <x:c r="N1156" s="8" t="n">
        <x:v>56.54</x:v>
      </x:c>
      <x:c r="O1156" s="2" t="n">
        <x:v>85</x:v>
      </x:c>
      <x:c r="P1156" s="8" t="n">
        <x:v>0.7064636678200692</x:v>
      </x:c>
      <x:c r="Q1156" s="8" t="n">
        <x:v>0.08235294117647059</x:v>
      </x:c>
      <x:c r="R1156" s="2" t="str">
        <x:v>passes_minimum_holdout</x:v>
      </x:c>
      <x:c r="S1156" s="2" t="str">
        <x:v>PALAEOPROTEROZOIC</x:v>
      </x:c>
      <x:c r="T1156" s="2" t="str">
        <x:v>LUNAVADA</x:v>
      </x:c>
      <x:c r="U1156" s="2" t="str">
        <x:v>957,LUNAVADA Gp.(ARAVALLI Sgp.),PALAEOPROTEROZOIC</x:v>
      </x:c>
      <x:c r="V1156" s="2" t="n">
        <x:v>212</x:v>
      </x:c>
      <x:c r="W1156" s="2" t="str">
        <x:v>plateau_or_plain</x:v>
      </x:c>
      <x:c r="X1156" s="9" t="n">
        <x:v>45901</x:v>
      </x:c>
      <x:c r="Y1156" s="9" t="n">
        <x:v>46265</x:v>
      </x:c>
      <x:c r="Z1156" s="2" t="n">
        <x:v>26.77769863013699</x:v>
      </x:c>
      <x:c r="AA1156" s="2" t="n">
        <x:v>1040.58</x:v>
      </x:c>
      <x:c r="AB1156" s="2" t="n">
        <x:v>100</x:v>
      </x:c>
      <x:c r="AC1156" s="2" t="str">
        <x:v>39437.0</x:v>
      </x:c>
      <x:c r="AD1156" s="2" t="str">
        <x:v>2127086.0</x:v>
      </x:c>
      <x:c r="AE1156" s="7" t="str">
        <x:v>["candidate_requires_field_validation"]</x:v>
      </x:c>
    </x:row>
    <x:row r="1157" ht="18" customHeight="1">
      <x:c r="A1157" s="2" t="str">
        <x:v>GRID-8642c82b7ffffff</x:v>
      </x:c>
      <x:c r="B1157" s="7" t="str">
        <x:v>priority_candidate</x:v>
      </x:c>
      <x:c r="C1157" s="2" t="n">
        <x:v>1156</x:v>
      </x:c>
      <x:c r="D1157" s="2" t="str">
        <x:v>Gujarat</x:v>
      </x:c>
      <x:c r="E1157" s="2" t="str">
        <x:v>Panch Mahals</x:v>
      </x:c>
      <x:c r="F1157" s="8" t="n">
        <x:v>22.905340353440934</x:v>
      </x:c>
      <x:c r="G1157" s="8" t="n">
        <x:v>73.73753015287303</x:v>
      </x:c>
      <x:c r="H1157" s="2" t="str">
        <x:v>8642c82b7ffffff</x:v>
      </x:c>
      <x:c r="I1157" s="2" t="str">
        <x:v>Phosphorus</x:v>
      </x:c>
      <x:c r="J1157" s="7" t="str">
        <x:v>["phosphorus","silicon","silicon dioxide","manganese","calcium","calcium carbonate","iron"]</x:v>
      </x:c>
      <x:c r="K1157" s="7" t="str">
        <x:v>["P","Si","SiO2","Mn","Ca","CaCO3","Fe"]</x:v>
      </x:c>
      <x:c r="L1157" s="8" t="n">
        <x:v>0.848</x:v>
      </x:c>
      <x:c r="M1157" s="8" t="n">
        <x:v>0.99919</x:v>
      </x:c>
      <x:c r="N1157" s="8" t="n">
        <x:v>56.96</x:v>
      </x:c>
      <x:c r="O1157" s="2" t="n">
        <x:v>85</x:v>
      </x:c>
      <x:c r="P1157" s="8" t="n">
        <x:v>0.7064636678200692</x:v>
      </x:c>
      <x:c r="Q1157" s="8" t="n">
        <x:v>0.08235294117647059</x:v>
      </x:c>
      <x:c r="R1157" s="2" t="str">
        <x:v>passes_minimum_holdout</x:v>
      </x:c>
      <x:c r="S1157" s="2" t="str">
        <x:v>PALAEOPROTEROZOIC</x:v>
      </x:c>
      <x:c r="T1157" s="2" t="str">
        <x:v>LUNAVADA</x:v>
      </x:c>
      <x:c r="U1157" s="2" t="str">
        <x:v>957,LUNAVADA Gp.(ARAVALLI Sgp.),PALAEOPROTEROZOIC</x:v>
      </x:c>
      <x:c r="V1157" s="2" t="n">
        <x:v>170</x:v>
      </x:c>
      <x:c r="W1157" s="2" t="str">
        <x:v>plateau_or_plain</x:v>
      </x:c>
      <x:c r="X1157" s="9" t="n">
        <x:v>45901</x:v>
      </x:c>
      <x:c r="Y1157" s="9" t="n">
        <x:v>46265</x:v>
      </x:c>
      <x:c r="Z1157" s="2" t="n">
        <x:v>26.77769863013699</x:v>
      </x:c>
      <x:c r="AA1157" s="2" t="n">
        <x:v>1040.58</x:v>
      </x:c>
      <x:c r="AB1157" s="2" t="n">
        <x:v>100</x:v>
      </x:c>
      <x:c r="AC1157" s="2" t="str">
        <x:v>15347.7</x:v>
      </x:c>
      <x:c r="AD1157" s="2" t="str">
        <x:v>2390776.0</x:v>
      </x:c>
      <x:c r="AE1157" s="7" t="str">
        <x:v>["candidate_requires_field_validation"]</x:v>
      </x:c>
    </x:row>
    <x:row r="1158" ht="18" customHeight="1">
      <x:c r="A1158" s="2" t="str">
        <x:v>GRID-8642c8257ffffff</x:v>
      </x:c>
      <x:c r="B1158" s="7" t="str">
        <x:v>priority_candidate</x:v>
      </x:c>
      <x:c r="C1158" s="2" t="n">
        <x:v>1157</x:v>
      </x:c>
      <x:c r="D1158" s="2" t="str">
        <x:v>Gujarat</x:v>
      </x:c>
      <x:c r="E1158" s="2" t="str">
        <x:v>Dohad</x:v>
      </x:c>
      <x:c r="F1158" s="8" t="n">
        <x:v>23.06763061696627</x:v>
      </x:c>
      <x:c r="G1158" s="8" t="n">
        <x:v>73.94089001285971</x:v>
      </x:c>
      <x:c r="H1158" s="2" t="str">
        <x:v>8642c8257ffffff</x:v>
      </x:c>
      <x:c r="I1158" s="2" t="str">
        <x:v>Phosphorus</x:v>
      </x:c>
      <x:c r="J1158" s="7" t="str">
        <x:v>["phosphorus","silicon","silicon dioxide","manganese","calcium","calcium carbonate","iron"]</x:v>
      </x:c>
      <x:c r="K1158" s="7" t="str">
        <x:v>["P","Si","SiO2","Mn","Ca","CaCO3","Fe"]</x:v>
      </x:c>
      <x:c r="L1158" s="8" t="n">
        <x:v>0.847</x:v>
      </x:c>
      <x:c r="M1158" s="8" t="n">
        <x:v>0.99917</x:v>
      </x:c>
      <x:c r="N1158" s="8" t="n">
        <x:v>57.48</x:v>
      </x:c>
      <x:c r="O1158" s="2" t="n">
        <x:v>85</x:v>
      </x:c>
      <x:c r="P1158" s="8" t="n">
        <x:v>0.7064636678200692</x:v>
      </x:c>
      <x:c r="Q1158" s="8" t="n">
        <x:v>0.08235294117647059</x:v>
      </x:c>
      <x:c r="R1158" s="2" t="str">
        <x:v>passes_minimum_holdout</x:v>
      </x:c>
      <x:c r="S1158" s="2" t="str">
        <x:v>PALAEOPROTEROZOIC</x:v>
      </x:c>
      <x:c r="T1158" s="2" t="str">
        <x:v>LUNAVADA</x:v>
      </x:c>
      <x:c r="U1158" s="2" t="str">
        <x:v>957,LUNAVADA Gp.(ARAVALLI Sgp.),PALAEOPROTEROZOIC</x:v>
      </x:c>
      <x:c r="V1158" s="2" t="n">
        <x:v>205</x:v>
      </x:c>
      <x:c r="W1158" s="2" t="str">
        <x:v>plateau_or_plain</x:v>
      </x:c>
      <x:c r="X1158" s="9" t="n">
        <x:v>45901</x:v>
      </x:c>
      <x:c r="Y1158" s="9" t="n">
        <x:v>46265</x:v>
      </x:c>
      <x:c r="Z1158" s="2" t="n">
        <x:v>26.77769863013699</x:v>
      </x:c>
      <x:c r="AA1158" s="2" t="n">
        <x:v>1040.58</x:v>
      </x:c>
      <x:c r="AB1158" s="2" t="n">
        <x:v>100</x:v>
      </x:c>
      <x:c r="AC1158" s="2" t="str">
        <x:v>25551.9</x:v>
      </x:c>
      <x:c r="AD1158" s="2" t="str">
        <x:v>2127086.0</x:v>
      </x:c>
      <x:c r="AE1158" s="7" t="str">
        <x:v>["candidate_requires_field_validation"]</x:v>
      </x:c>
    </x:row>
    <x:row r="1159" ht="18" customHeight="1">
      <x:c r="A1159" s="2" t="str">
        <x:v>GRID-8642cd607ffffff</x:v>
      </x:c>
      <x:c r="B1159" s="7" t="str">
        <x:v>priority_candidate</x:v>
      </x:c>
      <x:c r="C1159" s="2" t="n">
        <x:v>1158</x:v>
      </x:c>
      <x:c r="D1159" s="2" t="str">
        <x:v>Rajasthan</x:v>
      </x:c>
      <x:c r="E1159" s="2" t="str">
        <x:v>Dungarpur</x:v>
      </x:c>
      <x:c r="F1159" s="8" t="n">
        <x:v>23.707840968108457</x:v>
      </x:c>
      <x:c r="G1159" s="8" t="n">
        <x:v>73.72768936609732</x:v>
      </x:c>
      <x:c r="H1159" s="2" t="str">
        <x:v>8642cd607ffffff</x:v>
      </x:c>
      <x:c r="I1159" s="2" t="str">
        <x:v>Phosphorus</x:v>
      </x:c>
      <x:c r="J1159" s="7" t="str">
        <x:v>["phosphorus","silicon","silicon dioxide","calcium","calcium carbonate","manganese","fluorine","calcium fluoride"]</x:v>
      </x:c>
      <x:c r="K1159" s="7" t="str">
        <x:v>["P","Si","SiO2","Ca","CaCO3","Mn","F","CaF2"]</x:v>
      </x:c>
      <x:c r="L1159" s="8" t="n">
        <x:v>0.8458</x:v>
      </x:c>
      <x:c r="M1159" s="8" t="n">
        <x:v>0.99916</x:v>
      </x:c>
      <x:c r="N1159" s="8" t="n">
        <x:v>58.1</x:v>
      </x:c>
      <x:c r="O1159" s="2" t="n">
        <x:v>85</x:v>
      </x:c>
      <x:c r="P1159" s="8" t="n">
        <x:v>0.7064636678200692</x:v>
      </x:c>
      <x:c r="Q1159" s="8" t="n">
        <x:v>0.08235294117647059</x:v>
      </x:c>
      <x:c r="R1159" s="2" t="str">
        <x:v>passes_minimum_holdout</x:v>
      </x:c>
      <x:c r="S1159" s="2" t="str">
        <x:v>PALAEOPROTEROZOIC</x:v>
      </x:c>
      <x:c r="T1159" s="2" t="str">
        <x:v>LUNAVADA</x:v>
      </x:c>
      <x:c r="U1159" s="2" t="str">
        <x:v>957,LUNAVADA Gp.(ARAVALLI Sgp.),PALAEOPROTEROZOIC</x:v>
      </x:c>
      <x:c r="V1159" s="2" t="n">
        <x:v>289</x:v>
      </x:c>
      <x:c r="W1159" s="2" t="str">
        <x:v>plateau_or_plain</x:v>
      </x:c>
      <x:c r="X1159" s="9" t="n">
        <x:v>45901</x:v>
      </x:c>
      <x:c r="Y1159" s="9" t="n">
        <x:v>46265</x:v>
      </x:c>
      <x:c r="Z1159" s="2" t="n">
        <x:v>26.418547945205482</x:v>
      </x:c>
      <x:c r="AA1159" s="2" t="n">
        <x:v>940.51</x:v>
      </x:c>
      <x:c r="AB1159" s="2" t="n">
        <x:v>100</x:v>
      </x:c>
      <x:c r="AC1159" s="2" t="str">
        <x:v>12920.1</x:v>
      </x:c>
      <x:c r="AD1159" s="2" t="str">
        <x:v>1388552.0</x:v>
      </x:c>
      <x:c r="AE1159" s="7" t="str">
        <x:v>["candidate_requires_field_validation"]</x:v>
      </x:c>
    </x:row>
    <x:row r="1160" ht="18" customHeight="1">
      <x:c r="A1160" s="2" t="str">
        <x:v>GRID-8642cd617ffffff</x:v>
      </x:c>
      <x:c r="B1160" s="7" t="str">
        <x:v>priority_candidate</x:v>
      </x:c>
      <x:c r="C1160" s="2" t="n">
        <x:v>1159</x:v>
      </x:c>
      <x:c r="D1160" s="2" t="str">
        <x:v>Rajasthan</x:v>
      </x:c>
      <x:c r="E1160" s="2" t="str">
        <x:v>Dungarpur</x:v>
      </x:c>
      <x:c r="F1160" s="8" t="n">
        <x:v>23.6576186873981</x:v>
      </x:c>
      <x:c r="G1160" s="8" t="n">
        <x:v>73.7019414239917</x:v>
      </x:c>
      <x:c r="H1160" s="2" t="str">
        <x:v>8642cd617ffffff</x:v>
      </x:c>
      <x:c r="I1160" s="2" t="str">
        <x:v>Phosphorus</x:v>
      </x:c>
      <x:c r="J1160" s="7" t="str">
        <x:v>["phosphorus","silicon","silicon dioxide","calcium","calcium carbonate","manganese","fluorine","calcium fluoride"]</x:v>
      </x:c>
      <x:c r="K1160" s="7" t="str">
        <x:v>["P","Si","SiO2","Ca","CaCO3","Mn","F","CaF2"]</x:v>
      </x:c>
      <x:c r="L1160" s="8" t="n">
        <x:v>0.8448</x:v>
      </x:c>
      <x:c r="M1160" s="8" t="n">
        <x:v>0.99915</x:v>
      </x:c>
      <x:c r="N1160" s="8" t="n">
        <x:v>58.61</x:v>
      </x:c>
      <x:c r="O1160" s="2" t="n">
        <x:v>85</x:v>
      </x:c>
      <x:c r="P1160" s="8" t="n">
        <x:v>0.7064636678200692</x:v>
      </x:c>
      <x:c r="Q1160" s="8" t="n">
        <x:v>0.08235294117647059</x:v>
      </x:c>
      <x:c r="R1160" s="2" t="str">
        <x:v>passes_minimum_holdout</x:v>
      </x:c>
      <x:c r="S1160" s="2" t="str">
        <x:v>PALAEOPROTEROZOIC</x:v>
      </x:c>
      <x:c r="T1160" s="2" t="str">
        <x:v>LUNAVADA</x:v>
      </x:c>
      <x:c r="U1160" s="2" t="str">
        <x:v>957,LUNAVADA Gp.(ARAVALLI Sgp.),PALAEOPROTEROZOIC</x:v>
      </x:c>
      <x:c r="V1160" s="2" t="n">
        <x:v>264</x:v>
      </x:c>
      <x:c r="W1160" s="2" t="str">
        <x:v>plateau_or_plain</x:v>
      </x:c>
      <x:c r="X1160" s="9" t="n">
        <x:v>45901</x:v>
      </x:c>
      <x:c r="Y1160" s="9" t="n">
        <x:v>46265</x:v>
      </x:c>
      <x:c r="Z1160" s="2" t="n">
        <x:v>26.418547945205482</x:v>
      </x:c>
      <x:c r="AA1160" s="2" t="n">
        <x:v>940.51</x:v>
      </x:c>
      <x:c r="AB1160" s="2" t="n">
        <x:v>100</x:v>
      </x:c>
      <x:c r="AC1160" s="2" t="str">
        <x:v>10468.3</x:v>
      </x:c>
      <x:c r="AD1160" s="2" t="str">
        <x:v>1388552.0</x:v>
      </x:c>
      <x:c r="AE1160" s="7" t="str">
        <x:v>["candidate_requires_field_validation"]</x:v>
      </x:c>
    </x:row>
    <x:row r="1161" ht="18" customHeight="1">
      <x:c r="A1161" s="2" t="str">
        <x:v>GRID-8642cb927ffffff</x:v>
      </x:c>
      <x:c r="B1161" s="7" t="str">
        <x:v>priority_candidate</x:v>
      </x:c>
      <x:c r="C1161" s="2" t="n">
        <x:v>1160</x:v>
      </x:c>
      <x:c r="D1161" s="2" t="str">
        <x:v>Gujarat</x:v>
      </x:c>
      <x:c r="E1161" s="2" t="str">
        <x:v>Dohad</x:v>
      </x:c>
      <x:c r="F1161" s="8" t="n">
        <x:v>22.8755026042344</x:v>
      </x:c>
      <x:c r="G1161" s="8" t="n">
        <x:v>73.9017017529112</x:v>
      </x:c>
      <x:c r="H1161" s="2" t="str">
        <x:v>8642cb927ffffff</x:v>
      </x:c>
      <x:c r="I1161" s="2" t="str">
        <x:v>Phosphorus</x:v>
      </x:c>
      <x:c r="J1161" s="7" t="str">
        <x:v>["phosphorus","silicon","silicon dioxide","manganese","calcium","calcium carbonate","iron"]</x:v>
      </x:c>
      <x:c r="K1161" s="7" t="str">
        <x:v>["P","Si","SiO2","Mn","Ca","CaCO3","Fe"]</x:v>
      </x:c>
      <x:c r="L1161" s="8" t="n">
        <x:v>0.8442</x:v>
      </x:c>
      <x:c r="M1161" s="8" t="n">
        <x:v>0.99913</x:v>
      </x:c>
      <x:c r="N1161" s="8" t="n">
        <x:v>58.88</x:v>
      </x:c>
      <x:c r="O1161" s="2" t="n">
        <x:v>85</x:v>
      </x:c>
      <x:c r="P1161" s="8" t="n">
        <x:v>0.7064636678200692</x:v>
      </x:c>
      <x:c r="Q1161" s="8" t="n">
        <x:v>0.08235294117647059</x:v>
      </x:c>
      <x:c r="R1161" s="2" t="str">
        <x:v>passes_minimum_holdout</x:v>
      </x:c>
      <x:c r="S1161" s="2" t="str">
        <x:v>PALAEOPROTEROZOIC</x:v>
      </x:c>
      <x:c r="T1161" s="2" t="str">
        <x:v>LUNAVADA</x:v>
      </x:c>
      <x:c r="U1161" s="2" t="str">
        <x:v>957,LUNAVADA Gp.(ARAVALLI Sgp.),PALAEOPROTEROZOIC</x:v>
      </x:c>
      <x:c r="V1161" s="2" t="n">
        <x:v>186</x:v>
      </x:c>
      <x:c r="W1161" s="2" t="str">
        <x:v>plateau_or_plain</x:v>
      </x:c>
      <x:c r="X1161" s="9" t="n">
        <x:v>45901</x:v>
      </x:c>
      <x:c r="Y1161" s="9" t="n">
        <x:v>46265</x:v>
      </x:c>
      <x:c r="Z1161" s="2" t="n">
        <x:v>26.77769863013699</x:v>
      </x:c>
      <x:c r="AA1161" s="2" t="n">
        <x:v>1040.58</x:v>
      </x:c>
      <x:c r="AB1161" s="2" t="n">
        <x:v>100</x:v>
      </x:c>
      <x:c r="AC1161" s="2" t="str">
        <x:v>16769.0</x:v>
      </x:c>
      <x:c r="AD1161" s="2" t="str">
        <x:v>2127086.0</x:v>
      </x:c>
      <x:c r="AE1161" s="7" t="str">
        <x:v>["candidate_requires_field_validation"]</x:v>
      </x:c>
    </x:row>
    <x:row r="1162" ht="18" customHeight="1">
      <x:c r="A1162" s="2" t="str">
        <x:v>GRID-8642cb81fffffff</x:v>
      </x:c>
      <x:c r="B1162" s="7" t="str">
        <x:v>priority_candidate</x:v>
      </x:c>
      <x:c r="C1162" s="2" t="n">
        <x:v>1161</x:v>
      </x:c>
      <x:c r="D1162" s="2" t="str">
        <x:v>Gujarat</x:v>
      </x:c>
      <x:c r="E1162" s="2" t="str">
        <x:v>Dohad</x:v>
      </x:c>
      <x:c r="F1162" s="8" t="n">
        <x:v>22.709980792575667</x:v>
      </x:c>
      <x:c r="G1162" s="8" t="n">
        <x:v>74.11495621706955</x:v>
      </x:c>
      <x:c r="H1162" s="2" t="str">
        <x:v>8642cb81fffffff</x:v>
      </x:c>
      <x:c r="I1162" s="2" t="str">
        <x:v>Phosphorus</x:v>
      </x:c>
      <x:c r="J1162" s="7" t="str">
        <x:v>["phosphorus","silicon","silicon dioxide","manganese","calcium","calcium carbonate","iron"]</x:v>
      </x:c>
      <x:c r="K1162" s="7" t="str">
        <x:v>["P","Si","SiO2","Mn","Ca","CaCO3","Fe"]</x:v>
      </x:c>
      <x:c r="L1162" s="8" t="n">
        <x:v>0.8442</x:v>
      </x:c>
      <x:c r="M1162" s="8" t="n">
        <x:v>0.99912</x:v>
      </x:c>
      <x:c r="N1162" s="8" t="n">
        <x:v>58.88</x:v>
      </x:c>
      <x:c r="O1162" s="2" t="n">
        <x:v>85</x:v>
      </x:c>
      <x:c r="P1162" s="8" t="n">
        <x:v>0.7064636678200692</x:v>
      </x:c>
      <x:c r="Q1162" s="8" t="n">
        <x:v>0.08235294117647059</x:v>
      </x:c>
      <x:c r="R1162" s="2" t="str">
        <x:v>passes_minimum_holdout</x:v>
      </x:c>
      <x:c r="S1162" s="2" t="str">
        <x:v>PALAEOPROTEROZOIC</x:v>
      </x:c>
      <x:c r="T1162" s="2" t="str">
        <x:v>LUNAVADA</x:v>
      </x:c>
      <x:c r="U1162" s="2" t="str">
        <x:v>957,LUNAVADA Gp.(ARAVALLI Sgp.),PALAEOPROTEROZOIC</x:v>
      </x:c>
      <x:c r="V1162" s="2" t="n">
        <x:v>337</x:v>
      </x:c>
      <x:c r="W1162" s="2" t="str">
        <x:v>plateau_or_plain</x:v>
      </x:c>
      <x:c r="X1162" s="9" t="n">
        <x:v>45901</x:v>
      </x:c>
      <x:c r="Y1162" s="9" t="n">
        <x:v>46265</x:v>
      </x:c>
      <x:c r="Z1162" s="2" t="n">
        <x:v>26.065479452054795</x:v>
      </x:c>
      <x:c r="AA1162" s="2" t="n">
        <x:v>1107.64</x:v>
      </x:c>
      <x:c r="AB1162" s="2" t="n">
        <x:v>100</x:v>
      </x:c>
      <x:c r="AC1162" s="2" t="str">
        <x:v>18150.8</x:v>
      </x:c>
      <x:c r="AD1162" s="2" t="str">
        <x:v>2127086.0</x:v>
      </x:c>
      <x:c r="AE1162" s="7" t="str">
        <x:v>["candidate_requires_field_validation"]</x:v>
      </x:c>
    </x:row>
    <x:row r="1163" ht="18" customHeight="1">
      <x:c r="A1163" s="2" t="str">
        <x:v>GRID-8642cb807ffffff</x:v>
      </x:c>
      <x:c r="B1163" s="7" t="str">
        <x:v>priority_candidate</x:v>
      </x:c>
      <x:c r="C1163" s="2" t="n">
        <x:v>1162</x:v>
      </x:c>
      <x:c r="D1163" s="2" t="str">
        <x:v>Gujarat</x:v>
      </x:c>
      <x:c r="E1163" s="2" t="str">
        <x:v>Dohad</x:v>
      </x:c>
      <x:c r="F1163" s="8" t="n">
        <x:v>22.752968139194106</x:v>
      </x:c>
      <x:c r="G1163" s="8" t="n">
        <x:v>74.07752269160127</x:v>
      </x:c>
      <x:c r="H1163" s="2" t="str">
        <x:v>8642cb807ffffff</x:v>
      </x:c>
      <x:c r="I1163" s="2" t="str">
        <x:v>Phosphorus</x:v>
      </x:c>
      <x:c r="J1163" s="7" t="str">
        <x:v>["phosphorus","silicon","silicon dioxide","manganese","calcium","calcium carbonate","iron"]</x:v>
      </x:c>
      <x:c r="K1163" s="7" t="str">
        <x:v>["P","Si","SiO2","Mn","Ca","CaCO3","Fe"]</x:v>
      </x:c>
      <x:c r="L1163" s="8" t="n">
        <x:v>0.8442</x:v>
      </x:c>
      <x:c r="M1163" s="8" t="n">
        <x:v>0.99911</x:v>
      </x:c>
      <x:c r="N1163" s="8" t="n">
        <x:v>58.89</x:v>
      </x:c>
      <x:c r="O1163" s="2" t="n">
        <x:v>85</x:v>
      </x:c>
      <x:c r="P1163" s="8" t="n">
        <x:v>0.7064636678200692</x:v>
      </x:c>
      <x:c r="Q1163" s="8" t="n">
        <x:v>0.08235294117647059</x:v>
      </x:c>
      <x:c r="R1163" s="2" t="str">
        <x:v>passes_minimum_holdout</x:v>
      </x:c>
      <x:c r="S1163" s="2" t="str">
        <x:v>PALAEOPROTEROZOIC</x:v>
      </x:c>
      <x:c r="T1163" s="2" t="str">
        <x:v>LUNAVADA</x:v>
      </x:c>
      <x:c r="U1163" s="2" t="str">
        <x:v>957,LUNAVADA Gp.(ARAVALLI Sgp.),PALAEOPROTEROZOIC</x:v>
      </x:c>
      <x:c r="V1163" s="2" t="n">
        <x:v>284</x:v>
      </x:c>
      <x:c r="W1163" s="2" t="str">
        <x:v>plateau_or_plain</x:v>
      </x:c>
      <x:c r="X1163" s="9" t="n">
        <x:v>45901</x:v>
      </x:c>
      <x:c r="Y1163" s="9" t="n">
        <x:v>46265</x:v>
      </x:c>
      <x:c r="Z1163" s="2" t="n">
        <x:v>25.81827397260274</x:v>
      </x:c>
      <x:c r="AA1163" s="2" t="n">
        <x:v>1145.06</x:v>
      </x:c>
      <x:c r="AB1163" s="2" t="n">
        <x:v>100</x:v>
      </x:c>
      <x:c r="AC1163" s="2" t="str">
        <x:v>17153.0</x:v>
      </x:c>
      <x:c r="AD1163" s="2" t="str">
        <x:v>2127086.0</x:v>
      </x:c>
      <x:c r="AE1163" s="7" t="str">
        <x:v>["candidate_requires_field_validation"]</x:v>
      </x:c>
    </x:row>
    <x:row r="1164" ht="18" customHeight="1">
      <x:c r="A1164" s="2" t="str">
        <x:v>GRID-8642c8287ffffff</x:v>
      </x:c>
      <x:c r="B1164" s="7" t="str">
        <x:v>priority_candidate</x:v>
      </x:c>
      <x:c r="C1164" s="2" t="n">
        <x:v>1163</x:v>
      </x:c>
      <x:c r="D1164" s="2" t="str">
        <x:v>Gujarat</x:v>
      </x:c>
      <x:c r="E1164" s="2" t="str">
        <x:v>Panch Mahals</x:v>
      </x:c>
      <x:c r="F1164" s="8" t="n">
        <x:v>22.91195999243454</x:v>
      </x:c>
      <x:c r="G1164" s="8" t="n">
        <x:v>73.80077647629689</x:v>
      </x:c>
      <x:c r="H1164" s="2" t="str">
        <x:v>8642c8287ffffff</x:v>
      </x:c>
      <x:c r="I1164" s="2" t="str">
        <x:v>Phosphorus</x:v>
      </x:c>
      <x:c r="J1164" s="7" t="str">
        <x:v>["phosphorus","silicon","silicon dioxide","manganese","calcium","calcium carbonate","iron"]</x:v>
      </x:c>
      <x:c r="K1164" s="7" t="str">
        <x:v>["P","Si","SiO2","Mn","Ca","CaCO3","Fe"]</x:v>
      </x:c>
      <x:c r="L1164" s="8" t="n">
        <x:v>0.8439</x:v>
      </x:c>
      <x:c r="M1164" s="8" t="n">
        <x:v>0.99908</x:v>
      </x:c>
      <x:c r="N1164" s="8" t="n">
        <x:v>59.04</x:v>
      </x:c>
      <x:c r="O1164" s="2" t="n">
        <x:v>85</x:v>
      </x:c>
      <x:c r="P1164" s="8" t="n">
        <x:v>0.7064636678200692</x:v>
      </x:c>
      <x:c r="Q1164" s="8" t="n">
        <x:v>0.08235294117647059</x:v>
      </x:c>
      <x:c r="R1164" s="2" t="str">
        <x:v>passes_minimum_holdout</x:v>
      </x:c>
      <x:c r="S1164" s="2" t="str">
        <x:v>PALAEOPROTEROZOIC</x:v>
      </x:c>
      <x:c r="T1164" s="2" t="str">
        <x:v>LUNAVADA</x:v>
      </x:c>
      <x:c r="U1164" s="2" t="str">
        <x:v>957,LUNAVADA Gp.(ARAVALLI Sgp.),PALAEOPROTEROZOIC</x:v>
      </x:c>
      <x:c r="V1164" s="2" t="n">
        <x:v>148</x:v>
      </x:c>
      <x:c r="W1164" s="2" t="str">
        <x:v>plateau_or_plain</x:v>
      </x:c>
      <x:c r="X1164" s="9" t="n">
        <x:v>45901</x:v>
      </x:c>
      <x:c r="Y1164" s="9" t="n">
        <x:v>46265</x:v>
      </x:c>
      <x:c r="Z1164" s="2" t="n">
        <x:v>26.77769863013699</x:v>
      </x:c>
      <x:c r="AA1164" s="2" t="n">
        <x:v>1040.58</x:v>
      </x:c>
      <x:c r="AB1164" s="2" t="n">
        <x:v>100</x:v>
      </x:c>
      <x:c r="AC1164" s="2" t="str">
        <x:v>24865.6</x:v>
      </x:c>
      <x:c r="AD1164" s="2" t="str">
        <x:v>2390776.0</x:v>
      </x:c>
      <x:c r="AE1164" s="7" t="str">
        <x:v>["candidate_requires_field_validation"]</x:v>
      </x:c>
    </x:row>
    <x:row r="1165" ht="18" customHeight="1">
      <x:c r="A1165" s="2" t="str">
        <x:v>GRID-8642cd6c7ffffff</x:v>
      </x:c>
      <x:c r="B1165" s="7" t="str">
        <x:v>priority_candidate</x:v>
      </x:c>
      <x:c r="C1165" s="2" t="n">
        <x:v>1164</x:v>
      </x:c>
      <x:c r="D1165" s="2" t="str">
        <x:v>Rajasthan</x:v>
      </x:c>
      <x:c r="E1165" s="2" t="str">
        <x:v>Dungarpur</x:v>
      </x:c>
      <x:c r="F1165" s="8" t="n">
        <x:v>23.62742594935659</x:v>
      </x:c>
      <x:c r="G1165" s="8" t="n">
        <x:v>73.86797676222898</x:v>
      </x:c>
      <x:c r="H1165" s="2" t="str">
        <x:v>8642cd6c7ffffff</x:v>
      </x:c>
      <x:c r="I1165" s="2" t="str">
        <x:v>Phosphorus</x:v>
      </x:c>
      <x:c r="J1165" s="7" t="str">
        <x:v>["phosphorus","silicon","silicon dioxide","calcium","calcium carbonate","manganese","iron"]</x:v>
      </x:c>
      <x:c r="K1165" s="7" t="str">
        <x:v>["P","Si","SiO2","Ca","CaCO3","Mn","Fe"]</x:v>
      </x:c>
      <x:c r="L1165" s="8" t="n">
        <x:v>0.8436</x:v>
      </x:c>
      <x:c r="M1165" s="8" t="n">
        <x:v>0.99907</x:v>
      </x:c>
      <x:c r="N1165" s="8" t="n">
        <x:v>41.51</x:v>
      </x:c>
      <x:c r="O1165" s="2" t="n">
        <x:v>85</x:v>
      </x:c>
      <x:c r="P1165" s="8" t="n">
        <x:v>0.7064636678200692</x:v>
      </x:c>
      <x:c r="Q1165" s="8" t="n">
        <x:v>0.08235294117647059</x:v>
      </x:c>
      <x:c r="R1165" s="2" t="str">
        <x:v>passes_minimum_holdout</x:v>
      </x:c>
      <x:c r="S1165" s="2" t="str">
        <x:v>PALAEOPROTEROZOIC</x:v>
      </x:c>
      <x:c r="T1165" s="2" t="str">
        <x:v>LUNAVADA</x:v>
      </x:c>
      <x:c r="U1165" s="2" t="str">
        <x:v>957,LUNAVADA Gp.(ARAVALLI Sgp.),PALAEOPROTEROZOIC</x:v>
      </x:c>
      <x:c r="V1165" s="2" t="n">
        <x:v>233</x:v>
      </x:c>
      <x:c r="W1165" s="2" t="str">
        <x:v>plateau_or_plain</x:v>
      </x:c>
      <x:c r="X1165" s="9" t="n">
        <x:v>45901</x:v>
      </x:c>
      <x:c r="Y1165" s="9" t="n">
        <x:v>46265</x:v>
      </x:c>
      <x:c r="Z1165" s="2" t="n">
        <x:v>26.418547945205482</x:v>
      </x:c>
      <x:c r="AA1165" s="2" t="n">
        <x:v>940.51</x:v>
      </x:c>
      <x:c r="AB1165" s="2" t="n">
        <x:v>100</x:v>
      </x:c>
      <x:c r="AC1165" s="2" t="str">
        <x:v>15450.1</x:v>
      </x:c>
      <x:c r="AD1165" s="2" t="str">
        <x:v>1388552.0</x:v>
      </x:c>
      <x:c r="AE1165" s="7" t="str">
        <x:v>["candidate_requires_field_validation"]</x:v>
      </x:c>
    </x:row>
    <x:row r="1166" ht="18" customHeight="1">
      <x:c r="A1166" s="2" t="str">
        <x:v>GRID-8642cb8f7ffffff</x:v>
      </x:c>
      <x:c r="B1166" s="7" t="str">
        <x:v>priority_candidate</x:v>
      </x:c>
      <x:c r="C1166" s="2" t="n">
        <x:v>1165</x:v>
      </x:c>
      <x:c r="D1166" s="2" t="str">
        <x:v>Gujarat</x:v>
      </x:c>
      <x:c r="E1166" s="2" t="str">
        <x:v>Dohad</x:v>
      </x:c>
      <x:c r="F1166" s="8" t="n">
        <x:v>22.667014363159762</x:v>
      </x:c>
      <x:c r="G1166" s="8" t="n">
        <x:v>74.15234047684694</x:v>
      </x:c>
      <x:c r="H1166" s="2" t="str">
        <x:v>8642cb8f7ffffff</x:v>
      </x:c>
      <x:c r="I1166" s="2" t="str">
        <x:v>Phosphorus</x:v>
      </x:c>
      <x:c r="J1166" s="7" t="str">
        <x:v>["phosphorus","silicon","silicon dioxide","manganese","calcium","calcium carbonate","iron"]</x:v>
      </x:c>
      <x:c r="K1166" s="7" t="str">
        <x:v>["P","Si","SiO2","Mn","Ca","CaCO3","Fe"]</x:v>
      </x:c>
      <x:c r="L1166" s="8" t="n">
        <x:v>0.843</x:v>
      </x:c>
      <x:c r="M1166" s="8" t="n">
        <x:v>0.99905</x:v>
      </x:c>
      <x:c r="N1166" s="8" t="n">
        <x:v>59.51</x:v>
      </x:c>
      <x:c r="O1166" s="2" t="n">
        <x:v>85</x:v>
      </x:c>
      <x:c r="P1166" s="8" t="n">
        <x:v>0.7064636678200692</x:v>
      </x:c>
      <x:c r="Q1166" s="8" t="n">
        <x:v>0.08235294117647059</x:v>
      </x:c>
      <x:c r="R1166" s="2" t="str">
        <x:v>passes_minimum_holdout</x:v>
      </x:c>
      <x:c r="S1166" s="2" t="str">
        <x:v>PALAEOPROTEROZOIC</x:v>
      </x:c>
      <x:c r="T1166" s="2" t="str">
        <x:v>LUNAVADA</x:v>
      </x:c>
      <x:c r="U1166" s="2" t="str">
        <x:v>957,LUNAVADA Gp.(ARAVALLI Sgp.),PALAEOPROTEROZOIC</x:v>
      </x:c>
      <x:c r="V1166" s="2" t="n">
        <x:v>395</x:v>
      </x:c>
      <x:c r="W1166" s="2" t="str">
        <x:v>plateau_or_plain</x:v>
      </x:c>
      <x:c r="X1166" s="9" t="n">
        <x:v>45901</x:v>
      </x:c>
      <x:c r="Y1166" s="9" t="n">
        <x:v>46265</x:v>
      </x:c>
      <x:c r="Z1166" s="2" t="n">
        <x:v>26.065479452054795</x:v>
      </x:c>
      <x:c r="AA1166" s="2" t="n">
        <x:v>1107.64</x:v>
      </x:c>
      <x:c r="AB1166" s="2" t="n">
        <x:v>100</x:v>
      </x:c>
      <x:c r="AC1166" s="2" t="str">
        <x:v>12521.1</x:v>
      </x:c>
      <x:c r="AD1166" s="2" t="str">
        <x:v>2127086.0</x:v>
      </x:c>
      <x:c r="AE1166" s="7" t="str">
        <x:v>["candidate_requires_field_validation"]</x:v>
      </x:c>
    </x:row>
    <x:row r="1167" ht="18" customHeight="1">
      <x:c r="A1167" s="2" t="str">
        <x:v>GRID-8642cb827ffffff</x:v>
      </x:c>
      <x:c r="B1167" s="7" t="str">
        <x:v>priority_candidate</x:v>
      </x:c>
      <x:c r="C1167" s="2" t="n">
        <x:v>1166</x:v>
      </x:c>
      <x:c r="D1167" s="2" t="str">
        <x:v>Gujarat</x:v>
      </x:c>
      <x:c r="E1167" s="2" t="str">
        <x:v>Dohad</x:v>
      </x:c>
      <x:c r="F1167" s="8" t="n">
        <x:v>22.795976312121738</x:v>
      </x:c>
      <x:c r="G1167" s="8" t="n">
        <x:v>74.04003983501336</x:v>
      </x:c>
      <x:c r="H1167" s="2" t="str">
        <x:v>8642cb827ffffff</x:v>
      </x:c>
      <x:c r="I1167" s="2" t="str">
        <x:v>Phosphorus</x:v>
      </x:c>
      <x:c r="J1167" s="7" t="str">
        <x:v>["phosphorus","silicon","silicon dioxide","manganese","calcium","calcium carbonate","iron"]</x:v>
      </x:c>
      <x:c r="K1167" s="7" t="str">
        <x:v>["P","Si","SiO2","Mn","Ca","CaCO3","Fe"]</x:v>
      </x:c>
      <x:c r="L1167" s="8" t="n">
        <x:v>0.843</x:v>
      </x:c>
      <x:c r="M1167" s="8" t="n">
        <x:v>0.99904</x:v>
      </x:c>
      <x:c r="N1167" s="8" t="n">
        <x:v>59.53</x:v>
      </x:c>
      <x:c r="O1167" s="2" t="n">
        <x:v>85</x:v>
      </x:c>
      <x:c r="P1167" s="8" t="n">
        <x:v>0.7064636678200692</x:v>
      </x:c>
      <x:c r="Q1167" s="8" t="n">
        <x:v>0.08235294117647059</x:v>
      </x:c>
      <x:c r="R1167" s="2" t="str">
        <x:v>passes_minimum_holdout</x:v>
      </x:c>
      <x:c r="S1167" s="2" t="str">
        <x:v>PALAEOPROTEROZOIC</x:v>
      </x:c>
      <x:c r="T1167" s="2" t="str">
        <x:v>LUNAVADA</x:v>
      </x:c>
      <x:c r="U1167" s="2" t="str">
        <x:v>957,LUNAVADA Gp.(ARAVALLI Sgp.),PALAEOPROTEROZOIC</x:v>
      </x:c>
      <x:c r="V1167" s="2" t="n">
        <x:v>233</x:v>
      </x:c>
      <x:c r="W1167" s="2" t="str">
        <x:v>plateau_or_plain</x:v>
      </x:c>
      <x:c r="X1167" s="9" t="n">
        <x:v>45901</x:v>
      </x:c>
      <x:c r="Y1167" s="9" t="n">
        <x:v>46265</x:v>
      </x:c>
      <x:c r="Z1167" s="2" t="n">
        <x:v>26.77769863013699</x:v>
      </x:c>
      <x:c r="AA1167" s="2" t="n">
        <x:v>1040.58</x:v>
      </x:c>
      <x:c r="AB1167" s="2" t="n">
        <x:v>100</x:v>
      </x:c>
      <x:c r="AC1167" s="2" t="str">
        <x:v>23808.1</x:v>
      </x:c>
      <x:c r="AD1167" s="2" t="str">
        <x:v>2127086.0</x:v>
      </x:c>
      <x:c r="AE1167" s="7" t="str">
        <x:v>["candidate_requires_field_validation"]</x:v>
      </x:c>
    </x:row>
    <x:row r="1168" ht="18" customHeight="1">
      <x:c r="A1168" s="2" t="str">
        <x:v>GRID-8642c82efffffff</x:v>
      </x:c>
      <x:c r="B1168" s="7" t="str">
        <x:v>priority_candidate</x:v>
      </x:c>
      <x:c r="C1168" s="2" t="n">
        <x:v>1167</x:v>
      </x:c>
      <x:c r="D1168" s="2" t="str">
        <x:v>Gujarat</x:v>
      </x:c>
      <x:c r="E1168" s="2" t="str">
        <x:v>Dohad</x:v>
      </x:c>
      <x:c r="F1168" s="8" t="n">
        <x:v>23.02446341786634</x:v>
      </x:c>
      <x:c r="G1168" s="8" t="n">
        <x:v>73.97859164180444</x:v>
      </x:c>
      <x:c r="H1168" s="2" t="str">
        <x:v>8642c82efffffff</x:v>
      </x:c>
      <x:c r="I1168" s="2" t="str">
        <x:v>Phosphorus</x:v>
      </x:c>
      <x:c r="J1168" s="7" t="str">
        <x:v>["phosphorus","silicon","silicon dioxide","manganese","calcium","calcium carbonate","iron"]</x:v>
      </x:c>
      <x:c r="K1168" s="7" t="str">
        <x:v>["P","Si","SiO2","Mn","Ca","CaCO3","Fe"]</x:v>
      </x:c>
      <x:c r="L1168" s="8" t="n">
        <x:v>0.8427</x:v>
      </x:c>
      <x:c r="M1168" s="8" t="n">
        <x:v>0.99902</x:v>
      </x:c>
      <x:c r="N1168" s="8" t="n">
        <x:v>59.66</x:v>
      </x:c>
      <x:c r="O1168" s="2" t="n">
        <x:v>85</x:v>
      </x:c>
      <x:c r="P1168" s="8" t="n">
        <x:v>0.7064636678200692</x:v>
      </x:c>
      <x:c r="Q1168" s="8" t="n">
        <x:v>0.08235294117647059</x:v>
      </x:c>
      <x:c r="R1168" s="2" t="str">
        <x:v>passes_minimum_holdout</x:v>
      </x:c>
      <x:c r="S1168" s="2" t="str">
        <x:v>PALAEOPROTEROZOIC</x:v>
      </x:c>
      <x:c r="T1168" s="2" t="str">
        <x:v>LUNAVADA</x:v>
      </x:c>
      <x:c r="U1168" s="2" t="str">
        <x:v>957,LUNAVADA Gp.(ARAVALLI Sgp.),PALAEOPROTEROZOIC</x:v>
      </x:c>
      <x:c r="V1168" s="2" t="n">
        <x:v>233</x:v>
      </x:c>
      <x:c r="W1168" s="2" t="str">
        <x:v>plateau_or_plain</x:v>
      </x:c>
      <x:c r="X1168" s="9" t="n">
        <x:v>45901</x:v>
      </x:c>
      <x:c r="Y1168" s="9" t="n">
        <x:v>46265</x:v>
      </x:c>
      <x:c r="Z1168" s="2" t="n">
        <x:v>26.77769863013699</x:v>
      </x:c>
      <x:c r="AA1168" s="2" t="n">
        <x:v>1040.58</x:v>
      </x:c>
      <x:c r="AB1168" s="2" t="n">
        <x:v>100</x:v>
      </x:c>
      <x:c r="AC1168" s="2" t="str">
        <x:v>25019.9</x:v>
      </x:c>
      <x:c r="AD1168" s="2" t="str">
        <x:v>2127086.0</x:v>
      </x:c>
      <x:c r="AE1168" s="7" t="str">
        <x:v>["candidate_requires_field_validation"]</x:v>
      </x:c>
    </x:row>
    <x:row r="1169" ht="18" customHeight="1">
      <x:c r="A1169" s="2" t="str">
        <x:v>GRID-8642c8357ffffff</x:v>
      </x:c>
      <x:c r="B1169" s="7" t="str">
        <x:v>priority_candidate</x:v>
      </x:c>
      <x:c r="C1169" s="2" t="n">
        <x:v>1168</x:v>
      </x:c>
      <x:c r="D1169" s="2" t="str">
        <x:v>Gujarat</x:v>
      </x:c>
      <x:c r="E1169" s="2" t="str">
        <x:v>Panch Mahals</x:v>
      </x:c>
      <x:c r="F1169" s="8" t="n">
        <x:v>23.147415741531773</x:v>
      </x:c>
      <x:c r="G1169" s="8" t="n">
        <x:v>73.80186094160149</x:v>
      </x:c>
      <x:c r="H1169" s="2" t="str">
        <x:v>8642c8357ffffff</x:v>
      </x:c>
      <x:c r="I1169" s="2" t="str">
        <x:v>Phosphorus</x:v>
      </x:c>
      <x:c r="J1169" s="7" t="str">
        <x:v>["phosphorus","silicon","silicon dioxide","manganese","calcium","calcium carbonate","iron"]</x:v>
      </x:c>
      <x:c r="K1169" s="7" t="str">
        <x:v>["P","Si","SiO2","Mn","Ca","CaCO3","Fe"]</x:v>
      </x:c>
      <x:c r="L1169" s="8" t="n">
        <x:v>0.8416</x:v>
      </x:c>
      <x:c r="M1169" s="8" t="n">
        <x:v>0.999</x:v>
      </x:c>
      <x:c r="N1169" s="8" t="n">
        <x:v>60.25</x:v>
      </x:c>
      <x:c r="O1169" s="2" t="n">
        <x:v>85</x:v>
      </x:c>
      <x:c r="P1169" s="8" t="n">
        <x:v>0.7064636678200692</x:v>
      </x:c>
      <x:c r="Q1169" s="8" t="n">
        <x:v>0.08235294117647059</x:v>
      </x:c>
      <x:c r="R1169" s="2" t="str">
        <x:v>passes_minimum_holdout</x:v>
      </x:c>
      <x:c r="S1169" s="2" t="str">
        <x:v>PALAEOPROTEROZOIC</x:v>
      </x:c>
      <x:c r="T1169" s="2" t="str">
        <x:v>LUNAVADA</x:v>
      </x:c>
      <x:c r="U1169" s="2" t="str">
        <x:v>957,LUNAVADA Gp.(ARAVALLI Sgp.),PALAEOPROTEROZOIC</x:v>
      </x:c>
      <x:c r="V1169" s="2" t="n">
        <x:v>165</x:v>
      </x:c>
      <x:c r="W1169" s="2" t="str">
        <x:v>plateau_or_plain</x:v>
      </x:c>
      <x:c r="X1169" s="9" t="n">
        <x:v>45901</x:v>
      </x:c>
      <x:c r="Y1169" s="9" t="n">
        <x:v>46265</x:v>
      </x:c>
      <x:c r="Z1169" s="2" t="n">
        <x:v>26.77769863013699</x:v>
      </x:c>
      <x:c r="AA1169" s="2" t="n">
        <x:v>1040.58</x:v>
      </x:c>
      <x:c r="AB1169" s="2" t="n">
        <x:v>100</x:v>
      </x:c>
      <x:c r="AC1169" s="2" t="str">
        <x:v>12745.7</x:v>
      </x:c>
      <x:c r="AD1169" s="2" t="str">
        <x:v>2390776.0</x:v>
      </x:c>
      <x:c r="AE1169" s="7" t="str">
        <x:v>["candidate_requires_field_validation"]</x:v>
      </x:c>
    </x:row>
    <x:row r="1170" ht="18" customHeight="1">
      <x:c r="A1170" s="2" t="str">
        <x:v>GRID-8642c8377ffffff</x:v>
      </x:c>
      <x:c r="B1170" s="7" t="str">
        <x:v>priority_candidate</x:v>
      </x:c>
      <x:c r="C1170" s="2" t="n">
        <x:v>1169</x:v>
      </x:c>
      <x:c r="D1170" s="2" t="str">
        <x:v>Gujarat</x:v>
      </x:c>
      <x:c r="E1170" s="2" t="str">
        <x:v>Panch Mahals</x:v>
      </x:c>
      <x:c r="F1170" s="8" t="n">
        <x:v>23.19062545063186</x:v>
      </x:c>
      <x:c r="G1170" s="8" t="n">
        <x:v>73.76397038202958</x:v>
      </x:c>
      <x:c r="H1170" s="2" t="str">
        <x:v>8642c8377ffffff</x:v>
      </x:c>
      <x:c r="I1170" s="2" t="str">
        <x:v>Phosphorus</x:v>
      </x:c>
      <x:c r="J1170" s="7" t="str">
        <x:v>["phosphorus","silicon","silicon dioxide","manganese","calcium","calcium carbonate","iron"]</x:v>
      </x:c>
      <x:c r="K1170" s="7" t="str">
        <x:v>["P","Si","SiO2","Mn","Ca","CaCO3","Fe"]</x:v>
      </x:c>
      <x:c r="L1170" s="8" t="n">
        <x:v>0.8414</x:v>
      </x:c>
      <x:c r="M1170" s="8" t="n">
        <x:v>0.99899</x:v>
      </x:c>
      <x:c r="N1170" s="8" t="n">
        <x:v>60.38</x:v>
      </x:c>
      <x:c r="O1170" s="2" t="n">
        <x:v>85</x:v>
      </x:c>
      <x:c r="P1170" s="8" t="n">
        <x:v>0.7064636678200692</x:v>
      </x:c>
      <x:c r="Q1170" s="8" t="n">
        <x:v>0.08235294117647059</x:v>
      </x:c>
      <x:c r="R1170" s="2" t="str">
        <x:v>passes_minimum_holdout</x:v>
      </x:c>
      <x:c r="S1170" s="2" t="str">
        <x:v>PALAEOPROTEROZOIC</x:v>
      </x:c>
      <x:c r="T1170" s="2" t="str">
        <x:v>LUNAVADA</x:v>
      </x:c>
      <x:c r="U1170" s="2" t="str">
        <x:v>957,LUNAVADA Gp.(ARAVALLI Sgp.),PALAEOPROTEROZOIC</x:v>
      </x:c>
      <x:c r="V1170" s="2" t="n">
        <x:v>136</x:v>
      </x:c>
      <x:c r="W1170" s="2" t="str">
        <x:v>plateau_or_plain</x:v>
      </x:c>
      <x:c r="X1170" s="9" t="n">
        <x:v>45901</x:v>
      </x:c>
      <x:c r="Y1170" s="9" t="n">
        <x:v>46265</x:v>
      </x:c>
      <x:c r="Z1170" s="2" t="n">
        <x:v>26.77769863013699</x:v>
      </x:c>
      <x:c r="AA1170" s="2" t="n">
        <x:v>1040.58</x:v>
      </x:c>
      <x:c r="AB1170" s="2" t="n">
        <x:v>100</x:v>
      </x:c>
      <x:c r="AC1170" s="2" t="str">
        <x:v>11961.2</x:v>
      </x:c>
      <x:c r="AD1170" s="2" t="str">
        <x:v>2390776.0</x:v>
      </x:c>
      <x:c r="AE1170" s="7" t="str">
        <x:v>["candidate_requires_field_validation"]</x:v>
      </x:c>
    </x:row>
    <x:row r="1171" ht="18" customHeight="1">
      <x:c r="A1171" s="2" t="str">
        <x:v>GRID-8642c822fffffff</x:v>
      </x:c>
      <x:c r="B1171" s="7" t="str">
        <x:v>priority_candidate</x:v>
      </x:c>
      <x:c r="C1171" s="2" t="n">
        <x:v>1170</x:v>
      </x:c>
      <x:c r="D1171" s="2" t="str">
        <x:v>Gujarat</x:v>
      </x:c>
      <x:c r="E1171" s="2" t="str">
        <x:v>Panch Mahals</x:v>
      </x:c>
      <x:c r="F1171" s="8" t="n">
        <x:v>23.10422609808375</x:v>
      </x:c>
      <x:c r="G1171" s="8" t="n">
        <x:v>73.83970157388552</x:v>
      </x:c>
      <x:c r="H1171" s="2" t="str">
        <x:v>8642c822fffffff</x:v>
      </x:c>
      <x:c r="I1171" s="2" t="str">
        <x:v>Phosphorus</x:v>
      </x:c>
      <x:c r="J1171" s="7" t="str">
        <x:v>["phosphorus","silicon","silicon dioxide","manganese","calcium","calcium carbonate","iron"]</x:v>
      </x:c>
      <x:c r="K1171" s="7" t="str">
        <x:v>["P","Si","SiO2","Mn","Ca","CaCO3","Fe"]</x:v>
      </x:c>
      <x:c r="L1171" s="8" t="n">
        <x:v>0.8407</x:v>
      </x:c>
      <x:c r="M1171" s="8" t="n">
        <x:v>0.99897</x:v>
      </x:c>
      <x:c r="N1171" s="8" t="n">
        <x:v>60.75</x:v>
      </x:c>
      <x:c r="O1171" s="2" t="n">
        <x:v>85</x:v>
      </x:c>
      <x:c r="P1171" s="8" t="n">
        <x:v>0.7064636678200692</x:v>
      </x:c>
      <x:c r="Q1171" s="8" t="n">
        <x:v>0.08235294117647059</x:v>
      </x:c>
      <x:c r="R1171" s="2" t="str">
        <x:v>passes_minimum_holdout</x:v>
      </x:c>
      <x:c r="S1171" s="2" t="str">
        <x:v>PALAEOPROTEROZOIC</x:v>
      </x:c>
      <x:c r="T1171" s="2" t="str">
        <x:v>LUNAVADA</x:v>
      </x:c>
      <x:c r="U1171" s="2" t="str">
        <x:v>957,LUNAVADA Gp.(ARAVALLI Sgp.),PALAEOPROTEROZOIC</x:v>
      </x:c>
      <x:c r="V1171" s="2" t="n">
        <x:v>159</x:v>
      </x:c>
      <x:c r="W1171" s="2" t="str">
        <x:v>plateau_or_plain</x:v>
      </x:c>
      <x:c r="X1171" s="9" t="n">
        <x:v>45901</x:v>
      </x:c>
      <x:c r="Y1171" s="9" t="n">
        <x:v>46265</x:v>
      </x:c>
      <x:c r="Z1171" s="2" t="n">
        <x:v>26.77769863013699</x:v>
      </x:c>
      <x:c r="AA1171" s="2" t="n">
        <x:v>1040.58</x:v>
      </x:c>
      <x:c r="AB1171" s="2" t="n">
        <x:v>100</x:v>
      </x:c>
      <x:c r="AC1171" s="2" t="str">
        <x:v>13676.7</x:v>
      </x:c>
      <x:c r="AD1171" s="2" t="str">
        <x:v>2390776.0</x:v>
      </x:c>
      <x:c r="AE1171" s="7" t="str">
        <x:v>["candidate_requires_field_validation"]</x:v>
      </x:c>
    </x:row>
    <x:row r="1172" ht="18" customHeight="1">
      <x:c r="A1172" s="2" t="str">
        <x:v>GRID-8642cb90fffffff</x:v>
      </x:c>
      <x:c r="B1172" s="7" t="str">
        <x:v>priority_candidate</x:v>
      </x:c>
      <x:c r="C1172" s="2" t="n">
        <x:v>1171</x:v>
      </x:c>
      <x:c r="D1172" s="2" t="str">
        <x:v>Gujarat</x:v>
      </x:c>
      <x:c r="E1172" s="2" t="str">
        <x:v>Dohad</x:v>
      </x:c>
      <x:c r="F1172" s="8" t="n">
        <x:v>22.83900522006265</x:v>
      </x:c>
      <x:c r="G1172" s="8" t="n">
        <x:v>74.00250758187332</x:v>
      </x:c>
      <x:c r="H1172" s="2" t="str">
        <x:v>8642cb90fffffff</x:v>
      </x:c>
      <x:c r="I1172" s="2" t="str">
        <x:v>Phosphorus</x:v>
      </x:c>
      <x:c r="J1172" s="7" t="str">
        <x:v>["phosphorus","silicon","silicon dioxide","manganese","calcium","calcium carbonate","iron"]</x:v>
      </x:c>
      <x:c r="K1172" s="7" t="str">
        <x:v>["P","Si","SiO2","Mn","Ca","CaCO3","Fe"]</x:v>
      </x:c>
      <x:c r="L1172" s="8" t="n">
        <x:v>0.8406</x:v>
      </x:c>
      <x:c r="M1172" s="8" t="n">
        <x:v>0.99896</x:v>
      </x:c>
      <x:c r="N1172" s="8" t="n">
        <x:v>60.78</x:v>
      </x:c>
      <x:c r="O1172" s="2" t="n">
        <x:v>85</x:v>
      </x:c>
      <x:c r="P1172" s="8" t="n">
        <x:v>0.7064636678200692</x:v>
      </x:c>
      <x:c r="Q1172" s="8" t="n">
        <x:v>0.08235294117647059</x:v>
      </x:c>
      <x:c r="R1172" s="2" t="str">
        <x:v>passes_minimum_holdout</x:v>
      </x:c>
      <x:c r="S1172" s="2" t="str">
        <x:v>PALAEOPROTEROZOIC</x:v>
      </x:c>
      <x:c r="T1172" s="2" t="str">
        <x:v>LUNAVADA</x:v>
      </x:c>
      <x:c r="U1172" s="2" t="str">
        <x:v>957,LUNAVADA Gp.(ARAVALLI Sgp.),PALAEOPROTEROZOIC</x:v>
      </x:c>
      <x:c r="V1172" s="2" t="n">
        <x:v>216</x:v>
      </x:c>
      <x:c r="W1172" s="2" t="str">
        <x:v>plateau_or_plain</x:v>
      </x:c>
      <x:c r="X1172" s="9" t="n">
        <x:v>45901</x:v>
      </x:c>
      <x:c r="Y1172" s="9" t="n">
        <x:v>46265</x:v>
      </x:c>
      <x:c r="Z1172" s="2" t="n">
        <x:v>26.77769863013699</x:v>
      </x:c>
      <x:c r="AA1172" s="2" t="n">
        <x:v>1040.58</x:v>
      </x:c>
      <x:c r="AB1172" s="2" t="n">
        <x:v>100</x:v>
      </x:c>
      <x:c r="AC1172" s="2" t="str">
        <x:v>33947.6</x:v>
      </x:c>
      <x:c r="AD1172" s="2" t="str">
        <x:v>2127086.0</x:v>
      </x:c>
      <x:c r="AE1172" s="7" t="str">
        <x:v>["candidate_requires_field_validation"]</x:v>
      </x:c>
    </x:row>
    <x:row r="1173" ht="18" customHeight="1">
      <x:c r="A1173" s="2" t="str">
        <x:v>GRID-8642c8adfffffff</x:v>
      </x:c>
      <x:c r="B1173" s="7" t="str">
        <x:v>priority_candidate</x:v>
      </x:c>
      <x:c r="C1173" s="2" t="n">
        <x:v>1172</x:v>
      </x:c>
      <x:c r="D1173" s="2" t="str">
        <x:v>Gujarat</x:v>
      </x:c>
      <x:c r="E1173" s="2" t="str">
        <x:v>Panch Mahals</x:v>
      </x:c>
      <x:c r="F1173" s="8" t="n">
        <x:v>23.233855130601185</x:v>
      </x:c>
      <x:c r="G1173" s="8" t="n">
        <x:v>73.72602982950033</x:v>
      </x:c>
      <x:c r="H1173" s="2" t="str">
        <x:v>8642c8adfffffff</x:v>
      </x:c>
      <x:c r="I1173" s="2" t="str">
        <x:v>Phosphorus</x:v>
      </x:c>
      <x:c r="J1173" s="7" t="str">
        <x:v>["phosphorus","silicon","silicon dioxide","manganese","calcium","calcium carbonate","iron"]</x:v>
      </x:c>
      <x:c r="K1173" s="7" t="str">
        <x:v>["P","Si","SiO2","Mn","Ca","CaCO3","Fe"]</x:v>
      </x:c>
      <x:c r="L1173" s="8" t="n">
        <x:v>0.8399</x:v>
      </x:c>
      <x:c r="M1173" s="8" t="n">
        <x:v>0.99894</x:v>
      </x:c>
      <x:c r="N1173" s="8" t="n">
        <x:v>61.14</x:v>
      </x:c>
      <x:c r="O1173" s="2" t="n">
        <x:v>85</x:v>
      </x:c>
      <x:c r="P1173" s="8" t="n">
        <x:v>0.7064636678200692</x:v>
      </x:c>
      <x:c r="Q1173" s="8" t="n">
        <x:v>0.08235294117647059</x:v>
      </x:c>
      <x:c r="R1173" s="2" t="str">
        <x:v>passes_minimum_holdout</x:v>
      </x:c>
      <x:c r="S1173" s="2" t="str">
        <x:v>PALAEOPROTEROZOIC</x:v>
      </x:c>
      <x:c r="T1173" s="2" t="str">
        <x:v>LUNAVADA</x:v>
      </x:c>
      <x:c r="U1173" s="2" t="str">
        <x:v>957,LUNAVADA Gp.(ARAVALLI Sgp.),PALAEOPROTEROZOIC</x:v>
      </x:c>
      <x:c r="V1173" s="2" t="n">
        <x:v>110</x:v>
      </x:c>
      <x:c r="W1173" s="2" t="str">
        <x:v>plateau_or_plain</x:v>
      </x:c>
      <x:c r="X1173" s="9" t="n">
        <x:v>45901</x:v>
      </x:c>
      <x:c r="Y1173" s="9" t="n">
        <x:v>46265</x:v>
      </x:c>
      <x:c r="Z1173" s="2" t="n">
        <x:v>26.77769863013699</x:v>
      </x:c>
      <x:c r="AA1173" s="2" t="n">
        <x:v>1040.58</x:v>
      </x:c>
      <x:c r="AB1173" s="2" t="n">
        <x:v>100</x:v>
      </x:c>
      <x:c r="AC1173" s="2" t="str">
        <x:v>13032.5</x:v>
      </x:c>
      <x:c r="AD1173" s="2" t="str">
        <x:v>2390776.0</x:v>
      </x:c>
      <x:c r="AE1173" s="7" t="str">
        <x:v>["candidate_requires_field_validation"]</x:v>
      </x:c>
    </x:row>
    <x:row r="1174" ht="18" customHeight="1">
      <x:c r="A1174" s="2" t="str">
        <x:v>GRID-8642c839fffffff</x:v>
      </x:c>
      <x:c r="B1174" s="7" t="str">
        <x:v>priority_candidate</x:v>
      </x:c>
      <x:c r="C1174" s="2" t="n">
        <x:v>1173</x:v>
      </x:c>
      <x:c r="D1174" s="2" t="str">
        <x:v>Gujarat</x:v>
      </x:c>
      <x:c r="E1174" s="2" t="str">
        <x:v>Panch Mahals</x:v>
      </x:c>
      <x:c r="F1174" s="8" t="n">
        <x:v>22.948376915363575</x:v>
      </x:c>
      <x:c r="G1174" s="8" t="n">
        <x:v>73.69973216701314</x:v>
      </x:c>
      <x:c r="H1174" s="2" t="str">
        <x:v>8642c839fffffff</x:v>
      </x:c>
      <x:c r="I1174" s="2" t="str">
        <x:v>Phosphorus</x:v>
      </x:c>
      <x:c r="J1174" s="7" t="str">
        <x:v>["phosphorus","silicon","silicon dioxide","manganese","calcium","calcium carbonate","iron"]</x:v>
      </x:c>
      <x:c r="K1174" s="7" t="str">
        <x:v>["P","Si","SiO2","Mn","Ca","CaCO3","Fe"]</x:v>
      </x:c>
      <x:c r="L1174" s="8" t="n">
        <x:v>0.8397</x:v>
      </x:c>
      <x:c r="M1174" s="8" t="n">
        <x:v>0.99892</x:v>
      </x:c>
      <x:c r="N1174" s="8" t="n">
        <x:v>61.25</x:v>
      </x:c>
      <x:c r="O1174" s="2" t="n">
        <x:v>85</x:v>
      </x:c>
      <x:c r="P1174" s="8" t="n">
        <x:v>0.7064636678200692</x:v>
      </x:c>
      <x:c r="Q1174" s="8" t="n">
        <x:v>0.08235294117647059</x:v>
      </x:c>
      <x:c r="R1174" s="2" t="str">
        <x:v>passes_minimum_holdout</x:v>
      </x:c>
      <x:c r="S1174" s="2" t="str">
        <x:v>PALAEOPROTEROZOIC</x:v>
      </x:c>
      <x:c r="T1174" s="2" t="str">
        <x:v>LUNAVADA</x:v>
      </x:c>
      <x:c r="U1174" s="2" t="str">
        <x:v>957,LUNAVADA Gp.(ARAVALLI Sgp.),PALAEOPROTEROZOIC</x:v>
      </x:c>
      <x:c r="V1174" s="2" t="n">
        <x:v>156</x:v>
      </x:c>
      <x:c r="W1174" s="2" t="str">
        <x:v>plateau_or_plain</x:v>
      </x:c>
      <x:c r="X1174" s="9" t="n">
        <x:v>45901</x:v>
      </x:c>
      <x:c r="Y1174" s="9" t="n">
        <x:v>46265</x:v>
      </x:c>
      <x:c r="Z1174" s="2" t="n">
        <x:v>26.77769863013699</x:v>
      </x:c>
      <x:c r="AA1174" s="2" t="n">
        <x:v>1040.58</x:v>
      </x:c>
      <x:c r="AB1174" s="2" t="n">
        <x:v>100</x:v>
      </x:c>
      <x:c r="AC1174" s="2" t="str">
        <x:v>14938.8</x:v>
      </x:c>
      <x:c r="AD1174" s="2" t="str">
        <x:v>2390776.0</x:v>
      </x:c>
      <x:c r="AE1174" s="7" t="str">
        <x:v>["candidate_requires_field_validation"]</x:v>
      </x:c>
    </x:row>
    <x:row r="1175" ht="18" customHeight="1">
      <x:c r="A1175" s="2" t="str">
        <x:v>GRID-8642c828fffffff</x:v>
      </x:c>
      <x:c r="B1175" s="7" t="str">
        <x:v>priority_candidate</x:v>
      </x:c>
      <x:c r="C1175" s="2" t="n">
        <x:v>1174</x:v>
      </x:c>
      <x:c r="D1175" s="2" t="str">
        <x:v>Gujarat</x:v>
      </x:c>
      <x:c r="E1175" s="2" t="str">
        <x:v>Panch Mahals</x:v>
      </x:c>
      <x:c r="F1175" s="8" t="n">
        <x:v>22.91855484156001</x:v>
      </x:c>
      <x:c r="G1175" s="8" t="n">
        <x:v>73.86403135090019</x:v>
      </x:c>
      <x:c r="H1175" s="2" t="str">
        <x:v>8642c828fffffff</x:v>
      </x:c>
      <x:c r="I1175" s="2" t="str">
        <x:v>Phosphorus</x:v>
      </x:c>
      <x:c r="J1175" s="7" t="str">
        <x:v>["phosphorus","silicon","silicon dioxide","manganese","calcium","calcium carbonate","iron"]</x:v>
      </x:c>
      <x:c r="K1175" s="7" t="str">
        <x:v>["P","Si","SiO2","Mn","Ca","CaCO3","Fe"]</x:v>
      </x:c>
      <x:c r="L1175" s="8" t="n">
        <x:v>0.8388</x:v>
      </x:c>
      <x:c r="M1175" s="8" t="n">
        <x:v>0.99891</x:v>
      </x:c>
      <x:c r="N1175" s="8" t="n">
        <x:v>61.74</x:v>
      </x:c>
      <x:c r="O1175" s="2" t="n">
        <x:v>85</x:v>
      </x:c>
      <x:c r="P1175" s="8" t="n">
        <x:v>0.7064636678200692</x:v>
      </x:c>
      <x:c r="Q1175" s="8" t="n">
        <x:v>0.08235294117647059</x:v>
      </x:c>
      <x:c r="R1175" s="2" t="str">
        <x:v>passes_minimum_holdout</x:v>
      </x:c>
      <x:c r="S1175" s="2" t="str">
        <x:v>PALAEOPROTEROZOIC</x:v>
      </x:c>
      <x:c r="T1175" s="2" t="str">
        <x:v>LUNAVADA</x:v>
      </x:c>
      <x:c r="U1175" s="2" t="str">
        <x:v>957,LUNAVADA Gp.(ARAVALLI Sgp.),PALAEOPROTEROZOIC</x:v>
      </x:c>
      <x:c r="V1175" s="2" t="n">
        <x:v>150</x:v>
      </x:c>
      <x:c r="W1175" s="2" t="str">
        <x:v>plateau_or_plain</x:v>
      </x:c>
      <x:c r="X1175" s="9" t="n">
        <x:v>45901</x:v>
      </x:c>
      <x:c r="Y1175" s="9" t="n">
        <x:v>46265</x:v>
      </x:c>
      <x:c r="Z1175" s="2" t="n">
        <x:v>26.77769863013699</x:v>
      </x:c>
      <x:c r="AA1175" s="2" t="n">
        <x:v>1040.58</x:v>
      </x:c>
      <x:c r="AB1175" s="2" t="n">
        <x:v>100</x:v>
      </x:c>
      <x:c r="AC1175" s="2" t="str">
        <x:v>28792.0</x:v>
      </x:c>
      <x:c r="AD1175" s="2" t="str">
        <x:v>2390776.0</x:v>
      </x:c>
      <x:c r="AE1175" s="7" t="str">
        <x:v>["candidate_requires_field_validation"]</x:v>
      </x:c>
    </x:row>
    <x:row r="1176" ht="18" customHeight="1">
      <x:c r="A1176" s="2" t="str">
        <x:v>GRID-8642c820fffffff</x:v>
      </x:c>
      <x:c r="B1176" s="7" t="str">
        <x:v>priority_candidate</x:v>
      </x:c>
      <x:c r="C1176" s="2" t="n">
        <x:v>1175</x:v>
      </x:c>
      <x:c r="D1176" s="2" t="str">
        <x:v>Gujarat</x:v>
      </x:c>
      <x:c r="E1176" s="2" t="str">
        <x:v>Panch Mahals</x:v>
      </x:c>
      <x:c r="F1176" s="8" t="n">
        <x:v>23.061056614666473</x:v>
      </x:c>
      <x:c r="G1176" s="8" t="n">
        <x:v>73.8774923445524</x:v>
      </x:c>
      <x:c r="H1176" s="2" t="str">
        <x:v>8642c820fffffff</x:v>
      </x:c>
      <x:c r="I1176" s="2" t="str">
        <x:v>Phosphorus</x:v>
      </x:c>
      <x:c r="J1176" s="7" t="str">
        <x:v>["phosphorus","silicon","silicon dioxide","manganese","calcium","calcium carbonate","iron"]</x:v>
      </x:c>
      <x:c r="K1176" s="7" t="str">
        <x:v>["P","Si","SiO2","Mn","Ca","CaCO3","Fe"]</x:v>
      </x:c>
      <x:c r="L1176" s="8" t="n">
        <x:v>0.8385</x:v>
      </x:c>
      <x:c r="M1176" s="8" t="n">
        <x:v>0.9989</x:v>
      </x:c>
      <x:c r="N1176" s="8" t="n">
        <x:v>61.86</x:v>
      </x:c>
      <x:c r="O1176" s="2" t="n">
        <x:v>85</x:v>
      </x:c>
      <x:c r="P1176" s="8" t="n">
        <x:v>0.7064636678200692</x:v>
      </x:c>
      <x:c r="Q1176" s="8" t="n">
        <x:v>0.08235294117647059</x:v>
      </x:c>
      <x:c r="R1176" s="2" t="str">
        <x:v>passes_minimum_holdout</x:v>
      </x:c>
      <x:c r="S1176" s="2" t="str">
        <x:v>PALAEOPROTEROZOIC</x:v>
      </x:c>
      <x:c r="T1176" s="2" t="str">
        <x:v>LUNAVADA</x:v>
      </x:c>
      <x:c r="U1176" s="2" t="str">
        <x:v>957,LUNAVADA Gp.(ARAVALLI Sgp.),PALAEOPROTEROZOIC</x:v>
      </x:c>
      <x:c r="V1176" s="2" t="n">
        <x:v>175</x:v>
      </x:c>
      <x:c r="W1176" s="2" t="str">
        <x:v>plateau_or_plain</x:v>
      </x:c>
      <x:c r="X1176" s="9" t="n">
        <x:v>45901</x:v>
      </x:c>
      <x:c r="Y1176" s="9" t="n">
        <x:v>46265</x:v>
      </x:c>
      <x:c r="Z1176" s="2" t="n">
        <x:v>26.77769863013699</x:v>
      </x:c>
      <x:c r="AA1176" s="2" t="n">
        <x:v>1040.58</x:v>
      </x:c>
      <x:c r="AB1176" s="2" t="n">
        <x:v>100</x:v>
      </x:c>
      <x:c r="AC1176" s="2" t="str">
        <x:v>16384.0</x:v>
      </x:c>
      <x:c r="AD1176" s="2" t="str">
        <x:v>2390776.0</x:v>
      </x:c>
      <x:c r="AE1176" s="7" t="str">
        <x:v>["candidate_requires_field_validation"]</x:v>
      </x:c>
    </x:row>
    <x:row r="1177" ht="18" customHeight="1">
      <x:c r="A1177" s="2" t="str">
        <x:v>GRID-8642c82cfffffff</x:v>
      </x:c>
      <x:c r="B1177" s="7" t="str">
        <x:v>priority_candidate</x:v>
      </x:c>
      <x:c r="C1177" s="2" t="n">
        <x:v>1176</x:v>
      </x:c>
      <x:c r="D1177" s="2" t="str">
        <x:v>Gujarat</x:v>
      </x:c>
      <x:c r="E1177" s="2" t="str">
        <x:v>Dohad</x:v>
      </x:c>
      <x:c r="F1177" s="8" t="n">
        <x:v>22.98131664141314</x:v>
      </x:c>
      <x:c r="G1177" s="8" t="n">
        <x:v>74.01624353430957</x:v>
      </x:c>
      <x:c r="H1177" s="2" t="str">
        <x:v>8642c82cfffffff</x:v>
      </x:c>
      <x:c r="I1177" s="2" t="str">
        <x:v>Phosphorus</x:v>
      </x:c>
      <x:c r="J1177" s="7" t="str">
        <x:v>["phosphorus","silicon","silicon dioxide","manganese","calcium","calcium carbonate","iron"]</x:v>
      </x:c>
      <x:c r="K1177" s="7" t="str">
        <x:v>["P","Si","SiO2","Mn","Ca","CaCO3","Fe"]</x:v>
      </x:c>
      <x:c r="L1177" s="8" t="n">
        <x:v>0.8376</x:v>
      </x:c>
      <x:c r="M1177" s="8" t="n">
        <x:v>0.99888</x:v>
      </x:c>
      <x:c r="N1177" s="8" t="n">
        <x:v>62.38</x:v>
      </x:c>
      <x:c r="O1177" s="2" t="n">
        <x:v>85</x:v>
      </x:c>
      <x:c r="P1177" s="8" t="n">
        <x:v>0.7064636678200692</x:v>
      </x:c>
      <x:c r="Q1177" s="8" t="n">
        <x:v>0.08235294117647059</x:v>
      </x:c>
      <x:c r="R1177" s="2" t="str">
        <x:v>passes_minimum_holdout</x:v>
      </x:c>
      <x:c r="S1177" s="2" t="str">
        <x:v>PALAEOPROTEROZOIC</x:v>
      </x:c>
      <x:c r="T1177" s="2" t="str">
        <x:v>LUNAVADA</x:v>
      </x:c>
      <x:c r="U1177" s="2" t="str">
        <x:v>957,LUNAVADA Gp.(ARAVALLI Sgp.),PALAEOPROTEROZOIC</x:v>
      </x:c>
      <x:c r="V1177" s="2" t="n">
        <x:v>303</x:v>
      </x:c>
      <x:c r="W1177" s="2" t="str">
        <x:v>plateau_or_plain</x:v>
      </x:c>
      <x:c r="X1177" s="9" t="n">
        <x:v>45901</x:v>
      </x:c>
      <x:c r="Y1177" s="9" t="n">
        <x:v>46265</x:v>
      </x:c>
      <x:c r="Z1177" s="2" t="n">
        <x:v>26.77769863013699</x:v>
      </x:c>
      <x:c r="AA1177" s="2" t="n">
        <x:v>1040.58</x:v>
      </x:c>
      <x:c r="AB1177" s="2" t="n">
        <x:v>100</x:v>
      </x:c>
      <x:c r="AC1177" s="2" t="str">
        <x:v>12606.2</x:v>
      </x:c>
      <x:c r="AD1177" s="2" t="str">
        <x:v>2127086.0</x:v>
      </x:c>
      <x:c r="AE1177" s="7" t="str">
        <x:v>["candidate_requires_field_validation"]</x:v>
      </x:c>
    </x:row>
    <x:row r="1178" ht="18" customHeight="1">
      <x:c r="A1178" s="2" t="str">
        <x:v>GRID-8642c8ac7ffffff</x:v>
      </x:c>
      <x:c r="B1178" s="7" t="str">
        <x:v>priority_candidate</x:v>
      </x:c>
      <x:c r="C1178" s="2" t="n">
        <x:v>1177</x:v>
      </x:c>
      <x:c r="D1178" s="2" t="str">
        <x:v>Gujarat</x:v>
      </x:c>
      <x:c r="E1178" s="2" t="str">
        <x:v>Panch Mahals</x:v>
      </x:c>
      <x:c r="F1178" s="8" t="n">
        <x:v>23.27710468625267</x:v>
      </x:c>
      <x:c r="G1178" s="8" t="n">
        <x:v>73.68803921834629</x:v>
      </x:c>
      <x:c r="H1178" s="2" t="str">
        <x:v>8642c8ac7ffffff</x:v>
      </x:c>
      <x:c r="I1178" s="2" t="str">
        <x:v>Phosphorus</x:v>
      </x:c>
      <x:c r="J1178" s="7" t="str">
        <x:v>["phosphorus","silicon","silicon dioxide","manganese","calcium","calcium carbonate","iron"]</x:v>
      </x:c>
      <x:c r="K1178" s="7" t="str">
        <x:v>["P","Si","SiO2","Mn","Ca","CaCO3","Fe"]</x:v>
      </x:c>
      <x:c r="L1178" s="8" t="n">
        <x:v>0.8373</x:v>
      </x:c>
      <x:c r="M1178" s="8" t="n">
        <x:v>0.99887</x:v>
      </x:c>
      <x:c r="N1178" s="8" t="n">
        <x:v>62.5</x:v>
      </x:c>
      <x:c r="O1178" s="2" t="n">
        <x:v>85</x:v>
      </x:c>
      <x:c r="P1178" s="8" t="n">
        <x:v>0.7064636678200692</x:v>
      </x:c>
      <x:c r="Q1178" s="8" t="n">
        <x:v>0.08235294117647059</x:v>
      </x:c>
      <x:c r="R1178" s="2" t="str">
        <x:v>passes_minimum_holdout</x:v>
      </x:c>
      <x:c r="S1178" s="2" t="str">
        <x:v>PALAEOPROTEROZOIC</x:v>
      </x:c>
      <x:c r="T1178" s="2" t="str">
        <x:v>LUNAVADA</x:v>
      </x:c>
      <x:c r="U1178" s="2" t="str">
        <x:v>957,LUNAVADA Gp.(ARAVALLI Sgp.),PALAEOPROTEROZOIC</x:v>
      </x:c>
      <x:c r="V1178" s="2" t="n">
        <x:v>101</x:v>
      </x:c>
      <x:c r="W1178" s="2" t="str">
        <x:v>plateau_or_plain</x:v>
      </x:c>
      <x:c r="X1178" s="9" t="n">
        <x:v>45901</x:v>
      </x:c>
      <x:c r="Y1178" s="9" t="n">
        <x:v>46265</x:v>
      </x:c>
      <x:c r="Z1178" s="2" t="n">
        <x:v>26.418547945205482</x:v>
      </x:c>
      <x:c r="AA1178" s="2" t="n">
        <x:v>940.51</x:v>
      </x:c>
      <x:c r="AB1178" s="2" t="n">
        <x:v>100</x:v>
      </x:c>
      <x:c r="AC1178" s="2" t="str">
        <x:v>10633.6</x:v>
      </x:c>
      <x:c r="AD1178" s="2" t="str">
        <x:v>2390776.0</x:v>
      </x:c>
      <x:c r="AE1178" s="7" t="str">
        <x:v>["candidate_requires_field_validation"]</x:v>
      </x:c>
    </x:row>
    <x:row r="1179" ht="18" customHeight="1">
      <x:c r="A1179" s="2" t="str">
        <x:v>GRID-8642cb92fffffff</x:v>
      </x:c>
      <x:c r="B1179" s="7" t="str">
        <x:v>priority_candidate</x:v>
      </x:c>
      <x:c r="C1179" s="2" t="n">
        <x:v>1178</x:v>
      </x:c>
      <x:c r="D1179" s="2" t="str">
        <x:v>Gujarat</x:v>
      </x:c>
      <x:c r="E1179" s="2" t="str">
        <x:v>Dohad</x:v>
      </x:c>
      <x:c r="F1179" s="8" t="n">
        <x:v>22.88205477131821</x:v>
      </x:c>
      <x:c r="G1179" s="8" t="n">
        <x:v>73.9649258667457</x:v>
      </x:c>
      <x:c r="H1179" s="2" t="str">
        <x:v>8642cb92fffffff</x:v>
      </x:c>
      <x:c r="I1179" s="2" t="str">
        <x:v>Phosphorus</x:v>
      </x:c>
      <x:c r="J1179" s="7" t="str">
        <x:v>["phosphorus","silicon","silicon dioxide","manganese","calcium","calcium carbonate","iron"]</x:v>
      </x:c>
      <x:c r="K1179" s="7" t="str">
        <x:v>["P","Si","SiO2","Mn","Ca","CaCO3","Fe"]</x:v>
      </x:c>
      <x:c r="L1179" s="8" t="n">
        <x:v>0.8371</x:v>
      </x:c>
      <x:c r="M1179" s="8" t="n">
        <x:v>0.99886</x:v>
      </x:c>
      <x:c r="N1179" s="8" t="n">
        <x:v>62.62</x:v>
      </x:c>
      <x:c r="O1179" s="2" t="n">
        <x:v>85</x:v>
      </x:c>
      <x:c r="P1179" s="8" t="n">
        <x:v>0.7064636678200692</x:v>
      </x:c>
      <x:c r="Q1179" s="8" t="n">
        <x:v>0.08235294117647059</x:v>
      </x:c>
      <x:c r="R1179" s="2" t="str">
        <x:v>passes_minimum_holdout</x:v>
      </x:c>
      <x:c r="S1179" s="2" t="str">
        <x:v>PALAEOPROTEROZOIC</x:v>
      </x:c>
      <x:c r="T1179" s="2" t="str">
        <x:v>LUNAVADA</x:v>
      </x:c>
      <x:c r="U1179" s="2" t="str">
        <x:v>957,LUNAVADA Gp.(ARAVALLI Sgp.),PALAEOPROTEROZOIC</x:v>
      </x:c>
      <x:c r="V1179" s="2" t="n">
        <x:v>195</x:v>
      </x:c>
      <x:c r="W1179" s="2" t="str">
        <x:v>plateau_or_plain</x:v>
      </x:c>
      <x:c r="X1179" s="9" t="n">
        <x:v>45901</x:v>
      </x:c>
      <x:c r="Y1179" s="9" t="n">
        <x:v>46265</x:v>
      </x:c>
      <x:c r="Z1179" s="2" t="n">
        <x:v>26.77769863013699</x:v>
      </x:c>
      <x:c r="AA1179" s="2" t="n">
        <x:v>1040.58</x:v>
      </x:c>
      <x:c r="AB1179" s="2" t="n">
        <x:v>100</x:v>
      </x:c>
      <x:c r="AC1179" s="2" t="str">
        <x:v>23059.0</x:v>
      </x:c>
      <x:c r="AD1179" s="2" t="str">
        <x:v>2127086.0</x:v>
      </x:c>
      <x:c r="AE1179" s="7" t="str">
        <x:v>["candidate_requires_field_validation"]</x:v>
      </x:c>
    </x:row>
    <x:row r="1180" ht="18" customHeight="1">
      <x:c r="A1180" s="2" t="str">
        <x:v>GRID-8642c82a7ffffff</x:v>
      </x:c>
      <x:c r="B1180" s="7" t="str">
        <x:v>priority_candidate</x:v>
      </x:c>
      <x:c r="C1180" s="2" t="n">
        <x:v>1179</x:v>
      </x:c>
      <x:c r="D1180" s="2" t="str">
        <x:v>Gujarat</x:v>
      </x:c>
      <x:c r="E1180" s="2" t="str">
        <x:v>Panch Mahals</x:v>
      </x:c>
      <x:c r="F1180" s="8" t="n">
        <x:v>22.95501461384257</x:v>
      </x:c>
      <x:c r="G1180" s="8" t="n">
        <x:v>73.76301743762404</x:v>
      </x:c>
      <x:c r="H1180" s="2" t="str">
        <x:v>8642c82a7ffffff</x:v>
      </x:c>
      <x:c r="I1180" s="2" t="str">
        <x:v>Phosphorus</x:v>
      </x:c>
      <x:c r="J1180" s="7" t="str">
        <x:v>["phosphorus","silicon","silicon dioxide","manganese","calcium","calcium carbonate","iron"]</x:v>
      </x:c>
      <x:c r="K1180" s="7" t="str">
        <x:v>["P","Si","SiO2","Mn","Ca","CaCO3","Fe"]</x:v>
      </x:c>
      <x:c r="L1180" s="8" t="n">
        <x:v>0.8367</x:v>
      </x:c>
      <x:c r="M1180" s="8" t="n">
        <x:v>0.99883</x:v>
      </x:c>
      <x:c r="N1180" s="8" t="n">
        <x:v>62.85</x:v>
      </x:c>
      <x:c r="O1180" s="2" t="n">
        <x:v>85</x:v>
      </x:c>
      <x:c r="P1180" s="8" t="n">
        <x:v>0.7064636678200692</x:v>
      </x:c>
      <x:c r="Q1180" s="8" t="n">
        <x:v>0.08235294117647059</x:v>
      </x:c>
      <x:c r="R1180" s="2" t="str">
        <x:v>passes_minimum_holdout</x:v>
      </x:c>
      <x:c r="S1180" s="2" t="str">
        <x:v>PALAEOPROTEROZOIC</x:v>
      </x:c>
      <x:c r="T1180" s="2" t="str">
        <x:v>LUNAVADA</x:v>
      </x:c>
      <x:c r="U1180" s="2" t="str">
        <x:v>957,LUNAVADA Gp.(ARAVALLI Sgp.),PALAEOPROTEROZOIC</x:v>
      </x:c>
      <x:c r="V1180" s="2" t="n">
        <x:v>140</x:v>
      </x:c>
      <x:c r="W1180" s="2" t="str">
        <x:v>plateau_or_plain</x:v>
      </x:c>
      <x:c r="X1180" s="9" t="n">
        <x:v>45901</x:v>
      </x:c>
      <x:c r="Y1180" s="9" t="n">
        <x:v>46265</x:v>
      </x:c>
      <x:c r="Z1180" s="2" t="n">
        <x:v>26.77769863013699</x:v>
      </x:c>
      <x:c r="AA1180" s="2" t="n">
        <x:v>1040.58</x:v>
      </x:c>
      <x:c r="AB1180" s="2" t="n">
        <x:v>100</x:v>
      </x:c>
      <x:c r="AC1180" s="2" t="str">
        <x:v>13732.5</x:v>
      </x:c>
      <x:c r="AD1180" s="2" t="str">
        <x:v>2390776.0</x:v>
      </x:c>
      <x:c r="AE1180" s="7" t="str">
        <x:v>["candidate_requires_field_validation"]</x:v>
      </x:c>
    </x:row>
    <x:row r="1181" ht="18" customHeight="1">
      <x:c r="A1181" s="2" t="str">
        <x:v>GRID-8642c82e7ffffff</x:v>
      </x:c>
      <x:c r="B1181" s="7" t="str">
        <x:v>priority_candidate</x:v>
      </x:c>
      <x:c r="C1181" s="2" t="n">
        <x:v>1180</x:v>
      </x:c>
      <x:c r="D1181" s="2" t="str">
        <x:v>Gujarat</x:v>
      </x:c>
      <x:c r="E1181" s="2" t="str">
        <x:v>Dohad</x:v>
      </x:c>
      <x:c r="F1181" s="8" t="n">
        <x:v>23.017907385254592</x:v>
      </x:c>
      <x:c r="G1181" s="8" t="n">
        <x:v>73.91523331927337</x:v>
      </x:c>
      <x:c r="H1181" s="2" t="str">
        <x:v>8642c82e7ffffff</x:v>
      </x:c>
      <x:c r="I1181" s="2" t="str">
        <x:v>Phosphorus</x:v>
      </x:c>
      <x:c r="J1181" s="7" t="str">
        <x:v>["phosphorus","silicon","silicon dioxide","manganese","calcium","calcium carbonate","iron"]</x:v>
      </x:c>
      <x:c r="K1181" s="7" t="str">
        <x:v>["P","Si","SiO2","Mn","Ca","CaCO3","Fe"]</x:v>
      </x:c>
      <x:c r="L1181" s="8" t="n">
        <x:v>0.8354</x:v>
      </x:c>
      <x:c r="M1181" s="8" t="n">
        <x:v>0.99881</x:v>
      </x:c>
      <x:c r="N1181" s="8" t="n">
        <x:v>63.55</x:v>
      </x:c>
      <x:c r="O1181" s="2" t="n">
        <x:v>85</x:v>
      </x:c>
      <x:c r="P1181" s="8" t="n">
        <x:v>0.7064636678200692</x:v>
      </x:c>
      <x:c r="Q1181" s="8" t="n">
        <x:v>0.08235294117647059</x:v>
      </x:c>
      <x:c r="R1181" s="2" t="str">
        <x:v>passes_minimum_holdout</x:v>
      </x:c>
      <x:c r="S1181" s="2" t="str">
        <x:v>PALAEOPROTEROZOIC</x:v>
      </x:c>
      <x:c r="T1181" s="2" t="str">
        <x:v>LUNAVADA</x:v>
      </x:c>
      <x:c r="U1181" s="2" t="str">
        <x:v>957,LUNAVADA Gp.(ARAVALLI Sgp.),PALAEOPROTEROZOIC</x:v>
      </x:c>
      <x:c r="V1181" s="2" t="n">
        <x:v>192</x:v>
      </x:c>
      <x:c r="W1181" s="2" t="str">
        <x:v>plateau_or_plain</x:v>
      </x:c>
      <x:c r="X1181" s="9" t="n">
        <x:v>45901</x:v>
      </x:c>
      <x:c r="Y1181" s="9" t="n">
        <x:v>46265</x:v>
      </x:c>
      <x:c r="Z1181" s="2" t="n">
        <x:v>26.77769863013699</x:v>
      </x:c>
      <x:c r="AA1181" s="2" t="n">
        <x:v>1040.58</x:v>
      </x:c>
      <x:c r="AB1181" s="2" t="n">
        <x:v>100</x:v>
      </x:c>
      <x:c r="AC1181" s="2" t="str">
        <x:v>22870.0</x:v>
      </x:c>
      <x:c r="AD1181" s="2" t="str">
        <x:v>2127086.0</x:v>
      </x:c>
      <x:c r="AE1181" s="7" t="str">
        <x:v>["candidate_requires_field_validation"]</x:v>
      </x:c>
    </x:row>
    <x:row r="1182" ht="18" customHeight="1">
      <x:c r="A1182" s="2" t="str">
        <x:v>GRID-8642cd637ffffff</x:v>
      </x:c>
      <x:c r="B1182" s="7" t="str">
        <x:v>priority_candidate</x:v>
      </x:c>
      <x:c r="C1182" s="2" t="n">
        <x:v>1181</x:v>
      </x:c>
      <x:c r="D1182" s="2" t="str">
        <x:v>Rajasthan</x:v>
      </x:c>
      <x:c r="E1182" s="2" t="str">
        <x:v>Dungarpur</x:v>
      </x:c>
      <x:c r="F1182" s="8" t="n">
        <x:v>23.701137344245005</x:v>
      </x:c>
      <x:c r="G1182" s="8" t="n">
        <x:v>73.66369458199006</x:v>
      </x:c>
      <x:c r="H1182" s="2" t="str">
        <x:v>8642cd637ffffff</x:v>
      </x:c>
      <x:c r="I1182" s="2" t="str">
        <x:v>Phosphorus</x:v>
      </x:c>
      <x:c r="J1182" s="7" t="str">
        <x:v>["phosphorus","silicon","silicon dioxide","calcium","calcium carbonate","manganese","fluorine","calcium fluoride"]</x:v>
      </x:c>
      <x:c r="K1182" s="7" t="str">
        <x:v>["P","Si","SiO2","Ca","CaCO3","Mn","F","CaF2"]</x:v>
      </x:c>
      <x:c r="L1182" s="8" t="n">
        <x:v>0.8348</x:v>
      </x:c>
      <x:c r="M1182" s="8" t="n">
        <x:v>0.9988</x:v>
      </x:c>
      <x:c r="N1182" s="8" t="n">
        <x:v>63.86</x:v>
      </x:c>
      <x:c r="O1182" s="2" t="n">
        <x:v>85</x:v>
      </x:c>
      <x:c r="P1182" s="8" t="n">
        <x:v>0.7064636678200692</x:v>
      </x:c>
      <x:c r="Q1182" s="8" t="n">
        <x:v>0.08235294117647059</x:v>
      </x:c>
      <x:c r="R1182" s="2" t="str">
        <x:v>passes_minimum_holdout</x:v>
      </x:c>
      <x:c r="S1182" s="2" t="str">
        <x:v>PALAEOPROTEROZOIC</x:v>
      </x:c>
      <x:c r="T1182" s="2" t="str">
        <x:v>LUNAVADA</x:v>
      </x:c>
      <x:c r="U1182" s="2" t="str">
        <x:v>957,LUNAVADA Gp.(ARAVALLI Sgp.),PALAEOPROTEROZOIC</x:v>
      </x:c>
      <x:c r="V1182" s="2" t="n">
        <x:v>315</x:v>
      </x:c>
      <x:c r="W1182" s="2" t="str">
        <x:v>plateau_or_plain</x:v>
      </x:c>
      <x:c r="X1182" s="9" t="n">
        <x:v>45901</x:v>
      </x:c>
      <x:c r="Y1182" s="9" t="n">
        <x:v>46265</x:v>
      </x:c>
      <x:c r="Z1182" s="2" t="n">
        <x:v>26.418547945205482</x:v>
      </x:c>
      <x:c r="AA1182" s="2" t="n">
        <x:v>940.51</x:v>
      </x:c>
      <x:c r="AB1182" s="2" t="n">
        <x:v>100</x:v>
      </x:c>
      <x:c r="AC1182" s="2" t="str">
        <x:v>8736.5</x:v>
      </x:c>
      <x:c r="AD1182" s="2" t="str">
        <x:v>1388552.0</x:v>
      </x:c>
      <x:c r="AE1182" s="7" t="str">
        <x:v>["candidate_requires_field_validation"]</x:v>
      </x:c>
    </x:row>
    <x:row r="1183" ht="18" customHeight="1">
      <x:c r="A1183" s="2" t="str">
        <x:v>GRID-8642c8387ffffff</x:v>
      </x:c>
      <x:c r="B1183" s="7" t="str">
        <x:v>priority_candidate</x:v>
      </x:c>
      <x:c r="C1183" s="2" t="n">
        <x:v>1182</x:v>
      </x:c>
      <x:c r="D1183" s="2" t="str">
        <x:v>Gujarat</x:v>
      </x:c>
      <x:c r="E1183" s="2" t="str">
        <x:v>Panch Mahals</x:v>
      </x:c>
      <x:c r="F1183" s="8" t="n">
        <x:v>22.991433618175723</x:v>
      </x:c>
      <x:c r="G1183" s="8" t="n">
        <x:v>73.6618845439184</x:v>
      </x:c>
      <x:c r="H1183" s="2" t="str">
        <x:v>8642c8387ffffff</x:v>
      </x:c>
      <x:c r="I1183" s="2" t="str">
        <x:v>Phosphorus</x:v>
      </x:c>
      <x:c r="J1183" s="7" t="str">
        <x:v>["phosphorus","silicon","silicon dioxide","manganese","calcium","calcium carbonate","iron"]</x:v>
      </x:c>
      <x:c r="K1183" s="7" t="str">
        <x:v>["P","Si","SiO2","Mn","Ca","CaCO3","Fe"]</x:v>
      </x:c>
      <x:c r="L1183" s="8" t="n">
        <x:v>0.8341</x:v>
      </x:c>
      <x:c r="M1183" s="8" t="n">
        <x:v>0.99879</x:v>
      </x:c>
      <x:c r="N1183" s="8" t="n">
        <x:v>64.22</x:v>
      </x:c>
      <x:c r="O1183" s="2" t="n">
        <x:v>85</x:v>
      </x:c>
      <x:c r="P1183" s="8" t="n">
        <x:v>0.7064636678200692</x:v>
      </x:c>
      <x:c r="Q1183" s="8" t="n">
        <x:v>0.08235294117647059</x:v>
      </x:c>
      <x:c r="R1183" s="2" t="str">
        <x:v>passes_minimum_holdout</x:v>
      </x:c>
      <x:c r="S1183" s="2" t="str">
        <x:v>PALAEOPROTEROZOIC</x:v>
      </x:c>
      <x:c r="T1183" s="2" t="str">
        <x:v>LUNAVADA</x:v>
      </x:c>
      <x:c r="U1183" s="2" t="str">
        <x:v>957,LUNAVADA Gp.(ARAVALLI Sgp.),PALAEOPROTEROZOIC</x:v>
      </x:c>
      <x:c r="V1183" s="2" t="n">
        <x:v>145</x:v>
      </x:c>
      <x:c r="W1183" s="2" t="str">
        <x:v>plateau_or_plain</x:v>
      </x:c>
      <x:c r="X1183" s="9" t="n">
        <x:v>45901</x:v>
      </x:c>
      <x:c r="Y1183" s="9" t="n">
        <x:v>46265</x:v>
      </x:c>
      <x:c r="Z1183" s="2" t="n">
        <x:v>26.77769863013699</x:v>
      </x:c>
      <x:c r="AA1183" s="2" t="n">
        <x:v>1040.58</x:v>
      </x:c>
      <x:c r="AB1183" s="2" t="n">
        <x:v>100</x:v>
      </x:c>
      <x:c r="AC1183" s="2" t="str">
        <x:v>12521.7</x:v>
      </x:c>
      <x:c r="AD1183" s="2" t="str">
        <x:v>2390776.0</x:v>
      </x:c>
      <x:c r="AE1183" s="7" t="str">
        <x:v>["candidate_requires_field_validation"]</x:v>
      </x:c>
    </x:row>
    <x:row r="1184" ht="18" customHeight="1">
      <x:c r="A1184" s="2" t="str">
        <x:v>GRID-8642cb80fffffff</x:v>
      </x:c>
      <x:c r="B1184" s="7" t="str">
        <x:v>priority_candidate</x:v>
      </x:c>
      <x:c r="C1184" s="2" t="n">
        <x:v>1183</x:v>
      </x:c>
      <x:c r="D1184" s="2" t="str">
        <x:v>Gujarat</x:v>
      </x:c>
      <x:c r="E1184" s="2" t="str">
        <x:v>Dohad</x:v>
      </x:c>
      <x:c r="F1184" s="8" t="n">
        <x:v>22.759442554591857</x:v>
      </x:c>
      <x:c r="G1184" s="8" t="n">
        <x:v>74.14063713022972</x:v>
      </x:c>
      <x:c r="H1184" s="2" t="str">
        <x:v>8642cb80fffffff</x:v>
      </x:c>
      <x:c r="I1184" s="2" t="str">
        <x:v>Phosphorus</x:v>
      </x:c>
      <x:c r="J1184" s="7" t="str">
        <x:v>["phosphorus","silicon","silicon dioxide","manganese","calcium","calcium carbonate","iron"]</x:v>
      </x:c>
      <x:c r="K1184" s="7" t="str">
        <x:v>["P","Si","SiO2","Mn","Ca","CaCO3","Fe"]</x:v>
      </x:c>
      <x:c r="L1184" s="8" t="n">
        <x:v>0.834</x:v>
      </x:c>
      <x:c r="M1184" s="8" t="n">
        <x:v>0.99878</x:v>
      </x:c>
      <x:c r="N1184" s="8" t="n">
        <x:v>64.3</x:v>
      </x:c>
      <x:c r="O1184" s="2" t="n">
        <x:v>85</x:v>
      </x:c>
      <x:c r="P1184" s="8" t="n">
        <x:v>0.7064636678200692</x:v>
      </x:c>
      <x:c r="Q1184" s="8" t="n">
        <x:v>0.08235294117647059</x:v>
      </x:c>
      <x:c r="R1184" s="2" t="str">
        <x:v>passes_minimum_holdout</x:v>
      </x:c>
      <x:c r="S1184" s="2" t="str">
        <x:v>PALAEOPROTEROZOIC</x:v>
      </x:c>
      <x:c r="T1184" s="2" t="str">
        <x:v>LUNAVADA</x:v>
      </x:c>
      <x:c r="U1184" s="2" t="str">
        <x:v>957,LUNAVADA Gp.(ARAVALLI Sgp.),PALAEOPROTEROZOIC</x:v>
      </x:c>
      <x:c r="V1184" s="2" t="n">
        <x:v>380</x:v>
      </x:c>
      <x:c r="W1184" s="2" t="str">
        <x:v>plateau_or_plain</x:v>
      </x:c>
      <x:c r="X1184" s="9" t="n">
        <x:v>45901</x:v>
      </x:c>
      <x:c r="Y1184" s="9" t="n">
        <x:v>46265</x:v>
      </x:c>
      <x:c r="Z1184" s="2" t="n">
        <x:v>25.81827397260274</x:v>
      </x:c>
      <x:c r="AA1184" s="2" t="n">
        <x:v>1145.06</x:v>
      </x:c>
      <x:c r="AB1184" s="2" t="n">
        <x:v>100</x:v>
      </x:c>
      <x:c r="AC1184" s="2" t="str">
        <x:v>22080.8</x:v>
      </x:c>
      <x:c r="AD1184" s="2" t="str">
        <x:v>2127086.0</x:v>
      </x:c>
      <x:c r="AE1184" s="7" t="str">
        <x:v>["candidate_requires_field_validation"]</x:v>
      </x:c>
    </x:row>
    <x:row r="1185" ht="18" customHeight="1">
      <x:c r="A1185" s="2" t="str">
        <x:v>GRID-8642cb8e7ffffff</x:v>
      </x:c>
      <x:c r="B1185" s="7" t="str">
        <x:v>priority_candidate</x:v>
      </x:c>
      <x:c r="C1185" s="2" t="n">
        <x:v>1184</x:v>
      </x:c>
      <x:c r="D1185" s="2" t="str">
        <x:v>Gujarat</x:v>
      </x:c>
      <x:c r="E1185" s="2" t="str">
        <x:v>Dohad</x:v>
      </x:c>
      <x:c r="F1185" s="8" t="n">
        <x:v>22.716437700589744</x:v>
      </x:c>
      <x:c r="G1185" s="8" t="n">
        <x:v>74.17803137203171</x:v>
      </x:c>
      <x:c r="H1185" s="2" t="str">
        <x:v>8642cb8e7ffffff</x:v>
      </x:c>
      <x:c r="I1185" s="2" t="str">
        <x:v>Phosphorus</x:v>
      </x:c>
      <x:c r="J1185" s="7" t="str">
        <x:v>["phosphorus","silicon","silicon dioxide","manganese","calcium","calcium carbonate","iron"]</x:v>
      </x:c>
      <x:c r="K1185" s="7" t="str">
        <x:v>["P","Si","SiO2","Mn","Ca","CaCO3","Fe"]</x:v>
      </x:c>
      <x:c r="L1185" s="8" t="n">
        <x:v>0.8334</x:v>
      </x:c>
      <x:c r="M1185" s="8" t="n">
        <x:v>0.99877</x:v>
      </x:c>
      <x:c r="N1185" s="8" t="n">
        <x:v>64.63</x:v>
      </x:c>
      <x:c r="O1185" s="2" t="n">
        <x:v>85</x:v>
      </x:c>
      <x:c r="P1185" s="8" t="n">
        <x:v>0.7064636678200692</x:v>
      </x:c>
      <x:c r="Q1185" s="8" t="n">
        <x:v>0.08235294117647059</x:v>
      </x:c>
      <x:c r="R1185" s="2" t="str">
        <x:v>passes_minimum_holdout</x:v>
      </x:c>
      <x:c r="S1185" s="2" t="str">
        <x:v>PALAEOPROTEROZOIC</x:v>
      </x:c>
      <x:c r="T1185" s="2" t="str">
        <x:v>LUNAVADA</x:v>
      </x:c>
      <x:c r="U1185" s="2" t="str">
        <x:v>957,LUNAVADA Gp.(ARAVALLI Sgp.),PALAEOPROTEROZOIC</x:v>
      </x:c>
      <x:c r="V1185" s="2" t="n">
        <x:v>369</x:v>
      </x:c>
      <x:c r="W1185" s="2" t="str">
        <x:v>plateau_or_plain</x:v>
      </x:c>
      <x:c r="X1185" s="9" t="n">
        <x:v>45901</x:v>
      </x:c>
      <x:c r="Y1185" s="9" t="n">
        <x:v>46265</x:v>
      </x:c>
      <x:c r="Z1185" s="2" t="n">
        <x:v>26.065479452054795</x:v>
      </x:c>
      <x:c r="AA1185" s="2" t="n">
        <x:v>1107.64</x:v>
      </x:c>
      <x:c r="AB1185" s="2" t="n">
        <x:v>100</x:v>
      </x:c>
      <x:c r="AC1185" s="2" t="str">
        <x:v>21377.8</x:v>
      </x:c>
      <x:c r="AD1185" s="2" t="str">
        <x:v>2127086.0</x:v>
      </x:c>
      <x:c r="AE1185" s="7" t="str">
        <x:v>["candidate_requires_field_validation"]</x:v>
      </x:c>
    </x:row>
    <x:row r="1186" ht="18" customHeight="1">
      <x:c r="A1186" s="2" t="str">
        <x:v>GRID-8642c82d7ffffff</x:v>
      </x:c>
      <x:c r="B1186" s="7" t="str">
        <x:v>priority_candidate</x:v>
      </x:c>
      <x:c r="C1186" s="2" t="n">
        <x:v>1185</x:v>
      </x:c>
      <x:c r="D1186" s="2" t="str">
        <x:v>Gujarat</x:v>
      </x:c>
      <x:c r="E1186" s="2" t="str">
        <x:v>Dohad</x:v>
      </x:c>
      <x:c r="F1186" s="8" t="n">
        <x:v>22.925124873786935</x:v>
      </x:c>
      <x:c r="G1186" s="8" t="n">
        <x:v>73.9272946241927</x:v>
      </x:c>
      <x:c r="H1186" s="2" t="str">
        <x:v>8642c82d7ffffff</x:v>
      </x:c>
      <x:c r="I1186" s="2" t="str">
        <x:v>Phosphorus</x:v>
      </x:c>
      <x:c r="J1186" s="7" t="str">
        <x:v>["phosphorus","silicon","silicon dioxide","manganese","calcium","calcium carbonate","iron"]</x:v>
      </x:c>
      <x:c r="K1186" s="7" t="str">
        <x:v>["P","Si","SiO2","Mn","Ca","CaCO3","Fe"]</x:v>
      </x:c>
      <x:c r="L1186" s="8" t="n">
        <x:v>0.8327</x:v>
      </x:c>
      <x:c r="M1186" s="8" t="n">
        <x:v>0.99874</x:v>
      </x:c>
      <x:c r="N1186" s="8" t="n">
        <x:v>64.99</x:v>
      </x:c>
      <x:c r="O1186" s="2" t="n">
        <x:v>85</x:v>
      </x:c>
      <x:c r="P1186" s="8" t="n">
        <x:v>0.7064636678200692</x:v>
      </x:c>
      <x:c r="Q1186" s="8" t="n">
        <x:v>0.08235294117647059</x:v>
      </x:c>
      <x:c r="R1186" s="2" t="str">
        <x:v>passes_minimum_holdout</x:v>
      </x:c>
      <x:c r="S1186" s="2" t="str">
        <x:v>PALAEOPROTEROZOIC</x:v>
      </x:c>
      <x:c r="T1186" s="2" t="str">
        <x:v>LUNAVADA</x:v>
      </x:c>
      <x:c r="U1186" s="2" t="str">
        <x:v>957,LUNAVADA Gp.(ARAVALLI Sgp.),PALAEOPROTEROZOIC</x:v>
      </x:c>
      <x:c r="V1186" s="2" t="n">
        <x:v>188</x:v>
      </x:c>
      <x:c r="W1186" s="2" t="str">
        <x:v>plateau_or_plain</x:v>
      </x:c>
      <x:c r="X1186" s="9" t="n">
        <x:v>45901</x:v>
      </x:c>
      <x:c r="Y1186" s="9" t="n">
        <x:v>46265</x:v>
      </x:c>
      <x:c r="Z1186" s="2" t="n">
        <x:v>26.77769863013699</x:v>
      </x:c>
      <x:c r="AA1186" s="2" t="n">
        <x:v>1040.58</x:v>
      </x:c>
      <x:c r="AB1186" s="2" t="n">
        <x:v>100</x:v>
      </x:c>
      <x:c r="AC1186" s="2" t="str">
        <x:v>18792.6</x:v>
      </x:c>
      <x:c r="AD1186" s="2" t="str">
        <x:v>2127086.0</x:v>
      </x:c>
      <x:c r="AE1186" s="7" t="str">
        <x:v>["candidate_requires_field_validation"]</x:v>
      </x:c>
    </x:row>
    <x:row r="1187" ht="18" customHeight="1">
      <x:c r="A1187" s="2" t="str">
        <x:v>GRID-8642c82afffffff</x:v>
      </x:c>
      <x:c r="B1187" s="7" t="str">
        <x:v>priority_candidate</x:v>
      </x:c>
      <x:c r="C1187" s="2" t="n">
        <x:v>1186</x:v>
      </x:c>
      <x:c r="D1187" s="2" t="str">
        <x:v>Gujarat</x:v>
      </x:c>
      <x:c r="E1187" s="2" t="str">
        <x:v>Panch Mahals</x:v>
      </x:c>
      <x:c r="F1187" s="8" t="n">
        <x:v>22.96162746278114</x:v>
      </x:c>
      <x:c r="G1187" s="8" t="n">
        <x:v>73.82631136245642</x:v>
      </x:c>
      <x:c r="H1187" s="2" t="str">
        <x:v>8642c82afffffff</x:v>
      </x:c>
      <x:c r="I1187" s="2" t="str">
        <x:v>Phosphorus</x:v>
      </x:c>
      <x:c r="J1187" s="7" t="str">
        <x:v>["phosphorus","silicon","silicon dioxide","manganese","calcium","calcium carbonate","iron"]</x:v>
      </x:c>
      <x:c r="K1187" s="7" t="str">
        <x:v>["P","Si","SiO2","Mn","Ca","CaCO3","Fe"]</x:v>
      </x:c>
      <x:c r="L1187" s="8" t="n">
        <x:v>0.8326</x:v>
      </x:c>
      <x:c r="M1187" s="8" t="n">
        <x:v>0.99873</x:v>
      </x:c>
      <x:c r="N1187" s="8" t="n">
        <x:v>65.06</x:v>
      </x:c>
      <x:c r="O1187" s="2" t="n">
        <x:v>85</x:v>
      </x:c>
      <x:c r="P1187" s="8" t="n">
        <x:v>0.7064636678200692</x:v>
      </x:c>
      <x:c r="Q1187" s="8" t="n">
        <x:v>0.08235294117647059</x:v>
      </x:c>
      <x:c r="R1187" s="2" t="str">
        <x:v>passes_minimum_holdout</x:v>
      </x:c>
      <x:c r="S1187" s="2" t="str">
        <x:v>PALAEOPROTEROZOIC</x:v>
      </x:c>
      <x:c r="T1187" s="2" t="str">
        <x:v>LUNAVADA</x:v>
      </x:c>
      <x:c r="U1187" s="2" t="str">
        <x:v>957,LUNAVADA Gp.(ARAVALLI Sgp.),PALAEOPROTEROZOIC</x:v>
      </x:c>
      <x:c r="V1187" s="2" t="n">
        <x:v>133</x:v>
      </x:c>
      <x:c r="W1187" s="2" t="str">
        <x:v>plateau_or_plain</x:v>
      </x:c>
      <x:c r="X1187" s="9" t="n">
        <x:v>45901</x:v>
      </x:c>
      <x:c r="Y1187" s="9" t="n">
        <x:v>46265</x:v>
      </x:c>
      <x:c r="Z1187" s="2" t="n">
        <x:v>26.77769863013699</x:v>
      </x:c>
      <x:c r="AA1187" s="2" t="n">
        <x:v>1040.58</x:v>
      </x:c>
      <x:c r="AB1187" s="2" t="n">
        <x:v>100</x:v>
      </x:c>
      <x:c r="AC1187" s="2" t="str">
        <x:v>23940.3</x:v>
      </x:c>
      <x:c r="AD1187" s="2" t="str">
        <x:v>2390776.0</x:v>
      </x:c>
      <x:c r="AE1187" s="7" t="str">
        <x:v>["candidate_requires_field_validation"]</x:v>
      </x:c>
    </x:row>
    <x:row r="1188" ht="18" customHeight="1">
      <x:c r="A1188" s="2" t="str">
        <x:v>GRID-8642cb957ffffff</x:v>
      </x:c>
      <x:c r="B1188" s="7" t="str">
        <x:v>priority_candidate</x:v>
      </x:c>
      <x:c r="C1188" s="2" t="n">
        <x:v>1187</x:v>
      </x:c>
      <x:c r="D1188" s="2" t="str">
        <x:v>Gujarat</x:v>
      </x:c>
      <x:c r="E1188" s="2" t="str">
        <x:v>Dohad</x:v>
      </x:c>
      <x:c r="F1188" s="8" t="n">
        <x:v>22.84551487301753</x:v>
      </x:c>
      <x:c r="G1188" s="8" t="n">
        <x:v>74.06570057210652</x:v>
      </x:c>
      <x:c r="H1188" s="2" t="str">
        <x:v>8642cb957ffffff</x:v>
      </x:c>
      <x:c r="I1188" s="2" t="str">
        <x:v>Phosphorus</x:v>
      </x:c>
      <x:c r="J1188" s="7" t="str">
        <x:v>["phosphorus","silicon","silicon dioxide","manganese","calcium","calcium carbonate","iron"]</x:v>
      </x:c>
      <x:c r="K1188" s="7" t="str">
        <x:v>["P","Si","SiO2","Mn","Ca","CaCO3","Fe"]</x:v>
      </x:c>
      <x:c r="L1188" s="8" t="n">
        <x:v>0.832</x:v>
      </x:c>
      <x:c r="M1188" s="8" t="n">
        <x:v>0.99872</x:v>
      </x:c>
      <x:c r="N1188" s="8" t="n">
        <x:v>65.39</x:v>
      </x:c>
      <x:c r="O1188" s="2" t="n">
        <x:v>85</x:v>
      </x:c>
      <x:c r="P1188" s="8" t="n">
        <x:v>0.7064636678200692</x:v>
      </x:c>
      <x:c r="Q1188" s="8" t="n">
        <x:v>0.08235294117647059</x:v>
      </x:c>
      <x:c r="R1188" s="2" t="str">
        <x:v>passes_minimum_holdout</x:v>
      </x:c>
      <x:c r="S1188" s="2" t="str">
        <x:v>PALAEOPROTEROZOIC</x:v>
      </x:c>
      <x:c r="T1188" s="2" t="str">
        <x:v>LUNAVADA</x:v>
      </x:c>
      <x:c r="U1188" s="2" t="str">
        <x:v>957,LUNAVADA Gp.(ARAVALLI Sgp.),PALAEOPROTEROZOIC</x:v>
      </x:c>
      <x:c r="V1188" s="2" t="n">
        <x:v>263</x:v>
      </x:c>
      <x:c r="W1188" s="2" t="str">
        <x:v>plateau_or_plain</x:v>
      </x:c>
      <x:c r="X1188" s="9" t="n">
        <x:v>45901</x:v>
      </x:c>
      <x:c r="Y1188" s="9" t="n">
        <x:v>46265</x:v>
      </x:c>
      <x:c r="Z1188" s="2" t="n">
        <x:v>25.81827397260274</x:v>
      </x:c>
      <x:c r="AA1188" s="2" t="n">
        <x:v>1145.06</x:v>
      </x:c>
      <x:c r="AB1188" s="2" t="n">
        <x:v>100</x:v>
      </x:c>
      <x:c r="AC1188" s="2" t="str">
        <x:v>26497.8</x:v>
      </x:c>
      <x:c r="AD1188" s="2" t="str">
        <x:v>2127086.0</x:v>
      </x:c>
      <x:c r="AE1188" s="7" t="str">
        <x:v>["candidate_requires_field_validation"]</x:v>
      </x:c>
    </x:row>
    <x:row r="1189" ht="18" customHeight="1">
      <x:c r="A1189" s="2" t="str">
        <x:v>GRID-8642cb8c7ffffff</x:v>
      </x:c>
      <x:c r="B1189" s="7" t="str">
        <x:v>priority_candidate</x:v>
      </x:c>
      <x:c r="C1189" s="2" t="n">
        <x:v>1188</x:v>
      </x:c>
      <x:c r="D1189" s="2" t="str">
        <x:v>Gujarat</x:v>
      </x:c>
      <x:c r="E1189" s="2" t="str">
        <x:v>Dohad</x:v>
      </x:c>
      <x:c r="F1189" s="8" t="n">
        <x:v>22.673453837857686</x:v>
      </x:c>
      <x:c r="G1189" s="8" t="n">
        <x:v>74.2153763431977</x:v>
      </x:c>
      <x:c r="H1189" s="2" t="str">
        <x:v>8642cb8c7ffffff</x:v>
      </x:c>
      <x:c r="I1189" s="2" t="str">
        <x:v>Phosphorus</x:v>
      </x:c>
      <x:c r="J1189" s="7" t="str">
        <x:v>["phosphorus","silicon","silicon dioxide","manganese","calcium","calcium carbonate","iron"]</x:v>
      </x:c>
      <x:c r="K1189" s="7" t="str">
        <x:v>["P","Si","SiO2","Mn","Ca","CaCO3","Fe"]</x:v>
      </x:c>
      <x:c r="L1189" s="8" t="n">
        <x:v>0.8318</x:v>
      </x:c>
      <x:c r="M1189" s="8" t="n">
        <x:v>0.99871</x:v>
      </x:c>
      <x:c r="N1189" s="8" t="n">
        <x:v>65.53</x:v>
      </x:c>
      <x:c r="O1189" s="2" t="n">
        <x:v>85</x:v>
      </x:c>
      <x:c r="P1189" s="8" t="n">
        <x:v>0.7064636678200692</x:v>
      </x:c>
      <x:c r="Q1189" s="8" t="n">
        <x:v>0.08235294117647059</x:v>
      </x:c>
      <x:c r="R1189" s="2" t="str">
        <x:v>passes_minimum_holdout</x:v>
      </x:c>
      <x:c r="S1189" s="2" t="str">
        <x:v>PALAEOPROTEROZOIC</x:v>
      </x:c>
      <x:c r="T1189" s="2" t="str">
        <x:v>LUNAVADA</x:v>
      </x:c>
      <x:c r="U1189" s="2" t="str">
        <x:v>957,LUNAVADA Gp.(ARAVALLI Sgp.),PALAEOPROTEROZOIC</x:v>
      </x:c>
      <x:c r="V1189" s="2" t="n">
        <x:v>375</x:v>
      </x:c>
      <x:c r="W1189" s="2" t="str">
        <x:v>plateau_or_plain</x:v>
      </x:c>
      <x:c r="X1189" s="9" t="n">
        <x:v>45901</x:v>
      </x:c>
      <x:c r="Y1189" s="9" t="n">
        <x:v>46265</x:v>
      </x:c>
      <x:c r="Z1189" s="2" t="n">
        <x:v>26.065479452054795</x:v>
      </x:c>
      <x:c r="AA1189" s="2" t="n">
        <x:v>1107.64</x:v>
      </x:c>
      <x:c r="AB1189" s="2" t="n">
        <x:v>100</x:v>
      </x:c>
      <x:c r="AC1189" s="2" t="str">
        <x:v>16856.3</x:v>
      </x:c>
      <x:c r="AD1189" s="2" t="str">
        <x:v>2127086.0</x:v>
      </x:c>
      <x:c r="AE1189" s="7" t="str">
        <x:v>["candidate_requires_field_validation"]</x:v>
      </x:c>
    </x:row>
    <x:row r="1190" ht="18" customHeight="1">
      <x:c r="A1190" s="2" t="str">
        <x:v>GRID-8642c830fffffff</x:v>
      </x:c>
      <x:c r="B1190" s="7" t="str">
        <x:v>priority_candidate</x:v>
      </x:c>
      <x:c r="C1190" s="2" t="n">
        <x:v>1189</x:v>
      </x:c>
      <x:c r="D1190" s="2" t="str">
        <x:v>Gujarat</x:v>
      </x:c>
      <x:c r="E1190" s="2" t="str">
        <x:v>Panch Mahals</x:v>
      </x:c>
      <x:c r="F1190" s="8" t="n">
        <x:v>23.140780402559542</x:v>
      </x:c>
      <x:c r="G1190" s="8" t="n">
        <x:v>73.73839320964434</x:v>
      </x:c>
      <x:c r="H1190" s="2" t="str">
        <x:v>8642c830fffffff</x:v>
      </x:c>
      <x:c r="I1190" s="2" t="str">
        <x:v>Phosphorus</x:v>
      </x:c>
      <x:c r="J1190" s="7" t="str">
        <x:v>["phosphorus","silicon","silicon dioxide","manganese","calcium","calcium carbonate","iron"]</x:v>
      </x:c>
      <x:c r="K1190" s="7" t="str">
        <x:v>["P","Si","SiO2","Mn","Ca","CaCO3","Fe"]</x:v>
      </x:c>
      <x:c r="L1190" s="8" t="n">
        <x:v>0.8313</x:v>
      </x:c>
      <x:c r="M1190" s="8" t="n">
        <x:v>0.9987</x:v>
      </x:c>
      <x:c r="N1190" s="8" t="n">
        <x:v>65.76</x:v>
      </x:c>
      <x:c r="O1190" s="2" t="n">
        <x:v>85</x:v>
      </x:c>
      <x:c r="P1190" s="8" t="n">
        <x:v>0.7064636678200692</x:v>
      </x:c>
      <x:c r="Q1190" s="8" t="n">
        <x:v>0.08235294117647059</x:v>
      </x:c>
      <x:c r="R1190" s="2" t="str">
        <x:v>passes_minimum_holdout</x:v>
      </x:c>
      <x:c r="S1190" s="2" t="str">
        <x:v>PALAEOPROTEROZOIC</x:v>
      </x:c>
      <x:c r="T1190" s="2" t="str">
        <x:v>LUNAVADA</x:v>
      </x:c>
      <x:c r="U1190" s="2" t="str">
        <x:v>957,LUNAVADA Gp.(ARAVALLI Sgp.),PALAEOPROTEROZOIC</x:v>
      </x:c>
      <x:c r="V1190" s="2" t="n">
        <x:v>130</x:v>
      </x:c>
      <x:c r="W1190" s="2" t="str">
        <x:v>plateau_or_plain</x:v>
      </x:c>
      <x:c r="X1190" s="9" t="n">
        <x:v>45901</x:v>
      </x:c>
      <x:c r="Y1190" s="9" t="n">
        <x:v>46265</x:v>
      </x:c>
      <x:c r="Z1190" s="2" t="n">
        <x:v>26.77769863013699</x:v>
      </x:c>
      <x:c r="AA1190" s="2" t="n">
        <x:v>1040.58</x:v>
      </x:c>
      <x:c r="AB1190" s="2" t="n">
        <x:v>100</x:v>
      </x:c>
      <x:c r="AC1190" s="2" t="str">
        <x:v>12450.3</x:v>
      </x:c>
      <x:c r="AD1190" s="2" t="str">
        <x:v>2390776.0</x:v>
      </x:c>
      <x:c r="AE1190" s="7" t="str">
        <x:v>["candidate_requires_field_validation"]</x:v>
      </x:c>
    </x:row>
    <x:row r="1191" ht="18" customHeight="1">
      <x:c r="A1191" s="2" t="str">
        <x:v>GRID-8642c82c7ffffff</x:v>
      </x:c>
      <x:c r="B1191" s="7" t="str">
        <x:v>priority_candidate</x:v>
      </x:c>
      <x:c r="C1191" s="2" t="n">
        <x:v>1190</x:v>
      </x:c>
      <x:c r="D1191" s="2" t="str">
        <x:v>Gujarat</x:v>
      </x:c>
      <x:c r="E1191" s="2" t="str">
        <x:v>Dohad</x:v>
      </x:c>
      <x:c r="F1191" s="8" t="n">
        <x:v>22.974778503418772</x:v>
      </x:c>
      <x:c r="G1191" s="8" t="n">
        <x:v>73.95292456371968</x:v>
      </x:c>
      <x:c r="H1191" s="2" t="str">
        <x:v>8642c82c7ffffff</x:v>
      </x:c>
      <x:c r="I1191" s="2" t="str">
        <x:v>Phosphorus</x:v>
      </x:c>
      <x:c r="J1191" s="7" t="str">
        <x:v>["phosphorus","silicon","silicon dioxide","manganese","calcium","calcium carbonate","iron"]</x:v>
      </x:c>
      <x:c r="K1191" s="7" t="str">
        <x:v>["P","Si","SiO2","Mn","Ca","CaCO3","Fe"]</x:v>
      </x:c>
      <x:c r="L1191" s="8" t="n">
        <x:v>0.8313</x:v>
      </x:c>
      <x:c r="M1191" s="8" t="n">
        <x:v>0.99869</x:v>
      </x:c>
      <x:c r="N1191" s="8" t="n">
        <x:v>65.78</x:v>
      </x:c>
      <x:c r="O1191" s="2" t="n">
        <x:v>85</x:v>
      </x:c>
      <x:c r="P1191" s="8" t="n">
        <x:v>0.7064636678200692</x:v>
      </x:c>
      <x:c r="Q1191" s="8" t="n">
        <x:v>0.08235294117647059</x:v>
      </x:c>
      <x:c r="R1191" s="2" t="str">
        <x:v>passes_minimum_holdout</x:v>
      </x:c>
      <x:c r="S1191" s="2" t="str">
        <x:v>PALAEOPROTEROZOIC</x:v>
      </x:c>
      <x:c r="T1191" s="2" t="str">
        <x:v>LUNAVADA</x:v>
      </x:c>
      <x:c r="U1191" s="2" t="str">
        <x:v>957,LUNAVADA Gp.(ARAVALLI Sgp.),PALAEOPROTEROZOIC</x:v>
      </x:c>
      <x:c r="V1191" s="2" t="n">
        <x:v>196</x:v>
      </x:c>
      <x:c r="W1191" s="2" t="str">
        <x:v>plateau_or_plain</x:v>
      </x:c>
      <x:c r="X1191" s="9" t="n">
        <x:v>45901</x:v>
      </x:c>
      <x:c r="Y1191" s="9" t="n">
        <x:v>46265</x:v>
      </x:c>
      <x:c r="Z1191" s="2" t="n">
        <x:v>26.77769863013699</x:v>
      </x:c>
      <x:c r="AA1191" s="2" t="n">
        <x:v>1040.58</x:v>
      </x:c>
      <x:c r="AB1191" s="2" t="n">
        <x:v>100</x:v>
      </x:c>
      <x:c r="AC1191" s="2" t="str">
        <x:v>17048.1</x:v>
      </x:c>
      <x:c r="AD1191" s="2" t="str">
        <x:v>2127086.0</x:v>
      </x:c>
      <x:c r="AE1191" s="7" t="str">
        <x:v>["candidate_requires_field_validation"]</x:v>
      </x:c>
    </x:row>
    <x:row r="1192" ht="18" customHeight="1">
      <x:c r="A1192" s="2" t="str">
        <x:v>GRID-8642c8227ffffff</x:v>
      </x:c>
      <x:c r="B1192" s="7" t="str">
        <x:v>priority_candidate</x:v>
      </x:c>
      <x:c r="C1192" s="2" t="n">
        <x:v>1191</x:v>
      </x:c>
      <x:c r="D1192" s="2" t="str">
        <x:v>Gujarat</x:v>
      </x:c>
      <x:c r="E1192" s="2" t="str">
        <x:v>Panch Mahals</x:v>
      </x:c>
      <x:c r="F1192" s="8" t="n">
        <x:v>23.097608939656304</x:v>
      </x:c>
      <x:c r="G1192" s="8" t="n">
        <x:v>73.77627307092627</x:v>
      </x:c>
      <x:c r="H1192" s="2" t="str">
        <x:v>8642c8227ffffff</x:v>
      </x:c>
      <x:c r="I1192" s="2" t="str">
        <x:v>Phosphorus</x:v>
      </x:c>
      <x:c r="J1192" s="7" t="str">
        <x:v>["phosphorus","silicon","silicon dioxide","manganese","calcium","calcium carbonate","iron"]</x:v>
      </x:c>
      <x:c r="K1192" s="7" t="str">
        <x:v>["P","Si","SiO2","Mn","Ca","CaCO3","Fe"]</x:v>
      </x:c>
      <x:c r="L1192" s="8" t="n">
        <x:v>0.8311</x:v>
      </x:c>
      <x:c r="M1192" s="8" t="n">
        <x:v>0.99866</x:v>
      </x:c>
      <x:c r="N1192" s="8" t="n">
        <x:v>65.89</x:v>
      </x:c>
      <x:c r="O1192" s="2" t="n">
        <x:v>85</x:v>
      </x:c>
      <x:c r="P1192" s="8" t="n">
        <x:v>0.7064636678200692</x:v>
      </x:c>
      <x:c r="Q1192" s="8" t="n">
        <x:v>0.08235294117647059</x:v>
      </x:c>
      <x:c r="R1192" s="2" t="str">
        <x:v>passes_minimum_holdout</x:v>
      </x:c>
      <x:c r="S1192" s="2" t="str">
        <x:v>PALAEOPROTEROZOIC</x:v>
      </x:c>
      <x:c r="T1192" s="2" t="str">
        <x:v>LUNAVADA</x:v>
      </x:c>
      <x:c r="U1192" s="2" t="str">
        <x:v>957,LUNAVADA Gp.(ARAVALLI Sgp.),PALAEOPROTEROZOIC</x:v>
      </x:c>
      <x:c r="V1192" s="2" t="n">
        <x:v>156</x:v>
      </x:c>
      <x:c r="W1192" s="2" t="str">
        <x:v>plateau_or_plain</x:v>
      </x:c>
      <x:c r="X1192" s="9" t="n">
        <x:v>45901</x:v>
      </x:c>
      <x:c r="Y1192" s="9" t="n">
        <x:v>46265</x:v>
      </x:c>
      <x:c r="Z1192" s="2" t="n">
        <x:v>26.77769863013699</x:v>
      </x:c>
      <x:c r="AA1192" s="2" t="n">
        <x:v>1040.58</x:v>
      </x:c>
      <x:c r="AB1192" s="2" t="n">
        <x:v>100</x:v>
      </x:c>
      <x:c r="AC1192" s="2" t="str">
        <x:v>8227.5</x:v>
      </x:c>
      <x:c r="AD1192" s="2" t="str">
        <x:v>2390776.0</x:v>
      </x:c>
      <x:c r="AE1192" s="7" t="str">
        <x:v>["candidate_requires_field_validation"]</x:v>
      </x:c>
    </x:row>
    <x:row r="1193" ht="18" customHeight="1">
      <x:c r="A1193" s="2" t="str">
        <x:v>GRID-8642c832fffffff</x:v>
      </x:c>
      <x:c r="B1193" s="7" t="str">
        <x:v>priority_candidate</x:v>
      </x:c>
      <x:c r="C1193" s="2" t="n">
        <x:v>1192</x:v>
      </x:c>
      <x:c r="D1193" s="2" t="str">
        <x:v>Gujarat</x:v>
      </x:c>
      <x:c r="E1193" s="2" t="str">
        <x:v>Panch Mahals</x:v>
      </x:c>
      <x:c r="F1193" s="8" t="n">
        <x:v>23.183971855600078</x:v>
      </x:c>
      <x:c r="G1193" s="8" t="n">
        <x:v>73.70046342829876</x:v>
      </x:c>
      <x:c r="H1193" s="2" t="str">
        <x:v>8642c832fffffff</x:v>
      </x:c>
      <x:c r="I1193" s="2" t="str">
        <x:v>Phosphorus</x:v>
      </x:c>
      <x:c r="J1193" s="7" t="str">
        <x:v>["phosphorus","silicon","silicon dioxide","manganese","calcium","calcium carbonate","iron"]</x:v>
      </x:c>
      <x:c r="K1193" s="7" t="str">
        <x:v>["P","Si","SiO2","Mn","Ca","CaCO3","Fe"]</x:v>
      </x:c>
      <x:c r="L1193" s="8" t="n">
        <x:v>0.8305</x:v>
      </x:c>
      <x:c r="M1193" s="8" t="n">
        <x:v>0.99865</x:v>
      </x:c>
      <x:c r="N1193" s="8" t="n">
        <x:v>66.21</x:v>
      </x:c>
      <x:c r="O1193" s="2" t="n">
        <x:v>85</x:v>
      </x:c>
      <x:c r="P1193" s="8" t="n">
        <x:v>0.7064636678200692</x:v>
      </x:c>
      <x:c r="Q1193" s="8" t="n">
        <x:v>0.08235294117647059</x:v>
      </x:c>
      <x:c r="R1193" s="2" t="str">
        <x:v>passes_minimum_holdout</x:v>
      </x:c>
      <x:c r="S1193" s="2" t="str">
        <x:v>PALAEOPROTEROZOIC</x:v>
      </x:c>
      <x:c r="T1193" s="2" t="str">
        <x:v>LUNAVADA</x:v>
      </x:c>
      <x:c r="U1193" s="2" t="str">
        <x:v>957,LUNAVADA Gp.(ARAVALLI Sgp.),PALAEOPROTEROZOIC</x:v>
      </x:c>
      <x:c r="V1193" s="2" t="n">
        <x:v>116</x:v>
      </x:c>
      <x:c r="W1193" s="2" t="str">
        <x:v>plateau_or_plain</x:v>
      </x:c>
      <x:c r="X1193" s="9" t="n">
        <x:v>45901</x:v>
      </x:c>
      <x:c r="Y1193" s="9" t="n">
        <x:v>46265</x:v>
      </x:c>
      <x:c r="Z1193" s="2" t="n">
        <x:v>26.77769863013699</x:v>
      </x:c>
      <x:c r="AA1193" s="2" t="n">
        <x:v>1040.58</x:v>
      </x:c>
      <x:c r="AB1193" s="2" t="n">
        <x:v>100</x:v>
      </x:c>
      <x:c r="AC1193" s="2" t="str">
        <x:v>12309.0</x:v>
      </x:c>
      <x:c r="AD1193" s="2" t="str">
        <x:v>2390776.0</x:v>
      </x:c>
      <x:c r="AE1193" s="7" t="str">
        <x:v>["candidate_requires_field_validation"]</x:v>
      </x:c>
    </x:row>
    <x:row r="1194" ht="18" customHeight="1">
      <x:c r="A1194" s="2" t="str">
        <x:v>GRID-8642c8047ffffff</x:v>
      </x:c>
      <x:c r="B1194" s="7" t="str">
        <x:v>priority_candidate</x:v>
      </x:c>
      <x:c r="C1194" s="2" t="n">
        <x:v>1193</x:v>
      </x:c>
      <x:c r="D1194" s="2" t="str">
        <x:v>Gujarat</x:v>
      </x:c>
      <x:c r="E1194" s="2" t="str">
        <x:v>Panch Mahals</x:v>
      </x:c>
      <x:c r="F1194" s="8" t="n">
        <x:v>23.070889743096217</x:v>
      </x:c>
      <x:c r="G1194" s="8" t="n">
        <x:v>73.522647178971</x:v>
      </x:c>
      <x:c r="H1194" s="2" t="str">
        <x:v>8642c8047ffffff</x:v>
      </x:c>
      <x:c r="I1194" s="2" t="str">
        <x:v>Phosphorus</x:v>
      </x:c>
      <x:c r="J1194" s="7" t="str">
        <x:v>["phosphorus","silicon","silicon dioxide","manganese","calcium","calcium carbonate","iron"]</x:v>
      </x:c>
      <x:c r="K1194" s="7" t="str">
        <x:v>["P","Si","SiO2","Mn","Ca","CaCO3","Fe"]</x:v>
      </x:c>
      <x:c r="L1194" s="8" t="n">
        <x:v>0.8301</x:v>
      </x:c>
      <x:c r="M1194" s="8" t="n">
        <x:v>0.99864</x:v>
      </x:c>
      <x:c r="N1194" s="8" t="n">
        <x:v>66.43</x:v>
      </x:c>
      <x:c r="O1194" s="2" t="n">
        <x:v>85</x:v>
      </x:c>
      <x:c r="P1194" s="8" t="n">
        <x:v>0.7064636678200692</x:v>
      </x:c>
      <x:c r="Q1194" s="8" t="n">
        <x:v>0.08235294117647059</x:v>
      </x:c>
      <x:c r="R1194" s="2" t="str">
        <x:v>passes_minimum_holdout</x:v>
      </x:c>
      <x:c r="S1194" s="2" t="str">
        <x:v>PALAEOPROTEROZOIC</x:v>
      </x:c>
      <x:c r="T1194" s="2" t="str">
        <x:v>LUNAVADA</x:v>
      </x:c>
      <x:c r="U1194" s="2" t="str">
        <x:v>957,LUNAVADA Gp.(ARAVALLI Sgp.),PALAEOPROTEROZOIC</x:v>
      </x:c>
      <x:c r="V1194" s="2" t="n">
        <x:v>86</x:v>
      </x:c>
      <x:c r="W1194" s="2" t="str">
        <x:v>plateau_or_plain</x:v>
      </x:c>
      <x:c r="X1194" s="9" t="n">
        <x:v>45901</x:v>
      </x:c>
      <x:c r="Y1194" s="9" t="n">
        <x:v>46265</x:v>
      </x:c>
      <x:c r="Z1194" s="2" t="n">
        <x:v>26.77769863013699</x:v>
      </x:c>
      <x:c r="AA1194" s="2" t="n">
        <x:v>1040.58</x:v>
      </x:c>
      <x:c r="AB1194" s="2" t="n">
        <x:v>100</x:v>
      </x:c>
      <x:c r="AC1194" s="2" t="str">
        <x:v>11601.8</x:v>
      </x:c>
      <x:c r="AD1194" s="2" t="str">
        <x:v>2390776.0</x:v>
      </x:c>
      <x:c r="AE1194" s="7" t="str">
        <x:v>["candidate_requires_field_validation"]</x:v>
      </x:c>
    </x:row>
    <x:row r="1195" ht="18" customHeight="1">
      <x:c r="A1195" s="2" t="str">
        <x:v>GRID-8642c83a7ffffff</x:v>
      </x:c>
      <x:c r="B1195" s="7" t="str">
        <x:v>priority_candidate</x:v>
      </x:c>
      <x:c r="C1195" s="2" t="n">
        <x:v>1194</x:v>
      </x:c>
      <x:c r="D1195" s="2" t="str">
        <x:v>Gujarat</x:v>
      </x:c>
      <x:c r="E1195" s="2" t="str">
        <x:v>Panch Mahals</x:v>
      </x:c>
      <x:c r="F1195" s="8" t="n">
        <x:v>23.03451036813945</x:v>
      </x:c>
      <x:c r="G1195" s="8" t="n">
        <x:v>73.62398721884183</x:v>
      </x:c>
      <x:c r="H1195" s="2" t="str">
        <x:v>8642c83a7ffffff</x:v>
      </x:c>
      <x:c r="I1195" s="2" t="str">
        <x:v>Phosphorus</x:v>
      </x:c>
      <x:c r="J1195" s="7" t="str">
        <x:v>["phosphorus","silicon","silicon dioxide","manganese","calcium","calcium carbonate","iron"]</x:v>
      </x:c>
      <x:c r="K1195" s="7" t="str">
        <x:v>["P","Si","SiO2","Mn","Ca","CaCO3","Fe"]</x:v>
      </x:c>
      <x:c r="L1195" s="8" t="n">
        <x:v>0.83</x:v>
      </x:c>
      <x:c r="M1195" s="8" t="n">
        <x:v>0.99863</x:v>
      </x:c>
      <x:c r="N1195" s="8" t="n">
        <x:v>66.52</x:v>
      </x:c>
      <x:c r="O1195" s="2" t="n">
        <x:v>85</x:v>
      </x:c>
      <x:c r="P1195" s="8" t="n">
        <x:v>0.7064636678200692</x:v>
      </x:c>
      <x:c r="Q1195" s="8" t="n">
        <x:v>0.08235294117647059</x:v>
      </x:c>
      <x:c r="R1195" s="2" t="str">
        <x:v>passes_minimum_holdout</x:v>
      </x:c>
      <x:c r="S1195" s="2" t="str">
        <x:v>PALAEOPROTEROZOIC</x:v>
      </x:c>
      <x:c r="T1195" s="2" t="str">
        <x:v>LUNAVADA</x:v>
      </x:c>
      <x:c r="U1195" s="2" t="str">
        <x:v>957,LUNAVADA Gp.(ARAVALLI Sgp.),PALAEOPROTEROZOIC</x:v>
      </x:c>
      <x:c r="V1195" s="2" t="n">
        <x:v>125</x:v>
      </x:c>
      <x:c r="W1195" s="2" t="str">
        <x:v>plateau_or_plain</x:v>
      </x:c>
      <x:c r="X1195" s="9" t="n">
        <x:v>45901</x:v>
      </x:c>
      <x:c r="Y1195" s="9" t="n">
        <x:v>46265</x:v>
      </x:c>
      <x:c r="Z1195" s="2" t="n">
        <x:v>26.77769863013699</x:v>
      </x:c>
      <x:c r="AA1195" s="2" t="n">
        <x:v>1040.58</x:v>
      </x:c>
      <x:c r="AB1195" s="2" t="n">
        <x:v>100</x:v>
      </x:c>
      <x:c r="AC1195" s="2" t="str">
        <x:v>16339.2</x:v>
      </x:c>
      <x:c r="AD1195" s="2" t="str">
        <x:v>2390776.0</x:v>
      </x:c>
      <x:c r="AE1195" s="7" t="str">
        <x:v>["candidate_requires_field_validation"]</x:v>
      </x:c>
    </x:row>
    <x:row r="1196" ht="18" customHeight="1">
      <x:c r="A1196" s="2" t="str">
        <x:v>GRID-8642c8207ffffff</x:v>
      </x:c>
      <x:c r="B1196" s="7" t="str">
        <x:v>priority_candidate</x:v>
      </x:c>
      <x:c r="C1196" s="2" t="n">
        <x:v>1195</x:v>
      </x:c>
      <x:c r="D1196" s="2" t="str">
        <x:v>Gujarat</x:v>
      </x:c>
      <x:c r="E1196" s="2" t="str">
        <x:v>Panch Mahals</x:v>
      </x:c>
      <x:c r="F1196" s="8" t="n">
        <x:v>23.054457561411525</x:v>
      </x:c>
      <x:c r="G1196" s="8" t="n">
        <x:v>73.81410307758222</x:v>
      </x:c>
      <x:c r="H1196" s="2" t="str">
        <x:v>8642c8207ffffff</x:v>
      </x:c>
      <x:c r="I1196" s="2" t="str">
        <x:v>Phosphorus</x:v>
      </x:c>
      <x:c r="J1196" s="7" t="str">
        <x:v>["phosphorus","silicon","silicon dioxide","manganese","calcium","calcium carbonate","iron"]</x:v>
      </x:c>
      <x:c r="K1196" s="7" t="str">
        <x:v>["P","Si","SiO2","Mn","Ca","CaCO3","Fe"]</x:v>
      </x:c>
      <x:c r="L1196" s="8" t="n">
        <x:v>0.8298</x:v>
      </x:c>
      <x:c r="M1196" s="8" t="n">
        <x:v>0.99862</x:v>
      </x:c>
      <x:c r="N1196" s="8" t="n">
        <x:v>66.59</x:v>
      </x:c>
      <x:c r="O1196" s="2" t="n">
        <x:v>85</x:v>
      </x:c>
      <x:c r="P1196" s="8" t="n">
        <x:v>0.7064636678200692</x:v>
      </x:c>
      <x:c r="Q1196" s="8" t="n">
        <x:v>0.08235294117647059</x:v>
      </x:c>
      <x:c r="R1196" s="2" t="str">
        <x:v>passes_minimum_holdout</x:v>
      </x:c>
      <x:c r="S1196" s="2" t="str">
        <x:v>PALAEOPROTEROZOIC</x:v>
      </x:c>
      <x:c r="T1196" s="2" t="str">
        <x:v>LUNAVADA</x:v>
      </x:c>
      <x:c r="U1196" s="2" t="str">
        <x:v>957,LUNAVADA Gp.(ARAVALLI Sgp.),PALAEOPROTEROZOIC</x:v>
      </x:c>
      <x:c r="V1196" s="2" t="n">
        <x:v>141</x:v>
      </x:c>
      <x:c r="W1196" s="2" t="str">
        <x:v>plateau_or_plain</x:v>
      </x:c>
      <x:c r="X1196" s="9" t="n">
        <x:v>45901</x:v>
      </x:c>
      <x:c r="Y1196" s="9" t="n">
        <x:v>46265</x:v>
      </x:c>
      <x:c r="Z1196" s="2" t="n">
        <x:v>26.77769863013699</x:v>
      </x:c>
      <x:c r="AA1196" s="2" t="n">
        <x:v>1040.58</x:v>
      </x:c>
      <x:c r="AB1196" s="2" t="n">
        <x:v>100</x:v>
      </x:c>
      <x:c r="AC1196" s="2" t="str">
        <x:v>18623.6</x:v>
      </x:c>
      <x:c r="AD1196" s="2" t="str">
        <x:v>2390776.0</x:v>
      </x:c>
      <x:c r="AE1196" s="7" t="str">
        <x:v>["candidate_requires_field_validation"]</x:v>
      </x:c>
    </x:row>
    <x:row r="1197" ht="18" customHeight="1">
      <x:c r="A1197" s="2" t="str">
        <x:v>GRID-8642cb977ffffff</x:v>
      </x:c>
      <x:c r="B1197" s="7" t="str">
        <x:v>priority_candidate</x:v>
      </x:c>
      <x:c r="C1197" s="2" t="n">
        <x:v>1196</x:v>
      </x:c>
      <x:c r="D1197" s="2" t="str">
        <x:v>Gujarat</x:v>
      </x:c>
      <x:c r="E1197" s="2" t="str">
        <x:v>Dohad</x:v>
      </x:c>
      <x:c r="F1197" s="8" t="n">
        <x:v>22.88858215473895</x:v>
      </x:c>
      <x:c r="G1197" s="8" t="n">
        <x:v>74.02815812446836</x:v>
      </x:c>
      <x:c r="H1197" s="2" t="str">
        <x:v>8642cb977ffffff</x:v>
      </x:c>
      <x:c r="I1197" s="2" t="str">
        <x:v>Phosphorus</x:v>
      </x:c>
      <x:c r="J1197" s="7" t="str">
        <x:v>["phosphorus","silicon","silicon dioxide","manganese","calcium","calcium carbonate","iron"]</x:v>
      </x:c>
      <x:c r="K1197" s="7" t="str">
        <x:v>["P","Si","SiO2","Mn","Ca","CaCO3","Fe"]</x:v>
      </x:c>
      <x:c r="L1197" s="8" t="n">
        <x:v>0.8295</x:v>
      </x:c>
      <x:c r="M1197" s="8" t="n">
        <x:v>0.99861</x:v>
      </x:c>
      <x:c r="N1197" s="8" t="n">
        <x:v>66.79</x:v>
      </x:c>
      <x:c r="O1197" s="2" t="n">
        <x:v>85</x:v>
      </x:c>
      <x:c r="P1197" s="8" t="n">
        <x:v>0.7064636678200692</x:v>
      </x:c>
      <x:c r="Q1197" s="8" t="n">
        <x:v>0.08235294117647059</x:v>
      </x:c>
      <x:c r="R1197" s="2" t="str">
        <x:v>passes_minimum_holdout</x:v>
      </x:c>
      <x:c r="S1197" s="2" t="str">
        <x:v>PALAEOPROTEROZOIC</x:v>
      </x:c>
      <x:c r="T1197" s="2" t="str">
        <x:v>LUNAVADA</x:v>
      </x:c>
      <x:c r="U1197" s="2" t="str">
        <x:v>957,LUNAVADA Gp.(ARAVALLI Sgp.),PALAEOPROTEROZOIC</x:v>
      </x:c>
      <x:c r="V1197" s="2" t="n">
        <x:v>218</x:v>
      </x:c>
      <x:c r="W1197" s="2" t="str">
        <x:v>plateau_or_plain</x:v>
      </x:c>
      <x:c r="X1197" s="9" t="n">
        <x:v>45901</x:v>
      </x:c>
      <x:c r="Y1197" s="9" t="n">
        <x:v>46265</x:v>
      </x:c>
      <x:c r="Z1197" s="2" t="n">
        <x:v>26.77769863013699</x:v>
      </x:c>
      <x:c r="AA1197" s="2" t="n">
        <x:v>1040.58</x:v>
      </x:c>
      <x:c r="AB1197" s="2" t="n">
        <x:v>100</x:v>
      </x:c>
      <x:c r="AC1197" s="2" t="str">
        <x:v>22489.5</x:v>
      </x:c>
      <x:c r="AD1197" s="2" t="str">
        <x:v>2127086.0</x:v>
      </x:c>
      <x:c r="AE1197" s="7" t="str">
        <x:v>["candidate_requires_field_validation"]</x:v>
      </x:c>
    </x:row>
    <x:row r="1198" ht="18" customHeight="1">
      <x:c r="A1198" s="2" t="str">
        <x:v>GRID-8642cb8dfffffff</x:v>
      </x:c>
      <x:c r="B1198" s="7" t="str">
        <x:v>priority_candidate</x:v>
      </x:c>
      <x:c r="C1198" s="2" t="n">
        <x:v>1197</x:v>
      </x:c>
      <x:c r="D1198" s="2" t="str">
        <x:v>Gujarat</x:v>
      </x:c>
      <x:c r="E1198" s="2" t="str">
        <x:v>Dohad</x:v>
      </x:c>
      <x:c r="F1198" s="8" t="n">
        <x:v>22.63049105673923</x:v>
      </x:c>
      <x:c r="G1198" s="8" t="n">
        <x:v>74.25267210937388</x:v>
      </x:c>
      <x:c r="H1198" s="2" t="str">
        <x:v>8642cb8dfffffff</x:v>
      </x:c>
      <x:c r="I1198" s="2" t="str">
        <x:v>Phosphorus</x:v>
      </x:c>
      <x:c r="J1198" s="7" t="str">
        <x:v>["phosphorus","silicon","silicon dioxide","manganese","calcium","calcium carbonate","iron"]</x:v>
      </x:c>
      <x:c r="K1198" s="7" t="str">
        <x:v>["P","Si","SiO2","Mn","Ca","CaCO3","Fe"]</x:v>
      </x:c>
      <x:c r="L1198" s="8" t="n">
        <x:v>0.8291</x:v>
      </x:c>
      <x:c r="M1198" s="8" t="n">
        <x:v>0.99859</x:v>
      </x:c>
      <x:c r="N1198" s="8" t="n">
        <x:v>66.98</x:v>
      </x:c>
      <x:c r="O1198" s="2" t="n">
        <x:v>85</x:v>
      </x:c>
      <x:c r="P1198" s="8" t="n">
        <x:v>0.7064636678200692</x:v>
      </x:c>
      <x:c r="Q1198" s="8" t="n">
        <x:v>0.08235294117647059</x:v>
      </x:c>
      <x:c r="R1198" s="2" t="str">
        <x:v>passes_minimum_holdout</x:v>
      </x:c>
      <x:c r="S1198" s="2" t="str">
        <x:v>PALAEOPROTEROZOIC</x:v>
      </x:c>
      <x:c r="T1198" s="2" t="str">
        <x:v>LUNAVADA</x:v>
      </x:c>
      <x:c r="U1198" s="2" t="str">
        <x:v>957,LUNAVADA Gp.(ARAVALLI Sgp.),PALAEOPROTEROZOIC</x:v>
      </x:c>
      <x:c r="V1198" s="2" t="n">
        <x:v>377</x:v>
      </x:c>
      <x:c r="W1198" s="2" t="str">
        <x:v>plateau_or_plain</x:v>
      </x:c>
      <x:c r="X1198" s="9" t="n">
        <x:v>45901</x:v>
      </x:c>
      <x:c r="Y1198" s="9" t="n">
        <x:v>46265</x:v>
      </x:c>
      <x:c r="Z1198" s="2" t="n">
        <x:v>26.065479452054795</x:v>
      </x:c>
      <x:c r="AA1198" s="2" t="n">
        <x:v>1107.64</x:v>
      </x:c>
      <x:c r="AB1198" s="2" t="n">
        <x:v>100</x:v>
      </x:c>
      <x:c r="AC1198" s="2" t="str">
        <x:v>12963.6</x:v>
      </x:c>
      <x:c r="AD1198" s="2" t="str">
        <x:v>2127086.0</x:v>
      </x:c>
      <x:c r="AE1198" s="7" t="str">
        <x:v>["candidate_requires_field_validation"]</x:v>
      </x:c>
    </x:row>
    <x:row r="1199" ht="18" customHeight="1">
      <x:c r="A1199" s="2" t="str">
        <x:v>GRID-8642c838fffffff</x:v>
      </x:c>
      <x:c r="B1199" s="7" t="str">
        <x:v>priority_candidate</x:v>
      </x:c>
      <x:c r="C1199" s="2" t="n">
        <x:v>1198</x:v>
      </x:c>
      <x:c r="D1199" s="2" t="str">
        <x:v>Gujarat</x:v>
      </x:c>
      <x:c r="E1199" s="2" t="str">
        <x:v>Panch Mahals</x:v>
      </x:c>
      <x:c r="F1199" s="8" t="n">
        <x:v>22.99808945112399</x:v>
      </x:c>
      <x:c r="G1199" s="8" t="n">
        <x:v>73.72520875433086</x:v>
      </x:c>
      <x:c r="H1199" s="2" t="str">
        <x:v>8642c838fffffff</x:v>
      </x:c>
      <x:c r="I1199" s="2" t="str">
        <x:v>Phosphorus</x:v>
      </x:c>
      <x:c r="J1199" s="7" t="str">
        <x:v>["phosphorus","silicon","silicon dioxide","manganese","calcium","calcium carbonate","iron"]</x:v>
      </x:c>
      <x:c r="K1199" s="7" t="str">
        <x:v>["P","Si","SiO2","Mn","Ca","CaCO3","Fe"]</x:v>
      </x:c>
      <x:c r="L1199" s="8" t="n">
        <x:v>0.8291</x:v>
      </x:c>
      <x:c r="M1199" s="8" t="n">
        <x:v>0.99857</x:v>
      </x:c>
      <x:c r="N1199" s="8" t="n">
        <x:v>67.01</x:v>
      </x:c>
      <x:c r="O1199" s="2" t="n">
        <x:v>85</x:v>
      </x:c>
      <x:c r="P1199" s="8" t="n">
        <x:v>0.7064636678200692</x:v>
      </x:c>
      <x:c r="Q1199" s="8" t="n">
        <x:v>0.08235294117647059</x:v>
      </x:c>
      <x:c r="R1199" s="2" t="str">
        <x:v>passes_minimum_holdout</x:v>
      </x:c>
      <x:c r="S1199" s="2" t="str">
        <x:v>PALAEOPROTEROZOIC</x:v>
      </x:c>
      <x:c r="T1199" s="2" t="str">
        <x:v>LUNAVADA</x:v>
      </x:c>
      <x:c r="U1199" s="2" t="str">
        <x:v>957,LUNAVADA Gp.(ARAVALLI Sgp.),PALAEOPROTEROZOIC</x:v>
      </x:c>
      <x:c r="V1199" s="2" t="n">
        <x:v>144</x:v>
      </x:c>
      <x:c r="W1199" s="2" t="str">
        <x:v>plateau_or_plain</x:v>
      </x:c>
      <x:c r="X1199" s="9" t="n">
        <x:v>45901</x:v>
      </x:c>
      <x:c r="Y1199" s="9" t="n">
        <x:v>46265</x:v>
      </x:c>
      <x:c r="Z1199" s="2" t="n">
        <x:v>26.77769863013699</x:v>
      </x:c>
      <x:c r="AA1199" s="2" t="n">
        <x:v>1040.58</x:v>
      </x:c>
      <x:c r="AB1199" s="2" t="n">
        <x:v>100</x:v>
      </x:c>
      <x:c r="AC1199" s="2" t="str">
        <x:v>11757.5</x:v>
      </x:c>
      <x:c r="AD1199" s="2" t="str">
        <x:v>2390776.0</x:v>
      </x:c>
      <x:c r="AE1199" s="7" t="str">
        <x:v>["candidate_requires_field_validation"]</x:v>
      </x:c>
    </x:row>
    <x:row r="1200" ht="18" customHeight="1">
      <x:c r="A1200" s="2" t="str">
        <x:v>GRID-8642c8ad7ffffff</x:v>
      </x:c>
      <x:c r="B1200" s="7" t="str">
        <x:v>priority_candidate</x:v>
      </x:c>
      <x:c r="C1200" s="2" t="n">
        <x:v>1199</x:v>
      </x:c>
      <x:c r="D1200" s="2" t="str">
        <x:v>Gujarat</x:v>
      </x:c>
      <x:c r="E1200" s="2" t="str">
        <x:v>Panch Mahals</x:v>
      </x:c>
      <x:c r="F1200" s="8" t="n">
        <x:v>23.227183203853144</x:v>
      </x:c>
      <x:c r="G1200" s="8" t="n">
        <x:v>73.66248366145435</x:v>
      </x:c>
      <x:c r="H1200" s="2" t="str">
        <x:v>8642c8ad7ffffff</x:v>
      </x:c>
      <x:c r="I1200" s="2" t="str">
        <x:v>Phosphorus</x:v>
      </x:c>
      <x:c r="J1200" s="7" t="str">
        <x:v>["phosphorus","silicon","silicon dioxide","manganese","calcium","calcium carbonate","iron"]</x:v>
      </x:c>
      <x:c r="K1200" s="7" t="str">
        <x:v>["P","Si","SiO2","Mn","Ca","CaCO3","Fe"]</x:v>
      </x:c>
      <x:c r="L1200" s="8" t="n">
        <x:v>0.8287</x:v>
      </x:c>
      <x:c r="M1200" s="8" t="n">
        <x:v>0.99856</x:v>
      </x:c>
      <x:c r="N1200" s="8" t="n">
        <x:v>67.22</x:v>
      </x:c>
      <x:c r="O1200" s="2" t="n">
        <x:v>85</x:v>
      </x:c>
      <x:c r="P1200" s="8" t="n">
        <x:v>0.7064636678200692</x:v>
      </x:c>
      <x:c r="Q1200" s="8" t="n">
        <x:v>0.08235294117647059</x:v>
      </x:c>
      <x:c r="R1200" s="2" t="str">
        <x:v>passes_minimum_holdout</x:v>
      </x:c>
      <x:c r="S1200" s="2" t="str">
        <x:v>PALAEOPROTEROZOIC</x:v>
      </x:c>
      <x:c r="T1200" s="2" t="str">
        <x:v>LUNAVADA</x:v>
      </x:c>
      <x:c r="U1200" s="2" t="str">
        <x:v>957,LUNAVADA Gp.(ARAVALLI Sgp.),PALAEOPROTEROZOIC</x:v>
      </x:c>
      <x:c r="V1200" s="2" t="n">
        <x:v>97</x:v>
      </x:c>
      <x:c r="W1200" s="2" t="str">
        <x:v>plateau_or_plain</x:v>
      </x:c>
      <x:c r="X1200" s="9" t="n">
        <x:v>45901</x:v>
      </x:c>
      <x:c r="Y1200" s="9" t="n">
        <x:v>46265</x:v>
      </x:c>
      <x:c r="Z1200" s="2" t="n">
        <x:v>26.77769863013699</x:v>
      </x:c>
      <x:c r="AA1200" s="2" t="n">
        <x:v>1040.58</x:v>
      </x:c>
      <x:c r="AB1200" s="2" t="n">
        <x:v>100</x:v>
      </x:c>
      <x:c r="AC1200" s="2" t="str">
        <x:v>8233.8</x:v>
      </x:c>
      <x:c r="AD1200" s="2" t="str">
        <x:v>2390776.0</x:v>
      </x:c>
      <x:c r="AE1200" s="7" t="str">
        <x:v>["candidate_requires_field_validation"]</x:v>
      </x:c>
    </x:row>
    <x:row r="1201" ht="18" customHeight="1">
      <x:c r="A1201" s="2" t="str">
        <x:v>GRID-8642c82f7ffffff</x:v>
      </x:c>
      <x:c r="B1201" s="7" t="str">
        <x:v>priority_candidate</x:v>
      </x:c>
      <x:c r="C1201" s="2" t="n">
        <x:v>1200</x:v>
      </x:c>
      <x:c r="D1201" s="2" t="str">
        <x:v>Gujarat</x:v>
      </x:c>
      <x:c r="E1201" s="2" t="str">
        <x:v>Panch Mahals</x:v>
      </x:c>
      <x:c r="F1201" s="8" t="n">
        <x:v>22.968215434964343</x:v>
      </x:c>
      <x:c r="G1201" s="8" t="n">
        <x:v>73.88961378877482</x:v>
      </x:c>
      <x:c r="H1201" s="2" t="str">
        <x:v>8642c82f7ffffff</x:v>
      </x:c>
      <x:c r="I1201" s="2" t="str">
        <x:v>Phosphorus</x:v>
      </x:c>
      <x:c r="J1201" s="7" t="str">
        <x:v>["phosphorus","silicon","silicon dioxide","manganese","calcium","calcium carbonate","iron"]</x:v>
      </x:c>
      <x:c r="K1201" s="7" t="str">
        <x:v>["P","Si","SiO2","Mn","Ca","CaCO3","Fe"]</x:v>
      </x:c>
      <x:c r="L1201" s="8" t="n">
        <x:v>0.8276</x:v>
      </x:c>
      <x:c r="M1201" s="8" t="n">
        <x:v>0.99855</x:v>
      </x:c>
      <x:c r="N1201" s="8" t="n">
        <x:v>67.84</x:v>
      </x:c>
      <x:c r="O1201" s="2" t="n">
        <x:v>85</x:v>
      </x:c>
      <x:c r="P1201" s="8" t="n">
        <x:v>0.7064636678200692</x:v>
      </x:c>
      <x:c r="Q1201" s="8" t="n">
        <x:v>0.08235294117647059</x:v>
      </x:c>
      <x:c r="R1201" s="2" t="str">
        <x:v>passes_minimum_holdout</x:v>
      </x:c>
      <x:c r="S1201" s="2" t="str">
        <x:v>PALAEOPROTEROZOIC</x:v>
      </x:c>
      <x:c r="T1201" s="2" t="str">
        <x:v>LUNAVADA</x:v>
      </x:c>
      <x:c r="U1201" s="2" t="str">
        <x:v>957,LUNAVADA Gp.(ARAVALLI Sgp.),PALAEOPROTEROZOIC</x:v>
      </x:c>
      <x:c r="V1201" s="2" t="n">
        <x:v>173</x:v>
      </x:c>
      <x:c r="W1201" s="2" t="str">
        <x:v>plateau_or_plain</x:v>
      </x:c>
      <x:c r="X1201" s="9" t="n">
        <x:v>45901</x:v>
      </x:c>
      <x:c r="Y1201" s="9" t="n">
        <x:v>46265</x:v>
      </x:c>
      <x:c r="Z1201" s="2" t="n">
        <x:v>26.77769863013699</x:v>
      </x:c>
      <x:c r="AA1201" s="2" t="n">
        <x:v>1040.58</x:v>
      </x:c>
      <x:c r="AB1201" s="2" t="n">
        <x:v>100</x:v>
      </x:c>
      <x:c r="AC1201" s="2" t="str">
        <x:v>25419.3</x:v>
      </x:c>
      <x:c r="AD1201" s="2" t="str">
        <x:v>2390776.0</x:v>
      </x:c>
      <x:c r="AE1201" s="7" t="str">
        <x:v>["candidate_requires_field_validation"]</x:v>
      </x:c>
    </x:row>
    <x:row r="1202" ht="18" customHeight="1">
      <x:c r="A1202" s="2" t="str">
        <x:v>GRID-8642c821fffffff</x:v>
      </x:c>
      <x:c r="B1202" s="7" t="str">
        <x:v>priority_candidate</x:v>
      </x:c>
      <x:c r="C1202" s="2" t="n">
        <x:v>1201</x:v>
      </x:c>
      <x:c r="D1202" s="2" t="str">
        <x:v>Gujarat</x:v>
      </x:c>
      <x:c r="E1202" s="2" t="str">
        <x:v>Panch Mahals</x:v>
      </x:c>
      <x:c r="F1202" s="8" t="n">
        <x:v>23.01132636194281</x:v>
      </x:c>
      <x:c r="G1202" s="8" t="n">
        <x:v>73.85188329505159</x:v>
      </x:c>
      <x:c r="H1202" s="2" t="str">
        <x:v>8642c821fffffff</x:v>
      </x:c>
      <x:c r="I1202" s="2" t="str">
        <x:v>Phosphorus</x:v>
      </x:c>
      <x:c r="J1202" s="7" t="str">
        <x:v>["phosphorus","silicon","silicon dioxide","manganese","calcium","calcium carbonate","iron"]</x:v>
      </x:c>
      <x:c r="K1202" s="7" t="str">
        <x:v>["P","Si","SiO2","Mn","Ca","CaCO3","Fe"]</x:v>
      </x:c>
      <x:c r="L1202" s="8" t="n">
        <x:v>0.8276</x:v>
      </x:c>
      <x:c r="M1202" s="8" t="n">
        <x:v>0.99854</x:v>
      </x:c>
      <x:c r="N1202" s="8" t="n">
        <x:v>67.85</x:v>
      </x:c>
      <x:c r="O1202" s="2" t="n">
        <x:v>85</x:v>
      </x:c>
      <x:c r="P1202" s="8" t="n">
        <x:v>0.7064636678200692</x:v>
      </x:c>
      <x:c r="Q1202" s="8" t="n">
        <x:v>0.08235294117647059</x:v>
      </x:c>
      <x:c r="R1202" s="2" t="str">
        <x:v>passes_minimum_holdout</x:v>
      </x:c>
      <x:c r="S1202" s="2" t="str">
        <x:v>PALAEOPROTEROZOIC</x:v>
      </x:c>
      <x:c r="T1202" s="2" t="str">
        <x:v>LUNAVADA</x:v>
      </x:c>
      <x:c r="U1202" s="2" t="str">
        <x:v>957,LUNAVADA Gp.(ARAVALLI Sgp.),PALAEOPROTEROZOIC</x:v>
      </x:c>
      <x:c r="V1202" s="2" t="n">
        <x:v>166</x:v>
      </x:c>
      <x:c r="W1202" s="2" t="str">
        <x:v>plateau_or_plain</x:v>
      </x:c>
      <x:c r="X1202" s="9" t="n">
        <x:v>45901</x:v>
      </x:c>
      <x:c r="Y1202" s="9" t="n">
        <x:v>46265</x:v>
      </x:c>
      <x:c r="Z1202" s="2" t="n">
        <x:v>26.77769863013699</x:v>
      </x:c>
      <x:c r="AA1202" s="2" t="n">
        <x:v>1040.58</x:v>
      </x:c>
      <x:c r="AB1202" s="2" t="n">
        <x:v>100</x:v>
      </x:c>
      <x:c r="AC1202" s="2" t="str">
        <x:v>20670.6</x:v>
      </x:c>
      <x:c r="AD1202" s="2" t="str">
        <x:v>2390776.0</x:v>
      </x:c>
      <x:c r="AE1202" s="7" t="str">
        <x:v>["candidate_requires_field_validation"]</x:v>
      </x:c>
    </x:row>
    <x:row r="1203" ht="18" customHeight="1">
      <x:c r="A1203" s="2" t="str">
        <x:v>GRID-8642c82dfffffff</x:v>
      </x:c>
      <x:c r="B1203" s="7" t="str">
        <x:v>priority_candidate</x:v>
      </x:c>
      <x:c r="C1203" s="2" t="n">
        <x:v>1202</x:v>
      </x:c>
      <x:c r="D1203" s="2" t="str">
        <x:v>Gujarat</x:v>
      </x:c>
      <x:c r="E1203" s="2" t="str">
        <x:v>Dohad</x:v>
      </x:c>
      <x:c r="F1203" s="8" t="n">
        <x:v>22.93167006232586</x:v>
      </x:c>
      <x:c r="G1203" s="8" t="n">
        <x:v>73.9905661435617</x:v>
      </x:c>
      <x:c r="H1203" s="2" t="str">
        <x:v>8642c82dfffffff</x:v>
      </x:c>
      <x:c r="I1203" s="2" t="str">
        <x:v>Phosphorus</x:v>
      </x:c>
      <x:c r="J1203" s="7" t="str">
        <x:v>["phosphorus","silicon","silicon dioxide","manganese","calcium","calcium carbonate","iron"]</x:v>
      </x:c>
      <x:c r="K1203" s="7" t="str">
        <x:v>["P","Si","SiO2","Mn","Ca","CaCO3","Fe"]</x:v>
      </x:c>
      <x:c r="L1203" s="8" t="n">
        <x:v>0.8265</x:v>
      </x:c>
      <x:c r="M1203" s="8" t="n">
        <x:v>0.99852</x:v>
      </x:c>
      <x:c r="N1203" s="8" t="n">
        <x:v>68.48</x:v>
      </x:c>
      <x:c r="O1203" s="2" t="n">
        <x:v>85</x:v>
      </x:c>
      <x:c r="P1203" s="8" t="n">
        <x:v>0.7064636678200692</x:v>
      </x:c>
      <x:c r="Q1203" s="8" t="n">
        <x:v>0.08235294117647059</x:v>
      </x:c>
      <x:c r="R1203" s="2" t="str">
        <x:v>passes_minimum_holdout</x:v>
      </x:c>
      <x:c r="S1203" s="2" t="str">
        <x:v>PALAEOPROTEROZOIC</x:v>
      </x:c>
      <x:c r="T1203" s="2" t="str">
        <x:v>LUNAVADA</x:v>
      </x:c>
      <x:c r="U1203" s="2" t="str">
        <x:v>957,LUNAVADA Gp.(ARAVALLI Sgp.),PALAEOPROTEROZOIC</x:v>
      </x:c>
      <x:c r="V1203" s="2" t="n">
        <x:v>233</x:v>
      </x:c>
      <x:c r="W1203" s="2" t="str">
        <x:v>plateau_or_plain</x:v>
      </x:c>
      <x:c r="X1203" s="9" t="n">
        <x:v>45901</x:v>
      </x:c>
      <x:c r="Y1203" s="9" t="n">
        <x:v>46265</x:v>
      </x:c>
      <x:c r="Z1203" s="2" t="n">
        <x:v>26.77769863013699</x:v>
      </x:c>
      <x:c r="AA1203" s="2" t="n">
        <x:v>1040.58</x:v>
      </x:c>
      <x:c r="AB1203" s="2" t="n">
        <x:v>100</x:v>
      </x:c>
      <x:c r="AC1203" s="2" t="str">
        <x:v>14188.4</x:v>
      </x:c>
      <x:c r="AD1203" s="2" t="str">
        <x:v>2127086.0</x:v>
      </x:c>
      <x:c r="AE1203" s="7" t="str">
        <x:v>["candidate_requires_field_validation"]</x:v>
      </x:c>
    </x:row>
    <x:row r="1204" ht="18" customHeight="1">
      <x:c r="A1204" s="2" t="str">
        <x:v>GRID-8642c8217ffffff</x:v>
      </x:c>
      <x:c r="B1204" s="7" t="str">
        <x:v>priority_candidate</x:v>
      </x:c>
      <x:c r="C1204" s="2" t="n">
        <x:v>1203</x:v>
      </x:c>
      <x:c r="D1204" s="2" t="str">
        <x:v>Gujarat</x:v>
      </x:c>
      <x:c r="E1204" s="2" t="str">
        <x:v>Panch Mahals</x:v>
      </x:c>
      <x:c r="F1204" s="8" t="n">
        <x:v>23.00472037484652</x:v>
      </x:c>
      <x:c r="G1204" s="8" t="n">
        <x:v>73.7885417223687</x:v>
      </x:c>
      <x:c r="H1204" s="2" t="str">
        <x:v>8642c8217ffffff</x:v>
      </x:c>
      <x:c r="I1204" s="2" t="str">
        <x:v>Phosphorus</x:v>
      </x:c>
      <x:c r="J1204" s="7" t="str">
        <x:v>["phosphorus","silicon","silicon dioxide","manganese","calcium","calcium carbonate","iron"]</x:v>
      </x:c>
      <x:c r="K1204" s="7" t="str">
        <x:v>["P","Si","SiO2","Mn","Ca","CaCO3","Fe"]</x:v>
      </x:c>
      <x:c r="L1204" s="8" t="n">
        <x:v>0.8259</x:v>
      </x:c>
      <x:c r="M1204" s="8" t="n">
        <x:v>0.99849</x:v>
      </x:c>
      <x:c r="N1204" s="8" t="n">
        <x:v>68.78</x:v>
      </x:c>
      <x:c r="O1204" s="2" t="n">
        <x:v>85</x:v>
      </x:c>
      <x:c r="P1204" s="8" t="n">
        <x:v>0.7064636678200692</x:v>
      </x:c>
      <x:c r="Q1204" s="8" t="n">
        <x:v>0.08235294117647059</x:v>
      </x:c>
      <x:c r="R1204" s="2" t="str">
        <x:v>passes_minimum_holdout</x:v>
      </x:c>
      <x:c r="S1204" s="2" t="str">
        <x:v>PALAEOPROTEROZOIC</x:v>
      </x:c>
      <x:c r="T1204" s="2" t="str">
        <x:v>LUNAVADA</x:v>
      </x:c>
      <x:c r="U1204" s="2" t="str">
        <x:v>957,LUNAVADA Gp.(ARAVALLI Sgp.),PALAEOPROTEROZOIC</x:v>
      </x:c>
      <x:c r="V1204" s="2" t="n">
        <x:v>121</x:v>
      </x:c>
      <x:c r="W1204" s="2" t="str">
        <x:v>plateau_or_plain</x:v>
      </x:c>
      <x:c r="X1204" s="9" t="n">
        <x:v>45901</x:v>
      </x:c>
      <x:c r="Y1204" s="9" t="n">
        <x:v>46265</x:v>
      </x:c>
      <x:c r="Z1204" s="2" t="n">
        <x:v>26.77769863013699</x:v>
      </x:c>
      <x:c r="AA1204" s="2" t="n">
        <x:v>1040.58</x:v>
      </x:c>
      <x:c r="AB1204" s="2" t="n">
        <x:v>100</x:v>
      </x:c>
      <x:c r="AC1204" s="2" t="str">
        <x:v>14305.0</x:v>
      </x:c>
      <x:c r="AD1204" s="2" t="str">
        <x:v>2390776.0</x:v>
      </x:c>
      <x:c r="AE1204" s="7" t="str">
        <x:v>["candidate_requires_field_validation"]</x:v>
      </x:c>
    </x:row>
    <x:row r="1205" ht="18" customHeight="1">
      <x:c r="A1205" s="2" t="str">
        <x:v>GRID-8642c8af7ffffff</x:v>
      </x:c>
      <x:c r="B1205" s="7" t="str">
        <x:v>priority_candidate</x:v>
      </x:c>
      <x:c r="C1205" s="2" t="n">
        <x:v>1204</x:v>
      </x:c>
      <x:c r="D1205" s="2" t="str">
        <x:v>Gujarat</x:v>
      </x:c>
      <x:c r="E1205" s="2" t="str">
        <x:v>Panch Mahals</x:v>
      </x:c>
      <x:c r="F1205" s="8" t="n">
        <x:v>23.27041435199026</x:v>
      </x:c>
      <x:c r="G1205" s="8" t="n">
        <x:v>73.62445384367895</x:v>
      </x:c>
      <x:c r="H1205" s="2" t="str">
        <x:v>8642c8af7ffffff</x:v>
      </x:c>
      <x:c r="I1205" s="2" t="str">
        <x:v>Phosphorus</x:v>
      </x:c>
      <x:c r="J1205" s="7" t="str">
        <x:v>["phosphorus","silicon","silicon dioxide","manganese","calcium","calcium carbonate","iron"]</x:v>
      </x:c>
      <x:c r="K1205" s="7" t="str">
        <x:v>["P","Si","SiO2","Mn","Ca","CaCO3","Fe"]</x:v>
      </x:c>
      <x:c r="L1205" s="8" t="n">
        <x:v>0.8259</x:v>
      </x:c>
      <x:c r="M1205" s="8" t="n">
        <x:v>0.99848</x:v>
      </x:c>
      <x:c r="N1205" s="8" t="n">
        <x:v>68.78</x:v>
      </x:c>
      <x:c r="O1205" s="2" t="n">
        <x:v>85</x:v>
      </x:c>
      <x:c r="P1205" s="8" t="n">
        <x:v>0.7064636678200692</x:v>
      </x:c>
      <x:c r="Q1205" s="8" t="n">
        <x:v>0.08235294117647059</x:v>
      </x:c>
      <x:c r="R1205" s="2" t="str">
        <x:v>passes_minimum_holdout</x:v>
      </x:c>
      <x:c r="S1205" s="2" t="str">
        <x:v>PALAEOPROTEROZOIC</x:v>
      </x:c>
      <x:c r="T1205" s="2" t="str">
        <x:v>LUNAVADA</x:v>
      </x:c>
      <x:c r="U1205" s="2" t="str">
        <x:v>957,LUNAVADA Gp.(ARAVALLI Sgp.),PALAEOPROTEROZOIC</x:v>
      </x:c>
      <x:c r="V1205" s="2" t="n">
        <x:v>111</x:v>
      </x:c>
      <x:c r="W1205" s="2" t="str">
        <x:v>plateau_or_plain</x:v>
      </x:c>
      <x:c r="X1205" s="9" t="n">
        <x:v>45901</x:v>
      </x:c>
      <x:c r="Y1205" s="9" t="n">
        <x:v>46265</x:v>
      </x:c>
      <x:c r="Z1205" s="2" t="n">
        <x:v>26.418547945205482</x:v>
      </x:c>
      <x:c r="AA1205" s="2" t="n">
        <x:v>940.51</x:v>
      </x:c>
      <x:c r="AB1205" s="2" t="n">
        <x:v>100</x:v>
      </x:c>
      <x:c r="AC1205" s="2" t="str">
        <x:v>8425.6</x:v>
      </x:c>
      <x:c r="AD1205" s="2" t="str">
        <x:v>2390776.0</x:v>
      </x:c>
      <x:c r="AE1205" s="7" t="str">
        <x:v>["candidate_requires_field_validation"]</x:v>
      </x:c>
    </x:row>
    <x:row r="1206" ht="18" customHeight="1">
      <x:c r="A1206" s="2" t="str">
        <x:v>GRID-8642c804fffffff</x:v>
      </x:c>
      <x:c r="B1206" s="7" t="str">
        <x:v>priority_candidate</x:v>
      </x:c>
      <x:c r="C1206" s="2" t="n">
        <x:v>1205</x:v>
      </x:c>
      <x:c r="D1206" s="2" t="str">
        <x:v>Gujarat</x:v>
      </x:c>
      <x:c r="E1206" s="2" t="str">
        <x:v>Panch Mahals</x:v>
      </x:c>
      <x:c r="F1206" s="8" t="n">
        <x:v>23.077607071115033</x:v>
      </x:c>
      <x:c r="G1206" s="8" t="n">
        <x:v>73.58604012704029</x:v>
      </x:c>
      <x:c r="H1206" s="2" t="str">
        <x:v>8642c804fffffff</x:v>
      </x:c>
      <x:c r="I1206" s="2" t="str">
        <x:v>Phosphorus</x:v>
      </x:c>
      <x:c r="J1206" s="7" t="str">
        <x:v>["phosphorus","silicon","silicon dioxide","manganese","calcium","calcium carbonate","iron"]</x:v>
      </x:c>
      <x:c r="K1206" s="7" t="str">
        <x:v>["P","Si","SiO2","Mn","Ca","CaCO3","Fe"]</x:v>
      </x:c>
      <x:c r="L1206" s="8" t="n">
        <x:v>0.825</x:v>
      </x:c>
      <x:c r="M1206" s="8" t="n">
        <x:v>0.99846</x:v>
      </x:c>
      <x:c r="N1206" s="8" t="n">
        <x:v>69.3</x:v>
      </x:c>
      <x:c r="O1206" s="2" t="n">
        <x:v>85</x:v>
      </x:c>
      <x:c r="P1206" s="8" t="n">
        <x:v>0.7064636678200692</x:v>
      </x:c>
      <x:c r="Q1206" s="8" t="n">
        <x:v>0.08235294117647059</x:v>
      </x:c>
      <x:c r="R1206" s="2" t="str">
        <x:v>passes_minimum_holdout</x:v>
      </x:c>
      <x:c r="S1206" s="2" t="str">
        <x:v>PALAEOPROTEROZOIC</x:v>
      </x:c>
      <x:c r="T1206" s="2" t="str">
        <x:v>LUNAVADA</x:v>
      </x:c>
      <x:c r="U1206" s="2" t="str">
        <x:v>957,LUNAVADA Gp.(ARAVALLI Sgp.),PALAEOPROTEROZOIC</x:v>
      </x:c>
      <x:c r="V1206" s="2" t="n">
        <x:v>103</x:v>
      </x:c>
      <x:c r="W1206" s="2" t="str">
        <x:v>plateau_or_plain</x:v>
      </x:c>
      <x:c r="X1206" s="9" t="n">
        <x:v>45901</x:v>
      </x:c>
      <x:c r="Y1206" s="9" t="n">
        <x:v>46265</x:v>
      </x:c>
      <x:c r="Z1206" s="2" t="n">
        <x:v>26.77769863013699</x:v>
      </x:c>
      <x:c r="AA1206" s="2" t="n">
        <x:v>1040.58</x:v>
      </x:c>
      <x:c r="AB1206" s="2" t="n">
        <x:v>100</x:v>
      </x:c>
      <x:c r="AC1206" s="2" t="str">
        <x:v>14660.2</x:v>
      </x:c>
      <x:c r="AD1206" s="2" t="str">
        <x:v>2390776.0</x:v>
      </x:c>
      <x:c r="AE1206" s="7" t="str">
        <x:v>["candidate_requires_field_validation"]</x:v>
      </x:c>
    </x:row>
    <x:row r="1207" ht="18" customHeight="1">
      <x:c r="A1207" s="2" t="str">
        <x:v>GRID-8642cb857ffffff</x:v>
      </x:c>
      <x:c r="B1207" s="7" t="str">
        <x:v>priority_candidate</x:v>
      </x:c>
      <x:c r="C1207" s="2" t="n">
        <x:v>1206</x:v>
      </x:c>
      <x:c r="D1207" s="2" t="str">
        <x:v>Gujarat</x:v>
      </x:c>
      <x:c r="E1207" s="2" t="str">
        <x:v>Dohad</x:v>
      </x:c>
      <x:c r="F1207" s="8" t="n">
        <x:v>22.76589234047338</x:v>
      </x:c>
      <x:c r="G1207" s="8" t="n">
        <x:v>74.20375925660638</x:v>
      </x:c>
      <x:c r="H1207" s="2" t="str">
        <x:v>8642cb857ffffff</x:v>
      </x:c>
      <x:c r="I1207" s="2" t="str">
        <x:v>Phosphorus</x:v>
      </x:c>
      <x:c r="J1207" s="7" t="str">
        <x:v>["phosphorus","silicon","silicon dioxide","manganese","calcium","calcium carbonate","iron"]</x:v>
      </x:c>
      <x:c r="K1207" s="7" t="str">
        <x:v>["P","Si","SiO2","Mn","Ca","CaCO3","Fe"]</x:v>
      </x:c>
      <x:c r="L1207" s="8" t="n">
        <x:v>0.824</x:v>
      </x:c>
      <x:c r="M1207" s="8" t="n">
        <x:v>0.99845</x:v>
      </x:c>
      <x:c r="N1207" s="8" t="n">
        <x:v>69.91</x:v>
      </x:c>
      <x:c r="O1207" s="2" t="n">
        <x:v>85</x:v>
      </x:c>
      <x:c r="P1207" s="8" t="n">
        <x:v>0.7064636678200692</x:v>
      </x:c>
      <x:c r="Q1207" s="8" t="n">
        <x:v>0.08235294117647059</x:v>
      </x:c>
      <x:c r="R1207" s="2" t="str">
        <x:v>passes_minimum_holdout</x:v>
      </x:c>
      <x:c r="S1207" s="2" t="str">
        <x:v>PALAEOPROTEROZOIC</x:v>
      </x:c>
      <x:c r="T1207" s="2" t="str">
        <x:v>LUNAVADA</x:v>
      </x:c>
      <x:c r="U1207" s="2" t="str">
        <x:v>957,LUNAVADA Gp.(ARAVALLI Sgp.),PALAEOPROTEROZOIC</x:v>
      </x:c>
      <x:c r="V1207" s="2" t="n">
        <x:v>355</x:v>
      </x:c>
      <x:c r="W1207" s="2" t="str">
        <x:v>plateau_or_plain</x:v>
      </x:c>
      <x:c r="X1207" s="9" t="n">
        <x:v>45901</x:v>
      </x:c>
      <x:c r="Y1207" s="9" t="n">
        <x:v>46265</x:v>
      </x:c>
      <x:c r="Z1207" s="2" t="n">
        <x:v>25.81827397260274</x:v>
      </x:c>
      <x:c r="AA1207" s="2" t="n">
        <x:v>1145.06</x:v>
      </x:c>
      <x:c r="AB1207" s="2" t="n">
        <x:v>100</x:v>
      </x:c>
      <x:c r="AC1207" s="2" t="str">
        <x:v>23312.9</x:v>
      </x:c>
      <x:c r="AD1207" s="2" t="str">
        <x:v>2127086.0</x:v>
      </x:c>
      <x:c r="AE1207" s="7" t="str">
        <x:v>["candidate_requires_field_validation"]</x:v>
      </x:c>
    </x:row>
    <x:row r="1208" ht="18" customHeight="1">
      <x:c r="A1208" s="2" t="str">
        <x:v>GRID-8642c8067ffffff</x:v>
      </x:c>
      <x:c r="B1208" s="7" t="str">
        <x:v>priority_candidate</x:v>
      </x:c>
      <x:c r="C1208" s="2" t="n">
        <x:v>1207</x:v>
      </x:c>
      <x:c r="D1208" s="2" t="str">
        <x:v>Gujarat</x:v>
      </x:c>
      <x:c r="E1208" s="2" t="str">
        <x:v>Panch Mahals</x:v>
      </x:c>
      <x:c r="F1208" s="8" t="n">
        <x:v>23.11398788474363</x:v>
      </x:c>
      <x:c r="G1208" s="8" t="n">
        <x:v>73.48461144419471</x:v>
      </x:c>
      <x:c r="H1208" s="2" t="str">
        <x:v>8642c8067ffffff</x:v>
      </x:c>
      <x:c r="I1208" s="2" t="str">
        <x:v>Phosphorus</x:v>
      </x:c>
      <x:c r="J1208" s="7" t="str">
        <x:v>["phosphorus","silicon","silicon dioxide","manganese","calcium","calcium carbonate","iron"]</x:v>
      </x:c>
      <x:c r="K1208" s="7" t="str">
        <x:v>["P","Si","SiO2","Mn","Ca","CaCO3","Fe"]</x:v>
      </x:c>
      <x:c r="L1208" s="8" t="n">
        <x:v>0.8237</x:v>
      </x:c>
      <x:c r="M1208" s="8" t="n">
        <x:v>0.99844</x:v>
      </x:c>
      <x:c r="N1208" s="8" t="n">
        <x:v>70.06</x:v>
      </x:c>
      <x:c r="O1208" s="2" t="n">
        <x:v>85</x:v>
      </x:c>
      <x:c r="P1208" s="8" t="n">
        <x:v>0.7064636678200692</x:v>
      </x:c>
      <x:c r="Q1208" s="8" t="n">
        <x:v>0.08235294117647059</x:v>
      </x:c>
      <x:c r="R1208" s="2" t="str">
        <x:v>passes_minimum_holdout</x:v>
      </x:c>
      <x:c r="S1208" s="2" t="str">
        <x:v>PALAEOPROTEROZOIC</x:v>
      </x:c>
      <x:c r="T1208" s="2" t="str">
        <x:v>LUNAVADA</x:v>
      </x:c>
      <x:c r="U1208" s="2" t="str">
        <x:v>957,LUNAVADA Gp.(ARAVALLI Sgp.),PALAEOPROTEROZOIC</x:v>
      </x:c>
      <x:c r="V1208" s="2" t="n">
        <x:v>106</x:v>
      </x:c>
      <x:c r="W1208" s="2" t="str">
        <x:v>plateau_or_plain</x:v>
      </x:c>
      <x:c r="X1208" s="9" t="n">
        <x:v>45901</x:v>
      </x:c>
      <x:c r="Y1208" s="9" t="n">
        <x:v>46265</x:v>
      </x:c>
      <x:c r="Z1208" s="2" t="n">
        <x:v>26.77769863013699</x:v>
      </x:c>
      <x:c r="AA1208" s="2" t="n">
        <x:v>1040.58</x:v>
      </x:c>
      <x:c r="AB1208" s="2" t="n">
        <x:v>100</x:v>
      </x:c>
      <x:c r="AC1208" s="2" t="str">
        <x:v>16515.6</x:v>
      </x:c>
      <x:c r="AD1208" s="2" t="str">
        <x:v>2390776.0</x:v>
      </x:c>
      <x:c r="AE1208" s="7" t="str">
        <x:v>["candidate_requires_field_validation"]</x:v>
      </x:c>
    </x:row>
    <x:row r="1209" ht="18" customHeight="1">
      <x:c r="A1209" s="2" t="str">
        <x:v>GRID-8642c83afffffff</x:v>
      </x:c>
      <x:c r="B1209" s="7" t="str">
        <x:v>priority_candidate</x:v>
      </x:c>
      <x:c r="C1209" s="2" t="n">
        <x:v>1208</x:v>
      </x:c>
      <x:c r="D1209" s="2" t="str">
        <x:v>Gujarat</x:v>
      </x:c>
      <x:c r="E1209" s="2" t="str">
        <x:v>Panch Mahals</x:v>
      </x:c>
      <x:c r="F1209" s="8" t="n">
        <x:v>23.041184410682437</x:v>
      </x:c>
      <x:c r="G1209" s="8" t="n">
        <x:v>73.68735036143826</x:v>
      </x:c>
      <x:c r="H1209" s="2" t="str">
        <x:v>8642c83afffffff</x:v>
      </x:c>
      <x:c r="I1209" s="2" t="str">
        <x:v>Phosphorus</x:v>
      </x:c>
      <x:c r="J1209" s="7" t="str">
        <x:v>["phosphorus","silicon","silicon dioxide","manganese","calcium","calcium carbonate","iron"]</x:v>
      </x:c>
      <x:c r="K1209" s="7" t="str">
        <x:v>["P","Si","SiO2","Mn","Ca","CaCO3","Fe"]</x:v>
      </x:c>
      <x:c r="L1209" s="8" t="n">
        <x:v>0.8233</x:v>
      </x:c>
      <x:c r="M1209" s="8" t="n">
        <x:v>0.99843</x:v>
      </x:c>
      <x:c r="N1209" s="8" t="n">
        <x:v>70.3</x:v>
      </x:c>
      <x:c r="O1209" s="2" t="n">
        <x:v>85</x:v>
      </x:c>
      <x:c r="P1209" s="8" t="n">
        <x:v>0.7064636678200692</x:v>
      </x:c>
      <x:c r="Q1209" s="8" t="n">
        <x:v>0.08235294117647059</x:v>
      </x:c>
      <x:c r="R1209" s="2" t="str">
        <x:v>passes_minimum_holdout</x:v>
      </x:c>
      <x:c r="S1209" s="2" t="str">
        <x:v>PALAEOPROTEROZOIC</x:v>
      </x:c>
      <x:c r="T1209" s="2" t="str">
        <x:v>LUNAVADA</x:v>
      </x:c>
      <x:c r="U1209" s="2" t="str">
        <x:v>957,LUNAVADA Gp.(ARAVALLI Sgp.),PALAEOPROTEROZOIC</x:v>
      </x:c>
      <x:c r="V1209" s="2" t="n">
        <x:v>154</x:v>
      </x:c>
      <x:c r="W1209" s="2" t="str">
        <x:v>plateau_or_plain</x:v>
      </x:c>
      <x:c r="X1209" s="9" t="n">
        <x:v>45901</x:v>
      </x:c>
      <x:c r="Y1209" s="9" t="n">
        <x:v>46265</x:v>
      </x:c>
      <x:c r="Z1209" s="2" t="n">
        <x:v>26.77769863013699</x:v>
      </x:c>
      <x:c r="AA1209" s="2" t="n">
        <x:v>1040.58</x:v>
      </x:c>
      <x:c r="AB1209" s="2" t="n">
        <x:v>100</x:v>
      </x:c>
      <x:c r="AC1209" s="2" t="str">
        <x:v>10473.0</x:v>
      </x:c>
      <x:c r="AD1209" s="2" t="str">
        <x:v>2390776.0</x:v>
      </x:c>
      <x:c r="AE1209" s="7" t="str">
        <x:v>["candidate_requires_field_validation"]</x:v>
      </x:c>
    </x:row>
    <x:row r="1210" ht="18" customHeight="1">
      <x:c r="A1210" s="2" t="str">
        <x:v>GRID-8642cb8efffffff</x:v>
      </x:c>
      <x:c r="B1210" s="7" t="str">
        <x:v>priority_candidate</x:v>
      </x:c>
      <x:c r="C1210" s="2" t="n">
        <x:v>1209</x:v>
      </x:c>
      <x:c r="D1210" s="2" t="str">
        <x:v>Gujarat</x:v>
      </x:c>
      <x:c r="E1210" s="2" t="str">
        <x:v>Dohad</x:v>
      </x:c>
      <x:c r="F1210" s="8" t="n">
        <x:v>22.72287003921955</x:v>
      </x:c>
      <x:c r="G1210" s="8" t="n">
        <x:v>74.24111411424167</x:v>
      </x:c>
      <x:c r="H1210" s="2" t="str">
        <x:v>8642cb8efffffff</x:v>
      </x:c>
      <x:c r="I1210" s="2" t="str">
        <x:v>Phosphorus</x:v>
      </x:c>
      <x:c r="J1210" s="7" t="str">
        <x:v>["phosphorus","silicon","silicon dioxide","manganese","calcium","calcium carbonate","iron"]</x:v>
      </x:c>
      <x:c r="K1210" s="7" t="str">
        <x:v>["P","Si","SiO2","Mn","Ca","CaCO3","Fe"]</x:v>
      </x:c>
      <x:c r="L1210" s="8" t="n">
        <x:v>0.8229</x:v>
      </x:c>
      <x:c r="M1210" s="8" t="n">
        <x:v>0.99842</x:v>
      </x:c>
      <x:c r="N1210" s="8" t="n">
        <x:v>70.51</x:v>
      </x:c>
      <x:c r="O1210" s="2" t="n">
        <x:v>85</x:v>
      </x:c>
      <x:c r="P1210" s="8" t="n">
        <x:v>0.7064636678200692</x:v>
      </x:c>
      <x:c r="Q1210" s="8" t="n">
        <x:v>0.08235294117647059</x:v>
      </x:c>
      <x:c r="R1210" s="2" t="str">
        <x:v>passes_minimum_holdout</x:v>
      </x:c>
      <x:c r="S1210" s="2" t="str">
        <x:v>PALAEOPROTEROZOIC</x:v>
      </x:c>
      <x:c r="T1210" s="2" t="str">
        <x:v>LUNAVADA</x:v>
      </x:c>
      <x:c r="U1210" s="2" t="str">
        <x:v>957,LUNAVADA Gp.(ARAVALLI Sgp.),PALAEOPROTEROZOIC</x:v>
      </x:c>
      <x:c r="V1210" s="2" t="n">
        <x:v>356</x:v>
      </x:c>
      <x:c r="W1210" s="2" t="str">
        <x:v>plateau_or_plain</x:v>
      </x:c>
      <x:c r="X1210" s="9" t="n">
        <x:v>45901</x:v>
      </x:c>
      <x:c r="Y1210" s="9" t="n">
        <x:v>46265</x:v>
      </x:c>
      <x:c r="Z1210" s="2" t="n">
        <x:v>26.065479452054795</x:v>
      </x:c>
      <x:c r="AA1210" s="2" t="n">
        <x:v>1107.64</x:v>
      </x:c>
      <x:c r="AB1210" s="2" t="n">
        <x:v>100</x:v>
      </x:c>
      <x:c r="AC1210" s="2" t="str">
        <x:v>28318.7</x:v>
      </x:c>
      <x:c r="AD1210" s="2" t="str">
        <x:v>2127086.0</x:v>
      </x:c>
      <x:c r="AE1210" s="7" t="str">
        <x:v>["candidate_requires_field_validation"]</x:v>
      </x:c>
    </x:row>
    <x:row r="1211" ht="18" customHeight="1">
      <x:c r="A1211" s="2" t="str">
        <x:v>GRID-8642c831fffffff</x:v>
      </x:c>
      <x:c r="B1211" s="7" t="str">
        <x:v>priority_candidate</x:v>
      </x:c>
      <x:c r="C1211" s="2" t="n">
        <x:v>1210</x:v>
      </x:c>
      <x:c r="D1211" s="2" t="str">
        <x:v>Gujarat</x:v>
      </x:c>
      <x:c r="E1211" s="2" t="str">
        <x:v>Panch Mahals</x:v>
      </x:c>
      <x:c r="F1211" s="8" t="n">
        <x:v>23.090966697291115</x:v>
      </x:c>
      <x:c r="G1211" s="8" t="n">
        <x:v>73.7128532264216</x:v>
      </x:c>
      <x:c r="H1211" s="2" t="str">
        <x:v>8642c831fffffff</x:v>
      </x:c>
      <x:c r="I1211" s="2" t="str">
        <x:v>Phosphorus</x:v>
      </x:c>
      <x:c r="J1211" s="7" t="str">
        <x:v>["phosphorus","silicon","silicon dioxide","manganese","calcium","calcium carbonate","iron"]</x:v>
      </x:c>
      <x:c r="K1211" s="7" t="str">
        <x:v>["P","Si","SiO2","Mn","Ca","CaCO3","Fe"]</x:v>
      </x:c>
      <x:c r="L1211" s="8" t="n">
        <x:v>0.8216</x:v>
      </x:c>
      <x:c r="M1211" s="8" t="n">
        <x:v>0.9984</x:v>
      </x:c>
      <x:c r="N1211" s="8" t="n">
        <x:v>71.25</x:v>
      </x:c>
      <x:c r="O1211" s="2" t="n">
        <x:v>85</x:v>
      </x:c>
      <x:c r="P1211" s="8" t="n">
        <x:v>0.7064636678200692</x:v>
      </x:c>
      <x:c r="Q1211" s="8" t="n">
        <x:v>0.08235294117647059</x:v>
      </x:c>
      <x:c r="R1211" s="2" t="str">
        <x:v>passes_minimum_holdout</x:v>
      </x:c>
      <x:c r="S1211" s="2" t="str">
        <x:v>PALAEOPROTEROZOIC</x:v>
      </x:c>
      <x:c r="T1211" s="2" t="str">
        <x:v>LUNAVADA</x:v>
      </x:c>
      <x:c r="U1211" s="2" t="str">
        <x:v>957,LUNAVADA Gp.(ARAVALLI Sgp.),PALAEOPROTEROZOIC</x:v>
      </x:c>
      <x:c r="V1211" s="2" t="n">
        <x:v>139</x:v>
      </x:c>
      <x:c r="W1211" s="2" t="str">
        <x:v>plateau_or_plain</x:v>
      </x:c>
      <x:c r="X1211" s="9" t="n">
        <x:v>45901</x:v>
      </x:c>
      <x:c r="Y1211" s="9" t="n">
        <x:v>46265</x:v>
      </x:c>
      <x:c r="Z1211" s="2" t="n">
        <x:v>26.77769863013699</x:v>
      </x:c>
      <x:c r="AA1211" s="2" t="n">
        <x:v>1040.58</x:v>
      </x:c>
      <x:c r="AB1211" s="2" t="n">
        <x:v>100</x:v>
      </x:c>
      <x:c r="AC1211" s="2" t="str">
        <x:v>9975.2</x:v>
      </x:c>
      <x:c r="AD1211" s="2" t="str">
        <x:v>2390776.0</x:v>
      </x:c>
      <x:c r="AE1211" s="7" t="str">
        <x:v>["candidate_requires_field_validation"]</x:v>
      </x:c>
    </x:row>
    <x:row r="1212" ht="18" customHeight="1">
      <x:c r="A1212" s="2" t="str">
        <x:v>GRID-8642c8307ffffff</x:v>
      </x:c>
      <x:c r="B1212" s="7" t="str">
        <x:v>priority_candidate</x:v>
      </x:c>
      <x:c r="C1212" s="2" t="n">
        <x:v>1211</x:v>
      </x:c>
      <x:c r="D1212" s="2" t="str">
        <x:v>Gujarat</x:v>
      </x:c>
      <x:c r="E1212" s="2" t="str">
        <x:v>Panch Mahals</x:v>
      </x:c>
      <x:c r="F1212" s="8" t="n">
        <x:v>23.134119919553722</x:v>
      </x:c>
      <x:c r="G1212" s="8" t="n">
        <x:v>73.6749342401467</x:v>
      </x:c>
      <x:c r="H1212" s="2" t="str">
        <x:v>8642c8307ffffff</x:v>
      </x:c>
      <x:c r="I1212" s="2" t="str">
        <x:v>Phosphorus</x:v>
      </x:c>
      <x:c r="J1212" s="7" t="str">
        <x:v>["phosphorus","silicon","silicon dioxide","manganese","calcium","calcium carbonate","iron"]</x:v>
      </x:c>
      <x:c r="K1212" s="7" t="str">
        <x:v>["P","Si","SiO2","Mn","Ca","CaCO3","Fe"]</x:v>
      </x:c>
      <x:c r="L1212" s="8" t="n">
        <x:v>0.8213</x:v>
      </x:c>
      <x:c r="M1212" s="8" t="n">
        <x:v>0.99838</x:v>
      </x:c>
      <x:c r="N1212" s="8" t="n">
        <x:v>71.44</x:v>
      </x:c>
      <x:c r="O1212" s="2" t="n">
        <x:v>85</x:v>
      </x:c>
      <x:c r="P1212" s="8" t="n">
        <x:v>0.7064636678200692</x:v>
      </x:c>
      <x:c r="Q1212" s="8" t="n">
        <x:v>0.08235294117647059</x:v>
      </x:c>
      <x:c r="R1212" s="2" t="str">
        <x:v>passes_minimum_holdout</x:v>
      </x:c>
      <x:c r="S1212" s="2" t="str">
        <x:v>PALAEOPROTEROZOIC</x:v>
      </x:c>
      <x:c r="T1212" s="2" t="str">
        <x:v>LUNAVADA</x:v>
      </x:c>
      <x:c r="U1212" s="2" t="str">
        <x:v>957,LUNAVADA Gp.(ARAVALLI Sgp.),PALAEOPROTEROZOIC</x:v>
      </x:c>
      <x:c r="V1212" s="2" t="n">
        <x:v>109</x:v>
      </x:c>
      <x:c r="W1212" s="2" t="str">
        <x:v>plateau_or_plain</x:v>
      </x:c>
      <x:c r="X1212" s="9" t="n">
        <x:v>45901</x:v>
      </x:c>
      <x:c r="Y1212" s="9" t="n">
        <x:v>46265</x:v>
      </x:c>
      <x:c r="Z1212" s="2" t="n">
        <x:v>26.77769863013699</x:v>
      </x:c>
      <x:c r="AA1212" s="2" t="n">
        <x:v>1040.58</x:v>
      </x:c>
      <x:c r="AB1212" s="2" t="n">
        <x:v>100</x:v>
      </x:c>
      <x:c r="AC1212" s="2" t="str">
        <x:v>14494.0</x:v>
      </x:c>
      <x:c r="AD1212" s="2" t="str">
        <x:v>2390776.0</x:v>
      </x:c>
      <x:c r="AE1212" s="7" t="str">
        <x:v>["candidate_requires_field_validation"]</x:v>
      </x:c>
    </x:row>
    <x:row r="1213" ht="18" customHeight="1">
      <x:c r="A1213" s="2" t="str">
        <x:v>GRID-8642c8237ffffff</x:v>
      </x:c>
      <x:c r="B1213" s="7" t="str">
        <x:v>priority_candidate</x:v>
      </x:c>
      <x:c r="C1213" s="2" t="n">
        <x:v>1212</x:v>
      </x:c>
      <x:c r="D1213" s="2" t="str">
        <x:v>Gujarat</x:v>
      </x:c>
      <x:c r="E1213" s="2" t="str">
        <x:v>Panch Mahals</x:v>
      </x:c>
      <x:c r="F1213" s="8" t="n">
        <x:v>23.04783348430212</x:v>
      </x:c>
      <x:c r="G1213" s="8" t="n">
        <x:v>73.75072236542672</x:v>
      </x:c>
      <x:c r="H1213" s="2" t="str">
        <x:v>8642c8237ffffff</x:v>
      </x:c>
      <x:c r="I1213" s="2" t="str">
        <x:v>Phosphorus</x:v>
      </x:c>
      <x:c r="J1213" s="7" t="str">
        <x:v>["phosphorus","silicon","silicon dioxide","manganese","calcium","calcium carbonate","iron"]</x:v>
      </x:c>
      <x:c r="K1213" s="7" t="str">
        <x:v>["P","Si","SiO2","Mn","Ca","CaCO3","Fe"]</x:v>
      </x:c>
      <x:c r="L1213" s="8" t="n">
        <x:v>0.821</x:v>
      </x:c>
      <x:c r="M1213" s="8" t="n">
        <x:v>0.99837</x:v>
      </x:c>
      <x:c r="N1213" s="8" t="n">
        <x:v>71.6</x:v>
      </x:c>
      <x:c r="O1213" s="2" t="n">
        <x:v>85</x:v>
      </x:c>
      <x:c r="P1213" s="8" t="n">
        <x:v>0.7064636678200692</x:v>
      </x:c>
      <x:c r="Q1213" s="8" t="n">
        <x:v>0.08235294117647059</x:v>
      </x:c>
      <x:c r="R1213" s="2" t="str">
        <x:v>passes_minimum_holdout</x:v>
      </x:c>
      <x:c r="S1213" s="2" t="str">
        <x:v>PALAEOPROTEROZOIC</x:v>
      </x:c>
      <x:c r="T1213" s="2" t="str">
        <x:v>LUNAVADA</x:v>
      </x:c>
      <x:c r="U1213" s="2" t="str">
        <x:v>957,LUNAVADA Gp.(ARAVALLI Sgp.),PALAEOPROTEROZOIC</x:v>
      </x:c>
      <x:c r="V1213" s="2" t="n">
        <x:v>142</x:v>
      </x:c>
      <x:c r="W1213" s="2" t="str">
        <x:v>plateau_or_plain</x:v>
      </x:c>
      <x:c r="X1213" s="9" t="n">
        <x:v>45901</x:v>
      </x:c>
      <x:c r="Y1213" s="9" t="n">
        <x:v>46265</x:v>
      </x:c>
      <x:c r="Z1213" s="2" t="n">
        <x:v>26.77769863013699</x:v>
      </x:c>
      <x:c r="AA1213" s="2" t="n">
        <x:v>1040.58</x:v>
      </x:c>
      <x:c r="AB1213" s="2" t="n">
        <x:v>100</x:v>
      </x:c>
      <x:c r="AC1213" s="2" t="str">
        <x:v>9091.9</x:v>
      </x:c>
      <x:c r="AD1213" s="2" t="str">
        <x:v>2390776.0</x:v>
      </x:c>
      <x:c r="AE1213" s="7" t="str">
        <x:v>["candidate_requires_field_validation"]</x:v>
      </x:c>
    </x:row>
    <x:row r="1214" ht="18" customHeight="1">
      <x:c r="A1214" s="2" t="str">
        <x:v>GRID-8642cb8cfffffff</x:v>
      </x:c>
      <x:c r="B1214" s="7" t="str">
        <x:v>priority_candidate</x:v>
      </x:c>
      <x:c r="C1214" s="2" t="n">
        <x:v>1213</x:v>
      </x:c>
      <x:c r="D1214" s="2" t="str">
        <x:v>Gujarat</x:v>
      </x:c>
      <x:c r="E1214" s="2" t="str">
        <x:v>Dohad</x:v>
      </x:c>
      <x:c r="F1214" s="8" t="n">
        <x:v>22.679868803282528</x:v>
      </x:c>
      <x:c r="G1214" s="8" t="n">
        <x:v>74.27841969665349</x:v>
      </x:c>
      <x:c r="H1214" s="2" t="str">
        <x:v>8642cb8cfffffff</x:v>
      </x:c>
      <x:c r="I1214" s="2" t="str">
        <x:v>Phosphorus</x:v>
      </x:c>
      <x:c r="J1214" s="7" t="str">
        <x:v>["phosphorus","silicon","silicon dioxide","manganese","calcium","calcium carbonate","iron"]</x:v>
      </x:c>
      <x:c r="K1214" s="7" t="str">
        <x:v>["P","Si","SiO2","Mn","Ca","CaCO3","Fe"]</x:v>
      </x:c>
      <x:c r="L1214" s="8" t="n">
        <x:v>0.821</x:v>
      </x:c>
      <x:c r="M1214" s="8" t="n">
        <x:v>0.99835</x:v>
      </x:c>
      <x:c r="N1214" s="8" t="n">
        <x:v>71.63</x:v>
      </x:c>
      <x:c r="O1214" s="2" t="n">
        <x:v>85</x:v>
      </x:c>
      <x:c r="P1214" s="8" t="n">
        <x:v>0.7064636678200692</x:v>
      </x:c>
      <x:c r="Q1214" s="8" t="n">
        <x:v>0.08235294117647059</x:v>
      </x:c>
      <x:c r="R1214" s="2" t="str">
        <x:v>passes_minimum_holdout</x:v>
      </x:c>
      <x:c r="S1214" s="2" t="str">
        <x:v>PALAEOPROTEROZOIC</x:v>
      </x:c>
      <x:c r="T1214" s="2" t="str">
        <x:v>LUNAVADA</x:v>
      </x:c>
      <x:c r="U1214" s="2" t="str">
        <x:v>957,LUNAVADA Gp.(ARAVALLI Sgp.),PALAEOPROTEROZOIC</x:v>
      </x:c>
      <x:c r="V1214" s="2" t="n">
        <x:v>343</x:v>
      </x:c>
      <x:c r="W1214" s="2" t="str">
        <x:v>plateau_or_plain</x:v>
      </x:c>
      <x:c r="X1214" s="9" t="n">
        <x:v>45901</x:v>
      </x:c>
      <x:c r="Y1214" s="9" t="n">
        <x:v>46265</x:v>
      </x:c>
      <x:c r="Z1214" s="2" t="n">
        <x:v>26.065479452054795</x:v>
      </x:c>
      <x:c r="AA1214" s="2" t="n">
        <x:v>1107.64</x:v>
      </x:c>
      <x:c r="AB1214" s="2" t="n">
        <x:v>100</x:v>
      </x:c>
      <x:c r="AC1214" s="2" t="str">
        <x:v>29858.3</x:v>
      </x:c>
      <x:c r="AD1214" s="2" t="str">
        <x:v>2127086.0</x:v>
      </x:c>
      <x:c r="AE1214" s="7" t="str">
        <x:v>["candidate_requires_field_validation"]</x:v>
      </x:c>
    </x:row>
    <x:row r="1215" ht="18" customHeight="1">
      <x:c r="A1215" s="2" t="str">
        <x:v>GRID-8642c8327ffffff</x:v>
      </x:c>
      <x:c r="B1215" s="7" t="str">
        <x:v>priority_candidate</x:v>
      </x:c>
      <x:c r="C1215" s="2" t="n">
        <x:v>1214</x:v>
      </x:c>
      <x:c r="D1215" s="2" t="str">
        <x:v>Gujarat</x:v>
      </x:c>
      <x:c r="E1215" s="2" t="str">
        <x:v>Panch Mahals</x:v>
      </x:c>
      <x:c r="F1215" s="8" t="n">
        <x:v>23.177293056427146</x:v>
      </x:c>
      <x:c r="G1215" s="8" t="n">
        <x:v>73.63696534139822</x:v>
      </x:c>
      <x:c r="H1215" s="2" t="str">
        <x:v>8642c8327ffffff</x:v>
      </x:c>
      <x:c r="I1215" s="2" t="str">
        <x:v>Phosphorus</x:v>
      </x:c>
      <x:c r="J1215" s="7" t="str">
        <x:v>["phosphorus","silicon","silicon dioxide","manganese","calcium","calcium carbonate","iron"]</x:v>
      </x:c>
      <x:c r="K1215" s="7" t="str">
        <x:v>["P","Si","SiO2","Mn","Ca","CaCO3","Fe"]</x:v>
      </x:c>
      <x:c r="L1215" s="8" t="n">
        <x:v>0.8201</x:v>
      </x:c>
      <x:c r="M1215" s="8" t="n">
        <x:v>0.99832</x:v>
      </x:c>
      <x:c r="N1215" s="8" t="n">
        <x:v>72.15</x:v>
      </x:c>
      <x:c r="O1215" s="2" t="n">
        <x:v>85</x:v>
      </x:c>
      <x:c r="P1215" s="8" t="n">
        <x:v>0.7064636678200692</x:v>
      </x:c>
      <x:c r="Q1215" s="8" t="n">
        <x:v>0.08235294117647059</x:v>
      </x:c>
      <x:c r="R1215" s="2" t="str">
        <x:v>passes_minimum_holdout</x:v>
      </x:c>
      <x:c r="S1215" s="2" t="str">
        <x:v>PALAEOPROTEROZOIC</x:v>
      </x:c>
      <x:c r="T1215" s="2" t="str">
        <x:v>LUNAVADA</x:v>
      </x:c>
      <x:c r="U1215" s="2" t="str">
        <x:v>957,LUNAVADA Gp.(ARAVALLI Sgp.),PALAEOPROTEROZOIC</x:v>
      </x:c>
      <x:c r="V1215" s="2" t="n">
        <x:v>103</x:v>
      </x:c>
      <x:c r="W1215" s="2" t="str">
        <x:v>plateau_or_plain</x:v>
      </x:c>
      <x:c r="X1215" s="9" t="n">
        <x:v>45901</x:v>
      </x:c>
      <x:c r="Y1215" s="9" t="n">
        <x:v>46265</x:v>
      </x:c>
      <x:c r="Z1215" s="2" t="n">
        <x:v>26.77769863013699</x:v>
      </x:c>
      <x:c r="AA1215" s="2" t="n">
        <x:v>1040.58</x:v>
      </x:c>
      <x:c r="AB1215" s="2" t="n">
        <x:v>100</x:v>
      </x:c>
      <x:c r="AC1215" s="2" t="str">
        <x:v>10780.7</x:v>
      </x:c>
      <x:c r="AD1215" s="2" t="str">
        <x:v>2390776.0</x:v>
      </x:c>
      <x:c r="AE1215" s="7" t="str">
        <x:v>["candidate_requires_field_validation"]</x:v>
      </x:c>
    </x:row>
    <x:row r="1216" ht="18" customHeight="1">
      <x:c r="A1216" s="2" t="str">
        <x:v>GRID-8642c806fffffff</x:v>
      </x:c>
      <x:c r="B1216" s="7" t="str">
        <x:v>priority_candidate</x:v>
      </x:c>
      <x:c r="C1216" s="2" t="n">
        <x:v>1215</x:v>
      </x:c>
      <x:c r="D1216" s="2" t="str">
        <x:v>Gujarat</x:v>
      </x:c>
      <x:c r="E1216" s="2" t="str">
        <x:v>Panch Mahals</x:v>
      </x:c>
      <x:c r="F1216" s="8" t="n">
        <x:v>23.12072363256089</x:v>
      </x:c>
      <x:c r="G1216" s="8" t="n">
        <x:v>73.54804320377507</x:v>
      </x:c>
      <x:c r="H1216" s="2" t="str">
        <x:v>8642c806fffffff</x:v>
      </x:c>
      <x:c r="I1216" s="2" t="str">
        <x:v>Phosphorus</x:v>
      </x:c>
      <x:c r="J1216" s="7" t="str">
        <x:v>["phosphorus","silicon","silicon dioxide","manganese","calcium","calcium carbonate","iron"]</x:v>
      </x:c>
      <x:c r="K1216" s="7" t="str">
        <x:v>["P","Si","SiO2","Mn","Ca","CaCO3","Fe"]</x:v>
      </x:c>
      <x:c r="L1216" s="8" t="n">
        <x:v>0.8195</x:v>
      </x:c>
      <x:c r="M1216" s="8" t="n">
        <x:v>0.99831</x:v>
      </x:c>
      <x:c r="N1216" s="8" t="n">
        <x:v>72.49</x:v>
      </x:c>
      <x:c r="O1216" s="2" t="n">
        <x:v>85</x:v>
      </x:c>
      <x:c r="P1216" s="8" t="n">
        <x:v>0.7064636678200692</x:v>
      </x:c>
      <x:c r="Q1216" s="8" t="n">
        <x:v>0.08235294117647059</x:v>
      </x:c>
      <x:c r="R1216" s="2" t="str">
        <x:v>passes_minimum_holdout</x:v>
      </x:c>
      <x:c r="S1216" s="2" t="str">
        <x:v>PALAEOPROTEROZOIC</x:v>
      </x:c>
      <x:c r="T1216" s="2" t="str">
        <x:v>LUNAVADA</x:v>
      </x:c>
      <x:c r="U1216" s="2" t="str">
        <x:v>957,LUNAVADA Gp.(ARAVALLI Sgp.),PALAEOPROTEROZOIC</x:v>
      </x:c>
      <x:c r="V1216" s="2" t="n">
        <x:v>82</x:v>
      </x:c>
      <x:c r="W1216" s="2" t="str">
        <x:v>plateau_or_plain</x:v>
      </x:c>
      <x:c r="X1216" s="9" t="n">
        <x:v>45901</x:v>
      </x:c>
      <x:c r="Y1216" s="9" t="n">
        <x:v>46265</x:v>
      </x:c>
      <x:c r="Z1216" s="2" t="n">
        <x:v>26.77769863013699</x:v>
      </x:c>
      <x:c r="AA1216" s="2" t="n">
        <x:v>1040.58</x:v>
      </x:c>
      <x:c r="AB1216" s="2" t="n">
        <x:v>100</x:v>
      </x:c>
      <x:c r="AC1216" s="2" t="str">
        <x:v>12854.5</x:v>
      </x:c>
      <x:c r="AD1216" s="2" t="str">
        <x:v>2390776.0</x:v>
      </x:c>
      <x:c r="AE1216" s="7" t="str">
        <x:v>["candidate_requires_field_validation"]</x:v>
      </x:c>
    </x:row>
    <x:row r="1217" ht="18" customHeight="1">
      <x:c r="A1217" s="2" t="str">
        <x:v>GRID-8642c8317ffffff</x:v>
      </x:c>
      <x:c r="B1217" s="7" t="str">
        <x:v>priority_candidate</x:v>
      </x:c>
      <x:c r="C1217" s="2" t="n">
        <x:v>1216</x:v>
      </x:c>
      <x:c r="D1217" s="2" t="str">
        <x:v>Gujarat</x:v>
      </x:c>
      <x:c r="E1217" s="2" t="str">
        <x:v>Panch Mahals</x:v>
      </x:c>
      <x:c r="F1217" s="8" t="n">
        <x:v>23.08429939851919</x:v>
      </x:c>
      <x:c r="G1217" s="8" t="n">
        <x:v>73.64944219396985</x:v>
      </x:c>
      <x:c r="H1217" s="2" t="str">
        <x:v>8642c8317ffffff</x:v>
      </x:c>
      <x:c r="I1217" s="2" t="str">
        <x:v>Phosphorus</x:v>
      </x:c>
      <x:c r="J1217" s="7" t="str">
        <x:v>["phosphorus","silicon","silicon dioxide","manganese","calcium","calcium carbonate","iron"]</x:v>
      </x:c>
      <x:c r="K1217" s="7" t="str">
        <x:v>["P","Si","SiO2","Mn","Ca","CaCO3","Fe"]</x:v>
      </x:c>
      <x:c r="L1217" s="8" t="n">
        <x:v>0.8193</x:v>
      </x:c>
      <x:c r="M1217" s="8" t="n">
        <x:v>0.99829</x:v>
      </x:c>
      <x:c r="N1217" s="8" t="n">
        <x:v>72.64</x:v>
      </x:c>
      <x:c r="O1217" s="2" t="n">
        <x:v>85</x:v>
      </x:c>
      <x:c r="P1217" s="8" t="n">
        <x:v>0.7064636678200692</x:v>
      </x:c>
      <x:c r="Q1217" s="8" t="n">
        <x:v>0.08235294117647059</x:v>
      </x:c>
      <x:c r="R1217" s="2" t="str">
        <x:v>passes_minimum_holdout</x:v>
      </x:c>
      <x:c r="S1217" s="2" t="str">
        <x:v>PALAEOPROTEROZOIC</x:v>
      </x:c>
      <x:c r="T1217" s="2" t="str">
        <x:v>LUNAVADA</x:v>
      </x:c>
      <x:c r="U1217" s="2" t="str">
        <x:v>957,LUNAVADA Gp.(ARAVALLI Sgp.),PALAEOPROTEROZOIC</x:v>
      </x:c>
      <x:c r="V1217" s="2" t="n">
        <x:v>105</x:v>
      </x:c>
      <x:c r="W1217" s="2" t="str">
        <x:v>plateau_or_plain</x:v>
      </x:c>
      <x:c r="X1217" s="9" t="n">
        <x:v>45901</x:v>
      </x:c>
      <x:c r="Y1217" s="9" t="n">
        <x:v>46265</x:v>
      </x:c>
      <x:c r="Z1217" s="2" t="n">
        <x:v>26.77769863013699</x:v>
      </x:c>
      <x:c r="AA1217" s="2" t="n">
        <x:v>1040.58</x:v>
      </x:c>
      <x:c r="AB1217" s="2" t="n">
        <x:v>100</x:v>
      </x:c>
      <x:c r="AC1217" s="2" t="str">
        <x:v>14753.0</x:v>
      </x:c>
      <x:c r="AD1217" s="2" t="str">
        <x:v>2390776.0</x:v>
      </x:c>
      <x:c r="AE1217" s="7" t="str">
        <x:v>["candidate_requires_field_validation"]</x:v>
      </x:c>
    </x:row>
    <x:row r="1218" ht="18" customHeight="1">
      <x:c r="A1218" s="2" t="str">
        <x:v>GRID-8642cd6dfffffff</x:v>
      </x:c>
      <x:c r="B1218" s="7" t="str">
        <x:v>priority_candidate</x:v>
      </x:c>
      <x:c r="C1218" s="2" t="n">
        <x:v>1217</x:v>
      </x:c>
      <x:c r="D1218" s="2" t="str">
        <x:v>Rajasthan</x:v>
      </x:c>
      <x:c r="E1218" s="2" t="str">
        <x:v>Dungarpur</x:v>
      </x:c>
      <x:c r="F1218" s="8" t="n">
        <x:v>23.58390907040657</x:v>
      </x:c>
      <x:c r="G1218" s="8" t="n">
        <x:v>73.90604260468963</x:v>
      </x:c>
      <x:c r="H1218" s="2" t="str">
        <x:v>8642cd6dfffffff</x:v>
      </x:c>
      <x:c r="I1218" s="2" t="str">
        <x:v>Phosphorus</x:v>
      </x:c>
      <x:c r="J1218" s="7" t="str">
        <x:v>["phosphorus","silicon","silicon dioxide","calcium","calcium carbonate","manganese","iron"]</x:v>
      </x:c>
      <x:c r="K1218" s="7" t="str">
        <x:v>["P","Si","SiO2","Ca","CaCO3","Mn","Fe"]</x:v>
      </x:c>
      <x:c r="L1218" s="8" t="n">
        <x:v>0.8183</x:v>
      </x:c>
      <x:c r="M1218" s="8" t="n">
        <x:v>0.99828</x:v>
      </x:c>
      <x:c r="N1218" s="8" t="n">
        <x:v>36.35</x:v>
      </x:c>
      <x:c r="O1218" s="2" t="n">
        <x:v>85</x:v>
      </x:c>
      <x:c r="P1218" s="8" t="n">
        <x:v>0.7064636678200692</x:v>
      </x:c>
      <x:c r="Q1218" s="8" t="n">
        <x:v>0.08235294117647059</x:v>
      </x:c>
      <x:c r="R1218" s="2" t="str">
        <x:v>passes_minimum_holdout</x:v>
      </x:c>
      <x:c r="S1218" s="2" t="str">
        <x:v>PALAEOPROTEROZOIC</x:v>
      </x:c>
      <x:c r="T1218" s="2" t="str">
        <x:v>LUNAVADA</x:v>
      </x:c>
      <x:c r="U1218" s="2" t="str">
        <x:v>957,LUNAVADA Gp.(ARAVALLI Sgp.),PALAEOPROTEROZOIC</x:v>
      </x:c>
      <x:c r="V1218" s="2" t="n">
        <x:v>205</x:v>
      </x:c>
      <x:c r="W1218" s="2" t="str">
        <x:v>plateau_or_plain</x:v>
      </x:c>
      <x:c r="X1218" s="9" t="n">
        <x:v>45901</x:v>
      </x:c>
      <x:c r="Y1218" s="9" t="n">
        <x:v>46265</x:v>
      </x:c>
      <x:c r="Z1218" s="2" t="n">
        <x:v>26.418547945205482</x:v>
      </x:c>
      <x:c r="AA1218" s="2" t="n">
        <x:v>940.51</x:v>
      </x:c>
      <x:c r="AB1218" s="2" t="n">
        <x:v>100</x:v>
      </x:c>
      <x:c r="AC1218" s="2" t="str">
        <x:v>20287.2</x:v>
      </x:c>
      <x:c r="AD1218" s="2" t="str">
        <x:v>1388552.0</x:v>
      </x:c>
      <x:c r="AE1218" s="7" t="str">
        <x:v>["candidate_requires_field_validation"]</x:v>
      </x:c>
    </x:row>
    <x:row r="1219" ht="18" customHeight="1">
      <x:c r="A1219" s="2" t="str">
        <x:v>GRID-8642c8a8fffffff</x:v>
      </x:c>
      <x:c r="B1219" s="7" t="str">
        <x:v>priority_candidate</x:v>
      </x:c>
      <x:c r="C1219" s="2" t="n">
        <x:v>1218</x:v>
      </x:c>
      <x:c r="D1219" s="2" t="str">
        <x:v>Gujarat</x:v>
      </x:c>
      <x:c r="E1219" s="2" t="str">
        <x:v>Panch Mahals</x:v>
      </x:c>
      <x:c r="F1219" s="8" t="n">
        <x:v>23.220486012845527</x:v>
      </x:c>
      <x:c r="G1219" s="8" t="n">
        <x:v>73.59894646497604</x:v>
      </x:c>
      <x:c r="H1219" s="2" t="str">
        <x:v>8642c8a8fffffff</x:v>
      </x:c>
      <x:c r="I1219" s="2" t="str">
        <x:v>Phosphorus</x:v>
      </x:c>
      <x:c r="J1219" s="7" t="str">
        <x:v>["phosphorus","silicon","silicon dioxide","manganese","calcium","calcium carbonate","iron"]</x:v>
      </x:c>
      <x:c r="K1219" s="7" t="str">
        <x:v>["P","Si","SiO2","Mn","Ca","CaCO3","Fe"]</x:v>
      </x:c>
      <x:c r="L1219" s="8" t="n">
        <x:v>0.818</x:v>
      </x:c>
      <x:c r="M1219" s="8" t="n">
        <x:v>0.99826</x:v>
      </x:c>
      <x:c r="N1219" s="8" t="n">
        <x:v>73.38</x:v>
      </x:c>
      <x:c r="O1219" s="2" t="n">
        <x:v>85</x:v>
      </x:c>
      <x:c r="P1219" s="8" t="n">
        <x:v>0.7064636678200692</x:v>
      </x:c>
      <x:c r="Q1219" s="8" t="n">
        <x:v>0.08235294117647059</x:v>
      </x:c>
      <x:c r="R1219" s="2" t="str">
        <x:v>passes_minimum_holdout</x:v>
      </x:c>
      <x:c r="S1219" s="2" t="str">
        <x:v>PALAEOPROTEROZOIC</x:v>
      </x:c>
      <x:c r="T1219" s="2" t="str">
        <x:v>LUNAVADA</x:v>
      </x:c>
      <x:c r="U1219" s="2" t="str">
        <x:v>957,LUNAVADA Gp.(ARAVALLI Sgp.),PALAEOPROTEROZOIC</x:v>
      </x:c>
      <x:c r="V1219" s="2" t="n">
        <x:v>100</x:v>
      </x:c>
      <x:c r="W1219" s="2" t="str">
        <x:v>plateau_or_plain</x:v>
      </x:c>
      <x:c r="X1219" s="9" t="n">
        <x:v>45901</x:v>
      </x:c>
      <x:c r="Y1219" s="9" t="n">
        <x:v>46265</x:v>
      </x:c>
      <x:c r="Z1219" s="2" t="n">
        <x:v>26.77769863013699</x:v>
      </x:c>
      <x:c r="AA1219" s="2" t="n">
        <x:v>1040.58</x:v>
      </x:c>
      <x:c r="AB1219" s="2" t="n">
        <x:v>100</x:v>
      </x:c>
      <x:c r="AC1219" s="2" t="str">
        <x:v>10502.7</x:v>
      </x:c>
      <x:c r="AD1219" s="2" t="str">
        <x:v>2390776.0</x:v>
      </x:c>
      <x:c r="AE1219" s="7" t="str">
        <x:v>["candidate_requires_field_validation"]</x:v>
      </x:c>
    </x:row>
    <x:row r="1220" ht="18" customHeight="1">
      <x:c r="A1220" s="2" t="str">
        <x:v>GRID-8642c814fffffff</x:v>
      </x:c>
      <x:c r="B1220" s="7" t="str">
        <x:v>priority_candidate</x:v>
      </x:c>
      <x:c r="C1220" s="2" t="n">
        <x:v>1219</x:v>
      </x:c>
      <x:c r="D1220" s="2" t="str">
        <x:v>Gujarat</x:v>
      </x:c>
      <x:c r="E1220" s="2" t="str">
        <x:v>Kheda</x:v>
      </x:c>
      <x:c r="F1220" s="8" t="n">
        <x:v>23.157105714362096</x:v>
      </x:c>
      <x:c r="G1220" s="8" t="n">
        <x:v>73.44652582190693</x:v>
      </x:c>
      <x:c r="H1220" s="2" t="str">
        <x:v>8642c814fffffff</x:v>
      </x:c>
      <x:c r="I1220" s="2" t="str">
        <x:v>Phosphorus</x:v>
      </x:c>
      <x:c r="J1220" s="7" t="str">
        <x:v>["phosphorus","silicon","silicon dioxide","manganese","calcium","calcium carbonate","iron"]</x:v>
      </x:c>
      <x:c r="K1220" s="7" t="str">
        <x:v>["P","Si","SiO2","Mn","Ca","CaCO3","Fe"]</x:v>
      </x:c>
      <x:c r="L1220" s="8" t="n">
        <x:v>0.8169</x:v>
      </x:c>
      <x:c r="M1220" s="8" t="n">
        <x:v>0.99825</x:v>
      </x:c>
      <x:c r="N1220" s="8" t="n">
        <x:v>74.04</x:v>
      </x:c>
      <x:c r="O1220" s="2" t="n">
        <x:v>85</x:v>
      </x:c>
      <x:c r="P1220" s="8" t="n">
        <x:v>0.7064636678200692</x:v>
      </x:c>
      <x:c r="Q1220" s="8" t="n">
        <x:v>0.08235294117647059</x:v>
      </x:c>
      <x:c r="R1220" s="2" t="str">
        <x:v>passes_minimum_holdout</x:v>
      </x:c>
      <x:c r="S1220" s="2" t="str">
        <x:v>PALAEOPROTEROZOIC</x:v>
      </x:c>
      <x:c r="T1220" s="2" t="str">
        <x:v>LUNAVADA</x:v>
      </x:c>
      <x:c r="U1220" s="2" t="str">
        <x:v>957,LUNAVADA Gp.(ARAVALLI Sgp.),PALAEOPROTEROZOIC</x:v>
      </x:c>
      <x:c r="V1220" s="2" t="n">
        <x:v>120</x:v>
      </x:c>
      <x:c r="W1220" s="2" t="str">
        <x:v>plateau_or_plain</x:v>
      </x:c>
      <x:c r="X1220" s="9" t="n">
        <x:v>45901</x:v>
      </x:c>
      <x:c r="Y1220" s="9" t="n">
        <x:v>46265</x:v>
      </x:c>
      <x:c r="Z1220" s="2" t="n">
        <x:v>26.77769863013699</x:v>
      </x:c>
      <x:c r="AA1220" s="2" t="n">
        <x:v>1040.58</x:v>
      </x:c>
      <x:c r="AB1220" s="2" t="n">
        <x:v>100</x:v>
      </x:c>
      <x:c r="AC1220" s="2" t="str">
        <x:v>24266.5</x:v>
      </x:c>
      <x:c r="AD1220" s="2" t="str">
        <x:v>2299885.0</x:v>
      </x:c>
      <x:c r="AE1220" s="7" t="str">
        <x:v>["candidate_requires_field_validation"]</x:v>
      </x:c>
    </x:row>
    <x:row r="1221" ht="18" customHeight="1">
      <x:c r="A1221" s="2" t="str">
        <x:v>GRID-8642c8aafffffff</x:v>
      </x:c>
      <x:c r="B1221" s="7" t="str">
        <x:v>priority_candidate</x:v>
      </x:c>
      <x:c r="C1221" s="2" t="n">
        <x:v>1220</x:v>
      </x:c>
      <x:c r="D1221" s="2" t="str">
        <x:v>Gujarat</x:v>
      </x:c>
      <x:c r="E1221" s="2" t="str">
        <x:v>Kheda</x:v>
      </x:c>
      <x:c r="F1221" s="8" t="n">
        <x:v>23.26369869333981</x:v>
      </x:c>
      <x:c r="G1221" s="8" t="n">
        <x:v>73.5608775456842</x:v>
      </x:c>
      <x:c r="H1221" s="2" t="str">
        <x:v>8642c8aafffffff</x:v>
      </x:c>
      <x:c r="I1221" s="2" t="str">
        <x:v>Phosphorus</x:v>
      </x:c>
      <x:c r="J1221" s="7" t="str">
        <x:v>["phosphorus","silicon","silicon dioxide","manganese","calcium","calcium carbonate","iron"]</x:v>
      </x:c>
      <x:c r="K1221" s="7" t="str">
        <x:v>["P","Si","SiO2","Mn","Ca","CaCO3","Fe"]</x:v>
      </x:c>
      <x:c r="L1221" s="8" t="n">
        <x:v>0.8152</x:v>
      </x:c>
      <x:c r="M1221" s="8" t="n">
        <x:v>0.99822</x:v>
      </x:c>
      <x:c r="N1221" s="8" t="n">
        <x:v>75.1</x:v>
      </x:c>
      <x:c r="O1221" s="2" t="n">
        <x:v>85</x:v>
      </x:c>
      <x:c r="P1221" s="8" t="n">
        <x:v>0.7064636678200692</x:v>
      </x:c>
      <x:c r="Q1221" s="8" t="n">
        <x:v>0.08235294117647059</x:v>
      </x:c>
      <x:c r="R1221" s="2" t="str">
        <x:v>passes_minimum_holdout</x:v>
      </x:c>
      <x:c r="S1221" s="2" t="str">
        <x:v>PALAEOPROTEROZOIC</x:v>
      </x:c>
      <x:c r="T1221" s="2" t="str">
        <x:v>LUNAVADA</x:v>
      </x:c>
      <x:c r="U1221" s="2" t="str">
        <x:v>957,LUNAVADA Gp.(ARAVALLI Sgp.),PALAEOPROTEROZOIC</x:v>
      </x:c>
      <x:c r="V1221" s="2" t="n">
        <x:v>127</x:v>
      </x:c>
      <x:c r="W1221" s="2" t="str">
        <x:v>plateau_or_plain</x:v>
      </x:c>
      <x:c r="X1221" s="9" t="n">
        <x:v>45901</x:v>
      </x:c>
      <x:c r="Y1221" s="9" t="n">
        <x:v>46265</x:v>
      </x:c>
      <x:c r="Z1221" s="2" t="n">
        <x:v>26.418547945205482</x:v>
      </x:c>
      <x:c r="AA1221" s="2" t="n">
        <x:v>940.51</x:v>
      </x:c>
      <x:c r="AB1221" s="2" t="n">
        <x:v>100</x:v>
      </x:c>
      <x:c r="AC1221" s="2" t="str">
        <x:v>9015.9</x:v>
      </x:c>
      <x:c r="AD1221" s="2" t="str">
        <x:v>2299885.0</x:v>
      </x:c>
      <x:c r="AE1221" s="7" t="str">
        <x:v>["candidate_requires_field_validation"]</x:v>
      </x:c>
    </x:row>
    <x:row r="1222" ht="18" customHeight="1">
      <x:c r="A1222" s="2" t="str">
        <x:v>GRID-8642cb847ffffff</x:v>
      </x:c>
      <x:c r="B1222" s="7" t="str">
        <x:v>priority_candidate</x:v>
      </x:c>
      <x:c r="C1222" s="2" t="n">
        <x:v>1221</x:v>
      </x:c>
      <x:c r="D1222" s="2" t="str">
        <x:v>Gujarat</x:v>
      </x:c>
      <x:c r="E1222" s="2" t="str">
        <x:v>Dohad</x:v>
      </x:c>
      <x:c r="F1222" s="8" t="n">
        <x:v>22.815378208340356</x:v>
      </x:c>
      <x:c r="G1222" s="8" t="n">
        <x:v>74.22952420011606</x:v>
      </x:c>
      <x:c r="H1222" s="2" t="str">
        <x:v>8642cb847ffffff</x:v>
      </x:c>
      <x:c r="I1222" s="2" t="str">
        <x:v>Phosphorus</x:v>
      </x:c>
      <x:c r="J1222" s="7" t="str">
        <x:v>["phosphorus","silicon","silicon dioxide","manganese","calcium","calcium carbonate","iron"]</x:v>
      </x:c>
      <x:c r="K1222" s="7" t="str">
        <x:v>["P","Si","SiO2","Mn","Ca","CaCO3","Fe"]</x:v>
      </x:c>
      <x:c r="L1222" s="8" t="n">
        <x:v>0.8148</x:v>
      </x:c>
      <x:c r="M1222" s="8" t="n">
        <x:v>0.99821</x:v>
      </x:c>
      <x:c r="N1222" s="8" t="n">
        <x:v>75.31</x:v>
      </x:c>
      <x:c r="O1222" s="2" t="n">
        <x:v>85</x:v>
      </x:c>
      <x:c r="P1222" s="8" t="n">
        <x:v>0.7064636678200692</x:v>
      </x:c>
      <x:c r="Q1222" s="8" t="n">
        <x:v>0.08235294117647059</x:v>
      </x:c>
      <x:c r="R1222" s="2" t="str">
        <x:v>passes_minimum_holdout</x:v>
      </x:c>
      <x:c r="S1222" s="2" t="str">
        <x:v>PALAEOPROTEROZOIC</x:v>
      </x:c>
      <x:c r="T1222" s="2" t="str">
        <x:v>LUNAVADA</x:v>
      </x:c>
      <x:c r="U1222" s="2" t="str">
        <x:v>957,LUNAVADA Gp.(ARAVALLI Sgp.),PALAEOPROTEROZOIC</x:v>
      </x:c>
      <x:c r="V1222" s="2" t="n">
        <x:v>321</x:v>
      </x:c>
      <x:c r="W1222" s="2" t="str">
        <x:v>plateau_or_plain</x:v>
      </x:c>
      <x:c r="X1222" s="9" t="n">
        <x:v>45901</x:v>
      </x:c>
      <x:c r="Y1222" s="9" t="n">
        <x:v>46265</x:v>
      </x:c>
      <x:c r="Z1222" s="2" t="n">
        <x:v>25.81827397260274</x:v>
      </x:c>
      <x:c r="AA1222" s="2" t="n">
        <x:v>1145.06</x:v>
      </x:c>
      <x:c r="AB1222" s="2" t="n">
        <x:v>100</x:v>
      </x:c>
      <x:c r="AC1222" s="2" t="str">
        <x:v>73311.8</x:v>
      </x:c>
      <x:c r="AD1222" s="2" t="str">
        <x:v>2127086.0</x:v>
      </x:c>
      <x:c r="AE1222" s="7" t="str">
        <x:v>["candidate_requires_field_validation"]</x:v>
      </x:c>
    </x:row>
    <x:row r="1223" ht="18" customHeight="1">
      <x:c r="A1223" s="2" t="str">
        <x:v>GRID-8642c8337ffffff</x:v>
      </x:c>
      <x:c r="B1223" s="7" t="str">
        <x:v>priority_candidate</x:v>
      </x:c>
      <x:c r="C1223" s="2" t="n">
        <x:v>1222</x:v>
      </x:c>
      <x:c r="D1223" s="2" t="str">
        <x:v>Gujarat</x:v>
      </x:c>
      <x:c r="E1223" s="2" t="str">
        <x:v>Panch Mahals</x:v>
      </x:c>
      <x:c r="F1223" s="8" t="n">
        <x:v>23.127434320233153</x:v>
      </x:c>
      <x:c r="G1223" s="8" t="n">
        <x:v>73.61148418695251</x:v>
      </x:c>
      <x:c r="H1223" s="2" t="str">
        <x:v>8642c8337ffffff</x:v>
      </x:c>
      <x:c r="I1223" s="2" t="str">
        <x:v>Phosphorus</x:v>
      </x:c>
      <x:c r="J1223" s="7" t="str">
        <x:v>["phosphorus","silicon","silicon dioxide","manganese","calcium","calcium carbonate","iron"]</x:v>
      </x:c>
      <x:c r="K1223" s="7" t="str">
        <x:v>["P","Si","SiO2","Mn","Ca","CaCO3","Fe"]</x:v>
      </x:c>
      <x:c r="L1223" s="8" t="n">
        <x:v>0.8147</x:v>
      </x:c>
      <x:c r="M1223" s="8" t="n">
        <x:v>0.9982</x:v>
      </x:c>
      <x:c r="N1223" s="8" t="n">
        <x:v>75.41</x:v>
      </x:c>
      <x:c r="O1223" s="2" t="n">
        <x:v>85</x:v>
      </x:c>
      <x:c r="P1223" s="8" t="n">
        <x:v>0.7064636678200692</x:v>
      </x:c>
      <x:c r="Q1223" s="8" t="n">
        <x:v>0.08235294117647059</x:v>
      </x:c>
      <x:c r="R1223" s="2" t="str">
        <x:v>passes_minimum_holdout</x:v>
      </x:c>
      <x:c r="S1223" s="2" t="str">
        <x:v>PALAEOPROTEROZOIC</x:v>
      </x:c>
      <x:c r="T1223" s="2" t="str">
        <x:v>LUNAVADA</x:v>
      </x:c>
      <x:c r="U1223" s="2" t="str">
        <x:v>957,LUNAVADA Gp.(ARAVALLI Sgp.),PALAEOPROTEROZOIC</x:v>
      </x:c>
      <x:c r="V1223" s="2" t="n">
        <x:v>97</x:v>
      </x:c>
      <x:c r="W1223" s="2" t="str">
        <x:v>plateau_or_plain</x:v>
      </x:c>
      <x:c r="X1223" s="9" t="n">
        <x:v>45901</x:v>
      </x:c>
      <x:c r="Y1223" s="9" t="n">
        <x:v>46265</x:v>
      </x:c>
      <x:c r="Z1223" s="2" t="n">
        <x:v>26.77769863013699</x:v>
      </x:c>
      <x:c r="AA1223" s="2" t="n">
        <x:v>1040.58</x:v>
      </x:c>
      <x:c r="AB1223" s="2" t="n">
        <x:v>100</x:v>
      </x:c>
      <x:c r="AC1223" s="2" t="str">
        <x:v>63300.7</x:v>
      </x:c>
      <x:c r="AD1223" s="2" t="str">
        <x:v>2390776.0</x:v>
      </x:c>
      <x:c r="AE1223" s="7" t="str">
        <x:v>["candidate_requires_field_validation"]</x:v>
      </x:c>
    </x:row>
    <x:row r="1224" ht="18" customHeight="1">
      <x:c r="A1224" s="2" t="str">
        <x:v>GRID-8642c9507ffffff</x:v>
      </x:c>
      <x:c r="B1224" s="7" t="str">
        <x:v>priority_candidate</x:v>
      </x:c>
      <x:c r="C1224" s="2" t="n">
        <x:v>1223</x:v>
      </x:c>
      <x:c r="D1224" s="2" t="str">
        <x:v>Gujarat</x:v>
      </x:c>
      <x:c r="E1224" s="2" t="str">
        <x:v>Dohad</x:v>
      </x:c>
      <x:c r="F1224" s="8" t="n">
        <x:v>23.180214322893676</x:v>
      </x:c>
      <x:c r="G1224" s="8" t="n">
        <x:v>74.11932564486959</x:v>
      </x:c>
      <x:c r="H1224" s="2" t="str">
        <x:v>8642c9507ffffff</x:v>
      </x:c>
      <x:c r="I1224" s="2" t="str">
        <x:v>Phosphorus</x:v>
      </x:c>
      <x:c r="J1224" s="7" t="str">
        <x:v>["phosphorus","silicon","silicon dioxide","calcium","calcium carbonate","manganese","iron"]</x:v>
      </x:c>
      <x:c r="K1224" s="7" t="str">
        <x:v>["P","Si","SiO2","Ca","CaCO3","Mn","Fe"]</x:v>
      </x:c>
      <x:c r="L1224" s="8" t="n">
        <x:v>0.8145</x:v>
      </x:c>
      <x:c r="M1224" s="8" t="n">
        <x:v>0.99819</x:v>
      </x:c>
      <x:c r="N1224" s="8" t="n">
        <x:v>37.93</x:v>
      </x:c>
      <x:c r="O1224" s="2" t="n">
        <x:v>85</x:v>
      </x:c>
      <x:c r="P1224" s="8" t="n">
        <x:v>0.7064636678200692</x:v>
      </x:c>
      <x:c r="Q1224" s="8" t="n">
        <x:v>0.08235294117647059</x:v>
      </x:c>
      <x:c r="R1224" s="2" t="str">
        <x:v>passes_minimum_holdout</x:v>
      </x:c>
      <x:c r="S1224" s="2" t="str">
        <x:v>PALAEOPROTEROZOIC</x:v>
      </x:c>
      <x:c r="T1224" s="2" t="str">
        <x:v>LUNAVADA</x:v>
      </x:c>
      <x:c r="U1224" s="2" t="str">
        <x:v>957,LUNAVADA Gp.(ARAVALLI Sgp.),PALAEOPROTEROZOIC</x:v>
      </x:c>
      <x:c r="V1224" s="2" t="n">
        <x:v>282</x:v>
      </x:c>
      <x:c r="W1224" s="2" t="str">
        <x:v>plateau_or_plain</x:v>
      </x:c>
      <x:c r="X1224" s="9" t="n">
        <x:v>45901</x:v>
      </x:c>
      <x:c r="Y1224" s="9" t="n">
        <x:v>46265</x:v>
      </x:c>
      <x:c r="Z1224" s="2" t="n">
        <x:v>25.81827397260274</x:v>
      </x:c>
      <x:c r="AA1224" s="2" t="n">
        <x:v>1145.06</x:v>
      </x:c>
      <x:c r="AB1224" s="2" t="n">
        <x:v>100</x:v>
      </x:c>
      <x:c r="AC1224" s="2" t="str">
        <x:v>19645.8</x:v>
      </x:c>
      <x:c r="AD1224" s="2" t="str">
        <x:v>2127086.0</x:v>
      </x:c>
      <x:c r="AE1224" s="7" t="str">
        <x:v>["candidate_requires_field_validation"]</x:v>
      </x:c>
    </x:row>
    <x:row r="1225" ht="18" customHeight="1">
      <x:c r="A1225" s="2" t="str">
        <x:v>GRID-8642c8a97ffffff</x:v>
      </x:c>
      <x:c r="B1225" s="7" t="str">
        <x:v>priority_candidate</x:v>
      </x:c>
      <x:c r="C1225" s="2" t="n">
        <x:v>1224</x:v>
      </x:c>
      <x:c r="D1225" s="2" t="str">
        <x:v>Gujarat</x:v>
      </x:c>
      <x:c r="E1225" s="2" t="str">
        <x:v>Kheda</x:v>
      </x:c>
      <x:c r="F1225" s="8" t="n">
        <x:v>23.16385995753345</x:v>
      </x:c>
      <x:c r="G1225" s="8" t="n">
        <x:v>73.5099963843127</x:v>
      </x:c>
      <x:c r="H1225" s="2" t="str">
        <x:v>8642c8a97ffffff</x:v>
      </x:c>
      <x:c r="I1225" s="2" t="str">
        <x:v>Phosphorus</x:v>
      </x:c>
      <x:c r="J1225" s="7" t="str">
        <x:v>["phosphorus","silicon","silicon dioxide","manganese","calcium","calcium carbonate","iron"]</x:v>
      </x:c>
      <x:c r="K1225" s="7" t="str">
        <x:v>["P","Si","SiO2","Mn","Ca","CaCO3","Fe"]</x:v>
      </x:c>
      <x:c r="L1225" s="8" t="n">
        <x:v>0.8136</x:v>
      </x:c>
      <x:c r="M1225" s="8" t="n">
        <x:v>0.99817</x:v>
      </x:c>
      <x:c r="N1225" s="8" t="n">
        <x:v>76.06</x:v>
      </x:c>
      <x:c r="O1225" s="2" t="n">
        <x:v>85</x:v>
      </x:c>
      <x:c r="P1225" s="8" t="n">
        <x:v>0.7064636678200692</x:v>
      </x:c>
      <x:c r="Q1225" s="8" t="n">
        <x:v>0.08235294117647059</x:v>
      </x:c>
      <x:c r="R1225" s="2" t="str">
        <x:v>passes_minimum_holdout</x:v>
      </x:c>
      <x:c r="S1225" s="2" t="str">
        <x:v>PALAEOPROTEROZOIC</x:v>
      </x:c>
      <x:c r="T1225" s="2" t="str">
        <x:v>LUNAVADA</x:v>
      </x:c>
      <x:c r="U1225" s="2" t="str">
        <x:v>957,LUNAVADA Gp.(ARAVALLI Sgp.),PALAEOPROTEROZOIC</x:v>
      </x:c>
      <x:c r="V1225" s="2" t="n">
        <x:v>92</x:v>
      </x:c>
      <x:c r="W1225" s="2" t="str">
        <x:v>plateau_or_plain</x:v>
      </x:c>
      <x:c r="X1225" s="9" t="n">
        <x:v>45901</x:v>
      </x:c>
      <x:c r="Y1225" s="9" t="n">
        <x:v>46265</x:v>
      </x:c>
      <x:c r="Z1225" s="2" t="n">
        <x:v>26.77769863013699</x:v>
      </x:c>
      <x:c r="AA1225" s="2" t="n">
        <x:v>1040.58</x:v>
      </x:c>
      <x:c r="AB1225" s="2" t="n">
        <x:v>100</x:v>
      </x:c>
      <x:c r="AC1225" s="2" t="str">
        <x:v>13803.3</x:v>
      </x:c>
      <x:c r="AD1225" s="2" t="str">
        <x:v>2299885.0</x:v>
      </x:c>
      <x:c r="AE1225" s="7" t="str">
        <x:v>["candidate_requires_field_validation"]</x:v>
      </x:c>
    </x:row>
    <x:row r="1226" ht="18" customHeight="1">
      <x:c r="A1226" s="2" t="str">
        <x:v>GRID-8642c9c9fffffff</x:v>
      </x:c>
      <x:c r="B1226" s="7" t="str">
        <x:v>priority_candidate</x:v>
      </x:c>
      <x:c r="C1226" s="2" t="n">
        <x:v>1225</x:v>
      </x:c>
      <x:c r="D1226" s="2" t="str">
        <x:v>Gujarat</x:v>
      </x:c>
      <x:c r="E1226" s="2" t="str">
        <x:v>Dohad</x:v>
      </x:c>
      <x:c r="F1226" s="8" t="n">
        <x:v>23.21698723979572</x:v>
      </x:c>
      <x:c r="G1226" s="8" t="n">
        <x:v>74.01808377895948</x:v>
      </x:c>
      <x:c r="H1226" s="2" t="str">
        <x:v>8642c9c9fffffff</x:v>
      </x:c>
      <x:c r="I1226" s="2" t="str">
        <x:v>Phosphorus</x:v>
      </x:c>
      <x:c r="J1226" s="7" t="str">
        <x:v>["phosphorus","silicon","silicon dioxide","calcium","calcium carbonate","manganese","iron"]</x:v>
      </x:c>
      <x:c r="K1226" s="7" t="str">
        <x:v>["P","Si","SiO2","Ca","CaCO3","Mn","Fe"]</x:v>
      </x:c>
      <x:c r="L1226" s="8" t="n">
        <x:v>0.8111</x:v>
      </x:c>
      <x:c r="M1226" s="8" t="n">
        <x:v>0.99811</x:v>
      </x:c>
      <x:c r="N1226" s="8" t="n">
        <x:v>39.35</x:v>
      </x:c>
      <x:c r="O1226" s="2" t="n">
        <x:v>85</x:v>
      </x:c>
      <x:c r="P1226" s="8" t="n">
        <x:v>0.7064636678200692</x:v>
      </x:c>
      <x:c r="Q1226" s="8" t="n">
        <x:v>0.08235294117647059</x:v>
      </x:c>
      <x:c r="R1226" s="2" t="str">
        <x:v>passes_minimum_holdout</x:v>
      </x:c>
      <x:c r="S1226" s="2" t="str">
        <x:v>PALAEOPROTEROZOIC</x:v>
      </x:c>
      <x:c r="T1226" s="2" t="str">
        <x:v>LUNAVADA</x:v>
      </x:c>
      <x:c r="U1226" s="2" t="str">
        <x:v>957,LUNAVADA Gp.(ARAVALLI Sgp.),PALAEOPROTEROZOIC</x:v>
      </x:c>
      <x:c r="V1226" s="2" t="n">
        <x:v>190</x:v>
      </x:c>
      <x:c r="W1226" s="2" t="str">
        <x:v>plateau_or_plain</x:v>
      </x:c>
      <x:c r="X1226" s="9" t="n">
        <x:v>45901</x:v>
      </x:c>
      <x:c r="Y1226" s="9" t="n">
        <x:v>46265</x:v>
      </x:c>
      <x:c r="Z1226" s="2" t="n">
        <x:v>26.77769863013699</x:v>
      </x:c>
      <x:c r="AA1226" s="2" t="n">
        <x:v>1040.58</x:v>
      </x:c>
      <x:c r="AB1226" s="2" t="n">
        <x:v>100</x:v>
      </x:c>
      <x:c r="AC1226" s="2" t="str">
        <x:v>30395.8</x:v>
      </x:c>
      <x:c r="AD1226" s="2" t="str">
        <x:v>2127086.0</x:v>
      </x:c>
      <x:c r="AE1226" s="7" t="str">
        <x:v>["candidate_requires_field_validation"]</x:v>
      </x:c>
    </x:row>
    <x:row r="1227" ht="18" customHeight="1">
      <x:c r="A1227" s="2" t="str">
        <x:v>GRID-8642c8a9fffffff</x:v>
      </x:c>
      <x:c r="B1227" s="7" t="str">
        <x:v>priority_candidate</x:v>
      </x:c>
      <x:c r="C1227" s="2" t="n">
        <x:v>1226</x:v>
      </x:c>
      <x:c r="D1227" s="2" t="str">
        <x:v>Gujarat</x:v>
      </x:c>
      <x:c r="E1227" s="2" t="str">
        <x:v>Panch Mahals</x:v>
      </x:c>
      <x:c r="F1227" s="8" t="n">
        <x:v>23.170589081020754</x:v>
      </x:c>
      <x:c r="G1227" s="8" t="n">
        <x:v>73.57347627541724</x:v>
      </x:c>
      <x:c r="H1227" s="2" t="str">
        <x:v>8642c8a9fffffff</x:v>
      </x:c>
      <x:c r="I1227" s="2" t="str">
        <x:v>Phosphorus</x:v>
      </x:c>
      <x:c r="J1227" s="7" t="str">
        <x:v>["phosphorus","silicon","silicon dioxide","manganese","calcium","calcium carbonate","iron"]</x:v>
      </x:c>
      <x:c r="K1227" s="7" t="str">
        <x:v>["P","Si","SiO2","Mn","Ca","CaCO3","Fe"]</x:v>
      </x:c>
      <x:c r="L1227" s="8" t="n">
        <x:v>0.8101</x:v>
      </x:c>
      <x:c r="M1227" s="8" t="n">
        <x:v>0.9981</x:v>
      </x:c>
      <x:c r="N1227" s="8" t="n">
        <x:v>78.19</x:v>
      </x:c>
      <x:c r="O1227" s="2" t="n">
        <x:v>85</x:v>
      </x:c>
      <x:c r="P1227" s="8" t="n">
        <x:v>0.7064636678200692</x:v>
      </x:c>
      <x:c r="Q1227" s="8" t="n">
        <x:v>0.08235294117647059</x:v>
      </x:c>
      <x:c r="R1227" s="2" t="str">
        <x:v>passes_minimum_holdout</x:v>
      </x:c>
      <x:c r="S1227" s="2" t="str">
        <x:v>PALAEOPROTEROZOIC</x:v>
      </x:c>
      <x:c r="T1227" s="2" t="str">
        <x:v>LUNAVADA</x:v>
      </x:c>
      <x:c r="U1227" s="2" t="str">
        <x:v>957,LUNAVADA Gp.(ARAVALLI Sgp.),PALAEOPROTEROZOIC</x:v>
      </x:c>
      <x:c r="V1227" s="2" t="n">
        <x:v>92</x:v>
      </x:c>
      <x:c r="W1227" s="2" t="str">
        <x:v>plateau_or_plain</x:v>
      </x:c>
      <x:c r="X1227" s="9" t="n">
        <x:v>45901</x:v>
      </x:c>
      <x:c r="Y1227" s="9" t="n">
        <x:v>46265</x:v>
      </x:c>
      <x:c r="Z1227" s="2" t="n">
        <x:v>26.77769863013699</x:v>
      </x:c>
      <x:c r="AA1227" s="2" t="n">
        <x:v>1040.58</x:v>
      </x:c>
      <x:c r="AB1227" s="2" t="n">
        <x:v>100</x:v>
      </x:c>
      <x:c r="AC1227" s="2" t="str">
        <x:v>13002.1</x:v>
      </x:c>
      <x:c r="AD1227" s="2" t="str">
        <x:v>2390776.0</x:v>
      </x:c>
      <x:c r="AE1227" s="7" t="str">
        <x:v>["candidate_requires_field_validation"]</x:v>
      </x:c>
    </x:row>
    <x:row r="1228" ht="18" customHeight="1">
      <x:c r="A1228" s="2" t="str">
        <x:v>GRID-8642c816fffffff</x:v>
      </x:c>
      <x:c r="B1228" s="7" t="str">
        <x:v>priority_candidate</x:v>
      </x:c>
      <x:c r="C1228" s="2" t="n">
        <x:v>1227</x:v>
      </x:c>
      <x:c r="D1228" s="2" t="str">
        <x:v>Gujarat</x:v>
      </x:c>
      <x:c r="E1228" s="2" t="str">
        <x:v>Kheda</x:v>
      </x:c>
      <x:c r="F1228" s="8" t="n">
        <x:v>23.20024313646746</x:v>
      </x:c>
      <x:c r="G1228" s="8" t="n">
        <x:v>73.40839024761756</x:v>
      </x:c>
      <x:c r="H1228" s="2" t="str">
        <x:v>8642c816fffffff</x:v>
      </x:c>
      <x:c r="I1228" s="2" t="str">
        <x:v>Phosphorus</x:v>
      </x:c>
      <x:c r="J1228" s="7" t="str">
        <x:v>["phosphorus","silicon","silicon dioxide","manganese","calcium","calcium carbonate","iron"]</x:v>
      </x:c>
      <x:c r="K1228" s="7" t="str">
        <x:v>["P","Si","SiO2","Mn","Ca","CaCO3","Fe"]</x:v>
      </x:c>
      <x:c r="L1228" s="8" t="n">
        <x:v>0.81</x:v>
      </x:c>
      <x:c r="M1228" s="8" t="n">
        <x:v>0.99808</x:v>
      </x:c>
      <x:c r="N1228" s="8" t="n">
        <x:v>78.3</x:v>
      </x:c>
      <x:c r="O1228" s="2" t="n">
        <x:v>85</x:v>
      </x:c>
      <x:c r="P1228" s="8" t="n">
        <x:v>0.7064636678200692</x:v>
      </x:c>
      <x:c r="Q1228" s="8" t="n">
        <x:v>0.08235294117647059</x:v>
      </x:c>
      <x:c r="R1228" s="2" t="str">
        <x:v>passes_minimum_holdout</x:v>
      </x:c>
      <x:c r="S1228" s="2" t="str">
        <x:v>PALAEOPROTEROZOIC</x:v>
      </x:c>
      <x:c r="T1228" s="2" t="str">
        <x:v>LUNAVADA</x:v>
      </x:c>
      <x:c r="U1228" s="2" t="str">
        <x:v>957,LUNAVADA Gp.(ARAVALLI Sgp.),PALAEOPROTEROZOIC</x:v>
      </x:c>
      <x:c r="V1228" s="2" t="n">
        <x:v>147</x:v>
      </x:c>
      <x:c r="W1228" s="2" t="str">
        <x:v>plateau_or_plain</x:v>
      </x:c>
      <x:c r="X1228" s="9" t="n">
        <x:v>45901</x:v>
      </x:c>
      <x:c r="Y1228" s="9" t="n">
        <x:v>46265</x:v>
      </x:c>
      <x:c r="Z1228" s="2" t="n">
        <x:v>27.213315068493152</x:v>
      </x:c>
      <x:c r="AA1228" s="2" t="n">
        <x:v>907.51</x:v>
      </x:c>
      <x:c r="AB1228" s="2" t="n">
        <x:v>100</x:v>
      </x:c>
      <x:c r="AC1228" s="2" t="str">
        <x:v>17005.0</x:v>
      </x:c>
      <x:c r="AD1228" s="2" t="str">
        <x:v>2299885.0</x:v>
      </x:c>
      <x:c r="AE1228" s="7" t="str">
        <x:v>["candidate_requires_field_validation"]</x:v>
      </x:c>
    </x:row>
    <x:row r="1229" ht="18" customHeight="1">
      <x:c r="A1229" s="2" t="str">
        <x:v>GRID-8642c9d47ffffff</x:v>
      </x:c>
      <x:c r="B1229" s="7" t="str">
        <x:v>priority_candidate</x:v>
      </x:c>
      <x:c r="C1229" s="2" t="n">
        <x:v>1228</x:v>
      </x:c>
      <x:c r="D1229" s="2" t="str">
        <x:v>Rajasthan</x:v>
      </x:c>
      <x:c r="E1229" s="2" t="str">
        <x:v>Dungarpur</x:v>
      </x:c>
      <x:c r="F1229" s="8" t="n">
        <x:v>23.546989416087712</x:v>
      </x:c>
      <x:c r="G1229" s="8" t="n">
        <x:v>74.00791039450026</x:v>
      </x:c>
      <x:c r="H1229" s="2" t="str">
        <x:v>8642c9d47ffffff</x:v>
      </x:c>
      <x:c r="I1229" s="2" t="str">
        <x:v>Phosphorus</x:v>
      </x:c>
      <x:c r="J1229" s="7" t="str">
        <x:v>["phosphorus","silicon","silicon dioxide","calcium","calcium carbonate","manganese","iron"]</x:v>
      </x:c>
      <x:c r="K1229" s="7" t="str">
        <x:v>["P","Si","SiO2","Ca","CaCO3","Mn","Fe"]</x:v>
      </x:c>
      <x:c r="L1229" s="8" t="n">
        <x:v>0.8093</x:v>
      </x:c>
      <x:c r="M1229" s="8" t="n">
        <x:v>0.99805</x:v>
      </x:c>
      <x:c r="N1229" s="8" t="n">
        <x:v>25.29</x:v>
      </x:c>
      <x:c r="O1229" s="2" t="n">
        <x:v>85</x:v>
      </x:c>
      <x:c r="P1229" s="8" t="n">
        <x:v>0.7064636678200692</x:v>
      </x:c>
      <x:c r="Q1229" s="8" t="n">
        <x:v>0.08235294117647059</x:v>
      </x:c>
      <x:c r="R1229" s="2" t="str">
        <x:v>passes_minimum_holdout</x:v>
      </x:c>
      <x:c r="S1229" s="2" t="str">
        <x:v>PALAEOPROTEROZOIC</x:v>
      </x:c>
      <x:c r="T1229" s="2" t="str">
        <x:v>LUNAVADA</x:v>
      </x:c>
      <x:c r="U1229" s="2" t="str">
        <x:v>957,LUNAVADA Gp.(ARAVALLI Sgp.),PALAEOPROTEROZOIC</x:v>
      </x:c>
      <x:c r="V1229" s="2" t="n">
        <x:v>137</x:v>
      </x:c>
      <x:c r="W1229" s="2" t="str">
        <x:v>plateau_or_plain</x:v>
      </x:c>
      <x:c r="X1229" s="9" t="n">
        <x:v>45901</x:v>
      </x:c>
      <x:c r="Y1229" s="9" t="n">
        <x:v>46265</x:v>
      </x:c>
      <x:c r="Z1229" s="2" t="n">
        <x:v>26.418547945205482</x:v>
      </x:c>
      <x:c r="AA1229" s="2" t="n">
        <x:v>940.51</x:v>
      </x:c>
      <x:c r="AB1229" s="2" t="n">
        <x:v>100</x:v>
      </x:c>
      <x:c r="AC1229" s="2" t="str">
        <x:v>28740.7</x:v>
      </x:c>
      <x:c r="AD1229" s="2" t="str">
        <x:v>1388552.0</x:v>
      </x:c>
      <x:c r="AE1229" s="7" t="str">
        <x:v>["candidate_requires_field_validation"]</x:v>
      </x:c>
    </x:row>
    <x:row r="1230" ht="18" customHeight="1">
      <x:c r="A1230" s="2" t="str">
        <x:v>GRID-8642c8aefffffff</x:v>
      </x:c>
      <x:c r="B1230" s="7" t="str">
        <x:v>priority_candidate</x:v>
      </x:c>
      <x:c r="C1230" s="2" t="n">
        <x:v>1229</x:v>
      </x:c>
      <x:c r="D1230" s="2" t="str">
        <x:v>Gujarat</x:v>
      </x:c>
      <x:c r="E1230" s="2" t="str">
        <x:v>Panch Mahals</x:v>
      </x:c>
      <x:c r="F1230" s="8" t="n">
        <x:v>23.32705742695234</x:v>
      </x:c>
      <x:c r="G1230" s="8" t="n">
        <x:v>73.71363208344827</x:v>
      </x:c>
      <x:c r="H1230" s="2" t="str">
        <x:v>8642c8aefffffff</x:v>
      </x:c>
      <x:c r="I1230" s="2" t="str">
        <x:v>Phosphorus</x:v>
      </x:c>
      <x:c r="J1230" s="7" t="str">
        <x:v>["phosphorus","silicon","silicon dioxide","manganese","calcium","calcium carbonate","iron"]</x:v>
      </x:c>
      <x:c r="K1230" s="7" t="str">
        <x:v>["P","Si","SiO2","Mn","Ca","CaCO3","Fe"]</x:v>
      </x:c>
      <x:c r="L1230" s="8" t="n">
        <x:v>0.8084</x:v>
      </x:c>
      <x:c r="M1230" s="8" t="n">
        <x:v>0.99804</x:v>
      </x:c>
      <x:c r="N1230" s="8" t="n">
        <x:v>58.03</x:v>
      </x:c>
      <x:c r="O1230" s="2" t="n">
        <x:v>85</x:v>
      </x:c>
      <x:c r="P1230" s="8" t="n">
        <x:v>0.7064636678200692</x:v>
      </x:c>
      <x:c r="Q1230" s="8" t="n">
        <x:v>0.08235294117647059</x:v>
      </x:c>
      <x:c r="R1230" s="2" t="str">
        <x:v>passes_minimum_holdout</x:v>
      </x:c>
      <x:c r="S1230" s="2" t="str">
        <x:v>PALAEOPROTEROZOIC</x:v>
      </x:c>
      <x:c r="T1230" s="2" t="str">
        <x:v>LUNAVADA</x:v>
      </x:c>
      <x:c r="U1230" s="2" t="str">
        <x:v>957,LUNAVADA Gp.(ARAVALLI Sgp.),PALAEOPROTEROZOIC</x:v>
      </x:c>
      <x:c r="V1230" s="2" t="n">
        <x:v>124</x:v>
      </x:c>
      <x:c r="W1230" s="2" t="str">
        <x:v>plateau_or_plain</x:v>
      </x:c>
      <x:c r="X1230" s="9" t="n">
        <x:v>45901</x:v>
      </x:c>
      <x:c r="Y1230" s="9" t="n">
        <x:v>46265</x:v>
      </x:c>
      <x:c r="Z1230" s="2" t="n">
        <x:v>26.418547945205482</x:v>
      </x:c>
      <x:c r="AA1230" s="2" t="n">
        <x:v>940.51</x:v>
      </x:c>
      <x:c r="AB1230" s="2" t="n">
        <x:v>100</x:v>
      </x:c>
      <x:c r="AC1230" s="2" t="str">
        <x:v>9264.9</x:v>
      </x:c>
      <x:c r="AD1230" s="2" t="str">
        <x:v>2390776.0</x:v>
      </x:c>
      <x:c r="AE1230" s="7" t="str">
        <x:v>["candidate_requires_field_validation"]</x:v>
      </x:c>
    </x:row>
    <x:row r="1231" ht="18" customHeight="1">
      <x:c r="A1231" s="2" t="str">
        <x:v>GRID-8642c9cdfffffff</x:v>
      </x:c>
      <x:c r="B1231" s="7" t="str">
        <x:v>priority_candidate</x:v>
      </x:c>
      <x:c r="C1231" s="2" t="n">
        <x:v>1230</x:v>
      </x:c>
      <x:c r="D1231" s="2" t="str">
        <x:v>Rajasthan</x:v>
      </x:c>
      <x:c r="E1231" s="2" t="str">
        <x:v>Banswara</x:v>
      </x:c>
      <x:c r="F1231" s="8" t="n">
        <x:v>23.27984891019964</x:v>
      </x:c>
      <x:c r="G1231" s="8" t="n">
        <x:v>74.17109121850166</x:v>
      </x:c>
      <x:c r="H1231" s="2" t="str">
        <x:v>8642c9cdfffffff</x:v>
      </x:c>
      <x:c r="I1231" s="2" t="str">
        <x:v>Phosphorus</x:v>
      </x:c>
      <x:c r="J1231" s="7" t="str">
        <x:v>["phosphorus","silicon","silicon dioxide","calcium","calcium carbonate","manganese","iron"]</x:v>
      </x:c>
      <x:c r="K1231" s="7" t="str">
        <x:v>["P","Si","SiO2","Ca","CaCO3","Mn","Fe"]</x:v>
      </x:c>
      <x:c r="L1231" s="8" t="n">
        <x:v>0.8081</x:v>
      </x:c>
      <x:c r="M1231" s="8" t="n">
        <x:v>0.99803</x:v>
      </x:c>
      <x:c r="N1231" s="8" t="n">
        <x:v>25.72</x:v>
      </x:c>
      <x:c r="O1231" s="2" t="n">
        <x:v>85</x:v>
      </x:c>
      <x:c r="P1231" s="8" t="n">
        <x:v>0.7064636678200692</x:v>
      </x:c>
      <x:c r="Q1231" s="8" t="n">
        <x:v>0.08235294117647059</x:v>
      </x:c>
      <x:c r="R1231" s="2" t="str">
        <x:v>passes_minimum_holdout</x:v>
      </x:c>
      <x:c r="S1231" s="2" t="str">
        <x:v>PALAEOPROTEROZOIC</x:v>
      </x:c>
      <x:c r="T1231" s="2" t="str">
        <x:v>LUNAVADA</x:v>
      </x:c>
      <x:c r="U1231" s="2" t="str">
        <x:v>957,LUNAVADA Gp.(ARAVALLI Sgp.),PALAEOPROTEROZOIC</x:v>
      </x:c>
      <x:c r="V1231" s="2" t="n">
        <x:v>224</x:v>
      </x:c>
      <x:c r="W1231" s="2" t="str">
        <x:v>plateau_or_plain</x:v>
      </x:c>
      <x:c r="X1231" s="9" t="n">
        <x:v>45901</x:v>
      </x:c>
      <x:c r="Y1231" s="9" t="n">
        <x:v>46265</x:v>
      </x:c>
      <x:c r="Z1231" s="2" t="n">
        <x:v>26.02978082191781</x:v>
      </x:c>
      <x:c r="AA1231" s="2" t="n">
        <x:v>1105.28</x:v>
      </x:c>
      <x:c r="AB1231" s="2" t="n">
        <x:v>100</x:v>
      </x:c>
      <x:c r="AC1231" s="2" t="str">
        <x:v>18280.9</x:v>
      </x:c>
      <x:c r="AD1231" s="2" t="str">
        <x:v>1797485.0</x:v>
      </x:c>
      <x:c r="AE1231" s="7" t="str">
        <x:v>["candidate_requires_field_validation"]</x:v>
      </x:c>
    </x:row>
    <x:row r="1232" ht="18" customHeight="1">
      <x:c r="A1232" s="2" t="str">
        <x:v>GRID-8642c8a87ffffff</x:v>
      </x:c>
      <x:c r="B1232" s="7" t="str">
        <x:v>priority_candidate</x:v>
      </x:c>
      <x:c r="C1232" s="2" t="n">
        <x:v>1231</x:v>
      </x:c>
      <x:c r="D1232" s="2" t="str">
        <x:v>Gujarat</x:v>
      </x:c>
      <x:c r="E1232" s="2" t="str">
        <x:v>Kheda</x:v>
      </x:c>
      <x:c r="F1232" s="8" t="n">
        <x:v>23.213763585675842</x:v>
      </x:c>
      <x:c r="G1232" s="8" t="n">
        <x:v>73.5354183943997</x:v>
      </x:c>
      <x:c r="H1232" s="2" t="str">
        <x:v>8642c8a87ffffff</x:v>
      </x:c>
      <x:c r="I1232" s="2" t="str">
        <x:v>Phosphorus</x:v>
      </x:c>
      <x:c r="J1232" s="7" t="str">
        <x:v>["phosphorus","silicon","silicon dioxide","manganese","calcium","calcium carbonate","iron"]</x:v>
      </x:c>
      <x:c r="K1232" s="7" t="str">
        <x:v>["P","Si","SiO2","Mn","Ca","CaCO3","Fe"]</x:v>
      </x:c>
      <x:c r="L1232" s="8" t="n">
        <x:v>0.8079</x:v>
      </x:c>
      <x:c r="M1232" s="8" t="n">
        <x:v>0.99801</x:v>
      </x:c>
      <x:c r="N1232" s="8" t="n">
        <x:v>79.61</x:v>
      </x:c>
      <x:c r="O1232" s="2" t="n">
        <x:v>85</x:v>
      </x:c>
      <x:c r="P1232" s="8" t="n">
        <x:v>0.7064636678200692</x:v>
      </x:c>
      <x:c r="Q1232" s="8" t="n">
        <x:v>0.08235294117647059</x:v>
      </x:c>
      <x:c r="R1232" s="2" t="str">
        <x:v>passes_minimum_holdout</x:v>
      </x:c>
      <x:c r="S1232" s="2" t="str">
        <x:v>PALAEOPROTEROZOIC</x:v>
      </x:c>
      <x:c r="T1232" s="2" t="str">
        <x:v>LUNAVADA</x:v>
      </x:c>
      <x:c r="U1232" s="2" t="str">
        <x:v>957,LUNAVADA Gp.(ARAVALLI Sgp.),PALAEOPROTEROZOIC</x:v>
      </x:c>
      <x:c r="V1232" s="2" t="n">
        <x:v>126</x:v>
      </x:c>
      <x:c r="W1232" s="2" t="str">
        <x:v>plateau_or_plain</x:v>
      </x:c>
      <x:c r="X1232" s="9" t="n">
        <x:v>45901</x:v>
      </x:c>
      <x:c r="Y1232" s="9" t="n">
        <x:v>46265</x:v>
      </x:c>
      <x:c r="Z1232" s="2" t="n">
        <x:v>26.77769863013699</x:v>
      </x:c>
      <x:c r="AA1232" s="2" t="n">
        <x:v>1040.58</x:v>
      </x:c>
      <x:c r="AB1232" s="2" t="n">
        <x:v>100</x:v>
      </x:c>
      <x:c r="AC1232" s="2" t="str">
        <x:v>8391.3</x:v>
      </x:c>
      <x:c r="AD1232" s="2" t="str">
        <x:v>2299885.0</x:v>
      </x:c>
      <x:c r="AE1232" s="7" t="str">
        <x:v>["candidate_requires_field_validation"]</x:v>
      </x:c>
    </x:row>
    <x:row r="1233" ht="18" customHeight="1">
      <x:c r="A1233" s="2" t="str">
        <x:v>GRID-8642c8ab7ffffff</x:v>
      </x:c>
      <x:c r="B1233" s="7" t="str">
        <x:v>priority_candidate</x:v>
      </x:c>
      <x:c r="C1233" s="2" t="n">
        <x:v>1232</x:v>
      </x:c>
      <x:c r="D1233" s="2" t="str">
        <x:v>Gujarat</x:v>
      </x:c>
      <x:c r="E1233" s="2" t="str">
        <x:v>Kheda</x:v>
      </x:c>
      <x:c r="F1233" s="8" t="n">
        <x:v>23.207015950687158</x:v>
      </x:c>
      <x:c r="G1233" s="8" t="n">
        <x:v>73.47189960392556</x:v>
      </x:c>
      <x:c r="H1233" s="2" t="str">
        <x:v>8642c8ab7ffffff</x:v>
      </x:c>
      <x:c r="I1233" s="2" t="str">
        <x:v>Phosphorus</x:v>
      </x:c>
      <x:c r="J1233" s="7" t="str">
        <x:v>["phosphorus","silicon","silicon dioxide","manganese","calcium","calcium carbonate","iron"]</x:v>
      </x:c>
      <x:c r="K1233" s="7" t="str">
        <x:v>["P","Si","SiO2","Mn","Ca","CaCO3","Fe"]</x:v>
      </x:c>
      <x:c r="L1233" s="8" t="n">
        <x:v>0.8074</x:v>
      </x:c>
      <x:c r="M1233" s="8" t="n">
        <x:v>0.998</x:v>
      </x:c>
      <x:c r="N1233" s="8" t="n">
        <x:v>79.94</x:v>
      </x:c>
      <x:c r="O1233" s="2" t="n">
        <x:v>85</x:v>
      </x:c>
      <x:c r="P1233" s="8" t="n">
        <x:v>0.7064636678200692</x:v>
      </x:c>
      <x:c r="Q1233" s="8" t="n">
        <x:v>0.08235294117647059</x:v>
      </x:c>
      <x:c r="R1233" s="2" t="str">
        <x:v>passes_minimum_holdout</x:v>
      </x:c>
      <x:c r="S1233" s="2" t="str">
        <x:v>PALAEOPROTEROZOIC</x:v>
      </x:c>
      <x:c r="T1233" s="2" t="str">
        <x:v>LUNAVADA</x:v>
      </x:c>
      <x:c r="U1233" s="2" t="str">
        <x:v>957,LUNAVADA Gp.(ARAVALLI Sgp.),PALAEOPROTEROZOIC</x:v>
      </x:c>
      <x:c r="V1233" s="2" t="n">
        <x:v>111</x:v>
      </x:c>
      <x:c r="W1233" s="2" t="str">
        <x:v>plateau_or_plain</x:v>
      </x:c>
      <x:c r="X1233" s="9" t="n">
        <x:v>45901</x:v>
      </x:c>
      <x:c r="Y1233" s="9" t="n">
        <x:v>46265</x:v>
      </x:c>
      <x:c r="Z1233" s="2" t="n">
        <x:v>26.77769863013699</x:v>
      </x:c>
      <x:c r="AA1233" s="2" t="n">
        <x:v>1040.58</x:v>
      </x:c>
      <x:c r="AB1233" s="2" t="n">
        <x:v>100</x:v>
      </x:c>
      <x:c r="AC1233" s="2" t="str">
        <x:v>30496.3</x:v>
      </x:c>
      <x:c r="AD1233" s="2" t="str">
        <x:v>2299885.0</x:v>
      </x:c>
      <x:c r="AE1233" s="7" t="str">
        <x:v>["candidate_requires_field_validation"]</x:v>
      </x:c>
    </x:row>
    <x:row r="1234" ht="18" customHeight="1">
      <x:c r="A1234" s="2" t="str">
        <x:v>GRID-8642c9537ffffff</x:v>
      </x:c>
      <x:c r="B1234" s="7" t="str">
        <x:v>priority_candidate</x:v>
      </x:c>
      <x:c r="C1234" s="2" t="n">
        <x:v>1233</x:v>
      </x:c>
      <x:c r="D1234" s="2" t="str">
        <x:v>Gujarat</x:v>
      </x:c>
      <x:c r="E1234" s="2" t="str">
        <x:v>Dohad</x:v>
      </x:c>
      <x:c r="F1234" s="8" t="n">
        <x:v>23.173705111286175</x:v>
      </x:c>
      <x:c r="G1234" s="8" t="n">
        <x:v>74.05581641269467</x:v>
      </x:c>
      <x:c r="H1234" s="2" t="str">
        <x:v>8642c9537ffffff</x:v>
      </x:c>
      <x:c r="I1234" s="2" t="str">
        <x:v>Phosphorus</x:v>
      </x:c>
      <x:c r="J1234" s="7" t="str">
        <x:v>["phosphorus","silicon","silicon dioxide","calcium","calcium carbonate","manganese","iron"]</x:v>
      </x:c>
      <x:c r="K1234" s="7" t="str">
        <x:v>["P","Si","SiO2","Ca","CaCO3","Mn","Fe"]</x:v>
      </x:c>
      <x:c r="L1234" s="8" t="n">
        <x:v>0.8066</x:v>
      </x:c>
      <x:c r="M1234" s="8" t="n">
        <x:v>0.99799</x:v>
      </x:c>
      <x:c r="N1234" s="8" t="n">
        <x:v>41.31</x:v>
      </x:c>
      <x:c r="O1234" s="2" t="n">
        <x:v>85</x:v>
      </x:c>
      <x:c r="P1234" s="8" t="n">
        <x:v>0.7064636678200692</x:v>
      </x:c>
      <x:c r="Q1234" s="8" t="n">
        <x:v>0.08235294117647059</x:v>
      </x:c>
      <x:c r="R1234" s="2" t="str">
        <x:v>passes_minimum_holdout</x:v>
      </x:c>
      <x:c r="S1234" s="2" t="str">
        <x:v>PALAEOPROTEROZOIC</x:v>
      </x:c>
      <x:c r="T1234" s="2" t="str">
        <x:v>LUNAVADA</x:v>
      </x:c>
      <x:c r="U1234" s="2" t="str">
        <x:v>957,LUNAVADA Gp.(ARAVALLI Sgp.),PALAEOPROTEROZOIC</x:v>
      </x:c>
      <x:c r="V1234" s="2" t="n">
        <x:v>218</x:v>
      </x:c>
      <x:c r="W1234" s="2" t="str">
        <x:v>plateau_or_plain</x:v>
      </x:c>
      <x:c r="X1234" s="9" t="n">
        <x:v>45901</x:v>
      </x:c>
      <x:c r="Y1234" s="9" t="n">
        <x:v>46265</x:v>
      </x:c>
      <x:c r="Z1234" s="2" t="n">
        <x:v>26.77769863013699</x:v>
      </x:c>
      <x:c r="AA1234" s="2" t="n">
        <x:v>1040.58</x:v>
      </x:c>
      <x:c r="AB1234" s="2" t="n">
        <x:v>100</x:v>
      </x:c>
      <x:c r="AC1234" s="2" t="str">
        <x:v>35063.9</x:v>
      </x:c>
      <x:c r="AD1234" s="2" t="str">
        <x:v>2127086.0</x:v>
      </x:c>
      <x:c r="AE1234" s="7" t="str">
        <x:v>["candidate_requires_field_validation"]</x:v>
      </x:c>
    </x:row>
    <x:row r="1235" ht="18" customHeight="1">
      <x:c r="A1235" s="2" t="str">
        <x:v>GRID-8642c951fffffff</x:v>
      </x:c>
      <x:c r="B1235" s="7" t="str">
        <x:v>priority_candidate</x:v>
      </x:c>
      <x:c r="C1235" s="2" t="n">
        <x:v>1234</x:v>
      </x:c>
      <x:c r="D1235" s="2" t="str">
        <x:v>Gujarat</x:v>
      </x:c>
      <x:c r="E1235" s="2" t="str">
        <x:v>Dohad</x:v>
      </x:c>
      <x:c r="F1235" s="8" t="n">
        <x:v>23.136934684686725</x:v>
      </x:c>
      <x:c r="G1235" s="8" t="n">
        <x:v>74.15696858080483</x:v>
      </x:c>
      <x:c r="H1235" s="2" t="str">
        <x:v>8642c951fffffff</x:v>
      </x:c>
      <x:c r="I1235" s="2" t="str">
        <x:v>Phosphorus</x:v>
      </x:c>
      <x:c r="J1235" s="7" t="str">
        <x:v>["phosphorus","silicon","silicon dioxide","calcium","calcium carbonate","manganese","iron"]</x:v>
      </x:c>
      <x:c r="K1235" s="7" t="str">
        <x:v>["P","Si","SiO2","Ca","CaCO3","Mn","Fe"]</x:v>
      </x:c>
      <x:c r="L1235" s="8" t="n">
        <x:v>0.8063</x:v>
      </x:c>
      <x:c r="M1235" s="8" t="n">
        <x:v>0.99797</x:v>
      </x:c>
      <x:c r="N1235" s="8" t="n">
        <x:v>41.41</x:v>
      </x:c>
      <x:c r="O1235" s="2" t="n">
        <x:v>85</x:v>
      </x:c>
      <x:c r="P1235" s="8" t="n">
        <x:v>0.7064636678200692</x:v>
      </x:c>
      <x:c r="Q1235" s="8" t="n">
        <x:v>0.08235294117647059</x:v>
      </x:c>
      <x:c r="R1235" s="2" t="str">
        <x:v>passes_minimum_holdout</x:v>
      </x:c>
      <x:c r="S1235" s="2" t="str">
        <x:v>PALAEOPROTEROZOIC</x:v>
      </x:c>
      <x:c r="T1235" s="2" t="str">
        <x:v>LUNAVADA</x:v>
      </x:c>
      <x:c r="U1235" s="2" t="str">
        <x:v>957,LUNAVADA Gp.(ARAVALLI Sgp.),PALAEOPROTEROZOIC</x:v>
      </x:c>
      <x:c r="V1235" s="2" t="n">
        <x:v>278</x:v>
      </x:c>
      <x:c r="W1235" s="2" t="str">
        <x:v>plateau_or_plain</x:v>
      </x:c>
      <x:c r="X1235" s="9" t="n">
        <x:v>45901</x:v>
      </x:c>
      <x:c r="Y1235" s="9" t="n">
        <x:v>46265</x:v>
      </x:c>
      <x:c r="Z1235" s="2" t="n">
        <x:v>25.81827397260274</x:v>
      </x:c>
      <x:c r="AA1235" s="2" t="n">
        <x:v>1145.06</x:v>
      </x:c>
      <x:c r="AB1235" s="2" t="n">
        <x:v>100</x:v>
      </x:c>
      <x:c r="AC1235" s="2" t="str">
        <x:v>27530.7</x:v>
      </x:c>
      <x:c r="AD1235" s="2" t="str">
        <x:v>2127086.0</x:v>
      </x:c>
      <x:c r="AE1235" s="7" t="str">
        <x:v>["candidate_requires_field_validation"]</x:v>
      </x:c>
    </x:row>
    <x:row r="1236" ht="18" customHeight="1">
      <x:c r="A1236" s="2" t="str">
        <x:v>GRID-8642cd6a7ffffff</x:v>
      </x:c>
      <x:c r="B1236" s="7" t="str">
        <x:v>priority_candidate</x:v>
      </x:c>
      <x:c r="C1236" s="2" t="n">
        <x:v>1235</x:v>
      </x:c>
      <x:c r="D1236" s="2" t="str">
        <x:v>Rajasthan</x:v>
      </x:c>
      <x:c r="E1236" s="2" t="str">
        <x:v>Dungarpur</x:v>
      </x:c>
      <x:c r="F1236" s="8" t="n">
        <x:v>23.6074272589836</x:v>
      </x:c>
      <x:c r="G1236" s="8" t="n">
        <x:v>73.67623122272063</x:v>
      </x:c>
      <x:c r="H1236" s="2" t="str">
        <x:v>8642cd6a7ffffff</x:v>
      </x:c>
      <x:c r="I1236" s="2" t="str">
        <x:v>Phosphorus</x:v>
      </x:c>
      <x:c r="J1236" s="7" t="str">
        <x:v>["phosphorus","silicon","silicon dioxide","calcium","calcium carbonate","manganese","fluorine","calcium fluoride"]</x:v>
      </x:c>
      <x:c r="K1236" s="7" t="str">
        <x:v>["P","Si","SiO2","Ca","CaCO3","Mn","F","CaF2"]</x:v>
      </x:c>
      <x:c r="L1236" s="8" t="n">
        <x:v>0.8051</x:v>
      </x:c>
      <x:c r="M1236" s="8" t="n">
        <x:v>0.99796</x:v>
      </x:c>
      <x:c r="N1236" s="8" t="n">
        <x:v>59.76</x:v>
      </x:c>
      <x:c r="O1236" s="2" t="n">
        <x:v>85</x:v>
      </x:c>
      <x:c r="P1236" s="8" t="n">
        <x:v>0.7064636678200692</x:v>
      </x:c>
      <x:c r="Q1236" s="8" t="n">
        <x:v>0.08235294117647059</x:v>
      </x:c>
      <x:c r="R1236" s="2" t="str">
        <x:v>passes_minimum_holdout</x:v>
      </x:c>
      <x:c r="S1236" s="2" t="str">
        <x:v>PALAEOPROTEROZOIC</x:v>
      </x:c>
      <x:c r="T1236" s="2" t="str">
        <x:v>LUNAVADA</x:v>
      </x:c>
      <x:c r="U1236" s="2" t="str">
        <x:v>957,LUNAVADA Gp.(ARAVALLI Sgp.),PALAEOPROTEROZOIC</x:v>
      </x:c>
      <x:c r="V1236" s="2" t="n">
        <x:v>228</x:v>
      </x:c>
      <x:c r="W1236" s="2" t="str">
        <x:v>plateau_or_plain</x:v>
      </x:c>
      <x:c r="X1236" s="9" t="n">
        <x:v>45901</x:v>
      </x:c>
      <x:c r="Y1236" s="9" t="n">
        <x:v>46265</x:v>
      </x:c>
      <x:c r="Z1236" s="2" t="n">
        <x:v>26.418547945205482</x:v>
      </x:c>
      <x:c r="AA1236" s="2" t="n">
        <x:v>940.51</x:v>
      </x:c>
      <x:c r="AB1236" s="2" t="n">
        <x:v>100</x:v>
      </x:c>
      <x:c r="AC1236" s="2" t="str">
        <x:v>13460.6</x:v>
      </x:c>
      <x:c r="AD1236" s="2" t="str">
        <x:v>1388552.0</x:v>
      </x:c>
      <x:c r="AE1236" s="7" t="str">
        <x:v>["candidate_requires_field_validation"]</x:v>
      </x:c>
    </x:row>
    <x:row r="1237" ht="18" customHeight="1">
      <x:c r="A1237" s="2" t="str">
        <x:v>GRID-8642c8aa7ffffff</x:v>
      </x:c>
      <x:c r="B1237" s="7" t="str">
        <x:v>priority_candidate</x:v>
      </x:c>
      <x:c r="C1237" s="2" t="n">
        <x:v>1236</x:v>
      </x:c>
      <x:c r="D1237" s="2" t="str">
        <x:v>Gujarat</x:v>
      </x:c>
      <x:c r="E1237" s="2" t="str">
        <x:v>Kheda</x:v>
      </x:c>
      <x:c r="F1237" s="8" t="n">
        <x:v>23.256957738589648</x:v>
      </x:c>
      <x:c r="G1237" s="8" t="n">
        <x:v>73.49731047894105</x:v>
      </x:c>
      <x:c r="H1237" s="2" t="str">
        <x:v>8642c8aa7ffffff</x:v>
      </x:c>
      <x:c r="I1237" s="2" t="str">
        <x:v>Phosphorus</x:v>
      </x:c>
      <x:c r="J1237" s="7" t="str">
        <x:v>["phosphorus","silicon","silicon dioxide","manganese","calcium","calcium carbonate","iron"]</x:v>
      </x:c>
      <x:c r="K1237" s="7" t="str">
        <x:v>["P","Si","SiO2","Mn","Ca","CaCO3","Fe"]</x:v>
      </x:c>
      <x:c r="L1237" s="8" t="n">
        <x:v>0.805</x:v>
      </x:c>
      <x:c r="M1237" s="8" t="n">
        <x:v>0.99795</x:v>
      </x:c>
      <x:c r="N1237" s="8" t="n">
        <x:v>81.46</x:v>
      </x:c>
      <x:c r="O1237" s="2" t="n">
        <x:v>85</x:v>
      </x:c>
      <x:c r="P1237" s="8" t="n">
        <x:v>0.7064636678200692</x:v>
      </x:c>
      <x:c r="Q1237" s="8" t="n">
        <x:v>0.08235294117647059</x:v>
      </x:c>
      <x:c r="R1237" s="2" t="str">
        <x:v>passes_minimum_holdout</x:v>
      </x:c>
      <x:c r="S1237" s="2" t="str">
        <x:v>PALAEOPROTEROZOIC</x:v>
      </x:c>
      <x:c r="T1237" s="2" t="str">
        <x:v>LUNAVADA</x:v>
      </x:c>
      <x:c r="U1237" s="2" t="str">
        <x:v>957,LUNAVADA Gp.(ARAVALLI Sgp.),PALAEOPROTEROZOIC</x:v>
      </x:c>
      <x:c r="V1237" s="2" t="n">
        <x:v>159</x:v>
      </x:c>
      <x:c r="W1237" s="2" t="str">
        <x:v>plateau_or_plain</x:v>
      </x:c>
      <x:c r="X1237" s="9" t="n">
        <x:v>45901</x:v>
      </x:c>
      <x:c r="Y1237" s="9" t="n">
        <x:v>46265</x:v>
      </x:c>
      <x:c r="Z1237" s="2" t="n">
        <x:v>26.418547945205482</x:v>
      </x:c>
      <x:c r="AA1237" s="2" t="n">
        <x:v>940.51</x:v>
      </x:c>
      <x:c r="AB1237" s="2" t="n">
        <x:v>100</x:v>
      </x:c>
      <x:c r="AC1237" s="2" t="str">
        <x:v>7528.6</x:v>
      </x:c>
      <x:c r="AD1237" s="2" t="str">
        <x:v>2299885.0</x:v>
      </x:c>
      <x:c r="AE1237" s="7" t="str">
        <x:v>["candidate_requires_field_validation"]</x:v>
      </x:c>
    </x:row>
    <x:row r="1238" ht="18" customHeight="1">
      <x:c r="A1238" s="2" t="str">
        <x:v>GRID-8642c9c1fffffff</x:v>
      </x:c>
      <x:c r="B1238" s="7" t="str">
        <x:v>priority_candidate</x:v>
      </x:c>
      <x:c r="C1238" s="2" t="n">
        <x:v>1237</x:v>
      </x:c>
      <x:c r="D1238" s="2" t="str">
        <x:v>Rajasthan</x:v>
      </x:c>
      <x:c r="E1238" s="2" t="str">
        <x:v>Banswara</x:v>
      </x:c>
      <x:c r="F1238" s="8" t="n">
        <x:v>23.36009228960879</x:v>
      </x:c>
      <x:c r="G1238" s="8" t="n">
        <x:v>74.03193006124532</x:v>
      </x:c>
      <x:c r="H1238" s="2" t="str">
        <x:v>8642c9c1fffffff</x:v>
      </x:c>
      <x:c r="I1238" s="2" t="str">
        <x:v>Phosphorus</x:v>
      </x:c>
      <x:c r="J1238" s="7" t="str">
        <x:v>["phosphorus","silicon","silicon dioxide","calcium","calcium carbonate","manganese","iron"]</x:v>
      </x:c>
      <x:c r="K1238" s="7" t="str">
        <x:v>["P","Si","SiO2","Ca","CaCO3","Mn","Fe"]</x:v>
      </x:c>
      <x:c r="L1238" s="8" t="n">
        <x:v>0.8043</x:v>
      </x:c>
      <x:c r="M1238" s="8" t="n">
        <x:v>0.99794</x:v>
      </x:c>
      <x:c r="N1238" s="8" t="n">
        <x:v>27.15</x:v>
      </x:c>
      <x:c r="O1238" s="2" t="n">
        <x:v>85</x:v>
      </x:c>
      <x:c r="P1238" s="8" t="n">
        <x:v>0.7064636678200692</x:v>
      </x:c>
      <x:c r="Q1238" s="8" t="n">
        <x:v>0.08235294117647059</x:v>
      </x:c>
      <x:c r="R1238" s="2" t="str">
        <x:v>passes_minimum_holdout</x:v>
      </x:c>
      <x:c r="S1238" s="2" t="str">
        <x:v>PALAEOPROTEROZOIC</x:v>
      </x:c>
      <x:c r="T1238" s="2" t="str">
        <x:v>LUNAVADA</x:v>
      </x:c>
      <x:c r="U1238" s="2" t="str">
        <x:v>957,LUNAVADA Gp.(ARAVALLI Sgp.),PALAEOPROTEROZOIC</x:v>
      </x:c>
      <x:c r="V1238" s="2" t="n">
        <x:v>158</x:v>
      </x:c>
      <x:c r="W1238" s="2" t="str">
        <x:v>plateau_or_plain</x:v>
      </x:c>
      <x:c r="X1238" s="9" t="n">
        <x:v>45901</x:v>
      </x:c>
      <x:c r="Y1238" s="9" t="n">
        <x:v>46265</x:v>
      </x:c>
      <x:c r="Z1238" s="2" t="n">
        <x:v>26.418547945205482</x:v>
      </x:c>
      <x:c r="AA1238" s="2" t="n">
        <x:v>940.51</x:v>
      </x:c>
      <x:c r="AB1238" s="2" t="n">
        <x:v>100</x:v>
      </x:c>
      <x:c r="AC1238" s="2" t="str">
        <x:v>22513.0</x:v>
      </x:c>
      <x:c r="AD1238" s="2" t="str">
        <x:v>1797485.0</x:v>
      </x:c>
      <x:c r="AE1238" s="7" t="str">
        <x:v>["candidate_requires_field_validation"]</x:v>
      </x:c>
    </x:row>
    <x:row r="1239" ht="18" customHeight="1">
      <x:c r="A1239" s="2" t="str">
        <x:v>GRID-8642c9d57ffffff</x:v>
      </x:c>
      <x:c r="B1239" s="7" t="str">
        <x:v>priority_candidate</x:v>
      </x:c>
      <x:c r="C1239" s="2" t="n">
        <x:v>1238</x:v>
      </x:c>
      <x:c r="D1239" s="2" t="str">
        <x:v>Rajasthan</x:v>
      </x:c>
      <x:c r="E1239" s="2" t="str">
        <x:v>Dungarpur</x:v>
      </x:c>
      <x:c r="F1239" s="8" t="n">
        <x:v>23.496934615318057</x:v>
      </x:c>
      <x:c r="G1239" s="8" t="n">
        <x:v>73.98202263696973</x:v>
      </x:c>
      <x:c r="H1239" s="2" t="str">
        <x:v>8642c9d57ffffff</x:v>
      </x:c>
      <x:c r="I1239" s="2" t="str">
        <x:v>Phosphorus</x:v>
      </x:c>
      <x:c r="J1239" s="7" t="str">
        <x:v>["phosphorus","silicon","silicon dioxide","calcium","calcium carbonate","manganese","iron"]</x:v>
      </x:c>
      <x:c r="K1239" s="7" t="str">
        <x:v>["P","Si","SiO2","Ca","CaCO3","Mn","Fe"]</x:v>
      </x:c>
      <x:c r="L1239" s="8" t="n">
        <x:v>0.8037</x:v>
      </x:c>
      <x:c r="M1239" s="8" t="n">
        <x:v>0.99793</x:v>
      </x:c>
      <x:c r="N1239" s="8" t="n">
        <x:v>27.38</x:v>
      </x:c>
      <x:c r="O1239" s="2" t="n">
        <x:v>85</x:v>
      </x:c>
      <x:c r="P1239" s="8" t="n">
        <x:v>0.7064636678200692</x:v>
      </x:c>
      <x:c r="Q1239" s="8" t="n">
        <x:v>0.08235294117647059</x:v>
      </x:c>
      <x:c r="R1239" s="2" t="str">
        <x:v>passes_minimum_holdout</x:v>
      </x:c>
      <x:c r="S1239" s="2" t="str">
        <x:v>PALAEOPROTEROZOIC</x:v>
      </x:c>
      <x:c r="T1239" s="2" t="str">
        <x:v>LUNAVADA</x:v>
      </x:c>
      <x:c r="U1239" s="2" t="str">
        <x:v>957,LUNAVADA Gp.(ARAVALLI Sgp.),PALAEOPROTEROZOIC</x:v>
      </x:c>
      <x:c r="V1239" s="2" t="n">
        <x:v>146</x:v>
      </x:c>
      <x:c r="W1239" s="2" t="str">
        <x:v>plateau_or_plain</x:v>
      </x:c>
      <x:c r="X1239" s="9" t="n">
        <x:v>45901</x:v>
      </x:c>
      <x:c r="Y1239" s="9" t="n">
        <x:v>46265</x:v>
      </x:c>
      <x:c r="Z1239" s="2" t="n">
        <x:v>26.418547945205482</x:v>
      </x:c>
      <x:c r="AA1239" s="2" t="n">
        <x:v>940.51</x:v>
      </x:c>
      <x:c r="AB1239" s="2" t="n">
        <x:v>100</x:v>
      </x:c>
      <x:c r="AC1239" s="2" t="str">
        <x:v>16182.9</x:v>
      </x:c>
      <x:c r="AD1239" s="2" t="str">
        <x:v>1388552.0</x:v>
      </x:c>
      <x:c r="AE1239" s="7" t="str">
        <x:v>["candidate_requires_field_validation"]</x:v>
      </x:c>
    </x:row>
    <x:row r="1240" ht="18" customHeight="1">
      <x:c r="A1240" s="2" t="str">
        <x:v>GRID-8642c9cf7ffffff</x:v>
      </x:c>
      <x:c r="B1240" s="7" t="str">
        <x:v>priority_candidate</x:v>
      </x:c>
      <x:c r="C1240" s="2" t="n">
        <x:v>1239</x:v>
      </x:c>
      <x:c r="D1240" s="2" t="str">
        <x:v>Rajasthan</x:v>
      </x:c>
      <x:c r="E1240" s="2" t="str">
        <x:v>Banswara</x:v>
      </x:c>
      <x:c r="F1240" s="8" t="n">
        <x:v>23.31671332669486</x:v>
      </x:c>
      <x:c r="G1240" s="8" t="n">
        <x:v>74.06973340350211</x:v>
      </x:c>
      <x:c r="H1240" s="2" t="str">
        <x:v>8642c9cf7ffffff</x:v>
      </x:c>
      <x:c r="I1240" s="2" t="str">
        <x:v>Phosphorus</x:v>
      </x:c>
      <x:c r="J1240" s="7" t="str">
        <x:v>["phosphorus","silicon","silicon dioxide","calcium","calcium carbonate","manganese","iron"]</x:v>
      </x:c>
      <x:c r="K1240" s="7" t="str">
        <x:v>["P","Si","SiO2","Ca","CaCO3","Mn","Fe"]</x:v>
      </x:c>
      <x:c r="L1240" s="8" t="n">
        <x:v>0.8035</x:v>
      </x:c>
      <x:c r="M1240" s="8" t="n">
        <x:v>0.99792</x:v>
      </x:c>
      <x:c r="N1240" s="8" t="n">
        <x:v>27.43</x:v>
      </x:c>
      <x:c r="O1240" s="2" t="n">
        <x:v>85</x:v>
      </x:c>
      <x:c r="P1240" s="8" t="n">
        <x:v>0.7064636678200692</x:v>
      </x:c>
      <x:c r="Q1240" s="8" t="n">
        <x:v>0.08235294117647059</x:v>
      </x:c>
      <x:c r="R1240" s="2" t="str">
        <x:v>passes_minimum_holdout</x:v>
      </x:c>
      <x:c r="S1240" s="2" t="str">
        <x:v>PALAEOPROTEROZOIC</x:v>
      </x:c>
      <x:c r="T1240" s="2" t="str">
        <x:v>LUNAVADA</x:v>
      </x:c>
      <x:c r="U1240" s="2" t="str">
        <x:v>957,LUNAVADA Gp.(ARAVALLI Sgp.),PALAEOPROTEROZOIC</x:v>
      </x:c>
      <x:c r="V1240" s="2" t="n">
        <x:v>221</x:v>
      </x:c>
      <x:c r="W1240" s="2" t="str">
        <x:v>plateau_or_plain</x:v>
      </x:c>
      <x:c r="X1240" s="9" t="n">
        <x:v>45901</x:v>
      </x:c>
      <x:c r="Y1240" s="9" t="n">
        <x:v>46265</x:v>
      </x:c>
      <x:c r="Z1240" s="2" t="n">
        <x:v>26.02978082191781</x:v>
      </x:c>
      <x:c r="AA1240" s="2" t="n">
        <x:v>1105.28</x:v>
      </x:c>
      <x:c r="AB1240" s="2" t="n">
        <x:v>100</x:v>
      </x:c>
      <x:c r="AC1240" s="2" t="str">
        <x:v>15300.3</x:v>
      </x:c>
      <x:c r="AD1240" s="2" t="str">
        <x:v>1797485.0</x:v>
      </x:c>
      <x:c r="AE1240" s="7" t="str">
        <x:v>["candidate_requires_field_validation"]</x:v>
      </x:c>
    </x:row>
    <x:row r="1241" ht="18" customHeight="1">
      <x:c r="A1241" s="2" t="str">
        <x:v>GRID-8642c8b97ffffff</x:v>
      </x:c>
      <x:c r="B1241" s="7" t="str">
        <x:v>priority_candidate</x:v>
      </x:c>
      <x:c r="C1241" s="2" t="n">
        <x:v>1240</x:v>
      </x:c>
      <x:c r="D1241" s="2" t="str">
        <x:v>Gujarat</x:v>
      </x:c>
      <x:c r="E1241" s="2" t="str">
        <x:v>Sabar Kantha</x:v>
      </x:c>
      <x:c r="F1241" s="8" t="n">
        <x:v>23.243400055174035</x:v>
      </x:c>
      <x:c r="G1241" s="8" t="n">
        <x:v>73.37020465684428</x:v>
      </x:c>
      <x:c r="H1241" s="2" t="str">
        <x:v>8642c8b97ffffff</x:v>
      </x:c>
      <x:c r="I1241" s="2" t="str">
        <x:v>Phosphorus</x:v>
      </x:c>
      <x:c r="J1241" s="7" t="str">
        <x:v>["phosphorus","silicon","silicon dioxide","manganese","calcium","calcium carbonate","iron"]</x:v>
      </x:c>
      <x:c r="K1241" s="7" t="str">
        <x:v>["P","Si","SiO2","Mn","Ca","CaCO3","Fe"]</x:v>
      </x:c>
      <x:c r="L1241" s="8" t="n">
        <x:v>0.8029</x:v>
      </x:c>
      <x:c r="M1241" s="8" t="n">
        <x:v>0.99791</x:v>
      </x:c>
      <x:c r="N1241" s="8" t="n">
        <x:v>82.81</x:v>
      </x:c>
      <x:c r="O1241" s="2" t="n">
        <x:v>85</x:v>
      </x:c>
      <x:c r="P1241" s="8" t="n">
        <x:v>0.7064636678200692</x:v>
      </x:c>
      <x:c r="Q1241" s="8" t="n">
        <x:v>0.08235294117647059</x:v>
      </x:c>
      <x:c r="R1241" s="2" t="str">
        <x:v>passes_minimum_holdout</x:v>
      </x:c>
      <x:c r="S1241" s="2" t="str">
        <x:v>PALAEOPROTEROZOIC</x:v>
      </x:c>
      <x:c r="T1241" s="2" t="str">
        <x:v>LUNAVADA</x:v>
      </x:c>
      <x:c r="U1241" s="2" t="str">
        <x:v>957,LUNAVADA Gp.(ARAVALLI Sgp.),PALAEOPROTEROZOIC</x:v>
      </x:c>
      <x:c r="V1241" s="2" t="n">
        <x:v>142</x:v>
      </x:c>
      <x:c r="W1241" s="2" t="str">
        <x:v>plateau_or_plain</x:v>
      </x:c>
      <x:c r="X1241" s="9" t="n">
        <x:v>45901</x:v>
      </x:c>
      <x:c r="Y1241" s="9" t="n">
        <x:v>46265</x:v>
      </x:c>
      <x:c r="Z1241" s="2" t="n">
        <x:v>27.213315068493152</x:v>
      </x:c>
      <x:c r="AA1241" s="2" t="n">
        <x:v>907.51</x:v>
      </x:c>
      <x:c r="AB1241" s="2" t="n">
        <x:v>100</x:v>
      </x:c>
      <x:c r="AC1241" s="2" t="str">
        <x:v>8545.6</x:v>
      </x:c>
      <x:c r="AD1241" s="2" t="str">
        <x:v>2428589.0</x:v>
      </x:c>
      <x:c r="AE1241" s="7" t="str">
        <x:v>["candidate_requires_field_validation"]</x:v>
      </x:c>
    </x:row>
    <x:row r="1242" ht="18" customHeight="1">
      <x:c r="A1242" s="2" t="str">
        <x:v>GRID-8642cb55fffffff</x:v>
      </x:c>
      <x:c r="B1242" s="7" t="str">
        <x:v>priority_candidate</x:v>
      </x:c>
      <x:c r="C1242" s="2" t="n">
        <x:v>1241</x:v>
      </x:c>
      <x:c r="D1242" s="2" t="str">
        <x:v>Madhya Pradesh</x:v>
      </x:c>
      <x:c r="E1242" s="2" t="str">
        <x:v>Alirajpur</x:v>
      </x:c>
      <x:c r="F1242" s="8" t="n">
        <x:v>22.20681650830523</x:v>
      </x:c>
      <x:c r="G1242" s="8" t="n">
        <x:v>74.21037684904135</x:v>
      </x:c>
      <x:c r="H1242" s="2" t="str">
        <x:v>8642cb55fffffff</x:v>
      </x:c>
      <x:c r="I1242" s="2" t="str">
        <x:v>Phosphorus</x:v>
      </x:c>
      <x:c r="J1242" s="7" t="str">
        <x:v>["phosphorus","silicon","silicon dioxide","manganese","fluorine","calcium fluoride","iron"]</x:v>
      </x:c>
      <x:c r="K1242" s="7" t="str">
        <x:v>["P","Si","SiO2","Mn","F","CaF2","Fe"]</x:v>
      </x:c>
      <x:c r="L1242" s="8" t="n">
        <x:v>0.8018</x:v>
      </x:c>
      <x:c r="M1242" s="8" t="n">
        <x:v>0.99789</x:v>
      </x:c>
      <x:c r="N1242" s="8" t="n">
        <x:v>61.45</x:v>
      </x:c>
      <x:c r="O1242" s="2" t="n">
        <x:v>85</x:v>
      </x:c>
      <x:c r="P1242" s="8" t="n">
        <x:v>0.7064636678200692</x:v>
      </x:c>
      <x:c r="Q1242" s="8" t="n">
        <x:v>0.08235294117647059</x:v>
      </x:c>
      <x:c r="R1242" s="2" t="str">
        <x:v>passes_minimum_holdout</x:v>
      </x:c>
      <x:c r="S1242" s="2" t="str">
        <x:v>PALAEOPROTEROZOIC</x:v>
      </x:c>
      <x:c r="T1242" s="2" t="str">
        <x:v>LUNAVADA</x:v>
      </x:c>
      <x:c r="U1242" s="2" t="str">
        <x:v>957,LUNAVADA Gp.(ARAVALLI Sgp.),PALAEOPROTEROZOIC</x:v>
      </x:c>
      <x:c r="V1242" s="2" t="n">
        <x:v>308</x:v>
      </x:c>
      <x:c r="W1242" s="2" t="str">
        <x:v>plateau_or_plain</x:v>
      </x:c>
      <x:c r="X1242" s="9" t="n">
        <x:v>45901</x:v>
      </x:c>
      <x:c r="Y1242" s="9" t="n">
        <x:v>46265</x:v>
      </x:c>
      <x:c r="Z1242" s="2" t="n">
        <x:v>25.951506849315066</x:v>
      </x:c>
      <x:c r="AA1242" s="2" t="n">
        <x:v>986.22</x:v>
      </x:c>
      <x:c r="AB1242" s="2" t="n">
        <x:v>100</x:v>
      </x:c>
      <x:c r="AC1242" s="2" t="str">
        <x:v>4883.8</x:v>
      </x:c>
      <x:c r="AD1242" s="2" t="str">
        <x:v>728999.0</x:v>
      </x:c>
      <x:c r="AE1242" s="7" t="str">
        <x:v>["candidate_requires_field_validation"]</x:v>
      </x:c>
    </x:row>
    <x:row r="1243" ht="18" customHeight="1">
      <x:c r="A1243" s="2" t="str">
        <x:v>GRID-8642c9c07ffffff</x:v>
      </x:c>
      <x:c r="B1243" s="7" t="str">
        <x:v>priority_candidate</x:v>
      </x:c>
      <x:c r="C1243" s="2" t="n">
        <x:v>1242</x:v>
      </x:c>
      <x:c r="D1243" s="2" t="str">
        <x:v>Rajasthan</x:v>
      </x:c>
      <x:c r="E1243" s="2" t="str">
        <x:v>Banswara</x:v>
      </x:c>
      <x:c r="F1243" s="8" t="n">
        <x:v>23.403491392862385</x:v>
      </x:c>
      <x:c r="G1243" s="8" t="n">
        <x:v>73.99407648779987</x:v>
      </x:c>
      <x:c r="H1243" s="2" t="str">
        <x:v>8642c9c07ffffff</x:v>
      </x:c>
      <x:c r="I1243" s="2" t="str">
        <x:v>Phosphorus</x:v>
      </x:c>
      <x:c r="J1243" s="7" t="str">
        <x:v>["phosphorus","silicon","silicon dioxide","calcium","calcium carbonate","manganese","iron"]</x:v>
      </x:c>
      <x:c r="K1243" s="7" t="str">
        <x:v>["P","Si","SiO2","Ca","CaCO3","Mn","Fe"]</x:v>
      </x:c>
      <x:c r="L1243" s="8" t="n">
        <x:v>0.8014</x:v>
      </x:c>
      <x:c r="M1243" s="8" t="n">
        <x:v>0.99788</x:v>
      </x:c>
      <x:c r="N1243" s="8" t="n">
        <x:v>28.25</x:v>
      </x:c>
      <x:c r="O1243" s="2" t="n">
        <x:v>85</x:v>
      </x:c>
      <x:c r="P1243" s="8" t="n">
        <x:v>0.7064636678200692</x:v>
      </x:c>
      <x:c r="Q1243" s="8" t="n">
        <x:v>0.08235294117647059</x:v>
      </x:c>
      <x:c r="R1243" s="2" t="str">
        <x:v>passes_minimum_holdout</x:v>
      </x:c>
      <x:c r="S1243" s="2" t="str">
        <x:v>PALAEOPROTEROZOIC</x:v>
      </x:c>
      <x:c r="T1243" s="2" t="str">
        <x:v>LUNAVADA</x:v>
      </x:c>
      <x:c r="U1243" s="2" t="str">
        <x:v>957,LUNAVADA Gp.(ARAVALLI Sgp.),PALAEOPROTEROZOIC</x:v>
      </x:c>
      <x:c r="V1243" s="2" t="n">
        <x:v>129</x:v>
      </x:c>
      <x:c r="W1243" s="2" t="str">
        <x:v>plateau_or_plain</x:v>
      </x:c>
      <x:c r="X1243" s="9" t="n">
        <x:v>45901</x:v>
      </x:c>
      <x:c r="Y1243" s="9" t="n">
        <x:v>46265</x:v>
      </x:c>
      <x:c r="Z1243" s="2" t="n">
        <x:v>26.418547945205482</x:v>
      </x:c>
      <x:c r="AA1243" s="2" t="n">
        <x:v>940.51</x:v>
      </x:c>
      <x:c r="AB1243" s="2" t="n">
        <x:v>100</x:v>
      </x:c>
      <x:c r="AC1243" s="2" t="str">
        <x:v>12976.6</x:v>
      </x:c>
      <x:c r="AD1243" s="2" t="str">
        <x:v>1797485.0</x:v>
      </x:c>
      <x:c r="AE1243" s="7" t="str">
        <x:v>["candidate_requires_field_validation"]</x:v>
      </x:c>
    </x:row>
    <x:row r="1244" ht="18" customHeight="1">
      <x:c r="A1244" s="2" t="str">
        <x:v>GRID-8642c8b9fffffff</x:v>
      </x:c>
      <x:c r="B1244" s="7" t="str">
        <x:v>priority_candidate</x:v>
      </x:c>
      <x:c r="C1244" s="2" t="n">
        <x:v>1243</x:v>
      </x:c>
      <x:c r="D1244" s="2" t="str">
        <x:v>Gujarat</x:v>
      </x:c>
      <x:c r="E1244" s="2" t="str">
        <x:v>Kheda</x:v>
      </x:c>
      <x:c r="F1244" s="8" t="n">
        <x:v>23.250191516274334</x:v>
      </x:c>
      <x:c r="G1244" s="8" t="n">
        <x:v>73.43375279789268</x:v>
      </x:c>
      <x:c r="H1244" s="2" t="str">
        <x:v>8642c8b9fffffff</x:v>
      </x:c>
      <x:c r="I1244" s="2" t="str">
        <x:v>Phosphorus</x:v>
      </x:c>
      <x:c r="J1244" s="7" t="str">
        <x:v>["phosphorus","silicon","silicon dioxide","manganese","calcium","calcium carbonate","iron"]</x:v>
      </x:c>
      <x:c r="K1244" s="7" t="str">
        <x:v>["P","Si","SiO2","Mn","Ca","CaCO3","Fe"]</x:v>
      </x:c>
      <x:c r="L1244" s="8" t="n">
        <x:v>0.8009</x:v>
      </x:c>
      <x:c r="M1244" s="8" t="n">
        <x:v>0.99786</x:v>
      </x:c>
      <x:c r="N1244" s="8" t="n">
        <x:v>84.11</x:v>
      </x:c>
      <x:c r="O1244" s="2" t="n">
        <x:v>85</x:v>
      </x:c>
      <x:c r="P1244" s="8" t="n">
        <x:v>0.7064636678200692</x:v>
      </x:c>
      <x:c r="Q1244" s="8" t="n">
        <x:v>0.08235294117647059</x:v>
      </x:c>
      <x:c r="R1244" s="2" t="str">
        <x:v>passes_minimum_holdout</x:v>
      </x:c>
      <x:c r="S1244" s="2" t="str">
        <x:v>PALAEOPROTEROZOIC</x:v>
      </x:c>
      <x:c r="T1244" s="2" t="str">
        <x:v>LUNAVADA</x:v>
      </x:c>
      <x:c r="U1244" s="2" t="str">
        <x:v>957,LUNAVADA Gp.(ARAVALLI Sgp.),PALAEOPROTEROZOIC</x:v>
      </x:c>
      <x:c r="V1244" s="2" t="n">
        <x:v>172</x:v>
      </x:c>
      <x:c r="W1244" s="2" t="str">
        <x:v>plateau_or_plain</x:v>
      </x:c>
      <x:c r="X1244" s="9" t="n">
        <x:v>45901</x:v>
      </x:c>
      <x:c r="Y1244" s="9" t="n">
        <x:v>46265</x:v>
      </x:c>
      <x:c r="Z1244" s="2" t="n">
        <x:v>26.86958904109589</x:v>
      </x:c>
      <x:c r="AA1244" s="2" t="n">
        <x:v>798.27</x:v>
      </x:c>
      <x:c r="AB1244" s="2" t="n">
        <x:v>100</x:v>
      </x:c>
      <x:c r="AC1244" s="2" t="str">
        <x:v>6299.7</x:v>
      </x:c>
      <x:c r="AD1244" s="2" t="str">
        <x:v>2299885.0</x:v>
      </x:c>
      <x:c r="AE1244" s="7" t="str">
        <x:v>["candidate_requires_field_validation"]</x:v>
      </x:c>
    </x:row>
    <x:row r="1245" ht="18" customHeight="1">
      <x:c r="A1245" s="2" t="str">
        <x:v>GRID-8642c9547ffffff</x:v>
      </x:c>
      <x:c r="B1245" s="7" t="str">
        <x:v>priority_candidate</x:v>
      </x:c>
      <x:c r="C1245" s="2" t="n">
        <x:v>1244</x:v>
      </x:c>
      <x:c r="D1245" s="2" t="str">
        <x:v>Rajasthan</x:v>
      </x:c>
      <x:c r="E1245" s="2" t="str">
        <x:v>Banswara</x:v>
      </x:c>
      <x:c r="F1245" s="8" t="n">
        <x:v>23.24294359412979</x:v>
      </x:c>
      <x:c r="G1245" s="8" t="n">
        <x:v>74.27232668511274</x:v>
      </x:c>
      <x:c r="H1245" s="2" t="str">
        <x:v>8642c9547ffffff</x:v>
      </x:c>
      <x:c r="I1245" s="2" t="str">
        <x:v>Phosphorus</x:v>
      </x:c>
      <x:c r="J1245" s="7" t="str">
        <x:v>["phosphorus","silicon","silicon dioxide","calcium","calcium carbonate","manganese","iron"]</x:v>
      </x:c>
      <x:c r="K1245" s="7" t="str">
        <x:v>["P","Si","SiO2","Ca","CaCO3","Mn","Fe"]</x:v>
      </x:c>
      <x:c r="L1245" s="8" t="n">
        <x:v>0.8004</x:v>
      </x:c>
      <x:c r="M1245" s="8" t="n">
        <x:v>0.99784</x:v>
      </x:c>
      <x:c r="N1245" s="8" t="n">
        <x:v>28.6</x:v>
      </x:c>
      <x:c r="O1245" s="2" t="n">
        <x:v>85</x:v>
      </x:c>
      <x:c r="P1245" s="8" t="n">
        <x:v>0.7064636678200692</x:v>
      </x:c>
      <x:c r="Q1245" s="8" t="n">
        <x:v>0.08235294117647059</x:v>
      </x:c>
      <x:c r="R1245" s="2" t="str">
        <x:v>passes_minimum_holdout</x:v>
      </x:c>
      <x:c r="S1245" s="2" t="str">
        <x:v>PALAEOPROTEROZOIC</x:v>
      </x:c>
      <x:c r="T1245" s="2" t="str">
        <x:v>LUNAVADA</x:v>
      </x:c>
      <x:c r="U1245" s="2" t="str">
        <x:v>957,LUNAVADA Gp.(ARAVALLI Sgp.),PALAEOPROTEROZOIC</x:v>
      </x:c>
      <x:c r="V1245" s="2" t="n">
        <x:v>248</x:v>
      </x:c>
      <x:c r="W1245" s="2" t="str">
        <x:v>plateau_or_plain</x:v>
      </x:c>
      <x:c r="X1245" s="9" t="n">
        <x:v>45901</x:v>
      </x:c>
      <x:c r="Y1245" s="9" t="n">
        <x:v>46265</x:v>
      </x:c>
      <x:c r="Z1245" s="2" t="n">
        <x:v>25.81827397260274</x:v>
      </x:c>
      <x:c r="AA1245" s="2" t="n">
        <x:v>1145.06</x:v>
      </x:c>
      <x:c r="AB1245" s="2" t="n">
        <x:v>100</x:v>
      </x:c>
      <x:c r="AC1245" s="2" t="str">
        <x:v>26311.4</x:v>
      </x:c>
      <x:c r="AD1245" s="2" t="str">
        <x:v>1797485.0</x:v>
      </x:c>
      <x:c r="AE1245" s="7" t="str">
        <x:v>["candidate_requires_field_validation"]</x:v>
      </x:c>
    </x:row>
    <x:row r="1246" ht="18" customHeight="1">
      <x:c r="A1246" s="2" t="str">
        <x:v>GRID-8642c9517ffffff</x:v>
      </x:c>
      <x:c r="B1246" s="7" t="str">
        <x:v>priority_candidate</x:v>
      </x:c>
      <x:c r="C1246" s="2" t="n">
        <x:v>1245</x:v>
      </x:c>
      <x:c r="D1246" s="2" t="str">
        <x:v>Gujarat</x:v>
      </x:c>
      <x:c r="E1246" s="2" t="str">
        <x:v>Dohad</x:v>
      </x:c>
      <x:c r="F1246" s="8" t="n">
        <x:v>23.13044335035077</x:v>
      </x:c>
      <x:c r="G1246" s="8" t="n">
        <x:v>74.09349909390933</x:v>
      </x:c>
      <x:c r="H1246" s="2" t="str">
        <x:v>8642c9517ffffff</x:v>
      </x:c>
      <x:c r="I1246" s="2" t="str">
        <x:v>Phosphorus</x:v>
      </x:c>
      <x:c r="J1246" s="7" t="str">
        <x:v>["phosphorus","silicon","silicon dioxide","calcium","calcium carbonate","manganese","iron"]</x:v>
      </x:c>
      <x:c r="K1246" s="7" t="str">
        <x:v>["P","Si","SiO2","Ca","CaCO3","Mn","Fe"]</x:v>
      </x:c>
      <x:c r="L1246" s="8" t="n">
        <x:v>0.8003</x:v>
      </x:c>
      <x:c r="M1246" s="8" t="n">
        <x:v>0.99783</x:v>
      </x:c>
      <x:c r="N1246" s="8" t="n">
        <x:v>44.04</x:v>
      </x:c>
      <x:c r="O1246" s="2" t="n">
        <x:v>85</x:v>
      </x:c>
      <x:c r="P1246" s="8" t="n">
        <x:v>0.7064636678200692</x:v>
      </x:c>
      <x:c r="Q1246" s="8" t="n">
        <x:v>0.08235294117647059</x:v>
      </x:c>
      <x:c r="R1246" s="2" t="str">
        <x:v>passes_minimum_holdout</x:v>
      </x:c>
      <x:c r="S1246" s="2" t="str">
        <x:v>PALAEOPROTEROZOIC</x:v>
      </x:c>
      <x:c r="T1246" s="2" t="str">
        <x:v>LUNAVADA</x:v>
      </x:c>
      <x:c r="U1246" s="2" t="str">
        <x:v>957,LUNAVADA Gp.(ARAVALLI Sgp.),PALAEOPROTEROZOIC</x:v>
      </x:c>
      <x:c r="V1246" s="2" t="n">
        <x:v>260</x:v>
      </x:c>
      <x:c r="W1246" s="2" t="str">
        <x:v>plateau_or_plain</x:v>
      </x:c>
      <x:c r="X1246" s="9" t="n">
        <x:v>45901</x:v>
      </x:c>
      <x:c r="Y1246" s="9" t="n">
        <x:v>46265</x:v>
      </x:c>
      <x:c r="Z1246" s="2" t="n">
        <x:v>25.81827397260274</x:v>
      </x:c>
      <x:c r="AA1246" s="2" t="n">
        <x:v>1145.06</x:v>
      </x:c>
      <x:c r="AB1246" s="2" t="n">
        <x:v>100</x:v>
      </x:c>
      <x:c r="AC1246" s="2" t="str">
        <x:v>27273.1</x:v>
      </x:c>
      <x:c r="AD1246" s="2" t="str">
        <x:v>2127086.0</x:v>
      </x:c>
      <x:c r="AE1246" s="7" t="str">
        <x:v>["candidate_requires_field_validation"]</x:v>
      </x:c>
    </x:row>
    <x:row r="1247" ht="18" customHeight="1">
      <x:c r="A1247" s="2" t="str">
        <x:v>GRID-8642c9407ffffff</x:v>
      </x:c>
      <x:c r="B1247" s="7" t="str">
        <x:v>priority_candidate</x:v>
      </x:c>
      <x:c r="C1247" s="2" t="n">
        <x:v>1246</x:v>
      </x:c>
      <x:c r="D1247" s="2" t="str">
        <x:v>Gujarat</x:v>
      </x:c>
      <x:c r="E1247" s="2" t="str">
        <x:v>Dohad</x:v>
      </x:c>
      <x:c r="F1247" s="8" t="n">
        <x:v>23.1001239327195</x:v>
      </x:c>
      <x:c r="G1247" s="8" t="n">
        <x:v>74.2579989942552</x:v>
      </x:c>
      <x:c r="H1247" s="2" t="str">
        <x:v>8642c9407ffffff</x:v>
      </x:c>
      <x:c r="I1247" s="2" t="str">
        <x:v>Phosphorus</x:v>
      </x:c>
      <x:c r="J1247" s="7" t="str">
        <x:v>["phosphorus","silicon","silicon dioxide","manganese","calcium","calcium carbonate","iron"]</x:v>
      </x:c>
      <x:c r="K1247" s="7" t="str">
        <x:v>["P","Si","SiO2","Mn","Ca","CaCO3","Fe"]</x:v>
      </x:c>
      <x:c r="L1247" s="8" t="n">
        <x:v>0.7995</x:v>
      </x:c>
      <x:c r="M1247" s="8" t="n">
        <x:v>0.99782</x:v>
      </x:c>
      <x:c r="N1247" s="8" t="n">
        <x:v>44.4</x:v>
      </x:c>
      <x:c r="O1247" s="2" t="n">
        <x:v>85</x:v>
      </x:c>
      <x:c r="P1247" s="8" t="n">
        <x:v>0.7064636678200692</x:v>
      </x:c>
      <x:c r="Q1247" s="8" t="n">
        <x:v>0.08235294117647059</x:v>
      </x:c>
      <x:c r="R1247" s="2" t="str">
        <x:v>passes_minimum_holdout</x:v>
      </x:c>
      <x:c r="S1247" s="2" t="str">
        <x:v>PALAEOPROTEROZOIC</x:v>
      </x:c>
      <x:c r="T1247" s="2" t="str">
        <x:v>LUNAVADA</x:v>
      </x:c>
      <x:c r="U1247" s="2" t="str">
        <x:v>957,LUNAVADA Gp.(ARAVALLI Sgp.),PALAEOPROTEROZOIC</x:v>
      </x:c>
      <x:c r="V1247" s="2" t="n">
        <x:v>241</x:v>
      </x:c>
      <x:c r="W1247" s="2" t="str">
        <x:v>plateau_or_plain</x:v>
      </x:c>
      <x:c r="X1247" s="9" t="n">
        <x:v>45901</x:v>
      </x:c>
      <x:c r="Y1247" s="9" t="n">
        <x:v>46265</x:v>
      </x:c>
      <x:c r="Z1247" s="2" t="n">
        <x:v>25.81827397260274</x:v>
      </x:c>
      <x:c r="AA1247" s="2" t="n">
        <x:v>1145.06</x:v>
      </x:c>
      <x:c r="AB1247" s="2" t="n">
        <x:v>100</x:v>
      </x:c>
      <x:c r="AC1247" s="2" t="str">
        <x:v>22121.1</x:v>
      </x:c>
      <x:c r="AD1247" s="2" t="str">
        <x:v>2127086.0</x:v>
      </x:c>
      <x:c r="AE1247" s="7" t="str">
        <x:v>["candidate_requires_field_validation"]</x:v>
      </x:c>
    </x:row>
    <x:row r="1248" ht="18" customHeight="1">
      <x:c r="A1248" s="2" t="str">
        <x:v>GRID-8642c9cd7ffffff</x:v>
      </x:c>
      <x:c r="B1248" s="7" t="str">
        <x:v>priority_candidate</x:v>
      </x:c>
      <x:c r="C1248" s="2" t="n">
        <x:v>1247</x:v>
      </x:c>
      <x:c r="D1248" s="2" t="str">
        <x:v>Gujarat</x:v>
      </x:c>
      <x:c r="E1248" s="2" t="str">
        <x:v>Dohad</x:v>
      </x:c>
      <x:c r="F1248" s="8" t="n">
        <x:v>23.27335459925658</x:v>
      </x:c>
      <x:c r="G1248" s="8" t="n">
        <x:v>74.10748658164</x:v>
      </x:c>
      <x:c r="H1248" s="2" t="str">
        <x:v>8642c9cd7ffffff</x:v>
      </x:c>
      <x:c r="I1248" s="2" t="str">
        <x:v>Phosphorus</x:v>
      </x:c>
      <x:c r="J1248" s="7" t="str">
        <x:v>["phosphorus","silicon","silicon dioxide","calcium","calcium carbonate","manganese","iron"]</x:v>
      </x:c>
      <x:c r="K1248" s="7" t="str">
        <x:v>["P","Si","SiO2","Ca","CaCO3","Mn","Fe"]</x:v>
      </x:c>
      <x:c r="L1248" s="8" t="n">
        <x:v>0.7992</x:v>
      </x:c>
      <x:c r="M1248" s="8" t="n">
        <x:v>0.9978</x:v>
      </x:c>
      <x:c r="N1248" s="8" t="n">
        <x:v>29.06</x:v>
      </x:c>
      <x:c r="O1248" s="2" t="n">
        <x:v>85</x:v>
      </x:c>
      <x:c r="P1248" s="8" t="n">
        <x:v>0.7064636678200692</x:v>
      </x:c>
      <x:c r="Q1248" s="8" t="n">
        <x:v>0.08235294117647059</x:v>
      </x:c>
      <x:c r="R1248" s="2" t="str">
        <x:v>passes_minimum_holdout</x:v>
      </x:c>
      <x:c r="S1248" s="2" t="str">
        <x:v>PALAEOPROTEROZOIC</x:v>
      </x:c>
      <x:c r="T1248" s="2" t="str">
        <x:v>LUNAVADA</x:v>
      </x:c>
      <x:c r="U1248" s="2" t="str">
        <x:v>957,LUNAVADA Gp.(ARAVALLI Sgp.),PALAEOPROTEROZOIC</x:v>
      </x:c>
      <x:c r="V1248" s="2" t="n">
        <x:v>258</x:v>
      </x:c>
      <x:c r="W1248" s="2" t="str">
        <x:v>plateau_or_plain</x:v>
      </x:c>
      <x:c r="X1248" s="9" t="n">
        <x:v>45901</x:v>
      </x:c>
      <x:c r="Y1248" s="9" t="n">
        <x:v>46265</x:v>
      </x:c>
      <x:c r="Z1248" s="2" t="n">
        <x:v>26.02978082191781</x:v>
      </x:c>
      <x:c r="AA1248" s="2" t="n">
        <x:v>1105.28</x:v>
      </x:c>
      <x:c r="AB1248" s="2" t="n">
        <x:v>100</x:v>
      </x:c>
      <x:c r="AC1248" s="2" t="str">
        <x:v>21554.9</x:v>
      </x:c>
      <x:c r="AD1248" s="2" t="str">
        <x:v>2127086.0</x:v>
      </x:c>
      <x:c r="AE1248" s="7" t="str">
        <x:v>["candidate_requires_field_validation"]</x:v>
      </x:c>
    </x:row>
    <x:row r="1249" ht="18" customHeight="1">
      <x:c r="A1249" s="2" t="str">
        <x:v>GRID-8642c954fffffff</x:v>
      </x:c>
      <x:c r="B1249" s="7" t="str">
        <x:v>priority_candidate</x:v>
      </x:c>
      <x:c r="C1249" s="2" t="n">
        <x:v>1248</x:v>
      </x:c>
      <x:c r="D1249" s="2" t="str">
        <x:v>Rajasthan</x:v>
      </x:c>
      <x:c r="E1249" s="2" t="str">
        <x:v>Banswara</x:v>
      </x:c>
      <x:c r="F1249" s="8" t="n">
        <x:v>23.249369136722294</x:v>
      </x:c>
      <x:c r="G1249" s="8" t="n">
        <x:v>74.335906485549</x:v>
      </x:c>
      <x:c r="H1249" s="2" t="str">
        <x:v>8642c954fffffff</x:v>
      </x:c>
      <x:c r="I1249" s="2" t="str">
        <x:v>Phosphorus</x:v>
      </x:c>
      <x:c r="J1249" s="7" t="str">
        <x:v>["phosphorus","silicon","silicon dioxide","calcium","calcium carbonate","manganese","iron"]</x:v>
      </x:c>
      <x:c r="K1249" s="7" t="str">
        <x:v>["P","Si","SiO2","Ca","CaCO3","Mn","Fe"]</x:v>
      </x:c>
      <x:c r="L1249" s="8" t="n">
        <x:v>0.7991</x:v>
      </x:c>
      <x:c r="M1249" s="8" t="n">
        <x:v>0.99779</x:v>
      </x:c>
      <x:c r="N1249" s="8" t="n">
        <x:v>29.13</x:v>
      </x:c>
      <x:c r="O1249" s="2" t="n">
        <x:v>85</x:v>
      </x:c>
      <x:c r="P1249" s="8" t="n">
        <x:v>0.7064636678200692</x:v>
      </x:c>
      <x:c r="Q1249" s="8" t="n">
        <x:v>0.08235294117647059</x:v>
      </x:c>
      <x:c r="R1249" s="2" t="str">
        <x:v>passes_minimum_holdout</x:v>
      </x:c>
      <x:c r="S1249" s="2" t="str">
        <x:v>PALAEOPROTEROZOIC</x:v>
      </x:c>
      <x:c r="T1249" s="2" t="str">
        <x:v>LUNAVADA</x:v>
      </x:c>
      <x:c r="U1249" s="2" t="str">
        <x:v>957,LUNAVADA Gp.(ARAVALLI Sgp.),PALAEOPROTEROZOIC</x:v>
      </x:c>
      <x:c r="V1249" s="2" t="n">
        <x:v>292</x:v>
      </x:c>
      <x:c r="W1249" s="2" t="str">
        <x:v>plateau_or_plain</x:v>
      </x:c>
      <x:c r="X1249" s="9" t="n">
        <x:v>45901</x:v>
      </x:c>
      <x:c r="Y1249" s="9" t="n">
        <x:v>46265</x:v>
      </x:c>
      <x:c r="Z1249" s="2" t="n">
        <x:v>25.81827397260274</x:v>
      </x:c>
      <x:c r="AA1249" s="2" t="n">
        <x:v>1145.06</x:v>
      </x:c>
      <x:c r="AB1249" s="2" t="n">
        <x:v>100</x:v>
      </x:c>
      <x:c r="AC1249" s="2" t="str">
        <x:v>12772.8</x:v>
      </x:c>
      <x:c r="AD1249" s="2" t="str">
        <x:v>1797485.0</x:v>
      </x:c>
      <x:c r="AE1249" s="7" t="str">
        <x:v>["candidate_requires_field_validation"]</x:v>
      </x:c>
    </x:row>
    <x:row r="1250" ht="18" customHeight="1">
      <x:c r="A1250" s="2" t="str">
        <x:v>GRID-8642c9577ffffff</x:v>
      </x:c>
      <x:c r="B1250" s="7" t="str">
        <x:v>priority_candidate</x:v>
      </x:c>
      <x:c r="C1250" s="2" t="n">
        <x:v>1249</x:v>
      </x:c>
      <x:c r="D1250" s="2" t="str">
        <x:v>Rajasthan</x:v>
      </x:c>
      <x:c r="E1250" s="2" t="str">
        <x:v>Banswara</x:v>
      </x:c>
      <x:c r="F1250" s="8" t="n">
        <x:v>23.236492607336725</x:v>
      </x:c>
      <x:c r="G1250" s="8" t="n">
        <x:v>74.20875435911113</x:v>
      </x:c>
      <x:c r="H1250" s="2" t="str">
        <x:v>8642c9577ffffff</x:v>
      </x:c>
      <x:c r="I1250" s="2" t="str">
        <x:v>Phosphorus</x:v>
      </x:c>
      <x:c r="J1250" s="7" t="str">
        <x:v>["phosphorus","silicon","silicon dioxide","calcium","calcium carbonate","manganese","iron"]</x:v>
      </x:c>
      <x:c r="K1250" s="7" t="str">
        <x:v>["P","Si","SiO2","Ca","CaCO3","Mn","Fe"]</x:v>
      </x:c>
      <x:c r="L1250" s="8" t="n">
        <x:v>0.798</x:v>
      </x:c>
      <x:c r="M1250" s="8" t="n">
        <x:v>0.99778</x:v>
      </x:c>
      <x:c r="N1250" s="8" t="n">
        <x:v>29.54</x:v>
      </x:c>
      <x:c r="O1250" s="2" t="n">
        <x:v>85</x:v>
      </x:c>
      <x:c r="P1250" s="8" t="n">
        <x:v>0.7064636678200692</x:v>
      </x:c>
      <x:c r="Q1250" s="8" t="n">
        <x:v>0.08235294117647059</x:v>
      </x:c>
      <x:c r="R1250" s="2" t="str">
        <x:v>passes_minimum_holdout</x:v>
      </x:c>
      <x:c r="S1250" s="2" t="str">
        <x:v>PALAEOPROTEROZOIC</x:v>
      </x:c>
      <x:c r="T1250" s="2" t="str">
        <x:v>LUNAVADA</x:v>
      </x:c>
      <x:c r="U1250" s="2" t="str">
        <x:v>957,LUNAVADA Gp.(ARAVALLI Sgp.),PALAEOPROTEROZOIC</x:v>
      </x:c>
      <x:c r="V1250" s="2" t="n">
        <x:v>223</x:v>
      </x:c>
      <x:c r="W1250" s="2" t="str">
        <x:v>plateau_or_plain</x:v>
      </x:c>
      <x:c r="X1250" s="9" t="n">
        <x:v>45901</x:v>
      </x:c>
      <x:c r="Y1250" s="9" t="n">
        <x:v>46265</x:v>
      </x:c>
      <x:c r="Z1250" s="2" t="n">
        <x:v>25.81827397260274</x:v>
      </x:c>
      <x:c r="AA1250" s="2" t="n">
        <x:v>1145.06</x:v>
      </x:c>
      <x:c r="AB1250" s="2" t="n">
        <x:v>100</x:v>
      </x:c>
      <x:c r="AC1250" s="2" t="str">
        <x:v>16497.6</x:v>
      </x:c>
      <x:c r="AD1250" s="2" t="str">
        <x:v>1797485.0</x:v>
      </x:c>
      <x:c r="AE1250" s="7" t="str">
        <x:v>["candidate_requires_field_validation"]</x:v>
      </x:c>
    </x:row>
    <x:row r="1251" ht="18" customHeight="1">
      <x:c r="A1251" s="2" t="str">
        <x:v>GRID-8642c826fffffff</x:v>
      </x:c>
      <x:c r="B1251" s="7" t="str">
        <x:v>priority_candidate</x:v>
      </x:c>
      <x:c r="C1251" s="2" t="n">
        <x:v>1250</x:v>
      </x:c>
      <x:c r="D1251" s="2" t="str">
        <x:v>Gujarat</x:v>
      </x:c>
      <x:c r="E1251" s="2" t="str">
        <x:v>Dohad</x:v>
      </x:c>
      <x:c r="F1251" s="8" t="n">
        <x:v>23.16717062073325</x:v>
      </x:c>
      <x:c r="G1251" s="8" t="n">
        <x:v>73.99231517187606</x:v>
      </x:c>
      <x:c r="H1251" s="2" t="str">
        <x:v>8642c826fffffff</x:v>
      </x:c>
      <x:c r="I1251" s="2" t="str">
        <x:v>Phosphorus</x:v>
      </x:c>
      <x:c r="J1251" s="7" t="str">
        <x:v>["phosphorus","silicon","silicon dioxide","calcium","calcium carbonate","manganese","iron"]</x:v>
      </x:c>
      <x:c r="K1251" s="7" t="str">
        <x:v>["P","Si","SiO2","Ca","CaCO3","Mn","Fe"]</x:v>
      </x:c>
      <x:c r="L1251" s="8" t="n">
        <x:v>0.7973</x:v>
      </x:c>
      <x:c r="M1251" s="8" t="n">
        <x:v>0.99777</x:v>
      </x:c>
      <x:c r="N1251" s="8" t="n">
        <x:v>45.38</x:v>
      </x:c>
      <x:c r="O1251" s="2" t="n">
        <x:v>85</x:v>
      </x:c>
      <x:c r="P1251" s="8" t="n">
        <x:v>0.7064636678200692</x:v>
      </x:c>
      <x:c r="Q1251" s="8" t="n">
        <x:v>0.08235294117647059</x:v>
      </x:c>
      <x:c r="R1251" s="2" t="str">
        <x:v>passes_minimum_holdout</x:v>
      </x:c>
      <x:c r="S1251" s="2" t="str">
        <x:v>PALAEOPROTEROZOIC</x:v>
      </x:c>
      <x:c r="T1251" s="2" t="str">
        <x:v>LUNAVADA</x:v>
      </x:c>
      <x:c r="U1251" s="2" t="str">
        <x:v>957,LUNAVADA Gp.(ARAVALLI Sgp.),PALAEOPROTEROZOIC</x:v>
      </x:c>
      <x:c r="V1251" s="2" t="n">
        <x:v>173</x:v>
      </x:c>
      <x:c r="W1251" s="2" t="str">
        <x:v>plateau_or_plain</x:v>
      </x:c>
      <x:c r="X1251" s="9" t="n">
        <x:v>45901</x:v>
      </x:c>
      <x:c r="Y1251" s="9" t="n">
        <x:v>46265</x:v>
      </x:c>
      <x:c r="Z1251" s="2" t="n">
        <x:v>26.77769863013699</x:v>
      </x:c>
      <x:c r="AA1251" s="2" t="n">
        <x:v>1040.58</x:v>
      </x:c>
      <x:c r="AB1251" s="2" t="n">
        <x:v>100</x:v>
      </x:c>
      <x:c r="AC1251" s="2" t="str">
        <x:v>31027.9</x:v>
      </x:c>
      <x:c r="AD1251" s="2" t="str">
        <x:v>2127086.0</x:v>
      </x:c>
      <x:c r="AE1251" s="7" t="str">
        <x:v>["candidate_requires_field_validation"]</x:v>
      </x:c>
    </x:row>
    <x:row r="1252" ht="18" customHeight="1">
      <x:c r="A1252" s="2" t="str">
        <x:v>GRID-8642c9437ffffff</x:v>
      </x:c>
      <x:c r="B1252" s="7" t="str">
        <x:v>priority_candidate</x:v>
      </x:c>
      <x:c r="C1252" s="2" t="n">
        <x:v>1251</x:v>
      </x:c>
      <x:c r="D1252" s="2" t="str">
        <x:v>Gujarat</x:v>
      </x:c>
      <x:c r="E1252" s="2" t="str">
        <x:v>Dohad</x:v>
      </x:c>
      <x:c r="F1252" s="8" t="n">
        <x:v>23.09367558314919</x:v>
      </x:c>
      <x:c r="G1252" s="8" t="n">
        <x:v>74.19456162565204</x:v>
      </x:c>
      <x:c r="H1252" s="2" t="str">
        <x:v>8642c9437ffffff</x:v>
      </x:c>
      <x:c r="I1252" s="2" t="str">
        <x:v>Phosphorus</x:v>
      </x:c>
      <x:c r="J1252" s="7" t="str">
        <x:v>["phosphorus","silicon","silicon dioxide","manganese","calcium","calcium carbonate","iron"]</x:v>
      </x:c>
      <x:c r="K1252" s="7" t="str">
        <x:v>["P","Si","SiO2","Mn","Ca","CaCO3","Fe"]</x:v>
      </x:c>
      <x:c r="L1252" s="8" t="n">
        <x:v>0.7971</x:v>
      </x:c>
      <x:c r="M1252" s="8" t="n">
        <x:v>0.99776</x:v>
      </x:c>
      <x:c r="N1252" s="8" t="n">
        <x:v>45.47</x:v>
      </x:c>
      <x:c r="O1252" s="2" t="n">
        <x:v>85</x:v>
      </x:c>
      <x:c r="P1252" s="8" t="n">
        <x:v>0.7064636678200692</x:v>
      </x:c>
      <x:c r="Q1252" s="8" t="n">
        <x:v>0.08235294117647059</x:v>
      </x:c>
      <x:c r="R1252" s="2" t="str">
        <x:v>passes_minimum_holdout</x:v>
      </x:c>
      <x:c r="S1252" s="2" t="str">
        <x:v>PALAEOPROTEROZOIC</x:v>
      </x:c>
      <x:c r="T1252" s="2" t="str">
        <x:v>LUNAVADA</x:v>
      </x:c>
      <x:c r="U1252" s="2" t="str">
        <x:v>957,LUNAVADA Gp.(ARAVALLI Sgp.),PALAEOPROTEROZOIC</x:v>
      </x:c>
      <x:c r="V1252" s="2" t="n">
        <x:v>248</x:v>
      </x:c>
      <x:c r="W1252" s="2" t="str">
        <x:v>plateau_or_plain</x:v>
      </x:c>
      <x:c r="X1252" s="9" t="n">
        <x:v>45901</x:v>
      </x:c>
      <x:c r="Y1252" s="9" t="n">
        <x:v>46265</x:v>
      </x:c>
      <x:c r="Z1252" s="2" t="n">
        <x:v>25.81827397260274</x:v>
      </x:c>
      <x:c r="AA1252" s="2" t="n">
        <x:v>1145.06</x:v>
      </x:c>
      <x:c r="AB1252" s="2" t="n">
        <x:v>100</x:v>
      </x:c>
      <x:c r="AC1252" s="2" t="str">
        <x:v>29470.5</x:v>
      </x:c>
      <x:c r="AD1252" s="2" t="str">
        <x:v>2127086.0</x:v>
      </x:c>
      <x:c r="AE1252" s="7" t="str">
        <x:v>["candidate_requires_field_validation"]</x:v>
      </x:c>
    </x:row>
    <x:row r="1253" ht="18" customHeight="1">
      <x:c r="A1253" s="2" t="str">
        <x:v>GRID-8642c8ae7ffffff</x:v>
      </x:c>
      <x:c r="B1253" s="7" t="str">
        <x:v>priority_candidate</x:v>
      </x:c>
      <x:c r="C1253" s="2" t="n">
        <x:v>1252</x:v>
      </x:c>
      <x:c r="D1253" s="2" t="str">
        <x:v>Gujarat</x:v>
      </x:c>
      <x:c r="E1253" s="2" t="str">
        <x:v>Panch Mahals</x:v>
      </x:c>
      <x:c r="F1253" s="8" t="n">
        <x:v>23.320374021995008</x:v>
      </x:c>
      <x:c r="G1253" s="8" t="n">
        <x:v>73.64999848290266</x:v>
      </x:c>
      <x:c r="H1253" s="2" t="str">
        <x:v>8642c8ae7ffffff</x:v>
      </x:c>
      <x:c r="I1253" s="2" t="str">
        <x:v>Phosphorus</x:v>
      </x:c>
      <x:c r="J1253" s="7" t="str">
        <x:v>["phosphorus","silicon","silicon dioxide","manganese","calcium","calcium carbonate","iron"]</x:v>
      </x:c>
      <x:c r="K1253" s="7" t="str">
        <x:v>["P","Si","SiO2","Mn","Ca","CaCO3","Fe"]</x:v>
      </x:c>
      <x:c r="L1253" s="8" t="n">
        <x:v>0.7963</x:v>
      </x:c>
      <x:c r="M1253" s="8" t="n">
        <x:v>0.99775</x:v>
      </x:c>
      <x:c r="N1253" s="8" t="n">
        <x:v>64.43</x:v>
      </x:c>
      <x:c r="O1253" s="2" t="n">
        <x:v>85</x:v>
      </x:c>
      <x:c r="P1253" s="8" t="n">
        <x:v>0.7064636678200692</x:v>
      </x:c>
      <x:c r="Q1253" s="8" t="n">
        <x:v>0.08235294117647059</x:v>
      </x:c>
      <x:c r="R1253" s="2" t="str">
        <x:v>passes_minimum_holdout</x:v>
      </x:c>
      <x:c r="S1253" s="2" t="str">
        <x:v>PALAEOPROTEROZOIC</x:v>
      </x:c>
      <x:c r="T1253" s="2" t="str">
        <x:v>LUNAVADA</x:v>
      </x:c>
      <x:c r="U1253" s="2" t="str">
        <x:v>957,LUNAVADA Gp.(ARAVALLI Sgp.),PALAEOPROTEROZOIC</x:v>
      </x:c>
      <x:c r="V1253" s="2" t="n">
        <x:v>122</x:v>
      </x:c>
      <x:c r="W1253" s="2" t="str">
        <x:v>plateau_or_plain</x:v>
      </x:c>
      <x:c r="X1253" s="9" t="n">
        <x:v>45901</x:v>
      </x:c>
      <x:c r="Y1253" s="9" t="n">
        <x:v>46265</x:v>
      </x:c>
      <x:c r="Z1253" s="2" t="n">
        <x:v>26.418547945205482</x:v>
      </x:c>
      <x:c r="AA1253" s="2" t="n">
        <x:v>940.51</x:v>
      </x:c>
      <x:c r="AB1253" s="2" t="n">
        <x:v>100</x:v>
      </x:c>
      <x:c r="AC1253" s="2" t="str">
        <x:v>6843.8</x:v>
      </x:c>
      <x:c r="AD1253" s="2" t="str">
        <x:v>2390776.0</x:v>
      </x:c>
      <x:c r="AE1253" s="7" t="str">
        <x:v>["candidate_requires_field_validation"]</x:v>
      </x:c>
    </x:row>
    <x:row r="1254" ht="18" customHeight="1">
      <x:c r="A1254" s="2" t="str">
        <x:v>GRID-8642cd78fffffff</x:v>
      </x:c>
      <x:c r="B1254" s="7" t="str">
        <x:v>priority_candidate</x:v>
      </x:c>
      <x:c r="C1254" s="2" t="n">
        <x:v>1253</x:v>
      </x:c>
      <x:c r="D1254" s="2" t="str">
        <x:v>Rajasthan</x:v>
      </x:c>
      <x:c r="E1254" s="2" t="str">
        <x:v>Dungarpur</x:v>
      </x:c>
      <x:c r="F1254" s="8" t="n">
        <x:v>23.650907814795982</x:v>
      </x:c>
      <x:c r="G1254" s="8" t="n">
        <x:v>73.63799540068902</x:v>
      </x:c>
      <x:c r="H1254" s="2" t="str">
        <x:v>8642cd78fffffff</x:v>
      </x:c>
      <x:c r="I1254" s="2" t="str">
        <x:v>Phosphorus</x:v>
      </x:c>
      <x:c r="J1254" s="7" t="str">
        <x:v>["phosphorus","silicon","silicon dioxide","calcium","calcium carbonate","fluorine","calcium fluoride","manganese"]</x:v>
      </x:c>
      <x:c r="K1254" s="7" t="str">
        <x:v>["P","Si","SiO2","Ca","CaCO3","F","CaF2","Mn"]</x:v>
      </x:c>
      <x:c r="L1254" s="8" t="n">
        <x:v>0.7958</x:v>
      </x:c>
      <x:c r="M1254" s="8" t="n">
        <x:v>0.99774</x:v>
      </x:c>
      <x:c r="N1254" s="8" t="n">
        <x:v>64.66</x:v>
      </x:c>
      <x:c r="O1254" s="2" t="n">
        <x:v>85</x:v>
      </x:c>
      <x:c r="P1254" s="8" t="n">
        <x:v>0.7064636678200692</x:v>
      </x:c>
      <x:c r="Q1254" s="8" t="n">
        <x:v>0.08235294117647059</x:v>
      </x:c>
      <x:c r="R1254" s="2" t="str">
        <x:v>passes_minimum_holdout</x:v>
      </x:c>
      <x:c r="S1254" s="2" t="str">
        <x:v>PALAEOPROTEROZOIC</x:v>
      </x:c>
      <x:c r="T1254" s="2" t="str">
        <x:v>LUNAVADA</x:v>
      </x:c>
      <x:c r="U1254" s="2" t="str">
        <x:v>957,LUNAVADA Gp.(ARAVALLI Sgp.),PALAEOPROTEROZOIC</x:v>
      </x:c>
      <x:c r="V1254" s="2" t="n">
        <x:v>268</x:v>
      </x:c>
      <x:c r="W1254" s="2" t="str">
        <x:v>plateau_or_plain</x:v>
      </x:c>
      <x:c r="X1254" s="9" t="n">
        <x:v>45901</x:v>
      </x:c>
      <x:c r="Y1254" s="9" t="n">
        <x:v>46265</x:v>
      </x:c>
      <x:c r="Z1254" s="2" t="n">
        <x:v>26.418547945205482</x:v>
      </x:c>
      <x:c r="AA1254" s="2" t="n">
        <x:v>940.51</x:v>
      </x:c>
      <x:c r="AB1254" s="2" t="n">
        <x:v>100</x:v>
      </x:c>
      <x:c r="AC1254" s="2" t="str">
        <x:v>11553.8</x:v>
      </x:c>
      <x:c r="AD1254" s="2" t="str">
        <x:v>1388552.0</x:v>
      </x:c>
      <x:c r="AE1254" s="7" t="str">
        <x:v>["candidate_requires_field_validation"]</x:v>
      </x:c>
    </x:row>
    <x:row r="1255" ht="18" customHeight="1">
      <x:c r="A1255" s="2" t="str">
        <x:v>GRID-8642c9c27ffffff</x:v>
      </x:c>
      <x:c r="B1255" s="7" t="str">
        <x:v>priority_candidate</x:v>
      </x:c>
      <x:c r="C1255" s="2" t="n">
        <x:v>1254</x:v>
      </x:c>
      <x:c r="D1255" s="2" t="str">
        <x:v>Rajasthan</x:v>
      </x:c>
      <x:c r="E1255" s="2" t="str">
        <x:v>Dungarpur</x:v>
      </x:c>
      <x:c r="F1255" s="8" t="n">
        <x:v>23.44691054091202</x:v>
      </x:c>
      <x:c r="G1255" s="8" t="n">
        <x:v>73.95617261609311</x:v>
      </x:c>
      <x:c r="H1255" s="2" t="str">
        <x:v>8642c9c27ffffff</x:v>
      </x:c>
      <x:c r="I1255" s="2" t="str">
        <x:v>Phosphorus</x:v>
      </x:c>
      <x:c r="J1255" s="7" t="str">
        <x:v>["phosphorus","silicon","silicon dioxide","calcium","calcium carbonate","manganese","iron"]</x:v>
      </x:c>
      <x:c r="K1255" s="7" t="str">
        <x:v>["P","Si","SiO2","Ca","CaCO3","Mn","Fe"]</x:v>
      </x:c>
      <x:c r="L1255" s="8" t="n">
        <x:v>0.7953</x:v>
      </x:c>
      <x:c r="M1255" s="8" t="n">
        <x:v>0.99773</x:v>
      </x:c>
      <x:c r="N1255" s="8" t="n">
        <x:v>30.58</x:v>
      </x:c>
      <x:c r="O1255" s="2" t="n">
        <x:v>85</x:v>
      </x:c>
      <x:c r="P1255" s="8" t="n">
        <x:v>0.7064636678200692</x:v>
      </x:c>
      <x:c r="Q1255" s="8" t="n">
        <x:v>0.08235294117647059</x:v>
      </x:c>
      <x:c r="R1255" s="2" t="str">
        <x:v>passes_minimum_holdout</x:v>
      </x:c>
      <x:c r="S1255" s="2" t="str">
        <x:v>PALAEOPROTEROZOIC</x:v>
      </x:c>
      <x:c r="T1255" s="2" t="str">
        <x:v>LUNAVADA</x:v>
      </x:c>
      <x:c r="U1255" s="2" t="str">
        <x:v>957,LUNAVADA Gp.(ARAVALLI Sgp.),PALAEOPROTEROZOIC</x:v>
      </x:c>
      <x:c r="V1255" s="2" t="n">
        <x:v>154</x:v>
      </x:c>
      <x:c r="W1255" s="2" t="str">
        <x:v>plateau_or_plain</x:v>
      </x:c>
      <x:c r="X1255" s="9" t="n">
        <x:v>45901</x:v>
      </x:c>
      <x:c r="Y1255" s="9" t="n">
        <x:v>46265</x:v>
      </x:c>
      <x:c r="Z1255" s="2" t="n">
        <x:v>26.418547945205482</x:v>
      </x:c>
      <x:c r="AA1255" s="2" t="n">
        <x:v>940.51</x:v>
      </x:c>
      <x:c r="AB1255" s="2" t="n">
        <x:v>100</x:v>
      </x:c>
      <x:c r="AC1255" s="2" t="str">
        <x:v>18525.5</x:v>
      </x:c>
      <x:c r="AD1255" s="2" t="str">
        <x:v>1388552.0</x:v>
      </x:c>
      <x:c r="AE1255" s="7" t="str">
        <x:v>["candidate_requires_field_validation"]</x:v>
      </x:c>
    </x:row>
    <x:row r="1256" ht="18" customHeight="1">
      <x:c r="A1256" s="2" t="str">
        <x:v>GRID-8642c9097ffffff</x:v>
      </x:c>
      <x:c r="B1256" s="7" t="str">
        <x:v>priority_candidate</x:v>
      </x:c>
      <x:c r="C1256" s="2" t="n">
        <x:v>1255</x:v>
      </x:c>
      <x:c r="D1256" s="2" t="str">
        <x:v>Rajasthan</x:v>
      </x:c>
      <x:c r="E1256" s="2" t="str">
        <x:v>Banswara</x:v>
      </x:c>
      <x:c r="F1256" s="8" t="n">
        <x:v>23.255769209685045</x:v>
      </x:c>
      <x:c r="G1256" s="8" t="n">
        <x:v>74.39949360512874</x:v>
      </x:c>
      <x:c r="H1256" s="2" t="str">
        <x:v>8642c9097ffffff</x:v>
      </x:c>
      <x:c r="I1256" s="2" t="str">
        <x:v>Phosphorus</x:v>
      </x:c>
      <x:c r="J1256" s="7" t="str">
        <x:v>["phosphorus","silicon","silicon dioxide","calcium","calcium carbonate","manganese","iron"]</x:v>
      </x:c>
      <x:c r="K1256" s="7" t="str">
        <x:v>["P","Si","SiO2","Ca","CaCO3","Mn","Fe"]</x:v>
      </x:c>
      <x:c r="L1256" s="8" t="n">
        <x:v>0.794</x:v>
      </x:c>
      <x:c r="M1256" s="8" t="n">
        <x:v>0.9977</x:v>
      </x:c>
      <x:c r="N1256" s="8" t="n">
        <x:v>31.06</x:v>
      </x:c>
      <x:c r="O1256" s="2" t="n">
        <x:v>85</x:v>
      </x:c>
      <x:c r="P1256" s="8" t="n">
        <x:v>0.7064636678200692</x:v>
      </x:c>
      <x:c r="Q1256" s="8" t="n">
        <x:v>0.08235294117647059</x:v>
      </x:c>
      <x:c r="R1256" s="2" t="str">
        <x:v>passes_minimum_holdout</x:v>
      </x:c>
      <x:c r="S1256" s="2" t="str">
        <x:v>PALAEOPROTEROZOIC</x:v>
      </x:c>
      <x:c r="T1256" s="2" t="str">
        <x:v>LUNAVADA</x:v>
      </x:c>
      <x:c r="U1256" s="2" t="str">
        <x:v>957,LUNAVADA Gp.(ARAVALLI Sgp.),PALAEOPROTEROZOIC</x:v>
      </x:c>
      <x:c r="V1256" s="2" t="n">
        <x:v>248</x:v>
      </x:c>
      <x:c r="W1256" s="2" t="str">
        <x:v>plateau_or_plain</x:v>
      </x:c>
      <x:c r="X1256" s="9" t="n">
        <x:v>45901</x:v>
      </x:c>
      <x:c r="Y1256" s="9" t="n">
        <x:v>46265</x:v>
      </x:c>
      <x:c r="Z1256" s="2" t="n">
        <x:v>26.02978082191781</x:v>
      </x:c>
      <x:c r="AA1256" s="2" t="n">
        <x:v>1105.28</x:v>
      </x:c>
      <x:c r="AB1256" s="2" t="n">
        <x:v>100</x:v>
      </x:c>
      <x:c r="AC1256" s="2" t="str">
        <x:v>23789.2</x:v>
      </x:c>
      <x:c r="AD1256" s="2" t="str">
        <x:v>1797485.0</x:v>
      </x:c>
      <x:c r="AE1256" s="7" t="str">
        <x:v>["candidate_requires_field_validation"]</x:v>
      </x:c>
    </x:row>
    <x:row r="1257" ht="18" customHeight="1">
      <x:c r="A1257" s="2" t="str">
        <x:v>GRID-8642c9d77ffffff</x:v>
      </x:c>
      <x:c r="B1257" s="7" t="str">
        <x:v>priority_candidate</x:v>
      </x:c>
      <x:c r="C1257" s="2" t="n">
        <x:v>1256</x:v>
      </x:c>
      <x:c r="D1257" s="2" t="str">
        <x:v>Rajasthan</x:v>
      </x:c>
      <x:c r="E1257" s="2" t="str">
        <x:v>Dungarpur</x:v>
      </x:c>
      <x:c r="F1257" s="8" t="n">
        <x:v>23.54041192671667</x:v>
      </x:c>
      <x:c r="G1257" s="8" t="n">
        <x:v>73.94405787383151</x:v>
      </x:c>
      <x:c r="H1257" s="2" t="str">
        <x:v>8642c9d77ffffff</x:v>
      </x:c>
      <x:c r="I1257" s="2" t="str">
        <x:v>Phosphorus</x:v>
      </x:c>
      <x:c r="J1257" s="7" t="str">
        <x:v>["phosphorus","silicon","silicon dioxide","calcium","calcium carbonate","manganese","iron"]</x:v>
      </x:c>
      <x:c r="K1257" s="7" t="str">
        <x:v>["P","Si","SiO2","Ca","CaCO3","Mn","Fe"]</x:v>
      </x:c>
      <x:c r="L1257" s="8" t="n">
        <x:v>0.7927</x:v>
      </x:c>
      <x:c r="M1257" s="8" t="n">
        <x:v>0.99769</x:v>
      </x:c>
      <x:c r="N1257" s="8" t="n">
        <x:v>31.58</x:v>
      </x:c>
      <x:c r="O1257" s="2" t="n">
        <x:v>85</x:v>
      </x:c>
      <x:c r="P1257" s="8" t="n">
        <x:v>0.7064636678200692</x:v>
      </x:c>
      <x:c r="Q1257" s="8" t="n">
        <x:v>0.08235294117647059</x:v>
      </x:c>
      <x:c r="R1257" s="2" t="str">
        <x:v>passes_minimum_holdout</x:v>
      </x:c>
      <x:c r="S1257" s="2" t="str">
        <x:v>PALAEOPROTEROZOIC</x:v>
      </x:c>
      <x:c r="T1257" s="2" t="str">
        <x:v>LUNAVADA</x:v>
      </x:c>
      <x:c r="U1257" s="2" t="str">
        <x:v>957,LUNAVADA Gp.(ARAVALLI Sgp.),PALAEOPROTEROZOIC</x:v>
      </x:c>
      <x:c r="V1257" s="2" t="n">
        <x:v>158</x:v>
      </x:c>
      <x:c r="W1257" s="2" t="str">
        <x:v>plateau_or_plain</x:v>
      </x:c>
      <x:c r="X1257" s="9" t="n">
        <x:v>45901</x:v>
      </x:c>
      <x:c r="Y1257" s="9" t="n">
        <x:v>46265</x:v>
      </x:c>
      <x:c r="Z1257" s="2" t="n">
        <x:v>26.418547945205482</x:v>
      </x:c>
      <x:c r="AA1257" s="2" t="n">
        <x:v>940.51</x:v>
      </x:c>
      <x:c r="AB1257" s="2" t="n">
        <x:v>100</x:v>
      </x:c>
      <x:c r="AC1257" s="2" t="str">
        <x:v>16673.2</x:v>
      </x:c>
      <x:c r="AD1257" s="2" t="str">
        <x:v>1388552.0</x:v>
      </x:c>
      <x:c r="AE1257" s="7" t="str">
        <x:v>["candidate_requires_field_validation"]</x:v>
      </x:c>
    </x:row>
    <x:row r="1258" ht="18" customHeight="1">
      <x:c r="A1258" s="2" t="str">
        <x:v>GRID-8642c952fffffff</x:v>
      </x:c>
      <x:c r="B1258" s="7" t="str">
        <x:v>priority_candidate</x:v>
      </x:c>
      <x:c r="C1258" s="2" t="n">
        <x:v>1257</x:v>
      </x:c>
      <x:c r="D1258" s="2" t="str">
        <x:v>Rajasthan</x:v>
      </x:c>
      <x:c r="E1258" s="2" t="str">
        <x:v>Banswara</x:v>
      </x:c>
      <x:c r="F1258" s="8" t="n">
        <x:v>23.230016202022462</x:v>
      </x:c>
      <x:c r="G1258" s="8" t="n">
        <x:v>74.14518966272506</x:v>
      </x:c>
      <x:c r="H1258" s="2" t="str">
        <x:v>8642c952fffffff</x:v>
      </x:c>
      <x:c r="I1258" s="2" t="str">
        <x:v>Phosphorus</x:v>
      </x:c>
      <x:c r="J1258" s="7" t="str">
        <x:v>["phosphorus","silicon","silicon dioxide","calcium","calcium carbonate","manganese","iron"]</x:v>
      </x:c>
      <x:c r="K1258" s="7" t="str">
        <x:v>["P","Si","SiO2","Ca","CaCO3","Mn","Fe"]</x:v>
      </x:c>
      <x:c r="L1258" s="8" t="n">
        <x:v>0.7921</x:v>
      </x:c>
      <x:c r="M1258" s="8" t="n">
        <x:v>0.99767</x:v>
      </x:c>
      <x:c r="N1258" s="8" t="n">
        <x:v>31.82</x:v>
      </x:c>
      <x:c r="O1258" s="2" t="n">
        <x:v>85</x:v>
      </x:c>
      <x:c r="P1258" s="8" t="n">
        <x:v>0.7064636678200692</x:v>
      </x:c>
      <x:c r="Q1258" s="8" t="n">
        <x:v>0.08235294117647059</x:v>
      </x:c>
      <x:c r="R1258" s="2" t="str">
        <x:v>passes_minimum_holdout</x:v>
      </x:c>
      <x:c r="S1258" s="2" t="str">
        <x:v>PALAEOPROTEROZOIC</x:v>
      </x:c>
      <x:c r="T1258" s="2" t="str">
        <x:v>LUNAVADA</x:v>
      </x:c>
      <x:c r="U1258" s="2" t="str">
        <x:v>957,LUNAVADA Gp.(ARAVALLI Sgp.),PALAEOPROTEROZOIC</x:v>
      </x:c>
      <x:c r="V1258" s="2" t="n">
        <x:v>253</x:v>
      </x:c>
      <x:c r="W1258" s="2" t="str">
        <x:v>plateau_or_plain</x:v>
      </x:c>
      <x:c r="X1258" s="9" t="n">
        <x:v>45901</x:v>
      </x:c>
      <x:c r="Y1258" s="9" t="n">
        <x:v>46265</x:v>
      </x:c>
      <x:c r="Z1258" s="2" t="n">
        <x:v>25.81827397260274</x:v>
      </x:c>
      <x:c r="AA1258" s="2" t="n">
        <x:v>1145.06</x:v>
      </x:c>
      <x:c r="AB1258" s="2" t="n">
        <x:v>100</x:v>
      </x:c>
      <x:c r="AC1258" s="2" t="str">
        <x:v>19486.4</x:v>
      </x:c>
      <x:c r="AD1258" s="2" t="str">
        <x:v>1797485.0</x:v>
      </x:c>
      <x:c r="AE1258" s="7" t="str">
        <x:v>["candidate_requires_field_validation"]</x:v>
      </x:c>
    </x:row>
    <x:row r="1259" ht="18" customHeight="1">
      <x:c r="A1259" s="2" t="str">
        <x:v>GRID-8642c9cafffffff</x:v>
      </x:c>
      <x:c r="B1259" s="7" t="str">
        <x:v>priority_candidate</x:v>
      </x:c>
      <x:c r="C1259" s="2" t="n">
        <x:v>1258</x:v>
      </x:c>
      <x:c r="D1259" s="2" t="str">
        <x:v>Gujarat</x:v>
      </x:c>
      <x:c r="E1259" s="2" t="str">
        <x:v>Dohad</x:v>
      </x:c>
      <x:c r="F1259" s="8" t="n">
        <x:v>23.310175518957507</x:v>
      </x:c>
      <x:c r="G1259" s="8" t="n">
        <x:v>74.00609682228209</x:v>
      </x:c>
      <x:c r="H1259" s="2" t="str">
        <x:v>8642c9cafffffff</x:v>
      </x:c>
      <x:c r="I1259" s="2" t="str">
        <x:v>Phosphorus</x:v>
      </x:c>
      <x:c r="J1259" s="7" t="str">
        <x:v>["phosphorus","silicon","silicon dioxide","calcium","calcium carbonate","manganese","iron"]</x:v>
      </x:c>
      <x:c r="K1259" s="7" t="str">
        <x:v>["P","Si","SiO2","Ca","CaCO3","Mn","Fe"]</x:v>
      </x:c>
      <x:c r="L1259" s="8" t="n">
        <x:v>0.7901</x:v>
      </x:c>
      <x:c r="M1259" s="8" t="n">
        <x:v>0.99766</x:v>
      </x:c>
      <x:c r="N1259" s="8" t="n">
        <x:v>32.63</x:v>
      </x:c>
      <x:c r="O1259" s="2" t="n">
        <x:v>85</x:v>
      </x:c>
      <x:c r="P1259" s="8" t="n">
        <x:v>0.7064636678200692</x:v>
      </x:c>
      <x:c r="Q1259" s="8" t="n">
        <x:v>0.08235294117647059</x:v>
      </x:c>
      <x:c r="R1259" s="2" t="str">
        <x:v>passes_minimum_holdout</x:v>
      </x:c>
      <x:c r="S1259" s="2" t="str">
        <x:v>PALAEOPROTEROZOIC</x:v>
      </x:c>
      <x:c r="T1259" s="2" t="str">
        <x:v>LUNAVADA</x:v>
      </x:c>
      <x:c r="U1259" s="2" t="str">
        <x:v>957,LUNAVADA Gp.(ARAVALLI Sgp.),PALAEOPROTEROZOIC</x:v>
      </x:c>
      <x:c r="V1259" s="2" t="n">
        <x:v>217</x:v>
      </x:c>
      <x:c r="W1259" s="2" t="str">
        <x:v>plateau_or_plain</x:v>
      </x:c>
      <x:c r="X1259" s="9" t="n">
        <x:v>45901</x:v>
      </x:c>
      <x:c r="Y1259" s="9" t="n">
        <x:v>46265</x:v>
      </x:c>
      <x:c r="Z1259" s="2" t="n">
        <x:v>26.418547945205482</x:v>
      </x:c>
      <x:c r="AA1259" s="2" t="n">
        <x:v>940.51</x:v>
      </x:c>
      <x:c r="AB1259" s="2" t="n">
        <x:v>100</x:v>
      </x:c>
      <x:c r="AC1259" s="2" t="str">
        <x:v>13137.5</x:v>
      </x:c>
      <x:c r="AD1259" s="2" t="str">
        <x:v>2127086.0</x:v>
      </x:c>
      <x:c r="AE1259" s="7" t="str">
        <x:v>["candidate_requires_field_validation"]</x:v>
      </x:c>
    </x:row>
    <x:row r="1260" ht="18" customHeight="1">
      <x:c r="A1260" s="2" t="str">
        <x:v>GRID-8642c9c17ffffff</x:v>
      </x:c>
      <x:c r="B1260" s="7" t="str">
        <x:v>priority_candidate</x:v>
      </x:c>
      <x:c r="C1260" s="2" t="n">
        <x:v>1259</x:v>
      </x:c>
      <x:c r="D1260" s="2" t="str">
        <x:v>Gujarat</x:v>
      </x:c>
      <x:c r="E1260" s="2" t="str">
        <x:v>Panch Mahals</x:v>
      </x:c>
      <x:c r="F1260" s="8" t="n">
        <x:v>23.353536363234724</x:v>
      </x:c>
      <x:c r="G1260" s="8" t="n">
        <x:v>73.96825365372118</x:v>
      </x:c>
      <x:c r="H1260" s="2" t="str">
        <x:v>8642c9c17ffffff</x:v>
      </x:c>
      <x:c r="I1260" s="2" t="str">
        <x:v>Phosphorus</x:v>
      </x:c>
      <x:c r="J1260" s="7" t="str">
        <x:v>["phosphorus","silicon","silicon dioxide","calcium","calcium carbonate","manganese","iron"]</x:v>
      </x:c>
      <x:c r="K1260" s="7" t="str">
        <x:v>["P","Si","SiO2","Ca","CaCO3","Mn","Fe"]</x:v>
      </x:c>
      <x:c r="L1260" s="8" t="n">
        <x:v>0.789</x:v>
      </x:c>
      <x:c r="M1260" s="8" t="n">
        <x:v>0.99763</x:v>
      </x:c>
      <x:c r="N1260" s="8" t="n">
        <x:v>33.05</x:v>
      </x:c>
      <x:c r="O1260" s="2" t="n">
        <x:v>85</x:v>
      </x:c>
      <x:c r="P1260" s="8" t="n">
        <x:v>0.7064636678200692</x:v>
      </x:c>
      <x:c r="Q1260" s="8" t="n">
        <x:v>0.08235294117647059</x:v>
      </x:c>
      <x:c r="R1260" s="2" t="str">
        <x:v>passes_minimum_holdout</x:v>
      </x:c>
      <x:c r="S1260" s="2" t="str">
        <x:v>PALAEOPROTEROZOIC</x:v>
      </x:c>
      <x:c r="T1260" s="2" t="str">
        <x:v>LUNAVADA</x:v>
      </x:c>
      <x:c r="U1260" s="2" t="str">
        <x:v>957,LUNAVADA Gp.(ARAVALLI Sgp.),PALAEOPROTEROZOIC</x:v>
      </x:c>
      <x:c r="V1260" s="2" t="n">
        <x:v>160</x:v>
      </x:c>
      <x:c r="W1260" s="2" t="str">
        <x:v>plateau_or_plain</x:v>
      </x:c>
      <x:c r="X1260" s="9" t="n">
        <x:v>45901</x:v>
      </x:c>
      <x:c r="Y1260" s="9" t="n">
        <x:v>46265</x:v>
      </x:c>
      <x:c r="Z1260" s="2" t="n">
        <x:v>26.418547945205482</x:v>
      </x:c>
      <x:c r="AA1260" s="2" t="n">
        <x:v>940.51</x:v>
      </x:c>
      <x:c r="AB1260" s="2" t="n">
        <x:v>100</x:v>
      </x:c>
      <x:c r="AC1260" s="2" t="str">
        <x:v>11901.3</x:v>
      </x:c>
      <x:c r="AD1260" s="2" t="str">
        <x:v>2390776.0</x:v>
      </x:c>
      <x:c r="AE1260" s="7" t="str">
        <x:v>["candidate_requires_field_validation"]</x:v>
      </x:c>
    </x:row>
    <x:row r="1261" ht="18" customHeight="1">
      <x:c r="A1261" s="2" t="str">
        <x:v>GRID-8642c941fffffff</x:v>
      </x:c>
      <x:c r="B1261" s="7" t="str">
        <x:v>priority_candidate</x:v>
      </x:c>
      <x:c r="C1261" s="2" t="n">
        <x:v>1260</x:v>
      </x:c>
      <x:c r="D1261" s="2" t="str">
        <x:v>Gujarat</x:v>
      </x:c>
      <x:c r="E1261" s="2" t="str">
        <x:v>Dohad</x:v>
      </x:c>
      <x:c r="F1261" s="8" t="n">
        <x:v>23.056867795440464</x:v>
      </x:c>
      <x:c r="G1261" s="8" t="n">
        <x:v>74.29550235769318</x:v>
      </x:c>
      <x:c r="H1261" s="2" t="str">
        <x:v>8642c941fffffff</x:v>
      </x:c>
      <x:c r="I1261" s="2" t="str">
        <x:v>Phosphorus</x:v>
      </x:c>
      <x:c r="J1261" s="7" t="str">
        <x:v>["phosphorus","silicon","silicon dioxide","manganese","calcium","calcium carbonate","iron"]</x:v>
      </x:c>
      <x:c r="K1261" s="7" t="str">
        <x:v>["P","Si","SiO2","Mn","Ca","CaCO3","Fe"]</x:v>
      </x:c>
      <x:c r="L1261" s="8" t="n">
        <x:v>0.7885</x:v>
      </x:c>
      <x:c r="M1261" s="8" t="n">
        <x:v>0.99761</x:v>
      </x:c>
      <x:c r="N1261" s="8" t="n">
        <x:v>49.41</x:v>
      </x:c>
      <x:c r="O1261" s="2" t="n">
        <x:v>85</x:v>
      </x:c>
      <x:c r="P1261" s="8" t="n">
        <x:v>0.7064636678200692</x:v>
      </x:c>
      <x:c r="Q1261" s="8" t="n">
        <x:v>0.08235294117647059</x:v>
      </x:c>
      <x:c r="R1261" s="2" t="str">
        <x:v>passes_minimum_holdout</x:v>
      </x:c>
      <x:c r="S1261" s="2" t="str">
        <x:v>PALAEOPROTEROZOIC</x:v>
      </x:c>
      <x:c r="T1261" s="2" t="str">
        <x:v>LUNAVADA</x:v>
      </x:c>
      <x:c r="U1261" s="2" t="str">
        <x:v>957,LUNAVADA Gp.(ARAVALLI Sgp.),PALAEOPROTEROZOIC</x:v>
      </x:c>
      <x:c r="V1261" s="2" t="n">
        <x:v>247</x:v>
      </x:c>
      <x:c r="W1261" s="2" t="str">
        <x:v>plateau_or_plain</x:v>
      </x:c>
      <x:c r="X1261" s="9" t="n">
        <x:v>45901</x:v>
      </x:c>
      <x:c r="Y1261" s="9" t="n">
        <x:v>46265</x:v>
      </x:c>
      <x:c r="Z1261" s="2" t="n">
        <x:v>25.81827397260274</x:v>
      </x:c>
      <x:c r="AA1261" s="2" t="n">
        <x:v>1145.06</x:v>
      </x:c>
      <x:c r="AB1261" s="2" t="n">
        <x:v>100</x:v>
      </x:c>
      <x:c r="AC1261" s="2" t="str">
        <x:v>26186.4</x:v>
      </x:c>
      <x:c r="AD1261" s="2" t="str">
        <x:v>2127086.0</x:v>
      </x:c>
      <x:c r="AE1261" s="7" t="str">
        <x:v>["candidate_requires_field_validation"]</x:v>
      </x:c>
    </x:row>
    <x:row r="1262" ht="18" customHeight="1">
      <x:c r="A1262" s="2" t="str">
        <x:v>GRID-8642c9c8fffffff</x:v>
      </x:c>
      <x:c r="B1262" s="7" t="str">
        <x:v>priority_candidate</x:v>
      </x:c>
      <x:c r="C1262" s="2" t="n">
        <x:v>1261</x:v>
      </x:c>
      <x:c r="D1262" s="2" t="str">
        <x:v>Gujarat</x:v>
      </x:c>
      <x:c r="E1262" s="2" t="str">
        <x:v>Dohad</x:v>
      </x:c>
      <x:c r="F1262" s="8" t="n">
        <x:v>23.266834834293153</x:v>
      </x:c>
      <x:c r="G1262" s="8" t="n">
        <x:v>74.04388983243786</x:v>
      </x:c>
      <x:c r="H1262" s="2" t="str">
        <x:v>8642c9c8fffffff</x:v>
      </x:c>
      <x:c r="I1262" s="2" t="str">
        <x:v>Phosphorus</x:v>
      </x:c>
      <x:c r="J1262" s="7" t="str">
        <x:v>["phosphorus","silicon","silicon dioxide","calcium","calcium carbonate","manganese","iron"]</x:v>
      </x:c>
      <x:c r="K1262" s="7" t="str">
        <x:v>["P","Si","SiO2","Ca","CaCO3","Mn","Fe"]</x:v>
      </x:c>
      <x:c r="L1262" s="8" t="n">
        <x:v>0.7882</x:v>
      </x:c>
      <x:c r="M1262" s="8" t="n">
        <x:v>0.9976</x:v>
      </x:c>
      <x:c r="N1262" s="8" t="n">
        <x:v>33.36</x:v>
      </x:c>
      <x:c r="O1262" s="2" t="n">
        <x:v>85</x:v>
      </x:c>
      <x:c r="P1262" s="8" t="n">
        <x:v>0.7064636678200692</x:v>
      </x:c>
      <x:c r="Q1262" s="8" t="n">
        <x:v>0.08235294117647059</x:v>
      </x:c>
      <x:c r="R1262" s="2" t="str">
        <x:v>passes_minimum_holdout</x:v>
      </x:c>
      <x:c r="S1262" s="2" t="str">
        <x:v>PALAEOPROTEROZOIC</x:v>
      </x:c>
      <x:c r="T1262" s="2" t="str">
        <x:v>LUNAVADA</x:v>
      </x:c>
      <x:c r="U1262" s="2" t="str">
        <x:v>957,LUNAVADA Gp.(ARAVALLI Sgp.),PALAEOPROTEROZOIC</x:v>
      </x:c>
      <x:c r="V1262" s="2" t="n">
        <x:v>203</x:v>
      </x:c>
      <x:c r="W1262" s="2" t="str">
        <x:v>plateau_or_plain</x:v>
      </x:c>
      <x:c r="X1262" s="9" t="n">
        <x:v>45901</x:v>
      </x:c>
      <x:c r="Y1262" s="9" t="n">
        <x:v>46265</x:v>
      </x:c>
      <x:c r="Z1262" s="2" t="n">
        <x:v>26.418547945205482</x:v>
      </x:c>
      <x:c r="AA1262" s="2" t="n">
        <x:v>940.51</x:v>
      </x:c>
      <x:c r="AB1262" s="2" t="n">
        <x:v>100</x:v>
      </x:c>
      <x:c r="AC1262" s="2" t="str">
        <x:v>38881.4</x:v>
      </x:c>
      <x:c r="AD1262" s="2" t="str">
        <x:v>2127086.0</x:v>
      </x:c>
      <x:c r="AE1262" s="7" t="str">
        <x:v>["candidate_requires_field_validation"]</x:v>
      </x:c>
    </x:row>
    <x:row r="1263" ht="18" customHeight="1">
      <x:c r="A1263" s="2" t="str">
        <x:v>GRID-8642cb177ffffff</x:v>
      </x:c>
      <x:c r="B1263" s="7" t="str">
        <x:v>priority_candidate</x:v>
      </x:c>
      <x:c r="C1263" s="2" t="n">
        <x:v>1262</x:v>
      </x:c>
      <x:c r="D1263" s="2" t="str">
        <x:v>Madhya Pradesh</x:v>
      </x:c>
      <x:c r="E1263" s="2" t="str">
        <x:v>Alirajpur</x:v>
      </x:c>
      <x:c r="F1263" s="8" t="n">
        <x:v>22.58754944717523</x:v>
      </x:c>
      <x:c r="G1263" s="8" t="n">
        <x:v>74.28991873620032</x:v>
      </x:c>
      <x:c r="H1263" s="2" t="str">
        <x:v>8642cb177ffffff</x:v>
      </x:c>
      <x:c r="I1263" s="2" t="str">
        <x:v>Phosphorus</x:v>
      </x:c>
      <x:c r="J1263" s="7" t="str">
        <x:v>["phosphorus","silicon","silicon dioxide","manganese","iron","fluorine","calcium fluoride"]</x:v>
      </x:c>
      <x:c r="K1263" s="7" t="str">
        <x:v>["P","Si","SiO2","Mn","Fe","F","CaF2"]</x:v>
      </x:c>
      <x:c r="L1263" s="8" t="n">
        <x:v>0.7882</x:v>
      </x:c>
      <x:c r="M1263" s="8" t="n">
        <x:v>0.99759</x:v>
      </x:c>
      <x:c r="N1263" s="8" t="n">
        <x:v>68.94</x:v>
      </x:c>
      <x:c r="O1263" s="2" t="n">
        <x:v>85</x:v>
      </x:c>
      <x:c r="P1263" s="8" t="n">
        <x:v>0.7064636678200692</x:v>
      </x:c>
      <x:c r="Q1263" s="8" t="n">
        <x:v>0.08235294117647059</x:v>
      </x:c>
      <x:c r="R1263" s="2" t="str">
        <x:v>passes_minimum_holdout</x:v>
      </x:c>
      <x:c r="S1263" s="2" t="str">
        <x:v>PALAEOPROTEROZOIC</x:v>
      </x:c>
      <x:c r="T1263" s="2" t="str">
        <x:v>LUNAVADA</x:v>
      </x:c>
      <x:c r="U1263" s="2" t="str">
        <x:v>957,LUNAVADA Gp.(ARAVALLI Sgp.),PALAEOPROTEROZOIC</x:v>
      </x:c>
      <x:c r="V1263" s="2" t="n">
        <x:v>397</x:v>
      </x:c>
      <x:c r="W1263" s="2" t="str">
        <x:v>plateau_or_plain</x:v>
      </x:c>
      <x:c r="X1263" s="9" t="n">
        <x:v>45901</x:v>
      </x:c>
      <x:c r="Y1263" s="9" t="n">
        <x:v>46265</x:v>
      </x:c>
      <x:c r="Z1263" s="2" t="n">
        <x:v>26.065479452054795</x:v>
      </x:c>
      <x:c r="AA1263" s="2" t="n">
        <x:v>1107.64</x:v>
      </x:c>
      <x:c r="AB1263" s="2" t="n">
        <x:v>100</x:v>
      </x:c>
      <x:c r="AC1263" s="2" t="str">
        <x:v>12499.8</x:v>
      </x:c>
      <x:c r="AD1263" s="2" t="str">
        <x:v>728999.0</x:v>
      </x:c>
      <x:c r="AE1263" s="7" t="str">
        <x:v>["candidate_requires_field_validation"]</x:v>
      </x:c>
    </x:row>
    <x:row r="1264" ht="18" customHeight="1">
      <x:c r="A1264" s="2" t="str">
        <x:v>GRID-8642c9417ffffff</x:v>
      </x:c>
      <x:c r="B1264" s="7" t="str">
        <x:v>priority_candidate</x:v>
      </x:c>
      <x:c r="C1264" s="2" t="n">
        <x:v>1263</x:v>
      </x:c>
      <x:c r="D1264" s="2" t="str">
        <x:v>Gujarat</x:v>
      </x:c>
      <x:c r="E1264" s="2" t="str">
        <x:v>Dohad</x:v>
      </x:c>
      <x:c r="F1264" s="8" t="n">
        <x:v>23.050437111528506</x:v>
      </x:c>
      <x:c r="G1264" s="8" t="n">
        <x:v>74.23210484622925</x:v>
      </x:c>
      <x:c r="H1264" s="2" t="str">
        <x:v>8642c9417ffffff</x:v>
      </x:c>
      <x:c r="I1264" s="2" t="str">
        <x:v>Phosphorus</x:v>
      </x:c>
      <x:c r="J1264" s="7" t="str">
        <x:v>["phosphorus","silicon","silicon dioxide","manganese","calcium","calcium carbonate","iron"]</x:v>
      </x:c>
      <x:c r="K1264" s="7" t="str">
        <x:v>["P","Si","SiO2","Mn","Ca","CaCO3","Fe"]</x:v>
      </x:c>
      <x:c r="L1264" s="8" t="n">
        <x:v>0.7874</x:v>
      </x:c>
      <x:c r="M1264" s="8" t="n">
        <x:v>0.99756</x:v>
      </x:c>
      <x:c r="N1264" s="8" t="n">
        <x:v>49.95</x:v>
      </x:c>
      <x:c r="O1264" s="2" t="n">
        <x:v>85</x:v>
      </x:c>
      <x:c r="P1264" s="8" t="n">
        <x:v>0.7064636678200692</x:v>
      </x:c>
      <x:c r="Q1264" s="8" t="n">
        <x:v>0.08235294117647059</x:v>
      </x:c>
      <x:c r="R1264" s="2" t="str">
        <x:v>passes_minimum_holdout</x:v>
      </x:c>
      <x:c r="S1264" s="2" t="str">
        <x:v>PALAEOPROTEROZOIC</x:v>
      </x:c>
      <x:c r="T1264" s="2" t="str">
        <x:v>LUNAVADA</x:v>
      </x:c>
      <x:c r="U1264" s="2" t="str">
        <x:v>957,LUNAVADA Gp.(ARAVALLI Sgp.),PALAEOPROTEROZOIC</x:v>
      </x:c>
      <x:c r="V1264" s="2" t="n">
        <x:v>269</x:v>
      </x:c>
      <x:c r="W1264" s="2" t="str">
        <x:v>plateau_or_plain</x:v>
      </x:c>
      <x:c r="X1264" s="9" t="n">
        <x:v>45901</x:v>
      </x:c>
      <x:c r="Y1264" s="9" t="n">
        <x:v>46265</x:v>
      </x:c>
      <x:c r="Z1264" s="2" t="n">
        <x:v>25.81827397260274</x:v>
      </x:c>
      <x:c r="AA1264" s="2" t="n">
        <x:v>1145.06</x:v>
      </x:c>
      <x:c r="AB1264" s="2" t="n">
        <x:v>100</x:v>
      </x:c>
      <x:c r="AC1264" s="2" t="str">
        <x:v>22457.9</x:v>
      </x:c>
      <x:c r="AD1264" s="2" t="str">
        <x:v>2127086.0</x:v>
      </x:c>
      <x:c r="AE1264" s="7" t="str">
        <x:v>["candidate_requires_field_validation"]</x:v>
      </x:c>
    </x:row>
    <x:row r="1265" ht="18" customHeight="1">
      <x:c r="A1265" s="2" t="str">
        <x:v>GRID-8642c9d0fffffff</x:v>
      </x:c>
      <x:c r="B1265" s="7" t="str">
        <x:v>priority_candidate</x:v>
      </x:c>
      <x:c r="C1265" s="2" t="n">
        <x:v>1264</x:v>
      </x:c>
      <x:c r="D1265" s="2" t="str">
        <x:v>Rajasthan</x:v>
      </x:c>
      <x:c r="E1265" s="2" t="str">
        <x:v>Dungarpur</x:v>
      </x:c>
      <x:c r="F1265" s="8" t="n">
        <x:v>23.49034963780643</x:v>
      </x:c>
      <x:c r="G1265" s="8" t="n">
        <x:v>73.91821837905006</x:v>
      </x:c>
      <x:c r="H1265" s="2" t="str">
        <x:v>8642c9d0fffffff</x:v>
      </x:c>
      <x:c r="I1265" s="2" t="str">
        <x:v>Phosphorus</x:v>
      </x:c>
      <x:c r="J1265" s="7" t="str">
        <x:v>["phosphorus","silicon","silicon dioxide","calcium","calcium carbonate","manganese","iron"]</x:v>
      </x:c>
      <x:c r="K1265" s="7" t="str">
        <x:v>["P","Si","SiO2","Ca","CaCO3","Mn","Fe"]</x:v>
      </x:c>
      <x:c r="L1265" s="8" t="n">
        <x:v>0.7869</x:v>
      </x:c>
      <x:c r="M1265" s="8" t="n">
        <x:v>0.99752</x:v>
      </x:c>
      <x:c r="N1265" s="8" t="n">
        <x:v>33.9</x:v>
      </x:c>
      <x:c r="O1265" s="2" t="n">
        <x:v>85</x:v>
      </x:c>
      <x:c r="P1265" s="8" t="n">
        <x:v>0.7064636678200692</x:v>
      </x:c>
      <x:c r="Q1265" s="8" t="n">
        <x:v>0.08235294117647059</x:v>
      </x:c>
      <x:c r="R1265" s="2" t="str">
        <x:v>passes_minimum_holdout</x:v>
      </x:c>
      <x:c r="S1265" s="2" t="str">
        <x:v>PALAEOPROTEROZOIC</x:v>
      </x:c>
      <x:c r="T1265" s="2" t="str">
        <x:v>LUNAVADA</x:v>
      </x:c>
      <x:c r="U1265" s="2" t="str">
        <x:v>957,LUNAVADA Gp.(ARAVALLI Sgp.),PALAEOPROTEROZOIC</x:v>
      </x:c>
      <x:c r="V1265" s="2" t="n">
        <x:v>161</x:v>
      </x:c>
      <x:c r="W1265" s="2" t="str">
        <x:v>plateau_or_plain</x:v>
      </x:c>
      <x:c r="X1265" s="9" t="n">
        <x:v>45901</x:v>
      </x:c>
      <x:c r="Y1265" s="9" t="n">
        <x:v>46265</x:v>
      </x:c>
      <x:c r="Z1265" s="2" t="n">
        <x:v>26.418547945205482</x:v>
      </x:c>
      <x:c r="AA1265" s="2" t="n">
        <x:v>940.51</x:v>
      </x:c>
      <x:c r="AB1265" s="2" t="n">
        <x:v>100</x:v>
      </x:c>
      <x:c r="AC1265" s="2" t="str">
        <x:v>17344.4</x:v>
      </x:c>
      <x:c r="AD1265" s="2" t="str">
        <x:v>1388552.0</x:v>
      </x:c>
      <x:c r="AE1265" s="7" t="str">
        <x:v>["candidate_requires_field_validation"]</x:v>
      </x:c>
    </x:row>
    <x:row r="1266" ht="18" customHeight="1">
      <x:c r="A1266" s="2" t="str">
        <x:v>GRID-8642c9557ffffff</x:v>
      </x:c>
      <x:c r="B1266" s="7" t="str">
        <x:v>priority_candidate</x:v>
      </x:c>
      <x:c r="C1266" s="2" t="n">
        <x:v>1265</x:v>
      </x:c>
      <x:c r="D1266" s="2" t="str">
        <x:v>Rajasthan</x:v>
      </x:c>
      <x:c r="E1266" s="2" t="str">
        <x:v>Banswara</x:v>
      </x:c>
      <x:c r="F1266" s="8" t="n">
        <x:v>23.1931568045517</x:v>
      </x:c>
      <x:c r="G1266" s="8" t="n">
        <x:v>74.24636746484603</x:v>
      </x:c>
      <x:c r="H1266" s="2" t="str">
        <x:v>8642c9557ffffff</x:v>
      </x:c>
      <x:c r="I1266" s="2" t="str">
        <x:v>Phosphorus</x:v>
      </x:c>
      <x:c r="J1266" s="7" t="str">
        <x:v>["phosphorus","silicon","silicon dioxide","calcium","calcium carbonate","manganese","iron"]</x:v>
      </x:c>
      <x:c r="K1266" s="7" t="str">
        <x:v>["P","Si","SiO2","Ca","CaCO3","Mn","Fe"]</x:v>
      </x:c>
      <x:c r="L1266" s="8" t="n">
        <x:v>0.7865</x:v>
      </x:c>
      <x:c r="M1266" s="8" t="n">
        <x:v>0.9975</x:v>
      </x:c>
      <x:c r="N1266" s="8" t="n">
        <x:v>34.05</x:v>
      </x:c>
      <x:c r="O1266" s="2" t="n">
        <x:v>85</x:v>
      </x:c>
      <x:c r="P1266" s="8" t="n">
        <x:v>0.7064636678200692</x:v>
      </x:c>
      <x:c r="Q1266" s="8" t="n">
        <x:v>0.08235294117647059</x:v>
      </x:c>
      <x:c r="R1266" s="2" t="str">
        <x:v>passes_minimum_holdout</x:v>
      </x:c>
      <x:c r="S1266" s="2" t="str">
        <x:v>PALAEOPROTEROZOIC</x:v>
      </x:c>
      <x:c r="T1266" s="2" t="str">
        <x:v>LUNAVADA</x:v>
      </x:c>
      <x:c r="U1266" s="2" t="str">
        <x:v>957,LUNAVADA Gp.(ARAVALLI Sgp.),PALAEOPROTEROZOIC</x:v>
      </x:c>
      <x:c r="V1266" s="2" t="n">
        <x:v>233</x:v>
      </x:c>
      <x:c r="W1266" s="2" t="str">
        <x:v>plateau_or_plain</x:v>
      </x:c>
      <x:c r="X1266" s="9" t="n">
        <x:v>45901</x:v>
      </x:c>
      <x:c r="Y1266" s="9" t="n">
        <x:v>46265</x:v>
      </x:c>
      <x:c r="Z1266" s="2" t="n">
        <x:v>25.81827397260274</x:v>
      </x:c>
      <x:c r="AA1266" s="2" t="n">
        <x:v>1145.06</x:v>
      </x:c>
      <x:c r="AB1266" s="2" t="n">
        <x:v>100</x:v>
      </x:c>
      <x:c r="AC1266" s="2" t="str">
        <x:v>16771.0</x:v>
      </x:c>
      <x:c r="AD1266" s="2" t="str">
        <x:v>1797485.0</x:v>
      </x:c>
      <x:c r="AE1266" s="7" t="str">
        <x:v>["candidate_requires_field_validation"]</x:v>
      </x:c>
    </x:row>
    <x:row r="1267" ht="18" customHeight="1">
      <x:c r="A1267" s="2" t="str">
        <x:v>GRID-8642c9c37ffffff</x:v>
      </x:c>
      <x:c r="B1267" s="7" t="str">
        <x:v>priority_candidate</x:v>
      </x:c>
      <x:c r="C1267" s="2" t="n">
        <x:v>1266</x:v>
      </x:c>
      <x:c r="D1267" s="2" t="str">
        <x:v>Rajasthan</x:v>
      </x:c>
      <x:c r="E1267" s="2" t="str">
        <x:v>Dungarpur</x:v>
      </x:c>
      <x:c r="F1267" s="8" t="n">
        <x:v>23.396917271843428</x:v>
      </x:c>
      <x:c r="G1267" s="8" t="n">
        <x:v>73.93036025991793</x:v>
      </x:c>
      <x:c r="H1267" s="2" t="str">
        <x:v>8642c9c37ffffff</x:v>
      </x:c>
      <x:c r="I1267" s="2" t="str">
        <x:v>Phosphorus</x:v>
      </x:c>
      <x:c r="J1267" s="7" t="str">
        <x:v>["phosphorus","silicon","silicon dioxide","calcium","calcium carbonate","manganese","iron"]</x:v>
      </x:c>
      <x:c r="K1267" s="7" t="str">
        <x:v>["P","Si","SiO2","Ca","CaCO3","Mn","Fe"]</x:v>
      </x:c>
      <x:c r="L1267" s="8" t="n">
        <x:v>0.7852</x:v>
      </x:c>
      <x:c r="M1267" s="8" t="n">
        <x:v>0.99748</x:v>
      </x:c>
      <x:c r="N1267" s="8" t="n">
        <x:v>34.59</x:v>
      </x:c>
      <x:c r="O1267" s="2" t="n">
        <x:v>85</x:v>
      </x:c>
      <x:c r="P1267" s="8" t="n">
        <x:v>0.7064636678200692</x:v>
      </x:c>
      <x:c r="Q1267" s="8" t="n">
        <x:v>0.08235294117647059</x:v>
      </x:c>
      <x:c r="R1267" s="2" t="str">
        <x:v>passes_minimum_holdout</x:v>
      </x:c>
      <x:c r="S1267" s="2" t="str">
        <x:v>PALAEOPROTEROZOIC</x:v>
      </x:c>
      <x:c r="T1267" s="2" t="str">
        <x:v>LUNAVADA</x:v>
      </x:c>
      <x:c r="U1267" s="2" t="str">
        <x:v>957,LUNAVADA Gp.(ARAVALLI Sgp.),PALAEOPROTEROZOIC</x:v>
      </x:c>
      <x:c r="V1267" s="2" t="n">
        <x:v>137</x:v>
      </x:c>
      <x:c r="W1267" s="2" t="str">
        <x:v>plateau_or_plain</x:v>
      </x:c>
      <x:c r="X1267" s="9" t="n">
        <x:v>45901</x:v>
      </x:c>
      <x:c r="Y1267" s="9" t="n">
        <x:v>46265</x:v>
      </x:c>
      <x:c r="Z1267" s="2" t="n">
        <x:v>26.418547945205482</x:v>
      </x:c>
      <x:c r="AA1267" s="2" t="n">
        <x:v>940.51</x:v>
      </x:c>
      <x:c r="AB1267" s="2" t="n">
        <x:v>100</x:v>
      </x:c>
      <x:c r="AC1267" s="2" t="str">
        <x:v>12347.4</x:v>
      </x:c>
      <x:c r="AD1267" s="2" t="str">
        <x:v>1388552.0</x:v>
      </x:c>
      <x:c r="AE1267" s="7" t="str">
        <x:v>["candidate_requires_field_validation"]</x:v>
      </x:c>
    </x:row>
    <x:row r="1268" ht="18" customHeight="1">
      <x:c r="A1268" s="2" t="str">
        <x:v>GRID-8642c8a1fffffff</x:v>
      </x:c>
      <x:c r="B1268" s="7" t="str">
        <x:v>priority_candidate</x:v>
      </x:c>
      <x:c r="C1268" s="2" t="n">
        <x:v>1267</x:v>
      </x:c>
      <x:c r="D1268" s="2" t="str">
        <x:v>Gujarat</x:v>
      </x:c>
      <x:c r="E1268" s="2" t="str">
        <x:v>Panch Mahals</x:v>
      </x:c>
      <x:c r="F1268" s="8" t="n">
        <x:v>23.313665204279232</x:v>
      </x:c>
      <x:c r="G1268" s="8" t="n">
        <x:v>73.58637390954433</x:v>
      </x:c>
      <x:c r="H1268" s="2" t="str">
        <x:v>8642c8a1fffffff</x:v>
      </x:c>
      <x:c r="I1268" s="2" t="str">
        <x:v>Phosphorus</x:v>
      </x:c>
      <x:c r="J1268" s="7" t="str">
        <x:v>["phosphorus","silicon","silicon dioxide","calcium","calcium carbonate","manganese","iron"]</x:v>
      </x:c>
      <x:c r="K1268" s="7" t="str">
        <x:v>["P","Si","SiO2","Ca","CaCO3","Mn","Fe"]</x:v>
      </x:c>
      <x:c r="L1268" s="8" t="n">
        <x:v>0.7848</x:v>
      </x:c>
      <x:c r="M1268" s="8" t="n">
        <x:v>0.99746</x:v>
      </x:c>
      <x:c r="N1268" s="8" t="n">
        <x:v>70.85</x:v>
      </x:c>
      <x:c r="O1268" s="2" t="n">
        <x:v>85</x:v>
      </x:c>
      <x:c r="P1268" s="8" t="n">
        <x:v>0.7064636678200692</x:v>
      </x:c>
      <x:c r="Q1268" s="8" t="n">
        <x:v>0.08235294117647059</x:v>
      </x:c>
      <x:c r="R1268" s="2" t="str">
        <x:v>passes_minimum_holdout</x:v>
      </x:c>
      <x:c r="S1268" s="2" t="str">
        <x:v>PALAEOPROTEROZOIC</x:v>
      </x:c>
      <x:c r="T1268" s="2" t="str">
        <x:v>LUNAVADA</x:v>
      </x:c>
      <x:c r="U1268" s="2" t="str">
        <x:v>957,LUNAVADA Gp.(ARAVALLI Sgp.),PALAEOPROTEROZOIC</x:v>
      </x:c>
      <x:c r="V1268" s="2" t="n">
        <x:v>144</x:v>
      </x:c>
      <x:c r="W1268" s="2" t="str">
        <x:v>plateau_or_plain</x:v>
      </x:c>
      <x:c r="X1268" s="9" t="n">
        <x:v>45901</x:v>
      </x:c>
      <x:c r="Y1268" s="9" t="n">
        <x:v>46265</x:v>
      </x:c>
      <x:c r="Z1268" s="2" t="n">
        <x:v>26.418547945205482</x:v>
      </x:c>
      <x:c r="AA1268" s="2" t="n">
        <x:v>940.51</x:v>
      </x:c>
      <x:c r="AB1268" s="2" t="n">
        <x:v>100</x:v>
      </x:c>
      <x:c r="AC1268" s="2" t="str">
        <x:v>9187.9</x:v>
      </x:c>
      <x:c r="AD1268" s="2" t="str">
        <x:v>2390776.0</x:v>
      </x:c>
      <x:c r="AE1268" s="7" t="str">
        <x:v>["candidate_requires_field_validation"]</x:v>
      </x:c>
    </x:row>
    <x:row r="1269" ht="18" customHeight="1">
      <x:c r="A1269" s="2" t="str">
        <x:v>GRID-8642c958fffffff</x:v>
      </x:c>
      <x:c r="B1269" s="7" t="str">
        <x:v>priority_candidate</x:v>
      </x:c>
      <x:c r="C1269" s="2" t="n">
        <x:v>1268</x:v>
      </x:c>
      <x:c r="D1269" s="2" t="str">
        <x:v>Gujarat</x:v>
      </x:c>
      <x:c r="E1269" s="2" t="str">
        <x:v>Dohad</x:v>
      </x:c>
      <x:c r="F1269" s="8" t="n">
        <x:v>23.043981305998596</x:v>
      </x:c>
      <x:c r="G1269" s="8" t="n">
        <x:v>74.16871486515063</x:v>
      </x:c>
      <x:c r="H1269" s="2" t="str">
        <x:v>8642c958fffffff</x:v>
      </x:c>
      <x:c r="I1269" s="2" t="str">
        <x:v>Phosphorus</x:v>
      </x:c>
      <x:c r="J1269" s="7" t="str">
        <x:v>["phosphorus","silicon","silicon dioxide","manganese","calcium","calcium carbonate","iron"]</x:v>
      </x:c>
      <x:c r="K1269" s="7" t="str">
        <x:v>["P","Si","SiO2","Mn","Ca","CaCO3","Fe"]</x:v>
      </x:c>
      <x:c r="L1269" s="8" t="n">
        <x:v>0.7845</x:v>
      </x:c>
      <x:c r="M1269" s="8" t="n">
        <x:v>0.99745</x:v>
      </x:c>
      <x:c r="N1269" s="8" t="n">
        <x:v>51.32</x:v>
      </x:c>
      <x:c r="O1269" s="2" t="n">
        <x:v>85</x:v>
      </x:c>
      <x:c r="P1269" s="8" t="n">
        <x:v>0.7064636678200692</x:v>
      </x:c>
      <x:c r="Q1269" s="8" t="n">
        <x:v>0.08235294117647059</x:v>
      </x:c>
      <x:c r="R1269" s="2" t="str">
        <x:v>passes_minimum_holdout</x:v>
      </x:c>
      <x:c r="S1269" s="2" t="str">
        <x:v>PALAEOPROTEROZOIC</x:v>
      </x:c>
      <x:c r="T1269" s="2" t="str">
        <x:v>LUNAVADA</x:v>
      </x:c>
      <x:c r="U1269" s="2" t="str">
        <x:v>957,LUNAVADA Gp.(ARAVALLI Sgp.),PALAEOPROTEROZOIC</x:v>
      </x:c>
      <x:c r="V1269" s="2" t="n">
        <x:v>265</x:v>
      </x:c>
      <x:c r="W1269" s="2" t="str">
        <x:v>plateau_or_plain</x:v>
      </x:c>
      <x:c r="X1269" s="9" t="n">
        <x:v>45901</x:v>
      </x:c>
      <x:c r="Y1269" s="9" t="n">
        <x:v>46265</x:v>
      </x:c>
      <x:c r="Z1269" s="2" t="n">
        <x:v>25.81827397260274</x:v>
      </x:c>
      <x:c r="AA1269" s="2" t="n">
        <x:v>1145.06</x:v>
      </x:c>
      <x:c r="AB1269" s="2" t="n">
        <x:v>100</x:v>
      </x:c>
      <x:c r="AC1269" s="2" t="str">
        <x:v>24140.5</x:v>
      </x:c>
      <x:c r="AD1269" s="2" t="str">
        <x:v>2127086.0</x:v>
      </x:c>
      <x:c r="AE1269" s="7" t="str">
        <x:v>["candidate_requires_field_validation"]</x:v>
      </x:c>
    </x:row>
    <x:row r="1270" ht="18" customHeight="1">
      <x:c r="A1270" s="2" t="str">
        <x:v>GRID-8642c9467ffffff</x:v>
      </x:c>
      <x:c r="B1270" s="7" t="str">
        <x:v>priority_candidate</x:v>
      </x:c>
      <x:c r="C1270" s="2" t="n">
        <x:v>1269</x:v>
      </x:c>
      <x:c r="D1270" s="2" t="str">
        <x:v>Rajasthan</x:v>
      </x:c>
      <x:c r="E1270" s="2" t="str">
        <x:v>Banswara</x:v>
      </x:c>
      <x:c r="F1270" s="8" t="n">
        <x:v>23.20599785874868</x:v>
      </x:c>
      <x:c r="G1270" s="8" t="n">
        <x:v>74.37343939378192</x:v>
      </x:c>
      <x:c r="H1270" s="2" t="str">
        <x:v>8642c9467ffffff</x:v>
      </x:c>
      <x:c r="I1270" s="2" t="str">
        <x:v>Phosphorus</x:v>
      </x:c>
      <x:c r="J1270" s="7" t="str">
        <x:v>["phosphorus","silicon","silicon dioxide","calcium","calcium carbonate","manganese","iron"]</x:v>
      </x:c>
      <x:c r="K1270" s="7" t="str">
        <x:v>["P","Si","SiO2","Ca","CaCO3","Mn","Fe"]</x:v>
      </x:c>
      <x:c r="L1270" s="8" t="n">
        <x:v>0.7843</x:v>
      </x:c>
      <x:c r="M1270" s="8" t="n">
        <x:v>0.99744</x:v>
      </x:c>
      <x:c r="N1270" s="8" t="n">
        <x:v>34.95</x:v>
      </x:c>
      <x:c r="O1270" s="2" t="n">
        <x:v>85</x:v>
      </x:c>
      <x:c r="P1270" s="8" t="n">
        <x:v>0.7064636678200692</x:v>
      </x:c>
      <x:c r="Q1270" s="8" t="n">
        <x:v>0.08235294117647059</x:v>
      </x:c>
      <x:c r="R1270" s="2" t="str">
        <x:v>passes_minimum_holdout</x:v>
      </x:c>
      <x:c r="S1270" s="2" t="str">
        <x:v>PALAEOPROTEROZOIC</x:v>
      </x:c>
      <x:c r="T1270" s="2" t="str">
        <x:v>LUNAVADA</x:v>
      </x:c>
      <x:c r="U1270" s="2" t="str">
        <x:v>957,LUNAVADA Gp.(ARAVALLI Sgp.),PALAEOPROTEROZOIC</x:v>
      </x:c>
      <x:c r="V1270" s="2" t="n">
        <x:v>293</x:v>
      </x:c>
      <x:c r="W1270" s="2" t="str">
        <x:v>plateau_or_plain</x:v>
      </x:c>
      <x:c r="X1270" s="9" t="n">
        <x:v>45901</x:v>
      </x:c>
      <x:c r="Y1270" s="9" t="n">
        <x:v>46265</x:v>
      </x:c>
      <x:c r="Z1270" s="2" t="n">
        <x:v>25.81827397260274</x:v>
      </x:c>
      <x:c r="AA1270" s="2" t="n">
        <x:v>1145.06</x:v>
      </x:c>
      <x:c r="AB1270" s="2" t="n">
        <x:v>100</x:v>
      </x:c>
      <x:c r="AC1270" s="2" t="str">
        <x:v>14960.6</x:v>
      </x:c>
      <x:c r="AD1270" s="2" t="str">
        <x:v>1797485.0</x:v>
      </x:c>
      <x:c r="AE1270" s="7" t="str">
        <x:v>["candidate_requires_field_validation"]</x:v>
      </x:c>
    </x:row>
    <x:row r="1271" ht="18" customHeight="1">
      <x:c r="A1271" s="2" t="str">
        <x:v>GRID-8642c9527ffffff</x:v>
      </x:c>
      <x:c r="B1271" s="7" t="str">
        <x:v>priority_candidate</x:v>
      </x:c>
      <x:c r="C1271" s="2" t="n">
        <x:v>1270</x:v>
      </x:c>
      <x:c r="D1271" s="2" t="str">
        <x:v>Gujarat</x:v>
      </x:c>
      <x:c r="E1271" s="2" t="str">
        <x:v>Dohad</x:v>
      </x:c>
      <x:c r="F1271" s="8" t="n">
        <x:v>23.223514404116045</x:v>
      </x:c>
      <x:c r="G1271" s="8" t="n">
        <x:v>74.08163275102318</x:v>
      </x:c>
      <x:c r="H1271" s="2" t="str">
        <x:v>8642c9527ffffff</x:v>
      </x:c>
      <x:c r="I1271" s="2" t="str">
        <x:v>Phosphorus</x:v>
      </x:c>
      <x:c r="J1271" s="7" t="str">
        <x:v>["phosphorus","silicon","silicon dioxide","calcium","calcium carbonate","manganese","iron"]</x:v>
      </x:c>
      <x:c r="K1271" s="7" t="str">
        <x:v>["P","Si","SiO2","Ca","CaCO3","Mn","Fe"]</x:v>
      </x:c>
      <x:c r="L1271" s="8" t="n">
        <x:v>0.7837</x:v>
      </x:c>
      <x:c r="M1271" s="8" t="n">
        <x:v>0.99742</x:v>
      </x:c>
      <x:c r="N1271" s="8" t="n">
        <x:v>35.18</x:v>
      </x:c>
      <x:c r="O1271" s="2" t="n">
        <x:v>85</x:v>
      </x:c>
      <x:c r="P1271" s="8" t="n">
        <x:v>0.7064636678200692</x:v>
      </x:c>
      <x:c r="Q1271" s="8" t="n">
        <x:v>0.08235294117647059</x:v>
      </x:c>
      <x:c r="R1271" s="2" t="str">
        <x:v>passes_minimum_holdout</x:v>
      </x:c>
      <x:c r="S1271" s="2" t="str">
        <x:v>PALAEOPROTEROZOIC</x:v>
      </x:c>
      <x:c r="T1271" s="2" t="str">
        <x:v>LUNAVADA</x:v>
      </x:c>
      <x:c r="U1271" s="2" t="str">
        <x:v>957,LUNAVADA Gp.(ARAVALLI Sgp.),PALAEOPROTEROZOIC</x:v>
      </x:c>
      <x:c r="V1271" s="2" t="n">
        <x:v>219</x:v>
      </x:c>
      <x:c r="W1271" s="2" t="str">
        <x:v>plateau_or_plain</x:v>
      </x:c>
      <x:c r="X1271" s="9" t="n">
        <x:v>45901</x:v>
      </x:c>
      <x:c r="Y1271" s="9" t="n">
        <x:v>46265</x:v>
      </x:c>
      <x:c r="Z1271" s="2" t="n">
        <x:v>25.81827397260274</x:v>
      </x:c>
      <x:c r="AA1271" s="2" t="n">
        <x:v>1145.06</x:v>
      </x:c>
      <x:c r="AB1271" s="2" t="n">
        <x:v>100</x:v>
      </x:c>
      <x:c r="AC1271" s="2" t="str">
        <x:v>29203.8</x:v>
      </x:c>
      <x:c r="AD1271" s="2" t="str">
        <x:v>2127086.0</x:v>
      </x:c>
      <x:c r="AE1271" s="7" t="str">
        <x:v>["candidate_requires_field_validation"]</x:v>
      </x:c>
    </x:row>
    <x:row r="1272" ht="18" customHeight="1">
      <x:c r="A1272" s="2" t="str">
        <x:v>GRID-8642c950fffffff</x:v>
      </x:c>
      <x:c r="B1272" s="7" t="str">
        <x:v>priority_candidate</x:v>
      </x:c>
      <x:c r="C1272" s="2" t="n">
        <x:v>1271</x:v>
      </x:c>
      <x:c r="D1272" s="2" t="str">
        <x:v>Rajasthan</x:v>
      </x:c>
      <x:c r="E1272" s="2" t="str">
        <x:v>Banswara</x:v>
      </x:c>
      <x:c r="F1272" s="8" t="n">
        <x:v>23.18669822931358</x:v>
      </x:c>
      <x:c r="G1272" s="8" t="n">
        <x:v>74.18284271381906</x:v>
      </x:c>
      <x:c r="H1272" s="2" t="str">
        <x:v>8642c950fffffff</x:v>
      </x:c>
      <x:c r="I1272" s="2" t="str">
        <x:v>Phosphorus</x:v>
      </x:c>
      <x:c r="J1272" s="7" t="str">
        <x:v>["phosphorus","silicon","silicon dioxide","calcium","calcium carbonate","manganese","iron"]</x:v>
      </x:c>
      <x:c r="K1272" s="7" t="str">
        <x:v>["P","Si","SiO2","Ca","CaCO3","Mn","Fe"]</x:v>
      </x:c>
      <x:c r="L1272" s="8" t="n">
        <x:v>0.783</x:v>
      </x:c>
      <x:c r="M1272" s="8" t="n">
        <x:v>0.99741</x:v>
      </x:c>
      <x:c r="N1272" s="8" t="n">
        <x:v>35.44</x:v>
      </x:c>
      <x:c r="O1272" s="2" t="n">
        <x:v>85</x:v>
      </x:c>
      <x:c r="P1272" s="8" t="n">
        <x:v>0.7064636678200692</x:v>
      </x:c>
      <x:c r="Q1272" s="8" t="n">
        <x:v>0.08235294117647059</x:v>
      </x:c>
      <x:c r="R1272" s="2" t="str">
        <x:v>passes_minimum_holdout</x:v>
      </x:c>
      <x:c r="S1272" s="2" t="str">
        <x:v>PALAEOPROTEROZOIC</x:v>
      </x:c>
      <x:c r="T1272" s="2" t="str">
        <x:v>LUNAVADA</x:v>
      </x:c>
      <x:c r="U1272" s="2" t="str">
        <x:v>957,LUNAVADA Gp.(ARAVALLI Sgp.),PALAEOPROTEROZOIC</x:v>
      </x:c>
      <x:c r="V1272" s="2" t="n">
        <x:v>252</x:v>
      </x:c>
      <x:c r="W1272" s="2" t="str">
        <x:v>plateau_or_plain</x:v>
      </x:c>
      <x:c r="X1272" s="9" t="n">
        <x:v>45901</x:v>
      </x:c>
      <x:c r="Y1272" s="9" t="n">
        <x:v>46265</x:v>
      </x:c>
      <x:c r="Z1272" s="2" t="n">
        <x:v>25.81827397260274</x:v>
      </x:c>
      <x:c r="AA1272" s="2" t="n">
        <x:v>1145.06</x:v>
      </x:c>
      <x:c r="AB1272" s="2" t="n">
        <x:v>100</x:v>
      </x:c>
      <x:c r="AC1272" s="2" t="str">
        <x:v>32215.3</x:v>
      </x:c>
      <x:c r="AD1272" s="2" t="str">
        <x:v>1797485.0</x:v>
      </x:c>
      <x:c r="AE1272" s="7" t="str">
        <x:v>["candidate_requires_field_validation"]</x:v>
      </x:c>
    </x:row>
    <x:row r="1273" ht="18" customHeight="1">
      <x:c r="A1273" s="2" t="str">
        <x:v>GRID-8642c8a07ffffff</x:v>
      </x:c>
      <x:c r="B1273" s="7" t="str">
        <x:v>priority_candidate</x:v>
      </x:c>
      <x:c r="C1273" s="2" t="n">
        <x:v>1272</x:v>
      </x:c>
      <x:c r="D1273" s="2" t="str">
        <x:v>Gujarat</x:v>
      </x:c>
      <x:c r="E1273" s="2" t="str">
        <x:v>Sabar Kantha</x:v>
      </x:c>
      <x:c r="F1273" s="8" t="n">
        <x:v>23.356935664583986</x:v>
      </x:c>
      <x:c r="G1273" s="8" t="n">
        <x:v>73.54824379362671</x:v>
      </x:c>
      <x:c r="H1273" s="2" t="str">
        <x:v>8642c8a07ffffff</x:v>
      </x:c>
      <x:c r="I1273" s="2" t="str">
        <x:v>Phosphorus</x:v>
      </x:c>
      <x:c r="J1273" s="7" t="str">
        <x:v>["phosphorus","silicon","silicon dioxide","calcium","calcium carbonate","manganese","iron"]</x:v>
      </x:c>
      <x:c r="K1273" s="7" t="str">
        <x:v>["P","Si","SiO2","Ca","CaCO3","Mn","Fe"]</x:v>
      </x:c>
      <x:c r="L1273" s="8" t="n">
        <x:v>0.7805</x:v>
      </x:c>
      <x:c r="M1273" s="8" t="n">
        <x:v>0.99735</x:v>
      </x:c>
      <x:c r="N1273" s="8" t="n">
        <x:v>73.38</x:v>
      </x:c>
      <x:c r="O1273" s="2" t="n">
        <x:v>85</x:v>
      </x:c>
      <x:c r="P1273" s="8" t="n">
        <x:v>0.7064636678200692</x:v>
      </x:c>
      <x:c r="Q1273" s="8" t="n">
        <x:v>0.08235294117647059</x:v>
      </x:c>
      <x:c r="R1273" s="2" t="str">
        <x:v>passes_minimum_holdout</x:v>
      </x:c>
      <x:c r="S1273" s="2" t="str">
        <x:v>PALAEOPROTEROZOIC</x:v>
      </x:c>
      <x:c r="T1273" s="2" t="str">
        <x:v>LUNAVADA</x:v>
      </x:c>
      <x:c r="U1273" s="2" t="str">
        <x:v>957,LUNAVADA Gp.(ARAVALLI Sgp.),PALAEOPROTEROZOIC</x:v>
      </x:c>
      <x:c r="V1273" s="2" t="n">
        <x:v>149</x:v>
      </x:c>
      <x:c r="W1273" s="2" t="str">
        <x:v>plateau_or_plain</x:v>
      </x:c>
      <x:c r="X1273" s="9" t="n">
        <x:v>45901</x:v>
      </x:c>
      <x:c r="Y1273" s="9" t="n">
        <x:v>46265</x:v>
      </x:c>
      <x:c r="Z1273" s="2" t="n">
        <x:v>26.418547945205482</x:v>
      </x:c>
      <x:c r="AA1273" s="2" t="n">
        <x:v>940.51</x:v>
      </x:c>
      <x:c r="AB1273" s="2" t="n">
        <x:v>100</x:v>
      </x:c>
      <x:c r="AC1273" s="2" t="str">
        <x:v>12151.0</x:v>
      </x:c>
      <x:c r="AD1273" s="2" t="str">
        <x:v>2428589.0</x:v>
      </x:c>
      <x:c r="AE1273" s="7" t="str">
        <x:v>["candidate_requires_field_validation"]</x:v>
      </x:c>
    </x:row>
    <x:row r="1274" ht="18" customHeight="1">
      <x:c r="A1274" s="2" t="str">
        <x:v>GRID-8642c9d1fffffff</x:v>
      </x:c>
      <x:c r="B1274" s="7" t="str">
        <x:v>priority_candidate</x:v>
      </x:c>
      <x:c r="C1274" s="2" t="n">
        <x:v>1273</x:v>
      </x:c>
      <x:c r="D1274" s="2" t="str">
        <x:v>Rajasthan</x:v>
      </x:c>
      <x:c r="E1274" s="2" t="str">
        <x:v>Dungarpur</x:v>
      </x:c>
      <x:c r="F1274" s="8" t="n">
        <x:v>23.440318149095138</x:v>
      </x:c>
      <x:c r="G1274" s="8" t="n">
        <x:v>73.89241657403342</x:v>
      </x:c>
      <x:c r="H1274" s="2" t="str">
        <x:v>8642c9d1fffffff</x:v>
      </x:c>
      <x:c r="I1274" s="2" t="str">
        <x:v>Phosphorus</x:v>
      </x:c>
      <x:c r="J1274" s="7" t="str">
        <x:v>["phosphorus","silicon","silicon dioxide","calcium","calcium carbonate","manganese","iron"]</x:v>
      </x:c>
      <x:c r="K1274" s="7" t="str">
        <x:v>["P","Si","SiO2","Ca","CaCO3","Mn","Fe"]</x:v>
      </x:c>
      <x:c r="L1274" s="8" t="n">
        <x:v>0.779</x:v>
      </x:c>
      <x:c r="M1274" s="8" t="n">
        <x:v>0.99732</x:v>
      </x:c>
      <x:c r="N1274" s="8" t="n">
        <x:v>37.11</x:v>
      </x:c>
      <x:c r="O1274" s="2" t="n">
        <x:v>85</x:v>
      </x:c>
      <x:c r="P1274" s="8" t="n">
        <x:v>0.7064636678200692</x:v>
      </x:c>
      <x:c r="Q1274" s="8" t="n">
        <x:v>0.08235294117647059</x:v>
      </x:c>
      <x:c r="R1274" s="2" t="str">
        <x:v>passes_minimum_holdout</x:v>
      </x:c>
      <x:c r="S1274" s="2" t="str">
        <x:v>PALAEOPROTEROZOIC</x:v>
      </x:c>
      <x:c r="T1274" s="2" t="str">
        <x:v>LUNAVADA</x:v>
      </x:c>
      <x:c r="U1274" s="2" t="str">
        <x:v>957,LUNAVADA Gp.(ARAVALLI Sgp.),PALAEOPROTEROZOIC</x:v>
      </x:c>
      <x:c r="V1274" s="2" t="n">
        <x:v>169</x:v>
      </x:c>
      <x:c r="W1274" s="2" t="str">
        <x:v>plateau_or_plain</x:v>
      </x:c>
      <x:c r="X1274" s="9" t="n">
        <x:v>45901</x:v>
      </x:c>
      <x:c r="Y1274" s="9" t="n">
        <x:v>46265</x:v>
      </x:c>
      <x:c r="Z1274" s="2" t="n">
        <x:v>26.418547945205482</x:v>
      </x:c>
      <x:c r="AA1274" s="2" t="n">
        <x:v>940.51</x:v>
      </x:c>
      <x:c r="AB1274" s="2" t="n">
        <x:v>100</x:v>
      </x:c>
      <x:c r="AC1274" s="2" t="str">
        <x:v>14751.6</x:v>
      </x:c>
      <x:c r="AD1274" s="2" t="str">
        <x:v>1388552.0</x:v>
      </x:c>
      <x:c r="AE1274" s="7" t="str">
        <x:v>["candidate_requires_field_validation"]</x:v>
      </x:c>
    </x:row>
    <x:row r="1275" ht="18" customHeight="1">
      <x:c r="A1275" s="2" t="str">
        <x:v>GRID-86603251fffffff</x:v>
      </x:c>
      <x:c r="B1275" s="7" t="str">
        <x:v>priority_candidate</x:v>
      </x:c>
      <x:c r="C1275" s="2" t="n">
        <x:v>1274</x:v>
      </x:c>
      <x:c r="D1275" s="2" t="str">
        <x:v>Tamil Nadu</x:v>
      </x:c>
      <x:c r="E1275" s="2" t="str">
        <x:v>Dharmapuri</x:v>
      </x:c>
      <x:c r="F1275" s="8" t="n">
        <x:v>12.148757280827468</x:v>
      </x:c>
      <x:c r="G1275" s="8" t="n">
        <x:v>78.2681156286716</x:v>
      </x:c>
      <x:c r="H1275" s="2" t="str">
        <x:v>86603251fffffff</x:v>
      </x:c>
      <x:c r="I1275" s="2" t="str">
        <x:v>Phosphorus</x:v>
      </x:c>
      <x:c r="J1275" s="7" t="str">
        <x:v>["phosphorus","silicon","silicon dioxide","iron","magnesium","magnesium carbonate","titanium","titanium dioxide"]</x:v>
      </x:c>
      <x:c r="K1275" s="7" t="str">
        <x:v>["P","Si","SiO2","Fe","Mg","MgCO3","Ti","TiO2"]</x:v>
      </x:c>
      <x:c r="L1275" s="8" t="n">
        <x:v>0.7777</x:v>
      </x:c>
      <x:c r="M1275" s="8" t="n">
        <x:v>0.99731</x:v>
      </x:c>
      <x:c r="N1275" s="8" t="n">
        <x:v>25.08</x:v>
      </x:c>
      <x:c r="O1275" s="2" t="n">
        <x:v>85</x:v>
      </x:c>
      <x:c r="P1275" s="8" t="n">
        <x:v>0.7064636678200692</x:v>
      </x:c>
      <x:c r="Q1275" s="8" t="n">
        <x:v>0.08235294117647059</x:v>
      </x:c>
      <x:c r="R1275" s="2" t="str">
        <x:v>passes_minimum_holdout</x:v>
      </x:c>
      <x:c r="S1275" s="2" t="str">
        <x:v>PROTEROZOIC</x:v>
      </x:c>
      <x:c r="T1275" s="2" t="str">
        <x:v> </x:v>
      </x:c>
      <x:c r="U1275" s="2" t="str">
        <x:v>966,PROTEROZOIC EPIDOTE-HORNBLENDE GNEISS,PROTEROZOIC</x:v>
      </x:c>
      <x:c r="V1275" s="2" t="n">
        <x:v>516</x:v>
      </x:c>
      <x:c r="W1275" s="2" t="str">
        <x:v>plateau_or_plain</x:v>
      </x:c>
      <x:c r="X1275" s="9" t="n">
        <x:v>45901</x:v>
      </x:c>
      <x:c r="Y1275" s="9" t="n">
        <x:v>46265</x:v>
      </x:c>
      <x:c r="Z1275" s="2" t="n">
        <x:v>26.50449315068493</x:v>
      </x:c>
      <x:c r="AA1275" s="2" t="n">
        <x:v>645.3</x:v>
      </x:c>
      <x:c r="AB1275" s="2" t="n">
        <x:v>100</x:v>
      </x:c>
      <x:c r="AC1275" s="2" t="str">
        <x:v>36112.3</x:v>
      </x:c>
      <x:c r="AD1275" s="2" t="str">
        <x:v>1506843.0</x:v>
      </x:c>
      <x:c r="AE1275" s="7" t="str">
        <x:v>["candidate_requires_field_validation"]</x:v>
      </x:c>
    </x:row>
    <x:row r="1276" ht="18" customHeight="1">
      <x:c r="A1276" s="2" t="str">
        <x:v>GRID-8642c94f7ffffff</x:v>
      </x:c>
      <x:c r="B1276" s="7" t="str">
        <x:v>priority_candidate</x:v>
      </x:c>
      <x:c r="C1276" s="2" t="n">
        <x:v>1275</x:v>
      </x:c>
      <x:c r="D1276" s="2" t="str">
        <x:v>Gujarat</x:v>
      </x:c>
      <x:c r="E1276" s="2" t="str">
        <x:v>Dohad</x:v>
      </x:c>
      <x:c r="F1276" s="8" t="n">
        <x:v>23.01363245589921</x:v>
      </x:c>
      <x:c r="G1276" s="8" t="n">
        <x:v>74.33295595933038</x:v>
      </x:c>
      <x:c r="H1276" s="2" t="str">
        <x:v>8642c94f7ffffff</x:v>
      </x:c>
      <x:c r="I1276" s="2" t="str">
        <x:v>Phosphorus</x:v>
      </x:c>
      <x:c r="J1276" s="7" t="str">
        <x:v>["phosphorus","silicon","silicon dioxide","manganese","calcium","calcium carbonate","iron"]</x:v>
      </x:c>
      <x:c r="K1276" s="7" t="str">
        <x:v>["P","Si","SiO2","Mn","Ca","CaCO3","Fe"]</x:v>
      </x:c>
      <x:c r="L1276" s="8" t="n">
        <x:v>0.7776</x:v>
      </x:c>
      <x:c r="M1276" s="8" t="n">
        <x:v>0.9973</x:v>
      </x:c>
      <x:c r="N1276" s="8" t="n">
        <x:v>54.66</x:v>
      </x:c>
      <x:c r="O1276" s="2" t="n">
        <x:v>85</x:v>
      </x:c>
      <x:c r="P1276" s="8" t="n">
        <x:v>0.7064636678200692</x:v>
      </x:c>
      <x:c r="Q1276" s="8" t="n">
        <x:v>0.08235294117647059</x:v>
      </x:c>
      <x:c r="R1276" s="2" t="str">
        <x:v>passes_minimum_holdout</x:v>
      </x:c>
      <x:c r="S1276" s="2" t="str">
        <x:v>PALAEOPROTEROZOIC</x:v>
      </x:c>
      <x:c r="T1276" s="2" t="str">
        <x:v>LUNAVADA</x:v>
      </x:c>
      <x:c r="U1276" s="2" t="str">
        <x:v>957,LUNAVADA Gp.(ARAVALLI Sgp.),PALAEOPROTEROZOIC</x:v>
      </x:c>
      <x:c r="V1276" s="2" t="n">
        <x:v>263</x:v>
      </x:c>
      <x:c r="W1276" s="2" t="str">
        <x:v>plateau_or_plain</x:v>
      </x:c>
      <x:c r="X1276" s="9" t="n">
        <x:v>45901</x:v>
      </x:c>
      <x:c r="Y1276" s="9" t="n">
        <x:v>46265</x:v>
      </x:c>
      <x:c r="Z1276" s="2" t="n">
        <x:v>25.81827397260274</x:v>
      </x:c>
      <x:c r="AA1276" s="2" t="n">
        <x:v>1145.06</x:v>
      </x:c>
      <x:c r="AB1276" s="2" t="n">
        <x:v>100</x:v>
      </x:c>
      <x:c r="AC1276" s="2" t="str">
        <x:v>16960.3</x:v>
      </x:c>
      <x:c r="AD1276" s="2" t="str">
        <x:v>2127086.0</x:v>
      </x:c>
      <x:c r="AE1276" s="7" t="str">
        <x:v>["candidate_requires_field_validation"]</x:v>
      </x:c>
    </x:row>
    <x:row r="1277" ht="18" customHeight="1">
      <x:c r="A1277" s="2" t="str">
        <x:v>GRID-8642c94afffffff</x:v>
      </x:c>
      <x:c r="B1277" s="7" t="str">
        <x:v>priority_candidate</x:v>
      </x:c>
      <x:c r="C1277" s="2" t="n">
        <x:v>1276</x:v>
      </x:c>
      <x:c r="D1277" s="2" t="str">
        <x:v>Gujarat</x:v>
      </x:c>
      <x:c r="E1277" s="2" t="str">
        <x:v>Dohad</x:v>
      </x:c>
      <x:c r="F1277" s="8" t="n">
        <x:v>23.007219362665662</x:v>
      </x:c>
      <x:c r="G1277" s="8" t="n">
        <x:v>74.26959830934857</x:v>
      </x:c>
      <x:c r="H1277" s="2" t="str">
        <x:v>8642c94afffffff</x:v>
      </x:c>
      <x:c r="I1277" s="2" t="str">
        <x:v>Phosphorus</x:v>
      </x:c>
      <x:c r="J1277" s="7" t="str">
        <x:v>["phosphorus","silicon","silicon dioxide","manganese","calcium","calcium carbonate","iron"]</x:v>
      </x:c>
      <x:c r="K1277" s="7" t="str">
        <x:v>["P","Si","SiO2","Mn","Ca","CaCO3","Fe"]</x:v>
      </x:c>
      <x:c r="L1277" s="8" t="n">
        <x:v>0.7774</x:v>
      </x:c>
      <x:c r="M1277" s="8" t="n">
        <x:v>0.99728</x:v>
      </x:c>
      <x:c r="N1277" s="8" t="n">
        <x:v>54.76</x:v>
      </x:c>
      <x:c r="O1277" s="2" t="n">
        <x:v>85</x:v>
      </x:c>
      <x:c r="P1277" s="8" t="n">
        <x:v>0.7064636678200692</x:v>
      </x:c>
      <x:c r="Q1277" s="8" t="n">
        <x:v>0.08235294117647059</x:v>
      </x:c>
      <x:c r="R1277" s="2" t="str">
        <x:v>passes_minimum_holdout</x:v>
      </x:c>
      <x:c r="S1277" s="2" t="str">
        <x:v>PALAEOPROTEROZOIC</x:v>
      </x:c>
      <x:c r="T1277" s="2" t="str">
        <x:v>LUNAVADA</x:v>
      </x:c>
      <x:c r="U1277" s="2" t="str">
        <x:v>957,LUNAVADA Gp.(ARAVALLI Sgp.),PALAEOPROTEROZOIC</x:v>
      </x:c>
      <x:c r="V1277" s="2" t="n">
        <x:v>265</x:v>
      </x:c>
      <x:c r="W1277" s="2" t="str">
        <x:v>plateau_or_plain</x:v>
      </x:c>
      <x:c r="X1277" s="9" t="n">
        <x:v>45901</x:v>
      </x:c>
      <x:c r="Y1277" s="9" t="n">
        <x:v>46265</x:v>
      </x:c>
      <x:c r="Z1277" s="2" t="n">
        <x:v>25.81827397260274</x:v>
      </x:c>
      <x:c r="AA1277" s="2" t="n">
        <x:v>1145.06</x:v>
      </x:c>
      <x:c r="AB1277" s="2" t="n">
        <x:v>100</x:v>
      </x:c>
      <x:c r="AC1277" s="2" t="str">
        <x:v>20100.5</x:v>
      </x:c>
      <x:c r="AD1277" s="2" t="str">
        <x:v>2127086.0</x:v>
      </x:c>
      <x:c r="AE1277" s="7" t="str">
        <x:v>["candidate_requires_field_validation"]</x:v>
      </x:c>
    </x:row>
    <x:row r="1278" ht="18" customHeight="1">
      <x:c r="A1278" s="2" t="str">
        <x:v>GRID-8660325afffffff</x:v>
      </x:c>
      <x:c r="B1278" s="7" t="str">
        <x:v>priority_candidate</x:v>
      </x:c>
      <x:c r="C1278" s="2" t="n">
        <x:v>1277</x:v>
      </x:c>
      <x:c r="D1278" s="2" t="str">
        <x:v>Tamil Nadu</x:v>
      </x:c>
      <x:c r="E1278" s="2" t="str">
        <x:v>Dharmapuri</x:v>
      </x:c>
      <x:c r="F1278" s="8" t="n">
        <x:v>12.2010709564089</x:v>
      </x:c>
      <x:c r="G1278" s="8" t="n">
        <x:v>78.29875317301446</x:v>
      </x:c>
      <x:c r="H1278" s="2" t="str">
        <x:v>8660325afffffff</x:v>
      </x:c>
      <x:c r="I1278" s="2" t="str">
        <x:v>Phosphorus</x:v>
      </x:c>
      <x:c r="J1278" s="7" t="str">
        <x:v>["phosphorus","silicon","silicon dioxide","iron","magnesium","magnesium carbonate","titanium","titanium dioxide"]</x:v>
      </x:c>
      <x:c r="K1278" s="7" t="str">
        <x:v>["P","Si","SiO2","Fe","Mg","MgCO3","Ti","TiO2"]</x:v>
      </x:c>
      <x:c r="L1278" s="8" t="n">
        <x:v>0.7774</x:v>
      </x:c>
      <x:c r="M1278" s="8" t="n">
        <x:v>0.99726</x:v>
      </x:c>
      <x:c r="N1278" s="8" t="n">
        <x:v>25.19</x:v>
      </x:c>
      <x:c r="O1278" s="2" t="n">
        <x:v>85</x:v>
      </x:c>
      <x:c r="P1278" s="8" t="n">
        <x:v>0.7064636678200692</x:v>
      </x:c>
      <x:c r="Q1278" s="8" t="n">
        <x:v>0.08235294117647059</x:v>
      </x:c>
      <x:c r="R1278" s="2" t="str">
        <x:v>passes_minimum_holdout</x:v>
      </x:c>
      <x:c r="S1278" s="2" t="str">
        <x:v>PROTEROZOIC</x:v>
      </x:c>
      <x:c r="T1278" s="2" t="str">
        <x:v> </x:v>
      </x:c>
      <x:c r="U1278" s="2" t="str">
        <x:v>966,PROTEROZOIC EPIDOTE-HORNBLENDE GNEISS,PROTEROZOIC</x:v>
      </x:c>
      <x:c r="V1278" s="2" t="n">
        <x:v>426</x:v>
      </x:c>
      <x:c r="W1278" s="2" t="str">
        <x:v>plateau_or_plain</x:v>
      </x:c>
      <x:c r="X1278" s="9" t="n">
        <x:v>45901</x:v>
      </x:c>
      <x:c r="Y1278" s="9" t="n">
        <x:v>46265</x:v>
      </x:c>
      <x:c r="Z1278" s="2" t="n">
        <x:v>26.50449315068493</x:v>
      </x:c>
      <x:c r="AA1278" s="2" t="n">
        <x:v>645.3</x:v>
      </x:c>
      <x:c r="AB1278" s="2" t="n">
        <x:v>100</x:v>
      </x:c>
      <x:c r="AC1278" s="2" t="str">
        <x:v>16899.5</x:v>
      </x:c>
      <x:c r="AD1278" s="2" t="str">
        <x:v>1506843.0</x:v>
      </x:c>
      <x:c r="AE1278" s="7" t="str">
        <x:v>["candidate_requires_field_validation"]</x:v>
      </x:c>
    </x:row>
    <x:row r="1279" ht="18" customHeight="1">
      <x:c r="A1279" s="2" t="str">
        <x:v>GRID-8642c9d2fffffff</x:v>
      </x:c>
      <x:c r="B1279" s="7" t="str">
        <x:v>priority_candidate</x:v>
      </x:c>
      <x:c r="C1279" s="2" t="n">
        <x:v>1278</x:v>
      </x:c>
      <x:c r="D1279" s="2" t="str">
        <x:v>Rajasthan</x:v>
      </x:c>
      <x:c r="E1279" s="2" t="str">
        <x:v>Dungarpur</x:v>
      </x:c>
      <x:c r="F1279" s="8" t="n">
        <x:v>23.533808587186556</x:v>
      </x:c>
      <x:c r="G1279" s="8" t="n">
        <x:v>73.88021370959422</x:v>
      </x:c>
      <x:c r="H1279" s="2" t="str">
        <x:v>8642c9d2fffffff</x:v>
      </x:c>
      <x:c r="I1279" s="2" t="str">
        <x:v>Phosphorus</x:v>
      </x:c>
      <x:c r="J1279" s="7" t="str">
        <x:v>["phosphorus","silicon","silicon dioxide","calcium","calcium carbonate","manganese","iron"]</x:v>
      </x:c>
      <x:c r="K1279" s="7" t="str">
        <x:v>["P","Si","SiO2","Ca","CaCO3","Mn","Fe"]</x:v>
      </x:c>
      <x:c r="L1279" s="8" t="n">
        <x:v>0.777</x:v>
      </x:c>
      <x:c r="M1279" s="8" t="n">
        <x:v>0.99725</x:v>
      </x:c>
      <x:c r="N1279" s="8" t="n">
        <x:v>37.95</x:v>
      </x:c>
      <x:c r="O1279" s="2" t="n">
        <x:v>85</x:v>
      </x:c>
      <x:c r="P1279" s="8" t="n">
        <x:v>0.7064636678200692</x:v>
      </x:c>
      <x:c r="Q1279" s="8" t="n">
        <x:v>0.08235294117647059</x:v>
      </x:c>
      <x:c r="R1279" s="2" t="str">
        <x:v>passes_minimum_holdout</x:v>
      </x:c>
      <x:c r="S1279" s="2" t="str">
        <x:v>PALAEOPROTEROZOIC</x:v>
      </x:c>
      <x:c r="T1279" s="2" t="str">
        <x:v>LUNAVADA</x:v>
      </x:c>
      <x:c r="U1279" s="2" t="str">
        <x:v>957,LUNAVADA Gp.(ARAVALLI Sgp.),PALAEOPROTEROZOIC</x:v>
      </x:c>
      <x:c r="V1279" s="2" t="n">
        <x:v>186</x:v>
      </x:c>
      <x:c r="W1279" s="2" t="str">
        <x:v>plateau_or_plain</x:v>
      </x:c>
      <x:c r="X1279" s="9" t="n">
        <x:v>45901</x:v>
      </x:c>
      <x:c r="Y1279" s="9" t="n">
        <x:v>46265</x:v>
      </x:c>
      <x:c r="Z1279" s="2" t="n">
        <x:v>26.418547945205482</x:v>
      </x:c>
      <x:c r="AA1279" s="2" t="n">
        <x:v>940.51</x:v>
      </x:c>
      <x:c r="AB1279" s="2" t="n">
        <x:v>100</x:v>
      </x:c>
      <x:c r="AC1279" s="2" t="str">
        <x:v>18854.9</x:v>
      </x:c>
      <x:c r="AD1279" s="2" t="str">
        <x:v>1388552.0</x:v>
      </x:c>
      <x:c r="AE1279" s="7" t="str">
        <x:v>["candidate_requires_field_validation"]</x:v>
      </x:c>
    </x:row>
    <x:row r="1280" ht="18" customHeight="1">
      <x:c r="A1280" s="2" t="str">
        <x:v>GRID-86618d307ffffff</x:v>
      </x:c>
      <x:c r="B1280" s="7" t="str">
        <x:v>priority_candidate</x:v>
      </x:c>
      <x:c r="C1280" s="2" t="n">
        <x:v>1279</x:v>
      </x:c>
      <x:c r="D1280" s="2" t="str">
        <x:v>Tamil Nadu</x:v>
      </x:c>
      <x:c r="E1280" s="2" t="str">
        <x:v>Dharmapuri</x:v>
      </x:c>
      <x:c r="F1280" s="8" t="n">
        <x:v>12.091004135648028</x:v>
      </x:c>
      <x:c r="G1280" s="8" t="n">
        <x:v>78.71250548534599</x:v>
      </x:c>
      <x:c r="H1280" s="2" t="str">
        <x:v>86618d307ffffff</x:v>
      </x:c>
      <x:c r="I1280" s="2" t="str">
        <x:v>Phosphorus</x:v>
      </x:c>
      <x:c r="J1280" s="7" t="str">
        <x:v>["phosphorus","silicon","silicon dioxide","iron","magnesium","magnesium carbonate","copper"]</x:v>
      </x:c>
      <x:c r="K1280" s="7" t="str">
        <x:v>["P","Si","SiO2","Fe","Mg","MgCO3","Cu"]</x:v>
      </x:c>
      <x:c r="L1280" s="8" t="n">
        <x:v>0.7766</x:v>
      </x:c>
      <x:c r="M1280" s="8" t="n">
        <x:v>0.99724</x:v>
      </x:c>
      <x:c r="N1280" s="8" t="n">
        <x:v>25.47</x:v>
      </x:c>
      <x:c r="O1280" s="2" t="n">
        <x:v>85</x:v>
      </x:c>
      <x:c r="P1280" s="8" t="n">
        <x:v>0.7064636678200692</x:v>
      </x:c>
      <x:c r="Q1280" s="8" t="n">
        <x:v>0.08235294117647059</x:v>
      </x:c>
      <x:c r="R1280" s="2" t="str">
        <x:v>passes_minimum_holdout</x:v>
      </x:c>
      <x:c r="S1280" s="2" t="str">
        <x:v>PROTEROZOIC</x:v>
      </x:c>
      <x:c r="T1280" s="2" t="str">
        <x:v> </x:v>
      </x:c>
      <x:c r="U1280" s="2" t="str">
        <x:v>966,PROTEROZOIC EPIDOTE-HORNBLENDE GNEISS,PROTEROZOIC</x:v>
      </x:c>
      <x:c r="V1280" s="2" t="n">
        <x:v>274</x:v>
      </x:c>
      <x:c r="W1280" s="2" t="str">
        <x:v>plateau_or_plain</x:v>
      </x:c>
      <x:c r="X1280" s="9" t="n">
        <x:v>45901</x:v>
      </x:c>
      <x:c r="Y1280" s="9" t="n">
        <x:v>46265</x:v>
      </x:c>
      <x:c r="Z1280" s="2" t="n">
        <x:v>26.70205479452055</x:v>
      </x:c>
      <x:c r="AA1280" s="2" t="n">
        <x:v>798.23</x:v>
      </x:c>
      <x:c r="AB1280" s="2" t="n">
        <x:v>100</x:v>
      </x:c>
      <x:c r="AC1280" s="2" t="str">
        <x:v>6427.7</x:v>
      </x:c>
      <x:c r="AD1280" s="2" t="str">
        <x:v>1506843.0</x:v>
      </x:c>
      <x:c r="AE1280" s="7" t="str">
        <x:v>["candidate_requires_field_validation"]</x:v>
      </x:c>
    </x:row>
    <x:row r="1281" ht="18" customHeight="1">
      <x:c r="A1281" s="2" t="str">
        <x:v>GRID-8642c9ca7ffffff</x:v>
      </x:c>
      <x:c r="B1281" s="7" t="str">
        <x:v>priority_candidate</x:v>
      </x:c>
      <x:c r="C1281" s="2" t="n">
        <x:v>1280</x:v>
      </x:c>
      <x:c r="D1281" s="2" t="str">
        <x:v>Gujarat</x:v>
      </x:c>
      <x:c r="E1281" s="2" t="str">
        <x:v>Panch Mahals</x:v>
      </x:c>
      <x:c r="F1281" s="8" t="n">
        <x:v>23.30361222230382</x:v>
      </x:c>
      <x:c r="G1281" s="8" t="n">
        <x:v>73.94246838753368</x:v>
      </x:c>
      <x:c r="H1281" s="2" t="str">
        <x:v>8642c9ca7ffffff</x:v>
      </x:c>
      <x:c r="I1281" s="2" t="str">
        <x:v>Phosphorus</x:v>
      </x:c>
      <x:c r="J1281" s="7" t="str">
        <x:v>["phosphorus","silicon","silicon dioxide","calcium","calcium carbonate","manganese","iron"]</x:v>
      </x:c>
      <x:c r="K1281" s="7" t="str">
        <x:v>["P","Si","SiO2","Ca","CaCO3","Mn","Fe"]</x:v>
      </x:c>
      <x:c r="L1281" s="8" t="n">
        <x:v>0.7763</x:v>
      </x:c>
      <x:c r="M1281" s="8" t="n">
        <x:v>0.99723</x:v>
      </x:c>
      <x:c r="N1281" s="8" t="n">
        <x:v>38.23</x:v>
      </x:c>
      <x:c r="O1281" s="2" t="n">
        <x:v>85</x:v>
      </x:c>
      <x:c r="P1281" s="8" t="n">
        <x:v>0.7064636678200692</x:v>
      </x:c>
      <x:c r="Q1281" s="8" t="n">
        <x:v>0.08235294117647059</x:v>
      </x:c>
      <x:c r="R1281" s="2" t="str">
        <x:v>passes_minimum_holdout</x:v>
      </x:c>
      <x:c r="S1281" s="2" t="str">
        <x:v>PALAEOPROTEROZOIC</x:v>
      </x:c>
      <x:c r="T1281" s="2" t="str">
        <x:v>LUNAVADA</x:v>
      </x:c>
      <x:c r="U1281" s="2" t="str">
        <x:v>957,LUNAVADA Gp.(ARAVALLI Sgp.),PALAEOPROTEROZOIC</x:v>
      </x:c>
      <x:c r="V1281" s="2" t="n">
        <x:v>166</x:v>
      </x:c>
      <x:c r="W1281" s="2" t="str">
        <x:v>plateau_or_plain</x:v>
      </x:c>
      <x:c r="X1281" s="9" t="n">
        <x:v>45901</x:v>
      </x:c>
      <x:c r="Y1281" s="9" t="n">
        <x:v>46265</x:v>
      </x:c>
      <x:c r="Z1281" s="2" t="n">
        <x:v>26.418547945205482</x:v>
      </x:c>
      <x:c r="AA1281" s="2" t="n">
        <x:v>940.51</x:v>
      </x:c>
      <x:c r="AB1281" s="2" t="n">
        <x:v>100</x:v>
      </x:c>
      <x:c r="AC1281" s="2" t="str">
        <x:v>11081.0</x:v>
      </x:c>
      <x:c r="AD1281" s="2" t="str">
        <x:v>2390776.0</x:v>
      </x:c>
      <x:c r="AE1281" s="7" t="str">
        <x:v>["candidate_requires_field_validation"]</x:v>
      </x:c>
    </x:row>
    <x:row r="1282" ht="18" customHeight="1">
      <x:c r="A1282" s="2" t="str">
        <x:v>GRID-8642c9c87ffffff</x:v>
      </x:c>
      <x:c r="B1282" s="7" t="str">
        <x:v>priority_candidate</x:v>
      </x:c>
      <x:c r="C1282" s="2" t="n">
        <x:v>1281</x:v>
      </x:c>
      <x:c r="D1282" s="2" t="str">
        <x:v>Gujarat</x:v>
      </x:c>
      <x:c r="E1282" s="2" t="str">
        <x:v>Panch Mahals</x:v>
      </x:c>
      <x:c r="F1282" s="8" t="n">
        <x:v>23.260289641672617</x:v>
      </x:c>
      <x:c r="G1282" s="8" t="n">
        <x:v>73.98030112610596</x:v>
      </x:c>
      <x:c r="H1282" s="2" t="str">
        <x:v>8642c9c87ffffff</x:v>
      </x:c>
      <x:c r="I1282" s="2" t="str">
        <x:v>Phosphorus</x:v>
      </x:c>
      <x:c r="J1282" s="7" t="str">
        <x:v>["phosphorus","silicon","silicon dioxide","calcium","calcium carbonate","manganese","iron"]</x:v>
      </x:c>
      <x:c r="K1282" s="7" t="str">
        <x:v>["P","Si","SiO2","Ca","CaCO3","Mn","Fe"]</x:v>
      </x:c>
      <x:c r="L1282" s="8" t="n">
        <x:v>0.7761</x:v>
      </x:c>
      <x:c r="M1282" s="8" t="n">
        <x:v>0.99722</x:v>
      </x:c>
      <x:c r="N1282" s="8" t="n">
        <x:v>38.3</x:v>
      </x:c>
      <x:c r="O1282" s="2" t="n">
        <x:v>85</x:v>
      </x:c>
      <x:c r="P1282" s="8" t="n">
        <x:v>0.7064636678200692</x:v>
      </x:c>
      <x:c r="Q1282" s="8" t="n">
        <x:v>0.08235294117647059</x:v>
      </x:c>
      <x:c r="R1282" s="2" t="str">
        <x:v>passes_minimum_holdout</x:v>
      </x:c>
      <x:c r="S1282" s="2" t="str">
        <x:v>PALAEOPROTEROZOIC</x:v>
      </x:c>
      <x:c r="T1282" s="2" t="str">
        <x:v>LUNAVADA</x:v>
      </x:c>
      <x:c r="U1282" s="2" t="str">
        <x:v>957,LUNAVADA Gp.(ARAVALLI Sgp.),PALAEOPROTEROZOIC</x:v>
      </x:c>
      <x:c r="V1282" s="2" t="n">
        <x:v>164</x:v>
      </x:c>
      <x:c r="W1282" s="2" t="str">
        <x:v>plateau_or_plain</x:v>
      </x:c>
      <x:c r="X1282" s="9" t="n">
        <x:v>45901</x:v>
      </x:c>
      <x:c r="Y1282" s="9" t="n">
        <x:v>46265</x:v>
      </x:c>
      <x:c r="Z1282" s="2" t="n">
        <x:v>26.418547945205482</x:v>
      </x:c>
      <x:c r="AA1282" s="2" t="n">
        <x:v>940.51</x:v>
      </x:c>
      <x:c r="AB1282" s="2" t="n">
        <x:v>100</x:v>
      </x:c>
      <x:c r="AC1282" s="2" t="str">
        <x:v>19731.9</x:v>
      </x:c>
      <x:c r="AD1282" s="2" t="str">
        <x:v>2390776.0</x:v>
      </x:c>
      <x:c r="AE1282" s="7" t="str">
        <x:v>["candidate_requires_field_validation"]</x:v>
      </x:c>
    </x:row>
    <x:row r="1283" ht="18" customHeight="1">
      <x:c r="A1283" s="2" t="str">
        <x:v>GRID-8642c942fffffff</x:v>
      </x:c>
      <x:c r="B1283" s="7" t="str">
        <x:v>priority_candidate</x:v>
      </x:c>
      <x:c r="C1283" s="2" t="n">
        <x:v>1282</x:v>
      </x:c>
      <x:c r="D1283" s="2" t="str">
        <x:v>Rajasthan</x:v>
      </x:c>
      <x:c r="E1283" s="2" t="str">
        <x:v>Banswara</x:v>
      </x:c>
      <x:c r="F1283" s="8" t="n">
        <x:v>23.149841595610624</x:v>
      </x:c>
      <x:c r="G1283" s="8" t="n">
        <x:v>74.28393060299133</x:v>
      </x:c>
      <x:c r="H1283" s="2" t="str">
        <x:v>8642c942fffffff</x:v>
      </x:c>
      <x:c r="I1283" s="2" t="str">
        <x:v>Phosphorus</x:v>
      </x:c>
      <x:c r="J1283" s="7" t="str">
        <x:v>["phosphorus","silicon","silicon dioxide","calcium","calcium carbonate","manganese","iron"]</x:v>
      </x:c>
      <x:c r="K1283" s="7" t="str">
        <x:v>["P","Si","SiO2","Ca","CaCO3","Mn","Fe"]</x:v>
      </x:c>
      <x:c r="L1283" s="8" t="n">
        <x:v>0.7744</x:v>
      </x:c>
      <x:c r="M1283" s="8" t="n">
        <x:v>0.9972</x:v>
      </x:c>
      <x:c r="N1283" s="8" t="n">
        <x:v>39.01</x:v>
      </x:c>
      <x:c r="O1283" s="2" t="n">
        <x:v>85</x:v>
      </x:c>
      <x:c r="P1283" s="8" t="n">
        <x:v>0.7064636678200692</x:v>
      </x:c>
      <x:c r="Q1283" s="8" t="n">
        <x:v>0.08235294117647059</x:v>
      </x:c>
      <x:c r="R1283" s="2" t="str">
        <x:v>passes_minimum_holdout</x:v>
      </x:c>
      <x:c r="S1283" s="2" t="str">
        <x:v>PALAEOPROTEROZOIC</x:v>
      </x:c>
      <x:c r="T1283" s="2" t="str">
        <x:v>LUNAVADA</x:v>
      </x:c>
      <x:c r="U1283" s="2" t="str">
        <x:v>957,LUNAVADA Gp.(ARAVALLI Sgp.),PALAEOPROTEROZOIC</x:v>
      </x:c>
      <x:c r="V1283" s="2" t="n">
        <x:v>230</x:v>
      </x:c>
      <x:c r="W1283" s="2" t="str">
        <x:v>plateau_or_plain</x:v>
      </x:c>
      <x:c r="X1283" s="9" t="n">
        <x:v>45901</x:v>
      </x:c>
      <x:c r="Y1283" s="9" t="n">
        <x:v>46265</x:v>
      </x:c>
      <x:c r="Z1283" s="2" t="n">
        <x:v>25.81827397260274</x:v>
      </x:c>
      <x:c r="AA1283" s="2" t="n">
        <x:v>1145.06</x:v>
      </x:c>
      <x:c r="AB1283" s="2" t="n">
        <x:v>100</x:v>
      </x:c>
      <x:c r="AC1283" s="2" t="str">
        <x:v>15636.4</x:v>
      </x:c>
      <x:c r="AD1283" s="2" t="str">
        <x:v>1797485.0</x:v>
      </x:c>
      <x:c r="AE1283" s="7" t="str">
        <x:v>["candidate_requires_field_validation"]</x:v>
      </x:c>
    </x:row>
    <x:row r="1284" ht="18" customHeight="1">
      <x:c r="A1284" s="2" t="str">
        <x:v>GRID-8642c8a17ffffff</x:v>
      </x:c>
      <x:c r="B1284" s="7" t="str">
        <x:v>priority_candidate</x:v>
      </x:c>
      <x:c r="C1284" s="2" t="n">
        <x:v>1283</x:v>
      </x:c>
      <x:c r="D1284" s="2" t="str">
        <x:v>Gujarat</x:v>
      </x:c>
      <x:c r="E1284" s="2" t="str">
        <x:v>Sabar Kantha</x:v>
      </x:c>
      <x:c r="F1284" s="8" t="n">
        <x:v>23.30693100203775</x:v>
      </x:c>
      <x:c r="G1284" s="8" t="n">
        <x:v>73.52275851833186</x:v>
      </x:c>
      <x:c r="H1284" s="2" t="str">
        <x:v>8642c8a17ffffff</x:v>
      </x:c>
      <x:c r="I1284" s="2" t="str">
        <x:v>Phosphorus</x:v>
      </x:c>
      <x:c r="J1284" s="7" t="str">
        <x:v>["phosphorus","silicon","silicon dioxide","calcium","calcium carbonate","manganese","iron"]</x:v>
      </x:c>
      <x:c r="K1284" s="7" t="str">
        <x:v>["P","Si","SiO2","Ca","CaCO3","Mn","Fe"]</x:v>
      </x:c>
      <x:c r="L1284" s="8" t="n">
        <x:v>0.7741</x:v>
      </x:c>
      <x:c r="M1284" s="8" t="n">
        <x:v>0.99719</x:v>
      </x:c>
      <x:c r="N1284" s="8" t="n">
        <x:v>77.28</x:v>
      </x:c>
      <x:c r="O1284" s="2" t="n">
        <x:v>85</x:v>
      </x:c>
      <x:c r="P1284" s="8" t="n">
        <x:v>0.7064636678200692</x:v>
      </x:c>
      <x:c r="Q1284" s="8" t="n">
        <x:v>0.08235294117647059</x:v>
      </x:c>
      <x:c r="R1284" s="2" t="str">
        <x:v>passes_minimum_holdout</x:v>
      </x:c>
      <x:c r="S1284" s="2" t="str">
        <x:v>PALAEOPROTEROZOIC</x:v>
      </x:c>
      <x:c r="T1284" s="2" t="str">
        <x:v>LUNAVADA</x:v>
      </x:c>
      <x:c r="U1284" s="2" t="str">
        <x:v>957,LUNAVADA Gp.(ARAVALLI Sgp.),PALAEOPROTEROZOIC</x:v>
      </x:c>
      <x:c r="V1284" s="2" t="n">
        <x:v>154</x:v>
      </x:c>
      <x:c r="W1284" s="2" t="str">
        <x:v>plateau_or_plain</x:v>
      </x:c>
      <x:c r="X1284" s="9" t="n">
        <x:v>45901</x:v>
      </x:c>
      <x:c r="Y1284" s="9" t="n">
        <x:v>46265</x:v>
      </x:c>
      <x:c r="Z1284" s="2" t="n">
        <x:v>26.418547945205482</x:v>
      </x:c>
      <x:c r="AA1284" s="2" t="n">
        <x:v>940.51</x:v>
      </x:c>
      <x:c r="AB1284" s="2" t="n">
        <x:v>100</x:v>
      </x:c>
      <x:c r="AC1284" s="2" t="str">
        <x:v>6785.7</x:v>
      </x:c>
      <x:c r="AD1284" s="2" t="str">
        <x:v>2428589.0</x:v>
      </x:c>
      <x:c r="AE1284" s="7" t="str">
        <x:v>["candidate_requires_field_validation"]</x:v>
      </x:c>
    </x:row>
    <x:row r="1285" ht="18" customHeight="1">
      <x:c r="A1285" s="2" t="str">
        <x:v>GRID-86618d217ffffff</x:v>
      </x:c>
      <x:c r="B1285" s="7" t="str">
        <x:v>priority_candidate</x:v>
      </x:c>
      <x:c r="C1285" s="2" t="n">
        <x:v>1284</x:v>
      </x:c>
      <x:c r="D1285" s="2" t="str">
        <x:v>Tamil Nadu</x:v>
      </x:c>
      <x:c r="E1285" s="2" t="str">
        <x:v>Krishnagiri</x:v>
      </x:c>
      <x:c r="F1285" s="8" t="n">
        <x:v>12.250237412998345</x:v>
      </x:c>
      <x:c r="G1285" s="8" t="n">
        <x:v>78.626452133239</x:v>
      </x:c>
      <x:c r="H1285" s="2" t="str">
        <x:v>86618d217ffffff</x:v>
      </x:c>
      <x:c r="I1285" s="2" t="str">
        <x:v>Phosphorus</x:v>
      </x:c>
      <x:c r="J1285" s="7" t="str">
        <x:v>["phosphorus","silicon","silicon dioxide","iron","magnesium","magnesium carbonate","zinc"]</x:v>
      </x:c>
      <x:c r="K1285" s="7" t="str">
        <x:v>["P","Si","SiO2","Fe","Mg","MgCO3","Zn"]</x:v>
      </x:c>
      <x:c r="L1285" s="8" t="n">
        <x:v>0.7741</x:v>
      </x:c>
      <x:c r="M1285" s="8" t="n">
        <x:v>0.99718</x:v>
      </x:c>
      <x:c r="N1285" s="8" t="n">
        <x:v>26.42</x:v>
      </x:c>
      <x:c r="O1285" s="2" t="n">
        <x:v>85</x:v>
      </x:c>
      <x:c r="P1285" s="8" t="n">
        <x:v>0.7064636678200692</x:v>
      </x:c>
      <x:c r="Q1285" s="8" t="n">
        <x:v>0.08235294117647059</x:v>
      </x:c>
      <x:c r="R1285" s="2" t="str">
        <x:v>passes_minimum_holdout</x:v>
      </x:c>
      <x:c r="S1285" s="2" t="str">
        <x:v>PROTEROZOIC</x:v>
      </x:c>
      <x:c r="T1285" s="2" t="str">
        <x:v> </x:v>
      </x:c>
      <x:c r="U1285" s="2" t="str">
        <x:v>966,PROTEROZOIC EPIDOTE-HORNBLENDE GNEISS,PROTEROZOIC</x:v>
      </x:c>
      <x:c r="V1285" s="2" t="n">
        <x:v>430</x:v>
      </x:c>
      <x:c r="W1285" s="2" t="str">
        <x:v>plateau_or_plain</x:v>
      </x:c>
      <x:c r="X1285" s="9" t="n">
        <x:v>45901</x:v>
      </x:c>
      <x:c r="Y1285" s="9" t="n">
        <x:v>46265</x:v>
      </x:c>
      <x:c r="Z1285" s="2" t="n">
        <x:v>26.397698630136986</x:v>
      </x:c>
      <x:c r="AA1285" s="2" t="n">
        <x:v>767.67</x:v>
      </x:c>
      <x:c r="AB1285" s="2" t="n">
        <x:v>100</x:v>
      </x:c>
      <x:c r="AC1285" s="2" t="str">
        <x:v>25149.7</x:v>
      </x:c>
      <x:c r="AD1285" s="2" t="str">
        <x:v>1879809.0</x:v>
      </x:c>
      <x:c r="AE1285" s="7" t="str">
        <x:v>["candidate_requires_field_validation"]</x:v>
      </x:c>
    </x:row>
    <x:row r="1286" ht="18" customHeight="1">
      <x:c r="A1286" s="2" t="str">
        <x:v>GRID-8642c9427ffffff</x:v>
      </x:c>
      <x:c r="B1286" s="7" t="str">
        <x:v>priority_candidate</x:v>
      </x:c>
      <x:c r="C1286" s="2" t="n">
        <x:v>1285</x:v>
      </x:c>
      <x:c r="D1286" s="2" t="str">
        <x:v>Gujarat</x:v>
      </x:c>
      <x:c r="E1286" s="2" t="str">
        <x:v>Dohad</x:v>
      </x:c>
      <x:c r="F1286" s="8" t="n">
        <x:v>23.143400775043727</x:v>
      </x:c>
      <x:c r="G1286" s="8" t="n">
        <x:v>74.22044580197876</x:v>
      </x:c>
      <x:c r="H1286" s="2" t="str">
        <x:v>8642c9427ffffff</x:v>
      </x:c>
      <x:c r="I1286" s="2" t="str">
        <x:v>Phosphorus</x:v>
      </x:c>
      <x:c r="J1286" s="7" t="str">
        <x:v>["phosphorus","silicon","silicon dioxide","calcium","calcium carbonate","manganese","iron"]</x:v>
      </x:c>
      <x:c r="K1286" s="7" t="str">
        <x:v>["P","Si","SiO2","Ca","CaCO3","Mn","Fe"]</x:v>
      </x:c>
      <x:c r="L1286" s="8" t="n">
        <x:v>0.7728</x:v>
      </x:c>
      <x:c r="M1286" s="8" t="n">
        <x:v>0.99717</x:v>
      </x:c>
      <x:c r="N1286" s="8" t="n">
        <x:v>39.7</x:v>
      </x:c>
      <x:c r="O1286" s="2" t="n">
        <x:v>85</x:v>
      </x:c>
      <x:c r="P1286" s="8" t="n">
        <x:v>0.7064636678200692</x:v>
      </x:c>
      <x:c r="Q1286" s="8" t="n">
        <x:v>0.08235294117647059</x:v>
      </x:c>
      <x:c r="R1286" s="2" t="str">
        <x:v>passes_minimum_holdout</x:v>
      </x:c>
      <x:c r="S1286" s="2" t="str">
        <x:v>PALAEOPROTEROZOIC</x:v>
      </x:c>
      <x:c r="T1286" s="2" t="str">
        <x:v>LUNAVADA</x:v>
      </x:c>
      <x:c r="U1286" s="2" t="str">
        <x:v>957,LUNAVADA Gp.(ARAVALLI Sgp.),PALAEOPROTEROZOIC</x:v>
      </x:c>
      <x:c r="V1286" s="2" t="n">
        <x:v>250</x:v>
      </x:c>
      <x:c r="W1286" s="2" t="str">
        <x:v>plateau_or_plain</x:v>
      </x:c>
      <x:c r="X1286" s="9" t="n">
        <x:v>45901</x:v>
      </x:c>
      <x:c r="Y1286" s="9" t="n">
        <x:v>46265</x:v>
      </x:c>
      <x:c r="Z1286" s="2" t="n">
        <x:v>25.81827397260274</x:v>
      </x:c>
      <x:c r="AA1286" s="2" t="n">
        <x:v>1145.06</x:v>
      </x:c>
      <x:c r="AB1286" s="2" t="n">
        <x:v>100</x:v>
      </x:c>
      <x:c r="AC1286" s="2" t="str">
        <x:v>21504.5</x:v>
      </x:c>
      <x:c r="AD1286" s="2" t="str">
        <x:v>2127086.0</x:v>
      </x:c>
      <x:c r="AE1286" s="7" t="str">
        <x:v>["candidate_requires_field_validation"]</x:v>
      </x:c>
    </x:row>
    <x:row r="1287" ht="18" customHeight="1">
      <x:c r="A1287" s="2" t="str">
        <x:v>GRID-866032587ffffff</x:v>
      </x:c>
      <x:c r="B1287" s="7" t="str">
        <x:v>priority_candidate</x:v>
      </x:c>
      <x:c r="C1287" s="2" t="n">
        <x:v>1286</x:v>
      </x:c>
      <x:c r="D1287" s="2" t="str">
        <x:v>Tamil Nadu</x:v>
      </x:c>
      <x:c r="E1287" s="2" t="str">
        <x:v>Dharmapuri</x:v>
      </x:c>
      <x:c r="F1287" s="8" t="n">
        <x:v>12.253395559534365</x:v>
      </x:c>
      <x:c r="G1287" s="8" t="n">
        <x:v>78.32941120484418</x:v>
      </x:c>
      <x:c r="H1287" s="2" t="str">
        <x:v>866032587ffffff</x:v>
      </x:c>
      <x:c r="I1287" s="2" t="str">
        <x:v>Phosphorus</x:v>
      </x:c>
      <x:c r="J1287" s="7" t="str">
        <x:v>["phosphorus","silicon","silicon dioxide","iron","magnesium","magnesium carbonate","titanium","titanium dioxide"]</x:v>
      </x:c>
      <x:c r="K1287" s="7" t="str">
        <x:v>["P","Si","SiO2","Fe","Mg","MgCO3","Ti","TiO2"]</x:v>
      </x:c>
      <x:c r="L1287" s="8" t="n">
        <x:v>0.7725</x:v>
      </x:c>
      <x:c r="M1287" s="8" t="n">
        <x:v>0.99716</x:v>
      </x:c>
      <x:c r="N1287" s="8" t="n">
        <x:v>27.02</x:v>
      </x:c>
      <x:c r="O1287" s="2" t="n">
        <x:v>85</x:v>
      </x:c>
      <x:c r="P1287" s="8" t="n">
        <x:v>0.7064636678200692</x:v>
      </x:c>
      <x:c r="Q1287" s="8" t="n">
        <x:v>0.08235294117647059</x:v>
      </x:c>
      <x:c r="R1287" s="2" t="str">
        <x:v>passes_minimum_holdout</x:v>
      </x:c>
      <x:c r="S1287" s="2" t="str">
        <x:v>PROTEROZOIC</x:v>
      </x:c>
      <x:c r="T1287" s="2" t="str">
        <x:v> </x:v>
      </x:c>
      <x:c r="U1287" s="2" t="str">
        <x:v>966,PROTEROZOIC EPIDOTE-HORNBLENDE GNEISS,PROTEROZOIC</x:v>
      </x:c>
      <x:c r="V1287" s="2" t="n">
        <x:v>418</x:v>
      </x:c>
      <x:c r="W1287" s="2" t="str">
        <x:v>plateau_or_plain</x:v>
      </x:c>
      <x:c r="X1287" s="9" t="n">
        <x:v>45901</x:v>
      </x:c>
      <x:c r="Y1287" s="9" t="n">
        <x:v>46265</x:v>
      </x:c>
      <x:c r="Z1287" s="2" t="n">
        <x:v>25.357808219178082</x:v>
      </x:c>
      <x:c r="AA1287" s="2" t="n">
        <x:v>673.39</x:v>
      </x:c>
      <x:c r="AB1287" s="2" t="n">
        <x:v>100</x:v>
      </x:c>
      <x:c r="AC1287" s="2" t="str">
        <x:v>17249.9</x:v>
      </x:c>
      <x:c r="AD1287" s="2" t="str">
        <x:v>1506843.0</x:v>
      </x:c>
      <x:c r="AE1287" s="7" t="str">
        <x:v>["candidate_requires_field_validation"]</x:v>
      </x:c>
    </x:row>
    <x:row r="1288" ht="18" customHeight="1">
      <x:c r="A1288" s="2" t="str">
        <x:v>GRID-866189907ffffff</x:v>
      </x:c>
      <x:c r="B1288" s="7" t="str">
        <x:v>priority_candidate</x:v>
      </x:c>
      <x:c r="C1288" s="2" t="n">
        <x:v>1287</x:v>
      </x:c>
      <x:c r="D1288" s="2" t="str">
        <x:v>Tamil Nadu</x:v>
      </x:c>
      <x:c r="E1288" s="2" t="str">
        <x:v>Vellore</x:v>
      </x:c>
      <x:c r="F1288" s="8" t="n">
        <x:v>12.462235219434538</x:v>
      </x:c>
      <x:c r="G1288" s="8" t="n">
        <x:v>78.51169949321493</x:v>
      </x:c>
      <x:c r="H1288" s="2" t="str">
        <x:v>866189907ffffff</x:v>
      </x:c>
      <x:c r="I1288" s="2" t="str">
        <x:v>Phosphorus</x:v>
      </x:c>
      <x:c r="J1288" s="7" t="str">
        <x:v>["phosphorus","silicon","silicon dioxide","iron","titanium","titanium dioxide","magnesium","magnesium carbonate"]</x:v>
      </x:c>
      <x:c r="K1288" s="7" t="str">
        <x:v>["P","Si","SiO2","Fe","Ti","TiO2","Mg","MgCO3"]</x:v>
      </x:c>
      <x:c r="L1288" s="8" t="n">
        <x:v>0.7721</x:v>
      </x:c>
      <x:c r="M1288" s="8" t="n">
        <x:v>0.99715</x:v>
      </x:c>
      <x:c r="N1288" s="8" t="n">
        <x:v>27.14</x:v>
      </x:c>
      <x:c r="O1288" s="2" t="n">
        <x:v>85</x:v>
      </x:c>
      <x:c r="P1288" s="8" t="n">
        <x:v>0.7064636678200692</x:v>
      </x:c>
      <x:c r="Q1288" s="8" t="n">
        <x:v>0.08235294117647059</x:v>
      </x:c>
      <x:c r="R1288" s="2" t="str">
        <x:v>passes_minimum_holdout</x:v>
      </x:c>
      <x:c r="S1288" s="2" t="str">
        <x:v>PROTEROZOIC</x:v>
      </x:c>
      <x:c r="T1288" s="2" t="str">
        <x:v> </x:v>
      </x:c>
      <x:c r="U1288" s="2" t="str">
        <x:v>966,PROTEROZOIC EPIDOTE-HORNBLENDE GNEISS,PROTEROZOIC</x:v>
      </x:c>
      <x:c r="V1288" s="2" t="n">
        <x:v>396</x:v>
      </x:c>
      <x:c r="W1288" s="2" t="str">
        <x:v>plateau_or_plain</x:v>
      </x:c>
      <x:c r="X1288" s="9" t="n">
        <x:v>45901</x:v>
      </x:c>
      <x:c r="Y1288" s="9" t="n">
        <x:v>46265</x:v>
      </x:c>
      <x:c r="Z1288" s="2" t="n">
        <x:v>26.397698630136986</x:v>
      </x:c>
      <x:c r="AA1288" s="2" t="n">
        <x:v>767.67</x:v>
      </x:c>
      <x:c r="AB1288" s="2" t="n">
        <x:v>100</x:v>
      </x:c>
      <x:c r="AC1288" s="2" t="str">
        <x:v>27546.8</x:v>
      </x:c>
      <x:c r="AD1288" s="2" t="str">
        <x:v>3936331.0</x:v>
      </x:c>
      <x:c r="AE1288" s="7" t="str">
        <x:v>["candidate_requires_field_validation"]</x:v>
      </x:c>
    </x:row>
    <x:row r="1289" ht="18" customHeight="1">
      <x:c r="A1289" s="2" t="str">
        <x:v>GRID-8661899a7ffffff</x:v>
      </x:c>
      <x:c r="B1289" s="7" t="str">
        <x:v>priority_candidate</x:v>
      </x:c>
      <x:c r="C1289" s="2" t="n">
        <x:v>1288</x:v>
      </x:c>
      <x:c r="D1289" s="2" t="str">
        <x:v>Tamil Nadu</x:v>
      </x:c>
      <x:c r="E1289" s="2" t="str">
        <x:v>Vellore</x:v>
      </x:c>
      <x:c r="F1289" s="8" t="n">
        <x:v>12.56701957165516</x:v>
      </x:c>
      <x:c r="G1289" s="8" t="n">
        <x:v>78.57330005262655</x:v>
      </x:c>
      <x:c r="H1289" s="2" t="str">
        <x:v>8661899a7ffffff</x:v>
      </x:c>
      <x:c r="I1289" s="2" t="str">
        <x:v>Phosphorus</x:v>
      </x:c>
      <x:c r="J1289" s="7" t="str">
        <x:v>["phosphorus","silicon","silicon dioxide","iron","titanium","titanium dioxide","zinc"]</x:v>
      </x:c>
      <x:c r="K1289" s="7" t="str">
        <x:v>["P","Si","SiO2","Fe","Ti","TiO2","Zn"]</x:v>
      </x:c>
      <x:c r="L1289" s="8" t="n">
        <x:v>0.7717</x:v>
      </x:c>
      <x:c r="M1289" s="8" t="n">
        <x:v>0.99714</x:v>
      </x:c>
      <x:c r="N1289" s="8" t="n">
        <x:v>27.29</x:v>
      </x:c>
      <x:c r="O1289" s="2" t="n">
        <x:v>85</x:v>
      </x:c>
      <x:c r="P1289" s="8" t="n">
        <x:v>0.7064636678200692</x:v>
      </x:c>
      <x:c r="Q1289" s="8" t="n">
        <x:v>0.08235294117647059</x:v>
      </x:c>
      <x:c r="R1289" s="2" t="str">
        <x:v>passes_minimum_holdout</x:v>
      </x:c>
      <x:c r="S1289" s="2" t="str">
        <x:v>PROTEROZOIC</x:v>
      </x:c>
      <x:c r="T1289" s="2" t="str">
        <x:v> </x:v>
      </x:c>
      <x:c r="U1289" s="2" t="str">
        <x:v>966,PROTEROZOIC EPIDOTE-HORNBLENDE GNEISS,PROTEROZOIC</x:v>
      </x:c>
      <x:c r="V1289" s="2" t="n">
        <x:v>408</x:v>
      </x:c>
      <x:c r="W1289" s="2" t="str">
        <x:v>plateau_or_plain</x:v>
      </x:c>
      <x:c r="X1289" s="9" t="n">
        <x:v>45901</x:v>
      </x:c>
      <x:c r="Y1289" s="9" t="n">
        <x:v>46265</x:v>
      </x:c>
      <x:c r="Z1289" s="2" t="n">
        <x:v>26.397698630136986</x:v>
      </x:c>
      <x:c r="AA1289" s="2" t="n">
        <x:v>767.67</x:v>
      </x:c>
      <x:c r="AB1289" s="2" t="n">
        <x:v>100</x:v>
      </x:c>
      <x:c r="AC1289" s="2" t="str">
        <x:v>53558.1</x:v>
      </x:c>
      <x:c r="AD1289" s="2" t="str">
        <x:v>3936331.0</x:v>
      </x:c>
      <x:c r="AE1289" s="7" t="str">
        <x:v>["candidate_requires_field_validation"]</x:v>
      </x:c>
    </x:row>
    <x:row r="1290" ht="18" customHeight="1">
      <x:c r="A1290" s="2" t="str">
        <x:v>GRID-86618d2f7ffffff</x:v>
      </x:c>
      <x:c r="B1290" s="7" t="str">
        <x:v>priority_candidate</x:v>
      </x:c>
      <x:c r="C1290" s="2" t="n">
        <x:v>1289</x:v>
      </x:c>
      <x:c r="D1290" s="2" t="str">
        <x:v>Tamil Nadu</x:v>
      </x:c>
      <x:c r="E1290" s="2" t="str">
        <x:v>Krishnagiri</x:v>
      </x:c>
      <x:c r="F1290" s="8" t="n">
        <x:v>12.303905577861697</x:v>
      </x:c>
      <x:c r="G1290" s="8" t="n">
        <x:v>78.53829034679329</x:v>
      </x:c>
      <x:c r="H1290" s="2" t="str">
        <x:v>86618d2f7ffffff</x:v>
      </x:c>
      <x:c r="I1290" s="2" t="str">
        <x:v>Phosphorus</x:v>
      </x:c>
      <x:c r="J1290" s="7" t="str">
        <x:v>["phosphorus","silicon","silicon dioxide","iron","magnesium","magnesium carbonate","titanium","titanium dioxide"]</x:v>
      </x:c>
      <x:c r="K1290" s="7" t="str">
        <x:v>["P","Si","SiO2","Fe","Mg","MgCO3","Ti","TiO2"]</x:v>
      </x:c>
      <x:c r="L1290" s="8" t="n">
        <x:v>0.7704</x:v>
      </x:c>
      <x:c r="M1290" s="8" t="n">
        <x:v>0.99711</x:v>
      </x:c>
      <x:c r="N1290" s="8" t="n">
        <x:v>27.8</x:v>
      </x:c>
      <x:c r="O1290" s="2" t="n">
        <x:v>85</x:v>
      </x:c>
      <x:c r="P1290" s="8" t="n">
        <x:v>0.7064636678200692</x:v>
      </x:c>
      <x:c r="Q1290" s="8" t="n">
        <x:v>0.08235294117647059</x:v>
      </x:c>
      <x:c r="R1290" s="2" t="str">
        <x:v>passes_minimum_holdout</x:v>
      </x:c>
      <x:c r="S1290" s="2" t="str">
        <x:v>PROTEROZOIC</x:v>
      </x:c>
      <x:c r="T1290" s="2" t="str">
        <x:v> </x:v>
      </x:c>
      <x:c r="U1290" s="2" t="str">
        <x:v>966,PROTEROZOIC EPIDOTE-HORNBLENDE GNEISS,PROTEROZOIC</x:v>
      </x:c>
      <x:c r="V1290" s="2" t="n">
        <x:v>363</x:v>
      </x:c>
      <x:c r="W1290" s="2" t="str">
        <x:v>plateau_or_plain</x:v>
      </x:c>
      <x:c r="X1290" s="9" t="n">
        <x:v>45901</x:v>
      </x:c>
      <x:c r="Y1290" s="9" t="n">
        <x:v>46265</x:v>
      </x:c>
      <x:c r="Z1290" s="2" t="n">
        <x:v>26.397698630136986</x:v>
      </x:c>
      <x:c r="AA1290" s="2" t="n">
        <x:v>767.67</x:v>
      </x:c>
      <x:c r="AB1290" s="2" t="n">
        <x:v>100</x:v>
      </x:c>
      <x:c r="AC1290" s="2" t="str">
        <x:v>21482.4</x:v>
      </x:c>
      <x:c r="AD1290" s="2" t="str">
        <x:v>1879809.0</x:v>
      </x:c>
      <x:c r="AE1290" s="7" t="str">
        <x:v>["candidate_requires_field_validation"]</x:v>
      </x:c>
    </x:row>
    <x:row r="1291" ht="18" customHeight="1">
      <x:c r="A1291" s="2" t="str">
        <x:v>GRID-8642c8a37ffffff</x:v>
      </x:c>
      <x:c r="B1291" s="7" t="str">
        <x:v>priority_candidate</x:v>
      </x:c>
      <x:c r="C1291" s="2" t="n">
        <x:v>1290</x:v>
      </x:c>
      <x:c r="D1291" s="2" t="str">
        <x:v>Gujarat</x:v>
      </x:c>
      <x:c r="E1291" s="2" t="str">
        <x:v>Sabar Kantha</x:v>
      </x:c>
      <x:c r="F1291" s="8" t="n">
        <x:v>23.35018284266381</x:v>
      </x:c>
      <x:c r="G1291" s="8" t="n">
        <x:v>73.48458931773376</x:v>
      </x:c>
      <x:c r="H1291" s="2" t="str">
        <x:v>8642c8a37ffffff</x:v>
      </x:c>
      <x:c r="I1291" s="2" t="str">
        <x:v>Phosphorus</x:v>
      </x:c>
      <x:c r="J1291" s="7" t="str">
        <x:v>["phosphorus","silicon","silicon dioxide","calcium","calcium carbonate","manganese","iron"]</x:v>
      </x:c>
      <x:c r="K1291" s="7" t="str">
        <x:v>["P","Si","SiO2","Ca","CaCO3","Mn","Fe"]</x:v>
      </x:c>
      <x:c r="L1291" s="8" t="n">
        <x:v>0.7699</x:v>
      </x:c>
      <x:c r="M1291" s="8" t="n">
        <x:v>0.99709</x:v>
      </x:c>
      <x:c r="N1291" s="8" t="n">
        <x:v>79.89</x:v>
      </x:c>
      <x:c r="O1291" s="2" t="n">
        <x:v>85</x:v>
      </x:c>
      <x:c r="P1291" s="8" t="n">
        <x:v>0.7064636678200692</x:v>
      </x:c>
      <x:c r="Q1291" s="8" t="n">
        <x:v>0.08235294117647059</x:v>
      </x:c>
      <x:c r="R1291" s="2" t="str">
        <x:v>passes_minimum_holdout</x:v>
      </x:c>
      <x:c r="S1291" s="2" t="str">
        <x:v>PALAEOPROTEROZOIC</x:v>
      </x:c>
      <x:c r="T1291" s="2" t="str">
        <x:v>LUNAVADA</x:v>
      </x:c>
      <x:c r="U1291" s="2" t="str">
        <x:v>957,LUNAVADA Gp.(ARAVALLI Sgp.),PALAEOPROTEROZOIC</x:v>
      </x:c>
      <x:c r="V1291" s="2" t="n">
        <x:v>144</x:v>
      </x:c>
      <x:c r="W1291" s="2" t="str">
        <x:v>plateau_or_plain</x:v>
      </x:c>
      <x:c r="X1291" s="9" t="n">
        <x:v>45901</x:v>
      </x:c>
      <x:c r="Y1291" s="9" t="n">
        <x:v>46265</x:v>
      </x:c>
      <x:c r="Z1291" s="2" t="n">
        <x:v>26.418547945205482</x:v>
      </x:c>
      <x:c r="AA1291" s="2" t="n">
        <x:v>940.51</x:v>
      </x:c>
      <x:c r="AB1291" s="2" t="n">
        <x:v>100</x:v>
      </x:c>
      <x:c r="AC1291" s="2" t="str">
        <x:v>13770.6</x:v>
      </x:c>
      <x:c r="AD1291" s="2" t="str">
        <x:v>2428589.0</x:v>
      </x:c>
      <x:c r="AE1291" s="7" t="str">
        <x:v>["candidate_requires_field_validation"]</x:v>
      </x:c>
    </x:row>
    <x:row r="1292" ht="18" customHeight="1">
      <x:c r="A1292" s="2" t="str">
        <x:v>GRID-8642c94d7ffffff</x:v>
      </x:c>
      <x:c r="B1292" s="7" t="str">
        <x:v>priority_candidate</x:v>
      </x:c>
      <x:c r="C1292" s="2" t="n">
        <x:v>1291</x:v>
      </x:c>
      <x:c r="D1292" s="2" t="str">
        <x:v>Madhya Pradesh</x:v>
      </x:c>
      <x:c r="E1292" s="2" t="str">
        <x:v>Jhabua</x:v>
      </x:c>
      <x:c r="F1292" s="8" t="n">
        <x:v>22.970418006381582</x:v>
      </x:c>
      <x:c r="G1292" s="8" t="n">
        <x:v>74.37035986619685</x:v>
      </x:c>
      <x:c r="H1292" s="2" t="str">
        <x:v>8642c94d7ffffff</x:v>
      </x:c>
      <x:c r="I1292" s="2" t="str">
        <x:v>Phosphorus</x:v>
      </x:c>
      <x:c r="J1292" s="7" t="str">
        <x:v>["phosphorus","manganese","silicon","silicon dioxide","calcium","calcium carbonate","iron"]</x:v>
      </x:c>
      <x:c r="K1292" s="7" t="str">
        <x:v>["P","Mn","Si","SiO2","Ca","CaCO3","Fe"]</x:v>
      </x:c>
      <x:c r="L1292" s="8" t="n">
        <x:v>0.7669</x:v>
      </x:c>
      <x:c r="M1292" s="8" t="n">
        <x:v>0.99705</x:v>
      </x:c>
      <x:c r="N1292" s="8" t="n">
        <x:v>60.08</x:v>
      </x:c>
      <x:c r="O1292" s="2" t="n">
        <x:v>85</x:v>
      </x:c>
      <x:c r="P1292" s="8" t="n">
        <x:v>0.7064636678200692</x:v>
      </x:c>
      <x:c r="Q1292" s="8" t="n">
        <x:v>0.08235294117647059</x:v>
      </x:c>
      <x:c r="R1292" s="2" t="str">
        <x:v>passes_minimum_holdout</x:v>
      </x:c>
      <x:c r="S1292" s="2" t="str">
        <x:v>PALAEOPROTEROZOIC</x:v>
      </x:c>
      <x:c r="T1292" s="2" t="str">
        <x:v>LUNAVADA</x:v>
      </x:c>
      <x:c r="U1292" s="2" t="str">
        <x:v>957,LUNAVADA Gp.(ARAVALLI Sgp.),PALAEOPROTEROZOIC</x:v>
      </x:c>
      <x:c r="V1292" s="2" t="n">
        <x:v>268</x:v>
      </x:c>
      <x:c r="W1292" s="2" t="str">
        <x:v>plateau_or_plain</x:v>
      </x:c>
      <x:c r="X1292" s="9" t="n">
        <x:v>45901</x:v>
      </x:c>
      <x:c r="Y1292" s="9" t="n">
        <x:v>46265</x:v>
      </x:c>
      <x:c r="Z1292" s="2" t="n">
        <x:v>25.81827397260274</x:v>
      </x:c>
      <x:c r="AA1292" s="2" t="n">
        <x:v>1145.06</x:v>
      </x:c>
      <x:c r="AB1292" s="2" t="n">
        <x:v>100</x:v>
      </x:c>
      <x:c r="AC1292" s="2" t="str">
        <x:v>11593.3</x:v>
      </x:c>
      <x:c r="AD1292" s="2" t="str">
        <x:v>1025048.0</x:v>
      </x:c>
      <x:c r="AE1292" s="7" t="str">
        <x:v>["candidate_requires_field_validation"]</x:v>
      </x:c>
    </x:row>
    <x:row r="1293" ht="18" customHeight="1">
      <x:c r="A1293" s="2" t="str">
        <x:v>GRID-86618992fffffff</x:v>
      </x:c>
      <x:c r="B1293" s="7" t="str">
        <x:v>priority_candidate</x:v>
      </x:c>
      <x:c r="C1293" s="2" t="n">
        <x:v>1292</x:v>
      </x:c>
      <x:c r="D1293" s="2" t="str">
        <x:v>Tamil Nadu</x:v>
      </x:c>
      <x:c r="E1293" s="2" t="str">
        <x:v>Vellore</x:v>
      </x:c>
      <x:c r="F1293" s="8" t="n">
        <x:v>12.409858316174345</x:v>
      </x:c>
      <x:c r="G1293" s="8" t="n">
        <x:v>78.48092995560434</x:v>
      </x:c>
      <x:c r="H1293" s="2" t="str">
        <x:v>86618992fffffff</x:v>
      </x:c>
      <x:c r="I1293" s="2" t="str">
        <x:v>Phosphorus</x:v>
      </x:c>
      <x:c r="J1293" s="7" t="str">
        <x:v>["phosphorus","silicon","silicon dioxide","iron","titanium","titanium dioxide","magnesium","magnesium carbonate"]</x:v>
      </x:c>
      <x:c r="K1293" s="7" t="str">
        <x:v>["P","Si","SiO2","Fe","Ti","TiO2","Mg","MgCO3"]</x:v>
      </x:c>
      <x:c r="L1293" s="8" t="n">
        <x:v>0.766</x:v>
      </x:c>
      <x:c r="M1293" s="8" t="n">
        <x:v>0.99701</x:v>
      </x:c>
      <x:c r="N1293" s="8" t="n">
        <x:v>29.46</x:v>
      </x:c>
      <x:c r="O1293" s="2" t="n">
        <x:v>85</x:v>
      </x:c>
      <x:c r="P1293" s="8" t="n">
        <x:v>0.7064636678200692</x:v>
      </x:c>
      <x:c r="Q1293" s="8" t="n">
        <x:v>0.08235294117647059</x:v>
      </x:c>
      <x:c r="R1293" s="2" t="str">
        <x:v>passes_minimum_holdout</x:v>
      </x:c>
      <x:c r="S1293" s="2" t="str">
        <x:v>PROTEROZOIC</x:v>
      </x:c>
      <x:c r="T1293" s="2" t="str">
        <x:v> </x:v>
      </x:c>
      <x:c r="U1293" s="2" t="str">
        <x:v>966,PROTEROZOIC EPIDOTE-HORNBLENDE GNEISS,PROTEROZOIC</x:v>
      </x:c>
      <x:c r="V1293" s="2" t="n">
        <x:v>383</x:v>
      </x:c>
      <x:c r="W1293" s="2" t="str">
        <x:v>plateau_or_plain</x:v>
      </x:c>
      <x:c r="X1293" s="9" t="n">
        <x:v>45901</x:v>
      </x:c>
      <x:c r="Y1293" s="9" t="n">
        <x:v>46265</x:v>
      </x:c>
      <x:c r="Z1293" s="2" t="n">
        <x:v>26.397698630136986</x:v>
      </x:c>
      <x:c r="AA1293" s="2" t="n">
        <x:v>767.67</x:v>
      </x:c>
      <x:c r="AB1293" s="2" t="n">
        <x:v>100</x:v>
      </x:c>
      <x:c r="AC1293" s="2" t="str">
        <x:v>27289.0</x:v>
      </x:c>
      <x:c r="AD1293" s="2" t="str">
        <x:v>3936331.0</x:v>
      </x:c>
      <x:c r="AE1293" s="7" t="str">
        <x:v>["candidate_requires_field_validation"]</x:v>
      </x:c>
    </x:row>
    <x:row r="1294" ht="18" customHeight="1">
      <x:c r="A1294" s="2" t="str">
        <x:v>GRID-8661899b7ffffff</x:v>
      </x:c>
      <x:c r="B1294" s="7" t="str">
        <x:v>priority_candidate</x:v>
      </x:c>
      <x:c r="C1294" s="2" t="n">
        <x:v>1293</x:v>
      </x:c>
      <x:c r="D1294" s="2" t="str">
        <x:v>Tamil Nadu</x:v>
      </x:c>
      <x:c r="E1294" s="2" t="str">
        <x:v>Vellore</x:v>
      </x:c>
      <x:c r="F1294" s="8" t="n">
        <x:v>12.619426759675774</x:v>
      </x:c>
      <x:c r="G1294" s="8" t="n">
        <x:v>78.6041310797443</x:v>
      </x:c>
      <x:c r="H1294" s="2" t="str">
        <x:v>8661899b7ffffff</x:v>
      </x:c>
      <x:c r="I1294" s="2" t="str">
        <x:v>Phosphorus</x:v>
      </x:c>
      <x:c r="J1294" s="7" t="str">
        <x:v>["phosphorus","silicon","silicon dioxide","iron","titanium","titanium dioxide","zinc"]</x:v>
      </x:c>
      <x:c r="K1294" s="7" t="str">
        <x:v>["P","Si","SiO2","Fe","Ti","TiO2","Zn"]</x:v>
      </x:c>
      <x:c r="L1294" s="8" t="n">
        <x:v>0.7653</x:v>
      </x:c>
      <x:c r="M1294" s="8" t="n">
        <x:v>0.997</x:v>
      </x:c>
      <x:c r="N1294" s="8" t="n">
        <x:v>29.73</x:v>
      </x:c>
      <x:c r="O1294" s="2" t="n">
        <x:v>85</x:v>
      </x:c>
      <x:c r="P1294" s="8" t="n">
        <x:v>0.7064636678200692</x:v>
      </x:c>
      <x:c r="Q1294" s="8" t="n">
        <x:v>0.08235294117647059</x:v>
      </x:c>
      <x:c r="R1294" s="2" t="str">
        <x:v>passes_minimum_holdout</x:v>
      </x:c>
      <x:c r="S1294" s="2" t="str">
        <x:v>PROTEROZOIC</x:v>
      </x:c>
      <x:c r="T1294" s="2" t="str">
        <x:v> </x:v>
      </x:c>
      <x:c r="U1294" s="2" t="str">
        <x:v>966,PROTEROZOIC EPIDOTE-HORNBLENDE GNEISS,PROTEROZOIC</x:v>
      </x:c>
      <x:c r="V1294" s="2" t="n">
        <x:v>473</x:v>
      </x:c>
      <x:c r="W1294" s="2" t="str">
        <x:v>plateau_or_plain</x:v>
      </x:c>
      <x:c r="X1294" s="9" t="n">
        <x:v>45901</x:v>
      </x:c>
      <x:c r="Y1294" s="9" t="n">
        <x:v>46265</x:v>
      </x:c>
      <x:c r="Z1294" s="2" t="n">
        <x:v>26.397698630136986</x:v>
      </x:c>
      <x:c r="AA1294" s="2" t="n">
        <x:v>767.67</x:v>
      </x:c>
      <x:c r="AB1294" s="2" t="n">
        <x:v>100</x:v>
      </x:c>
      <x:c r="AC1294" s="2" t="str">
        <x:v>29288.2</x:v>
      </x:c>
      <x:c r="AD1294" s="2" t="str">
        <x:v>3936331.0</x:v>
      </x:c>
      <x:c r="AE1294" s="7" t="str">
        <x:v>["candidate_requires_field_validation"]</x:v>
      </x:c>
    </x:row>
    <x:row r="1295" ht="18" customHeight="1">
      <x:c r="A1295" s="2" t="str">
        <x:v>GRID-8642c8b8fffffff</x:v>
      </x:c>
      <x:c r="B1295" s="7" t="str">
        <x:v>priority_candidate</x:v>
      </x:c>
      <x:c r="C1295" s="2" t="n">
        <x:v>1294</x:v>
      </x:c>
      <x:c r="D1295" s="2" t="str">
        <x:v>Gujarat</x:v>
      </x:c>
      <x:c r="E1295" s="2" t="str">
        <x:v>Sabar Kantha</x:v>
      </x:c>
      <x:c r="F1295" s="8" t="n">
        <x:v>23.300171443750735</x:v>
      </x:c>
      <x:c r="G1295" s="8" t="n">
        <x:v>73.45915246408858</x:v>
      </x:c>
      <x:c r="H1295" s="2" t="str">
        <x:v>8642c8b8fffffff</x:v>
      </x:c>
      <x:c r="I1295" s="2" t="str">
        <x:v>Phosphorus</x:v>
      </x:c>
      <x:c r="J1295" s="7" t="str">
        <x:v>["phosphorus","silicon","silicon dioxide","calcium","calcium carbonate","manganese","iron"]</x:v>
      </x:c>
      <x:c r="K1295" s="7" t="str">
        <x:v>["P","Si","SiO2","Ca","CaCO3","Mn","Fe"]</x:v>
      </x:c>
      <x:c r="L1295" s="8" t="n">
        <x:v>0.764</x:v>
      </x:c>
      <x:c r="M1295" s="8" t="n">
        <x:v>0.99698</x:v>
      </x:c>
      <x:c r="N1295" s="8" t="n">
        <x:v>83.74</x:v>
      </x:c>
      <x:c r="O1295" s="2" t="n">
        <x:v>85</x:v>
      </x:c>
      <x:c r="P1295" s="8" t="n">
        <x:v>0.7064636678200692</x:v>
      </x:c>
      <x:c r="Q1295" s="8" t="n">
        <x:v>0.08235294117647059</x:v>
      </x:c>
      <x:c r="R1295" s="2" t="str">
        <x:v>passes_minimum_holdout</x:v>
      </x:c>
      <x:c r="S1295" s="2" t="str">
        <x:v>PALAEOPROTEROZOIC</x:v>
      </x:c>
      <x:c r="T1295" s="2" t="str">
        <x:v>LUNAVADA</x:v>
      </x:c>
      <x:c r="U1295" s="2" t="str">
        <x:v>957,LUNAVADA Gp.(ARAVALLI Sgp.),PALAEOPROTEROZOIC</x:v>
      </x:c>
      <x:c r="V1295" s="2" t="n">
        <x:v>143</x:v>
      </x:c>
      <x:c r="W1295" s="2" t="str">
        <x:v>plateau_or_plain</x:v>
      </x:c>
      <x:c r="X1295" s="9" t="n">
        <x:v>45901</x:v>
      </x:c>
      <x:c r="Y1295" s="9" t="n">
        <x:v>46265</x:v>
      </x:c>
      <x:c r="Z1295" s="2" t="n">
        <x:v>26.418547945205482</x:v>
      </x:c>
      <x:c r="AA1295" s="2" t="n">
        <x:v>940.51</x:v>
      </x:c>
      <x:c r="AB1295" s="2" t="n">
        <x:v>100</x:v>
      </x:c>
      <x:c r="AC1295" s="2" t="str">
        <x:v>5554.3</x:v>
      </x:c>
      <x:c r="AD1295" s="2" t="str">
        <x:v>2428589.0</x:v>
      </x:c>
      <x:c r="AE1295" s="7" t="str">
        <x:v>["candidate_requires_field_validation"]</x:v>
      </x:c>
    </x:row>
    <x:row r="1296" ht="18" customHeight="1">
      <x:c r="A1296" s="2" t="str">
        <x:v>GRID-866032597ffffff</x:v>
      </x:c>
      <x:c r="B1296" s="7" t="str">
        <x:v>priority_candidate</x:v>
      </x:c>
      <x:c r="C1296" s="2" t="n">
        <x:v>1295</x:v>
      </x:c>
      <x:c r="D1296" s="2" t="str">
        <x:v>Tamil Nadu</x:v>
      </x:c>
      <x:c r="E1296" s="2" t="str">
        <x:v>Krishnagiri</x:v>
      </x:c>
      <x:c r="F1296" s="8" t="n">
        <x:v>12.30573096103492</x:v>
      </x:c>
      <x:c r="G1296" s="8" t="n">
        <x:v>78.36008972714447</x:v>
      </x:c>
      <x:c r="H1296" s="2" t="str">
        <x:v>866032597ffffff</x:v>
      </x:c>
      <x:c r="I1296" s="2" t="str">
        <x:v>Phosphorus</x:v>
      </x:c>
      <x:c r="J1296" s="7" t="str">
        <x:v>["phosphorus","silicon","silicon dioxide","iron","magnesium","magnesium carbonate","titanium","titanium dioxide"]</x:v>
      </x:c>
      <x:c r="K1296" s="7" t="str">
        <x:v>["P","Si","SiO2","Fe","Mg","MgCO3","Ti","TiO2"]</x:v>
      </x:c>
      <x:c r="L1296" s="8" t="n">
        <x:v>0.764</x:v>
      </x:c>
      <x:c r="M1296" s="8" t="n">
        <x:v>0.99697</x:v>
      </x:c>
      <x:c r="N1296" s="8" t="n">
        <x:v>30.25</x:v>
      </x:c>
      <x:c r="O1296" s="2" t="n">
        <x:v>85</x:v>
      </x:c>
      <x:c r="P1296" s="8" t="n">
        <x:v>0.7064636678200692</x:v>
      </x:c>
      <x:c r="Q1296" s="8" t="n">
        <x:v>0.08235294117647059</x:v>
      </x:c>
      <x:c r="R1296" s="2" t="str">
        <x:v>passes_minimum_holdout</x:v>
      </x:c>
      <x:c r="S1296" s="2" t="str">
        <x:v>PROTEROZOIC</x:v>
      </x:c>
      <x:c r="T1296" s="2" t="str">
        <x:v> </x:v>
      </x:c>
      <x:c r="U1296" s="2" t="str">
        <x:v>966,PROTEROZOIC EPIDOTE-HORNBLENDE GNEISS,PROTEROZOIC</x:v>
      </x:c>
      <x:c r="V1296" s="2" t="n">
        <x:v>430</x:v>
      </x:c>
      <x:c r="W1296" s="2" t="str">
        <x:v>plateau_or_plain</x:v>
      </x:c>
      <x:c r="X1296" s="9" t="n">
        <x:v>45901</x:v>
      </x:c>
      <x:c r="Y1296" s="9" t="n">
        <x:v>46265</x:v>
      </x:c>
      <x:c r="Z1296" s="2" t="n">
        <x:v>25.357808219178082</x:v>
      </x:c>
      <x:c r="AA1296" s="2" t="n">
        <x:v>673.39</x:v>
      </x:c>
      <x:c r="AB1296" s="2" t="n">
        <x:v>100</x:v>
      </x:c>
      <x:c r="AC1296" s="2" t="str">
        <x:v>14598.4</x:v>
      </x:c>
      <x:c r="AD1296" s="2" t="str">
        <x:v>1879809.0</x:v>
      </x:c>
      <x:c r="AE1296" s="7" t="str">
        <x:v>["candidate_requires_field_validation"]</x:v>
      </x:c>
    </x:row>
    <x:row r="1297" ht="18" customHeight="1">
      <x:c r="A1297" s="2" t="str">
        <x:v>GRID-866032437ffffff</x:v>
      </x:c>
      <x:c r="B1297" s="7" t="str">
        <x:v>priority_candidate</x:v>
      </x:c>
      <x:c r="C1297" s="2" t="n">
        <x:v>1296</x:v>
      </x:c>
      <x:c r="D1297" s="2" t="str">
        <x:v>Tamil Nadu</x:v>
      </x:c>
      <x:c r="E1297" s="2" t="str">
        <x:v>Dharmapuri</x:v>
      </x:c>
      <x:c r="F1297" s="8" t="n">
        <x:v>12.20167329356248</x:v>
      </x:c>
      <x:c r="G1297" s="8" t="n">
        <x:v>78.23948743128915</x:v>
      </x:c>
      <x:c r="H1297" s="2" t="str">
        <x:v>866032437ffffff</x:v>
      </x:c>
      <x:c r="I1297" s="2" t="str">
        <x:v>Phosphorus</x:v>
      </x:c>
      <x:c r="J1297" s="7" t="str">
        <x:v>["phosphorus","silicon","silicon dioxide","iron","magnesium","magnesium carbonate","titanium","titanium dioxide"]</x:v>
      </x:c>
      <x:c r="K1297" s="7" t="str">
        <x:v>["P","Si","SiO2","Fe","Mg","MgCO3","Ti","TiO2"]</x:v>
      </x:c>
      <x:c r="L1297" s="8" t="n">
        <x:v>0.7632</x:v>
      </x:c>
      <x:c r="M1297" s="8" t="n">
        <x:v>0.99696</x:v>
      </x:c>
      <x:c r="N1297" s="8" t="n">
        <x:v>30.54</x:v>
      </x:c>
      <x:c r="O1297" s="2" t="n">
        <x:v>85</x:v>
      </x:c>
      <x:c r="P1297" s="8" t="n">
        <x:v>0.7064636678200692</x:v>
      </x:c>
      <x:c r="Q1297" s="8" t="n">
        <x:v>0.08235294117647059</x:v>
      </x:c>
      <x:c r="R1297" s="2" t="str">
        <x:v>passes_minimum_holdout</x:v>
      </x:c>
      <x:c r="S1297" s="2" t="str">
        <x:v>PROTEROZOIC</x:v>
      </x:c>
      <x:c r="T1297" s="2" t="str">
        <x:v> </x:v>
      </x:c>
      <x:c r="U1297" s="2" t="str">
        <x:v>966,PROTEROZOIC EPIDOTE-HORNBLENDE GNEISS,PROTEROZOIC</x:v>
      </x:c>
      <x:c r="V1297" s="2" t="n">
        <x:v>435</x:v>
      </x:c>
      <x:c r="W1297" s="2" t="str">
        <x:v>plateau_or_plain</x:v>
      </x:c>
      <x:c r="X1297" s="9" t="n">
        <x:v>45901</x:v>
      </x:c>
      <x:c r="Y1297" s="9" t="n">
        <x:v>46265</x:v>
      </x:c>
      <x:c r="Z1297" s="2" t="n">
        <x:v>26.50449315068493</x:v>
      </x:c>
      <x:c r="AA1297" s="2" t="n">
        <x:v>645.3</x:v>
      </x:c>
      <x:c r="AB1297" s="2" t="n">
        <x:v>100</x:v>
      </x:c>
      <x:c r="AC1297" s="2" t="str">
        <x:v>32127.4</x:v>
      </x:c>
      <x:c r="AD1297" s="2" t="str">
        <x:v>1506843.0</x:v>
      </x:c>
      <x:c r="AE1297" s="7" t="str">
        <x:v>["candidate_requires_field_validation"]</x:v>
      </x:c>
    </x:row>
    <x:row r="1298" ht="18" customHeight="1">
      <x:c r="A1298" s="2" t="str">
        <x:v>GRID-8642c940fffffff</x:v>
      </x:c>
      <x:c r="B1298" s="7" t="str">
        <x:v>priority_candidate</x:v>
      </x:c>
      <x:c r="C1298" s="2" t="n">
        <x:v>1297</x:v>
      </x:c>
      <x:c r="D1298" s="2" t="str">
        <x:v>Rajasthan</x:v>
      </x:c>
      <x:c r="E1298" s="2" t="str">
        <x:v>Banswara</x:v>
      </x:c>
      <x:c r="F1298" s="8" t="n">
        <x:v>23.1065470738719</x:v>
      </x:c>
      <x:c r="G1298" s="8" t="n">
        <x:v>74.32144384082508</x:v>
      </x:c>
      <x:c r="H1298" s="2" t="str">
        <x:v>8642c940fffffff</x:v>
      </x:c>
      <x:c r="I1298" s="2" t="str">
        <x:v>Phosphorus</x:v>
      </x:c>
      <x:c r="J1298" s="7" t="str">
        <x:v>["phosphorus","silicon","silicon dioxide","calcium","calcium carbonate","manganese","iron"]</x:v>
      </x:c>
      <x:c r="K1298" s="7" t="str">
        <x:v>["P","Si","SiO2","Ca","CaCO3","Mn","Fe"]</x:v>
      </x:c>
      <x:c r="L1298" s="8" t="n">
        <x:v>0.7623</x:v>
      </x:c>
      <x:c r="M1298" s="8" t="n">
        <x:v>0.99694</x:v>
      </x:c>
      <x:c r="N1298" s="8" t="n">
        <x:v>44.27</x:v>
      </x:c>
      <x:c r="O1298" s="2" t="n">
        <x:v>85</x:v>
      </x:c>
      <x:c r="P1298" s="8" t="n">
        <x:v>0.7064636678200692</x:v>
      </x:c>
      <x:c r="Q1298" s="8" t="n">
        <x:v>0.08235294117647059</x:v>
      </x:c>
      <x:c r="R1298" s="2" t="str">
        <x:v>passes_minimum_holdout</x:v>
      </x:c>
      <x:c r="S1298" s="2" t="str">
        <x:v>PALAEOPROTEROZOIC</x:v>
      </x:c>
      <x:c r="T1298" s="2" t="str">
        <x:v>LUNAVADA</x:v>
      </x:c>
      <x:c r="U1298" s="2" t="str">
        <x:v>957,LUNAVADA Gp.(ARAVALLI Sgp.),PALAEOPROTEROZOIC</x:v>
      </x:c>
      <x:c r="V1298" s="2" t="n">
        <x:v>253</x:v>
      </x:c>
      <x:c r="W1298" s="2" t="str">
        <x:v>plateau_or_plain</x:v>
      </x:c>
      <x:c r="X1298" s="9" t="n">
        <x:v>45901</x:v>
      </x:c>
      <x:c r="Y1298" s="9" t="n">
        <x:v>46265</x:v>
      </x:c>
      <x:c r="Z1298" s="2" t="n">
        <x:v>25.81827397260274</x:v>
      </x:c>
      <x:c r="AA1298" s="2" t="n">
        <x:v>1145.06</x:v>
      </x:c>
      <x:c r="AB1298" s="2" t="n">
        <x:v>100</x:v>
      </x:c>
      <x:c r="AC1298" s="2" t="str">
        <x:v>14391.6</x:v>
      </x:c>
      <x:c r="AD1298" s="2" t="str">
        <x:v>1797485.0</x:v>
      </x:c>
      <x:c r="AE1298" s="7" t="str">
        <x:v>["candidate_requires_field_validation"]</x:v>
      </x:c>
    </x:row>
    <x:row r="1299" ht="18" customHeight="1">
      <x:c r="A1299" s="2" t="str">
        <x:v>GRID-866189967ffffff</x:v>
      </x:c>
      <x:c r="B1299" s="7" t="str">
        <x:v>priority_candidate</x:v>
      </x:c>
      <x:c r="C1299" s="2" t="n">
        <x:v>1298</x:v>
      </x:c>
      <x:c r="D1299" s="2" t="str">
        <x:v>Tamil Nadu</x:v>
      </x:c>
      <x:c r="E1299" s="2" t="str">
        <x:v>Krishnagiri</x:v>
      </x:c>
      <x:c r="F1299" s="8" t="n">
        <x:v>12.358077031534059</x:v>
      </x:c>
      <x:c r="G1299" s="8" t="n">
        <x:v>78.39078874285606</x:v>
      </x:c>
      <x:c r="H1299" s="2" t="str">
        <x:v>866189967ffffff</x:v>
      </x:c>
      <x:c r="I1299" s="2" t="str">
        <x:v>Phosphorus</x:v>
      </x:c>
      <x:c r="J1299" s="7" t="str">
        <x:v>["phosphorus","silicon","silicon dioxide","iron","magnesium","magnesium carbonate","titanium","titanium dioxide"]</x:v>
      </x:c>
      <x:c r="K1299" s="7" t="str">
        <x:v>["P","Si","SiO2","Fe","Mg","MgCO3","Ti","TiO2"]</x:v>
      </x:c>
      <x:c r="L1299" s="8" t="n">
        <x:v>0.7621</x:v>
      </x:c>
      <x:c r="M1299" s="8" t="n">
        <x:v>0.99693</x:v>
      </x:c>
      <x:c r="N1299" s="8" t="n">
        <x:v>30.98</x:v>
      </x:c>
      <x:c r="O1299" s="2" t="n">
        <x:v>85</x:v>
      </x:c>
      <x:c r="P1299" s="8" t="n">
        <x:v>0.7064636678200692</x:v>
      </x:c>
      <x:c r="Q1299" s="8" t="n">
        <x:v>0.08235294117647059</x:v>
      </x:c>
      <x:c r="R1299" s="2" t="str">
        <x:v>passes_minimum_holdout</x:v>
      </x:c>
      <x:c r="S1299" s="2" t="str">
        <x:v>PROTEROZOIC</x:v>
      </x:c>
      <x:c r="T1299" s="2" t="str">
        <x:v> </x:v>
      </x:c>
      <x:c r="U1299" s="2" t="str">
        <x:v>966,PROTEROZOIC EPIDOTE-HORNBLENDE GNEISS,PROTEROZOIC</x:v>
      </x:c>
      <x:c r="V1299" s="2" t="n">
        <x:v>402</x:v>
      </x:c>
      <x:c r="W1299" s="2" t="str">
        <x:v>plateau_or_plain</x:v>
      </x:c>
      <x:c r="X1299" s="9" t="n">
        <x:v>45901</x:v>
      </x:c>
      <x:c r="Y1299" s="9" t="n">
        <x:v>46265</x:v>
      </x:c>
      <x:c r="Z1299" s="2" t="n">
        <x:v>25.357808219178082</x:v>
      </x:c>
      <x:c r="AA1299" s="2" t="n">
        <x:v>673.39</x:v>
      </x:c>
      <x:c r="AB1299" s="2" t="n">
        <x:v>100</x:v>
      </x:c>
      <x:c r="AC1299" s="2" t="str">
        <x:v>18083.0</x:v>
      </x:c>
      <x:c r="AD1299" s="2" t="str">
        <x:v>1879809.0</x:v>
      </x:c>
      <x:c r="AE1299" s="7" t="str">
        <x:v>["candidate_requires_field_validation"]</x:v>
      </x:c>
    </x:row>
    <x:row r="1300" ht="18" customHeight="1">
      <x:c r="A1300" s="2" t="str">
        <x:v>GRID-866032427ffffff</x:v>
      </x:c>
      <x:c r="B1300" s="7" t="str">
        <x:v>priority_candidate</x:v>
      </x:c>
      <x:c r="C1300" s="2" t="n">
        <x:v>1299</x:v>
      </x:c>
      <x:c r="D1300" s="2" t="str">
        <x:v>Tamil Nadu</x:v>
      </x:c>
      <x:c r="E1300" s="2" t="str">
        <x:v>Dharmapuri</x:v>
      </x:c>
      <x:c r="F1300" s="8" t="n">
        <x:v>12.149369826908762</x:v>
      </x:c>
      <x:c r="G1300" s="8" t="n">
        <x:v>78.20887948683412</x:v>
      </x:c>
      <x:c r="H1300" s="2" t="str">
        <x:v>866032427ffffff</x:v>
      </x:c>
      <x:c r="I1300" s="2" t="str">
        <x:v>Phosphorus</x:v>
      </x:c>
      <x:c r="J1300" s="7" t="str">
        <x:v>["phosphorus","silicon","silicon dioxide","iron","magnesium","magnesium carbonate","titanium","titanium dioxide"]</x:v>
      </x:c>
      <x:c r="K1300" s="7" t="str">
        <x:v>["P","Si","SiO2","Fe","Mg","MgCO3","Ti","TiO2"]</x:v>
      </x:c>
      <x:c r="L1300" s="8" t="n">
        <x:v>0.7617</x:v>
      </x:c>
      <x:c r="M1300" s="8" t="n">
        <x:v>0.99692</x:v>
      </x:c>
      <x:c r="N1300" s="8" t="n">
        <x:v>31.13</x:v>
      </x:c>
      <x:c r="O1300" s="2" t="n">
        <x:v>85</x:v>
      </x:c>
      <x:c r="P1300" s="8" t="n">
        <x:v>0.7064636678200692</x:v>
      </x:c>
      <x:c r="Q1300" s="8" t="n">
        <x:v>0.08235294117647059</x:v>
      </x:c>
      <x:c r="R1300" s="2" t="str">
        <x:v>passes_minimum_holdout</x:v>
      </x:c>
      <x:c r="S1300" s="2" t="str">
        <x:v>PROTEROZOIC</x:v>
      </x:c>
      <x:c r="T1300" s="2" t="str">
        <x:v> </x:v>
      </x:c>
      <x:c r="U1300" s="2" t="str">
        <x:v>966,PROTEROZOIC EPIDOTE-HORNBLENDE GNEISS,PROTEROZOIC</x:v>
      </x:c>
      <x:c r="V1300" s="2" t="n">
        <x:v>476</x:v>
      </x:c>
      <x:c r="W1300" s="2" t="str">
        <x:v>plateau_or_plain</x:v>
      </x:c>
      <x:c r="X1300" s="9" t="n">
        <x:v>45901</x:v>
      </x:c>
      <x:c r="Y1300" s="9" t="n">
        <x:v>46265</x:v>
      </x:c>
      <x:c r="Z1300" s="2" t="n">
        <x:v>26.50449315068493</x:v>
      </x:c>
      <x:c r="AA1300" s="2" t="n">
        <x:v>645.3</x:v>
      </x:c>
      <x:c r="AB1300" s="2" t="n">
        <x:v>100</x:v>
      </x:c>
      <x:c r="AC1300" s="2" t="str">
        <x:v>26057.1</x:v>
      </x:c>
      <x:c r="AD1300" s="2" t="str">
        <x:v>1506843.0</x:v>
      </x:c>
      <x:c r="AE1300" s="7" t="str">
        <x:v>["candidate_requires_field_validation"]</x:v>
      </x:c>
    </x:row>
    <x:row r="1301" ht="18" customHeight="1">
      <x:c r="A1301" s="2" t="str">
        <x:v>GRID-8642c8bafffffff</x:v>
      </x:c>
      <x:c r="B1301" s="7" t="str">
        <x:v>priority_candidate</x:v>
      </x:c>
      <x:c r="C1301" s="2" t="n">
        <x:v>1300</x:v>
      </x:c>
      <x:c r="D1301" s="2" t="str">
        <x:v>Gujarat</x:v>
      </x:c>
      <x:c r="E1301" s="2" t="str">
        <x:v>Sabar Kantha</x:v>
      </x:c>
      <x:c r="F1301" s="8" t="n">
        <x:v>23.343404604744926</x:v>
      </x:c>
      <x:c r="G1301" s="8" t="n">
        <x:v>73.42094428489646</x:v>
      </x:c>
      <x:c r="H1301" s="2" t="str">
        <x:v>8642c8bafffffff</x:v>
      </x:c>
      <x:c r="I1301" s="2" t="str">
        <x:v>Phosphorus</x:v>
      </x:c>
      <x:c r="J1301" s="7" t="str">
        <x:v>["phosphorus","silicon","silicon dioxide","calcium","calcium carbonate","manganese","iron"]</x:v>
      </x:c>
      <x:c r="K1301" s="7" t="str">
        <x:v>["P","Si","SiO2","Ca","CaCO3","Mn","Fe"]</x:v>
      </x:c>
      <x:c r="L1301" s="8" t="n">
        <x:v>0.76</x:v>
      </x:c>
      <x:c r="M1301" s="8" t="n">
        <x:v>0.9969</x:v>
      </x:c>
      <x:c r="N1301" s="8" t="n">
        <x:v>86.4</x:v>
      </x:c>
      <x:c r="O1301" s="2" t="n">
        <x:v>85</x:v>
      </x:c>
      <x:c r="P1301" s="8" t="n">
        <x:v>0.7064636678200692</x:v>
      </x:c>
      <x:c r="Q1301" s="8" t="n">
        <x:v>0.08235294117647059</x:v>
      </x:c>
      <x:c r="R1301" s="2" t="str">
        <x:v>passes_minimum_holdout</x:v>
      </x:c>
      <x:c r="S1301" s="2" t="str">
        <x:v>PALAEOPROTEROZOIC</x:v>
      </x:c>
      <x:c r="T1301" s="2" t="str">
        <x:v>LUNAVADA</x:v>
      </x:c>
      <x:c r="U1301" s="2" t="str">
        <x:v>957,LUNAVADA Gp.(ARAVALLI Sgp.),PALAEOPROTEROZOIC</x:v>
      </x:c>
      <x:c r="V1301" s="2" t="n">
        <x:v>165</x:v>
      </x:c>
      <x:c r="W1301" s="2" t="str">
        <x:v>plateau_or_plain</x:v>
      </x:c>
      <x:c r="X1301" s="9" t="n">
        <x:v>45901</x:v>
      </x:c>
      <x:c r="Y1301" s="9" t="n">
        <x:v>46265</x:v>
      </x:c>
      <x:c r="Z1301" s="2" t="n">
        <x:v>26.86958904109589</x:v>
      </x:c>
      <x:c r="AA1301" s="2" t="n">
        <x:v>798.27</x:v>
      </x:c>
      <x:c r="AB1301" s="2" t="n">
        <x:v>100</x:v>
      </x:c>
      <x:c r="AC1301" s="2" t="str">
        <x:v>6847.4</x:v>
      </x:c>
      <x:c r="AD1301" s="2" t="str">
        <x:v>2428589.0</x:v>
      </x:c>
      <x:c r="AE1301" s="7" t="str">
        <x:v>["candidate_requires_field_validation"]</x:v>
      </x:c>
    </x:row>
    <x:row r="1302" ht="18" customHeight="1">
      <x:c r="A1302" s="2" t="str">
        <x:v>GRID-8642c9d87ffffff</x:v>
      </x:c>
      <x:c r="B1302" s="7" t="str">
        <x:v>priority_candidate</x:v>
      </x:c>
      <x:c r="C1302" s="2" t="n">
        <x:v>1301</x:v>
      </x:c>
      <x:c r="D1302" s="2" t="str">
        <x:v>Gujarat</x:v>
      </x:c>
      <x:c r="E1302" s="2" t="str">
        <x:v>Panch Mahals</x:v>
      </x:c>
      <x:c r="F1302" s="8" t="n">
        <x:v>23.34034788690136</x:v>
      </x:c>
      <x:c r="G1302" s="8" t="n">
        <x:v>73.84092574560378</x:v>
      </x:c>
      <x:c r="H1302" s="2" t="str">
        <x:v>8642c9d87ffffff</x:v>
      </x:c>
      <x:c r="I1302" s="2" t="str">
        <x:v>Phosphorus</x:v>
      </x:c>
      <x:c r="J1302" s="7" t="str">
        <x:v>["phosphorus","silicon","silicon dioxide","calcium","calcium carbonate","manganese","iron"]</x:v>
      </x:c>
      <x:c r="K1302" s="7" t="str">
        <x:v>["P","Si","SiO2","Ca","CaCO3","Mn","Fe"]</x:v>
      </x:c>
      <x:c r="L1302" s="8" t="n">
        <x:v>0.7598</x:v>
      </x:c>
      <x:c r="M1302" s="8" t="n">
        <x:v>0.99689</x:v>
      </x:c>
      <x:c r="N1302" s="8" t="n">
        <x:v>45.38</x:v>
      </x:c>
      <x:c r="O1302" s="2" t="n">
        <x:v>85</x:v>
      </x:c>
      <x:c r="P1302" s="8" t="n">
        <x:v>0.7064636678200692</x:v>
      </x:c>
      <x:c r="Q1302" s="8" t="n">
        <x:v>0.08235294117647059</x:v>
      </x:c>
      <x:c r="R1302" s="2" t="str">
        <x:v>passes_minimum_holdout</x:v>
      </x:c>
      <x:c r="S1302" s="2" t="str">
        <x:v>PALAEOPROTEROZOIC</x:v>
      </x:c>
      <x:c r="T1302" s="2" t="str">
        <x:v>LUNAVADA</x:v>
      </x:c>
      <x:c r="U1302" s="2" t="str">
        <x:v>957,LUNAVADA Gp.(ARAVALLI Sgp.),PALAEOPROTEROZOIC</x:v>
      </x:c>
      <x:c r="V1302" s="2" t="n">
        <x:v>123</x:v>
      </x:c>
      <x:c r="W1302" s="2" t="str">
        <x:v>plateau_or_plain</x:v>
      </x:c>
      <x:c r="X1302" s="9" t="n">
        <x:v>45901</x:v>
      </x:c>
      <x:c r="Y1302" s="9" t="n">
        <x:v>46265</x:v>
      </x:c>
      <x:c r="Z1302" s="2" t="n">
        <x:v>26.418547945205482</x:v>
      </x:c>
      <x:c r="AA1302" s="2" t="n">
        <x:v>940.51</x:v>
      </x:c>
      <x:c r="AB1302" s="2" t="n">
        <x:v>100</x:v>
      </x:c>
      <x:c r="AC1302" s="2" t="str">
        <x:v>5418.2</x:v>
      </x:c>
      <x:c r="AD1302" s="2" t="str">
        <x:v>2390776.0</x:v>
      </x:c>
      <x:c r="AE1302" s="7" t="str">
        <x:v>["candidate_requires_field_validation"]</x:v>
      </x:c>
    </x:row>
    <x:row r="1303" ht="18" customHeight="1">
      <x:c r="A1303" s="2" t="str">
        <x:v>GRID-866189937ffffff</x:v>
      </x:c>
      <x:c r="B1303" s="7" t="str">
        <x:v>priority_candidate</x:v>
      </x:c>
      <x:c r="C1303" s="2" t="n">
        <x:v>1302</x:v>
      </x:c>
      <x:c r="D1303" s="2" t="str">
        <x:v>Tamil Nadu</x:v>
      </x:c>
      <x:c r="E1303" s="2" t="str">
        <x:v>Vellore</x:v>
      </x:c>
      <x:c r="F1303" s="8" t="n">
        <x:v>12.461656407977953</x:v>
      </x:c>
      <x:c r="G1303" s="8" t="n">
        <x:v>78.57118822884047</x:v>
      </x:c>
      <x:c r="H1303" s="2" t="str">
        <x:v>866189937ffffff</x:v>
      </x:c>
      <x:c r="I1303" s="2" t="str">
        <x:v>Phosphorus</x:v>
      </x:c>
      <x:c r="J1303" s="7" t="str">
        <x:v>["phosphorus","silicon","silicon dioxide","iron","titanium","titanium dioxide","magnesium","magnesium carbonate"]</x:v>
      </x:c>
      <x:c r="K1303" s="7" t="str">
        <x:v>["P","Si","SiO2","Fe","Ti","TiO2","Mg","MgCO3"]</x:v>
      </x:c>
      <x:c r="L1303" s="8" t="n">
        <x:v>0.759</x:v>
      </x:c>
      <x:c r="M1303" s="8" t="n">
        <x:v>0.99688</x:v>
      </x:c>
      <x:c r="N1303" s="8" t="n">
        <x:v>32.17</x:v>
      </x:c>
      <x:c r="O1303" s="2" t="n">
        <x:v>85</x:v>
      </x:c>
      <x:c r="P1303" s="8" t="n">
        <x:v>0.7064636678200692</x:v>
      </x:c>
      <x:c r="Q1303" s="8" t="n">
        <x:v>0.08235294117647059</x:v>
      </x:c>
      <x:c r="R1303" s="2" t="str">
        <x:v>passes_minimum_holdout</x:v>
      </x:c>
      <x:c r="S1303" s="2" t="str">
        <x:v>PROTEROZOIC</x:v>
      </x:c>
      <x:c r="T1303" s="2" t="str">
        <x:v> </x:v>
      </x:c>
      <x:c r="U1303" s="2" t="str">
        <x:v>966,PROTEROZOIC EPIDOTE-HORNBLENDE GNEISS,PROTEROZOIC</x:v>
      </x:c>
      <x:c r="V1303" s="2" t="n">
        <x:v>381</x:v>
      </x:c>
      <x:c r="W1303" s="2" t="str">
        <x:v>plateau_or_plain</x:v>
      </x:c>
      <x:c r="X1303" s="9" t="n">
        <x:v>45901</x:v>
      </x:c>
      <x:c r="Y1303" s="9" t="n">
        <x:v>46265</x:v>
      </x:c>
      <x:c r="Z1303" s="2" t="n">
        <x:v>26.397698630136986</x:v>
      </x:c>
      <x:c r="AA1303" s="2" t="n">
        <x:v>767.67</x:v>
      </x:c>
      <x:c r="AB1303" s="2" t="n">
        <x:v>100</x:v>
      </x:c>
      <x:c r="AC1303" s="2" t="str">
        <x:v>65698.6</x:v>
      </x:c>
      <x:c r="AD1303" s="2" t="str">
        <x:v>3936331.0</x:v>
      </x:c>
      <x:c r="AE1303" s="7" t="str">
        <x:v>["candidate_requires_field_validation"]</x:v>
      </x:c>
    </x:row>
    <x:row r="1304" ht="18" customHeight="1">
      <x:c r="A1304" s="2" t="str">
        <x:v>GRID-86618d64fffffff</x:v>
      </x:c>
      <x:c r="B1304" s="7" t="str">
        <x:v>priority_candidate</x:v>
      </x:c>
      <x:c r="C1304" s="2" t="n">
        <x:v>1303</x:v>
      </x:c>
      <x:c r="D1304" s="2" t="str">
        <x:v>Tamil Nadu</x:v>
      </x:c>
      <x:c r="E1304" s="2" t="str">
        <x:v>Vellore</x:v>
      </x:c>
      <x:c r="F1304" s="8" t="n">
        <x:v>12.514053308677907</x:v>
      </x:c>
      <x:c r="G1304" s="8" t="n">
        <x:v>78.60200774327298</x:v>
      </x:c>
      <x:c r="H1304" s="2" t="str">
        <x:v>86618d64fffffff</x:v>
      </x:c>
      <x:c r="I1304" s="2" t="str">
        <x:v>Phosphorus</x:v>
      </x:c>
      <x:c r="J1304" s="7" t="str">
        <x:v>["phosphorus","silicon","silicon dioxide","iron","titanium","titanium dioxide","magnesium","magnesium carbonate"]</x:v>
      </x:c>
      <x:c r="K1304" s="7" t="str">
        <x:v>["P","Si","SiO2","Fe","Ti","TiO2","Mg","MgCO3"]</x:v>
      </x:c>
      <x:c r="L1304" s="8" t="n">
        <x:v>0.759</x:v>
      </x:c>
      <x:c r="M1304" s="8" t="n">
        <x:v>0.99686</x:v>
      </x:c>
      <x:c r="N1304" s="8" t="n">
        <x:v>32.19</x:v>
      </x:c>
      <x:c r="O1304" s="2" t="n">
        <x:v>85</x:v>
      </x:c>
      <x:c r="P1304" s="8" t="n">
        <x:v>0.7064636678200692</x:v>
      </x:c>
      <x:c r="Q1304" s="8" t="n">
        <x:v>0.08235294117647059</x:v>
      </x:c>
      <x:c r="R1304" s="2" t="str">
        <x:v>passes_minimum_holdout</x:v>
      </x:c>
      <x:c r="S1304" s="2" t="str">
        <x:v>PROTEROZOIC</x:v>
      </x:c>
      <x:c r="T1304" s="2" t="str">
        <x:v> </x:v>
      </x:c>
      <x:c r="U1304" s="2" t="str">
        <x:v>966,PROTEROZOIC EPIDOTE-HORNBLENDE GNEISS,PROTEROZOIC</x:v>
      </x:c>
      <x:c r="V1304" s="2" t="n">
        <x:v>487</x:v>
      </x:c>
      <x:c r="W1304" s="2" t="str">
        <x:v>plateau_or_plain</x:v>
      </x:c>
      <x:c r="X1304" s="9" t="n">
        <x:v>45901</x:v>
      </x:c>
      <x:c r="Y1304" s="9" t="n">
        <x:v>46265</x:v>
      </x:c>
      <x:c r="Z1304" s="2" t="n">
        <x:v>26.397698630136986</x:v>
      </x:c>
      <x:c r="AA1304" s="2" t="n">
        <x:v>767.67</x:v>
      </x:c>
      <x:c r="AB1304" s="2" t="n">
        <x:v>100</x:v>
      </x:c>
      <x:c r="AC1304" s="2" t="str">
        <x:v>39404.3</x:v>
      </x:c>
      <x:c r="AD1304" s="2" t="str">
        <x:v>3936331.0</x:v>
      </x:c>
      <x:c r="AE1304" s="7" t="str">
        <x:v>["candidate_requires_field_validation"]</x:v>
      </x:c>
    </x:row>
    <x:row r="1305" ht="18" customHeight="1">
      <x:c r="A1305" s="2" t="str">
        <x:v>GRID-8642cbb27ffffff</x:v>
      </x:c>
      <x:c r="B1305" s="7" t="str">
        <x:v>priority_candidate</x:v>
      </x:c>
      <x:c r="C1305" s="2" t="n">
        <x:v>1304</x:v>
      </x:c>
      <x:c r="D1305" s="2" t="str">
        <x:v>Gujarat</x:v>
      </x:c>
      <x:c r="E1305" s="2" t="str">
        <x:v>Dohad</x:v>
      </x:c>
      <x:c r="F1305" s="8" t="n">
        <x:v>22.92084640254599</x:v>
      </x:c>
      <x:c r="G1305" s="8" t="n">
        <x:v>74.34443623042888</x:v>
      </x:c>
      <x:c r="H1305" s="2" t="str">
        <x:v>8642cbb27ffffff</x:v>
      </x:c>
      <x:c r="I1305" s="2" t="str">
        <x:v>Phosphorus</x:v>
      </x:c>
      <x:c r="J1305" s="7" t="str">
        <x:v>["phosphorus","manganese","silicon","silicon dioxide","calcium","calcium carbonate","iron"]</x:v>
      </x:c>
      <x:c r="K1305" s="7" t="str">
        <x:v>["P","Mn","Si","SiO2","Ca","CaCO3","Fe"]</x:v>
      </x:c>
      <x:c r="L1305" s="8" t="n">
        <x:v>0.7576</x:v>
      </x:c>
      <x:c r="M1305" s="8" t="n">
        <x:v>0.99684</x:v>
      </x:c>
      <x:c r="N1305" s="8" t="n">
        <x:v>65.04</x:v>
      </x:c>
      <x:c r="O1305" s="2" t="n">
        <x:v>85</x:v>
      </x:c>
      <x:c r="P1305" s="8" t="n">
        <x:v>0.7064636678200692</x:v>
      </x:c>
      <x:c r="Q1305" s="8" t="n">
        <x:v>0.08235294117647059</x:v>
      </x:c>
      <x:c r="R1305" s="2" t="str">
        <x:v>passes_minimum_holdout</x:v>
      </x:c>
      <x:c r="S1305" s="2" t="str">
        <x:v>PALAEOPROTEROZOIC</x:v>
      </x:c>
      <x:c r="T1305" s="2" t="str">
        <x:v>LUNAVADA</x:v>
      </x:c>
      <x:c r="U1305" s="2" t="str">
        <x:v>957,LUNAVADA Gp.(ARAVALLI Sgp.),PALAEOPROTEROZOIC</x:v>
      </x:c>
      <x:c r="V1305" s="2" t="n">
        <x:v>278</x:v>
      </x:c>
      <x:c r="W1305" s="2" t="str">
        <x:v>plateau_or_plain</x:v>
      </x:c>
      <x:c r="X1305" s="9" t="n">
        <x:v>45901</x:v>
      </x:c>
      <x:c r="Y1305" s="9" t="n">
        <x:v>46265</x:v>
      </x:c>
      <x:c r="Z1305" s="2" t="n">
        <x:v>25.81827397260274</x:v>
      </x:c>
      <x:c r="AA1305" s="2" t="n">
        <x:v>1145.06</x:v>
      </x:c>
      <x:c r="AB1305" s="2" t="n">
        <x:v>100</x:v>
      </x:c>
      <x:c r="AC1305" s="2" t="str">
        <x:v>16731.6</x:v>
      </x:c>
      <x:c r="AD1305" s="2" t="str">
        <x:v>2127086.0</x:v>
      </x:c>
      <x:c r="AE1305" s="7" t="str">
        <x:v>["candidate_requires_field_validation"]</x:v>
      </x:c>
    </x:row>
    <x:row r="1306" ht="18" customHeight="1">
      <x:c r="A1306" s="2" t="str">
        <x:v>GRID-8642c8b87ffffff</x:v>
      </x:c>
      <x:c r="B1306" s="7" t="str">
        <x:v>priority_candidate</x:v>
      </x:c>
      <x:c r="C1306" s="2" t="n">
        <x:v>1305</x:v>
      </x:c>
      <x:c r="D1306" s="2" t="str">
        <x:v>Gujarat</x:v>
      </x:c>
      <x:c r="E1306" s="2" t="str">
        <x:v>Sabar Kantha</x:v>
      </x:c>
      <x:c r="F1306" s="8" t="n">
        <x:v>23.293386558145226</x:v>
      </x:c>
      <x:c r="G1306" s="8" t="n">
        <x:v>73.39555590150033</x:v>
      </x:c>
      <x:c r="H1306" s="2" t="str">
        <x:v>8642c8b87ffffff</x:v>
      </x:c>
      <x:c r="I1306" s="2" t="str">
        <x:v>Phosphorus</x:v>
      </x:c>
      <x:c r="J1306" s="7" t="str">
        <x:v>["phosphorus","silicon","silicon dioxide","manganese","calcium","calcium carbonate","iron"]</x:v>
      </x:c>
      <x:c r="K1306" s="7" t="str">
        <x:v>["P","Si","SiO2","Mn","Ca","CaCO3","Fe"]</x:v>
      </x:c>
      <x:c r="L1306" s="8" t="n">
        <x:v>0.7569</x:v>
      </x:c>
      <x:c r="M1306" s="8" t="n">
        <x:v>0.99682</x:v>
      </x:c>
      <x:c r="N1306" s="8" t="n">
        <x:v>88.51</x:v>
      </x:c>
      <x:c r="O1306" s="2" t="n">
        <x:v>85</x:v>
      </x:c>
      <x:c r="P1306" s="8" t="n">
        <x:v>0.7064636678200692</x:v>
      </x:c>
      <x:c r="Q1306" s="8" t="n">
        <x:v>0.08235294117647059</x:v>
      </x:c>
      <x:c r="R1306" s="2" t="str">
        <x:v>passes_minimum_holdout</x:v>
      </x:c>
      <x:c r="S1306" s="2" t="str">
        <x:v>PALAEOPROTEROZOIC</x:v>
      </x:c>
      <x:c r="T1306" s="2" t="str">
        <x:v>LUNAVADA</x:v>
      </x:c>
      <x:c r="U1306" s="2" t="str">
        <x:v>957,LUNAVADA Gp.(ARAVALLI Sgp.),PALAEOPROTEROZOIC</x:v>
      </x:c>
      <x:c r="V1306" s="2" t="n">
        <x:v>137</x:v>
      </x:c>
      <x:c r="W1306" s="2" t="str">
        <x:v>plateau_or_plain</x:v>
      </x:c>
      <x:c r="X1306" s="9" t="n">
        <x:v>45901</x:v>
      </x:c>
      <x:c r="Y1306" s="9" t="n">
        <x:v>46265</x:v>
      </x:c>
      <x:c r="Z1306" s="2" t="n">
        <x:v>26.86958904109589</x:v>
      </x:c>
      <x:c r="AA1306" s="2" t="n">
        <x:v>798.27</x:v>
      </x:c>
      <x:c r="AB1306" s="2" t="n">
        <x:v>100</x:v>
      </x:c>
      <x:c r="AC1306" s="2" t="str">
        <x:v>6620.7</x:v>
      </x:c>
      <x:c r="AD1306" s="2" t="str">
        <x:v>2428589.0</x:v>
      </x:c>
      <x:c r="AE1306" s="7" t="str">
        <x:v>["candidate_requires_field_validation"]</x:v>
      </x:c>
    </x:row>
    <x:row r="1307" ht="18" customHeight="1">
      <x:c r="A1307" s="2" t="str">
        <x:v>GRID-8642c9d37ffffff</x:v>
      </x:c>
      <x:c r="B1307" s="7" t="str">
        <x:v>priority_candidate</x:v>
      </x:c>
      <x:c r="C1307" s="2" t="n">
        <x:v>1306</x:v>
      </x:c>
      <x:c r="D1307" s="2" t="str">
        <x:v>Rajasthan</x:v>
      </x:c>
      <x:c r="E1307" s="2" t="str">
        <x:v>Dungarpur</x:v>
      </x:c>
      <x:c r="F1307" s="8" t="n">
        <x:v>23.477102425885082</x:v>
      </x:c>
      <x:c r="G1307" s="8" t="n">
        <x:v>73.79063524399253</x:v>
      </x:c>
      <x:c r="H1307" s="2" t="str">
        <x:v>8642c9d37ffffff</x:v>
      </x:c>
      <x:c r="I1307" s="2" t="str">
        <x:v>Phosphorus</x:v>
      </x:c>
      <x:c r="J1307" s="7" t="str">
        <x:v>["phosphorus","silicon","silicon dioxide","calcium","calcium carbonate","manganese","iron"]</x:v>
      </x:c>
      <x:c r="K1307" s="7" t="str">
        <x:v>["P","Si","SiO2","Ca","CaCO3","Mn","Fe"]</x:v>
      </x:c>
      <x:c r="L1307" s="8" t="n">
        <x:v>0.7563</x:v>
      </x:c>
      <x:c r="M1307" s="8" t="n">
        <x:v>0.9968</x:v>
      </x:c>
      <x:c r="N1307" s="8" t="n">
        <x:v>46.96</x:v>
      </x:c>
      <x:c r="O1307" s="2" t="n">
        <x:v>85</x:v>
      </x:c>
      <x:c r="P1307" s="8" t="n">
        <x:v>0.7064636678200692</x:v>
      </x:c>
      <x:c r="Q1307" s="8" t="n">
        <x:v>0.08235294117647059</x:v>
      </x:c>
      <x:c r="R1307" s="2" t="str">
        <x:v>passes_minimum_holdout</x:v>
      </x:c>
      <x:c r="S1307" s="2" t="str">
        <x:v>PALAEOPROTEROZOIC</x:v>
      </x:c>
      <x:c r="T1307" s="2" t="str">
        <x:v>LUNAVADA</x:v>
      </x:c>
      <x:c r="U1307" s="2" t="str">
        <x:v>957,LUNAVADA Gp.(ARAVALLI Sgp.),PALAEOPROTEROZOIC</x:v>
      </x:c>
      <x:c r="V1307" s="2" t="n">
        <x:v>195</x:v>
      </x:c>
      <x:c r="W1307" s="2" t="str">
        <x:v>plateau_or_plain</x:v>
      </x:c>
      <x:c r="X1307" s="9" t="n">
        <x:v>45901</x:v>
      </x:c>
      <x:c r="Y1307" s="9" t="n">
        <x:v>46265</x:v>
      </x:c>
      <x:c r="Z1307" s="2" t="n">
        <x:v>26.418547945205482</x:v>
      </x:c>
      <x:c r="AA1307" s="2" t="n">
        <x:v>940.51</x:v>
      </x:c>
      <x:c r="AB1307" s="2" t="n">
        <x:v>100</x:v>
      </x:c>
      <x:c r="AC1307" s="2" t="str">
        <x:v>16302.5</x:v>
      </x:c>
      <x:c r="AD1307" s="2" t="str">
        <x:v>1388552.0</x:v>
      </x:c>
      <x:c r="AE1307" s="7" t="str">
        <x:v>["candidate_requires_field_validation"]</x:v>
      </x:c>
    </x:row>
    <x:row r="1308" ht="18" customHeight="1">
      <x:c r="A1308" s="2" t="str">
        <x:v>GRID-8642cd79fffffff</x:v>
      </x:c>
      <x:c r="B1308" s="7" t="str">
        <x:v>priority_candidate</x:v>
      </x:c>
      <x:c r="C1308" s="2" t="n">
        <x:v>1307</x:v>
      </x:c>
      <x:c r="D1308" s="2" t="str">
        <x:v>Gujarat</x:v>
      </x:c>
      <x:c r="E1308" s="2" t="str">
        <x:v>Sabar Kantha</x:v>
      </x:c>
      <x:c r="F1308" s="8" t="n">
        <x:v>23.600709211481234</x:v>
      </x:c>
      <x:c r="G1308" s="8" t="n">
        <x:v>73.61233391177797</x:v>
      </x:c>
      <x:c r="H1308" s="2" t="str">
        <x:v>8642cd79fffffff</x:v>
      </x:c>
      <x:c r="I1308" s="2" t="str">
        <x:v>Phosphorus</x:v>
      </x:c>
      <x:c r="J1308" s="7" t="str">
        <x:v>["phosphorus","silicon","silicon dioxide","calcium","calcium carbonate","manganese","fluorine","calcium fluoride"]</x:v>
      </x:c>
      <x:c r="K1308" s="7" t="str">
        <x:v>["P","Si","SiO2","Ca","CaCO3","Mn","F","CaF2"]</x:v>
      </x:c>
      <x:c r="L1308" s="8" t="n">
        <x:v>0.7559</x:v>
      </x:c>
      <x:c r="M1308" s="8" t="n">
        <x:v>0.99679</x:v>
      </x:c>
      <x:c r="N1308" s="8" t="n">
        <x:v>66.02</x:v>
      </x:c>
      <x:c r="O1308" s="2" t="n">
        <x:v>85</x:v>
      </x:c>
      <x:c r="P1308" s="8" t="n">
        <x:v>0.7064636678200692</x:v>
      </x:c>
      <x:c r="Q1308" s="8" t="n">
        <x:v>0.08235294117647059</x:v>
      </x:c>
      <x:c r="R1308" s="2" t="str">
        <x:v>passes_minimum_holdout</x:v>
      </x:c>
      <x:c r="S1308" s="2" t="str">
        <x:v>PALAEOPROTEROZOIC</x:v>
      </x:c>
      <x:c r="T1308" s="2" t="str">
        <x:v>LUNAVADA</x:v>
      </x:c>
      <x:c r="U1308" s="2" t="str">
        <x:v>957,LUNAVADA Gp.(ARAVALLI Sgp.),PALAEOPROTEROZOIC</x:v>
      </x:c>
      <x:c r="V1308" s="2" t="n">
        <x:v>218</x:v>
      </x:c>
      <x:c r="W1308" s="2" t="str">
        <x:v>plateau_or_plain</x:v>
      </x:c>
      <x:c r="X1308" s="9" t="n">
        <x:v>45901</x:v>
      </x:c>
      <x:c r="Y1308" s="9" t="n">
        <x:v>46265</x:v>
      </x:c>
      <x:c r="Z1308" s="2" t="n">
        <x:v>26.418547945205482</x:v>
      </x:c>
      <x:c r="AA1308" s="2" t="n">
        <x:v>940.51</x:v>
      </x:c>
      <x:c r="AB1308" s="2" t="n">
        <x:v>100</x:v>
      </x:c>
      <x:c r="AC1308" s="2" t="str">
        <x:v>12506.4</x:v>
      </x:c>
      <x:c r="AD1308" s="2" t="str">
        <x:v>2428589.0</x:v>
      </x:c>
      <x:c r="AE1308" s="7" t="str">
        <x:v>["candidate_requires_field_validation"]</x:v>
      </x:c>
    </x:row>
    <x:row r="1309" ht="18" customHeight="1">
      <x:c r="A1309" s="2" t="str">
        <x:v>GRID-8642c8b17ffffff</x:v>
      </x:c>
      <x:c r="B1309" s="7" t="str">
        <x:v>priority_candidate</x:v>
      </x:c>
      <x:c r="C1309" s="2" t="n">
        <x:v>1308</x:v>
      </x:c>
      <x:c r="D1309" s="2" t="str">
        <x:v>Gujarat</x:v>
      </x:c>
      <x:c r="E1309" s="2" t="str">
        <x:v>Sabar Kantha</x:v>
      </x:c>
      <x:c r="F1309" s="8" t="n">
        <x:v>23.38665712475527</x:v>
      </x:c>
      <x:c r="G1309" s="8" t="n">
        <x:v>73.38268587642644</x:v>
      </x:c>
      <x:c r="H1309" s="2" t="str">
        <x:v>8642c8b17ffffff</x:v>
      </x:c>
      <x:c r="I1309" s="2" t="str">
        <x:v>Phosphorus</x:v>
      </x:c>
      <x:c r="J1309" s="7" t="str">
        <x:v>["phosphorus","silicon","silicon dioxide","manganese","calcium","calcium carbonate","iron"]</x:v>
      </x:c>
      <x:c r="K1309" s="7" t="str">
        <x:v>["P","Si","SiO2","Mn","Ca","CaCO3","Fe"]</x:v>
      </x:c>
      <x:c r="L1309" s="8" t="n">
        <x:v>0.7556</x:v>
      </x:c>
      <x:c r="M1309" s="8" t="n">
        <x:v>0.99677</x:v>
      </x:c>
      <x:c r="N1309" s="8" t="n">
        <x:v>89.41</x:v>
      </x:c>
      <x:c r="O1309" s="2" t="n">
        <x:v>85</x:v>
      </x:c>
      <x:c r="P1309" s="8" t="n">
        <x:v>0.7064636678200692</x:v>
      </x:c>
      <x:c r="Q1309" s="8" t="n">
        <x:v>0.08235294117647059</x:v>
      </x:c>
      <x:c r="R1309" s="2" t="str">
        <x:v>passes_minimum_holdout</x:v>
      </x:c>
      <x:c r="S1309" s="2" t="str">
        <x:v>PALAEOPROTEROZOIC</x:v>
      </x:c>
      <x:c r="T1309" s="2" t="str">
        <x:v>LUNAVADA</x:v>
      </x:c>
      <x:c r="U1309" s="2" t="str">
        <x:v>957,LUNAVADA Gp.(ARAVALLI Sgp.),PALAEOPROTEROZOIC</x:v>
      </x:c>
      <x:c r="V1309" s="2" t="n">
        <x:v>159</x:v>
      </x:c>
      <x:c r="W1309" s="2" t="str">
        <x:v>plateau_or_plain</x:v>
      </x:c>
      <x:c r="X1309" s="9" t="n">
        <x:v>45901</x:v>
      </x:c>
      <x:c r="Y1309" s="9" t="n">
        <x:v>46265</x:v>
      </x:c>
      <x:c r="Z1309" s="2" t="n">
        <x:v>26.86958904109589</x:v>
      </x:c>
      <x:c r="AA1309" s="2" t="n">
        <x:v>798.27</x:v>
      </x:c>
      <x:c r="AB1309" s="2" t="n">
        <x:v>100</x:v>
      </x:c>
      <x:c r="AC1309" s="2" t="str">
        <x:v>8911.3</x:v>
      </x:c>
      <x:c r="AD1309" s="2" t="str">
        <x:v>2428589.0</x:v>
      </x:c>
      <x:c r="AE1309" s="7" t="str">
        <x:v>["candidate_requires_field_validation"]</x:v>
      </x:c>
    </x:row>
    <x:row r="1310" ht="18" customHeight="1">
      <x:c r="A1310" s="2" t="str">
        <x:v>GRID-8642c9da7ffffff</x:v>
      </x:c>
      <x:c r="B1310" s="7" t="str">
        <x:v>priority_candidate</x:v>
      </x:c>
      <x:c r="C1310" s="2" t="n">
        <x:v>1309</x:v>
      </x:c>
      <x:c r="D1310" s="2" t="str">
        <x:v>Gujarat</x:v>
      </x:c>
      <x:c r="E1310" s="2" t="str">
        <x:v>Panch Mahals</x:v>
      </x:c>
      <x:c r="F1310" s="8" t="n">
        <x:v>23.383692222542585</x:v>
      </x:c>
      <x:c r="G1310" s="8" t="n">
        <x:v>73.80295302436687</x:v>
      </x:c>
      <x:c r="H1310" s="2" t="str">
        <x:v>8642c9da7ffffff</x:v>
      </x:c>
      <x:c r="I1310" s="2" t="str">
        <x:v>Phosphorus</x:v>
      </x:c>
      <x:c r="J1310" s="7" t="str">
        <x:v>["phosphorus","silicon","silicon dioxide","calcium","calcium carbonate","manganese","iron"]</x:v>
      </x:c>
      <x:c r="K1310" s="7" t="str">
        <x:v>["P","Si","SiO2","Ca","CaCO3","Mn","Fe"]</x:v>
      </x:c>
      <x:c r="L1310" s="8" t="n">
        <x:v>0.7553</x:v>
      </x:c>
      <x:c r="M1310" s="8" t="n">
        <x:v>0.99676</x:v>
      </x:c>
      <x:c r="N1310" s="8" t="n">
        <x:v>47.43</x:v>
      </x:c>
      <x:c r="O1310" s="2" t="n">
        <x:v>85</x:v>
      </x:c>
      <x:c r="P1310" s="8" t="n">
        <x:v>0.7064636678200692</x:v>
      </x:c>
      <x:c r="Q1310" s="8" t="n">
        <x:v>0.08235294117647059</x:v>
      </x:c>
      <x:c r="R1310" s="2" t="str">
        <x:v>passes_minimum_holdout</x:v>
      </x:c>
      <x:c r="S1310" s="2" t="str">
        <x:v>PALAEOPROTEROZOIC</x:v>
      </x:c>
      <x:c r="T1310" s="2" t="str">
        <x:v>LUNAVADA</x:v>
      </x:c>
      <x:c r="U1310" s="2" t="str">
        <x:v>957,LUNAVADA Gp.(ARAVALLI Sgp.),PALAEOPROTEROZOIC</x:v>
      </x:c>
      <x:c r="V1310" s="2" t="n">
        <x:v>176</x:v>
      </x:c>
      <x:c r="W1310" s="2" t="str">
        <x:v>plateau_or_plain</x:v>
      </x:c>
      <x:c r="X1310" s="9" t="n">
        <x:v>45901</x:v>
      </x:c>
      <x:c r="Y1310" s="9" t="n">
        <x:v>46265</x:v>
      </x:c>
      <x:c r="Z1310" s="2" t="n">
        <x:v>26.418547945205482</x:v>
      </x:c>
      <x:c r="AA1310" s="2" t="n">
        <x:v>940.51</x:v>
      </x:c>
      <x:c r="AB1310" s="2" t="n">
        <x:v>100</x:v>
      </x:c>
      <x:c r="AC1310" s="2" t="str">
        <x:v>7428.8</x:v>
      </x:c>
      <x:c r="AD1310" s="2" t="str">
        <x:v>2390776.0</x:v>
      </x:c>
      <x:c r="AE1310" s="7" t="str">
        <x:v>["candidate_requires_field_validation"]</x:v>
      </x:c>
    </x:row>
    <x:row r="1311" ht="18" customHeight="1">
      <x:c r="A1311" s="2" t="str">
        <x:v>GRID-86618d28fffffff</x:v>
      </x:c>
      <x:c r="B1311" s="7" t="str">
        <x:v>priority_candidate</x:v>
      </x:c>
      <x:c r="C1311" s="2" t="n">
        <x:v>1310</x:v>
      </x:c>
      <x:c r="D1311" s="2" t="str">
        <x:v>Tamil Nadu</x:v>
      </x:c>
      <x:c r="E1311" s="2" t="str">
        <x:v>Krishnagiri</x:v>
      </x:c>
      <x:c r="F1311" s="8" t="n">
        <x:v>12.356281452536367</x:v>
      </x:c>
      <x:c r="G1311" s="8" t="n">
        <x:v>78.56907788508111</x:v>
      </x:c>
      <x:c r="H1311" s="2" t="str">
        <x:v>86618d28fffffff</x:v>
      </x:c>
      <x:c r="I1311" s="2" t="str">
        <x:v>Phosphorus</x:v>
      </x:c>
      <x:c r="J1311" s="7" t="str">
        <x:v>["phosphorus","silicon","silicon dioxide","iron","magnesium","magnesium carbonate","titanium","titanium dioxide"]</x:v>
      </x:c>
      <x:c r="K1311" s="7" t="str">
        <x:v>["P","Si","SiO2","Fe","Mg","MgCO3","Ti","TiO2"]</x:v>
      </x:c>
      <x:c r="L1311" s="8" t="n">
        <x:v>0.7537</x:v>
      </x:c>
      <x:c r="M1311" s="8" t="n">
        <x:v>0.99674</x:v>
      </x:c>
      <x:c r="N1311" s="8" t="n">
        <x:v>34.29</x:v>
      </x:c>
      <x:c r="O1311" s="2" t="n">
        <x:v>85</x:v>
      </x:c>
      <x:c r="P1311" s="8" t="n">
        <x:v>0.7064636678200692</x:v>
      </x:c>
      <x:c r="Q1311" s="8" t="n">
        <x:v>0.08235294117647059</x:v>
      </x:c>
      <x:c r="R1311" s="2" t="str">
        <x:v>passes_minimum_holdout</x:v>
      </x:c>
      <x:c r="S1311" s="2" t="str">
        <x:v>PROTEROZOIC</x:v>
      </x:c>
      <x:c r="T1311" s="2" t="str">
        <x:v> </x:v>
      </x:c>
      <x:c r="U1311" s="2" t="str">
        <x:v>966,PROTEROZOIC EPIDOTE-HORNBLENDE GNEISS,PROTEROZOIC</x:v>
      </x:c>
      <x:c r="V1311" s="2" t="n">
        <x:v>354</x:v>
      </x:c>
      <x:c r="W1311" s="2" t="str">
        <x:v>plateau_or_plain</x:v>
      </x:c>
      <x:c r="X1311" s="9" t="n">
        <x:v>45901</x:v>
      </x:c>
      <x:c r="Y1311" s="9" t="n">
        <x:v>46265</x:v>
      </x:c>
      <x:c r="Z1311" s="2" t="n">
        <x:v>26.397698630136986</x:v>
      </x:c>
      <x:c r="AA1311" s="2" t="n">
        <x:v>767.67</x:v>
      </x:c>
      <x:c r="AB1311" s="2" t="n">
        <x:v>100</x:v>
      </x:c>
      <x:c r="AC1311" s="2" t="str">
        <x:v>16718.2</x:v>
      </x:c>
      <x:c r="AD1311" s="2" t="str">
        <x:v>1879809.0</x:v>
      </x:c>
      <x:c r="AE1311" s="7" t="str">
        <x:v>["candidate_requires_field_validation"]</x:v>
      </x:c>
    </x:row>
    <x:row r="1312" ht="18" customHeight="1">
      <x:c r="A1312" s="2" t="str">
        <x:v>GRID-8642c885fffffff</x:v>
      </x:c>
      <x:c r="B1312" s="7" t="str">
        <x:v>priority_candidate</x:v>
      </x:c>
      <x:c r="C1312" s="2" t="n">
        <x:v>1311</x:v>
      </x:c>
      <x:c r="D1312" s="2" t="str">
        <x:v>Gujarat</x:v>
      </x:c>
      <x:c r="E1312" s="2" t="str">
        <x:v>Sabar Kantha</x:v>
      </x:c>
      <x:c r="F1312" s="8" t="n">
        <x:v>23.32977199684008</x:v>
      </x:c>
      <x:c r="G1312" s="8" t="n">
        <x:v>73.2936831679598</x:v>
      </x:c>
      <x:c r="H1312" s="2" t="str">
        <x:v>8642c885fffffff</x:v>
      </x:c>
      <x:c r="I1312" s="2" t="str">
        <x:v>Phosphorus</x:v>
      </x:c>
      <x:c r="J1312" s="7" t="str">
        <x:v>["phosphorus","silicon","silicon dioxide","manganese","calcium","calcium carbonate","iron"]</x:v>
      </x:c>
      <x:c r="K1312" s="7" t="str">
        <x:v>["P","Si","SiO2","Mn","Ca","CaCO3","Fe"]</x:v>
      </x:c>
      <x:c r="L1312" s="8" t="n">
        <x:v>0.7514</x:v>
      </x:c>
      <x:c r="M1312" s="8" t="n">
        <x:v>0.99671</x:v>
      </x:c>
      <x:c r="N1312" s="8" t="n">
        <x:v>92.42</x:v>
      </x:c>
      <x:c r="O1312" s="2" t="n">
        <x:v>85</x:v>
      </x:c>
      <x:c r="P1312" s="8" t="n">
        <x:v>0.7064636678200692</x:v>
      </x:c>
      <x:c r="Q1312" s="8" t="n">
        <x:v>0.08235294117647059</x:v>
      </x:c>
      <x:c r="R1312" s="2" t="str">
        <x:v>passes_minimum_holdout</x:v>
      </x:c>
      <x:c r="S1312" s="2" t="str">
        <x:v>PALAEOPROTEROZOIC</x:v>
      </x:c>
      <x:c r="T1312" s="2" t="str">
        <x:v>LUNAVADA</x:v>
      </x:c>
      <x:c r="U1312" s="2" t="str">
        <x:v>957,LUNAVADA Gp.(ARAVALLI Sgp.),PALAEOPROTEROZOIC</x:v>
      </x:c>
      <x:c r="V1312" s="2" t="n">
        <x:v>120</x:v>
      </x:c>
      <x:c r="W1312" s="2" t="str">
        <x:v>plateau_or_plain</x:v>
      </x:c>
      <x:c r="X1312" s="9" t="n">
        <x:v>45901</x:v>
      </x:c>
      <x:c r="Y1312" s="9" t="n">
        <x:v>46265</x:v>
      </x:c>
      <x:c r="Z1312" s="2" t="n">
        <x:v>26.86958904109589</x:v>
      </x:c>
      <x:c r="AA1312" s="2" t="n">
        <x:v>798.27</x:v>
      </x:c>
      <x:c r="AB1312" s="2" t="n">
        <x:v>100</x:v>
      </x:c>
      <x:c r="AC1312" s="2" t="str">
        <x:v>7310.0</x:v>
      </x:c>
      <x:c r="AD1312" s="2" t="str">
        <x:v>2428589.0</x:v>
      </x:c>
      <x:c r="AE1312" s="7" t="str">
        <x:v>["candidate_requires_field_validation"]</x:v>
      </x:c>
    </x:row>
    <x:row r="1313" ht="18" customHeight="1">
      <x:c r="A1313" s="2" t="str">
        <x:v>GRID-8642c8ba7ffffff</x:v>
      </x:c>
      <x:c r="B1313" s="7" t="str">
        <x:v>priority_candidate</x:v>
      </x:c>
      <x:c r="C1313" s="2" t="n">
        <x:v>1312</x:v>
      </x:c>
      <x:c r="D1313" s="2" t="str">
        <x:v>Gujarat</x:v>
      </x:c>
      <x:c r="E1313" s="2" t="str">
        <x:v>Sabar Kantha</x:v>
      </x:c>
      <x:c r="F1313" s="8" t="n">
        <x:v>23.336600979747857</x:v>
      </x:c>
      <x:c r="G1313" s="8" t="n">
        <x:v>73.3573088500429</x:v>
      </x:c>
      <x:c r="H1313" s="2" t="str">
        <x:v>8642c8ba7ffffff</x:v>
      </x:c>
      <x:c r="I1313" s="2" t="str">
        <x:v>Phosphorus</x:v>
      </x:c>
      <x:c r="J1313" s="7" t="str">
        <x:v>["phosphorus","silicon","silicon dioxide","manganese","calcium","calcium carbonate","iron"]</x:v>
      </x:c>
      <x:c r="K1313" s="7" t="str">
        <x:v>["P","Si","SiO2","Mn","Ca","CaCO3","Fe"]</x:v>
      </x:c>
      <x:c r="L1313" s="8" t="n">
        <x:v>0.7507</x:v>
      </x:c>
      <x:c r="M1313" s="8" t="n">
        <x:v>0.99668</x:v>
      </x:c>
      <x:c r="N1313" s="8" t="n">
        <x:v>92.92</x:v>
      </x:c>
      <x:c r="O1313" s="2" t="n">
        <x:v>85</x:v>
      </x:c>
      <x:c r="P1313" s="8" t="n">
        <x:v>0.7064636678200692</x:v>
      </x:c>
      <x:c r="Q1313" s="8" t="n">
        <x:v>0.08235294117647059</x:v>
      </x:c>
      <x:c r="R1313" s="2" t="str">
        <x:v>passes_minimum_holdout</x:v>
      </x:c>
      <x:c r="S1313" s="2" t="str">
        <x:v>PALAEOPROTEROZOIC</x:v>
      </x:c>
      <x:c r="T1313" s="2" t="str">
        <x:v>LUNAVADA</x:v>
      </x:c>
      <x:c r="U1313" s="2" t="str">
        <x:v>957,LUNAVADA Gp.(ARAVALLI Sgp.),PALAEOPROTEROZOIC</x:v>
      </x:c>
      <x:c r="V1313" s="2" t="n">
        <x:v>131</x:v>
      </x:c>
      <x:c r="W1313" s="2" t="str">
        <x:v>plateau_or_plain</x:v>
      </x:c>
      <x:c r="X1313" s="9" t="n">
        <x:v>45901</x:v>
      </x:c>
      <x:c r="Y1313" s="9" t="n">
        <x:v>46265</x:v>
      </x:c>
      <x:c r="Z1313" s="2" t="n">
        <x:v>26.86958904109589</x:v>
      </x:c>
      <x:c r="AA1313" s="2" t="n">
        <x:v>798.27</x:v>
      </x:c>
      <x:c r="AB1313" s="2" t="n">
        <x:v>100</x:v>
      </x:c>
      <x:c r="AC1313" s="2" t="str">
        <x:v>7541.0</x:v>
      </x:c>
      <x:c r="AD1313" s="2" t="str">
        <x:v>2428589.0</x:v>
      </x:c>
      <x:c r="AE1313" s="7" t="str">
        <x:v>["candidate_requires_field_validation"]</x:v>
      </x:c>
    </x:row>
    <x:row r="1314" ht="18" customHeight="1">
      <x:c r="A1314" s="2" t="str">
        <x:v>GRID-8642c94e7ffffff</x:v>
      </x:c>
      <x:c r="B1314" s="7" t="str">
        <x:v>priority_candidate</x:v>
      </x:c>
      <x:c r="C1314" s="2" t="n">
        <x:v>1313</x:v>
      </x:c>
      <x:c r="D1314" s="2" t="str">
        <x:v>Madhya Pradesh</x:v>
      </x:c>
      <x:c r="E1314" s="2" t="str">
        <x:v>Jhabua</x:v>
      </x:c>
      <x:c r="F1314" s="8" t="n">
        <x:v>23.063273332286382</x:v>
      </x:c>
      <x:c r="G1314" s="8" t="n">
        <x:v>74.35890724561791</x:v>
      </x:c>
      <x:c r="H1314" s="2" t="str">
        <x:v>8642c94e7ffffff</x:v>
      </x:c>
      <x:c r="I1314" s="2" t="str">
        <x:v>Phosphorus</x:v>
      </x:c>
      <x:c r="J1314" s="7" t="str">
        <x:v>["phosphorus","silicon","silicon dioxide","manganese","calcium","calcium carbonate","iron"]</x:v>
      </x:c>
      <x:c r="K1314" s="7" t="str">
        <x:v>["P","Si","SiO2","Mn","Ca","CaCO3","Fe"]</x:v>
      </x:c>
      <x:c r="L1314" s="8" t="n">
        <x:v>0.7503</x:v>
      </x:c>
      <x:c r="M1314" s="8" t="n">
        <x:v>0.99666</x:v>
      </x:c>
      <x:c r="N1314" s="8" t="n">
        <x:v>49.74</x:v>
      </x:c>
      <x:c r="O1314" s="2" t="n">
        <x:v>85</x:v>
      </x:c>
      <x:c r="P1314" s="8" t="n">
        <x:v>0.7064636678200692</x:v>
      </x:c>
      <x:c r="Q1314" s="8" t="n">
        <x:v>0.08235294117647059</x:v>
      </x:c>
      <x:c r="R1314" s="2" t="str">
        <x:v>passes_minimum_holdout</x:v>
      </x:c>
      <x:c r="S1314" s="2" t="str">
        <x:v>PALAEOPROTEROZOIC</x:v>
      </x:c>
      <x:c r="T1314" s="2" t="str">
        <x:v>LUNAVADA</x:v>
      </x:c>
      <x:c r="U1314" s="2" t="str">
        <x:v>957,LUNAVADA Gp.(ARAVALLI Sgp.),PALAEOPROTEROZOIC</x:v>
      </x:c>
      <x:c r="V1314" s="2" t="n">
        <x:v>267</x:v>
      </x:c>
      <x:c r="W1314" s="2" t="str">
        <x:v>plateau_or_plain</x:v>
      </x:c>
      <x:c r="X1314" s="9" t="n">
        <x:v>45901</x:v>
      </x:c>
      <x:c r="Y1314" s="9" t="n">
        <x:v>46265</x:v>
      </x:c>
      <x:c r="Z1314" s="2" t="n">
        <x:v>25.81827397260274</x:v>
      </x:c>
      <x:c r="AA1314" s="2" t="n">
        <x:v>1145.06</x:v>
      </x:c>
      <x:c r="AB1314" s="2" t="n">
        <x:v>100</x:v>
      </x:c>
      <x:c r="AC1314" s="2" t="str">
        <x:v>14225.8</x:v>
      </x:c>
      <x:c r="AD1314" s="2" t="str">
        <x:v>1025048.0</x:v>
      </x:c>
      <x:c r="AE1314" s="7" t="str">
        <x:v>["candidate_requires_field_validation"]</x:v>
      </x:c>
    </x:row>
    <x:row r="1315" ht="18" customHeight="1">
      <x:c r="A1315" s="2" t="str">
        <x:v>GRID-8642c9d97ffffff</x:v>
      </x:c>
      <x:c r="B1315" s="7" t="str">
        <x:v>priority_candidate</x:v>
      </x:c>
      <x:c r="C1315" s="2" t="n">
        <x:v>1314</x:v>
      </x:c>
      <x:c r="D1315" s="2" t="str">
        <x:v>Gujarat</x:v>
      </x:c>
      <x:c r="E1315" s="2" t="str">
        <x:v>Panch Mahals</x:v>
      </x:c>
      <x:c r="F1315" s="8" t="n">
        <x:v>23.2904092696944</x:v>
      </x:c>
      <x:c r="G1315" s="8" t="n">
        <x:v>73.8152365787172</x:v>
      </x:c>
      <x:c r="H1315" s="2" t="str">
        <x:v>8642c9d97ffffff</x:v>
      </x:c>
      <x:c r="I1315" s="2" t="str">
        <x:v>Phosphorus</x:v>
      </x:c>
      <x:c r="J1315" s="7" t="str">
        <x:v>["phosphorus","silicon","silicon dioxide","calcium","calcium carbonate","manganese","iron"]</x:v>
      </x:c>
      <x:c r="K1315" s="7" t="str">
        <x:v>["P","Si","SiO2","Ca","CaCO3","Mn","Fe"]</x:v>
      </x:c>
      <x:c r="L1315" s="8" t="n">
        <x:v>0.7495</x:v>
      </x:c>
      <x:c r="M1315" s="8" t="n">
        <x:v>0.99664</x:v>
      </x:c>
      <x:c r="N1315" s="8" t="n">
        <x:v>50.13</x:v>
      </x:c>
      <x:c r="O1315" s="2" t="n">
        <x:v>85</x:v>
      </x:c>
      <x:c r="P1315" s="8" t="n">
        <x:v>0.7064636678200692</x:v>
      </x:c>
      <x:c r="Q1315" s="8" t="n">
        <x:v>0.08235294117647059</x:v>
      </x:c>
      <x:c r="R1315" s="2" t="str">
        <x:v>passes_minimum_holdout</x:v>
      </x:c>
      <x:c r="S1315" s="2" t="str">
        <x:v>PALAEOPROTEROZOIC</x:v>
      </x:c>
      <x:c r="T1315" s="2" t="str">
        <x:v>LUNAVADA</x:v>
      </x:c>
      <x:c r="U1315" s="2" t="str">
        <x:v>957,LUNAVADA Gp.(ARAVALLI Sgp.),PALAEOPROTEROZOIC</x:v>
      </x:c>
      <x:c r="V1315" s="2" t="n">
        <x:v>105</x:v>
      </x:c>
      <x:c r="W1315" s="2" t="str">
        <x:v>plateau_or_plain</x:v>
      </x:c>
      <x:c r="X1315" s="9" t="n">
        <x:v>45901</x:v>
      </x:c>
      <x:c r="Y1315" s="9" t="n">
        <x:v>46265</x:v>
      </x:c>
      <x:c r="Z1315" s="2" t="n">
        <x:v>26.418547945205482</x:v>
      </x:c>
      <x:c r="AA1315" s="2" t="n">
        <x:v>940.51</x:v>
      </x:c>
      <x:c r="AB1315" s="2" t="n">
        <x:v>100</x:v>
      </x:c>
      <x:c r="AC1315" s="2" t="str">
        <x:v>17870.8</x:v>
      </x:c>
      <x:c r="AD1315" s="2" t="str">
        <x:v>2390776.0</x:v>
      </x:c>
      <x:c r="AE1315" s="7" t="str">
        <x:v>["candidate_requires_field_validation"]</x:v>
      </x:c>
    </x:row>
    <x:row r="1316" ht="18" customHeight="1">
      <x:c r="A1316" s="2" t="str">
        <x:v>GRID-8642c8a4fffffff</x:v>
      </x:c>
      <x:c r="B1316" s="7" t="str">
        <x:v>priority_candidate</x:v>
      </x:c>
      <x:c r="C1316" s="2" t="n">
        <x:v>1315</x:v>
      </x:c>
      <x:c r="D1316" s="2" t="str">
        <x:v>Gujarat</x:v>
      </x:c>
      <x:c r="E1316" s="2" t="str">
        <x:v>Panch Mahals</x:v>
      </x:c>
      <x:c r="F1316" s="8" t="n">
        <x:v>23.42705637448116</x:v>
      </x:c>
      <x:c r="G1316" s="8" t="n">
        <x:v>73.7649300245242</x:v>
      </x:c>
      <x:c r="H1316" s="2" t="str">
        <x:v>8642c8a4fffffff</x:v>
      </x:c>
      <x:c r="I1316" s="2" t="str">
        <x:v>Phosphorus</x:v>
      </x:c>
      <x:c r="J1316" s="7" t="str">
        <x:v>["phosphorus","silicon","silicon dioxide","calcium","calcium carbonate","manganese","iron"]</x:v>
      </x:c>
      <x:c r="K1316" s="7" t="str">
        <x:v>["P","Si","SiO2","Ca","CaCO3","Mn","Fe"]</x:v>
      </x:c>
      <x:c r="L1316" s="8" t="n">
        <x:v>0.7494</x:v>
      </x:c>
      <x:c r="M1316" s="8" t="n">
        <x:v>0.99663</x:v>
      </x:c>
      <x:c r="N1316" s="8" t="n">
        <x:v>50.18</x:v>
      </x:c>
      <x:c r="O1316" s="2" t="n">
        <x:v>85</x:v>
      </x:c>
      <x:c r="P1316" s="8" t="n">
        <x:v>0.7064636678200692</x:v>
      </x:c>
      <x:c r="Q1316" s="8" t="n">
        <x:v>0.08235294117647059</x:v>
      </x:c>
      <x:c r="R1316" s="2" t="str">
        <x:v>passes_minimum_holdout</x:v>
      </x:c>
      <x:c r="S1316" s="2" t="str">
        <x:v>PALAEOPROTEROZOIC</x:v>
      </x:c>
      <x:c r="T1316" s="2" t="str">
        <x:v>LUNAVADA</x:v>
      </x:c>
      <x:c r="U1316" s="2" t="str">
        <x:v>957,LUNAVADA Gp.(ARAVALLI Sgp.),PALAEOPROTEROZOIC</x:v>
      </x:c>
      <x:c r="V1316" s="2" t="n">
        <x:v>190</x:v>
      </x:c>
      <x:c r="W1316" s="2" t="str">
        <x:v>plateau_or_plain</x:v>
      </x:c>
      <x:c r="X1316" s="9" t="n">
        <x:v>45901</x:v>
      </x:c>
      <x:c r="Y1316" s="9" t="n">
        <x:v>46265</x:v>
      </x:c>
      <x:c r="Z1316" s="2" t="n">
        <x:v>26.418547945205482</x:v>
      </x:c>
      <x:c r="AA1316" s="2" t="n">
        <x:v>940.51</x:v>
      </x:c>
      <x:c r="AB1316" s="2" t="n">
        <x:v>100</x:v>
      </x:c>
      <x:c r="AC1316" s="2" t="str">
        <x:v>16512.7</x:v>
      </x:c>
      <x:c r="AD1316" s="2" t="str">
        <x:v>2390776.0</x:v>
      </x:c>
      <x:c r="AE1316" s="7" t="str">
        <x:v>["candidate_requires_field_validation"]</x:v>
      </x:c>
    </x:row>
    <x:row r="1317" ht="18" customHeight="1">
      <x:c r="A1317" s="2" t="str">
        <x:v>GRID-8642cbb37ffffff</x:v>
      </x:c>
      <x:c r="B1317" s="7" t="str">
        <x:v>priority_candidate</x:v>
      </x:c>
      <x:c r="C1317" s="2" t="n">
        <x:v>1316</x:v>
      </x:c>
      <x:c r="D1317" s="2" t="str">
        <x:v>Gujarat</x:v>
      </x:c>
      <x:c r="E1317" s="2" t="str">
        <x:v>Dohad</x:v>
      </x:c>
      <x:c r="F1317" s="8" t="n">
        <x:v>22.871305728209087</x:v>
      </x:c>
      <x:c r="G1317" s="8" t="n">
        <x:v>74.31854990723339</x:v>
      </x:c>
      <x:c r="H1317" s="2" t="str">
        <x:v>8642cbb37ffffff</x:v>
      </x:c>
      <x:c r="I1317" s="2" t="str">
        <x:v>Phosphorus</x:v>
      </x:c>
      <x:c r="J1317" s="7" t="str">
        <x:v>["phosphorus","manganese","silicon","silicon dioxide","calcium","calcium carbonate","iron"]</x:v>
      </x:c>
      <x:c r="K1317" s="7" t="str">
        <x:v>["P","Mn","Si","SiO2","Ca","CaCO3","Fe"]</x:v>
      </x:c>
      <x:c r="L1317" s="8" t="n">
        <x:v>0.7485</x:v>
      </x:c>
      <x:c r="M1317" s="8" t="n">
        <x:v>0.99659</x:v>
      </x:c>
      <x:c r="N1317" s="8" t="n">
        <x:v>70.18</x:v>
      </x:c>
      <x:c r="O1317" s="2" t="n">
        <x:v>85</x:v>
      </x:c>
      <x:c r="P1317" s="8" t="n">
        <x:v>0.7064636678200692</x:v>
      </x:c>
      <x:c r="Q1317" s="8" t="n">
        <x:v>0.08235294117647059</x:v>
      </x:c>
      <x:c r="R1317" s="2" t="str">
        <x:v>passes_minimum_holdout</x:v>
      </x:c>
      <x:c r="S1317" s="2" t="str">
        <x:v>PALAEOPROTEROZOIC</x:v>
      </x:c>
      <x:c r="T1317" s="2" t="str">
        <x:v>LUNAVADA</x:v>
      </x:c>
      <x:c r="U1317" s="2" t="str">
        <x:v>957,LUNAVADA Gp.(ARAVALLI Sgp.),PALAEOPROTEROZOIC</x:v>
      </x:c>
      <x:c r="V1317" s="2" t="n">
        <x:v>289</x:v>
      </x:c>
      <x:c r="W1317" s="2" t="str">
        <x:v>plateau_or_plain</x:v>
      </x:c>
      <x:c r="X1317" s="9" t="n">
        <x:v>45901</x:v>
      </x:c>
      <x:c r="Y1317" s="9" t="n">
        <x:v>46265</x:v>
      </x:c>
      <x:c r="Z1317" s="2" t="n">
        <x:v>25.81827397260274</x:v>
      </x:c>
      <x:c r="AA1317" s="2" t="n">
        <x:v>1145.06</x:v>
      </x:c>
      <x:c r="AB1317" s="2" t="n">
        <x:v>100</x:v>
      </x:c>
      <x:c r="AC1317" s="2" t="str">
        <x:v>38950.5</x:v>
      </x:c>
      <x:c r="AD1317" s="2" t="str">
        <x:v>2127086.0</x:v>
      </x:c>
      <x:c r="AE1317" s="7" t="str">
        <x:v>["candidate_requires_field_validation"]</x:v>
      </x:c>
    </x:row>
    <x:row r="1318" ht="18" customHeight="1">
      <x:c r="A1318" s="2" t="str">
        <x:v>GRID-8642cbb07ffffff</x:v>
      </x:c>
      <x:c r="B1318" s="7" t="str">
        <x:v>priority_candidate</x:v>
      </x:c>
      <x:c r="C1318" s="2" t="n">
        <x:v>1317</x:v>
      </x:c>
      <x:c r="D1318" s="2" t="str">
        <x:v>Gujarat</x:v>
      </x:c>
      <x:c r="E1318" s="2" t="str">
        <x:v>Dohad</x:v>
      </x:c>
      <x:c r="F1318" s="8" t="n">
        <x:v>22.877691374940174</x:v>
      </x:c>
      <x:c r="G1318" s="8" t="n">
        <x:v>74.38178082197891</x:v>
      </x:c>
      <x:c r="H1318" s="2" t="str">
        <x:v>8642cbb07ffffff</x:v>
      </x:c>
      <x:c r="I1318" s="2" t="str">
        <x:v>Phosphorus</x:v>
      </x:c>
      <x:c r="J1318" s="7" t="str">
        <x:v>["phosphorus","manganese","silicon","silicon dioxide","calcium","calcium carbonate","iron"]</x:v>
      </x:c>
      <x:c r="K1318" s="7" t="str">
        <x:v>["P","Mn","Si","SiO2","Ca","CaCO3","Fe"]</x:v>
      </x:c>
      <x:c r="L1318" s="8" t="n">
        <x:v>0.7481</x:v>
      </x:c>
      <x:c r="M1318" s="8" t="n">
        <x:v>0.99658</x:v>
      </x:c>
      <x:c r="N1318" s="8" t="n">
        <x:v>70.41</x:v>
      </x:c>
      <x:c r="O1318" s="2" t="n">
        <x:v>85</x:v>
      </x:c>
      <x:c r="P1318" s="8" t="n">
        <x:v>0.7064636678200692</x:v>
      </x:c>
      <x:c r="Q1318" s="8" t="n">
        <x:v>0.08235294117647059</x:v>
      </x:c>
      <x:c r="R1318" s="2" t="str">
        <x:v>passes_minimum_holdout</x:v>
      </x:c>
      <x:c r="S1318" s="2" t="str">
        <x:v>PALAEOPROTEROZOIC</x:v>
      </x:c>
      <x:c r="T1318" s="2" t="str">
        <x:v>LUNAVADA</x:v>
      </x:c>
      <x:c r="U1318" s="2" t="str">
        <x:v>957,LUNAVADA Gp.(ARAVALLI Sgp.),PALAEOPROTEROZOIC</x:v>
      </x:c>
      <x:c r="V1318" s="2" t="n">
        <x:v>279</x:v>
      </x:c>
      <x:c r="W1318" s="2" t="str">
        <x:v>plateau_or_plain</x:v>
      </x:c>
      <x:c r="X1318" s="9" t="n">
        <x:v>45901</x:v>
      </x:c>
      <x:c r="Y1318" s="9" t="n">
        <x:v>46265</x:v>
      </x:c>
      <x:c r="Z1318" s="2" t="n">
        <x:v>25.81827397260274</x:v>
      </x:c>
      <x:c r="AA1318" s="2" t="n">
        <x:v>1145.06</x:v>
      </x:c>
      <x:c r="AB1318" s="2" t="n">
        <x:v>100</x:v>
      </x:c>
      <x:c r="AC1318" s="2" t="str">
        <x:v>24435.8</x:v>
      </x:c>
      <x:c r="AD1318" s="2" t="str">
        <x:v>2127086.0</x:v>
      </x:c>
      <x:c r="AE1318" s="7" t="str">
        <x:v>["candidate_requires_field_validation"]</x:v>
      </x:c>
    </x:row>
    <x:row r="1319" ht="18" customHeight="1">
      <x:c r="A1319" s="2" t="str">
        <x:v>GRID-8642cb86fffffff</x:v>
      </x:c>
      <x:c r="B1319" s="7" t="str">
        <x:v>priority_candidate</x:v>
      </x:c>
      <x:c r="C1319" s="2" t="n">
        <x:v>1318</x:v>
      </x:c>
      <x:c r="D1319" s="2" t="str">
        <x:v>Gujarat</x:v>
      </x:c>
      <x:c r="E1319" s="2" t="str">
        <x:v>Dohad</x:v>
      </x:c>
      <x:c r="F1319" s="8" t="n">
        <x:v>22.864895229310985</x:v>
      </x:c>
      <x:c r="G1319" s="8" t="n">
        <x:v>74.2553262722464</x:v>
      </x:c>
      <x:c r="H1319" s="2" t="str">
        <x:v>8642cb86fffffff</x:v>
      </x:c>
      <x:c r="I1319" s="2" t="str">
        <x:v>Phosphorus</x:v>
      </x:c>
      <x:c r="J1319" s="7" t="str">
        <x:v>["phosphorus","silicon","silicon dioxide","manganese","calcium","calcium carbonate","iron"]</x:v>
      </x:c>
      <x:c r="K1319" s="7" t="str">
        <x:v>["P","Si","SiO2","Mn","Ca","CaCO3","Fe"]</x:v>
      </x:c>
      <x:c r="L1319" s="8" t="n">
        <x:v>0.7479</x:v>
      </x:c>
      <x:c r="M1319" s="8" t="n">
        <x:v>0.99657</x:v>
      </x:c>
      <x:c r="N1319" s="8" t="n">
        <x:v>70.55</x:v>
      </x:c>
      <x:c r="O1319" s="2" t="n">
        <x:v>85</x:v>
      </x:c>
      <x:c r="P1319" s="8" t="n">
        <x:v>0.7064636678200692</x:v>
      </x:c>
      <x:c r="Q1319" s="8" t="n">
        <x:v>0.08235294117647059</x:v>
      </x:c>
      <x:c r="R1319" s="2" t="str">
        <x:v>passes_minimum_holdout</x:v>
      </x:c>
      <x:c r="S1319" s="2" t="str">
        <x:v>PALAEOPROTEROZOIC</x:v>
      </x:c>
      <x:c r="T1319" s="2" t="str">
        <x:v>LUNAVADA</x:v>
      </x:c>
      <x:c r="U1319" s="2" t="str">
        <x:v>957,LUNAVADA Gp.(ARAVALLI Sgp.),PALAEOPROTEROZOIC</x:v>
      </x:c>
      <x:c r="V1319" s="2" t="n">
        <x:v>299</x:v>
      </x:c>
      <x:c r="W1319" s="2" t="str">
        <x:v>plateau_or_plain</x:v>
      </x:c>
      <x:c r="X1319" s="9" t="n">
        <x:v>45901</x:v>
      </x:c>
      <x:c r="Y1319" s="9" t="n">
        <x:v>46265</x:v>
      </x:c>
      <x:c r="Z1319" s="2" t="n">
        <x:v>25.81827397260274</x:v>
      </x:c>
      <x:c r="AA1319" s="2" t="n">
        <x:v>1145.06</x:v>
      </x:c>
      <x:c r="AB1319" s="2" t="n">
        <x:v>100</x:v>
      </x:c>
      <x:c r="AC1319" s="2" t="str">
        <x:v>138224.1</x:v>
      </x:c>
      <x:c r="AD1319" s="2" t="str">
        <x:v>2127086.0</x:v>
      </x:c>
      <x:c r="AE1319" s="7" t="str">
        <x:v>["candidate_requires_field_validation"]</x:v>
      </x:c>
    </x:row>
    <x:row r="1320" ht="18" customHeight="1">
      <x:c r="A1320" s="2" t="str">
        <x:v>GRID-86618d39fffffff</x:v>
      </x:c>
      <x:c r="B1320" s="7" t="str">
        <x:v>priority_candidate</x:v>
      </x:c>
      <x:c r="C1320" s="2" t="n">
        <x:v>1319</x:v>
      </x:c>
      <x:c r="D1320" s="2" t="str">
        <x:v>Tamil Nadu</x:v>
      </x:c>
      <x:c r="E1320" s="2" t="str">
        <x:v>Tiruvannamalai</x:v>
      </x:c>
      <x:c r="F1320" s="8" t="n">
        <x:v>12.301960996187052</x:v>
      </x:c>
      <x:c r="G1320" s="8" t="n">
        <x:v>78.71682782378855</x:v>
      </x:c>
      <x:c r="H1320" s="2" t="str">
        <x:v>86618d39fffffff</x:v>
      </x:c>
      <x:c r="I1320" s="2" t="str">
        <x:v>Phosphorus</x:v>
      </x:c>
      <x:c r="J1320" s="7" t="str">
        <x:v>["phosphorus","silicon","silicon dioxide","iron","magnesium","magnesium carbonate","zinc"]</x:v>
      </x:c>
      <x:c r="K1320" s="7" t="str">
        <x:v>["P","Si","SiO2","Fe","Mg","MgCO3","Zn"]</x:v>
      </x:c>
      <x:c r="L1320" s="8" t="n">
        <x:v>0.7467</x:v>
      </x:c>
      <x:c r="M1320" s="8" t="n">
        <x:v>0.99655</x:v>
      </x:c>
      <x:c r="N1320" s="8" t="n">
        <x:v>37.18</x:v>
      </x:c>
      <x:c r="O1320" s="2" t="n">
        <x:v>85</x:v>
      </x:c>
      <x:c r="P1320" s="8" t="n">
        <x:v>0.7064636678200692</x:v>
      </x:c>
      <x:c r="Q1320" s="8" t="n">
        <x:v>0.08235294117647059</x:v>
      </x:c>
      <x:c r="R1320" s="2" t="str">
        <x:v>passes_minimum_holdout</x:v>
      </x:c>
      <x:c r="S1320" s="2" t="str">
        <x:v>PROTEROZOIC</x:v>
      </x:c>
      <x:c r="T1320" s="2" t="str">
        <x:v> </x:v>
      </x:c>
      <x:c r="U1320" s="2" t="str">
        <x:v>966,PROTEROZOIC EPIDOTE-HORNBLENDE GNEISS,PROTEROZOIC</x:v>
      </x:c>
      <x:c r="V1320" s="2" t="n">
        <x:v>310</x:v>
      </x:c>
      <x:c r="W1320" s="2" t="str">
        <x:v>plateau_or_plain</x:v>
      </x:c>
      <x:c r="X1320" s="9" t="n">
        <x:v>45901</x:v>
      </x:c>
      <x:c r="Y1320" s="9" t="n">
        <x:v>46265</x:v>
      </x:c>
      <x:c r="Z1320" s="2" t="n">
        <x:v>26.397698630136986</x:v>
      </x:c>
      <x:c r="AA1320" s="2" t="n">
        <x:v>767.67</x:v>
      </x:c>
      <x:c r="AB1320" s="2" t="n">
        <x:v>100</x:v>
      </x:c>
      <x:c r="AC1320" s="2" t="str">
        <x:v>10588.0</x:v>
      </x:c>
      <x:c r="AD1320" s="2" t="str">
        <x:v>2464875.0</x:v>
      </x:c>
      <x:c r="AE1320" s="7" t="str">
        <x:v>["candidate_requires_field_validation"]</x:v>
      </x:c>
    </x:row>
    <x:row r="1321" ht="18" customHeight="1">
      <x:c r="A1321" s="2" t="str">
        <x:v>GRID-8642c884fffffff</x:v>
      </x:c>
      <x:c r="B1321" s="7" t="str">
        <x:v>priority_candidate</x:v>
      </x:c>
      <x:c r="C1321" s="2" t="n">
        <x:v>1320</x:v>
      </x:c>
      <x:c r="D1321" s="2" t="str">
        <x:v>Gujarat</x:v>
      </x:c>
      <x:c r="E1321" s="2" t="str">
        <x:v>Sabar Kantha</x:v>
      </x:c>
      <x:c r="F1321" s="8" t="n">
        <x:v>23.379834684128078</x:v>
      </x:c>
      <x:c r="G1321" s="8" t="n">
        <x:v>73.31901157882348</x:v>
      </x:c>
      <x:c r="H1321" s="2" t="str">
        <x:v>8642c884fffffff</x:v>
      </x:c>
      <x:c r="I1321" s="2" t="str">
        <x:v>Phosphorus</x:v>
      </x:c>
      <x:c r="J1321" s="7" t="str">
        <x:v>["phosphorus","silicon","silicon dioxide","manganese","calcium","calcium carbonate","iron"]</x:v>
      </x:c>
      <x:c r="K1321" s="7" t="str">
        <x:v>["P","Si","SiO2","Mn","Ca","CaCO3","Fe"]</x:v>
      </x:c>
      <x:c r="L1321" s="8" t="n">
        <x:v>0.7466</x:v>
      </x:c>
      <x:c r="M1321" s="8" t="n">
        <x:v>0.99653</x:v>
      </x:c>
      <x:c r="N1321" s="8" t="n">
        <x:v>95.95</x:v>
      </x:c>
      <x:c r="O1321" s="2" t="n">
        <x:v>85</x:v>
      </x:c>
      <x:c r="P1321" s="8" t="n">
        <x:v>0.7064636678200692</x:v>
      </x:c>
      <x:c r="Q1321" s="8" t="n">
        <x:v>0.08235294117647059</x:v>
      </x:c>
      <x:c r="R1321" s="2" t="str">
        <x:v>passes_minimum_holdout</x:v>
      </x:c>
      <x:c r="S1321" s="2" t="str">
        <x:v>PALAEOPROTEROZOIC</x:v>
      </x:c>
      <x:c r="T1321" s="2" t="str">
        <x:v>LUNAVADA</x:v>
      </x:c>
      <x:c r="U1321" s="2" t="str">
        <x:v>957,LUNAVADA Gp.(ARAVALLI Sgp.),PALAEOPROTEROZOIC</x:v>
      </x:c>
      <x:c r="V1321" s="2" t="n">
        <x:v>152</x:v>
      </x:c>
      <x:c r="W1321" s="2" t="str">
        <x:v>plateau_or_plain</x:v>
      </x:c>
      <x:c r="X1321" s="9" t="n">
        <x:v>45901</x:v>
      </x:c>
      <x:c r="Y1321" s="9" t="n">
        <x:v>46265</x:v>
      </x:c>
      <x:c r="Z1321" s="2" t="n">
        <x:v>26.86958904109589</x:v>
      </x:c>
      <x:c r="AA1321" s="2" t="n">
        <x:v>798.27</x:v>
      </x:c>
      <x:c r="AB1321" s="2" t="n">
        <x:v>100</x:v>
      </x:c>
      <x:c r="AC1321" s="2" t="str">
        <x:v>9009.8</x:v>
      </x:c>
      <x:c r="AD1321" s="2" t="str">
        <x:v>2428589.0</x:v>
      </x:c>
      <x:c r="AE1321" s="7" t="str">
        <x:v>["candidate_requires_field_validation"]</x:v>
      </x:c>
    </x:row>
    <x:row r="1322" ht="18" customHeight="1">
      <x:c r="A1322" s="2" t="str">
        <x:v>GRID-8642c9db7ffffff</x:v>
      </x:c>
      <x:c r="B1322" s="7" t="str">
        <x:v>priority_candidate</x:v>
      </x:c>
      <x:c r="C1322" s="2" t="n">
        <x:v>1321</x:v>
      </x:c>
      <x:c r="D1322" s="2" t="str">
        <x:v>Gujarat</x:v>
      </x:c>
      <x:c r="E1322" s="2" t="str">
        <x:v>Panch Mahals</x:v>
      </x:c>
      <x:c r="F1322" s="8" t="n">
        <x:v>23.333715391166503</x:v>
      </x:c>
      <x:c r="G1322" s="8" t="n">
        <x:v>73.77727455608947</x:v>
      </x:c>
      <x:c r="H1322" s="2" t="str">
        <x:v>8642c9db7ffffff</x:v>
      </x:c>
      <x:c r="I1322" s="2" t="str">
        <x:v>Phosphorus</x:v>
      </x:c>
      <x:c r="J1322" s="7" t="str">
        <x:v>["phosphorus","silicon","silicon dioxide","calcium","calcium carbonate","manganese","iron"]</x:v>
      </x:c>
      <x:c r="K1322" s="7" t="str">
        <x:v>["P","Si","SiO2","Ca","CaCO3","Mn","Fe"]</x:v>
      </x:c>
      <x:c r="L1322" s="8" t="n">
        <x:v>0.7463</x:v>
      </x:c>
      <x:c r="M1322" s="8" t="n">
        <x:v>0.9965</x:v>
      </x:c>
      <x:c r="N1322" s="8" t="n">
        <x:v>51.68</x:v>
      </x:c>
      <x:c r="O1322" s="2" t="n">
        <x:v>85</x:v>
      </x:c>
      <x:c r="P1322" s="8" t="n">
        <x:v>0.7064636678200692</x:v>
      </x:c>
      <x:c r="Q1322" s="8" t="n">
        <x:v>0.08235294117647059</x:v>
      </x:c>
      <x:c r="R1322" s="2" t="str">
        <x:v>passes_minimum_holdout</x:v>
      </x:c>
      <x:c r="S1322" s="2" t="str">
        <x:v>PALAEOPROTEROZOIC</x:v>
      </x:c>
      <x:c r="T1322" s="2" t="str">
        <x:v>LUNAVADA</x:v>
      </x:c>
      <x:c r="U1322" s="2" t="str">
        <x:v>957,LUNAVADA Gp.(ARAVALLI Sgp.),PALAEOPROTEROZOIC</x:v>
      </x:c>
      <x:c r="V1322" s="2" t="n">
        <x:v>157</x:v>
      </x:c>
      <x:c r="W1322" s="2" t="str">
        <x:v>plateau_or_plain</x:v>
      </x:c>
      <x:c r="X1322" s="9" t="n">
        <x:v>45901</x:v>
      </x:c>
      <x:c r="Y1322" s="9" t="n">
        <x:v>46265</x:v>
      </x:c>
      <x:c r="Z1322" s="2" t="n">
        <x:v>26.418547945205482</x:v>
      </x:c>
      <x:c r="AA1322" s="2" t="n">
        <x:v>940.51</x:v>
      </x:c>
      <x:c r="AB1322" s="2" t="n">
        <x:v>100</x:v>
      </x:c>
      <x:c r="AC1322" s="2" t="str">
        <x:v>10164.5</x:v>
      </x:c>
      <x:c r="AD1322" s="2" t="str">
        <x:v>2390776.0</x:v>
      </x:c>
      <x:c r="AE1322" s="7" t="str">
        <x:v>["candidate_requires_field_validation"]</x:v>
      </x:c>
    </x:row>
    <x:row r="1323" ht="18" customHeight="1">
      <x:c r="A1323" s="2" t="str">
        <x:v>GRID-86618d66fffffff</x:v>
      </x:c>
      <x:c r="B1323" s="7" t="str">
        <x:v>priority_candidate</x:v>
      </x:c>
      <x:c r="C1323" s="2" t="n">
        <x:v>1322</x:v>
      </x:c>
      <x:c r="D1323" s="2" t="str">
        <x:v>Tamil Nadu</x:v>
      </x:c>
      <x:c r="E1323" s="2" t="str">
        <x:v>Vellore</x:v>
      </x:c>
      <x:c r="F1323" s="8" t="n">
        <x:v>12.461064203384622</x:v>
      </x:c>
      <x:c r="G1323" s="8" t="n">
        <x:v>78.63071438006419</x:v>
      </x:c>
      <x:c r="H1323" s="2" t="str">
        <x:v>86618d66fffffff</x:v>
      </x:c>
      <x:c r="I1323" s="2" t="str">
        <x:v>Phosphorus</x:v>
      </x:c>
      <x:c r="J1323" s="7" t="str">
        <x:v>["phosphorus","silicon","silicon dioxide","iron","titanium","titanium dioxide","magnesium","magnesium carbonate"]</x:v>
      </x:c>
      <x:c r="K1323" s="7" t="str">
        <x:v>["P","Si","SiO2","Fe","Ti","TiO2","Mg","MgCO3"]</x:v>
      </x:c>
      <x:c r="L1323" s="8" t="n">
        <x:v>0.7455</x:v>
      </x:c>
      <x:c r="M1323" s="8" t="n">
        <x:v>0.99648</x:v>
      </x:c>
      <x:c r="N1323" s="8" t="n">
        <x:v>37.64</x:v>
      </x:c>
      <x:c r="O1323" s="2" t="n">
        <x:v>85</x:v>
      </x:c>
      <x:c r="P1323" s="8" t="n">
        <x:v>0.7064636678200692</x:v>
      </x:c>
      <x:c r="Q1323" s="8" t="n">
        <x:v>0.08235294117647059</x:v>
      </x:c>
      <x:c r="R1323" s="2" t="str">
        <x:v>passes_minimum_holdout</x:v>
      </x:c>
      <x:c r="S1323" s="2" t="str">
        <x:v>PROTEROZOIC</x:v>
      </x:c>
      <x:c r="T1323" s="2" t="str">
        <x:v> </x:v>
      </x:c>
      <x:c r="U1323" s="2" t="str">
        <x:v>966,PROTEROZOIC EPIDOTE-HORNBLENDE GNEISS,PROTEROZOIC</x:v>
      </x:c>
      <x:c r="V1323" s="2" t="n">
        <x:v>412</x:v>
      </x:c>
      <x:c r="W1323" s="2" t="str">
        <x:v>plateau_or_plain</x:v>
      </x:c>
      <x:c r="X1323" s="9" t="n">
        <x:v>45901</x:v>
      </x:c>
      <x:c r="Y1323" s="9" t="n">
        <x:v>46265</x:v>
      </x:c>
      <x:c r="Z1323" s="2" t="n">
        <x:v>26.397698630136986</x:v>
      </x:c>
      <x:c r="AA1323" s="2" t="n">
        <x:v>767.67</x:v>
      </x:c>
      <x:c r="AB1323" s="2" t="n">
        <x:v>100</x:v>
      </x:c>
      <x:c r="AC1323" s="2" t="str">
        <x:v>22444.7</x:v>
      </x:c>
      <x:c r="AD1323" s="2" t="str">
        <x:v>3936331.0</x:v>
      </x:c>
      <x:c r="AE1323" s="7" t="str">
        <x:v>["candidate_requires_field_validation"]</x:v>
      </x:c>
    </x:row>
    <x:row r="1324" ht="18" customHeight="1">
      <x:c r="A1324" s="2" t="str">
        <x:v>GRID-86618d647ffffff</x:v>
      </x:c>
      <x:c r="B1324" s="7" t="str">
        <x:v>priority_candidate</x:v>
      </x:c>
      <x:c r="C1324" s="2" t="n">
        <x:v>1323</x:v>
      </x:c>
      <x:c r="D1324" s="2" t="str">
        <x:v>Tamil Nadu</x:v>
      </x:c>
      <x:c r="E1324" s="2" t="str">
        <x:v>Vellore</x:v>
      </x:c>
      <x:c r="F1324" s="8" t="n">
        <x:v>12.513470818708399</x:v>
      </x:c>
      <x:c r="G1324" s="8" t="n">
        <x:v>78.66156334190231</x:v>
      </x:c>
      <x:c r="H1324" s="2" t="str">
        <x:v>86618d647ffffff</x:v>
      </x:c>
      <x:c r="I1324" s="2" t="str">
        <x:v>Phosphorus</x:v>
      </x:c>
      <x:c r="J1324" s="7" t="str">
        <x:v>["phosphorus","silicon","silicon dioxide","iron","titanium","titanium dioxide","zinc"]</x:v>
      </x:c>
      <x:c r="K1324" s="7" t="str">
        <x:v>["P","Si","SiO2","Fe","Ti","TiO2","Zn"]</x:v>
      </x:c>
      <x:c r="L1324" s="8" t="n">
        <x:v>0.7442</x:v>
      </x:c>
      <x:c r="M1324" s="8" t="n">
        <x:v>0.99646</x:v>
      </x:c>
      <x:c r="N1324" s="8" t="n">
        <x:v>38.22</x:v>
      </x:c>
      <x:c r="O1324" s="2" t="n">
        <x:v>85</x:v>
      </x:c>
      <x:c r="P1324" s="8" t="n">
        <x:v>0.7064636678200692</x:v>
      </x:c>
      <x:c r="Q1324" s="8" t="n">
        <x:v>0.08235294117647059</x:v>
      </x:c>
      <x:c r="R1324" s="2" t="str">
        <x:v>passes_minimum_holdout</x:v>
      </x:c>
      <x:c r="S1324" s="2" t="str">
        <x:v>PROTEROZOIC</x:v>
      </x:c>
      <x:c r="T1324" s="2" t="str">
        <x:v> </x:v>
      </x:c>
      <x:c r="U1324" s="2" t="str">
        <x:v>966,PROTEROZOIC EPIDOTE-HORNBLENDE GNEISS,PROTEROZOIC</x:v>
      </x:c>
      <x:c r="V1324" s="2" t="n">
        <x:v>425</x:v>
      </x:c>
      <x:c r="W1324" s="2" t="str">
        <x:v>plateau_or_plain</x:v>
      </x:c>
      <x:c r="X1324" s="9" t="n">
        <x:v>45901</x:v>
      </x:c>
      <x:c r="Y1324" s="9" t="n">
        <x:v>46265</x:v>
      </x:c>
      <x:c r="Z1324" s="2" t="n">
        <x:v>26.397698630136986</x:v>
      </x:c>
      <x:c r="AA1324" s="2" t="n">
        <x:v>767.67</x:v>
      </x:c>
      <x:c r="AB1324" s="2" t="n">
        <x:v>100</x:v>
      </x:c>
      <x:c r="AC1324" s="2" t="str">
        <x:v>18469.4</x:v>
      </x:c>
      <x:c r="AD1324" s="2" t="str">
        <x:v>3936331.0</x:v>
      </x:c>
      <x:c r="AE1324" s="7" t="str">
        <x:v>["candidate_requires_field_validation"]</x:v>
      </x:c>
    </x:row>
    <x:row r="1325" ht="18" customHeight="1">
      <x:c r="A1325" s="2" t="str">
        <x:v>GRID-86618d29fffffff</x:v>
      </x:c>
      <x:c r="B1325" s="7" t="str">
        <x:v>priority_candidate</x:v>
      </x:c>
      <x:c r="C1325" s="2" t="n">
        <x:v>1324</x:v>
      </x:c>
      <x:c r="D1325" s="2" t="str">
        <x:v>Tamil Nadu</x:v>
      </x:c>
      <x:c r="E1325" s="2" t="str">
        <x:v>Vellore</x:v>
      </x:c>
      <x:c r="F1325" s="8" t="n">
        <x:v>12.408667704485408</x:v>
      </x:c>
      <x:c r="G1325" s="8" t="n">
        <x:v>78.59988589530695</x:v>
      </x:c>
      <x:c r="H1325" s="2" t="str">
        <x:v>86618d29fffffff</x:v>
      </x:c>
      <x:c r="I1325" s="2" t="str">
        <x:v>Phosphorus</x:v>
      </x:c>
      <x:c r="J1325" s="7" t="str">
        <x:v>["phosphorus","silicon","silicon dioxide","iron","titanium","titanium dioxide","magnesium","magnesium carbonate"]</x:v>
      </x:c>
      <x:c r="K1325" s="7" t="str">
        <x:v>["P","Si","SiO2","Fe","Ti","TiO2","Mg","MgCO3"]</x:v>
      </x:c>
      <x:c r="L1325" s="8" t="n">
        <x:v>0.7441</x:v>
      </x:c>
      <x:c r="M1325" s="8" t="n">
        <x:v>0.99645</x:v>
      </x:c>
      <x:c r="N1325" s="8" t="n">
        <x:v>38.25</x:v>
      </x:c>
      <x:c r="O1325" s="2" t="n">
        <x:v>85</x:v>
      </x:c>
      <x:c r="P1325" s="8" t="n">
        <x:v>0.7064636678200692</x:v>
      </x:c>
      <x:c r="Q1325" s="8" t="n">
        <x:v>0.08235294117647059</x:v>
      </x:c>
      <x:c r="R1325" s="2" t="str">
        <x:v>passes_minimum_holdout</x:v>
      </x:c>
      <x:c r="S1325" s="2" t="str">
        <x:v>PROTEROZOIC</x:v>
      </x:c>
      <x:c r="T1325" s="2" t="str">
        <x:v> </x:v>
      </x:c>
      <x:c r="U1325" s="2" t="str">
        <x:v>966,PROTEROZOIC EPIDOTE-HORNBLENDE GNEISS,PROTEROZOIC</x:v>
      </x:c>
      <x:c r="V1325" s="2" t="n">
        <x:v>376</x:v>
      </x:c>
      <x:c r="W1325" s="2" t="str">
        <x:v>plateau_or_plain</x:v>
      </x:c>
      <x:c r="X1325" s="9" t="n">
        <x:v>45901</x:v>
      </x:c>
      <x:c r="Y1325" s="9" t="n">
        <x:v>46265</x:v>
      </x:c>
      <x:c r="Z1325" s="2" t="n">
        <x:v>26.397698630136986</x:v>
      </x:c>
      <x:c r="AA1325" s="2" t="n">
        <x:v>767.67</x:v>
      </x:c>
      <x:c r="AB1325" s="2" t="n">
        <x:v>100</x:v>
      </x:c>
      <x:c r="AC1325" s="2" t="str">
        <x:v>19594.5</x:v>
      </x:c>
      <x:c r="AD1325" s="2" t="str">
        <x:v>3936331.0</x:v>
      </x:c>
      <x:c r="AE1325" s="7" t="str">
        <x:v>["candidate_requires_field_validation"]</x:v>
      </x:c>
    </x:row>
    <x:row r="1326" ht="18" customHeight="1">
      <x:c r="A1326" s="2" t="str">
        <x:v>GRID-8642c8a6fffffff</x:v>
      </x:c>
      <x:c r="B1326" s="7" t="str">
        <x:v>priority_candidate</x:v>
      </x:c>
      <x:c r="C1326" s="2" t="n">
        <x:v>1325</x:v>
      </x:c>
      <x:c r="D1326" s="2" t="str">
        <x:v>Rajasthan</x:v>
      </x:c>
      <x:c r="E1326" s="2" t="str">
        <x:v>Dungarpur</x:v>
      </x:c>
      <x:c r="F1326" s="8" t="n">
        <x:v>23.47044024633533</x:v>
      </x:c>
      <x:c r="G1326" s="8" t="n">
        <x:v>73.7268566797082</x:v>
      </x:c>
      <x:c r="H1326" s="2" t="str">
        <x:v>8642c8a6fffffff</x:v>
      </x:c>
      <x:c r="I1326" s="2" t="str">
        <x:v>Phosphorus</x:v>
      </x:c>
      <x:c r="J1326" s="7" t="str">
        <x:v>["phosphorus","silicon","silicon dioxide","calcium","calcium carbonate","manganese","iron"]</x:v>
      </x:c>
      <x:c r="K1326" s="7" t="str">
        <x:v>["P","Si","SiO2","Ca","CaCO3","Mn","Fe"]</x:v>
      </x:c>
      <x:c r="L1326" s="8" t="n">
        <x:v>0.7425</x:v>
      </x:c>
      <x:c r="M1326" s="8" t="n">
        <x:v>0.99643</x:v>
      </x:c>
      <x:c r="N1326" s="8" t="n">
        <x:v>53.5</x:v>
      </x:c>
      <x:c r="O1326" s="2" t="n">
        <x:v>85</x:v>
      </x:c>
      <x:c r="P1326" s="8" t="n">
        <x:v>0.7064636678200692</x:v>
      </x:c>
      <x:c r="Q1326" s="8" t="n">
        <x:v>0.08235294117647059</x:v>
      </x:c>
      <x:c r="R1326" s="2" t="str">
        <x:v>passes_minimum_holdout</x:v>
      </x:c>
      <x:c r="S1326" s="2" t="str">
        <x:v>PALAEOPROTEROZOIC</x:v>
      </x:c>
      <x:c r="T1326" s="2" t="str">
        <x:v>LUNAVADA</x:v>
      </x:c>
      <x:c r="U1326" s="2" t="str">
        <x:v>957,LUNAVADA Gp.(ARAVALLI Sgp.),PALAEOPROTEROZOIC</x:v>
      </x:c>
      <x:c r="V1326" s="2" t="n">
        <x:v>209</x:v>
      </x:c>
      <x:c r="W1326" s="2" t="str">
        <x:v>plateau_or_plain</x:v>
      </x:c>
      <x:c r="X1326" s="9" t="n">
        <x:v>45901</x:v>
      </x:c>
      <x:c r="Y1326" s="9" t="n">
        <x:v>46265</x:v>
      </x:c>
      <x:c r="Z1326" s="2" t="n">
        <x:v>26.418547945205482</x:v>
      </x:c>
      <x:c r="AA1326" s="2" t="n">
        <x:v>940.51</x:v>
      </x:c>
      <x:c r="AB1326" s="2" t="n">
        <x:v>100</x:v>
      </x:c>
      <x:c r="AC1326" s="2" t="str">
        <x:v>14094.7</x:v>
      </x:c>
      <x:c r="AD1326" s="2" t="str">
        <x:v>1388552.0</x:v>
      </x:c>
      <x:c r="AE1326" s="7" t="str">
        <x:v>["candidate_requires_field_validation"]</x:v>
      </x:c>
    </x:row>
    <x:row r="1327" ht="18" customHeight="1">
      <x:c r="A1327" s="2" t="str">
        <x:v>GRID-8642c8a5fffffff</x:v>
      </x:c>
      <x:c r="B1327" s="7" t="str">
        <x:v>priority_candidate</x:v>
      </x:c>
      <x:c r="C1327" s="2" t="n">
        <x:v>1326</x:v>
      </x:c>
      <x:c r="D1327" s="2" t="str">
        <x:v>Gujarat</x:v>
      </x:c>
      <x:c r="E1327" s="2" t="str">
        <x:v>Panch Mahals</x:v>
      </x:c>
      <x:c r="F1327" s="8" t="n">
        <x:v>23.377041348863347</x:v>
      </x:c>
      <x:c r="G1327" s="8" t="n">
        <x:v>73.73926232828342</x:v>
      </x:c>
      <x:c r="H1327" s="2" t="str">
        <x:v>8642c8a5fffffff</x:v>
      </x:c>
      <x:c r="I1327" s="2" t="str">
        <x:v>Phosphorus</x:v>
      </x:c>
      <x:c r="J1327" s="7" t="str">
        <x:v>["phosphorus","silicon","silicon dioxide","calcium","calcium carbonate","manganese","iron"]</x:v>
      </x:c>
      <x:c r="K1327" s="7" t="str">
        <x:v>["P","Si","SiO2","Ca","CaCO3","Mn","Fe"]</x:v>
      </x:c>
      <x:c r="L1327" s="8" t="n">
        <x:v>0.7417</x:v>
      </x:c>
      <x:c r="M1327" s="8" t="n">
        <x:v>0.99641</x:v>
      </x:c>
      <x:c r="N1327" s="8" t="n">
        <x:v>53.9</x:v>
      </x:c>
      <x:c r="O1327" s="2" t="n">
        <x:v>85</x:v>
      </x:c>
      <x:c r="P1327" s="8" t="n">
        <x:v>0.7064636678200692</x:v>
      </x:c>
      <x:c r="Q1327" s="8" t="n">
        <x:v>0.08235294117647059</x:v>
      </x:c>
      <x:c r="R1327" s="2" t="str">
        <x:v>passes_minimum_holdout</x:v>
      </x:c>
      <x:c r="S1327" s="2" t="str">
        <x:v>PALAEOPROTEROZOIC</x:v>
      </x:c>
      <x:c r="T1327" s="2" t="str">
        <x:v>LUNAVADA</x:v>
      </x:c>
      <x:c r="U1327" s="2" t="str">
        <x:v>957,LUNAVADA Gp.(ARAVALLI Sgp.),PALAEOPROTEROZOIC</x:v>
      </x:c>
      <x:c r="V1327" s="2" t="n">
        <x:v>178</x:v>
      </x:c>
      <x:c r="W1327" s="2" t="str">
        <x:v>plateau_or_plain</x:v>
      </x:c>
      <x:c r="X1327" s="9" t="n">
        <x:v>45901</x:v>
      </x:c>
      <x:c r="Y1327" s="9" t="n">
        <x:v>46265</x:v>
      </x:c>
      <x:c r="Z1327" s="2" t="n">
        <x:v>26.418547945205482</x:v>
      </x:c>
      <x:c r="AA1327" s="2" t="n">
        <x:v>940.51</x:v>
      </x:c>
      <x:c r="AB1327" s="2" t="n">
        <x:v>100</x:v>
      </x:c>
      <x:c r="AC1327" s="2" t="str">
        <x:v>7699.9</x:v>
      </x:c>
      <x:c r="AD1327" s="2" t="str">
        <x:v>2390776.0</x:v>
      </x:c>
      <x:c r="AE1327" s="7" t="str">
        <x:v>["candidate_requires_field_validation"]</x:v>
      </x:c>
    </x:row>
    <x:row r="1328" ht="18" customHeight="1">
      <x:c r="A1328" s="2" t="str">
        <x:v>GRID-86618d2b7ffffff</x:v>
      </x:c>
      <x:c r="B1328" s="7" t="str">
        <x:v>priority_candidate</x:v>
      </x:c>
      <x:c r="C1328" s="2" t="n">
        <x:v>1327</x:v>
      </x:c>
      <x:c r="D1328" s="2" t="str">
        <x:v>Tamil Nadu</x:v>
      </x:c>
      <x:c r="E1328" s="2" t="str">
        <x:v>Vellore</x:v>
      </x:c>
      <x:c r="F1328" s="8" t="n">
        <x:v>12.35501793059741</x:v>
      </x:c>
      <x:c r="G1328" s="8" t="n">
        <x:v>78.68812443467056</x:v>
      </x:c>
      <x:c r="H1328" s="2" t="str">
        <x:v>86618d2b7ffffff</x:v>
      </x:c>
      <x:c r="I1328" s="2" t="str">
        <x:v>Phosphorus</x:v>
      </x:c>
      <x:c r="J1328" s="7" t="str">
        <x:v>["phosphorus","silicon","silicon dioxide","iron","magnesium","magnesium carbonate","titanium","titanium dioxide"]</x:v>
      </x:c>
      <x:c r="K1328" s="7" t="str">
        <x:v>["P","Si","SiO2","Fe","Mg","MgCO3","Ti","TiO2"]</x:v>
      </x:c>
      <x:c r="L1328" s="8" t="n">
        <x:v>0.7404</x:v>
      </x:c>
      <x:c r="M1328" s="8" t="n">
        <x:v>0.99639</x:v>
      </x:c>
      <x:c r="N1328" s="8" t="n">
        <x:v>39.79</x:v>
      </x:c>
      <x:c r="O1328" s="2" t="n">
        <x:v>85</x:v>
      </x:c>
      <x:c r="P1328" s="8" t="n">
        <x:v>0.7064636678200692</x:v>
      </x:c>
      <x:c r="Q1328" s="8" t="n">
        <x:v>0.08235294117647059</x:v>
      </x:c>
      <x:c r="R1328" s="2" t="str">
        <x:v>passes_minimum_holdout</x:v>
      </x:c>
      <x:c r="S1328" s="2" t="str">
        <x:v>PROTEROZOIC</x:v>
      </x:c>
      <x:c r="T1328" s="2" t="str">
        <x:v> </x:v>
      </x:c>
      <x:c r="U1328" s="2" t="str">
        <x:v>966,PROTEROZOIC EPIDOTE-HORNBLENDE GNEISS,PROTEROZOIC</x:v>
      </x:c>
      <x:c r="V1328" s="2" t="n">
        <x:v>866</x:v>
      </x:c>
      <x:c r="W1328" s="2" t="str">
        <x:v>plateau_or_plain</x:v>
      </x:c>
      <x:c r="X1328" s="9" t="n">
        <x:v>45901</x:v>
      </x:c>
      <x:c r="Y1328" s="9" t="n">
        <x:v>46265</x:v>
      </x:c>
      <x:c r="Z1328" s="2" t="n">
        <x:v>26.397698630136986</x:v>
      </x:c>
      <x:c r="AA1328" s="2" t="n">
        <x:v>767.67</x:v>
      </x:c>
      <x:c r="AB1328" s="2" t="n">
        <x:v>100</x:v>
      </x:c>
      <x:c r="AC1328" s="2" t="str">
        <x:v>5551.6</x:v>
      </x:c>
      <x:c r="AD1328" s="2" t="str">
        <x:v>3936331.0</x:v>
      </x:c>
      <x:c r="AE1328" s="7" t="str">
        <x:v>["candidate_requires_field_validation"]</x:v>
      </x:c>
    </x:row>
    <x:row r="1329" ht="18" customHeight="1">
      <x:c r="A1329" s="2" t="str">
        <x:v>GRID-8642cbb17ffffff</x:v>
      </x:c>
      <x:c r="B1329" s="7" t="str">
        <x:v>priority_candidate</x:v>
      </x:c>
      <x:c r="C1329" s="2" t="n">
        <x:v>1328</x:v>
      </x:c>
      <x:c r="D1329" s="2" t="str">
        <x:v>Gujarat</x:v>
      </x:c>
      <x:c r="E1329" s="2" t="str">
        <x:v>Dohad</x:v>
      </x:c>
      <x:c r="F1329" s="8" t="n">
        <x:v>22.828189143977426</x:v>
      </x:c>
      <x:c r="G1329" s="8" t="n">
        <x:v>74.35588478517525</x:v>
      </x:c>
      <x:c r="H1329" s="2" t="str">
        <x:v>8642cbb17ffffff</x:v>
      </x:c>
      <x:c r="I1329" s="2" t="str">
        <x:v>Phosphorus</x:v>
      </x:c>
      <x:c r="J1329" s="7" t="str">
        <x:v>["phosphorus","manganese","silicon","silicon dioxide","calcium","calcium carbonate","iron"]</x:v>
      </x:c>
      <x:c r="K1329" s="7" t="str">
        <x:v>["P","Mn","Si","SiO2","Ca","CaCO3","Fe"]</x:v>
      </x:c>
      <x:c r="L1329" s="8" t="n">
        <x:v>0.7397</x:v>
      </x:c>
      <x:c r="M1329" s="8" t="n">
        <x:v>0.99638</x:v>
      </x:c>
      <x:c r="N1329" s="8" t="n">
        <x:v>75.4</x:v>
      </x:c>
      <x:c r="O1329" s="2" t="n">
        <x:v>85</x:v>
      </x:c>
      <x:c r="P1329" s="8" t="n">
        <x:v>0.7064636678200692</x:v>
      </x:c>
      <x:c r="Q1329" s="8" t="n">
        <x:v>0.08235294117647059</x:v>
      </x:c>
      <x:c r="R1329" s="2" t="str">
        <x:v>passes_minimum_holdout</x:v>
      </x:c>
      <x:c r="S1329" s="2" t="str">
        <x:v>PALAEOPROTEROZOIC</x:v>
      </x:c>
      <x:c r="T1329" s="2" t="str">
        <x:v>LUNAVADA</x:v>
      </x:c>
      <x:c r="U1329" s="2" t="str">
        <x:v>957,LUNAVADA Gp.(ARAVALLI Sgp.),PALAEOPROTEROZOIC</x:v>
      </x:c>
      <x:c r="V1329" s="2" t="n">
        <x:v>315</x:v>
      </x:c>
      <x:c r="W1329" s="2" t="str">
        <x:v>plateau_or_plain</x:v>
      </x:c>
      <x:c r="X1329" s="9" t="n">
        <x:v>45901</x:v>
      </x:c>
      <x:c r="Y1329" s="9" t="n">
        <x:v>46265</x:v>
      </x:c>
      <x:c r="Z1329" s="2" t="n">
        <x:v>25.81827397260274</x:v>
      </x:c>
      <x:c r="AA1329" s="2" t="n">
        <x:v>1145.06</x:v>
      </x:c>
      <x:c r="AB1329" s="2" t="n">
        <x:v>100</x:v>
      </x:c>
      <x:c r="AC1329" s="2" t="str">
        <x:v>28351.1</x:v>
      </x:c>
      <x:c r="AD1329" s="2" t="str">
        <x:v>2127086.0</x:v>
      </x:c>
      <x:c r="AE1329" s="7" t="str">
        <x:v>["candidate_requires_field_validation"]</x:v>
      </x:c>
    </x:row>
    <x:row r="1330" ht="18" customHeight="1">
      <x:c r="A1330" s="2" t="str">
        <x:v>GRID-8642cb84fffffff</x:v>
      </x:c>
      <x:c r="B1330" s="7" t="str">
        <x:v>priority_candidate</x:v>
      </x:c>
      <x:c r="C1330" s="2" t="n">
        <x:v>1329</x:v>
      </x:c>
      <x:c r="D1330" s="2" t="str">
        <x:v>Gujarat</x:v>
      </x:c>
      <x:c r="E1330" s="2" t="str">
        <x:v>Dohad</x:v>
      </x:c>
      <x:c r="F1330" s="8" t="n">
        <x:v>22.82179605927879</x:v>
      </x:c>
      <x:c r="G1330" s="8" t="n">
        <x:v>74.29270082665612</x:v>
      </x:c>
      <x:c r="H1330" s="2" t="str">
        <x:v>8642cb84fffffff</x:v>
      </x:c>
      <x:c r="I1330" s="2" t="str">
        <x:v>Phosphorus</x:v>
      </x:c>
      <x:c r="J1330" s="7" t="str">
        <x:v>["phosphorus","manganese","silicon","silicon dioxide","calcium","calcium carbonate","iron"]</x:v>
      </x:c>
      <x:c r="K1330" s="7" t="str">
        <x:v>["P","Mn","Si","SiO2","Ca","CaCO3","Fe"]</x:v>
      </x:c>
      <x:c r="L1330" s="8" t="n">
        <x:v>0.7396</x:v>
      </x:c>
      <x:c r="M1330" s="8" t="n">
        <x:v>0.99637</x:v>
      </x:c>
      <x:c r="N1330" s="8" t="n">
        <x:v>75.46</x:v>
      </x:c>
      <x:c r="O1330" s="2" t="n">
        <x:v>85</x:v>
      </x:c>
      <x:c r="P1330" s="8" t="n">
        <x:v>0.7064636678200692</x:v>
      </x:c>
      <x:c r="Q1330" s="8" t="n">
        <x:v>0.08235294117647059</x:v>
      </x:c>
      <x:c r="R1330" s="2" t="str">
        <x:v>passes_minimum_holdout</x:v>
      </x:c>
      <x:c r="S1330" s="2" t="str">
        <x:v>PALAEOPROTEROZOIC</x:v>
      </x:c>
      <x:c r="T1330" s="2" t="str">
        <x:v>LUNAVADA</x:v>
      </x:c>
      <x:c r="U1330" s="2" t="str">
        <x:v>957,LUNAVADA Gp.(ARAVALLI Sgp.),PALAEOPROTEROZOIC</x:v>
      </x:c>
      <x:c r="V1330" s="2" t="n">
        <x:v>307</x:v>
      </x:c>
      <x:c r="W1330" s="2" t="str">
        <x:v>plateau_or_plain</x:v>
      </x:c>
      <x:c r="X1330" s="9" t="n">
        <x:v>45901</x:v>
      </x:c>
      <x:c r="Y1330" s="9" t="n">
        <x:v>46265</x:v>
      </x:c>
      <x:c r="Z1330" s="2" t="n">
        <x:v>25.81827397260274</x:v>
      </x:c>
      <x:c r="AA1330" s="2" t="n">
        <x:v>1145.06</x:v>
      </x:c>
      <x:c r="AB1330" s="2" t="n">
        <x:v>100</x:v>
      </x:c>
      <x:c r="AC1330" s="2" t="str">
        <x:v>87961.3</x:v>
      </x:c>
      <x:c r="AD1330" s="2" t="str">
        <x:v>2127086.0</x:v>
      </x:c>
      <x:c r="AE1330" s="7" t="str">
        <x:v>["candidate_requires_field_validation"]</x:v>
      </x:c>
    </x:row>
    <x:row r="1331" ht="18" customHeight="1">
      <x:c r="A1331" s="2" t="str">
        <x:v>GRID-8642cb85fffffff</x:v>
      </x:c>
      <x:c r="B1331" s="7" t="str">
        <x:v>priority_candidate</x:v>
      </x:c>
      <x:c r="C1331" s="2" t="n">
        <x:v>1330</x:v>
      </x:c>
      <x:c r="D1331" s="2" t="str">
        <x:v>Gujarat</x:v>
      </x:c>
      <x:c r="E1331" s="2" t="str">
        <x:v>Dohad</x:v>
      </x:c>
      <x:c r="F1331" s="8" t="n">
        <x:v>22.77231747125289</x:v>
      </x:c>
      <x:c r="G1331" s="8" t="n">
        <x:v>74.26688891888337</x:v>
      </x:c>
      <x:c r="H1331" s="2" t="str">
        <x:v>8642cb85fffffff</x:v>
      </x:c>
      <x:c r="I1331" s="2" t="str">
        <x:v>Phosphorus</x:v>
      </x:c>
      <x:c r="J1331" s="7" t="str">
        <x:v>["phosphorus","silicon","silicon dioxide","manganese","calcium","calcium carbonate","iron"]</x:v>
      </x:c>
      <x:c r="K1331" s="7" t="str">
        <x:v>["P","Si","SiO2","Mn","Ca","CaCO3","Fe"]</x:v>
      </x:c>
      <x:c r="L1331" s="8" t="n">
        <x:v>0.7392</x:v>
      </x:c>
      <x:c r="M1331" s="8" t="n">
        <x:v>0.99636</x:v>
      </x:c>
      <x:c r="N1331" s="8" t="n">
        <x:v>75.65</x:v>
      </x:c>
      <x:c r="O1331" s="2" t="n">
        <x:v>85</x:v>
      </x:c>
      <x:c r="P1331" s="8" t="n">
        <x:v>0.7064636678200692</x:v>
      </x:c>
      <x:c r="Q1331" s="8" t="n">
        <x:v>0.08235294117647059</x:v>
      </x:c>
      <x:c r="R1331" s="2" t="str">
        <x:v>passes_minimum_holdout</x:v>
      </x:c>
      <x:c r="S1331" s="2" t="str">
        <x:v>PALAEOPROTEROZOIC</x:v>
      </x:c>
      <x:c r="T1331" s="2" t="str">
        <x:v>LUNAVADA</x:v>
      </x:c>
      <x:c r="U1331" s="2" t="str">
        <x:v>957,LUNAVADA Gp.(ARAVALLI Sgp.),PALAEOPROTEROZOIC</x:v>
      </x:c>
      <x:c r="V1331" s="2" t="n">
        <x:v>315</x:v>
      </x:c>
      <x:c r="W1331" s="2" t="str">
        <x:v>plateau_or_plain</x:v>
      </x:c>
      <x:c r="X1331" s="9" t="n">
        <x:v>45901</x:v>
      </x:c>
      <x:c r="Y1331" s="9" t="n">
        <x:v>46265</x:v>
      </x:c>
      <x:c r="Z1331" s="2" t="n">
        <x:v>25.81827397260274</x:v>
      </x:c>
      <x:c r="AA1331" s="2" t="n">
        <x:v>1145.06</x:v>
      </x:c>
      <x:c r="AB1331" s="2" t="n">
        <x:v>100</x:v>
      </x:c>
      <x:c r="AC1331" s="2" t="str">
        <x:v>31509.3</x:v>
      </x:c>
      <x:c r="AD1331" s="2" t="str">
        <x:v>2127086.0</x:v>
      </x:c>
      <x:c r="AE1331" s="7" t="str">
        <x:v>["candidate_requires_field_validation"]</x:v>
      </x:c>
    </x:row>
    <x:row r="1332" ht="18" customHeight="1">
      <x:c r="A1332" s="2" t="str">
        <x:v>GRID-8642cd687ffffff</x:v>
      </x:c>
      <x:c r="B1332" s="7" t="str">
        <x:v>priority_candidate</x:v>
      </x:c>
      <x:c r="C1332" s="2" t="n">
        <x:v>1331</x:v>
      </x:c>
      <x:c r="D1332" s="2" t="str">
        <x:v>Rajasthan</x:v>
      </x:c>
      <x:c r="E1332" s="2" t="str">
        <x:v>Dungarpur</x:v>
      </x:c>
      <x:c r="F1332" s="8" t="n">
        <x:v>23.563966110384676</x:v>
      </x:c>
      <x:c r="G1332" s="8" t="n">
        <x:v>73.71441642621673</x:v>
      </x:c>
      <x:c r="H1332" s="2" t="str">
        <x:v>8642cd687ffffff</x:v>
      </x:c>
      <x:c r="I1332" s="2" t="str">
        <x:v>Phosphorus</x:v>
      </x:c>
      <x:c r="J1332" s="7" t="str">
        <x:v>["phosphorus","silicon","silicon dioxide","calcium","calcium carbonate","manganese","fluorine","calcium fluoride"]</x:v>
      </x:c>
      <x:c r="K1332" s="7" t="str">
        <x:v>["P","Si","SiO2","Ca","CaCO3","Mn","F","CaF2"]</x:v>
      </x:c>
      <x:c r="L1332" s="8" t="n">
        <x:v>0.7392</x:v>
      </x:c>
      <x:c r="M1332" s="8" t="n">
        <x:v>0.99634</x:v>
      </x:c>
      <x:c r="N1332" s="8" t="n">
        <x:v>55.12</x:v>
      </x:c>
      <x:c r="O1332" s="2" t="n">
        <x:v>85</x:v>
      </x:c>
      <x:c r="P1332" s="8" t="n">
        <x:v>0.7064636678200692</x:v>
      </x:c>
      <x:c r="Q1332" s="8" t="n">
        <x:v>0.08235294117647059</x:v>
      </x:c>
      <x:c r="R1332" s="2" t="str">
        <x:v>passes_minimum_holdout</x:v>
      </x:c>
      <x:c r="S1332" s="2" t="str">
        <x:v>PALAEOPROTEROZOIC</x:v>
      </x:c>
      <x:c r="T1332" s="2" t="str">
        <x:v>LUNAVADA</x:v>
      </x:c>
      <x:c r="U1332" s="2" t="str">
        <x:v>957,LUNAVADA Gp.(ARAVALLI Sgp.),PALAEOPROTEROZOIC</x:v>
      </x:c>
      <x:c r="V1332" s="2" t="n">
        <x:v>214</x:v>
      </x:c>
      <x:c r="W1332" s="2" t="str">
        <x:v>plateau_or_plain</x:v>
      </x:c>
      <x:c r="X1332" s="9" t="n">
        <x:v>45901</x:v>
      </x:c>
      <x:c r="Y1332" s="9" t="n">
        <x:v>46265</x:v>
      </x:c>
      <x:c r="Z1332" s="2" t="n">
        <x:v>26.418547945205482</x:v>
      </x:c>
      <x:c r="AA1332" s="2" t="n">
        <x:v>940.51</x:v>
      </x:c>
      <x:c r="AB1332" s="2" t="n">
        <x:v>100</x:v>
      </x:c>
      <x:c r="AC1332" s="2" t="str">
        <x:v>29010.8</x:v>
      </x:c>
      <x:c r="AD1332" s="2" t="str">
        <x:v>1388552.0</x:v>
      </x:c>
      <x:c r="AE1332" s="7" t="str">
        <x:v>["candidate_requires_field_validation"]</x:v>
      </x:c>
    </x:row>
    <x:row r="1333" ht="18" customHeight="1">
      <x:c r="A1333" s="2" t="str">
        <x:v>GRID-8642c94c7ffffff</x:v>
      </x:c>
      <x:c r="B1333" s="7" t="str">
        <x:v>priority_candidate</x:v>
      </x:c>
      <x:c r="C1333" s="2" t="n">
        <x:v>1332</x:v>
      </x:c>
      <x:c r="D1333" s="2" t="str">
        <x:v>Madhya Pradesh</x:v>
      </x:c>
      <x:c r="E1333" s="2" t="str">
        <x:v>Jhabua</x:v>
      </x:c>
      <x:c r="F1333" s="8" t="n">
        <x:v>23.02002046339751</x:v>
      </x:c>
      <x:c r="G1333" s="8" t="n">
        <x:v>74.39632088463222</x:v>
      </x:c>
      <x:c r="H1333" s="2" t="str">
        <x:v>8642c94c7ffffff</x:v>
      </x:c>
      <x:c r="I1333" s="2" t="str">
        <x:v>Phosphorus</x:v>
      </x:c>
      <x:c r="J1333" s="7" t="str">
        <x:v>["phosphorus","silicon","silicon dioxide","manganese","calcium","calcium carbonate","iron"]</x:v>
      </x:c>
      <x:c r="K1333" s="7" t="str">
        <x:v>["P","Si","SiO2","Mn","Ca","CaCO3","Fe"]</x:v>
      </x:c>
      <x:c r="L1333" s="8" t="n">
        <x:v>0.7387</x:v>
      </x:c>
      <x:c r="M1333" s="8" t="n">
        <x:v>0.99632</x:v>
      </x:c>
      <x:c r="N1333" s="8" t="n">
        <x:v>55.34</x:v>
      </x:c>
      <x:c r="O1333" s="2" t="n">
        <x:v>85</x:v>
      </x:c>
      <x:c r="P1333" s="8" t="n">
        <x:v>0.7064636678200692</x:v>
      </x:c>
      <x:c r="Q1333" s="8" t="n">
        <x:v>0.08235294117647059</x:v>
      </x:c>
      <x:c r="R1333" s="2" t="str">
        <x:v>passes_minimum_holdout</x:v>
      </x:c>
      <x:c r="S1333" s="2" t="str">
        <x:v>PALAEOPROTEROZOIC</x:v>
      </x:c>
      <x:c r="T1333" s="2" t="str">
        <x:v>LUNAVADA</x:v>
      </x:c>
      <x:c r="U1333" s="2" t="str">
        <x:v>957,LUNAVADA Gp.(ARAVALLI Sgp.),PALAEOPROTEROZOIC</x:v>
      </x:c>
      <x:c r="V1333" s="2" t="n">
        <x:v>286</x:v>
      </x:c>
      <x:c r="W1333" s="2" t="str">
        <x:v>plateau_or_plain</x:v>
      </x:c>
      <x:c r="X1333" s="9" t="n">
        <x:v>45901</x:v>
      </x:c>
      <x:c r="Y1333" s="9" t="n">
        <x:v>46265</x:v>
      </x:c>
      <x:c r="Z1333" s="2" t="n">
        <x:v>25.81827397260274</x:v>
      </x:c>
      <x:c r="AA1333" s="2" t="n">
        <x:v>1145.06</x:v>
      </x:c>
      <x:c r="AB1333" s="2" t="n">
        <x:v>100</x:v>
      </x:c>
      <x:c r="AC1333" s="2" t="str">
        <x:v>12354.3</x:v>
      </x:c>
      <x:c r="AD1333" s="2" t="str">
        <x:v>1025048.0</x:v>
      </x:c>
      <x:c r="AE1333" s="7" t="str">
        <x:v>["candidate_requires_field_validation"]</x:v>
      </x:c>
    </x:row>
    <x:row r="1334" ht="18" customHeight="1">
      <x:c r="A1334" s="2" t="str">
        <x:v>GRID-8642cbbb7ffffff</x:v>
      </x:c>
      <x:c r="B1334" s="7" t="str">
        <x:v>priority_candidate</x:v>
      </x:c>
      <x:c r="C1334" s="2" t="n">
        <x:v>1333</x:v>
      </x:c>
      <x:c r="D1334" s="2" t="str">
        <x:v>Gujarat</x:v>
      </x:c>
      <x:c r="E1334" s="2" t="str">
        <x:v>Dohad</x:v>
      </x:c>
      <x:c r="F1334" s="8" t="n">
        <x:v>22.729277783056997</x:v>
      </x:c>
      <x:c r="G1334" s="8" t="n">
        <x:v>74.30420429210292</x:v>
      </x:c>
      <x:c r="H1334" s="2" t="str">
        <x:v>8642cbbb7ffffff</x:v>
      </x:c>
      <x:c r="I1334" s="2" t="str">
        <x:v>Phosphorus</x:v>
      </x:c>
      <x:c r="J1334" s="7" t="str">
        <x:v>["phosphorus","silicon","silicon dioxide","manganese","calcium","calcium carbonate","iron"]</x:v>
      </x:c>
      <x:c r="K1334" s="7" t="str">
        <x:v>["P","Si","SiO2","Mn","Ca","CaCO3","Fe"]</x:v>
      </x:c>
      <x:c r="L1334" s="8" t="n">
        <x:v>0.7379</x:v>
      </x:c>
      <x:c r="M1334" s="8" t="n">
        <x:v>0.99631</x:v>
      </x:c>
      <x:c r="N1334" s="8" t="n">
        <x:v>76.49</x:v>
      </x:c>
      <x:c r="O1334" s="2" t="n">
        <x:v>85</x:v>
      </x:c>
      <x:c r="P1334" s="8" t="n">
        <x:v>0.7064636678200692</x:v>
      </x:c>
      <x:c r="Q1334" s="8" t="n">
        <x:v>0.08235294117647059</x:v>
      </x:c>
      <x:c r="R1334" s="2" t="str">
        <x:v>passes_minimum_holdout</x:v>
      </x:c>
      <x:c r="S1334" s="2" t="str">
        <x:v>PALAEOPROTEROZOIC</x:v>
      </x:c>
      <x:c r="T1334" s="2" t="str">
        <x:v>LUNAVADA</x:v>
      </x:c>
      <x:c r="U1334" s="2" t="str">
        <x:v>957,LUNAVADA Gp.(ARAVALLI Sgp.),PALAEOPROTEROZOIC</x:v>
      </x:c>
      <x:c r="V1334" s="2" t="n">
        <x:v>330</x:v>
      </x:c>
      <x:c r="W1334" s="2" t="str">
        <x:v>plateau_or_plain</x:v>
      </x:c>
      <x:c r="X1334" s="9" t="n">
        <x:v>45901</x:v>
      </x:c>
      <x:c r="Y1334" s="9" t="n">
        <x:v>46265</x:v>
      </x:c>
      <x:c r="Z1334" s="2" t="n">
        <x:v>26.065479452054795</x:v>
      </x:c>
      <x:c r="AA1334" s="2" t="n">
        <x:v>1107.64</x:v>
      </x:c>
      <x:c r="AB1334" s="2" t="n">
        <x:v>100</x:v>
      </x:c>
      <x:c r="AC1334" s="2" t="str">
        <x:v>24197.4</x:v>
      </x:c>
      <x:c r="AD1334" s="2" t="str">
        <x:v>2127086.0</x:v>
      </x:c>
      <x:c r="AE1334" s="7" t="str">
        <x:v>["candidate_requires_field_validation"]</x:v>
      </x:c>
    </x:row>
    <x:row r="1335" ht="18" customHeight="1">
      <x:c r="A1335" s="2" t="str">
        <x:v>GRID-8642c8a47ffffff</x:v>
      </x:c>
      <x:c r="B1335" s="7" t="str">
        <x:v>priority_candidate</x:v>
      </x:c>
      <x:c r="C1335" s="2" t="n">
        <x:v>1334</x:v>
      </x:c>
      <x:c r="D1335" s="2" t="str">
        <x:v>Gujarat</x:v>
      </x:c>
      <x:c r="E1335" s="2" t="str">
        <x:v>Panch Mahals</x:v>
      </x:c>
      <x:c r="F1335" s="8" t="n">
        <x:v>23.420387046666928</x:v>
      </x:c>
      <x:c r="G1335" s="8" t="n">
        <x:v>73.70119982916654</x:v>
      </x:c>
      <x:c r="H1335" s="2" t="str">
        <x:v>8642c8a47ffffff</x:v>
      </x:c>
      <x:c r="I1335" s="2" t="str">
        <x:v>Phosphorus</x:v>
      </x:c>
      <x:c r="J1335" s="7" t="str">
        <x:v>["phosphorus","silicon","silicon dioxide","calcium","calcium carbonate","manganese","iron"]</x:v>
      </x:c>
      <x:c r="K1335" s="7" t="str">
        <x:v>["P","Si","SiO2","Ca","CaCO3","Mn","Fe"]</x:v>
      </x:c>
      <x:c r="L1335" s="8" t="n">
        <x:v>0.736</x:v>
      </x:c>
      <x:c r="M1335" s="8" t="n">
        <x:v>0.99627</x:v>
      </x:c>
      <x:c r="N1335" s="8" t="n">
        <x:v>56.71</x:v>
      </x:c>
      <x:c r="O1335" s="2" t="n">
        <x:v>85</x:v>
      </x:c>
      <x:c r="P1335" s="8" t="n">
        <x:v>0.7064636678200692</x:v>
      </x:c>
      <x:c r="Q1335" s="8" t="n">
        <x:v>0.08235294117647059</x:v>
      </x:c>
      <x:c r="R1335" s="2" t="str">
        <x:v>passes_minimum_holdout</x:v>
      </x:c>
      <x:c r="S1335" s="2" t="str">
        <x:v>PALAEOPROTEROZOIC</x:v>
      </x:c>
      <x:c r="T1335" s="2" t="str">
        <x:v>LUNAVADA</x:v>
      </x:c>
      <x:c r="U1335" s="2" t="str">
        <x:v>957,LUNAVADA Gp.(ARAVALLI Sgp.),PALAEOPROTEROZOIC</x:v>
      </x:c>
      <x:c r="V1335" s="2" t="n">
        <x:v>201</x:v>
      </x:c>
      <x:c r="W1335" s="2" t="str">
        <x:v>plateau_or_plain</x:v>
      </x:c>
      <x:c r="X1335" s="9" t="n">
        <x:v>45901</x:v>
      </x:c>
      <x:c r="Y1335" s="9" t="n">
        <x:v>46265</x:v>
      </x:c>
      <x:c r="Z1335" s="2" t="n">
        <x:v>26.418547945205482</x:v>
      </x:c>
      <x:c r="AA1335" s="2" t="n">
        <x:v>940.51</x:v>
      </x:c>
      <x:c r="AB1335" s="2" t="n">
        <x:v>100</x:v>
      </x:c>
      <x:c r="AC1335" s="2" t="str">
        <x:v>8917.7</x:v>
      </x:c>
      <x:c r="AD1335" s="2" t="str">
        <x:v>2390776.0</x:v>
      </x:c>
      <x:c r="AE1335" s="7" t="str">
        <x:v>["candidate_requires_field_validation"]</x:v>
      </x:c>
    </x:row>
    <x:row r="1336" ht="18" customHeight="1">
      <x:c r="A1336" s="2" t="str">
        <x:v>GRID-8642c94cfffffff</x:v>
      </x:c>
      <x:c r="B1336" s="7" t="str">
        <x:v>priority_candidate</x:v>
      </x:c>
      <x:c r="C1336" s="2" t="n">
        <x:v>1335</x:v>
      </x:c>
      <x:c r="D1336" s="2" t="str">
        <x:v>Madhya Pradesh</x:v>
      </x:c>
      <x:c r="E1336" s="2" t="str">
        <x:v>Jhabua</x:v>
      </x:c>
      <x:c r="F1336" s="8" t="n">
        <x:v>23.026383360138183</x:v>
      </x:c>
      <x:c r="G1336" s="8" t="n">
        <x:v>74.45969293148104</x:v>
      </x:c>
      <x:c r="H1336" s="2" t="str">
        <x:v>8642c94cfffffff</x:v>
      </x:c>
      <x:c r="I1336" s="2" t="str">
        <x:v>Phosphorus</x:v>
      </x:c>
      <x:c r="J1336" s="7" t="str">
        <x:v>["phosphorus","manganese","silicon","silicon dioxide","calcium","calcium carbonate","iron"]</x:v>
      </x:c>
      <x:c r="K1336" s="7" t="str">
        <x:v>["P","Mn","Si","SiO2","Ca","CaCO3","Fe"]</x:v>
      </x:c>
      <x:c r="L1336" s="8" t="n">
        <x:v>0.7359</x:v>
      </x:c>
      <x:c r="M1336" s="8" t="n">
        <x:v>0.99625</x:v>
      </x:c>
      <x:c r="N1336" s="8" t="n">
        <x:v>56.77</x:v>
      </x:c>
      <x:c r="O1336" s="2" t="n">
        <x:v>85</x:v>
      </x:c>
      <x:c r="P1336" s="8" t="n">
        <x:v>0.7064636678200692</x:v>
      </x:c>
      <x:c r="Q1336" s="8" t="n">
        <x:v>0.08235294117647059</x:v>
      </x:c>
      <x:c r="R1336" s="2" t="str">
        <x:v>passes_minimum_holdout</x:v>
      </x:c>
      <x:c r="S1336" s="2" t="str">
        <x:v>PALAEOPROTEROZOIC</x:v>
      </x:c>
      <x:c r="T1336" s="2" t="str">
        <x:v>LUNAVADA</x:v>
      </x:c>
      <x:c r="U1336" s="2" t="str">
        <x:v>957,LUNAVADA Gp.(ARAVALLI Sgp.),PALAEOPROTEROZOIC</x:v>
      </x:c>
      <x:c r="V1336" s="2" t="n">
        <x:v>316</x:v>
      </x:c>
      <x:c r="W1336" s="2" t="str">
        <x:v>plateau_or_plain</x:v>
      </x:c>
      <x:c r="X1336" s="9" t="n">
        <x:v>45901</x:v>
      </x:c>
      <x:c r="Y1336" s="9" t="n">
        <x:v>46265</x:v>
      </x:c>
      <x:c r="Z1336" s="2" t="n">
        <x:v>25.81827397260274</x:v>
      </x:c>
      <x:c r="AA1336" s="2" t="n">
        <x:v>1145.06</x:v>
      </x:c>
      <x:c r="AB1336" s="2" t="n">
        <x:v>100</x:v>
      </x:c>
      <x:c r="AC1336" s="2" t="str">
        <x:v>12162.6</x:v>
      </x:c>
      <x:c r="AD1336" s="2" t="str">
        <x:v>1025048.0</x:v>
      </x:c>
      <x:c r="AE1336" s="7" t="str">
        <x:v>["candidate_requires_field_validation"]</x:v>
      </x:c>
    </x:row>
    <x:row r="1337" ht="18" customHeight="1">
      <x:c r="A1337" s="2" t="str">
        <x:v>GRID-8642cd697ffffff</x:v>
      </x:c>
      <x:c r="B1337" s="7" t="str">
        <x:v>priority_candidate</x:v>
      </x:c>
      <x:c r="C1337" s="2" t="n">
        <x:v>1336</x:v>
      </x:c>
      <x:c r="D1337" s="2" t="str">
        <x:v>Rajasthan</x:v>
      </x:c>
      <x:c r="E1337" s="2" t="str">
        <x:v>Dungarpur</x:v>
      </x:c>
      <x:c r="F1337" s="8" t="n">
        <x:v>23.513843741317178</x:v>
      </x:c>
      <x:c r="G1337" s="8" t="n">
        <x:v>73.68873292355322</x:v>
      </x:c>
      <x:c r="H1337" s="2" t="str">
        <x:v>8642cd697ffffff</x:v>
      </x:c>
      <x:c r="I1337" s="2" t="str">
        <x:v>Phosphorus</x:v>
      </x:c>
      <x:c r="J1337" s="7" t="str">
        <x:v>["phosphorus","silicon","silicon dioxide","calcium","calcium carbonate","manganese","iron"]</x:v>
      </x:c>
      <x:c r="K1337" s="7" t="str">
        <x:v>["P","Si","SiO2","Ca","CaCO3","Mn","Fe"]</x:v>
      </x:c>
      <x:c r="L1337" s="8" t="n">
        <x:v>0.7348</x:v>
      </x:c>
      <x:c r="M1337" s="8" t="n">
        <x:v>0.99623</x:v>
      </x:c>
      <x:c r="N1337" s="8" t="n">
        <x:v>57.3</x:v>
      </x:c>
      <x:c r="O1337" s="2" t="n">
        <x:v>85</x:v>
      </x:c>
      <x:c r="P1337" s="8" t="n">
        <x:v>0.7064636678200692</x:v>
      </x:c>
      <x:c r="Q1337" s="8" t="n">
        <x:v>0.08235294117647059</x:v>
      </x:c>
      <x:c r="R1337" s="2" t="str">
        <x:v>passes_minimum_holdout</x:v>
      </x:c>
      <x:c r="S1337" s="2" t="str">
        <x:v>PALAEOPROTEROZOIC</x:v>
      </x:c>
      <x:c r="T1337" s="2" t="str">
        <x:v>LUNAVADA</x:v>
      </x:c>
      <x:c r="U1337" s="2" t="str">
        <x:v>957,LUNAVADA Gp.(ARAVALLI Sgp.),PALAEOPROTEROZOIC</x:v>
      </x:c>
      <x:c r="V1337" s="2" t="n">
        <x:v>215</x:v>
      </x:c>
      <x:c r="W1337" s="2" t="str">
        <x:v>plateau_or_plain</x:v>
      </x:c>
      <x:c r="X1337" s="9" t="n">
        <x:v>45901</x:v>
      </x:c>
      <x:c r="Y1337" s="9" t="n">
        <x:v>46265</x:v>
      </x:c>
      <x:c r="Z1337" s="2" t="n">
        <x:v>26.418547945205482</x:v>
      </x:c>
      <x:c r="AA1337" s="2" t="n">
        <x:v>940.51</x:v>
      </x:c>
      <x:c r="AB1337" s="2" t="n">
        <x:v>100</x:v>
      </x:c>
      <x:c r="AC1337" s="2" t="str">
        <x:v>16413.1</x:v>
      </x:c>
      <x:c r="AD1337" s="2" t="str">
        <x:v>1388552.0</x:v>
      </x:c>
      <x:c r="AE1337" s="7" t="str">
        <x:v>["candidate_requires_field_validation"]</x:v>
      </x:c>
    </x:row>
    <x:row r="1338" ht="18" customHeight="1">
      <x:c r="A1338" s="2" t="str">
        <x:v>GRID-8642cbba7ffffff</x:v>
      </x:c>
      <x:c r="B1338" s="7" t="str">
        <x:v>priority_candidate</x:v>
      </x:c>
      <x:c r="C1338" s="2" t="n">
        <x:v>1337</x:v>
      </x:c>
      <x:c r="D1338" s="2" t="str">
        <x:v>Gujarat</x:v>
      </x:c>
      <x:c r="E1338" s="2" t="str">
        <x:v>Dohad</x:v>
      </x:c>
      <x:c r="F1338" s="8" t="n">
        <x:v>22.7787179215843</x:v>
      </x:c>
      <x:c r="G1338" s="8" t="n">
        <x:v>74.33002596510332</x:v>
      </x:c>
      <x:c r="H1338" s="2" t="str">
        <x:v>8642cbba7ffffff</x:v>
      </x:c>
      <x:c r="I1338" s="2" t="str">
        <x:v>Phosphorus</x:v>
      </x:c>
      <x:c r="J1338" s="7" t="str">
        <x:v>["phosphorus","manganese","silicon","silicon dioxide","calcium","calcium carbonate","iron"]</x:v>
      </x:c>
      <x:c r="K1338" s="7" t="str">
        <x:v>["P","Mn","Si","SiO2","Ca","CaCO3","Fe"]</x:v>
      </x:c>
      <x:c r="L1338" s="8" t="n">
        <x:v>0.7314</x:v>
      </x:c>
      <x:c r="M1338" s="8" t="n">
        <x:v>0.99619</x:v>
      </x:c>
      <x:c r="N1338" s="8" t="n">
        <x:v>80.54</x:v>
      </x:c>
      <x:c r="O1338" s="2" t="n">
        <x:v>85</x:v>
      </x:c>
      <x:c r="P1338" s="8" t="n">
        <x:v>0.7064636678200692</x:v>
      </x:c>
      <x:c r="Q1338" s="8" t="n">
        <x:v>0.08235294117647059</x:v>
      </x:c>
      <x:c r="R1338" s="2" t="str">
        <x:v>passes_minimum_holdout</x:v>
      </x:c>
      <x:c r="S1338" s="2" t="str">
        <x:v>PALAEOPROTEROZOIC</x:v>
      </x:c>
      <x:c r="T1338" s="2" t="str">
        <x:v>LUNAVADA</x:v>
      </x:c>
      <x:c r="U1338" s="2" t="str">
        <x:v>957,LUNAVADA Gp.(ARAVALLI Sgp.),PALAEOPROTEROZOIC</x:v>
      </x:c>
      <x:c r="V1338" s="2" t="n">
        <x:v>313</x:v>
      </x:c>
      <x:c r="W1338" s="2" t="str">
        <x:v>plateau_or_plain</x:v>
      </x:c>
      <x:c r="X1338" s="9" t="n">
        <x:v>45901</x:v>
      </x:c>
      <x:c r="Y1338" s="9" t="n">
        <x:v>46265</x:v>
      </x:c>
      <x:c r="Z1338" s="2" t="n">
        <x:v>25.81827397260274</x:v>
      </x:c>
      <x:c r="AA1338" s="2" t="n">
        <x:v>1145.06</x:v>
      </x:c>
      <x:c r="AB1338" s="2" t="n">
        <x:v>100</x:v>
      </x:c>
      <x:c r="AC1338" s="2" t="str">
        <x:v>31617.0</x:v>
      </x:c>
      <x:c r="AD1338" s="2" t="str">
        <x:v>2127086.0</x:v>
      </x:c>
      <x:c r="AE1338" s="7" t="str">
        <x:v>["candidate_requires_field_validation"]</x:v>
      </x:c>
    </x:row>
    <x:row r="1339" ht="18" customHeight="1">
      <x:c r="A1339" s="2" t="str">
        <x:v>GRID-8642cbbafffffff</x:v>
      </x:c>
      <x:c r="B1339" s="7" t="str">
        <x:v>priority_candidate</x:v>
      </x:c>
      <x:c r="C1339" s="2" t="n">
        <x:v>1338</x:v>
      </x:c>
      <x:c r="D1339" s="2" t="str">
        <x:v>Gujarat</x:v>
      </x:c>
      <x:c r="E1339" s="2" t="str">
        <x:v>Dohad</x:v>
      </x:c>
      <x:c r="F1339" s="8" t="n">
        <x:v>22.785093666361725</x:v>
      </x:c>
      <x:c r="G1339" s="8" t="n">
        <x:v>74.39317024320162</x:v>
      </x:c>
      <x:c r="H1339" s="2" t="str">
        <x:v>8642cbbafffffff</x:v>
      </x:c>
      <x:c r="I1339" s="2" t="str">
        <x:v>Phosphorus</x:v>
      </x:c>
      <x:c r="J1339" s="7" t="str">
        <x:v>["phosphorus","manganese","silicon","silicon dioxide","calcium","calcium carbonate","iron"]</x:v>
      </x:c>
      <x:c r="K1339" s="7" t="str">
        <x:v>["P","Mn","Si","SiO2","Ca","CaCO3","Fe"]</x:v>
      </x:c>
      <x:c r="L1339" s="8" t="n">
        <x:v>0.7311</x:v>
      </x:c>
      <x:c r="M1339" s="8" t="n">
        <x:v>0.99616</x:v>
      </x:c>
      <x:c r="N1339" s="8" t="n">
        <x:v>80.75</x:v>
      </x:c>
      <x:c r="O1339" s="2" t="n">
        <x:v>85</x:v>
      </x:c>
      <x:c r="P1339" s="8" t="n">
        <x:v>0.7064636678200692</x:v>
      </x:c>
      <x:c r="Q1339" s="8" t="n">
        <x:v>0.08235294117647059</x:v>
      </x:c>
      <x:c r="R1339" s="2" t="str">
        <x:v>passes_minimum_holdout</x:v>
      </x:c>
      <x:c r="S1339" s="2" t="str">
        <x:v>PALAEOPROTEROZOIC</x:v>
      </x:c>
      <x:c r="T1339" s="2" t="str">
        <x:v>LUNAVADA</x:v>
      </x:c>
      <x:c r="U1339" s="2" t="str">
        <x:v>957,LUNAVADA Gp.(ARAVALLI Sgp.),PALAEOPROTEROZOIC</x:v>
      </x:c>
      <x:c r="V1339" s="2" t="n">
        <x:v>328</x:v>
      </x:c>
      <x:c r="W1339" s="2" t="str">
        <x:v>plateau_or_plain</x:v>
      </x:c>
      <x:c r="X1339" s="9" t="n">
        <x:v>45901</x:v>
      </x:c>
      <x:c r="Y1339" s="9" t="n">
        <x:v>46265</x:v>
      </x:c>
      <x:c r="Z1339" s="2" t="n">
        <x:v>25.81827397260274</x:v>
      </x:c>
      <x:c r="AA1339" s="2" t="n">
        <x:v>1145.06</x:v>
      </x:c>
      <x:c r="AB1339" s="2" t="n">
        <x:v>100</x:v>
      </x:c>
      <x:c r="AC1339" s="2" t="str">
        <x:v>26452.8</x:v>
      </x:c>
      <x:c r="AD1339" s="2" t="str">
        <x:v>2127086.0</x:v>
      </x:c>
      <x:c r="AE1339" s="7" t="str">
        <x:v>["candidate_requires_field_validation"]</x:v>
      </x:c>
    </x:row>
    <x:row r="1340" ht="18" customHeight="1">
      <x:c r="A1340" s="2" t="str">
        <x:v>GRID-8642c8a67ffffff</x:v>
      </x:c>
      <x:c r="B1340" s="7" t="str">
        <x:v>priority_candidate</x:v>
      </x:c>
      <x:c r="C1340" s="2" t="n">
        <x:v>1339</x:v>
      </x:c>
      <x:c r="D1340" s="2" t="str">
        <x:v>Rajasthan</x:v>
      </x:c>
      <x:c r="E1340" s="2" t="str">
        <x:v>Dungarpur</x:v>
      </x:c>
      <x:c r="F1340" s="8" t="n">
        <x:v>23.46375238805368</x:v>
      </x:c>
      <x:c r="G1340" s="8" t="n">
        <x:v>73.66308699260871</x:v>
      </x:c>
      <x:c r="H1340" s="2" t="str">
        <x:v>8642c8a67ffffff</x:v>
      </x:c>
      <x:c r="I1340" s="2" t="str">
        <x:v>Phosphorus</x:v>
      </x:c>
      <x:c r="J1340" s="7" t="str">
        <x:v>["phosphorus","silicon","silicon dioxide","calcium","calcium carbonate","manganese","iron"]</x:v>
      </x:c>
      <x:c r="K1340" s="7" t="str">
        <x:v>["P","Si","SiO2","Ca","CaCO3","Mn","Fe"]</x:v>
      </x:c>
      <x:c r="L1340" s="8" t="n">
        <x:v>0.7295</x:v>
      </x:c>
      <x:c r="M1340" s="8" t="n">
        <x:v>0.99613</x:v>
      </x:c>
      <x:c r="N1340" s="8" t="n">
        <x:v>60.04</x:v>
      </x:c>
      <x:c r="O1340" s="2" t="n">
        <x:v>85</x:v>
      </x:c>
      <x:c r="P1340" s="8" t="n">
        <x:v>0.7064636678200692</x:v>
      </x:c>
      <x:c r="Q1340" s="8" t="n">
        <x:v>0.08235294117647059</x:v>
      </x:c>
      <x:c r="R1340" s="2" t="str">
        <x:v>passes_minimum_holdout</x:v>
      </x:c>
      <x:c r="S1340" s="2" t="str">
        <x:v>PALAEOPROTEROZOIC</x:v>
      </x:c>
      <x:c r="T1340" s="2" t="str">
        <x:v>LUNAVADA</x:v>
      </x:c>
      <x:c r="U1340" s="2" t="str">
        <x:v>957,LUNAVADA Gp.(ARAVALLI Sgp.),PALAEOPROTEROZOIC</x:v>
      </x:c>
      <x:c r="V1340" s="2" t="n">
        <x:v>225</x:v>
      </x:c>
      <x:c r="W1340" s="2" t="str">
        <x:v>plateau_or_plain</x:v>
      </x:c>
      <x:c r="X1340" s="9" t="n">
        <x:v>45901</x:v>
      </x:c>
      <x:c r="Y1340" s="9" t="n">
        <x:v>46265</x:v>
      </x:c>
      <x:c r="Z1340" s="2" t="n">
        <x:v>26.418547945205482</x:v>
      </x:c>
      <x:c r="AA1340" s="2" t="n">
        <x:v>940.51</x:v>
      </x:c>
      <x:c r="AB1340" s="2" t="n">
        <x:v>100</x:v>
      </x:c>
      <x:c r="AC1340" s="2" t="str">
        <x:v>12354.1</x:v>
      </x:c>
      <x:c r="AD1340" s="2" t="str">
        <x:v>1388552.0</x:v>
      </x:c>
      <x:c r="AE1340" s="7" t="str">
        <x:v>["candidate_requires_field_validation"]</x:v>
      </x:c>
    </x:row>
    <x:row r="1341" ht="18" customHeight="1">
      <x:c r="A1341" s="2" t="str">
        <x:v>GRID-8642c8a57ffffff</x:v>
      </x:c>
      <x:c r="B1341" s="7" t="str">
        <x:v>priority_candidate</x:v>
      </x:c>
      <x:c r="C1341" s="2" t="n">
        <x:v>1340</x:v>
      </x:c>
      <x:c r="D1341" s="2" t="str">
        <x:v>Gujarat</x:v>
      </x:c>
      <x:c r="E1341" s="2" t="str">
        <x:v>Panch Mahals</x:v>
      </x:c>
      <x:c r="F1341" s="8" t="n">
        <x:v>23.37036494598431</x:v>
      </x:c>
      <x:c r="G1341" s="8" t="n">
        <x:v>73.67558045417326</x:v>
      </x:c>
      <x:c r="H1341" s="2" t="str">
        <x:v>8642c8a57ffffff</x:v>
      </x:c>
      <x:c r="I1341" s="2" t="str">
        <x:v>Phosphorus</x:v>
      </x:c>
      <x:c r="J1341" s="7" t="str">
        <x:v>["phosphorus","silicon","silicon dioxide","calcium","calcium carbonate","manganese","iron"]</x:v>
      </x:c>
      <x:c r="K1341" s="7" t="str">
        <x:v>["P","Si","SiO2","Ca","CaCO3","Mn","Fe"]</x:v>
      </x:c>
      <x:c r="L1341" s="8" t="n">
        <x:v>0.7289</x:v>
      </x:c>
      <x:c r="M1341" s="8" t="n">
        <x:v>0.9961</x:v>
      </x:c>
      <x:c r="N1341" s="8" t="n">
        <x:v>60.38</x:v>
      </x:c>
      <x:c r="O1341" s="2" t="n">
        <x:v>85</x:v>
      </x:c>
      <x:c r="P1341" s="8" t="n">
        <x:v>0.7064636678200692</x:v>
      </x:c>
      <x:c r="Q1341" s="8" t="n">
        <x:v>0.08235294117647059</x:v>
      </x:c>
      <x:c r="R1341" s="2" t="str">
        <x:v>passes_minimum_holdout</x:v>
      </x:c>
      <x:c r="S1341" s="2" t="str">
        <x:v>PALAEOPROTEROZOIC</x:v>
      </x:c>
      <x:c r="T1341" s="2" t="str">
        <x:v>LUNAVADA</x:v>
      </x:c>
      <x:c r="U1341" s="2" t="str">
        <x:v>957,LUNAVADA Gp.(ARAVALLI Sgp.),PALAEOPROTEROZOIC</x:v>
      </x:c>
      <x:c r="V1341" s="2" t="n">
        <x:v>145</x:v>
      </x:c>
      <x:c r="W1341" s="2" t="str">
        <x:v>plateau_or_plain</x:v>
      </x:c>
      <x:c r="X1341" s="9" t="n">
        <x:v>45901</x:v>
      </x:c>
      <x:c r="Y1341" s="9" t="n">
        <x:v>46265</x:v>
      </x:c>
      <x:c r="Z1341" s="2" t="n">
        <x:v>26.418547945205482</x:v>
      </x:c>
      <x:c r="AA1341" s="2" t="n">
        <x:v>940.51</x:v>
      </x:c>
      <x:c r="AB1341" s="2" t="n">
        <x:v>100</x:v>
      </x:c>
      <x:c r="AC1341" s="2" t="str">
        <x:v>7358.6</x:v>
      </x:c>
      <x:c r="AD1341" s="2" t="str">
        <x:v>2390776.0</x:v>
      </x:c>
      <x:c r="AE1341" s="7" t="str">
        <x:v>["candidate_requires_field_validation"]</x:v>
      </x:c>
    </x:row>
    <x:row r="1342" ht="18" customHeight="1">
      <x:c r="A1342" s="2" t="str">
        <x:v>GRID-8642cbb87ffffff</x:v>
      </x:c>
      <x:c r="B1342" s="7" t="str">
        <x:v>priority_candidate</x:v>
      </x:c>
      <x:c r="C1342" s="2" t="n">
        <x:v>1341</x:v>
      </x:c>
      <x:c r="D1342" s="2" t="str">
        <x:v>Gujarat</x:v>
      </x:c>
      <x:c r="E1342" s="2" t="str">
        <x:v>Dohad</x:v>
      </x:c>
      <x:c r="F1342" s="8" t="n">
        <x:v>22.735660906932942</x:v>
      </x:c>
      <x:c r="G1342" s="8" t="n">
        <x:v>74.3673017539111</x:v>
      </x:c>
      <x:c r="H1342" s="2" t="str">
        <x:v>8642cbb87ffffff</x:v>
      </x:c>
      <x:c r="I1342" s="2" t="str">
        <x:v>Phosphorus</x:v>
      </x:c>
      <x:c r="J1342" s="7" t="str">
        <x:v>["phosphorus","manganese","silicon","silicon dioxide","calcium","calcium carbonate","iron"]</x:v>
      </x:c>
      <x:c r="K1342" s="7" t="str">
        <x:v>["P","Mn","Si","SiO2","Ca","CaCO3","Fe"]</x:v>
      </x:c>
      <x:c r="L1342" s="8" t="n">
        <x:v>0.7283</x:v>
      </x:c>
      <x:c r="M1342" s="8" t="n">
        <x:v>0.99608</x:v>
      </x:c>
      <x:c r="N1342" s="8" t="n">
        <x:v>82.55</x:v>
      </x:c>
      <x:c r="O1342" s="2" t="n">
        <x:v>85</x:v>
      </x:c>
      <x:c r="P1342" s="8" t="n">
        <x:v>0.7064636678200692</x:v>
      </x:c>
      <x:c r="Q1342" s="8" t="n">
        <x:v>0.08235294117647059</x:v>
      </x:c>
      <x:c r="R1342" s="2" t="str">
        <x:v>passes_minimum_holdout</x:v>
      </x:c>
      <x:c r="S1342" s="2" t="str">
        <x:v>PALAEOPROTEROZOIC</x:v>
      </x:c>
      <x:c r="T1342" s="2" t="str">
        <x:v>LUNAVADA</x:v>
      </x:c>
      <x:c r="U1342" s="2" t="str">
        <x:v>957,LUNAVADA Gp.(ARAVALLI Sgp.),PALAEOPROTEROZOIC</x:v>
      </x:c>
      <x:c r="V1342" s="2" t="n">
        <x:v>351</x:v>
      </x:c>
      <x:c r="W1342" s="2" t="str">
        <x:v>plateau_or_plain</x:v>
      </x:c>
      <x:c r="X1342" s="9" t="n">
        <x:v>45901</x:v>
      </x:c>
      <x:c r="Y1342" s="9" t="n">
        <x:v>46265</x:v>
      </x:c>
      <x:c r="Z1342" s="2" t="n">
        <x:v>26.065479452054795</x:v>
      </x:c>
      <x:c r="AA1342" s="2" t="n">
        <x:v>1107.64</x:v>
      </x:c>
      <x:c r="AB1342" s="2" t="n">
        <x:v>100</x:v>
      </x:c>
      <x:c r="AC1342" s="2" t="str">
        <x:v>22242.4</x:v>
      </x:c>
      <x:c r="AD1342" s="2" t="str">
        <x:v>2127086.0</x:v>
      </x:c>
      <x:c r="AE1342" s="7" t="str">
        <x:v>["candidate_requires_field_validation"]</x:v>
      </x:c>
    </x:row>
    <x:row r="1343" ht="18" customHeight="1">
      <x:c r="A1343" s="2" t="str">
        <x:v>GRID-8642cd6b7ffffff</x:v>
      </x:c>
      <x:c r="B1343" s="7" t="str">
        <x:v>priority_candidate</x:v>
      </x:c>
      <x:c r="C1343" s="2" t="n">
        <x:v>1342</x:v>
      </x:c>
      <x:c r="D1343" s="2" t="str">
        <x:v>Rajasthan</x:v>
      </x:c>
      <x:c r="E1343" s="2" t="str">
        <x:v>Dungarpur</x:v>
      </x:c>
      <x:c r="F1343" s="8" t="n">
        <x:v>23.5572667622326</x:v>
      </x:c>
      <x:c r="G1343" s="8" t="n">
        <x:v>73.65055868969631</x:v>
      </x:c>
      <x:c r="H1343" s="2" t="str">
        <x:v>8642cd6b7ffffff</x:v>
      </x:c>
      <x:c r="I1343" s="2" t="str">
        <x:v>Phosphorus</x:v>
      </x:c>
      <x:c r="J1343" s="7" t="str">
        <x:v>["phosphorus","silicon","silicon dioxide","calcium","calcium carbonate","manganese","fluorine","calcium fluoride"]</x:v>
      </x:c>
      <x:c r="K1343" s="7" t="str">
        <x:v>["P","Si","SiO2","Ca","CaCO3","Mn","F","CaF2"]</x:v>
      </x:c>
      <x:c r="L1343" s="8" t="n">
        <x:v>0.7267</x:v>
      </x:c>
      <x:c r="M1343" s="8" t="n">
        <x:v>0.99603</x:v>
      </x:c>
      <x:c r="N1343" s="8" t="n">
        <x:v>61.5</x:v>
      </x:c>
      <x:c r="O1343" s="2" t="n">
        <x:v>85</x:v>
      </x:c>
      <x:c r="P1343" s="8" t="n">
        <x:v>0.7064636678200692</x:v>
      </x:c>
      <x:c r="Q1343" s="8" t="n">
        <x:v>0.08235294117647059</x:v>
      </x:c>
      <x:c r="R1343" s="2" t="str">
        <x:v>passes_minimum_holdout</x:v>
      </x:c>
      <x:c r="S1343" s="2" t="str">
        <x:v>PALAEOPROTEROZOIC</x:v>
      </x:c>
      <x:c r="T1343" s="2" t="str">
        <x:v>LUNAVADA</x:v>
      </x:c>
      <x:c r="U1343" s="2" t="str">
        <x:v>957,LUNAVADA Gp.(ARAVALLI Sgp.),PALAEOPROTEROZOIC</x:v>
      </x:c>
      <x:c r="V1343" s="2" t="n">
        <x:v>199</x:v>
      </x:c>
      <x:c r="W1343" s="2" t="str">
        <x:v>plateau_or_plain</x:v>
      </x:c>
      <x:c r="X1343" s="9" t="n">
        <x:v>45901</x:v>
      </x:c>
      <x:c r="Y1343" s="9" t="n">
        <x:v>46265</x:v>
      </x:c>
      <x:c r="Z1343" s="2" t="n">
        <x:v>26.418547945205482</x:v>
      </x:c>
      <x:c r="AA1343" s="2" t="n">
        <x:v>940.51</x:v>
      </x:c>
      <x:c r="AB1343" s="2" t="n">
        <x:v>100</x:v>
      </x:c>
      <x:c r="AC1343" s="2" t="str">
        <x:v>17271.0</x:v>
      </x:c>
      <x:c r="AD1343" s="2" t="str">
        <x:v>1388552.0</x:v>
      </x:c>
      <x:c r="AE1343" s="7" t="str">
        <x:v>["candidate_requires_field_validation"]</x:v>
      </x:c>
    </x:row>
    <x:row r="1344" ht="18" customHeight="1">
      <x:c r="A1344" s="2" t="str">
        <x:v>GRID-8642c8a77ffffff</x:v>
      </x:c>
      <x:c r="B1344" s="7" t="str">
        <x:v>priority_candidate</x:v>
      </x:c>
      <x:c r="C1344" s="2" t="n">
        <x:v>1343</x:v>
      </x:c>
      <x:c r="D1344" s="2" t="str">
        <x:v>Gujarat</x:v>
      </x:c>
      <x:c r="E1344" s="2" t="str">
        <x:v>Panch Mahals</x:v>
      </x:c>
      <x:c r="F1344" s="8" t="n">
        <x:v>23.41369212892191</x:v>
      </x:c>
      <x:c r="G1344" s="8" t="n">
        <x:v>73.63747856125332</x:v>
      </x:c>
      <x:c r="H1344" s="2" t="str">
        <x:v>8642c8a77ffffff</x:v>
      </x:c>
      <x:c r="I1344" s="2" t="str">
        <x:v>Phosphorus</x:v>
      </x:c>
      <x:c r="J1344" s="7" t="str">
        <x:v>["phosphorus","silicon","silicon dioxide","calcium","calcium carbonate","manganese","iron"]</x:v>
      </x:c>
      <x:c r="K1344" s="7" t="str">
        <x:v>["P","Si","SiO2","Ca","CaCO3","Mn","Fe"]</x:v>
      </x:c>
      <x:c r="L1344" s="8" t="n">
        <x:v>0.7234</x:v>
      </x:c>
      <x:c r="M1344" s="8" t="n">
        <x:v>0.996</x:v>
      </x:c>
      <x:c r="N1344" s="8" t="n">
        <x:v>63.25</x:v>
      </x:c>
      <x:c r="O1344" s="2" t="n">
        <x:v>85</x:v>
      </x:c>
      <x:c r="P1344" s="8" t="n">
        <x:v>0.7064636678200692</x:v>
      </x:c>
      <x:c r="Q1344" s="8" t="n">
        <x:v>0.08235294117647059</x:v>
      </x:c>
      <x:c r="R1344" s="2" t="str">
        <x:v>passes_minimum_holdout</x:v>
      </x:c>
      <x:c r="S1344" s="2" t="str">
        <x:v>PALAEOPROTEROZOIC</x:v>
      </x:c>
      <x:c r="T1344" s="2" t="str">
        <x:v>LUNAVADA</x:v>
      </x:c>
      <x:c r="U1344" s="2" t="str">
        <x:v>957,LUNAVADA Gp.(ARAVALLI Sgp.),PALAEOPROTEROZOIC</x:v>
      </x:c>
      <x:c r="V1344" s="2" t="n">
        <x:v>173</x:v>
      </x:c>
      <x:c r="W1344" s="2" t="str">
        <x:v>plateau_or_plain</x:v>
      </x:c>
      <x:c r="X1344" s="9" t="n">
        <x:v>45901</x:v>
      </x:c>
      <x:c r="Y1344" s="9" t="n">
        <x:v>46265</x:v>
      </x:c>
      <x:c r="Z1344" s="2" t="n">
        <x:v>26.418547945205482</x:v>
      </x:c>
      <x:c r="AA1344" s="2" t="n">
        <x:v>940.51</x:v>
      </x:c>
      <x:c r="AB1344" s="2" t="n">
        <x:v>100</x:v>
      </x:c>
      <x:c r="AC1344" s="2" t="str">
        <x:v>8052.6</x:v>
      </x:c>
      <x:c r="AD1344" s="2" t="str">
        <x:v>2390776.0</x:v>
      </x:c>
      <x:c r="AE1344" s="7" t="str">
        <x:v>["candidate_requires_field_validation"]</x:v>
      </x:c>
    </x:row>
    <x:row r="1345" ht="18" customHeight="1">
      <x:c r="A1345" s="2" t="str">
        <x:v>GRID-8642cbab7ffffff</x:v>
      </x:c>
      <x:c r="B1345" s="7" t="str">
        <x:v>priority_candidate</x:v>
      </x:c>
      <x:c r="C1345" s="2" t="n">
        <x:v>1344</x:v>
      </x:c>
      <x:c r="D1345" s="2" t="str">
        <x:v>Madhya Pradesh</x:v>
      </x:c>
      <x:c r="E1345" s="2" t="str">
        <x:v>Jhabua</x:v>
      </x:c>
      <x:c r="F1345" s="8" t="n">
        <x:v>22.64961060755919</x:v>
      </x:c>
      <x:c r="G1345" s="8" t="n">
        <x:v>74.4417055478592</x:v>
      </x:c>
      <x:c r="H1345" s="2" t="str">
        <x:v>8642cbab7ffffff</x:v>
      </x:c>
      <x:c r="I1345" s="2" t="str">
        <x:v>Phosphorus</x:v>
      </x:c>
      <x:c r="J1345" s="7" t="str">
        <x:v>["phosphorus","silicon","silicon dioxide","manganese","calcium","calcium carbonate","iron"]</x:v>
      </x:c>
      <x:c r="K1345" s="7" t="str">
        <x:v>["P","Si","SiO2","Mn","Ca","CaCO3","Fe"]</x:v>
      </x:c>
      <x:c r="L1345" s="8" t="n">
        <x:v>0.7233</x:v>
      </x:c>
      <x:c r="M1345" s="8" t="n">
        <x:v>0.99599</x:v>
      </x:c>
      <x:c r="N1345" s="8" t="n">
        <x:v>85.89</x:v>
      </x:c>
      <x:c r="O1345" s="2" t="n">
        <x:v>85</x:v>
      </x:c>
      <x:c r="P1345" s="8" t="n">
        <x:v>0.7064636678200692</x:v>
      </x:c>
      <x:c r="Q1345" s="8" t="n">
        <x:v>0.08235294117647059</x:v>
      </x:c>
      <x:c r="R1345" s="2" t="str">
        <x:v>passes_minimum_holdout</x:v>
      </x:c>
      <x:c r="S1345" s="2" t="str">
        <x:v>PALAEOPROTEROZOIC</x:v>
      </x:c>
      <x:c r="T1345" s="2" t="str">
        <x:v>LUNAVADA</x:v>
      </x:c>
      <x:c r="U1345" s="2" t="str">
        <x:v>957,LUNAVADA Gp.(ARAVALLI Sgp.),PALAEOPROTEROZOIC</x:v>
      </x:c>
      <x:c r="V1345" s="2" t="n">
        <x:v>399</x:v>
      </x:c>
      <x:c r="W1345" s="2" t="str">
        <x:v>plateau_or_plain</x:v>
      </x:c>
      <x:c r="X1345" s="9" t="n">
        <x:v>45901</x:v>
      </x:c>
      <x:c r="Y1345" s="9" t="n">
        <x:v>46265</x:v>
      </x:c>
      <x:c r="Z1345" s="2" t="n">
        <x:v>26.065479452054795</x:v>
      </x:c>
      <x:c r="AA1345" s="2" t="n">
        <x:v>1107.64</x:v>
      </x:c>
      <x:c r="AB1345" s="2" t="n">
        <x:v>100</x:v>
      </x:c>
      <x:c r="AC1345" s="2" t="str">
        <x:v>9436.6</x:v>
      </x:c>
      <x:c r="AD1345" s="2" t="str">
        <x:v>1025048.0</x:v>
      </x:c>
      <x:c r="AE1345" s="7" t="str">
        <x:v>["candidate_requires_field_validation"]</x:v>
      </x:c>
    </x:row>
    <x:row r="1346" ht="18" customHeight="1">
      <x:c r="A1346" s="2" t="str">
        <x:v>GRID-8642cbb8fffffff</x:v>
      </x:c>
      <x:c r="B1346" s="7" t="str">
        <x:v>priority_candidate</x:v>
      </x:c>
      <x:c r="C1346" s="2" t="n">
        <x:v>1345</x:v>
      </x:c>
      <x:c r="D1346" s="2" t="str">
        <x:v>Madhya Pradesh</x:v>
      </x:c>
      <x:c r="E1346" s="2" t="str">
        <x:v>Jhabua</x:v>
      </x:c>
      <x:c r="F1346" s="8" t="n">
        <x:v>22.742019385917782</x:v>
      </x:c>
      <x:c r="G1346" s="8" t="n">
        <x:v>74.43040634785609</x:v>
      </x:c>
      <x:c r="H1346" s="2" t="str">
        <x:v>8642cbb8fffffff</x:v>
      </x:c>
      <x:c r="I1346" s="2" t="str">
        <x:v>Phosphorus</x:v>
      </x:c>
      <x:c r="J1346" s="7" t="str">
        <x:v>["phosphorus","manganese","silicon","silicon dioxide","calcium","calcium carbonate","iron"]</x:v>
      </x:c>
      <x:c r="K1346" s="7" t="str">
        <x:v>["P","Mn","Si","SiO2","Ca","CaCO3","Fe"]</x:v>
      </x:c>
      <x:c r="L1346" s="8" t="n">
        <x:v>0.7228</x:v>
      </x:c>
      <x:c r="M1346" s="8" t="n">
        <x:v>0.99597</x:v>
      </x:c>
      <x:c r="N1346" s="8" t="n">
        <x:v>86.2</x:v>
      </x:c>
      <x:c r="O1346" s="2" t="n">
        <x:v>85</x:v>
      </x:c>
      <x:c r="P1346" s="8" t="n">
        <x:v>0.7064636678200692</x:v>
      </x:c>
      <x:c r="Q1346" s="8" t="n">
        <x:v>0.08235294117647059</x:v>
      </x:c>
      <x:c r="R1346" s="2" t="str">
        <x:v>passes_minimum_holdout</x:v>
      </x:c>
      <x:c r="S1346" s="2" t="str">
        <x:v>PALAEOPROTEROZOIC</x:v>
      </x:c>
      <x:c r="T1346" s="2" t="str">
        <x:v>LUNAVADA</x:v>
      </x:c>
      <x:c r="U1346" s="2" t="str">
        <x:v>957,LUNAVADA Gp.(ARAVALLI Sgp.),PALAEOPROTEROZOIC</x:v>
      </x:c>
      <x:c r="V1346" s="2" t="n">
        <x:v>342</x:v>
      </x:c>
      <x:c r="W1346" s="2" t="str">
        <x:v>plateau_or_plain</x:v>
      </x:c>
      <x:c r="X1346" s="9" t="n">
        <x:v>45901</x:v>
      </x:c>
      <x:c r="Y1346" s="9" t="n">
        <x:v>46265</x:v>
      </x:c>
      <x:c r="Z1346" s="2" t="n">
        <x:v>26.065479452054795</x:v>
      </x:c>
      <x:c r="AA1346" s="2" t="n">
        <x:v>1107.64</x:v>
      </x:c>
      <x:c r="AB1346" s="2" t="n">
        <x:v>100</x:v>
      </x:c>
      <x:c r="AC1346" s="2" t="str">
        <x:v>12549.5</x:v>
      </x:c>
      <x:c r="AD1346" s="2" t="str">
        <x:v>1025048.0</x:v>
      </x:c>
      <x:c r="AE1346" s="7" t="str">
        <x:v>["candidate_requires_field_validation"]</x:v>
      </x:c>
    </x:row>
    <x:row r="1347" ht="18" customHeight="1">
      <x:c r="A1347" s="2" t="str">
        <x:v>GRID-8642c8b4fffffff</x:v>
      </x:c>
      <x:c r="B1347" s="7" t="str">
        <x:v>priority_candidate</x:v>
      </x:c>
      <x:c r="C1347" s="2" t="n">
        <x:v>1346</x:v>
      </x:c>
      <x:c r="D1347" s="2" t="str">
        <x:v>Gujarat</x:v>
      </x:c>
      <x:c r="E1347" s="2" t="str">
        <x:v>Sabar Kantha</x:v>
      </x:c>
      <x:c r="F1347" s="8" t="n">
        <x:v>23.507137276094465</x:v>
      </x:c>
      <x:c r="G1347" s="8" t="n">
        <x:v>73.62492375248299</x:v>
      </x:c>
      <x:c r="H1347" s="2" t="str">
        <x:v>8642c8b4fffffff</x:v>
      </x:c>
      <x:c r="I1347" s="2" t="str">
        <x:v>Phosphorus</x:v>
      </x:c>
      <x:c r="J1347" s="7" t="str">
        <x:v>["phosphorus","silicon","silicon dioxide","calcium","calcium carbonate","manganese","iron"]</x:v>
      </x:c>
      <x:c r="K1347" s="7" t="str">
        <x:v>["P","Si","SiO2","Ca","CaCO3","Mn","Fe"]</x:v>
      </x:c>
      <x:c r="L1347" s="8" t="n">
        <x:v>0.7224</x:v>
      </x:c>
      <x:c r="M1347" s="8" t="n">
        <x:v>0.99596</x:v>
      </x:c>
      <x:c r="N1347" s="8" t="n">
        <x:v>63.8</x:v>
      </x:c>
      <x:c r="O1347" s="2" t="n">
        <x:v>85</x:v>
      </x:c>
      <x:c r="P1347" s="8" t="n">
        <x:v>0.7064636678200692</x:v>
      </x:c>
      <x:c r="Q1347" s="8" t="n">
        <x:v>0.08235294117647059</x:v>
      </x:c>
      <x:c r="R1347" s="2" t="str">
        <x:v>passes_minimum_holdout</x:v>
      </x:c>
      <x:c r="S1347" s="2" t="str">
        <x:v>PALAEOPROTEROZOIC</x:v>
      </x:c>
      <x:c r="T1347" s="2" t="str">
        <x:v>LUNAVADA</x:v>
      </x:c>
      <x:c r="U1347" s="2" t="str">
        <x:v>957,LUNAVADA Gp.(ARAVALLI Sgp.),PALAEOPROTEROZOIC</x:v>
      </x:c>
      <x:c r="V1347" s="2" t="n">
        <x:v>186</x:v>
      </x:c>
      <x:c r="W1347" s="2" t="str">
        <x:v>plateau_or_plain</x:v>
      </x:c>
      <x:c r="X1347" s="9" t="n">
        <x:v>45901</x:v>
      </x:c>
      <x:c r="Y1347" s="9" t="n">
        <x:v>46265</x:v>
      </x:c>
      <x:c r="Z1347" s="2" t="n">
        <x:v>26.418547945205482</x:v>
      </x:c>
      <x:c r="AA1347" s="2" t="n">
        <x:v>940.51</x:v>
      </x:c>
      <x:c r="AB1347" s="2" t="n">
        <x:v>100</x:v>
      </x:c>
      <x:c r="AC1347" s="2" t="str">
        <x:v>17712.7</x:v>
      </x:c>
      <x:c r="AD1347" s="2" t="str">
        <x:v>2428589.0</x:v>
      </x:c>
      <x:c r="AE1347" s="7" t="str">
        <x:v>["candidate_requires_field_validation"]</x:v>
      </x:c>
    </x:row>
    <x:row r="1348" ht="18" customHeight="1">
      <x:c r="A1348" s="2" t="str">
        <x:v>GRID-8642c88efffffff</x:v>
      </x:c>
      <x:c r="B1348" s="7" t="str">
        <x:v>priority_candidate</x:v>
      </x:c>
      <x:c r="C1348" s="2" t="n">
        <x:v>1347</x:v>
      </x:c>
      <x:c r="D1348" s="2" t="str">
        <x:v>Gujarat</x:v>
      </x:c>
      <x:c r="E1348" s="2" t="str">
        <x:v>Sabar Kantha</x:v>
      </x:c>
      <x:c r="F1348" s="8" t="n">
        <x:v>23.279740921117664</x:v>
      </x:c>
      <x:c r="G1348" s="8" t="n">
        <x:v>73.26839186933148</x:v>
      </x:c>
      <x:c r="H1348" s="2" t="str">
        <x:v>8642c88efffffff</x:v>
      </x:c>
      <x:c r="I1348" s="2" t="str">
        <x:v>Phosphorus</x:v>
      </x:c>
      <x:c r="J1348" s="7" t="str">
        <x:v>["phosphorus","silicon","silicon dioxide","manganese","calcium","calcium carbonate","iron"]</x:v>
      </x:c>
      <x:c r="K1348" s="7" t="str">
        <x:v>["P","Si","SiO2","Mn","Ca","CaCO3","Fe"]</x:v>
      </x:c>
      <x:c r="L1348" s="8" t="n">
        <x:v>0.7216</x:v>
      </x:c>
      <x:c r="M1348" s="8" t="n">
        <x:v>0.99594</x:v>
      </x:c>
      <x:c r="N1348" s="8" t="n">
        <x:v>87.03</x:v>
      </x:c>
      <x:c r="O1348" s="2" t="n">
        <x:v>85</x:v>
      </x:c>
      <x:c r="P1348" s="8" t="n">
        <x:v>0.7064636678200692</x:v>
      </x:c>
      <x:c r="Q1348" s="8" t="n">
        <x:v>0.08235294117647059</x:v>
      </x:c>
      <x:c r="R1348" s="2" t="str">
        <x:v>passes_minimum_holdout</x:v>
      </x:c>
      <x:c r="S1348" s="2" t="str">
        <x:v>PALAEOPROTEROZOIC</x:v>
      </x:c>
      <x:c r="T1348" s="2" t="str">
        <x:v>LUNAVADA</x:v>
      </x:c>
      <x:c r="U1348" s="2" t="str">
        <x:v>957,LUNAVADA Gp.(ARAVALLI Sgp.),PALAEOPROTEROZOIC</x:v>
      </x:c>
      <x:c r="V1348" s="2" t="n">
        <x:v>110</x:v>
      </x:c>
      <x:c r="W1348" s="2" t="str">
        <x:v>plateau_or_plain</x:v>
      </x:c>
      <x:c r="X1348" s="9" t="n">
        <x:v>45901</x:v>
      </x:c>
      <x:c r="Y1348" s="9" t="n">
        <x:v>46265</x:v>
      </x:c>
      <x:c r="Z1348" s="2" t="n">
        <x:v>26.86958904109589</x:v>
      </x:c>
      <x:c r="AA1348" s="2" t="n">
        <x:v>798.27</x:v>
      </x:c>
      <x:c r="AB1348" s="2" t="n">
        <x:v>100</x:v>
      </x:c>
      <x:c r="AC1348" s="2" t="str">
        <x:v>7988.3</x:v>
      </x:c>
      <x:c r="AD1348" s="2" t="str">
        <x:v>2428589.0</x:v>
      </x:c>
      <x:c r="AE1348" s="7" t="str">
        <x:v>["candidate_requires_field_validation"]</x:v>
      </x:c>
    </x:row>
    <x:row r="1349" ht="18" customHeight="1">
      <x:c r="A1349" s="2" t="str">
        <x:v>GRID-8642c8b5fffffff</x:v>
      </x:c>
      <x:c r="B1349" s="7" t="str">
        <x:v>priority_candidate</x:v>
      </x:c>
      <x:c r="C1349" s="2" t="n">
        <x:v>1348</x:v>
      </x:c>
      <x:c r="D1349" s="2" t="str">
        <x:v>Gujarat</x:v>
      </x:c>
      <x:c r="E1349" s="2" t="str">
        <x:v>Sabar Kantha</x:v>
      </x:c>
      <x:c r="F1349" s="8" t="n">
        <x:v>23.45703887910061</x:v>
      </x:c>
      <x:c r="G1349" s="8" t="n">
        <x:v>73.59932633879667</x:v>
      </x:c>
      <x:c r="H1349" s="2" t="str">
        <x:v>8642c8b5fffffff</x:v>
      </x:c>
      <x:c r="I1349" s="2" t="str">
        <x:v>Phosphorus</x:v>
      </x:c>
      <x:c r="J1349" s="7" t="str">
        <x:v>["phosphorus","silicon","silicon dioxide","calcium","calcium carbonate","manganese","fluorine","calcium fluoride"]</x:v>
      </x:c>
      <x:c r="K1349" s="7" t="str">
        <x:v>["P","Si","SiO2","Ca","CaCO3","Mn","F","CaF2"]</x:v>
      </x:c>
      <x:c r="L1349" s="8" t="n">
        <x:v>0.7174</x:v>
      </x:c>
      <x:c r="M1349" s="8" t="n">
        <x:v>0.99571</x:v>
      </x:c>
      <x:c r="N1349" s="8" t="n">
        <x:v>66.58</x:v>
      </x:c>
      <x:c r="O1349" s="2" t="n">
        <x:v>85</x:v>
      </x:c>
      <x:c r="P1349" s="8" t="n">
        <x:v>0.7064636678200692</x:v>
      </x:c>
      <x:c r="Q1349" s="8" t="n">
        <x:v>0.08235294117647059</x:v>
      </x:c>
      <x:c r="R1349" s="2" t="str">
        <x:v>passes_minimum_holdout</x:v>
      </x:c>
      <x:c r="S1349" s="2" t="str">
        <x:v>PALAEOPROTEROZOIC</x:v>
      </x:c>
      <x:c r="T1349" s="2" t="str">
        <x:v>LUNAVADA</x:v>
      </x:c>
      <x:c r="U1349" s="2" t="str">
        <x:v>957,LUNAVADA Gp.(ARAVALLI Sgp.),PALAEOPROTEROZOIC</x:v>
      </x:c>
      <x:c r="V1349" s="2" t="n">
        <x:v>200</x:v>
      </x:c>
      <x:c r="W1349" s="2" t="str">
        <x:v>plateau_or_plain</x:v>
      </x:c>
      <x:c r="X1349" s="9" t="n">
        <x:v>45901</x:v>
      </x:c>
      <x:c r="Y1349" s="9" t="n">
        <x:v>46265</x:v>
      </x:c>
      <x:c r="Z1349" s="2" t="n">
        <x:v>26.418547945205482</x:v>
      </x:c>
      <x:c r="AA1349" s="2" t="n">
        <x:v>940.51</x:v>
      </x:c>
      <x:c r="AB1349" s="2" t="n">
        <x:v>100</x:v>
      </x:c>
      <x:c r="AC1349" s="2" t="str">
        <x:v>16022.9</x:v>
      </x:c>
      <x:c r="AD1349" s="2" t="str">
        <x:v>2428589.0</x:v>
      </x:c>
      <x:c r="AE1349" s="7" t="str">
        <x:v>["candidate_requires_field_validation"]</x:v>
      </x:c>
    </x:row>
    <x:row r="1350" ht="18" customHeight="1">
      <x:c r="A1350" s="2" t="str">
        <x:v>GRID-8642cbaa7ffffff</x:v>
      </x:c>
      <x:c r="B1350" s="7" t="str">
        <x:v>priority_candidate</x:v>
      </x:c>
      <x:c r="C1350" s="2" t="n">
        <x:v>1349</x:v>
      </x:c>
      <x:c r="D1350" s="2" t="str">
        <x:v>Madhya Pradesh</x:v>
      </x:c>
      <x:c r="E1350" s="2" t="str">
        <x:v>Jhabua</x:v>
      </x:c>
      <x:c r="F1350" s="8" t="n">
        <x:v>22.698966392796518</x:v>
      </x:c>
      <x:c r="G1350" s="8" t="n">
        <x:v>74.46759316567294</x:v>
      </x:c>
      <x:c r="H1350" s="2" t="str">
        <x:v>8642cbaa7ffffff</x:v>
      </x:c>
      <x:c r="I1350" s="2" t="str">
        <x:v>Phosphorus</x:v>
      </x:c>
      <x:c r="J1350" s="7" t="str">
        <x:v>["phosphorus","manganese","silicon","silicon dioxide","calcium","calcium carbonate","iron"]</x:v>
      </x:c>
      <x:c r="K1350" s="7" t="str">
        <x:v>["P","Mn","Si","SiO2","Ca","CaCO3","Fe"]</x:v>
      </x:c>
      <x:c r="L1350" s="8" t="n">
        <x:v>0.7169</x:v>
      </x:c>
      <x:c r="M1350" s="8" t="n">
        <x:v>0.99565</x:v>
      </x:c>
      <x:c r="N1350" s="8" t="n">
        <x:v>90.28</x:v>
      </x:c>
      <x:c r="O1350" s="2" t="n">
        <x:v>85</x:v>
      </x:c>
      <x:c r="P1350" s="8" t="n">
        <x:v>0.7064636678200692</x:v>
      </x:c>
      <x:c r="Q1350" s="8" t="n">
        <x:v>0.08235294117647059</x:v>
      </x:c>
      <x:c r="R1350" s="2" t="str">
        <x:v>passes_minimum_holdout</x:v>
      </x:c>
      <x:c r="S1350" s="2" t="str">
        <x:v>PALAEOPROTEROZOIC</x:v>
      </x:c>
      <x:c r="T1350" s="2" t="str">
        <x:v>LUNAVADA</x:v>
      </x:c>
      <x:c r="U1350" s="2" t="str">
        <x:v>957,LUNAVADA Gp.(ARAVALLI Sgp.),PALAEOPROTEROZOIC</x:v>
      </x:c>
      <x:c r="V1350" s="2" t="n">
        <x:v>340</x:v>
      </x:c>
      <x:c r="W1350" s="2" t="str">
        <x:v>plateau_or_plain</x:v>
      </x:c>
      <x:c r="X1350" s="9" t="n">
        <x:v>45901</x:v>
      </x:c>
      <x:c r="Y1350" s="9" t="n">
        <x:v>46265</x:v>
      </x:c>
      <x:c r="Z1350" s="2" t="n">
        <x:v>26.065479452054795</x:v>
      </x:c>
      <x:c r="AA1350" s="2" t="n">
        <x:v>1107.64</x:v>
      </x:c>
      <x:c r="AB1350" s="2" t="n">
        <x:v>100</x:v>
      </x:c>
      <x:c r="AC1350" s="2" t="str">
        <x:v>10909.1</x:v>
      </x:c>
      <x:c r="AD1350" s="2" t="str">
        <x:v>1025048.0</x:v>
      </x:c>
      <x:c r="AE1350" s="7" t="str">
        <x:v>["candidate_requires_field_validation"]</x:v>
      </x:c>
    </x:row>
    <x:row r="1351" ht="18" customHeight="1">
      <x:c r="A1351" s="2" t="str">
        <x:v>GRID-8642c8a0fffffff</x:v>
      </x:c>
      <x:c r="B1351" s="7" t="str">
        <x:v>priority_candidate</x:v>
      </x:c>
      <x:c r="C1351" s="2" t="n">
        <x:v>1350</x:v>
      </x:c>
      <x:c r="D1351" s="2" t="str">
        <x:v>Gujarat</x:v>
      </x:c>
      <x:c r="E1351" s="2" t="str">
        <x:v>Panch Mahals</x:v>
      </x:c>
      <x:c r="F1351" s="8" t="n">
        <x:v>23.363663041832453</x:v>
      </x:c>
      <x:c r="G1351" s="8" t="n">
        <x:v>73.611907557508</x:v>
      </x:c>
      <x:c r="H1351" s="2" t="str">
        <x:v>8642c8a0fffffff</x:v>
      </x:c>
      <x:c r="I1351" s="2" t="str">
        <x:v>Phosphorus</x:v>
      </x:c>
      <x:c r="J1351" s="7" t="str">
        <x:v>["phosphorus","silicon","silicon dioxide","calcium","calcium carbonate","manganese","iron"]</x:v>
      </x:c>
      <x:c r="K1351" s="7" t="str">
        <x:v>["P","Si","SiO2","Ca","CaCO3","Mn","Fe"]</x:v>
      </x:c>
      <x:c r="L1351" s="8" t="n">
        <x:v>0.7168</x:v>
      </x:c>
      <x:c r="M1351" s="8" t="n">
        <x:v>0.99564</x:v>
      </x:c>
      <x:c r="N1351" s="8" t="n">
        <x:v>66.88</x:v>
      </x:c>
      <x:c r="O1351" s="2" t="n">
        <x:v>85</x:v>
      </x:c>
      <x:c r="P1351" s="8" t="n">
        <x:v>0.7064636678200692</x:v>
      </x:c>
      <x:c r="Q1351" s="8" t="n">
        <x:v>0.08235294117647059</x:v>
      </x:c>
      <x:c r="R1351" s="2" t="str">
        <x:v>passes_minimum_holdout</x:v>
      </x:c>
      <x:c r="S1351" s="2" t="str">
        <x:v>PALAEOPROTEROZOIC</x:v>
      </x:c>
      <x:c r="T1351" s="2" t="str">
        <x:v>LUNAVADA</x:v>
      </x:c>
      <x:c r="U1351" s="2" t="str">
        <x:v>957,LUNAVADA Gp.(ARAVALLI Sgp.),PALAEOPROTEROZOIC</x:v>
      </x:c>
      <x:c r="V1351" s="2" t="n">
        <x:v>159</x:v>
      </x:c>
      <x:c r="W1351" s="2" t="str">
        <x:v>plateau_or_plain</x:v>
      </x:c>
      <x:c r="X1351" s="9" t="n">
        <x:v>45901</x:v>
      </x:c>
      <x:c r="Y1351" s="9" t="n">
        <x:v>46265</x:v>
      </x:c>
      <x:c r="Z1351" s="2" t="n">
        <x:v>26.418547945205482</x:v>
      </x:c>
      <x:c r="AA1351" s="2" t="n">
        <x:v>940.51</x:v>
      </x:c>
      <x:c r="AB1351" s="2" t="n">
        <x:v>100</x:v>
      </x:c>
      <x:c r="AC1351" s="2" t="str">
        <x:v>10685.6</x:v>
      </x:c>
      <x:c r="AD1351" s="2" t="str">
        <x:v>2390776.0</x:v>
      </x:c>
      <x:c r="AE1351" s="7" t="str">
        <x:v>["candidate_requires_field_validation"]</x:v>
      </x:c>
    </x:row>
    <x:row r="1352" ht="18" customHeight="1">
      <x:c r="A1352" s="2" t="str">
        <x:v>GRID-8642c8b6fffffff</x:v>
      </x:c>
      <x:c r="B1352" s="7" t="str">
        <x:v>priority_candidate</x:v>
      </x:c>
      <x:c r="C1352" s="2" t="n">
        <x:v>1351</x:v>
      </x:c>
      <x:c r="D1352" s="2" t="str">
        <x:v>Gujarat</x:v>
      </x:c>
      <x:c r="E1352" s="2" t="str">
        <x:v>Sabar Kantha</x:v>
      </x:c>
      <x:c r="F1352" s="8" t="n">
        <x:v>23.550541613454453</x:v>
      </x:c>
      <x:c r="G1352" s="8" t="n">
        <x:v>73.5867100426663</x:v>
      </x:c>
      <x:c r="H1352" s="2" t="str">
        <x:v>8642c8b6fffffff</x:v>
      </x:c>
      <x:c r="I1352" s="2" t="str">
        <x:v>Phosphorus</x:v>
      </x:c>
      <x:c r="J1352" s="7" t="str">
        <x:v>["phosphorus","silicon","silicon dioxide","calcium","calcium carbonate","manganese","fluorine","calcium fluoride"]</x:v>
      </x:c>
      <x:c r="K1352" s="7" t="str">
        <x:v>["P","Si","SiO2","Ca","CaCO3","Mn","F","CaF2"]</x:v>
      </x:c>
      <x:c r="L1352" s="8" t="n">
        <x:v>0.715</x:v>
      </x:c>
      <x:c r="M1352" s="8" t="n">
        <x:v>0.9956</x:v>
      </x:c>
      <x:c r="N1352" s="8" t="n">
        <x:v>67.91</x:v>
      </x:c>
      <x:c r="O1352" s="2" t="n">
        <x:v>85</x:v>
      </x:c>
      <x:c r="P1352" s="8" t="n">
        <x:v>0.7064636678200692</x:v>
      </x:c>
      <x:c r="Q1352" s="8" t="n">
        <x:v>0.08235294117647059</x:v>
      </x:c>
      <x:c r="R1352" s="2" t="str">
        <x:v>passes_minimum_holdout</x:v>
      </x:c>
      <x:c r="S1352" s="2" t="str">
        <x:v>PALAEOPROTEROZOIC</x:v>
      </x:c>
      <x:c r="T1352" s="2" t="str">
        <x:v>LUNAVADA</x:v>
      </x:c>
      <x:c r="U1352" s="2" t="str">
        <x:v>957,LUNAVADA Gp.(ARAVALLI Sgp.),PALAEOPROTEROZOIC</x:v>
      </x:c>
      <x:c r="V1352" s="2" t="n">
        <x:v>202</x:v>
      </x:c>
      <x:c r="W1352" s="2" t="str">
        <x:v>plateau_or_plain</x:v>
      </x:c>
      <x:c r="X1352" s="9" t="n">
        <x:v>45901</x:v>
      </x:c>
      <x:c r="Y1352" s="9" t="n">
        <x:v>46265</x:v>
      </x:c>
      <x:c r="Z1352" s="2" t="n">
        <x:v>26.418547945205482</x:v>
      </x:c>
      <x:c r="AA1352" s="2" t="n">
        <x:v>940.51</x:v>
      </x:c>
      <x:c r="AB1352" s="2" t="n">
        <x:v>100</x:v>
      </x:c>
      <x:c r="AC1352" s="2" t="str">
        <x:v>16187.8</x:v>
      </x:c>
      <x:c r="AD1352" s="2" t="str">
        <x:v>2428589.0</x:v>
      </x:c>
      <x:c r="AE1352" s="7" t="str">
        <x:v>["candidate_requires_field_validation"]</x:v>
      </x:c>
    </x:row>
    <x:row r="1353" ht="18" customHeight="1">
      <x:c r="A1353" s="2" t="str">
        <x:v>GRID-8642cba87ffffff</x:v>
      </x:c>
      <x:c r="B1353" s="7" t="str">
        <x:v>priority_candidate</x:v>
      </x:c>
      <x:c r="C1353" s="2" t="n">
        <x:v>1352</x:v>
      </x:c>
      <x:c r="D1353" s="2" t="str">
        <x:v>Madhya Pradesh</x:v>
      </x:c>
      <x:c r="E1353" s="2" t="str">
        <x:v>Jhabua</x:v>
      </x:c>
      <x:c r="F1353" s="8" t="n">
        <x:v>22.65593477674416</x:v>
      </x:c>
      <x:c r="G1353" s="8" t="n">
        <x:v>74.50473076317654</x:v>
      </x:c>
      <x:c r="H1353" s="2" t="str">
        <x:v>8642cba87ffffff</x:v>
      </x:c>
      <x:c r="I1353" s="2" t="str">
        <x:v>Phosphorus</x:v>
      </x:c>
      <x:c r="J1353" s="7" t="str">
        <x:v>["phosphorus","manganese","silicon","silicon dioxide","calcium","calcium carbonate","iron"]</x:v>
      </x:c>
      <x:c r="K1353" s="7" t="str">
        <x:v>["P","Mn","Si","SiO2","Ca","CaCO3","Fe"]</x:v>
      </x:c>
      <x:c r="L1353" s="8" t="n">
        <x:v>0.7141</x:v>
      </x:c>
      <x:c r="M1353" s="8" t="n">
        <x:v>0.99555</x:v>
      </x:c>
      <x:c r="N1353" s="8" t="n">
        <x:v>92.26</x:v>
      </x:c>
      <x:c r="O1353" s="2" t="n">
        <x:v>85</x:v>
      </x:c>
      <x:c r="P1353" s="8" t="n">
        <x:v>0.7064636678200692</x:v>
      </x:c>
      <x:c r="Q1353" s="8" t="n">
        <x:v>0.08235294117647059</x:v>
      </x:c>
      <x:c r="R1353" s="2" t="str">
        <x:v>passes_minimum_holdout</x:v>
      </x:c>
      <x:c r="S1353" s="2" t="str">
        <x:v>PALAEOPROTEROZOIC</x:v>
      </x:c>
      <x:c r="T1353" s="2" t="str">
        <x:v>LUNAVADA</x:v>
      </x:c>
      <x:c r="U1353" s="2" t="str">
        <x:v>957,LUNAVADA Gp.(ARAVALLI Sgp.),PALAEOPROTEROZOIC</x:v>
      </x:c>
      <x:c r="V1353" s="2" t="n">
        <x:v>370</x:v>
      </x:c>
      <x:c r="W1353" s="2" t="str">
        <x:v>plateau_or_plain</x:v>
      </x:c>
      <x:c r="X1353" s="9" t="n">
        <x:v>45901</x:v>
      </x:c>
      <x:c r="Y1353" s="9" t="n">
        <x:v>46265</x:v>
      </x:c>
      <x:c r="Z1353" s="2" t="n">
        <x:v>26.065479452054795</x:v>
      </x:c>
      <x:c r="AA1353" s="2" t="n">
        <x:v>1107.64</x:v>
      </x:c>
      <x:c r="AB1353" s="2" t="n">
        <x:v>100</x:v>
      </x:c>
      <x:c r="AC1353" s="2" t="str">
        <x:v>18003.8</x:v>
      </x:c>
      <x:c r="AD1353" s="2" t="str">
        <x:v>1025048.0</x:v>
      </x:c>
      <x:c r="AE1353" s="7" t="str">
        <x:v>["candidate_requires_field_validation"]</x:v>
      </x:c>
    </x:row>
    <x:row r="1354" ht="18" customHeight="1">
      <x:c r="A1354" s="2" t="str">
        <x:v>GRID-8642c8a2fffffff</x:v>
      </x:c>
      <x:c r="B1354" s="7" t="str">
        <x:v>priority_candidate</x:v>
      </x:c>
      <x:c r="C1354" s="2" t="n">
        <x:v>1353</x:v>
      </x:c>
      <x:c r="D1354" s="2" t="str">
        <x:v>Gujarat</x:v>
      </x:c>
      <x:c r="E1354" s="2" t="str">
        <x:v>Sabar Kantha</x:v>
      </x:c>
      <x:c r="F1354" s="8" t="n">
        <x:v>23.4069716493649</x:v>
      </x:c>
      <x:c r="G1354" s="8" t="n">
        <x:v>73.57376637650498</x:v>
      </x:c>
      <x:c r="H1354" s="2" t="str">
        <x:v>8642c8a2fffffff</x:v>
      </x:c>
      <x:c r="I1354" s="2" t="str">
        <x:v>Phosphorus</x:v>
      </x:c>
      <x:c r="J1354" s="7" t="str">
        <x:v>["phosphorus","silicon","silicon dioxide","calcium","calcium carbonate","manganese","iron"]</x:v>
      </x:c>
      <x:c r="K1354" s="7" t="str">
        <x:v>["P","Si","SiO2","Ca","CaCO3","Mn","Fe"]</x:v>
      </x:c>
      <x:c r="L1354" s="8" t="n">
        <x:v>0.7117</x:v>
      </x:c>
      <x:c r="M1354" s="8" t="n">
        <x:v>0.99543</x:v>
      </x:c>
      <x:c r="N1354" s="8" t="n">
        <x:v>69.79</x:v>
      </x:c>
      <x:c r="O1354" s="2" t="n">
        <x:v>85</x:v>
      </x:c>
      <x:c r="P1354" s="8" t="n">
        <x:v>0.7064636678200692</x:v>
      </x:c>
      <x:c r="Q1354" s="8" t="n">
        <x:v>0.08235294117647059</x:v>
      </x:c>
      <x:c r="R1354" s="2" t="str">
        <x:v>passes_minimum_holdout</x:v>
      </x:c>
      <x:c r="S1354" s="2" t="str">
        <x:v>PALAEOPROTEROZOIC</x:v>
      </x:c>
      <x:c r="T1354" s="2" t="str">
        <x:v>LUNAVADA</x:v>
      </x:c>
      <x:c r="U1354" s="2" t="str">
        <x:v>957,LUNAVADA Gp.(ARAVALLI Sgp.),PALAEOPROTEROZOIC</x:v>
      </x:c>
      <x:c r="V1354" s="2" t="n">
        <x:v>166</x:v>
      </x:c>
      <x:c r="W1354" s="2" t="str">
        <x:v>plateau_or_plain</x:v>
      </x:c>
      <x:c r="X1354" s="9" t="n">
        <x:v>45901</x:v>
      </x:c>
      <x:c r="Y1354" s="9" t="n">
        <x:v>46265</x:v>
      </x:c>
      <x:c r="Z1354" s="2" t="n">
        <x:v>26.418547945205482</x:v>
      </x:c>
      <x:c r="AA1354" s="2" t="n">
        <x:v>940.51</x:v>
      </x:c>
      <x:c r="AB1354" s="2" t="n">
        <x:v>100</x:v>
      </x:c>
      <x:c r="AC1354" s="2" t="str">
        <x:v>13896.6</x:v>
      </x:c>
      <x:c r="AD1354" s="2" t="str">
        <x:v>2428589.0</x:v>
      </x:c>
      <x:c r="AE1354" s="7" t="str">
        <x:v>["candidate_requires_field_validation"]</x:v>
      </x:c>
    </x:row>
    <x:row r="1355" ht="18" customHeight="1">
      <x:c r="A1355" s="2" t="str">
        <x:v>GRID-8642c8b47ffffff</x:v>
      </x:c>
      <x:c r="B1355" s="7" t="str">
        <x:v>priority_candidate</x:v>
      </x:c>
      <x:c r="C1355" s="2" t="n">
        <x:v>1354</x:v>
      </x:c>
      <x:c r="D1355" s="2" t="str">
        <x:v>Gujarat</x:v>
      </x:c>
      <x:c r="E1355" s="2" t="str">
        <x:v>Sabar Kantha</x:v>
      </x:c>
      <x:c r="F1355" s="8" t="n">
        <x:v>23.500405099450873</x:v>
      </x:c>
      <x:c r="G1355" s="8" t="n">
        <x:v>73.56112372091594</x:v>
      </x:c>
      <x:c r="H1355" s="2" t="str">
        <x:v>8642c8b47ffffff</x:v>
      </x:c>
      <x:c r="I1355" s="2" t="str">
        <x:v>Phosphorus</x:v>
      </x:c>
      <x:c r="J1355" s="7" t="str">
        <x:v>["phosphorus","silicon","silicon dioxide","calcium","calcium carbonate","manganese","fluorine","calcium fluoride"]</x:v>
      </x:c>
      <x:c r="K1355" s="7" t="str">
        <x:v>["P","Si","SiO2","Ca","CaCO3","Mn","F","CaF2"]</x:v>
      </x:c>
      <x:c r="L1355" s="8" t="n">
        <x:v>0.7108</x:v>
      </x:c>
      <x:c r="M1355" s="8" t="n">
        <x:v>0.99539</x:v>
      </x:c>
      <x:c r="N1355" s="8" t="n">
        <x:v>70.3</x:v>
      </x:c>
      <x:c r="O1355" s="2" t="n">
        <x:v>85</x:v>
      </x:c>
      <x:c r="P1355" s="8" t="n">
        <x:v>0.7064636678200692</x:v>
      </x:c>
      <x:c r="Q1355" s="8" t="n">
        <x:v>0.08235294117647059</x:v>
      </x:c>
      <x:c r="R1355" s="2" t="str">
        <x:v>passes_minimum_holdout</x:v>
      </x:c>
      <x:c r="S1355" s="2" t="str">
        <x:v>PALAEOPROTEROZOIC</x:v>
      </x:c>
      <x:c r="T1355" s="2" t="str">
        <x:v>LUNAVADA</x:v>
      </x:c>
      <x:c r="U1355" s="2" t="str">
        <x:v>957,LUNAVADA Gp.(ARAVALLI Sgp.),PALAEOPROTEROZOIC</x:v>
      </x:c>
      <x:c r="V1355" s="2" t="n">
        <x:v>177</x:v>
      </x:c>
      <x:c r="W1355" s="2" t="str">
        <x:v>plateau_or_plain</x:v>
      </x:c>
      <x:c r="X1355" s="9" t="n">
        <x:v>45901</x:v>
      </x:c>
      <x:c r="Y1355" s="9" t="n">
        <x:v>46265</x:v>
      </x:c>
      <x:c r="Z1355" s="2" t="n">
        <x:v>26.418547945205482</x:v>
      </x:c>
      <x:c r="AA1355" s="2" t="n">
        <x:v>940.51</x:v>
      </x:c>
      <x:c r="AB1355" s="2" t="n">
        <x:v>100</x:v>
      </x:c>
      <x:c r="AC1355" s="2" t="str">
        <x:v>16956.1</x:v>
      </x:c>
      <x:c r="AD1355" s="2" t="str">
        <x:v>2428589.0</x:v>
      </x:c>
      <x:c r="AE1355" s="7" t="str">
        <x:v>["candidate_requires_field_validation"]</x:v>
      </x:c>
    </x:row>
    <x:row r="1356" ht="18" customHeight="1">
      <x:c r="A1356" s="2" t="str">
        <x:v>GRID-8642cb007ffffff</x:v>
      </x:c>
      <x:c r="B1356" s="7" t="str">
        <x:v>priority_candidate</x:v>
      </x:c>
      <x:c r="C1356" s="2" t="n">
        <x:v>1355</x:v>
      </x:c>
      <x:c r="D1356" s="2" t="str">
        <x:v>Madhya Pradesh</x:v>
      </x:c>
      <x:c r="E1356" s="2" t="str">
        <x:v>Alirajpur</x:v>
      </x:c>
      <x:c r="F1356" s="8" t="n">
        <x:v>22.45249912722578</x:v>
      </x:c>
      <x:c r="G1356" s="8" t="n">
        <x:v>74.33852508004092</x:v>
      </x:c>
      <x:c r="H1356" s="2" t="str">
        <x:v>8642cb007ffffff</x:v>
      </x:c>
      <x:c r="I1356" s="2" t="str">
        <x:v>Phosphorus</x:v>
      </x:c>
      <x:c r="J1356" s="7" t="str">
        <x:v>["phosphorus","silicon","silicon dioxide","manganese","fluorine","calcium fluoride","calcium","calcium carbonate"]</x:v>
      </x:c>
      <x:c r="K1356" s="7" t="str">
        <x:v>["P","Si","SiO2","Mn","F","CaF2","Ca","CaCO3"]</x:v>
      </x:c>
      <x:c r="L1356" s="8" t="n">
        <x:v>0.7096</x:v>
      </x:c>
      <x:c r="M1356" s="8" t="n">
        <x:v>0.99535</x:v>
      </x:c>
      <x:c r="N1356" s="8" t="n">
        <x:v>70.96</x:v>
      </x:c>
      <x:c r="O1356" s="2" t="n">
        <x:v>85</x:v>
      </x:c>
      <x:c r="P1356" s="8" t="n">
        <x:v>0.7064636678200692</x:v>
      </x:c>
      <x:c r="Q1356" s="8" t="n">
        <x:v>0.08235294117647059</x:v>
      </x:c>
      <x:c r="R1356" s="2" t="str">
        <x:v>passes_minimum_holdout</x:v>
      </x:c>
      <x:c r="S1356" s="2" t="str">
        <x:v>PALAEOPROTEROZOIC</x:v>
      </x:c>
      <x:c r="T1356" s="2" t="str">
        <x:v>LUNAVADA</x:v>
      </x:c>
      <x:c r="U1356" s="2" t="str">
        <x:v>957,LUNAVADA Gp.(ARAVALLI Sgp.),PALAEOPROTEROZOIC</x:v>
      </x:c>
      <x:c r="V1356" s="2" t="n">
        <x:v>363</x:v>
      </x:c>
      <x:c r="W1356" s="2" t="str">
        <x:v>plateau_or_plain</x:v>
      </x:c>
      <x:c r="X1356" s="9" t="n">
        <x:v>45901</x:v>
      </x:c>
      <x:c r="Y1356" s="9" t="n">
        <x:v>46265</x:v>
      </x:c>
      <x:c r="Z1356" s="2" t="n">
        <x:v>26.065479452054795</x:v>
      </x:c>
      <x:c r="AA1356" s="2" t="n">
        <x:v>1107.64</x:v>
      </x:c>
      <x:c r="AB1356" s="2" t="n">
        <x:v>100</x:v>
      </x:c>
      <x:c r="AC1356" s="2" t="str">
        <x:v>7742.7</x:v>
      </x:c>
      <x:c r="AD1356" s="2" t="str">
        <x:v>728999.0</x:v>
      </x:c>
      <x:c r="AE1356" s="7" t="str">
        <x:v>["candidate_requires_field_validation"]</x:v>
      </x:c>
    </x:row>
    <x:row r="1357" ht="18" customHeight="1">
      <x:c r="A1357" s="2" t="str">
        <x:v>GRID-8642cd797ffffff</x:v>
      </x:c>
      <x:c r="B1357" s="7" t="str">
        <x:v>priority_candidate</x:v>
      </x:c>
      <x:c r="C1357" s="2" t="n">
        <x:v>1356</x:v>
      </x:c>
      <x:c r="D1357" s="2" t="str">
        <x:v>Gujarat</x:v>
      </x:c>
      <x:c r="E1357" s="2" t="str">
        <x:v>Sabar Kantha</x:v>
      </x:c>
      <x:c r="F1357" s="8" t="n">
        <x:v>23.593965302393133</x:v>
      </x:c>
      <x:c r="G1357" s="8" t="n">
        <x:v>73.54844579704017</x:v>
      </x:c>
      <x:c r="H1357" s="2" t="str">
        <x:v>8642cd797ffffff</x:v>
      </x:c>
      <x:c r="I1357" s="2" t="str">
        <x:v>Phosphorus</x:v>
      </x:c>
      <x:c r="J1357" s="7" t="str">
        <x:v>["phosphorus","silicon","silicon dioxide","calcium","calcium carbonate","manganese","fluorine","calcium fluoride"]</x:v>
      </x:c>
      <x:c r="K1357" s="7" t="str">
        <x:v>["P","Si","SiO2","Ca","CaCO3","Mn","F","CaF2"]</x:v>
      </x:c>
      <x:c r="L1357" s="8" t="n">
        <x:v>0.7073</x:v>
      </x:c>
      <x:c r="M1357" s="8" t="n">
        <x:v>0.99518</x:v>
      </x:c>
      <x:c r="N1357" s="8" t="n">
        <x:v>72.33</x:v>
      </x:c>
      <x:c r="O1357" s="2" t="n">
        <x:v>85</x:v>
      </x:c>
      <x:c r="P1357" s="8" t="n">
        <x:v>0.7064636678200692</x:v>
      </x:c>
      <x:c r="Q1357" s="8" t="n">
        <x:v>0.08235294117647059</x:v>
      </x:c>
      <x:c r="R1357" s="2" t="str">
        <x:v>passes_minimum_holdout</x:v>
      </x:c>
      <x:c r="S1357" s="2" t="str">
        <x:v>PALAEOPROTEROZOIC</x:v>
      </x:c>
      <x:c r="T1357" s="2" t="str">
        <x:v>LUNAVADA</x:v>
      </x:c>
      <x:c r="U1357" s="2" t="str">
        <x:v>957,LUNAVADA Gp.(ARAVALLI Sgp.),PALAEOPROTEROZOIC</x:v>
      </x:c>
      <x:c r="V1357" s="2" t="n">
        <x:v>223</x:v>
      </x:c>
      <x:c r="W1357" s="2" t="str">
        <x:v>plateau_or_plain</x:v>
      </x:c>
      <x:c r="X1357" s="9" t="n">
        <x:v>45901</x:v>
      </x:c>
      <x:c r="Y1357" s="9" t="n">
        <x:v>46265</x:v>
      </x:c>
      <x:c r="Z1357" s="2" t="n">
        <x:v>26.418547945205482</x:v>
      </x:c>
      <x:c r="AA1357" s="2" t="n">
        <x:v>940.51</x:v>
      </x:c>
      <x:c r="AB1357" s="2" t="n">
        <x:v>100</x:v>
      </x:c>
      <x:c r="AC1357" s="2" t="str">
        <x:v>11448.1</x:v>
      </x:c>
      <x:c r="AD1357" s="2" t="str">
        <x:v>2428589.0</x:v>
      </x:c>
      <x:c r="AE1357" s="7" t="str">
        <x:v>["candidate_requires_field_validation"]</x:v>
      </x:c>
    </x:row>
    <x:row r="1358" ht="18" customHeight="1">
      <x:c r="A1358" s="2" t="str">
        <x:v>GRID-8642c8b57ffffff</x:v>
      </x:c>
      <x:c r="B1358" s="7" t="str">
        <x:v>priority_candidate</x:v>
      </x:c>
      <x:c r="C1358" s="2" t="n">
        <x:v>1357</x:v>
      </x:c>
      <x:c r="D1358" s="2" t="str">
        <x:v>Gujarat</x:v>
      </x:c>
      <x:c r="E1358" s="2" t="str">
        <x:v>Sabar Kantha</x:v>
      </x:c>
      <x:c r="F1358" s="8" t="n">
        <x:v>23.450299747787735</x:v>
      </x:c>
      <x:c r="G1358" s="8" t="n">
        <x:v>73.53557487424104</x:v>
      </x:c>
      <x:c r="H1358" s="2" t="str">
        <x:v>8642c8b57ffffff</x:v>
      </x:c>
      <x:c r="I1358" s="2" t="str">
        <x:v>Phosphorus</x:v>
      </x:c>
      <x:c r="J1358" s="7" t="str">
        <x:v>["phosphorus","silicon","silicon dioxide","calcium","calcium carbonate","manganese","fluorine","calcium fluoride"]</x:v>
      </x:c>
      <x:c r="K1358" s="7" t="str">
        <x:v>["P","Si","SiO2","Ca","CaCO3","Mn","F","CaF2"]</x:v>
      </x:c>
      <x:c r="L1358" s="8" t="n">
        <x:v>0.706</x:v>
      </x:c>
      <x:c r="M1358" s="8" t="n">
        <x:v>0.99511</x:v>
      </x:c>
      <x:c r="N1358" s="8" t="n">
        <x:v>73.12</x:v>
      </x:c>
      <x:c r="O1358" s="2" t="n">
        <x:v>85</x:v>
      </x:c>
      <x:c r="P1358" s="8" t="n">
        <x:v>0.7064636678200692</x:v>
      </x:c>
      <x:c r="Q1358" s="8" t="n">
        <x:v>0.08235294117647059</x:v>
      </x:c>
      <x:c r="R1358" s="2" t="str">
        <x:v>passes_minimum_holdout</x:v>
      </x:c>
      <x:c r="S1358" s="2" t="str">
        <x:v>PALAEOPROTEROZOIC</x:v>
      </x:c>
      <x:c r="T1358" s="2" t="str">
        <x:v>LUNAVADA</x:v>
      </x:c>
      <x:c r="U1358" s="2" t="str">
        <x:v>957,LUNAVADA Gp.(ARAVALLI Sgp.),PALAEOPROTEROZOIC</x:v>
      </x:c>
      <x:c r="V1358" s="2" t="n">
        <x:v>158</x:v>
      </x:c>
      <x:c r="W1358" s="2" t="str">
        <x:v>plateau_or_plain</x:v>
      </x:c>
      <x:c r="X1358" s="9" t="n">
        <x:v>45901</x:v>
      </x:c>
      <x:c r="Y1358" s="9" t="n">
        <x:v>46265</x:v>
      </x:c>
      <x:c r="Z1358" s="2" t="n">
        <x:v>26.418547945205482</x:v>
      </x:c>
      <x:c r="AA1358" s="2" t="n">
        <x:v>940.51</x:v>
      </x:c>
      <x:c r="AB1358" s="2" t="n">
        <x:v>100</x:v>
      </x:c>
      <x:c r="AC1358" s="2" t="str">
        <x:v>18898.9</x:v>
      </x:c>
      <x:c r="AD1358" s="2" t="str">
        <x:v>2428589.0</x:v>
      </x:c>
      <x:c r="AE1358" s="7" t="str">
        <x:v>["candidate_requires_field_validation"]</x:v>
      </x:c>
    </x:row>
    <x:row r="1359" ht="18" customHeight="1">
      <x:c r="A1359" s="2" t="str">
        <x:v>GRID-863ca3257ffffff</x:v>
      </x:c>
      <x:c r="B1359" s="7" t="str">
        <x:v>priority_candidate</x:v>
      </x:c>
      <x:c r="C1359" s="2" t="n">
        <x:v>1358</x:v>
      </x:c>
      <x:c r="D1359" s="2" t="str">
        <x:v>Chhattisgarh</x:v>
      </x:c>
      <x:c r="E1359" s="2" t="str">
        <x:v>Jashpur</x:v>
      </x:c>
      <x:c r="F1359" s="8" t="n">
        <x:v>22.852445282298167</x:v>
      </x:c>
      <x:c r="G1359" s="8" t="n">
        <x:v>84.035921314596</x:v>
      </x:c>
      <x:c r="H1359" s="2" t="str">
        <x:v>863ca3257ffffff</x:v>
      </x:c>
      <x:c r="I1359" s="2" t="str">
        <x:v>Silver</x:v>
      </x:c>
      <x:c r="J1359" s="7" t="str">
        <x:v>["silver","lead","copper","aluminium","carbon"]</x:v>
      </x:c>
      <x:c r="K1359" s="7" t="str">
        <x:v>["Ag","Pb","Cu","Al","C"]</x:v>
      </x:c>
      <x:c r="L1359" s="8" t="n">
        <x:v>0.9224</x:v>
      </x:c>
      <x:c r="M1359" s="8" t="n">
        <x:v>0.99832</x:v>
      </x:c>
      <x:c r="N1359" s="8" t="n">
        <x:v>25.06</x:v>
      </x:c>
      <x:c r="O1359" s="2" t="n">
        <x:v>21</x:v>
      </x:c>
      <x:c r="P1359" s="8" t="n">
        <x:v>0.6973333333333335</x:v>
      </x:c>
      <x:c r="Q1359" s="8" t="n">
        <x:v>0.2857142857142857</x:v>
      </x:c>
      <x:c r="R1359" s="2" t="str">
        <x:v>passes_minimum_holdout</x:v>
      </x:c>
      <x:c r="S1359" s="2" t="str">
        <x:v>PROTEROZOIC</x:v>
      </x:c>
      <x:c r="T1359" s="2" t="str">
        <x:v>CHHOTANAGPUR GNEISSIC COMPLEX</x:v>
      </x:c>
      <x:c r="U1359" s="2" t="str">
        <x:v>968,CHHOTANAGPUR GNEISSIC COMPLEX,PROTEROZOIC</x:v>
      </x:c>
      <x:c r="V1359" s="2" t="n">
        <x:v>635</x:v>
      </x:c>
      <x:c r="W1359" s="2" t="str">
        <x:v>plateau_or_plain</x:v>
      </x:c>
      <x:c r="X1359" s="9" t="n">
        <x:v>45901</x:v>
      </x:c>
      <x:c r="Y1359" s="9" t="n">
        <x:v>46265</x:v>
      </x:c>
      <x:c r="Z1359" s="2" t="n">
        <x:v>22.570986301369864</x:v>
      </x:c>
      <x:c r="AA1359" s="2" t="n">
        <x:v>1616.37</x:v>
      </x:c>
      <x:c r="AB1359" s="2" t="n">
        <x:v>100</x:v>
      </x:c>
      <x:c r="AC1359" s="2" t="str">
        <x:v>4333.3</x:v>
      </x:c>
      <x:c r="AD1359" s="2" t="str">
        <x:v>851669.0</x:v>
      </x:c>
      <x:c r="AE1359" s="7" t="str">
        <x:v>["candidate_requires_field_validation"]</x:v>
      </x:c>
    </x:row>
    <x:row r="1360" ht="18" customHeight="1">
      <x:c r="A1360" s="2" t="str">
        <x:v>GRID-863ca9b17ffffff</x:v>
      </x:c>
      <x:c r="B1360" s="7" t="str">
        <x:v>priority_candidate</x:v>
      </x:c>
      <x:c r="C1360" s="2" t="n">
        <x:v>1359</x:v>
      </x:c>
      <x:c r="D1360" s="2" t="str">
        <x:v>Jharkhand</x:v>
      </x:c>
      <x:c r="E1360" s="2" t="str">
        <x:v>Dumka</x:v>
      </x:c>
      <x:c r="F1360" s="8" t="n">
        <x:v>24.345620232134188</x:v>
      </x:c>
      <x:c r="G1360" s="8" t="n">
        <x:v>87.01569884109355</x:v>
      </x:c>
      <x:c r="H1360" s="2" t="str">
        <x:v>863ca9b17ffffff</x:v>
      </x:c>
      <x:c r="I1360" s="2" t="str">
        <x:v>Silver</x:v>
      </x:c>
      <x:c r="J1360" s="7" t="str">
        <x:v>["silver","lead","copper","zinc","phosphorus"]</x:v>
      </x:c>
      <x:c r="K1360" s="7" t="str">
        <x:v>["Ag","Pb","Cu","Zn","P"]</x:v>
      </x:c>
      <x:c r="L1360" s="8" t="n">
        <x:v>0.9221</x:v>
      </x:c>
      <x:c r="M1360" s="8" t="n">
        <x:v>0.9983</x:v>
      </x:c>
      <x:c r="N1360" s="8" t="n">
        <x:v>25.18</x:v>
      </x:c>
      <x:c r="O1360" s="2" t="n">
        <x:v>21</x:v>
      </x:c>
      <x:c r="P1360" s="8" t="n">
        <x:v>0.6973333333333335</x:v>
      </x:c>
      <x:c r="Q1360" s="8" t="n">
        <x:v>0.2857142857142857</x:v>
      </x:c>
      <x:c r="R1360" s="2" t="str">
        <x:v>passes_minimum_holdout</x:v>
      </x:c>
      <x:c r="S1360" s="2" t="str">
        <x:v>PROTEROZOIC</x:v>
      </x:c>
      <x:c r="T1360" s="2" t="str">
        <x:v>CHHOTANAGPUR GNEISSIC COMPLEX</x:v>
      </x:c>
      <x:c r="U1360" s="2" t="str">
        <x:v>968,CHHOTANAGPUR GNEISSIC COMPLEX,PROTEROZOIC</x:v>
      </x:c>
      <x:c r="V1360" s="2" t="n">
        <x:v>204</x:v>
      </x:c>
      <x:c r="W1360" s="2" t="str">
        <x:v>plateau_or_plain</x:v>
      </x:c>
      <x:c r="X1360" s="9" t="n">
        <x:v>45901</x:v>
      </x:c>
      <x:c r="Y1360" s="9" t="n">
        <x:v>46265</x:v>
      </x:c>
      <x:c r="Z1360" s="2" t="n">
        <x:v>24.529260273972604</x:v>
      </x:c>
      <x:c r="AA1360" s="2" t="n">
        <x:v>1278.58</x:v>
      </x:c>
      <x:c r="AB1360" s="2" t="n">
        <x:v>100</x:v>
      </x:c>
      <x:c r="AC1360" s="2" t="str">
        <x:v>13415.2</x:v>
      </x:c>
      <x:c r="AD1360" s="2" t="str">
        <x:v>1321442.0</x:v>
      </x:c>
      <x:c r="AE1360" s="7" t="str">
        <x:v>["candidate_requires_field_validation"]</x:v>
      </x:c>
    </x:row>
    <x:row r="1361" ht="18" customHeight="1">
      <x:c r="A1361" s="2" t="str">
        <x:v>GRID-863cad2f7ffffff</x:v>
      </x:c>
      <x:c r="B1361" s="7" t="str">
        <x:v>priority_candidate</x:v>
      </x:c>
      <x:c r="C1361" s="2" t="n">
        <x:v>1360</x:v>
      </x:c>
      <x:c r="D1361" s="2" t="str">
        <x:v>Jharkhand</x:v>
      </x:c>
      <x:c r="E1361" s="2" t="str">
        <x:v>Deoghar</x:v>
      </x:c>
      <x:c r="F1361" s="8" t="n">
        <x:v>24.552653711079493</x:v>
      </x:c>
      <x:c r="G1361" s="8" t="n">
        <x:v>86.56389428718519</x:v>
      </x:c>
      <x:c r="H1361" s="2" t="str">
        <x:v>863cad2f7ffffff</x:v>
      </x:c>
      <x:c r="I1361" s="2" t="str">
        <x:v>Silver</x:v>
      </x:c>
      <x:c r="J1361" s="7" t="str">
        <x:v>["silver","lead","copper","zinc","carbon"]</x:v>
      </x:c>
      <x:c r="K1361" s="7" t="str">
        <x:v>["Ag","Pb","Cu","Zn","C"]</x:v>
      </x:c>
      <x:c r="L1361" s="8" t="n">
        <x:v>0.9219</x:v>
      </x:c>
      <x:c r="M1361" s="8" t="n">
        <x:v>0.99829</x:v>
      </x:c>
      <x:c r="N1361" s="8" t="n">
        <x:v>25.23</x:v>
      </x:c>
      <x:c r="O1361" s="2" t="n">
        <x:v>21</x:v>
      </x:c>
      <x:c r="P1361" s="8" t="n">
        <x:v>0.6973333333333335</x:v>
      </x:c>
      <x:c r="Q1361" s="8" t="n">
        <x:v>0.2857142857142857</x:v>
      </x:c>
      <x:c r="R1361" s="2" t="str">
        <x:v>passes_minimum_holdout</x:v>
      </x:c>
      <x:c r="S1361" s="2" t="str">
        <x:v>PROTEROZOIC</x:v>
      </x:c>
      <x:c r="T1361" s="2" t="str">
        <x:v>CHHOTANAGPUR GNEISSIC COMPLEX</x:v>
      </x:c>
      <x:c r="U1361" s="2" t="str">
        <x:v>968,CHHOTANAGPUR GNEISSIC COMPLEX,PROTEROZOIC</x:v>
      </x:c>
      <x:c r="V1361" s="2" t="n">
        <x:v>280</x:v>
      </x:c>
      <x:c r="W1361" s="2" t="str">
        <x:v>plateau_or_plain</x:v>
      </x:c>
      <x:c r="X1361" s="9" t="n">
        <x:v>45901</x:v>
      </x:c>
      <x:c r="Y1361" s="9" t="n">
        <x:v>46265</x:v>
      </x:c>
      <x:c r="Z1361" s="2" t="n">
        <x:v>24.529260273972604</x:v>
      </x:c>
      <x:c r="AA1361" s="2" t="n">
        <x:v>1278.58</x:v>
      </x:c>
      <x:c r="AB1361" s="2" t="n">
        <x:v>100</x:v>
      </x:c>
      <x:c r="AC1361" s="2" t="str">
        <x:v>24796.0</x:v>
      </x:c>
      <x:c r="AD1361" s="2" t="str">
        <x:v>1492073.0</x:v>
      </x:c>
      <x:c r="AE1361" s="7" t="str">
        <x:v>["candidate_requires_field_validation"]</x:v>
      </x:c>
    </x:row>
    <x:row r="1362" ht="18" customHeight="1">
      <x:c r="A1362" s="2" t="str">
        <x:v>GRID-863ca992fffffff</x:v>
      </x:c>
      <x:c r="B1362" s="7" t="str">
        <x:v>priority_candidate</x:v>
      </x:c>
      <x:c r="C1362" s="2" t="n">
        <x:v>1361</x:v>
      </x:c>
      <x:c r="D1362" s="2" t="str">
        <x:v>Jharkhand</x:v>
      </x:c>
      <x:c r="E1362" s="2" t="str">
        <x:v>Deoghar</x:v>
      </x:c>
      <x:c r="F1362" s="8" t="n">
        <x:v>24.450119744105148</x:v>
      </x:c>
      <x:c r="G1362" s="8" t="n">
        <x:v>86.62464622652759</x:v>
      </x:c>
      <x:c r="H1362" s="2" t="str">
        <x:v>863ca992fffffff</x:v>
      </x:c>
      <x:c r="I1362" s="2" t="str">
        <x:v>Silver</x:v>
      </x:c>
      <x:c r="J1362" s="7" t="str">
        <x:v>["silver","lead","copper","zinc","carbon"]</x:v>
      </x:c>
      <x:c r="K1362" s="7" t="str">
        <x:v>["Ag","Pb","Cu","Zn","C"]</x:v>
      </x:c>
      <x:c r="L1362" s="8" t="n">
        <x:v>0.9215</x:v>
      </x:c>
      <x:c r="M1362" s="8" t="n">
        <x:v>0.99828</x:v>
      </x:c>
      <x:c r="N1362" s="8" t="n">
        <x:v>25.39</x:v>
      </x:c>
      <x:c r="O1362" s="2" t="n">
        <x:v>21</x:v>
      </x:c>
      <x:c r="P1362" s="8" t="n">
        <x:v>0.6973333333333335</x:v>
      </x:c>
      <x:c r="Q1362" s="8" t="n">
        <x:v>0.2857142857142857</x:v>
      </x:c>
      <x:c r="R1362" s="2" t="str">
        <x:v>passes_minimum_holdout</x:v>
      </x:c>
      <x:c r="S1362" s="2" t="str">
        <x:v>PROTEROZOIC</x:v>
      </x:c>
      <x:c r="T1362" s="2" t="str">
        <x:v>CHHOTANAGPUR GNEISSIC COMPLEX</x:v>
      </x:c>
      <x:c r="U1362" s="2" t="str">
        <x:v>968,CHHOTANAGPUR GNEISSIC COMPLEX,PROTEROZOIC</x:v>
      </x:c>
      <x:c r="V1362" s="2" t="n">
        <x:v>250</x:v>
      </x:c>
      <x:c r="W1362" s="2" t="str">
        <x:v>plateau_or_plain</x:v>
      </x:c>
      <x:c r="X1362" s="9" t="n">
        <x:v>45901</x:v>
      </x:c>
      <x:c r="Y1362" s="9" t="n">
        <x:v>46265</x:v>
      </x:c>
      <x:c r="Z1362" s="2" t="n">
        <x:v>24.529260273972604</x:v>
      </x:c>
      <x:c r="AA1362" s="2" t="n">
        <x:v>1278.58</x:v>
      </x:c>
      <x:c r="AB1362" s="2" t="n">
        <x:v>100</x:v>
      </x:c>
      <x:c r="AC1362" s="2" t="str">
        <x:v>33985.4</x:v>
      </x:c>
      <x:c r="AD1362" s="2" t="str">
        <x:v>1492073.0</x:v>
      </x:c>
      <x:c r="AE1362" s="7" t="str">
        <x:v>["candidate_requires_field_validation"]</x:v>
      </x:c>
    </x:row>
    <x:row r="1363" ht="18" customHeight="1">
      <x:c r="A1363" s="2" t="str">
        <x:v>GRID-863ca9a5fffffff</x:v>
      </x:c>
      <x:c r="B1363" s="7" t="str">
        <x:v>priority_candidate</x:v>
      </x:c>
      <x:c r="C1363" s="2" t="n">
        <x:v>1362</x:v>
      </x:c>
      <x:c r="D1363" s="2" t="str">
        <x:v>Jharkhand</x:v>
      </x:c>
      <x:c r="E1363" s="2" t="str">
        <x:v>Dumka</x:v>
      </x:c>
      <x:c r="F1363" s="8" t="n">
        <x:v>24.29146453205427</x:v>
      </x:c>
      <x:c r="G1363" s="8" t="n">
        <x:v>87.37692796169289</x:v>
      </x:c>
      <x:c r="H1363" s="2" t="str">
        <x:v>863ca9a5fffffff</x:v>
      </x:c>
      <x:c r="I1363" s="2" t="str">
        <x:v>Silver</x:v>
      </x:c>
      <x:c r="J1363" s="7" t="str">
        <x:v>["silver","lead","copper","vanadium","phosphorus"]</x:v>
      </x:c>
      <x:c r="K1363" s="7" t="str">
        <x:v>["Ag","Pb","Cu","V","P"]</x:v>
      </x:c>
      <x:c r="L1363" s="8" t="n">
        <x:v>0.9213</x:v>
      </x:c>
      <x:c r="M1363" s="8" t="n">
        <x:v>0.99825</x:v>
      </x:c>
      <x:c r="N1363" s="8" t="n">
        <x:v>25.47</x:v>
      </x:c>
      <x:c r="O1363" s="2" t="n">
        <x:v>21</x:v>
      </x:c>
      <x:c r="P1363" s="8" t="n">
        <x:v>0.6973333333333335</x:v>
      </x:c>
      <x:c r="Q1363" s="8" t="n">
        <x:v>0.2857142857142857</x:v>
      </x:c>
      <x:c r="R1363" s="2" t="str">
        <x:v>passes_minimum_holdout</x:v>
      </x:c>
      <x:c r="S1363" s="2" t="str">
        <x:v>PROTEROZOIC</x:v>
      </x:c>
      <x:c r="T1363" s="2" t="str">
        <x:v>CHHOTANAGPUR GNEISSIC COMPLEX</x:v>
      </x:c>
      <x:c r="U1363" s="2" t="str">
        <x:v>968,CHHOTANAGPUR GNEISSIC COMPLEX,PROTEROZOIC</x:v>
      </x:c>
      <x:c r="V1363" s="2" t="n">
        <x:v>132</x:v>
      </x:c>
      <x:c r="W1363" s="2" t="str">
        <x:v>plateau_or_plain</x:v>
      </x:c>
      <x:c r="X1363" s="9" t="n">
        <x:v>45901</x:v>
      </x:c>
      <x:c r="Y1363" s="9" t="n">
        <x:v>46265</x:v>
      </x:c>
      <x:c r="Z1363" s="2" t="n">
        <x:v>24.91668493150685</x:v>
      </x:c>
      <x:c r="AA1363" s="2" t="n">
        <x:v>1276.18</x:v>
      </x:c>
      <x:c r="AB1363" s="2" t="n">
        <x:v>100</x:v>
      </x:c>
      <x:c r="AC1363" s="2" t="str">
        <x:v>16873.4</x:v>
      </x:c>
      <x:c r="AD1363" s="2" t="str">
        <x:v>1321442.0</x:v>
      </x:c>
      <x:c r="AE1363" s="7" t="str">
        <x:v>["candidate_requires_field_validation"]</x:v>
      </x:c>
    </x:row>
    <x:row r="1364" ht="18" customHeight="1">
      <x:c r="A1364" s="2" t="str">
        <x:v>GRID-863cad707ffffff</x:v>
      </x:c>
      <x:c r="B1364" s="7" t="str">
        <x:v>priority_candidate</x:v>
      </x:c>
      <x:c r="C1364" s="2" t="n">
        <x:v>1363</x:v>
      </x:c>
      <x:c r="D1364" s="2" t="str">
        <x:v>Jharkhand</x:v>
      </x:c>
      <x:c r="E1364" s="2" t="str">
        <x:v>Giridih</x:v>
      </x:c>
      <x:c r="F1364" s="8" t="n">
        <x:v>24.40002652600753</x:v>
      </x:c>
      <x:c r="G1364" s="8" t="n">
        <x:v>86.12771352482166</x:v>
      </x:c>
      <x:c r="H1364" s="2" t="str">
        <x:v>863cad707ffffff</x:v>
      </x:c>
      <x:c r="I1364" s="2" t="str">
        <x:v>Silver</x:v>
      </x:c>
      <x:c r="J1364" s="7" t="str">
        <x:v>["silver","lead","copper","zinc","molybdenum"]</x:v>
      </x:c>
      <x:c r="K1364" s="7" t="str">
        <x:v>["Ag","Pb","Cu","Zn","Mo"]</x:v>
      </x:c>
      <x:c r="L1364" s="8" t="n">
        <x:v>0.921</x:v>
      </x:c>
      <x:c r="M1364" s="8" t="n">
        <x:v>0.99824</x:v>
      </x:c>
      <x:c r="N1364" s="8" t="n">
        <x:v>25.57</x:v>
      </x:c>
      <x:c r="O1364" s="2" t="n">
        <x:v>21</x:v>
      </x:c>
      <x:c r="P1364" s="8" t="n">
        <x:v>0.6973333333333335</x:v>
      </x:c>
      <x:c r="Q1364" s="8" t="n">
        <x:v>0.2857142857142857</x:v>
      </x:c>
      <x:c r="R1364" s="2" t="str">
        <x:v>passes_minimum_holdout</x:v>
      </x:c>
      <x:c r="S1364" s="2" t="str">
        <x:v>PROTEROZOIC</x:v>
      </x:c>
      <x:c r="T1364" s="2" t="str">
        <x:v>CHHOTANAGPUR GNEISSIC COMPLEX</x:v>
      </x:c>
      <x:c r="U1364" s="2" t="str">
        <x:v>968,CHHOTANAGPUR GNEISSIC COMPLEX,PROTEROZOIC</x:v>
      </x:c>
      <x:c r="V1364" s="2" t="n">
        <x:v>365</x:v>
      </x:c>
      <x:c r="W1364" s="2" t="str">
        <x:v>plateau_or_plain</x:v>
      </x:c>
      <x:c r="X1364" s="9" t="n">
        <x:v>45901</x:v>
      </x:c>
      <x:c r="Y1364" s="9" t="n">
        <x:v>46265</x:v>
      </x:c>
      <x:c r="Z1364" s="2" t="n">
        <x:v>24.23235616438356</x:v>
      </x:c>
      <x:c r="AA1364" s="2" t="n">
        <x:v>1085.28</x:v>
      </x:c>
      <x:c r="AB1364" s="2" t="n">
        <x:v>100</x:v>
      </x:c>
      <x:c r="AC1364" s="2" t="str">
        <x:v>27946.1</x:v>
      </x:c>
      <x:c r="AD1364" s="2" t="str">
        <x:v>2445474.0</x:v>
      </x:c>
      <x:c r="AE1364" s="7" t="str">
        <x:v>["candidate_requires_field_validation"]</x:v>
      </x:c>
    </x:row>
    <x:row r="1365" ht="18" customHeight="1">
      <x:c r="A1365" s="2" t="str">
        <x:v>GRID-863ca9b57ffffff</x:v>
      </x:c>
      <x:c r="B1365" s="7" t="str">
        <x:v>priority_candidate</x:v>
      </x:c>
      <x:c r="C1365" s="2" t="n">
        <x:v>1364</x:v>
      </x:c>
      <x:c r="D1365" s="2" t="str">
        <x:v>Jharkhand</x:v>
      </x:c>
      <x:c r="E1365" s="2" t="str">
        <x:v>Dumka</x:v>
      </x:c>
      <x:c r="F1365" s="8" t="n">
        <x:v>24.395727549894715</x:v>
      </x:c>
      <x:c r="G1365" s="8" t="n">
        <x:v>87.1838128822162</x:v>
      </x:c>
      <x:c r="H1365" s="2" t="str">
        <x:v>863ca9b57ffffff</x:v>
      </x:c>
      <x:c r="I1365" s="2" t="str">
        <x:v>Silver</x:v>
      </x:c>
      <x:c r="J1365" s="7" t="str">
        <x:v>["silver","lead","copper","zinc","vanadium"]</x:v>
      </x:c>
      <x:c r="K1365" s="7" t="str">
        <x:v>["Ag","Pb","Cu","Zn","V"]</x:v>
      </x:c>
      <x:c r="L1365" s="8" t="n">
        <x:v>0.9209</x:v>
      </x:c>
      <x:c r="M1365" s="8" t="n">
        <x:v>0.99823</x:v>
      </x:c>
      <x:c r="N1365" s="8" t="n">
        <x:v>25.61</x:v>
      </x:c>
      <x:c r="O1365" s="2" t="n">
        <x:v>21</x:v>
      </x:c>
      <x:c r="P1365" s="8" t="n">
        <x:v>0.6973333333333335</x:v>
      </x:c>
      <x:c r="Q1365" s="8" t="n">
        <x:v>0.2857142857142857</x:v>
      </x:c>
      <x:c r="R1365" s="2" t="str">
        <x:v>passes_minimum_holdout</x:v>
      </x:c>
      <x:c r="S1365" s="2" t="str">
        <x:v>PROTEROZOIC</x:v>
      </x:c>
      <x:c r="T1365" s="2" t="str">
        <x:v>CHHOTANAGPUR GNEISSIC COMPLEX</x:v>
      </x:c>
      <x:c r="U1365" s="2" t="str">
        <x:v>968,CHHOTANAGPUR GNEISSIC COMPLEX,PROTEROZOIC</x:v>
      </x:c>
      <x:c r="V1365" s="2" t="n">
        <x:v>171</x:v>
      </x:c>
      <x:c r="W1365" s="2" t="str">
        <x:v>plateau_or_plain</x:v>
      </x:c>
      <x:c r="X1365" s="9" t="n">
        <x:v>45901</x:v>
      </x:c>
      <x:c r="Y1365" s="9" t="n">
        <x:v>46265</x:v>
      </x:c>
      <x:c r="Z1365" s="2" t="n">
        <x:v>24.529260273972604</x:v>
      </x:c>
      <x:c r="AA1365" s="2" t="n">
        <x:v>1278.58</x:v>
      </x:c>
      <x:c r="AB1365" s="2" t="n">
        <x:v>100</x:v>
      </x:c>
      <x:c r="AC1365" s="2" t="str">
        <x:v>17043.2</x:v>
      </x:c>
      <x:c r="AD1365" s="2" t="str">
        <x:v>1321442.0</x:v>
      </x:c>
      <x:c r="AE1365" s="7" t="str">
        <x:v>["candidate_requires_field_validation"]</x:v>
      </x:c>
    </x:row>
    <x:row r="1366" ht="18" customHeight="1">
      <x:c r="A1366" s="2" t="str">
        <x:v>GRID-863cf4db7ffffff</x:v>
      </x:c>
      <x:c r="B1366" s="7" t="str">
        <x:v>priority_candidate</x:v>
      </x:c>
      <x:c r="C1366" s="2" t="n">
        <x:v>1365</x:v>
      </x:c>
      <x:c r="D1366" s="2" t="str">
        <x:v>Jharkhand</x:v>
      </x:c>
      <x:c r="E1366" s="2" t="str">
        <x:v>Dumka</x:v>
      </x:c>
      <x:c r="F1366" s="8" t="n">
        <x:v>24.239804561437218</x:v>
      </x:c>
      <x:c r="G1366" s="8" t="n">
        <x:v>87.40726412012857</x:v>
      </x:c>
      <x:c r="H1366" s="2" t="str">
        <x:v>863cf4db7ffffff</x:v>
      </x:c>
      <x:c r="I1366" s="2" t="str">
        <x:v>Silver</x:v>
      </x:c>
      <x:c r="J1366" s="7" t="str">
        <x:v>["silver","lead","copper","vanadium","phosphorus"]</x:v>
      </x:c>
      <x:c r="K1366" s="7" t="str">
        <x:v>["Ag","Pb","Cu","V","P"]</x:v>
      </x:c>
      <x:c r="L1366" s="8" t="n">
        <x:v>0.9206</x:v>
      </x:c>
      <x:c r="M1366" s="8" t="n">
        <x:v>0.99822</x:v>
      </x:c>
      <x:c r="N1366" s="8" t="n">
        <x:v>25.73</x:v>
      </x:c>
      <x:c r="O1366" s="2" t="n">
        <x:v>21</x:v>
      </x:c>
      <x:c r="P1366" s="8" t="n">
        <x:v>0.6973333333333335</x:v>
      </x:c>
      <x:c r="Q1366" s="8" t="n">
        <x:v>0.2857142857142857</x:v>
      </x:c>
      <x:c r="R1366" s="2" t="str">
        <x:v>passes_minimum_holdout</x:v>
      </x:c>
      <x:c r="S1366" s="2" t="str">
        <x:v>PROTEROZOIC</x:v>
      </x:c>
      <x:c r="T1366" s="2" t="str">
        <x:v>CHHOTANAGPUR GNEISSIC COMPLEX</x:v>
      </x:c>
      <x:c r="U1366" s="2" t="str">
        <x:v>968,CHHOTANAGPUR GNEISSIC COMPLEX,PROTEROZOIC</x:v>
      </x:c>
      <x:c r="V1366" s="2" t="n">
        <x:v>161</x:v>
      </x:c>
      <x:c r="W1366" s="2" t="str">
        <x:v>plateau_or_plain</x:v>
      </x:c>
      <x:c r="X1366" s="9" t="n">
        <x:v>45901</x:v>
      </x:c>
      <x:c r="Y1366" s="9" t="n">
        <x:v>46265</x:v>
      </x:c>
      <x:c r="Z1366" s="2" t="n">
        <x:v>25.111095890410958</x:v>
      </x:c>
      <x:c r="AA1366" s="2" t="n">
        <x:v>1270.34</x:v>
      </x:c>
      <x:c r="AB1366" s="2" t="n">
        <x:v>100</x:v>
      </x:c>
      <x:c r="AC1366" s="2" t="str">
        <x:v>12431.0</x:v>
      </x:c>
      <x:c r="AD1366" s="2" t="str">
        <x:v>1321442.0</x:v>
      </x:c>
      <x:c r="AE1366" s="7" t="str">
        <x:v>["candidate_requires_field_validation"]</x:v>
      </x:c>
    </x:row>
    <x:row r="1367" ht="18" customHeight="1">
      <x:c r="A1367" s="2" t="str">
        <x:v>GRID-863cabbb7ffffff</x:v>
      </x:c>
      <x:c r="B1367" s="7" t="str">
        <x:v>priority_candidate</x:v>
      </x:c>
      <x:c r="C1367" s="2" t="n">
        <x:v>1366</x:v>
      </x:c>
      <x:c r="D1367" s="2" t="str">
        <x:v>West Bengal</x:v>
      </x:c>
      <x:c r="E1367" s="2" t="str">
        <x:v>Puruliya</x:v>
      </x:c>
      <x:c r="F1367" s="8" t="n">
        <x:v>23.16289929647988</x:v>
      </x:c>
      <x:c r="G1367" s="8" t="n">
        <x:v>86.65766245508185</x:v>
      </x:c>
      <x:c r="H1367" s="2" t="str">
        <x:v>863cabbb7ffffff</x:v>
      </x:c>
      <x:c r="I1367" s="2" t="str">
        <x:v>Silver</x:v>
      </x:c>
      <x:c r="J1367" s="7" t="str">
        <x:v>["silver","lead","copper","titanium","titanium dioxide","vanadium"]</x:v>
      </x:c>
      <x:c r="K1367" s="7" t="str">
        <x:v>["Ag","Pb","Cu","Ti","TiO2","V"]</x:v>
      </x:c>
      <x:c r="L1367" s="8" t="n">
        <x:v>0.9202</x:v>
      </x:c>
      <x:c r="M1367" s="8" t="n">
        <x:v>0.99821</x:v>
      </x:c>
      <x:c r="N1367" s="8" t="n">
        <x:v>25.87</x:v>
      </x:c>
      <x:c r="O1367" s="2" t="n">
        <x:v>21</x:v>
      </x:c>
      <x:c r="P1367" s="8" t="n">
        <x:v>0.6973333333333335</x:v>
      </x:c>
      <x:c r="Q1367" s="8" t="n">
        <x:v>0.2857142857142857</x:v>
      </x:c>
      <x:c r="R1367" s="2" t="str">
        <x:v>passes_minimum_holdout</x:v>
      </x:c>
      <x:c r="S1367" s="2" t="str">
        <x:v>PROTEROZOIC</x:v>
      </x:c>
      <x:c r="T1367" s="2" t="str">
        <x:v>CHHOTANAGPUR GNEISSIC COMPLEX</x:v>
      </x:c>
      <x:c r="U1367" s="2" t="str">
        <x:v>968,CHHOTANAGPUR GNEISSIC COMPLEX,PROTEROZOIC</x:v>
      </x:c>
      <x:c r="V1367" s="2" t="n">
        <x:v>169</x:v>
      </x:c>
      <x:c r="W1367" s="2" t="str">
        <x:v>plateau_or_plain</x:v>
      </x:c>
      <x:c r="X1367" s="9" t="n">
        <x:v>45901</x:v>
      </x:c>
      <x:c r="Y1367" s="9" t="n">
        <x:v>46265</x:v>
      </x:c>
      <x:c r="Z1367" s="2" t="n">
        <x:v>24.772986301369862</x:v>
      </x:c>
      <x:c r="AA1367" s="2" t="n">
        <x:v>1507.1200000000001</x:v>
      </x:c>
      <x:c r="AB1367" s="2" t="n">
        <x:v>100</x:v>
      </x:c>
      <x:c r="AC1367" s="2" t="str">
        <x:v>18291.7</x:v>
      </x:c>
      <x:c r="AD1367" s="2" t="str">
        <x:v>2930115.0</x:v>
      </x:c>
      <x:c r="AE1367" s="7" t="str">
        <x:v>["candidate_requires_field_validation"]</x:v>
      </x:c>
    </x:row>
    <x:row r="1368" ht="18" customHeight="1">
      <x:c r="A1368" s="2" t="str">
        <x:v>GRID-863ca93a7ffffff</x:v>
      </x:c>
      <x:c r="B1368" s="7" t="str">
        <x:v>priority_candidate</x:v>
      </x:c>
      <x:c r="C1368" s="2" t="n">
        <x:v>1367</x:v>
      </x:c>
      <x:c r="D1368" s="2" t="str">
        <x:v>Jharkhand</x:v>
      </x:c>
      <x:c r="E1368" s="2" t="str">
        <x:v>Jamtara</x:v>
      </x:c>
      <x:c r="F1368" s="8" t="n">
        <x:v>23.933071691615567</x:v>
      </x:c>
      <x:c r="G1368" s="8" t="n">
        <x:v>87.1922324844745</x:v>
      </x:c>
      <x:c r="H1368" s="2" t="str">
        <x:v>863ca93a7ffffff</x:v>
      </x:c>
      <x:c r="I1368" s="2" t="str">
        <x:v>Silver</x:v>
      </x:c>
      <x:c r="J1368" s="7" t="str">
        <x:v>["silver","lead","vanadium","copper","titanium","titanium dioxide"]</x:v>
      </x:c>
      <x:c r="K1368" s="7" t="str">
        <x:v>["Ag","Pb","V","Cu","Ti","TiO2"]</x:v>
      </x:c>
      <x:c r="L1368" s="8" t="n">
        <x:v>0.9198</x:v>
      </x:c>
      <x:c r="M1368" s="8" t="n">
        <x:v>0.9982</x:v>
      </x:c>
      <x:c r="N1368" s="8" t="n">
        <x:v>26.02</x:v>
      </x:c>
      <x:c r="O1368" s="2" t="n">
        <x:v>21</x:v>
      </x:c>
      <x:c r="P1368" s="8" t="n">
        <x:v>0.6973333333333335</x:v>
      </x:c>
      <x:c r="Q1368" s="8" t="n">
        <x:v>0.2857142857142857</x:v>
      </x:c>
      <x:c r="R1368" s="2" t="str">
        <x:v>passes_minimum_holdout</x:v>
      </x:c>
      <x:c r="S1368" s="2" t="str">
        <x:v>PROTEROZOIC</x:v>
      </x:c>
      <x:c r="T1368" s="2" t="str">
        <x:v>CHHOTANAGPUR GNEISSIC COMPLEX</x:v>
      </x:c>
      <x:c r="U1368" s="2" t="str">
        <x:v>968,CHHOTANAGPUR GNEISSIC COMPLEX,PROTEROZOIC</x:v>
      </x:c>
      <x:c r="V1368" s="2" t="n">
        <x:v>132</x:v>
      </x:c>
      <x:c r="W1368" s="2" t="str">
        <x:v>plateau_or_plain</x:v>
      </x:c>
      <x:c r="X1368" s="9" t="n">
        <x:v>45901</x:v>
      </x:c>
      <x:c r="Y1368" s="9" t="n">
        <x:v>46265</x:v>
      </x:c>
      <x:c r="Z1368" s="2" t="n">
        <x:v>25.111095890410958</x:v>
      </x:c>
      <x:c r="AA1368" s="2" t="n">
        <x:v>1270.34</x:v>
      </x:c>
      <x:c r="AB1368" s="2" t="n">
        <x:v>100</x:v>
      </x:c>
      <x:c r="AC1368" s="2" t="str">
        <x:v>8279.6</x:v>
      </x:c>
      <x:c r="AD1368" s="2" t="str">
        <x:v>791042.0</x:v>
      </x:c>
      <x:c r="AE1368" s="7" t="str">
        <x:v>["candidate_requires_field_validation"]</x:v>
      </x:c>
    </x:row>
    <x:row r="1369" ht="18" customHeight="1">
      <x:c r="A1369" s="2" t="str">
        <x:v>GRID-863ca9b0fffffff</x:v>
      </x:c>
      <x:c r="B1369" s="7" t="str">
        <x:v>priority_candidate</x:v>
      </x:c>
      <x:c r="C1369" s="2" t="n">
        <x:v>1368</x:v>
      </x:c>
      <x:c r="D1369" s="2" t="str">
        <x:v>Jharkhand</x:v>
      </x:c>
      <x:c r="E1369" s="2" t="str">
        <x:v>Dumka</x:v>
      </x:c>
      <x:c r="F1369" s="8" t="n">
        <x:v>24.39621201806105</x:v>
      </x:c>
      <x:c r="G1369" s="8" t="n">
        <x:v>87.11763383911766</x:v>
      </x:c>
      <x:c r="H1369" s="2" t="str">
        <x:v>863ca9b0fffffff</x:v>
      </x:c>
      <x:c r="I1369" s="2" t="str">
        <x:v>Silver</x:v>
      </x:c>
      <x:c r="J1369" s="7" t="str">
        <x:v>["silver","lead","copper","zinc","vanadium"]</x:v>
      </x:c>
      <x:c r="K1369" s="7" t="str">
        <x:v>["Ag","Pb","Cu","Zn","V"]</x:v>
      </x:c>
      <x:c r="L1369" s="8" t="n">
        <x:v>0.9196</x:v>
      </x:c>
      <x:c r="M1369" s="8" t="n">
        <x:v>0.99818</x:v>
      </x:c>
      <x:c r="N1369" s="8" t="n">
        <x:v>26.08</x:v>
      </x:c>
      <x:c r="O1369" s="2" t="n">
        <x:v>21</x:v>
      </x:c>
      <x:c r="P1369" s="8" t="n">
        <x:v>0.6973333333333335</x:v>
      </x:c>
      <x:c r="Q1369" s="8" t="n">
        <x:v>0.2857142857142857</x:v>
      </x:c>
      <x:c r="R1369" s="2" t="str">
        <x:v>passes_minimum_holdout</x:v>
      </x:c>
      <x:c r="S1369" s="2" t="str">
        <x:v>PROTEROZOIC</x:v>
      </x:c>
      <x:c r="T1369" s="2" t="str">
        <x:v>CHHOTANAGPUR GNEISSIC COMPLEX</x:v>
      </x:c>
      <x:c r="U1369" s="2" t="str">
        <x:v>968,CHHOTANAGPUR GNEISSIC COMPLEX,PROTEROZOIC</x:v>
      </x:c>
      <x:c r="V1369" s="2" t="n">
        <x:v>184</x:v>
      </x:c>
      <x:c r="W1369" s="2" t="str">
        <x:v>plateau_or_plain</x:v>
      </x:c>
      <x:c r="X1369" s="9" t="n">
        <x:v>45901</x:v>
      </x:c>
      <x:c r="Y1369" s="9" t="n">
        <x:v>46265</x:v>
      </x:c>
      <x:c r="Z1369" s="2" t="n">
        <x:v>24.529260273972604</x:v>
      </x:c>
      <x:c r="AA1369" s="2" t="n">
        <x:v>1278.58</x:v>
      </x:c>
      <x:c r="AB1369" s="2" t="n">
        <x:v>100</x:v>
      </x:c>
      <x:c r="AC1369" s="2" t="str">
        <x:v>25316.2</x:v>
      </x:c>
      <x:c r="AD1369" s="2" t="str">
        <x:v>1321442.0</x:v>
      </x:c>
      <x:c r="AE1369" s="7" t="str">
        <x:v>["candidate_requires_field_validation"]</x:v>
      </x:c>
    </x:row>
    <x:row r="1370" ht="18" customHeight="1">
      <x:c r="A1370" s="2" t="str">
        <x:v>GRID-863ca905fffffff</x:v>
      </x:c>
      <x:c r="B1370" s="7" t="str">
        <x:v>priority_candidate</x:v>
      </x:c>
      <x:c r="C1370" s="2" t="n">
        <x:v>1369</x:v>
      </x:c>
      <x:c r="D1370" s="2" t="str">
        <x:v>Jharkhand</x:v>
      </x:c>
      <x:c r="E1370" s="2" t="str">
        <x:v>Jamtara</x:v>
      </x:c>
      <x:c r="F1370" s="8" t="n">
        <x:v>23.93364028206524</x:v>
      </x:c>
      <x:c r="G1370" s="8" t="n">
        <x:v>87.12615557775683</x:v>
      </x:c>
      <x:c r="H1370" s="2" t="str">
        <x:v>863ca905fffffff</x:v>
      </x:c>
      <x:c r="I1370" s="2" t="str">
        <x:v>Silver</x:v>
      </x:c>
      <x:c r="J1370" s="7" t="str">
        <x:v>["silver","lead","vanadium","copper","titanium","titanium dioxide"]</x:v>
      </x:c>
      <x:c r="K1370" s="7" t="str">
        <x:v>["Ag","Pb","V","Cu","Ti","TiO2"]</x:v>
      </x:c>
      <x:c r="L1370" s="8" t="n">
        <x:v>0.9194</x:v>
      </x:c>
      <x:c r="M1370" s="8" t="n">
        <x:v>0.99817</x:v>
      </x:c>
      <x:c r="N1370" s="8" t="n">
        <x:v>26.16</x:v>
      </x:c>
      <x:c r="O1370" s="2" t="n">
        <x:v>21</x:v>
      </x:c>
      <x:c r="P1370" s="8" t="n">
        <x:v>0.6973333333333335</x:v>
      </x:c>
      <x:c r="Q1370" s="8" t="n">
        <x:v>0.2857142857142857</x:v>
      </x:c>
      <x:c r="R1370" s="2" t="str">
        <x:v>passes_minimum_holdout</x:v>
      </x:c>
      <x:c r="S1370" s="2" t="str">
        <x:v>PROTEROZOIC</x:v>
      </x:c>
      <x:c r="T1370" s="2" t="str">
        <x:v>CHHOTANAGPUR GNEISSIC COMPLEX</x:v>
      </x:c>
      <x:c r="U1370" s="2" t="str">
        <x:v>968,CHHOTANAGPUR GNEISSIC COMPLEX,PROTEROZOIC</x:v>
      </x:c>
      <x:c r="V1370" s="2" t="n">
        <x:v>129</x:v>
      </x:c>
      <x:c r="W1370" s="2" t="str">
        <x:v>plateau_or_plain</x:v>
      </x:c>
      <x:c r="X1370" s="9" t="n">
        <x:v>45901</x:v>
      </x:c>
      <x:c r="Y1370" s="9" t="n">
        <x:v>46265</x:v>
      </x:c>
      <x:c r="Z1370" s="2" t="n">
        <x:v>24.662958904109587</x:v>
      </x:c>
      <x:c r="AA1370" s="2" t="n">
        <x:v>1294.91</x:v>
      </x:c>
      <x:c r="AB1370" s="2" t="n">
        <x:v>100</x:v>
      </x:c>
      <x:c r="AC1370" s="2" t="str">
        <x:v>11949.4</x:v>
      </x:c>
      <x:c r="AD1370" s="2" t="str">
        <x:v>791042.0</x:v>
      </x:c>
      <x:c r="AE1370" s="7" t="str">
        <x:v>["candidate_requires_field_validation"]</x:v>
      </x:c>
    </x:row>
    <x:row r="1371" ht="18" customHeight="1">
      <x:c r="A1371" s="2" t="str">
        <x:v>GRID-863caec8fffffff</x:v>
      </x:c>
      <x:c r="B1371" s="7" t="str">
        <x:v>priority_candidate</x:v>
      </x:c>
      <x:c r="C1371" s="2" t="n">
        <x:v>1370</x:v>
      </x:c>
      <x:c r="D1371" s="2" t="str">
        <x:v>Jharkhand</x:v>
      </x:c>
      <x:c r="E1371" s="2" t="str">
        <x:v>Gumla</x:v>
      </x:c>
      <x:c r="F1371" s="8" t="n">
        <x:v>23.05930792351814</x:v>
      </x:c>
      <x:c r="G1371" s="8" t="n">
        <x:v>84.17379975242591</x:v>
      </x:c>
      <x:c r="H1371" s="2" t="str">
        <x:v>863caec8fffffff</x:v>
      </x:c>
      <x:c r="I1371" s="2" t="str">
        <x:v>Silver</x:v>
      </x:c>
      <x:c r="J1371" s="7" t="str">
        <x:v>["silver","lead","copper","aluminium","carbon"]</x:v>
      </x:c>
      <x:c r="K1371" s="7" t="str">
        <x:v>["Ag","Pb","Cu","Al","C"]</x:v>
      </x:c>
      <x:c r="L1371" s="8" t="n">
        <x:v>0.919</x:v>
      </x:c>
      <x:c r="M1371" s="8" t="n">
        <x:v>0.99816</x:v>
      </x:c>
      <x:c r="N1371" s="8" t="n">
        <x:v>26.3</x:v>
      </x:c>
      <x:c r="O1371" s="2" t="n">
        <x:v>21</x:v>
      </x:c>
      <x:c r="P1371" s="8" t="n">
        <x:v>0.6973333333333335</x:v>
      </x:c>
      <x:c r="Q1371" s="8" t="n">
        <x:v>0.2857142857142857</x:v>
      </x:c>
      <x:c r="R1371" s="2" t="str">
        <x:v>passes_minimum_holdout</x:v>
      </x:c>
      <x:c r="S1371" s="2" t="str">
        <x:v>PROTEROZOIC</x:v>
      </x:c>
      <x:c r="T1371" s="2" t="str">
        <x:v>CHHOTANAGPUR GNEISSIC COMPLEX</x:v>
      </x:c>
      <x:c r="U1371" s="2" t="str">
        <x:v>968,CHHOTANAGPUR GNEISSIC COMPLEX,PROTEROZOIC</x:v>
      </x:c>
      <x:c r="V1371" s="2" t="n">
        <x:v>739</x:v>
      </x:c>
      <x:c r="W1371" s="2" t="str">
        <x:v>plateau_or_plain</x:v>
      </x:c>
      <x:c r="X1371" s="9" t="n">
        <x:v>45901</x:v>
      </x:c>
      <x:c r="Y1371" s="9" t="n">
        <x:v>46265</x:v>
      </x:c>
      <x:c r="Z1371" s="2" t="n">
        <x:v>22.770575342465754</x:v>
      </x:c>
      <x:c r="AA1371" s="2" t="n">
        <x:v>1531.93</x:v>
      </x:c>
      <x:c r="AB1371" s="2" t="n">
        <x:v>100</x:v>
      </x:c>
      <x:c r="AC1371" s="2" t="str">
        <x:v>9270.4</x:v>
      </x:c>
      <x:c r="AD1371" s="2" t="str">
        <x:v>1025213.0</x:v>
      </x:c>
      <x:c r="AE1371" s="7" t="str">
        <x:v>["candidate_requires_field_validation"]</x:v>
      </x:c>
    </x:row>
    <x:row r="1372" ht="18" customHeight="1">
      <x:c r="A1372" s="2" t="str">
        <x:v>GRID-863ca33afffffff</x:v>
      </x:c>
      <x:c r="B1372" s="7" t="str">
        <x:v>priority_candidate</x:v>
      </x:c>
      <x:c r="C1372" s="2" t="n">
        <x:v>1371</x:v>
      </x:c>
      <x:c r="D1372" s="2" t="str">
        <x:v>Chhattisgarh</x:v>
      </x:c>
      <x:c r="E1372" s="2" t="str">
        <x:v>Jashpur</x:v>
      </x:c>
      <x:c r="F1372" s="8" t="n">
        <x:v>22.850173881769873</x:v>
      </x:c>
      <x:c r="G1372" s="8" t="n">
        <x:v>83.77774536574688</x:v>
      </x:c>
      <x:c r="H1372" s="2" t="str">
        <x:v>863ca33afffffff</x:v>
      </x:c>
      <x:c r="I1372" s="2" t="str">
        <x:v>Silver</x:v>
      </x:c>
      <x:c r="J1372" s="7" t="str">
        <x:v>["silver","lead","copper","carbon","aluminium"]</x:v>
      </x:c>
      <x:c r="K1372" s="7" t="str">
        <x:v>["Ag","Pb","Cu","C","Al"]</x:v>
      </x:c>
      <x:c r="L1372" s="8" t="n">
        <x:v>0.919</x:v>
      </x:c>
      <x:c r="M1372" s="8" t="n">
        <x:v>0.99814</x:v>
      </x:c>
      <x:c r="N1372" s="8" t="n">
        <x:v>26.34</x:v>
      </x:c>
      <x:c r="O1372" s="2" t="n">
        <x:v>21</x:v>
      </x:c>
      <x:c r="P1372" s="8" t="n">
        <x:v>0.6973333333333335</x:v>
      </x:c>
      <x:c r="Q1372" s="8" t="n">
        <x:v>0.2857142857142857</x:v>
      </x:c>
      <x:c r="R1372" s="2" t="str">
        <x:v>passes_minimum_holdout</x:v>
      </x:c>
      <x:c r="S1372" s="2" t="str">
        <x:v>PROTEROZOIC</x:v>
      </x:c>
      <x:c r="T1372" s="2" t="str">
        <x:v>CHHOTANAGPUR GNEISSIC COMPLEX</x:v>
      </x:c>
      <x:c r="U1372" s="2" t="str">
        <x:v>968,CHHOTANAGPUR GNEISSIC COMPLEX,PROTEROZOIC</x:v>
      </x:c>
      <x:c r="V1372" s="2" t="n">
        <x:v>566</x:v>
      </x:c>
      <x:c r="W1372" s="2" t="str">
        <x:v>plateau_or_plain</x:v>
      </x:c>
      <x:c r="X1372" s="9" t="n">
        <x:v>45901</x:v>
      </x:c>
      <x:c r="Y1372" s="9" t="n">
        <x:v>46265</x:v>
      </x:c>
      <x:c r="Z1372" s="2" t="n">
        <x:v>22.570986301369864</x:v>
      </x:c>
      <x:c r="AA1372" s="2" t="n">
        <x:v>1616.37</x:v>
      </x:c>
      <x:c r="AB1372" s="2" t="n">
        <x:v>100</x:v>
      </x:c>
      <x:c r="AC1372" s="2" t="str">
        <x:v>4063.4</x:v>
      </x:c>
      <x:c r="AD1372" s="2" t="str">
        <x:v>851669.0</x:v>
      </x:c>
      <x:c r="AE1372" s="7" t="str">
        <x:v>["candidate_requires_field_validation"]</x:v>
      </x:c>
    </x:row>
    <x:row r="1373" ht="18" customHeight="1">
      <x:c r="A1373" s="2" t="str">
        <x:v>GRID-863ca98cfffffff</x:v>
      </x:c>
      <x:c r="B1373" s="7" t="str">
        <x:v>priority_candidate</x:v>
      </x:c>
      <x:c r="C1373" s="2" t="n">
        <x:v>1372</x:v>
      </x:c>
      <x:c r="D1373" s="2" t="str">
        <x:v>Jharkhand</x:v>
      </x:c>
      <x:c r="E1373" s="2" t="str">
        <x:v>Deoghar</x:v>
      </x:c>
      <x:c r="F1373" s="8" t="n">
        <x:v>24.192345922430924</x:v>
      </x:c>
      <x:c r="G1373" s="8" t="n">
        <x:v>86.90847949108776</x:v>
      </x:c>
      <x:c r="H1373" s="2" t="str">
        <x:v>863ca98cfffffff</x:v>
      </x:c>
      <x:c r="I1373" s="2" t="str">
        <x:v>Silver</x:v>
      </x:c>
      <x:c r="J1373" s="7" t="str">
        <x:v>["silver","lead","copper","vanadium","zinc"]</x:v>
      </x:c>
      <x:c r="K1373" s="7" t="str">
        <x:v>["Ag","Pb","Cu","V","Zn"]</x:v>
      </x:c>
      <x:c r="L1373" s="8" t="n">
        <x:v>0.9189</x:v>
      </x:c>
      <x:c r="M1373" s="8" t="n">
        <x:v>0.99813</x:v>
      </x:c>
      <x:c r="N1373" s="8" t="n">
        <x:v>26.37</x:v>
      </x:c>
      <x:c r="O1373" s="2" t="n">
        <x:v>21</x:v>
      </x:c>
      <x:c r="P1373" s="8" t="n">
        <x:v>0.6973333333333335</x:v>
      </x:c>
      <x:c r="Q1373" s="8" t="n">
        <x:v>0.2857142857142857</x:v>
      </x:c>
      <x:c r="R1373" s="2" t="str">
        <x:v>passes_minimum_holdout</x:v>
      </x:c>
      <x:c r="S1373" s="2" t="str">
        <x:v>PROTEROZOIC</x:v>
      </x:c>
      <x:c r="T1373" s="2" t="str">
        <x:v>CHHOTANAGPUR GNEISSIC COMPLEX</x:v>
      </x:c>
      <x:c r="U1373" s="2" t="str">
        <x:v>968,CHHOTANAGPUR GNEISSIC COMPLEX,PROTEROZOIC</x:v>
      </x:c>
      <x:c r="V1373" s="2" t="n">
        <x:v>224</x:v>
      </x:c>
      <x:c r="W1373" s="2" t="str">
        <x:v>plateau_or_plain</x:v>
      </x:c>
      <x:c r="X1373" s="9" t="n">
        <x:v>45901</x:v>
      </x:c>
      <x:c r="Y1373" s="9" t="n">
        <x:v>46265</x:v>
      </x:c>
      <x:c r="Z1373" s="2" t="n">
        <x:v>24.662958904109587</x:v>
      </x:c>
      <x:c r="AA1373" s="2" t="n">
        <x:v>1294.91</x:v>
      </x:c>
      <x:c r="AB1373" s="2" t="n">
        <x:v>100</x:v>
      </x:c>
      <x:c r="AC1373" s="2" t="str">
        <x:v>21695.3</x:v>
      </x:c>
      <x:c r="AD1373" s="2" t="str">
        <x:v>1492073.0</x:v>
      </x:c>
      <x:c r="AE1373" s="7" t="str">
        <x:v>["candidate_requires_field_validation"]</x:v>
      </x:c>
    </x:row>
    <x:row r="1374" ht="18" customHeight="1">
      <x:c r="A1374" s="2" t="str">
        <x:v>GRID-863ca9997ffffff</x:v>
      </x:c>
      <x:c r="B1374" s="7" t="str">
        <x:v>priority_candidate</x:v>
      </x:c>
      <x:c r="C1374" s="2" t="n">
        <x:v>1373</x:v>
      </x:c>
      <x:c r="D1374" s="2" t="str">
        <x:v>Jharkhand</x:v>
      </x:c>
      <x:c r="E1374" s="2" t="str">
        <x:v>Deoghar</x:v>
      </x:c>
      <x:c r="F1374" s="8" t="n">
        <x:v>24.194322707808066</x:v>
      </x:c>
      <x:c r="G1374" s="8" t="n">
        <x:v>86.51259515669368</x:v>
      </x:c>
      <x:c r="H1374" s="2" t="str">
        <x:v>863ca9997ffffff</x:v>
      </x:c>
      <x:c r="I1374" s="2" t="str">
        <x:v>Silver</x:v>
      </x:c>
      <x:c r="J1374" s="7" t="str">
        <x:v>["silver","lead","copper","zinc","vanadium"]</x:v>
      </x:c>
      <x:c r="K1374" s="7" t="str">
        <x:v>["Ag","Pb","Cu","Zn","V"]</x:v>
      </x:c>
      <x:c r="L1374" s="8" t="n">
        <x:v>0.9187</x:v>
      </x:c>
      <x:c r="M1374" s="8" t="n">
        <x:v>0.99812</x:v>
      </x:c>
      <x:c r="N1374" s="8" t="n">
        <x:v>26.44</x:v>
      </x:c>
      <x:c r="O1374" s="2" t="n">
        <x:v>21</x:v>
      </x:c>
      <x:c r="P1374" s="8" t="n">
        <x:v>0.6973333333333335</x:v>
      </x:c>
      <x:c r="Q1374" s="8" t="n">
        <x:v>0.2857142857142857</x:v>
      </x:c>
      <x:c r="R1374" s="2" t="str">
        <x:v>passes_minimum_holdout</x:v>
      </x:c>
      <x:c r="S1374" s="2" t="str">
        <x:v>PROTEROZOIC</x:v>
      </x:c>
      <x:c r="T1374" s="2" t="str">
        <x:v>CHHOTANAGPUR GNEISSIC COMPLEX</x:v>
      </x:c>
      <x:c r="U1374" s="2" t="str">
        <x:v>968,CHHOTANAGPUR GNEISSIC COMPLEX,PROTEROZOIC</x:v>
      </x:c>
      <x:c r="V1374" s="2" t="n">
        <x:v>272</x:v>
      </x:c>
      <x:c r="W1374" s="2" t="str">
        <x:v>plateau_or_plain</x:v>
      </x:c>
      <x:c r="X1374" s="9" t="n">
        <x:v>45901</x:v>
      </x:c>
      <x:c r="Y1374" s="9" t="n">
        <x:v>46265</x:v>
      </x:c>
      <x:c r="Z1374" s="2" t="n">
        <x:v>24.198136986301368</x:v>
      </x:c>
      <x:c r="AA1374" s="2" t="n">
        <x:v>1135.79</x:v>
      </x:c>
      <x:c r="AB1374" s="2" t="n">
        <x:v>100</x:v>
      </x:c>
      <x:c r="AC1374" s="2" t="str">
        <x:v>30773.2</x:v>
      </x:c>
      <x:c r="AD1374" s="2" t="str">
        <x:v>1492073.0</x:v>
      </x:c>
      <x:c r="AE1374" s="7" t="str">
        <x:v>["candidate_requires_field_validation"]</x:v>
      </x:c>
    </x:row>
    <x:row r="1375" ht="18" customHeight="1">
      <x:c r="A1375" s="2" t="str">
        <x:v>GRID-863caba1fffffff</x:v>
      </x:c>
      <x:c r="B1375" s="7" t="str">
        <x:v>priority_candidate</x:v>
      </x:c>
      <x:c r="C1375" s="2" t="n">
        <x:v>1374</x:v>
      </x:c>
      <x:c r="D1375" s="2" t="str">
        <x:v>West Bengal</x:v>
      </x:c>
      <x:c r="E1375" s="2" t="str">
        <x:v>Bankura</x:v>
      </x:c>
      <x:c r="F1375" s="8" t="n">
        <x:v>23.16070368519465</x:v>
      </x:c>
      <x:c r="G1375" s="8" t="n">
        <x:v>86.92076819710647</x:v>
      </x:c>
      <x:c r="H1375" s="2" t="str">
        <x:v>863caba1fffffff</x:v>
      </x:c>
      <x:c r="I1375" s="2" t="str">
        <x:v>Silver</x:v>
      </x:c>
      <x:c r="J1375" s="7" t="str">
        <x:v>["silver","lead","copper","vanadium","titanium","titanium dioxide"]</x:v>
      </x:c>
      <x:c r="K1375" s="7" t="str">
        <x:v>["Ag","Pb","Cu","V","Ti","TiO2"]</x:v>
      </x:c>
      <x:c r="L1375" s="8" t="n">
        <x:v>0.9182</x:v>
      </x:c>
      <x:c r="M1375" s="8" t="n">
        <x:v>0.99811</x:v>
      </x:c>
      <x:c r="N1375" s="8" t="n">
        <x:v>26.61</x:v>
      </x:c>
      <x:c r="O1375" s="2" t="n">
        <x:v>21</x:v>
      </x:c>
      <x:c r="P1375" s="8" t="n">
        <x:v>0.6973333333333335</x:v>
      </x:c>
      <x:c r="Q1375" s="8" t="n">
        <x:v>0.2857142857142857</x:v>
      </x:c>
      <x:c r="R1375" s="2" t="str">
        <x:v>passes_minimum_holdout</x:v>
      </x:c>
      <x:c r="S1375" s="2" t="str">
        <x:v>PROTEROZOIC</x:v>
      </x:c>
      <x:c r="T1375" s="2" t="str">
        <x:v>CHHOTANAGPUR GNEISSIC COMPLEX</x:v>
      </x:c>
      <x:c r="U1375" s="2" t="str">
        <x:v>968,CHHOTANAGPUR GNEISSIC COMPLEX,PROTEROZOIC</x:v>
      </x:c>
      <x:c r="V1375" s="2" t="n">
        <x:v>134</x:v>
      </x:c>
      <x:c r="W1375" s="2" t="str">
        <x:v>plateau_or_plain</x:v>
      </x:c>
      <x:c r="X1375" s="9" t="n">
        <x:v>45901</x:v>
      </x:c>
      <x:c r="Y1375" s="9" t="n">
        <x:v>46265</x:v>
      </x:c>
      <x:c r="Z1375" s="2" t="n">
        <x:v>24.772986301369862</x:v>
      </x:c>
      <x:c r="AA1375" s="2" t="n">
        <x:v>1507.1200000000001</x:v>
      </x:c>
      <x:c r="AB1375" s="2" t="n">
        <x:v>100</x:v>
      </x:c>
      <x:c r="AC1375" s="2" t="str">
        <x:v>22148.1</x:v>
      </x:c>
      <x:c r="AD1375" s="2" t="str">
        <x:v>3596674.0</x:v>
      </x:c>
      <x:c r="AE1375" s="7" t="str">
        <x:v>["candidate_requires_field_validation"]</x:v>
      </x:c>
    </x:row>
    <x:row r="1376" ht="18" customHeight="1">
      <x:c r="A1376" s="2" t="str">
        <x:v>GRID-863ca3a77ffffff</x:v>
      </x:c>
      <x:c r="B1376" s="7" t="str">
        <x:v>priority_candidate</x:v>
      </x:c>
      <x:c r="C1376" s="2" t="n">
        <x:v>1375</x:v>
      </x:c>
      <x:c r="D1376" s="2" t="str">
        <x:v>Chhattisgarh</x:v>
      </x:c>
      <x:c r="E1376" s="2" t="str">
        <x:v>Surguja</x:v>
      </x:c>
      <x:c r="F1376" s="8" t="n">
        <x:v>23.261104602229082</x:v>
      </x:c>
      <x:c r="G1376" s="8" t="n">
        <x:v>83.79439461622013</x:v>
      </x:c>
      <x:c r="H1376" s="2" t="str">
        <x:v>863ca3a77ffffff</x:v>
      </x:c>
      <x:c r="I1376" s="2" t="str">
        <x:v>Silver</x:v>
      </x:c>
      <x:c r="J1376" s="7" t="str">
        <x:v>["silver","lead","copper","carbon","aluminium"]</x:v>
      </x:c>
      <x:c r="K1376" s="7" t="str">
        <x:v>["Ag","Pb","Cu","C","Al"]</x:v>
      </x:c>
      <x:c r="L1376" s="8" t="n">
        <x:v>0.9181</x:v>
      </x:c>
      <x:c r="M1376" s="8" t="n">
        <x:v>0.99808</x:v>
      </x:c>
      <x:c r="N1376" s="8" t="n">
        <x:v>26.67</x:v>
      </x:c>
      <x:c r="O1376" s="2" t="n">
        <x:v>21</x:v>
      </x:c>
      <x:c r="P1376" s="8" t="n">
        <x:v>0.6973333333333335</x:v>
      </x:c>
      <x:c r="Q1376" s="8" t="n">
        <x:v>0.2857142857142857</x:v>
      </x:c>
      <x:c r="R1376" s="2" t="str">
        <x:v>passes_minimum_holdout</x:v>
      </x:c>
      <x:c r="S1376" s="2" t="str">
        <x:v>PROTEROZOIC</x:v>
      </x:c>
      <x:c r="T1376" s="2" t="str">
        <x:v>CHHOTANAGPUR GNEISSIC COMPLEX</x:v>
      </x:c>
      <x:c r="U1376" s="2" t="str">
        <x:v>968,CHHOTANAGPUR GNEISSIC COMPLEX,PROTEROZOIC</x:v>
      </x:c>
      <x:c r="V1376" s="2" t="n">
        <x:v>878</x:v>
      </x:c>
      <x:c r="W1376" s="2" t="str">
        <x:v>plateau_or_plain</x:v>
      </x:c>
      <x:c r="X1376" s="9" t="n">
        <x:v>45901</x:v>
      </x:c>
      <x:c r="Y1376" s="9" t="n">
        <x:v>46265</x:v>
      </x:c>
      <x:c r="Z1376" s="2" t="n">
        <x:v>22.757205479452054</x:v>
      </x:c>
      <x:c r="AA1376" s="2" t="n">
        <x:v>1520.04</x:v>
      </x:c>
      <x:c r="AB1376" s="2" t="n">
        <x:v>100</x:v>
      </x:c>
      <x:c r="AC1376" s="2" t="str">
        <x:v>4546.3</x:v>
      </x:c>
      <x:c r="AD1376" s="2" t="str">
        <x:v>2359886.0</x:v>
      </x:c>
      <x:c r="AE1376" s="7" t="str">
        <x:v>["candidate_requires_field_validation"]</x:v>
      </x:c>
    </x:row>
    <x:row r="1377" ht="18" customHeight="1">
      <x:c r="A1377" s="2" t="str">
        <x:v>GRID-863ca9a47ffffff</x:v>
      </x:c>
      <x:c r="B1377" s="7" t="str">
        <x:v>priority_candidate</x:v>
      </x:c>
      <x:c r="C1377" s="2" t="n">
        <x:v>1376</x:v>
      </x:c>
      <x:c r="D1377" s="2" t="str">
        <x:v>Jharkhand</x:v>
      </x:c>
      <x:c r="E1377" s="2" t="str">
        <x:v>Dumka</x:v>
      </x:c>
      <x:c r="F1377" s="8" t="n">
        <x:v>24.34308696906775</x:v>
      </x:c>
      <x:c r="G1377" s="8" t="n">
        <x:v>87.34658563160995</x:v>
      </x:c>
      <x:c r="H1377" s="2" t="str">
        <x:v>863ca9a47ffffff</x:v>
      </x:c>
      <x:c r="I1377" s="2" t="str">
        <x:v>Silver</x:v>
      </x:c>
      <x:c r="J1377" s="7" t="str">
        <x:v>["silver","lead","copper","zinc","vanadium"]</x:v>
      </x:c>
      <x:c r="K1377" s="7" t="str">
        <x:v>["Ag","Pb","Cu","Zn","V"]</x:v>
      </x:c>
      <x:c r="L1377" s="8" t="n">
        <x:v>0.9176</x:v>
      </x:c>
      <x:c r="M1377" s="8" t="n">
        <x:v>0.99807</x:v>
      </x:c>
      <x:c r="N1377" s="8" t="n">
        <x:v>26.83</x:v>
      </x:c>
      <x:c r="O1377" s="2" t="n">
        <x:v>21</x:v>
      </x:c>
      <x:c r="P1377" s="8" t="n">
        <x:v>0.6973333333333335</x:v>
      </x:c>
      <x:c r="Q1377" s="8" t="n">
        <x:v>0.2857142857142857</x:v>
      </x:c>
      <x:c r="R1377" s="2" t="str">
        <x:v>passes_minimum_holdout</x:v>
      </x:c>
      <x:c r="S1377" s="2" t="str">
        <x:v>PROTEROZOIC</x:v>
      </x:c>
      <x:c r="T1377" s="2" t="str">
        <x:v>CHHOTANAGPUR GNEISSIC COMPLEX</x:v>
      </x:c>
      <x:c r="U1377" s="2" t="str">
        <x:v>968,CHHOTANAGPUR GNEISSIC COMPLEX,PROTEROZOIC</x:v>
      </x:c>
      <x:c r="V1377" s="2" t="n">
        <x:v>170</x:v>
      </x:c>
      <x:c r="W1377" s="2" t="str">
        <x:v>plateau_or_plain</x:v>
      </x:c>
      <x:c r="X1377" s="9" t="n">
        <x:v>45901</x:v>
      </x:c>
      <x:c r="Y1377" s="9" t="n">
        <x:v>46265</x:v>
      </x:c>
      <x:c r="Z1377" s="2" t="n">
        <x:v>24.91668493150685</x:v>
      </x:c>
      <x:c r="AA1377" s="2" t="n">
        <x:v>1276.18</x:v>
      </x:c>
      <x:c r="AB1377" s="2" t="n">
        <x:v>100</x:v>
      </x:c>
      <x:c r="AC1377" s="2" t="str">
        <x:v>14687.4</x:v>
      </x:c>
      <x:c r="AD1377" s="2" t="str">
        <x:v>1321442.0</x:v>
      </x:c>
      <x:c r="AE1377" s="7" t="str">
        <x:v>["candidate_requires_field_validation"]</x:v>
      </x:c>
    </x:row>
    <x:row r="1378" ht="18" customHeight="1">
      <x:c r="A1378" s="2" t="str">
        <x:v>GRID-863ca9b5fffffff</x:v>
      </x:c>
      <x:c r="B1378" s="7" t="str">
        <x:v>priority_candidate</x:v>
      </x:c>
      <x:c r="C1378" s="2" t="n">
        <x:v>1377</x:v>
      </x:c>
      <x:c r="D1378" s="2" t="str">
        <x:v>Jharkhand</x:v>
      </x:c>
      <x:c r="E1378" s="2" t="str">
        <x:v>Dumka</x:v>
      </x:c>
      <x:c r="F1378" s="8" t="n">
        <x:v>24.395214148097306</x:v>
      </x:c>
      <x:c r="G1378" s="8" t="n">
        <x:v>87.25001403943743</x:v>
      </x:c>
      <x:c r="H1378" s="2" t="str">
        <x:v>863ca9b5fffffff</x:v>
      </x:c>
      <x:c r="I1378" s="2" t="str">
        <x:v>Silver</x:v>
      </x:c>
      <x:c r="J1378" s="7" t="str">
        <x:v>["silver","lead","copper","zinc","vanadium"]</x:v>
      </x:c>
      <x:c r="K1378" s="7" t="str">
        <x:v>["Ag","Pb","Cu","Zn","V"]</x:v>
      </x:c>
      <x:c r="L1378" s="8" t="n">
        <x:v>0.9176</x:v>
      </x:c>
      <x:c r="M1378" s="8" t="n">
        <x:v>0.99806</x:v>
      </x:c>
      <x:c r="N1378" s="8" t="n">
        <x:v>26.85</x:v>
      </x:c>
      <x:c r="O1378" s="2" t="n">
        <x:v>21</x:v>
      </x:c>
      <x:c r="P1378" s="8" t="n">
        <x:v>0.6973333333333335</x:v>
      </x:c>
      <x:c r="Q1378" s="8" t="n">
        <x:v>0.2857142857142857</x:v>
      </x:c>
      <x:c r="R1378" s="2" t="str">
        <x:v>passes_minimum_holdout</x:v>
      </x:c>
      <x:c r="S1378" s="2" t="str">
        <x:v>PROTEROZOIC</x:v>
      </x:c>
      <x:c r="T1378" s="2" t="str">
        <x:v>CHHOTANAGPUR GNEISSIC COMPLEX</x:v>
      </x:c>
      <x:c r="U1378" s="2" t="str">
        <x:v>968,CHHOTANAGPUR GNEISSIC COMPLEX,PROTEROZOIC</x:v>
      </x:c>
      <x:c r="V1378" s="2" t="n">
        <x:v>191</x:v>
      </x:c>
      <x:c r="W1378" s="2" t="str">
        <x:v>plateau_or_plain</x:v>
      </x:c>
      <x:c r="X1378" s="9" t="n">
        <x:v>45901</x:v>
      </x:c>
      <x:c r="Y1378" s="9" t="n">
        <x:v>46265</x:v>
      </x:c>
      <x:c r="Z1378" s="2" t="n">
        <x:v>24.91668493150685</x:v>
      </x:c>
      <x:c r="AA1378" s="2" t="n">
        <x:v>1276.18</x:v>
      </x:c>
      <x:c r="AB1378" s="2" t="n">
        <x:v>100</x:v>
      </x:c>
      <x:c r="AC1378" s="2" t="str">
        <x:v>13097.1</x:v>
      </x:c>
      <x:c r="AD1378" s="2" t="str">
        <x:v>1321442.0</x:v>
      </x:c>
      <x:c r="AE1378" s="7" t="str">
        <x:v>["candidate_requires_field_validation"]</x:v>
      </x:c>
    </x:row>
    <x:row r="1379" ht="18" customHeight="1">
      <x:c r="A1379" s="2" t="str">
        <x:v>GRID-863ca9357ffffff</x:v>
      </x:c>
      <x:c r="B1379" s="7" t="str">
        <x:v>priority_candidate</x:v>
      </x:c>
      <x:c r="C1379" s="2" t="n">
        <x:v>1378</x:v>
      </x:c>
      <x:c r="D1379" s="2" t="str">
        <x:v>Jharkhand</x:v>
      </x:c>
      <x:c r="E1379" s="2" t="str">
        <x:v>Dumka</x:v>
      </x:c>
      <x:c r="F1379" s="8" t="n">
        <x:v>24.034154738168688</x:v>
      </x:c>
      <x:c r="G1379" s="8" t="n">
        <x:v>87.39614709143225</x:v>
      </x:c>
      <x:c r="H1379" s="2" t="str">
        <x:v>863ca9357ffffff</x:v>
      </x:c>
      <x:c r="I1379" s="2" t="str">
        <x:v>Silver</x:v>
      </x:c>
      <x:c r="J1379" s="7" t="str">
        <x:v>["silver","lead","vanadium","copper","titanium","titanium dioxide"]</x:v>
      </x:c>
      <x:c r="K1379" s="7" t="str">
        <x:v>["Ag","Pb","V","Cu","Ti","TiO2"]</x:v>
      </x:c>
      <x:c r="L1379" s="8" t="n">
        <x:v>0.9158</x:v>
      </x:c>
      <x:c r="M1379" s="8" t="n">
        <x:v>0.99805</x:v>
      </x:c>
      <x:c r="N1379" s="8" t="n">
        <x:v>27.5</x:v>
      </x:c>
      <x:c r="O1379" s="2" t="n">
        <x:v>21</x:v>
      </x:c>
      <x:c r="P1379" s="8" t="n">
        <x:v>0.6973333333333335</x:v>
      </x:c>
      <x:c r="Q1379" s="8" t="n">
        <x:v>0.2857142857142857</x:v>
      </x:c>
      <x:c r="R1379" s="2" t="str">
        <x:v>passes_minimum_holdout</x:v>
      </x:c>
      <x:c r="S1379" s="2" t="str">
        <x:v>PROTEROZOIC</x:v>
      </x:c>
      <x:c r="T1379" s="2" t="str">
        <x:v>CHHOTANAGPUR GNEISSIC COMPLEX</x:v>
      </x:c>
      <x:c r="U1379" s="2" t="str">
        <x:v>968,CHHOTANAGPUR GNEISSIC COMPLEX,PROTEROZOIC</x:v>
      </x:c>
      <x:c r="V1379" s="2" t="n">
        <x:v>87</x:v>
      </x:c>
      <x:c r="W1379" s="2" t="str">
        <x:v>plateau_or_plain</x:v>
      </x:c>
      <x:c r="X1379" s="9" t="n">
        <x:v>45901</x:v>
      </x:c>
      <x:c r="Y1379" s="9" t="n">
        <x:v>46265</x:v>
      </x:c>
      <x:c r="Z1379" s="2" t="n">
        <x:v>25.111095890410958</x:v>
      </x:c>
      <x:c r="AA1379" s="2" t="n">
        <x:v>1270.34</x:v>
      </x:c>
      <x:c r="AB1379" s="2" t="n">
        <x:v>100</x:v>
      </x:c>
      <x:c r="AC1379" s="2" t="str">
        <x:v>17794.0</x:v>
      </x:c>
      <x:c r="AD1379" s="2" t="str">
        <x:v>1321442.0</x:v>
      </x:c>
      <x:c r="AE1379" s="7" t="str">
        <x:v>["candidate_requires_field_validation"]</x:v>
      </x:c>
    </x:row>
    <x:row r="1380" ht="18" customHeight="1">
      <x:c r="A1380" s="2" t="str">
        <x:v>GRID-863ca324fffffff</x:v>
      </x:c>
      <x:c r="B1380" s="7" t="str">
        <x:v>priority_candidate</x:v>
      </x:c>
      <x:c r="C1380" s="2" t="n">
        <x:v>1379</x:v>
      </x:c>
      <x:c r="D1380" s="2" t="str">
        <x:v>Chhattisgarh</x:v>
      </x:c>
      <x:c r="E1380" s="2" t="str">
        <x:v>Jashpur</x:v>
      </x:c>
      <x:c r="F1380" s="8" t="n">
        <x:v>22.904686329463704</x:v>
      </x:c>
      <x:c r="G1380" s="8" t="n">
        <x:v>84.13500486146114</x:v>
      </x:c>
      <x:c r="H1380" s="2" t="str">
        <x:v>863ca324fffffff</x:v>
      </x:c>
      <x:c r="I1380" s="2" t="str">
        <x:v>Silver</x:v>
      </x:c>
      <x:c r="J1380" s="7" t="str">
        <x:v>["silver","lead","copper","aluminium","carbon"]</x:v>
      </x:c>
      <x:c r="K1380" s="7" t="str">
        <x:v>["Ag","Pb","Cu","Al","C"]</x:v>
      </x:c>
      <x:c r="L1380" s="8" t="n">
        <x:v>0.9158</x:v>
      </x:c>
      <x:c r="M1380" s="8" t="n">
        <x:v>0.99804</x:v>
      </x:c>
      <x:c r="N1380" s="8" t="n">
        <x:v>27.52</x:v>
      </x:c>
      <x:c r="O1380" s="2" t="n">
        <x:v>21</x:v>
      </x:c>
      <x:c r="P1380" s="8" t="n">
        <x:v>0.6973333333333335</x:v>
      </x:c>
      <x:c r="Q1380" s="8" t="n">
        <x:v>0.2857142857142857</x:v>
      </x:c>
      <x:c r="R1380" s="2" t="str">
        <x:v>passes_minimum_holdout</x:v>
      </x:c>
      <x:c r="S1380" s="2" t="str">
        <x:v>PROTEROZOIC</x:v>
      </x:c>
      <x:c r="T1380" s="2" t="str">
        <x:v>CHHOTANAGPUR GNEISSIC COMPLEX</x:v>
      </x:c>
      <x:c r="U1380" s="2" t="str">
        <x:v>968,CHHOTANAGPUR GNEISSIC COMPLEX,PROTEROZOIC</x:v>
      </x:c>
      <x:c r="V1380" s="2" t="n">
        <x:v>774</x:v>
      </x:c>
      <x:c r="W1380" s="2" t="str">
        <x:v>plateau_or_plain</x:v>
      </x:c>
      <x:c r="X1380" s="9" t="n">
        <x:v>45901</x:v>
      </x:c>
      <x:c r="Y1380" s="9" t="n">
        <x:v>46265</x:v>
      </x:c>
      <x:c r="Z1380" s="2" t="n">
        <x:v>22.770575342465754</x:v>
      </x:c>
      <x:c r="AA1380" s="2" t="n">
        <x:v>1531.93</x:v>
      </x:c>
      <x:c r="AB1380" s="2" t="n">
        <x:v>100</x:v>
      </x:c>
      <x:c r="AC1380" s="2" t="str">
        <x:v>14513.6</x:v>
      </x:c>
      <x:c r="AD1380" s="2" t="str">
        <x:v>851669.0</x:v>
      </x:c>
      <x:c r="AE1380" s="7" t="str">
        <x:v>["candidate_requires_field_validation"]</x:v>
      </x:c>
    </x:row>
    <x:row r="1381" ht="18" customHeight="1">
      <x:c r="A1381" s="2" t="str">
        <x:v>GRID-863cad0d7ffffff</x:v>
      </x:c>
      <x:c r="B1381" s="7" t="str">
        <x:v>priority_candidate</x:v>
      </x:c>
      <x:c r="C1381" s="2" t="n">
        <x:v>1380</x:v>
      </x:c>
      <x:c r="D1381" s="2" t="str">
        <x:v>Jharkhand</x:v>
      </x:c>
      <x:c r="E1381" s="2" t="str">
        <x:v>Giridih</x:v>
      </x:c>
      <x:c r="F1381" s="8" t="n">
        <x:v>24.502266121473046</x:v>
      </x:c>
      <x:c r="G1381" s="8" t="n">
        <x:v>86.13279309254006</x:v>
      </x:c>
      <x:c r="H1381" s="2" t="str">
        <x:v>863cad0d7ffffff</x:v>
      </x:c>
      <x:c r="I1381" s="2" t="str">
        <x:v>Silver</x:v>
      </x:c>
      <x:c r="J1381" s="7" t="str">
        <x:v>["silver","lead","copper","zinc","molybdenum"]</x:v>
      </x:c>
      <x:c r="K1381" s="7" t="str">
        <x:v>["Ag","Pb","Cu","Zn","Mo"]</x:v>
      </x:c>
      <x:c r="L1381" s="8" t="n">
        <x:v>0.9158</x:v>
      </x:c>
      <x:c r="M1381" s="8" t="n">
        <x:v>0.99803</x:v>
      </x:c>
      <x:c r="N1381" s="8" t="n">
        <x:v>27.54</x:v>
      </x:c>
      <x:c r="O1381" s="2" t="n">
        <x:v>21</x:v>
      </x:c>
      <x:c r="P1381" s="8" t="n">
        <x:v>0.6973333333333335</x:v>
      </x:c>
      <x:c r="Q1381" s="8" t="n">
        <x:v>0.2857142857142857</x:v>
      </x:c>
      <x:c r="R1381" s="2" t="str">
        <x:v>passes_minimum_holdout</x:v>
      </x:c>
      <x:c r="S1381" s="2" t="str">
        <x:v>PROTEROZOIC</x:v>
      </x:c>
      <x:c r="T1381" s="2" t="str">
        <x:v>CHHOTANAGPUR GNEISSIC COMPLEX</x:v>
      </x:c>
      <x:c r="U1381" s="2" t="str">
        <x:v>968,CHHOTANAGPUR GNEISSIC COMPLEX,PROTEROZOIC</x:v>
      </x:c>
      <x:c r="V1381" s="2" t="n">
        <x:v>372</x:v>
      </x:c>
      <x:c r="W1381" s="2" t="str">
        <x:v>plateau_or_plain</x:v>
      </x:c>
      <x:c r="X1381" s="9" t="n">
        <x:v>45901</x:v>
      </x:c>
      <x:c r="Y1381" s="9" t="n">
        <x:v>46265</x:v>
      </x:c>
      <x:c r="Z1381" s="2" t="n">
        <x:v>24.23235616438356</x:v>
      </x:c>
      <x:c r="AA1381" s="2" t="n">
        <x:v>1085.28</x:v>
      </x:c>
      <x:c r="AB1381" s="2" t="n">
        <x:v>100</x:v>
      </x:c>
      <x:c r="AC1381" s="2" t="str">
        <x:v>20506.1</x:v>
      </x:c>
      <x:c r="AD1381" s="2" t="str">
        <x:v>2445474.0</x:v>
      </x:c>
      <x:c r="AE1381" s="7" t="str">
        <x:v>["candidate_requires_field_validation"]</x:v>
      </x:c>
    </x:row>
    <x:row r="1382" ht="18" customHeight="1">
      <x:c r="A1382" s="2" t="str">
        <x:v>GRID-863cad21fffffff</x:v>
      </x:c>
      <x:c r="B1382" s="7" t="str">
        <x:v>priority_candidate</x:v>
      </x:c>
      <x:c r="C1382" s="2" t="n">
        <x:v>1381</x:v>
      </x:c>
      <x:c r="D1382" s="2" t="str">
        <x:v>Bihar</x:v>
      </x:c>
      <x:c r="E1382" s="2" t="str">
        <x:v>Jamui</x:v>
      </x:c>
      <x:c r="F1382" s="8" t="n">
        <x:v>24.60386328538544</x:v>
      </x:c>
      <x:c r="G1382" s="8" t="n">
        <x:v>86.53350973562347</x:v>
      </x:c>
      <x:c r="H1382" s="2" t="str">
        <x:v>863cad21fffffff</x:v>
      </x:c>
      <x:c r="I1382" s="2" t="str">
        <x:v>Silver</x:v>
      </x:c>
      <x:c r="J1382" s="7" t="str">
        <x:v>["silver","lead","copper","zinc","aluminium"]</x:v>
      </x:c>
      <x:c r="K1382" s="7" t="str">
        <x:v>["Ag","Pb","Cu","Zn","Al"]</x:v>
      </x:c>
      <x:c r="L1382" s="8" t="n">
        <x:v>0.9157</x:v>
      </x:c>
      <x:c r="M1382" s="8" t="n">
        <x:v>0.99802</x:v>
      </x:c>
      <x:c r="N1382" s="8" t="n">
        <x:v>27.54</x:v>
      </x:c>
      <x:c r="O1382" s="2" t="n">
        <x:v>21</x:v>
      </x:c>
      <x:c r="P1382" s="8" t="n">
        <x:v>0.6973333333333335</x:v>
      </x:c>
      <x:c r="Q1382" s="8" t="n">
        <x:v>0.2857142857142857</x:v>
      </x:c>
      <x:c r="R1382" s="2" t="str">
        <x:v>passes_minimum_holdout</x:v>
      </x:c>
      <x:c r="S1382" s="2" t="str">
        <x:v>PROTEROZOIC</x:v>
      </x:c>
      <x:c r="T1382" s="2" t="str">
        <x:v>CHHOTANAGPUR GNEISSIC COMPLEX</x:v>
      </x:c>
      <x:c r="U1382" s="2" t="str">
        <x:v>968,CHHOTANAGPUR GNEISSIC COMPLEX,PROTEROZOIC</x:v>
      </x:c>
      <x:c r="V1382" s="2" t="n">
        <x:v>287</x:v>
      </x:c>
      <x:c r="W1382" s="2" t="str">
        <x:v>plateau_or_plain</x:v>
      </x:c>
      <x:c r="X1382" s="9" t="n">
        <x:v>45901</x:v>
      </x:c>
      <x:c r="Y1382" s="9" t="n">
        <x:v>46265</x:v>
      </x:c>
      <x:c r="Z1382" s="2" t="n">
        <x:v>24.23235616438356</x:v>
      </x:c>
      <x:c r="AA1382" s="2" t="n">
        <x:v>1085.28</x:v>
      </x:c>
      <x:c r="AB1382" s="2" t="n">
        <x:v>100</x:v>
      </x:c>
      <x:c r="AC1382" s="2" t="str">
        <x:v>15080.3</x:v>
      </x:c>
      <x:c r="AD1382" s="2" t="str">
        <x:v>1760405.0</x:v>
      </x:c>
      <x:c r="AE1382" s="7" t="str">
        <x:v>["candidate_requires_field_validation"]</x:v>
      </x:c>
    </x:row>
    <x:row r="1383" ht="18" customHeight="1">
      <x:c r="A1383" s="2" t="str">
        <x:v>GRID-863cf4d97ffffff</x:v>
      </x:c>
      <x:c r="B1383" s="7" t="str">
        <x:v>priority_candidate</x:v>
      </x:c>
      <x:c r="C1383" s="2" t="n">
        <x:v>1382</x:v>
      </x:c>
      <x:c r="D1383" s="2" t="str">
        <x:v>Jharkhand</x:v>
      </x:c>
      <x:c r="E1383" s="2" t="str">
        <x:v>Dumka</x:v>
      </x:c>
      <x:c r="F1383" s="8" t="n">
        <x:v>24.188107144898204</x:v>
      </x:c>
      <x:c r="G1383" s="8" t="n">
        <x:v>87.43759409179647</x:v>
      </x:c>
      <x:c r="H1383" s="2" t="str">
        <x:v>863cf4d97ffffff</x:v>
      </x:c>
      <x:c r="I1383" s="2" t="str">
        <x:v>Silver</x:v>
      </x:c>
      <x:c r="J1383" s="7" t="str">
        <x:v>["silver","lead","copper","vanadium","phosphorus"]</x:v>
      </x:c>
      <x:c r="K1383" s="7" t="str">
        <x:v>["Ag","Pb","Cu","V","P"]</x:v>
      </x:c>
      <x:c r="L1383" s="8" t="n">
        <x:v>0.9157</x:v>
      </x:c>
      <x:c r="M1383" s="8" t="n">
        <x:v>0.998</x:v>
      </x:c>
      <x:c r="N1383" s="8" t="n">
        <x:v>27.57</x:v>
      </x:c>
      <x:c r="O1383" s="2" t="n">
        <x:v>21</x:v>
      </x:c>
      <x:c r="P1383" s="8" t="n">
        <x:v>0.6973333333333335</x:v>
      </x:c>
      <x:c r="Q1383" s="8" t="n">
        <x:v>0.2857142857142857</x:v>
      </x:c>
      <x:c r="R1383" s="2" t="str">
        <x:v>passes_minimum_holdout</x:v>
      </x:c>
      <x:c r="S1383" s="2" t="str">
        <x:v>PROTEROZOIC</x:v>
      </x:c>
      <x:c r="T1383" s="2" t="str">
        <x:v>CHHOTANAGPUR GNEISSIC COMPLEX</x:v>
      </x:c>
      <x:c r="U1383" s="2" t="str">
        <x:v>968,CHHOTANAGPUR GNEISSIC COMPLEX,PROTEROZOIC</x:v>
      </x:c>
      <x:c r="V1383" s="2" t="n">
        <x:v>158</x:v>
      </x:c>
      <x:c r="W1383" s="2" t="str">
        <x:v>plateau_or_plain</x:v>
      </x:c>
      <x:c r="X1383" s="9" t="n">
        <x:v>45901</x:v>
      </x:c>
      <x:c r="Y1383" s="9" t="n">
        <x:v>46265</x:v>
      </x:c>
      <x:c r="Z1383" s="2" t="n">
        <x:v>25.111095890410958</x:v>
      </x:c>
      <x:c r="AA1383" s="2" t="n">
        <x:v>1270.34</x:v>
      </x:c>
      <x:c r="AB1383" s="2" t="n">
        <x:v>100</x:v>
      </x:c>
      <x:c r="AC1383" s="2" t="str">
        <x:v>7777.6</x:v>
      </x:c>
      <x:c r="AD1383" s="2" t="str">
        <x:v>1321442.0</x:v>
      </x:c>
      <x:c r="AE1383" s="7" t="str">
        <x:v>["candidate_requires_field_validation"]</x:v>
      </x:c>
    </x:row>
    <x:row r="1384" ht="18" customHeight="1">
      <x:c r="A1384" s="2" t="str">
        <x:v>GRID-863ca93afffffff</x:v>
      </x:c>
      <x:c r="B1384" s="7" t="str">
        <x:v>priority_candidate</x:v>
      </x:c>
      <x:c r="C1384" s="2" t="n">
        <x:v>1383</x:v>
      </x:c>
      <x:c r="D1384" s="2" t="str">
        <x:v>Jharkhand</x:v>
      </x:c>
      <x:c r="E1384" s="2" t="str">
        <x:v>Jamtara</x:v>
      </x:c>
      <x:c r="F1384" s="8" t="n">
        <x:v>23.932474636667763</x:v>
      </x:c>
      <x:c r="G1384" s="8" t="n">
        <x:v>87.25833141421782</x:v>
      </x:c>
      <x:c r="H1384" s="2" t="str">
        <x:v>863ca93afffffff</x:v>
      </x:c>
      <x:c r="I1384" s="2" t="str">
        <x:v>Silver</x:v>
      </x:c>
      <x:c r="J1384" s="7" t="str">
        <x:v>["silver","lead","vanadium","copper","titanium","titanium dioxide"]</x:v>
      </x:c>
      <x:c r="K1384" s="7" t="str">
        <x:v>["Ag","Pb","V","Cu","Ti","TiO2"]</x:v>
      </x:c>
      <x:c r="L1384" s="8" t="n">
        <x:v>0.9157</x:v>
      </x:c>
      <x:c r="M1384" s="8" t="n">
        <x:v>0.99799</x:v>
      </x:c>
      <x:c r="N1384" s="8" t="n">
        <x:v>27.57</x:v>
      </x:c>
      <x:c r="O1384" s="2" t="n">
        <x:v>21</x:v>
      </x:c>
      <x:c r="P1384" s="8" t="n">
        <x:v>0.6973333333333335</x:v>
      </x:c>
      <x:c r="Q1384" s="8" t="n">
        <x:v>0.2857142857142857</x:v>
      </x:c>
      <x:c r="R1384" s="2" t="str">
        <x:v>passes_minimum_holdout</x:v>
      </x:c>
      <x:c r="S1384" s="2" t="str">
        <x:v>PROTEROZOIC</x:v>
      </x:c>
      <x:c r="T1384" s="2" t="str">
        <x:v>CHHOTANAGPUR GNEISSIC COMPLEX</x:v>
      </x:c>
      <x:c r="U1384" s="2" t="str">
        <x:v>968,CHHOTANAGPUR GNEISSIC COMPLEX,PROTEROZOIC</x:v>
      </x:c>
      <x:c r="V1384" s="2" t="n">
        <x:v>133</x:v>
      </x:c>
      <x:c r="W1384" s="2" t="str">
        <x:v>plateau_or_plain</x:v>
      </x:c>
      <x:c r="X1384" s="9" t="n">
        <x:v>45901</x:v>
      </x:c>
      <x:c r="Y1384" s="9" t="n">
        <x:v>46265</x:v>
      </x:c>
      <x:c r="Z1384" s="2" t="n">
        <x:v>25.111095890410958</x:v>
      </x:c>
      <x:c r="AA1384" s="2" t="n">
        <x:v>1270.34</x:v>
      </x:c>
      <x:c r="AB1384" s="2" t="n">
        <x:v>100</x:v>
      </x:c>
      <x:c r="AC1384" s="2" t="str">
        <x:v>8175.7</x:v>
      </x:c>
      <x:c r="AD1384" s="2" t="str">
        <x:v>791042.0</x:v>
      </x:c>
      <x:c r="AE1384" s="7" t="str">
        <x:v>["candidate_requires_field_validation"]</x:v>
      </x:c>
    </x:row>
    <x:row r="1385" ht="18" customHeight="1">
      <x:c r="A1385" s="2" t="str">
        <x:v>GRID-863caed1fffffff</x:v>
      </x:c>
      <x:c r="B1385" s="7" t="str">
        <x:v>priority_candidate</x:v>
      </x:c>
      <x:c r="C1385" s="2" t="n">
        <x:v>1384</x:v>
      </x:c>
      <x:c r="D1385" s="2" t="str">
        <x:v>Chhattisgarh</x:v>
      </x:c>
      <x:c r="E1385" s="2" t="str">
        <x:v>Surguja</x:v>
      </x:c>
      <x:c r="F1385" s="8" t="n">
        <x:v>23.263714347825793</x:v>
      </x:c>
      <x:c r="G1385" s="8" t="n">
        <x:v>84.05296466680059</x:v>
      </x:c>
      <x:c r="H1385" s="2" t="str">
        <x:v>863caed1fffffff</x:v>
      </x:c>
      <x:c r="I1385" s="2" t="str">
        <x:v>Silver</x:v>
      </x:c>
      <x:c r="J1385" s="7" t="str">
        <x:v>["silver","lead","copper","carbon","aluminium"]</x:v>
      </x:c>
      <x:c r="K1385" s="7" t="str">
        <x:v>["Ag","Pb","Cu","C","Al"]</x:v>
      </x:c>
      <x:c r="L1385" s="8" t="n">
        <x:v>0.9156</x:v>
      </x:c>
      <x:c r="M1385" s="8" t="n">
        <x:v>0.99798</x:v>
      </x:c>
      <x:c r="N1385" s="8" t="n">
        <x:v>27.6</x:v>
      </x:c>
      <x:c r="O1385" s="2" t="n">
        <x:v>21</x:v>
      </x:c>
      <x:c r="P1385" s="8" t="n">
        <x:v>0.6973333333333335</x:v>
      </x:c>
      <x:c r="Q1385" s="8" t="n">
        <x:v>0.2857142857142857</x:v>
      </x:c>
      <x:c r="R1385" s="2" t="str">
        <x:v>passes_minimum_holdout</x:v>
      </x:c>
      <x:c r="S1385" s="2" t="str">
        <x:v>PROTEROZOIC</x:v>
      </x:c>
      <x:c r="T1385" s="2" t="str">
        <x:v>CHHOTANAGPUR GNEISSIC COMPLEX</x:v>
      </x:c>
      <x:c r="U1385" s="2" t="str">
        <x:v>968,CHHOTANAGPUR GNEISSIC COMPLEX,PROTEROZOIC</x:v>
      </x:c>
      <x:c r="V1385" s="2" t="n">
        <x:v>863</x:v>
      </x:c>
      <x:c r="W1385" s="2" t="str">
        <x:v>plateau_or_plain</x:v>
      </x:c>
      <x:c r="X1385" s="9" t="n">
        <x:v>45901</x:v>
      </x:c>
      <x:c r="Y1385" s="9" t="n">
        <x:v>46265</x:v>
      </x:c>
      <x:c r="Z1385" s="2" t="n">
        <x:v>22.757205479452054</x:v>
      </x:c>
      <x:c r="AA1385" s="2" t="n">
        <x:v>1520.04</x:v>
      </x:c>
      <x:c r="AB1385" s="2" t="n">
        <x:v>100</x:v>
      </x:c>
      <x:c r="AC1385" s="2" t="str">
        <x:v>3038.7</x:v>
      </x:c>
      <x:c r="AD1385" s="2" t="str">
        <x:v>2359886.0</x:v>
      </x:c>
      <x:c r="AE1385" s="7" t="str">
        <x:v>["candidate_requires_field_validation"]</x:v>
      </x:c>
    </x:row>
    <x:row r="1386" ht="18" customHeight="1">
      <x:c r="A1386" s="2" t="str">
        <x:v>GRID-863ca9157ffffff</x:v>
      </x:c>
      <x:c r="B1386" s="7" t="str">
        <x:v>priority_candidate</x:v>
      </x:c>
      <x:c r="C1386" s="2" t="n">
        <x:v>1385</x:v>
      </x:c>
      <x:c r="D1386" s="2" t="str">
        <x:v>Jharkhand</x:v>
      </x:c>
      <x:c r="E1386" s="2" t="str">
        <x:v>Jamtara</x:v>
      </x:c>
      <x:c r="F1386" s="8" t="n">
        <x:v>24.038026327405877</x:v>
      </x:c>
      <x:c r="G1386" s="8" t="n">
        <x:v>86.93343516107561</x:v>
      </x:c>
      <x:c r="H1386" s="2" t="str">
        <x:v>863ca9157ffffff</x:v>
      </x:c>
      <x:c r="I1386" s="2" t="str">
        <x:v>Silver</x:v>
      </x:c>
      <x:c r="J1386" s="7" t="str">
        <x:v>["silver","lead","copper","vanadium","zinc"]</x:v>
      </x:c>
      <x:c r="K1386" s="7" t="str">
        <x:v>["Ag","Pb","Cu","V","Zn"]</x:v>
      </x:c>
      <x:c r="L1386" s="8" t="n">
        <x:v>0.9155</x:v>
      </x:c>
      <x:c r="M1386" s="8" t="n">
        <x:v>0.99797</x:v>
      </x:c>
      <x:c r="N1386" s="8" t="n">
        <x:v>27.64</x:v>
      </x:c>
      <x:c r="O1386" s="2" t="n">
        <x:v>21</x:v>
      </x:c>
      <x:c r="P1386" s="8" t="n">
        <x:v>0.6973333333333335</x:v>
      </x:c>
      <x:c r="Q1386" s="8" t="n">
        <x:v>0.2857142857142857</x:v>
      </x:c>
      <x:c r="R1386" s="2" t="str">
        <x:v>passes_minimum_holdout</x:v>
      </x:c>
      <x:c r="S1386" s="2" t="str">
        <x:v>PROTEROZOIC</x:v>
      </x:c>
      <x:c r="T1386" s="2" t="str">
        <x:v>CHHOTANAGPUR GNEISSIC COMPLEX</x:v>
      </x:c>
      <x:c r="U1386" s="2" t="str">
        <x:v>968,CHHOTANAGPUR GNEISSIC COMPLEX,PROTEROZOIC</x:v>
      </x:c>
      <x:c r="V1386" s="2" t="n">
        <x:v>191</x:v>
      </x:c>
      <x:c r="W1386" s="2" t="str">
        <x:v>plateau_or_plain</x:v>
      </x:c>
      <x:c r="X1386" s="9" t="n">
        <x:v>45901</x:v>
      </x:c>
      <x:c r="Y1386" s="9" t="n">
        <x:v>46265</x:v>
      </x:c>
      <x:c r="Z1386" s="2" t="n">
        <x:v>24.662958904109587</x:v>
      </x:c>
      <x:c r="AA1386" s="2" t="n">
        <x:v>1294.91</x:v>
      </x:c>
      <x:c r="AB1386" s="2" t="n">
        <x:v>100</x:v>
      </x:c>
      <x:c r="AC1386" s="2" t="str">
        <x:v>43633.0</x:v>
      </x:c>
      <x:c r="AD1386" s="2" t="str">
        <x:v>791042.0</x:v>
      </x:c>
      <x:c r="AE1386" s="7" t="str">
        <x:v>["candidate_requires_field_validation"]</x:v>
      </x:c>
    </x:row>
    <x:row r="1387" ht="18" customHeight="1">
      <x:c r="A1387" s="2" t="str">
        <x:v>GRID-863ca321fffffff</x:v>
      </x:c>
      <x:c r="B1387" s="7" t="str">
        <x:v>priority_candidate</x:v>
      </x:c>
      <x:c r="C1387" s="2" t="n">
        <x:v>1386</x:v>
      </x:c>
      <x:c r="D1387" s="2" t="str">
        <x:v>Chhattisgarh</x:v>
      </x:c>
      <x:c r="E1387" s="2" t="str">
        <x:v>Jashpur</x:v>
      </x:c>
      <x:c r="F1387" s="8" t="n">
        <x:v>22.800157498760917</x:v>
      </x:c>
      <x:c r="G1387" s="8" t="n">
        <x:v>83.93694142418252</x:v>
      </x:c>
      <x:c r="H1387" s="2" t="str">
        <x:v>863ca321fffffff</x:v>
      </x:c>
      <x:c r="I1387" s="2" t="str">
        <x:v>Silver</x:v>
      </x:c>
      <x:c r="J1387" s="7" t="str">
        <x:v>["silver","lead","copper","carbon","aluminium"]</x:v>
      </x:c>
      <x:c r="K1387" s="7" t="str">
        <x:v>["Ag","Pb","Cu","C","Al"]</x:v>
      </x:c>
      <x:c r="L1387" s="8" t="n">
        <x:v>0.9151</x:v>
      </x:c>
      <x:c r="M1387" s="8" t="n">
        <x:v>0.99795</x:v>
      </x:c>
      <x:c r="N1387" s="8" t="n">
        <x:v>27.79</x:v>
      </x:c>
      <x:c r="O1387" s="2" t="n">
        <x:v>21</x:v>
      </x:c>
      <x:c r="P1387" s="8" t="n">
        <x:v>0.6973333333333335</x:v>
      </x:c>
      <x:c r="Q1387" s="8" t="n">
        <x:v>0.2857142857142857</x:v>
      </x:c>
      <x:c r="R1387" s="2" t="str">
        <x:v>passes_minimum_holdout</x:v>
      </x:c>
      <x:c r="S1387" s="2" t="str">
        <x:v>PROTEROZOIC</x:v>
      </x:c>
      <x:c r="T1387" s="2" t="str">
        <x:v>CHHOTANAGPUR GNEISSIC COMPLEX</x:v>
      </x:c>
      <x:c r="U1387" s="2" t="str">
        <x:v>968,CHHOTANAGPUR GNEISSIC COMPLEX,PROTEROZOIC</x:v>
      </x:c>
      <x:c r="V1387" s="2" t="n">
        <x:v>497</x:v>
      </x:c>
      <x:c r="W1387" s="2" t="str">
        <x:v>plateau_or_plain</x:v>
      </x:c>
      <x:c r="X1387" s="9" t="n">
        <x:v>45901</x:v>
      </x:c>
      <x:c r="Y1387" s="9" t="n">
        <x:v>46265</x:v>
      </x:c>
      <x:c r="Z1387" s="2" t="n">
        <x:v>22.570986301369864</x:v>
      </x:c>
      <x:c r="AA1387" s="2" t="n">
        <x:v>1616.37</x:v>
      </x:c>
      <x:c r="AB1387" s="2" t="n">
        <x:v>100</x:v>
      </x:c>
      <x:c r="AC1387" s="2" t="str">
        <x:v>6972.1</x:v>
      </x:c>
      <x:c r="AD1387" s="2" t="str">
        <x:v>851669.0</x:v>
      </x:c>
      <x:c r="AE1387" s="7" t="str">
        <x:v>["candidate_requires_field_validation"]</x:v>
      </x:c>
    </x:row>
    <x:row r="1388" ht="18" customHeight="1">
      <x:c r="A1388" s="2" t="str">
        <x:v>GRID-863ca990fffffff</x:v>
      </x:c>
      <x:c r="B1388" s="7" t="str">
        <x:v>priority_candidate</x:v>
      </x:c>
      <x:c r="C1388" s="2" t="n">
        <x:v>1387</x:v>
      </x:c>
      <x:c r="D1388" s="2" t="str">
        <x:v>Jharkhand</x:v>
      </x:c>
      <x:c r="E1388" s="2" t="str">
        <x:v>Deoghar</x:v>
      </x:c>
      <x:c r="F1388" s="8" t="n">
        <x:v>24.39879551877133</x:v>
      </x:c>
      <x:c r="G1388" s="8" t="n">
        <x:v>86.65501358340155</x:v>
      </x:c>
      <x:c r="H1388" s="2" t="str">
        <x:v>863ca990fffffff</x:v>
      </x:c>
      <x:c r="I1388" s="2" t="str">
        <x:v>Silver</x:v>
      </x:c>
      <x:c r="J1388" s="7" t="str">
        <x:v>["silver","lead","copper","zinc","phosphorus"]</x:v>
      </x:c>
      <x:c r="K1388" s="7" t="str">
        <x:v>["Ag","Pb","Cu","Zn","P"]</x:v>
      </x:c>
      <x:c r="L1388" s="8" t="n">
        <x:v>0.915</x:v>
      </x:c>
      <x:c r="M1388" s="8" t="n">
        <x:v>0.99794</x:v>
      </x:c>
      <x:c r="N1388" s="8" t="n">
        <x:v>27.83</x:v>
      </x:c>
      <x:c r="O1388" s="2" t="n">
        <x:v>21</x:v>
      </x:c>
      <x:c r="P1388" s="8" t="n">
        <x:v>0.6973333333333335</x:v>
      </x:c>
      <x:c r="Q1388" s="8" t="n">
        <x:v>0.2857142857142857</x:v>
      </x:c>
      <x:c r="R1388" s="2" t="str">
        <x:v>passes_minimum_holdout</x:v>
      </x:c>
      <x:c r="S1388" s="2" t="str">
        <x:v>PROTEROZOIC</x:v>
      </x:c>
      <x:c r="T1388" s="2" t="str">
        <x:v>CHHOTANAGPUR GNEISSIC COMPLEX</x:v>
      </x:c>
      <x:c r="U1388" s="2" t="str">
        <x:v>968,CHHOTANAGPUR GNEISSIC COMPLEX,PROTEROZOIC</x:v>
      </x:c>
      <x:c r="V1388" s="2" t="n">
        <x:v>240</x:v>
      </x:c>
      <x:c r="W1388" s="2" t="str">
        <x:v>plateau_or_plain</x:v>
      </x:c>
      <x:c r="X1388" s="9" t="n">
        <x:v>45901</x:v>
      </x:c>
      <x:c r="Y1388" s="9" t="n">
        <x:v>46265</x:v>
      </x:c>
      <x:c r="Z1388" s="2" t="n">
        <x:v>24.529260273972604</x:v>
      </x:c>
      <x:c r="AA1388" s="2" t="n">
        <x:v>1278.58</x:v>
      </x:c>
      <x:c r="AB1388" s="2" t="n">
        <x:v>100</x:v>
      </x:c>
      <x:c r="AC1388" s="2" t="str">
        <x:v>30597.3</x:v>
      </x:c>
      <x:c r="AD1388" s="2" t="str">
        <x:v>1492073.0</x:v>
      </x:c>
      <x:c r="AE1388" s="7" t="str">
        <x:v>["candidate_requires_field_validation"]</x:v>
      </x:c>
    </x:row>
    <x:row r="1389" ht="18" customHeight="1">
      <x:c r="A1389" s="2" t="str">
        <x:v>GRID-863cae537ffffff</x:v>
      </x:c>
      <x:c r="B1389" s="7" t="str">
        <x:v>priority_candidate</x:v>
      </x:c>
      <x:c r="C1389" s="2" t="n">
        <x:v>1388</x:v>
      </x:c>
      <x:c r="D1389" s="2" t="str">
        <x:v>Chhattisgarh</x:v>
      </x:c>
      <x:c r="E1389" s="2" t="str">
        <x:v>Jashpur</x:v>
      </x:c>
      <x:c r="F1389" s="8" t="n">
        <x:v>22.95640770917834</x:v>
      </x:c>
      <x:c r="G1389" s="8" t="n">
        <x:v>84.16949116530206</x:v>
      </x:c>
      <x:c r="H1389" s="2" t="str">
        <x:v>863cae537ffffff</x:v>
      </x:c>
      <x:c r="I1389" s="2" t="str">
        <x:v>Silver</x:v>
      </x:c>
      <x:c r="J1389" s="7" t="str">
        <x:v>["silver","lead","copper","aluminium","carbon"]</x:v>
      </x:c>
      <x:c r="K1389" s="7" t="str">
        <x:v>["Ag","Pb","Cu","Al","C"]</x:v>
      </x:c>
      <x:c r="L1389" s="8" t="n">
        <x:v>0.9149</x:v>
      </x:c>
      <x:c r="M1389" s="8" t="n">
        <x:v>0.99793</x:v>
      </x:c>
      <x:c r="N1389" s="8" t="n">
        <x:v>27.84</x:v>
      </x:c>
      <x:c r="O1389" s="2" t="n">
        <x:v>21</x:v>
      </x:c>
      <x:c r="P1389" s="8" t="n">
        <x:v>0.6973333333333335</x:v>
      </x:c>
      <x:c r="Q1389" s="8" t="n">
        <x:v>0.2857142857142857</x:v>
      </x:c>
      <x:c r="R1389" s="2" t="str">
        <x:v>passes_minimum_holdout</x:v>
      </x:c>
      <x:c r="S1389" s="2" t="str">
        <x:v>PROTEROZOIC</x:v>
      </x:c>
      <x:c r="T1389" s="2" t="str">
        <x:v>CHHOTANAGPUR GNEISSIC COMPLEX</x:v>
      </x:c>
      <x:c r="U1389" s="2" t="str">
        <x:v>968,CHHOTANAGPUR GNEISSIC COMPLEX,PROTEROZOIC</x:v>
      </x:c>
      <x:c r="V1389" s="2" t="n">
        <x:v>753</x:v>
      </x:c>
      <x:c r="W1389" s="2" t="str">
        <x:v>plateau_or_plain</x:v>
      </x:c>
      <x:c r="X1389" s="9" t="n">
        <x:v>45901</x:v>
      </x:c>
      <x:c r="Y1389" s="9" t="n">
        <x:v>46265</x:v>
      </x:c>
      <x:c r="Z1389" s="2" t="n">
        <x:v>22.770575342465754</x:v>
      </x:c>
      <x:c r="AA1389" s="2" t="n">
        <x:v>1531.93</x:v>
      </x:c>
      <x:c r="AB1389" s="2" t="n">
        <x:v>100</x:v>
      </x:c>
      <x:c r="AC1389" s="2" t="str">
        <x:v>6939.7</x:v>
      </x:c>
      <x:c r="AD1389" s="2" t="str">
        <x:v>851669.0</x:v>
      </x:c>
      <x:c r="AE1389" s="7" t="str">
        <x:v>["candidate_requires_field_validation"]</x:v>
      </x:c>
    </x:row>
    <x:row r="1390" ht="18" customHeight="1">
      <x:c r="A1390" s="2" t="str">
        <x:v>GRID-863ca9057ffffff</x:v>
      </x:c>
      <x:c r="B1390" s="7" t="str">
        <x:v>priority_candidate</x:v>
      </x:c>
      <x:c r="C1390" s="2" t="n">
        <x:v>1389</x:v>
      </x:c>
      <x:c r="D1390" s="2" t="str">
        <x:v>Jharkhand</x:v>
      </x:c>
      <x:c r="E1390" s="2" t="str">
        <x:v>Jamtara</x:v>
      </x:c>
      <x:c r="F1390" s="8" t="n">
        <x:v>23.93418043495339</x:v>
      </x:c>
      <x:c r="G1390" s="8" t="n">
        <x:v>87.06010085873744</x:v>
      </x:c>
      <x:c r="H1390" s="2" t="str">
        <x:v>863ca9057ffffff</x:v>
      </x:c>
      <x:c r="I1390" s="2" t="str">
        <x:v>Silver</x:v>
      </x:c>
      <x:c r="J1390" s="7" t="str">
        <x:v>["silver","lead","vanadium","copper","titanium","titanium dioxide"]</x:v>
      </x:c>
      <x:c r="K1390" s="7" t="str">
        <x:v>["Ag","Pb","V","Cu","Ti","TiO2"]</x:v>
      </x:c>
      <x:c r="L1390" s="8" t="n">
        <x:v>0.9146</x:v>
      </x:c>
      <x:c r="M1390" s="8" t="n">
        <x:v>0.99791</x:v>
      </x:c>
      <x:c r="N1390" s="8" t="n">
        <x:v>27.96</x:v>
      </x:c>
      <x:c r="O1390" s="2" t="n">
        <x:v>21</x:v>
      </x:c>
      <x:c r="P1390" s="8" t="n">
        <x:v>0.6973333333333335</x:v>
      </x:c>
      <x:c r="Q1390" s="8" t="n">
        <x:v>0.2857142857142857</x:v>
      </x:c>
      <x:c r="R1390" s="2" t="str">
        <x:v>passes_minimum_holdout</x:v>
      </x:c>
      <x:c r="S1390" s="2" t="str">
        <x:v>PROTEROZOIC</x:v>
      </x:c>
      <x:c r="T1390" s="2" t="str">
        <x:v>CHHOTANAGPUR GNEISSIC COMPLEX</x:v>
      </x:c>
      <x:c r="U1390" s="2" t="str">
        <x:v>968,CHHOTANAGPUR GNEISSIC COMPLEX,PROTEROZOIC</x:v>
      </x:c>
      <x:c r="V1390" s="2" t="n">
        <x:v>149</x:v>
      </x:c>
      <x:c r="W1390" s="2" t="str">
        <x:v>plateau_or_plain</x:v>
      </x:c>
      <x:c r="X1390" s="9" t="n">
        <x:v>45901</x:v>
      </x:c>
      <x:c r="Y1390" s="9" t="n">
        <x:v>46265</x:v>
      </x:c>
      <x:c r="Z1390" s="2" t="n">
        <x:v>24.662958904109587</x:v>
      </x:c>
      <x:c r="AA1390" s="2" t="n">
        <x:v>1294.91</x:v>
      </x:c>
      <x:c r="AB1390" s="2" t="n">
        <x:v>100</x:v>
      </x:c>
      <x:c r="AC1390" s="2" t="str">
        <x:v>12605.7</x:v>
      </x:c>
      <x:c r="AD1390" s="2" t="str">
        <x:v>791042.0</x:v>
      </x:c>
      <x:c r="AE1390" s="7" t="str">
        <x:v>["candidate_requires_field_validation"]</x:v>
      </x:c>
    </x:row>
    <x:row r="1391" ht="18" customHeight="1">
      <x:c r="A1391" s="2" t="str">
        <x:v>GRID-863ca9177ffffff</x:v>
      </x:c>
      <x:c r="B1391" s="7" t="str">
        <x:v>priority_candidate</x:v>
      </x:c>
      <x:c r="C1391" s="2" t="n">
        <x:v>1390</x:v>
      </x:c>
      <x:c r="D1391" s="2" t="str">
        <x:v>Jharkhand</x:v>
      </x:c>
      <x:c r="E1391" s="2" t="str">
        <x:v>Deoghar</x:v>
      </x:c>
      <x:c r="F1391" s="8" t="n">
        <x:v>24.08963732718885</x:v>
      </x:c>
      <x:c r="G1391" s="8" t="n">
        <x:v>86.90310962664039</x:v>
      </x:c>
      <x:c r="H1391" s="2" t="str">
        <x:v>863ca9177ffffff</x:v>
      </x:c>
      <x:c r="I1391" s="2" t="str">
        <x:v>Silver</x:v>
      </x:c>
      <x:c r="J1391" s="7" t="str">
        <x:v>["silver","lead","copper","vanadium","zinc"]</x:v>
      </x:c>
      <x:c r="K1391" s="7" t="str">
        <x:v>["Ag","Pb","Cu","V","Zn"]</x:v>
      </x:c>
      <x:c r="L1391" s="8" t="n">
        <x:v>0.9143</x:v>
      </x:c>
      <x:c r="M1391" s="8" t="n">
        <x:v>0.9979</x:v>
      </x:c>
      <x:c r="N1391" s="8" t="n">
        <x:v>28.08</x:v>
      </x:c>
      <x:c r="O1391" s="2" t="n">
        <x:v>21</x:v>
      </x:c>
      <x:c r="P1391" s="8" t="n">
        <x:v>0.6973333333333335</x:v>
      </x:c>
      <x:c r="Q1391" s="8" t="n">
        <x:v>0.2857142857142857</x:v>
      </x:c>
      <x:c r="R1391" s="2" t="str">
        <x:v>passes_minimum_holdout</x:v>
      </x:c>
      <x:c r="S1391" s="2" t="str">
        <x:v>PROTEROZOIC</x:v>
      </x:c>
      <x:c r="T1391" s="2" t="str">
        <x:v>CHHOTANAGPUR GNEISSIC COMPLEX</x:v>
      </x:c>
      <x:c r="U1391" s="2" t="str">
        <x:v>968,CHHOTANAGPUR GNEISSIC COMPLEX,PROTEROZOIC</x:v>
      </x:c>
      <x:c r="V1391" s="2" t="n">
        <x:v>202</x:v>
      </x:c>
      <x:c r="W1391" s="2" t="str">
        <x:v>plateau_or_plain</x:v>
      </x:c>
      <x:c r="X1391" s="9" t="n">
        <x:v>45901</x:v>
      </x:c>
      <x:c r="Y1391" s="9" t="n">
        <x:v>46265</x:v>
      </x:c>
      <x:c r="Z1391" s="2" t="n">
        <x:v>24.662958904109587</x:v>
      </x:c>
      <x:c r="AA1391" s="2" t="n">
        <x:v>1294.91</x:v>
      </x:c>
      <x:c r="AB1391" s="2" t="n">
        <x:v>100</x:v>
      </x:c>
      <x:c r="AC1391" s="2" t="str">
        <x:v>25971.4</x:v>
      </x:c>
      <x:c r="AD1391" s="2" t="str">
        <x:v>1492073.0</x:v>
      </x:c>
      <x:c r="AE1391" s="7" t="str">
        <x:v>["candidate_requires_field_validation"]</x:v>
      </x:c>
    </x:row>
    <x:row r="1392" ht="18" customHeight="1">
      <x:c r="A1392" s="2" t="str">
        <x:v>GRID-863ca3217ffffff</x:v>
      </x:c>
      <x:c r="B1392" s="7" t="str">
        <x:v>priority_candidate</x:v>
      </x:c>
      <x:c r="C1392" s="2" t="n">
        <x:v>1391</x:v>
      </x:c>
      <x:c r="D1392" s="2" t="str">
        <x:v>Chhattisgarh</x:v>
      </x:c>
      <x:c r="E1392" s="2" t="str">
        <x:v>Jashpur</x:v>
      </x:c>
      <x:c r="F1392" s="8" t="n">
        <x:v>22.799600260113895</x:v>
      </x:c>
      <x:c r="G1392" s="8" t="n">
        <x:v>83.8724096427488</x:v>
      </x:c>
      <x:c r="H1392" s="2" t="str">
        <x:v>863ca3217ffffff</x:v>
      </x:c>
      <x:c r="I1392" s="2" t="str">
        <x:v>Silver</x:v>
      </x:c>
      <x:c r="J1392" s="7" t="str">
        <x:v>["silver","lead","copper","carbon","aluminium"]</x:v>
      </x:c>
      <x:c r="K1392" s="7" t="str">
        <x:v>["Ag","Pb","Cu","C","Al"]</x:v>
      </x:c>
      <x:c r="L1392" s="8" t="n">
        <x:v>0.9141</x:v>
      </x:c>
      <x:c r="M1392" s="8" t="n">
        <x:v>0.99789</x:v>
      </x:c>
      <x:c r="N1392" s="8" t="n">
        <x:v>28.14</x:v>
      </x:c>
      <x:c r="O1392" s="2" t="n">
        <x:v>21</x:v>
      </x:c>
      <x:c r="P1392" s="8" t="n">
        <x:v>0.6973333333333335</x:v>
      </x:c>
      <x:c r="Q1392" s="8" t="n">
        <x:v>0.2857142857142857</x:v>
      </x:c>
      <x:c r="R1392" s="2" t="str">
        <x:v>passes_minimum_holdout</x:v>
      </x:c>
      <x:c r="S1392" s="2" t="str">
        <x:v>PROTEROZOIC</x:v>
      </x:c>
      <x:c r="T1392" s="2" t="str">
        <x:v>CHHOTANAGPUR GNEISSIC COMPLEX</x:v>
      </x:c>
      <x:c r="U1392" s="2" t="str">
        <x:v>968,CHHOTANAGPUR GNEISSIC COMPLEX,PROTEROZOIC</x:v>
      </x:c>
      <x:c r="V1392" s="2" t="n">
        <x:v>487</x:v>
      </x:c>
      <x:c r="W1392" s="2" t="str">
        <x:v>plateau_or_plain</x:v>
      </x:c>
      <x:c r="X1392" s="9" t="n">
        <x:v>45901</x:v>
      </x:c>
      <x:c r="Y1392" s="9" t="n">
        <x:v>46265</x:v>
      </x:c>
      <x:c r="Z1392" s="2" t="n">
        <x:v>22.570986301369864</x:v>
      </x:c>
      <x:c r="AA1392" s="2" t="n">
        <x:v>1616.37</x:v>
      </x:c>
      <x:c r="AB1392" s="2" t="n">
        <x:v>100</x:v>
      </x:c>
      <x:c r="AC1392" s="2" t="str">
        <x:v>9583.4</x:v>
      </x:c>
      <x:c r="AD1392" s="2" t="str">
        <x:v>851669.0</x:v>
      </x:c>
      <x:c r="AE1392" s="7" t="str">
        <x:v>["candidate_requires_field_validation"]</x:v>
      </x:c>
    </x:row>
    <x:row r="1393" ht="18" customHeight="1">
      <x:c r="A1393" s="2" t="str">
        <x:v>GRID-863ca9b07ffffff</x:v>
      </x:c>
      <x:c r="B1393" s="7" t="str">
        <x:v>priority_candidate</x:v>
      </x:c>
      <x:c r="C1393" s="2" t="n">
        <x:v>1392</x:v>
      </x:c>
      <x:c r="D1393" s="2" t="str">
        <x:v>Jharkhand</x:v>
      </x:c>
      <x:c r="E1393" s="2" t="str">
        <x:v>Dumka</x:v>
      </x:c>
      <x:c r="F1393" s="8" t="n">
        <x:v>24.39666758033667</x:v>
      </x:c>
      <x:c r="G1393" s="8" t="n">
        <x:v>87.05147707555588</x:v>
      </x:c>
      <x:c r="H1393" s="2" t="str">
        <x:v>863ca9b07ffffff</x:v>
      </x:c>
      <x:c r="I1393" s="2" t="str">
        <x:v>Silver</x:v>
      </x:c>
      <x:c r="J1393" s="7" t="str">
        <x:v>["silver","lead","copper","zinc","phosphorus"]</x:v>
      </x:c>
      <x:c r="K1393" s="7" t="str">
        <x:v>["Ag","Pb","Cu","Zn","P"]</x:v>
      </x:c>
      <x:c r="L1393" s="8" t="n">
        <x:v>0.914</x:v>
      </x:c>
      <x:c r="M1393" s="8" t="n">
        <x:v>0.99788</x:v>
      </x:c>
      <x:c r="N1393" s="8" t="n">
        <x:v>28.19</x:v>
      </x:c>
      <x:c r="O1393" s="2" t="n">
        <x:v>21</x:v>
      </x:c>
      <x:c r="P1393" s="8" t="n">
        <x:v>0.6973333333333335</x:v>
      </x:c>
      <x:c r="Q1393" s="8" t="n">
        <x:v>0.2857142857142857</x:v>
      </x:c>
      <x:c r="R1393" s="2" t="str">
        <x:v>passes_minimum_holdout</x:v>
      </x:c>
      <x:c r="S1393" s="2" t="str">
        <x:v>PROTEROZOIC</x:v>
      </x:c>
      <x:c r="T1393" s="2" t="str">
        <x:v>CHHOTANAGPUR GNEISSIC COMPLEX</x:v>
      </x:c>
      <x:c r="U1393" s="2" t="str">
        <x:v>968,CHHOTANAGPUR GNEISSIC COMPLEX,PROTEROZOIC</x:v>
      </x:c>
      <x:c r="V1393" s="2" t="n">
        <x:v>207</x:v>
      </x:c>
      <x:c r="W1393" s="2" t="str">
        <x:v>plateau_or_plain</x:v>
      </x:c>
      <x:c r="X1393" s="9" t="n">
        <x:v>45901</x:v>
      </x:c>
      <x:c r="Y1393" s="9" t="n">
        <x:v>46265</x:v>
      </x:c>
      <x:c r="Z1393" s="2" t="n">
        <x:v>24.529260273972604</x:v>
      </x:c>
      <x:c r="AA1393" s="2" t="n">
        <x:v>1278.58</x:v>
      </x:c>
      <x:c r="AB1393" s="2" t="n">
        <x:v>100</x:v>
      </x:c>
      <x:c r="AC1393" s="2" t="str">
        <x:v>25832.1</x:v>
      </x:c>
      <x:c r="AD1393" s="2" t="str">
        <x:v>1321442.0</x:v>
      </x:c>
      <x:c r="AE1393" s="7" t="str">
        <x:v>["candidate_requires_field_validation"]</x:v>
      </x:c>
    </x:row>
    <x:row r="1394" ht="18" customHeight="1">
      <x:c r="A1394" s="2" t="str">
        <x:v>GRID-863ca9227ffffff</x:v>
      </x:c>
      <x:c r="B1394" s="7" t="str">
        <x:v>priority_candidate</x:v>
      </x:c>
      <x:c r="C1394" s="2" t="n">
        <x:v>1393</x:v>
      </x:c>
      <x:c r="D1394" s="2" t="str">
        <x:v>West Bengal</x:v>
      </x:c>
      <x:c r="E1394" s="2" t="str">
        <x:v>Birbhum</x:v>
      </x:c>
      <x:c r="F1394" s="8" t="n">
        <x:v>23.98301285154718</x:v>
      </x:c>
      <x:c r="G1394" s="8" t="n">
        <x:v>87.36029015509313</x:v>
      </x:c>
      <x:c r="H1394" s="2" t="str">
        <x:v>863ca9227ffffff</x:v>
      </x:c>
      <x:c r="I1394" s="2" t="str">
        <x:v>Silver</x:v>
      </x:c>
      <x:c r="J1394" s="7" t="str">
        <x:v>["silver","lead","vanadium","copper","titanium","titanium dioxide"]</x:v>
      </x:c>
      <x:c r="K1394" s="7" t="str">
        <x:v>["Ag","Pb","V","Cu","Ti","TiO2"]</x:v>
      </x:c>
      <x:c r="L1394" s="8" t="n">
        <x:v>0.9138</x:v>
      </x:c>
      <x:c r="M1394" s="8" t="n">
        <x:v>0.99787</x:v>
      </x:c>
      <x:c r="N1394" s="8" t="n">
        <x:v>28.27</x:v>
      </x:c>
      <x:c r="O1394" s="2" t="n">
        <x:v>21</x:v>
      </x:c>
      <x:c r="P1394" s="8" t="n">
        <x:v>0.6973333333333335</x:v>
      </x:c>
      <x:c r="Q1394" s="8" t="n">
        <x:v>0.2857142857142857</x:v>
      </x:c>
      <x:c r="R1394" s="2" t="str">
        <x:v>passes_minimum_holdout</x:v>
      </x:c>
      <x:c r="S1394" s="2" t="str">
        <x:v>PROTEROZOIC</x:v>
      </x:c>
      <x:c r="T1394" s="2" t="str">
        <x:v>CHHOTANAGPUR GNEISSIC COMPLEX</x:v>
      </x:c>
      <x:c r="U1394" s="2" t="str">
        <x:v>968,CHHOTANAGPUR GNEISSIC COMPLEX,PROTEROZOIC</x:v>
      </x:c>
      <x:c r="V1394" s="2" t="n">
        <x:v>107</x:v>
      </x:c>
      <x:c r="W1394" s="2" t="str">
        <x:v>plateau_or_plain</x:v>
      </x:c>
      <x:c r="X1394" s="9" t="n">
        <x:v>45901</x:v>
      </x:c>
      <x:c r="Y1394" s="9" t="n">
        <x:v>46265</x:v>
      </x:c>
      <x:c r="Z1394" s="2" t="n">
        <x:v>25.111095890410958</x:v>
      </x:c>
      <x:c r="AA1394" s="2" t="n">
        <x:v>1270.34</x:v>
      </x:c>
      <x:c r="AB1394" s="2" t="n">
        <x:v>100</x:v>
      </x:c>
      <x:c r="AC1394" s="2" t="str">
        <x:v>13575.1</x:v>
      </x:c>
      <x:c r="AD1394" s="2" t="str">
        <x:v>3502404.0</x:v>
      </x:c>
      <x:c r="AE1394" s="7" t="str">
        <x:v>["candidate_requires_field_validation"]</x:v>
      </x:c>
    </x:row>
    <x:row r="1395" ht="18" customHeight="1">
      <x:c r="A1395" s="2" t="str">
        <x:v>GRID-863ca9347ffffff</x:v>
      </x:c>
      <x:c r="B1395" s="7" t="str">
        <x:v>priority_candidate</x:v>
      </x:c>
      <x:c r="C1395" s="2" t="n">
        <x:v>1394</x:v>
      </x:c>
      <x:c r="D1395" s="2" t="str">
        <x:v>Jharkhand</x:v>
      </x:c>
      <x:c r="E1395" s="2" t="str">
        <x:v>Dumka</x:v>
      </x:c>
      <x:c r="F1395" s="8" t="n">
        <x:v>24.085274620921773</x:v>
      </x:c>
      <x:c r="G1395" s="8" t="n">
        <x:v>87.43202299796509</x:v>
      </x:c>
      <x:c r="H1395" s="2" t="str">
        <x:v>863ca9347ffffff</x:v>
      </x:c>
      <x:c r="I1395" s="2" t="str">
        <x:v>Silver</x:v>
      </x:c>
      <x:c r="J1395" s="7" t="str">
        <x:v>["silver","lead","vanadium","copper","titanium","titanium dioxide"]</x:v>
      </x:c>
      <x:c r="K1395" s="7" t="str">
        <x:v>["Ag","Pb","V","Cu","Ti","TiO2"]</x:v>
      </x:c>
      <x:c r="L1395" s="8" t="n">
        <x:v>0.9136</x:v>
      </x:c>
      <x:c r="M1395" s="8" t="n">
        <x:v>0.99786</x:v>
      </x:c>
      <x:c r="N1395" s="8" t="n">
        <x:v>28.37</x:v>
      </x:c>
      <x:c r="O1395" s="2" t="n">
        <x:v>21</x:v>
      </x:c>
      <x:c r="P1395" s="8" t="n">
        <x:v>0.6973333333333335</x:v>
      </x:c>
      <x:c r="Q1395" s="8" t="n">
        <x:v>0.2857142857142857</x:v>
      </x:c>
      <x:c r="R1395" s="2" t="str">
        <x:v>passes_minimum_holdout</x:v>
      </x:c>
      <x:c r="S1395" s="2" t="str">
        <x:v>PROTEROZOIC</x:v>
      </x:c>
      <x:c r="T1395" s="2" t="str">
        <x:v>CHHOTANAGPUR GNEISSIC COMPLEX</x:v>
      </x:c>
      <x:c r="U1395" s="2" t="str">
        <x:v>968,CHHOTANAGPUR GNEISSIC COMPLEX,PROTEROZOIC</x:v>
      </x:c>
      <x:c r="V1395" s="2" t="n">
        <x:v>114</x:v>
      </x:c>
      <x:c r="W1395" s="2" t="str">
        <x:v>plateau_or_plain</x:v>
      </x:c>
      <x:c r="X1395" s="9" t="n">
        <x:v>45901</x:v>
      </x:c>
      <x:c r="Y1395" s="9" t="n">
        <x:v>46265</x:v>
      </x:c>
      <x:c r="Z1395" s="2" t="n">
        <x:v>25.111095890410958</x:v>
      </x:c>
      <x:c r="AA1395" s="2" t="n">
        <x:v>1270.34</x:v>
      </x:c>
      <x:c r="AB1395" s="2" t="n">
        <x:v>100</x:v>
      </x:c>
      <x:c r="AC1395" s="2" t="str">
        <x:v>10588.6</x:v>
      </x:c>
      <x:c r="AD1395" s="2" t="str">
        <x:v>1321442.0</x:v>
      </x:c>
      <x:c r="AE1395" s="7" t="str">
        <x:v>["candidate_requires_field_validation"]</x:v>
      </x:c>
    </x:row>
    <x:row r="1396" ht="18" customHeight="1">
      <x:c r="A1396" s="2" t="str">
        <x:v>GRID-863cabbafffffff</x:v>
      </x:c>
      <x:c r="B1396" s="7" t="str">
        <x:v>priority_candidate</x:v>
      </x:c>
      <x:c r="C1396" s="2" t="n">
        <x:v>1395</x:v>
      </x:c>
      <x:c r="D1396" s="2" t="str">
        <x:v>West Bengal</x:v>
      </x:c>
      <x:c r="E1396" s="2" t="str">
        <x:v>Puruliya</x:v>
      </x:c>
      <x:c r="F1396" s="8" t="n">
        <x:v>23.21387334031048</x:v>
      </x:c>
      <x:c r="G1396" s="8" t="n">
        <x:v>86.7589321900607</x:v>
      </x:c>
      <x:c r="H1396" s="2" t="str">
        <x:v>863cabbafffffff</x:v>
      </x:c>
      <x:c r="I1396" s="2" t="str">
        <x:v>Silver</x:v>
      </x:c>
      <x:c r="J1396" s="7" t="str">
        <x:v>["silver","lead","copper","vanadium","titanium","titanium dioxide"]</x:v>
      </x:c>
      <x:c r="K1396" s="7" t="str">
        <x:v>["Ag","Pb","Cu","V","Ti","TiO2"]</x:v>
      </x:c>
      <x:c r="L1396" s="8" t="n">
        <x:v>0.9135</x:v>
      </x:c>
      <x:c r="M1396" s="8" t="n">
        <x:v>0.99785</x:v>
      </x:c>
      <x:c r="N1396" s="8" t="n">
        <x:v>28.38</x:v>
      </x:c>
      <x:c r="O1396" s="2" t="n">
        <x:v>21</x:v>
      </x:c>
      <x:c r="P1396" s="8" t="n">
        <x:v>0.6973333333333335</x:v>
      </x:c>
      <x:c r="Q1396" s="8" t="n">
        <x:v>0.2857142857142857</x:v>
      </x:c>
      <x:c r="R1396" s="2" t="str">
        <x:v>passes_minimum_holdout</x:v>
      </x:c>
      <x:c r="S1396" s="2" t="str">
        <x:v>PROTEROZOIC</x:v>
      </x:c>
      <x:c r="T1396" s="2" t="str">
        <x:v>CHHOTANAGPUR GNEISSIC COMPLEX</x:v>
      </x:c>
      <x:c r="U1396" s="2" t="str">
        <x:v>968,CHHOTANAGPUR GNEISSIC COMPLEX,PROTEROZOIC</x:v>
      </x:c>
      <x:c r="V1396" s="2" t="n">
        <x:v>150</x:v>
      </x:c>
      <x:c r="W1396" s="2" t="str">
        <x:v>plateau_or_plain</x:v>
      </x:c>
      <x:c r="X1396" s="9" t="n">
        <x:v>45901</x:v>
      </x:c>
      <x:c r="Y1396" s="9" t="n">
        <x:v>46265</x:v>
      </x:c>
      <x:c r="Z1396" s="2" t="n">
        <x:v>24.772986301369862</x:v>
      </x:c>
      <x:c r="AA1396" s="2" t="n">
        <x:v>1507.1200000000001</x:v>
      </x:c>
      <x:c r="AB1396" s="2" t="n">
        <x:v>100</x:v>
      </x:c>
      <x:c r="AC1396" s="2" t="str">
        <x:v>17024.3</x:v>
      </x:c>
      <x:c r="AD1396" s="2" t="str">
        <x:v>2930115.0</x:v>
      </x:c>
      <x:c r="AE1396" s="7" t="str">
        <x:v>["candidate_requires_field_validation"]</x:v>
      </x:c>
    </x:row>
    <x:row r="1397" ht="18" customHeight="1">
      <x:c r="A1397" s="2" t="str">
        <x:v>GRID-863cab8c7ffffff</x:v>
      </x:c>
      <x:c r="B1397" s="7" t="str">
        <x:v>priority_candidate</x:v>
      </x:c>
      <x:c r="C1397" s="2" t="n">
        <x:v>1396</x:v>
      </x:c>
      <x:c r="D1397" s="2" t="str">
        <x:v>West Bengal</x:v>
      </x:c>
      <x:c r="E1397" s="2" t="str">
        <x:v>Puruliya</x:v>
      </x:c>
      <x:c r="F1397" s="8" t="n">
        <x:v>23.111867412629636</x:v>
      </x:c>
      <x:c r="G1397" s="8" t="n">
        <x:v>86.55648338301775</x:v>
      </x:c>
      <x:c r="H1397" s="2" t="str">
        <x:v>863cab8c7ffffff</x:v>
      </x:c>
      <x:c r="I1397" s="2" t="str">
        <x:v>Silver</x:v>
      </x:c>
      <x:c r="J1397" s="7" t="str">
        <x:v>["silver","lead","copper","titanium","titanium dioxide","zinc"]</x:v>
      </x:c>
      <x:c r="K1397" s="7" t="str">
        <x:v>["Ag","Pb","Cu","Ti","TiO2","Zn"]</x:v>
      </x:c>
      <x:c r="L1397" s="8" t="n">
        <x:v>0.9132</x:v>
      </x:c>
      <x:c r="M1397" s="8" t="n">
        <x:v>0.99784</x:v>
      </x:c>
      <x:c r="N1397" s="8" t="n">
        <x:v>28.49</x:v>
      </x:c>
      <x:c r="O1397" s="2" t="n">
        <x:v>21</x:v>
      </x:c>
      <x:c r="P1397" s="8" t="n">
        <x:v>0.6973333333333335</x:v>
      </x:c>
      <x:c r="Q1397" s="8" t="n">
        <x:v>0.2857142857142857</x:v>
      </x:c>
      <x:c r="R1397" s="2" t="str">
        <x:v>passes_minimum_holdout</x:v>
      </x:c>
      <x:c r="S1397" s="2" t="str">
        <x:v>PROTEROZOIC</x:v>
      </x:c>
      <x:c r="T1397" s="2" t="str">
        <x:v>CHHOTANAGPUR GNEISSIC COMPLEX</x:v>
      </x:c>
      <x:c r="U1397" s="2" t="str">
        <x:v>968,CHHOTANAGPUR GNEISSIC COMPLEX,PROTEROZOIC</x:v>
      </x:c>
      <x:c r="V1397" s="2" t="n">
        <x:v>199</x:v>
      </x:c>
      <x:c r="W1397" s="2" t="str">
        <x:v>plateau_or_plain</x:v>
      </x:c>
      <x:c r="X1397" s="9" t="n">
        <x:v>45901</x:v>
      </x:c>
      <x:c r="Y1397" s="9" t="n">
        <x:v>46265</x:v>
      </x:c>
      <x:c r="Z1397" s="2" t="n">
        <x:v>24.695013698630138</x:v>
      </x:c>
      <x:c r="AA1397" s="2" t="n">
        <x:v>1495.34</x:v>
      </x:c>
      <x:c r="AB1397" s="2" t="n">
        <x:v>100</x:v>
      </x:c>
      <x:c r="AC1397" s="2" t="str">
        <x:v>15494.8</x:v>
      </x:c>
      <x:c r="AD1397" s="2" t="str">
        <x:v>2930115.0</x:v>
      </x:c>
      <x:c r="AE1397" s="7" t="str">
        <x:v>["candidate_requires_field_validation"]</x:v>
      </x:c>
    </x:row>
    <x:row r="1398" ht="18" customHeight="1">
      <x:c r="A1398" s="2" t="str">
        <x:v>GRID-863caba37ffffff</x:v>
      </x:c>
      <x:c r="B1398" s="7" t="str">
        <x:v>priority_candidate</x:v>
      </x:c>
      <x:c r="C1398" s="2" t="n">
        <x:v>1397</x:v>
      </x:c>
      <x:c r="D1398" s="2" t="str">
        <x:v>West Bengal</x:v>
      </x:c>
      <x:c r="E1398" s="2" t="str">
        <x:v>Bankura</x:v>
      </x:c>
      <x:c r="F1398" s="8" t="n">
        <x:v>23.213332681829275</x:v>
      </x:c>
      <x:c r="G1398" s="8" t="n">
        <x:v>86.82472121468068</x:v>
      </x:c>
      <x:c r="H1398" s="2" t="str">
        <x:v>863caba37ffffff</x:v>
      </x:c>
      <x:c r="I1398" s="2" t="str">
        <x:v>Silver</x:v>
      </x:c>
      <x:c r="J1398" s="7" t="str">
        <x:v>["silver","lead","copper","vanadium","titanium","titanium dioxide"]</x:v>
      </x:c>
      <x:c r="K1398" s="7" t="str">
        <x:v>["Ag","Pb","Cu","V","Ti","TiO2"]</x:v>
      </x:c>
      <x:c r="L1398" s="8" t="n">
        <x:v>0.9129</x:v>
      </x:c>
      <x:c r="M1398" s="8" t="n">
        <x:v>0.99782</x:v>
      </x:c>
      <x:c r="N1398" s="8" t="n">
        <x:v>28.61</x:v>
      </x:c>
      <x:c r="O1398" s="2" t="n">
        <x:v>21</x:v>
      </x:c>
      <x:c r="P1398" s="8" t="n">
        <x:v>0.6973333333333335</x:v>
      </x:c>
      <x:c r="Q1398" s="8" t="n">
        <x:v>0.2857142857142857</x:v>
      </x:c>
      <x:c r="R1398" s="2" t="str">
        <x:v>passes_minimum_holdout</x:v>
      </x:c>
      <x:c r="S1398" s="2" t="str">
        <x:v>PROTEROZOIC</x:v>
      </x:c>
      <x:c r="T1398" s="2" t="str">
        <x:v>CHHOTANAGPUR GNEISSIC COMPLEX</x:v>
      </x:c>
      <x:c r="U1398" s="2" t="str">
        <x:v>968,CHHOTANAGPUR GNEISSIC COMPLEX,PROTEROZOIC</x:v>
      </x:c>
      <x:c r="V1398" s="2" t="n">
        <x:v>139</x:v>
      </x:c>
      <x:c r="W1398" s="2" t="str">
        <x:v>plateau_or_plain</x:v>
      </x:c>
      <x:c r="X1398" s="9" t="n">
        <x:v>45901</x:v>
      </x:c>
      <x:c r="Y1398" s="9" t="n">
        <x:v>46265</x:v>
      </x:c>
      <x:c r="Z1398" s="2" t="n">
        <x:v>24.772986301369862</x:v>
      </x:c>
      <x:c r="AA1398" s="2" t="n">
        <x:v>1507.1200000000001</x:v>
      </x:c>
      <x:c r="AB1398" s="2" t="n">
        <x:v>100</x:v>
      </x:c>
      <x:c r="AC1398" s="2" t="str">
        <x:v>19218.7</x:v>
      </x:c>
      <x:c r="AD1398" s="2" t="str">
        <x:v>3596674.0</x:v>
      </x:c>
      <x:c r="AE1398" s="7" t="str">
        <x:v>["candidate_requires_field_validation"]</x:v>
      </x:c>
    </x:row>
    <x:row r="1399" ht="18" customHeight="1">
      <x:c r="A1399" s="2" t="str">
        <x:v>GRID-863cad78fffffff</x:v>
      </x:c>
      <x:c r="B1399" s="7" t="str">
        <x:v>priority_candidate</x:v>
      </x:c>
      <x:c r="C1399" s="2" t="n">
        <x:v>1398</x:v>
      </x:c>
      <x:c r="D1399" s="2" t="str">
        <x:v>Jharkhand</x:v>
      </x:c>
      <x:c r="E1399" s="2" t="str">
        <x:v>Giridih</x:v>
      </x:c>
      <x:c r="F1399" s="8" t="n">
        <x:v>24.246461119142058</x:v>
      </x:c>
      <x:c r="G1399" s="8" t="n">
        <x:v>86.15299308329483</x:v>
      </x:c>
      <x:c r="H1399" s="2" t="str">
        <x:v>863cad78fffffff</x:v>
      </x:c>
      <x:c r="I1399" s="2" t="str">
        <x:v>Silver</x:v>
      </x:c>
      <x:c r="J1399" s="7" t="str">
        <x:v>["silver","lead","copper","zinc","titanium","titanium dioxide"]</x:v>
      </x:c>
      <x:c r="K1399" s="7" t="str">
        <x:v>["Ag","Pb","Cu","Zn","Ti","TiO2"]</x:v>
      </x:c>
      <x:c r="L1399" s="8" t="n">
        <x:v>0.9129</x:v>
      </x:c>
      <x:c r="M1399" s="8" t="n">
        <x:v>0.99781</x:v>
      </x:c>
      <x:c r="N1399" s="8" t="n">
        <x:v>28.61</x:v>
      </x:c>
      <x:c r="O1399" s="2" t="n">
        <x:v>21</x:v>
      </x:c>
      <x:c r="P1399" s="8" t="n">
        <x:v>0.6973333333333335</x:v>
      </x:c>
      <x:c r="Q1399" s="8" t="n">
        <x:v>0.2857142857142857</x:v>
      </x:c>
      <x:c r="R1399" s="2" t="str">
        <x:v>passes_minimum_holdout</x:v>
      </x:c>
      <x:c r="S1399" s="2" t="str">
        <x:v>PROTEROZOIC</x:v>
      </x:c>
      <x:c r="T1399" s="2" t="str">
        <x:v>CHHOTANAGPUR GNEISSIC COMPLEX</x:v>
      </x:c>
      <x:c r="U1399" s="2" t="str">
        <x:v>968,CHHOTANAGPUR GNEISSIC COMPLEX,PROTEROZOIC</x:v>
      </x:c>
      <x:c r="V1399" s="2" t="n">
        <x:v>324</x:v>
      </x:c>
      <x:c r="W1399" s="2" t="str">
        <x:v>plateau_or_plain</x:v>
      </x:c>
      <x:c r="X1399" s="9" t="n">
        <x:v>45901</x:v>
      </x:c>
      <x:c r="Y1399" s="9" t="n">
        <x:v>46265</x:v>
      </x:c>
      <x:c r="Z1399" s="2" t="n">
        <x:v>24.198136986301368</x:v>
      </x:c>
      <x:c r="AA1399" s="2" t="n">
        <x:v>1135.79</x:v>
      </x:c>
      <x:c r="AB1399" s="2" t="n">
        <x:v>100</x:v>
      </x:c>
      <x:c r="AC1399" s="2" t="str">
        <x:v>18953.6</x:v>
      </x:c>
      <x:c r="AD1399" s="2" t="str">
        <x:v>2445474.0</x:v>
      </x:c>
      <x:c r="AE1399" s="7" t="str">
        <x:v>["candidate_requires_field_validation"]</x:v>
      </x:c>
    </x:row>
    <x:row r="1400" ht="18" customHeight="1">
      <x:c r="A1400" s="2" t="str">
        <x:v>GRID-863cad6dfffffff</x:v>
      </x:c>
      <x:c r="B1400" s="7" t="str">
        <x:v>priority_candidate</x:v>
      </x:c>
      <x:c r="C1400" s="2" t="n">
        <x:v>1399</x:v>
      </x:c>
      <x:c r="D1400" s="2" t="str">
        <x:v>Jharkhand</x:v>
      </x:c>
      <x:c r="E1400" s="2" t="str">
        <x:v>Giridih</x:v>
      </x:c>
      <x:c r="F1400" s="8" t="n">
        <x:v>24.143374804909996</x:v>
      </x:c>
      <x:c r="G1400" s="8" t="n">
        <x:v>86.4111651066521</x:v>
      </x:c>
      <x:c r="H1400" s="2" t="str">
        <x:v>863cad6dfffffff</x:v>
      </x:c>
      <x:c r="I1400" s="2" t="str">
        <x:v>Silver</x:v>
      </x:c>
      <x:c r="J1400" s="7" t="str">
        <x:v>["silver","lead","copper","zinc","vanadium"]</x:v>
      </x:c>
      <x:c r="K1400" s="7" t="str">
        <x:v>["Ag","Pb","Cu","Zn","V"]</x:v>
      </x:c>
      <x:c r="L1400" s="8" t="n">
        <x:v>0.9129</x:v>
      </x:c>
      <x:c r="M1400" s="8" t="n">
        <x:v>0.9978</x:v>
      </x:c>
      <x:c r="N1400" s="8" t="n">
        <x:v>28.62</x:v>
      </x:c>
      <x:c r="O1400" s="2" t="n">
        <x:v>21</x:v>
      </x:c>
      <x:c r="P1400" s="8" t="n">
        <x:v>0.6973333333333335</x:v>
      </x:c>
      <x:c r="Q1400" s="8" t="n">
        <x:v>0.2857142857142857</x:v>
      </x:c>
      <x:c r="R1400" s="2" t="str">
        <x:v>passes_minimum_holdout</x:v>
      </x:c>
      <x:c r="S1400" s="2" t="str">
        <x:v>PROTEROZOIC</x:v>
      </x:c>
      <x:c r="T1400" s="2" t="str">
        <x:v>CHHOTANAGPUR GNEISSIC COMPLEX</x:v>
      </x:c>
      <x:c r="U1400" s="2" t="str">
        <x:v>968,CHHOTANAGPUR GNEISSIC COMPLEX,PROTEROZOIC</x:v>
      </x:c>
      <x:c r="V1400" s="2" t="n">
        <x:v>291</x:v>
      </x:c>
      <x:c r="W1400" s="2" t="str">
        <x:v>plateau_or_plain</x:v>
      </x:c>
      <x:c r="X1400" s="9" t="n">
        <x:v>45901</x:v>
      </x:c>
      <x:c r="Y1400" s="9" t="n">
        <x:v>46265</x:v>
      </x:c>
      <x:c r="Z1400" s="2" t="n">
        <x:v>24.198136986301368</x:v>
      </x:c>
      <x:c r="AA1400" s="2" t="n">
        <x:v>1135.79</x:v>
      </x:c>
      <x:c r="AB1400" s="2" t="n">
        <x:v>100</x:v>
      </x:c>
      <x:c r="AC1400" s="2" t="str">
        <x:v>17424.1</x:v>
      </x:c>
      <x:c r="AD1400" s="2" t="str">
        <x:v>2445474.0</x:v>
      </x:c>
      <x:c r="AE1400" s="7" t="str">
        <x:v>["candidate_requires_field_validation"]</x:v>
      </x:c>
    </x:row>
    <x:row r="1401" ht="18" customHeight="1">
      <x:c r="A1401" s="2" t="str">
        <x:v>GRID-863cad6d7ffffff</x:v>
      </x:c>
      <x:c r="B1401" s="7" t="str">
        <x:v>priority_candidate</x:v>
      </x:c>
      <x:c r="C1401" s="2" t="n">
        <x:v>1400</x:v>
      </x:c>
      <x:c r="D1401" s="2" t="str">
        <x:v>Jharkhand</x:v>
      </x:c>
      <x:c r="E1401" s="2" t="str">
        <x:v>Giridih</x:v>
      </x:c>
      <x:c r="F1401" s="8" t="n">
        <x:v>24.143570365905983</x:v>
      </x:c>
      <x:c r="G1401" s="8" t="n">
        <x:v>86.34531502340889</x:v>
      </x:c>
      <x:c r="H1401" s="2" t="str">
        <x:v>863cad6d7ffffff</x:v>
      </x:c>
      <x:c r="I1401" s="2" t="str">
        <x:v>Silver</x:v>
      </x:c>
      <x:c r="J1401" s="7" t="str">
        <x:v>["silver","lead","copper","zinc","vanadium"]</x:v>
      </x:c>
      <x:c r="K1401" s="7" t="str">
        <x:v>["Ag","Pb","Cu","Zn","V"]</x:v>
      </x:c>
      <x:c r="L1401" s="8" t="n">
        <x:v>0.9128</x:v>
      </x:c>
      <x:c r="M1401" s="8" t="n">
        <x:v>0.99779</x:v>
      </x:c>
      <x:c r="N1401" s="8" t="n">
        <x:v>28.65</x:v>
      </x:c>
      <x:c r="O1401" s="2" t="n">
        <x:v>21</x:v>
      </x:c>
      <x:c r="P1401" s="8" t="n">
        <x:v>0.6973333333333335</x:v>
      </x:c>
      <x:c r="Q1401" s="8" t="n">
        <x:v>0.2857142857142857</x:v>
      </x:c>
      <x:c r="R1401" s="2" t="str">
        <x:v>passes_minimum_holdout</x:v>
      </x:c>
      <x:c r="S1401" s="2" t="str">
        <x:v>PROTEROZOIC</x:v>
      </x:c>
      <x:c r="T1401" s="2" t="str">
        <x:v>CHHOTANAGPUR GNEISSIC COMPLEX</x:v>
      </x:c>
      <x:c r="U1401" s="2" t="str">
        <x:v>968,CHHOTANAGPUR GNEISSIC COMPLEX,PROTEROZOIC</x:v>
      </x:c>
      <x:c r="V1401" s="2" t="n">
        <x:v>290</x:v>
      </x:c>
      <x:c r="W1401" s="2" t="str">
        <x:v>plateau_or_plain</x:v>
      </x:c>
      <x:c r="X1401" s="9" t="n">
        <x:v>45901</x:v>
      </x:c>
      <x:c r="Y1401" s="9" t="n">
        <x:v>46265</x:v>
      </x:c>
      <x:c r="Z1401" s="2" t="n">
        <x:v>24.198136986301368</x:v>
      </x:c>
      <x:c r="AA1401" s="2" t="n">
        <x:v>1135.79</x:v>
      </x:c>
      <x:c r="AB1401" s="2" t="n">
        <x:v>100</x:v>
      </x:c>
      <x:c r="AC1401" s="2" t="str">
        <x:v>92995.8</x:v>
      </x:c>
      <x:c r="AD1401" s="2" t="str">
        <x:v>2445474.0</x:v>
      </x:c>
      <x:c r="AE1401" s="7" t="str">
        <x:v>["candidate_requires_field_validation"]</x:v>
      </x:c>
    </x:row>
    <x:row r="1402" ht="18" customHeight="1">
      <x:c r="A1402" s="2" t="str">
        <x:v>GRID-863ca902fffffff</x:v>
      </x:c>
      <x:c r="B1402" s="7" t="str">
        <x:v>priority_candidate</x:v>
      </x:c>
      <x:c r="C1402" s="2" t="n">
        <x:v>1401</x:v>
      </x:c>
      <x:c r="D1402" s="2" t="str">
        <x:v>Jharkhand</x:v>
      </x:c>
      <x:c r="E1402" s="2" t="str">
        <x:v>Jamtara</x:v>
      </x:c>
      <x:c r="F1402" s="8" t="n">
        <x:v>23.986377914905674</x:v>
      </x:c>
      <x:c r="G1402" s="8" t="n">
        <x:v>86.96375478785951</x:v>
      </x:c>
      <x:c r="H1402" s="2" t="str">
        <x:v>863ca902fffffff</x:v>
      </x:c>
      <x:c r="I1402" s="2" t="str">
        <x:v>Silver</x:v>
      </x:c>
      <x:c r="J1402" s="7" t="str">
        <x:v>["silver","lead","copper","vanadium","zinc"]</x:v>
      </x:c>
      <x:c r="K1402" s="7" t="str">
        <x:v>["Ag","Pb","Cu","V","Zn"]</x:v>
      </x:c>
      <x:c r="L1402" s="8" t="n">
        <x:v>0.9127</x:v>
      </x:c>
      <x:c r="M1402" s="8" t="n">
        <x:v>0.99778</x:v>
      </x:c>
      <x:c r="N1402" s="8" t="n">
        <x:v>28.7</x:v>
      </x:c>
      <x:c r="O1402" s="2" t="n">
        <x:v>21</x:v>
      </x:c>
      <x:c r="P1402" s="8" t="n">
        <x:v>0.6973333333333335</x:v>
      </x:c>
      <x:c r="Q1402" s="8" t="n">
        <x:v>0.2857142857142857</x:v>
      </x:c>
      <x:c r="R1402" s="2" t="str">
        <x:v>passes_minimum_holdout</x:v>
      </x:c>
      <x:c r="S1402" s="2" t="str">
        <x:v>PROTEROZOIC</x:v>
      </x:c>
      <x:c r="T1402" s="2" t="str">
        <x:v>CHHOTANAGPUR GNEISSIC COMPLEX</x:v>
      </x:c>
      <x:c r="U1402" s="2" t="str">
        <x:v>968,CHHOTANAGPUR GNEISSIC COMPLEX,PROTEROZOIC</x:v>
      </x:c>
      <x:c r="V1402" s="2" t="n">
        <x:v>179</x:v>
      </x:c>
      <x:c r="W1402" s="2" t="str">
        <x:v>plateau_or_plain</x:v>
      </x:c>
      <x:c r="X1402" s="9" t="n">
        <x:v>45901</x:v>
      </x:c>
      <x:c r="Y1402" s="9" t="n">
        <x:v>46265</x:v>
      </x:c>
      <x:c r="Z1402" s="2" t="n">
        <x:v>24.662958904109587</x:v>
      </x:c>
      <x:c r="AA1402" s="2" t="n">
        <x:v>1294.91</x:v>
      </x:c>
      <x:c r="AB1402" s="2" t="n">
        <x:v>100</x:v>
      </x:c>
      <x:c r="AC1402" s="2" t="str">
        <x:v>14791.3</x:v>
      </x:c>
      <x:c r="AD1402" s="2" t="str">
        <x:v>791042.0</x:v>
      </x:c>
      <x:c r="AE1402" s="7" t="str">
        <x:v>["candidate_requires_field_validation"]</x:v>
      </x:c>
    </x:row>
    <x:row r="1403" ht="18" customHeight="1">
      <x:c r="A1403" s="2" t="str">
        <x:v>GRID-863ca3a07ffffff</x:v>
      </x:c>
      <x:c r="B1403" s="7" t="str">
        <x:v>priority_candidate</x:v>
      </x:c>
      <x:c r="C1403" s="2" t="n">
        <x:v>1402</x:v>
      </x:c>
      <x:c r="D1403" s="2" t="str">
        <x:v>Chhattisgarh</x:v>
      </x:c>
      <x:c r="E1403" s="2" t="str">
        <x:v>Jashpur</x:v>
      </x:c>
      <x:c r="F1403" s="8" t="n">
        <x:v>23.208739513487302</x:v>
      </x:c>
      <x:c r="G1403" s="8" t="n">
        <x:v>83.69548847144395</x:v>
      </x:c>
      <x:c r="H1403" s="2" t="str">
        <x:v>863ca3a07ffffff</x:v>
      </x:c>
      <x:c r="I1403" s="2" t="str">
        <x:v>Silver</x:v>
      </x:c>
      <x:c r="J1403" s="7" t="str">
        <x:v>["silver","lead","copper","carbon","aluminium"]</x:v>
      </x:c>
      <x:c r="K1403" s="7" t="str">
        <x:v>["Ag","Pb","Cu","C","Al"]</x:v>
      </x:c>
      <x:c r="L1403" s="8" t="n">
        <x:v>0.9125</x:v>
      </x:c>
      <x:c r="M1403" s="8" t="n">
        <x:v>0.99777</x:v>
      </x:c>
      <x:c r="N1403" s="8" t="n">
        <x:v>28.76</x:v>
      </x:c>
      <x:c r="O1403" s="2" t="n">
        <x:v>21</x:v>
      </x:c>
      <x:c r="P1403" s="8" t="n">
        <x:v>0.6973333333333335</x:v>
      </x:c>
      <x:c r="Q1403" s="8" t="n">
        <x:v>0.2857142857142857</x:v>
      </x:c>
      <x:c r="R1403" s="2" t="str">
        <x:v>passes_minimum_holdout</x:v>
      </x:c>
      <x:c r="S1403" s="2" t="str">
        <x:v>PROTEROZOIC</x:v>
      </x:c>
      <x:c r="T1403" s="2" t="str">
        <x:v>CHHOTANAGPUR GNEISSIC COMPLEX</x:v>
      </x:c>
      <x:c r="U1403" s="2" t="str">
        <x:v>968,CHHOTANAGPUR GNEISSIC COMPLEX,PROTEROZOIC</x:v>
      </x:c>
      <x:c r="V1403" s="2" t="n">
        <x:v>897</x:v>
      </x:c>
      <x:c r="W1403" s="2" t="str">
        <x:v>plateau_or_plain</x:v>
      </x:c>
      <x:c r="X1403" s="9" t="n">
        <x:v>45901</x:v>
      </x:c>
      <x:c r="Y1403" s="9" t="n">
        <x:v>46265</x:v>
      </x:c>
      <x:c r="Z1403" s="2" t="n">
        <x:v>22.570986301369864</x:v>
      </x:c>
      <x:c r="AA1403" s="2" t="n">
        <x:v>1616.37</x:v>
      </x:c>
      <x:c r="AB1403" s="2" t="n">
        <x:v>100</x:v>
      </x:c>
      <x:c r="AC1403" s="2" t="str">
        <x:v>3529.9</x:v>
      </x:c>
      <x:c r="AD1403" s="2" t="str">
        <x:v>851669.0</x:v>
      </x:c>
      <x:c r="AE1403" s="7" t="str">
        <x:v>["candidate_requires_field_validation"]</x:v>
      </x:c>
    </x:row>
    <x:row r="1404" ht="18" customHeight="1">
      <x:c r="A1404" s="2" t="str">
        <x:v>GRID-863cab8d7ffffff</x:v>
      </x:c>
      <x:c r="B1404" s="7" t="str">
        <x:v>priority_candidate</x:v>
      </x:c>
      <x:c r="C1404" s="2" t="n">
        <x:v>1403</x:v>
      </x:c>
      <x:c r="D1404" s="2" t="str">
        <x:v>West Bengal</x:v>
      </x:c>
      <x:c r="E1404" s="2" t="str">
        <x:v>Puruliya</x:v>
      </x:c>
      <x:c r="F1404" s="8" t="n">
        <x:v>23.060335893393884</x:v>
      </x:c>
      <x:c r="G1404" s="8" t="n">
        <x:v>86.52104238490803</x:v>
      </x:c>
      <x:c r="H1404" s="2" t="str">
        <x:v>863cab8d7ffffff</x:v>
      </x:c>
      <x:c r="I1404" s="2" t="str">
        <x:v>Silver</x:v>
      </x:c>
      <x:c r="J1404" s="7" t="str">
        <x:v>["silver","lead","copper","titanium","titanium dioxide","zinc"]</x:v>
      </x:c>
      <x:c r="K1404" s="7" t="str">
        <x:v>["Ag","Pb","Cu","Ti","TiO2","Zn"]</x:v>
      </x:c>
      <x:c r="L1404" s="8" t="n">
        <x:v>0.9124</x:v>
      </x:c>
      <x:c r="M1404" s="8" t="n">
        <x:v>0.99776</x:v>
      </x:c>
      <x:c r="N1404" s="8" t="n">
        <x:v>28.8</x:v>
      </x:c>
      <x:c r="O1404" s="2" t="n">
        <x:v>21</x:v>
      </x:c>
      <x:c r="P1404" s="8" t="n">
        <x:v>0.6973333333333335</x:v>
      </x:c>
      <x:c r="Q1404" s="8" t="n">
        <x:v>0.2857142857142857</x:v>
      </x:c>
      <x:c r="R1404" s="2" t="str">
        <x:v>passes_minimum_holdout</x:v>
      </x:c>
      <x:c r="S1404" s="2" t="str">
        <x:v>PROTEROZOIC</x:v>
      </x:c>
      <x:c r="T1404" s="2" t="str">
        <x:v>CHHOTANAGPUR GNEISSIC COMPLEX</x:v>
      </x:c>
      <x:c r="U1404" s="2" t="str">
        <x:v>968,CHHOTANAGPUR GNEISSIC COMPLEX,PROTEROZOIC</x:v>
      </x:c>
      <x:c r="V1404" s="2" t="n">
        <x:v>175</x:v>
      </x:c>
      <x:c r="W1404" s="2" t="str">
        <x:v>plateau_or_plain</x:v>
      </x:c>
      <x:c r="X1404" s="9" t="n">
        <x:v>45901</x:v>
      </x:c>
      <x:c r="Y1404" s="9" t="n">
        <x:v>46265</x:v>
      </x:c>
      <x:c r="Z1404" s="2" t="n">
        <x:v>24.695013698630138</x:v>
      </x:c>
      <x:c r="AA1404" s="2" t="n">
        <x:v>1495.34</x:v>
      </x:c>
      <x:c r="AB1404" s="2" t="n">
        <x:v>100</x:v>
      </x:c>
      <x:c r="AC1404" s="2" t="str">
        <x:v>18668.8</x:v>
      </x:c>
      <x:c r="AD1404" s="2" t="str">
        <x:v>2930115.0</x:v>
      </x:c>
      <x:c r="AE1404" s="7" t="str">
        <x:v>["candidate_requires_field_validation"]</x:v>
      </x:c>
    </x:row>
    <x:row r="1405" ht="18" customHeight="1">
      <x:c r="A1405" s="2" t="str">
        <x:v>GRID-863ca325fffffff</x:v>
      </x:c>
      <x:c r="B1405" s="7" t="str">
        <x:v>priority_candidate</x:v>
      </x:c>
      <x:c r="C1405" s="2" t="n">
        <x:v>1404</x:v>
      </x:c>
      <x:c r="D1405" s="2" t="str">
        <x:v>Chhattisgarh</x:v>
      </x:c>
      <x:c r="E1405" s="2" t="str">
        <x:v>Jashpur</x:v>
      </x:c>
      <x:c r="F1405" s="8" t="n">
        <x:v>22.852948629417472</x:v>
      </x:c>
      <x:c r="G1405" s="8" t="n">
        <x:v>84.10053894032954</x:v>
      </x:c>
      <x:c r="H1405" s="2" t="str">
        <x:v>863ca325fffffff</x:v>
      </x:c>
      <x:c r="I1405" s="2" t="str">
        <x:v>Silver</x:v>
      </x:c>
      <x:c r="J1405" s="7" t="str">
        <x:v>["silver","lead","copper","aluminium","carbon"]</x:v>
      </x:c>
      <x:c r="K1405" s="7" t="str">
        <x:v>["Ag","Pb","Cu","Al","C"]</x:v>
      </x:c>
      <x:c r="L1405" s="8" t="n">
        <x:v>0.9124</x:v>
      </x:c>
      <x:c r="M1405" s="8" t="n">
        <x:v>0.99775</x:v>
      </x:c>
      <x:c r="N1405" s="8" t="n">
        <x:v>28.82</x:v>
      </x:c>
      <x:c r="O1405" s="2" t="n">
        <x:v>21</x:v>
      </x:c>
      <x:c r="P1405" s="8" t="n">
        <x:v>0.6973333333333335</x:v>
      </x:c>
      <x:c r="Q1405" s="8" t="n">
        <x:v>0.2857142857142857</x:v>
      </x:c>
      <x:c r="R1405" s="2" t="str">
        <x:v>passes_minimum_holdout</x:v>
      </x:c>
      <x:c r="S1405" s="2" t="str">
        <x:v>PROTEROZOIC</x:v>
      </x:c>
      <x:c r="T1405" s="2" t="str">
        <x:v>CHHOTANAGPUR GNEISSIC COMPLEX</x:v>
      </x:c>
      <x:c r="U1405" s="2" t="str">
        <x:v>968,CHHOTANAGPUR GNEISSIC COMPLEX,PROTEROZOIC</x:v>
      </x:c>
      <x:c r="V1405" s="2" t="n">
        <x:v>859</x:v>
      </x:c>
      <x:c r="W1405" s="2" t="str">
        <x:v>plateau_or_plain</x:v>
      </x:c>
      <x:c r="X1405" s="9" t="n">
        <x:v>45901</x:v>
      </x:c>
      <x:c r="Y1405" s="9" t="n">
        <x:v>46265</x:v>
      </x:c>
      <x:c r="Z1405" s="2" t="n">
        <x:v>22.770575342465754</x:v>
      </x:c>
      <x:c r="AA1405" s="2" t="n">
        <x:v>1531.93</x:v>
      </x:c>
      <x:c r="AB1405" s="2" t="n">
        <x:v>100</x:v>
      </x:c>
      <x:c r="AC1405" s="2" t="str">
        <x:v>4891.2</x:v>
      </x:c>
      <x:c r="AD1405" s="2" t="str">
        <x:v>851669.0</x:v>
      </x:c>
      <x:c r="AE1405" s="7" t="str">
        <x:v>["candidate_requires_field_validation"]</x:v>
      </x:c>
    </x:row>
    <x:row r="1406" ht="18" customHeight="1">
      <x:c r="A1406" s="2" t="str">
        <x:v>GRID-863ca32e7ffffff</x:v>
      </x:c>
      <x:c r="B1406" s="7" t="str">
        <x:v>priority_candidate</x:v>
      </x:c>
      <x:c r="C1406" s="2" t="n">
        <x:v>1405</x:v>
      </x:c>
      <x:c r="D1406" s="2" t="str">
        <x:v>Chhattisgarh</x:v>
      </x:c>
      <x:c r="E1406" s="2" t="str">
        <x:v>Jashpur</x:v>
      </x:c>
      <x:c r="F1406" s="8" t="n">
        <x:v>22.80068900550251</x:v>
      </x:c>
      <x:c r="G1406" s="8" t="n">
        <x:v>84.00150272745252</x:v>
      </x:c>
      <x:c r="H1406" s="2" t="str">
        <x:v>863ca32e7ffffff</x:v>
      </x:c>
      <x:c r="I1406" s="2" t="str">
        <x:v>Silver</x:v>
      </x:c>
      <x:c r="J1406" s="7" t="str">
        <x:v>["silver","lead","copper","aluminium","carbon"]</x:v>
      </x:c>
      <x:c r="K1406" s="7" t="str">
        <x:v>["Ag","Pb","Cu","Al","C"]</x:v>
      </x:c>
      <x:c r="L1406" s="8" t="n">
        <x:v>0.912</x:v>
      </x:c>
      <x:c r="M1406" s="8" t="n">
        <x:v>0.99773</x:v>
      </x:c>
      <x:c r="N1406" s="8" t="n">
        <x:v>28.98</x:v>
      </x:c>
      <x:c r="O1406" s="2" t="n">
        <x:v>21</x:v>
      </x:c>
      <x:c r="P1406" s="8" t="n">
        <x:v>0.6973333333333335</x:v>
      </x:c>
      <x:c r="Q1406" s="8" t="n">
        <x:v>0.2857142857142857</x:v>
      </x:c>
      <x:c r="R1406" s="2" t="str">
        <x:v>passes_minimum_holdout</x:v>
      </x:c>
      <x:c r="S1406" s="2" t="str">
        <x:v>PROTEROZOIC</x:v>
      </x:c>
      <x:c r="T1406" s="2" t="str">
        <x:v>CHHOTANAGPUR GNEISSIC COMPLEX</x:v>
      </x:c>
      <x:c r="U1406" s="2" t="str">
        <x:v>968,CHHOTANAGPUR GNEISSIC COMPLEX,PROTEROZOIC</x:v>
      </x:c>
      <x:c r="V1406" s="2" t="n">
        <x:v>535</x:v>
      </x:c>
      <x:c r="W1406" s="2" t="str">
        <x:v>plateau_or_plain</x:v>
      </x:c>
      <x:c r="X1406" s="9" t="n">
        <x:v>45901</x:v>
      </x:c>
      <x:c r="Y1406" s="9" t="n">
        <x:v>46265</x:v>
      </x:c>
      <x:c r="Z1406" s="2" t="n">
        <x:v>22.570986301369864</x:v>
      </x:c>
      <x:c r="AA1406" s="2" t="n">
        <x:v>1616.37</x:v>
      </x:c>
      <x:c r="AB1406" s="2" t="n">
        <x:v>100</x:v>
      </x:c>
      <x:c r="AC1406" s="2" t="str">
        <x:v>10129.3</x:v>
      </x:c>
      <x:c r="AD1406" s="2" t="str">
        <x:v>851669.0</x:v>
      </x:c>
      <x:c r="AE1406" s="7" t="str">
        <x:v>["candidate_requires_field_validation"]</x:v>
      </x:c>
    </x:row>
    <x:row r="1407" ht="18" customHeight="1">
      <x:c r="A1407" s="2" t="str">
        <x:v>GRID-863ca304fffffff</x:v>
      </x:c>
      <x:c r="B1407" s="7" t="str">
        <x:v>priority_candidate</x:v>
      </x:c>
      <x:c r="C1407" s="2" t="n">
        <x:v>1406</x:v>
      </x:c>
      <x:c r="D1407" s="2" t="str">
        <x:v>Chhattisgarh</x:v>
      </x:c>
      <x:c r="E1407" s="2" t="str">
        <x:v>Jashpur</x:v>
      </x:c>
      <x:c r="F1407" s="8" t="n">
        <x:v>22.900637389262357</x:v>
      </x:c>
      <x:c r="G1407" s="8" t="n">
        <x:v>83.68311223336902</x:v>
      </x:c>
      <x:c r="H1407" s="2" t="str">
        <x:v>863ca304fffffff</x:v>
      </x:c>
      <x:c r="I1407" s="2" t="str">
        <x:v>Silver</x:v>
      </x:c>
      <x:c r="J1407" s="7" t="str">
        <x:v>["silver","lead","copper","carbon","aluminium"]</x:v>
      </x:c>
      <x:c r="K1407" s="7" t="str">
        <x:v>["Ag","Pb","Cu","C","Al"]</x:v>
      </x:c>
      <x:c r="L1407" s="8" t="n">
        <x:v>0.9116</x:v>
      </x:c>
      <x:c r="M1407" s="8" t="n">
        <x:v>0.99772</x:v>
      </x:c>
      <x:c r="N1407" s="8" t="n">
        <x:v>29.09</x:v>
      </x:c>
      <x:c r="O1407" s="2" t="n">
        <x:v>21</x:v>
      </x:c>
      <x:c r="P1407" s="8" t="n">
        <x:v>0.6973333333333335</x:v>
      </x:c>
      <x:c r="Q1407" s="8" t="n">
        <x:v>0.2857142857142857</x:v>
      </x:c>
      <x:c r="R1407" s="2" t="str">
        <x:v>passes_minimum_holdout</x:v>
      </x:c>
      <x:c r="S1407" s="2" t="str">
        <x:v>PROTEROZOIC</x:v>
      </x:c>
      <x:c r="T1407" s="2" t="str">
        <x:v>CHHOTANAGPUR GNEISSIC COMPLEX</x:v>
      </x:c>
      <x:c r="U1407" s="2" t="str">
        <x:v>968,CHHOTANAGPUR GNEISSIC COMPLEX,PROTEROZOIC</x:v>
      </x:c>
      <x:c r="V1407" s="2" t="n">
        <x:v>695</x:v>
      </x:c>
      <x:c r="W1407" s="2" t="str">
        <x:v>plateau_or_plain</x:v>
      </x:c>
      <x:c r="X1407" s="9" t="n">
        <x:v>45901</x:v>
      </x:c>
      <x:c r="Y1407" s="9" t="n">
        <x:v>46265</x:v>
      </x:c>
      <x:c r="Z1407" s="2" t="n">
        <x:v>22.570986301369864</x:v>
      </x:c>
      <x:c r="AA1407" s="2" t="n">
        <x:v>1616.37</x:v>
      </x:c>
      <x:c r="AB1407" s="2" t="n">
        <x:v>100</x:v>
      </x:c>
      <x:c r="AC1407" s="2" t="str">
        <x:v>6972.9</x:v>
      </x:c>
      <x:c r="AD1407" s="2" t="str">
        <x:v>851669.0</x:v>
      </x:c>
      <x:c r="AE1407" s="7" t="str">
        <x:v>["candidate_requires_field_validation"]</x:v>
      </x:c>
    </x:row>
    <x:row r="1408" ht="18" customHeight="1">
      <x:c r="A1408" s="2" t="str">
        <x:v>GRID-863ca306fffffff</x:v>
      </x:c>
      <x:c r="B1408" s="7" t="str">
        <x:v>priority_candidate</x:v>
      </x:c>
      <x:c r="C1408" s="2" t="n">
        <x:v>1407</x:v>
      </x:c>
      <x:c r="D1408" s="2" t="str">
        <x:v>Chhattisgarh</x:v>
      </x:c>
      <x:c r="E1408" s="2" t="str">
        <x:v>Jashpur</x:v>
      </x:c>
      <x:c r="F1408" s="8" t="n">
        <x:v>22.95169567659703</x:v>
      </x:c>
      <x:c r="G1408" s="8" t="n">
        <x:v>83.65294473147706</x:v>
      </x:c>
      <x:c r="H1408" s="2" t="str">
        <x:v>863ca306fffffff</x:v>
      </x:c>
      <x:c r="I1408" s="2" t="str">
        <x:v>Silver</x:v>
      </x:c>
      <x:c r="J1408" s="7" t="str">
        <x:v>["silver","lead","copper","carbon","aluminium"]</x:v>
      </x:c>
      <x:c r="K1408" s="7" t="str">
        <x:v>["Ag","Pb","Cu","C","Al"]</x:v>
      </x:c>
      <x:c r="L1408" s="8" t="n">
        <x:v>0.9116</x:v>
      </x:c>
      <x:c r="M1408" s="8" t="n">
        <x:v>0.99771</x:v>
      </x:c>
      <x:c r="N1408" s="8" t="n">
        <x:v>29.12</x:v>
      </x:c>
      <x:c r="O1408" s="2" t="n">
        <x:v>21</x:v>
      </x:c>
      <x:c r="P1408" s="8" t="n">
        <x:v>0.6973333333333335</x:v>
      </x:c>
      <x:c r="Q1408" s="8" t="n">
        <x:v>0.2857142857142857</x:v>
      </x:c>
      <x:c r="R1408" s="2" t="str">
        <x:v>passes_minimum_holdout</x:v>
      </x:c>
      <x:c r="S1408" s="2" t="str">
        <x:v>PROTEROZOIC</x:v>
      </x:c>
      <x:c r="T1408" s="2" t="str">
        <x:v>CHHOTANAGPUR GNEISSIC COMPLEX</x:v>
      </x:c>
      <x:c r="U1408" s="2" t="str">
        <x:v>968,CHHOTANAGPUR GNEISSIC COMPLEX,PROTEROZOIC</x:v>
      </x:c>
      <x:c r="V1408" s="2" t="n">
        <x:v>654</x:v>
      </x:c>
      <x:c r="W1408" s="2" t="str">
        <x:v>plateau_or_plain</x:v>
      </x:c>
      <x:c r="X1408" s="9" t="n">
        <x:v>45901</x:v>
      </x:c>
      <x:c r="Y1408" s="9" t="n">
        <x:v>46265</x:v>
      </x:c>
      <x:c r="Z1408" s="2" t="n">
        <x:v>22.570986301369864</x:v>
      </x:c>
      <x:c r="AA1408" s="2" t="n">
        <x:v>1616.37</x:v>
      </x:c>
      <x:c r="AB1408" s="2" t="n">
        <x:v>100</x:v>
      </x:c>
      <x:c r="AC1408" s="2" t="str">
        <x:v>9403.0</x:v>
      </x:c>
      <x:c r="AD1408" s="2" t="str">
        <x:v>851669.0</x:v>
      </x:c>
      <x:c r="AE1408" s="7" t="str">
        <x:v>["candidate_requires_field_validation"]</x:v>
      </x:c>
    </x:row>
    <x:row r="1409" ht="18" customHeight="1">
      <x:c r="A1409" s="2" t="str">
        <x:v>GRID-863cad727ffffff</x:v>
      </x:c>
      <x:c r="B1409" s="7" t="str">
        <x:v>priority_candidate</x:v>
      </x:c>
      <x:c r="C1409" s="2" t="n">
        <x:v>1408</x:v>
      </x:c>
      <x:c r="D1409" s="2" t="str">
        <x:v>Jharkhand</x:v>
      </x:c>
      <x:c r="E1409" s="2" t="str">
        <x:v>Giridih</x:v>
      </x:c>
      <x:c r="F1409" s="8" t="n">
        <x:v>24.451169718969656</x:v>
      </x:c>
      <x:c r="G1409" s="8" t="n">
        <x:v>86.09734197404424</x:v>
      </x:c>
      <x:c r="H1409" s="2" t="str">
        <x:v>863cad727ffffff</x:v>
      </x:c>
      <x:c r="I1409" s="2" t="str">
        <x:v>Silver</x:v>
      </x:c>
      <x:c r="J1409" s="7" t="str">
        <x:v>["silver","lead","copper","zinc","molybdenum"]</x:v>
      </x:c>
      <x:c r="K1409" s="7" t="str">
        <x:v>["Ag","Pb","Cu","Zn","Mo"]</x:v>
      </x:c>
      <x:c r="L1409" s="8" t="n">
        <x:v>0.9113</x:v>
      </x:c>
      <x:c r="M1409" s="8" t="n">
        <x:v>0.9977</x:v>
      </x:c>
      <x:c r="N1409" s="8" t="n">
        <x:v>29.21</x:v>
      </x:c>
      <x:c r="O1409" s="2" t="n">
        <x:v>21</x:v>
      </x:c>
      <x:c r="P1409" s="8" t="n">
        <x:v>0.6973333333333335</x:v>
      </x:c>
      <x:c r="Q1409" s="8" t="n">
        <x:v>0.2857142857142857</x:v>
      </x:c>
      <x:c r="R1409" s="2" t="str">
        <x:v>passes_minimum_holdout</x:v>
      </x:c>
      <x:c r="S1409" s="2" t="str">
        <x:v>PROTEROZOIC</x:v>
      </x:c>
      <x:c r="T1409" s="2" t="str">
        <x:v>CHHOTANAGPUR GNEISSIC COMPLEX</x:v>
      </x:c>
      <x:c r="U1409" s="2" t="str">
        <x:v>968,CHHOTANAGPUR GNEISSIC COMPLEX,PROTEROZOIC</x:v>
      </x:c>
      <x:c r="V1409" s="2" t="n">
        <x:v>368</x:v>
      </x:c>
      <x:c r="W1409" s="2" t="str">
        <x:v>plateau_or_plain</x:v>
      </x:c>
      <x:c r="X1409" s="9" t="n">
        <x:v>45901</x:v>
      </x:c>
      <x:c r="Y1409" s="9" t="n">
        <x:v>46265</x:v>
      </x:c>
      <x:c r="Z1409" s="2" t="n">
        <x:v>24.23235616438356</x:v>
      </x:c>
      <x:c r="AA1409" s="2" t="n">
        <x:v>1085.28</x:v>
      </x:c>
      <x:c r="AB1409" s="2" t="n">
        <x:v>100</x:v>
      </x:c>
      <x:c r="AC1409" s="2" t="str">
        <x:v>24217.6</x:v>
      </x:c>
      <x:c r="AD1409" s="2" t="str">
        <x:v>2445474.0</x:v>
      </x:c>
      <x:c r="AE1409" s="7" t="str">
        <x:v>["candidate_requires_field_validation"]</x:v>
      </x:c>
    </x:row>
    <x:row r="1410" ht="18" customHeight="1">
      <x:c r="A1410" s="2" t="str">
        <x:v>GRID-863ca998fffffff</x:v>
      </x:c>
      <x:c r="B1410" s="7" t="str">
        <x:v>priority_candidate</x:v>
      </x:c>
      <x:c r="C1410" s="2" t="n">
        <x:v>1409</x:v>
      </x:c>
      <x:c r="D1410" s="2" t="str">
        <x:v>Jharkhand</x:v>
      </x:c>
      <x:c r="E1410" s="2" t="str">
        <x:v>Deoghar</x:v>
      </x:c>
      <x:c r="F1410" s="8" t="n">
        <x:v>24.2452089681241</x:v>
      </x:c>
      <x:c r="G1410" s="8" t="n">
        <x:v>86.61411729024968</x:v>
      </x:c>
      <x:c r="H1410" s="2" t="str">
        <x:v>863ca998fffffff</x:v>
      </x:c>
      <x:c r="I1410" s="2" t="str">
        <x:v>Silver</x:v>
      </x:c>
      <x:c r="J1410" s="7" t="str">
        <x:v>["silver","lead","copper","zinc","vanadium"]</x:v>
      </x:c>
      <x:c r="K1410" s="7" t="str">
        <x:v>["Ag","Pb","Cu","Zn","V"]</x:v>
      </x:c>
      <x:c r="L1410" s="8" t="n">
        <x:v>0.9113</x:v>
      </x:c>
      <x:c r="M1410" s="8" t="n">
        <x:v>0.99769</x:v>
      </x:c>
      <x:c r="N1410" s="8" t="n">
        <x:v>29.24</x:v>
      </x:c>
      <x:c r="O1410" s="2" t="n">
        <x:v>21</x:v>
      </x:c>
      <x:c r="P1410" s="8" t="n">
        <x:v>0.6973333333333335</x:v>
      </x:c>
      <x:c r="Q1410" s="8" t="n">
        <x:v>0.2857142857142857</x:v>
      </x:c>
      <x:c r="R1410" s="2" t="str">
        <x:v>passes_minimum_holdout</x:v>
      </x:c>
      <x:c r="S1410" s="2" t="str">
        <x:v>PROTEROZOIC</x:v>
      </x:c>
      <x:c r="T1410" s="2" t="str">
        <x:v>CHHOTANAGPUR GNEISSIC COMPLEX</x:v>
      </x:c>
      <x:c r="U1410" s="2" t="str">
        <x:v>968,CHHOTANAGPUR GNEISSIC COMPLEX,PROTEROZOIC</x:v>
      </x:c>
      <x:c r="V1410" s="2" t="n">
        <x:v>235</x:v>
      </x:c>
      <x:c r="W1410" s="2" t="str">
        <x:v>plateau_or_plain</x:v>
      </x:c>
      <x:c r="X1410" s="9" t="n">
        <x:v>45901</x:v>
      </x:c>
      <x:c r="Y1410" s="9" t="n">
        <x:v>46265</x:v>
      </x:c>
      <x:c r="Z1410" s="2" t="n">
        <x:v>24.662958904109587</x:v>
      </x:c>
      <x:c r="AA1410" s="2" t="n">
        <x:v>1294.91</x:v>
      </x:c>
      <x:c r="AB1410" s="2" t="n">
        <x:v>100</x:v>
      </x:c>
      <x:c r="AC1410" s="2" t="str">
        <x:v>29338.8</x:v>
      </x:c>
      <x:c r="AD1410" s="2" t="str">
        <x:v>1492073.0</x:v>
      </x:c>
      <x:c r="AE1410" s="7" t="str">
        <x:v>["candidate_requires_field_validation"]</x:v>
      </x:c>
    </x:row>
    <x:row r="1411" ht="18" customHeight="1">
      <x:c r="A1411" s="2" t="str">
        <x:v>GRID-863cabac7ffffff</x:v>
      </x:c>
      <x:c r="B1411" s="7" t="str">
        <x:v>priority_candidate</x:v>
      </x:c>
      <x:c r="C1411" s="2" t="n">
        <x:v>1410</x:v>
      </x:c>
      <x:c r="D1411" s="2" t="str">
        <x:v>West Bengal</x:v>
      </x:c>
      <x:c r="E1411" s="2" t="str">
        <x:v>Bankura</x:v>
      </x:c>
      <x:c r="F1411" s="8" t="n">
        <x:v>23.107967162197177</x:v>
      </x:c>
      <x:c r="G1411" s="8" t="n">
        <x:v>87.01682949288188</x:v>
      </x:c>
      <x:c r="H1411" s="2" t="str">
        <x:v>863cabac7ffffff</x:v>
      </x:c>
      <x:c r="I1411" s="2" t="str">
        <x:v>Silver</x:v>
      </x:c>
      <x:c r="J1411" s="7" t="str">
        <x:v>["silver","lead","copper","vanadium","titanium","titanium dioxide"]</x:v>
      </x:c>
      <x:c r="K1411" s="7" t="str">
        <x:v>["Ag","Pb","Cu","V","Ti","TiO2"]</x:v>
      </x:c>
      <x:c r="L1411" s="8" t="n">
        <x:v>0.9111</x:v>
      </x:c>
      <x:c r="M1411" s="8" t="n">
        <x:v>0.99768</x:v>
      </x:c>
      <x:c r="N1411" s="8" t="n">
        <x:v>29.32</x:v>
      </x:c>
      <x:c r="O1411" s="2" t="n">
        <x:v>21</x:v>
      </x:c>
      <x:c r="P1411" s="8" t="n">
        <x:v>0.6973333333333335</x:v>
      </x:c>
      <x:c r="Q1411" s="8" t="n">
        <x:v>0.2857142857142857</x:v>
      </x:c>
      <x:c r="R1411" s="2" t="str">
        <x:v>passes_minimum_holdout</x:v>
      </x:c>
      <x:c r="S1411" s="2" t="str">
        <x:v>PROTEROZOIC</x:v>
      </x:c>
      <x:c r="T1411" s="2" t="str">
        <x:v>CHHOTANAGPUR GNEISSIC COMPLEX</x:v>
      </x:c>
      <x:c r="U1411" s="2" t="str">
        <x:v>968,CHHOTANAGPUR GNEISSIC COMPLEX,PROTEROZOIC</x:v>
      </x:c>
      <x:c r="V1411" s="2" t="n">
        <x:v>101</x:v>
      </x:c>
      <x:c r="W1411" s="2" t="str">
        <x:v>plateau_or_plain</x:v>
      </x:c>
      <x:c r="X1411" s="9" t="n">
        <x:v>45901</x:v>
      </x:c>
      <x:c r="Y1411" s="9" t="n">
        <x:v>46265</x:v>
      </x:c>
      <x:c r="Z1411" s="2" t="n">
        <x:v>24.772986301369862</x:v>
      </x:c>
      <x:c r="AA1411" s="2" t="n">
        <x:v>1507.1200000000001</x:v>
      </x:c>
      <x:c r="AB1411" s="2" t="n">
        <x:v>100</x:v>
      </x:c>
      <x:c r="AC1411" s="2" t="str">
        <x:v>19669.5</x:v>
      </x:c>
      <x:c r="AD1411" s="2" t="str">
        <x:v>3596674.0</x:v>
      </x:c>
      <x:c r="AE1411" s="7" t="str">
        <x:v>["candidate_requires_field_validation"]</x:v>
      </x:c>
    </x:row>
    <x:row r="1412" ht="18" customHeight="1">
      <x:c r="A1412" s="2" t="str">
        <x:v>GRID-863ca985fffffff</x:v>
      </x:c>
      <x:c r="B1412" s="7" t="str">
        <x:v>priority_candidate</x:v>
      </x:c>
      <x:c r="C1412" s="2" t="n">
        <x:v>1411</x:v>
      </x:c>
      <x:c r="D1412" s="2" t="str">
        <x:v>Jharkhand</x:v>
      </x:c>
      <x:c r="E1412" s="2" t="str">
        <x:v>Deoghar</x:v>
      </x:c>
      <x:c r="F1412" s="8" t="n">
        <x:v>24.29496436040289</x:v>
      </x:c>
      <x:c r="G1412" s="8" t="n">
        <x:v>86.91385329644334</x:v>
      </x:c>
      <x:c r="H1412" s="2" t="str">
        <x:v>863ca985fffffff</x:v>
      </x:c>
      <x:c r="I1412" s="2" t="str">
        <x:v>Silver</x:v>
      </x:c>
      <x:c r="J1412" s="7" t="str">
        <x:v>["silver","lead","copper","zinc","vanadium"]</x:v>
      </x:c>
      <x:c r="K1412" s="7" t="str">
        <x:v>["Ag","Pb","Cu","Zn","V"]</x:v>
      </x:c>
      <x:c r="L1412" s="8" t="n">
        <x:v>0.9109</x:v>
      </x:c>
      <x:c r="M1412" s="8" t="n">
        <x:v>0.99767</x:v>
      </x:c>
      <x:c r="N1412" s="8" t="n">
        <x:v>29.39</x:v>
      </x:c>
      <x:c r="O1412" s="2" t="n">
        <x:v>21</x:v>
      </x:c>
      <x:c r="P1412" s="8" t="n">
        <x:v>0.6973333333333335</x:v>
      </x:c>
      <x:c r="Q1412" s="8" t="n">
        <x:v>0.2857142857142857</x:v>
      </x:c>
      <x:c r="R1412" s="2" t="str">
        <x:v>passes_minimum_holdout</x:v>
      </x:c>
      <x:c r="S1412" s="2" t="str">
        <x:v>PROTEROZOIC</x:v>
      </x:c>
      <x:c r="T1412" s="2" t="str">
        <x:v>CHHOTANAGPUR GNEISSIC COMPLEX</x:v>
      </x:c>
      <x:c r="U1412" s="2" t="str">
        <x:v>968,CHHOTANAGPUR GNEISSIC COMPLEX,PROTEROZOIC</x:v>
      </x:c>
      <x:c r="V1412" s="2" t="n">
        <x:v>228</x:v>
      </x:c>
      <x:c r="W1412" s="2" t="str">
        <x:v>plateau_or_plain</x:v>
      </x:c>
      <x:c r="X1412" s="9" t="n">
        <x:v>45901</x:v>
      </x:c>
      <x:c r="Y1412" s="9" t="n">
        <x:v>46265</x:v>
      </x:c>
      <x:c r="Z1412" s="2" t="n">
        <x:v>24.529260273972604</x:v>
      </x:c>
      <x:c r="AA1412" s="2" t="n">
        <x:v>1278.58</x:v>
      </x:c>
      <x:c r="AB1412" s="2" t="n">
        <x:v>100</x:v>
      </x:c>
      <x:c r="AC1412" s="2" t="str">
        <x:v>20836.8</x:v>
      </x:c>
      <x:c r="AD1412" s="2" t="str">
        <x:v>1492073.0</x:v>
      </x:c>
      <x:c r="AE1412" s="7" t="str">
        <x:v>["candidate_requires_field_validation"]</x:v>
      </x:c>
    </x:row>
    <x:row r="1413" ht="18" customHeight="1">
      <x:c r="A1413" s="2" t="str">
        <x:v>GRID-863caec1fffffff</x:v>
      </x:c>
      <x:c r="B1413" s="7" t="str">
        <x:v>priority_candidate</x:v>
      </x:c>
      <x:c r="C1413" s="2" t="n">
        <x:v>1412</x:v>
      </x:c>
      <x:c r="D1413" s="2" t="str">
        <x:v>Jharkhand</x:v>
      </x:c>
      <x:c r="E1413" s="2" t="str">
        <x:v>Gumla</x:v>
      </x:c>
      <x:c r="F1413" s="8" t="n">
        <x:v>23.16212617654507</x:v>
      </x:c>
      <x:c r="G1413" s="8" t="n">
        <x:v>84.17811149784889</x:v>
      </x:c>
      <x:c r="H1413" s="2" t="str">
        <x:v>863caec1fffffff</x:v>
      </x:c>
      <x:c r="I1413" s="2" t="str">
        <x:v>Silver</x:v>
      </x:c>
      <x:c r="J1413" s="7" t="str">
        <x:v>["silver","lead","copper","carbon","aluminium"]</x:v>
      </x:c>
      <x:c r="K1413" s="7" t="str">
        <x:v>["Ag","Pb","Cu","C","Al"]</x:v>
      </x:c>
      <x:c r="L1413" s="8" t="n">
        <x:v>0.9106</x:v>
      </x:c>
      <x:c r="M1413" s="8" t="n">
        <x:v>0.99765</x:v>
      </x:c>
      <x:c r="N1413" s="8" t="n">
        <x:v>29.51</x:v>
      </x:c>
      <x:c r="O1413" s="2" t="n">
        <x:v>21</x:v>
      </x:c>
      <x:c r="P1413" s="8" t="n">
        <x:v>0.6973333333333335</x:v>
      </x:c>
      <x:c r="Q1413" s="8" t="n">
        <x:v>0.2857142857142857</x:v>
      </x:c>
      <x:c r="R1413" s="2" t="str">
        <x:v>passes_minimum_holdout</x:v>
      </x:c>
      <x:c r="S1413" s="2" t="str">
        <x:v>PROTEROZOIC</x:v>
      </x:c>
      <x:c r="T1413" s="2" t="str">
        <x:v>CHHOTANAGPUR GNEISSIC COMPLEX</x:v>
      </x:c>
      <x:c r="U1413" s="2" t="str">
        <x:v>968,CHHOTANAGPUR GNEISSIC COMPLEX,PROTEROZOIC</x:v>
      </x:c>
      <x:c r="V1413" s="2" t="n">
        <x:v>717</x:v>
      </x:c>
      <x:c r="W1413" s="2" t="str">
        <x:v>plateau_or_plain</x:v>
      </x:c>
      <x:c r="X1413" s="9" t="n">
        <x:v>45901</x:v>
      </x:c>
      <x:c r="Y1413" s="9" t="n">
        <x:v>46265</x:v>
      </x:c>
      <x:c r="Z1413" s="2" t="n">
        <x:v>22.770575342465754</x:v>
      </x:c>
      <x:c r="AA1413" s="2" t="n">
        <x:v>1531.93</x:v>
      </x:c>
      <x:c r="AB1413" s="2" t="n">
        <x:v>100</x:v>
      </x:c>
      <x:c r="AC1413" s="2" t="str">
        <x:v>10775.0</x:v>
      </x:c>
      <x:c r="AD1413" s="2" t="str">
        <x:v>1025213.0</x:v>
      </x:c>
      <x:c r="AE1413" s="7" t="str">
        <x:v>["candidate_requires_field_validation"]</x:v>
      </x:c>
    </x:row>
    <x:row r="1414" ht="18" customHeight="1">
      <x:c r="A1414" s="2" t="str">
        <x:v>GRID-863ca9a67ffffff</x:v>
      </x:c>
      <x:c r="B1414" s="7" t="str">
        <x:v>priority_candidate</x:v>
      </x:c>
      <x:c r="C1414" s="2" t="n">
        <x:v>1413</x:v>
      </x:c>
      <x:c r="D1414" s="2" t="str">
        <x:v>Jharkhand</x:v>
      </x:c>
      <x:c r="E1414" s="2" t="str">
        <x:v>Dumka</x:v>
      </x:c>
      <x:c r="F1414" s="8" t="n">
        <x:v>24.394671785208356</x:v>
      </x:c>
      <x:c r="G1414" s="8" t="n">
        <x:v>87.31623714502031</x:v>
      </x:c>
      <x:c r="H1414" s="2" t="str">
        <x:v>863ca9a67ffffff</x:v>
      </x:c>
      <x:c r="I1414" s="2" t="str">
        <x:v>Silver</x:v>
      </x:c>
      <x:c r="J1414" s="7" t="str">
        <x:v>["silver","lead","copper","zinc","vanadium"]</x:v>
      </x:c>
      <x:c r="K1414" s="7" t="str">
        <x:v>["Ag","Pb","Cu","Zn","V"]</x:v>
      </x:c>
      <x:c r="L1414" s="8" t="n">
        <x:v>0.9103</x:v>
      </x:c>
      <x:c r="M1414" s="8" t="n">
        <x:v>0.99762</x:v>
      </x:c>
      <x:c r="N1414" s="8" t="n">
        <x:v>29.6</x:v>
      </x:c>
      <x:c r="O1414" s="2" t="n">
        <x:v>21</x:v>
      </x:c>
      <x:c r="P1414" s="8" t="n">
        <x:v>0.6973333333333335</x:v>
      </x:c>
      <x:c r="Q1414" s="8" t="n">
        <x:v>0.2857142857142857</x:v>
      </x:c>
      <x:c r="R1414" s="2" t="str">
        <x:v>passes_minimum_holdout</x:v>
      </x:c>
      <x:c r="S1414" s="2" t="str">
        <x:v>PROTEROZOIC</x:v>
      </x:c>
      <x:c r="T1414" s="2" t="str">
        <x:v>CHHOTANAGPUR GNEISSIC COMPLEX</x:v>
      </x:c>
      <x:c r="U1414" s="2" t="str">
        <x:v>968,CHHOTANAGPUR GNEISSIC COMPLEX,PROTEROZOIC</x:v>
      </x:c>
      <x:c r="V1414" s="2" t="n">
        <x:v>207</x:v>
      </x:c>
      <x:c r="W1414" s="2" t="str">
        <x:v>plateau_or_plain</x:v>
      </x:c>
      <x:c r="X1414" s="9" t="n">
        <x:v>45901</x:v>
      </x:c>
      <x:c r="Y1414" s="9" t="n">
        <x:v>46265</x:v>
      </x:c>
      <x:c r="Z1414" s="2" t="n">
        <x:v>24.91668493150685</x:v>
      </x:c>
      <x:c r="AA1414" s="2" t="n">
        <x:v>1276.18</x:v>
      </x:c>
      <x:c r="AB1414" s="2" t="n">
        <x:v>100</x:v>
      </x:c>
      <x:c r="AC1414" s="2" t="str">
        <x:v>11167.5</x:v>
      </x:c>
      <x:c r="AD1414" s="2" t="str">
        <x:v>1321442.0</x:v>
      </x:c>
      <x:c r="AE1414" s="7" t="str">
        <x:v>["candidate_requires_field_validation"]</x:v>
      </x:c>
    </x:row>
    <x:row r="1415" ht="18" customHeight="1">
      <x:c r="A1415" s="2" t="str">
        <x:v>GRID-863ca9837ffffff</x:v>
      </x:c>
      <x:c r="B1415" s="7" t="str">
        <x:v>priority_candidate</x:v>
      </x:c>
      <x:c r="C1415" s="2" t="n">
        <x:v>1414</x:v>
      </x:c>
      <x:c r="D1415" s="2" t="str">
        <x:v>Jharkhand</x:v>
      </x:c>
      <x:c r="E1415" s="2" t="str">
        <x:v>Deoghar</x:v>
      </x:c>
      <x:c r="F1415" s="8" t="n">
        <x:v>24.29633192630832</x:v>
      </x:c>
      <x:c r="G1415" s="8" t="n">
        <x:v>86.64973653209329</x:v>
      </x:c>
      <x:c r="H1415" s="2" t="str">
        <x:v>863ca9837ffffff</x:v>
      </x:c>
      <x:c r="I1415" s="2" t="str">
        <x:v>Silver</x:v>
      </x:c>
      <x:c r="J1415" s="7" t="str">
        <x:v>["silver","lead","copper","zinc","phosphorus"]</x:v>
      </x:c>
      <x:c r="K1415" s="7" t="str">
        <x:v>["Ag","Pb","Cu","Zn","P"]</x:v>
      </x:c>
      <x:c r="L1415" s="8" t="n">
        <x:v>0.9103</x:v>
      </x:c>
      <x:c r="M1415" s="8" t="n">
        <x:v>0.99761</x:v>
      </x:c>
      <x:c r="N1415" s="8" t="n">
        <x:v>29.61</x:v>
      </x:c>
      <x:c r="O1415" s="2" t="n">
        <x:v>21</x:v>
      </x:c>
      <x:c r="P1415" s="8" t="n">
        <x:v>0.6973333333333335</x:v>
      </x:c>
      <x:c r="Q1415" s="8" t="n">
        <x:v>0.2857142857142857</x:v>
      </x:c>
      <x:c r="R1415" s="2" t="str">
        <x:v>passes_minimum_holdout</x:v>
      </x:c>
      <x:c r="S1415" s="2" t="str">
        <x:v>PROTEROZOIC</x:v>
      </x:c>
      <x:c r="T1415" s="2" t="str">
        <x:v>CHHOTANAGPUR GNEISSIC COMPLEX</x:v>
      </x:c>
      <x:c r="U1415" s="2" t="str">
        <x:v>968,CHHOTANAGPUR GNEISSIC COMPLEX,PROTEROZOIC</x:v>
      </x:c>
      <x:c r="V1415" s="2" t="n">
        <x:v>228</x:v>
      </x:c>
      <x:c r="W1415" s="2" t="str">
        <x:v>plateau_or_plain</x:v>
      </x:c>
      <x:c r="X1415" s="9" t="n">
        <x:v>45901</x:v>
      </x:c>
      <x:c r="Y1415" s="9" t="n">
        <x:v>46265</x:v>
      </x:c>
      <x:c r="Z1415" s="2" t="n">
        <x:v>24.529260273972604</x:v>
      </x:c>
      <x:c r="AA1415" s="2" t="n">
        <x:v>1278.58</x:v>
      </x:c>
      <x:c r="AB1415" s="2" t="n">
        <x:v>100</x:v>
      </x:c>
      <x:c r="AC1415" s="2" t="str">
        <x:v>41917.9</x:v>
      </x:c>
      <x:c r="AD1415" s="2" t="str">
        <x:v>1492073.0</x:v>
      </x:c>
      <x:c r="AE1415" s="7" t="str">
        <x:v>["candidate_requires_field_validation"]</x:v>
      </x:c>
    </x:row>
    <x:row r="1416" ht="18" customHeight="1">
      <x:c r="A1416" s="2" t="str">
        <x:v>GRID-863cad717ffffff</x:v>
      </x:c>
      <x:c r="B1416" s="7" t="str">
        <x:v>priority_candidate</x:v>
      </x:c>
      <x:c r="C1416" s="2" t="n">
        <x:v>1415</x:v>
      </x:c>
      <x:c r="D1416" s="2" t="str">
        <x:v>Jharkhand</x:v>
      </x:c>
      <x:c r="E1416" s="2" t="str">
        <x:v>Giridih</x:v>
      </x:c>
      <x:c r="F1416" s="8" t="n">
        <x:v>24.34889327820818</x:v>
      </x:c>
      <x:c r="G1416" s="8" t="n">
        <x:v>86.09227684373283</x:v>
      </x:c>
      <x:c r="H1416" s="2" t="str">
        <x:v>863cad717ffffff</x:v>
      </x:c>
      <x:c r="I1416" s="2" t="str">
        <x:v>Silver</x:v>
      </x:c>
      <x:c r="J1416" s="7" t="str">
        <x:v>["silver","lead","copper","zinc","molybdenum"]</x:v>
      </x:c>
      <x:c r="K1416" s="7" t="str">
        <x:v>["Ag","Pb","Cu","Zn","Mo"]</x:v>
      </x:c>
      <x:c r="L1416" s="8" t="n">
        <x:v>0.9101</x:v>
      </x:c>
      <x:c r="M1416" s="8" t="n">
        <x:v>0.9976</x:v>
      </x:c>
      <x:c r="N1416" s="8" t="n">
        <x:v>29.69</x:v>
      </x:c>
      <x:c r="O1416" s="2" t="n">
        <x:v>21</x:v>
      </x:c>
      <x:c r="P1416" s="8" t="n">
        <x:v>0.6973333333333335</x:v>
      </x:c>
      <x:c r="Q1416" s="8" t="n">
        <x:v>0.2857142857142857</x:v>
      </x:c>
      <x:c r="R1416" s="2" t="str">
        <x:v>passes_minimum_holdout</x:v>
      </x:c>
      <x:c r="S1416" s="2" t="str">
        <x:v>PROTEROZOIC</x:v>
      </x:c>
      <x:c r="T1416" s="2" t="str">
        <x:v>CHHOTANAGPUR GNEISSIC COMPLEX</x:v>
      </x:c>
      <x:c r="U1416" s="2" t="str">
        <x:v>968,CHHOTANAGPUR GNEISSIC COMPLEX,PROTEROZOIC</x:v>
      </x:c>
      <x:c r="V1416" s="2" t="n">
        <x:v>351</x:v>
      </x:c>
      <x:c r="W1416" s="2" t="str">
        <x:v>plateau_or_plain</x:v>
      </x:c>
      <x:c r="X1416" s="9" t="n">
        <x:v>45901</x:v>
      </x:c>
      <x:c r="Y1416" s="9" t="n">
        <x:v>46265</x:v>
      </x:c>
      <x:c r="Z1416" s="2" t="n">
        <x:v>24.23235616438356</x:v>
      </x:c>
      <x:c r="AA1416" s="2" t="n">
        <x:v>1085.28</x:v>
      </x:c>
      <x:c r="AB1416" s="2" t="n">
        <x:v>100</x:v>
      </x:c>
      <x:c r="AC1416" s="2" t="str">
        <x:v>24576.5</x:v>
      </x:c>
      <x:c r="AD1416" s="2" t="str">
        <x:v>2445474.0</x:v>
      </x:c>
      <x:c r="AE1416" s="7" t="str">
        <x:v>["candidate_requires_field_validation"]</x:v>
      </x:c>
    </x:row>
    <x:row r="1417" ht="18" customHeight="1">
      <x:c r="A1417" s="2" t="str">
        <x:v>GRID-863cabba7ffffff</x:v>
      </x:c>
      <x:c r="B1417" s="7" t="str">
        <x:v>priority_candidate</x:v>
      </x:c>
      <x:c r="C1417" s="2" t="n">
        <x:v>1416</x:v>
      </x:c>
      <x:c r="D1417" s="2" t="str">
        <x:v>West Bengal</x:v>
      </x:c>
      <x:c r="E1417" s="2" t="str">
        <x:v>Puruliya</x:v>
      </x:c>
      <x:c r="F1417" s="8" t="n">
        <x:v>23.2143864550511</x:v>
      </x:c>
      <x:c r="G1417" s="8" t="n">
        <x:v>86.69316614938253</x:v>
      </x:c>
      <x:c r="H1417" s="2" t="str">
        <x:v>863cabba7ffffff</x:v>
      </x:c>
      <x:c r="I1417" s="2" t="str">
        <x:v>Silver</x:v>
      </x:c>
      <x:c r="J1417" s="7" t="str">
        <x:v>["silver","lead","copper","vanadium","titanium","titanium dioxide"]</x:v>
      </x:c>
      <x:c r="K1417" s="7" t="str">
        <x:v>["Ag","Pb","Cu","V","Ti","TiO2"]</x:v>
      </x:c>
      <x:c r="L1417" s="8" t="n">
        <x:v>0.91</x:v>
      </x:c>
      <x:c r="M1417" s="8" t="n">
        <x:v>0.99759</x:v>
      </x:c>
      <x:c r="N1417" s="8" t="n">
        <x:v>29.72</x:v>
      </x:c>
      <x:c r="O1417" s="2" t="n">
        <x:v>21</x:v>
      </x:c>
      <x:c r="P1417" s="8" t="n">
        <x:v>0.6973333333333335</x:v>
      </x:c>
      <x:c r="Q1417" s="8" t="n">
        <x:v>0.2857142857142857</x:v>
      </x:c>
      <x:c r="R1417" s="2" t="str">
        <x:v>passes_minimum_holdout</x:v>
      </x:c>
      <x:c r="S1417" s="2" t="str">
        <x:v>PROTEROZOIC</x:v>
      </x:c>
      <x:c r="T1417" s="2" t="str">
        <x:v>CHHOTANAGPUR GNEISSIC COMPLEX</x:v>
      </x:c>
      <x:c r="U1417" s="2" t="str">
        <x:v>968,CHHOTANAGPUR GNEISSIC COMPLEX,PROTEROZOIC</x:v>
      </x:c>
      <x:c r="V1417" s="2" t="n">
        <x:v>188</x:v>
      </x:c>
      <x:c r="W1417" s="2" t="str">
        <x:v>plateau_or_plain</x:v>
      </x:c>
      <x:c r="X1417" s="9" t="n">
        <x:v>45901</x:v>
      </x:c>
      <x:c r="Y1417" s="9" t="n">
        <x:v>46265</x:v>
      </x:c>
      <x:c r="Z1417" s="2" t="n">
        <x:v>24.772986301369862</x:v>
      </x:c>
      <x:c r="AA1417" s="2" t="n">
        <x:v>1507.1200000000001</x:v>
      </x:c>
      <x:c r="AB1417" s="2" t="n">
        <x:v>100</x:v>
      </x:c>
      <x:c r="AC1417" s="2" t="str">
        <x:v>14818.7</x:v>
      </x:c>
      <x:c r="AD1417" s="2" t="str">
        <x:v>2930115.0</x:v>
      </x:c>
      <x:c r="AE1417" s="7" t="str">
        <x:v>["candidate_requires_field_validation"]</x:v>
      </x:c>
    </x:row>
    <x:row r="1418" ht="18" customHeight="1">
      <x:c r="A1418" s="2" t="str">
        <x:v>GRID-863cae527ffffff</x:v>
      </x:c>
      <x:c r="B1418" s="7" t="str">
        <x:v>priority_candidate</x:v>
      </x:c>
      <x:c r="C1418" s="2" t="n">
        <x:v>1417</x:v>
      </x:c>
      <x:c r="D1418" s="2" t="str">
        <x:v>Chhattisgarh</x:v>
      </x:c>
      <x:c r="E1418" s="2" t="str">
        <x:v>Jashpur</x:v>
      </x:c>
      <x:c r="F1418" s="8" t="n">
        <x:v>23.008112634233985</x:v>
      </x:c>
      <x:c r="G1418" s="8" t="n">
        <x:v>84.20399784492898</x:v>
      </x:c>
      <x:c r="H1418" s="2" t="str">
        <x:v>863cae527ffffff</x:v>
      </x:c>
      <x:c r="I1418" s="2" t="str">
        <x:v>Silver</x:v>
      </x:c>
      <x:c r="J1418" s="7" t="str">
        <x:v>["silver","lead","copper","aluminium","carbon"]</x:v>
      </x:c>
      <x:c r="K1418" s="7" t="str">
        <x:v>["Ag","Pb","Cu","Al","C"]</x:v>
      </x:c>
      <x:c r="L1418" s="8" t="n">
        <x:v>0.91</x:v>
      </x:c>
      <x:c r="M1418" s="8" t="n">
        <x:v>0.99758</x:v>
      </x:c>
      <x:c r="N1418" s="8" t="n">
        <x:v>29.73</x:v>
      </x:c>
      <x:c r="O1418" s="2" t="n">
        <x:v>21</x:v>
      </x:c>
      <x:c r="P1418" s="8" t="n">
        <x:v>0.6973333333333335</x:v>
      </x:c>
      <x:c r="Q1418" s="8" t="n">
        <x:v>0.2857142857142857</x:v>
      </x:c>
      <x:c r="R1418" s="2" t="str">
        <x:v>passes_minimum_holdout</x:v>
      </x:c>
      <x:c r="S1418" s="2" t="str">
        <x:v>PROTEROZOIC</x:v>
      </x:c>
      <x:c r="T1418" s="2" t="str">
        <x:v>CHHOTANAGPUR GNEISSIC COMPLEX</x:v>
      </x:c>
      <x:c r="U1418" s="2" t="str">
        <x:v>968,CHHOTANAGPUR GNEISSIC COMPLEX,PROTEROZOIC</x:v>
      </x:c>
      <x:c r="V1418" s="2" t="n">
        <x:v>755</x:v>
      </x:c>
      <x:c r="W1418" s="2" t="str">
        <x:v>plateau_or_plain</x:v>
      </x:c>
      <x:c r="X1418" s="9" t="n">
        <x:v>45901</x:v>
      </x:c>
      <x:c r="Y1418" s="9" t="n">
        <x:v>46265</x:v>
      </x:c>
      <x:c r="Z1418" s="2" t="n">
        <x:v>22.770575342465754</x:v>
      </x:c>
      <x:c r="AA1418" s="2" t="n">
        <x:v>1531.93</x:v>
      </x:c>
      <x:c r="AB1418" s="2" t="n">
        <x:v>100</x:v>
      </x:c>
      <x:c r="AC1418" s="2" t="str">
        <x:v>6430.3</x:v>
      </x:c>
      <x:c r="AD1418" s="2" t="str">
        <x:v>851669.0</x:v>
      </x:c>
      <x:c r="AE1418" s="7" t="str">
        <x:v>["candidate_requires_field_validation"]</x:v>
      </x:c>
    </x:row>
    <x:row r="1419" ht="18" customHeight="1">
      <x:c r="A1419" s="2" t="str">
        <x:v>GRID-863caed37ffffff</x:v>
      </x:c>
      <x:c r="B1419" s="7" t="str">
        <x:v>priority_candidate</x:v>
      </x:c>
      <x:c r="C1419" s="2" t="n">
        <x:v>1418</x:v>
      </x:c>
      <x:c r="D1419" s="2" t="str">
        <x:v>Chhattisgarh</x:v>
      </x:c>
      <x:c r="E1419" s="2" t="str">
        <x:v>Surguja</x:v>
      </x:c>
      <x:c r="F1419" s="8" t="n">
        <x:v>23.314085120535772</x:v>
      </x:c>
      <x:c r="G1419" s="8" t="n">
        <x:v>83.95806077854404</x:v>
      </x:c>
      <x:c r="H1419" s="2" t="str">
        <x:v>863caed37ffffff</x:v>
      </x:c>
      <x:c r="I1419" s="2" t="str">
        <x:v>Silver</x:v>
      </x:c>
      <x:c r="J1419" s="7" t="str">
        <x:v>["silver","lead","copper","carbon","aluminium"]</x:v>
      </x:c>
      <x:c r="K1419" s="7" t="str">
        <x:v>["Ag","Pb","Cu","C","Al"]</x:v>
      </x:c>
      <x:c r="L1419" s="8" t="n">
        <x:v>0.91</x:v>
      </x:c>
      <x:c r="M1419" s="8" t="n">
        <x:v>0.99756</x:v>
      </x:c>
      <x:c r="N1419" s="8" t="n">
        <x:v>29.73</x:v>
      </x:c>
      <x:c r="O1419" s="2" t="n">
        <x:v>21</x:v>
      </x:c>
      <x:c r="P1419" s="8" t="n">
        <x:v>0.6973333333333335</x:v>
      </x:c>
      <x:c r="Q1419" s="8" t="n">
        <x:v>0.2857142857142857</x:v>
      </x:c>
      <x:c r="R1419" s="2" t="str">
        <x:v>passes_minimum_holdout</x:v>
      </x:c>
      <x:c r="S1419" s="2" t="str">
        <x:v>PROTEROZOIC</x:v>
      </x:c>
      <x:c r="T1419" s="2" t="str">
        <x:v>CHHOTANAGPUR GNEISSIC COMPLEX</x:v>
      </x:c>
      <x:c r="U1419" s="2" t="str">
        <x:v>968,CHHOTANAGPUR GNEISSIC COMPLEX,PROTEROZOIC</x:v>
      </x:c>
      <x:c r="V1419" s="2" t="n">
        <x:v>905</x:v>
      </x:c>
      <x:c r="W1419" s="2" t="str">
        <x:v>plateau_or_plain</x:v>
      </x:c>
      <x:c r="X1419" s="9" t="n">
        <x:v>45901</x:v>
      </x:c>
      <x:c r="Y1419" s="9" t="n">
        <x:v>46265</x:v>
      </x:c>
      <x:c r="Z1419" s="2" t="n">
        <x:v>22.757205479452054</x:v>
      </x:c>
      <x:c r="AA1419" s="2" t="n">
        <x:v>1520.04</x:v>
      </x:c>
      <x:c r="AB1419" s="2" t="n">
        <x:v>100</x:v>
      </x:c>
      <x:c r="AC1419" s="2" t="str">
        <x:v>4868.7</x:v>
      </x:c>
      <x:c r="AD1419" s="2" t="str">
        <x:v>2359886.0</x:v>
      </x:c>
      <x:c r="AE1419" s="7" t="str">
        <x:v>["candidate_requires_field_validation"]</x:v>
      </x:c>
    </x:row>
    <x:row r="1420" ht="18" customHeight="1">
      <x:c r="A1420" s="2" t="str">
        <x:v>GRID-863cab8efffffff</x:v>
      </x:c>
      <x:c r="B1420" s="7" t="str">
        <x:v>priority_candidate</x:v>
      </x:c>
      <x:c r="C1420" s="2" t="n">
        <x:v>1419</x:v>
      </x:c>
      <x:c r="D1420" s="2" t="str">
        <x:v>West Bengal</x:v>
      </x:c>
      <x:c r="E1420" s="2" t="str">
        <x:v>Puruliya</x:v>
      </x:c>
      <x:c r="F1420" s="8" t="n">
        <x:v>23.163379510419233</x:v>
      </x:c>
      <x:c r="G1420" s="8" t="n">
        <x:v>86.59194367645989</x:v>
      </x:c>
      <x:c r="H1420" s="2" t="str">
        <x:v>863cab8efffffff</x:v>
      </x:c>
      <x:c r="I1420" s="2" t="str">
        <x:v>Silver</x:v>
      </x:c>
      <x:c r="J1420" s="7" t="str">
        <x:v>["silver","lead","copper","titanium","titanium dioxide","vanadium"]</x:v>
      </x:c>
      <x:c r="K1420" s="7" t="str">
        <x:v>["Ag","Pb","Cu","Ti","TiO2","V"]</x:v>
      </x:c>
      <x:c r="L1420" s="8" t="n">
        <x:v>0.9099</x:v>
      </x:c>
      <x:c r="M1420" s="8" t="n">
        <x:v>0.99755</x:v>
      </x:c>
      <x:c r="N1420" s="8" t="n">
        <x:v>29.76</x:v>
      </x:c>
      <x:c r="O1420" s="2" t="n">
        <x:v>21</x:v>
      </x:c>
      <x:c r="P1420" s="8" t="n">
        <x:v>0.6973333333333335</x:v>
      </x:c>
      <x:c r="Q1420" s="8" t="n">
        <x:v>0.2857142857142857</x:v>
      </x:c>
      <x:c r="R1420" s="2" t="str">
        <x:v>passes_minimum_holdout</x:v>
      </x:c>
      <x:c r="S1420" s="2" t="str">
        <x:v>PROTEROZOIC</x:v>
      </x:c>
      <x:c r="T1420" s="2" t="str">
        <x:v>CHHOTANAGPUR GNEISSIC COMPLEX</x:v>
      </x:c>
      <x:c r="U1420" s="2" t="str">
        <x:v>968,CHHOTANAGPUR GNEISSIC COMPLEX,PROTEROZOIC</x:v>
      </x:c>
      <x:c r="V1420" s="2" t="n">
        <x:v>179</x:v>
      </x:c>
      <x:c r="W1420" s="2" t="str">
        <x:v>plateau_or_plain</x:v>
      </x:c>
      <x:c r="X1420" s="9" t="n">
        <x:v>45901</x:v>
      </x:c>
      <x:c r="Y1420" s="9" t="n">
        <x:v>46265</x:v>
      </x:c>
      <x:c r="Z1420" s="2" t="n">
        <x:v>24.772986301369862</x:v>
      </x:c>
      <x:c r="AA1420" s="2" t="n">
        <x:v>1507.1200000000001</x:v>
      </x:c>
      <x:c r="AB1420" s="2" t="n">
        <x:v>100</x:v>
      </x:c>
      <x:c r="AC1420" s="2" t="str">
        <x:v>15517.5</x:v>
      </x:c>
      <x:c r="AD1420" s="2" t="str">
        <x:v>2930115.0</x:v>
      </x:c>
      <x:c r="AE1420" s="7" t="str">
        <x:v>["candidate_requires_field_validation"]</x:v>
      </x:c>
    </x:row>
    <x:row r="1421" ht="18" customHeight="1">
      <x:c r="A1421" s="2" t="str">
        <x:v>GRID-863ca984fffffff</x:v>
      </x:c>
      <x:c r="B1421" s="7" t="str">
        <x:v>priority_candidate</x:v>
      </x:c>
      <x:c r="C1421" s="2" t="n">
        <x:v>1420</x:v>
      </x:c>
      <x:c r="D1421" s="2" t="str">
        <x:v>Jharkhand</x:v>
      </x:c>
      <x:c r="E1421" s="2" t="str">
        <x:v>Deoghar</x:v>
      </x:c>
      <x:c r="F1421" s="8" t="n">
        <x:v>24.34604034149281</x:v>
      </x:c>
      <x:c r="G1421" s="8" t="n">
        <x:v>86.94958840017452</x:v>
      </x:c>
      <x:c r="H1421" s="2" t="str">
        <x:v>863ca984fffffff</x:v>
      </x:c>
      <x:c r="I1421" s="2" t="str">
        <x:v>Silver</x:v>
      </x:c>
      <x:c r="J1421" s="7" t="str">
        <x:v>["silver","lead","copper","zinc","phosphorus"]</x:v>
      </x:c>
      <x:c r="K1421" s="7" t="str">
        <x:v>["Ag","Pb","Cu","Zn","P"]</x:v>
      </x:c>
      <x:c r="L1421" s="8" t="n">
        <x:v>0.9099</x:v>
      </x:c>
      <x:c r="M1421" s="8" t="n">
        <x:v>0.99754</x:v>
      </x:c>
      <x:c r="N1421" s="8" t="n">
        <x:v>29.77</x:v>
      </x:c>
      <x:c r="O1421" s="2" t="n">
        <x:v>21</x:v>
      </x:c>
      <x:c r="P1421" s="8" t="n">
        <x:v>0.6973333333333335</x:v>
      </x:c>
      <x:c r="Q1421" s="8" t="n">
        <x:v>0.2857142857142857</x:v>
      </x:c>
      <x:c r="R1421" s="2" t="str">
        <x:v>passes_minimum_holdout</x:v>
      </x:c>
      <x:c r="S1421" s="2" t="str">
        <x:v>PROTEROZOIC</x:v>
      </x:c>
      <x:c r="T1421" s="2" t="str">
        <x:v>CHHOTANAGPUR GNEISSIC COMPLEX</x:v>
      </x:c>
      <x:c r="U1421" s="2" t="str">
        <x:v>968,CHHOTANAGPUR GNEISSIC COMPLEX,PROTEROZOIC</x:v>
      </x:c>
      <x:c r="V1421" s="2" t="n">
        <x:v>244</x:v>
      </x:c>
      <x:c r="W1421" s="2" t="str">
        <x:v>plateau_or_plain</x:v>
      </x:c>
      <x:c r="X1421" s="9" t="n">
        <x:v>45901</x:v>
      </x:c>
      <x:c r="Y1421" s="9" t="n">
        <x:v>46265</x:v>
      </x:c>
      <x:c r="Z1421" s="2" t="n">
        <x:v>24.529260273972604</x:v>
      </x:c>
      <x:c r="AA1421" s="2" t="n">
        <x:v>1278.58</x:v>
      </x:c>
      <x:c r="AB1421" s="2" t="n">
        <x:v>100</x:v>
      </x:c>
      <x:c r="AC1421" s="2" t="str">
        <x:v>18592.6</x:v>
      </x:c>
      <x:c r="AD1421" s="2" t="str">
        <x:v>1492073.0</x:v>
      </x:c>
      <x:c r="AE1421" s="7" t="str">
        <x:v>["candidate_requires_field_validation"]</x:v>
      </x:c>
    </x:row>
    <x:row r="1422" ht="18" customHeight="1">
      <x:c r="A1422" s="2" t="str">
        <x:v>GRID-863caec07ffffff</x:v>
      </x:c>
      <x:c r="B1422" s="7" t="str">
        <x:v>priority_candidate</x:v>
      </x:c>
      <x:c r="C1422" s="2" t="n">
        <x:v>1421</x:v>
      </x:c>
      <x:c r="D1422" s="2" t="str">
        <x:v>Jharkhand</x:v>
      </x:c>
      <x:c r="E1422" s="2" t="str">
        <x:v>Gumla</x:v>
      </x:c>
      <x:c r="F1422" s="8" t="n">
        <x:v>23.213232527838084</x:v>
      </x:c>
      <x:c r="G1422" s="8" t="n">
        <x:v>84.14789835274837</x:v>
      </x:c>
      <x:c r="H1422" s="2" t="str">
        <x:v>863caec07ffffff</x:v>
      </x:c>
      <x:c r="I1422" s="2" t="str">
        <x:v>Silver</x:v>
      </x:c>
      <x:c r="J1422" s="7" t="str">
        <x:v>["silver","lead","copper","carbon","aluminium"]</x:v>
      </x:c>
      <x:c r="K1422" s="7" t="str">
        <x:v>["Ag","Pb","Cu","C","Al"]</x:v>
      </x:c>
      <x:c r="L1422" s="8" t="n">
        <x:v>0.9097</x:v>
      </x:c>
      <x:c r="M1422" s="8" t="n">
        <x:v>0.99752</x:v>
      </x:c>
      <x:c r="N1422" s="8" t="n">
        <x:v>29.83</x:v>
      </x:c>
      <x:c r="O1422" s="2" t="n">
        <x:v>21</x:v>
      </x:c>
      <x:c r="P1422" s="8" t="n">
        <x:v>0.6973333333333335</x:v>
      </x:c>
      <x:c r="Q1422" s="8" t="n">
        <x:v>0.2857142857142857</x:v>
      </x:c>
      <x:c r="R1422" s="2" t="str">
        <x:v>passes_minimum_holdout</x:v>
      </x:c>
      <x:c r="S1422" s="2" t="str">
        <x:v>PROTEROZOIC</x:v>
      </x:c>
      <x:c r="T1422" s="2" t="str">
        <x:v>CHHOTANAGPUR GNEISSIC COMPLEX</x:v>
      </x:c>
      <x:c r="U1422" s="2" t="str">
        <x:v>968,CHHOTANAGPUR GNEISSIC COMPLEX,PROTEROZOIC</x:v>
      </x:c>
      <x:c r="V1422" s="2" t="n">
        <x:v>736</x:v>
      </x:c>
      <x:c r="W1422" s="2" t="str">
        <x:v>plateau_or_plain</x:v>
      </x:c>
      <x:c r="X1422" s="9" t="n">
        <x:v>45901</x:v>
      </x:c>
      <x:c r="Y1422" s="9" t="n">
        <x:v>46265</x:v>
      </x:c>
      <x:c r="Z1422" s="2" t="n">
        <x:v>22.770575342465754</x:v>
      </x:c>
      <x:c r="AA1422" s="2" t="n">
        <x:v>1531.93</x:v>
      </x:c>
      <x:c r="AB1422" s="2" t="n">
        <x:v>100</x:v>
      </x:c>
      <x:c r="AC1422" s="2" t="str">
        <x:v>10156.3</x:v>
      </x:c>
      <x:c r="AD1422" s="2" t="str">
        <x:v>1025213.0</x:v>
      </x:c>
      <x:c r="AE1422" s="7" t="str">
        <x:v>["candidate_requires_field_validation"]</x:v>
      </x:c>
    </x:row>
    <x:row r="1423" ht="18" customHeight="1">
      <x:c r="A1423" s="2" t="str">
        <x:v>GRID-863ca98dfffffff</x:v>
      </x:c>
      <x:c r="B1423" s="7" t="str">
        <x:v>priority_candidate</x:v>
      </x:c>
      <x:c r="C1423" s="2" t="n">
        <x:v>1422</x:v>
      </x:c>
      <x:c r="D1423" s="2" t="str">
        <x:v>Jharkhand</x:v>
      </x:c>
      <x:c r="E1423" s="2" t="str">
        <x:v>Deoghar</x:v>
      </x:c>
      <x:c r="F1423" s="8" t="n">
        <x:v>24.14121082686285</x:v>
      </x:c>
      <x:c r="G1423" s="8" t="n">
        <x:v>86.8727781998226</x:v>
      </x:c>
      <x:c r="H1423" s="2" t="str">
        <x:v>863ca98dfffffff</x:v>
      </x:c>
      <x:c r="I1423" s="2" t="str">
        <x:v>Silver</x:v>
      </x:c>
      <x:c r="J1423" s="7" t="str">
        <x:v>["silver","lead","copper","vanadium","zinc"]</x:v>
      </x:c>
      <x:c r="K1423" s="7" t="str">
        <x:v>["Ag","Pb","Cu","V","Zn"]</x:v>
      </x:c>
      <x:c r="L1423" s="8" t="n">
        <x:v>0.9094</x:v>
      </x:c>
      <x:c r="M1423" s="8" t="n">
        <x:v>0.99751</x:v>
      </x:c>
      <x:c r="N1423" s="8" t="n">
        <x:v>29.96</x:v>
      </x:c>
      <x:c r="O1423" s="2" t="n">
        <x:v>21</x:v>
      </x:c>
      <x:c r="P1423" s="8" t="n">
        <x:v>0.6973333333333335</x:v>
      </x:c>
      <x:c r="Q1423" s="8" t="n">
        <x:v>0.2857142857142857</x:v>
      </x:c>
      <x:c r="R1423" s="2" t="str">
        <x:v>passes_minimum_holdout</x:v>
      </x:c>
      <x:c r="S1423" s="2" t="str">
        <x:v>PROTEROZOIC</x:v>
      </x:c>
      <x:c r="T1423" s="2" t="str">
        <x:v>CHHOTANAGPUR GNEISSIC COMPLEX</x:v>
      </x:c>
      <x:c r="U1423" s="2" t="str">
        <x:v>968,CHHOTANAGPUR GNEISSIC COMPLEX,PROTEROZOIC</x:v>
      </x:c>
      <x:c r="V1423" s="2" t="n">
        <x:v>205</x:v>
      </x:c>
      <x:c r="W1423" s="2" t="str">
        <x:v>plateau_or_plain</x:v>
      </x:c>
      <x:c r="X1423" s="9" t="n">
        <x:v>45901</x:v>
      </x:c>
      <x:c r="Y1423" s="9" t="n">
        <x:v>46265</x:v>
      </x:c>
      <x:c r="Z1423" s="2" t="n">
        <x:v>24.662958904109587</x:v>
      </x:c>
      <x:c r="AA1423" s="2" t="n">
        <x:v>1294.91</x:v>
      </x:c>
      <x:c r="AB1423" s="2" t="n">
        <x:v>100</x:v>
      </x:c>
      <x:c r="AC1423" s="2" t="str">
        <x:v>39380.6</x:v>
      </x:c>
      <x:c r="AD1423" s="2" t="str">
        <x:v>1492073.0</x:v>
      </x:c>
      <x:c r="AE1423" s="7" t="str">
        <x:v>["candidate_requires_field_validation"]</x:v>
      </x:c>
    </x:row>
    <x:row r="1424" ht="18" customHeight="1">
      <x:c r="A1424" s="2" t="str">
        <x:v>GRID-863ca338fffffff</x:v>
      </x:c>
      <x:c r="B1424" s="7" t="str">
        <x:v>priority_candidate</x:v>
      </x:c>
      <x:c r="C1424" s="2" t="n">
        <x:v>1423</x:v>
      </x:c>
      <x:c r="D1424" s="2" t="str">
        <x:v>Chhattisgarh</x:v>
      </x:c>
      <x:c r="E1424" s="2" t="str">
        <x:v>Jashpur</x:v>
      </x:c>
      <x:c r="F1424" s="8" t="n">
        <x:v>22.799017326596584</x:v>
      </x:c>
      <x:c r="G1424" s="8" t="n">
        <x:v>83.8079075265157</x:v>
      </x:c>
      <x:c r="H1424" s="2" t="str">
        <x:v>863ca338fffffff</x:v>
      </x:c>
      <x:c r="I1424" s="2" t="str">
        <x:v>Silver</x:v>
      </x:c>
      <x:c r="J1424" s="7" t="str">
        <x:v>["silver","lead","copper","carbon","aluminium"]</x:v>
      </x:c>
      <x:c r="K1424" s="7" t="str">
        <x:v>["Ag","Pb","Cu","C","Al"]</x:v>
      </x:c>
      <x:c r="L1424" s="8" t="n">
        <x:v>0.9093</x:v>
      </x:c>
      <x:c r="M1424" s="8" t="n">
        <x:v>0.9975</x:v>
      </x:c>
      <x:c r="N1424" s="8" t="n">
        <x:v>29.99</x:v>
      </x:c>
      <x:c r="O1424" s="2" t="n">
        <x:v>21</x:v>
      </x:c>
      <x:c r="P1424" s="8" t="n">
        <x:v>0.6973333333333335</x:v>
      </x:c>
      <x:c r="Q1424" s="8" t="n">
        <x:v>0.2857142857142857</x:v>
      </x:c>
      <x:c r="R1424" s="2" t="str">
        <x:v>passes_minimum_holdout</x:v>
      </x:c>
      <x:c r="S1424" s="2" t="str">
        <x:v>PROTEROZOIC</x:v>
      </x:c>
      <x:c r="T1424" s="2" t="str">
        <x:v>CHHOTANAGPUR GNEISSIC COMPLEX</x:v>
      </x:c>
      <x:c r="U1424" s="2" t="str">
        <x:v>968,CHHOTANAGPUR GNEISSIC COMPLEX,PROTEROZOIC</x:v>
      </x:c>
      <x:c r="V1424" s="2" t="n">
        <x:v>518</x:v>
      </x:c>
      <x:c r="W1424" s="2" t="str">
        <x:v>plateau_or_plain</x:v>
      </x:c>
      <x:c r="X1424" s="9" t="n">
        <x:v>45901</x:v>
      </x:c>
      <x:c r="Y1424" s="9" t="n">
        <x:v>46265</x:v>
      </x:c>
      <x:c r="Z1424" s="2" t="n">
        <x:v>22.570986301369864</x:v>
      </x:c>
      <x:c r="AA1424" s="2" t="n">
        <x:v>1616.37</x:v>
      </x:c>
      <x:c r="AB1424" s="2" t="n">
        <x:v>100</x:v>
      </x:c>
      <x:c r="AC1424" s="2" t="str">
        <x:v>4287.3</x:v>
      </x:c>
      <x:c r="AD1424" s="2" t="str">
        <x:v>851669.0</x:v>
      </x:c>
      <x:c r="AE1424" s="7" t="str">
        <x:v>["candidate_requires_field_validation"]</x:v>
      </x:c>
    </x:row>
    <x:row r="1425" ht="18" customHeight="1">
      <x:c r="A1425" s="2" t="str">
        <x:v>GRID-863ca9d67ffffff</x:v>
      </x:c>
      <x:c r="B1425" s="7" t="str">
        <x:v>priority_candidate</x:v>
      </x:c>
      <x:c r="C1425" s="2" t="n">
        <x:v>1424</x:v>
      </x:c>
      <x:c r="D1425" s="2" t="str">
        <x:v>Jharkhand</x:v>
      </x:c>
      <x:c r="E1425" s="2" t="str">
        <x:v>Giridih</x:v>
      </x:c>
      <x:c r="F1425" s="8" t="n">
        <x:v>24.143150909017233</x:v>
      </x:c>
      <x:c r="G1425" s="8" t="n">
        <x:v>86.47703917418235</x:v>
      </x:c>
      <x:c r="H1425" s="2" t="str">
        <x:v>863ca9d67ffffff</x:v>
      </x:c>
      <x:c r="I1425" s="2" t="str">
        <x:v>Silver</x:v>
      </x:c>
      <x:c r="J1425" s="7" t="str">
        <x:v>["silver","lead","copper","zinc","vanadium"]</x:v>
      </x:c>
      <x:c r="K1425" s="7" t="str">
        <x:v>["Ag","Pb","Cu","Zn","V"]</x:v>
      </x:c>
      <x:c r="L1425" s="8" t="n">
        <x:v>0.909</x:v>
      </x:c>
      <x:c r="M1425" s="8" t="n">
        <x:v>0.99749</x:v>
      </x:c>
      <x:c r="N1425" s="8" t="n">
        <x:v>30.12</x:v>
      </x:c>
      <x:c r="O1425" s="2" t="n">
        <x:v>21</x:v>
      </x:c>
      <x:c r="P1425" s="8" t="n">
        <x:v>0.6973333333333335</x:v>
      </x:c>
      <x:c r="Q1425" s="8" t="n">
        <x:v>0.2857142857142857</x:v>
      </x:c>
      <x:c r="R1425" s="2" t="str">
        <x:v>passes_minimum_holdout</x:v>
      </x:c>
      <x:c r="S1425" s="2" t="str">
        <x:v>PROTEROZOIC</x:v>
      </x:c>
      <x:c r="T1425" s="2" t="str">
        <x:v>CHHOTANAGPUR GNEISSIC COMPLEX</x:v>
      </x:c>
      <x:c r="U1425" s="2" t="str">
        <x:v>968,CHHOTANAGPUR GNEISSIC COMPLEX,PROTEROZOIC</x:v>
      </x:c>
      <x:c r="V1425" s="2" t="n">
        <x:v>298</x:v>
      </x:c>
      <x:c r="W1425" s="2" t="str">
        <x:v>plateau_or_plain</x:v>
      </x:c>
      <x:c r="X1425" s="9" t="n">
        <x:v>45901</x:v>
      </x:c>
      <x:c r="Y1425" s="9" t="n">
        <x:v>46265</x:v>
      </x:c>
      <x:c r="Z1425" s="2" t="n">
        <x:v>24.198136986301368</x:v>
      </x:c>
      <x:c r="AA1425" s="2" t="n">
        <x:v>1135.79</x:v>
      </x:c>
      <x:c r="AB1425" s="2" t="n">
        <x:v>100</x:v>
      </x:c>
      <x:c r="AC1425" s="2" t="str">
        <x:v>26126.3</x:v>
      </x:c>
      <x:c r="AD1425" s="2" t="str">
        <x:v>2445474.0</x:v>
      </x:c>
      <x:c r="AE1425" s="7" t="str">
        <x:v>["candidate_requires_field_validation"]</x:v>
      </x:c>
    </x:row>
    <x:row r="1426" ht="18" customHeight="1">
      <x:c r="A1426" s="2" t="str">
        <x:v>GRID-863cad68fffffff</x:v>
      </x:c>
      <x:c r="B1426" s="7" t="str">
        <x:v>priority_candidate</x:v>
      </x:c>
      <x:c r="C1426" s="2" t="n">
        <x:v>1425</x:v>
      </x:c>
      <x:c r="D1426" s="2" t="str">
        <x:v>Jharkhand</x:v>
      </x:c>
      <x:c r="E1426" s="2" t="str">
        <x:v>Giridih</x:v>
      </x:c>
      <x:c r="F1426" s="8" t="n">
        <x:v>24.14373762249831</x:v>
      </x:c>
      <x:c r="G1426" s="8" t="n">
        <x:v>86.27948908522258</x:v>
      </x:c>
      <x:c r="H1426" s="2" t="str">
        <x:v>863cad68fffffff</x:v>
      </x:c>
      <x:c r="I1426" s="2" t="str">
        <x:v>Silver</x:v>
      </x:c>
      <x:c r="J1426" s="7" t="str">
        <x:v>["silver","lead","copper","zinc","aluminium"]</x:v>
      </x:c>
      <x:c r="K1426" s="7" t="str">
        <x:v>["Ag","Pb","Cu","Zn","Al"]</x:v>
      </x:c>
      <x:c r="L1426" s="8" t="n">
        <x:v>0.9088</x:v>
      </x:c>
      <x:c r="M1426" s="8" t="n">
        <x:v>0.99745</x:v>
      </x:c>
      <x:c r="N1426" s="8" t="n">
        <x:v>30.19</x:v>
      </x:c>
      <x:c r="O1426" s="2" t="n">
        <x:v>21</x:v>
      </x:c>
      <x:c r="P1426" s="8" t="n">
        <x:v>0.6973333333333335</x:v>
      </x:c>
      <x:c r="Q1426" s="8" t="n">
        <x:v>0.2857142857142857</x:v>
      </x:c>
      <x:c r="R1426" s="2" t="str">
        <x:v>passes_minimum_holdout</x:v>
      </x:c>
      <x:c r="S1426" s="2" t="str">
        <x:v>PROTEROZOIC</x:v>
      </x:c>
      <x:c r="T1426" s="2" t="str">
        <x:v>CHHOTANAGPUR GNEISSIC COMPLEX</x:v>
      </x:c>
      <x:c r="U1426" s="2" t="str">
        <x:v>968,CHHOTANAGPUR GNEISSIC COMPLEX,PROTEROZOIC</x:v>
      </x:c>
      <x:c r="V1426" s="2" t="n">
        <x:v>263</x:v>
      </x:c>
      <x:c r="W1426" s="2" t="str">
        <x:v>plateau_or_plain</x:v>
      </x:c>
      <x:c r="X1426" s="9" t="n">
        <x:v>45901</x:v>
      </x:c>
      <x:c r="Y1426" s="9" t="n">
        <x:v>46265</x:v>
      </x:c>
      <x:c r="Z1426" s="2" t="n">
        <x:v>24.198136986301368</x:v>
      </x:c>
      <x:c r="AA1426" s="2" t="n">
        <x:v>1135.79</x:v>
      </x:c>
      <x:c r="AB1426" s="2" t="n">
        <x:v>100</x:v>
      </x:c>
      <x:c r="AC1426" s="2" t="str">
        <x:v>54338.5</x:v>
      </x:c>
      <x:c r="AD1426" s="2" t="str">
        <x:v>2445474.0</x:v>
      </x:c>
      <x:c r="AE1426" s="7" t="str">
        <x:v>["candidate_requires_field_validation"]</x:v>
      </x:c>
    </x:row>
    <x:row r="1427" ht="18" customHeight="1">
      <x:c r="A1427" s="2" t="str">
        <x:v>GRID-863cad6a7ffffff</x:v>
      </x:c>
      <x:c r="B1427" s="7" t="str">
        <x:v>priority_candidate</x:v>
      </x:c>
      <x:c r="C1427" s="2" t="n">
        <x:v>1426</x:v>
      </x:c>
      <x:c r="D1427" s="2" t="str">
        <x:v>Jharkhand</x:v>
      </x:c>
      <x:c r="E1427" s="2" t="str">
        <x:v>Giridih</x:v>
      </x:c>
      <x:c r="F1427" s="8" t="n">
        <x:v>24.19518786467825</x:v>
      </x:c>
      <x:c r="G1427" s="8" t="n">
        <x:v>86.1833430094656</x:v>
      </x:c>
      <x:c r="H1427" s="2" t="str">
        <x:v>863cad6a7ffffff</x:v>
      </x:c>
      <x:c r="I1427" s="2" t="str">
        <x:v>Silver</x:v>
      </x:c>
      <x:c r="J1427" s="7" t="str">
        <x:v>["silver","lead","copper","zinc","titanium","titanium dioxide"]</x:v>
      </x:c>
      <x:c r="K1427" s="7" t="str">
        <x:v>["Ag","Pb","Cu","Zn","Ti","TiO2"]</x:v>
      </x:c>
      <x:c r="L1427" s="8" t="n">
        <x:v>0.9087</x:v>
      </x:c>
      <x:c r="M1427" s="8" t="n">
        <x:v>0.99744</x:v>
      </x:c>
      <x:c r="N1427" s="8" t="n">
        <x:v>30.21</x:v>
      </x:c>
      <x:c r="O1427" s="2" t="n">
        <x:v>21</x:v>
      </x:c>
      <x:c r="P1427" s="8" t="n">
        <x:v>0.6973333333333335</x:v>
      </x:c>
      <x:c r="Q1427" s="8" t="n">
        <x:v>0.2857142857142857</x:v>
      </x:c>
      <x:c r="R1427" s="2" t="str">
        <x:v>passes_minimum_holdout</x:v>
      </x:c>
      <x:c r="S1427" s="2" t="str">
        <x:v>PROTEROZOIC</x:v>
      </x:c>
      <x:c r="T1427" s="2" t="str">
        <x:v>CHHOTANAGPUR GNEISSIC COMPLEX</x:v>
      </x:c>
      <x:c r="U1427" s="2" t="str">
        <x:v>968,CHHOTANAGPUR GNEISSIC COMPLEX,PROTEROZOIC</x:v>
      </x:c>
      <x:c r="V1427" s="2" t="n">
        <x:v>322</x:v>
      </x:c>
      <x:c r="W1427" s="2" t="str">
        <x:v>plateau_or_plain</x:v>
      </x:c>
      <x:c r="X1427" s="9" t="n">
        <x:v>45901</x:v>
      </x:c>
      <x:c r="Y1427" s="9" t="n">
        <x:v>46265</x:v>
      </x:c>
      <x:c r="Z1427" s="2" t="n">
        <x:v>24.198136986301368</x:v>
      </x:c>
      <x:c r="AA1427" s="2" t="n">
        <x:v>1135.79</x:v>
      </x:c>
      <x:c r="AB1427" s="2" t="n">
        <x:v>100</x:v>
      </x:c>
      <x:c r="AC1427" s="2" t="str">
        <x:v>17984.1</x:v>
      </x:c>
      <x:c r="AD1427" s="2" t="str">
        <x:v>2445474.0</x:v>
      </x:c>
      <x:c r="AE1427" s="7" t="str">
        <x:v>["candidate_requires_field_validation"]</x:v>
      </x:c>
    </x:row>
    <x:row r="1428" ht="18" customHeight="1">
      <x:c r="A1428" s="2" t="str">
        <x:v>GRID-863ca3a2fffffff</x:v>
      </x:c>
      <x:c r="B1428" s="7" t="str">
        <x:v>priority_candidate</x:v>
      </x:c>
      <x:c r="C1428" s="2" t="n">
        <x:v>1427</x:v>
      </x:c>
      <x:c r="D1428" s="2" t="str">
        <x:v>Chhattisgarh</x:v>
      </x:c>
      <x:c r="E1428" s="2" t="str">
        <x:v>Surguja</x:v>
      </x:c>
      <x:c r="F1428" s="8" t="n">
        <x:v>23.260386837714915</x:v>
      </x:c>
      <x:c r="G1428" s="8" t="n">
        <x:v>83.72982657559052</x:v>
      </x:c>
      <x:c r="H1428" s="2" t="str">
        <x:v>863ca3a2fffffff</x:v>
      </x:c>
      <x:c r="I1428" s="2" t="str">
        <x:v>Silver</x:v>
      </x:c>
      <x:c r="J1428" s="7" t="str">
        <x:v>["silver","lead","copper","carbon","aluminium"]</x:v>
      </x:c>
      <x:c r="K1428" s="7" t="str">
        <x:v>["Ag","Pb","Cu","C","Al"]</x:v>
      </x:c>
      <x:c r="L1428" s="8" t="n">
        <x:v>0.9086</x:v>
      </x:c>
      <x:c r="M1428" s="8" t="n">
        <x:v>0.99743</x:v>
      </x:c>
      <x:c r="N1428" s="8" t="n">
        <x:v>30.27</x:v>
      </x:c>
      <x:c r="O1428" s="2" t="n">
        <x:v>21</x:v>
      </x:c>
      <x:c r="P1428" s="8" t="n">
        <x:v>0.6973333333333335</x:v>
      </x:c>
      <x:c r="Q1428" s="8" t="n">
        <x:v>0.2857142857142857</x:v>
      </x:c>
      <x:c r="R1428" s="2" t="str">
        <x:v>passes_minimum_holdout</x:v>
      </x:c>
      <x:c r="S1428" s="2" t="str">
        <x:v>PROTEROZOIC</x:v>
      </x:c>
      <x:c r="T1428" s="2" t="str">
        <x:v>CHHOTANAGPUR GNEISSIC COMPLEX</x:v>
      </x:c>
      <x:c r="U1428" s="2" t="str">
        <x:v>968,CHHOTANAGPUR GNEISSIC COMPLEX,PROTEROZOIC</x:v>
      </x:c>
      <x:c r="V1428" s="2" t="n">
        <x:v>842</x:v>
      </x:c>
      <x:c r="W1428" s="2" t="str">
        <x:v>plateau_or_plain</x:v>
      </x:c>
      <x:c r="X1428" s="9" t="n">
        <x:v>45901</x:v>
      </x:c>
      <x:c r="Y1428" s="9" t="n">
        <x:v>46265</x:v>
      </x:c>
      <x:c r="Z1428" s="2" t="n">
        <x:v>22.757205479452054</x:v>
      </x:c>
      <x:c r="AA1428" s="2" t="n">
        <x:v>1520.04</x:v>
      </x:c>
      <x:c r="AB1428" s="2" t="n">
        <x:v>100</x:v>
      </x:c>
      <x:c r="AC1428" s="2" t="str">
        <x:v>6933.6</x:v>
      </x:c>
      <x:c r="AD1428" s="2" t="str">
        <x:v>2359886.0</x:v>
      </x:c>
      <x:c r="AE1428" s="7" t="str">
        <x:v>["candidate_requires_field_validation"]</x:v>
      </x:c>
    </x:row>
    <x:row r="1429" ht="18" customHeight="1">
      <x:c r="A1429" s="2" t="str">
        <x:v>GRID-863caba07ffffff</x:v>
      </x:c>
      <x:c r="B1429" s="7" t="str">
        <x:v>priority_candidate</x:v>
      </x:c>
      <x:c r="C1429" s="2" t="n">
        <x:v>1428</x:v>
      </x:c>
      <x:c r="D1429" s="2" t="str">
        <x:v>West Bengal</x:v>
      </x:c>
      <x:c r="E1429" s="2" t="str">
        <x:v>Bankura</x:v>
      </x:c>
      <x:c r="F1429" s="8" t="n">
        <x:v>23.212764452399085</x:v>
      </x:c>
      <x:c r="G1429" s="8" t="n">
        <x:v>86.89053306172438</x:v>
      </x:c>
      <x:c r="H1429" s="2" t="str">
        <x:v>863caba07ffffff</x:v>
      </x:c>
      <x:c r="I1429" s="2" t="str">
        <x:v>Silver</x:v>
      </x:c>
      <x:c r="J1429" s="7" t="str">
        <x:v>["silver","lead","copper","vanadium","titanium","titanium dioxide"]</x:v>
      </x:c>
      <x:c r="K1429" s="7" t="str">
        <x:v>["Ag","Pb","Cu","V","Ti","TiO2"]</x:v>
      </x:c>
      <x:c r="L1429" s="8" t="n">
        <x:v>0.9084</x:v>
      </x:c>
      <x:c r="M1429" s="8" t="n">
        <x:v>0.99742</x:v>
      </x:c>
      <x:c r="N1429" s="8" t="n">
        <x:v>30.35</x:v>
      </x:c>
      <x:c r="O1429" s="2" t="n">
        <x:v>21</x:v>
      </x:c>
      <x:c r="P1429" s="8" t="n">
        <x:v>0.6973333333333335</x:v>
      </x:c>
      <x:c r="Q1429" s="8" t="n">
        <x:v>0.2857142857142857</x:v>
      </x:c>
      <x:c r="R1429" s="2" t="str">
        <x:v>passes_minimum_holdout</x:v>
      </x:c>
      <x:c r="S1429" s="2" t="str">
        <x:v>PROTEROZOIC</x:v>
      </x:c>
      <x:c r="T1429" s="2" t="str">
        <x:v>CHHOTANAGPUR GNEISSIC COMPLEX</x:v>
      </x:c>
      <x:c r="U1429" s="2" t="str">
        <x:v>968,CHHOTANAGPUR GNEISSIC COMPLEX,PROTEROZOIC</x:v>
      </x:c>
      <x:c r="V1429" s="2" t="n">
        <x:v>113</x:v>
      </x:c>
      <x:c r="W1429" s="2" t="str">
        <x:v>plateau_or_plain</x:v>
      </x:c>
      <x:c r="X1429" s="9" t="n">
        <x:v>45901</x:v>
      </x:c>
      <x:c r="Y1429" s="9" t="n">
        <x:v>46265</x:v>
      </x:c>
      <x:c r="Z1429" s="2" t="n">
        <x:v>24.772986301369862</x:v>
      </x:c>
      <x:c r="AA1429" s="2" t="n">
        <x:v>1507.1200000000001</x:v>
      </x:c>
      <x:c r="AB1429" s="2" t="n">
        <x:v>100</x:v>
      </x:c>
      <x:c r="AC1429" s="2" t="str">
        <x:v>15706.8</x:v>
      </x:c>
      <x:c r="AD1429" s="2" t="str">
        <x:v>3596674.0</x:v>
      </x:c>
      <x:c r="AE1429" s="7" t="str">
        <x:v>["candidate_requires_field_validation"]</x:v>
      </x:c>
    </x:row>
    <x:row r="1430" ht="18" customHeight="1">
      <x:c r="A1430" s="2" t="str">
        <x:v>GRID-863ca999fffffff</x:v>
      </x:c>
      <x:c r="B1430" s="7" t="str">
        <x:v>priority_candidate</x:v>
      </x:c>
      <x:c r="C1430" s="2" t="n">
        <x:v>1429</x:v>
      </x:c>
      <x:c r="D1430" s="2" t="str">
        <x:v>Jharkhand</x:v>
      </x:c>
      <x:c r="E1430" s="2" t="str">
        <x:v>Deoghar</x:v>
      </x:c>
      <x:c r="F1430" s="8" t="n">
        <x:v>24.194064498935877</x:v>
      </x:c>
      <x:c r="G1430" s="8" t="n">
        <x:v>86.57851746397348</x:v>
      </x:c>
      <x:c r="H1430" s="2" t="str">
        <x:v>863ca999fffffff</x:v>
      </x:c>
      <x:c r="I1430" s="2" t="str">
        <x:v>Silver</x:v>
      </x:c>
      <x:c r="J1430" s="7" t="str">
        <x:v>["silver","lead","copper","zinc","vanadium"]</x:v>
      </x:c>
      <x:c r="K1430" s="7" t="str">
        <x:v>["Ag","Pb","Cu","Zn","V"]</x:v>
      </x:c>
      <x:c r="L1430" s="8" t="n">
        <x:v>0.9082</x:v>
      </x:c>
      <x:c r="M1430" s="8" t="n">
        <x:v>0.99741</x:v>
      </x:c>
      <x:c r="N1430" s="8" t="n">
        <x:v>30.41</x:v>
      </x:c>
      <x:c r="O1430" s="2" t="n">
        <x:v>21</x:v>
      </x:c>
      <x:c r="P1430" s="8" t="n">
        <x:v>0.6973333333333335</x:v>
      </x:c>
      <x:c r="Q1430" s="8" t="n">
        <x:v>0.2857142857142857</x:v>
      </x:c>
      <x:c r="R1430" s="2" t="str">
        <x:v>passes_minimum_holdout</x:v>
      </x:c>
      <x:c r="S1430" s="2" t="str">
        <x:v>PROTEROZOIC</x:v>
      </x:c>
      <x:c r="T1430" s="2" t="str">
        <x:v>CHHOTANAGPUR GNEISSIC COMPLEX</x:v>
      </x:c>
      <x:c r="U1430" s="2" t="str">
        <x:v>968,CHHOTANAGPUR GNEISSIC COMPLEX,PROTEROZOIC</x:v>
      </x:c>
      <x:c r="V1430" s="2" t="n">
        <x:v>252</x:v>
      </x:c>
      <x:c r="W1430" s="2" t="str">
        <x:v>plateau_or_plain</x:v>
      </x:c>
      <x:c r="X1430" s="9" t="n">
        <x:v>45901</x:v>
      </x:c>
      <x:c r="Y1430" s="9" t="n">
        <x:v>46265</x:v>
      </x:c>
      <x:c r="Z1430" s="2" t="n">
        <x:v>24.662958904109587</x:v>
      </x:c>
      <x:c r="AA1430" s="2" t="n">
        <x:v>1294.91</x:v>
      </x:c>
      <x:c r="AB1430" s="2" t="n">
        <x:v>100</x:v>
      </x:c>
      <x:c r="AC1430" s="2" t="str">
        <x:v>45103.5</x:v>
      </x:c>
      <x:c r="AD1430" s="2" t="str">
        <x:v>1492073.0</x:v>
      </x:c>
      <x:c r="AE1430" s="7" t="str">
        <x:v>["candidate_requires_field_validation"]</x:v>
      </x:c>
    </x:row>
    <x:row r="1431" ht="18" customHeight="1">
      <x:c r="A1431" s="2" t="str">
        <x:v>GRID-863ca33a7ffffff</x:v>
      </x:c>
      <x:c r="B1431" s="7" t="str">
        <x:v>priority_candidate</x:v>
      </x:c>
      <x:c r="C1431" s="2" t="n">
        <x:v>1430</x:v>
      </x:c>
      <x:c r="D1431" s="2" t="str">
        <x:v>Chhattisgarh</x:v>
      </x:c>
      <x:c r="E1431" s="2" t="str">
        <x:v>Jashpur</x:v>
      </x:c>
      <x:c r="F1431" s="8" t="n">
        <x:v>22.849541714295594</x:v>
      </x:c>
      <x:c r="G1431" s="8" t="n">
        <x:v>83.71327573432187</x:v>
      </x:c>
      <x:c r="H1431" s="2" t="str">
        <x:v>863ca33a7ffffff</x:v>
      </x:c>
      <x:c r="I1431" s="2" t="str">
        <x:v>Silver</x:v>
      </x:c>
      <x:c r="J1431" s="7" t="str">
        <x:v>["silver","lead","copper","carbon","aluminium"]</x:v>
      </x:c>
      <x:c r="K1431" s="7" t="str">
        <x:v>["Ag","Pb","Cu","C","Al"]</x:v>
      </x:c>
      <x:c r="L1431" s="8" t="n">
        <x:v>0.9081</x:v>
      </x:c>
      <x:c r="M1431" s="8" t="n">
        <x:v>0.9974</x:v>
      </x:c>
      <x:c r="N1431" s="8" t="n">
        <x:v>30.47</x:v>
      </x:c>
      <x:c r="O1431" s="2" t="n">
        <x:v>21</x:v>
      </x:c>
      <x:c r="P1431" s="8" t="n">
        <x:v>0.6973333333333335</x:v>
      </x:c>
      <x:c r="Q1431" s="8" t="n">
        <x:v>0.2857142857142857</x:v>
      </x:c>
      <x:c r="R1431" s="2" t="str">
        <x:v>passes_minimum_holdout</x:v>
      </x:c>
      <x:c r="S1431" s="2" t="str">
        <x:v>PROTEROZOIC</x:v>
      </x:c>
      <x:c r="T1431" s="2" t="str">
        <x:v>CHHOTANAGPUR GNEISSIC COMPLEX</x:v>
      </x:c>
      <x:c r="U1431" s="2" t="str">
        <x:v>968,CHHOTANAGPUR GNEISSIC COMPLEX,PROTEROZOIC</x:v>
      </x:c>
      <x:c r="V1431" s="2" t="n">
        <x:v>667</x:v>
      </x:c>
      <x:c r="W1431" s="2" t="str">
        <x:v>plateau_or_plain</x:v>
      </x:c>
      <x:c r="X1431" s="9" t="n">
        <x:v>45901</x:v>
      </x:c>
      <x:c r="Y1431" s="9" t="n">
        <x:v>46265</x:v>
      </x:c>
      <x:c r="Z1431" s="2" t="n">
        <x:v>22.570986301369864</x:v>
      </x:c>
      <x:c r="AA1431" s="2" t="n">
        <x:v>1616.37</x:v>
      </x:c>
      <x:c r="AB1431" s="2" t="n">
        <x:v>100</x:v>
      </x:c>
      <x:c r="AC1431" s="2" t="str">
        <x:v>3812.2</x:v>
      </x:c>
      <x:c r="AD1431" s="2" t="str">
        <x:v>851669.0</x:v>
      </x:c>
      <x:c r="AE1431" s="7" t="str">
        <x:v>["candidate_requires_field_validation"]</x:v>
      </x:c>
    </x:row>
    <x:row r="1432" ht="18" customHeight="1">
      <x:c r="A1432" s="2" t="str">
        <x:v>GRID-863cad2c7ffffff</x:v>
      </x:c>
      <x:c r="B1432" s="7" t="str">
        <x:v>priority_candidate</x:v>
      </x:c>
      <x:c r="C1432" s="2" t="n">
        <x:v>1431</x:v>
      </x:c>
      <x:c r="D1432" s="2" t="str">
        <x:v>Jharkhand</x:v>
      </x:c>
      <x:c r="E1432" s="2" t="str">
        <x:v>Deoghar</x:v>
      </x:c>
      <x:c r="F1432" s="8" t="n">
        <x:v>24.55243846938154</x:v>
      </x:c>
      <x:c r="G1432" s="8" t="n">
        <x:v>86.62991649806817</x:v>
      </x:c>
      <x:c r="H1432" s="2" t="str">
        <x:v>863cad2c7ffffff</x:v>
      </x:c>
      <x:c r="I1432" s="2" t="str">
        <x:v>Silver</x:v>
      </x:c>
      <x:c r="J1432" s="7" t="str">
        <x:v>["silver","lead","copper","zinc","carbon"]</x:v>
      </x:c>
      <x:c r="K1432" s="7" t="str">
        <x:v>["Ag","Pb","Cu","Zn","C"]</x:v>
      </x:c>
      <x:c r="L1432" s="8" t="n">
        <x:v>0.908</x:v>
      </x:c>
      <x:c r="M1432" s="8" t="n">
        <x:v>0.99738</x:v>
      </x:c>
      <x:c r="N1432" s="8" t="n">
        <x:v>30.48</x:v>
      </x:c>
      <x:c r="O1432" s="2" t="n">
        <x:v>21</x:v>
      </x:c>
      <x:c r="P1432" s="8" t="n">
        <x:v>0.6973333333333335</x:v>
      </x:c>
      <x:c r="Q1432" s="8" t="n">
        <x:v>0.2857142857142857</x:v>
      </x:c>
      <x:c r="R1432" s="2" t="str">
        <x:v>passes_minimum_holdout</x:v>
      </x:c>
      <x:c r="S1432" s="2" t="str">
        <x:v>PROTEROZOIC</x:v>
      </x:c>
      <x:c r="T1432" s="2" t="str">
        <x:v>CHHOTANAGPUR GNEISSIC COMPLEX</x:v>
      </x:c>
      <x:c r="U1432" s="2" t="str">
        <x:v>968,CHHOTANAGPUR GNEISSIC COMPLEX,PROTEROZOIC</x:v>
      </x:c>
      <x:c r="V1432" s="2" t="n">
        <x:v>261</x:v>
      </x:c>
      <x:c r="W1432" s="2" t="str">
        <x:v>plateau_or_plain</x:v>
      </x:c>
      <x:c r="X1432" s="9" t="n">
        <x:v>45901</x:v>
      </x:c>
      <x:c r="Y1432" s="9" t="n">
        <x:v>46265</x:v>
      </x:c>
      <x:c r="Z1432" s="2" t="n">
        <x:v>24.529260273972604</x:v>
      </x:c>
      <x:c r="AA1432" s="2" t="n">
        <x:v>1278.58</x:v>
      </x:c>
      <x:c r="AB1432" s="2" t="n">
        <x:v>100</x:v>
      </x:c>
      <x:c r="AC1432" s="2" t="str">
        <x:v>37538.9</x:v>
      </x:c>
      <x:c r="AD1432" s="2" t="str">
        <x:v>1492073.0</x:v>
      </x:c>
      <x:c r="AE1432" s="7" t="str">
        <x:v>["candidate_requires_field_validation"]</x:v>
      </x:c>
    </x:row>
    <x:row r="1433" ht="18" customHeight="1">
      <x:c r="A1433" s="2" t="str">
        <x:v>GRID-863cad2dfffffff</x:v>
      </x:c>
      <x:c r="B1433" s="7" t="str">
        <x:v>priority_candidate</x:v>
      </x:c>
      <x:c r="C1433" s="2" t="n">
        <x:v>1432</x:v>
      </x:c>
      <x:c r="D1433" s="2" t="str">
        <x:v>Jharkhand</x:v>
      </x:c>
      <x:c r="E1433" s="2" t="str">
        <x:v>Deoghar</x:v>
      </x:c>
      <x:c r="F1433" s="8" t="n">
        <x:v>24.501168067197714</x:v>
      </x:c>
      <x:c r="G1433" s="8" t="n">
        <x:v>86.66029451197925</x:v>
      </x:c>
      <x:c r="H1433" s="2" t="str">
        <x:v>863cad2dfffffff</x:v>
      </x:c>
      <x:c r="I1433" s="2" t="str">
        <x:v>Silver</x:v>
      </x:c>
      <x:c r="J1433" s="7" t="str">
        <x:v>["silver","lead","copper","zinc","carbon"]</x:v>
      </x:c>
      <x:c r="K1433" s="7" t="str">
        <x:v>["Ag","Pb","Cu","Zn","C"]</x:v>
      </x:c>
      <x:c r="L1433" s="8" t="n">
        <x:v>0.9079</x:v>
      </x:c>
      <x:c r="M1433" s="8" t="n">
        <x:v>0.99737</x:v>
      </x:c>
      <x:c r="N1433" s="8" t="n">
        <x:v>30.54</x:v>
      </x:c>
      <x:c r="O1433" s="2" t="n">
        <x:v>21</x:v>
      </x:c>
      <x:c r="P1433" s="8" t="n">
        <x:v>0.6973333333333335</x:v>
      </x:c>
      <x:c r="Q1433" s="8" t="n">
        <x:v>0.2857142857142857</x:v>
      </x:c>
      <x:c r="R1433" s="2" t="str">
        <x:v>passes_minimum_holdout</x:v>
      </x:c>
      <x:c r="S1433" s="2" t="str">
        <x:v>PROTEROZOIC</x:v>
      </x:c>
      <x:c r="T1433" s="2" t="str">
        <x:v>CHHOTANAGPUR GNEISSIC COMPLEX</x:v>
      </x:c>
      <x:c r="U1433" s="2" t="str">
        <x:v>968,CHHOTANAGPUR GNEISSIC COMPLEX,PROTEROZOIC</x:v>
      </x:c>
      <x:c r="V1433" s="2" t="n">
        <x:v>256</x:v>
      </x:c>
      <x:c r="W1433" s="2" t="str">
        <x:v>plateau_or_plain</x:v>
      </x:c>
      <x:c r="X1433" s="9" t="n">
        <x:v>45901</x:v>
      </x:c>
      <x:c r="Y1433" s="9" t="n">
        <x:v>46265</x:v>
      </x:c>
      <x:c r="Z1433" s="2" t="n">
        <x:v>24.529260273972604</x:v>
      </x:c>
      <x:c r="AA1433" s="2" t="n">
        <x:v>1278.58</x:v>
      </x:c>
      <x:c r="AB1433" s="2" t="n">
        <x:v>100</x:v>
      </x:c>
      <x:c r="AC1433" s="2" t="str">
        <x:v>113331.7</x:v>
      </x:c>
      <x:c r="AD1433" s="2" t="str">
        <x:v>1492073.0</x:v>
      </x:c>
      <x:c r="AE1433" s="7" t="str">
        <x:v>["candidate_requires_field_validation"]</x:v>
      </x:c>
    </x:row>
    <x:row r="1434" ht="18" customHeight="1">
      <x:c r="A1434" s="2" t="str">
        <x:v>GRID-863ca98efffffff</x:v>
      </x:c>
      <x:c r="B1434" s="7" t="str">
        <x:v>priority_candidate</x:v>
      </x:c>
      <x:c r="C1434" s="2" t="n">
        <x:v>1433</x:v>
      </x:c>
      <x:c r="D1434" s="2" t="str">
        <x:v>Jharkhand</x:v>
      </x:c>
      <x:c r="E1434" s="2" t="str">
        <x:v>Deoghar</x:v>
      </x:c>
      <x:c r="F1434" s="8" t="n">
        <x:v>24.243866450102285</x:v>
      </x:c>
      <x:c r="G1434" s="8" t="n">
        <x:v>86.87813745763535</x:v>
      </x:c>
      <x:c r="H1434" s="2" t="str">
        <x:v>863ca98efffffff</x:v>
      </x:c>
      <x:c r="I1434" s="2" t="str">
        <x:v>Silver</x:v>
      </x:c>
      <x:c r="J1434" s="7" t="str">
        <x:v>["silver","lead","copper","zinc","vanadium"]</x:v>
      </x:c>
      <x:c r="K1434" s="7" t="str">
        <x:v>["Ag","Pb","Cu","Zn","V"]</x:v>
      </x:c>
      <x:c r="L1434" s="8" t="n">
        <x:v>0.9079</x:v>
      </x:c>
      <x:c r="M1434" s="8" t="n">
        <x:v>0.99736</x:v>
      </x:c>
      <x:c r="N1434" s="8" t="n">
        <x:v>30.54</x:v>
      </x:c>
      <x:c r="O1434" s="2" t="n">
        <x:v>21</x:v>
      </x:c>
      <x:c r="P1434" s="8" t="n">
        <x:v>0.6973333333333335</x:v>
      </x:c>
      <x:c r="Q1434" s="8" t="n">
        <x:v>0.2857142857142857</x:v>
      </x:c>
      <x:c r="R1434" s="2" t="str">
        <x:v>passes_minimum_holdout</x:v>
      </x:c>
      <x:c r="S1434" s="2" t="str">
        <x:v>PROTEROZOIC</x:v>
      </x:c>
      <x:c r="T1434" s="2" t="str">
        <x:v>CHHOTANAGPUR GNEISSIC COMPLEX</x:v>
      </x:c>
      <x:c r="U1434" s="2" t="str">
        <x:v>968,CHHOTANAGPUR GNEISSIC COMPLEX,PROTEROZOIC</x:v>
      </x:c>
      <x:c r="V1434" s="2" t="n">
        <x:v>227</x:v>
      </x:c>
      <x:c r="W1434" s="2" t="str">
        <x:v>plateau_or_plain</x:v>
      </x:c>
      <x:c r="X1434" s="9" t="n">
        <x:v>45901</x:v>
      </x:c>
      <x:c r="Y1434" s="9" t="n">
        <x:v>46265</x:v>
      </x:c>
      <x:c r="Z1434" s="2" t="n">
        <x:v>24.662958904109587</x:v>
      </x:c>
      <x:c r="AA1434" s="2" t="n">
        <x:v>1294.91</x:v>
      </x:c>
      <x:c r="AB1434" s="2" t="n">
        <x:v>100</x:v>
      </x:c>
      <x:c r="AC1434" s="2" t="str">
        <x:v>23908.1</x:v>
      </x:c>
      <x:c r="AD1434" s="2" t="str">
        <x:v>1492073.0</x:v>
      </x:c>
      <x:c r="AE1434" s="7" t="str">
        <x:v>["candidate_requires_field_validation"]</x:v>
      </x:c>
    </x:row>
    <x:row r="1435" ht="18" customHeight="1">
      <x:c r="A1435" s="2" t="str">
        <x:v>GRID-863ca3a97ffffff</x:v>
      </x:c>
      <x:c r="B1435" s="7" t="str">
        <x:v>priority_candidate</x:v>
      </x:c>
      <x:c r="C1435" s="2" t="n">
        <x:v>1434</x:v>
      </x:c>
      <x:c r="D1435" s="2" t="str">
        <x:v>Chhattisgarh</x:v>
      </x:c>
      <x:c r="E1435" s="2" t="str">
        <x:v>Jashpur</x:v>
      </x:c>
      <x:c r="F1435" s="8" t="n">
        <x:v>23.002716492946195</x:v>
      </x:c>
      <x:c r="G1435" s="8" t="n">
        <x:v>83.62277324457966</x:v>
      </x:c>
      <x:c r="H1435" s="2" t="str">
        <x:v>863ca3a97ffffff</x:v>
      </x:c>
      <x:c r="I1435" s="2" t="str">
        <x:v>Silver</x:v>
      </x:c>
      <x:c r="J1435" s="7" t="str">
        <x:v>["silver","lead","copper","carbon","aluminium"]</x:v>
      </x:c>
      <x:c r="K1435" s="7" t="str">
        <x:v>["Ag","Pb","Cu","C","Al"]</x:v>
      </x:c>
      <x:c r="L1435" s="8" t="n">
        <x:v>0.9079</x:v>
      </x:c>
      <x:c r="M1435" s="8" t="n">
        <x:v>0.99735</x:v>
      </x:c>
      <x:c r="N1435" s="8" t="n">
        <x:v>30.55</x:v>
      </x:c>
      <x:c r="O1435" s="2" t="n">
        <x:v>21</x:v>
      </x:c>
      <x:c r="P1435" s="8" t="n">
        <x:v>0.6973333333333335</x:v>
      </x:c>
      <x:c r="Q1435" s="8" t="n">
        <x:v>0.2857142857142857</x:v>
      </x:c>
      <x:c r="R1435" s="2" t="str">
        <x:v>passes_minimum_holdout</x:v>
      </x:c>
      <x:c r="S1435" s="2" t="str">
        <x:v>PROTEROZOIC</x:v>
      </x:c>
      <x:c r="T1435" s="2" t="str">
        <x:v>CHHOTANAGPUR GNEISSIC COMPLEX</x:v>
      </x:c>
      <x:c r="U1435" s="2" t="str">
        <x:v>968,CHHOTANAGPUR GNEISSIC COMPLEX,PROTEROZOIC</x:v>
      </x:c>
      <x:c r="V1435" s="2" t="n">
        <x:v>982</x:v>
      </x:c>
      <x:c r="W1435" s="2" t="str">
        <x:v>plateau_or_plain</x:v>
      </x:c>
      <x:c r="X1435" s="9" t="n">
        <x:v>45901</x:v>
      </x:c>
      <x:c r="Y1435" s="9" t="n">
        <x:v>46265</x:v>
      </x:c>
      <x:c r="Z1435" s="2" t="n">
        <x:v>22.570986301369864</x:v>
      </x:c>
      <x:c r="AA1435" s="2" t="n">
        <x:v>1616.37</x:v>
      </x:c>
      <x:c r="AB1435" s="2" t="n">
        <x:v>100</x:v>
      </x:c>
      <x:c r="AC1435" s="2" t="str">
        <x:v>4191.5</x:v>
      </x:c>
      <x:c r="AD1435" s="2" t="str">
        <x:v>851669.0</x:v>
      </x:c>
      <x:c r="AE1435" s="7" t="str">
        <x:v>["candidate_requires_field_validation"]</x:v>
      </x:c>
    </x:row>
    <x:row r="1436" ht="18" customHeight="1">
      <x:c r="A1436" s="2" t="str">
        <x:v>GRID-863ca9237ffffff</x:v>
      </x:c>
      <x:c r="B1436" s="7" t="str">
        <x:v>priority_candidate</x:v>
      </x:c>
      <x:c r="C1436" s="2" t="n">
        <x:v>1435</x:v>
      </x:c>
      <x:c r="D1436" s="2" t="str">
        <x:v>West Bengal</x:v>
      </x:c>
      <x:c r="E1436" s="2" t="str">
        <x:v>Birbhum</x:v>
      </x:c>
      <x:c r="F1436" s="8" t="n">
        <x:v>23.931849090561496</x:v>
      </x:c>
      <x:c r="G1436" s="8" t="n">
        <x:v>87.32445220196993</x:v>
      </x:c>
      <x:c r="H1436" s="2" t="str">
        <x:v>863ca9237ffffff</x:v>
      </x:c>
      <x:c r="I1436" s="2" t="str">
        <x:v>Silver</x:v>
      </x:c>
      <x:c r="J1436" s="7" t="str">
        <x:v>["silver","lead","vanadium","titanium","titanium dioxide","copper"]</x:v>
      </x:c>
      <x:c r="K1436" s="7" t="str">
        <x:v>["Ag","Pb","V","Ti","TiO2","Cu"]</x:v>
      </x:c>
      <x:c r="L1436" s="8" t="n">
        <x:v>0.9078</x:v>
      </x:c>
      <x:c r="M1436" s="8" t="n">
        <x:v>0.99734</x:v>
      </x:c>
      <x:c r="N1436" s="8" t="n">
        <x:v>30.56</x:v>
      </x:c>
      <x:c r="O1436" s="2" t="n">
        <x:v>21</x:v>
      </x:c>
      <x:c r="P1436" s="8" t="n">
        <x:v>0.6973333333333335</x:v>
      </x:c>
      <x:c r="Q1436" s="8" t="n">
        <x:v>0.2857142857142857</x:v>
      </x:c>
      <x:c r="R1436" s="2" t="str">
        <x:v>passes_minimum_holdout</x:v>
      </x:c>
      <x:c r="S1436" s="2" t="str">
        <x:v>PROTEROZOIC</x:v>
      </x:c>
      <x:c r="T1436" s="2" t="str">
        <x:v>CHHOTANAGPUR GNEISSIC COMPLEX</x:v>
      </x:c>
      <x:c r="U1436" s="2" t="str">
        <x:v>968,CHHOTANAGPUR GNEISSIC COMPLEX,PROTEROZOIC</x:v>
      </x:c>
      <x:c r="V1436" s="2" t="n">
        <x:v>116</x:v>
      </x:c>
      <x:c r="W1436" s="2" t="str">
        <x:v>plateau_or_plain</x:v>
      </x:c>
      <x:c r="X1436" s="9" t="n">
        <x:v>45901</x:v>
      </x:c>
      <x:c r="Y1436" s="9" t="n">
        <x:v>46265</x:v>
      </x:c>
      <x:c r="Z1436" s="2" t="n">
        <x:v>25.111095890410958</x:v>
      </x:c>
      <x:c r="AA1436" s="2" t="n">
        <x:v>1270.34</x:v>
      </x:c>
      <x:c r="AB1436" s="2" t="n">
        <x:v>100</x:v>
      </x:c>
      <x:c r="AC1436" s="2" t="str">
        <x:v>15656.3</x:v>
      </x:c>
      <x:c r="AD1436" s="2" t="str">
        <x:v>3502404.0</x:v>
      </x:c>
      <x:c r="AE1436" s="7" t="str">
        <x:v>["candidate_requires_field_validation"]</x:v>
      </x:c>
    </x:row>
    <x:row r="1437" ht="18" customHeight="1">
      <x:c r="A1437" s="2" t="str">
        <x:v>GRID-863caecf7ffffff</x:v>
      </x:c>
      <x:c r="B1437" s="7" t="str">
        <x:v>priority_candidate</x:v>
      </x:c>
      <x:c r="C1437" s="2" t="n">
        <x:v>1436</x:v>
      </x:c>
      <x:c r="D1437" s="2" t="str">
        <x:v>Jharkhand</x:v>
      </x:c>
      <x:c r="E1437" s="2" t="str">
        <x:v>Gumla</x:v>
      </x:c>
      <x:c r="F1437" s="8" t="n">
        <x:v>23.110982296114702</x:v>
      </x:c>
      <x:c r="G1437" s="8" t="n">
        <x:v>84.20832035000878</x:v>
      </x:c>
      <x:c r="H1437" s="2" t="str">
        <x:v>863caecf7ffffff</x:v>
      </x:c>
      <x:c r="I1437" s="2" t="str">
        <x:v>Silver</x:v>
      </x:c>
      <x:c r="J1437" s="7" t="str">
        <x:v>["silver","lead","copper","carbon","aluminium"]</x:v>
      </x:c>
      <x:c r="K1437" s="7" t="str">
        <x:v>["Ag","Pb","Cu","C","Al"]</x:v>
      </x:c>
      <x:c r="L1437" s="8" t="n">
        <x:v>0.9078</x:v>
      </x:c>
      <x:c r="M1437" s="8" t="n">
        <x:v>0.99731</x:v>
      </x:c>
      <x:c r="N1437" s="8" t="n">
        <x:v>30.58</x:v>
      </x:c>
      <x:c r="O1437" s="2" t="n">
        <x:v>21</x:v>
      </x:c>
      <x:c r="P1437" s="8" t="n">
        <x:v>0.6973333333333335</x:v>
      </x:c>
      <x:c r="Q1437" s="8" t="n">
        <x:v>0.2857142857142857</x:v>
      </x:c>
      <x:c r="R1437" s="2" t="str">
        <x:v>passes_minimum_holdout</x:v>
      </x:c>
      <x:c r="S1437" s="2" t="str">
        <x:v>PROTEROZOIC</x:v>
      </x:c>
      <x:c r="T1437" s="2" t="str">
        <x:v>CHHOTANAGPUR GNEISSIC COMPLEX</x:v>
      </x:c>
      <x:c r="U1437" s="2" t="str">
        <x:v>968,CHHOTANAGPUR GNEISSIC COMPLEX,PROTEROZOIC</x:v>
      </x:c>
      <x:c r="V1437" s="2" t="n">
        <x:v>742</x:v>
      </x:c>
      <x:c r="W1437" s="2" t="str">
        <x:v>plateau_or_plain</x:v>
      </x:c>
      <x:c r="X1437" s="9" t="n">
        <x:v>45901</x:v>
      </x:c>
      <x:c r="Y1437" s="9" t="n">
        <x:v>46265</x:v>
      </x:c>
      <x:c r="Z1437" s="2" t="n">
        <x:v>22.770575342465754</x:v>
      </x:c>
      <x:c r="AA1437" s="2" t="n">
        <x:v>1531.93</x:v>
      </x:c>
      <x:c r="AB1437" s="2" t="n">
        <x:v>100</x:v>
      </x:c>
      <x:c r="AC1437" s="2" t="str">
        <x:v>10741.0</x:v>
      </x:c>
      <x:c r="AD1437" s="2" t="str">
        <x:v>1025213.0</x:v>
      </x:c>
      <x:c r="AE1437" s="7" t="str">
        <x:v>["candidate_requires_field_validation"]</x:v>
      </x:c>
    </x:row>
    <x:row r="1438" ht="18" customHeight="1">
      <x:c r="A1438" s="2" t="str">
        <x:v>GRID-863ca3a67ffffff</x:v>
      </x:c>
      <x:c r="B1438" s="7" t="str">
        <x:v>priority_candidate</x:v>
      </x:c>
      <x:c r="C1438" s="2" t="n">
        <x:v>1437</x:v>
      </x:c>
      <x:c r="D1438" s="2" t="str">
        <x:v>Chhattisgarh</x:v>
      </x:c>
      <x:c r="E1438" s="2" t="str">
        <x:v>Surguja</x:v>
      </x:c>
      <x:c r="F1438" s="8" t="n">
        <x:v>23.312732976780357</x:v>
      </x:c>
      <x:c r="G1438" s="8" t="n">
        <x:v>83.82878062376622</x:v>
      </x:c>
      <x:c r="H1438" s="2" t="str">
        <x:v>863ca3a67ffffff</x:v>
      </x:c>
      <x:c r="I1438" s="2" t="str">
        <x:v>Silver</x:v>
      </x:c>
      <x:c r="J1438" s="7" t="str">
        <x:v>["silver","lead","copper","carbon","aluminium"]</x:v>
      </x:c>
      <x:c r="K1438" s="7" t="str">
        <x:v>["Ag","Pb","Cu","C","Al"]</x:v>
      </x:c>
      <x:c r="L1438" s="8" t="n">
        <x:v>0.9076</x:v>
      </x:c>
      <x:c r="M1438" s="8" t="n">
        <x:v>0.99729</x:v>
      </x:c>
      <x:c r="N1438" s="8" t="n">
        <x:v>30.64</x:v>
      </x:c>
      <x:c r="O1438" s="2" t="n">
        <x:v>21</x:v>
      </x:c>
      <x:c r="P1438" s="8" t="n">
        <x:v>0.6973333333333335</x:v>
      </x:c>
      <x:c r="Q1438" s="8" t="n">
        <x:v>0.2857142857142857</x:v>
      </x:c>
      <x:c r="R1438" s="2" t="str">
        <x:v>passes_minimum_holdout</x:v>
      </x:c>
      <x:c r="S1438" s="2" t="str">
        <x:v>PROTEROZOIC</x:v>
      </x:c>
      <x:c r="T1438" s="2" t="str">
        <x:v>CHHOTANAGPUR GNEISSIC COMPLEX</x:v>
      </x:c>
      <x:c r="U1438" s="2" t="str">
        <x:v>968,CHHOTANAGPUR GNEISSIC COMPLEX,PROTEROZOIC</x:v>
      </x:c>
      <x:c r="V1438" s="2" t="n">
        <x:v>837</x:v>
      </x:c>
      <x:c r="W1438" s="2" t="str">
        <x:v>plateau_or_plain</x:v>
      </x:c>
      <x:c r="X1438" s="9" t="n">
        <x:v>45901</x:v>
      </x:c>
      <x:c r="Y1438" s="9" t="n">
        <x:v>46265</x:v>
      </x:c>
      <x:c r="Z1438" s="2" t="n">
        <x:v>22.757205479452054</x:v>
      </x:c>
      <x:c r="AA1438" s="2" t="n">
        <x:v>1520.04</x:v>
      </x:c>
      <x:c r="AB1438" s="2" t="n">
        <x:v>100</x:v>
      </x:c>
      <x:c r="AC1438" s="2" t="str">
        <x:v>4955.7</x:v>
      </x:c>
      <x:c r="AD1438" s="2" t="str">
        <x:v>2359886.0</x:v>
      </x:c>
      <x:c r="AE1438" s="7" t="str">
        <x:v>["candidate_requires_field_validation"]</x:v>
      </x:c>
    </x:row>
    <x:row r="1439" ht="18" customHeight="1">
      <x:c r="A1439" s="2" t="str">
        <x:v>GRID-863ca936fffffff</x:v>
      </x:c>
      <x:c r="B1439" s="7" t="str">
        <x:v>priority_candidate</x:v>
      </x:c>
      <x:c r="C1439" s="2" t="n">
        <x:v>1438</x:v>
      </x:c>
      <x:c r="D1439" s="2" t="str">
        <x:v>Jharkhand</x:v>
      </x:c>
      <x:c r="E1439" s="2" t="str">
        <x:v>Dumka</x:v>
      </x:c>
      <x:c r="F1439" s="8" t="n">
        <x:v>24.136372370530992</x:v>
      </x:c>
      <x:c r="G1439" s="8" t="n">
        <x:v>87.46791786159608</x:v>
      </x:c>
      <x:c r="H1439" s="2" t="str">
        <x:v>863ca936fffffff</x:v>
      </x:c>
      <x:c r="I1439" s="2" t="str">
        <x:v>Silver</x:v>
      </x:c>
      <x:c r="J1439" s="7" t="str">
        <x:v>["silver","lead","vanadium","copper","titanium","titanium dioxide"]</x:v>
      </x:c>
      <x:c r="K1439" s="7" t="str">
        <x:v>["Ag","Pb","V","Cu","Ti","TiO2"]</x:v>
      </x:c>
      <x:c r="L1439" s="8" t="n">
        <x:v>0.9074</x:v>
      </x:c>
      <x:c r="M1439" s="8" t="n">
        <x:v>0.99728</x:v>
      </x:c>
      <x:c r="N1439" s="8" t="n">
        <x:v>30.72</x:v>
      </x:c>
      <x:c r="O1439" s="2" t="n">
        <x:v>21</x:v>
      </x:c>
      <x:c r="P1439" s="8" t="n">
        <x:v>0.6973333333333335</x:v>
      </x:c>
      <x:c r="Q1439" s="8" t="n">
        <x:v>0.2857142857142857</x:v>
      </x:c>
      <x:c r="R1439" s="2" t="str">
        <x:v>passes_minimum_holdout</x:v>
      </x:c>
      <x:c r="S1439" s="2" t="str">
        <x:v>PROTEROZOIC</x:v>
      </x:c>
      <x:c r="T1439" s="2" t="str">
        <x:v>CHHOTANAGPUR GNEISSIC COMPLEX</x:v>
      </x:c>
      <x:c r="U1439" s="2" t="str">
        <x:v>968,CHHOTANAGPUR GNEISSIC COMPLEX,PROTEROZOIC</x:v>
      </x:c>
      <x:c r="V1439" s="2" t="n">
        <x:v>102</x:v>
      </x:c>
      <x:c r="W1439" s="2" t="str">
        <x:v>plateau_or_plain</x:v>
      </x:c>
      <x:c r="X1439" s="9" t="n">
        <x:v>45901</x:v>
      </x:c>
      <x:c r="Y1439" s="9" t="n">
        <x:v>46265</x:v>
      </x:c>
      <x:c r="Z1439" s="2" t="n">
        <x:v>25.111095890410958</x:v>
      </x:c>
      <x:c r="AA1439" s="2" t="n">
        <x:v>1270.34</x:v>
      </x:c>
      <x:c r="AB1439" s="2" t="n">
        <x:v>100</x:v>
      </x:c>
      <x:c r="AC1439" s="2" t="str">
        <x:v>12847.9</x:v>
      </x:c>
      <x:c r="AD1439" s="2" t="str">
        <x:v>1321442.0</x:v>
      </x:c>
      <x:c r="AE1439" s="7" t="str">
        <x:v>["candidate_requires_field_validation"]</x:v>
      </x:c>
    </x:row>
    <x:row r="1440" ht="18" customHeight="1">
      <x:c r="A1440" s="2" t="str">
        <x:v>GRID-863cabae7ffffff</x:v>
      </x:c>
      <x:c r="B1440" s="7" t="str">
        <x:v>priority_candidate</x:v>
      </x:c>
      <x:c r="C1440" s="2" t="n">
        <x:v>1439</x:v>
      </x:c>
      <x:c r="D1440" s="2" t="str">
        <x:v>West Bengal</x:v>
      </x:c>
      <x:c r="E1440" s="2" t="str">
        <x:v>Bankura</x:v>
      </x:c>
      <x:c r="F1440" s="8" t="n">
        <x:v>23.160085957849784</x:v>
      </x:c>
      <x:c r="G1440" s="8" t="n">
        <x:v>86.98660148240944</x:v>
      </x:c>
      <x:c r="H1440" s="2" t="str">
        <x:v>863cabae7ffffff</x:v>
      </x:c>
      <x:c r="I1440" s="2" t="str">
        <x:v>Silver</x:v>
      </x:c>
      <x:c r="J1440" s="7" t="str">
        <x:v>["silver","lead","copper","vanadium","titanium","titanium dioxide"]</x:v>
      </x:c>
      <x:c r="K1440" s="7" t="str">
        <x:v>["Ag","Pb","Cu","V","Ti","TiO2"]</x:v>
      </x:c>
      <x:c r="L1440" s="8" t="n">
        <x:v>0.9074</x:v>
      </x:c>
      <x:c r="M1440" s="8" t="n">
        <x:v>0.99727</x:v>
      </x:c>
      <x:c r="N1440" s="8" t="n">
        <x:v>30.73</x:v>
      </x:c>
      <x:c r="O1440" s="2" t="n">
        <x:v>21</x:v>
      </x:c>
      <x:c r="P1440" s="8" t="n">
        <x:v>0.6973333333333335</x:v>
      </x:c>
      <x:c r="Q1440" s="8" t="n">
        <x:v>0.2857142857142857</x:v>
      </x:c>
      <x:c r="R1440" s="2" t="str">
        <x:v>passes_minimum_holdout</x:v>
      </x:c>
      <x:c r="S1440" s="2" t="str">
        <x:v>PROTEROZOIC</x:v>
      </x:c>
      <x:c r="T1440" s="2" t="str">
        <x:v>CHHOTANAGPUR GNEISSIC COMPLEX</x:v>
      </x:c>
      <x:c r="U1440" s="2" t="str">
        <x:v>968,CHHOTANAGPUR GNEISSIC COMPLEX,PROTEROZOIC</x:v>
      </x:c>
      <x:c r="V1440" s="2" t="n">
        <x:v>116</x:v>
      </x:c>
      <x:c r="W1440" s="2" t="str">
        <x:v>plateau_or_plain</x:v>
      </x:c>
      <x:c r="X1440" s="9" t="n">
        <x:v>45901</x:v>
      </x:c>
      <x:c r="Y1440" s="9" t="n">
        <x:v>46265</x:v>
      </x:c>
      <x:c r="Z1440" s="2" t="n">
        <x:v>24.772986301369862</x:v>
      </x:c>
      <x:c r="AA1440" s="2" t="n">
        <x:v>1507.1200000000001</x:v>
      </x:c>
      <x:c r="AB1440" s="2" t="n">
        <x:v>100</x:v>
      </x:c>
      <x:c r="AC1440" s="2" t="str">
        <x:v>18663.1</x:v>
      </x:c>
      <x:c r="AD1440" s="2" t="str">
        <x:v>3596674.0</x:v>
      </x:c>
      <x:c r="AE1440" s="7" t="str">
        <x:v>["candidate_requires_field_validation"]</x:v>
      </x:c>
    </x:row>
    <x:row r="1441" ht="18" customHeight="1">
      <x:c r="A1441" s="2" t="str">
        <x:v>GRID-863cad207ffffff</x:v>
      </x:c>
      <x:c r="B1441" s="7" t="str">
        <x:v>priority_candidate</x:v>
      </x:c>
      <x:c r="C1441" s="2" t="n">
        <x:v>1440</x:v>
      </x:c>
      <x:c r="D1441" s="2" t="str">
        <x:v>Bihar</x:v>
      </x:c>
      <x:c r="E1441" s="2" t="str">
        <x:v>Jamui</x:v>
      </x:c>
      <x:c r="F1441" s="8" t="n">
        <x:v>24.655034476036793</x:v>
      </x:c>
      <x:c r="G1441" s="8" t="n">
        <x:v>86.503119483437</x:v>
      </x:c>
      <x:c r="H1441" s="2" t="str">
        <x:v>863cad207ffffff</x:v>
      </x:c>
      <x:c r="I1441" s="2" t="str">
        <x:v>Silver</x:v>
      </x:c>
      <x:c r="J1441" s="7" t="str">
        <x:v>["silver","lead","copper","zinc","aluminium"]</x:v>
      </x:c>
      <x:c r="K1441" s="7" t="str">
        <x:v>["Ag","Pb","Cu","Zn","Al"]</x:v>
      </x:c>
      <x:c r="L1441" s="8" t="n">
        <x:v>0.9066</x:v>
      </x:c>
      <x:c r="M1441" s="8" t="n">
        <x:v>0.99726</x:v>
      </x:c>
      <x:c r="N1441" s="8" t="n">
        <x:v>31.04</x:v>
      </x:c>
      <x:c r="O1441" s="2" t="n">
        <x:v>21</x:v>
      </x:c>
      <x:c r="P1441" s="8" t="n">
        <x:v>0.6973333333333335</x:v>
      </x:c>
      <x:c r="Q1441" s="8" t="n">
        <x:v>0.2857142857142857</x:v>
      </x:c>
      <x:c r="R1441" s="2" t="str">
        <x:v>passes_minimum_holdout</x:v>
      </x:c>
      <x:c r="S1441" s="2" t="str">
        <x:v>PROTEROZOIC</x:v>
      </x:c>
      <x:c r="T1441" s="2" t="str">
        <x:v>CHHOTANAGPUR GNEISSIC COMPLEX</x:v>
      </x:c>
      <x:c r="U1441" s="2" t="str">
        <x:v>968,CHHOTANAGPUR GNEISSIC COMPLEX,PROTEROZOIC</x:v>
      </x:c>
      <x:c r="V1441" s="2" t="n">
        <x:v>256</x:v>
      </x:c>
      <x:c r="W1441" s="2" t="str">
        <x:v>plateau_or_plain</x:v>
      </x:c>
      <x:c r="X1441" s="9" t="n">
        <x:v>45901</x:v>
      </x:c>
      <x:c r="Y1441" s="9" t="n">
        <x:v>46265</x:v>
      </x:c>
      <x:c r="Z1441" s="2" t="n">
        <x:v>24.23235616438356</x:v>
      </x:c>
      <x:c r="AA1441" s="2" t="n">
        <x:v>1085.28</x:v>
      </x:c>
      <x:c r="AB1441" s="2" t="n">
        <x:v>100</x:v>
      </x:c>
      <x:c r="AC1441" s="2" t="str">
        <x:v>17115.5</x:v>
      </x:c>
      <x:c r="AD1441" s="2" t="str">
        <x:v>1760405.0</x:v>
      </x:c>
      <x:c r="AE1441" s="7" t="str">
        <x:v>["candidate_requires_field_validation"]</x:v>
      </x:c>
    </x:row>
    <x:row r="1442" ht="18" customHeight="1">
      <x:c r="A1442" s="2" t="str">
        <x:v>GRID-863ca900fffffff</x:v>
      </x:c>
      <x:c r="B1442" s="7" t="str">
        <x:v>priority_candidate</x:v>
      </x:c>
      <x:c r="C1442" s="2" t="n">
        <x:v>1441</x:v>
      </x:c>
      <x:c r="D1442" s="2" t="str">
        <x:v>Jharkhand</x:v>
      </x:c>
      <x:c r="E1442" s="2" t="str">
        <x:v>Jamtara</x:v>
      </x:c>
      <x:c r="F1442" s="8" t="n">
        <x:v>23.93469217749182</x:v>
      </x:c>
      <x:c r="G1442" s="8" t="n">
        <x:v>86.99406849174241</x:v>
      </x:c>
      <x:c r="H1442" s="2" t="str">
        <x:v>863ca900fffffff</x:v>
      </x:c>
      <x:c r="I1442" s="2" t="str">
        <x:v>Silver</x:v>
      </x:c>
      <x:c r="J1442" s="7" t="str">
        <x:v>["silver","lead","vanadium","copper","phosphorus"]</x:v>
      </x:c>
      <x:c r="K1442" s="7" t="str">
        <x:v>["Ag","Pb","V","Cu","P"]</x:v>
      </x:c>
      <x:c r="L1442" s="8" t="n">
        <x:v>0.9064</x:v>
      </x:c>
      <x:c r="M1442" s="8" t="n">
        <x:v>0.99725</x:v>
      </x:c>
      <x:c r="N1442" s="8" t="n">
        <x:v>31.13</x:v>
      </x:c>
      <x:c r="O1442" s="2" t="n">
        <x:v>21</x:v>
      </x:c>
      <x:c r="P1442" s="8" t="n">
        <x:v>0.6973333333333335</x:v>
      </x:c>
      <x:c r="Q1442" s="8" t="n">
        <x:v>0.2857142857142857</x:v>
      </x:c>
      <x:c r="R1442" s="2" t="str">
        <x:v>passes_minimum_holdout</x:v>
      </x:c>
      <x:c r="S1442" s="2" t="str">
        <x:v>PROTEROZOIC</x:v>
      </x:c>
      <x:c r="T1442" s="2" t="str">
        <x:v>CHHOTANAGPUR GNEISSIC COMPLEX</x:v>
      </x:c>
      <x:c r="U1442" s="2" t="str">
        <x:v>968,CHHOTANAGPUR GNEISSIC COMPLEX,PROTEROZOIC</x:v>
      </x:c>
      <x:c r="V1442" s="2" t="n">
        <x:v>157</x:v>
      </x:c>
      <x:c r="W1442" s="2" t="str">
        <x:v>plateau_or_plain</x:v>
      </x:c>
      <x:c r="X1442" s="9" t="n">
        <x:v>45901</x:v>
      </x:c>
      <x:c r="Y1442" s="9" t="n">
        <x:v>46265</x:v>
      </x:c>
      <x:c r="Z1442" s="2" t="n">
        <x:v>24.662958904109587</x:v>
      </x:c>
      <x:c r="AA1442" s="2" t="n">
        <x:v>1294.91</x:v>
      </x:c>
      <x:c r="AB1442" s="2" t="n">
        <x:v>100</x:v>
      </x:c>
      <x:c r="AC1442" s="2" t="str">
        <x:v>11717.5</x:v>
      </x:c>
      <x:c r="AD1442" s="2" t="str">
        <x:v>791042.0</x:v>
      </x:c>
      <x:c r="AE1442" s="7" t="str">
        <x:v>["candidate_requires_field_validation"]</x:v>
      </x:c>
    </x:row>
    <x:row r="1443" ht="18" customHeight="1">
      <x:c r="A1443" s="2" t="str">
        <x:v>GRID-863cf4da7ffffff</x:v>
      </x:c>
      <x:c r="B1443" s="7" t="str">
        <x:v>priority_candidate</x:v>
      </x:c>
      <x:c r="C1443" s="2" t="n">
        <x:v>1442</x:v>
      </x:c>
      <x:c r="D1443" s="2" t="str">
        <x:v>Jharkhand</x:v>
      </x:c>
      <x:c r="E1443" s="2" t="str">
        <x:v>Dumka</x:v>
      </x:c>
      <x:c r="F1443" s="8" t="n">
        <x:v>24.290849141593206</x:v>
      </x:c>
      <x:c r="G1443" s="8" t="n">
        <x:v>87.4431692698481</x:v>
      </x:c>
      <x:c r="H1443" s="2" t="str">
        <x:v>863cf4da7ffffff</x:v>
      </x:c>
      <x:c r="I1443" s="2" t="str">
        <x:v>Silver</x:v>
      </x:c>
      <x:c r="J1443" s="7" t="str">
        <x:v>["silver","lead","copper","vanadium","phosphorus"]</x:v>
      </x:c>
      <x:c r="K1443" s="7" t="str">
        <x:v>["Ag","Pb","Cu","V","P"]</x:v>
      </x:c>
      <x:c r="L1443" s="8" t="n">
        <x:v>0.906</x:v>
      </x:c>
      <x:c r="M1443" s="8" t="n">
        <x:v>0.99722</x:v>
      </x:c>
      <x:c r="N1443" s="8" t="n">
        <x:v>31.27</x:v>
      </x:c>
      <x:c r="O1443" s="2" t="n">
        <x:v>21</x:v>
      </x:c>
      <x:c r="P1443" s="8" t="n">
        <x:v>0.6973333333333335</x:v>
      </x:c>
      <x:c r="Q1443" s="8" t="n">
        <x:v>0.2857142857142857</x:v>
      </x:c>
      <x:c r="R1443" s="2" t="str">
        <x:v>passes_minimum_holdout</x:v>
      </x:c>
      <x:c r="S1443" s="2" t="str">
        <x:v>PROTEROZOIC</x:v>
      </x:c>
      <x:c r="T1443" s="2" t="str">
        <x:v>CHHOTANAGPUR GNEISSIC COMPLEX</x:v>
      </x:c>
      <x:c r="U1443" s="2" t="str">
        <x:v>968,CHHOTANAGPUR GNEISSIC COMPLEX,PROTEROZOIC</x:v>
      </x:c>
      <x:c r="V1443" s="2" t="n">
        <x:v>130</x:v>
      </x:c>
      <x:c r="W1443" s="2" t="str">
        <x:v>plateau_or_plain</x:v>
      </x:c>
      <x:c r="X1443" s="9" t="n">
        <x:v>45901</x:v>
      </x:c>
      <x:c r="Y1443" s="9" t="n">
        <x:v>46265</x:v>
      </x:c>
      <x:c r="Z1443" s="2" t="n">
        <x:v>24.91668493150685</x:v>
      </x:c>
      <x:c r="AA1443" s="2" t="n">
        <x:v>1276.18</x:v>
      </x:c>
      <x:c r="AB1443" s="2" t="n">
        <x:v>100</x:v>
      </x:c>
      <x:c r="AC1443" s="2" t="str">
        <x:v>10167.0</x:v>
      </x:c>
      <x:c r="AD1443" s="2" t="str">
        <x:v>1321442.0</x:v>
      </x:c>
      <x:c r="AE1443" s="7" t="str">
        <x:v>["candidate_requires_field_validation"]</x:v>
      </x:c>
    </x:row>
    <x:row r="1444" ht="18" customHeight="1">
      <x:c r="A1444" s="2" t="str">
        <x:v>GRID-863ca9b77ffffff</x:v>
      </x:c>
      <x:c r="B1444" s="7" t="str">
        <x:v>priority_candidate</x:v>
      </x:c>
      <x:c r="C1444" s="2" t="n">
        <x:v>1443</x:v>
      </x:c>
      <x:c r="D1444" s="2" t="str">
        <x:v>Jharkhand</x:v>
      </x:c>
      <x:c r="E1444" s="2" t="str">
        <x:v>Dumka</x:v>
      </x:c>
      <x:c r="F1444" s="8" t="n">
        <x:v>24.447230393643608</x:v>
      </x:c>
      <x:c r="G1444" s="8" t="n">
        <x:v>87.1534550396687</x:v>
      </x:c>
      <x:c r="H1444" s="2" t="str">
        <x:v>863ca9b77ffffff</x:v>
      </x:c>
      <x:c r="I1444" s="2" t="str">
        <x:v>Silver</x:v>
      </x:c>
      <x:c r="J1444" s="7" t="str">
        <x:v>["silver","lead","copper","zinc","vanadium"]</x:v>
      </x:c>
      <x:c r="K1444" s="7" t="str">
        <x:v>["Ag","Pb","Cu","Zn","V"]</x:v>
      </x:c>
      <x:c r="L1444" s="8" t="n">
        <x:v>0.9059</x:v>
      </x:c>
      <x:c r="M1444" s="8" t="n">
        <x:v>0.9972</x:v>
      </x:c>
      <x:c r="N1444" s="8" t="n">
        <x:v>31.31</x:v>
      </x:c>
      <x:c r="O1444" s="2" t="n">
        <x:v>21</x:v>
      </x:c>
      <x:c r="P1444" s="8" t="n">
        <x:v>0.6973333333333335</x:v>
      </x:c>
      <x:c r="Q1444" s="8" t="n">
        <x:v>0.2857142857142857</x:v>
      </x:c>
      <x:c r="R1444" s="2" t="str">
        <x:v>passes_minimum_holdout</x:v>
      </x:c>
      <x:c r="S1444" s="2" t="str">
        <x:v>PROTEROZOIC</x:v>
      </x:c>
      <x:c r="T1444" s="2" t="str">
        <x:v>CHHOTANAGPUR GNEISSIC COMPLEX</x:v>
      </x:c>
      <x:c r="U1444" s="2" t="str">
        <x:v>968,CHHOTANAGPUR GNEISSIC COMPLEX,PROTEROZOIC</x:v>
      </x:c>
      <x:c r="V1444" s="2" t="n">
        <x:v>176</x:v>
      </x:c>
      <x:c r="W1444" s="2" t="str">
        <x:v>plateau_or_plain</x:v>
      </x:c>
      <x:c r="X1444" s="9" t="n">
        <x:v>45901</x:v>
      </x:c>
      <x:c r="Y1444" s="9" t="n">
        <x:v>46265</x:v>
      </x:c>
      <x:c r="Z1444" s="2" t="n">
        <x:v>24.529260273972604</x:v>
      </x:c>
      <x:c r="AA1444" s="2" t="n">
        <x:v>1278.58</x:v>
      </x:c>
      <x:c r="AB1444" s="2" t="n">
        <x:v>100</x:v>
      </x:c>
      <x:c r="AC1444" s="2" t="str">
        <x:v>17101.6</x:v>
      </x:c>
      <x:c r="AD1444" s="2" t="str">
        <x:v>1321442.0</x:v>
      </x:c>
      <x:c r="AE1444" s="7" t="str">
        <x:v>["candidate_requires_field_validation"]</x:v>
      </x:c>
    </x:row>
    <x:row r="1445" ht="18" customHeight="1">
      <x:c r="A1445" s="2" t="str">
        <x:v>GRID-863caed07ffffff</x:v>
      </x:c>
      <x:c r="B1445" s="7" t="str">
        <x:v>priority_candidate</x:v>
      </x:c>
      <x:c r="C1445" s="2" t="n">
        <x:v>1444</x:v>
      </x:c>
      <x:c r="D1445" s="2" t="str">
        <x:v>Chhattisgarh</x:v>
      </x:c>
      <x:c r="E1445" s="2" t="str">
        <x:v>Surguja</x:v>
      </x:c>
      <x:c r="F1445" s="8" t="n">
        <x:v>23.314721853265716</x:v>
      </x:c>
      <x:c r="G1445" s="8" t="n">
        <x:v>84.02274529597027</x:v>
      </x:c>
      <x:c r="H1445" s="2" t="str">
        <x:v>863caed07ffffff</x:v>
      </x:c>
      <x:c r="I1445" s="2" t="str">
        <x:v>Silver</x:v>
      </x:c>
      <x:c r="J1445" s="7" t="str">
        <x:v>["silver","lead","carbon","copper","aluminium"]</x:v>
      </x:c>
      <x:c r="K1445" s="7" t="str">
        <x:v>["Ag","Pb","C","Cu","Al"]</x:v>
      </x:c>
      <x:c r="L1445" s="8" t="n">
        <x:v>0.9056</x:v>
      </x:c>
      <x:c r="M1445" s="8" t="n">
        <x:v>0.99719</x:v>
      </x:c>
      <x:c r="N1445" s="8" t="n">
        <x:v>31.43</x:v>
      </x:c>
      <x:c r="O1445" s="2" t="n">
        <x:v>21</x:v>
      </x:c>
      <x:c r="P1445" s="8" t="n">
        <x:v>0.6973333333333335</x:v>
      </x:c>
      <x:c r="Q1445" s="8" t="n">
        <x:v>0.2857142857142857</x:v>
      </x:c>
      <x:c r="R1445" s="2" t="str">
        <x:v>passes_minimum_holdout</x:v>
      </x:c>
      <x:c r="S1445" s="2" t="str">
        <x:v>PROTEROZOIC</x:v>
      </x:c>
      <x:c r="T1445" s="2" t="str">
        <x:v>CHHOTANAGPUR GNEISSIC COMPLEX</x:v>
      </x:c>
      <x:c r="U1445" s="2" t="str">
        <x:v>968,CHHOTANAGPUR GNEISSIC COMPLEX,PROTEROZOIC</x:v>
      </x:c>
      <x:c r="V1445" s="2" t="n">
        <x:v>899</x:v>
      </x:c>
      <x:c r="W1445" s="2" t="str">
        <x:v>plateau_or_plain</x:v>
      </x:c>
      <x:c r="X1445" s="9" t="n">
        <x:v>45901</x:v>
      </x:c>
      <x:c r="Y1445" s="9" t="n">
        <x:v>46265</x:v>
      </x:c>
      <x:c r="Z1445" s="2" t="n">
        <x:v>22.757205479452054</x:v>
      </x:c>
      <x:c r="AA1445" s="2" t="n">
        <x:v>1520.04</x:v>
      </x:c>
      <x:c r="AB1445" s="2" t="n">
        <x:v>100</x:v>
      </x:c>
      <x:c r="AC1445" s="2" t="str">
        <x:v>4264.2</x:v>
      </x:c>
      <x:c r="AD1445" s="2" t="str">
        <x:v>2359886.0</x:v>
      </x:c>
      <x:c r="AE1445" s="7" t="str">
        <x:v>["candidate_requires_field_validation"]</x:v>
      </x:c>
    </x:row>
    <x:row r="1446" ht="18" customHeight="1">
      <x:c r="A1446" s="2" t="str">
        <x:v>GRID-863ca9827ffffff</x:v>
      </x:c>
      <x:c r="B1446" s="7" t="str">
        <x:v>priority_candidate</x:v>
      </x:c>
      <x:c r="C1446" s="2" t="n">
        <x:v>1445</x:v>
      </x:c>
      <x:c r="D1446" s="2" t="str">
        <x:v>Jharkhand</x:v>
      </x:c>
      <x:c r="E1446" s="2" t="str">
        <x:v>Deoghar</x:v>
      </x:c>
      <x:c r="F1446" s="8" t="n">
        <x:v>24.34743324445181</x:v>
      </x:c>
      <x:c r="G1446" s="8" t="n">
        <x:v>86.68537517783749</x:v>
      </x:c>
      <x:c r="H1446" s="2" t="str">
        <x:v>863ca9827ffffff</x:v>
      </x:c>
      <x:c r="I1446" s="2" t="str">
        <x:v>Silver</x:v>
      </x:c>
      <x:c r="J1446" s="7" t="str">
        <x:v>["silver","lead","copper","zinc","phosphorus"]</x:v>
      </x:c>
      <x:c r="K1446" s="7" t="str">
        <x:v>["Ag","Pb","Cu","Zn","P"]</x:v>
      </x:c>
      <x:c r="L1446" s="8" t="n">
        <x:v>0.9056</x:v>
      </x:c>
      <x:c r="M1446" s="8" t="n">
        <x:v>0.99718</x:v>
      </x:c>
      <x:c r="N1446" s="8" t="n">
        <x:v>31.44</x:v>
      </x:c>
      <x:c r="O1446" s="2" t="n">
        <x:v>21</x:v>
      </x:c>
      <x:c r="P1446" s="8" t="n">
        <x:v>0.6973333333333335</x:v>
      </x:c>
      <x:c r="Q1446" s="8" t="n">
        <x:v>0.2857142857142857</x:v>
      </x:c>
      <x:c r="R1446" s="2" t="str">
        <x:v>passes_minimum_holdout</x:v>
      </x:c>
      <x:c r="S1446" s="2" t="str">
        <x:v>PROTEROZOIC</x:v>
      </x:c>
      <x:c r="T1446" s="2" t="str">
        <x:v>CHHOTANAGPUR GNEISSIC COMPLEX</x:v>
      </x:c>
      <x:c r="U1446" s="2" t="str">
        <x:v>968,CHHOTANAGPUR GNEISSIC COMPLEX,PROTEROZOIC</x:v>
      </x:c>
      <x:c r="V1446" s="2" t="n">
        <x:v>241</x:v>
      </x:c>
      <x:c r="W1446" s="2" t="str">
        <x:v>plateau_or_plain</x:v>
      </x:c>
      <x:c r="X1446" s="9" t="n">
        <x:v>45901</x:v>
      </x:c>
      <x:c r="Y1446" s="9" t="n">
        <x:v>46265</x:v>
      </x:c>
      <x:c r="Z1446" s="2" t="n">
        <x:v>24.529260273972604</x:v>
      </x:c>
      <x:c r="AA1446" s="2" t="n">
        <x:v>1278.58</x:v>
      </x:c>
      <x:c r="AB1446" s="2" t="n">
        <x:v>100</x:v>
      </x:c>
      <x:c r="AC1446" s="2" t="str">
        <x:v>22719.5</x:v>
      </x:c>
      <x:c r="AD1446" s="2" t="str">
        <x:v>1492073.0</x:v>
      </x:c>
      <x:c r="AE1446" s="7" t="str">
        <x:v>["candidate_requires_field_validation"]</x:v>
      </x:c>
    </x:row>
    <x:row r="1447" ht="18" customHeight="1">
      <x:c r="A1447" s="2" t="str">
        <x:v>GRID-863caec27ffffff</x:v>
      </x:c>
      <x:c r="B1447" s="7" t="str">
        <x:v>priority_candidate</x:v>
      </x:c>
      <x:c r="C1447" s="2" t="n">
        <x:v>1446</x:v>
      </x:c>
      <x:c r="D1447" s="2" t="str">
        <x:v>Jharkhand</x:v>
      </x:c>
      <x:c r="E1447" s="2" t="str">
        <x:v>Gumla</x:v>
      </x:c>
      <x:c r="F1447" s="8" t="n">
        <x:v>23.264301266493487</x:v>
      </x:c>
      <x:c r="G1447" s="8" t="n">
        <x:v>84.11768093059806</x:v>
      </x:c>
      <x:c r="H1447" s="2" t="str">
        <x:v>863caec27ffffff</x:v>
      </x:c>
      <x:c r="I1447" s="2" t="str">
        <x:v>Silver</x:v>
      </x:c>
      <x:c r="J1447" s="7" t="str">
        <x:v>["silver","lead","copper","carbon","aluminium"]</x:v>
      </x:c>
      <x:c r="K1447" s="7" t="str">
        <x:v>["Ag","Pb","Cu","C","Al"]</x:v>
      </x:c>
      <x:c r="L1447" s="8" t="n">
        <x:v>0.9054</x:v>
      </x:c>
      <x:c r="M1447" s="8" t="n">
        <x:v>0.99717</x:v>
      </x:c>
      <x:c r="N1447" s="8" t="n">
        <x:v>31.5</x:v>
      </x:c>
      <x:c r="O1447" s="2" t="n">
        <x:v>21</x:v>
      </x:c>
      <x:c r="P1447" s="8" t="n">
        <x:v>0.6973333333333335</x:v>
      </x:c>
      <x:c r="Q1447" s="8" t="n">
        <x:v>0.2857142857142857</x:v>
      </x:c>
      <x:c r="R1447" s="2" t="str">
        <x:v>passes_minimum_holdout</x:v>
      </x:c>
      <x:c r="S1447" s="2" t="str">
        <x:v>PROTEROZOIC</x:v>
      </x:c>
      <x:c r="T1447" s="2" t="str">
        <x:v>CHHOTANAGPUR GNEISSIC COMPLEX</x:v>
      </x:c>
      <x:c r="U1447" s="2" t="str">
        <x:v>968,CHHOTANAGPUR GNEISSIC COMPLEX,PROTEROZOIC</x:v>
      </x:c>
      <x:c r="V1447" s="2" t="n">
        <x:v>769</x:v>
      </x:c>
      <x:c r="W1447" s="2" t="str">
        <x:v>plateau_or_plain</x:v>
      </x:c>
      <x:c r="X1447" s="9" t="n">
        <x:v>45901</x:v>
      </x:c>
      <x:c r="Y1447" s="9" t="n">
        <x:v>46265</x:v>
      </x:c>
      <x:c r="Z1447" s="2" t="n">
        <x:v>22.595808219178082</x:v>
      </x:c>
      <x:c r="AA1447" s="2" t="n">
        <x:v>1449.22</x:v>
      </x:c>
      <x:c r="AB1447" s="2" t="n">
        <x:v>100</x:v>
      </x:c>
      <x:c r="AC1447" s="2" t="str">
        <x:v>7387.6</x:v>
      </x:c>
      <x:c r="AD1447" s="2" t="str">
        <x:v>1025213.0</x:v>
      </x:c>
      <x:c r="AE1447" s="7" t="str">
        <x:v>["candidate_requires_field_validation"]</x:v>
      </x:c>
    </x:row>
    <x:row r="1448" ht="18" customHeight="1">
      <x:c r="A1448" s="2" t="str">
        <x:v>GRID-863ca32efffffff</x:v>
      </x:c>
      <x:c r="B1448" s="7" t="str">
        <x:v>priority_candidate</x:v>
      </x:c>
      <x:c r="C1448" s="2" t="n">
        <x:v>1447</x:v>
      </x:c>
      <x:c r="D1448" s="2" t="str">
        <x:v>Chhattisgarh</x:v>
      </x:c>
      <x:c r="E1448" s="2" t="str">
        <x:v>Jashpur</x:v>
      </x:c>
      <x:c r="F1448" s="8" t="n">
        <x:v>22.801194743517772</x:v>
      </x:c>
      <x:c r="G1448" s="8" t="n">
        <x:v>84.06609340876335</x:v>
      </x:c>
      <x:c r="H1448" s="2" t="str">
        <x:v>863ca32efffffff</x:v>
      </x:c>
      <x:c r="I1448" s="2" t="str">
        <x:v>Silver</x:v>
      </x:c>
      <x:c r="J1448" s="7" t="str">
        <x:v>["silver","lead","copper","aluminium","carbon"]</x:v>
      </x:c>
      <x:c r="K1448" s="7" t="str">
        <x:v>["Ag","Pb","Cu","Al","C"]</x:v>
      </x:c>
      <x:c r="L1448" s="8" t="n">
        <x:v>0.9053</x:v>
      </x:c>
      <x:c r="M1448" s="8" t="n">
        <x:v>0.99716</x:v>
      </x:c>
      <x:c r="N1448" s="8" t="n">
        <x:v>31.54</x:v>
      </x:c>
      <x:c r="O1448" s="2" t="n">
        <x:v>21</x:v>
      </x:c>
      <x:c r="P1448" s="8" t="n">
        <x:v>0.6973333333333335</x:v>
      </x:c>
      <x:c r="Q1448" s="8" t="n">
        <x:v>0.2857142857142857</x:v>
      </x:c>
      <x:c r="R1448" s="2" t="str">
        <x:v>passes_minimum_holdout</x:v>
      </x:c>
      <x:c r="S1448" s="2" t="str">
        <x:v>PROTEROZOIC</x:v>
      </x:c>
      <x:c r="T1448" s="2" t="str">
        <x:v>CHHOTANAGPUR GNEISSIC COMPLEX</x:v>
      </x:c>
      <x:c r="U1448" s="2" t="str">
        <x:v>968,CHHOTANAGPUR GNEISSIC COMPLEX,PROTEROZOIC</x:v>
      </x:c>
      <x:c r="V1448" s="2" t="n">
        <x:v>800</x:v>
      </x:c>
      <x:c r="W1448" s="2" t="str">
        <x:v>plateau_or_plain</x:v>
      </x:c>
      <x:c r="X1448" s="9" t="n">
        <x:v>45901</x:v>
      </x:c>
      <x:c r="Y1448" s="9" t="n">
        <x:v>46265</x:v>
      </x:c>
      <x:c r="Z1448" s="2" t="n">
        <x:v>22.770575342465754</x:v>
      </x:c>
      <x:c r="AA1448" s="2" t="n">
        <x:v>1531.93</x:v>
      </x:c>
      <x:c r="AB1448" s="2" t="n">
        <x:v>100</x:v>
      </x:c>
      <x:c r="AC1448" s="2" t="str">
        <x:v>6913.8</x:v>
      </x:c>
      <x:c r="AD1448" s="2" t="str">
        <x:v>851669.0</x:v>
      </x:c>
      <x:c r="AE1448" s="7" t="str">
        <x:v>["candidate_requires_field_validation"]</x:v>
      </x:c>
    </x:row>
    <x:row r="1449" ht="18" customHeight="1">
      <x:c r="A1449" s="2" t="str">
        <x:v>GRID-863ca93b7ffffff</x:v>
      </x:c>
      <x:c r="B1449" s="7" t="str">
        <x:v>priority_candidate</x:v>
      </x:c>
      <x:c r="C1449" s="2" t="n">
        <x:v>1448</x:v>
      </x:c>
      <x:c r="D1449" s="2" t="str">
        <x:v>Jharkhand</x:v>
      </x:c>
      <x:c r="E1449" s="2" t="str">
        <x:v>Jamtara</x:v>
      </x:c>
      <x:c r="F1449" s="8" t="n">
        <x:v>23.881873188267466</x:v>
      </x:c>
      <x:c r="G1449" s="8" t="n">
        <x:v>87.1564605425892</x:v>
      </x:c>
      <x:c r="H1449" s="2" t="str">
        <x:v>863ca93b7ffffff</x:v>
      </x:c>
      <x:c r="I1449" s="2" t="str">
        <x:v>Silver</x:v>
      </x:c>
      <x:c r="J1449" s="7" t="str">
        <x:v>["silver","lead","vanadium","copper","titanium","titanium dioxide"]</x:v>
      </x:c>
      <x:c r="K1449" s="7" t="str">
        <x:v>["Ag","Pb","V","Cu","Ti","TiO2"]</x:v>
      </x:c>
      <x:c r="L1449" s="8" t="n">
        <x:v>0.9052</x:v>
      </x:c>
      <x:c r="M1449" s="8" t="n">
        <x:v>0.99715</x:v>
      </x:c>
      <x:c r="N1449" s="8" t="n">
        <x:v>31.61</x:v>
      </x:c>
      <x:c r="O1449" s="2" t="n">
        <x:v>21</x:v>
      </x:c>
      <x:c r="P1449" s="8" t="n">
        <x:v>0.6973333333333335</x:v>
      </x:c>
      <x:c r="Q1449" s="8" t="n">
        <x:v>0.2857142857142857</x:v>
      </x:c>
      <x:c r="R1449" s="2" t="str">
        <x:v>passes_minimum_holdout</x:v>
      </x:c>
      <x:c r="S1449" s="2" t="str">
        <x:v>PROTEROZOIC</x:v>
      </x:c>
      <x:c r="T1449" s="2" t="str">
        <x:v>CHHOTANAGPUR GNEISSIC COMPLEX</x:v>
      </x:c>
      <x:c r="U1449" s="2" t="str">
        <x:v>968,CHHOTANAGPUR GNEISSIC COMPLEX,PROTEROZOIC</x:v>
      </x:c>
      <x:c r="V1449" s="2" t="n">
        <x:v>121</x:v>
      </x:c>
      <x:c r="W1449" s="2" t="str">
        <x:v>plateau_or_plain</x:v>
      </x:c>
      <x:c r="X1449" s="9" t="n">
        <x:v>45901</x:v>
      </x:c>
      <x:c r="Y1449" s="9" t="n">
        <x:v>46265</x:v>
      </x:c>
      <x:c r="Z1449" s="2" t="n">
        <x:v>24.662958904109587</x:v>
      </x:c>
      <x:c r="AA1449" s="2" t="n">
        <x:v>1294.91</x:v>
      </x:c>
      <x:c r="AB1449" s="2" t="n">
        <x:v>100</x:v>
      </x:c>
      <x:c r="AC1449" s="2" t="str">
        <x:v>13206.5</x:v>
      </x:c>
      <x:c r="AD1449" s="2" t="str">
        <x:v>791042.0</x:v>
      </x:c>
      <x:c r="AE1449" s="7" t="str">
        <x:v>["candidate_requires_field_validation"]</x:v>
      </x:c>
    </x:row>
    <x:row r="1450" ht="18" customHeight="1">
      <x:c r="A1450" s="2" t="str">
        <x:v>GRID-863ca9b37ffffff</x:v>
      </x:c>
      <x:c r="B1450" s="7" t="str">
        <x:v>priority_candidate</x:v>
      </x:c>
      <x:c r="C1450" s="2" t="n">
        <x:v>1449</x:v>
      </x:c>
      <x:c r="D1450" s="2" t="str">
        <x:v>Jharkhand</x:v>
      </x:c>
      <x:c r="E1450" s="2" t="str">
        <x:v>Dumka</x:v>
      </x:c>
      <x:c r="F1450" s="8" t="n">
        <x:v>24.397094264740964</x:v>
      </x:c>
      <x:c r="G1450" s="8" t="n">
        <x:v>86.98534275659613</x:v>
      </x:c>
      <x:c r="H1450" s="2" t="str">
        <x:v>863ca9b37ffffff</x:v>
      </x:c>
      <x:c r="I1450" s="2" t="str">
        <x:v>Silver</x:v>
      </x:c>
      <x:c r="J1450" s="7" t="str">
        <x:v>["silver","lead","copper","zinc","phosphorus"]</x:v>
      </x:c>
      <x:c r="K1450" s="7" t="str">
        <x:v>["Ag","Pb","Cu","Zn","P"]</x:v>
      </x:c>
      <x:c r="L1450" s="8" t="n">
        <x:v>0.9052</x:v>
      </x:c>
      <x:c r="M1450" s="8" t="n">
        <x:v>0.99714</x:v>
      </x:c>
      <x:c r="N1450" s="8" t="n">
        <x:v>31.61</x:v>
      </x:c>
      <x:c r="O1450" s="2" t="n">
        <x:v>21</x:v>
      </x:c>
      <x:c r="P1450" s="8" t="n">
        <x:v>0.6973333333333335</x:v>
      </x:c>
      <x:c r="Q1450" s="8" t="n">
        <x:v>0.2857142857142857</x:v>
      </x:c>
      <x:c r="R1450" s="2" t="str">
        <x:v>passes_minimum_holdout</x:v>
      </x:c>
      <x:c r="S1450" s="2" t="str">
        <x:v>PROTEROZOIC</x:v>
      </x:c>
      <x:c r="T1450" s="2" t="str">
        <x:v>CHHOTANAGPUR GNEISSIC COMPLEX</x:v>
      </x:c>
      <x:c r="U1450" s="2" t="str">
        <x:v>968,CHHOTANAGPUR GNEISSIC COMPLEX,PROTEROZOIC</x:v>
      </x:c>
      <x:c r="V1450" s="2" t="n">
        <x:v>228</x:v>
      </x:c>
      <x:c r="W1450" s="2" t="str">
        <x:v>plateau_or_plain</x:v>
      </x:c>
      <x:c r="X1450" s="9" t="n">
        <x:v>45901</x:v>
      </x:c>
      <x:c r="Y1450" s="9" t="n">
        <x:v>46265</x:v>
      </x:c>
      <x:c r="Z1450" s="2" t="n">
        <x:v>24.529260273972604</x:v>
      </x:c>
      <x:c r="AA1450" s="2" t="n">
        <x:v>1278.58</x:v>
      </x:c>
      <x:c r="AB1450" s="2" t="n">
        <x:v>100</x:v>
      </x:c>
      <x:c r="AC1450" s="2" t="str">
        <x:v>17740.5</x:v>
      </x:c>
      <x:c r="AD1450" s="2" t="str">
        <x:v>1321442.0</x:v>
      </x:c>
      <x:c r="AE1450" s="7" t="str">
        <x:v>["candidate_requires_field_validation"]</x:v>
      </x:c>
    </x:row>
    <x:row r="1451" ht="18" customHeight="1">
      <x:c r="A1451" s="2" t="str">
        <x:v>GRID-863ca9b47ffffff</x:v>
      </x:c>
      <x:c r="B1451" s="7" t="str">
        <x:v>priority_candidate</x:v>
      </x:c>
      <x:c r="C1451" s="2" t="n">
        <x:v>1450</x:v>
      </x:c>
      <x:c r="D1451" s="2" t="str">
        <x:v>Jharkhand</x:v>
      </x:c>
      <x:c r="E1451" s="2" t="str">
        <x:v>Dumka</x:v>
      </x:c>
      <x:c r="F1451" s="8" t="n">
        <x:v>24.446739143993685</x:v>
      </x:c>
      <x:c r="G1451" s="8" t="n">
        <x:v>87.2196577622844</x:v>
      </x:c>
      <x:c r="H1451" s="2" t="str">
        <x:v>863ca9b47ffffff</x:v>
      </x:c>
      <x:c r="I1451" s="2" t="str">
        <x:v>Silver</x:v>
      </x:c>
      <x:c r="J1451" s="7" t="str">
        <x:v>["silver","lead","copper","zinc","vanadium"]</x:v>
      </x:c>
      <x:c r="K1451" s="7" t="str">
        <x:v>["Ag","Pb","Cu","Zn","V"]</x:v>
      </x:c>
      <x:c r="L1451" s="8" t="n">
        <x:v>0.905</x:v>
      </x:c>
      <x:c r="M1451" s="8" t="n">
        <x:v>0.99713</x:v>
      </x:c>
      <x:c r="N1451" s="8" t="n">
        <x:v>31.68</x:v>
      </x:c>
      <x:c r="O1451" s="2" t="n">
        <x:v>21</x:v>
      </x:c>
      <x:c r="P1451" s="8" t="n">
        <x:v>0.6973333333333335</x:v>
      </x:c>
      <x:c r="Q1451" s="8" t="n">
        <x:v>0.2857142857142857</x:v>
      </x:c>
      <x:c r="R1451" s="2" t="str">
        <x:v>passes_minimum_holdout</x:v>
      </x:c>
      <x:c r="S1451" s="2" t="str">
        <x:v>PROTEROZOIC</x:v>
      </x:c>
      <x:c r="T1451" s="2" t="str">
        <x:v>CHHOTANAGPUR GNEISSIC COMPLEX</x:v>
      </x:c>
      <x:c r="U1451" s="2" t="str">
        <x:v>968,CHHOTANAGPUR GNEISSIC COMPLEX,PROTEROZOIC</x:v>
      </x:c>
      <x:c r="V1451" s="2" t="n">
        <x:v>179</x:v>
      </x:c>
      <x:c r="W1451" s="2" t="str">
        <x:v>plateau_or_plain</x:v>
      </x:c>
      <x:c r="X1451" s="9" t="n">
        <x:v>45901</x:v>
      </x:c>
      <x:c r="Y1451" s="9" t="n">
        <x:v>46265</x:v>
      </x:c>
      <x:c r="Z1451" s="2" t="n">
        <x:v>24.91668493150685</x:v>
      </x:c>
      <x:c r="AA1451" s="2" t="n">
        <x:v>1276.18</x:v>
      </x:c>
      <x:c r="AB1451" s="2" t="n">
        <x:v>100</x:v>
      </x:c>
      <x:c r="AC1451" s="2" t="str">
        <x:v>13806.9</x:v>
      </x:c>
      <x:c r="AD1451" s="2" t="str">
        <x:v>1321442.0</x:v>
      </x:c>
      <x:c r="AE1451" s="7" t="str">
        <x:v>["candidate_requires_field_validation"]</x:v>
      </x:c>
    </x:row>
    <x:row r="1452" ht="18" customHeight="1">
      <x:c r="A1452" s="2" t="str">
        <x:v>GRID-863ca9a4fffffff</x:v>
      </x:c>
      <x:c r="B1452" s="7" t="str">
        <x:v>priority_candidate</x:v>
      </x:c>
      <x:c r="C1452" s="2" t="n">
        <x:v>1451</x:v>
      </x:c>
      <x:c r="D1452" s="2" t="str">
        <x:v>Jharkhand</x:v>
      </x:c>
      <x:c r="E1452" s="2" t="str">
        <x:v>Dumka</x:v>
      </x:c>
      <x:c r="F1452" s="8" t="n">
        <x:v>24.34249358051277</x:v>
      </x:c>
      <x:c r="G1452" s="8" t="n">
        <x:v>87.4128287485092</x:v>
      </x:c>
      <x:c r="H1452" s="2" t="str">
        <x:v>863ca9a4fffffff</x:v>
      </x:c>
      <x:c r="I1452" s="2" t="str">
        <x:v>Silver</x:v>
      </x:c>
      <x:c r="J1452" s="7" t="str">
        <x:v>["silver","lead","copper","vanadium","phosphorus"]</x:v>
      </x:c>
      <x:c r="K1452" s="7" t="str">
        <x:v>["Ag","Pb","Cu","V","P"]</x:v>
      </x:c>
      <x:c r="L1452" s="8" t="n">
        <x:v>0.9048</x:v>
      </x:c>
      <x:c r="M1452" s="8" t="n">
        <x:v>0.99711</x:v>
      </x:c>
      <x:c r="N1452" s="8" t="n">
        <x:v>31.74</x:v>
      </x:c>
      <x:c r="O1452" s="2" t="n">
        <x:v>21</x:v>
      </x:c>
      <x:c r="P1452" s="8" t="n">
        <x:v>0.6973333333333335</x:v>
      </x:c>
      <x:c r="Q1452" s="8" t="n">
        <x:v>0.2857142857142857</x:v>
      </x:c>
      <x:c r="R1452" s="2" t="str">
        <x:v>passes_minimum_holdout</x:v>
      </x:c>
      <x:c r="S1452" s="2" t="str">
        <x:v>PROTEROZOIC</x:v>
      </x:c>
      <x:c r="T1452" s="2" t="str">
        <x:v>CHHOTANAGPUR GNEISSIC COMPLEX</x:v>
      </x:c>
      <x:c r="U1452" s="2" t="str">
        <x:v>968,CHHOTANAGPUR GNEISSIC COMPLEX,PROTEROZOIC</x:v>
      </x:c>
      <x:c r="V1452" s="2" t="n">
        <x:v>168</x:v>
      </x:c>
      <x:c r="W1452" s="2" t="str">
        <x:v>plateau_or_plain</x:v>
      </x:c>
      <x:c r="X1452" s="9" t="n">
        <x:v>45901</x:v>
      </x:c>
      <x:c r="Y1452" s="9" t="n">
        <x:v>46265</x:v>
      </x:c>
      <x:c r="Z1452" s="2" t="n">
        <x:v>24.91668493150685</x:v>
      </x:c>
      <x:c r="AA1452" s="2" t="n">
        <x:v>1276.18</x:v>
      </x:c>
      <x:c r="AB1452" s="2" t="n">
        <x:v>100</x:v>
      </x:c>
      <x:c r="AC1452" s="2" t="str">
        <x:v>11338.4</x:v>
      </x:c>
      <x:c r="AD1452" s="2" t="str">
        <x:v>1321442.0</x:v>
      </x:c>
      <x:c r="AE1452" s="7" t="str">
        <x:v>["candidate_requires_field_validation"]</x:v>
      </x:c>
    </x:row>
    <x:row r="1453" ht="18" customHeight="1">
      <x:c r="A1453" s="2" t="str">
        <x:v>GRID-863ca9977ffffff</x:v>
      </x:c>
      <x:c r="B1453" s="7" t="str">
        <x:v>priority_candidate</x:v>
      </x:c>
      <x:c r="C1453" s="2" t="n">
        <x:v>1452</x:v>
      </x:c>
      <x:c r="D1453" s="2" t="str">
        <x:v>Jharkhand</x:v>
      </x:c>
      <x:c r="E1453" s="2" t="str">
        <x:v>Deoghar</x:v>
      </x:c>
      <x:c r="F1453" s="8" t="n">
        <x:v>24.449859480620372</x:v>
      </x:c>
      <x:c r="G1453" s="8" t="n">
        <x:v>86.69066675634438</x:v>
      </x:c>
      <x:c r="H1453" s="2" t="str">
        <x:v>863ca9977ffffff</x:v>
      </x:c>
      <x:c r="I1453" s="2" t="str">
        <x:v>Silver</x:v>
      </x:c>
      <x:c r="J1453" s="7" t="str">
        <x:v>["silver","lead","copper","zinc","phosphorus"]</x:v>
      </x:c>
      <x:c r="K1453" s="7" t="str">
        <x:v>["Ag","Pb","Cu","Zn","P"]</x:v>
      </x:c>
      <x:c r="L1453" s="8" t="n">
        <x:v>0.9043</x:v>
      </x:c>
      <x:c r="M1453" s="8" t="n">
        <x:v>0.99708</x:v>
      </x:c>
      <x:c r="N1453" s="8" t="n">
        <x:v>31.93</x:v>
      </x:c>
      <x:c r="O1453" s="2" t="n">
        <x:v>21</x:v>
      </x:c>
      <x:c r="P1453" s="8" t="n">
        <x:v>0.6973333333333335</x:v>
      </x:c>
      <x:c r="Q1453" s="8" t="n">
        <x:v>0.2857142857142857</x:v>
      </x:c>
      <x:c r="R1453" s="2" t="str">
        <x:v>passes_minimum_holdout</x:v>
      </x:c>
      <x:c r="S1453" s="2" t="str">
        <x:v>PROTEROZOIC</x:v>
      </x:c>
      <x:c r="T1453" s="2" t="str">
        <x:v>CHHOTANAGPUR GNEISSIC COMPLEX</x:v>
      </x:c>
      <x:c r="U1453" s="2" t="str">
        <x:v>968,CHHOTANAGPUR GNEISSIC COMPLEX,PROTEROZOIC</x:v>
      </x:c>
      <x:c r="V1453" s="2" t="n">
        <x:v>229</x:v>
      </x:c>
      <x:c r="W1453" s="2" t="str">
        <x:v>plateau_or_plain</x:v>
      </x:c>
      <x:c r="X1453" s="9" t="n">
        <x:v>45901</x:v>
      </x:c>
      <x:c r="Y1453" s="9" t="n">
        <x:v>46265</x:v>
      </x:c>
      <x:c r="Z1453" s="2" t="n">
        <x:v>24.529260273972604</x:v>
      </x:c>
      <x:c r="AA1453" s="2" t="n">
        <x:v>1278.58</x:v>
      </x:c>
      <x:c r="AB1453" s="2" t="n">
        <x:v>100</x:v>
      </x:c>
      <x:c r="AC1453" s="2" t="str">
        <x:v>58282.1</x:v>
      </x:c>
      <x:c r="AD1453" s="2" t="str">
        <x:v>1492073.0</x:v>
      </x:c>
      <x:c r="AE1453" s="7" t="str">
        <x:v>["candidate_requires_field_validation"]</x:v>
      </x:c>
    </x:row>
    <x:row r="1454" ht="18" customHeight="1">
      <x:c r="A1454" s="2" t="str">
        <x:v>GRID-863cf4d87ffffff</x:v>
      </x:c>
      <x:c r="B1454" s="7" t="str">
        <x:v>priority_candidate</x:v>
      </x:c>
      <x:c r="C1454" s="2" t="n">
        <x:v>1453</x:v>
      </x:c>
      <x:c r="D1454" s="2" t="str">
        <x:v>Jharkhand</x:v>
      </x:c>
      <x:c r="E1454" s="2" t="str">
        <x:v>Dumka</x:v>
      </x:c>
      <x:c r="F1454" s="8" t="n">
        <x:v>24.239167204773874</x:v>
      </x:c>
      <x:c r="G1454" s="8" t="n">
        <x:v>87.47350358176188</x:v>
      </x:c>
      <x:c r="H1454" s="2" t="str">
        <x:v>863cf4d87ffffff</x:v>
      </x:c>
      <x:c r="I1454" s="2" t="str">
        <x:v>Silver</x:v>
      </x:c>
      <x:c r="J1454" s="7" t="str">
        <x:v>["silver","lead","copper","vanadium","phosphorus"]</x:v>
      </x:c>
      <x:c r="K1454" s="7" t="str">
        <x:v>["Ag","Pb","Cu","V","P"]</x:v>
      </x:c>
      <x:c r="L1454" s="8" t="n">
        <x:v>0.9038</x:v>
      </x:c>
      <x:c r="M1454" s="8" t="n">
        <x:v>0.99707</x:v>
      </x:c>
      <x:c r="N1454" s="8" t="n">
        <x:v>32.15</x:v>
      </x:c>
      <x:c r="O1454" s="2" t="n">
        <x:v>21</x:v>
      </x:c>
      <x:c r="P1454" s="8" t="n">
        <x:v>0.6973333333333335</x:v>
      </x:c>
      <x:c r="Q1454" s="8" t="n">
        <x:v>0.2857142857142857</x:v>
      </x:c>
      <x:c r="R1454" s="2" t="str">
        <x:v>passes_minimum_holdout</x:v>
      </x:c>
      <x:c r="S1454" s="2" t="str">
        <x:v>PROTEROZOIC</x:v>
      </x:c>
      <x:c r="T1454" s="2" t="str">
        <x:v>CHHOTANAGPUR GNEISSIC COMPLEX</x:v>
      </x:c>
      <x:c r="U1454" s="2" t="str">
        <x:v>968,CHHOTANAGPUR GNEISSIC COMPLEX,PROTEROZOIC</x:v>
      </x:c>
      <x:c r="V1454" s="2" t="n">
        <x:v>135</x:v>
      </x:c>
      <x:c r="W1454" s="2" t="str">
        <x:v>plateau_or_plain</x:v>
      </x:c>
      <x:c r="X1454" s="9" t="n">
        <x:v>45901</x:v>
      </x:c>
      <x:c r="Y1454" s="9" t="n">
        <x:v>46265</x:v>
      </x:c>
      <x:c r="Z1454" s="2" t="n">
        <x:v>25.111095890410958</x:v>
      </x:c>
      <x:c r="AA1454" s="2" t="n">
        <x:v>1270.34</x:v>
      </x:c>
      <x:c r="AB1454" s="2" t="n">
        <x:v>100</x:v>
      </x:c>
      <x:c r="AC1454" s="2" t="str">
        <x:v>11355.2</x:v>
      </x:c>
      <x:c r="AD1454" s="2" t="str">
        <x:v>1321442.0</x:v>
      </x:c>
      <x:c r="AE1454" s="7" t="str">
        <x:v>["candidate_requires_field_validation"]</x:v>
      </x:c>
    </x:row>
    <x:row r="1455" ht="18" customHeight="1">
      <x:c r="A1455" s="2" t="str">
        <x:v>GRID-863ca9387ffffff</x:v>
      </x:c>
      <x:c r="B1455" s="7" t="str">
        <x:v>priority_candidate</x:v>
      </x:c>
      <x:c r="C1455" s="2" t="n">
        <x:v>1454</x:v>
      </x:c>
      <x:c r="D1455" s="2" t="str">
        <x:v>Jharkhand</x:v>
      </x:c>
      <x:c r="E1455" s="2" t="str">
        <x:v>Jamtara</x:v>
      </x:c>
      <x:c r="F1455" s="8" t="n">
        <x:v>23.88128259852833</x:v>
      </x:c>
      <x:c r="G1455" s="8" t="n">
        <x:v>87.22253592396324</x:v>
      </x:c>
      <x:c r="H1455" s="2" t="str">
        <x:v>863ca9387ffffff</x:v>
      </x:c>
      <x:c r="I1455" s="2" t="str">
        <x:v>Silver</x:v>
      </x:c>
      <x:c r="J1455" s="7" t="str">
        <x:v>["silver","lead","vanadium","titanium","titanium dioxide","copper"]</x:v>
      </x:c>
      <x:c r="K1455" s="7" t="str">
        <x:v>["Ag","Pb","V","Ti","TiO2","Cu"]</x:v>
      </x:c>
      <x:c r="L1455" s="8" t="n">
        <x:v>0.9038</x:v>
      </x:c>
      <x:c r="M1455" s="8" t="n">
        <x:v>0.99706</x:v>
      </x:c>
      <x:c r="N1455" s="8" t="n">
        <x:v>32.16</x:v>
      </x:c>
      <x:c r="O1455" s="2" t="n">
        <x:v>21</x:v>
      </x:c>
      <x:c r="P1455" s="8" t="n">
        <x:v>0.6973333333333335</x:v>
      </x:c>
      <x:c r="Q1455" s="8" t="n">
        <x:v>0.2857142857142857</x:v>
      </x:c>
      <x:c r="R1455" s="2" t="str">
        <x:v>passes_minimum_holdout</x:v>
      </x:c>
      <x:c r="S1455" s="2" t="str">
        <x:v>PROTEROZOIC</x:v>
      </x:c>
      <x:c r="T1455" s="2" t="str">
        <x:v>CHHOTANAGPUR GNEISSIC COMPLEX</x:v>
      </x:c>
      <x:c r="U1455" s="2" t="str">
        <x:v>968,CHHOTANAGPUR GNEISSIC COMPLEX,PROTEROZOIC</x:v>
      </x:c>
      <x:c r="V1455" s="2" t="n">
        <x:v>124</x:v>
      </x:c>
      <x:c r="W1455" s="2" t="str">
        <x:v>plateau_or_plain</x:v>
      </x:c>
      <x:c r="X1455" s="9" t="n">
        <x:v>45901</x:v>
      </x:c>
      <x:c r="Y1455" s="9" t="n">
        <x:v>46265</x:v>
      </x:c>
      <x:c r="Z1455" s="2" t="n">
        <x:v>25.111095890410958</x:v>
      </x:c>
      <x:c r="AA1455" s="2" t="n">
        <x:v>1270.34</x:v>
      </x:c>
      <x:c r="AB1455" s="2" t="n">
        <x:v>100</x:v>
      </x:c>
      <x:c r="AC1455" s="2" t="str">
        <x:v>8983.1</x:v>
      </x:c>
      <x:c r="AD1455" s="2" t="str">
        <x:v>791042.0</x:v>
      </x:c>
      <x:c r="AE1455" s="7" t="str">
        <x:v>["candidate_requires_field_validation"]</x:v>
      </x:c>
    </x:row>
    <x:row r="1456" ht="18" customHeight="1">
      <x:c r="A1456" s="2" t="str">
        <x:v>GRID-863cad737ffffff</x:v>
      </x:c>
      <x:c r="B1456" s="7" t="str">
        <x:v>priority_candidate</x:v>
      </x:c>
      <x:c r="C1456" s="2" t="n">
        <x:v>1455</x:v>
      </x:c>
      <x:c r="D1456" s="2" t="str">
        <x:v>Jharkhand</x:v>
      </x:c>
      <x:c r="E1456" s="2" t="str">
        <x:v>Giridih</x:v>
      </x:c>
      <x:c r="F1456" s="8" t="n">
        <x:v>24.400052016065874</x:v>
      </x:c>
      <x:c r="G1456" s="8" t="n">
        <x:v>86.06191056149513</x:v>
      </x:c>
      <x:c r="H1456" s="2" t="str">
        <x:v>863cad737ffffff</x:v>
      </x:c>
      <x:c r="I1456" s="2" t="str">
        <x:v>Silver</x:v>
      </x:c>
      <x:c r="J1456" s="7" t="str">
        <x:v>["silver","lead","copper","zinc","molybdenum"]</x:v>
      </x:c>
      <x:c r="K1456" s="7" t="str">
        <x:v>["Ag","Pb","Cu","Zn","Mo"]</x:v>
      </x:c>
      <x:c r="L1456" s="8" t="n">
        <x:v>0.9036</x:v>
      </x:c>
      <x:c r="M1456" s="8" t="n">
        <x:v>0.99705</x:v>
      </x:c>
      <x:c r="N1456" s="8" t="n">
        <x:v>32.23</x:v>
      </x:c>
      <x:c r="O1456" s="2" t="n">
        <x:v>21</x:v>
      </x:c>
      <x:c r="P1456" s="8" t="n">
        <x:v>0.6973333333333335</x:v>
      </x:c>
      <x:c r="Q1456" s="8" t="n">
        <x:v>0.2857142857142857</x:v>
      </x:c>
      <x:c r="R1456" s="2" t="str">
        <x:v>passes_minimum_holdout</x:v>
      </x:c>
      <x:c r="S1456" s="2" t="str">
        <x:v>PROTEROZOIC</x:v>
      </x:c>
      <x:c r="T1456" s="2" t="str">
        <x:v>CHHOTANAGPUR GNEISSIC COMPLEX</x:v>
      </x:c>
      <x:c r="U1456" s="2" t="str">
        <x:v>968,CHHOTANAGPUR GNEISSIC COMPLEX,PROTEROZOIC</x:v>
      </x:c>
      <x:c r="V1456" s="2" t="n">
        <x:v>354</x:v>
      </x:c>
      <x:c r="W1456" s="2" t="str">
        <x:v>plateau_or_plain</x:v>
      </x:c>
      <x:c r="X1456" s="9" t="n">
        <x:v>45901</x:v>
      </x:c>
      <x:c r="Y1456" s="9" t="n">
        <x:v>46265</x:v>
      </x:c>
      <x:c r="Z1456" s="2" t="n">
        <x:v>24.23235616438356</x:v>
      </x:c>
      <x:c r="AA1456" s="2" t="n">
        <x:v>1085.28</x:v>
      </x:c>
      <x:c r="AB1456" s="2" t="n">
        <x:v>100</x:v>
      </x:c>
      <x:c r="AC1456" s="2" t="str">
        <x:v>24728.7</x:v>
      </x:c>
      <x:c r="AD1456" s="2" t="str">
        <x:v>2445474.0</x:v>
      </x:c>
      <x:c r="AE1456" s="7" t="str">
        <x:v>["candidate_requires_field_validation"]</x:v>
      </x:c>
    </x:row>
    <x:row r="1457" ht="18" customHeight="1">
      <x:c r="A1457" s="2" t="str">
        <x:v>GRID-863ca9b2fffffff</x:v>
      </x:c>
      <x:c r="B1457" s="7" t="str">
        <x:v>priority_candidate</x:v>
      </x:c>
      <x:c r="C1457" s="2" t="n">
        <x:v>1456</x:v>
      </x:c>
      <x:c r="D1457" s="2" t="str">
        <x:v>Jharkhand</x:v>
      </x:c>
      <x:c r="E1457" s="2" t="str">
        <x:v>Dumka</x:v>
      </x:c>
      <x:c r="F1457" s="8" t="n">
        <x:v>24.447692670242553</x:v>
      </x:c>
      <x:c r="G1457" s="8" t="n">
        <x:v>87.08727451492732</x:v>
      </x:c>
      <x:c r="H1457" s="2" t="str">
        <x:v>863ca9b2fffffff</x:v>
      </x:c>
      <x:c r="I1457" s="2" t="str">
        <x:v>Silver</x:v>
      </x:c>
      <x:c r="J1457" s="7" t="str">
        <x:v>["silver","lead","copper","zinc","vanadium"]</x:v>
      </x:c>
      <x:c r="K1457" s="7" t="str">
        <x:v>["Ag","Pb","Cu","Zn","V"]</x:v>
      </x:c>
      <x:c r="L1457" s="8" t="n">
        <x:v>0.9033</x:v>
      </x:c>
      <x:c r="M1457" s="8" t="n">
        <x:v>0.99703</x:v>
      </x:c>
      <x:c r="N1457" s="8" t="n">
        <x:v>32.35</x:v>
      </x:c>
      <x:c r="O1457" s="2" t="n">
        <x:v>21</x:v>
      </x:c>
      <x:c r="P1457" s="8" t="n">
        <x:v>0.6973333333333335</x:v>
      </x:c>
      <x:c r="Q1457" s="8" t="n">
        <x:v>0.2857142857142857</x:v>
      </x:c>
      <x:c r="R1457" s="2" t="str">
        <x:v>passes_minimum_holdout</x:v>
      </x:c>
      <x:c r="S1457" s="2" t="str">
        <x:v>PROTEROZOIC</x:v>
      </x:c>
      <x:c r="T1457" s="2" t="str">
        <x:v>CHHOTANAGPUR GNEISSIC COMPLEX</x:v>
      </x:c>
      <x:c r="U1457" s="2" t="str">
        <x:v>968,CHHOTANAGPUR GNEISSIC COMPLEX,PROTEROZOIC</x:v>
      </x:c>
      <x:c r="V1457" s="2" t="n">
        <x:v>173</x:v>
      </x:c>
      <x:c r="W1457" s="2" t="str">
        <x:v>plateau_or_plain</x:v>
      </x:c>
      <x:c r="X1457" s="9" t="n">
        <x:v>45901</x:v>
      </x:c>
      <x:c r="Y1457" s="9" t="n">
        <x:v>46265</x:v>
      </x:c>
      <x:c r="Z1457" s="2" t="n">
        <x:v>24.529260273972604</x:v>
      </x:c>
      <x:c r="AA1457" s="2" t="n">
        <x:v>1278.58</x:v>
      </x:c>
      <x:c r="AB1457" s="2" t="n">
        <x:v>100</x:v>
      </x:c>
      <x:c r="AC1457" s="2" t="str">
        <x:v>19278.0</x:v>
      </x:c>
      <x:c r="AD1457" s="2" t="str">
        <x:v>1321442.0</x:v>
      </x:c>
      <x:c r="AE1457" s="7" t="str">
        <x:v>["candidate_requires_field_validation"]</x:v>
      </x:c>
    </x:row>
    <x:row r="1458" ht="18" customHeight="1">
      <x:c r="A1458" s="2" t="str">
        <x:v>GRID-863cab85fffffff</x:v>
      </x:c>
      <x:c r="B1458" s="7" t="str">
        <x:v>priority_candidate</x:v>
      </x:c>
      <x:c r="C1458" s="2" t="n">
        <x:v>1457</x:v>
      </x:c>
      <x:c r="D1458" s="2" t="str">
        <x:v>West Bengal</x:v>
      </x:c>
      <x:c r="E1458" s="2" t="str">
        <x:v>Puruliya</x:v>
      </x:c>
      <x:c r="F1458" s="8" t="n">
        <x:v>23.214872053523333</x:v>
      </x:c>
      <x:c r="G1458" s="8" t="n">
        <x:v>86.62742325380906</x:v>
      </x:c>
      <x:c r="H1458" s="2" t="str">
        <x:v>863cab85fffffff</x:v>
      </x:c>
      <x:c r="I1458" s="2" t="str">
        <x:v>Silver</x:v>
      </x:c>
      <x:c r="J1458" s="7" t="str">
        <x:v>["silver","lead","copper","vanadium","titanium","titanium dioxide"]</x:v>
      </x:c>
      <x:c r="K1458" s="7" t="str">
        <x:v>["Ag","Pb","Cu","V","Ti","TiO2"]</x:v>
      </x:c>
      <x:c r="L1458" s="8" t="n">
        <x:v>0.9031</x:v>
      </x:c>
      <x:c r="M1458" s="8" t="n">
        <x:v>0.99702</x:v>
      </x:c>
      <x:c r="N1458" s="8" t="n">
        <x:v>32.42</x:v>
      </x:c>
      <x:c r="O1458" s="2" t="n">
        <x:v>21</x:v>
      </x:c>
      <x:c r="P1458" s="8" t="n">
        <x:v>0.6973333333333335</x:v>
      </x:c>
      <x:c r="Q1458" s="8" t="n">
        <x:v>0.2857142857142857</x:v>
      </x:c>
      <x:c r="R1458" s="2" t="str">
        <x:v>passes_minimum_holdout</x:v>
      </x:c>
      <x:c r="S1458" s="2" t="str">
        <x:v>PROTEROZOIC</x:v>
      </x:c>
      <x:c r="T1458" s="2" t="str">
        <x:v>CHHOTANAGPUR GNEISSIC COMPLEX</x:v>
      </x:c>
      <x:c r="U1458" s="2" t="str">
        <x:v>968,CHHOTANAGPUR GNEISSIC COMPLEX,PROTEROZOIC</x:v>
      </x:c>
      <x:c r="V1458" s="2" t="n">
        <x:v>208</x:v>
      </x:c>
      <x:c r="W1458" s="2" t="str">
        <x:v>plateau_or_plain</x:v>
      </x:c>
      <x:c r="X1458" s="9" t="n">
        <x:v>45901</x:v>
      </x:c>
      <x:c r="Y1458" s="9" t="n">
        <x:v>46265</x:v>
      </x:c>
      <x:c r="Z1458" s="2" t="n">
        <x:v>24.772986301369862</x:v>
      </x:c>
      <x:c r="AA1458" s="2" t="n">
        <x:v>1507.1200000000001</x:v>
      </x:c>
      <x:c r="AB1458" s="2" t="n">
        <x:v>100</x:v>
      </x:c>
      <x:c r="AC1458" s="2" t="str">
        <x:v>13298.6</x:v>
      </x:c>
      <x:c r="AD1458" s="2" t="str">
        <x:v>2930115.0</x:v>
      </x:c>
      <x:c r="AE1458" s="7" t="str">
        <x:v>["candidate_requires_field_validation"]</x:v>
      </x:c>
    </x:row>
    <x:row r="1459" ht="18" customHeight="1">
      <x:c r="A1459" s="2" t="str">
        <x:v>GRID-863ca90efffffff</x:v>
      </x:c>
      <x:c r="B1459" s="7" t="str">
        <x:v>priority_candidate</x:v>
      </x:c>
      <x:c r="C1459" s="2" t="n">
        <x:v>1458</x:v>
      </x:c>
      <x:c r="D1459" s="2" t="str">
        <x:v>Jharkhand</x:v>
      </x:c>
      <x:c r="E1459" s="2" t="str">
        <x:v>Jamtara</x:v>
      </x:c>
      <x:c r="F1459" s="8" t="n">
        <x:v>23.882435380884694</x:v>
      </x:c>
      <x:c r="G1459" s="8" t="n">
        <x:v>87.0904072656333</x:v>
      </x:c>
      <x:c r="H1459" s="2" t="str">
        <x:v>863ca90efffffff</x:v>
      </x:c>
      <x:c r="I1459" s="2" t="str">
        <x:v>Silver</x:v>
      </x:c>
      <x:c r="J1459" s="7" t="str">
        <x:v>["silver","lead","vanadium","copper","titanium","titanium dioxide"]</x:v>
      </x:c>
      <x:c r="K1459" s="7" t="str">
        <x:v>["Ag","Pb","V","Cu","Ti","TiO2"]</x:v>
      </x:c>
      <x:c r="L1459" s="8" t="n">
        <x:v>0.903</x:v>
      </x:c>
      <x:c r="M1459" s="8" t="n">
        <x:v>0.99701</x:v>
      </x:c>
      <x:c r="N1459" s="8" t="n">
        <x:v>32.47</x:v>
      </x:c>
      <x:c r="O1459" s="2" t="n">
        <x:v>21</x:v>
      </x:c>
      <x:c r="P1459" s="8" t="n">
        <x:v>0.6973333333333335</x:v>
      </x:c>
      <x:c r="Q1459" s="8" t="n">
        <x:v>0.2857142857142857</x:v>
      </x:c>
      <x:c r="R1459" s="2" t="str">
        <x:v>passes_minimum_holdout</x:v>
      </x:c>
      <x:c r="S1459" s="2" t="str">
        <x:v>PROTEROZOIC</x:v>
      </x:c>
      <x:c r="T1459" s="2" t="str">
        <x:v>CHHOTANAGPUR GNEISSIC COMPLEX</x:v>
      </x:c>
      <x:c r="U1459" s="2" t="str">
        <x:v>968,CHHOTANAGPUR GNEISSIC COMPLEX,PROTEROZOIC</x:v>
      </x:c>
      <x:c r="V1459" s="2" t="n">
        <x:v>140</x:v>
      </x:c>
      <x:c r="W1459" s="2" t="str">
        <x:v>plateau_or_plain</x:v>
      </x:c>
      <x:c r="X1459" s="9" t="n">
        <x:v>45901</x:v>
      </x:c>
      <x:c r="Y1459" s="9" t="n">
        <x:v>46265</x:v>
      </x:c>
      <x:c r="Z1459" s="2" t="n">
        <x:v>24.662958904109587</x:v>
      </x:c>
      <x:c r="AA1459" s="2" t="n">
        <x:v>1294.91</x:v>
      </x:c>
      <x:c r="AB1459" s="2" t="n">
        <x:v>100</x:v>
      </x:c>
      <x:c r="AC1459" s="2" t="str">
        <x:v>10380.9</x:v>
      </x:c>
      <x:c r="AD1459" s="2" t="str">
        <x:v>791042.0</x:v>
      </x:c>
      <x:c r="AE1459" s="7" t="str">
        <x:v>["candidate_requires_field_validation"]</x:v>
      </x:c>
    </x:row>
    <x:row r="1460" ht="18" customHeight="1">
      <x:c r="A1460" s="2" t="str">
        <x:v>GRID-863caecd7ffffff</x:v>
      </x:c>
      <x:c r="B1460" s="7" t="str">
        <x:v>priority_candidate</x:v>
      </x:c>
      <x:c r="C1460" s="2" t="n">
        <x:v>1459</x:v>
      </x:c>
      <x:c r="D1460" s="2" t="str">
        <x:v>Jharkhand</x:v>
      </x:c>
      <x:c r="E1460" s="2" t="str">
        <x:v>Gumla</x:v>
      </x:c>
      <x:c r="F1460" s="8" t="n">
        <x:v>23.059800970455846</x:v>
      </x:c>
      <x:c r="G1460" s="8" t="n">
        <x:v>84.23852489335124</x:v>
      </x:c>
      <x:c r="H1460" s="2" t="str">
        <x:v>863caecd7ffffff</x:v>
      </x:c>
      <x:c r="I1460" s="2" t="str">
        <x:v>Silver</x:v>
      </x:c>
      <x:c r="J1460" s="7" t="str">
        <x:v>["silver","lead","copper","aluminium","carbon"]</x:v>
      </x:c>
      <x:c r="K1460" s="7" t="str">
        <x:v>["Ag","Pb","Cu","Al","C"]</x:v>
      </x:c>
      <x:c r="L1460" s="8" t="n">
        <x:v>0.9018</x:v>
      </x:c>
      <x:c r="M1460" s="8" t="n">
        <x:v>0.99696</x:v>
      </x:c>
      <x:c r="N1460" s="8" t="n">
        <x:v>32.92</x:v>
      </x:c>
      <x:c r="O1460" s="2" t="n">
        <x:v>21</x:v>
      </x:c>
      <x:c r="P1460" s="8" t="n">
        <x:v>0.6973333333333335</x:v>
      </x:c>
      <x:c r="Q1460" s="8" t="n">
        <x:v>0.2857142857142857</x:v>
      </x:c>
      <x:c r="R1460" s="2" t="str">
        <x:v>passes_minimum_holdout</x:v>
      </x:c>
      <x:c r="S1460" s="2" t="str">
        <x:v>PROTEROZOIC</x:v>
      </x:c>
      <x:c r="T1460" s="2" t="str">
        <x:v>CHHOTANAGPUR GNEISSIC COMPLEX</x:v>
      </x:c>
      <x:c r="U1460" s="2" t="str">
        <x:v>968,CHHOTANAGPUR GNEISSIC COMPLEX,PROTEROZOIC</x:v>
      </x:c>
      <x:c r="V1460" s="2" t="n">
        <x:v>715</x:v>
      </x:c>
      <x:c r="W1460" s="2" t="str">
        <x:v>plateau_or_plain</x:v>
      </x:c>
      <x:c r="X1460" s="9" t="n">
        <x:v>45901</x:v>
      </x:c>
      <x:c r="Y1460" s="9" t="n">
        <x:v>46265</x:v>
      </x:c>
      <x:c r="Z1460" s="2" t="n">
        <x:v>22.770575342465754</x:v>
      </x:c>
      <x:c r="AA1460" s="2" t="n">
        <x:v>1531.93</x:v>
      </x:c>
      <x:c r="AB1460" s="2" t="n">
        <x:v>100</x:v>
      </x:c>
      <x:c r="AC1460" s="2" t="str">
        <x:v>9986.0</x:v>
      </x:c>
      <x:c r="AD1460" s="2" t="str">
        <x:v>1025213.0</x:v>
      </x:c>
      <x:c r="AE1460" s="7" t="str">
        <x:v>["candidate_requires_field_validation"]</x:v>
      </x:c>
    </x:row>
    <x:row r="1461" ht="18" customHeight="1">
      <x:c r="A1461" s="2" t="str">
        <x:v>GRID-863ca9d6fffffff</x:v>
      </x:c>
      <x:c r="B1461" s="7" t="str">
        <x:v>priority_candidate</x:v>
      </x:c>
      <x:c r="C1461" s="2" t="n">
        <x:v>1460</x:v>
      </x:c>
      <x:c r="D1461" s="2" t="str">
        <x:v>Jharkhand</x:v>
      </x:c>
      <x:c r="E1461" s="2" t="str">
        <x:v>Giridih</x:v>
      </x:c>
      <x:c r="F1461" s="8" t="n">
        <x:v>24.14289864800056</x:v>
      </x:c>
      <x:c r="G1461" s="8" t="n">
        <x:v>86.54293706485889</x:v>
      </x:c>
      <x:c r="H1461" s="2" t="str">
        <x:v>863ca9d6fffffff</x:v>
      </x:c>
      <x:c r="I1461" s="2" t="str">
        <x:v>Silver</x:v>
      </x:c>
      <x:c r="J1461" s="7" t="str">
        <x:v>["silver","lead","copper","zinc","vanadium"]</x:v>
      </x:c>
      <x:c r="K1461" s="7" t="str">
        <x:v>["Ag","Pb","Cu","Zn","V"]</x:v>
      </x:c>
      <x:c r="L1461" s="8" t="n">
        <x:v>0.9018</x:v>
      </x:c>
      <x:c r="M1461" s="8" t="n">
        <x:v>0.99694</x:v>
      </x:c>
      <x:c r="N1461" s="8" t="n">
        <x:v>32.93</x:v>
      </x:c>
      <x:c r="O1461" s="2" t="n">
        <x:v>21</x:v>
      </x:c>
      <x:c r="P1461" s="8" t="n">
        <x:v>0.6973333333333335</x:v>
      </x:c>
      <x:c r="Q1461" s="8" t="n">
        <x:v>0.2857142857142857</x:v>
      </x:c>
      <x:c r="R1461" s="2" t="str">
        <x:v>passes_minimum_holdout</x:v>
      </x:c>
      <x:c r="S1461" s="2" t="str">
        <x:v>PROTEROZOIC</x:v>
      </x:c>
      <x:c r="T1461" s="2" t="str">
        <x:v>CHHOTANAGPUR GNEISSIC COMPLEX</x:v>
      </x:c>
      <x:c r="U1461" s="2" t="str">
        <x:v>968,CHHOTANAGPUR GNEISSIC COMPLEX,PROTEROZOIC</x:v>
      </x:c>
      <x:c r="V1461" s="2" t="n">
        <x:v>289</x:v>
      </x:c>
      <x:c r="W1461" s="2" t="str">
        <x:v>plateau_or_plain</x:v>
      </x:c>
      <x:c r="X1461" s="9" t="n">
        <x:v>45901</x:v>
      </x:c>
      <x:c r="Y1461" s="9" t="n">
        <x:v>46265</x:v>
      </x:c>
      <x:c r="Z1461" s="2" t="n">
        <x:v>24.198136986301368</x:v>
      </x:c>
      <x:c r="AA1461" s="2" t="n">
        <x:v>1135.79</x:v>
      </x:c>
      <x:c r="AB1461" s="2" t="n">
        <x:v>100</x:v>
      </x:c>
      <x:c r="AC1461" s="2" t="str">
        <x:v>44208.3</x:v>
      </x:c>
      <x:c r="AD1461" s="2" t="str">
        <x:v>2445474.0</x:v>
      </x:c>
      <x:c r="AE1461" s="7" t="str">
        <x:v>["candidate_requires_field_validation"]</x:v>
      </x:c>
    </x:row>
    <x:row r="1462" ht="18" customHeight="1">
      <x:c r="A1462" s="2" t="str">
        <x:v>GRID-863cad687ffffff</x:v>
      </x:c>
      <x:c r="B1462" s="7" t="str">
        <x:v>priority_candidate</x:v>
      </x:c>
      <x:c r="C1462" s="2" t="n">
        <x:v>1461</x:v>
      </x:c>
      <x:c r="D1462" s="2" t="str">
        <x:v>Jharkhand</x:v>
      </x:c>
      <x:c r="E1462" s="2" t="str">
        <x:v>Giridih</x:v>
      </x:c>
      <x:c r="F1462" s="8" t="n">
        <x:v>24.143876605445108</x:v>
      </x:c>
      <x:c r="G1462" s="8" t="n">
        <x:v>86.21368745249028</x:v>
      </x:c>
      <x:c r="H1462" s="2" t="str">
        <x:v>863cad687ffffff</x:v>
      </x:c>
      <x:c r="I1462" s="2" t="str">
        <x:v>Silver</x:v>
      </x:c>
      <x:c r="J1462" s="7" t="str">
        <x:v>["silver","lead","copper","zinc","titanium","titanium dioxide"]</x:v>
      </x:c>
      <x:c r="K1462" s="7" t="str">
        <x:v>["Ag","Pb","Cu","Zn","Ti","TiO2"]</x:v>
      </x:c>
      <x:c r="L1462" s="8" t="n">
        <x:v>0.9015</x:v>
      </x:c>
      <x:c r="M1462" s="8" t="n">
        <x:v>0.99693</x:v>
      </x:c>
      <x:c r="N1462" s="8" t="n">
        <x:v>33.03</x:v>
      </x:c>
      <x:c r="O1462" s="2" t="n">
        <x:v>21</x:v>
      </x:c>
      <x:c r="P1462" s="8" t="n">
        <x:v>0.6973333333333335</x:v>
      </x:c>
      <x:c r="Q1462" s="8" t="n">
        <x:v>0.2857142857142857</x:v>
      </x:c>
      <x:c r="R1462" s="2" t="str">
        <x:v>passes_minimum_holdout</x:v>
      </x:c>
      <x:c r="S1462" s="2" t="str">
        <x:v>PROTEROZOIC</x:v>
      </x:c>
      <x:c r="T1462" s="2" t="str">
        <x:v>CHHOTANAGPUR GNEISSIC COMPLEX</x:v>
      </x:c>
      <x:c r="U1462" s="2" t="str">
        <x:v>968,CHHOTANAGPUR GNEISSIC COMPLEX,PROTEROZOIC</x:v>
      </x:c>
      <x:c r="V1462" s="2" t="n">
        <x:v>275</x:v>
      </x:c>
      <x:c r="W1462" s="2" t="str">
        <x:v>plateau_or_plain</x:v>
      </x:c>
      <x:c r="X1462" s="9" t="n">
        <x:v>45901</x:v>
      </x:c>
      <x:c r="Y1462" s="9" t="n">
        <x:v>46265</x:v>
      </x:c>
      <x:c r="Z1462" s="2" t="n">
        <x:v>24.198136986301368</x:v>
      </x:c>
      <x:c r="AA1462" s="2" t="n">
        <x:v>1135.79</x:v>
      </x:c>
      <x:c r="AB1462" s="2" t="n">
        <x:v>100</x:v>
      </x:c>
      <x:c r="AC1462" s="2" t="str">
        <x:v>21744.0</x:v>
      </x:c>
      <x:c r="AD1462" s="2" t="str">
        <x:v>2445474.0</x:v>
      </x:c>
      <x:c r="AE1462" s="7" t="str">
        <x:v>["candidate_requires_field_validation"]</x:v>
      </x:c>
    </x:row>
    <x:row r="1463" ht="18" customHeight="1">
      <x:c r="A1463" s="2" t="str">
        <x:v>GRID-863ca98c7ffffff</x:v>
      </x:c>
      <x:c r="B1463" s="7" t="str">
        <x:v>priority_candidate</x:v>
      </x:c>
      <x:c r="C1463" s="2" t="n">
        <x:v>1462</x:v>
      </x:c>
      <x:c r="D1463" s="2" t="str">
        <x:v>Jharkhand</x:v>
      </x:c>
      <x:c r="E1463" s="2" t="str">
        <x:v>Deoghar</x:v>
      </x:c>
      <x:c r="F1463" s="8" t="n">
        <x:v>24.192746739448125</x:v>
      </x:c>
      <x:c r="G1463" s="8" t="n">
        <x:v>86.84244089591027</x:v>
      </x:c>
      <x:c r="H1463" s="2" t="str">
        <x:v>863ca98c7ffffff</x:v>
      </x:c>
      <x:c r="I1463" s="2" t="str">
        <x:v>Silver</x:v>
      </x:c>
      <x:c r="J1463" s="7" t="str">
        <x:v>["silver","lead","copper","zinc","vanadium"]</x:v>
      </x:c>
      <x:c r="K1463" s="7" t="str">
        <x:v>["Ag","Pb","Cu","Zn","V"]</x:v>
      </x:c>
      <x:c r="L1463" s="8" t="n">
        <x:v>0.9015</x:v>
      </x:c>
      <x:c r="M1463" s="8" t="n">
        <x:v>0.99692</x:v>
      </x:c>
      <x:c r="N1463" s="8" t="n">
        <x:v>33.04</x:v>
      </x:c>
      <x:c r="O1463" s="2" t="n">
        <x:v>21</x:v>
      </x:c>
      <x:c r="P1463" s="8" t="n">
        <x:v>0.6973333333333335</x:v>
      </x:c>
      <x:c r="Q1463" s="8" t="n">
        <x:v>0.2857142857142857</x:v>
      </x:c>
      <x:c r="R1463" s="2" t="str">
        <x:v>passes_minimum_holdout</x:v>
      </x:c>
      <x:c r="S1463" s="2" t="str">
        <x:v>PROTEROZOIC</x:v>
      </x:c>
      <x:c r="T1463" s="2" t="str">
        <x:v>CHHOTANAGPUR GNEISSIC COMPLEX</x:v>
      </x:c>
      <x:c r="U1463" s="2" t="str">
        <x:v>968,CHHOTANAGPUR GNEISSIC COMPLEX,PROTEROZOIC</x:v>
      </x:c>
      <x:c r="V1463" s="2" t="n">
        <x:v>199</x:v>
      </x:c>
      <x:c r="W1463" s="2" t="str">
        <x:v>plateau_or_plain</x:v>
      </x:c>
      <x:c r="X1463" s="9" t="n">
        <x:v>45901</x:v>
      </x:c>
      <x:c r="Y1463" s="9" t="n">
        <x:v>46265</x:v>
      </x:c>
      <x:c r="Z1463" s="2" t="n">
        <x:v>24.662958904109587</x:v>
      </x:c>
      <x:c r="AA1463" s="2" t="n">
        <x:v>1294.91</x:v>
      </x:c>
      <x:c r="AB1463" s="2" t="n">
        <x:v>100</x:v>
      </x:c>
      <x:c r="AC1463" s="2" t="str">
        <x:v>25572.9</x:v>
      </x:c>
      <x:c r="AD1463" s="2" t="str">
        <x:v>1492073.0</x:v>
      </x:c>
      <x:c r="AE1463" s="7" t="str">
        <x:v>["candidate_requires_field_validation"]</x:v>
      </x:c>
    </x:row>
    <x:row r="1464" ht="18" customHeight="1">
      <x:c r="A1464" s="2" t="str">
        <x:v>GRID-863ca3387ffffff</x:v>
      </x:c>
      <x:c r="B1464" s="7" t="str">
        <x:v>priority_candidate</x:v>
      </x:c>
      <x:c r="C1464" s="2" t="n">
        <x:v>1463</x:v>
      </x:c>
      <x:c r="D1464" s="2" t="str">
        <x:v>Chhattisgarh</x:v>
      </x:c>
      <x:c r="E1464" s="2" t="str">
        <x:v>Jashpur</x:v>
      </x:c>
      <x:c r="F1464" s="8" t="n">
        <x:v>22.798408735457325</x:v>
      </x:c>
      <x:c r="G1464" s="8" t="n">
        <x:v>83.74343521841509</x:v>
      </x:c>
      <x:c r="H1464" s="2" t="str">
        <x:v>863ca3387ffffff</x:v>
      </x:c>
      <x:c r="I1464" s="2" t="str">
        <x:v>Silver</x:v>
      </x:c>
      <x:c r="J1464" s="7" t="str">
        <x:v>["silver","lead","copper","carbon","aluminium"]</x:v>
      </x:c>
      <x:c r="K1464" s="7" t="str">
        <x:v>["Ag","Pb","Cu","C","Al"]</x:v>
      </x:c>
      <x:c r="L1464" s="8" t="n">
        <x:v>0.9014</x:v>
      </x:c>
      <x:c r="M1464" s="8" t="n">
        <x:v>0.99691</x:v>
      </x:c>
      <x:c r="N1464" s="8" t="n">
        <x:v>33.08</x:v>
      </x:c>
      <x:c r="O1464" s="2" t="n">
        <x:v>21</x:v>
      </x:c>
      <x:c r="P1464" s="8" t="n">
        <x:v>0.6973333333333335</x:v>
      </x:c>
      <x:c r="Q1464" s="8" t="n">
        <x:v>0.2857142857142857</x:v>
      </x:c>
      <x:c r="R1464" s="2" t="str">
        <x:v>passes_minimum_holdout</x:v>
      </x:c>
      <x:c r="S1464" s="2" t="str">
        <x:v>PROTEROZOIC</x:v>
      </x:c>
      <x:c r="T1464" s="2" t="str">
        <x:v>CHHOTANAGPUR GNEISSIC COMPLEX</x:v>
      </x:c>
      <x:c r="U1464" s="2" t="str">
        <x:v>968,CHHOTANAGPUR GNEISSIC COMPLEX,PROTEROZOIC</x:v>
      </x:c>
      <x:c r="V1464" s="2" t="n">
        <x:v>721</x:v>
      </x:c>
      <x:c r="W1464" s="2" t="str">
        <x:v>plateau_or_plain</x:v>
      </x:c>
      <x:c r="X1464" s="9" t="n">
        <x:v>45901</x:v>
      </x:c>
      <x:c r="Y1464" s="9" t="n">
        <x:v>46265</x:v>
      </x:c>
      <x:c r="Z1464" s="2" t="n">
        <x:v>22.570986301369864</x:v>
      </x:c>
      <x:c r="AA1464" s="2" t="n">
        <x:v>1616.37</x:v>
      </x:c>
      <x:c r="AB1464" s="2" t="n">
        <x:v>100</x:v>
      </x:c>
      <x:c r="AC1464" s="2" t="str">
        <x:v>2562.7</x:v>
      </x:c>
      <x:c r="AD1464" s="2" t="str">
        <x:v>851669.0</x:v>
      </x:c>
      <x:c r="AE1464" s="7" t="str">
        <x:v>["candidate_requires_field_validation"]</x:v>
      </x:c>
    </x:row>
    <x:row r="1465" ht="18" customHeight="1">
      <x:c r="A1465" s="2" t="str">
        <x:v>GRID-863ca3b5fffffff</x:v>
      </x:c>
      <x:c r="B1465" s="7" t="str">
        <x:v>priority_candidate</x:v>
      </x:c>
      <x:c r="C1465" s="2" t="n">
        <x:v>1464</x:v>
      </x:c>
      <x:c r="D1465" s="2" t="str">
        <x:v>Chhattisgarh</x:v>
      </x:c>
      <x:c r="E1465" s="2" t="str">
        <x:v>Surguja</x:v>
      </x:c>
      <x:c r="F1465" s="8" t="n">
        <x:v>23.31201764201506</x:v>
      </x:c>
      <x:c r="G1465" s="8" t="n">
        <x:v>83.76418527450684</x:v>
      </x:c>
      <x:c r="H1465" s="2" t="str">
        <x:v>863ca3b5fffffff</x:v>
      </x:c>
      <x:c r="I1465" s="2" t="str">
        <x:v>Silver</x:v>
      </x:c>
      <x:c r="J1465" s="7" t="str">
        <x:v>["silver","lead","copper","carbon","aluminium"]</x:v>
      </x:c>
      <x:c r="K1465" s="7" t="str">
        <x:v>["Ag","Pb","Cu","C","Al"]</x:v>
      </x:c>
      <x:c r="L1465" s="8" t="n">
        <x:v>0.9013</x:v>
      </x:c>
      <x:c r="M1465" s="8" t="n">
        <x:v>0.9969</x:v>
      </x:c>
      <x:c r="N1465" s="8" t="n">
        <x:v>33.12</x:v>
      </x:c>
      <x:c r="O1465" s="2" t="n">
        <x:v>21</x:v>
      </x:c>
      <x:c r="P1465" s="8" t="n">
        <x:v>0.6973333333333335</x:v>
      </x:c>
      <x:c r="Q1465" s="8" t="n">
        <x:v>0.2857142857142857</x:v>
      </x:c>
      <x:c r="R1465" s="2" t="str">
        <x:v>passes_minimum_holdout</x:v>
      </x:c>
      <x:c r="S1465" s="2" t="str">
        <x:v>PROTEROZOIC</x:v>
      </x:c>
      <x:c r="T1465" s="2" t="str">
        <x:v>CHHOTANAGPUR GNEISSIC COMPLEX</x:v>
      </x:c>
      <x:c r="U1465" s="2" t="str">
        <x:v>968,CHHOTANAGPUR GNEISSIC COMPLEX,PROTEROZOIC</x:v>
      </x:c>
      <x:c r="V1465" s="2" t="n">
        <x:v>834</x:v>
      </x:c>
      <x:c r="W1465" s="2" t="str">
        <x:v>plateau_or_plain</x:v>
      </x:c>
      <x:c r="X1465" s="9" t="n">
        <x:v>45901</x:v>
      </x:c>
      <x:c r="Y1465" s="9" t="n">
        <x:v>46265</x:v>
      </x:c>
      <x:c r="Z1465" s="2" t="n">
        <x:v>22.757205479452054</x:v>
      </x:c>
      <x:c r="AA1465" s="2" t="n">
        <x:v>1520.04</x:v>
      </x:c>
      <x:c r="AB1465" s="2" t="n">
        <x:v>100</x:v>
      </x:c>
      <x:c r="AC1465" s="2" t="str">
        <x:v>6536.8</x:v>
      </x:c>
      <x:c r="AD1465" s="2" t="str">
        <x:v>2359886.0</x:v>
      </x:c>
      <x:c r="AE1465" s="7" t="str">
        <x:v>["candidate_requires_field_validation"]</x:v>
      </x:c>
    </x:row>
    <x:row r="1466" ht="18" customHeight="1">
      <x:c r="A1466" s="2" t="str">
        <x:v>GRID-863ca922fffffff</x:v>
      </x:c>
      <x:c r="B1466" s="7" t="str">
        <x:v>priority_candidate</x:v>
      </x:c>
      <x:c r="C1466" s="2" t="n">
        <x:v>1465</x:v>
      </x:c>
      <x:c r="D1466" s="2" t="str">
        <x:v>West Bengal</x:v>
      </x:c>
      <x:c r="E1466" s="2" t="str">
        <x:v>Birbhum</x:v>
      </x:c>
      <x:c r="F1466" s="8" t="n">
        <x:v>23.982352116242634</x:v>
      </x:c>
      <x:c r="G1466" s="8" t="n">
        <x:v>87.42645598397287</x:v>
      </x:c>
      <x:c r="H1466" s="2" t="str">
        <x:v>863ca922fffffff</x:v>
      </x:c>
      <x:c r="I1466" s="2" t="str">
        <x:v>Silver</x:v>
      </x:c>
      <x:c r="J1466" s="7" t="str">
        <x:v>["silver","lead","vanadium","copper","titanium","titanium dioxide"]</x:v>
      </x:c>
      <x:c r="K1466" s="7" t="str">
        <x:v>["Ag","Pb","V","Cu","Ti","TiO2"]</x:v>
      </x:c>
      <x:c r="L1466" s="8" t="n">
        <x:v>0.9008</x:v>
      </x:c>
      <x:c r="M1466" s="8" t="n">
        <x:v>0.99689</x:v>
      </x:c>
      <x:c r="N1466" s="8" t="n">
        <x:v>33.34</x:v>
      </x:c>
      <x:c r="O1466" s="2" t="n">
        <x:v>21</x:v>
      </x:c>
      <x:c r="P1466" s="8" t="n">
        <x:v>0.6973333333333335</x:v>
      </x:c>
      <x:c r="Q1466" s="8" t="n">
        <x:v>0.2857142857142857</x:v>
      </x:c>
      <x:c r="R1466" s="2" t="str">
        <x:v>passes_minimum_holdout</x:v>
      </x:c>
      <x:c r="S1466" s="2" t="str">
        <x:v>PROTEROZOIC</x:v>
      </x:c>
      <x:c r="T1466" s="2" t="str">
        <x:v>CHHOTANAGPUR GNEISSIC COMPLEX</x:v>
      </x:c>
      <x:c r="U1466" s="2" t="str">
        <x:v>968,CHHOTANAGPUR GNEISSIC COMPLEX,PROTEROZOIC</x:v>
      </x:c>
      <x:c r="V1466" s="2" t="n">
        <x:v>78</x:v>
      </x:c>
      <x:c r="W1466" s="2" t="str">
        <x:v>plateau_or_plain</x:v>
      </x:c>
      <x:c r="X1466" s="9" t="n">
        <x:v>45901</x:v>
      </x:c>
      <x:c r="Y1466" s="9" t="n">
        <x:v>46265</x:v>
      </x:c>
      <x:c r="Z1466" s="2" t="n">
        <x:v>25.111095890410958</x:v>
      </x:c>
      <x:c r="AA1466" s="2" t="n">
        <x:v>1270.34</x:v>
      </x:c>
      <x:c r="AB1466" s="2" t="n">
        <x:v>100</x:v>
      </x:c>
      <x:c r="AC1466" s="2" t="str">
        <x:v>18773.9</x:v>
      </x:c>
      <x:c r="AD1466" s="2" t="str">
        <x:v>3502404.0</x:v>
      </x:c>
      <x:c r="AE1466" s="7" t="str">
        <x:v>["candidate_requires_field_validation"]</x:v>
      </x:c>
    </x:row>
    <x:row r="1467" ht="18" customHeight="1">
      <x:c r="A1467" s="2" t="str">
        <x:v>GRID-863caba0fffffff</x:v>
      </x:c>
      <x:c r="B1467" s="7" t="str">
        <x:v>priority_candidate</x:v>
      </x:c>
      <x:c r="C1467" s="2" t="n">
        <x:v>1466</x:v>
      </x:c>
      <x:c r="D1467" s="2" t="str">
        <x:v>West Bengal</x:v>
      </x:c>
      <x:c r="E1467" s="2" t="str">
        <x:v>Bankura</x:v>
      </x:c>
      <x:c r="F1467" s="8" t="n">
        <x:v>23.212168625076355</x:v>
      </x:c>
      <x:c r="G1467" s="8" t="n">
        <x:v>86.95636756932085</x:v>
      </x:c>
      <x:c r="H1467" s="2" t="str">
        <x:v>863caba0fffffff</x:v>
      </x:c>
      <x:c r="I1467" s="2" t="str">
        <x:v>Silver</x:v>
      </x:c>
      <x:c r="J1467" s="7" t="str">
        <x:v>["silver","lead","copper","vanadium","titanium","titanium dioxide"]</x:v>
      </x:c>
      <x:c r="K1467" s="7" t="str">
        <x:v>["Ag","Pb","Cu","V","Ti","TiO2"]</x:v>
      </x:c>
      <x:c r="L1467" s="8" t="n">
        <x:v>0.9006</x:v>
      </x:c>
      <x:c r="M1467" s="8" t="n">
        <x:v>0.99688</x:v>
      </x:c>
      <x:c r="N1467" s="8" t="n">
        <x:v>33.39</x:v>
      </x:c>
      <x:c r="O1467" s="2" t="n">
        <x:v>21</x:v>
      </x:c>
      <x:c r="P1467" s="8" t="n">
        <x:v>0.6973333333333335</x:v>
      </x:c>
      <x:c r="Q1467" s="8" t="n">
        <x:v>0.2857142857142857</x:v>
      </x:c>
      <x:c r="R1467" s="2" t="str">
        <x:v>passes_minimum_holdout</x:v>
      </x:c>
      <x:c r="S1467" s="2" t="str">
        <x:v>PROTEROZOIC</x:v>
      </x:c>
      <x:c r="T1467" s="2" t="str">
        <x:v>CHHOTANAGPUR GNEISSIC COMPLEX</x:v>
      </x:c>
      <x:c r="U1467" s="2" t="str">
        <x:v>968,CHHOTANAGPUR GNEISSIC COMPLEX,PROTEROZOIC</x:v>
      </x:c>
      <x:c r="V1467" s="2" t="n">
        <x:v>108</x:v>
      </x:c>
      <x:c r="W1467" s="2" t="str">
        <x:v>plateau_or_plain</x:v>
      </x:c>
      <x:c r="X1467" s="9" t="n">
        <x:v>45901</x:v>
      </x:c>
      <x:c r="Y1467" s="9" t="n">
        <x:v>46265</x:v>
      </x:c>
      <x:c r="Z1467" s="2" t="n">
        <x:v>24.772986301369862</x:v>
      </x:c>
      <x:c r="AA1467" s="2" t="n">
        <x:v>1507.1200000000001</x:v>
      </x:c>
      <x:c r="AB1467" s="2" t="n">
        <x:v>100</x:v>
      </x:c>
      <x:c r="AC1467" s="2" t="str">
        <x:v>23266.9</x:v>
      </x:c>
      <x:c r="AD1467" s="2" t="str">
        <x:v>3596674.0</x:v>
      </x:c>
      <x:c r="AE1467" s="7" t="str">
        <x:v>["candidate_requires_field_validation"]</x:v>
      </x:c>
    </x:row>
    <x:row r="1468" ht="18" customHeight="1">
      <x:c r="A1468" s="2" t="str">
        <x:v>GRID-863ca935fffffff</x:v>
      </x:c>
      <x:c r="B1468" s="7" t="str">
        <x:v>priority_candidate</x:v>
      </x:c>
      <x:c r="C1468" s="2" t="n">
        <x:v>1467</x:v>
      </x:c>
      <x:c r="D1468" s="2" t="str">
        <x:v>Jharkhand</x:v>
      </x:c>
      <x:c r="E1468" s="2" t="str">
        <x:v>Dumka</x:v>
      </x:c>
      <x:c r="F1468" s="8" t="n">
        <x:v>24.03348725936961</x:v>
      </x:c>
      <x:c r="G1468" s="8" t="n">
        <x:v>87.46233623237944</x:v>
      </x:c>
      <x:c r="H1468" s="2" t="str">
        <x:v>863ca935fffffff</x:v>
      </x:c>
      <x:c r="I1468" s="2" t="str">
        <x:v>Silver</x:v>
      </x:c>
      <x:c r="J1468" s="7" t="str">
        <x:v>["silver","lead","vanadium","copper","titanium","titanium dioxide"]</x:v>
      </x:c>
      <x:c r="K1468" s="7" t="str">
        <x:v>["Ag","Pb","V","Cu","Ti","TiO2"]</x:v>
      </x:c>
      <x:c r="L1468" s="8" t="n">
        <x:v>0.9006</x:v>
      </x:c>
      <x:c r="M1468" s="8" t="n">
        <x:v>0.99687</x:v>
      </x:c>
      <x:c r="N1468" s="8" t="n">
        <x:v>33.41</x:v>
      </x:c>
      <x:c r="O1468" s="2" t="n">
        <x:v>21</x:v>
      </x:c>
      <x:c r="P1468" s="8" t="n">
        <x:v>0.6973333333333335</x:v>
      </x:c>
      <x:c r="Q1468" s="8" t="n">
        <x:v>0.2857142857142857</x:v>
      </x:c>
      <x:c r="R1468" s="2" t="str">
        <x:v>passes_minimum_holdout</x:v>
      </x:c>
      <x:c r="S1468" s="2" t="str">
        <x:v>PROTEROZOIC</x:v>
      </x:c>
      <x:c r="T1468" s="2" t="str">
        <x:v>CHHOTANAGPUR GNEISSIC COMPLEX</x:v>
      </x:c>
      <x:c r="U1468" s="2" t="str">
        <x:v>968,CHHOTANAGPUR GNEISSIC COMPLEX,PROTEROZOIC</x:v>
      </x:c>
      <x:c r="V1468" s="2" t="n">
        <x:v>92</x:v>
      </x:c>
      <x:c r="W1468" s="2" t="str">
        <x:v>plateau_or_plain</x:v>
      </x:c>
      <x:c r="X1468" s="9" t="n">
        <x:v>45901</x:v>
      </x:c>
      <x:c r="Y1468" s="9" t="n">
        <x:v>46265</x:v>
      </x:c>
      <x:c r="Z1468" s="2" t="n">
        <x:v>25.111095890410958</x:v>
      </x:c>
      <x:c r="AA1468" s="2" t="n">
        <x:v>1270.34</x:v>
      </x:c>
      <x:c r="AB1468" s="2" t="n">
        <x:v>100</x:v>
      </x:c>
      <x:c r="AC1468" s="2" t="str">
        <x:v>14856.9</x:v>
      </x:c>
      <x:c r="AD1468" s="2" t="str">
        <x:v>1321442.0</x:v>
      </x:c>
      <x:c r="AE1468" s="7" t="str">
        <x:v>["candidate_requires_field_validation"]</x:v>
      </x:c>
    </x:row>
    <x:row r="1469" ht="18" customHeight="1">
      <x:c r="A1469" s="2" t="str">
        <x:v>GRID-863ca9b4fffffff</x:v>
      </x:c>
      <x:c r="B1469" s="7" t="str">
        <x:v>priority_candidate</x:v>
      </x:c>
      <x:c r="C1469" s="2" t="n">
        <x:v>1468</x:v>
      </x:c>
      <x:c r="D1469" s="2" t="str">
        <x:v>Jharkhand</x:v>
      </x:c>
      <x:c r="E1469" s="2" t="str">
        <x:v>Dumka</x:v>
      </x:c>
      <x:c r="F1469" s="8" t="n">
        <x:v>24.446218893619367</x:v>
      </x:c>
      <x:c r="G1469" s="8" t="n">
        <x:v>87.28588251708446</x:v>
      </x:c>
      <x:c r="H1469" s="2" t="str">
        <x:v>863ca9b4fffffff</x:v>
      </x:c>
      <x:c r="I1469" s="2" t="str">
        <x:v>Silver</x:v>
      </x:c>
      <x:c r="J1469" s="7" t="str">
        <x:v>["silver","lead","copper","zinc","vanadium"]</x:v>
      </x:c>
      <x:c r="K1469" s="7" t="str">
        <x:v>["Ag","Pb","Cu","Zn","V"]</x:v>
      </x:c>
      <x:c r="L1469" s="8" t="n">
        <x:v>0.9006</x:v>
      </x:c>
      <x:c r="M1469" s="8" t="n">
        <x:v>0.99685</x:v>
      </x:c>
      <x:c r="N1469" s="8" t="n">
        <x:v>33.42</x:v>
      </x:c>
      <x:c r="O1469" s="2" t="n">
        <x:v>21</x:v>
      </x:c>
      <x:c r="P1469" s="8" t="n">
        <x:v>0.6973333333333335</x:v>
      </x:c>
      <x:c r="Q1469" s="8" t="n">
        <x:v>0.2857142857142857</x:v>
      </x:c>
      <x:c r="R1469" s="2" t="str">
        <x:v>passes_minimum_holdout</x:v>
      </x:c>
      <x:c r="S1469" s="2" t="str">
        <x:v>PROTEROZOIC</x:v>
      </x:c>
      <x:c r="T1469" s="2" t="str">
        <x:v>CHHOTANAGPUR GNEISSIC COMPLEX</x:v>
      </x:c>
      <x:c r="U1469" s="2" t="str">
        <x:v>968,CHHOTANAGPUR GNEISSIC COMPLEX,PROTEROZOIC</x:v>
      </x:c>
      <x:c r="V1469" s="2" t="n">
        <x:v>196</x:v>
      </x:c>
      <x:c r="W1469" s="2" t="str">
        <x:v>plateau_or_plain</x:v>
      </x:c>
      <x:c r="X1469" s="9" t="n">
        <x:v>45901</x:v>
      </x:c>
      <x:c r="Y1469" s="9" t="n">
        <x:v>46265</x:v>
      </x:c>
      <x:c r="Z1469" s="2" t="n">
        <x:v>24.91668493150685</x:v>
      </x:c>
      <x:c r="AA1469" s="2" t="n">
        <x:v>1276.18</x:v>
      </x:c>
      <x:c r="AB1469" s="2" t="n">
        <x:v>100</x:v>
      </x:c>
      <x:c r="AC1469" s="2" t="str">
        <x:v>14643.6</x:v>
      </x:c>
      <x:c r="AD1469" s="2" t="str">
        <x:v>1321442.0</x:v>
      </x:c>
      <x:c r="AE1469" s="7" t="str">
        <x:v>["candidate_requires_field_validation"]</x:v>
      </x:c>
    </x:row>
    <x:row r="1470" ht="18" customHeight="1">
      <x:c r="A1470" s="2" t="str">
        <x:v>GRID-863cae5a7ffffff</x:v>
      </x:c>
      <x:c r="B1470" s="7" t="str">
        <x:v>priority_candidate</x:v>
      </x:c>
      <x:c r="C1470" s="2" t="n">
        <x:v>1469</x:v>
      </x:c>
      <x:c r="D1470" s="2" t="str">
        <x:v>Chhattisgarh</x:v>
      </x:c>
      <x:c r="E1470" s="2" t="str">
        <x:v>Jashpur</x:v>
      </x:c>
      <x:c r="F1470" s="8" t="n">
        <x:v>22.853426101816154</x:v>
      </x:c>
      <x:c r="G1470" s="8" t="n">
        <x:v>84.16518573305717</x:v>
      </x:c>
      <x:c r="H1470" s="2" t="str">
        <x:v>863cae5a7ffffff</x:v>
      </x:c>
      <x:c r="I1470" s="2" t="str">
        <x:v>Silver</x:v>
      </x:c>
      <x:c r="J1470" s="7" t="str">
        <x:v>["silver","lead","copper","aluminium","carbon"]</x:v>
      </x:c>
      <x:c r="K1470" s="7" t="str">
        <x:v>["Ag","Pb","Cu","Al","C"]</x:v>
      </x:c>
      <x:c r="L1470" s="8" t="n">
        <x:v>0.9004</x:v>
      </x:c>
      <x:c r="M1470" s="8" t="n">
        <x:v>0.99684</x:v>
      </x:c>
      <x:c r="N1470" s="8" t="n">
        <x:v>33.48</x:v>
      </x:c>
      <x:c r="O1470" s="2" t="n">
        <x:v>21</x:v>
      </x:c>
      <x:c r="P1470" s="8" t="n">
        <x:v>0.6973333333333335</x:v>
      </x:c>
      <x:c r="Q1470" s="8" t="n">
        <x:v>0.2857142857142857</x:v>
      </x:c>
      <x:c r="R1470" s="2" t="str">
        <x:v>passes_minimum_holdout</x:v>
      </x:c>
      <x:c r="S1470" s="2" t="str">
        <x:v>PROTEROZOIC</x:v>
      </x:c>
      <x:c r="T1470" s="2" t="str">
        <x:v>CHHOTANAGPUR GNEISSIC COMPLEX</x:v>
      </x:c>
      <x:c r="U1470" s="2" t="str">
        <x:v>968,CHHOTANAGPUR GNEISSIC COMPLEX,PROTEROZOIC</x:v>
      </x:c>
      <x:c r="V1470" s="2" t="n">
        <x:v>778</x:v>
      </x:c>
      <x:c r="W1470" s="2" t="str">
        <x:v>plateau_or_plain</x:v>
      </x:c>
      <x:c r="X1470" s="9" t="n">
        <x:v>45901</x:v>
      </x:c>
      <x:c r="Y1470" s="9" t="n">
        <x:v>46265</x:v>
      </x:c>
      <x:c r="Z1470" s="2" t="n">
        <x:v>22.770575342465754</x:v>
      </x:c>
      <x:c r="AA1470" s="2" t="n">
        <x:v>1531.93</x:v>
      </x:c>
      <x:c r="AB1470" s="2" t="n">
        <x:v>100</x:v>
      </x:c>
      <x:c r="AC1470" s="2" t="str">
        <x:v>10641.5</x:v>
      </x:c>
      <x:c r="AD1470" s="2" t="str">
        <x:v>851669.0</x:v>
      </x:c>
      <x:c r="AE1470" s="7" t="str">
        <x:v>["candidate_requires_field_validation"]</x:v>
      </x:c>
    </x:row>
    <x:row r="1471" ht="18" customHeight="1">
      <x:c r="A1471" s="2" t="str">
        <x:v>GRID-863ca9a6fffffff</x:v>
      </x:c>
      <x:c r="B1471" s="7" t="str">
        <x:v>priority_candidate</x:v>
      </x:c>
      <x:c r="C1471" s="2" t="n">
        <x:v>1470</x:v>
      </x:c>
      <x:c r="D1471" s="2" t="str">
        <x:v>Jharkhand</x:v>
      </x:c>
      <x:c r="E1471" s="2" t="str">
        <x:v>Dumka</x:v>
      </x:c>
      <x:c r="F1471" s="8" t="n">
        <x:v>24.39410043404832</x:v>
      </x:c>
      <x:c r="G1471" s="8" t="n">
        <x:v>87.38248203285946</x:v>
      </x:c>
      <x:c r="H1471" s="2" t="str">
        <x:v>863ca9a6fffffff</x:v>
      </x:c>
      <x:c r="I1471" s="2" t="str">
        <x:v>Silver</x:v>
      </x:c>
      <x:c r="J1471" s="7" t="str">
        <x:v>["silver","lead","copper","vanadium","carbon"]</x:v>
      </x:c>
      <x:c r="K1471" s="7" t="str">
        <x:v>["Ag","Pb","Cu","V","C"]</x:v>
      </x:c>
      <x:c r="L1471" s="8" t="n">
        <x:v>0.9004</x:v>
      </x:c>
      <x:c r="M1471" s="8" t="n">
        <x:v>0.99683</x:v>
      </x:c>
      <x:c r="N1471" s="8" t="n">
        <x:v>33.48</x:v>
      </x:c>
      <x:c r="O1471" s="2" t="n">
        <x:v>21</x:v>
      </x:c>
      <x:c r="P1471" s="8" t="n">
        <x:v>0.6973333333333335</x:v>
      </x:c>
      <x:c r="Q1471" s="8" t="n">
        <x:v>0.2857142857142857</x:v>
      </x:c>
      <x:c r="R1471" s="2" t="str">
        <x:v>passes_minimum_holdout</x:v>
      </x:c>
      <x:c r="S1471" s="2" t="str">
        <x:v>PROTEROZOIC</x:v>
      </x:c>
      <x:c r="T1471" s="2" t="str">
        <x:v>CHHOTANAGPUR GNEISSIC COMPLEX</x:v>
      </x:c>
      <x:c r="U1471" s="2" t="str">
        <x:v>968,CHHOTANAGPUR GNEISSIC COMPLEX,PROTEROZOIC</x:v>
      </x:c>
      <x:c r="V1471" s="2" t="n">
        <x:v>189</x:v>
      </x:c>
      <x:c r="W1471" s="2" t="str">
        <x:v>plateau_or_plain</x:v>
      </x:c>
      <x:c r="X1471" s="9" t="n">
        <x:v>45901</x:v>
      </x:c>
      <x:c r="Y1471" s="9" t="n">
        <x:v>46265</x:v>
      </x:c>
      <x:c r="Z1471" s="2" t="n">
        <x:v>24.91668493150685</x:v>
      </x:c>
      <x:c r="AA1471" s="2" t="n">
        <x:v>1276.18</x:v>
      </x:c>
      <x:c r="AB1471" s="2" t="n">
        <x:v>100</x:v>
      </x:c>
      <x:c r="AC1471" s="2" t="str">
        <x:v>6627.0</x:v>
      </x:c>
      <x:c r="AD1471" s="2" t="str">
        <x:v>1321442.0</x:v>
      </x:c>
      <x:c r="AE1471" s="7" t="str">
        <x:v>["candidate_requires_field_validation"]</x:v>
      </x:c>
    </x:row>
    <x:row r="1472" ht="18" customHeight="1">
      <x:c r="A1472" s="2" t="str">
        <x:v>GRID-863ca32afffffff</x:v>
      </x:c>
      <x:c r="B1472" s="7" t="str">
        <x:v>priority_candidate</x:v>
      </x:c>
      <x:c r="C1472" s="2" t="n">
        <x:v>1471</x:v>
      </x:c>
      <x:c r="D1472" s="2" t="str">
        <x:v>Chhattisgarh</x:v>
      </x:c>
      <x:c r="E1472" s="2" t="str">
        <x:v>Jashpur</x:v>
      </x:c>
      <x:c r="F1472" s="8" t="n">
        <x:v>22.748382996532513</x:v>
      </x:c>
      <x:c r="G1472" s="8" t="n">
        <x:v>83.90257029615988</x:v>
      </x:c>
      <x:c r="H1472" s="2" t="str">
        <x:v>863ca32afffffff</x:v>
      </x:c>
      <x:c r="I1472" s="2" t="str">
        <x:v>Silver</x:v>
      </x:c>
      <x:c r="J1472" s="7" t="str">
        <x:v>["silver","lead","copper","carbon","aluminium"]</x:v>
      </x:c>
      <x:c r="K1472" s="7" t="str">
        <x:v>["Ag","Pb","Cu","C","Al"]</x:v>
      </x:c>
      <x:c r="L1472" s="8" t="n">
        <x:v>0.9004</x:v>
      </x:c>
      <x:c r="M1472" s="8" t="n">
        <x:v>0.99682</x:v>
      </x:c>
      <x:c r="N1472" s="8" t="n">
        <x:v>33.5</x:v>
      </x:c>
      <x:c r="O1472" s="2" t="n">
        <x:v>21</x:v>
      </x:c>
      <x:c r="P1472" s="8" t="n">
        <x:v>0.6973333333333335</x:v>
      </x:c>
      <x:c r="Q1472" s="8" t="n">
        <x:v>0.2857142857142857</x:v>
      </x:c>
      <x:c r="R1472" s="2" t="str">
        <x:v>passes_minimum_holdout</x:v>
      </x:c>
      <x:c r="S1472" s="2" t="str">
        <x:v>PROTEROZOIC</x:v>
      </x:c>
      <x:c r="T1472" s="2" t="str">
        <x:v>CHHOTANAGPUR GNEISSIC COMPLEX</x:v>
      </x:c>
      <x:c r="U1472" s="2" t="str">
        <x:v>968,CHHOTANAGPUR GNEISSIC COMPLEX,PROTEROZOIC</x:v>
      </x:c>
      <x:c r="V1472" s="2" t="n">
        <x:v>441</x:v>
      </x:c>
      <x:c r="W1472" s="2" t="str">
        <x:v>plateau_or_plain</x:v>
      </x:c>
      <x:c r="X1472" s="9" t="n">
        <x:v>45901</x:v>
      </x:c>
      <x:c r="Y1472" s="9" t="n">
        <x:v>46265</x:v>
      </x:c>
      <x:c r="Z1472" s="2" t="n">
        <x:v>24.069890410958905</x:v>
      </x:c>
      <x:c r="AA1472" s="2" t="n">
        <x:v>1605.75</x:v>
      </x:c>
      <x:c r="AB1472" s="2" t="n">
        <x:v>100</x:v>
      </x:c>
      <x:c r="AC1472" s="2" t="str">
        <x:v>10390.8</x:v>
      </x:c>
      <x:c r="AD1472" s="2" t="str">
        <x:v>851669.0</x:v>
      </x:c>
      <x:c r="AE1472" s="7" t="str">
        <x:v>["candidate_requires_field_validation"]</x:v>
      </x:c>
    </x:row>
    <x:row r="1473" ht="18" customHeight="1">
      <x:c r="A1473" s="2" t="str">
        <x:v>GRID-863ca910fffffff</x:v>
      </x:c>
      <x:c r="B1473" s="7" t="str">
        <x:v>priority_candidate</x:v>
      </x:c>
      <x:c r="C1473" s="2" t="n">
        <x:v>1472</x:v>
      </x:c>
      <x:c r="D1473" s="2" t="str">
        <x:v>Jharkhand</x:v>
      </x:c>
      <x:c r="E1473" s="2" t="str">
        <x:v>Jamtara</x:v>
      </x:c>
      <x:c r="F1473" s="8" t="n">
        <x:v>24.038465341967655</x:v>
      </x:c>
      <x:c r="G1473" s="8" t="n">
        <x:v>86.86742287181471</x:v>
      </x:c>
      <x:c r="H1473" s="2" t="str">
        <x:v>863ca910fffffff</x:v>
      </x:c>
      <x:c r="I1473" s="2" t="str">
        <x:v>Silver</x:v>
      </x:c>
      <x:c r="J1473" s="7" t="str">
        <x:v>["silver","lead","copper","vanadium","zinc"]</x:v>
      </x:c>
      <x:c r="K1473" s="7" t="str">
        <x:v>["Ag","Pb","Cu","V","Zn"]</x:v>
      </x:c>
      <x:c r="L1473" s="8" t="n">
        <x:v>0.9003</x:v>
      </x:c>
      <x:c r="M1473" s="8" t="n">
        <x:v>0.99681</x:v>
      </x:c>
      <x:c r="N1473" s="8" t="n">
        <x:v>33.54</x:v>
      </x:c>
      <x:c r="O1473" s="2" t="n">
        <x:v>21</x:v>
      </x:c>
      <x:c r="P1473" s="8" t="n">
        <x:v>0.6973333333333335</x:v>
      </x:c>
      <x:c r="Q1473" s="8" t="n">
        <x:v>0.2857142857142857</x:v>
      </x:c>
      <x:c r="R1473" s="2" t="str">
        <x:v>passes_minimum_holdout</x:v>
      </x:c>
      <x:c r="S1473" s="2" t="str">
        <x:v>PROTEROZOIC</x:v>
      </x:c>
      <x:c r="T1473" s="2" t="str">
        <x:v>CHHOTANAGPUR GNEISSIC COMPLEX</x:v>
      </x:c>
      <x:c r="U1473" s="2" t="str">
        <x:v>968,CHHOTANAGPUR GNEISSIC COMPLEX,PROTEROZOIC</x:v>
      </x:c>
      <x:c r="V1473" s="2" t="n">
        <x:v>165</x:v>
      </x:c>
      <x:c r="W1473" s="2" t="str">
        <x:v>plateau_or_plain</x:v>
      </x:c>
      <x:c r="X1473" s="9" t="n">
        <x:v>45901</x:v>
      </x:c>
      <x:c r="Y1473" s="9" t="n">
        <x:v>46265</x:v>
      </x:c>
      <x:c r="Z1473" s="2" t="n">
        <x:v>24.662958904109587</x:v>
      </x:c>
      <x:c r="AA1473" s="2" t="n">
        <x:v>1294.91</x:v>
      </x:c>
      <x:c r="AB1473" s="2" t="n">
        <x:v>100</x:v>
      </x:c>
      <x:c r="AC1473" s="2" t="str">
        <x:v>33625.5</x:v>
      </x:c>
      <x:c r="AD1473" s="2" t="str">
        <x:v>791042.0</x:v>
      </x:c>
      <x:c r="AE1473" s="7" t="str">
        <x:v>["candidate_requires_field_validation"]</x:v>
      </x:c>
    </x:row>
    <x:row r="1474" ht="18" customHeight="1">
      <x:c r="A1474" s="2" t="str">
        <x:v>GRID-863cad08fffffff</x:v>
      </x:c>
      <x:c r="B1474" s="7" t="str">
        <x:v>priority_candidate</x:v>
      </x:c>
      <x:c r="C1474" s="2" t="n">
        <x:v>1473</x:v>
      </x:c>
      <x:c r="D1474" s="2" t="str">
        <x:v>Jharkhand</x:v>
      </x:c>
      <x:c r="E1474" s="2" t="str">
        <x:v>Giridih</x:v>
      </x:c>
      <x:c r="F1474" s="8" t="n">
        <x:v>24.502274522423455</x:v>
      </x:c>
      <x:c r="G1474" s="8" t="n">
        <x:v>86.06696498006075</x:v>
      </x:c>
      <x:c r="H1474" s="2" t="str">
        <x:v>863cad08fffffff</x:v>
      </x:c>
      <x:c r="I1474" s="2" t="str">
        <x:v>Silver</x:v>
      </x:c>
      <x:c r="J1474" s="7" t="str">
        <x:v>["silver","lead","copper","zinc","vanadium"]</x:v>
      </x:c>
      <x:c r="K1474" s="7" t="str">
        <x:v>["Ag","Pb","Cu","Zn","V"]</x:v>
      </x:c>
      <x:c r="L1474" s="8" t="n">
        <x:v>0.8998</x:v>
      </x:c>
      <x:c r="M1474" s="8" t="n">
        <x:v>0.9968</x:v>
      </x:c>
      <x:c r="N1474" s="8" t="n">
        <x:v>33.71</x:v>
      </x:c>
      <x:c r="O1474" s="2" t="n">
        <x:v>21</x:v>
      </x:c>
      <x:c r="P1474" s="8" t="n">
        <x:v>0.6973333333333335</x:v>
      </x:c>
      <x:c r="Q1474" s="8" t="n">
        <x:v>0.2857142857142857</x:v>
      </x:c>
      <x:c r="R1474" s="2" t="str">
        <x:v>passes_minimum_holdout</x:v>
      </x:c>
      <x:c r="S1474" s="2" t="str">
        <x:v>PROTEROZOIC</x:v>
      </x:c>
      <x:c r="T1474" s="2" t="str">
        <x:v>CHHOTANAGPUR GNEISSIC COMPLEX</x:v>
      </x:c>
      <x:c r="U1474" s="2" t="str">
        <x:v>968,CHHOTANAGPUR GNEISSIC COMPLEX,PROTEROZOIC</x:v>
      </x:c>
      <x:c r="V1474" s="2" t="n">
        <x:v>323</x:v>
      </x:c>
      <x:c r="W1474" s="2" t="str">
        <x:v>plateau_or_plain</x:v>
      </x:c>
      <x:c r="X1474" s="9" t="n">
        <x:v>45901</x:v>
      </x:c>
      <x:c r="Y1474" s="9" t="n">
        <x:v>46265</x:v>
      </x:c>
      <x:c r="Z1474" s="2" t="n">
        <x:v>24.23235616438356</x:v>
      </x:c>
      <x:c r="AA1474" s="2" t="n">
        <x:v>1085.28</x:v>
      </x:c>
      <x:c r="AB1474" s="2" t="n">
        <x:v>100</x:v>
      </x:c>
      <x:c r="AC1474" s="2" t="str">
        <x:v>12366.8</x:v>
      </x:c>
      <x:c r="AD1474" s="2" t="str">
        <x:v>2445474.0</x:v>
      </x:c>
      <x:c r="AE1474" s="7" t="str">
        <x:v>["candidate_requires_field_validation"]</x:v>
      </x:c>
    </x:row>
    <x:row r="1475" ht="18" customHeight="1">
      <x:c r="A1475" s="2" t="str">
        <x:v>GRID-863ca32f7ffffff</x:v>
      </x:c>
      <x:c r="B1475" s="7" t="str">
        <x:v>priority_candidate</x:v>
      </x:c>
      <x:c r="C1475" s="2" t="n">
        <x:v>1474</x:v>
      </x:c>
      <x:c r="D1475" s="2" t="str">
        <x:v>Chhattisgarh</x:v>
      </x:c>
      <x:c r="E1475" s="2" t="str">
        <x:v>Jashpur</x:v>
      </x:c>
      <x:c r="F1475" s="8" t="n">
        <x:v>22.748916751122916</x:v>
      </x:c>
      <x:c r="G1475" s="8" t="n">
        <x:v>83.96710456267539</x:v>
      </x:c>
      <x:c r="H1475" s="2" t="str">
        <x:v>863ca32f7ffffff</x:v>
      </x:c>
      <x:c r="I1475" s="2" t="str">
        <x:v>Silver</x:v>
      </x:c>
      <x:c r="J1475" s="7" t="str">
        <x:v>["silver","lead","copper","carbon","aluminium"]</x:v>
      </x:c>
      <x:c r="K1475" s="7" t="str">
        <x:v>["Ag","Pb","Cu","C","Al"]</x:v>
      </x:c>
      <x:c r="L1475" s="8" t="n">
        <x:v>0.8996</x:v>
      </x:c>
      <x:c r="M1475" s="8" t="n">
        <x:v>0.99678</x:v>
      </x:c>
      <x:c r="N1475" s="8" t="n">
        <x:v>33.8</x:v>
      </x:c>
      <x:c r="O1475" s="2" t="n">
        <x:v>21</x:v>
      </x:c>
      <x:c r="P1475" s="8" t="n">
        <x:v>0.6973333333333335</x:v>
      </x:c>
      <x:c r="Q1475" s="8" t="n">
        <x:v>0.2857142857142857</x:v>
      </x:c>
      <x:c r="R1475" s="2" t="str">
        <x:v>passes_minimum_holdout</x:v>
      </x:c>
      <x:c r="S1475" s="2" t="str">
        <x:v>PROTEROZOIC</x:v>
      </x:c>
      <x:c r="T1475" s="2" t="str">
        <x:v>CHHOTANAGPUR GNEISSIC COMPLEX</x:v>
      </x:c>
      <x:c r="U1475" s="2" t="str">
        <x:v>968,CHHOTANAGPUR GNEISSIC COMPLEX,PROTEROZOIC</x:v>
      </x:c>
      <x:c r="V1475" s="2" t="n">
        <x:v>498</x:v>
      </x:c>
      <x:c r="W1475" s="2" t="str">
        <x:v>plateau_or_plain</x:v>
      </x:c>
      <x:c r="X1475" s="9" t="n">
        <x:v>45901</x:v>
      </x:c>
      <x:c r="Y1475" s="9" t="n">
        <x:v>46265</x:v>
      </x:c>
      <x:c r="Z1475" s="2" t="n">
        <x:v>24.069890410958905</x:v>
      </x:c>
      <x:c r="AA1475" s="2" t="n">
        <x:v>1605.75</x:v>
      </x:c>
      <x:c r="AB1475" s="2" t="n">
        <x:v>100</x:v>
      </x:c>
      <x:c r="AC1475" s="2" t="str">
        <x:v>11675.7</x:v>
      </x:c>
      <x:c r="AD1475" s="2" t="str">
        <x:v>851669.0</x:v>
      </x:c>
      <x:c r="AE1475" s="7" t="str">
        <x:v>["candidate_requires_field_validation"]</x:v>
      </x:c>
    </x:row>
    <x:row r="1476" ht="18" customHeight="1">
      <x:c r="A1476" s="2" t="str">
        <x:v>GRID-863ca9027ffffff</x:v>
      </x:c>
      <x:c r="B1476" s="7" t="str">
        <x:v>priority_candidate</x:v>
      </x:c>
      <x:c r="C1476" s="2" t="n">
        <x:v>1475</x:v>
      </x:c>
      <x:c r="D1476" s="2" t="str">
        <x:v>Jharkhand</x:v>
      </x:c>
      <x:c r="E1476" s="2" t="str">
        <x:v>Jamtara</x:v>
      </x:c>
      <x:c r="F1476" s="8" t="n">
        <x:v>23.986839119480575</x:v>
      </x:c>
      <x:c r="G1476" s="8" t="n">
        <x:v>86.89774369886187</x:v>
      </x:c>
      <x:c r="H1476" s="2" t="str">
        <x:v>863ca9027ffffff</x:v>
      </x:c>
      <x:c r="I1476" s="2" t="str">
        <x:v>Silver</x:v>
      </x:c>
      <x:c r="J1476" s="7" t="str">
        <x:v>["silver","lead","copper","vanadium","zinc"]</x:v>
      </x:c>
      <x:c r="K1476" s="7" t="str">
        <x:v>["Ag","Pb","Cu","V","Zn"]</x:v>
      </x:c>
      <x:c r="L1476" s="8" t="n">
        <x:v>0.8996</x:v>
      </x:c>
      <x:c r="M1476" s="8" t="n">
        <x:v>0.99676</x:v>
      </x:c>
      <x:c r="N1476" s="8" t="n">
        <x:v>33.81</x:v>
      </x:c>
      <x:c r="O1476" s="2" t="n">
        <x:v>21</x:v>
      </x:c>
      <x:c r="P1476" s="8" t="n">
        <x:v>0.6973333333333335</x:v>
      </x:c>
      <x:c r="Q1476" s="8" t="n">
        <x:v>0.2857142857142857</x:v>
      </x:c>
      <x:c r="R1476" s="2" t="str">
        <x:v>passes_minimum_holdout</x:v>
      </x:c>
      <x:c r="S1476" s="2" t="str">
        <x:v>PROTEROZOIC</x:v>
      </x:c>
      <x:c r="T1476" s="2" t="str">
        <x:v>CHHOTANAGPUR GNEISSIC COMPLEX</x:v>
      </x:c>
      <x:c r="U1476" s="2" t="str">
        <x:v>968,CHHOTANAGPUR GNEISSIC COMPLEX,PROTEROZOIC</x:v>
      </x:c>
      <x:c r="V1476" s="2" t="n">
        <x:v>165</x:v>
      </x:c>
      <x:c r="W1476" s="2" t="str">
        <x:v>plateau_or_plain</x:v>
      </x:c>
      <x:c r="X1476" s="9" t="n">
        <x:v>45901</x:v>
      </x:c>
      <x:c r="Y1476" s="9" t="n">
        <x:v>46265</x:v>
      </x:c>
      <x:c r="Z1476" s="2" t="n">
        <x:v>24.662958904109587</x:v>
      </x:c>
      <x:c r="AA1476" s="2" t="n">
        <x:v>1294.91</x:v>
      </x:c>
      <x:c r="AB1476" s="2" t="n">
        <x:v>100</x:v>
      </x:c>
      <x:c r="AC1476" s="2" t="str">
        <x:v>13578.3</x:v>
      </x:c>
      <x:c r="AD1476" s="2" t="str">
        <x:v>791042.0</x:v>
      </x:c>
      <x:c r="AE1476" s="7" t="str">
        <x:v>["candidate_requires_field_validation"]</x:v>
      </x:c>
    </x:row>
    <x:row r="1477" ht="18" customHeight="1">
      <x:c r="A1477" s="2" t="str">
        <x:v>GRID-863ca938fffffff</x:v>
      </x:c>
      <x:c r="B1477" s="7" t="str">
        <x:v>priority_candidate</x:v>
      </x:c>
      <x:c r="C1477" s="2" t="n">
        <x:v>1476</x:v>
      </x:c>
      <x:c r="D1477" s="2" t="str">
        <x:v>West Bengal</x:v>
      </x:c>
      <x:c r="E1477" s="2" t="str">
        <x:v>Birbhum</x:v>
      </x:c>
      <x:c r="F1477" s="8" t="n">
        <x:v>23.880663584943132</x:v>
      </x:c>
      <x:c r="G1477" s="8" t="n">
        <x:v>87.28863324501172</x:v>
      </x:c>
      <x:c r="H1477" s="2" t="str">
        <x:v>863ca938fffffff</x:v>
      </x:c>
      <x:c r="I1477" s="2" t="str">
        <x:v>Silver</x:v>
      </x:c>
      <x:c r="J1477" s="7" t="str">
        <x:v>["silver","lead","vanadium","titanium","titanium dioxide","copper"]</x:v>
      </x:c>
      <x:c r="K1477" s="7" t="str">
        <x:v>["Ag","Pb","V","Ti","TiO2","Cu"]</x:v>
      </x:c>
      <x:c r="L1477" s="8" t="n">
        <x:v>0.899</x:v>
      </x:c>
      <x:c r="M1477" s="8" t="n">
        <x:v>0.99675</x:v>
      </x:c>
      <x:c r="N1477" s="8" t="n">
        <x:v>34.05</x:v>
      </x:c>
      <x:c r="O1477" s="2" t="n">
        <x:v>21</x:v>
      </x:c>
      <x:c r="P1477" s="8" t="n">
        <x:v>0.6973333333333335</x:v>
      </x:c>
      <x:c r="Q1477" s="8" t="n">
        <x:v>0.2857142857142857</x:v>
      </x:c>
      <x:c r="R1477" s="2" t="str">
        <x:v>passes_minimum_holdout</x:v>
      </x:c>
      <x:c r="S1477" s="2" t="str">
        <x:v>PROTEROZOIC</x:v>
      </x:c>
      <x:c r="T1477" s="2" t="str">
        <x:v>CHHOTANAGPUR GNEISSIC COMPLEX</x:v>
      </x:c>
      <x:c r="U1477" s="2" t="str">
        <x:v>968,CHHOTANAGPUR GNEISSIC COMPLEX,PROTEROZOIC</x:v>
      </x:c>
      <x:c r="V1477" s="2" t="n">
        <x:v>118</x:v>
      </x:c>
      <x:c r="W1477" s="2" t="str">
        <x:v>plateau_or_plain</x:v>
      </x:c>
      <x:c r="X1477" s="9" t="n">
        <x:v>45901</x:v>
      </x:c>
      <x:c r="Y1477" s="9" t="n">
        <x:v>46265</x:v>
      </x:c>
      <x:c r="Z1477" s="2" t="n">
        <x:v>25.111095890410958</x:v>
      </x:c>
      <x:c r="AA1477" s="2" t="n">
        <x:v>1270.34</x:v>
      </x:c>
      <x:c r="AB1477" s="2" t="n">
        <x:v>100</x:v>
      </x:c>
      <x:c r="AC1477" s="2" t="str">
        <x:v>12059.1</x:v>
      </x:c>
      <x:c r="AD1477" s="2" t="str">
        <x:v>3502404.0</x:v>
      </x:c>
      <x:c r="AE1477" s="7" t="str">
        <x:v>["candidate_requires_field_validation"]</x:v>
      </x:c>
    </x:row>
    <x:row r="1478" ht="18" customHeight="1">
      <x:c r="A1478" s="2" t="str">
        <x:v>GRID-863cabb1fffffff</x:v>
      </x:c>
      <x:c r="B1478" s="7" t="str">
        <x:v>priority_candidate</x:v>
      </x:c>
      <x:c r="C1478" s="2" t="n">
        <x:v>1477</x:v>
      </x:c>
      <x:c r="D1478" s="2" t="str">
        <x:v>West Bengal</x:v>
      </x:c>
      <x:c r="E1478" s="2" t="str">
        <x:v>Bankura</x:v>
      </x:c>
      <x:c r="F1478" s="8" t="n">
        <x:v>23.26533521333036</x:v>
      </x:c>
      <x:c r="G1478" s="8" t="n">
        <x:v>86.79447912680425</x:v>
      </x:c>
      <x:c r="H1478" s="2" t="str">
        <x:v>863cabb1fffffff</x:v>
      </x:c>
      <x:c r="I1478" s="2" t="str">
        <x:v>Silver</x:v>
      </x:c>
      <x:c r="J1478" s="7" t="str">
        <x:v>["silver","lead","copper","vanadium","titanium","titanium dioxide"]</x:v>
      </x:c>
      <x:c r="K1478" s="7" t="str">
        <x:v>["Ag","Pb","Cu","V","Ti","TiO2"]</x:v>
      </x:c>
      <x:c r="L1478" s="8" t="n">
        <x:v>0.899</x:v>
      </x:c>
      <x:c r="M1478" s="8" t="n">
        <x:v>0.99674</x:v>
      </x:c>
      <x:c r="N1478" s="8" t="n">
        <x:v>34.05</x:v>
      </x:c>
      <x:c r="O1478" s="2" t="n">
        <x:v>21</x:v>
      </x:c>
      <x:c r="P1478" s="8" t="n">
        <x:v>0.6973333333333335</x:v>
      </x:c>
      <x:c r="Q1478" s="8" t="n">
        <x:v>0.2857142857142857</x:v>
      </x:c>
      <x:c r="R1478" s="2" t="str">
        <x:v>passes_minimum_holdout</x:v>
      </x:c>
      <x:c r="S1478" s="2" t="str">
        <x:v>PROTEROZOIC</x:v>
      </x:c>
      <x:c r="T1478" s="2" t="str">
        <x:v>CHHOTANAGPUR GNEISSIC COMPLEX</x:v>
      </x:c>
      <x:c r="U1478" s="2" t="str">
        <x:v>968,CHHOTANAGPUR GNEISSIC COMPLEX,PROTEROZOIC</x:v>
      </x:c>
      <x:c r="V1478" s="2" t="n">
        <x:v>134</x:v>
      </x:c>
      <x:c r="W1478" s="2" t="str">
        <x:v>plateau_or_plain</x:v>
      </x:c>
      <x:c r="X1478" s="9" t="n">
        <x:v>45901</x:v>
      </x:c>
      <x:c r="Y1478" s="9" t="n">
        <x:v>46265</x:v>
      </x:c>
      <x:c r="Z1478" s="2" t="n">
        <x:v>24.816191780821917</x:v>
      </x:c>
      <x:c r="AA1478" s="2" t="n">
        <x:v>1359.75</x:v>
      </x:c>
      <x:c r="AB1478" s="2" t="n">
        <x:v>100</x:v>
      </x:c>
      <x:c r="AC1478" s="2" t="str">
        <x:v>17747.0</x:v>
      </x:c>
      <x:c r="AD1478" s="2" t="str">
        <x:v>3596674.0</x:v>
      </x:c>
      <x:c r="AE1478" s="7" t="str">
        <x:v>["candidate_requires_field_validation"]</x:v>
      </x:c>
    </x:row>
    <x:row r="1479" ht="18" customHeight="1">
      <x:c r="A1479" s="2" t="str">
        <x:v>GRID-863cae507ffffff</x:v>
      </x:c>
      <x:c r="B1479" s="7" t="str">
        <x:v>priority_candidate</x:v>
      </x:c>
      <x:c r="C1479" s="2" t="n">
        <x:v>1478</x:v>
      </x:c>
      <x:c r="D1479" s="2" t="str">
        <x:v>Chhattisgarh</x:v>
      </x:c>
      <x:c r="E1479" s="2" t="str">
        <x:v>Jashpur</x:v>
      </x:c>
      <x:c r="F1479" s="8" t="n">
        <x:v>22.95688004006806</x:v>
      </x:c>
      <x:c r="G1479" s="8" t="n">
        <x:v>84.23419163412794</x:v>
      </x:c>
      <x:c r="H1479" s="2" t="str">
        <x:v>863cae507ffffff</x:v>
      </x:c>
      <x:c r="I1479" s="2" t="str">
        <x:v>Silver</x:v>
      </x:c>
      <x:c r="J1479" s="7" t="str">
        <x:v>["silver","lead","copper","aluminium","carbon"]</x:v>
      </x:c>
      <x:c r="K1479" s="7" t="str">
        <x:v>["Ag","Pb","Cu","Al","C"]</x:v>
      </x:c>
      <x:c r="L1479" s="8" t="n">
        <x:v>0.899</x:v>
      </x:c>
      <x:c r="M1479" s="8" t="n">
        <x:v>0.99673</x:v>
      </x:c>
      <x:c r="N1479" s="8" t="n">
        <x:v>34.06</x:v>
      </x:c>
      <x:c r="O1479" s="2" t="n">
        <x:v>21</x:v>
      </x:c>
      <x:c r="P1479" s="8" t="n">
        <x:v>0.6973333333333335</x:v>
      </x:c>
      <x:c r="Q1479" s="8" t="n">
        <x:v>0.2857142857142857</x:v>
      </x:c>
      <x:c r="R1479" s="2" t="str">
        <x:v>passes_minimum_holdout</x:v>
      </x:c>
      <x:c r="S1479" s="2" t="str">
        <x:v>PROTEROZOIC</x:v>
      </x:c>
      <x:c r="T1479" s="2" t="str">
        <x:v>CHHOTANAGPUR GNEISSIC COMPLEX</x:v>
      </x:c>
      <x:c r="U1479" s="2" t="str">
        <x:v>968,CHHOTANAGPUR GNEISSIC COMPLEX,PROTEROZOIC</x:v>
      </x:c>
      <x:c r="V1479" s="2" t="n">
        <x:v>772</x:v>
      </x:c>
      <x:c r="W1479" s="2" t="str">
        <x:v>plateau_or_plain</x:v>
      </x:c>
      <x:c r="X1479" s="9" t="n">
        <x:v>45901</x:v>
      </x:c>
      <x:c r="Y1479" s="9" t="n">
        <x:v>46265</x:v>
      </x:c>
      <x:c r="Z1479" s="2" t="n">
        <x:v>22.770575342465754</x:v>
      </x:c>
      <x:c r="AA1479" s="2" t="n">
        <x:v>1531.93</x:v>
      </x:c>
      <x:c r="AB1479" s="2" t="n">
        <x:v>100</x:v>
      </x:c>
      <x:c r="AC1479" s="2" t="str">
        <x:v>5122.4</x:v>
      </x:c>
      <x:c r="AD1479" s="2" t="str">
        <x:v>851669.0</x:v>
      </x:c>
      <x:c r="AE1479" s="7" t="str">
        <x:v>["candidate_requires_field_validation"]</x:v>
      </x:c>
    </x:row>
    <x:row r="1480" ht="18" customHeight="1">
      <x:c r="A1480" s="2" t="str">
        <x:v>GRID-863cab8f7ffffff</x:v>
      </x:c>
      <x:c r="B1480" s="7" t="str">
        <x:v>priority_candidate</x:v>
      </x:c>
      <x:c r="C1480" s="2" t="n">
        <x:v>1479</x:v>
      </x:c>
      <x:c r="D1480" s="2" t="str">
        <x:v>West Bengal</x:v>
      </x:c>
      <x:c r="E1480" s="2" t="str">
        <x:v>Puruliya</x:v>
      </x:c>
      <x:c r="F1480" s="8" t="n">
        <x:v>23.1123149625091</x:v>
      </x:c>
      <x:c r="G1480" s="8" t="n">
        <x:v>86.49081221781938</x:v>
      </x:c>
      <x:c r="H1480" s="2" t="str">
        <x:v>863cab8f7ffffff</x:v>
      </x:c>
      <x:c r="I1480" s="2" t="str">
        <x:v>Silver</x:v>
      </x:c>
      <x:c r="J1480" s="7" t="str">
        <x:v>["silver","lead","copper","titanium","titanium dioxide","vanadium"]</x:v>
      </x:c>
      <x:c r="K1480" s="7" t="str">
        <x:v>["Ag","Pb","Cu","Ti","TiO2","V"]</x:v>
      </x:c>
      <x:c r="L1480" s="8" t="n">
        <x:v>0.8988</x:v>
      </x:c>
      <x:c r="M1480" s="8" t="n">
        <x:v>0.99671</x:v>
      </x:c>
      <x:c r="N1480" s="8" t="n">
        <x:v>34.15</x:v>
      </x:c>
      <x:c r="O1480" s="2" t="n">
        <x:v>21</x:v>
      </x:c>
      <x:c r="P1480" s="8" t="n">
        <x:v>0.6973333333333335</x:v>
      </x:c>
      <x:c r="Q1480" s="8" t="n">
        <x:v>0.2857142857142857</x:v>
      </x:c>
      <x:c r="R1480" s="2" t="str">
        <x:v>passes_minimum_holdout</x:v>
      </x:c>
      <x:c r="S1480" s="2" t="str">
        <x:v>PROTEROZOIC</x:v>
      </x:c>
      <x:c r="T1480" s="2" t="str">
        <x:v>CHHOTANAGPUR GNEISSIC COMPLEX</x:v>
      </x:c>
      <x:c r="U1480" s="2" t="str">
        <x:v>968,CHHOTANAGPUR GNEISSIC COMPLEX,PROTEROZOIC</x:v>
      </x:c>
      <x:c r="V1480" s="2" t="n">
        <x:v>211</x:v>
      </x:c>
      <x:c r="W1480" s="2" t="str">
        <x:v>plateau_or_plain</x:v>
      </x:c>
      <x:c r="X1480" s="9" t="n">
        <x:v>45901</x:v>
      </x:c>
      <x:c r="Y1480" s="9" t="n">
        <x:v>46265</x:v>
      </x:c>
      <x:c r="Z1480" s="2" t="n">
        <x:v>24.695013698630138</x:v>
      </x:c>
      <x:c r="AA1480" s="2" t="n">
        <x:v>1495.34</x:v>
      </x:c>
      <x:c r="AB1480" s="2" t="n">
        <x:v>100</x:v>
      </x:c>
      <x:c r="AC1480" s="2" t="str">
        <x:v>13399.7</x:v>
      </x:c>
      <x:c r="AD1480" s="2" t="str">
        <x:v>2930115.0</x:v>
      </x:c>
      <x:c r="AE1480" s="7" t="str">
        <x:v>["candidate_requires_field_validation"]</x:v>
      </x:c>
    </x:row>
    <x:row r="1481" ht="18" customHeight="1">
      <x:c r="A1481" s="2" t="str">
        <x:v>GRID-863ca9d2fffffff</x:v>
      </x:c>
      <x:c r="B1481" s="7" t="str">
        <x:v>priority_candidate</x:v>
      </x:c>
      <x:c r="C1481" s="2" t="n">
        <x:v>1480</x:v>
      </x:c>
      <x:c r="D1481" s="2" t="str">
        <x:v>Jharkhand</x:v>
      </x:c>
      <x:c r="E1481" s="2" t="str">
        <x:v>Giridih</x:v>
      </x:c>
      <x:c r="F1481" s="8" t="n">
        <x:v>24.092176019027683</x:v>
      </x:c>
      <x:c r="G1481" s="8" t="n">
        <x:v>86.37565312574118</x:v>
      </x:c>
      <x:c r="H1481" s="2" t="str">
        <x:v>863ca9d2fffffff</x:v>
      </x:c>
      <x:c r="I1481" s="2" t="str">
        <x:v>Silver</x:v>
      </x:c>
      <x:c r="J1481" s="7" t="str">
        <x:v>["silver","lead","copper","zinc","vanadium"]</x:v>
      </x:c>
      <x:c r="K1481" s="7" t="str">
        <x:v>["Ag","Pb","Cu","Zn","V"]</x:v>
      </x:c>
      <x:c r="L1481" s="8" t="n">
        <x:v>0.8988</x:v>
      </x:c>
      <x:c r="M1481" s="8" t="n">
        <x:v>0.9967</x:v>
      </x:c>
      <x:c r="N1481" s="8" t="n">
        <x:v>34.15</x:v>
      </x:c>
      <x:c r="O1481" s="2" t="n">
        <x:v>21</x:v>
      </x:c>
      <x:c r="P1481" s="8" t="n">
        <x:v>0.6973333333333335</x:v>
      </x:c>
      <x:c r="Q1481" s="8" t="n">
        <x:v>0.2857142857142857</x:v>
      </x:c>
      <x:c r="R1481" s="2" t="str">
        <x:v>passes_minimum_holdout</x:v>
      </x:c>
      <x:c r="S1481" s="2" t="str">
        <x:v>PROTEROZOIC</x:v>
      </x:c>
      <x:c r="T1481" s="2" t="str">
        <x:v>CHHOTANAGPUR GNEISSIC COMPLEX</x:v>
      </x:c>
      <x:c r="U1481" s="2" t="str">
        <x:v>968,CHHOTANAGPUR GNEISSIC COMPLEX,PROTEROZOIC</x:v>
      </x:c>
      <x:c r="V1481" s="2" t="n">
        <x:v>266</x:v>
      </x:c>
      <x:c r="W1481" s="2" t="str">
        <x:v>plateau_or_plain</x:v>
      </x:c>
      <x:c r="X1481" s="9" t="n">
        <x:v>45901</x:v>
      </x:c>
      <x:c r="Y1481" s="9" t="n">
        <x:v>46265</x:v>
      </x:c>
      <x:c r="Z1481" s="2" t="n">
        <x:v>24.198136986301368</x:v>
      </x:c>
      <x:c r="AA1481" s="2" t="n">
        <x:v>1135.79</x:v>
      </x:c>
      <x:c r="AB1481" s="2" t="n">
        <x:v>100</x:v>
      </x:c>
      <x:c r="AC1481" s="2" t="str">
        <x:v>30699.9</x:v>
      </x:c>
      <x:c r="AD1481" s="2" t="str">
        <x:v>2445474.0</x:v>
      </x:c>
      <x:c r="AE1481" s="7" t="str">
        <x:v>["candidate_requires_field_validation"]</x:v>
      </x:c>
    </x:row>
    <x:row r="1482" ht="18" customHeight="1">
      <x:c r="A1482" s="2" t="str">
        <x:v>GRID-863cad787ffffff</x:v>
      </x:c>
      <x:c r="B1482" s="7" t="str">
        <x:v>priority_candidate</x:v>
      </x:c>
      <x:c r="C1482" s="2" t="n">
        <x:v>1481</x:v>
      </x:c>
      <x:c r="D1482" s="2" t="str">
        <x:v>Jharkhand</x:v>
      </x:c>
      <x:c r="E1482" s="2" t="str">
        <x:v>Giridih</x:v>
      </x:c>
      <x:c r="F1482" s="8" t="n">
        <x:v>24.246526484467637</x:v>
      </x:c>
      <x:c r="G1482" s="8" t="n">
        <x:v>86.08721543475815</x:v>
      </x:c>
      <x:c r="H1482" s="2" t="str">
        <x:v>863cad787ffffff</x:v>
      </x:c>
      <x:c r="I1482" s="2" t="str">
        <x:v>Silver</x:v>
      </x:c>
      <x:c r="J1482" s="7" t="str">
        <x:v>["silver","copper","lead","zinc","molybdenum"]</x:v>
      </x:c>
      <x:c r="K1482" s="7" t="str">
        <x:v>["Ag","Cu","Pb","Zn","Mo"]</x:v>
      </x:c>
      <x:c r="L1482" s="8" t="n">
        <x:v>0.8986</x:v>
      </x:c>
      <x:c r="M1482" s="8" t="n">
        <x:v>0.99669</x:v>
      </x:c>
      <x:c r="N1482" s="8" t="n">
        <x:v>34.2</x:v>
      </x:c>
      <x:c r="O1482" s="2" t="n">
        <x:v>21</x:v>
      </x:c>
      <x:c r="P1482" s="8" t="n">
        <x:v>0.6973333333333335</x:v>
      </x:c>
      <x:c r="Q1482" s="8" t="n">
        <x:v>0.2857142857142857</x:v>
      </x:c>
      <x:c r="R1482" s="2" t="str">
        <x:v>passes_minimum_holdout</x:v>
      </x:c>
      <x:c r="S1482" s="2" t="str">
        <x:v>PROTEROZOIC</x:v>
      </x:c>
      <x:c r="T1482" s="2" t="str">
        <x:v>CHHOTANAGPUR GNEISSIC COMPLEX</x:v>
      </x:c>
      <x:c r="U1482" s="2" t="str">
        <x:v>968,CHHOTANAGPUR GNEISSIC COMPLEX,PROTEROZOIC</x:v>
      </x:c>
      <x:c r="V1482" s="2" t="n">
        <x:v>307</x:v>
      </x:c>
      <x:c r="W1482" s="2" t="str">
        <x:v>plateau_or_plain</x:v>
      </x:c>
      <x:c r="X1482" s="9" t="n">
        <x:v>45901</x:v>
      </x:c>
      <x:c r="Y1482" s="9" t="n">
        <x:v>46265</x:v>
      </x:c>
      <x:c r="Z1482" s="2" t="n">
        <x:v>24.198136986301368</x:v>
      </x:c>
      <x:c r="AA1482" s="2" t="n">
        <x:v>1135.79</x:v>
      </x:c>
      <x:c r="AB1482" s="2" t="n">
        <x:v>100</x:v>
      </x:c>
      <x:c r="AC1482" s="2" t="str">
        <x:v>19498.6</x:v>
      </x:c>
      <x:c r="AD1482" s="2" t="str">
        <x:v>2445474.0</x:v>
      </x:c>
      <x:c r="AE1482" s="7" t="str">
        <x:v>["candidate_requires_field_validation"]</x:v>
      </x:c>
    </x:row>
    <x:row r="1483" ht="18" customHeight="1">
      <x:c r="A1483" s="2" t="str">
        <x:v>GRID-863cad20fffffff</x:v>
      </x:c>
      <x:c r="B1483" s="7" t="str">
        <x:v>priority_candidate</x:v>
      </x:c>
      <x:c r="C1483" s="2" t="n">
        <x:v>1482</x:v>
      </x:c>
      <x:c r="D1483" s="2" t="str">
        <x:v>Bihar</x:v>
      </x:c>
      <x:c r="E1483" s="2" t="str">
        <x:v>Jamui</x:v>
      </x:c>
      <x:c r="F1483" s="8" t="n">
        <x:v>24.654864386275563</x:v>
      </x:c>
      <x:c r="G1483" s="8" t="n">
        <x:v>86.5691432233858</x:v>
      </x:c>
      <x:c r="H1483" s="2" t="str">
        <x:v>863cad20fffffff</x:v>
      </x:c>
      <x:c r="I1483" s="2" t="str">
        <x:v>Silver</x:v>
      </x:c>
      <x:c r="J1483" s="7" t="str">
        <x:v>["silver","lead","copper","zinc","aluminium"]</x:v>
      </x:c>
      <x:c r="K1483" s="7" t="str">
        <x:v>["Ag","Pb","Cu","Zn","Al"]</x:v>
      </x:c>
      <x:c r="L1483" s="8" t="n">
        <x:v>0.8985</x:v>
      </x:c>
      <x:c r="M1483" s="8" t="n">
        <x:v>0.99666</x:v>
      </x:c>
      <x:c r="N1483" s="8" t="n">
        <x:v>34.25</x:v>
      </x:c>
      <x:c r="O1483" s="2" t="n">
        <x:v>21</x:v>
      </x:c>
      <x:c r="P1483" s="8" t="n">
        <x:v>0.6973333333333335</x:v>
      </x:c>
      <x:c r="Q1483" s="8" t="n">
        <x:v>0.2857142857142857</x:v>
      </x:c>
      <x:c r="R1483" s="2" t="str">
        <x:v>passes_minimum_holdout</x:v>
      </x:c>
      <x:c r="S1483" s="2" t="str">
        <x:v>PROTEROZOIC</x:v>
      </x:c>
      <x:c r="T1483" s="2" t="str">
        <x:v>CHHOTANAGPUR GNEISSIC COMPLEX</x:v>
      </x:c>
      <x:c r="U1483" s="2" t="str">
        <x:v>968,CHHOTANAGPUR GNEISSIC COMPLEX,PROTEROZOIC</x:v>
      </x:c>
      <x:c r="V1483" s="2" t="n">
        <x:v>258</x:v>
      </x:c>
      <x:c r="W1483" s="2" t="str">
        <x:v>plateau_or_plain</x:v>
      </x:c>
      <x:c r="X1483" s="9" t="n">
        <x:v>45901</x:v>
      </x:c>
      <x:c r="Y1483" s="9" t="n">
        <x:v>46265</x:v>
      </x:c>
      <x:c r="Z1483" s="2" t="n">
        <x:v>24.529260273972604</x:v>
      </x:c>
      <x:c r="AA1483" s="2" t="n">
        <x:v>1278.58</x:v>
      </x:c>
      <x:c r="AB1483" s="2" t="n">
        <x:v>100</x:v>
      </x:c>
      <x:c r="AC1483" s="2" t="str">
        <x:v>20093.2</x:v>
      </x:c>
      <x:c r="AD1483" s="2" t="str">
        <x:v>1760405.0</x:v>
      </x:c>
      <x:c r="AE1483" s="7" t="str">
        <x:v>["candidate_requires_field_validation"]</x:v>
      </x:c>
    </x:row>
    <x:row r="1484" ht="18" customHeight="1">
      <x:c r="A1484" s="2" t="str">
        <x:v>GRID-863cf4d9fffffff</x:v>
      </x:c>
      <x:c r="B1484" s="7" t="str">
        <x:v>priority_candidate</x:v>
      </x:c>
      <x:c r="C1484" s="2" t="n">
        <x:v>1483</x:v>
      </x:c>
      <x:c r="D1484" s="2" t="str">
        <x:v>Jharkhand</x:v>
      </x:c>
      <x:c r="E1484" s="2" t="str">
        <x:v>Dumka</x:v>
      </x:c>
      <x:c r="F1484" s="8" t="n">
        <x:v>24.187447857951277</x:v>
      </x:c>
      <x:c r="G1484" s="8" t="n">
        <x:v>87.50383166915636</x:v>
      </x:c>
      <x:c r="H1484" s="2" t="str">
        <x:v>863cf4d9fffffff</x:v>
      </x:c>
      <x:c r="I1484" s="2" t="str">
        <x:v>Silver</x:v>
      </x:c>
      <x:c r="J1484" s="7" t="str">
        <x:v>["silver","lead","copper","vanadium","phosphorus"]</x:v>
      </x:c>
      <x:c r="K1484" s="7" t="str">
        <x:v>["Ag","Pb","Cu","V","P"]</x:v>
      </x:c>
      <x:c r="L1484" s="8" t="n">
        <x:v>0.8985</x:v>
      </x:c>
      <x:c r="M1484" s="8" t="n">
        <x:v>0.99665</x:v>
      </x:c>
      <x:c r="N1484" s="8" t="n">
        <x:v>34.27</x:v>
      </x:c>
      <x:c r="O1484" s="2" t="n">
        <x:v>21</x:v>
      </x:c>
      <x:c r="P1484" s="8" t="n">
        <x:v>0.6973333333333335</x:v>
      </x:c>
      <x:c r="Q1484" s="8" t="n">
        <x:v>0.2857142857142857</x:v>
      </x:c>
      <x:c r="R1484" s="2" t="str">
        <x:v>passes_minimum_holdout</x:v>
      </x:c>
      <x:c r="S1484" s="2" t="str">
        <x:v>PROTEROZOIC</x:v>
      </x:c>
      <x:c r="T1484" s="2" t="str">
        <x:v>CHHOTANAGPUR GNEISSIC COMPLEX</x:v>
      </x:c>
      <x:c r="U1484" s="2" t="str">
        <x:v>968,CHHOTANAGPUR GNEISSIC COMPLEX,PROTEROZOIC</x:v>
      </x:c>
      <x:c r="V1484" s="2" t="n">
        <x:v>189</x:v>
      </x:c>
      <x:c r="W1484" s="2" t="str">
        <x:v>plateau_or_plain</x:v>
      </x:c>
      <x:c r="X1484" s="9" t="n">
        <x:v>45901</x:v>
      </x:c>
      <x:c r="Y1484" s="9" t="n">
        <x:v>46265</x:v>
      </x:c>
      <x:c r="Z1484" s="2" t="n">
        <x:v>25.111095890410958</x:v>
      </x:c>
      <x:c r="AA1484" s="2" t="n">
        <x:v>1270.34</x:v>
      </x:c>
      <x:c r="AB1484" s="2" t="n">
        <x:v>100</x:v>
      </x:c>
      <x:c r="AC1484" s="2" t="str">
        <x:v>9304.1</x:v>
      </x:c>
      <x:c r="AD1484" s="2" t="str">
        <x:v>1321442.0</x:v>
      </x:c>
      <x:c r="AE1484" s="7" t="str">
        <x:v>["candidate_requires_field_validation"]</x:v>
      </x:c>
    </x:row>
    <x:row r="1485" ht="18" customHeight="1">
      <x:c r="A1485" s="2" t="str">
        <x:v>GRID-863caed0fffffff</x:v>
      </x:c>
      <x:c r="B1485" s="7" t="str">
        <x:v>priority_candidate</x:v>
      </x:c>
      <x:c r="C1485" s="2" t="n">
        <x:v>1484</x:v>
      </x:c>
      <x:c r="D1485" s="2" t="str">
        <x:v>Jharkhand</x:v>
      </x:c>
      <x:c r="E1485" s="2" t="str">
        <x:v>Gumla</x:v>
      </x:c>
      <x:c r="F1485" s="8" t="n">
        <x:v>23.315332309419706</x:v>
      </x:c>
      <x:c r="G1485" s="8" t="n">
        <x:v>84.08745924730285</x:v>
      </x:c>
      <x:c r="H1485" s="2" t="str">
        <x:v>863caed0fffffff</x:v>
      </x:c>
      <x:c r="I1485" s="2" t="str">
        <x:v>Silver</x:v>
      </x:c>
      <x:c r="J1485" s="7" t="str">
        <x:v>["silver","lead","carbon","copper","aluminium"]</x:v>
      </x:c>
      <x:c r="K1485" s="7" t="str">
        <x:v>["Ag","Pb","C","Cu","Al"]</x:v>
      </x:c>
      <x:c r="L1485" s="8" t="n">
        <x:v>0.8983</x:v>
      </x:c>
      <x:c r="M1485" s="8" t="n">
        <x:v>0.99664</x:v>
      </x:c>
      <x:c r="N1485" s="8" t="n">
        <x:v>34.33</x:v>
      </x:c>
      <x:c r="O1485" s="2" t="n">
        <x:v>21</x:v>
      </x:c>
      <x:c r="P1485" s="8" t="n">
        <x:v>0.6973333333333335</x:v>
      </x:c>
      <x:c r="Q1485" s="8" t="n">
        <x:v>0.2857142857142857</x:v>
      </x:c>
      <x:c r="R1485" s="2" t="str">
        <x:v>passes_minimum_holdout</x:v>
      </x:c>
      <x:c r="S1485" s="2" t="str">
        <x:v>PROTEROZOIC</x:v>
      </x:c>
      <x:c r="T1485" s="2" t="str">
        <x:v>CHHOTANAGPUR GNEISSIC COMPLEX</x:v>
      </x:c>
      <x:c r="U1485" s="2" t="str">
        <x:v>968,CHHOTANAGPUR GNEISSIC COMPLEX,PROTEROZOIC</x:v>
      </x:c>
      <x:c r="V1485" s="2" t="n">
        <x:v>799</x:v>
      </x:c>
      <x:c r="W1485" s="2" t="str">
        <x:v>plateau_or_plain</x:v>
      </x:c>
      <x:c r="X1485" s="9" t="n">
        <x:v>45901</x:v>
      </x:c>
      <x:c r="Y1485" s="9" t="n">
        <x:v>46265</x:v>
      </x:c>
      <x:c r="Z1485" s="2" t="n">
        <x:v>22.595808219178082</x:v>
      </x:c>
      <x:c r="AA1485" s="2" t="n">
        <x:v>1449.22</x:v>
      </x:c>
      <x:c r="AB1485" s="2" t="n">
        <x:v>100</x:v>
      </x:c>
      <x:c r="AC1485" s="2" t="str">
        <x:v>6179.6</x:v>
      </x:c>
      <x:c r="AD1485" s="2" t="str">
        <x:v>1025213.0</x:v>
      </x:c>
      <x:c r="AE1485" s="7" t="str">
        <x:v>["candidate_requires_field_validation"]</x:v>
      </x:c>
    </x:row>
    <x:row r="1486" ht="18" customHeight="1">
      <x:c r="A1486" s="2" t="str">
        <x:v>GRID-863cabb17ffffff</x:v>
      </x:c>
      <x:c r="B1486" s="7" t="str">
        <x:v>priority_candidate</x:v>
      </x:c>
      <x:c r="C1486" s="2" t="n">
        <x:v>1485</x:v>
      </x:c>
      <x:c r="D1486" s="2" t="str">
        <x:v>West Bengal</x:v>
      </x:c>
      <x:c r="E1486" s="2" t="str">
        <x:v>Puruliya</x:v>
      </x:c>
      <x:c r="F1486" s="8" t="n">
        <x:v>23.265853853280202</x:v>
      </x:c>
      <x:c r="G1486" s="8" t="n">
        <x:v>86.72868908208576</x:v>
      </x:c>
      <x:c r="H1486" s="2" t="str">
        <x:v>863cabb17ffffff</x:v>
      </x:c>
      <x:c r="I1486" s="2" t="str">
        <x:v>Silver</x:v>
      </x:c>
      <x:c r="J1486" s="7" t="str">
        <x:v>["silver","lead","copper","vanadium","titanium","titanium dioxide"]</x:v>
      </x:c>
      <x:c r="K1486" s="7" t="str">
        <x:v>["Ag","Pb","Cu","V","Ti","TiO2"]</x:v>
      </x:c>
      <x:c r="L1486" s="8" t="n">
        <x:v>0.8979</x:v>
      </x:c>
      <x:c r="M1486" s="8" t="n">
        <x:v>0.99663</x:v>
      </x:c>
      <x:c r="N1486" s="8" t="n">
        <x:v>34.48</x:v>
      </x:c>
      <x:c r="O1486" s="2" t="n">
        <x:v>21</x:v>
      </x:c>
      <x:c r="P1486" s="8" t="n">
        <x:v>0.6973333333333335</x:v>
      </x:c>
      <x:c r="Q1486" s="8" t="n">
        <x:v>0.2857142857142857</x:v>
      </x:c>
      <x:c r="R1486" s="2" t="str">
        <x:v>passes_minimum_holdout</x:v>
      </x:c>
      <x:c r="S1486" s="2" t="str">
        <x:v>PROTEROZOIC</x:v>
      </x:c>
      <x:c r="T1486" s="2" t="str">
        <x:v>CHHOTANAGPUR GNEISSIC COMPLEX</x:v>
      </x:c>
      <x:c r="U1486" s="2" t="str">
        <x:v>968,CHHOTANAGPUR GNEISSIC COMPLEX,PROTEROZOIC</x:v>
      </x:c>
      <x:c r="V1486" s="2" t="n">
        <x:v>167</x:v>
      </x:c>
      <x:c r="W1486" s="2" t="str">
        <x:v>plateau_or_plain</x:v>
      </x:c>
      <x:c r="X1486" s="9" t="n">
        <x:v>45901</x:v>
      </x:c>
      <x:c r="Y1486" s="9" t="n">
        <x:v>46265</x:v>
      </x:c>
      <x:c r="Z1486" s="2" t="n">
        <x:v>24.816191780821917</x:v>
      </x:c>
      <x:c r="AA1486" s="2" t="n">
        <x:v>1359.75</x:v>
      </x:c>
      <x:c r="AB1486" s="2" t="n">
        <x:v>100</x:v>
      </x:c>
      <x:c r="AC1486" s="2" t="str">
        <x:v>18366.8</x:v>
      </x:c>
      <x:c r="AD1486" s="2" t="str">
        <x:v>2930115.0</x:v>
      </x:c>
      <x:c r="AE1486" s="7" t="str">
        <x:v>["candidate_requires_field_validation"]</x:v>
      </x:c>
    </x:row>
    <x:row r="1487" ht="18" customHeight="1">
      <x:c r="A1487" s="2" t="str">
        <x:v>GRID-863ca32a7ffffff</x:v>
      </x:c>
      <x:c r="B1487" s="7" t="str">
        <x:v>priority_candidate</x:v>
      </x:c>
      <x:c r="C1487" s="2" t="n">
        <x:v>1486</x:v>
      </x:c>
      <x:c r="D1487" s="2" t="str">
        <x:v>Chhattisgarh</x:v>
      </x:c>
      <x:c r="E1487" s="2" t="str">
        <x:v>Jashpur</x:v>
      </x:c>
      <x:c r="F1487" s="8" t="n">
        <x:v>22.74782357944925</x:v>
      </x:c>
      <x:c r="G1487" s="8" t="n">
        <x:v>83.83806561749554</x:v>
      </x:c>
      <x:c r="H1487" s="2" t="str">
        <x:v>863ca32a7ffffff</x:v>
      </x:c>
      <x:c r="I1487" s="2" t="str">
        <x:v>Silver</x:v>
      </x:c>
      <x:c r="J1487" s="7" t="str">
        <x:v>["silver","lead","copper","carbon","aluminium"]</x:v>
      </x:c>
      <x:c r="K1487" s="7" t="str">
        <x:v>["Ag","Pb","Cu","C","Al"]</x:v>
      </x:c>
      <x:c r="L1487" s="8" t="n">
        <x:v>0.8979</x:v>
      </x:c>
      <x:c r="M1487" s="8" t="n">
        <x:v>0.99662</x:v>
      </x:c>
      <x:c r="N1487" s="8" t="n">
        <x:v>34.49</x:v>
      </x:c>
      <x:c r="O1487" s="2" t="n">
        <x:v>21</x:v>
      </x:c>
      <x:c r="P1487" s="8" t="n">
        <x:v>0.6973333333333335</x:v>
      </x:c>
      <x:c r="Q1487" s="8" t="n">
        <x:v>0.2857142857142857</x:v>
      </x:c>
      <x:c r="R1487" s="2" t="str">
        <x:v>passes_minimum_holdout</x:v>
      </x:c>
      <x:c r="S1487" s="2" t="str">
        <x:v>PROTEROZOIC</x:v>
      </x:c>
      <x:c r="T1487" s="2" t="str">
        <x:v>CHHOTANAGPUR GNEISSIC COMPLEX</x:v>
      </x:c>
      <x:c r="U1487" s="2" t="str">
        <x:v>968,CHHOTANAGPUR GNEISSIC COMPLEX,PROTEROZOIC</x:v>
      </x:c>
      <x:c r="V1487" s="2" t="n">
        <x:v>492</x:v>
      </x:c>
      <x:c r="W1487" s="2" t="str">
        <x:v>plateau_or_plain</x:v>
      </x:c>
      <x:c r="X1487" s="9" t="n">
        <x:v>45901</x:v>
      </x:c>
      <x:c r="Y1487" s="9" t="n">
        <x:v>46265</x:v>
      </x:c>
      <x:c r="Z1487" s="2" t="n">
        <x:v>24.069890410958905</x:v>
      </x:c>
      <x:c r="AA1487" s="2" t="n">
        <x:v>1605.75</x:v>
      </x:c>
      <x:c r="AB1487" s="2" t="n">
        <x:v>100</x:v>
      </x:c>
      <x:c r="AC1487" s="2" t="str">
        <x:v>6893.9</x:v>
      </x:c>
      <x:c r="AD1487" s="2" t="str">
        <x:v>851669.0</x:v>
      </x:c>
      <x:c r="AE1487" s="7" t="str">
        <x:v>["candidate_requires_field_validation"]</x:v>
      </x:c>
    </x:row>
    <x:row r="1488" ht="18" customHeight="1">
      <x:c r="A1488" s="2" t="str">
        <x:v>GRID-863ca912fffffff</x:v>
      </x:c>
      <x:c r="B1488" s="7" t="str">
        <x:v>priority_candidate</x:v>
      </x:c>
      <x:c r="C1488" s="2" t="n">
        <x:v>1487</x:v>
      </x:c>
      <x:c r="D1488" s="2" t="str">
        <x:v>Jharkhand</x:v>
      </x:c>
      <x:c r="E1488" s="2" t="str">
        <x:v>Deoghar</x:v>
      </x:c>
      <x:c r="F1488" s="8" t="n">
        <x:v>24.090054117040104</x:v>
      </x:c>
      <x:c r="G1488" s="8" t="n">
        <x:v>86.83709617488142</x:v>
      </x:c>
      <x:c r="H1488" s="2" t="str">
        <x:v>863ca912fffffff</x:v>
      </x:c>
      <x:c r="I1488" s="2" t="str">
        <x:v>Silver</x:v>
      </x:c>
      <x:c r="J1488" s="7" t="str">
        <x:v>["silver","lead","copper","vanadium","zinc"]</x:v>
      </x:c>
      <x:c r="K1488" s="7" t="str">
        <x:v>["Ag","Pb","Cu","V","Zn"]</x:v>
      </x:c>
      <x:c r="L1488" s="8" t="n">
        <x:v>0.8978</x:v>
      </x:c>
      <x:c r="M1488" s="8" t="n">
        <x:v>0.99661</x:v>
      </x:c>
      <x:c r="N1488" s="8" t="n">
        <x:v>34.51</x:v>
      </x:c>
      <x:c r="O1488" s="2" t="n">
        <x:v>21</x:v>
      </x:c>
      <x:c r="P1488" s="8" t="n">
        <x:v>0.6973333333333335</x:v>
      </x:c>
      <x:c r="Q1488" s="8" t="n">
        <x:v>0.2857142857142857</x:v>
      </x:c>
      <x:c r="R1488" s="2" t="str">
        <x:v>passes_minimum_holdout</x:v>
      </x:c>
      <x:c r="S1488" s="2" t="str">
        <x:v>PROTEROZOIC</x:v>
      </x:c>
      <x:c r="T1488" s="2" t="str">
        <x:v>CHHOTANAGPUR GNEISSIC COMPLEX</x:v>
      </x:c>
      <x:c r="U1488" s="2" t="str">
        <x:v>968,CHHOTANAGPUR GNEISSIC COMPLEX,PROTEROZOIC</x:v>
      </x:c>
      <x:c r="V1488" s="2" t="n">
        <x:v>192</x:v>
      </x:c>
      <x:c r="W1488" s="2" t="str">
        <x:v>plateau_or_plain</x:v>
      </x:c>
      <x:c r="X1488" s="9" t="n">
        <x:v>45901</x:v>
      </x:c>
      <x:c r="Y1488" s="9" t="n">
        <x:v>46265</x:v>
      </x:c>
      <x:c r="Z1488" s="2" t="n">
        <x:v>24.662958904109587</x:v>
      </x:c>
      <x:c r="AA1488" s="2" t="n">
        <x:v>1294.91</x:v>
      </x:c>
      <x:c r="AB1488" s="2" t="n">
        <x:v>100</x:v>
      </x:c>
      <x:c r="AC1488" s="2" t="str">
        <x:v>26262.9</x:v>
      </x:c>
      <x:c r="AD1488" s="2" t="str">
        <x:v>1492073.0</x:v>
      </x:c>
      <x:c r="AE1488" s="7" t="str">
        <x:v>["candidate_requires_field_validation"]</x:v>
      </x:c>
    </x:row>
    <x:row r="1489" ht="18" customHeight="1">
      <x:c r="A1489" s="2" t="str">
        <x:v>GRID-863ca9957ffffff</x:v>
      </x:c>
      <x:c r="B1489" s="7" t="str">
        <x:v>priority_candidate</x:v>
      </x:c>
      <x:c r="C1489" s="2" t="n">
        <x:v>1488</x:v>
      </x:c>
      <x:c r="D1489" s="2" t="str">
        <x:v>Jharkhand</x:v>
      </x:c>
      <x:c r="E1489" s="2" t="str">
        <x:v>Deoghar</x:v>
      </x:c>
      <x:c r="F1489" s="8" t="n">
        <x:v>24.398512793739624</x:v>
      </x:c>
      <x:c r="G1489" s="8" t="n">
        <x:v>86.7210332157426</x:v>
      </x:c>
      <x:c r="H1489" s="2" t="str">
        <x:v>863ca9957ffffff</x:v>
      </x:c>
      <x:c r="I1489" s="2" t="str">
        <x:v>Silver</x:v>
      </x:c>
      <x:c r="J1489" s="7" t="str">
        <x:v>["silver","lead","copper","zinc","phosphorus"]</x:v>
      </x:c>
      <x:c r="K1489" s="7" t="str">
        <x:v>["Ag","Pb","Cu","Zn","P"]</x:v>
      </x:c>
      <x:c r="L1489" s="8" t="n">
        <x:v>0.8978</x:v>
      </x:c>
      <x:c r="M1489" s="8" t="n">
        <x:v>0.9966</x:v>
      </x:c>
      <x:c r="N1489" s="8" t="n">
        <x:v>34.52</x:v>
      </x:c>
      <x:c r="O1489" s="2" t="n">
        <x:v>21</x:v>
      </x:c>
      <x:c r="P1489" s="8" t="n">
        <x:v>0.6973333333333335</x:v>
      </x:c>
      <x:c r="Q1489" s="8" t="n">
        <x:v>0.2857142857142857</x:v>
      </x:c>
      <x:c r="R1489" s="2" t="str">
        <x:v>passes_minimum_holdout</x:v>
      </x:c>
      <x:c r="S1489" s="2" t="str">
        <x:v>PROTEROZOIC</x:v>
      </x:c>
      <x:c r="T1489" s="2" t="str">
        <x:v>CHHOTANAGPUR GNEISSIC COMPLEX</x:v>
      </x:c>
      <x:c r="U1489" s="2" t="str">
        <x:v>968,CHHOTANAGPUR GNEISSIC COMPLEX,PROTEROZOIC</x:v>
      </x:c>
      <x:c r="V1489" s="2" t="n">
        <x:v>218</x:v>
      </x:c>
      <x:c r="W1489" s="2" t="str">
        <x:v>plateau_or_plain</x:v>
      </x:c>
      <x:c r="X1489" s="9" t="n">
        <x:v>45901</x:v>
      </x:c>
      <x:c r="Y1489" s="9" t="n">
        <x:v>46265</x:v>
      </x:c>
      <x:c r="Z1489" s="2" t="n">
        <x:v>24.529260273972604</x:v>
      </x:c>
      <x:c r="AA1489" s="2" t="n">
        <x:v>1278.58</x:v>
      </x:c>
      <x:c r="AB1489" s="2" t="n">
        <x:v>100</x:v>
      </x:c>
      <x:c r="AC1489" s="2" t="str">
        <x:v>37235.7</x:v>
      </x:c>
      <x:c r="AD1489" s="2" t="str">
        <x:v>1492073.0</x:v>
      </x:c>
      <x:c r="AE1489" s="7" t="str">
        <x:v>["candidate_requires_field_validation"]</x:v>
      </x:c>
    </x:row>
    <x:row r="1490" ht="18" customHeight="1">
      <x:c r="A1490" s="2" t="str">
        <x:v>GRID-863cab8e7ffffff</x:v>
      </x:c>
      <x:c r="B1490" s="7" t="str">
        <x:v>priority_candidate</x:v>
      </x:c>
      <x:c r="C1490" s="2" t="n">
        <x:v>1489</x:v>
      </x:c>
      <x:c r="D1490" s="2" t="str">
        <x:v>West Bengal</x:v>
      </x:c>
      <x:c r="E1490" s="2" t="str">
        <x:v>Puruliya</x:v>
      </x:c>
      <x:c r="F1490" s="8" t="n">
        <x:v>23.16383230398319</x:v>
      </x:c>
      <x:c r="G1490" s="8" t="n">
        <x:v>86.52624828218215</x:v>
      </x:c>
      <x:c r="H1490" s="2" t="str">
        <x:v>863cab8e7ffffff</x:v>
      </x:c>
      <x:c r="I1490" s="2" t="str">
        <x:v>Silver</x:v>
      </x:c>
      <x:c r="J1490" s="7" t="str">
        <x:v>["silver","lead","copper","titanium","titanium dioxide","vanadium"]</x:v>
      </x:c>
      <x:c r="K1490" s="7" t="str">
        <x:v>["Ag","Pb","Cu","Ti","TiO2","V"]</x:v>
      </x:c>
      <x:c r="L1490" s="8" t="n">
        <x:v>0.8978</x:v>
      </x:c>
      <x:c r="M1490" s="8" t="n">
        <x:v>0.99658</x:v>
      </x:c>
      <x:c r="N1490" s="8" t="n">
        <x:v>34.52</x:v>
      </x:c>
      <x:c r="O1490" s="2" t="n">
        <x:v>21</x:v>
      </x:c>
      <x:c r="P1490" s="8" t="n">
        <x:v>0.6973333333333335</x:v>
      </x:c>
      <x:c r="Q1490" s="8" t="n">
        <x:v>0.2857142857142857</x:v>
      </x:c>
      <x:c r="R1490" s="2" t="str">
        <x:v>passes_minimum_holdout</x:v>
      </x:c>
      <x:c r="S1490" s="2" t="str">
        <x:v>PROTEROZOIC</x:v>
      </x:c>
      <x:c r="T1490" s="2" t="str">
        <x:v>CHHOTANAGPUR GNEISSIC COMPLEX</x:v>
      </x:c>
      <x:c r="U1490" s="2" t="str">
        <x:v>968,CHHOTANAGPUR GNEISSIC COMPLEX,PROTEROZOIC</x:v>
      </x:c>
      <x:c r="V1490" s="2" t="n">
        <x:v>207</x:v>
      </x:c>
      <x:c r="W1490" s="2" t="str">
        <x:v>plateau_or_plain</x:v>
      </x:c>
      <x:c r="X1490" s="9" t="n">
        <x:v>45901</x:v>
      </x:c>
      <x:c r="Y1490" s="9" t="n">
        <x:v>46265</x:v>
      </x:c>
      <x:c r="Z1490" s="2" t="n">
        <x:v>24.695013698630138</x:v>
      </x:c>
      <x:c r="AA1490" s="2" t="n">
        <x:v>1495.34</x:v>
      </x:c>
      <x:c r="AB1490" s="2" t="n">
        <x:v>100</x:v>
      </x:c>
      <x:c r="AC1490" s="2" t="str">
        <x:v>11465.2</x:v>
      </x:c>
      <x:c r="AD1490" s="2" t="str">
        <x:v>2930115.0</x:v>
      </x:c>
      <x:c r="AE1490" s="7" t="str">
        <x:v>["candidate_requires_field_validation"]</x:v>
      </x:c>
    </x:row>
    <x:row r="1491" ht="18" customHeight="1">
      <x:c r="A1491" s="2" t="str">
        <x:v>GRID-863ca9207ffffff</x:v>
      </x:c>
      <x:c r="B1491" s="7" t="str">
        <x:v>priority_candidate</x:v>
      </x:c>
      <x:c r="C1491" s="2" t="n">
        <x:v>1490</x:v>
      </x:c>
      <x:c r="D1491" s="2" t="str">
        <x:v>West Bengal</x:v>
      </x:c>
      <x:c r="E1491" s="2" t="str">
        <x:v>Birbhum</x:v>
      </x:c>
      <x:c r="F1491" s="8" t="n">
        <x:v>23.931195026913542</x:v>
      </x:c>
      <x:c r="G1491" s="8" t="n">
        <x:v>87.39059468237193</x:v>
      </x:c>
      <x:c r="H1491" s="2" t="str">
        <x:v>863ca9207ffffff</x:v>
      </x:c>
      <x:c r="I1491" s="2" t="str">
        <x:v>Silver</x:v>
      </x:c>
      <x:c r="J1491" s="7" t="str">
        <x:v>["silver","lead","vanadium","titanium","titanium dioxide","copper"]</x:v>
      </x:c>
      <x:c r="K1491" s="7" t="str">
        <x:v>["Ag","Pb","V","Ti","TiO2","Cu"]</x:v>
      </x:c>
      <x:c r="L1491" s="8" t="n">
        <x:v>0.8976</x:v>
      </x:c>
      <x:c r="M1491" s="8" t="n">
        <x:v>0.99657</x:v>
      </x:c>
      <x:c r="N1491" s="8" t="n">
        <x:v>34.61</x:v>
      </x:c>
      <x:c r="O1491" s="2" t="n">
        <x:v>21</x:v>
      </x:c>
      <x:c r="P1491" s="8" t="n">
        <x:v>0.6973333333333335</x:v>
      </x:c>
      <x:c r="Q1491" s="8" t="n">
        <x:v>0.2857142857142857</x:v>
      </x:c>
      <x:c r="R1491" s="2" t="str">
        <x:v>passes_minimum_holdout</x:v>
      </x:c>
      <x:c r="S1491" s="2" t="str">
        <x:v>PROTEROZOIC</x:v>
      </x:c>
      <x:c r="T1491" s="2" t="str">
        <x:v>CHHOTANAGPUR GNEISSIC COMPLEX</x:v>
      </x:c>
      <x:c r="U1491" s="2" t="str">
        <x:v>968,CHHOTANAGPUR GNEISSIC COMPLEX,PROTEROZOIC</x:v>
      </x:c>
      <x:c r="V1491" s="2" t="n">
        <x:v>99</x:v>
      </x:c>
      <x:c r="W1491" s="2" t="str">
        <x:v>plateau_or_plain</x:v>
      </x:c>
      <x:c r="X1491" s="9" t="n">
        <x:v>45901</x:v>
      </x:c>
      <x:c r="Y1491" s="9" t="n">
        <x:v>46265</x:v>
      </x:c>
      <x:c r="Z1491" s="2" t="n">
        <x:v>25.111095890410958</x:v>
      </x:c>
      <x:c r="AA1491" s="2" t="n">
        <x:v>1270.34</x:v>
      </x:c>
      <x:c r="AB1491" s="2" t="n">
        <x:v>100</x:v>
      </x:c>
      <x:c r="AC1491" s="2" t="str">
        <x:v>16016.8</x:v>
      </x:c>
      <x:c r="AD1491" s="2" t="str">
        <x:v>3502404.0</x:v>
      </x:c>
      <x:c r="AE1491" s="7" t="str">
        <x:v>["candidate_requires_field_validation"]</x:v>
      </x:c>
    </x:row>
    <x:row r="1492" ht="18" customHeight="1">
      <x:c r="A1492" s="2" t="str">
        <x:v>GRID-863ca90e7ffffff</x:v>
      </x:c>
      <x:c r="B1492" s="7" t="str">
        <x:v>priority_candidate</x:v>
      </x:c>
      <x:c r="C1492" s="2" t="n">
        <x:v>1491</x:v>
      </x:c>
      <x:c r="D1492" s="2" t="str">
        <x:v>Jharkhand</x:v>
      </x:c>
      <x:c r="E1492" s="2" t="str">
        <x:v>Jamtara</x:v>
      </x:c>
      <x:c r="F1492" s="8" t="n">
        <x:v>23.882969203379414</x:v>
      </x:c>
      <x:c r="G1492" s="8" t="n">
        <x:v>87.02437625749391</x:v>
      </x:c>
      <x:c r="H1492" s="2" t="str">
        <x:v>863ca90e7ffffff</x:v>
      </x:c>
      <x:c r="I1492" s="2" t="str">
        <x:v>Silver</x:v>
      </x:c>
      <x:c r="J1492" s="7" t="str">
        <x:v>["silver","lead","vanadium","copper","phosphorus"]</x:v>
      </x:c>
      <x:c r="K1492" s="7" t="str">
        <x:v>["Ag","Pb","V","Cu","P"]</x:v>
      </x:c>
      <x:c r="L1492" s="8" t="n">
        <x:v>0.8975</x:v>
      </x:c>
      <x:c r="M1492" s="8" t="n">
        <x:v>0.99656</x:v>
      </x:c>
      <x:c r="N1492" s="8" t="n">
        <x:v>34.64</x:v>
      </x:c>
      <x:c r="O1492" s="2" t="n">
        <x:v>21</x:v>
      </x:c>
      <x:c r="P1492" s="8" t="n">
        <x:v>0.6973333333333335</x:v>
      </x:c>
      <x:c r="Q1492" s="8" t="n">
        <x:v>0.2857142857142857</x:v>
      </x:c>
      <x:c r="R1492" s="2" t="str">
        <x:v>passes_minimum_holdout</x:v>
      </x:c>
      <x:c r="S1492" s="2" t="str">
        <x:v>PROTEROZOIC</x:v>
      </x:c>
      <x:c r="T1492" s="2" t="str">
        <x:v>CHHOTANAGPUR GNEISSIC COMPLEX</x:v>
      </x:c>
      <x:c r="U1492" s="2" t="str">
        <x:v>968,CHHOTANAGPUR GNEISSIC COMPLEX,PROTEROZOIC</x:v>
      </x:c>
      <x:c r="V1492" s="2" t="n">
        <x:v>151</x:v>
      </x:c>
      <x:c r="W1492" s="2" t="str">
        <x:v>plateau_or_plain</x:v>
      </x:c>
      <x:c r="X1492" s="9" t="n">
        <x:v>45901</x:v>
      </x:c>
      <x:c r="Y1492" s="9" t="n">
        <x:v>46265</x:v>
      </x:c>
      <x:c r="Z1492" s="2" t="n">
        <x:v>24.662958904109587</x:v>
      </x:c>
      <x:c r="AA1492" s="2" t="n">
        <x:v>1294.91</x:v>
      </x:c>
      <x:c r="AB1492" s="2" t="n">
        <x:v>100</x:v>
      </x:c>
      <x:c r="AC1492" s="2" t="str">
        <x:v>11479.0</x:v>
      </x:c>
      <x:c r="AD1492" s="2" t="str">
        <x:v>791042.0</x:v>
      </x:c>
      <x:c r="AE1492" s="7" t="str">
        <x:v>["candidate_requires_field_validation"]</x:v>
      </x:c>
    </x:row>
    <x:row r="1493" ht="18" customHeight="1">
      <x:c r="A1493" s="2" t="str">
        <x:v>GRID-863cad7a7ffffff</x:v>
      </x:c>
      <x:c r="B1493" s="7" t="str">
        <x:v>priority_candidate</x:v>
      </x:c>
      <x:c r="C1493" s="2" t="n">
        <x:v>1492</x:v>
      </x:c>
      <x:c r="D1493" s="2" t="str">
        <x:v>Jharkhand</x:v>
      </x:c>
      <x:c r="E1493" s="2" t="str">
        <x:v>Giridih</x:v>
      </x:c>
      <x:c r="F1493" s="8" t="n">
        <x:v>24.29773891494194</x:v>
      </x:c>
      <x:c r="G1493" s="8" t="n">
        <x:v>86.0568598572008</x:v>
      </x:c>
      <x:c r="H1493" s="2" t="str">
        <x:v>863cad7a7ffffff</x:v>
      </x:c>
      <x:c r="I1493" s="2" t="str">
        <x:v>Silver</x:v>
      </x:c>
      <x:c r="J1493" s="7" t="str">
        <x:v>["silver","lead","copper","zinc","molybdenum"]</x:v>
      </x:c>
      <x:c r="K1493" s="7" t="str">
        <x:v>["Ag","Pb","Cu","Zn","Mo"]</x:v>
      </x:c>
      <x:c r="L1493" s="8" t="n">
        <x:v>0.8975</x:v>
      </x:c>
      <x:c r="M1493" s="8" t="n">
        <x:v>0.99655</x:v>
      </x:c>
      <x:c r="N1493" s="8" t="n">
        <x:v>34.64</x:v>
      </x:c>
      <x:c r="O1493" s="2" t="n">
        <x:v>21</x:v>
      </x:c>
      <x:c r="P1493" s="8" t="n">
        <x:v>0.6973333333333335</x:v>
      </x:c>
      <x:c r="Q1493" s="8" t="n">
        <x:v>0.2857142857142857</x:v>
      </x:c>
      <x:c r="R1493" s="2" t="str">
        <x:v>passes_minimum_holdout</x:v>
      </x:c>
      <x:c r="S1493" s="2" t="str">
        <x:v>PROTEROZOIC</x:v>
      </x:c>
      <x:c r="T1493" s="2" t="str">
        <x:v>CHHOTANAGPUR GNEISSIC COMPLEX</x:v>
      </x:c>
      <x:c r="U1493" s="2" t="str">
        <x:v>968,CHHOTANAGPUR GNEISSIC COMPLEX,PROTEROZOIC</x:v>
      </x:c>
      <x:c r="V1493" s="2" t="n">
        <x:v>323</x:v>
      </x:c>
      <x:c r="W1493" s="2" t="str">
        <x:v>plateau_or_plain</x:v>
      </x:c>
      <x:c r="X1493" s="9" t="n">
        <x:v>45901</x:v>
      </x:c>
      <x:c r="Y1493" s="9" t="n">
        <x:v>46265</x:v>
      </x:c>
      <x:c r="Z1493" s="2" t="n">
        <x:v>24.23235616438356</x:v>
      </x:c>
      <x:c r="AA1493" s="2" t="n">
        <x:v>1085.28</x:v>
      </x:c>
      <x:c r="AB1493" s="2" t="n">
        <x:v>100</x:v>
      </x:c>
      <x:c r="AC1493" s="2" t="str">
        <x:v>25935.9</x:v>
      </x:c>
      <x:c r="AD1493" s="2" t="str">
        <x:v>2445474.0</x:v>
      </x:c>
      <x:c r="AE1493" s="7" t="str">
        <x:v>["candidate_requires_field_validation"]</x:v>
      </x:c>
    </x:row>
    <x:row r="1494" ht="18" customHeight="1">
      <x:c r="A1494" s="2" t="str">
        <x:v>GRID-863ca9b27ffffff</x:v>
      </x:c>
      <x:c r="B1494" s="7" t="str">
        <x:v>priority_candidate</x:v>
      </x:c>
      <x:c r="C1494" s="2" t="n">
        <x:v>1493</x:v>
      </x:c>
      <x:c r="D1494" s="2" t="str">
        <x:v>Jharkhand</x:v>
      </x:c>
      <x:c r="E1494" s="2" t="str">
        <x:v>Dumka</x:v>
      </x:c>
      <x:c r="F1494" s="8" t="n">
        <x:v>24.448126001743837</x:v>
      </x:c>
      <x:c r="G1494" s="8" t="n">
        <x:v>87.02111635340214</x:v>
      </x:c>
      <x:c r="H1494" s="2" t="str">
        <x:v>863ca9b27ffffff</x:v>
      </x:c>
      <x:c r="I1494" s="2" t="str">
        <x:v>Silver</x:v>
      </x:c>
      <x:c r="J1494" s="7" t="str">
        <x:v>["silver","lead","copper","zinc","vanadium"]</x:v>
      </x:c>
      <x:c r="K1494" s="7" t="str">
        <x:v>["Ag","Pb","Cu","Zn","V"]</x:v>
      </x:c>
      <x:c r="L1494" s="8" t="n">
        <x:v>0.8974</x:v>
      </x:c>
      <x:c r="M1494" s="8" t="n">
        <x:v>0.99653</x:v>
      </x:c>
      <x:c r="N1494" s="8" t="n">
        <x:v>34.68</x:v>
      </x:c>
      <x:c r="O1494" s="2" t="n">
        <x:v>21</x:v>
      </x:c>
      <x:c r="P1494" s="8" t="n">
        <x:v>0.6973333333333335</x:v>
      </x:c>
      <x:c r="Q1494" s="8" t="n">
        <x:v>0.2857142857142857</x:v>
      </x:c>
      <x:c r="R1494" s="2" t="str">
        <x:v>passes_minimum_holdout</x:v>
      </x:c>
      <x:c r="S1494" s="2" t="str">
        <x:v>PROTEROZOIC</x:v>
      </x:c>
      <x:c r="T1494" s="2" t="str">
        <x:v>CHHOTANAGPUR GNEISSIC COMPLEX</x:v>
      </x:c>
      <x:c r="U1494" s="2" t="str">
        <x:v>968,CHHOTANAGPUR GNEISSIC COMPLEX,PROTEROZOIC</x:v>
      </x:c>
      <x:c r="V1494" s="2" t="n">
        <x:v>214</x:v>
      </x:c>
      <x:c r="W1494" s="2" t="str">
        <x:v>plateau_or_plain</x:v>
      </x:c>
      <x:c r="X1494" s="9" t="n">
        <x:v>45901</x:v>
      </x:c>
      <x:c r="Y1494" s="9" t="n">
        <x:v>46265</x:v>
      </x:c>
      <x:c r="Z1494" s="2" t="n">
        <x:v>24.529260273972604</x:v>
      </x:c>
      <x:c r="AA1494" s="2" t="n">
        <x:v>1278.58</x:v>
      </x:c>
      <x:c r="AB1494" s="2" t="n">
        <x:v>100</x:v>
      </x:c>
      <x:c r="AC1494" s="2" t="str">
        <x:v>22046.5</x:v>
      </x:c>
      <x:c r="AD1494" s="2" t="str">
        <x:v>1321442.0</x:v>
      </x:c>
      <x:c r="AE1494" s="7" t="str">
        <x:v>["candidate_requires_field_validation"]</x:v>
      </x:c>
    </x:row>
    <x:row r="1495" ht="18" customHeight="1">
      <x:c r="A1495" s="2" t="str">
        <x:v>GRID-863ca9d77ffffff</x:v>
      </x:c>
      <x:c r="B1495" s="7" t="str">
        <x:v>priority_candidate</x:v>
      </x:c>
      <x:c r="C1495" s="2" t="n">
        <x:v>1494</x:v>
      </x:c>
      <x:c r="D1495" s="2" t="str">
        <x:v>Jharkhand</x:v>
      </x:c>
      <x:c r="E1495" s="2" t="str">
        <x:v>Giridih</x:v>
      </x:c>
      <x:c r="F1495" s="8" t="n">
        <x:v>24.09195793051119</x:v>
      </x:c>
      <x:c r="G1495" s="8" t="n">
        <x:v>86.44150266424306</x:v>
      </x:c>
      <x:c r="H1495" s="2" t="str">
        <x:v>863ca9d77ffffff</x:v>
      </x:c>
      <x:c r="I1495" s="2" t="str">
        <x:v>Silver</x:v>
      </x:c>
      <x:c r="J1495" s="7" t="str">
        <x:v>["silver","lead","copper","zinc","vanadium"]</x:v>
      </x:c>
      <x:c r="K1495" s="7" t="str">
        <x:v>["Ag","Pb","Cu","Zn","V"]</x:v>
      </x:c>
      <x:c r="L1495" s="8" t="n">
        <x:v>0.8973</x:v>
      </x:c>
      <x:c r="M1495" s="8" t="n">
        <x:v>0.99652</x:v>
      </x:c>
      <x:c r="N1495" s="8" t="n">
        <x:v>34.73</x:v>
      </x:c>
      <x:c r="O1495" s="2" t="n">
        <x:v>21</x:v>
      </x:c>
      <x:c r="P1495" s="8" t="n">
        <x:v>0.6973333333333335</x:v>
      </x:c>
      <x:c r="Q1495" s="8" t="n">
        <x:v>0.2857142857142857</x:v>
      </x:c>
      <x:c r="R1495" s="2" t="str">
        <x:v>passes_minimum_holdout</x:v>
      </x:c>
      <x:c r="S1495" s="2" t="str">
        <x:v>PROTEROZOIC</x:v>
      </x:c>
      <x:c r="T1495" s="2" t="str">
        <x:v>CHHOTANAGPUR GNEISSIC COMPLEX</x:v>
      </x:c>
      <x:c r="U1495" s="2" t="str">
        <x:v>968,CHHOTANAGPUR GNEISSIC COMPLEX,PROTEROZOIC</x:v>
      </x:c>
      <x:c r="V1495" s="2" t="n">
        <x:v>289</x:v>
      </x:c>
      <x:c r="W1495" s="2" t="str">
        <x:v>plateau_or_plain</x:v>
      </x:c>
      <x:c r="X1495" s="9" t="n">
        <x:v>45901</x:v>
      </x:c>
      <x:c r="Y1495" s="9" t="n">
        <x:v>46265</x:v>
      </x:c>
      <x:c r="Z1495" s="2" t="n">
        <x:v>24.198136986301368</x:v>
      </x:c>
      <x:c r="AA1495" s="2" t="n">
        <x:v>1135.79</x:v>
      </x:c>
      <x:c r="AB1495" s="2" t="n">
        <x:v>100</x:v>
      </x:c>
      <x:c r="AC1495" s="2" t="str">
        <x:v>15974.4</x:v>
      </x:c>
      <x:c r="AD1495" s="2" t="str">
        <x:v>2445474.0</x:v>
      </x:c>
      <x:c r="AE1495" s="7" t="str">
        <x:v>["candidate_requires_field_validation"]</x:v>
      </x:c>
    </x:row>
    <x:row r="1496" ht="18" customHeight="1">
      <x:c r="A1496" s="2" t="str">
        <x:v>GRID-863ca3047ffffff</x:v>
      </x:c>
      <x:c r="B1496" s="7" t="str">
        <x:v>priority_candidate</x:v>
      </x:c>
      <x:c r="C1496" s="2" t="n">
        <x:v>1495</x:v>
      </x:c>
      <x:c r="D1496" s="2" t="str">
        <x:v>Chhattisgarh</x:v>
      </x:c>
      <x:c r="E1496" s="2" t="str">
        <x:v>Jashpur</x:v>
      </x:c>
      <x:c r="F1496" s="8" t="n">
        <x:v>22.899955934462742</x:v>
      </x:c>
      <x:c r="G1496" s="8" t="n">
        <x:v>83.61867542041169</x:v>
      </x:c>
      <x:c r="H1496" s="2" t="str">
        <x:v>863ca3047ffffff</x:v>
      </x:c>
      <x:c r="I1496" s="2" t="str">
        <x:v>Silver</x:v>
      </x:c>
      <x:c r="J1496" s="7" t="str">
        <x:v>["silver","lead","copper","aluminium","carbon"]</x:v>
      </x:c>
      <x:c r="K1496" s="7" t="str">
        <x:v>["Ag","Pb","Cu","Al","C"]</x:v>
      </x:c>
      <x:c r="L1496" s="8" t="n">
        <x:v>0.8972</x:v>
      </x:c>
      <x:c r="M1496" s="8" t="n">
        <x:v>0.99649</x:v>
      </x:c>
      <x:c r="N1496" s="8" t="n">
        <x:v>34.76</x:v>
      </x:c>
      <x:c r="O1496" s="2" t="n">
        <x:v>21</x:v>
      </x:c>
      <x:c r="P1496" s="8" t="n">
        <x:v>0.6973333333333335</x:v>
      </x:c>
      <x:c r="Q1496" s="8" t="n">
        <x:v>0.2857142857142857</x:v>
      </x:c>
      <x:c r="R1496" s="2" t="str">
        <x:v>passes_minimum_holdout</x:v>
      </x:c>
      <x:c r="S1496" s="2" t="str">
        <x:v>PROTEROZOIC</x:v>
      </x:c>
      <x:c r="T1496" s="2" t="str">
        <x:v>CHHOTANAGPUR GNEISSIC COMPLEX</x:v>
      </x:c>
      <x:c r="U1496" s="2" t="str">
        <x:v>968,CHHOTANAGPUR GNEISSIC COMPLEX,PROTEROZOIC</x:v>
      </x:c>
      <x:c r="V1496" s="2" t="n">
        <x:v>628</x:v>
      </x:c>
      <x:c r="W1496" s="2" t="str">
        <x:v>plateau_or_plain</x:v>
      </x:c>
      <x:c r="X1496" s="9" t="n">
        <x:v>45901</x:v>
      </x:c>
      <x:c r="Y1496" s="9" t="n">
        <x:v>46265</x:v>
      </x:c>
      <x:c r="Z1496" s="2" t="n">
        <x:v>22.570986301369864</x:v>
      </x:c>
      <x:c r="AA1496" s="2" t="n">
        <x:v>1616.37</x:v>
      </x:c>
      <x:c r="AB1496" s="2" t="n">
        <x:v>100</x:v>
      </x:c>
      <x:c r="AC1496" s="2" t="str">
        <x:v>6752.8</x:v>
      </x:c>
      <x:c r="AD1496" s="2" t="str">
        <x:v>851669.0</x:v>
      </x:c>
      <x:c r="AE1496" s="7" t="str">
        <x:v>["candidate_requires_field_validation"]</x:v>
      </x:c>
    </x:row>
    <x:row r="1497" ht="18" customHeight="1">
      <x:c r="A1497" s="2" t="str">
        <x:v>GRID-863ca3a27ffffff</x:v>
      </x:c>
      <x:c r="B1497" s="7" t="str">
        <x:v>priority_candidate</x:v>
      </x:c>
      <x:c r="C1497" s="2" t="n">
        <x:v>1496</x:v>
      </x:c>
      <x:c r="D1497" s="2" t="str">
        <x:v>Chhattisgarh</x:v>
      </x:c>
      <x:c r="E1497" s="2" t="str">
        <x:v>Surguja</x:v>
      </x:c>
      <x:c r="F1497" s="8" t="n">
        <x:v>23.259643018557902</x:v>
      </x:c>
      <x:c r="G1497" s="8" t="n">
        <x:v>83.6652886105888</x:v>
      </x:c>
      <x:c r="H1497" s="2" t="str">
        <x:v>863ca3a27ffffff</x:v>
      </x:c>
      <x:c r="I1497" s="2" t="str">
        <x:v>Silver</x:v>
      </x:c>
      <x:c r="J1497" s="7" t="str">
        <x:v>["silver","lead","copper","carbon","aluminium"]</x:v>
      </x:c>
      <x:c r="K1497" s="7" t="str">
        <x:v>["Ag","Pb","Cu","C","Al"]</x:v>
      </x:c>
      <x:c r="L1497" s="8" t="n">
        <x:v>0.8972</x:v>
      </x:c>
      <x:c r="M1497" s="8" t="n">
        <x:v>0.99648</x:v>
      </x:c>
      <x:c r="N1497" s="8" t="n">
        <x:v>34.77</x:v>
      </x:c>
      <x:c r="O1497" s="2" t="n">
        <x:v>21</x:v>
      </x:c>
      <x:c r="P1497" s="8" t="n">
        <x:v>0.6973333333333335</x:v>
      </x:c>
      <x:c r="Q1497" s="8" t="n">
        <x:v>0.2857142857142857</x:v>
      </x:c>
      <x:c r="R1497" s="2" t="str">
        <x:v>passes_minimum_holdout</x:v>
      </x:c>
      <x:c r="S1497" s="2" t="str">
        <x:v>PROTEROZOIC</x:v>
      </x:c>
      <x:c r="T1497" s="2" t="str">
        <x:v>CHHOTANAGPUR GNEISSIC COMPLEX</x:v>
      </x:c>
      <x:c r="U1497" s="2" t="str">
        <x:v>968,CHHOTANAGPUR GNEISSIC COMPLEX,PROTEROZOIC</x:v>
      </x:c>
      <x:c r="V1497" s="2" t="n">
        <x:v>804</x:v>
      </x:c>
      <x:c r="W1497" s="2" t="str">
        <x:v>plateau_or_plain</x:v>
      </x:c>
      <x:c r="X1497" s="9" t="n">
        <x:v>45901</x:v>
      </x:c>
      <x:c r="Y1497" s="9" t="n">
        <x:v>46265</x:v>
      </x:c>
      <x:c r="Z1497" s="2" t="n">
        <x:v>22.757205479452054</x:v>
      </x:c>
      <x:c r="AA1497" s="2" t="n">
        <x:v>1520.04</x:v>
      </x:c>
      <x:c r="AB1497" s="2" t="n">
        <x:v>100</x:v>
      </x:c>
      <x:c r="AC1497" s="2" t="str">
        <x:v>4112.4</x:v>
      </x:c>
      <x:c r="AD1497" s="2" t="str">
        <x:v>2359886.0</x:v>
      </x:c>
      <x:c r="AE1497" s="7" t="str">
        <x:v>["candidate_requires_field_validation"]</x:v>
      </x:c>
    </x:row>
    <x:row r="1498" ht="18" customHeight="1">
      <x:c r="A1498" s="2" t="str">
        <x:v>GRID-863ca934fffffff</x:v>
      </x:c>
      <x:c r="B1498" s="7" t="str">
        <x:v>priority_candidate</x:v>
      </x:c>
      <x:c r="C1498" s="2" t="n">
        <x:v>1497</x:v>
      </x:c>
      <x:c r="D1498" s="2" t="str">
        <x:v>Jharkhand</x:v>
      </x:c>
      <x:c r="E1498" s="2" t="str">
        <x:v>Dumka</x:v>
      </x:c>
      <x:c r="F1498" s="8" t="n">
        <x:v>24.084600326841198</x:v>
      </x:c>
      <x:c r="G1498" s="8" t="n">
        <x:v>87.498235414447</x:v>
      </x:c>
      <x:c r="H1498" s="2" t="str">
        <x:v>863ca934fffffff</x:v>
      </x:c>
      <x:c r="I1498" s="2" t="str">
        <x:v>Silver</x:v>
      </x:c>
      <x:c r="J1498" s="7" t="str">
        <x:v>["silver","lead","vanadium","copper","titanium","titanium dioxide"]</x:v>
      </x:c>
      <x:c r="K1498" s="7" t="str">
        <x:v>["Ag","Pb","V","Cu","Ti","TiO2"]</x:v>
      </x:c>
      <x:c r="L1498" s="8" t="n">
        <x:v>0.8971</x:v>
      </x:c>
      <x:c r="M1498" s="8" t="n">
        <x:v>0.99647</x:v>
      </x:c>
      <x:c r="N1498" s="8" t="n">
        <x:v>34.82</x:v>
      </x:c>
      <x:c r="O1498" s="2" t="n">
        <x:v>21</x:v>
      </x:c>
      <x:c r="P1498" s="8" t="n">
        <x:v>0.6973333333333335</x:v>
      </x:c>
      <x:c r="Q1498" s="8" t="n">
        <x:v>0.2857142857142857</x:v>
      </x:c>
      <x:c r="R1498" s="2" t="str">
        <x:v>passes_minimum_holdout</x:v>
      </x:c>
      <x:c r="S1498" s="2" t="str">
        <x:v>PROTEROZOIC</x:v>
      </x:c>
      <x:c r="T1498" s="2" t="str">
        <x:v>CHHOTANAGPUR GNEISSIC COMPLEX</x:v>
      </x:c>
      <x:c r="U1498" s="2" t="str">
        <x:v>968,CHHOTANAGPUR GNEISSIC COMPLEX,PROTEROZOIC</x:v>
      </x:c>
      <x:c r="V1498" s="2" t="n">
        <x:v>95</x:v>
      </x:c>
      <x:c r="W1498" s="2" t="str">
        <x:v>plateau_or_plain</x:v>
      </x:c>
      <x:c r="X1498" s="9" t="n">
        <x:v>45901</x:v>
      </x:c>
      <x:c r="Y1498" s="9" t="n">
        <x:v>46265</x:v>
      </x:c>
      <x:c r="Z1498" s="2" t="n">
        <x:v>25.111095890410958</x:v>
      </x:c>
      <x:c r="AA1498" s="2" t="n">
        <x:v>1270.34</x:v>
      </x:c>
      <x:c r="AB1498" s="2" t="n">
        <x:v>100</x:v>
      </x:c>
      <x:c r="AC1498" s="2" t="str">
        <x:v>13985.9</x:v>
      </x:c>
      <x:c r="AD1498" s="2" t="str">
        <x:v>1321442.0</x:v>
      </x:c>
      <x:c r="AE1498" s="7" t="str">
        <x:v>["candidate_requires_field_validation"]</x:v>
      </x:c>
    </x:row>
    <x:row r="1499" ht="18" customHeight="1">
      <x:c r="A1499" s="2" t="str">
        <x:v>GRID-863ca9d27ffffff</x:v>
      </x:c>
      <x:c r="B1499" s="7" t="str">
        <x:v>priority_candidate</x:v>
      </x:c>
      <x:c r="C1499" s="2" t="n">
        <x:v>1498</x:v>
      </x:c>
      <x:c r="D1499" s="2" t="str">
        <x:v>Jharkhand</x:v>
      </x:c>
      <x:c r="E1499" s="2" t="str">
        <x:v>Giridih</x:v>
      </x:c>
      <x:c r="F1499" s="8" t="n">
        <x:v>24.092365840624232</x:v>
      </x:c>
      <x:c r="G1499" s="8" t="n">
        <x:v>86.30982764977769</x:v>
      </x:c>
      <x:c r="H1499" s="2" t="str">
        <x:v>863ca9d27ffffff</x:v>
      </x:c>
      <x:c r="I1499" s="2" t="str">
        <x:v>Silver</x:v>
      </x:c>
      <x:c r="J1499" s="7" t="str">
        <x:v>["silver","lead","copper","zinc","vanadium"]</x:v>
      </x:c>
      <x:c r="K1499" s="7" t="str">
        <x:v>["Ag","Pb","Cu","Zn","V"]</x:v>
      </x:c>
      <x:c r="L1499" s="8" t="n">
        <x:v>0.897</x:v>
      </x:c>
      <x:c r="M1499" s="8" t="n">
        <x:v>0.99644</x:v>
      </x:c>
      <x:c r="N1499" s="8" t="n">
        <x:v>34.86</x:v>
      </x:c>
      <x:c r="O1499" s="2" t="n">
        <x:v>21</x:v>
      </x:c>
      <x:c r="P1499" s="8" t="n">
        <x:v>0.6973333333333335</x:v>
      </x:c>
      <x:c r="Q1499" s="8" t="n">
        <x:v>0.2857142857142857</x:v>
      </x:c>
      <x:c r="R1499" s="2" t="str">
        <x:v>passes_minimum_holdout</x:v>
      </x:c>
      <x:c r="S1499" s="2" t="str">
        <x:v>PROTEROZOIC</x:v>
      </x:c>
      <x:c r="T1499" s="2" t="str">
        <x:v>CHHOTANAGPUR GNEISSIC COMPLEX</x:v>
      </x:c>
      <x:c r="U1499" s="2" t="str">
        <x:v>968,CHHOTANAGPUR GNEISSIC COMPLEX,PROTEROZOIC</x:v>
      </x:c>
      <x:c r="V1499" s="2" t="n">
        <x:v>269</x:v>
      </x:c>
      <x:c r="W1499" s="2" t="str">
        <x:v>plateau_or_plain</x:v>
      </x:c>
      <x:c r="X1499" s="9" t="n">
        <x:v>45901</x:v>
      </x:c>
      <x:c r="Y1499" s="9" t="n">
        <x:v>46265</x:v>
      </x:c>
      <x:c r="Z1499" s="2" t="n">
        <x:v>24.198136986301368</x:v>
      </x:c>
      <x:c r="AA1499" s="2" t="n">
        <x:v>1135.79</x:v>
      </x:c>
      <x:c r="AB1499" s="2" t="n">
        <x:v>100</x:v>
      </x:c>
      <x:c r="AC1499" s="2" t="str">
        <x:v>19437.7</x:v>
      </x:c>
      <x:c r="AD1499" s="2" t="str">
        <x:v>2445474.0</x:v>
      </x:c>
      <x:c r="AE1499" s="7" t="str">
        <x:v>["candidate_requires_field_validation"]</x:v>
      </x:c>
    </x:row>
    <x:row r="1500" ht="18" customHeight="1">
      <x:c r="A1500" s="2" t="str">
        <x:v>GRID-863ca9817ffffff</x:v>
      </x:c>
      <x:c r="B1500" s="7" t="str">
        <x:v>priority_candidate</x:v>
      </x:c>
      <x:c r="C1500" s="2" t="n">
        <x:v>1499</x:v>
      </x:c>
      <x:c r="D1500" s="2" t="str">
        <x:v>Jharkhand</x:v>
      </x:c>
      <x:c r="E1500" s="2" t="str">
        <x:v>Deoghar</x:v>
      </x:c>
      <x:c r="F1500" s="8" t="n">
        <x:v>24.244916208217674</x:v>
      </x:c>
      <x:c r="G1500" s="8" t="n">
        <x:v>86.68008748353336</x:v>
      </x:c>
      <x:c r="H1500" s="2" t="str">
        <x:v>863ca9817ffffff</x:v>
      </x:c>
      <x:c r="I1500" s="2" t="str">
        <x:v>Silver</x:v>
      </x:c>
      <x:c r="J1500" s="7" t="str">
        <x:v>["silver","lead","copper","zinc","vanadium"]</x:v>
      </x:c>
      <x:c r="K1500" s="7" t="str">
        <x:v>["Ag","Pb","Cu","Zn","V"]</x:v>
      </x:c>
      <x:c r="L1500" s="8" t="n">
        <x:v>0.8969</x:v>
      </x:c>
      <x:c r="M1500" s="8" t="n">
        <x:v>0.99643</x:v>
      </x:c>
      <x:c r="N1500" s="8" t="n">
        <x:v>34.9</x:v>
      </x:c>
      <x:c r="O1500" s="2" t="n">
        <x:v>21</x:v>
      </x:c>
      <x:c r="P1500" s="8" t="n">
        <x:v>0.6973333333333335</x:v>
      </x:c>
      <x:c r="Q1500" s="8" t="n">
        <x:v>0.2857142857142857</x:v>
      </x:c>
      <x:c r="R1500" s="2" t="str">
        <x:v>passes_minimum_holdout</x:v>
      </x:c>
      <x:c r="S1500" s="2" t="str">
        <x:v>PROTEROZOIC</x:v>
      </x:c>
      <x:c r="T1500" s="2" t="str">
        <x:v>CHHOTANAGPUR GNEISSIC COMPLEX</x:v>
      </x:c>
      <x:c r="U1500" s="2" t="str">
        <x:v>968,CHHOTANAGPUR GNEISSIC COMPLEX,PROTEROZOIC</x:v>
      </x:c>
      <x:c r="V1500" s="2" t="n">
        <x:v>219</x:v>
      </x:c>
      <x:c r="W1500" s="2" t="str">
        <x:v>plateau_or_plain</x:v>
      </x:c>
      <x:c r="X1500" s="9" t="n">
        <x:v>45901</x:v>
      </x:c>
      <x:c r="Y1500" s="9" t="n">
        <x:v>46265</x:v>
      </x:c>
      <x:c r="Z1500" s="2" t="n">
        <x:v>24.662958904109587</x:v>
      </x:c>
      <x:c r="AA1500" s="2" t="n">
        <x:v>1294.91</x:v>
      </x:c>
      <x:c r="AB1500" s="2" t="n">
        <x:v>100</x:v>
      </x:c>
      <x:c r="AC1500" s="2" t="str">
        <x:v>25574.7</x:v>
      </x:c>
      <x:c r="AD1500" s="2" t="str">
        <x:v>1492073.0</x:v>
      </x:c>
      <x:c r="AE1500" s="7" t="str">
        <x:v>["candidate_requires_field_validation"]</x:v>
      </x:c>
    </x:row>
    <x:row r="1501" ht="18" customHeight="1">
      <x:c r="A1501" s="2" t="str">
        <x:v>GRID-863caba27ffffff</x:v>
      </x:c>
      <x:c r="B1501" s="7" t="str">
        <x:v>priority_candidate</x:v>
      </x:c>
      <x:c r="C1501" s="2" t="n">
        <x:v>1500</x:v>
      </x:c>
      <x:c r="D1501" s="2" t="str">
        <x:v>West Bengal</x:v>
      </x:c>
      <x:c r="E1501" s="2" t="str">
        <x:v>Bankura</x:v>
      </x:c>
      <x:c r="F1501" s="8" t="n">
        <x:v>23.26478896163079</x:v>
      </x:c>
      <x:c r="G1501" s="8" t="n">
        <x:v>86.8602920762835</x:v>
      </x:c>
      <x:c r="H1501" s="2" t="str">
        <x:v>863caba27ffffff</x:v>
      </x:c>
      <x:c r="I1501" s="2" t="str">
        <x:v>Silver</x:v>
      </x:c>
      <x:c r="J1501" s="7" t="str">
        <x:v>["silver","lead","copper","vanadium","titanium","titanium dioxide"]</x:v>
      </x:c>
      <x:c r="K1501" s="7" t="str">
        <x:v>["Ag","Pb","Cu","V","Ti","TiO2"]</x:v>
      </x:c>
      <x:c r="L1501" s="8" t="n">
        <x:v>0.8968</x:v>
      </x:c>
      <x:c r="M1501" s="8" t="n">
        <x:v>0.99641</x:v>
      </x:c>
      <x:c r="N1501" s="8" t="n">
        <x:v>34.94</x:v>
      </x:c>
      <x:c r="O1501" s="2" t="n">
        <x:v>21</x:v>
      </x:c>
      <x:c r="P1501" s="8" t="n">
        <x:v>0.6973333333333335</x:v>
      </x:c>
      <x:c r="Q1501" s="8" t="n">
        <x:v>0.2857142857142857</x:v>
      </x:c>
      <x:c r="R1501" s="2" t="str">
        <x:v>passes_minimum_holdout</x:v>
      </x:c>
      <x:c r="S1501" s="2" t="str">
        <x:v>PROTEROZOIC</x:v>
      </x:c>
      <x:c r="T1501" s="2" t="str">
        <x:v>CHHOTANAGPUR GNEISSIC COMPLEX</x:v>
      </x:c>
      <x:c r="U1501" s="2" t="str">
        <x:v>968,CHHOTANAGPUR GNEISSIC COMPLEX,PROTEROZOIC</x:v>
      </x:c>
      <x:c r="V1501" s="2" t="n">
        <x:v>127</x:v>
      </x:c>
      <x:c r="W1501" s="2" t="str">
        <x:v>plateau_or_plain</x:v>
      </x:c>
      <x:c r="X1501" s="9" t="n">
        <x:v>45901</x:v>
      </x:c>
      <x:c r="Y1501" s="9" t="n">
        <x:v>46265</x:v>
      </x:c>
      <x:c r="Z1501" s="2" t="n">
        <x:v>24.816191780821917</x:v>
      </x:c>
      <x:c r="AA1501" s="2" t="n">
        <x:v>1359.75</x:v>
      </x:c>
      <x:c r="AB1501" s="2" t="n">
        <x:v>100</x:v>
      </x:c>
      <x:c r="AC1501" s="2" t="str">
        <x:v>15264.8</x:v>
      </x:c>
      <x:c r="AD1501" s="2" t="str">
        <x:v>3596674.0</x:v>
      </x:c>
      <x:c r="AE1501" s="7" t="str">
        <x:v>["candidate_requires_field_validation"]</x:v>
      </x:c>
    </x:row>
    <x:row r="1502" ht="18" customHeight="1">
      <x:c r="A1502" s="2" t="str">
        <x:v>GRID-863cad79fffffff</x:v>
      </x:c>
      <x:c r="B1502" s="7" t="str">
        <x:v>priority_candidate</x:v>
      </x:c>
      <x:c r="C1502" s="2" t="n">
        <x:v>1501</x:v>
      </x:c>
      <x:c r="D1502" s="2" t="str">
        <x:v>Jharkhand</x:v>
      </x:c>
      <x:c r="E1502" s="2" t="str">
        <x:v>Giridih</x:v>
      </x:c>
      <x:c r="F1502" s="8" t="n">
        <x:v>24.195275933484858</x:v>
      </x:c>
      <x:c r="G1502" s="8" t="n">
        <x:v>86.1175655826262</x:v>
      </x:c>
      <x:c r="H1502" s="2" t="str">
        <x:v>863cad79fffffff</x:v>
      </x:c>
      <x:c r="I1502" s="2" t="str">
        <x:v>Silver</x:v>
      </x:c>
      <x:c r="J1502" s="7" t="str">
        <x:v>["silver","copper","lead","zinc","titanium","titanium dioxide"]</x:v>
      </x:c>
      <x:c r="K1502" s="7" t="str">
        <x:v>["Ag","Cu","Pb","Zn","Ti","TiO2"]</x:v>
      </x:c>
      <x:c r="L1502" s="8" t="n">
        <x:v>0.8967</x:v>
      </x:c>
      <x:c r="M1502" s="8" t="n">
        <x:v>0.9964</x:v>
      </x:c>
      <x:c r="N1502" s="8" t="n">
        <x:v>34.97</x:v>
      </x:c>
      <x:c r="O1502" s="2" t="n">
        <x:v>21</x:v>
      </x:c>
      <x:c r="P1502" s="8" t="n">
        <x:v>0.6973333333333335</x:v>
      </x:c>
      <x:c r="Q1502" s="8" t="n">
        <x:v>0.2857142857142857</x:v>
      </x:c>
      <x:c r="R1502" s="2" t="str">
        <x:v>passes_minimum_holdout</x:v>
      </x:c>
      <x:c r="S1502" s="2" t="str">
        <x:v>PROTEROZOIC</x:v>
      </x:c>
      <x:c r="T1502" s="2" t="str">
        <x:v>CHHOTANAGPUR GNEISSIC COMPLEX</x:v>
      </x:c>
      <x:c r="U1502" s="2" t="str">
        <x:v>968,CHHOTANAGPUR GNEISSIC COMPLEX,PROTEROZOIC</x:v>
      </x:c>
      <x:c r="V1502" s="2" t="n">
        <x:v>274</x:v>
      </x:c>
      <x:c r="W1502" s="2" t="str">
        <x:v>plateau_or_plain</x:v>
      </x:c>
      <x:c r="X1502" s="9" t="n">
        <x:v>45901</x:v>
      </x:c>
      <x:c r="Y1502" s="9" t="n">
        <x:v>46265</x:v>
      </x:c>
      <x:c r="Z1502" s="2" t="n">
        <x:v>24.198136986301368</x:v>
      </x:c>
      <x:c r="AA1502" s="2" t="n">
        <x:v>1135.79</x:v>
      </x:c>
      <x:c r="AB1502" s="2" t="n">
        <x:v>100</x:v>
      </x:c>
      <x:c r="AC1502" s="2" t="str">
        <x:v>22295.4</x:v>
      </x:c>
      <x:c r="AD1502" s="2" t="str">
        <x:v>2445474.0</x:v>
      </x:c>
      <x:c r="AE1502" s="7" t="str">
        <x:v>["candidate_requires_field_validation"]</x:v>
      </x:c>
    </x:row>
    <x:row r="1503" ht="18" customHeight="1">
      <x:c r="A1503" s="2" t="str">
        <x:v>GRID-863ca9847ffffff</x:v>
      </x:c>
      <x:c r="B1503" s="7" t="str">
        <x:v>priority_candidate</x:v>
      </x:c>
      <x:c r="C1503" s="2" t="n">
        <x:v>1502</x:v>
      </x:c>
      <x:c r="D1503" s="2" t="str">
        <x:v>Jharkhand</x:v>
      </x:c>
      <x:c r="E1503" s="2" t="str">
        <x:v>Deoghar</x:v>
      </x:c>
      <x:c r="F1503" s="8" t="n">
        <x:v>24.346431668628966</x:v>
      </x:c>
      <x:c r="G1503" s="8" t="n">
        <x:v>86.88350064948625</x:v>
      </x:c>
      <x:c r="H1503" s="2" t="str">
        <x:v>863ca9847ffffff</x:v>
      </x:c>
      <x:c r="I1503" s="2" t="str">
        <x:v>Silver</x:v>
      </x:c>
      <x:c r="J1503" s="7" t="str">
        <x:v>["silver","lead","copper","zinc","phosphorus"]</x:v>
      </x:c>
      <x:c r="K1503" s="7" t="str">
        <x:v>["Ag","Pb","Cu","Zn","P"]</x:v>
      </x:c>
      <x:c r="L1503" s="8" t="n">
        <x:v>0.8965</x:v>
      </x:c>
      <x:c r="M1503" s="8" t="n">
        <x:v>0.99639</x:v>
      </x:c>
      <x:c r="N1503" s="8" t="n">
        <x:v>35.04</x:v>
      </x:c>
      <x:c r="O1503" s="2" t="n">
        <x:v>21</x:v>
      </x:c>
      <x:c r="P1503" s="8" t="n">
        <x:v>0.6973333333333335</x:v>
      </x:c>
      <x:c r="Q1503" s="8" t="n">
        <x:v>0.2857142857142857</x:v>
      </x:c>
      <x:c r="R1503" s="2" t="str">
        <x:v>passes_minimum_holdout</x:v>
      </x:c>
      <x:c r="S1503" s="2" t="str">
        <x:v>PROTEROZOIC</x:v>
      </x:c>
      <x:c r="T1503" s="2" t="str">
        <x:v>CHHOTANAGPUR GNEISSIC COMPLEX</x:v>
      </x:c>
      <x:c r="U1503" s="2" t="str">
        <x:v>968,CHHOTANAGPUR GNEISSIC COMPLEX,PROTEROZOIC</x:v>
      </x:c>
      <x:c r="V1503" s="2" t="n">
        <x:v>251</x:v>
      </x:c>
      <x:c r="W1503" s="2" t="str">
        <x:v>plateau_or_plain</x:v>
      </x:c>
      <x:c r="X1503" s="9" t="n">
        <x:v>45901</x:v>
      </x:c>
      <x:c r="Y1503" s="9" t="n">
        <x:v>46265</x:v>
      </x:c>
      <x:c r="Z1503" s="2" t="n">
        <x:v>24.529260273972604</x:v>
      </x:c>
      <x:c r="AA1503" s="2" t="n">
        <x:v>1278.58</x:v>
      </x:c>
      <x:c r="AB1503" s="2" t="n">
        <x:v>100</x:v>
      </x:c>
      <x:c r="AC1503" s="2" t="str">
        <x:v>18795.8</x:v>
      </x:c>
      <x:c r="AD1503" s="2" t="str">
        <x:v>1492073.0</x:v>
      </x:c>
      <x:c r="AE1503" s="7" t="str">
        <x:v>["candidate_requires_field_validation"]</x:v>
      </x:c>
    </x:row>
    <x:row r="1504" ht="18" customHeight="1">
      <x:c r="A1504" s="2" t="str">
        <x:v>GRID-863cab88fffffff</x:v>
      </x:c>
      <x:c r="B1504" s="7" t="str">
        <x:v>priority_candidate</x:v>
      </x:c>
      <x:c r="C1504" s="2" t="n">
        <x:v>1503</x:v>
      </x:c>
      <x:c r="D1504" s="2" t="str">
        <x:v>West Bengal</x:v>
      </x:c>
      <x:c r="E1504" s="2" t="str">
        <x:v>Puruliya</x:v>
      </x:c>
      <x:c r="F1504" s="8" t="n">
        <x:v>23.06077827230826</x:v>
      </x:c>
      <x:c r="G1504" s="8" t="n">
        <x:v>86.45539548236177</x:v>
      </x:c>
      <x:c r="H1504" s="2" t="str">
        <x:v>863cab88fffffff</x:v>
      </x:c>
      <x:c r="I1504" s="2" t="str">
        <x:v>Silver</x:v>
      </x:c>
      <x:c r="J1504" s="7" t="str">
        <x:v>["silver","lead","copper","titanium","titanium dioxide","zinc"]</x:v>
      </x:c>
      <x:c r="K1504" s="7" t="str">
        <x:v>["Ag","Pb","Cu","Ti","TiO2","Zn"]</x:v>
      </x:c>
      <x:c r="L1504" s="8" t="n">
        <x:v>0.8964</x:v>
      </x:c>
      <x:c r="M1504" s="8" t="n">
        <x:v>0.99638</x:v>
      </x:c>
      <x:c r="N1504" s="8" t="n">
        <x:v>35.1</x:v>
      </x:c>
      <x:c r="O1504" s="2" t="n">
        <x:v>21</x:v>
      </x:c>
      <x:c r="P1504" s="8" t="n">
        <x:v>0.6973333333333335</x:v>
      </x:c>
      <x:c r="Q1504" s="8" t="n">
        <x:v>0.2857142857142857</x:v>
      </x:c>
      <x:c r="R1504" s="2" t="str">
        <x:v>passes_minimum_holdout</x:v>
      </x:c>
      <x:c r="S1504" s="2" t="str">
        <x:v>PROTEROZOIC</x:v>
      </x:c>
      <x:c r="T1504" s="2" t="str">
        <x:v>CHHOTANAGPUR GNEISSIC COMPLEX</x:v>
      </x:c>
      <x:c r="U1504" s="2" t="str">
        <x:v>968,CHHOTANAGPUR GNEISSIC COMPLEX,PROTEROZOIC</x:v>
      </x:c>
      <x:c r="V1504" s="2" t="n">
        <x:v>193</x:v>
      </x:c>
      <x:c r="W1504" s="2" t="str">
        <x:v>plateau_or_plain</x:v>
      </x:c>
      <x:c r="X1504" s="9" t="n">
        <x:v>45901</x:v>
      </x:c>
      <x:c r="Y1504" s="9" t="n">
        <x:v>46265</x:v>
      </x:c>
      <x:c r="Z1504" s="2" t="n">
        <x:v>24.695013698630138</x:v>
      </x:c>
      <x:c r="AA1504" s="2" t="n">
        <x:v>1495.34</x:v>
      </x:c>
      <x:c r="AB1504" s="2" t="n">
        <x:v>100</x:v>
      </x:c>
      <x:c r="AC1504" s="2" t="str">
        <x:v>17863.3</x:v>
      </x:c>
      <x:c r="AD1504" s="2" t="str">
        <x:v>2930115.0</x:v>
      </x:c>
      <x:c r="AE1504" s="7" t="str">
        <x:v>["candidate_requires_field_validation"]</x:v>
      </x:c>
    </x:row>
    <x:row r="1505" ht="18" customHeight="1">
      <x:c r="A1505" s="2" t="str">
        <x:v>GRID-863cae5b7ffffff</x:v>
      </x:c>
      <x:c r="B1505" s="7" t="str">
        <x:v>priority_candidate</x:v>
      </x:c>
      <x:c r="C1505" s="2" t="n">
        <x:v>1504</x:v>
      </x:c>
      <x:c r="D1505" s="2" t="str">
        <x:v>Chhattisgarh</x:v>
      </x:c>
      <x:c r="E1505" s="2" t="str">
        <x:v>Jashpur</x:v>
      </x:c>
      <x:c r="F1505" s="8" t="n">
        <x:v>22.801674676201454</x:v>
      </x:c>
      <x:c r="G1505" s="8" t="n">
        <x:v>84.13071332388999</x:v>
      </x:c>
      <x:c r="H1505" s="2" t="str">
        <x:v>863cae5b7ffffff</x:v>
      </x:c>
      <x:c r="I1505" s="2" t="str">
        <x:v>Silver</x:v>
      </x:c>
      <x:c r="J1505" s="7" t="str">
        <x:v>["silver","lead","copper","aluminium","carbon"]</x:v>
      </x:c>
      <x:c r="K1505" s="7" t="str">
        <x:v>["Ag","Pb","Cu","Al","C"]</x:v>
      </x:c>
      <x:c r="L1505" s="8" t="n">
        <x:v>0.8962</x:v>
      </x:c>
      <x:c r="M1505" s="8" t="n">
        <x:v>0.99637</x:v>
      </x:c>
      <x:c r="N1505" s="8" t="n">
        <x:v>35.18</x:v>
      </x:c>
      <x:c r="O1505" s="2" t="n">
        <x:v>21</x:v>
      </x:c>
      <x:c r="P1505" s="8" t="n">
        <x:v>0.6973333333333335</x:v>
      </x:c>
      <x:c r="Q1505" s="8" t="n">
        <x:v>0.2857142857142857</x:v>
      </x:c>
      <x:c r="R1505" s="2" t="str">
        <x:v>passes_minimum_holdout</x:v>
      </x:c>
      <x:c r="S1505" s="2" t="str">
        <x:v>PROTEROZOIC</x:v>
      </x:c>
      <x:c r="T1505" s="2" t="str">
        <x:v>CHHOTANAGPUR GNEISSIC COMPLEX</x:v>
      </x:c>
      <x:c r="U1505" s="2" t="str">
        <x:v>968,CHHOTANAGPUR GNEISSIC COMPLEX,PROTEROZOIC</x:v>
      </x:c>
      <x:c r="V1505" s="2" t="n">
        <x:v>793</x:v>
      </x:c>
      <x:c r="W1505" s="2" t="str">
        <x:v>plateau_or_plain</x:v>
      </x:c>
      <x:c r="X1505" s="9" t="n">
        <x:v>45901</x:v>
      </x:c>
      <x:c r="Y1505" s="9" t="n">
        <x:v>46265</x:v>
      </x:c>
      <x:c r="Z1505" s="2" t="n">
        <x:v>22.770575342465754</x:v>
      </x:c>
      <x:c r="AA1505" s="2" t="n">
        <x:v>1531.93</x:v>
      </x:c>
      <x:c r="AB1505" s="2" t="n">
        <x:v>100</x:v>
      </x:c>
      <x:c r="AC1505" s="2" t="str">
        <x:v>4171.8</x:v>
      </x:c>
      <x:c r="AD1505" s="2" t="str">
        <x:v>851669.0</x:v>
      </x:c>
      <x:c r="AE1505" s="7" t="str">
        <x:v>["candidate_requires_field_validation"]</x:v>
      </x:c>
    </x:row>
    <x:row r="1506" ht="18" customHeight="1">
      <x:c r="A1506" s="2" t="str">
        <x:v>GRID-863ca98a7ffffff</x:v>
      </x:c>
      <x:c r="B1506" s="7" t="str">
        <x:v>priority_candidate</x:v>
      </x:c>
      <x:c r="C1506" s="2" t="n">
        <x:v>1505</x:v>
      </x:c>
      <x:c r="D1506" s="2" t="str">
        <x:v>Jharkhand</x:v>
      </x:c>
      <x:c r="E1506" s="2" t="str">
        <x:v>Deoghar</x:v>
      </x:c>
      <x:c r="F1506" s="8" t="n">
        <x:v>24.193777827163807</x:v>
      </x:c>
      <x:c r="G1506" s="8" t="n">
        <x:v>86.64446335387541</x:v>
      </x:c>
      <x:c r="H1506" s="2" t="str">
        <x:v>863ca98a7ffffff</x:v>
      </x:c>
      <x:c r="I1506" s="2" t="str">
        <x:v>Silver</x:v>
      </x:c>
      <x:c r="J1506" s="7" t="str">
        <x:v>["silver","lead","copper","zinc","vanadium"]</x:v>
      </x:c>
      <x:c r="K1506" s="7" t="str">
        <x:v>["Ag","Pb","Cu","Zn","V"]</x:v>
      </x:c>
      <x:c r="L1506" s="8" t="n">
        <x:v>0.8961</x:v>
      </x:c>
      <x:c r="M1506" s="8" t="n">
        <x:v>0.99636</x:v>
      </x:c>
      <x:c r="N1506" s="8" t="n">
        <x:v>35.2</x:v>
      </x:c>
      <x:c r="O1506" s="2" t="n">
        <x:v>21</x:v>
      </x:c>
      <x:c r="P1506" s="8" t="n">
        <x:v>0.6973333333333335</x:v>
      </x:c>
      <x:c r="Q1506" s="8" t="n">
        <x:v>0.2857142857142857</x:v>
      </x:c>
      <x:c r="R1506" s="2" t="str">
        <x:v>passes_minimum_holdout</x:v>
      </x:c>
      <x:c r="S1506" s="2" t="str">
        <x:v>PROTEROZOIC</x:v>
      </x:c>
      <x:c r="T1506" s="2" t="str">
        <x:v>CHHOTANAGPUR GNEISSIC COMPLEX</x:v>
      </x:c>
      <x:c r="U1506" s="2" t="str">
        <x:v>968,CHHOTANAGPUR GNEISSIC COMPLEX,PROTEROZOIC</x:v>
      </x:c>
      <x:c r="V1506" s="2" t="n">
        <x:v>222</x:v>
      </x:c>
      <x:c r="W1506" s="2" t="str">
        <x:v>plateau_or_plain</x:v>
      </x:c>
      <x:c r="X1506" s="9" t="n">
        <x:v>45901</x:v>
      </x:c>
      <x:c r="Y1506" s="9" t="n">
        <x:v>46265</x:v>
      </x:c>
      <x:c r="Z1506" s="2" t="n">
        <x:v>24.662958904109587</x:v>
      </x:c>
      <x:c r="AA1506" s="2" t="n">
        <x:v>1294.91</x:v>
      </x:c>
      <x:c r="AB1506" s="2" t="n">
        <x:v>100</x:v>
      </x:c>
      <x:c r="AC1506" s="2" t="str">
        <x:v>18832.3</x:v>
      </x:c>
      <x:c r="AD1506" s="2" t="str">
        <x:v>1492073.0</x:v>
      </x:c>
      <x:c r="AE1506" s="7" t="str">
        <x:v>["candidate_requires_field_validation"]</x:v>
      </x:c>
    </x:row>
    <x:row r="1507" ht="18" customHeight="1">
      <x:c r="A1507" s="2" t="str">
        <x:v>GRID-863ca9007ffffff</x:v>
      </x:c>
      <x:c r="B1507" s="7" t="str">
        <x:v>priority_candidate</x:v>
      </x:c>
      <x:c r="C1507" s="2" t="n">
        <x:v>1506</x:v>
      </x:c>
      <x:c r="D1507" s="2" t="str">
        <x:v>Jharkhand</x:v>
      </x:c>
      <x:c r="E1507" s="2" t="str">
        <x:v>Jamtara</x:v>
      </x:c>
      <x:c r="F1507" s="8" t="n">
        <x:v>23.93517553716667</x:v>
      </x:c>
      <x:c r="G1507" s="8" t="n">
        <x:v>86.92805864074919</x:v>
      </x:c>
      <x:c r="H1507" s="2" t="str">
        <x:v>863ca9007ffffff</x:v>
      </x:c>
      <x:c r="I1507" s="2" t="str">
        <x:v>Silver</x:v>
      </x:c>
      <x:c r="J1507" s="7" t="str">
        <x:v>["silver","lead","vanadium","copper","phosphorus"]</x:v>
      </x:c>
      <x:c r="K1507" s="7" t="str">
        <x:v>["Ag","Pb","V","Cu","P"]</x:v>
      </x:c>
      <x:c r="L1507" s="8" t="n">
        <x:v>0.8959</x:v>
      </x:c>
      <x:c r="M1507" s="8" t="n">
        <x:v>0.99635</x:v>
      </x:c>
      <x:c r="N1507" s="8" t="n">
        <x:v>35.31</x:v>
      </x:c>
      <x:c r="O1507" s="2" t="n">
        <x:v>21</x:v>
      </x:c>
      <x:c r="P1507" s="8" t="n">
        <x:v>0.6973333333333335</x:v>
      </x:c>
      <x:c r="Q1507" s="8" t="n">
        <x:v>0.2857142857142857</x:v>
      </x:c>
      <x:c r="R1507" s="2" t="str">
        <x:v>passes_minimum_holdout</x:v>
      </x:c>
      <x:c r="S1507" s="2" t="str">
        <x:v>PROTEROZOIC</x:v>
      </x:c>
      <x:c r="T1507" s="2" t="str">
        <x:v>CHHOTANAGPUR GNEISSIC COMPLEX</x:v>
      </x:c>
      <x:c r="U1507" s="2" t="str">
        <x:v>968,CHHOTANAGPUR GNEISSIC COMPLEX,PROTEROZOIC</x:v>
      </x:c>
      <x:c r="V1507" s="2" t="n">
        <x:v>157</x:v>
      </x:c>
      <x:c r="W1507" s="2" t="str">
        <x:v>plateau_or_plain</x:v>
      </x:c>
      <x:c r="X1507" s="9" t="n">
        <x:v>45901</x:v>
      </x:c>
      <x:c r="Y1507" s="9" t="n">
        <x:v>46265</x:v>
      </x:c>
      <x:c r="Z1507" s="2" t="n">
        <x:v>24.662958904109587</x:v>
      </x:c>
      <x:c r="AA1507" s="2" t="n">
        <x:v>1294.91</x:v>
      </x:c>
      <x:c r="AB1507" s="2" t="n">
        <x:v>100</x:v>
      </x:c>
      <x:c r="AC1507" s="2" t="str">
        <x:v>12968.8</x:v>
      </x:c>
      <x:c r="AD1507" s="2" t="str">
        <x:v>791042.0</x:v>
      </x:c>
      <x:c r="AE1507" s="7" t="str">
        <x:v>["candidate_requires_field_validation"]</x:v>
      </x:c>
    </x:row>
    <x:row r="1508" ht="18" customHeight="1">
      <x:c r="A1508" s="2" t="str">
        <x:v>GRID-863caec0fffffff</x:v>
      </x:c>
      <x:c r="B1508" s="7" t="str">
        <x:v>priority_candidate</x:v>
      </x:c>
      <x:c r="C1508" s="2" t="n">
        <x:v>1507</x:v>
      </x:c>
      <x:c r="D1508" s="2" t="str">
        <x:v>Jharkhand</x:v>
      </x:c>
      <x:c r="E1508" s="2" t="str">
        <x:v>Gumla</x:v>
      </x:c>
      <x:c r="F1508" s="8" t="n">
        <x:v>23.213769686636017</x:v>
      </x:c>
      <x:c r="G1508" s="8" t="n">
        <x:v>84.21264602413312</x:v>
      </x:c>
      <x:c r="H1508" s="2" t="str">
        <x:v>863caec0fffffff</x:v>
      </x:c>
      <x:c r="I1508" s="2" t="str">
        <x:v>Silver</x:v>
      </x:c>
      <x:c r="J1508" s="7" t="str">
        <x:v>["silver","lead","copper","carbon","aluminium"]</x:v>
      </x:c>
      <x:c r="K1508" s="7" t="str">
        <x:v>["Ag","Pb","Cu","C","Al"]</x:v>
      </x:c>
      <x:c r="L1508" s="8" t="n">
        <x:v>0.8958</x:v>
      </x:c>
      <x:c r="M1508" s="8" t="n">
        <x:v>0.99634</x:v>
      </x:c>
      <x:c r="N1508" s="8" t="n">
        <x:v>35.33</x:v>
      </x:c>
      <x:c r="O1508" s="2" t="n">
        <x:v>21</x:v>
      </x:c>
      <x:c r="P1508" s="8" t="n">
        <x:v>0.6973333333333335</x:v>
      </x:c>
      <x:c r="Q1508" s="8" t="n">
        <x:v>0.2857142857142857</x:v>
      </x:c>
      <x:c r="R1508" s="2" t="str">
        <x:v>passes_minimum_holdout</x:v>
      </x:c>
      <x:c r="S1508" s="2" t="str">
        <x:v>PROTEROZOIC</x:v>
      </x:c>
      <x:c r="T1508" s="2" t="str">
        <x:v>CHHOTANAGPUR GNEISSIC COMPLEX</x:v>
      </x:c>
      <x:c r="U1508" s="2" t="str">
        <x:v>968,CHHOTANAGPUR GNEISSIC COMPLEX,PROTEROZOIC</x:v>
      </x:c>
      <x:c r="V1508" s="2" t="n">
        <x:v>763</x:v>
      </x:c>
      <x:c r="W1508" s="2" t="str">
        <x:v>plateau_or_plain</x:v>
      </x:c>
      <x:c r="X1508" s="9" t="n">
        <x:v>45901</x:v>
      </x:c>
      <x:c r="Y1508" s="9" t="n">
        <x:v>46265</x:v>
      </x:c>
      <x:c r="Z1508" s="2" t="n">
        <x:v>22.770575342465754</x:v>
      </x:c>
      <x:c r="AA1508" s="2" t="n">
        <x:v>1531.93</x:v>
      </x:c>
      <x:c r="AB1508" s="2" t="n">
        <x:v>100</x:v>
      </x:c>
      <x:c r="AC1508" s="2" t="str">
        <x:v>6412.0</x:v>
      </x:c>
      <x:c r="AD1508" s="2" t="str">
        <x:v>1025213.0</x:v>
      </x:c>
      <x:c r="AE1508" s="7" t="str">
        <x:v>["candidate_requires_field_validation"]</x:v>
      </x:c>
    </x:row>
    <x:row r="1509" ht="18" customHeight="1">
      <x:c r="A1509" s="2" t="str">
        <x:v>GRID-863cad057ffffff</x:v>
      </x:c>
      <x:c r="B1509" s="7" t="str">
        <x:v>priority_candidate</x:v>
      </x:c>
      <x:c r="C1509" s="2" t="n">
        <x:v>1508</x:v>
      </x:c>
      <x:c r="D1509" s="2" t="str">
        <x:v>Bihar</x:v>
      </x:c>
      <x:c r="E1509" s="2" t="str">
        <x:v>Jamui</x:v>
      </x:c>
      <x:c r="F1509" s="8" t="n">
        <x:v>24.65545219225692</x:v>
      </x:c>
      <x:c r="G1509" s="8" t="n">
        <x:v>86.17336167032587</x:v>
      </x:c>
      <x:c r="H1509" s="2" t="str">
        <x:v>863cad057ffffff</x:v>
      </x:c>
      <x:c r="I1509" s="2" t="str">
        <x:v>Silver</x:v>
      </x:c>
      <x:c r="J1509" s="7" t="str">
        <x:v>["silver","lead","copper","zinc","vanadium"]</x:v>
      </x:c>
      <x:c r="K1509" s="7" t="str">
        <x:v>["Ag","Pb","Cu","Zn","V"]</x:v>
      </x:c>
      <x:c r="L1509" s="8" t="n">
        <x:v>0.8958</x:v>
      </x:c>
      <x:c r="M1509" s="8" t="n">
        <x:v>0.99632</x:v>
      </x:c>
      <x:c r="N1509" s="8" t="n">
        <x:v>35.35</x:v>
      </x:c>
      <x:c r="O1509" s="2" t="n">
        <x:v>21</x:v>
      </x:c>
      <x:c r="P1509" s="8" t="n">
        <x:v>0.6973333333333335</x:v>
      </x:c>
      <x:c r="Q1509" s="8" t="n">
        <x:v>0.2857142857142857</x:v>
      </x:c>
      <x:c r="R1509" s="2" t="str">
        <x:v>passes_minimum_holdout</x:v>
      </x:c>
      <x:c r="S1509" s="2" t="str">
        <x:v>PROTEROZOIC</x:v>
      </x:c>
      <x:c r="T1509" s="2" t="str">
        <x:v>CHHOTANAGPUR GNEISSIC COMPLEX</x:v>
      </x:c>
      <x:c r="U1509" s="2" t="str">
        <x:v>968,CHHOTANAGPUR GNEISSIC COMPLEX,PROTEROZOIC</x:v>
      </x:c>
      <x:c r="V1509" s="2" t="n">
        <x:v>258</x:v>
      </x:c>
      <x:c r="W1509" s="2" t="str">
        <x:v>plateau_or_plain</x:v>
      </x:c>
      <x:c r="X1509" s="9" t="n">
        <x:v>45901</x:v>
      </x:c>
      <x:c r="Y1509" s="9" t="n">
        <x:v>46265</x:v>
      </x:c>
      <x:c r="Z1509" s="2" t="n">
        <x:v>24.23235616438356</x:v>
      </x:c>
      <x:c r="AA1509" s="2" t="n">
        <x:v>1085.28</x:v>
      </x:c>
      <x:c r="AB1509" s="2" t="n">
        <x:v>100</x:v>
      </x:c>
      <x:c r="AC1509" s="2" t="str">
        <x:v>14785.7</x:v>
      </x:c>
      <x:c r="AD1509" s="2" t="str">
        <x:v>1760405.0</x:v>
      </x:c>
      <x:c r="AE1509" s="7" t="str">
        <x:v>["candidate_requires_field_validation"]</x:v>
      </x:c>
    </x:row>
    <x:row r="1510" ht="18" customHeight="1">
      <x:c r="A1510" s="2" t="str">
        <x:v>GRID-863ca3067ffffff</x:v>
      </x:c>
      <x:c r="B1510" s="7" t="str">
        <x:v>priority_candidate</x:v>
      </x:c>
      <x:c r="C1510" s="2" t="n">
        <x:v>1509</x:v>
      </x:c>
      <x:c r="D1510" s="2" t="str">
        <x:v>Chhattisgarh</x:v>
      </x:c>
      <x:c r="E1510" s="2" t="str">
        <x:v>Jashpur</x:v>
      </x:c>
      <x:c r="F1510" s="8" t="n">
        <x:v>22.950990559306327</x:v>
      </x:c>
      <x:c r="G1510" s="8" t="n">
        <x:v>83.58851074630486</x:v>
      </x:c>
      <x:c r="H1510" s="2" t="str">
        <x:v>863ca3067ffffff</x:v>
      </x:c>
      <x:c r="I1510" s="2" t="str">
        <x:v>Silver</x:v>
      </x:c>
      <x:c r="J1510" s="7" t="str">
        <x:v>["silver","lead","copper","aluminium","carbon"]</x:v>
      </x:c>
      <x:c r="K1510" s="7" t="str">
        <x:v>["Ag","Pb","Cu","Al","C"]</x:v>
      </x:c>
      <x:c r="L1510" s="8" t="n">
        <x:v>0.8958</x:v>
      </x:c>
      <x:c r="M1510" s="8" t="n">
        <x:v>0.99631</x:v>
      </x:c>
      <x:c r="N1510" s="8" t="n">
        <x:v>35.35</x:v>
      </x:c>
      <x:c r="O1510" s="2" t="n">
        <x:v>21</x:v>
      </x:c>
      <x:c r="P1510" s="8" t="n">
        <x:v>0.6973333333333335</x:v>
      </x:c>
      <x:c r="Q1510" s="8" t="n">
        <x:v>0.2857142857142857</x:v>
      </x:c>
      <x:c r="R1510" s="2" t="str">
        <x:v>passes_minimum_holdout</x:v>
      </x:c>
      <x:c r="S1510" s="2" t="str">
        <x:v>PROTEROZOIC</x:v>
      </x:c>
      <x:c r="T1510" s="2" t="str">
        <x:v>CHHOTANAGPUR GNEISSIC COMPLEX</x:v>
      </x:c>
      <x:c r="U1510" s="2" t="str">
        <x:v>968,CHHOTANAGPUR GNEISSIC COMPLEX,PROTEROZOIC</x:v>
      </x:c>
      <x:c r="V1510" s="2" t="n">
        <x:v>643</x:v>
      </x:c>
      <x:c r="W1510" s="2" t="str">
        <x:v>plateau_or_plain</x:v>
      </x:c>
      <x:c r="X1510" s="9" t="n">
        <x:v>45901</x:v>
      </x:c>
      <x:c r="Y1510" s="9" t="n">
        <x:v>46265</x:v>
      </x:c>
      <x:c r="Z1510" s="2" t="n">
        <x:v>22.570986301369864</x:v>
      </x:c>
      <x:c r="AA1510" s="2" t="n">
        <x:v>1616.37</x:v>
      </x:c>
      <x:c r="AB1510" s="2" t="n">
        <x:v>100</x:v>
      </x:c>
      <x:c r="AC1510" s="2" t="str">
        <x:v>5242.9</x:v>
      </x:c>
      <x:c r="AD1510" s="2" t="str">
        <x:v>851669.0</x:v>
      </x:c>
      <x:c r="AE1510" s="7" t="str">
        <x:v>["candidate_requires_field_validation"]</x:v>
      </x:c>
    </x:row>
    <x:row r="1511" ht="18" customHeight="1">
      <x:c r="A1511" s="2" t="str">
        <x:v>GRID-863ca32c7ffffff</x:v>
      </x:c>
      <x:c r="B1511" s="7" t="str">
        <x:v>priority_candidate</x:v>
      </x:c>
      <x:c r="C1511" s="2" t="n">
        <x:v>1510</x:v>
      </x:c>
      <x:c r="D1511" s="2" t="str">
        <x:v>Chhattisgarh</x:v>
      </x:c>
      <x:c r="E1511" s="2" t="str">
        <x:v>Jashpur</x:v>
      </x:c>
      <x:c r="F1511" s="8" t="n">
        <x:v>22.749424806391907</x:v>
      </x:c>
      <x:c r="G1511" s="8" t="n">
        <x:v>84.03166827355166</x:v>
      </x:c>
      <x:c r="H1511" s="2" t="str">
        <x:v>863ca32c7ffffff</x:v>
      </x:c>
      <x:c r="I1511" s="2" t="str">
        <x:v>Silver</x:v>
      </x:c>
      <x:c r="J1511" s="7" t="str">
        <x:v>["silver","lead","copper","carbon","aluminium"]</x:v>
      </x:c>
      <x:c r="K1511" s="7" t="str">
        <x:v>["Ag","Pb","Cu","C","Al"]</x:v>
      </x:c>
      <x:c r="L1511" s="8" t="n">
        <x:v>0.8958</x:v>
      </x:c>
      <x:c r="M1511" s="8" t="n">
        <x:v>0.9963</x:v>
      </x:c>
      <x:c r="N1511" s="8" t="n">
        <x:v>35.36</x:v>
      </x:c>
      <x:c r="O1511" s="2" t="n">
        <x:v>21</x:v>
      </x:c>
      <x:c r="P1511" s="8" t="n">
        <x:v>0.6973333333333335</x:v>
      </x:c>
      <x:c r="Q1511" s="8" t="n">
        <x:v>0.2857142857142857</x:v>
      </x:c>
      <x:c r="R1511" s="2" t="str">
        <x:v>passes_minimum_holdout</x:v>
      </x:c>
      <x:c r="S1511" s="2" t="str">
        <x:v>PROTEROZOIC</x:v>
      </x:c>
      <x:c r="T1511" s="2" t="str">
        <x:v>CHHOTANAGPUR GNEISSIC COMPLEX</x:v>
      </x:c>
      <x:c r="U1511" s="2" t="str">
        <x:v>968,CHHOTANAGPUR GNEISSIC COMPLEX,PROTEROZOIC</x:v>
      </x:c>
      <x:c r="V1511" s="2" t="n">
        <x:v>502</x:v>
      </x:c>
      <x:c r="W1511" s="2" t="str">
        <x:v>plateau_or_plain</x:v>
      </x:c>
      <x:c r="X1511" s="9" t="n">
        <x:v>45901</x:v>
      </x:c>
      <x:c r="Y1511" s="9" t="n">
        <x:v>46265</x:v>
      </x:c>
      <x:c r="Z1511" s="2" t="n">
        <x:v>24.069890410958905</x:v>
      </x:c>
      <x:c r="AA1511" s="2" t="n">
        <x:v>1605.75</x:v>
      </x:c>
      <x:c r="AB1511" s="2" t="n">
        <x:v>100</x:v>
      </x:c>
      <x:c r="AC1511" s="2" t="str">
        <x:v>9332.6</x:v>
      </x:c>
      <x:c r="AD1511" s="2" t="str">
        <x:v>851669.0</x:v>
      </x:c>
      <x:c r="AE1511" s="7" t="str">
        <x:v>["candidate_requires_field_validation"]</x:v>
      </x:c>
    </x:row>
    <x:row r="1512" ht="18" customHeight="1">
      <x:c r="A1512" s="2" t="str">
        <x:v>GRID-863ca305fffffff</x:v>
      </x:c>
      <x:c r="B1512" s="7" t="str">
        <x:v>priority_candidate</x:v>
      </x:c>
      <x:c r="C1512" s="2" t="n">
        <x:v>1511</x:v>
      </x:c>
      <x:c r="D1512" s="2" t="str">
        <x:v>Chhattisgarh</x:v>
      </x:c>
      <x:c r="E1512" s="2" t="str">
        <x:v>Jashpur</x:v>
      </x:c>
      <x:c r="F1512" s="8" t="n">
        <x:v>22.848883894898893</x:v>
      </x:c>
      <x:c r="G1512" s="8" t="n">
        <x:v>83.64883613060182</x:v>
      </x:c>
      <x:c r="H1512" s="2" t="str">
        <x:v>863ca305fffffff</x:v>
      </x:c>
      <x:c r="I1512" s="2" t="str">
        <x:v>Silver</x:v>
      </x:c>
      <x:c r="J1512" s="7" t="str">
        <x:v>["silver","lead","copper","aluminium","carbon"]</x:v>
      </x:c>
      <x:c r="K1512" s="7" t="str">
        <x:v>["Ag","Pb","Cu","Al","C"]</x:v>
      </x:c>
      <x:c r="L1512" s="8" t="n">
        <x:v>0.8957</x:v>
      </x:c>
      <x:c r="M1512" s="8" t="n">
        <x:v>0.99629</x:v>
      </x:c>
      <x:c r="N1512" s="8" t="n">
        <x:v>35.36</x:v>
      </x:c>
      <x:c r="O1512" s="2" t="n">
        <x:v>21</x:v>
      </x:c>
      <x:c r="P1512" s="8" t="n">
        <x:v>0.6973333333333335</x:v>
      </x:c>
      <x:c r="Q1512" s="8" t="n">
        <x:v>0.2857142857142857</x:v>
      </x:c>
      <x:c r="R1512" s="2" t="str">
        <x:v>passes_minimum_holdout</x:v>
      </x:c>
      <x:c r="S1512" s="2" t="str">
        <x:v>PROTEROZOIC</x:v>
      </x:c>
      <x:c r="T1512" s="2" t="str">
        <x:v>CHHOTANAGPUR GNEISSIC COMPLEX</x:v>
      </x:c>
      <x:c r="U1512" s="2" t="str">
        <x:v>968,CHHOTANAGPUR GNEISSIC COMPLEX,PROTEROZOIC</x:v>
      </x:c>
      <x:c r="V1512" s="2" t="n">
        <x:v>602</x:v>
      </x:c>
      <x:c r="W1512" s="2" t="str">
        <x:v>plateau_or_plain</x:v>
      </x:c>
      <x:c r="X1512" s="9" t="n">
        <x:v>45901</x:v>
      </x:c>
      <x:c r="Y1512" s="9" t="n">
        <x:v>46265</x:v>
      </x:c>
      <x:c r="Z1512" s="2" t="n">
        <x:v>22.570986301369864</x:v>
      </x:c>
      <x:c r="AA1512" s="2" t="n">
        <x:v>1616.37</x:v>
      </x:c>
      <x:c r="AB1512" s="2" t="n">
        <x:v>100</x:v>
      </x:c>
      <x:c r="AC1512" s="2" t="str">
        <x:v>8291.4</x:v>
      </x:c>
      <x:c r="AD1512" s="2" t="str">
        <x:v>851669.0</x:v>
      </x:c>
      <x:c r="AE1512" s="7" t="str">
        <x:v>["candidate_requires_field_validation"]</x:v>
      </x:c>
    </x:row>
    <x:row r="1513" ht="18" customHeight="1">
      <x:c r="A1513" s="2" t="str">
        <x:v>GRID-863ca9857ffffff</x:v>
      </x:c>
      <x:c r="B1513" s="7" t="str">
        <x:v>priority_candidate</x:v>
      </x:c>
      <x:c r="C1513" s="2" t="n">
        <x:v>1512</x:v>
      </x:c>
      <x:c r="D1513" s="2" t="str">
        <x:v>Jharkhand</x:v>
      </x:c>
      <x:c r="E1513" s="2" t="str">
        <x:v>Deoghar</x:v>
      </x:c>
      <x:c r="F1513" s="8" t="n">
        <x:v>24.2953492520048</x:v>
      </x:c>
      <x:c r="G1513" s="8" t="n">
        <x:v>86.84778953986908</x:v>
      </x:c>
      <x:c r="H1513" s="2" t="str">
        <x:v>863ca9857ffffff</x:v>
      </x:c>
      <x:c r="I1513" s="2" t="str">
        <x:v>Silver</x:v>
      </x:c>
      <x:c r="J1513" s="7" t="str">
        <x:v>["silver","lead","copper","zinc","vanadium"]</x:v>
      </x:c>
      <x:c r="K1513" s="7" t="str">
        <x:v>["Ag","Pb","Cu","Zn","V"]</x:v>
      </x:c>
      <x:c r="L1513" s="8" t="n">
        <x:v>0.8956</x:v>
      </x:c>
      <x:c r="M1513" s="8" t="n">
        <x:v>0.99628</x:v>
      </x:c>
      <x:c r="N1513" s="8" t="n">
        <x:v>35.41</x:v>
      </x:c>
      <x:c r="O1513" s="2" t="n">
        <x:v>21</x:v>
      </x:c>
      <x:c r="P1513" s="8" t="n">
        <x:v>0.6973333333333335</x:v>
      </x:c>
      <x:c r="Q1513" s="8" t="n">
        <x:v>0.2857142857142857</x:v>
      </x:c>
      <x:c r="R1513" s="2" t="str">
        <x:v>passes_minimum_holdout</x:v>
      </x:c>
      <x:c r="S1513" s="2" t="str">
        <x:v>PROTEROZOIC</x:v>
      </x:c>
      <x:c r="T1513" s="2" t="str">
        <x:v>CHHOTANAGPUR GNEISSIC COMPLEX</x:v>
      </x:c>
      <x:c r="U1513" s="2" t="str">
        <x:v>968,CHHOTANAGPUR GNEISSIC COMPLEX,PROTEROZOIC</x:v>
      </x:c>
      <x:c r="V1513" s="2" t="n">
        <x:v>218</x:v>
      </x:c>
      <x:c r="W1513" s="2" t="str">
        <x:v>plateau_or_plain</x:v>
      </x:c>
      <x:c r="X1513" s="9" t="n">
        <x:v>45901</x:v>
      </x:c>
      <x:c r="Y1513" s="9" t="n">
        <x:v>46265</x:v>
      </x:c>
      <x:c r="Z1513" s="2" t="n">
        <x:v>24.529260273972604</x:v>
      </x:c>
      <x:c r="AA1513" s="2" t="n">
        <x:v>1278.58</x:v>
      </x:c>
      <x:c r="AB1513" s="2" t="n">
        <x:v>100</x:v>
      </x:c>
      <x:c r="AC1513" s="2" t="str">
        <x:v>21267.5</x:v>
      </x:c>
      <x:c r="AD1513" s="2" t="str">
        <x:v>1492073.0</x:v>
      </x:c>
      <x:c r="AE1513" s="7" t="str">
        <x:v>["candidate_requires_field_validation"]</x:v>
      </x:c>
    </x:row>
    <x:row r="1514" ht="18" customHeight="1">
      <x:c r="A1514" s="2" t="str">
        <x:v>GRID-863caece7ffffff</x:v>
      </x:c>
      <x:c r="B1514" s="7" t="str">
        <x:v>priority_candidate</x:v>
      </x:c>
      <x:c r="C1514" s="2" t="n">
        <x:v>1513</x:v>
      </x:c>
      <x:c r="D1514" s="2" t="str">
        <x:v>Jharkhand</x:v>
      </x:c>
      <x:c r="E1514" s="2" t="str">
        <x:v>Gumla</x:v>
      </x:c>
      <x:c r="F1514" s="8" t="n">
        <x:v>23.162639885675826</x:v>
      </x:c>
      <x:c r="G1514" s="8" t="n">
        <x:v>84.24286132893093</x:v>
      </x:c>
      <x:c r="H1514" s="2" t="str">
        <x:v>863caece7ffffff</x:v>
      </x:c>
      <x:c r="I1514" s="2" t="str">
        <x:v>Silver</x:v>
      </x:c>
      <x:c r="J1514" s="7" t="str">
        <x:v>["silver","lead","copper","carbon","aluminium"]</x:v>
      </x:c>
      <x:c r="K1514" s="7" t="str">
        <x:v>["Ag","Pb","Cu","C","Al"]</x:v>
      </x:c>
      <x:c r="L1514" s="8" t="n">
        <x:v>0.8951</x:v>
      </x:c>
      <x:c r="M1514" s="8" t="n">
        <x:v>0.99627</x:v>
      </x:c>
      <x:c r="N1514" s="8" t="n">
        <x:v>35.63</x:v>
      </x:c>
      <x:c r="O1514" s="2" t="n">
        <x:v>21</x:v>
      </x:c>
      <x:c r="P1514" s="8" t="n">
        <x:v>0.6973333333333335</x:v>
      </x:c>
      <x:c r="Q1514" s="8" t="n">
        <x:v>0.2857142857142857</x:v>
      </x:c>
      <x:c r="R1514" s="2" t="str">
        <x:v>passes_minimum_holdout</x:v>
      </x:c>
      <x:c r="S1514" s="2" t="str">
        <x:v>PROTEROZOIC</x:v>
      </x:c>
      <x:c r="T1514" s="2" t="str">
        <x:v>CHHOTANAGPUR GNEISSIC COMPLEX</x:v>
      </x:c>
      <x:c r="U1514" s="2" t="str">
        <x:v>968,CHHOTANAGPUR GNEISSIC COMPLEX,PROTEROZOIC</x:v>
      </x:c>
      <x:c r="V1514" s="2" t="n">
        <x:v>723</x:v>
      </x:c>
      <x:c r="W1514" s="2" t="str">
        <x:v>plateau_or_plain</x:v>
      </x:c>
      <x:c r="X1514" s="9" t="n">
        <x:v>45901</x:v>
      </x:c>
      <x:c r="Y1514" s="9" t="n">
        <x:v>46265</x:v>
      </x:c>
      <x:c r="Z1514" s="2" t="n">
        <x:v>22.770575342465754</x:v>
      </x:c>
      <x:c r="AA1514" s="2" t="n">
        <x:v>1531.93</x:v>
      </x:c>
      <x:c r="AB1514" s="2" t="n">
        <x:v>100</x:v>
      </x:c>
      <x:c r="AC1514" s="2" t="str">
        <x:v>6300.2</x:v>
      </x:c>
      <x:c r="AD1514" s="2" t="str">
        <x:v>1025213.0</x:v>
      </x:c>
      <x:c r="AE1514" s="7" t="str">
        <x:v>["candidate_requires_field_validation"]</x:v>
      </x:c>
    </x:row>
    <x:row r="1515" ht="18" customHeight="1">
      <x:c r="A1515" s="2" t="str">
        <x:v>GRID-863cabaefffffff</x:v>
      </x:c>
      <x:c r="B1515" s="7" t="str">
        <x:v>priority_candidate</x:v>
      </x:c>
      <x:c r="C1515" s="2" t="n">
        <x:v>1514</x:v>
      </x:c>
      <x:c r="D1515" s="2" t="str">
        <x:v>West Bengal</x:v>
      </x:c>
      <x:c r="E1515" s="2" t="str">
        <x:v>Bankura</x:v>
      </x:c>
      <x:c r="F1515" s="8" t="n">
        <x:v>23.15944064736502</x:v>
      </x:c>
      <x:c r="G1515" s="8" t="n">
        <x:v>87.05245718356363</x:v>
      </x:c>
      <x:c r="H1515" s="2" t="str">
        <x:v>863cabaefffffff</x:v>
      </x:c>
      <x:c r="I1515" s="2" t="str">
        <x:v>Silver</x:v>
      </x:c>
      <x:c r="J1515" s="7" t="str">
        <x:v>["silver","lead","copper","vanadium","titanium","titanium dioxide"]</x:v>
      </x:c>
      <x:c r="K1515" s="7" t="str">
        <x:v>["Ag","Pb","Cu","V","Ti","TiO2"]</x:v>
      </x:c>
      <x:c r="L1515" s="8" t="n">
        <x:v>0.895</x:v>
      </x:c>
      <x:c r="M1515" s="8" t="n">
        <x:v>0.99625</x:v>
      </x:c>
      <x:c r="N1515" s="8" t="n">
        <x:v>35.65</x:v>
      </x:c>
      <x:c r="O1515" s="2" t="n">
        <x:v>21</x:v>
      </x:c>
      <x:c r="P1515" s="8" t="n">
        <x:v>0.6973333333333335</x:v>
      </x:c>
      <x:c r="Q1515" s="8" t="n">
        <x:v>0.2857142857142857</x:v>
      </x:c>
      <x:c r="R1515" s="2" t="str">
        <x:v>passes_minimum_holdout</x:v>
      </x:c>
      <x:c r="S1515" s="2" t="str">
        <x:v>PROTEROZOIC</x:v>
      </x:c>
      <x:c r="T1515" s="2" t="str">
        <x:v>CHHOTANAGPUR GNEISSIC COMPLEX</x:v>
      </x:c>
      <x:c r="U1515" s="2" t="str">
        <x:v>968,CHHOTANAGPUR GNEISSIC COMPLEX,PROTEROZOIC</x:v>
      </x:c>
      <x:c r="V1515" s="2" t="n">
        <x:v>115</x:v>
      </x:c>
      <x:c r="W1515" s="2" t="str">
        <x:v>plateau_or_plain</x:v>
      </x:c>
      <x:c r="X1515" s="9" t="n">
        <x:v>45901</x:v>
      </x:c>
      <x:c r="Y1515" s="9" t="n">
        <x:v>46265</x:v>
      </x:c>
      <x:c r="Z1515" s="2" t="n">
        <x:v>24.772986301369862</x:v>
      </x:c>
      <x:c r="AA1515" s="2" t="n">
        <x:v>1507.1200000000001</x:v>
      </x:c>
      <x:c r="AB1515" s="2" t="n">
        <x:v>100</x:v>
      </x:c>
      <x:c r="AC1515" s="2" t="str">
        <x:v>18814.3</x:v>
      </x:c>
      <x:c r="AD1515" s="2" t="str">
        <x:v>3596674.0</x:v>
      </x:c>
      <x:c r="AE1515" s="7" t="str">
        <x:v>["candidate_requires_field_validation"]</x:v>
      </x:c>
    </x:row>
    <x:row r="1516" ht="18" customHeight="1">
      <x:c r="A1516" s="2" t="str">
        <x:v>GRID-863cad09fffffff</x:v>
      </x:c>
      <x:c r="B1516" s="7" t="str">
        <x:v>priority_candidate</x:v>
      </x:c>
      <x:c r="C1516" s="2" t="n">
        <x:v>1515</x:v>
      </x:c>
      <x:c r="D1516" s="2" t="str">
        <x:v>Jharkhand</x:v>
      </x:c>
      <x:c r="E1516" s="2" t="str">
        <x:v>Giridih</x:v>
      </x:c>
      <x:c r="F1516" s="8" t="n">
        <x:v>24.45117241566534</x:v>
      </x:c>
      <x:c r="G1516" s="8" t="n">
        <x:v>86.03153885841837</x:v>
      </x:c>
      <x:c r="H1516" s="2" t="str">
        <x:v>863cad09fffffff</x:v>
      </x:c>
      <x:c r="I1516" s="2" t="str">
        <x:v>Silver</x:v>
      </x:c>
      <x:c r="J1516" s="7" t="str">
        <x:v>["silver","lead","copper","zinc","vanadium"]</x:v>
      </x:c>
      <x:c r="K1516" s="7" t="str">
        <x:v>["Ag","Pb","Cu","Zn","V"]</x:v>
      </x:c>
      <x:c r="L1516" s="8" t="n">
        <x:v>0.8948</x:v>
      </x:c>
      <x:c r="M1516" s="8" t="n">
        <x:v>0.99623</x:v>
      </x:c>
      <x:c r="N1516" s="8" t="n">
        <x:v>35.77</x:v>
      </x:c>
      <x:c r="O1516" s="2" t="n">
        <x:v>21</x:v>
      </x:c>
      <x:c r="P1516" s="8" t="n">
        <x:v>0.6973333333333335</x:v>
      </x:c>
      <x:c r="Q1516" s="8" t="n">
        <x:v>0.2857142857142857</x:v>
      </x:c>
      <x:c r="R1516" s="2" t="str">
        <x:v>passes_minimum_holdout</x:v>
      </x:c>
      <x:c r="S1516" s="2" t="str">
        <x:v>PROTEROZOIC</x:v>
      </x:c>
      <x:c r="T1516" s="2" t="str">
        <x:v>CHHOTANAGPUR GNEISSIC COMPLEX</x:v>
      </x:c>
      <x:c r="U1516" s="2" t="str">
        <x:v>968,CHHOTANAGPUR GNEISSIC COMPLEX,PROTEROZOIC</x:v>
      </x:c>
      <x:c r="V1516" s="2" t="n">
        <x:v>369</x:v>
      </x:c>
      <x:c r="W1516" s="2" t="str">
        <x:v>plateau_or_plain</x:v>
      </x:c>
      <x:c r="X1516" s="9" t="n">
        <x:v>45901</x:v>
      </x:c>
      <x:c r="Y1516" s="9" t="n">
        <x:v>46265</x:v>
      </x:c>
      <x:c r="Z1516" s="2" t="n">
        <x:v>24.23235616438356</x:v>
      </x:c>
      <x:c r="AA1516" s="2" t="n">
        <x:v>1085.28</x:v>
      </x:c>
      <x:c r="AB1516" s="2" t="n">
        <x:v>100</x:v>
      </x:c>
      <x:c r="AC1516" s="2" t="str">
        <x:v>21399.0</x:v>
      </x:c>
      <x:c r="AD1516" s="2" t="str">
        <x:v>2445474.0</x:v>
      </x:c>
      <x:c r="AE1516" s="7" t="str">
        <x:v>["candidate_requires_field_validation"]</x:v>
      </x:c>
    </x:row>
    <x:row r="1517" ht="18" customHeight="1">
      <x:c r="A1517" s="2" t="str">
        <x:v>GRID-863ca9807ffffff</x:v>
      </x:c>
      <x:c r="B1517" s="7" t="str">
        <x:v>priority_candidate</x:v>
      </x:c>
      <x:c r="C1517" s="2" t="n">
        <x:v>1516</x:v>
      </x:c>
      <x:c r="D1517" s="2" t="str">
        <x:v>Jharkhand</x:v>
      </x:c>
      <x:c r="E1517" s="2" t="str">
        <x:v>Deoghar</x:v>
      </x:c>
      <x:c r="F1517" s="8" t="n">
        <x:v>24.296033005847114</x:v>
      </x:c>
      <x:c r="G1517" s="8" t="n">
        <x:v>86.71573099442892</x:v>
      </x:c>
      <x:c r="H1517" s="2" t="str">
        <x:v>863ca9807ffffff</x:v>
      </x:c>
      <x:c r="I1517" s="2" t="str">
        <x:v>Silver</x:v>
      </x:c>
      <x:c r="J1517" s="7" t="str">
        <x:v>["silver","lead","copper","zinc","vanadium"]</x:v>
      </x:c>
      <x:c r="K1517" s="7" t="str">
        <x:v>["Ag","Pb","Cu","Zn","V"]</x:v>
      </x:c>
      <x:c r="L1517" s="8" t="n">
        <x:v>0.8945</x:v>
      </x:c>
      <x:c r="M1517" s="8" t="n">
        <x:v>0.99621</x:v>
      </x:c>
      <x:c r="N1517" s="8" t="n">
        <x:v>35.88</x:v>
      </x:c>
      <x:c r="O1517" s="2" t="n">
        <x:v>21</x:v>
      </x:c>
      <x:c r="P1517" s="8" t="n">
        <x:v>0.6973333333333335</x:v>
      </x:c>
      <x:c r="Q1517" s="8" t="n">
        <x:v>0.2857142857142857</x:v>
      </x:c>
      <x:c r="R1517" s="2" t="str">
        <x:v>passes_minimum_holdout</x:v>
      </x:c>
      <x:c r="S1517" s="2" t="str">
        <x:v>PROTEROZOIC</x:v>
      </x:c>
      <x:c r="T1517" s="2" t="str">
        <x:v>CHHOTANAGPUR GNEISSIC COMPLEX</x:v>
      </x:c>
      <x:c r="U1517" s="2" t="str">
        <x:v>968,CHHOTANAGPUR GNEISSIC COMPLEX,PROTEROZOIC</x:v>
      </x:c>
      <x:c r="V1517" s="2" t="n">
        <x:v>228</x:v>
      </x:c>
      <x:c r="W1517" s="2" t="str">
        <x:v>plateau_or_plain</x:v>
      </x:c>
      <x:c r="X1517" s="9" t="n">
        <x:v>45901</x:v>
      </x:c>
      <x:c r="Y1517" s="9" t="n">
        <x:v>46265</x:v>
      </x:c>
      <x:c r="Z1517" s="2" t="n">
        <x:v>24.529260273972604</x:v>
      </x:c>
      <x:c r="AA1517" s="2" t="n">
        <x:v>1278.58</x:v>
      </x:c>
      <x:c r="AB1517" s="2" t="n">
        <x:v>100</x:v>
      </x:c>
      <x:c r="AC1517" s="2" t="str">
        <x:v>21319.3</x:v>
      </x:c>
      <x:c r="AD1517" s="2" t="str">
        <x:v>1492073.0</x:v>
      </x:c>
      <x:c r="AE1517" s="7" t="str">
        <x:v>["candidate_requires_field_validation"]</x:v>
      </x:c>
    </x:row>
    <x:row r="1518" ht="18" customHeight="1">
      <x:c r="A1518" s="2" t="str">
        <x:v>GRID-863ca986fffffff</x:v>
      </x:c>
      <x:c r="B1518" s="7" t="str">
        <x:v>priority_candidate</x:v>
      </x:c>
      <x:c r="C1518" s="2" t="n">
        <x:v>1517</x:v>
      </x:c>
      <x:c r="D1518" s="2" t="str">
        <x:v>Jharkhand</x:v>
      </x:c>
      <x:c r="E1518" s="2" t="str">
        <x:v>Deoghar</x:v>
      </x:c>
      <x:c r="F1518" s="8" t="n">
        <x:v>24.397492099571245</x:v>
      </x:c>
      <x:c r="G1518" s="8" t="n">
        <x:v>86.91923104695236</x:v>
      </x:c>
      <x:c r="H1518" s="2" t="str">
        <x:v>863ca986fffffff</x:v>
      </x:c>
      <x:c r="I1518" s="2" t="str">
        <x:v>Silver</x:v>
      </x:c>
      <x:c r="J1518" s="7" t="str">
        <x:v>["silver","lead","copper","zinc","phosphorus"]</x:v>
      </x:c>
      <x:c r="K1518" s="7" t="str">
        <x:v>["Ag","Pb","Cu","Zn","P"]</x:v>
      </x:c>
      <x:c r="L1518" s="8" t="n">
        <x:v>0.8943</x:v>
      </x:c>
      <x:c r="M1518" s="8" t="n">
        <x:v>0.9962</x:v>
      </x:c>
      <x:c r="N1518" s="8" t="n">
        <x:v>35.96</x:v>
      </x:c>
      <x:c r="O1518" s="2" t="n">
        <x:v>21</x:v>
      </x:c>
      <x:c r="P1518" s="8" t="n">
        <x:v>0.6973333333333335</x:v>
      </x:c>
      <x:c r="Q1518" s="8" t="n">
        <x:v>0.2857142857142857</x:v>
      </x:c>
      <x:c r="R1518" s="2" t="str">
        <x:v>passes_minimum_holdout</x:v>
      </x:c>
      <x:c r="S1518" s="2" t="str">
        <x:v>PROTEROZOIC</x:v>
      </x:c>
      <x:c r="T1518" s="2" t="str">
        <x:v>CHHOTANAGPUR GNEISSIC COMPLEX</x:v>
      </x:c>
      <x:c r="U1518" s="2" t="str">
        <x:v>968,CHHOTANAGPUR GNEISSIC COMPLEX,PROTEROZOIC</x:v>
      </x:c>
      <x:c r="V1518" s="2" t="n">
        <x:v>241</x:v>
      </x:c>
      <x:c r="W1518" s="2" t="str">
        <x:v>plateau_or_plain</x:v>
      </x:c>
      <x:c r="X1518" s="9" t="n">
        <x:v>45901</x:v>
      </x:c>
      <x:c r="Y1518" s="9" t="n">
        <x:v>46265</x:v>
      </x:c>
      <x:c r="Z1518" s="2" t="n">
        <x:v>24.529260273972604</x:v>
      </x:c>
      <x:c r="AA1518" s="2" t="n">
        <x:v>1278.58</x:v>
      </x:c>
      <x:c r="AB1518" s="2" t="n">
        <x:v>100</x:v>
      </x:c>
      <x:c r="AC1518" s="2" t="str">
        <x:v>21473.4</x:v>
      </x:c>
      <x:c r="AD1518" s="2" t="str">
        <x:v>1492073.0</x:v>
      </x:c>
      <x:c r="AE1518" s="7" t="str">
        <x:v>["candidate_requires_field_validation"]</x:v>
      </x:c>
    </x:row>
    <x:row r="1519" ht="18" customHeight="1">
      <x:c r="A1519" s="2" t="str">
        <x:v>GRID-863cab84fffffff</x:v>
      </x:c>
      <x:c r="B1519" s="7" t="str">
        <x:v>priority_candidate</x:v>
      </x:c>
      <x:c r="C1519" s="2" t="n">
        <x:v>1518</x:v>
      </x:c>
      <x:c r="D1519" s="2" t="str">
        <x:v>West Bengal</x:v>
      </x:c>
      <x:c r="E1519" s="2" t="str">
        <x:v>Puruliya</x:v>
      </x:c>
      <x:c r="F1519" s="8" t="n">
        <x:v>23.266344908900347</x:v>
      </x:c>
      <x:c r="G1519" s="8" t="n">
        <x:v>86.66292210356823</x:v>
      </x:c>
      <x:c r="H1519" s="2" t="str">
        <x:v>863cab84fffffff</x:v>
      </x:c>
      <x:c r="I1519" s="2" t="str">
        <x:v>Silver</x:v>
      </x:c>
      <x:c r="J1519" s="7" t="str">
        <x:v>["silver","lead","copper","vanadium","titanium","titanium dioxide"]</x:v>
      </x:c>
      <x:c r="K1519" s="7" t="str">
        <x:v>["Ag","Pb","Cu","V","Ti","TiO2"]</x:v>
      </x:c>
      <x:c r="L1519" s="8" t="n">
        <x:v>0.8937</x:v>
      </x:c>
      <x:c r="M1519" s="8" t="n">
        <x:v>0.99619</x:v>
      </x:c>
      <x:c r="N1519" s="8" t="n">
        <x:v>36.18</x:v>
      </x:c>
      <x:c r="O1519" s="2" t="n">
        <x:v>21</x:v>
      </x:c>
      <x:c r="P1519" s="8" t="n">
        <x:v>0.6973333333333335</x:v>
      </x:c>
      <x:c r="Q1519" s="8" t="n">
        <x:v>0.2857142857142857</x:v>
      </x:c>
      <x:c r="R1519" s="2" t="str">
        <x:v>passes_minimum_holdout</x:v>
      </x:c>
      <x:c r="S1519" s="2" t="str">
        <x:v>PROTEROZOIC</x:v>
      </x:c>
      <x:c r="T1519" s="2" t="str">
        <x:v>CHHOTANAGPUR GNEISSIC COMPLEX</x:v>
      </x:c>
      <x:c r="U1519" s="2" t="str">
        <x:v>968,CHHOTANAGPUR GNEISSIC COMPLEX,PROTEROZOIC</x:v>
      </x:c>
      <x:c r="V1519" s="2" t="n">
        <x:v>210</x:v>
      </x:c>
      <x:c r="W1519" s="2" t="str">
        <x:v>plateau_or_plain</x:v>
      </x:c>
      <x:c r="X1519" s="9" t="n">
        <x:v>45901</x:v>
      </x:c>
      <x:c r="Y1519" s="9" t="n">
        <x:v>46265</x:v>
      </x:c>
      <x:c r="Z1519" s="2" t="n">
        <x:v>24.816191780821917</x:v>
      </x:c>
      <x:c r="AA1519" s="2" t="n">
        <x:v>1359.75</x:v>
      </x:c>
      <x:c r="AB1519" s="2" t="n">
        <x:v>100</x:v>
      </x:c>
      <x:c r="AC1519" s="2" t="str">
        <x:v>16231.1</x:v>
      </x:c>
      <x:c r="AD1519" s="2" t="str">
        <x:v>2930115.0</x:v>
      </x:c>
      <x:c r="AE1519" s="7" t="str">
        <x:v>["candidate_requires_field_validation"]</x:v>
      </x:c>
    </x:row>
    <x:row r="1520" ht="18" customHeight="1">
      <x:c r="A1520" s="2" t="str">
        <x:v>GRID-863cab857ffffff</x:v>
      </x:c>
      <x:c r="B1520" s="7" t="str">
        <x:v>priority_candidate</x:v>
      </x:c>
      <x:c r="C1520" s="2" t="n">
        <x:v>1519</x:v>
      </x:c>
      <x:c r="D1520" s="2" t="str">
        <x:v>West Bengal</x:v>
      </x:c>
      <x:c r="E1520" s="2" t="str">
        <x:v>Puruliya</x:v>
      </x:c>
      <x:c r="F1520" s="8" t="n">
        <x:v>23.21533016346222</x:v>
      </x:c>
      <x:c r="G1520" s="8" t="n">
        <x:v>86.56170366414604</x:v>
      </x:c>
      <x:c r="H1520" s="2" t="str">
        <x:v>863cab857ffffff</x:v>
      </x:c>
      <x:c r="I1520" s="2" t="str">
        <x:v>Silver</x:v>
      </x:c>
      <x:c r="J1520" s="7" t="str">
        <x:v>["silver","lead","copper","vanadium","titanium","titanium dioxide"]</x:v>
      </x:c>
      <x:c r="K1520" s="7" t="str">
        <x:v>["Ag","Pb","Cu","V","Ti","TiO2"]</x:v>
      </x:c>
      <x:c r="L1520" s="8" t="n">
        <x:v>0.8937</x:v>
      </x:c>
      <x:c r="M1520" s="8" t="n">
        <x:v>0.99618</x:v>
      </x:c>
      <x:c r="N1520" s="8" t="n">
        <x:v>36.19</x:v>
      </x:c>
      <x:c r="O1520" s="2" t="n">
        <x:v>21</x:v>
      </x:c>
      <x:c r="P1520" s="8" t="n">
        <x:v>0.6973333333333335</x:v>
      </x:c>
      <x:c r="Q1520" s="8" t="n">
        <x:v>0.2857142857142857</x:v>
      </x:c>
      <x:c r="R1520" s="2" t="str">
        <x:v>passes_minimum_holdout</x:v>
      </x:c>
      <x:c r="S1520" s="2" t="str">
        <x:v>PROTEROZOIC</x:v>
      </x:c>
      <x:c r="T1520" s="2" t="str">
        <x:v>CHHOTANAGPUR GNEISSIC COMPLEX</x:v>
      </x:c>
      <x:c r="U1520" s="2" t="str">
        <x:v>968,CHHOTANAGPUR GNEISSIC COMPLEX,PROTEROZOIC</x:v>
      </x:c>
      <x:c r="V1520" s="2" t="n">
        <x:v>194</x:v>
      </x:c>
      <x:c r="W1520" s="2" t="str">
        <x:v>plateau_or_plain</x:v>
      </x:c>
      <x:c r="X1520" s="9" t="n">
        <x:v>45901</x:v>
      </x:c>
      <x:c r="Y1520" s="9" t="n">
        <x:v>46265</x:v>
      </x:c>
      <x:c r="Z1520" s="2" t="n">
        <x:v>24.695013698630138</x:v>
      </x:c>
      <x:c r="AA1520" s="2" t="n">
        <x:v>1495.34</x:v>
      </x:c>
      <x:c r="AB1520" s="2" t="n">
        <x:v>100</x:v>
      </x:c>
      <x:c r="AC1520" s="2" t="str">
        <x:v>14344.5</x:v>
      </x:c>
      <x:c r="AD1520" s="2" t="str">
        <x:v>2930115.0</x:v>
      </x:c>
      <x:c r="AE1520" s="7" t="str">
        <x:v>["candidate_requires_field_validation"]</x:v>
      </x:c>
    </x:row>
    <x:row r="1521" ht="18" customHeight="1">
      <x:c r="A1521" s="2" t="str">
        <x:v>GRID-863cad2cfffffff</x:v>
      </x:c>
      <x:c r="B1521" s="7" t="str">
        <x:v>priority_candidate</x:v>
      </x:c>
      <x:c r="C1521" s="2" t="n">
        <x:v>1520</x:v>
      </x:c>
      <x:c r="D1521" s="2" t="str">
        <x:v>Jharkhand</x:v>
      </x:c>
      <x:c r="E1521" s="2" t="str">
        <x:v>Deoghar</x:v>
      </x:c>
      <x:c r="F1521" s="8" t="n">
        <x:v>24.552194380894615</x:v>
      </x:c>
      <x:c r="G1521" s="8" t="n">
        <x:v>86.69596222324509</x:v>
      </x:c>
      <x:c r="H1521" s="2" t="str">
        <x:v>863cad2cfffffff</x:v>
      </x:c>
      <x:c r="I1521" s="2" t="str">
        <x:v>Silver</x:v>
      </x:c>
      <x:c r="J1521" s="7" t="str">
        <x:v>["silver","lead","copper","zinc","carbon"]</x:v>
      </x:c>
      <x:c r="K1521" s="7" t="str">
        <x:v>["Ag","Pb","Cu","Zn","C"]</x:v>
      </x:c>
      <x:c r="L1521" s="8" t="n">
        <x:v>0.8937</x:v>
      </x:c>
      <x:c r="M1521" s="8" t="n">
        <x:v>0.99617</x:v>
      </x:c>
      <x:c r="N1521" s="8" t="n">
        <x:v>36.2</x:v>
      </x:c>
      <x:c r="O1521" s="2" t="n">
        <x:v>21</x:v>
      </x:c>
      <x:c r="P1521" s="8" t="n">
        <x:v>0.6973333333333335</x:v>
      </x:c>
      <x:c r="Q1521" s="8" t="n">
        <x:v>0.2857142857142857</x:v>
      </x:c>
      <x:c r="R1521" s="2" t="str">
        <x:v>passes_minimum_holdout</x:v>
      </x:c>
      <x:c r="S1521" s="2" t="str">
        <x:v>PROTEROZOIC</x:v>
      </x:c>
      <x:c r="T1521" s="2" t="str">
        <x:v>CHHOTANAGPUR GNEISSIC COMPLEX</x:v>
      </x:c>
      <x:c r="U1521" s="2" t="str">
        <x:v>968,CHHOTANAGPUR GNEISSIC COMPLEX,PROTEROZOIC</x:v>
      </x:c>
      <x:c r="V1521" s="2" t="n">
        <x:v>249</x:v>
      </x:c>
      <x:c r="W1521" s="2" t="str">
        <x:v>plateau_or_plain</x:v>
      </x:c>
      <x:c r="X1521" s="9" t="n">
        <x:v>45901</x:v>
      </x:c>
      <x:c r="Y1521" s="9" t="n">
        <x:v>46265</x:v>
      </x:c>
      <x:c r="Z1521" s="2" t="n">
        <x:v>24.529260273972604</x:v>
      </x:c>
      <x:c r="AA1521" s="2" t="n">
        <x:v>1278.58</x:v>
      </x:c>
      <x:c r="AB1521" s="2" t="n">
        <x:v>100</x:v>
      </x:c>
      <x:c r="AC1521" s="2" t="str">
        <x:v>33601.7</x:v>
      </x:c>
      <x:c r="AD1521" s="2" t="str">
        <x:v>1492073.0</x:v>
      </x:c>
      <x:c r="AE1521" s="7" t="str">
        <x:v>["candidate_requires_field_validation"]</x:v>
      </x:c>
    </x:row>
    <x:row r="1522" ht="18" customHeight="1">
      <x:c r="A1522" s="2" t="str">
        <x:v>GRID-863caec2fffffff</x:v>
      </x:c>
      <x:c r="B1522" s="7" t="str">
        <x:v>priority_candidate</x:v>
      </x:c>
      <x:c r="C1522" s="2" t="n">
        <x:v>1521</x:v>
      </x:c>
      <x:c r="D1522" s="2" t="str">
        <x:v>Jharkhand</x:v>
      </x:c>
      <x:c r="E1522" s="2" t="str">
        <x:v>Gumla</x:v>
      </x:c>
      <x:c r="F1522" s="8" t="n">
        <x:v>23.264861902985228</x:v>
      </x:c>
      <x:c r="G1522" s="8" t="n">
        <x:v>84.18242640499604</x:v>
      </x:c>
      <x:c r="H1522" s="2" t="str">
        <x:v>863caec2fffffff</x:v>
      </x:c>
      <x:c r="I1522" s="2" t="str">
        <x:v>Silver</x:v>
      </x:c>
      <x:c r="J1522" s="7" t="str">
        <x:v>["silver","lead","carbon","copper","aluminium"]</x:v>
      </x:c>
      <x:c r="K1522" s="7" t="str">
        <x:v>["Ag","Pb","C","Cu","Al"]</x:v>
      </x:c>
      <x:c r="L1522" s="8" t="n">
        <x:v>0.8937</x:v>
      </x:c>
      <x:c r="M1522" s="8" t="n">
        <x:v>0.99616</x:v>
      </x:c>
      <x:c r="N1522" s="8" t="n">
        <x:v>36.21</x:v>
      </x:c>
      <x:c r="O1522" s="2" t="n">
        <x:v>21</x:v>
      </x:c>
      <x:c r="P1522" s="8" t="n">
        <x:v>0.6973333333333335</x:v>
      </x:c>
      <x:c r="Q1522" s="8" t="n">
        <x:v>0.2857142857142857</x:v>
      </x:c>
      <x:c r="R1522" s="2" t="str">
        <x:v>passes_minimum_holdout</x:v>
      </x:c>
      <x:c r="S1522" s="2" t="str">
        <x:v>PROTEROZOIC</x:v>
      </x:c>
      <x:c r="T1522" s="2" t="str">
        <x:v>CHHOTANAGPUR GNEISSIC COMPLEX</x:v>
      </x:c>
      <x:c r="U1522" s="2" t="str">
        <x:v>968,CHHOTANAGPUR GNEISSIC COMPLEX,PROTEROZOIC</x:v>
      </x:c>
      <x:c r="V1522" s="2" t="n">
        <x:v>934</x:v>
      </x:c>
      <x:c r="W1522" s="2" t="str">
        <x:v>plateau_or_plain</x:v>
      </x:c>
      <x:c r="X1522" s="9" t="n">
        <x:v>45901</x:v>
      </x:c>
      <x:c r="Y1522" s="9" t="n">
        <x:v>46265</x:v>
      </x:c>
      <x:c r="Z1522" s="2" t="n">
        <x:v>22.595808219178082</x:v>
      </x:c>
      <x:c r="AA1522" s="2" t="n">
        <x:v>1449.22</x:v>
      </x:c>
      <x:c r="AB1522" s="2" t="n">
        <x:v>100</x:v>
      </x:c>
      <x:c r="AC1522" s="2" t="str">
        <x:v>5449.2</x:v>
      </x:c>
      <x:c r="AD1522" s="2" t="str">
        <x:v>1025213.0</x:v>
      </x:c>
      <x:c r="AE1522" s="7" t="str">
        <x:v>["candidate_requires_field_validation"]</x:v>
      </x:c>
    </x:row>
    <x:row r="1523" ht="18" customHeight="1">
      <x:c r="A1523" s="2" t="str">
        <x:v>GRID-863cad44fffffff</x:v>
      </x:c>
      <x:c r="B1523" s="7" t="str">
        <x:v>priority_candidate</x:v>
      </x:c>
      <x:c r="C1523" s="2" t="n">
        <x:v>1522</x:v>
      </x:c>
      <x:c r="D1523" s="2" t="str">
        <x:v>Jharkhand</x:v>
      </x:c>
      <x:c r="E1523" s="2" t="str">
        <x:v>Giridih</x:v>
      </x:c>
      <x:c r="F1523" s="8" t="n">
        <x:v>24.348913141545708</x:v>
      </x:c>
      <x:c r="G1523" s="8" t="n">
        <x:v>86.02649886554275</x:v>
      </x:c>
      <x:c r="H1523" s="2" t="str">
        <x:v>863cad44fffffff</x:v>
      </x:c>
      <x:c r="I1523" s="2" t="str">
        <x:v>Silver</x:v>
      </x:c>
      <x:c r="J1523" s="7" t="str">
        <x:v>["silver","lead","copper","zinc","molybdenum"]</x:v>
      </x:c>
      <x:c r="K1523" s="7" t="str">
        <x:v>["Ag","Pb","Cu","Zn","Mo"]</x:v>
      </x:c>
      <x:c r="L1523" s="8" t="n">
        <x:v>0.8936</x:v>
      </x:c>
      <x:c r="M1523" s="8" t="n">
        <x:v>0.99613</x:v>
      </x:c>
      <x:c r="N1523" s="8" t="n">
        <x:v>36.26</x:v>
      </x:c>
      <x:c r="O1523" s="2" t="n">
        <x:v>21</x:v>
      </x:c>
      <x:c r="P1523" s="8" t="n">
        <x:v>0.6973333333333335</x:v>
      </x:c>
      <x:c r="Q1523" s="8" t="n">
        <x:v>0.2857142857142857</x:v>
      </x:c>
      <x:c r="R1523" s="2" t="str">
        <x:v>passes_minimum_holdout</x:v>
      </x:c>
      <x:c r="S1523" s="2" t="str">
        <x:v>PROTEROZOIC</x:v>
      </x:c>
      <x:c r="T1523" s="2" t="str">
        <x:v>CHHOTANAGPUR GNEISSIC COMPLEX</x:v>
      </x:c>
      <x:c r="U1523" s="2" t="str">
        <x:v>968,CHHOTANAGPUR GNEISSIC COMPLEX,PROTEROZOIC</x:v>
      </x:c>
      <x:c r="V1523" s="2" t="n">
        <x:v>327</x:v>
      </x:c>
      <x:c r="W1523" s="2" t="str">
        <x:v>plateau_or_plain</x:v>
      </x:c>
      <x:c r="X1523" s="9" t="n">
        <x:v>45901</x:v>
      </x:c>
      <x:c r="Y1523" s="9" t="n">
        <x:v>46265</x:v>
      </x:c>
      <x:c r="Z1523" s="2" t="n">
        <x:v>24.23235616438356</x:v>
      </x:c>
      <x:c r="AA1523" s="2" t="n">
        <x:v>1085.28</x:v>
      </x:c>
      <x:c r="AB1523" s="2" t="n">
        <x:v>100</x:v>
      </x:c>
      <x:c r="AC1523" s="2" t="str">
        <x:v>20942.2</x:v>
      </x:c>
      <x:c r="AD1523" s="2" t="str">
        <x:v>2445474.0</x:v>
      </x:c>
      <x:c r="AE1523" s="7" t="str">
        <x:v>["candidate_requires_field_validation"]</x:v>
      </x:c>
    </x:row>
    <x:row r="1524" ht="18" customHeight="1">
      <x:c r="A1524" s="2" t="str">
        <x:v>GRID-863cae52fffffff</x:v>
      </x:c>
      <x:c r="B1524" s="7" t="str">
        <x:v>priority_candidate</x:v>
      </x:c>
      <x:c r="C1524" s="2" t="n">
        <x:v>1523</x:v>
      </x:c>
      <x:c r="D1524" s="2" t="str">
        <x:v>Jharkhand</x:v>
      </x:c>
      <x:c r="E1524" s="2" t="str">
        <x:v>Gumla</x:v>
      </x:c>
      <x:c r="F1524" s="8" t="n">
        <x:v>23.008582283885687</x:v>
      </x:c>
      <x:c r="G1524" s="8" t="n">
        <x:v>84.26872511201358</x:v>
      </x:c>
      <x:c r="H1524" s="2" t="str">
        <x:v>863cae52fffffff</x:v>
      </x:c>
      <x:c r="I1524" s="2" t="str">
        <x:v>Silver</x:v>
      </x:c>
      <x:c r="J1524" s="7" t="str">
        <x:v>["silver","lead","copper","aluminium","carbon"]</x:v>
      </x:c>
      <x:c r="K1524" s="7" t="str">
        <x:v>["Ag","Pb","Cu","Al","C"]</x:v>
      </x:c>
      <x:c r="L1524" s="8" t="n">
        <x:v>0.8935</x:v>
      </x:c>
      <x:c r="M1524" s="8" t="n">
        <x:v>0.99612</x:v>
      </x:c>
      <x:c r="N1524" s="8" t="n">
        <x:v>36.28</x:v>
      </x:c>
      <x:c r="O1524" s="2" t="n">
        <x:v>21</x:v>
      </x:c>
      <x:c r="P1524" s="8" t="n">
        <x:v>0.6973333333333335</x:v>
      </x:c>
      <x:c r="Q1524" s="8" t="n">
        <x:v>0.2857142857142857</x:v>
      </x:c>
      <x:c r="R1524" s="2" t="str">
        <x:v>passes_minimum_holdout</x:v>
      </x:c>
      <x:c r="S1524" s="2" t="str">
        <x:v>PROTEROZOIC</x:v>
      </x:c>
      <x:c r="T1524" s="2" t="str">
        <x:v>CHHOTANAGPUR GNEISSIC COMPLEX</x:v>
      </x:c>
      <x:c r="U1524" s="2" t="str">
        <x:v>968,CHHOTANAGPUR GNEISSIC COMPLEX,PROTEROZOIC</x:v>
      </x:c>
      <x:c r="V1524" s="2" t="n">
        <x:v>716</x:v>
      </x:c>
      <x:c r="W1524" s="2" t="str">
        <x:v>plateau_or_plain</x:v>
      </x:c>
      <x:c r="X1524" s="9" t="n">
        <x:v>45901</x:v>
      </x:c>
      <x:c r="Y1524" s="9" t="n">
        <x:v>46265</x:v>
      </x:c>
      <x:c r="Z1524" s="2" t="n">
        <x:v>22.770575342465754</x:v>
      </x:c>
      <x:c r="AA1524" s="2" t="n">
        <x:v>1531.93</x:v>
      </x:c>
      <x:c r="AB1524" s="2" t="n">
        <x:v>100</x:v>
      </x:c>
      <x:c r="AC1524" s="2" t="str">
        <x:v>6062.8</x:v>
      </x:c>
      <x:c r="AD1524" s="2" t="str">
        <x:v>1025213.0</x:v>
      </x:c>
      <x:c r="AE1524" s="7" t="str">
        <x:v>["candidate_requires_field_validation"]</x:v>
      </x:c>
    </x:row>
    <x:row r="1525" ht="18" customHeight="1">
      <x:c r="A1525" s="2" t="str">
        <x:v>GRID-863c1a697ffffff</x:v>
      </x:c>
      <x:c r="B1525" s="7" t="str">
        <x:v>priority_candidate</x:v>
      </x:c>
      <x:c r="C1525" s="2" t="n">
        <x:v>1524</x:v>
      </x:c>
      <x:c r="D1525" s="2" t="str">
        <x:v>Jharkhand</x:v>
      </x:c>
      <x:c r="E1525" s="2" t="str">
        <x:v>Dumka</x:v>
      </x:c>
      <x:c r="F1525" s="8" t="n">
        <x:v>24.445669615128146</x:v>
      </x:c>
      <x:c r="G1525" s="8" t="n">
        <x:v>87.35212913803323</x:v>
      </x:c>
      <x:c r="H1525" s="2" t="str">
        <x:v>863c1a697ffffff</x:v>
      </x:c>
      <x:c r="I1525" s="2" t="str">
        <x:v>Silver</x:v>
      </x:c>
      <x:c r="J1525" s="7" t="str">
        <x:v>["silver","lead","copper","zinc","vanadium"]</x:v>
      </x:c>
      <x:c r="K1525" s="7" t="str">
        <x:v>["Ag","Pb","Cu","Zn","V"]</x:v>
      </x:c>
      <x:c r="L1525" s="8" t="n">
        <x:v>0.8934</x:v>
      </x:c>
      <x:c r="M1525" s="8" t="n">
        <x:v>0.99611</x:v>
      </x:c>
      <x:c r="N1525" s="8" t="n">
        <x:v>36.33</x:v>
      </x:c>
      <x:c r="O1525" s="2" t="n">
        <x:v>21</x:v>
      </x:c>
      <x:c r="P1525" s="8" t="n">
        <x:v>0.6973333333333335</x:v>
      </x:c>
      <x:c r="Q1525" s="8" t="n">
        <x:v>0.2857142857142857</x:v>
      </x:c>
      <x:c r="R1525" s="2" t="str">
        <x:v>passes_minimum_holdout</x:v>
      </x:c>
      <x:c r="S1525" s="2" t="str">
        <x:v>PROTEROZOIC</x:v>
      </x:c>
      <x:c r="T1525" s="2" t="str">
        <x:v>CHHOTANAGPUR GNEISSIC COMPLEX</x:v>
      </x:c>
      <x:c r="U1525" s="2" t="str">
        <x:v>968,CHHOTANAGPUR GNEISSIC COMPLEX,PROTEROZOIC</x:v>
      </x:c>
      <x:c r="V1525" s="2" t="n">
        <x:v>207</x:v>
      </x:c>
      <x:c r="W1525" s="2" t="str">
        <x:v>plateau_or_plain</x:v>
      </x:c>
      <x:c r="X1525" s="9" t="n">
        <x:v>45901</x:v>
      </x:c>
      <x:c r="Y1525" s="9" t="n">
        <x:v>46265</x:v>
      </x:c>
      <x:c r="Z1525" s="2" t="n">
        <x:v>24.91668493150685</x:v>
      </x:c>
      <x:c r="AA1525" s="2" t="n">
        <x:v>1276.18</x:v>
      </x:c>
      <x:c r="AB1525" s="2" t="n">
        <x:v>100</x:v>
      </x:c>
      <x:c r="AC1525" s="2" t="str">
        <x:v>8742.7</x:v>
      </x:c>
      <x:c r="AD1525" s="2" t="str">
        <x:v>1321442.0</x:v>
      </x:c>
      <x:c r="AE1525" s="7" t="str">
        <x:v>["candidate_requires_field_validation"]</x:v>
      </x:c>
    </x:row>
    <x:row r="1526" ht="18" customHeight="1">
      <x:c r="A1526" s="2" t="str">
        <x:v>GRID-863ca3b57ffffff</x:v>
      </x:c>
      <x:c r="B1526" s="7" t="str">
        <x:v>priority_candidate</x:v>
      </x:c>
      <x:c r="C1526" s="2" t="n">
        <x:v>1525</x:v>
      </x:c>
      <x:c r="D1526" s="2" t="str">
        <x:v>Chhattisgarh</x:v>
      </x:c>
      <x:c r="E1526" s="2" t="str">
        <x:v>Surguja</x:v>
      </x:c>
      <x:c r="F1526" s="8" t="n">
        <x:v>23.3112761831918</x:v>
      </x:c>
      <x:c r="G1526" s="8" t="n">
        <x:v>83.69961993533528</x:v>
      </x:c>
      <x:c r="H1526" s="2" t="str">
        <x:v>863ca3b57ffffff</x:v>
      </x:c>
      <x:c r="I1526" s="2" t="str">
        <x:v>Silver</x:v>
      </x:c>
      <x:c r="J1526" s="7" t="str">
        <x:v>["silver","lead","copper","carbon","aluminium"]</x:v>
      </x:c>
      <x:c r="K1526" s="7" t="str">
        <x:v>["Ag","Pb","Cu","C","Al"]</x:v>
      </x:c>
      <x:c r="L1526" s="8" t="n">
        <x:v>0.8927</x:v>
      </x:c>
      <x:c r="M1526" s="8" t="n">
        <x:v>0.99609</x:v>
      </x:c>
      <x:c r="N1526" s="8" t="n">
        <x:v>36.63</x:v>
      </x:c>
      <x:c r="O1526" s="2" t="n">
        <x:v>21</x:v>
      </x:c>
      <x:c r="P1526" s="8" t="n">
        <x:v>0.6973333333333335</x:v>
      </x:c>
      <x:c r="Q1526" s="8" t="n">
        <x:v>0.2857142857142857</x:v>
      </x:c>
      <x:c r="R1526" s="2" t="str">
        <x:v>passes_minimum_holdout</x:v>
      </x:c>
      <x:c r="S1526" s="2" t="str">
        <x:v>PROTEROZOIC</x:v>
      </x:c>
      <x:c r="T1526" s="2" t="str">
        <x:v>CHHOTANAGPUR GNEISSIC COMPLEX</x:v>
      </x:c>
      <x:c r="U1526" s="2" t="str">
        <x:v>968,CHHOTANAGPUR GNEISSIC COMPLEX,PROTEROZOIC</x:v>
      </x:c>
      <x:c r="V1526" s="2" t="n">
        <x:v>833</x:v>
      </x:c>
      <x:c r="W1526" s="2" t="str">
        <x:v>plateau_or_plain</x:v>
      </x:c>
      <x:c r="X1526" s="9" t="n">
        <x:v>45901</x:v>
      </x:c>
      <x:c r="Y1526" s="9" t="n">
        <x:v>46265</x:v>
      </x:c>
      <x:c r="Z1526" s="2" t="n">
        <x:v>22.757205479452054</x:v>
      </x:c>
      <x:c r="AA1526" s="2" t="n">
        <x:v>1520.04</x:v>
      </x:c>
      <x:c r="AB1526" s="2" t="n">
        <x:v>100</x:v>
      </x:c>
      <x:c r="AC1526" s="2" t="str">
        <x:v>7321.8</x:v>
      </x:c>
      <x:c r="AD1526" s="2" t="str">
        <x:v>2359886.0</x:v>
      </x:c>
      <x:c r="AE1526" s="7" t="str">
        <x:v>["candidate_requires_field_validation"]</x:v>
      </x:c>
    </x:row>
    <x:row r="1527" ht="18" customHeight="1">
      <x:c r="A1527" s="2" t="str">
        <x:v>GRID-863ca98d7ffffff</x:v>
      </x:c>
      <x:c r="B1527" s="7" t="str">
        <x:v>priority_candidate</x:v>
      </x:c>
      <x:c r="C1527" s="2" t="n">
        <x:v>1526</x:v>
      </x:c>
      <x:c r="D1527" s="2" t="str">
        <x:v>Jharkhand</x:v>
      </x:c>
      <x:c r="E1527" s="2" t="str">
        <x:v>Deoghar</x:v>
      </x:c>
      <x:c r="F1527" s="8" t="n">
        <x:v>24.141605357521993</x:v>
      </x:c>
      <x:c r="G1527" s="8" t="n">
        <x:v>86.80676362335485</x:v>
      </x:c>
      <x:c r="H1527" s="2" t="str">
        <x:v>863ca98d7ffffff</x:v>
      </x:c>
      <x:c r="I1527" s="2" t="str">
        <x:v>Silver</x:v>
      </x:c>
      <x:c r="J1527" s="7" t="str">
        <x:v>["silver","lead","copper","vanadium","zinc"]</x:v>
      </x:c>
      <x:c r="K1527" s="7" t="str">
        <x:v>["Ag","Pb","Cu","V","Zn"]</x:v>
      </x:c>
      <x:c r="L1527" s="8" t="n">
        <x:v>0.8926</x:v>
      </x:c>
      <x:c r="M1527" s="8" t="n">
        <x:v>0.99608</x:v>
      </x:c>
      <x:c r="N1527" s="8" t="n">
        <x:v>36.64</x:v>
      </x:c>
      <x:c r="O1527" s="2" t="n">
        <x:v>21</x:v>
      </x:c>
      <x:c r="P1527" s="8" t="n">
        <x:v>0.6973333333333335</x:v>
      </x:c>
      <x:c r="Q1527" s="8" t="n">
        <x:v>0.2857142857142857</x:v>
      </x:c>
      <x:c r="R1527" s="2" t="str">
        <x:v>passes_minimum_holdout</x:v>
      </x:c>
      <x:c r="S1527" s="2" t="str">
        <x:v>PROTEROZOIC</x:v>
      </x:c>
      <x:c r="T1527" s="2" t="str">
        <x:v>CHHOTANAGPUR GNEISSIC COMPLEX</x:v>
      </x:c>
      <x:c r="U1527" s="2" t="str">
        <x:v>968,CHHOTANAGPUR GNEISSIC COMPLEX,PROTEROZOIC</x:v>
      </x:c>
      <x:c r="V1527" s="2" t="n">
        <x:v>179</x:v>
      </x:c>
      <x:c r="W1527" s="2" t="str">
        <x:v>plateau_or_plain</x:v>
      </x:c>
      <x:c r="X1527" s="9" t="n">
        <x:v>45901</x:v>
      </x:c>
      <x:c r="Y1527" s="9" t="n">
        <x:v>46265</x:v>
      </x:c>
      <x:c r="Z1527" s="2" t="n">
        <x:v>24.662958904109587</x:v>
      </x:c>
      <x:c r="AA1527" s="2" t="n">
        <x:v>1294.91</x:v>
      </x:c>
      <x:c r="AB1527" s="2" t="n">
        <x:v>100</x:v>
      </x:c>
      <x:c r="AC1527" s="2" t="str">
        <x:v>20375.2</x:v>
      </x:c>
      <x:c r="AD1527" s="2" t="str">
        <x:v>1492073.0</x:v>
      </x:c>
      <x:c r="AE1527" s="7" t="str">
        <x:v>["candidate_requires_field_validation"]</x:v>
      </x:c>
    </x:row>
    <x:row r="1528" ht="18" customHeight="1">
      <x:c r="A1528" s="2" t="str">
        <x:v>GRID-863ca339fffffff</x:v>
      </x:c>
      <x:c r="B1528" s="7" t="str">
        <x:v>priority_candidate</x:v>
      </x:c>
      <x:c r="C1528" s="2" t="n">
        <x:v>1527</x:v>
      </x:c>
      <x:c r="D1528" s="2" t="str">
        <x:v>Chhattisgarh</x:v>
      </x:c>
      <x:c r="E1528" s="2" t="str">
        <x:v>Jashpur</x:v>
      </x:c>
      <x:c r="F1528" s="8" t="n">
        <x:v>22.747238536915084</x:v>
      </x:c>
      <x:c r="G1528" s="8" t="n">
        <x:v>83.77359066974128</x:v>
      </x:c>
      <x:c r="H1528" s="2" t="str">
        <x:v>863ca339fffffff</x:v>
      </x:c>
      <x:c r="I1528" s="2" t="str">
        <x:v>Silver</x:v>
      </x:c>
      <x:c r="J1528" s="7" t="str">
        <x:v>["silver","lead","copper","carbon","aluminium"]</x:v>
      </x:c>
      <x:c r="K1528" s="7" t="str">
        <x:v>["Ag","Pb","Cu","C","Al"]</x:v>
      </x:c>
      <x:c r="L1528" s="8" t="n">
        <x:v>0.8926</x:v>
      </x:c>
      <x:c r="M1528" s="8" t="n">
        <x:v>0.99607</x:v>
      </x:c>
      <x:c r="N1528" s="8" t="n">
        <x:v>36.66</x:v>
      </x:c>
      <x:c r="O1528" s="2" t="n">
        <x:v>21</x:v>
      </x:c>
      <x:c r="P1528" s="8" t="n">
        <x:v>0.6973333333333335</x:v>
      </x:c>
      <x:c r="Q1528" s="8" t="n">
        <x:v>0.2857142857142857</x:v>
      </x:c>
      <x:c r="R1528" s="2" t="str">
        <x:v>passes_minimum_holdout</x:v>
      </x:c>
      <x:c r="S1528" s="2" t="str">
        <x:v>PROTEROZOIC</x:v>
      </x:c>
      <x:c r="T1528" s="2" t="str">
        <x:v>CHHOTANAGPUR GNEISSIC COMPLEX</x:v>
      </x:c>
      <x:c r="U1528" s="2" t="str">
        <x:v>968,CHHOTANAGPUR GNEISSIC COMPLEX,PROTEROZOIC</x:v>
      </x:c>
      <x:c r="V1528" s="2" t="n">
        <x:v>656</x:v>
      </x:c>
      <x:c r="W1528" s="2" t="str">
        <x:v>plateau_or_plain</x:v>
      </x:c>
      <x:c r="X1528" s="9" t="n">
        <x:v>45901</x:v>
      </x:c>
      <x:c r="Y1528" s="9" t="n">
        <x:v>46265</x:v>
      </x:c>
      <x:c r="Z1528" s="2" t="n">
        <x:v>24.069890410958905</x:v>
      </x:c>
      <x:c r="AA1528" s="2" t="n">
        <x:v>1605.75</x:v>
      </x:c>
      <x:c r="AB1528" s="2" t="n">
        <x:v>100</x:v>
      </x:c>
      <x:c r="AC1528" s="2" t="str">
        <x:v>3044.5</x:v>
      </x:c>
      <x:c r="AD1528" s="2" t="str">
        <x:v>851669.0</x:v>
      </x:c>
      <x:c r="AE1528" s="7" t="str">
        <x:v>["candidate_requires_field_validation"]</x:v>
      </x:c>
    </x:row>
    <x:row r="1529" ht="18" customHeight="1">
      <x:c r="A1529" s="2" t="str">
        <x:v>GRID-863cad2efffffff</x:v>
      </x:c>
      <x:c r="B1529" s="7" t="str">
        <x:v>priority_candidate</x:v>
      </x:c>
      <x:c r="C1529" s="2" t="n">
        <x:v>1528</x:v>
      </x:c>
      <x:c r="D1529" s="2" t="str">
        <x:v>Bihar</x:v>
      </x:c>
      <x:c r="E1529" s="2" t="str">
        <x:v>Banka</x:v>
      </x:c>
      <x:c r="F1529" s="8" t="n">
        <x:v>24.603449037512807</x:v>
      </x:c>
      <x:c r="G1529" s="8" t="n">
        <x:v>86.6655793220113</x:v>
      </x:c>
      <x:c r="H1529" s="2" t="str">
        <x:v>863cad2efffffff</x:v>
      </x:c>
      <x:c r="I1529" s="2" t="str">
        <x:v>Silver</x:v>
      </x:c>
      <x:c r="J1529" s="7" t="str">
        <x:v>["silver","lead","copper","zinc","carbon"]</x:v>
      </x:c>
      <x:c r="K1529" s="7" t="str">
        <x:v>["Ag","Pb","Cu","Zn","C"]</x:v>
      </x:c>
      <x:c r="L1529" s="8" t="n">
        <x:v>0.8924</x:v>
      </x:c>
      <x:c r="M1529" s="8" t="n">
        <x:v>0.99605</x:v>
      </x:c>
      <x:c r="N1529" s="8" t="n">
        <x:v>36.74</x:v>
      </x:c>
      <x:c r="O1529" s="2" t="n">
        <x:v>21</x:v>
      </x:c>
      <x:c r="P1529" s="8" t="n">
        <x:v>0.6973333333333335</x:v>
      </x:c>
      <x:c r="Q1529" s="8" t="n">
        <x:v>0.2857142857142857</x:v>
      </x:c>
      <x:c r="R1529" s="2" t="str">
        <x:v>passes_minimum_holdout</x:v>
      </x:c>
      <x:c r="S1529" s="2" t="str">
        <x:v>PROTEROZOIC</x:v>
      </x:c>
      <x:c r="T1529" s="2" t="str">
        <x:v>CHHOTANAGPUR GNEISSIC COMPLEX</x:v>
      </x:c>
      <x:c r="U1529" s="2" t="str">
        <x:v>968,CHHOTANAGPUR GNEISSIC COMPLEX,PROTEROZOIC</x:v>
      </x:c>
      <x:c r="V1529" s="2" t="n">
        <x:v>249</x:v>
      </x:c>
      <x:c r="W1529" s="2" t="str">
        <x:v>plateau_or_plain</x:v>
      </x:c>
      <x:c r="X1529" s="9" t="n">
        <x:v>45901</x:v>
      </x:c>
      <x:c r="Y1529" s="9" t="n">
        <x:v>46265</x:v>
      </x:c>
      <x:c r="Z1529" s="2" t="n">
        <x:v>24.529260273972604</x:v>
      </x:c>
      <x:c r="AA1529" s="2" t="n">
        <x:v>1278.58</x:v>
      </x:c>
      <x:c r="AB1529" s="2" t="n">
        <x:v>100</x:v>
      </x:c>
      <x:c r="AC1529" s="2" t="str">
        <x:v>21352.7</x:v>
      </x:c>
      <x:c r="AD1529" s="2" t="str">
        <x:v>2034763.0</x:v>
      </x:c>
      <x:c r="AE1529" s="7" t="str">
        <x:v>["candidate_requires_field_validation"]</x:v>
      </x:c>
    </x:row>
    <x:row r="1530" ht="18" customHeight="1">
      <x:c r="A1530" s="2" t="str">
        <x:v>GRID-863ca98b7ffffff</x:v>
      </x:c>
      <x:c r="B1530" s="7" t="str">
        <x:v>priority_candidate</x:v>
      </x:c>
      <x:c r="C1530" s="2" t="n">
        <x:v>1529</x:v>
      </x:c>
      <x:c r="D1530" s="2" t="str">
        <x:v>Jharkhand</x:v>
      </x:c>
      <x:c r="E1530" s="2" t="str">
        <x:v>Deoghar</x:v>
      </x:c>
      <x:c r="F1530" s="8" t="n">
        <x:v>24.142617991899957</x:v>
      </x:c>
      <x:c r="G1530" s="8" t="n">
        <x:v>86.60885861717239</x:v>
      </x:c>
      <x:c r="H1530" s="2" t="str">
        <x:v>863ca98b7ffffff</x:v>
      </x:c>
      <x:c r="I1530" s="2" t="str">
        <x:v>Silver</x:v>
      </x:c>
      <x:c r="J1530" s="7" t="str">
        <x:v>["silver","lead","copper","zinc","vanadium"]</x:v>
      </x:c>
      <x:c r="K1530" s="7" t="str">
        <x:v>["Ag","Pb","Cu","Zn","V"]</x:v>
      </x:c>
      <x:c r="L1530" s="8" t="n">
        <x:v>0.8923</x:v>
      </x:c>
      <x:c r="M1530" s="8" t="n">
        <x:v>0.99604</x:v>
      </x:c>
      <x:c r="N1530" s="8" t="n">
        <x:v>36.76</x:v>
      </x:c>
      <x:c r="O1530" s="2" t="n">
        <x:v>21</x:v>
      </x:c>
      <x:c r="P1530" s="8" t="n">
        <x:v>0.6973333333333335</x:v>
      </x:c>
      <x:c r="Q1530" s="8" t="n">
        <x:v>0.2857142857142857</x:v>
      </x:c>
      <x:c r="R1530" s="2" t="str">
        <x:v>passes_minimum_holdout</x:v>
      </x:c>
      <x:c r="S1530" s="2" t="str">
        <x:v>PROTEROZOIC</x:v>
      </x:c>
      <x:c r="T1530" s="2" t="str">
        <x:v>CHHOTANAGPUR GNEISSIC COMPLEX</x:v>
      </x:c>
      <x:c r="U1530" s="2" t="str">
        <x:v>968,CHHOTANAGPUR GNEISSIC COMPLEX,PROTEROZOIC</x:v>
      </x:c>
      <x:c r="V1530" s="2" t="n">
        <x:v>257</x:v>
      </x:c>
      <x:c r="W1530" s="2" t="str">
        <x:v>plateau_or_plain</x:v>
      </x:c>
      <x:c r="X1530" s="9" t="n">
        <x:v>45901</x:v>
      </x:c>
      <x:c r="Y1530" s="9" t="n">
        <x:v>46265</x:v>
      </x:c>
      <x:c r="Z1530" s="2" t="n">
        <x:v>24.662958904109587</x:v>
      </x:c>
      <x:c r="AA1530" s="2" t="n">
        <x:v>1294.91</x:v>
      </x:c>
      <x:c r="AB1530" s="2" t="n">
        <x:v>100</x:v>
      </x:c>
      <x:c r="AC1530" s="2" t="str">
        <x:v>33704.6</x:v>
      </x:c>
      <x:c r="AD1530" s="2" t="str">
        <x:v>1492073.0</x:v>
      </x:c>
      <x:c r="AE1530" s="7" t="str">
        <x:v>["candidate_requires_field_validation"]</x:v>
      </x:c>
    </x:row>
    <x:row r="1531" ht="18" customHeight="1">
      <x:c r="A1531" s="2" t="str">
        <x:v>GRID-863ca9967ffffff</x:v>
      </x:c>
      <x:c r="B1531" s="7" t="str">
        <x:v>priority_candidate</x:v>
      </x:c>
      <x:c r="C1531" s="2" t="n">
        <x:v>1530</x:v>
      </x:c>
      <x:c r="D1531" s="2" t="str">
        <x:v>Jharkhand</x:v>
      </x:c>
      <x:c r="E1531" s="2" t="str">
        <x:v>Deoghar</x:v>
      </x:c>
      <x:c r="F1531" s="8" t="n">
        <x:v>24.50090148895285</x:v>
      </x:c>
      <x:c r="G1531" s="8" t="n">
        <x:v>86.72633933237891</x:v>
      </x:c>
      <x:c r="H1531" s="2" t="str">
        <x:v>863ca9967ffffff</x:v>
      </x:c>
      <x:c r="I1531" s="2" t="str">
        <x:v>Silver</x:v>
      </x:c>
      <x:c r="J1531" s="7" t="str">
        <x:v>["silver","lead","copper","zinc","carbon"]</x:v>
      </x:c>
      <x:c r="K1531" s="7" t="str">
        <x:v>["Ag","Pb","Cu","Zn","C"]</x:v>
      </x:c>
      <x:c r="L1531" s="8" t="n">
        <x:v>0.8922</x:v>
      </x:c>
      <x:c r="M1531" s="8" t="n">
        <x:v>0.99603</x:v>
      </x:c>
      <x:c r="N1531" s="8" t="n">
        <x:v>36.82</x:v>
      </x:c>
      <x:c r="O1531" s="2" t="n">
        <x:v>21</x:v>
      </x:c>
      <x:c r="P1531" s="8" t="n">
        <x:v>0.6973333333333335</x:v>
      </x:c>
      <x:c r="Q1531" s="8" t="n">
        <x:v>0.2857142857142857</x:v>
      </x:c>
      <x:c r="R1531" s="2" t="str">
        <x:v>passes_minimum_holdout</x:v>
      </x:c>
      <x:c r="S1531" s="2" t="str">
        <x:v>PROTEROZOIC</x:v>
      </x:c>
      <x:c r="T1531" s="2" t="str">
        <x:v>CHHOTANAGPUR GNEISSIC COMPLEX</x:v>
      </x:c>
      <x:c r="U1531" s="2" t="str">
        <x:v>968,CHHOTANAGPUR GNEISSIC COMPLEX,PROTEROZOIC</x:v>
      </x:c>
      <x:c r="V1531" s="2" t="n">
        <x:v>256</x:v>
      </x:c>
      <x:c r="W1531" s="2" t="str">
        <x:v>plateau_or_plain</x:v>
      </x:c>
      <x:c r="X1531" s="9" t="n">
        <x:v>45901</x:v>
      </x:c>
      <x:c r="Y1531" s="9" t="n">
        <x:v>46265</x:v>
      </x:c>
      <x:c r="Z1531" s="2" t="n">
        <x:v>24.529260273972604</x:v>
      </x:c>
      <x:c r="AA1531" s="2" t="n">
        <x:v>1278.58</x:v>
      </x:c>
      <x:c r="AB1531" s="2" t="n">
        <x:v>100</x:v>
      </x:c>
      <x:c r="AC1531" s="2" t="str">
        <x:v>122807.8</x:v>
      </x:c>
      <x:c r="AD1531" s="2" t="str">
        <x:v>1492073.0</x:v>
      </x:c>
      <x:c r="AE1531" s="7" t="str">
        <x:v>["candidate_requires_field_validation"]</x:v>
      </x:c>
    </x:row>
    <x:row r="1532" ht="18" customHeight="1">
      <x:c r="A1532" s="2" t="str">
        <x:v>GRID-863cad6b7ffffff</x:v>
      </x:c>
      <x:c r="B1532" s="7" t="str">
        <x:v>priority_candidate</x:v>
      </x:c>
      <x:c r="C1532" s="2" t="n">
        <x:v>1531</x:v>
      </x:c>
      <x:c r="D1532" s="2" t="str">
        <x:v>Jharkhand</x:v>
      </x:c>
      <x:c r="E1532" s="2" t="str">
        <x:v>Giridih</x:v>
      </x:c>
      <x:c r="F1532" s="8" t="n">
        <x:v>24.143987345768448</x:v>
      </x:c>
      <x:c r="G1532" s="8" t="n">
        <x:v>86.14791028523418</x:v>
      </x:c>
      <x:c r="H1532" s="2" t="str">
        <x:v>863cad6b7ffffff</x:v>
      </x:c>
      <x:c r="I1532" s="2" t="str">
        <x:v>Silver</x:v>
      </x:c>
      <x:c r="J1532" s="7" t="str">
        <x:v>["silver","copper","lead","zinc","titanium","titanium dioxide"]</x:v>
      </x:c>
      <x:c r="K1532" s="7" t="str">
        <x:v>["Ag","Cu","Pb","Zn","Ti","TiO2"]</x:v>
      </x:c>
      <x:c r="L1532" s="8" t="n">
        <x:v>0.8921</x:v>
      </x:c>
      <x:c r="M1532" s="8" t="n">
        <x:v>0.99601</x:v>
      </x:c>
      <x:c r="N1532" s="8" t="n">
        <x:v>36.88</x:v>
      </x:c>
      <x:c r="O1532" s="2" t="n">
        <x:v>21</x:v>
      </x:c>
      <x:c r="P1532" s="8" t="n">
        <x:v>0.6973333333333335</x:v>
      </x:c>
      <x:c r="Q1532" s="8" t="n">
        <x:v>0.2857142857142857</x:v>
      </x:c>
      <x:c r="R1532" s="2" t="str">
        <x:v>passes_minimum_holdout</x:v>
      </x:c>
      <x:c r="S1532" s="2" t="str">
        <x:v>PROTEROZOIC</x:v>
      </x:c>
      <x:c r="T1532" s="2" t="str">
        <x:v>CHHOTANAGPUR GNEISSIC COMPLEX</x:v>
      </x:c>
      <x:c r="U1532" s="2" t="str">
        <x:v>968,CHHOTANAGPUR GNEISSIC COMPLEX,PROTEROZOIC</x:v>
      </x:c>
      <x:c r="V1532" s="2" t="n">
        <x:v>264</x:v>
      </x:c>
      <x:c r="W1532" s="2" t="str">
        <x:v>plateau_or_plain</x:v>
      </x:c>
      <x:c r="X1532" s="9" t="n">
        <x:v>45901</x:v>
      </x:c>
      <x:c r="Y1532" s="9" t="n">
        <x:v>46265</x:v>
      </x:c>
      <x:c r="Z1532" s="2" t="n">
        <x:v>24.198136986301368</x:v>
      </x:c>
      <x:c r="AA1532" s="2" t="n">
        <x:v>1135.79</x:v>
      </x:c>
      <x:c r="AB1532" s="2" t="n">
        <x:v>100</x:v>
      </x:c>
      <x:c r="AC1532" s="2" t="str">
        <x:v>19750.4</x:v>
      </x:c>
      <x:c r="AD1532" s="2" t="str">
        <x:v>2445474.0</x:v>
      </x:c>
      <x:c r="AE1532" s="7" t="str">
        <x:v>["candidate_requires_field_validation"]</x:v>
      </x:c>
    </x:row>
    <x:row r="1533" ht="18" customHeight="1">
      <x:c r="A1533" s="2" t="str">
        <x:v>GRID-863ca9b67ffffff</x:v>
      </x:c>
      <x:c r="B1533" s="7" t="str">
        <x:v>priority_candidate</x:v>
      </x:c>
      <x:c r="C1533" s="2" t="n">
        <x:v>1532</x:v>
      </x:c>
      <x:c r="D1533" s="2" t="str">
        <x:v>Jharkhand</x:v>
      </x:c>
      <x:c r="E1533" s="2" t="str">
        <x:v>Dumka</x:v>
      </x:c>
      <x:c r="F1533" s="8" t="n">
        <x:v>24.498226310866528</x:v>
      </x:c>
      <x:c r="G1533" s="8" t="n">
        <x:v>87.18929539683452</x:v>
      </x:c>
      <x:c r="H1533" s="2" t="str">
        <x:v>863ca9b67ffffff</x:v>
      </x:c>
      <x:c r="I1533" s="2" t="str">
        <x:v>Silver</x:v>
      </x:c>
      <x:c r="J1533" s="7" t="str">
        <x:v>["silver","lead","copper","zinc","vanadium"]</x:v>
      </x:c>
      <x:c r="K1533" s="7" t="str">
        <x:v>["Ag","Pb","Cu","Zn","V"]</x:v>
      </x:c>
      <x:c r="L1533" s="8" t="n">
        <x:v>0.8917</x:v>
      </x:c>
      <x:c r="M1533" s="8" t="n">
        <x:v>0.99599</x:v>
      </x:c>
      <x:c r="N1533" s="8" t="n">
        <x:v>37.02</x:v>
      </x:c>
      <x:c r="O1533" s="2" t="n">
        <x:v>21</x:v>
      </x:c>
      <x:c r="P1533" s="8" t="n">
        <x:v>0.6973333333333335</x:v>
      </x:c>
      <x:c r="Q1533" s="8" t="n">
        <x:v>0.2857142857142857</x:v>
      </x:c>
      <x:c r="R1533" s="2" t="str">
        <x:v>passes_minimum_holdout</x:v>
      </x:c>
      <x:c r="S1533" s="2" t="str">
        <x:v>PROTEROZOIC</x:v>
      </x:c>
      <x:c r="T1533" s="2" t="str">
        <x:v>CHHOTANAGPUR GNEISSIC COMPLEX</x:v>
      </x:c>
      <x:c r="U1533" s="2" t="str">
        <x:v>968,CHHOTANAGPUR GNEISSIC COMPLEX,PROTEROZOIC</x:v>
      </x:c>
      <x:c r="V1533" s="2" t="n">
        <x:v>255</x:v>
      </x:c>
      <x:c r="W1533" s="2" t="str">
        <x:v>plateau_or_plain</x:v>
      </x:c>
      <x:c r="X1533" s="9" t="n">
        <x:v>45901</x:v>
      </x:c>
      <x:c r="Y1533" s="9" t="n">
        <x:v>46265</x:v>
      </x:c>
      <x:c r="Z1533" s="2" t="n">
        <x:v>24.91668493150685</x:v>
      </x:c>
      <x:c r="AA1533" s="2" t="n">
        <x:v>1276.18</x:v>
      </x:c>
      <x:c r="AB1533" s="2" t="n">
        <x:v>100</x:v>
      </x:c>
      <x:c r="AC1533" s="2" t="str">
        <x:v>11815.3</x:v>
      </x:c>
      <x:c r="AD1533" s="2" t="str">
        <x:v>1321442.0</x:v>
      </x:c>
      <x:c r="AE1533" s="7" t="str">
        <x:v>["candidate_requires_field_validation"]</x:v>
      </x:c>
    </x:row>
    <x:row r="1534" ht="18" customHeight="1">
      <x:c r="A1534" s="2" t="str">
        <x:v>GRID-863ca98e7ffffff</x:v>
      </x:c>
      <x:c r="B1534" s="7" t="str">
        <x:v>priority_candidate</x:v>
      </x:c>
      <x:c r="C1534" s="2" t="n">
        <x:v>1533</x:v>
      </x:c>
      <x:c r="D1534" s="2" t="str">
        <x:v>Jharkhand</x:v>
      </x:c>
      <x:c r="E1534" s="2" t="str">
        <x:v>Deoghar</x:v>
      </x:c>
      <x:c r="F1534" s="8" t="n">
        <x:v>24.24424497837718</x:v>
      </x:c>
      <x:c r="G1534" s="8" t="n">
        <x:v>86.81209773021047</x:v>
      </x:c>
      <x:c r="H1534" s="2" t="str">
        <x:v>863ca98e7ffffff</x:v>
      </x:c>
      <x:c r="I1534" s="2" t="str">
        <x:v>Silver</x:v>
      </x:c>
      <x:c r="J1534" s="7" t="str">
        <x:v>["silver","lead","copper","zinc","vanadium"]</x:v>
      </x:c>
      <x:c r="K1534" s="7" t="str">
        <x:v>["Ag","Pb","Cu","Zn","V"]</x:v>
      </x:c>
      <x:c r="L1534" s="8" t="n">
        <x:v>0.8917</x:v>
      </x:c>
      <x:c r="M1534" s="8" t="n">
        <x:v>0.99598</x:v>
      </x:c>
      <x:c r="N1534" s="8" t="n">
        <x:v>37.02</x:v>
      </x:c>
      <x:c r="O1534" s="2" t="n">
        <x:v>21</x:v>
      </x:c>
      <x:c r="P1534" s="8" t="n">
        <x:v>0.6973333333333335</x:v>
      </x:c>
      <x:c r="Q1534" s="8" t="n">
        <x:v>0.2857142857142857</x:v>
      </x:c>
      <x:c r="R1534" s="2" t="str">
        <x:v>passes_minimum_holdout</x:v>
      </x:c>
      <x:c r="S1534" s="2" t="str">
        <x:v>PROTEROZOIC</x:v>
      </x:c>
      <x:c r="T1534" s="2" t="str">
        <x:v>CHHOTANAGPUR GNEISSIC COMPLEX</x:v>
      </x:c>
      <x:c r="U1534" s="2" t="str">
        <x:v>968,CHHOTANAGPUR GNEISSIC COMPLEX,PROTEROZOIC</x:v>
      </x:c>
      <x:c r="V1534" s="2" t="n">
        <x:v>192</x:v>
      </x:c>
      <x:c r="W1534" s="2" t="str">
        <x:v>plateau_or_plain</x:v>
      </x:c>
      <x:c r="X1534" s="9" t="n">
        <x:v>45901</x:v>
      </x:c>
      <x:c r="Y1534" s="9" t="n">
        <x:v>46265</x:v>
      </x:c>
      <x:c r="Z1534" s="2" t="n">
        <x:v>24.662958904109587</x:v>
      </x:c>
      <x:c r="AA1534" s="2" t="n">
        <x:v>1294.91</x:v>
      </x:c>
      <x:c r="AB1534" s="2" t="n">
        <x:v>100</x:v>
      </x:c>
      <x:c r="AC1534" s="2" t="str">
        <x:v>28301.7</x:v>
      </x:c>
      <x:c r="AD1534" s="2" t="str">
        <x:v>1492073.0</x:v>
      </x:c>
      <x:c r="AE1534" s="7" t="str">
        <x:v>["candidate_requires_field_validation"]</x:v>
      </x:c>
    </x:row>
    <x:row r="1535" ht="18" customHeight="1">
      <x:c r="A1535" s="2" t="str">
        <x:v>GRID-863caba2fffffff</x:v>
      </x:c>
      <x:c r="B1535" s="7" t="str">
        <x:v>priority_candidate</x:v>
      </x:c>
      <x:c r="C1535" s="2" t="n">
        <x:v>1534</x:v>
      </x:c>
      <x:c r="D1535" s="2" t="str">
        <x:v>West Bengal</x:v>
      </x:c>
      <x:c r="E1535" s="2" t="str">
        <x:v>Bankura</x:v>
      </x:c>
      <x:c r="F1535" s="8" t="n">
        <x:v>23.264215071026264</x:v>
      </x:c>
      <x:c r="G1535" s="8" t="n">
        <x:v>86.9261277687291</x:v>
      </x:c>
      <x:c r="H1535" s="2" t="str">
        <x:v>863caba2fffffff</x:v>
      </x:c>
      <x:c r="I1535" s="2" t="str">
        <x:v>Silver</x:v>
      </x:c>
      <x:c r="J1535" s="7" t="str">
        <x:v>["silver","lead","copper","vanadium","titanium","titanium dioxide"]</x:v>
      </x:c>
      <x:c r="K1535" s="7" t="str">
        <x:v>["Ag","Pb","Cu","V","Ti","TiO2"]</x:v>
      </x:c>
      <x:c r="L1535" s="8" t="n">
        <x:v>0.8917</x:v>
      </x:c>
      <x:c r="M1535" s="8" t="n">
        <x:v>0.99596</x:v>
      </x:c>
      <x:c r="N1535" s="8" t="n">
        <x:v>37.04</x:v>
      </x:c>
      <x:c r="O1535" s="2" t="n">
        <x:v>21</x:v>
      </x:c>
      <x:c r="P1535" s="8" t="n">
        <x:v>0.6973333333333335</x:v>
      </x:c>
      <x:c r="Q1535" s="8" t="n">
        <x:v>0.2857142857142857</x:v>
      </x:c>
      <x:c r="R1535" s="2" t="str">
        <x:v>passes_minimum_holdout</x:v>
      </x:c>
      <x:c r="S1535" s="2" t="str">
        <x:v>PROTEROZOIC</x:v>
      </x:c>
      <x:c r="T1535" s="2" t="str">
        <x:v>CHHOTANAGPUR GNEISSIC COMPLEX</x:v>
      </x:c>
      <x:c r="U1535" s="2" t="str">
        <x:v>968,CHHOTANAGPUR GNEISSIC COMPLEX,PROTEROZOIC</x:v>
      </x:c>
      <x:c r="V1535" s="2" t="n">
        <x:v>113</x:v>
      </x:c>
      <x:c r="W1535" s="2" t="str">
        <x:v>plateau_or_plain</x:v>
      </x:c>
      <x:c r="X1535" s="9" t="n">
        <x:v>45901</x:v>
      </x:c>
      <x:c r="Y1535" s="9" t="n">
        <x:v>46265</x:v>
      </x:c>
      <x:c r="Z1535" s="2" t="n">
        <x:v>24.816191780821917</x:v>
      </x:c>
      <x:c r="AA1535" s="2" t="n">
        <x:v>1359.75</x:v>
      </x:c>
      <x:c r="AB1535" s="2" t="n">
        <x:v>100</x:v>
      </x:c>
      <x:c r="AC1535" s="2" t="str">
        <x:v>21654.3</x:v>
      </x:c>
      <x:c r="AD1535" s="2" t="str">
        <x:v>3596674.0</x:v>
      </x:c>
      <x:c r="AE1535" s="7" t="str">
        <x:v>["candidate_requires_field_validation"]</x:v>
      </x:c>
    </x:row>
    <x:row r="1536" ht="18" customHeight="1">
      <x:c r="A1536" s="2" t="str">
        <x:v>GRID-863ca314fffffff</x:v>
      </x:c>
      <x:c r="B1536" s="7" t="str">
        <x:v>priority_candidate</x:v>
      </x:c>
      <x:c r="C1536" s="2" t="n">
        <x:v>1535</x:v>
      </x:c>
      <x:c r="D1536" s="2" t="str">
        <x:v>Chhattisgarh</x:v>
      </x:c>
      <x:c r="E1536" s="2" t="str">
        <x:v>Jashpur</x:v>
      </x:c>
      <x:c r="F1536" s="8" t="n">
        <x:v>23.00198768629496</x:v>
      </x:c>
      <x:c r="G1536" s="8" t="n">
        <x:v>83.55834212422488</x:v>
      </x:c>
      <x:c r="H1536" s="2" t="str">
        <x:v>863ca314fffffff</x:v>
      </x:c>
      <x:c r="I1536" s="2" t="str">
        <x:v>Silver</x:v>
      </x:c>
      <x:c r="J1536" s="7" t="str">
        <x:v>["silver","lead","copper","aluminium","carbon"]</x:v>
      </x:c>
      <x:c r="K1536" s="7" t="str">
        <x:v>["Ag","Pb","Cu","Al","C"]</x:v>
      </x:c>
      <x:c r="L1536" s="8" t="n">
        <x:v>0.8916</x:v>
      </x:c>
      <x:c r="M1536" s="8" t="n">
        <x:v>0.99595</x:v>
      </x:c>
      <x:c r="N1536" s="8" t="n">
        <x:v>37.07</x:v>
      </x:c>
      <x:c r="O1536" s="2" t="n">
        <x:v>21</x:v>
      </x:c>
      <x:c r="P1536" s="8" t="n">
        <x:v>0.6973333333333335</x:v>
      </x:c>
      <x:c r="Q1536" s="8" t="n">
        <x:v>0.2857142857142857</x:v>
      </x:c>
      <x:c r="R1536" s="2" t="str">
        <x:v>passes_minimum_holdout</x:v>
      </x:c>
      <x:c r="S1536" s="2" t="str">
        <x:v>PROTEROZOIC</x:v>
      </x:c>
      <x:c r="T1536" s="2" t="str">
        <x:v>CHHOTANAGPUR GNEISSIC COMPLEX</x:v>
      </x:c>
      <x:c r="U1536" s="2" t="str">
        <x:v>968,CHHOTANAGPUR GNEISSIC COMPLEX,PROTEROZOIC</x:v>
      </x:c>
      <x:c r="V1536" s="2" t="n">
        <x:v>958</x:v>
      </x:c>
      <x:c r="W1536" s="2" t="str">
        <x:v>plateau_or_plain</x:v>
      </x:c>
      <x:c r="X1536" s="9" t="n">
        <x:v>45901</x:v>
      </x:c>
      <x:c r="Y1536" s="9" t="n">
        <x:v>46265</x:v>
      </x:c>
      <x:c r="Z1536" s="2" t="n">
        <x:v>22.570986301369864</x:v>
      </x:c>
      <x:c r="AA1536" s="2" t="n">
        <x:v>1616.37</x:v>
      </x:c>
      <x:c r="AB1536" s="2" t="n">
        <x:v>100</x:v>
      </x:c>
      <x:c r="AC1536" s="2" t="str">
        <x:v>4805.3</x:v>
      </x:c>
      <x:c r="AD1536" s="2" t="str">
        <x:v>851669.0</x:v>
      </x:c>
      <x:c r="AE1536" s="7" t="str">
        <x:v>["candidate_requires_field_validation"]</x:v>
      </x:c>
    </x:row>
    <x:row r="1537" ht="18" customHeight="1">
      <x:c r="A1537" s="2" t="str">
        <x:v>GRID-863caecc7ffffff</x:v>
      </x:c>
      <x:c r="B1537" s="7" t="str">
        <x:v>priority_candidate</x:v>
      </x:c>
      <x:c r="C1537" s="2" t="n">
        <x:v>1536</x:v>
      </x:c>
      <x:c r="D1537" s="2" t="str">
        <x:v>Jharkhand</x:v>
      </x:c>
      <x:c r="E1537" s="2" t="str">
        <x:v>Gumla</x:v>
      </x:c>
      <x:c r="F1537" s="8" t="n">
        <x:v>23.11147258382345</x:v>
      </x:c>
      <x:c r="G1537" s="8" t="n">
        <x:v>84.27307230351086</x:v>
      </x:c>
      <x:c r="H1537" s="2" t="str">
        <x:v>863caecc7ffffff</x:v>
      </x:c>
      <x:c r="I1537" s="2" t="str">
        <x:v>Silver</x:v>
      </x:c>
      <x:c r="J1537" s="7" t="str">
        <x:v>["silver","lead","copper","carbon","aluminium"]</x:v>
      </x:c>
      <x:c r="K1537" s="7" t="str">
        <x:v>["Ag","Pb","Cu","C","Al"]</x:v>
      </x:c>
      <x:c r="L1537" s="8" t="n">
        <x:v>0.8916</x:v>
      </x:c>
      <x:c r="M1537" s="8" t="n">
        <x:v>0.99594</x:v>
      </x:c>
      <x:c r="N1537" s="8" t="n">
        <x:v>37.08</x:v>
      </x:c>
      <x:c r="O1537" s="2" t="n">
        <x:v>21</x:v>
      </x:c>
      <x:c r="P1537" s="8" t="n">
        <x:v>0.6973333333333335</x:v>
      </x:c>
      <x:c r="Q1537" s="8" t="n">
        <x:v>0.2857142857142857</x:v>
      </x:c>
      <x:c r="R1537" s="2" t="str">
        <x:v>passes_minimum_holdout</x:v>
      </x:c>
      <x:c r="S1537" s="2" t="str">
        <x:v>PROTEROZOIC</x:v>
      </x:c>
      <x:c r="T1537" s="2" t="str">
        <x:v>CHHOTANAGPUR GNEISSIC COMPLEX</x:v>
      </x:c>
      <x:c r="U1537" s="2" t="str">
        <x:v>968,CHHOTANAGPUR GNEISSIC COMPLEX,PROTEROZOIC</x:v>
      </x:c>
      <x:c r="V1537" s="2" t="n">
        <x:v>727</x:v>
      </x:c>
      <x:c r="W1537" s="2" t="str">
        <x:v>plateau_or_plain</x:v>
      </x:c>
      <x:c r="X1537" s="9" t="n">
        <x:v>45901</x:v>
      </x:c>
      <x:c r="Y1537" s="9" t="n">
        <x:v>46265</x:v>
      </x:c>
      <x:c r="Z1537" s="2" t="n">
        <x:v>22.770575342465754</x:v>
      </x:c>
      <x:c r="AA1537" s="2" t="n">
        <x:v>1531.93</x:v>
      </x:c>
      <x:c r="AB1537" s="2" t="n">
        <x:v>100</x:v>
      </x:c>
      <x:c r="AC1537" s="2" t="str">
        <x:v>7238.7</x:v>
      </x:c>
      <x:c r="AD1537" s="2" t="str">
        <x:v>1025213.0</x:v>
      </x:c>
      <x:c r="AE1537" s="7" t="str">
        <x:v>["candidate_requires_field_validation"]</x:v>
      </x:c>
    </x:row>
    <x:row r="1538" ht="18" customHeight="1">
      <x:c r="A1538" s="2" t="str">
        <x:v>GRID-863ca9217ffffff</x:v>
      </x:c>
      <x:c r="B1538" s="7" t="str">
        <x:v>priority_candidate</x:v>
      </x:c>
      <x:c r="C1538" s="2" t="n">
        <x:v>1537</x:v>
      </x:c>
      <x:c r="D1538" s="2" t="str">
        <x:v>West Bengal</x:v>
      </x:c>
      <x:c r="E1538" s="2" t="str">
        <x:v>Birbhum</x:v>
      </x:c>
      <x:c r="F1538" s="8" t="n">
        <x:v>23.880016121063964</x:v>
      </x:c>
      <x:c r="G1538" s="8" t="n">
        <x:v>87.35475234064803</x:v>
      </x:c>
      <x:c r="H1538" s="2" t="str">
        <x:v>863ca9217ffffff</x:v>
      </x:c>
      <x:c r="I1538" s="2" t="str">
        <x:v>Silver</x:v>
      </x:c>
      <x:c r="J1538" s="7" t="str">
        <x:v>["silver","lead","vanadium","titanium","titanium dioxide","copper"]</x:v>
      </x:c>
      <x:c r="K1538" s="7" t="str">
        <x:v>["Ag","Pb","V","Ti","TiO2","Cu"]</x:v>
      </x:c>
      <x:c r="L1538" s="8" t="n">
        <x:v>0.8916</x:v>
      </x:c>
      <x:c r="M1538" s="8" t="n">
        <x:v>0.99593</x:v>
      </x:c>
      <x:c r="N1538" s="8" t="n">
        <x:v>37.08</x:v>
      </x:c>
      <x:c r="O1538" s="2" t="n">
        <x:v>21</x:v>
      </x:c>
      <x:c r="P1538" s="8" t="n">
        <x:v>0.6973333333333335</x:v>
      </x:c>
      <x:c r="Q1538" s="8" t="n">
        <x:v>0.2857142857142857</x:v>
      </x:c>
      <x:c r="R1538" s="2" t="str">
        <x:v>passes_minimum_holdout</x:v>
      </x:c>
      <x:c r="S1538" s="2" t="str">
        <x:v>PROTEROZOIC</x:v>
      </x:c>
      <x:c r="T1538" s="2" t="str">
        <x:v>CHHOTANAGPUR GNEISSIC COMPLEX</x:v>
      </x:c>
      <x:c r="U1538" s="2" t="str">
        <x:v>968,CHHOTANAGPUR GNEISSIC COMPLEX,PROTEROZOIC</x:v>
      </x:c>
      <x:c r="V1538" s="2" t="n">
        <x:v>99</x:v>
      </x:c>
      <x:c r="W1538" s="2" t="str">
        <x:v>plateau_or_plain</x:v>
      </x:c>
      <x:c r="X1538" s="9" t="n">
        <x:v>45901</x:v>
      </x:c>
      <x:c r="Y1538" s="9" t="n">
        <x:v>46265</x:v>
      </x:c>
      <x:c r="Z1538" s="2" t="n">
        <x:v>25.111095890410958</x:v>
      </x:c>
      <x:c r="AA1538" s="2" t="n">
        <x:v>1270.34</x:v>
      </x:c>
      <x:c r="AB1538" s="2" t="n">
        <x:v>100</x:v>
      </x:c>
      <x:c r="AC1538" s="2" t="str">
        <x:v>14942.6</x:v>
      </x:c>
      <x:c r="AD1538" s="2" t="str">
        <x:v>3502404.0</x:v>
      </x:c>
      <x:c r="AE1538" s="7" t="str">
        <x:v>["candidate_requires_field_validation"]</x:v>
      </x:c>
    </x:row>
    <x:row r="1539" ht="18" customHeight="1">
      <x:c r="A1539" s="2" t="str">
        <x:v>GRID-863ca33b7ffffff</x:v>
      </x:c>
      <x:c r="B1539" s="7" t="str">
        <x:v>priority_candidate</x:v>
      </x:c>
      <x:c r="C1539" s="2" t="n">
        <x:v>1538</x:v>
      </x:c>
      <x:c r="D1539" s="2" t="str">
        <x:v>Chhattisgarh</x:v>
      </x:c>
      <x:c r="E1539" s="2" t="str">
        <x:v>Jashpur</x:v>
      </x:c>
      <x:c r="F1539" s="8" t="n">
        <x:v>22.797774524156505</x:v>
      </x:c>
      <x:c r="G1539" s="8" t="n">
        <x:v>83.67899286094472</x:v>
      </x:c>
      <x:c r="H1539" s="2" t="str">
        <x:v>863ca33b7ffffff</x:v>
      </x:c>
      <x:c r="I1539" s="2" t="str">
        <x:v>Silver</x:v>
      </x:c>
      <x:c r="J1539" s="7" t="str">
        <x:v>["silver","lead","copper","aluminium","carbon"]</x:v>
      </x:c>
      <x:c r="K1539" s="7" t="str">
        <x:v>["Ag","Pb","Cu","Al","C"]</x:v>
      </x:c>
      <x:c r="L1539" s="8" t="n">
        <x:v>0.8915</x:v>
      </x:c>
      <x:c r="M1539" s="8" t="n">
        <x:v>0.99592</x:v>
      </x:c>
      <x:c r="N1539" s="8" t="n">
        <x:v>37.1</x:v>
      </x:c>
      <x:c r="O1539" s="2" t="n">
        <x:v>21</x:v>
      </x:c>
      <x:c r="P1539" s="8" t="n">
        <x:v>0.6973333333333335</x:v>
      </x:c>
      <x:c r="Q1539" s="8" t="n">
        <x:v>0.2857142857142857</x:v>
      </x:c>
      <x:c r="R1539" s="2" t="str">
        <x:v>passes_minimum_holdout</x:v>
      </x:c>
      <x:c r="S1539" s="2" t="str">
        <x:v>PROTEROZOIC</x:v>
      </x:c>
      <x:c r="T1539" s="2" t="str">
        <x:v>CHHOTANAGPUR GNEISSIC COMPLEX</x:v>
      </x:c>
      <x:c r="U1539" s="2" t="str">
        <x:v>968,CHHOTANAGPUR GNEISSIC COMPLEX,PROTEROZOIC</x:v>
      </x:c>
      <x:c r="V1539" s="2" t="n">
        <x:v>630</x:v>
      </x:c>
      <x:c r="W1539" s="2" t="str">
        <x:v>plateau_or_plain</x:v>
      </x:c>
      <x:c r="X1539" s="9" t="n">
        <x:v>45901</x:v>
      </x:c>
      <x:c r="Y1539" s="9" t="n">
        <x:v>46265</x:v>
      </x:c>
      <x:c r="Z1539" s="2" t="n">
        <x:v>22.570986301369864</x:v>
      </x:c>
      <x:c r="AA1539" s="2" t="n">
        <x:v>1616.37</x:v>
      </x:c>
      <x:c r="AB1539" s="2" t="n">
        <x:v>100</x:v>
      </x:c>
      <x:c r="AC1539" s="2" t="str">
        <x:v>6151.3</x:v>
      </x:c>
      <x:c r="AD1539" s="2" t="str">
        <x:v>851669.0</x:v>
      </x:c>
      <x:c r="AE1539" s="7" t="str">
        <x:v>["candidate_requires_field_validation"]</x:v>
      </x:c>
    </x:row>
    <x:row r="1540" ht="18" customHeight="1">
      <x:c r="A1540" s="2" t="str">
        <x:v>GRID-863c1a4dfffffff</x:v>
      </x:c>
      <x:c r="B1540" s="7" t="str">
        <x:v>priority_candidate</x:v>
      </x:c>
      <x:c r="C1540" s="2" t="n">
        <x:v>1539</x:v>
      </x:c>
      <x:c r="D1540" s="2" t="str">
        <x:v>Jharkhand</x:v>
      </x:c>
      <x:c r="E1540" s="2" t="str">
        <x:v>Dumka</x:v>
      </x:c>
      <x:c r="F1540" s="8" t="n">
        <x:v>24.4986953737278</x:v>
      </x:c>
      <x:c r="G1540" s="8" t="n">
        <x:v>87.12309114670526</x:v>
      </x:c>
      <x:c r="H1540" s="2" t="str">
        <x:v>863c1a4dfffffff</x:v>
      </x:c>
      <x:c r="I1540" s="2" t="str">
        <x:v>Silver</x:v>
      </x:c>
      <x:c r="J1540" s="7" t="str">
        <x:v>["silver","lead","copper","zinc","vanadium"]</x:v>
      </x:c>
      <x:c r="K1540" s="7" t="str">
        <x:v>["Ag","Pb","Cu","Zn","V"]</x:v>
      </x:c>
      <x:c r="L1540" s="8" t="n">
        <x:v>0.8911</x:v>
      </x:c>
      <x:c r="M1540" s="8" t="n">
        <x:v>0.99591</x:v>
      </x:c>
      <x:c r="N1540" s="8" t="n">
        <x:v>37.26</x:v>
      </x:c>
      <x:c r="O1540" s="2" t="n">
        <x:v>21</x:v>
      </x:c>
      <x:c r="P1540" s="8" t="n">
        <x:v>0.6973333333333335</x:v>
      </x:c>
      <x:c r="Q1540" s="8" t="n">
        <x:v>0.2857142857142857</x:v>
      </x:c>
      <x:c r="R1540" s="2" t="str">
        <x:v>passes_minimum_holdout</x:v>
      </x:c>
      <x:c r="S1540" s="2" t="str">
        <x:v>PROTEROZOIC</x:v>
      </x:c>
      <x:c r="T1540" s="2" t="str">
        <x:v>CHHOTANAGPUR GNEISSIC COMPLEX</x:v>
      </x:c>
      <x:c r="U1540" s="2" t="str">
        <x:v>968,CHHOTANAGPUR GNEISSIC COMPLEX,PROTEROZOIC</x:v>
      </x:c>
      <x:c r="V1540" s="2" t="n">
        <x:v>175</x:v>
      </x:c>
      <x:c r="W1540" s="2" t="str">
        <x:v>plateau_or_plain</x:v>
      </x:c>
      <x:c r="X1540" s="9" t="n">
        <x:v>45901</x:v>
      </x:c>
      <x:c r="Y1540" s="9" t="n">
        <x:v>46265</x:v>
      </x:c>
      <x:c r="Z1540" s="2" t="n">
        <x:v>24.529260273972604</x:v>
      </x:c>
      <x:c r="AA1540" s="2" t="n">
        <x:v>1278.58</x:v>
      </x:c>
      <x:c r="AB1540" s="2" t="n">
        <x:v>100</x:v>
      </x:c>
      <x:c r="AC1540" s="2" t="str">
        <x:v>22714.5</x:v>
      </x:c>
      <x:c r="AD1540" s="2" t="str">
        <x:v>1321442.0</x:v>
      </x:c>
      <x:c r="AE1540" s="7" t="str">
        <x:v>["candidate_requires_field_validation"]</x:v>
      </x:c>
    </x:row>
    <x:row r="1541" ht="18" customHeight="1">
      <x:c r="A1541" s="2" t="str">
        <x:v>GRID-863ca9397ffffff</x:v>
      </x:c>
      <x:c r="B1541" s="7" t="str">
        <x:v>priority_candidate</x:v>
      </x:c>
      <x:c r="C1541" s="2" t="n">
        <x:v>1540</x:v>
      </x:c>
      <x:c r="D1541" s="2" t="str">
        <x:v>West Bengal</x:v>
      </x:c>
      <x:c r="E1541" s="2" t="str">
        <x:v>Birbhum</x:v>
      </x:c>
      <x:c r="F1541" s="8" t="n">
        <x:v>23.830069017709985</x:v>
      </x:c>
      <x:c r="G1541" s="8" t="n">
        <x:v>87.1867594787246</x:v>
      </x:c>
      <x:c r="H1541" s="2" t="str">
        <x:v>863ca9397ffffff</x:v>
      </x:c>
      <x:c r="I1541" s="2" t="str">
        <x:v>Silver</x:v>
      </x:c>
      <x:c r="J1541" s="7" t="str">
        <x:v>["silver","lead","vanadium","titanium","titanium dioxide","phosphorus"]</x:v>
      </x:c>
      <x:c r="K1541" s="7" t="str">
        <x:v>["Ag","Pb","V","Ti","TiO2","P"]</x:v>
      </x:c>
      <x:c r="L1541" s="8" t="n">
        <x:v>0.8908</x:v>
      </x:c>
      <x:c r="M1541" s="8" t="n">
        <x:v>0.99587</x:v>
      </x:c>
      <x:c r="N1541" s="8" t="n">
        <x:v>37.4</x:v>
      </x:c>
      <x:c r="O1541" s="2" t="n">
        <x:v>21</x:v>
      </x:c>
      <x:c r="P1541" s="8" t="n">
        <x:v>0.6973333333333335</x:v>
      </x:c>
      <x:c r="Q1541" s="8" t="n">
        <x:v>0.2857142857142857</x:v>
      </x:c>
      <x:c r="R1541" s="2" t="str">
        <x:v>passes_minimum_holdout</x:v>
      </x:c>
      <x:c r="S1541" s="2" t="str">
        <x:v>PROTEROZOIC</x:v>
      </x:c>
      <x:c r="T1541" s="2" t="str">
        <x:v>CHHOTANAGPUR GNEISSIC COMPLEX</x:v>
      </x:c>
      <x:c r="U1541" s="2" t="str">
        <x:v>968,CHHOTANAGPUR GNEISSIC COMPLEX,PROTEROZOIC</x:v>
      </x:c>
      <x:c r="V1541" s="2" t="n">
        <x:v>103</x:v>
      </x:c>
      <x:c r="W1541" s="2" t="str">
        <x:v>plateau_or_plain</x:v>
      </x:c>
      <x:c r="X1541" s="9" t="n">
        <x:v>45901</x:v>
      </x:c>
      <x:c r="Y1541" s="9" t="n">
        <x:v>46265</x:v>
      </x:c>
      <x:c r="Z1541" s="2" t="n">
        <x:v>24.662958904109587</x:v>
      </x:c>
      <x:c r="AA1541" s="2" t="n">
        <x:v>1294.91</x:v>
      </x:c>
      <x:c r="AB1541" s="2" t="n">
        <x:v>100</x:v>
      </x:c>
      <x:c r="AC1541" s="2" t="str">
        <x:v>16201.0</x:v>
      </x:c>
      <x:c r="AD1541" s="2" t="str">
        <x:v>3502404.0</x:v>
      </x:c>
      <x:c r="AE1541" s="7" t="str">
        <x:v>["candidate_requires_field_validation"]</x:v>
      </x:c>
    </x:row>
    <x:row r="1542" ht="18" customHeight="1">
      <x:c r="A1542" s="2" t="str">
        <x:v>GRID-863caba57ffffff</x:v>
      </x:c>
      <x:c r="B1542" s="7" t="str">
        <x:v>priority_candidate</x:v>
      </x:c>
      <x:c r="C1542" s="2" t="n">
        <x:v>1541</x:v>
      </x:c>
      <x:c r="D1542" s="2" t="str">
        <x:v>West Bengal</x:v>
      </x:c>
      <x:c r="E1542" s="2" t="str">
        <x:v>Bankura</x:v>
      </x:c>
      <x:c r="F1542" s="8" t="n">
        <x:v>23.21154517318327</x:v>
      </x:c>
      <x:c r="G1542" s="8" t="n">
        <x:v>87.02222457524825</x:v>
      </x:c>
      <x:c r="H1542" s="2" t="str">
        <x:v>863caba57ffffff</x:v>
      </x:c>
      <x:c r="I1542" s="2" t="str">
        <x:v>Silver</x:v>
      </x:c>
      <x:c r="J1542" s="7" t="str">
        <x:v>["silver","lead","copper","vanadium","titanium","titanium dioxide"]</x:v>
      </x:c>
      <x:c r="K1542" s="7" t="str">
        <x:v>["Ag","Pb","Cu","V","Ti","TiO2"]</x:v>
      </x:c>
      <x:c r="L1542" s="8" t="n">
        <x:v>0.8908</x:v>
      </x:c>
      <x:c r="M1542" s="8" t="n">
        <x:v>0.99586</x:v>
      </x:c>
      <x:c r="N1542" s="8" t="n">
        <x:v>37.41</x:v>
      </x:c>
      <x:c r="O1542" s="2" t="n">
        <x:v>21</x:v>
      </x:c>
      <x:c r="P1542" s="8" t="n">
        <x:v>0.6973333333333335</x:v>
      </x:c>
      <x:c r="Q1542" s="8" t="n">
        <x:v>0.2857142857142857</x:v>
      </x:c>
      <x:c r="R1542" s="2" t="str">
        <x:v>passes_minimum_holdout</x:v>
      </x:c>
      <x:c r="S1542" s="2" t="str">
        <x:v>PROTEROZOIC</x:v>
      </x:c>
      <x:c r="T1542" s="2" t="str">
        <x:v>CHHOTANAGPUR GNEISSIC COMPLEX</x:v>
      </x:c>
      <x:c r="U1542" s="2" t="str">
        <x:v>968,CHHOTANAGPUR GNEISSIC COMPLEX,PROTEROZOIC</x:v>
      </x:c>
      <x:c r="V1542" s="2" t="n">
        <x:v>96</x:v>
      </x:c>
      <x:c r="W1542" s="2" t="str">
        <x:v>plateau_or_plain</x:v>
      </x:c>
      <x:c r="X1542" s="9" t="n">
        <x:v>45901</x:v>
      </x:c>
      <x:c r="Y1542" s="9" t="n">
        <x:v>46265</x:v>
      </x:c>
      <x:c r="Z1542" s="2" t="n">
        <x:v>24.772986301369862</x:v>
      </x:c>
      <x:c r="AA1542" s="2" t="n">
        <x:v>1507.1200000000001</x:v>
      </x:c>
      <x:c r="AB1542" s="2" t="n">
        <x:v>100</x:v>
      </x:c>
      <x:c r="AC1542" s="2" t="str">
        <x:v>66668.8</x:v>
      </x:c>
      <x:c r="AD1542" s="2" t="str">
        <x:v>3596674.0</x:v>
      </x:c>
      <x:c r="AE1542" s="7" t="str">
        <x:v>["candidate_requires_field_validation"]</x:v>
      </x:c>
    </x:row>
    <x:row r="1543" ht="18" customHeight="1">
      <x:c r="A1543" s="2" t="str">
        <x:v>GRID-863cf4cb7ffffff</x:v>
      </x:c>
      <x:c r="B1543" s="7" t="str">
        <x:v>priority_candidate</x:v>
      </x:c>
      <x:c r="C1543" s="2" t="n">
        <x:v>1542</x:v>
      </x:c>
      <x:c r="D1543" s="2" t="str">
        <x:v>Jharkhand</x:v>
      </x:c>
      <x:c r="E1543" s="2" t="str">
        <x:v>Dumka</x:v>
      </x:c>
      <x:c r="F1543" s="8" t="n">
        <x:v>24.135691189433945</x:v>
      </x:c>
      <x:c r="G1543" s="8" t="n">
        <x:v>87.5341535169575</x:v>
      </x:c>
      <x:c r="H1543" s="2" t="str">
        <x:v>863cf4cb7ffffff</x:v>
      </x:c>
      <x:c r="I1543" s="2" t="str">
        <x:v>Silver</x:v>
      </x:c>
      <x:c r="J1543" s="7" t="str">
        <x:v>["silver","lead","copper","vanadium","phosphorus"]</x:v>
      </x:c>
      <x:c r="K1543" s="7" t="str">
        <x:v>["Ag","Pb","Cu","V","P"]</x:v>
      </x:c>
      <x:c r="L1543" s="8" t="n">
        <x:v>0.8907</x:v>
      </x:c>
      <x:c r="M1543" s="8" t="n">
        <x:v>0.99585</x:v>
      </x:c>
      <x:c r="N1543" s="8" t="n">
        <x:v>37.42</x:v>
      </x:c>
      <x:c r="O1543" s="2" t="n">
        <x:v>21</x:v>
      </x:c>
      <x:c r="P1543" s="8" t="n">
        <x:v>0.6973333333333335</x:v>
      </x:c>
      <x:c r="Q1543" s="8" t="n">
        <x:v>0.2857142857142857</x:v>
      </x:c>
      <x:c r="R1543" s="2" t="str">
        <x:v>passes_minimum_holdout</x:v>
      </x:c>
      <x:c r="S1543" s="2" t="str">
        <x:v>PROTEROZOIC</x:v>
      </x:c>
      <x:c r="T1543" s="2" t="str">
        <x:v>CHHOTANAGPUR GNEISSIC COMPLEX</x:v>
      </x:c>
      <x:c r="U1543" s="2" t="str">
        <x:v>968,CHHOTANAGPUR GNEISSIC COMPLEX,PROTEROZOIC</x:v>
      </x:c>
      <x:c r="V1543" s="2" t="n">
        <x:v>122</x:v>
      </x:c>
      <x:c r="W1543" s="2" t="str">
        <x:v>plateau_or_plain</x:v>
      </x:c>
      <x:c r="X1543" s="9" t="n">
        <x:v>45901</x:v>
      </x:c>
      <x:c r="Y1543" s="9" t="n">
        <x:v>46265</x:v>
      </x:c>
      <x:c r="Z1543" s="2" t="n">
        <x:v>25.111095890410958</x:v>
      </x:c>
      <x:c r="AA1543" s="2" t="n">
        <x:v>1270.34</x:v>
      </x:c>
      <x:c r="AB1543" s="2" t="n">
        <x:v>100</x:v>
      </x:c>
      <x:c r="AC1543" s="2" t="str">
        <x:v>9230.4</x:v>
      </x:c>
      <x:c r="AD1543" s="2" t="str">
        <x:v>1321442.0</x:v>
      </x:c>
      <x:c r="AE1543" s="7" t="str">
        <x:v>["candidate_requires_field_validation"]</x:v>
      </x:c>
    </x:row>
    <x:row r="1544" ht="18" customHeight="1">
      <x:c r="A1544" s="2" t="str">
        <x:v>GRID-863ca90cfffffff</x:v>
      </x:c>
      <x:c r="B1544" s="7" t="str">
        <x:v>priority_candidate</x:v>
      </x:c>
      <x:c r="C1544" s="2" t="n">
        <x:v>1543</x:v>
      </x:c>
      <x:c r="D1544" s="2" t="str">
        <x:v>Jharkhand</x:v>
      </x:c>
      <x:c r="E1544" s="2" t="str">
        <x:v>Jamtara</x:v>
      </x:c>
      <x:c r="F1544" s="8" t="n">
        <x:v>23.83065321429618</x:v>
      </x:c>
      <x:c r="G1544" s="8" t="n">
        <x:v>87.12070768150406</x:v>
      </x:c>
      <x:c r="H1544" s="2" t="str">
        <x:v>863ca90cfffffff</x:v>
      </x:c>
      <x:c r="I1544" s="2" t="str">
        <x:v>Silver</x:v>
      </x:c>
      <x:c r="J1544" s="7" t="str">
        <x:v>["silver","lead","vanadium","titanium","titanium dioxide","copper"]</x:v>
      </x:c>
      <x:c r="K1544" s="7" t="str">
        <x:v>["Ag","Pb","V","Ti","TiO2","Cu"]</x:v>
      </x:c>
      <x:c r="L1544" s="8" t="n">
        <x:v>0.8904</x:v>
      </x:c>
      <x:c r="M1544" s="8" t="n">
        <x:v>0.99582</x:v>
      </x:c>
      <x:c r="N1544" s="8" t="n">
        <x:v>37.58</x:v>
      </x:c>
      <x:c r="O1544" s="2" t="n">
        <x:v>21</x:v>
      </x:c>
      <x:c r="P1544" s="8" t="n">
        <x:v>0.6973333333333335</x:v>
      </x:c>
      <x:c r="Q1544" s="8" t="n">
        <x:v>0.2857142857142857</x:v>
      </x:c>
      <x:c r="R1544" s="2" t="str">
        <x:v>passes_minimum_holdout</x:v>
      </x:c>
      <x:c r="S1544" s="2" t="str">
        <x:v>PROTEROZOIC</x:v>
      </x:c>
      <x:c r="T1544" s="2" t="str">
        <x:v>CHHOTANAGPUR GNEISSIC COMPLEX</x:v>
      </x:c>
      <x:c r="U1544" s="2" t="str">
        <x:v>968,CHHOTANAGPUR GNEISSIC COMPLEX,PROTEROZOIC</x:v>
      </x:c>
      <x:c r="V1544" s="2" t="n">
        <x:v>113</x:v>
      </x:c>
      <x:c r="W1544" s="2" t="str">
        <x:v>plateau_or_plain</x:v>
      </x:c>
      <x:c r="X1544" s="9" t="n">
        <x:v>45901</x:v>
      </x:c>
      <x:c r="Y1544" s="9" t="n">
        <x:v>46265</x:v>
      </x:c>
      <x:c r="Z1544" s="2" t="n">
        <x:v>24.662958904109587</x:v>
      </x:c>
      <x:c r="AA1544" s="2" t="n">
        <x:v>1294.91</x:v>
      </x:c>
      <x:c r="AB1544" s="2" t="n">
        <x:v>100</x:v>
      </x:c>
      <x:c r="AC1544" s="2" t="str">
        <x:v>12273.4</x:v>
      </x:c>
      <x:c r="AD1544" s="2" t="str">
        <x:v>791042.0</x:v>
      </x:c>
      <x:c r="AE1544" s="7" t="str">
        <x:v>["candidate_requires_field_validation"]</x:v>
      </x:c>
    </x:row>
    <x:row r="1545" ht="18" customHeight="1">
      <x:c r="A1545" s="2" t="str">
        <x:v>GRID-863ca901fffffff</x:v>
      </x:c>
      <x:c r="B1545" s="7" t="str">
        <x:v>priority_candidate</x:v>
      </x:c>
      <x:c r="C1545" s="2" t="n">
        <x:v>1544</x:v>
      </x:c>
      <x:c r="D1545" s="2" t="str">
        <x:v>Jharkhand</x:v>
      </x:c>
      <x:c r="E1545" s="2" t="str">
        <x:v>Jamtara</x:v>
      </x:c>
      <x:c r="F1545" s="8" t="n">
        <x:v>23.88347468302536</x:v>
      </x:c>
      <x:c r="G1545" s="8" t="n">
        <x:v>86.958367682222</x:v>
      </x:c>
      <x:c r="H1545" s="2" t="str">
        <x:v>863ca901fffffff</x:v>
      </x:c>
      <x:c r="I1545" s="2" t="str">
        <x:v>Silver</x:v>
      </x:c>
      <x:c r="J1545" s="7" t="str">
        <x:v>["silver","lead","vanadium","copper","phosphorus"]</x:v>
      </x:c>
      <x:c r="K1545" s="7" t="str">
        <x:v>["Ag","Pb","V","Cu","P"]</x:v>
      </x:c>
      <x:c r="L1545" s="8" t="n">
        <x:v>0.8896</x:v>
      </x:c>
      <x:c r="M1545" s="8" t="n">
        <x:v>0.99581</x:v>
      </x:c>
      <x:c r="N1545" s="8" t="n">
        <x:v>37.88</x:v>
      </x:c>
      <x:c r="O1545" s="2" t="n">
        <x:v>21</x:v>
      </x:c>
      <x:c r="P1545" s="8" t="n">
        <x:v>0.6973333333333335</x:v>
      </x:c>
      <x:c r="Q1545" s="8" t="n">
        <x:v>0.2857142857142857</x:v>
      </x:c>
      <x:c r="R1545" s="2" t="str">
        <x:v>passes_minimum_holdout</x:v>
      </x:c>
      <x:c r="S1545" s="2" t="str">
        <x:v>PROTEROZOIC</x:v>
      </x:c>
      <x:c r="T1545" s="2" t="str">
        <x:v>CHHOTANAGPUR GNEISSIC COMPLEX</x:v>
      </x:c>
      <x:c r="U1545" s="2" t="str">
        <x:v>968,CHHOTANAGPUR GNEISSIC COMPLEX,PROTEROZOIC</x:v>
      </x:c>
      <x:c r="V1545" s="2" t="n">
        <x:v>138</x:v>
      </x:c>
      <x:c r="W1545" s="2" t="str">
        <x:v>plateau_or_plain</x:v>
      </x:c>
      <x:c r="X1545" s="9" t="n">
        <x:v>45901</x:v>
      </x:c>
      <x:c r="Y1545" s="9" t="n">
        <x:v>46265</x:v>
      </x:c>
      <x:c r="Z1545" s="2" t="n">
        <x:v>24.662958904109587</x:v>
      </x:c>
      <x:c r="AA1545" s="2" t="n">
        <x:v>1294.91</x:v>
      </x:c>
      <x:c r="AB1545" s="2" t="n">
        <x:v>100</x:v>
      </x:c>
      <x:c r="AC1545" s="2" t="str">
        <x:v>14128.4</x:v>
      </x:c>
      <x:c r="AD1545" s="2" t="str">
        <x:v>791042.0</x:v>
      </x:c>
      <x:c r="AE1545" s="7" t="str">
        <x:v>["candidate_requires_field_validation"]</x:v>
      </x:c>
    </x:row>
    <x:row r="1546" ht="18" customHeight="1">
      <x:c r="A1546" s="2" t="str">
        <x:v>GRID-863ca9b6fffffff</x:v>
      </x:c>
      <x:c r="B1546" s="7" t="str">
        <x:v>priority_candidate</x:v>
      </x:c>
      <x:c r="C1546" s="2" t="n">
        <x:v>1545</x:v>
      </x:c>
      <x:c r="D1546" s="2" t="str">
        <x:v>Jharkhand</x:v>
      </x:c>
      <x:c r="E1546" s="2" t="str">
        <x:v>Dumka</x:v>
      </x:c>
      <x:c r="F1546" s="8" t="n">
        <x:v>24.497728207856856</x:v>
      </x:c>
      <x:c r="G1546" s="8" t="n">
        <x:v>87.25552176298285</x:v>
      </x:c>
      <x:c r="H1546" s="2" t="str">
        <x:v>863ca9b6fffffff</x:v>
      </x:c>
      <x:c r="I1546" s="2" t="str">
        <x:v>Silver</x:v>
      </x:c>
      <x:c r="J1546" s="7" t="str">
        <x:v>["silver","lead","copper","zinc","vanadium"]</x:v>
      </x:c>
      <x:c r="K1546" s="7" t="str">
        <x:v>["Ag","Pb","Cu","Zn","V"]</x:v>
      </x:c>
      <x:c r="L1546" s="8" t="n">
        <x:v>0.8894</x:v>
      </x:c>
      <x:c r="M1546" s="8" t="n">
        <x:v>0.99579</x:v>
      </x:c>
      <x:c r="N1546" s="8" t="n">
        <x:v>37.97</x:v>
      </x:c>
      <x:c r="O1546" s="2" t="n">
        <x:v>21</x:v>
      </x:c>
      <x:c r="P1546" s="8" t="n">
        <x:v>0.6973333333333335</x:v>
      </x:c>
      <x:c r="Q1546" s="8" t="n">
        <x:v>0.2857142857142857</x:v>
      </x:c>
      <x:c r="R1546" s="2" t="str">
        <x:v>passes_minimum_holdout</x:v>
      </x:c>
      <x:c r="S1546" s="2" t="str">
        <x:v>PROTEROZOIC</x:v>
      </x:c>
      <x:c r="T1546" s="2" t="str">
        <x:v>CHHOTANAGPUR GNEISSIC COMPLEX</x:v>
      </x:c>
      <x:c r="U1546" s="2" t="str">
        <x:v>968,CHHOTANAGPUR GNEISSIC COMPLEX,PROTEROZOIC</x:v>
      </x:c>
      <x:c r="V1546" s="2" t="n">
        <x:v>190</x:v>
      </x:c>
      <x:c r="W1546" s="2" t="str">
        <x:v>plateau_or_plain</x:v>
      </x:c>
      <x:c r="X1546" s="9" t="n">
        <x:v>45901</x:v>
      </x:c>
      <x:c r="Y1546" s="9" t="n">
        <x:v>46265</x:v>
      </x:c>
      <x:c r="Z1546" s="2" t="n">
        <x:v>24.91668493150685</x:v>
      </x:c>
      <x:c r="AA1546" s="2" t="n">
        <x:v>1276.18</x:v>
      </x:c>
      <x:c r="AB1546" s="2" t="n">
        <x:v>100</x:v>
      </x:c>
      <x:c r="AC1546" s="2" t="str">
        <x:v>14220.4</x:v>
      </x:c>
      <x:c r="AD1546" s="2" t="str">
        <x:v>1321442.0</x:v>
      </x:c>
      <x:c r="AE1546" s="7" t="str">
        <x:v>["candidate_requires_field_validation"]</x:v>
      </x:c>
    </x:row>
    <x:row r="1547" ht="18" customHeight="1">
      <x:c r="A1547" s="2" t="str">
        <x:v>GRID-863ca32cfffffff</x:v>
      </x:c>
      <x:c r="B1547" s="7" t="str">
        <x:v>priority_candidate</x:v>
      </x:c>
      <x:c r="C1547" s="2" t="n">
        <x:v>1546</x:v>
      </x:c>
      <x:c r="D1547" s="2" t="str">
        <x:v>Chhattisgarh</x:v>
      </x:c>
      <x:c r="E1547" s="2" t="str">
        <x:v>Jashpur</x:v>
      </x:c>
      <x:c r="F1547" s="8" t="n">
        <x:v>22.74990712572544</x:v>
      </x:c>
      <x:c r="G1547" s="8" t="n">
        <x:v>84.09626128486818</x:v>
      </x:c>
      <x:c r="H1547" s="2" t="str">
        <x:v>863ca32cfffffff</x:v>
      </x:c>
      <x:c r="I1547" s="2" t="str">
        <x:v>Silver</x:v>
      </x:c>
      <x:c r="J1547" s="7" t="str">
        <x:v>["silver","lead","copper","aluminium","carbon"]</x:v>
      </x:c>
      <x:c r="K1547" s="7" t="str">
        <x:v>["Ag","Pb","Cu","Al","C"]</x:v>
      </x:c>
      <x:c r="L1547" s="8" t="n">
        <x:v>0.8893</x:v>
      </x:c>
      <x:c r="M1547" s="8" t="n">
        <x:v>0.99578</x:v>
      </x:c>
      <x:c r="N1547" s="8" t="n">
        <x:v>38.03</x:v>
      </x:c>
      <x:c r="O1547" s="2" t="n">
        <x:v>21</x:v>
      </x:c>
      <x:c r="P1547" s="8" t="n">
        <x:v>0.6973333333333335</x:v>
      </x:c>
      <x:c r="Q1547" s="8" t="n">
        <x:v>0.2857142857142857</x:v>
      </x:c>
      <x:c r="R1547" s="2" t="str">
        <x:v>passes_minimum_holdout</x:v>
      </x:c>
      <x:c r="S1547" s="2" t="str">
        <x:v>PROTEROZOIC</x:v>
      </x:c>
      <x:c r="T1547" s="2" t="str">
        <x:v>CHHOTANAGPUR GNEISSIC COMPLEX</x:v>
      </x:c>
      <x:c r="U1547" s="2" t="str">
        <x:v>968,CHHOTANAGPUR GNEISSIC COMPLEX,PROTEROZOIC</x:v>
      </x:c>
      <x:c r="V1547" s="2" t="n">
        <x:v>534</x:v>
      </x:c>
      <x:c r="W1547" s="2" t="str">
        <x:v>plateau_or_plain</x:v>
      </x:c>
      <x:c r="X1547" s="9" t="n">
        <x:v>45901</x:v>
      </x:c>
      <x:c r="Y1547" s="9" t="n">
        <x:v>46265</x:v>
      </x:c>
      <x:c r="Z1547" s="2" t="n">
        <x:v>22.770575342465754</x:v>
      </x:c>
      <x:c r="AA1547" s="2" t="n">
        <x:v>1531.93</x:v>
      </x:c>
      <x:c r="AB1547" s="2" t="n">
        <x:v>100</x:v>
      </x:c>
      <x:c r="AC1547" s="2" t="str">
        <x:v>7070.5</x:v>
      </x:c>
      <x:c r="AD1547" s="2" t="str">
        <x:v>851669.0</x:v>
      </x:c>
      <x:c r="AE1547" s="7" t="str">
        <x:v>["candidate_requires_field_validation"]</x:v>
      </x:c>
    </x:row>
    <x:row r="1548" ht="18" customHeight="1">
      <x:c r="A1548" s="2" t="str">
        <x:v>GRID-863ca982fffffff</x:v>
      </x:c>
      <x:c r="B1548" s="7" t="str">
        <x:v>priority_candidate</x:v>
      </x:c>
      <x:c r="C1548" s="2" t="n">
        <x:v>1547</x:v>
      </x:c>
      <x:c r="D1548" s="2" t="str">
        <x:v>Jharkhand</x:v>
      </x:c>
      <x:c r="E1548" s="2" t="str">
        <x:v>Deoghar</x:v>
      </x:c>
      <x:c r="F1548" s="8" t="n">
        <x:v>24.347128091058945</x:v>
      </x:c>
      <x:c r="G1548" s="8" t="n">
        <x:v>86.75139387477196</x:v>
      </x:c>
      <x:c r="H1548" s="2" t="str">
        <x:v>863ca982fffffff</x:v>
      </x:c>
      <x:c r="I1548" s="2" t="str">
        <x:v>Silver</x:v>
      </x:c>
      <x:c r="J1548" s="7" t="str">
        <x:v>["silver","lead","copper","zinc","phosphorus"]</x:v>
      </x:c>
      <x:c r="K1548" s="7" t="str">
        <x:v>["Ag","Pb","Cu","Zn","P"]</x:v>
      </x:c>
      <x:c r="L1548" s="8" t="n">
        <x:v>0.8893</x:v>
      </x:c>
      <x:c r="M1548" s="8" t="n">
        <x:v>0.99577</x:v>
      </x:c>
      <x:c r="N1548" s="8" t="n">
        <x:v>38.04</x:v>
      </x:c>
      <x:c r="O1548" s="2" t="n">
        <x:v>21</x:v>
      </x:c>
      <x:c r="P1548" s="8" t="n">
        <x:v>0.6973333333333335</x:v>
      </x:c>
      <x:c r="Q1548" s="8" t="n">
        <x:v>0.2857142857142857</x:v>
      </x:c>
      <x:c r="R1548" s="2" t="str">
        <x:v>passes_minimum_holdout</x:v>
      </x:c>
      <x:c r="S1548" s="2" t="str">
        <x:v>PROTEROZOIC</x:v>
      </x:c>
      <x:c r="T1548" s="2" t="str">
        <x:v>CHHOTANAGPUR GNEISSIC COMPLEX</x:v>
      </x:c>
      <x:c r="U1548" s="2" t="str">
        <x:v>968,CHHOTANAGPUR GNEISSIC COMPLEX,PROTEROZOIC</x:v>
      </x:c>
      <x:c r="V1548" s="2" t="n">
        <x:v>213</x:v>
      </x:c>
      <x:c r="W1548" s="2" t="str">
        <x:v>plateau_or_plain</x:v>
      </x:c>
      <x:c r="X1548" s="9" t="n">
        <x:v>45901</x:v>
      </x:c>
      <x:c r="Y1548" s="9" t="n">
        <x:v>46265</x:v>
      </x:c>
      <x:c r="Z1548" s="2" t="n">
        <x:v>24.529260273972604</x:v>
      </x:c>
      <x:c r="AA1548" s="2" t="n">
        <x:v>1278.58</x:v>
      </x:c>
      <x:c r="AB1548" s="2" t="n">
        <x:v>100</x:v>
      </x:c>
      <x:c r="AC1548" s="2" t="str">
        <x:v>26058.7</x:v>
      </x:c>
      <x:c r="AD1548" s="2" t="str">
        <x:v>1492073.0</x:v>
      </x:c>
      <x:c r="AE1548" s="7" t="str">
        <x:v>["candidate_requires_field_validation"]</x:v>
      </x:c>
    </x:row>
    <x:row r="1549" ht="18" customHeight="1">
      <x:c r="A1549" s="2" t="str">
        <x:v>GRID-863caed2fffffff</x:v>
      </x:c>
      <x:c r="B1549" s="7" t="str">
        <x:v>priority_candidate</x:v>
      </x:c>
      <x:c r="C1549" s="2" t="n">
        <x:v>1548</x:v>
      </x:c>
      <x:c r="D1549" s="2" t="str">
        <x:v>Jharkhand</x:v>
      </x:c>
      <x:c r="E1549" s="2" t="str">
        <x:v>Latehar</x:v>
      </x:c>
      <x:c r="F1549" s="8" t="n">
        <x:v>23.366325573933988</x:v>
      </x:c>
      <x:c r="G1549" s="8" t="n">
        <x:v>84.05723331878158</x:v>
      </x:c>
      <x:c r="H1549" s="2" t="str">
        <x:v>863caed2fffffff</x:v>
      </x:c>
      <x:c r="I1549" s="2" t="str">
        <x:v>Silver</x:v>
      </x:c>
      <x:c r="J1549" s="7" t="str">
        <x:v>["silver","lead","carbon","copper","aluminium"]</x:v>
      </x:c>
      <x:c r="K1549" s="7" t="str">
        <x:v>["Ag","Pb","C","Cu","Al"]</x:v>
      </x:c>
      <x:c r="L1549" s="8" t="n">
        <x:v>0.8892</x:v>
      </x:c>
      <x:c r="M1549" s="8" t="n">
        <x:v>0.99576</x:v>
      </x:c>
      <x:c r="N1549" s="8" t="n">
        <x:v>38.05</x:v>
      </x:c>
      <x:c r="O1549" s="2" t="n">
        <x:v>21</x:v>
      </x:c>
      <x:c r="P1549" s="8" t="n">
        <x:v>0.6973333333333335</x:v>
      </x:c>
      <x:c r="Q1549" s="8" t="n">
        <x:v>0.2857142857142857</x:v>
      </x:c>
      <x:c r="R1549" s="2" t="str">
        <x:v>passes_minimum_holdout</x:v>
      </x:c>
      <x:c r="S1549" s="2" t="str">
        <x:v>PROTEROZOIC</x:v>
      </x:c>
      <x:c r="T1549" s="2" t="str">
        <x:v>CHHOTANAGPUR GNEISSIC COMPLEX</x:v>
      </x:c>
      <x:c r="U1549" s="2" t="str">
        <x:v>968,CHHOTANAGPUR GNEISSIC COMPLEX,PROTEROZOIC</x:v>
      </x:c>
      <x:c r="V1549" s="2" t="n">
        <x:v>927</x:v>
      </x:c>
      <x:c r="W1549" s="2" t="str">
        <x:v>plateau_or_plain</x:v>
      </x:c>
      <x:c r="X1549" s="9" t="n">
        <x:v>45901</x:v>
      </x:c>
      <x:c r="Y1549" s="9" t="n">
        <x:v>46265</x:v>
      </x:c>
      <x:c r="Z1549" s="2" t="n">
        <x:v>22.757205479452054</x:v>
      </x:c>
      <x:c r="AA1549" s="2" t="n">
        <x:v>1520.04</x:v>
      </x:c>
      <x:c r="AB1549" s="2" t="n">
        <x:v>100</x:v>
      </x:c>
      <x:c r="AC1549" s="2" t="str">
        <x:v>3674.2</x:v>
      </x:c>
      <x:c r="AD1549" s="2" t="str">
        <x:v>726978.0</x:v>
      </x:c>
      <x:c r="AE1549" s="7" t="str">
        <x:v>["candidate_requires_field_validation"]</x:v>
      </x:c>
    </x:row>
    <x:row r="1550" ht="18" customHeight="1">
      <x:c r="A1550" s="2" t="str">
        <x:v>GRID-863c1a49fffffff</x:v>
      </x:c>
      <x:c r="B1550" s="7" t="str">
        <x:v>priority_candidate</x:v>
      </x:c>
      <x:c r="C1550" s="2" t="n">
        <x:v>1549</x:v>
      </x:c>
      <x:c r="D1550" s="2" t="str">
        <x:v>Jharkhand</x:v>
      </x:c>
      <x:c r="E1550" s="2" t="str">
        <x:v>Dumka</x:v>
      </x:c>
      <x:c r="F1550" s="8" t="n">
        <x:v>24.448530416379715</x:v>
      </x:c>
      <x:c r="G1550" s="8" t="n">
        <x:v>86.95498072008482</x:v>
      </x:c>
      <x:c r="H1550" s="2" t="str">
        <x:v>863c1a49fffffff</x:v>
      </x:c>
      <x:c r="I1550" s="2" t="str">
        <x:v>Silver</x:v>
      </x:c>
      <x:c r="J1550" s="7" t="str">
        <x:v>["silver","lead","copper","zinc","vanadium"]</x:v>
      </x:c>
      <x:c r="K1550" s="7" t="str">
        <x:v>["Ag","Pb","Cu","Zn","V"]</x:v>
      </x:c>
      <x:c r="L1550" s="8" t="n">
        <x:v>0.8892</x:v>
      </x:c>
      <x:c r="M1550" s="8" t="n">
        <x:v>0.99575</x:v>
      </x:c>
      <x:c r="N1550" s="8" t="n">
        <x:v>38.06</x:v>
      </x:c>
      <x:c r="O1550" s="2" t="n">
        <x:v>21</x:v>
      </x:c>
      <x:c r="P1550" s="8" t="n">
        <x:v>0.6973333333333335</x:v>
      </x:c>
      <x:c r="Q1550" s="8" t="n">
        <x:v>0.2857142857142857</x:v>
      </x:c>
      <x:c r="R1550" s="2" t="str">
        <x:v>passes_minimum_holdout</x:v>
      </x:c>
      <x:c r="S1550" s="2" t="str">
        <x:v>PROTEROZOIC</x:v>
      </x:c>
      <x:c r="T1550" s="2" t="str">
        <x:v>CHHOTANAGPUR GNEISSIC COMPLEX</x:v>
      </x:c>
      <x:c r="U1550" s="2" t="str">
        <x:v>968,CHHOTANAGPUR GNEISSIC COMPLEX,PROTEROZOIC</x:v>
      </x:c>
      <x:c r="V1550" s="2" t="n">
        <x:v>248</x:v>
      </x:c>
      <x:c r="W1550" s="2" t="str">
        <x:v>plateau_or_plain</x:v>
      </x:c>
      <x:c r="X1550" s="9" t="n">
        <x:v>45901</x:v>
      </x:c>
      <x:c r="Y1550" s="9" t="n">
        <x:v>46265</x:v>
      </x:c>
      <x:c r="Z1550" s="2" t="n">
        <x:v>24.529260273972604</x:v>
      </x:c>
      <x:c r="AA1550" s="2" t="n">
        <x:v>1278.58</x:v>
      </x:c>
      <x:c r="AB1550" s="2" t="n">
        <x:v>100</x:v>
      </x:c>
      <x:c r="AC1550" s="2" t="str">
        <x:v>18004.4</x:v>
      </x:c>
      <x:c r="AD1550" s="2" t="str">
        <x:v>1321442.0</x:v>
      </x:c>
      <x:c r="AE1550" s="7" t="str">
        <x:v>["candidate_requires_field_validation"]</x:v>
      </x:c>
    </x:row>
    <x:row r="1551" ht="18" customHeight="1">
      <x:c r="A1551" s="2" t="str">
        <x:v>GRID-863caed57ffffff</x:v>
      </x:c>
      <x:c r="B1551" s="7" t="str">
        <x:v>priority_candidate</x:v>
      </x:c>
      <x:c r="C1551" s="2" t="n">
        <x:v>1550</x:v>
      </x:c>
      <x:c r="D1551" s="2" t="str">
        <x:v>Jharkhand</x:v>
      </x:c>
      <x:c r="E1551" s="2" t="str">
        <x:v>Gumla</x:v>
      </x:c>
      <x:c r="F1551" s="8" t="n">
        <x:v>23.315916451413422</x:v>
      </x:c>
      <x:c r="G1551" s="8" t="n">
        <x:v>84.1522024874124</x:v>
      </x:c>
      <x:c r="H1551" s="2" t="str">
        <x:v>863caed57ffffff</x:v>
      </x:c>
      <x:c r="I1551" s="2" t="str">
        <x:v>Silver</x:v>
      </x:c>
      <x:c r="J1551" s="7" t="str">
        <x:v>["silver","lead","carbon","copper","aluminium"]</x:v>
      </x:c>
      <x:c r="K1551" s="7" t="str">
        <x:v>["Ag","Pb","C","Cu","Al"]</x:v>
      </x:c>
      <x:c r="L1551" s="8" t="n">
        <x:v>0.8889</x:v>
      </x:c>
      <x:c r="M1551" s="8" t="n">
        <x:v>0.99574</x:v>
      </x:c>
      <x:c r="N1551" s="8" t="n">
        <x:v>38.17</x:v>
      </x:c>
      <x:c r="O1551" s="2" t="n">
        <x:v>21</x:v>
      </x:c>
      <x:c r="P1551" s="8" t="n">
        <x:v>0.6973333333333335</x:v>
      </x:c>
      <x:c r="Q1551" s="8" t="n">
        <x:v>0.2857142857142857</x:v>
      </x:c>
      <x:c r="R1551" s="2" t="str">
        <x:v>passes_minimum_holdout</x:v>
      </x:c>
      <x:c r="S1551" s="2" t="str">
        <x:v>PROTEROZOIC</x:v>
      </x:c>
      <x:c r="T1551" s="2" t="str">
        <x:v>CHHOTANAGPUR GNEISSIC COMPLEX</x:v>
      </x:c>
      <x:c r="U1551" s="2" t="str">
        <x:v>968,CHHOTANAGPUR GNEISSIC COMPLEX,PROTEROZOIC</x:v>
      </x:c>
      <x:c r="V1551" s="2" t="n">
        <x:v>837</x:v>
      </x:c>
      <x:c r="W1551" s="2" t="str">
        <x:v>plateau_or_plain</x:v>
      </x:c>
      <x:c r="X1551" s="9" t="n">
        <x:v>45901</x:v>
      </x:c>
      <x:c r="Y1551" s="9" t="n">
        <x:v>46265</x:v>
      </x:c>
      <x:c r="Z1551" s="2" t="n">
        <x:v>22.595808219178082</x:v>
      </x:c>
      <x:c r="AA1551" s="2" t="n">
        <x:v>1449.22</x:v>
      </x:c>
      <x:c r="AB1551" s="2" t="n">
        <x:v>100</x:v>
      </x:c>
      <x:c r="AC1551" s="2" t="str">
        <x:v>6435.0</x:v>
      </x:c>
      <x:c r="AD1551" s="2" t="str">
        <x:v>1025213.0</x:v>
      </x:c>
      <x:c r="AE1551" s="7" t="str">
        <x:v>["candidate_requires_field_validation"]</x:v>
      </x:c>
    </x:row>
    <x:row r="1552" ht="18" customHeight="1">
      <x:c r="A1552" s="2" t="str">
        <x:v>GRID-863cad257ffffff</x:v>
      </x:c>
      <x:c r="B1552" s="7" t="str">
        <x:v>priority_candidate</x:v>
      </x:c>
      <x:c r="C1552" s="2" t="n">
        <x:v>1551</x:v>
      </x:c>
      <x:c r="D1552" s="2" t="str">
        <x:v>Bihar</x:v>
      </x:c>
      <x:c r="E1552" s="2" t="str">
        <x:v>Banka</x:v>
      </x:c>
      <x:c r="F1552" s="8" t="n">
        <x:v>24.654665375328342</x:v>
      </x:c>
      <x:c r="G1552" s="8" t="n">
        <x:v>86.6351906441129</x:v>
      </x:c>
      <x:c r="H1552" s="2" t="str">
        <x:v>863cad257ffffff</x:v>
      </x:c>
      <x:c r="I1552" s="2" t="str">
        <x:v>Silver</x:v>
      </x:c>
      <x:c r="J1552" s="7" t="str">
        <x:v>["silver","lead","copper","zinc","carbon"]</x:v>
      </x:c>
      <x:c r="K1552" s="7" t="str">
        <x:v>["Ag","Pb","Cu","Zn","C"]</x:v>
      </x:c>
      <x:c r="L1552" s="8" t="n">
        <x:v>0.8885</x:v>
      </x:c>
      <x:c r="M1552" s="8" t="n">
        <x:v>0.9957</x:v>
      </x:c>
      <x:c r="N1552" s="8" t="n">
        <x:v>38.37</x:v>
      </x:c>
      <x:c r="O1552" s="2" t="n">
        <x:v>21</x:v>
      </x:c>
      <x:c r="P1552" s="8" t="n">
        <x:v>0.6973333333333335</x:v>
      </x:c>
      <x:c r="Q1552" s="8" t="n">
        <x:v>0.2857142857142857</x:v>
      </x:c>
      <x:c r="R1552" s="2" t="str">
        <x:v>passes_minimum_holdout</x:v>
      </x:c>
      <x:c r="S1552" s="2" t="str">
        <x:v>PROTEROZOIC</x:v>
      </x:c>
      <x:c r="T1552" s="2" t="str">
        <x:v>CHHOTANAGPUR GNEISSIC COMPLEX</x:v>
      </x:c>
      <x:c r="U1552" s="2" t="str">
        <x:v>968,CHHOTANAGPUR GNEISSIC COMPLEX,PROTEROZOIC</x:v>
      </x:c>
      <x:c r="V1552" s="2" t="n">
        <x:v>256</x:v>
      </x:c>
      <x:c r="W1552" s="2" t="str">
        <x:v>plateau_or_plain</x:v>
      </x:c>
      <x:c r="X1552" s="9" t="n">
        <x:v>45901</x:v>
      </x:c>
      <x:c r="Y1552" s="9" t="n">
        <x:v>46265</x:v>
      </x:c>
      <x:c r="Z1552" s="2" t="n">
        <x:v>24.529260273972604</x:v>
      </x:c>
      <x:c r="AA1552" s="2" t="n">
        <x:v>1278.58</x:v>
      </x:c>
      <x:c r="AB1552" s="2" t="n">
        <x:v>100</x:v>
      </x:c>
      <x:c r="AC1552" s="2" t="str">
        <x:v>15680.2</x:v>
      </x:c>
      <x:c r="AD1552" s="2" t="str">
        <x:v>2034763.0</x:v>
      </x:c>
      <x:c r="AE1552" s="7" t="str">
        <x:v>["candidate_requires_field_validation"]</x:v>
      </x:c>
    </x:row>
    <x:row r="1553" ht="18" customHeight="1">
      <x:c r="A1553" s="2" t="str">
        <x:v>GRID-863ca939fffffff</x:v>
      </x:c>
      <x:c r="B1553" s="7" t="str">
        <x:v>priority_candidate</x:v>
      </x:c>
      <x:c r="C1553" s="2" t="n">
        <x:v>1552</x:v>
      </x:c>
      <x:c r="D1553" s="2" t="str">
        <x:v>West Bengal</x:v>
      </x:c>
      <x:c r="E1553" s="2" t="str">
        <x:v>Birbhum</x:v>
      </x:c>
      <x:c r="F1553" s="8" t="n">
        <x:v>23.82945646464924</x:v>
      </x:c>
      <x:c r="G1553" s="8" t="n">
        <x:v>87.25283329709441</x:v>
      </x:c>
      <x:c r="H1553" s="2" t="str">
        <x:v>863ca939fffffff</x:v>
      </x:c>
      <x:c r="I1553" s="2" t="str">
        <x:v>Silver</x:v>
      </x:c>
      <x:c r="J1553" s="7" t="str">
        <x:v>["silver","lead","vanadium","titanium","titanium dioxide","phosphorus"]</x:v>
      </x:c>
      <x:c r="K1553" s="7" t="str">
        <x:v>["Ag","Pb","V","Ti","TiO2","P"]</x:v>
      </x:c>
      <x:c r="L1553" s="8" t="n">
        <x:v>0.8883</x:v>
      </x:c>
      <x:c r="M1553" s="8" t="n">
        <x:v>0.99569</x:v>
      </x:c>
      <x:c r="N1553" s="8" t="n">
        <x:v>38.42</x:v>
      </x:c>
      <x:c r="O1553" s="2" t="n">
        <x:v>21</x:v>
      </x:c>
      <x:c r="P1553" s="8" t="n">
        <x:v>0.6973333333333335</x:v>
      </x:c>
      <x:c r="Q1553" s="8" t="n">
        <x:v>0.2857142857142857</x:v>
      </x:c>
      <x:c r="R1553" s="2" t="str">
        <x:v>passes_minimum_holdout</x:v>
      </x:c>
      <x:c r="S1553" s="2" t="str">
        <x:v>PROTEROZOIC</x:v>
      </x:c>
      <x:c r="T1553" s="2" t="str">
        <x:v>CHHOTANAGPUR GNEISSIC COMPLEX</x:v>
      </x:c>
      <x:c r="U1553" s="2" t="str">
        <x:v>968,CHHOTANAGPUR GNEISSIC COMPLEX,PROTEROZOIC</x:v>
      </x:c>
      <x:c r="V1553" s="2" t="n">
        <x:v>103</x:v>
      </x:c>
      <x:c r="W1553" s="2" t="str">
        <x:v>plateau_or_plain</x:v>
      </x:c>
      <x:c r="X1553" s="9" t="n">
        <x:v>45901</x:v>
      </x:c>
      <x:c r="Y1553" s="9" t="n">
        <x:v>46265</x:v>
      </x:c>
      <x:c r="Z1553" s="2" t="n">
        <x:v>25.111095890410958</x:v>
      </x:c>
      <x:c r="AA1553" s="2" t="n">
        <x:v>1270.34</x:v>
      </x:c>
      <x:c r="AB1553" s="2" t="n">
        <x:v>100</x:v>
      </x:c>
      <x:c r="AC1553" s="2" t="str">
        <x:v>12536.8</x:v>
      </x:c>
      <x:c r="AD1553" s="2" t="str">
        <x:v>3502404.0</x:v>
      </x:c>
      <x:c r="AE1553" s="7" t="str">
        <x:v>["candidate_requires_field_validation"]</x:v>
      </x:c>
    </x:row>
    <x:row r="1554" ht="18" customHeight="1">
      <x:c r="A1554" s="2" t="str">
        <x:v>GRID-863ca9947ffffff</x:v>
      </x:c>
      <x:c r="B1554" s="7" t="str">
        <x:v>priority_candidate</x:v>
      </x:c>
      <x:c r="C1554" s="2" t="n">
        <x:v>1553</x:v>
      </x:c>
      <x:c r="D1554" s="2" t="str">
        <x:v>Jharkhand</x:v>
      </x:c>
      <x:c r="E1554" s="2" t="str">
        <x:v>Deoghar</x:v>
      </x:c>
      <x:c r="F1554" s="8" t="n">
        <x:v>24.44957044558021</x:v>
      </x:c>
      <x:c r="G1554" s="8" t="n">
        <x:v>86.75671063399622</x:v>
      </x:c>
      <x:c r="H1554" s="2" t="str">
        <x:v>863ca9947ffffff</x:v>
      </x:c>
      <x:c r="I1554" s="2" t="str">
        <x:v>Silver</x:v>
      </x:c>
      <x:c r="J1554" s="7" t="str">
        <x:v>["silver","lead","copper","zinc","phosphorus"]</x:v>
      </x:c>
      <x:c r="K1554" s="7" t="str">
        <x:v>["Ag","Pb","Cu","Zn","P"]</x:v>
      </x:c>
      <x:c r="L1554" s="8" t="n">
        <x:v>0.8881</x:v>
      </x:c>
      <x:c r="M1554" s="8" t="n">
        <x:v>0.99568</x:v>
      </x:c>
      <x:c r="N1554" s="8" t="n">
        <x:v>38.53</x:v>
      </x:c>
      <x:c r="O1554" s="2" t="n">
        <x:v>21</x:v>
      </x:c>
      <x:c r="P1554" s="8" t="n">
        <x:v>0.6973333333333335</x:v>
      </x:c>
      <x:c r="Q1554" s="8" t="n">
        <x:v>0.2857142857142857</x:v>
      </x:c>
      <x:c r="R1554" s="2" t="str">
        <x:v>passes_minimum_holdout</x:v>
      </x:c>
      <x:c r="S1554" s="2" t="str">
        <x:v>PROTEROZOIC</x:v>
      </x:c>
      <x:c r="T1554" s="2" t="str">
        <x:v>CHHOTANAGPUR GNEISSIC COMPLEX</x:v>
      </x:c>
      <x:c r="U1554" s="2" t="str">
        <x:v>968,CHHOTANAGPUR GNEISSIC COMPLEX,PROTEROZOIC</x:v>
      </x:c>
      <x:c r="V1554" s="2" t="n">
        <x:v>233</x:v>
      </x:c>
      <x:c r="W1554" s="2" t="str">
        <x:v>plateau_or_plain</x:v>
      </x:c>
      <x:c r="X1554" s="9" t="n">
        <x:v>45901</x:v>
      </x:c>
      <x:c r="Y1554" s="9" t="n">
        <x:v>46265</x:v>
      </x:c>
      <x:c r="Z1554" s="2" t="n">
        <x:v>24.529260273972604</x:v>
      </x:c>
      <x:c r="AA1554" s="2" t="n">
        <x:v>1278.58</x:v>
      </x:c>
      <x:c r="AB1554" s="2" t="n">
        <x:v>100</x:v>
      </x:c>
      <x:c r="AC1554" s="2" t="str">
        <x:v>25524.4</x:v>
      </x:c>
      <x:c r="AD1554" s="2" t="str">
        <x:v>1492073.0</x:v>
      </x:c>
      <x:c r="AE1554" s="7" t="str">
        <x:v>["candidate_requires_field_validation"]</x:v>
      </x:c>
    </x:row>
    <x:row r="1555" ht="18" customHeight="1">
      <x:c r="A1555" s="2" t="str">
        <x:v>GRID-863c1a4d7ffffff</x:v>
      </x:c>
      <x:c r="B1555" s="7" t="str">
        <x:v>priority_candidate</x:v>
      </x:c>
      <x:c r="C1555" s="2" t="n">
        <x:v>1554</x:v>
      </x:c>
      <x:c r="D1555" s="2" t="str">
        <x:v>Jharkhand</x:v>
      </x:c>
      <x:c r="E1555" s="2" t="str">
        <x:v>Dumka</x:v>
      </x:c>
      <x:c r="F1555" s="8" t="n">
        <x:v>24.499135424327058</x:v>
      </x:c>
      <x:c r="G1555" s="8" t="n">
        <x:v>87.05690917821337</x:v>
      </x:c>
      <x:c r="H1555" s="2" t="str">
        <x:v>863c1a4d7ffffff</x:v>
      </x:c>
      <x:c r="I1555" s="2" t="str">
        <x:v>Silver</x:v>
      </x:c>
      <x:c r="J1555" s="7" t="str">
        <x:v>["silver","lead","copper","zinc","vanadium"]</x:v>
      </x:c>
      <x:c r="K1555" s="7" t="str">
        <x:v>["Ag","Pb","Cu","Zn","V"]</x:v>
      </x:c>
      <x:c r="L1555" s="8" t="n">
        <x:v>0.8877</x:v>
      </x:c>
      <x:c r="M1555" s="8" t="n">
        <x:v>0.99567</x:v>
      </x:c>
      <x:c r="N1555" s="8" t="n">
        <x:v>38.69</x:v>
      </x:c>
      <x:c r="O1555" s="2" t="n">
        <x:v>21</x:v>
      </x:c>
      <x:c r="P1555" s="8" t="n">
        <x:v>0.6973333333333335</x:v>
      </x:c>
      <x:c r="Q1555" s="8" t="n">
        <x:v>0.2857142857142857</x:v>
      </x:c>
      <x:c r="R1555" s="2" t="str">
        <x:v>passes_minimum_holdout</x:v>
      </x:c>
      <x:c r="S1555" s="2" t="str">
        <x:v>PROTEROZOIC</x:v>
      </x:c>
      <x:c r="T1555" s="2" t="str">
        <x:v>CHHOTANAGPUR GNEISSIC COMPLEX</x:v>
      </x:c>
      <x:c r="U1555" s="2" t="str">
        <x:v>968,CHHOTANAGPUR GNEISSIC COMPLEX,PROTEROZOIC</x:v>
      </x:c>
      <x:c r="V1555" s="2" t="n">
        <x:v>186</x:v>
      </x:c>
      <x:c r="W1555" s="2" t="str">
        <x:v>plateau_or_plain</x:v>
      </x:c>
      <x:c r="X1555" s="9" t="n">
        <x:v>45901</x:v>
      </x:c>
      <x:c r="Y1555" s="9" t="n">
        <x:v>46265</x:v>
      </x:c>
      <x:c r="Z1555" s="2" t="n">
        <x:v>24.529260273972604</x:v>
      </x:c>
      <x:c r="AA1555" s="2" t="n">
        <x:v>1278.58</x:v>
      </x:c>
      <x:c r="AB1555" s="2" t="n">
        <x:v>100</x:v>
      </x:c>
      <x:c r="AC1555" s="2" t="str">
        <x:v>18912.8</x:v>
      </x:c>
      <x:c r="AD1555" s="2" t="str">
        <x:v>1321442.0</x:v>
      </x:c>
      <x:c r="AE1555" s="7" t="str">
        <x:v>["candidate_requires_field_validation"]</x:v>
      </x:c>
    </x:row>
    <x:row r="1556" ht="18" customHeight="1">
      <x:c r="A1556" s="2" t="str">
        <x:v>GRID-863cae5afffffff</x:v>
      </x:c>
      <x:c r="B1556" s="7" t="str">
        <x:v>priority_candidate</x:v>
      </x:c>
      <x:c r="C1556" s="2" t="n">
        <x:v>1555</x:v>
      </x:c>
      <x:c r="D1556" s="2" t="str">
        <x:v>Chhattisgarh</x:v>
      </x:c>
      <x:c r="E1556" s="2" t="str">
        <x:v>Jashpur</x:v>
      </x:c>
      <x:c r="F1556" s="8" t="n">
        <x:v>22.85387766311604</x:v>
      </x:c>
      <x:c r="G1556" s="8" t="n">
        <x:v>84.22986154782183</x:v>
      </x:c>
      <x:c r="H1556" s="2" t="str">
        <x:v>863cae5afffffff</x:v>
      </x:c>
      <x:c r="I1556" s="2" t="str">
        <x:v>Silver</x:v>
      </x:c>
      <x:c r="J1556" s="7" t="str">
        <x:v>["silver","lead","copper","aluminium","carbon"]</x:v>
      </x:c>
      <x:c r="K1556" s="7" t="str">
        <x:v>["Ag","Pb","Cu","Al","C"]</x:v>
      </x:c>
      <x:c r="L1556" s="8" t="n">
        <x:v>0.8876</x:v>
      </x:c>
      <x:c r="M1556" s="8" t="n">
        <x:v>0.99566</x:v>
      </x:c>
      <x:c r="N1556" s="8" t="n">
        <x:v>38.72</x:v>
      </x:c>
      <x:c r="O1556" s="2" t="n">
        <x:v>21</x:v>
      </x:c>
      <x:c r="P1556" s="8" t="n">
        <x:v>0.6973333333333335</x:v>
      </x:c>
      <x:c r="Q1556" s="8" t="n">
        <x:v>0.2857142857142857</x:v>
      </x:c>
      <x:c r="R1556" s="2" t="str">
        <x:v>passes_minimum_holdout</x:v>
      </x:c>
      <x:c r="S1556" s="2" t="str">
        <x:v>PROTEROZOIC</x:v>
      </x:c>
      <x:c r="T1556" s="2" t="str">
        <x:v>CHHOTANAGPUR GNEISSIC COMPLEX</x:v>
      </x:c>
      <x:c r="U1556" s="2" t="str">
        <x:v>968,CHHOTANAGPUR GNEISSIC COMPLEX,PROTEROZOIC</x:v>
      </x:c>
      <x:c r="V1556" s="2" t="n">
        <x:v>734</x:v>
      </x:c>
      <x:c r="W1556" s="2" t="str">
        <x:v>plateau_or_plain</x:v>
      </x:c>
      <x:c r="X1556" s="9" t="n">
        <x:v>45901</x:v>
      </x:c>
      <x:c r="Y1556" s="9" t="n">
        <x:v>46265</x:v>
      </x:c>
      <x:c r="Z1556" s="2" t="n">
        <x:v>22.770575342465754</x:v>
      </x:c>
      <x:c r="AA1556" s="2" t="n">
        <x:v>1531.93</x:v>
      </x:c>
      <x:c r="AB1556" s="2" t="n">
        <x:v>100</x:v>
      </x:c>
      <x:c r="AC1556" s="2" t="str">
        <x:v>4273.6</x:v>
      </x:c>
      <x:c r="AD1556" s="2" t="str">
        <x:v>851669.0</x:v>
      </x:c>
      <x:c r="AE1556" s="7" t="str">
        <x:v>["candidate_requires_field_validation"]</x:v>
      </x:c>
    </x:row>
    <x:row r="1557" ht="18" customHeight="1">
      <x:c r="A1557" s="2" t="str">
        <x:v>GRID-863cad46fffffff</x:v>
      </x:c>
      <x:c r="B1557" s="7" t="str">
        <x:v>priority_candidate</x:v>
      </x:c>
      <x:c r="C1557" s="2" t="n">
        <x:v>1556</x:v>
      </x:c>
      <x:c r="D1557" s="2" t="str">
        <x:v>Jharkhand</x:v>
      </x:c>
      <x:c r="E1557" s="2" t="str">
        <x:v>Giridih</x:v>
      </x:c>
      <x:c r="F1557" s="8" t="n">
        <x:v>24.400049081329914</x:v>
      </x:c>
      <x:c r="G1557" s="8" t="n">
        <x:v>85.99613247539025</x:v>
      </x:c>
      <x:c r="H1557" s="2" t="str">
        <x:v>863cad46fffffff</x:v>
      </x:c>
      <x:c r="I1557" s="2" t="str">
        <x:v>Silver</x:v>
      </x:c>
      <x:c r="J1557" s="7" t="str">
        <x:v>["silver","lead","copper","zinc","molybdenum"]</x:v>
      </x:c>
      <x:c r="K1557" s="7" t="str">
        <x:v>["Ag","Pb","Cu","Zn","Mo"]</x:v>
      </x:c>
      <x:c r="L1557" s="8" t="n">
        <x:v>0.8872</x:v>
      </x:c>
      <x:c r="M1557" s="8" t="n">
        <x:v>0.99565</x:v>
      </x:c>
      <x:c r="N1557" s="8" t="n">
        <x:v>38.89</x:v>
      </x:c>
      <x:c r="O1557" s="2" t="n">
        <x:v>21</x:v>
      </x:c>
      <x:c r="P1557" s="8" t="n">
        <x:v>0.6973333333333335</x:v>
      </x:c>
      <x:c r="Q1557" s="8" t="n">
        <x:v>0.2857142857142857</x:v>
      </x:c>
      <x:c r="R1557" s="2" t="str">
        <x:v>passes_minimum_holdout</x:v>
      </x:c>
      <x:c r="S1557" s="2" t="str">
        <x:v>PROTEROZOIC</x:v>
      </x:c>
      <x:c r="T1557" s="2" t="str">
        <x:v>CHHOTANAGPUR GNEISSIC COMPLEX</x:v>
      </x:c>
      <x:c r="U1557" s="2" t="str">
        <x:v>968,CHHOTANAGPUR GNEISSIC COMPLEX,PROTEROZOIC</x:v>
      </x:c>
      <x:c r="V1557" s="2" t="n">
        <x:v>342</x:v>
      </x:c>
      <x:c r="W1557" s="2" t="str">
        <x:v>plateau_or_plain</x:v>
      </x:c>
      <x:c r="X1557" s="9" t="n">
        <x:v>45901</x:v>
      </x:c>
      <x:c r="Y1557" s="9" t="n">
        <x:v>46265</x:v>
      </x:c>
      <x:c r="Z1557" s="2" t="n">
        <x:v>24.23235616438356</x:v>
      </x:c>
      <x:c r="AA1557" s="2" t="n">
        <x:v>1085.28</x:v>
      </x:c>
      <x:c r="AB1557" s="2" t="n">
        <x:v>100</x:v>
      </x:c>
      <x:c r="AC1557" s="2" t="str">
        <x:v>45477.4</x:v>
      </x:c>
      <x:c r="AD1557" s="2" t="str">
        <x:v>2445474.0</x:v>
      </x:c>
      <x:c r="AE1557" s="7" t="str">
        <x:v>["candidate_requires_field_validation"]</x:v>
      </x:c>
    </x:row>
    <x:row r="1558" ht="18" customHeight="1">
      <x:c r="A1558" s="2" t="str">
        <x:v>GRID-863ca9277ffffff</x:v>
      </x:c>
      <x:c r="B1558" s="7" t="str">
        <x:v>priority_candidate</x:v>
      </x:c>
      <x:c r="C1558" s="2" t="n">
        <x:v>1557</x:v>
      </x:c>
      <x:c r="D1558" s="2" t="str">
        <x:v>West Bengal</x:v>
      </x:c>
      <x:c r="E1558" s="2" t="str">
        <x:v>Birbhum</x:v>
      </x:c>
      <x:c r="F1558" s="8" t="n">
        <x:v>23.98166277017111</x:v>
      </x:c>
      <x:c r="G1558" s="8" t="n">
        <x:v>87.49264325740438</x:v>
      </x:c>
      <x:c r="H1558" s="2" t="str">
        <x:v>863ca9277ffffff</x:v>
      </x:c>
      <x:c r="I1558" s="2" t="str">
        <x:v>Silver</x:v>
      </x:c>
      <x:c r="J1558" s="7" t="str">
        <x:v>["silver","lead","vanadium","copper","titanium","titanium dioxide"]</x:v>
      </x:c>
      <x:c r="K1558" s="7" t="str">
        <x:v>["Ag","Pb","V","Cu","Ti","TiO2"]</x:v>
      </x:c>
      <x:c r="L1558" s="8" t="n">
        <x:v>0.8872</x:v>
      </x:c>
      <x:c r="M1558" s="8" t="n">
        <x:v>0.99564</x:v>
      </x:c>
      <x:c r="N1558" s="8" t="n">
        <x:v>38.91</x:v>
      </x:c>
      <x:c r="O1558" s="2" t="n">
        <x:v>21</x:v>
      </x:c>
      <x:c r="P1558" s="8" t="n">
        <x:v>0.6973333333333335</x:v>
      </x:c>
      <x:c r="Q1558" s="8" t="n">
        <x:v>0.2857142857142857</x:v>
      </x:c>
      <x:c r="R1558" s="2" t="str">
        <x:v>passes_minimum_holdout</x:v>
      </x:c>
      <x:c r="S1558" s="2" t="str">
        <x:v>PROTEROZOIC</x:v>
      </x:c>
      <x:c r="T1558" s="2" t="str">
        <x:v>CHHOTANAGPUR GNEISSIC COMPLEX</x:v>
      </x:c>
      <x:c r="U1558" s="2" t="str">
        <x:v>968,CHHOTANAGPUR GNEISSIC COMPLEX,PROTEROZOIC</x:v>
      </x:c>
      <x:c r="V1558" s="2" t="n">
        <x:v>78</x:v>
      </x:c>
      <x:c r="W1558" s="2" t="str">
        <x:v>plateau_or_plain</x:v>
      </x:c>
      <x:c r="X1558" s="9" t="n">
        <x:v>45901</x:v>
      </x:c>
      <x:c r="Y1558" s="9" t="n">
        <x:v>46265</x:v>
      </x:c>
      <x:c r="Z1558" s="2" t="n">
        <x:v>25.111095890410958</x:v>
      </x:c>
      <x:c r="AA1558" s="2" t="n">
        <x:v>1270.34</x:v>
      </x:c>
      <x:c r="AB1558" s="2" t="n">
        <x:v>100</x:v>
      </x:c>
      <x:c r="AC1558" s="2" t="str">
        <x:v>16638.3</x:v>
      </x:c>
      <x:c r="AD1558" s="2" t="str">
        <x:v>3502404.0</x:v>
      </x:c>
      <x:c r="AE1558" s="7" t="str">
        <x:v>["candidate_requires_field_validation"]</x:v>
      </x:c>
    </x:row>
    <x:row r="1559" ht="18" customHeight="1">
      <x:c r="A1559" s="2" t="str">
        <x:v>GRID-863cab847ffffff</x:v>
      </x:c>
      <x:c r="B1559" s="7" t="str">
        <x:v>priority_candidate</x:v>
      </x:c>
      <x:c r="C1559" s="2" t="n">
        <x:v>1558</x:v>
      </x:c>
      <x:c r="D1559" s="2" t="str">
        <x:v>West Bengal</x:v>
      </x:c>
      <x:c r="E1559" s="2" t="str">
        <x:v>Puruliya</x:v>
      </x:c>
      <x:c r="F1559" s="8" t="n">
        <x:v>23.266808407874592</x:v>
      </x:c>
      <x:c r="G1559" s="8" t="n">
        <x:v>86.59717835233549</x:v>
      </x:c>
      <x:c r="H1559" s="2" t="str">
        <x:v>863cab847ffffff</x:v>
      </x:c>
      <x:c r="I1559" s="2" t="str">
        <x:v>Silver</x:v>
      </x:c>
      <x:c r="J1559" s="7" t="str">
        <x:v>["silver","lead","copper","vanadium","titanium","titanium dioxide"]</x:v>
      </x:c>
      <x:c r="K1559" s="7" t="str">
        <x:v>["Ag","Pb","Cu","V","Ti","TiO2"]</x:v>
      </x:c>
      <x:c r="L1559" s="8" t="n">
        <x:v>0.887</x:v>
      </x:c>
      <x:c r="M1559" s="8" t="n">
        <x:v>0.99563</x:v>
      </x:c>
      <x:c r="N1559" s="8" t="n">
        <x:v>38.97</x:v>
      </x:c>
      <x:c r="O1559" s="2" t="n">
        <x:v>21</x:v>
      </x:c>
      <x:c r="P1559" s="8" t="n">
        <x:v>0.6973333333333335</x:v>
      </x:c>
      <x:c r="Q1559" s="8" t="n">
        <x:v>0.2857142857142857</x:v>
      </x:c>
      <x:c r="R1559" s="2" t="str">
        <x:v>passes_minimum_holdout</x:v>
      </x:c>
      <x:c r="S1559" s="2" t="str">
        <x:v>PROTEROZOIC</x:v>
      </x:c>
      <x:c r="T1559" s="2" t="str">
        <x:v>CHHOTANAGPUR GNEISSIC COMPLEX</x:v>
      </x:c>
      <x:c r="U1559" s="2" t="str">
        <x:v>968,CHHOTANAGPUR GNEISSIC COMPLEX,PROTEROZOIC</x:v>
      </x:c>
      <x:c r="V1559" s="2" t="n">
        <x:v>206</x:v>
      </x:c>
      <x:c r="W1559" s="2" t="str">
        <x:v>plateau_or_plain</x:v>
      </x:c>
      <x:c r="X1559" s="9" t="n">
        <x:v>45901</x:v>
      </x:c>
      <x:c r="Y1559" s="9" t="n">
        <x:v>46265</x:v>
      </x:c>
      <x:c r="Z1559" s="2" t="n">
        <x:v>24.816191780821917</x:v>
      </x:c>
      <x:c r="AA1559" s="2" t="n">
        <x:v>1359.75</x:v>
      </x:c>
      <x:c r="AB1559" s="2" t="n">
        <x:v>100</x:v>
      </x:c>
      <x:c r="AC1559" s="2" t="str">
        <x:v>13975.0</x:v>
      </x:c>
      <x:c r="AD1559" s="2" t="str">
        <x:v>2930115.0</x:v>
      </x:c>
      <x:c r="AE1559" s="7" t="str">
        <x:v>["candidate_requires_field_validation"]</x:v>
      </x:c>
    </x:row>
    <x:row r="1560" ht="18" customHeight="1">
      <x:c r="A1560" s="2" t="str">
        <x:v>GRID-863ca328fffffff</x:v>
      </x:c>
      <x:c r="B1560" s="7" t="str">
        <x:v>priority_candidate</x:v>
      </x:c>
      <x:c r="C1560" s="2" t="n">
        <x:v>1559</x:v>
      </x:c>
      <x:c r="D1560" s="2" t="str">
        <x:v>Chhattisgarh</x:v>
      </x:c>
      <x:c r="E1560" s="2" t="str">
        <x:v>Jashpur</x:v>
      </x:c>
      <x:c r="F1560" s="8" t="n">
        <x:v>22.697128653923386</x:v>
      </x:c>
      <x:c r="G1560" s="8" t="n">
        <x:v>83.93272682686788</x:v>
      </x:c>
      <x:c r="H1560" s="2" t="str">
        <x:v>863ca328fffffff</x:v>
      </x:c>
      <x:c r="I1560" s="2" t="str">
        <x:v>Silver</x:v>
      </x:c>
      <x:c r="J1560" s="7" t="str">
        <x:v>["silver","lead","copper","carbon","aluminium"]</x:v>
      </x:c>
      <x:c r="K1560" s="7" t="str">
        <x:v>["Ag","Pb","Cu","C","Al"]</x:v>
      </x:c>
      <x:c r="L1560" s="8" t="n">
        <x:v>0.8865</x:v>
      </x:c>
      <x:c r="M1560" s="8" t="n">
        <x:v>0.99561</x:v>
      </x:c>
      <x:c r="N1560" s="8" t="n">
        <x:v>39.2</x:v>
      </x:c>
      <x:c r="O1560" s="2" t="n">
        <x:v>21</x:v>
      </x:c>
      <x:c r="P1560" s="8" t="n">
        <x:v>0.6973333333333335</x:v>
      </x:c>
      <x:c r="Q1560" s="8" t="n">
        <x:v>0.2857142857142857</x:v>
      </x:c>
      <x:c r="R1560" s="2" t="str">
        <x:v>passes_minimum_holdout</x:v>
      </x:c>
      <x:c r="S1560" s="2" t="str">
        <x:v>PROTEROZOIC</x:v>
      </x:c>
      <x:c r="T1560" s="2" t="str">
        <x:v>CHHOTANAGPUR GNEISSIC COMPLEX</x:v>
      </x:c>
      <x:c r="U1560" s="2" t="str">
        <x:v>968,CHHOTANAGPUR GNEISSIC COMPLEX,PROTEROZOIC</x:v>
      </x:c>
      <x:c r="V1560" s="2" t="n">
        <x:v>413</x:v>
      </x:c>
      <x:c r="W1560" s="2" t="str">
        <x:v>plateau_or_plain</x:v>
      </x:c>
      <x:c r="X1560" s="9" t="n">
        <x:v>45901</x:v>
      </x:c>
      <x:c r="Y1560" s="9" t="n">
        <x:v>46265</x:v>
      </x:c>
      <x:c r="Z1560" s="2" t="n">
        <x:v>24.069890410958905</x:v>
      </x:c>
      <x:c r="AA1560" s="2" t="n">
        <x:v>1605.75</x:v>
      </x:c>
      <x:c r="AB1560" s="2" t="n">
        <x:v>100</x:v>
      </x:c>
      <x:c r="AC1560" s="2" t="str">
        <x:v>9102.5</x:v>
      </x:c>
      <x:c r="AD1560" s="2" t="str">
        <x:v>851669.0</x:v>
      </x:c>
      <x:c r="AE1560" s="7" t="str">
        <x:v>["candidate_requires_field_validation"]</x:v>
      </x:c>
    </x:row>
    <x:row r="1561" ht="18" customHeight="1">
      <x:c r="A1561" s="2" t="str">
        <x:v>GRID-863ca920fffffff</x:v>
      </x:c>
      <x:c r="B1561" s="7" t="str">
        <x:v>priority_candidate</x:v>
      </x:c>
      <x:c r="C1561" s="2" t="n">
        <x:v>1560</x:v>
      </x:c>
      <x:c r="D1561" s="2" t="str">
        <x:v>West Bengal</x:v>
      </x:c>
      <x:c r="E1561" s="2" t="str">
        <x:v>Birbhum</x:v>
      </x:c>
      <x:c r="F1561" s="8" t="n">
        <x:v>23.930512419618847</x:v>
      </x:c>
      <x:c r="G1561" s="8" t="n">
        <x:v>87.4567586897251</x:v>
      </x:c>
      <x:c r="H1561" s="2" t="str">
        <x:v>863ca920fffffff</x:v>
      </x:c>
      <x:c r="I1561" s="2" t="str">
        <x:v>Silver</x:v>
      </x:c>
      <x:c r="J1561" s="7" t="str">
        <x:v>["silver","lead","vanadium","titanium","titanium dioxide","copper"]</x:v>
      </x:c>
      <x:c r="K1561" s="7" t="str">
        <x:v>["Ag","Pb","V","Ti","TiO2","Cu"]</x:v>
      </x:c>
      <x:c r="L1561" s="8" t="n">
        <x:v>0.886</x:v>
      </x:c>
      <x:c r="M1561" s="8" t="n">
        <x:v>0.9956</x:v>
      </x:c>
      <x:c r="N1561" s="8" t="n">
        <x:v>39.4</x:v>
      </x:c>
      <x:c r="O1561" s="2" t="n">
        <x:v>21</x:v>
      </x:c>
      <x:c r="P1561" s="8" t="n">
        <x:v>0.6973333333333335</x:v>
      </x:c>
      <x:c r="Q1561" s="8" t="n">
        <x:v>0.2857142857142857</x:v>
      </x:c>
      <x:c r="R1561" s="2" t="str">
        <x:v>passes_minimum_holdout</x:v>
      </x:c>
      <x:c r="S1561" s="2" t="str">
        <x:v>PROTEROZOIC</x:v>
      </x:c>
      <x:c r="T1561" s="2" t="str">
        <x:v>CHHOTANAGPUR GNEISSIC COMPLEX</x:v>
      </x:c>
      <x:c r="U1561" s="2" t="str">
        <x:v>968,CHHOTANAGPUR GNEISSIC COMPLEX,PROTEROZOIC</x:v>
      </x:c>
      <x:c r="V1561" s="2" t="n">
        <x:v>88</x:v>
      </x:c>
      <x:c r="W1561" s="2" t="str">
        <x:v>plateau_or_plain</x:v>
      </x:c>
      <x:c r="X1561" s="9" t="n">
        <x:v>45901</x:v>
      </x:c>
      <x:c r="Y1561" s="9" t="n">
        <x:v>46265</x:v>
      </x:c>
      <x:c r="Z1561" s="2" t="n">
        <x:v>25.111095890410958</x:v>
      </x:c>
      <x:c r="AA1561" s="2" t="n">
        <x:v>1270.34</x:v>
      </x:c>
      <x:c r="AB1561" s="2" t="n">
        <x:v>100</x:v>
      </x:c>
      <x:c r="AC1561" s="2" t="str">
        <x:v>87888.6</x:v>
      </x:c>
      <x:c r="AD1561" s="2" t="str">
        <x:v>3502404.0</x:v>
      </x:c>
      <x:c r="AE1561" s="7" t="str">
        <x:v>["candidate_requires_field_validation"]</x:v>
      </x:c>
    </x:row>
    <x:row r="1562" ht="18" customHeight="1">
      <x:c r="A1562" s="2" t="str">
        <x:v>GRID-863ca911fffffff</x:v>
      </x:c>
      <x:c r="B1562" s="7" t="str">
        <x:v>priority_candidate</x:v>
      </x:c>
      <x:c r="C1562" s="2" t="n">
        <x:v>1561</x:v>
      </x:c>
      <x:c r="D1562" s="2" t="str">
        <x:v>Jharkhand</x:v>
      </x:c>
      <x:c r="E1562" s="2" t="str">
        <x:v>Jamtara</x:v>
      </x:c>
      <x:c r="F1562" s="8" t="n">
        <x:v>23.987271929356872</x:v>
      </x:c>
      <x:c r="G1562" s="8" t="n">
        <x:v>86.83175537256119</x:v>
      </x:c>
      <x:c r="H1562" s="2" t="str">
        <x:v>863ca911fffffff</x:v>
      </x:c>
      <x:c r="I1562" s="2" t="str">
        <x:v>Silver</x:v>
      </x:c>
      <x:c r="J1562" s="7" t="str">
        <x:v>["silver","lead","copper","vanadium","zinc"]</x:v>
      </x:c>
      <x:c r="K1562" s="7" t="str">
        <x:v>["Ag","Pb","Cu","V","Zn"]</x:v>
      </x:c>
      <x:c r="L1562" s="8" t="n">
        <x:v>0.886</x:v>
      </x:c>
      <x:c r="M1562" s="8" t="n">
        <x:v>0.99559</x:v>
      </x:c>
      <x:c r="N1562" s="8" t="n">
        <x:v>39.4</x:v>
      </x:c>
      <x:c r="O1562" s="2" t="n">
        <x:v>21</x:v>
      </x:c>
      <x:c r="P1562" s="8" t="n">
        <x:v>0.6973333333333335</x:v>
      </x:c>
      <x:c r="Q1562" s="8" t="n">
        <x:v>0.2857142857142857</x:v>
      </x:c>
      <x:c r="R1562" s="2" t="str">
        <x:v>passes_minimum_holdout</x:v>
      </x:c>
      <x:c r="S1562" s="2" t="str">
        <x:v>PROTEROZOIC</x:v>
      </x:c>
      <x:c r="T1562" s="2" t="str">
        <x:v>CHHOTANAGPUR GNEISSIC COMPLEX</x:v>
      </x:c>
      <x:c r="U1562" s="2" t="str">
        <x:v>968,CHHOTANAGPUR GNEISSIC COMPLEX,PROTEROZOIC</x:v>
      </x:c>
      <x:c r="V1562" s="2" t="n">
        <x:v>177</x:v>
      </x:c>
      <x:c r="W1562" s="2" t="str">
        <x:v>plateau_or_plain</x:v>
      </x:c>
      <x:c r="X1562" s="9" t="n">
        <x:v>45901</x:v>
      </x:c>
      <x:c r="Y1562" s="9" t="n">
        <x:v>46265</x:v>
      </x:c>
      <x:c r="Z1562" s="2" t="n">
        <x:v>24.662958904109587</x:v>
      </x:c>
      <x:c r="AA1562" s="2" t="n">
        <x:v>1294.91</x:v>
      </x:c>
      <x:c r="AB1562" s="2" t="n">
        <x:v>100</x:v>
      </x:c>
      <x:c r="AC1562" s="2" t="str">
        <x:v>25309.1</x:v>
      </x:c>
      <x:c r="AD1562" s="2" t="str">
        <x:v>791042.0</x:v>
      </x:c>
      <x:c r="AE1562" s="7" t="str">
        <x:v>["candidate_requires_field_validation"]</x:v>
      </x:c>
    </x:row>
    <x:row r="1563" ht="18" customHeight="1">
      <x:c r="A1563" s="2" t="str">
        <x:v>GRID-863ca9d4fffffff</x:v>
      </x:c>
      <x:c r="B1563" s="7" t="str">
        <x:v>priority_candidate</x:v>
      </x:c>
      <x:c r="C1563" s="2" t="n">
        <x:v>1562</x:v>
      </x:c>
      <x:c r="D1563" s="2" t="str">
        <x:v>Jharkhand</x:v>
      </x:c>
      <x:c r="E1563" s="2" t="str">
        <x:v>Jamtara</x:v>
      </x:c>
      <x:c r="F1563" s="8" t="n">
        <x:v>24.091436831860264</x:v>
      </x:c>
      <x:c r="G1563" s="8" t="n">
        <x:v>86.57327328506895</x:v>
      </x:c>
      <x:c r="H1563" s="2" t="str">
        <x:v>863ca9d4fffffff</x:v>
      </x:c>
      <x:c r="I1563" s="2" t="str">
        <x:v>Silver</x:v>
      </x:c>
      <x:c r="J1563" s="7" t="str">
        <x:v>["silver","lead","copper","zinc","vanadium"]</x:v>
      </x:c>
      <x:c r="K1563" s="7" t="str">
        <x:v>["Ag","Pb","Cu","Zn","V"]</x:v>
      </x:c>
      <x:c r="L1563" s="8" t="n">
        <x:v>0.886</x:v>
      </x:c>
      <x:c r="M1563" s="8" t="n">
        <x:v>0.99558</x:v>
      </x:c>
      <x:c r="N1563" s="8" t="n">
        <x:v>39.43</x:v>
      </x:c>
      <x:c r="O1563" s="2" t="n">
        <x:v>21</x:v>
      </x:c>
      <x:c r="P1563" s="8" t="n">
        <x:v>0.6973333333333335</x:v>
      </x:c>
      <x:c r="Q1563" s="8" t="n">
        <x:v>0.2857142857142857</x:v>
      </x:c>
      <x:c r="R1563" s="2" t="str">
        <x:v>passes_minimum_holdout</x:v>
      </x:c>
      <x:c r="S1563" s="2" t="str">
        <x:v>PROTEROZOIC</x:v>
      </x:c>
      <x:c r="T1563" s="2" t="str">
        <x:v>CHHOTANAGPUR GNEISSIC COMPLEX</x:v>
      </x:c>
      <x:c r="U1563" s="2" t="str">
        <x:v>968,CHHOTANAGPUR GNEISSIC COMPLEX,PROTEROZOIC</x:v>
      </x:c>
      <x:c r="V1563" s="2" t="n">
        <x:v>296</x:v>
      </x:c>
      <x:c r="W1563" s="2" t="str">
        <x:v>plateau_or_plain</x:v>
      </x:c>
      <x:c r="X1563" s="9" t="n">
        <x:v>45901</x:v>
      </x:c>
      <x:c r="Y1563" s="9" t="n">
        <x:v>46265</x:v>
      </x:c>
      <x:c r="Z1563" s="2" t="n">
        <x:v>24.662958904109587</x:v>
      </x:c>
      <x:c r="AA1563" s="2" t="n">
        <x:v>1294.91</x:v>
      </x:c>
      <x:c r="AB1563" s="2" t="n">
        <x:v>100</x:v>
      </x:c>
      <x:c r="AC1563" s="2" t="str">
        <x:v>37998.6</x:v>
      </x:c>
      <x:c r="AD1563" s="2" t="str">
        <x:v>791042.0</x:v>
      </x:c>
      <x:c r="AE1563" s="7" t="str">
        <x:v>["candidate_requires_field_validation"]</x:v>
      </x:c>
    </x:row>
    <x:row r="1564" ht="18" customHeight="1">
      <x:c r="A1564" s="2" t="str">
        <x:v>GRID-863ca3287ffffff</x:v>
      </x:c>
      <x:c r="B1564" s="7" t="str">
        <x:v>priority_candidate</x:v>
      </x:c>
      <x:c r="C1564" s="2" t="n">
        <x:v>1563</x:v>
      </x:c>
      <x:c r="D1564" s="2" t="str">
        <x:v>Chhattisgarh</x:v>
      </x:c>
      <x:c r="E1564" s="2" t="str">
        <x:v>Jashpur</x:v>
      </x:c>
      <x:c r="F1564" s="8" t="n">
        <x:v>22.69659272512118</x:v>
      </x:c>
      <x:c r="G1564" s="8" t="n">
        <x:v>83.86821962280266</x:v>
      </x:c>
      <x:c r="H1564" s="2" t="str">
        <x:v>863ca3287ffffff</x:v>
      </x:c>
      <x:c r="I1564" s="2" t="str">
        <x:v>Silver</x:v>
      </x:c>
      <x:c r="J1564" s="7" t="str">
        <x:v>["silver","lead","copper","carbon","aluminium"]</x:v>
      </x:c>
      <x:c r="K1564" s="7" t="str">
        <x:v>["Ag","Pb","Cu","C","Al"]</x:v>
      </x:c>
      <x:c r="L1564" s="8" t="n">
        <x:v>0.8857</x:v>
      </x:c>
      <x:c r="M1564" s="8" t="n">
        <x:v>0.99557</x:v>
      </x:c>
      <x:c r="N1564" s="8" t="n">
        <x:v>39.54</x:v>
      </x:c>
      <x:c r="O1564" s="2" t="n">
        <x:v>21</x:v>
      </x:c>
      <x:c r="P1564" s="8" t="n">
        <x:v>0.6973333333333335</x:v>
      </x:c>
      <x:c r="Q1564" s="8" t="n">
        <x:v>0.2857142857142857</x:v>
      </x:c>
      <x:c r="R1564" s="2" t="str">
        <x:v>passes_minimum_holdout</x:v>
      </x:c>
      <x:c r="S1564" s="2" t="str">
        <x:v>PROTEROZOIC</x:v>
      </x:c>
      <x:c r="T1564" s="2" t="str">
        <x:v>CHHOTANAGPUR GNEISSIC COMPLEX</x:v>
      </x:c>
      <x:c r="U1564" s="2" t="str">
        <x:v>968,CHHOTANAGPUR GNEISSIC COMPLEX,PROTEROZOIC</x:v>
      </x:c>
      <x:c r="V1564" s="2" t="n">
        <x:v>421</x:v>
      </x:c>
      <x:c r="W1564" s="2" t="str">
        <x:v>plateau_or_plain</x:v>
      </x:c>
      <x:c r="X1564" s="9" t="n">
        <x:v>45901</x:v>
      </x:c>
      <x:c r="Y1564" s="9" t="n">
        <x:v>46265</x:v>
      </x:c>
      <x:c r="Z1564" s="2" t="n">
        <x:v>24.069890410958905</x:v>
      </x:c>
      <x:c r="AA1564" s="2" t="n">
        <x:v>1605.75</x:v>
      </x:c>
      <x:c r="AB1564" s="2" t="n">
        <x:v>100</x:v>
      </x:c>
      <x:c r="AC1564" s="2" t="str">
        <x:v>7335.7</x:v>
      </x:c>
      <x:c r="AD1564" s="2" t="str">
        <x:v>851669.0</x:v>
      </x:c>
      <x:c r="AE1564" s="7" t="str">
        <x:v>["candidate_requires_field_validation"]</x:v>
      </x:c>
    </x:row>
    <x:row r="1565" ht="18" customHeight="1">
      <x:c r="A1565" s="2" t="str">
        <x:v>GRID-863caecdfffffff</x:v>
      </x:c>
      <x:c r="B1565" s="7" t="str">
        <x:v>priority_candidate</x:v>
      </x:c>
      <x:c r="C1565" s="2" t="n">
        <x:v>1564</x:v>
      </x:c>
      <x:c r="D1565" s="2" t="str">
        <x:v>Jharkhand</x:v>
      </x:c>
      <x:c r="E1565" s="2" t="str">
        <x:v>Gumla</x:v>
      </x:c>
      <x:c r="F1565" s="8" t="n">
        <x:v>23.060267865206296</x:v>
      </x:c>
      <x:c r="G1565" s="8" t="n">
        <x:v>84.30327893200847</x:v>
      </x:c>
      <x:c r="H1565" s="2" t="str">
        <x:v>863caecdfffffff</x:v>
      </x:c>
      <x:c r="I1565" s="2" t="str">
        <x:v>Silver</x:v>
      </x:c>
      <x:c r="J1565" s="7" t="str">
        <x:v>["silver","lead","copper","aluminium","carbon"]</x:v>
      </x:c>
      <x:c r="K1565" s="7" t="str">
        <x:v>["Ag","Pb","Cu","Al","C"]</x:v>
      </x:c>
      <x:c r="L1565" s="8" t="n">
        <x:v>0.8857</x:v>
      </x:c>
      <x:c r="M1565" s="8" t="n">
        <x:v>0.99556</x:v>
      </x:c>
      <x:c r="N1565" s="8" t="n">
        <x:v>39.55</x:v>
      </x:c>
      <x:c r="O1565" s="2" t="n">
        <x:v>21</x:v>
      </x:c>
      <x:c r="P1565" s="8" t="n">
        <x:v>0.6973333333333335</x:v>
      </x:c>
      <x:c r="Q1565" s="8" t="n">
        <x:v>0.2857142857142857</x:v>
      </x:c>
      <x:c r="R1565" s="2" t="str">
        <x:v>passes_minimum_holdout</x:v>
      </x:c>
      <x:c r="S1565" s="2" t="str">
        <x:v>PROTEROZOIC</x:v>
      </x:c>
      <x:c r="T1565" s="2" t="str">
        <x:v>CHHOTANAGPUR GNEISSIC COMPLEX</x:v>
      </x:c>
      <x:c r="U1565" s="2" t="str">
        <x:v>968,CHHOTANAGPUR GNEISSIC COMPLEX,PROTEROZOIC</x:v>
      </x:c>
      <x:c r="V1565" s="2" t="n">
        <x:v>686</x:v>
      </x:c>
      <x:c r="W1565" s="2" t="str">
        <x:v>plateau_or_plain</x:v>
      </x:c>
      <x:c r="X1565" s="9" t="n">
        <x:v>45901</x:v>
      </x:c>
      <x:c r="Y1565" s="9" t="n">
        <x:v>46265</x:v>
      </x:c>
      <x:c r="Z1565" s="2" t="n">
        <x:v>22.770575342465754</x:v>
      </x:c>
      <x:c r="AA1565" s="2" t="n">
        <x:v>1531.93</x:v>
      </x:c>
      <x:c r="AB1565" s="2" t="n">
        <x:v>100</x:v>
      </x:c>
      <x:c r="AC1565" s="2" t="str">
        <x:v>9394.7</x:v>
      </x:c>
      <x:c r="AD1565" s="2" t="str">
        <x:v>1025213.0</x:v>
      </x:c>
      <x:c r="AE1565" s="7" t="str">
        <x:v>["candidate_requires_field_validation"]</x:v>
      </x:c>
    </x:row>
    <x:row r="1566" ht="18" customHeight="1">
      <x:c r="A1566" s="2" t="str">
        <x:v>GRID-863ca3b47ffffff</x:v>
      </x:c>
      <x:c r="B1566" s="7" t="str">
        <x:v>priority_candidate</x:v>
      </x:c>
      <x:c r="C1566" s="2" t="n">
        <x:v>1565</x:v>
      </x:c>
      <x:c r="D1566" s="2" t="str">
        <x:v>Chhattisgarh</x:v>
      </x:c>
      <x:c r="E1566" s="2" t="str">
        <x:v>Surguja</x:v>
      </x:c>
      <x:c r="F1566" s="8" t="n">
        <x:v>23.36289276851482</x:v>
      </x:c>
      <x:c r="G1566" s="8" t="n">
        <x:v>83.73397187387219</x:v>
      </x:c>
      <x:c r="H1566" s="2" t="str">
        <x:v>863ca3b47ffffff</x:v>
      </x:c>
      <x:c r="I1566" s="2" t="str">
        <x:v>Silver</x:v>
      </x:c>
      <x:c r="J1566" s="7" t="str">
        <x:v>["silver","lead","carbon","copper","aluminium"]</x:v>
      </x:c>
      <x:c r="K1566" s="7" t="str">
        <x:v>["Ag","Pb","C","Cu","Al"]</x:v>
      </x:c>
      <x:c r="L1566" s="8" t="n">
        <x:v>0.8856</x:v>
      </x:c>
      <x:c r="M1566" s="8" t="n">
        <x:v>0.99555</x:v>
      </x:c>
      <x:c r="N1566" s="8" t="n">
        <x:v>39.56</x:v>
      </x:c>
      <x:c r="O1566" s="2" t="n">
        <x:v>21</x:v>
      </x:c>
      <x:c r="P1566" s="8" t="n">
        <x:v>0.6973333333333335</x:v>
      </x:c>
      <x:c r="Q1566" s="8" t="n">
        <x:v>0.2857142857142857</x:v>
      </x:c>
      <x:c r="R1566" s="2" t="str">
        <x:v>passes_minimum_holdout</x:v>
      </x:c>
      <x:c r="S1566" s="2" t="str">
        <x:v>PROTEROZOIC</x:v>
      </x:c>
      <x:c r="T1566" s="2" t="str">
        <x:v>CHHOTANAGPUR GNEISSIC COMPLEX</x:v>
      </x:c>
      <x:c r="U1566" s="2" t="str">
        <x:v>968,CHHOTANAGPUR GNEISSIC COMPLEX,PROTEROZOIC</x:v>
      </x:c>
      <x:c r="V1566" s="2" t="n">
        <x:v>816</x:v>
      </x:c>
      <x:c r="W1566" s="2" t="str">
        <x:v>plateau_or_plain</x:v>
      </x:c>
      <x:c r="X1566" s="9" t="n">
        <x:v>45901</x:v>
      </x:c>
      <x:c r="Y1566" s="9" t="n">
        <x:v>46265</x:v>
      </x:c>
      <x:c r="Z1566" s="2" t="n">
        <x:v>22.757205479452054</x:v>
      </x:c>
      <x:c r="AA1566" s="2" t="n">
        <x:v>1520.04</x:v>
      </x:c>
      <x:c r="AB1566" s="2" t="n">
        <x:v>100</x:v>
      </x:c>
      <x:c r="AC1566" s="2" t="str">
        <x:v>6347.2</x:v>
      </x:c>
      <x:c r="AD1566" s="2" t="str">
        <x:v>2359886.0</x:v>
      </x:c>
      <x:c r="AE1566" s="7" t="str">
        <x:v>["candidate_requires_field_validation"]</x:v>
      </x:c>
    </x:row>
    <x:row r="1567" ht="18" customHeight="1">
      <x:c r="A1567" s="2" t="str">
        <x:v>GRID-863ca9267ffffff</x:v>
      </x:c>
      <x:c r="B1567" s="7" t="str">
        <x:v>priority_candidate</x:v>
      </x:c>
      <x:c r="C1567" s="2" t="n">
        <x:v>1566</x:v>
      </x:c>
      <x:c r="D1567" s="2" t="str">
        <x:v>West Bengal</x:v>
      </x:c>
      <x:c r="E1567" s="2" t="str">
        <x:v>Birbhum</x:v>
      </x:c>
      <x:c r="F1567" s="8" t="n">
        <x:v>24.03279110274604</x:v>
      </x:c>
      <x:c r="G1567" s="8" t="n">
        <x:v>87.52854673528887</x:v>
      </x:c>
      <x:c r="H1567" s="2" t="str">
        <x:v>863ca9267ffffff</x:v>
      </x:c>
      <x:c r="I1567" s="2" t="str">
        <x:v>Silver</x:v>
      </x:c>
      <x:c r="J1567" s="7" t="str">
        <x:v>["silver","lead","vanadium","copper","titanium","titanium dioxide"]</x:v>
      </x:c>
      <x:c r="K1567" s="7" t="str">
        <x:v>["Ag","Pb","V","Cu","Ti","TiO2"]</x:v>
      </x:c>
      <x:c r="L1567" s="8" t="n">
        <x:v>0.8856</x:v>
      </x:c>
      <x:c r="M1567" s="8" t="n">
        <x:v>0.99552</x:v>
      </x:c>
      <x:c r="N1567" s="8" t="n">
        <x:v>39.59</x:v>
      </x:c>
      <x:c r="O1567" s="2" t="n">
        <x:v>21</x:v>
      </x:c>
      <x:c r="P1567" s="8" t="n">
        <x:v>0.6973333333333335</x:v>
      </x:c>
      <x:c r="Q1567" s="8" t="n">
        <x:v>0.2857142857142857</x:v>
      </x:c>
      <x:c r="R1567" s="2" t="str">
        <x:v>passes_minimum_holdout</x:v>
      </x:c>
      <x:c r="S1567" s="2" t="str">
        <x:v>PROTEROZOIC</x:v>
      </x:c>
      <x:c r="T1567" s="2" t="str">
        <x:v>CHHOTANAGPUR GNEISSIC COMPLEX</x:v>
      </x:c>
      <x:c r="U1567" s="2" t="str">
        <x:v>968,CHHOTANAGPUR GNEISSIC COMPLEX,PROTEROZOIC</x:v>
      </x:c>
      <x:c r="V1567" s="2" t="n">
        <x:v>77</x:v>
      </x:c>
      <x:c r="W1567" s="2" t="str">
        <x:v>plateau_or_plain</x:v>
      </x:c>
      <x:c r="X1567" s="9" t="n">
        <x:v>45901</x:v>
      </x:c>
      <x:c r="Y1567" s="9" t="n">
        <x:v>46265</x:v>
      </x:c>
      <x:c r="Z1567" s="2" t="n">
        <x:v>25.111095890410958</x:v>
      </x:c>
      <x:c r="AA1567" s="2" t="n">
        <x:v>1270.34</x:v>
      </x:c>
      <x:c r="AB1567" s="2" t="n">
        <x:v>100</x:v>
      </x:c>
      <x:c r="AC1567" s="2" t="str">
        <x:v>14719.7</x:v>
      </x:c>
      <x:c r="AD1567" s="2" t="str">
        <x:v>3502404.0</x:v>
      </x:c>
      <x:c r="AE1567" s="7" t="str">
        <x:v>["candidate_requires_field_validation"]</x:v>
      </x:c>
    </x:row>
    <x:row r="1568" ht="18" customHeight="1">
      <x:c r="A1568" s="2" t="str">
        <x:v>GRID-863cae587ffffff</x:v>
      </x:c>
      <x:c r="B1568" s="7" t="str">
        <x:v>priority_candidate</x:v>
      </x:c>
      <x:c r="C1568" s="2" t="n">
        <x:v>1567</x:v>
      </x:c>
      <x:c r="D1568" s="2" t="str">
        <x:v>Chhattisgarh</x:v>
      </x:c>
      <x:c r="E1568" s="2" t="str">
        <x:v>Jashpur</x:v>
      </x:c>
      <x:c r="F1568" s="8" t="n">
        <x:v>22.80212876716483</x:v>
      </x:c>
      <x:c r="G1568" s="8" t="n">
        <x:v>84.19536232817939</x:v>
      </x:c>
      <x:c r="H1568" s="2" t="str">
        <x:v>863cae587ffffff</x:v>
      </x:c>
      <x:c r="I1568" s="2" t="str">
        <x:v>Silver</x:v>
      </x:c>
      <x:c r="J1568" s="7" t="str">
        <x:v>["silver","lead","copper","aluminium","carbon"]</x:v>
      </x:c>
      <x:c r="K1568" s="7" t="str">
        <x:v>["Ag","Pb","Cu","Al","C"]</x:v>
      </x:c>
      <x:c r="L1568" s="8" t="n">
        <x:v>0.8855</x:v>
      </x:c>
      <x:c r="M1568" s="8" t="n">
        <x:v>0.99551</x:v>
      </x:c>
      <x:c r="N1568" s="8" t="n">
        <x:v>39.61</x:v>
      </x:c>
      <x:c r="O1568" s="2" t="n">
        <x:v>21</x:v>
      </x:c>
      <x:c r="P1568" s="8" t="n">
        <x:v>0.6973333333333335</x:v>
      </x:c>
      <x:c r="Q1568" s="8" t="n">
        <x:v>0.2857142857142857</x:v>
      </x:c>
      <x:c r="R1568" s="2" t="str">
        <x:v>passes_minimum_holdout</x:v>
      </x:c>
      <x:c r="S1568" s="2" t="str">
        <x:v>PROTEROZOIC</x:v>
      </x:c>
      <x:c r="T1568" s="2" t="str">
        <x:v>CHHOTANAGPUR GNEISSIC COMPLEX</x:v>
      </x:c>
      <x:c r="U1568" s="2" t="str">
        <x:v>968,CHHOTANAGPUR GNEISSIC COMPLEX,PROTEROZOIC</x:v>
      </x:c>
      <x:c r="V1568" s="2" t="n">
        <x:v>710</x:v>
      </x:c>
      <x:c r="W1568" s="2" t="str">
        <x:v>plateau_or_plain</x:v>
      </x:c>
      <x:c r="X1568" s="9" t="n">
        <x:v>45901</x:v>
      </x:c>
      <x:c r="Y1568" s="9" t="n">
        <x:v>46265</x:v>
      </x:c>
      <x:c r="Z1568" s="2" t="n">
        <x:v>22.770575342465754</x:v>
      </x:c>
      <x:c r="AA1568" s="2" t="n">
        <x:v>1531.93</x:v>
      </x:c>
      <x:c r="AB1568" s="2" t="n">
        <x:v>100</x:v>
      </x:c>
      <x:c r="AC1568" s="2" t="str">
        <x:v>3432.9</x:v>
      </x:c>
      <x:c r="AD1568" s="2" t="str">
        <x:v>851669.0</x:v>
      </x:c>
      <x:c r="AE1568" s="7" t="str">
        <x:v>["candidate_requires_field_validation"]</x:v>
      </x:c>
    </x:row>
    <x:row r="1569" ht="18" customHeight="1">
      <x:c r="A1569" s="2" t="str">
        <x:v>GRID-863ca9107ffffff</x:v>
      </x:c>
      <x:c r="B1569" s="7" t="str">
        <x:v>priority_candidate</x:v>
      </x:c>
      <x:c r="C1569" s="2" t="n">
        <x:v>1568</x:v>
      </x:c>
      <x:c r="D1569" s="2" t="str">
        <x:v>Jharkhand</x:v>
      </x:c>
      <x:c r="E1569" s="2" t="str">
        <x:v>Jamtara</x:v>
      </x:c>
      <x:c r="F1569" s="8" t="n">
        <x:v>24.038875922444515</x:v>
      </x:c>
      <x:c r="G1569" s="8" t="n">
        <x:v>86.80143342832822</x:v>
      </x:c>
      <x:c r="H1569" s="2" t="str">
        <x:v>863ca9107ffffff</x:v>
      </x:c>
      <x:c r="I1569" s="2" t="str">
        <x:v>Silver</x:v>
      </x:c>
      <x:c r="J1569" s="7" t="str">
        <x:v>["silver","lead","copper","vanadium","zinc"]</x:v>
      </x:c>
      <x:c r="K1569" s="7" t="str">
        <x:v>["Ag","Pb","Cu","V","Zn"]</x:v>
      </x:c>
      <x:c r="L1569" s="8" t="n">
        <x:v>0.8853</x:v>
      </x:c>
      <x:c r="M1569" s="8" t="n">
        <x:v>0.9955</x:v>
      </x:c>
      <x:c r="N1569" s="8" t="n">
        <x:v>39.69</x:v>
      </x:c>
      <x:c r="O1569" s="2" t="n">
        <x:v>21</x:v>
      </x:c>
      <x:c r="P1569" s="8" t="n">
        <x:v>0.6973333333333335</x:v>
      </x:c>
      <x:c r="Q1569" s="8" t="n">
        <x:v>0.2857142857142857</x:v>
      </x:c>
      <x:c r="R1569" s="2" t="str">
        <x:v>passes_minimum_holdout</x:v>
      </x:c>
      <x:c r="S1569" s="2" t="str">
        <x:v>PROTEROZOIC</x:v>
      </x:c>
      <x:c r="T1569" s="2" t="str">
        <x:v>CHHOTANAGPUR GNEISSIC COMPLEX</x:v>
      </x:c>
      <x:c r="U1569" s="2" t="str">
        <x:v>968,CHHOTANAGPUR GNEISSIC COMPLEX,PROTEROZOIC</x:v>
      </x:c>
      <x:c r="V1569" s="2" t="n">
        <x:v>173</x:v>
      </x:c>
      <x:c r="W1569" s="2" t="str">
        <x:v>plateau_or_plain</x:v>
      </x:c>
      <x:c r="X1569" s="9" t="n">
        <x:v>45901</x:v>
      </x:c>
      <x:c r="Y1569" s="9" t="n">
        <x:v>46265</x:v>
      </x:c>
      <x:c r="Z1569" s="2" t="n">
        <x:v>24.662958904109587</x:v>
      </x:c>
      <x:c r="AA1569" s="2" t="n">
        <x:v>1294.91</x:v>
      </x:c>
      <x:c r="AB1569" s="2" t="n">
        <x:v>100</x:v>
      </x:c>
      <x:c r="AC1569" s="2" t="str">
        <x:v>16424.6</x:v>
      </x:c>
      <x:c r="AD1569" s="2" t="str">
        <x:v>791042.0</x:v>
      </x:c>
      <x:c r="AE1569" s="7" t="str">
        <x:v>["candidate_requires_field_validation"]</x:v>
      </x:c>
    </x:row>
    <x:row r="1570" ht="18" customHeight="1">
      <x:c r="A1570" s="2" t="str">
        <x:v>GRID-863ca98f7ffffff</x:v>
      </x:c>
      <x:c r="B1570" s="7" t="str">
        <x:v>priority_candidate</x:v>
      </x:c>
      <x:c r="C1570" s="2" t="n">
        <x:v>1569</x:v>
      </x:c>
      <x:c r="D1570" s="2" t="str">
        <x:v>Jharkhand</x:v>
      </x:c>
      <x:c r="E1570" s="2" t="str">
        <x:v>Deoghar</x:v>
      </x:c>
      <x:c r="F1570" s="8" t="n">
        <x:v>24.19311897664943</x:v>
      </x:c>
      <x:c r="G1570" s="8" t="n">
        <x:v>86.77642523254686</x:v>
      </x:c>
      <x:c r="H1570" s="2" t="str">
        <x:v>863ca98f7ffffff</x:v>
      </x:c>
      <x:c r="I1570" s="2" t="str">
        <x:v>Silver</x:v>
      </x:c>
      <x:c r="J1570" s="7" t="str">
        <x:v>["silver","lead","copper","zinc","vanadium"]</x:v>
      </x:c>
      <x:c r="K1570" s="7" t="str">
        <x:v>["Ag","Pb","Cu","Zn","V"]</x:v>
      </x:c>
      <x:c r="L1570" s="8" t="n">
        <x:v>0.8853</x:v>
      </x:c>
      <x:c r="M1570" s="8" t="n">
        <x:v>0.99548</x:v>
      </x:c>
      <x:c r="N1570" s="8" t="n">
        <x:v>39.72</x:v>
      </x:c>
      <x:c r="O1570" s="2" t="n">
        <x:v>21</x:v>
      </x:c>
      <x:c r="P1570" s="8" t="n">
        <x:v>0.6973333333333335</x:v>
      </x:c>
      <x:c r="Q1570" s="8" t="n">
        <x:v>0.2857142857142857</x:v>
      </x:c>
      <x:c r="R1570" s="2" t="str">
        <x:v>passes_minimum_holdout</x:v>
      </x:c>
      <x:c r="S1570" s="2" t="str">
        <x:v>PROTEROZOIC</x:v>
      </x:c>
      <x:c r="T1570" s="2" t="str">
        <x:v>CHHOTANAGPUR GNEISSIC COMPLEX</x:v>
      </x:c>
      <x:c r="U1570" s="2" t="str">
        <x:v>968,CHHOTANAGPUR GNEISSIC COMPLEX,PROTEROZOIC</x:v>
      </x:c>
      <x:c r="V1570" s="2" t="n">
        <x:v>189</x:v>
      </x:c>
      <x:c r="W1570" s="2" t="str">
        <x:v>plateau_or_plain</x:v>
      </x:c>
      <x:c r="X1570" s="9" t="n">
        <x:v>45901</x:v>
      </x:c>
      <x:c r="Y1570" s="9" t="n">
        <x:v>46265</x:v>
      </x:c>
      <x:c r="Z1570" s="2" t="n">
        <x:v>24.662958904109587</x:v>
      </x:c>
      <x:c r="AA1570" s="2" t="n">
        <x:v>1294.91</x:v>
      </x:c>
      <x:c r="AB1570" s="2" t="n">
        <x:v>100</x:v>
      </x:c>
      <x:c r="AC1570" s="2" t="str">
        <x:v>20235.4</x:v>
      </x:c>
      <x:c r="AD1570" s="2" t="str">
        <x:v>1492073.0</x:v>
      </x:c>
      <x:c r="AE1570" s="7" t="str">
        <x:v>["candidate_requires_field_validation"]</x:v>
      </x:c>
    </x:row>
    <x:row r="1571" ht="18" customHeight="1">
      <x:c r="A1571" s="2" t="str">
        <x:v>GRID-863ca3397ffffff</x:v>
      </x:c>
      <x:c r="B1571" s="7" t="str">
        <x:v>priority_candidate</x:v>
      </x:c>
      <x:c r="C1571" s="2" t="n">
        <x:v>1570</x:v>
      </x:c>
      <x:c r="D1571" s="2" t="str">
        <x:v>Chhattisgarh</x:v>
      </x:c>
      <x:c r="E1571" s="2" t="str">
        <x:v>Jashpur</x:v>
      </x:c>
      <x:c r="F1571" s="8" t="n">
        <x:v>22.74662790618422</x:v>
      </x:c>
      <x:c r="G1571" s="8" t="n">
        <x:v>83.70914559552293</x:v>
      </x:c>
      <x:c r="H1571" s="2" t="str">
        <x:v>863ca3397ffffff</x:v>
      </x:c>
      <x:c r="I1571" s="2" t="str">
        <x:v>Silver</x:v>
      </x:c>
      <x:c r="J1571" s="7" t="str">
        <x:v>["silver","lead","copper","aluminium","carbon"]</x:v>
      </x:c>
      <x:c r="K1571" s="7" t="str">
        <x:v>["Ag","Pb","Cu","Al","C"]</x:v>
      </x:c>
      <x:c r="L1571" s="8" t="n">
        <x:v>0.885</x:v>
      </x:c>
      <x:c r="M1571" s="8" t="n">
        <x:v>0.99547</x:v>
      </x:c>
      <x:c r="N1571" s="8" t="n">
        <x:v>39.83</x:v>
      </x:c>
      <x:c r="O1571" s="2" t="n">
        <x:v>21</x:v>
      </x:c>
      <x:c r="P1571" s="8" t="n">
        <x:v>0.6973333333333335</x:v>
      </x:c>
      <x:c r="Q1571" s="8" t="n">
        <x:v>0.2857142857142857</x:v>
      </x:c>
      <x:c r="R1571" s="2" t="str">
        <x:v>passes_minimum_holdout</x:v>
      </x:c>
      <x:c r="S1571" s="2" t="str">
        <x:v>PROTEROZOIC</x:v>
      </x:c>
      <x:c r="T1571" s="2" t="str">
        <x:v>CHHOTANAGPUR GNEISSIC COMPLEX</x:v>
      </x:c>
      <x:c r="U1571" s="2" t="str">
        <x:v>968,CHHOTANAGPUR GNEISSIC COMPLEX,PROTEROZOIC</x:v>
      </x:c>
      <x:c r="V1571" s="2" t="n">
        <x:v>551</x:v>
      </x:c>
      <x:c r="W1571" s="2" t="str">
        <x:v>plateau_or_plain</x:v>
      </x:c>
      <x:c r="X1571" s="9" t="n">
        <x:v>45901</x:v>
      </x:c>
      <x:c r="Y1571" s="9" t="n">
        <x:v>46265</x:v>
      </x:c>
      <x:c r="Z1571" s="2" t="n">
        <x:v>24.069890410958905</x:v>
      </x:c>
      <x:c r="AA1571" s="2" t="n">
        <x:v>1605.75</x:v>
      </x:c>
      <x:c r="AB1571" s="2" t="n">
        <x:v>100</x:v>
      </x:c>
      <x:c r="AC1571" s="2" t="str">
        <x:v>5116.8</x:v>
      </x:c>
      <x:c r="AD1571" s="2" t="str">
        <x:v>851669.0</x:v>
      </x:c>
      <x:c r="AE1571" s="7" t="str">
        <x:v>["candidate_requires_field_validation"]</x:v>
      </x:c>
    </x:row>
    <x:row r="1572" ht="18" customHeight="1">
      <x:c r="A1572" s="2" t="str">
        <x:v>GRID-863cabb07ffffff</x:v>
      </x:c>
      <x:c r="B1572" s="7" t="str">
        <x:v>priority_candidate</x:v>
      </x:c>
      <x:c r="C1572" s="2" t="n">
        <x:v>1571</x:v>
      </x:c>
      <x:c r="D1572" s="2" t="str">
        <x:v>West Bengal</x:v>
      </x:c>
      <x:c r="E1572" s="2" t="str">
        <x:v>Puruliya</x:v>
      </x:c>
      <x:c r="F1572" s="8" t="n">
        <x:v>23.317301358357135</x:v>
      </x:c>
      <x:c r="G1572" s="8" t="n">
        <x:v>86.76423124150135</x:v>
      </x:c>
      <x:c r="H1572" s="2" t="str">
        <x:v>863cabb07ffffff</x:v>
      </x:c>
      <x:c r="I1572" s="2" t="str">
        <x:v>Silver</x:v>
      </x:c>
      <x:c r="J1572" s="7" t="str">
        <x:v>["silver","lead","copper","vanadium","titanium","titanium dioxide"]</x:v>
      </x:c>
      <x:c r="K1572" s="7" t="str">
        <x:v>["Ag","Pb","Cu","V","Ti","TiO2"]</x:v>
      </x:c>
      <x:c r="L1572" s="8" t="n">
        <x:v>0.885</x:v>
      </x:c>
      <x:c r="M1572" s="8" t="n">
        <x:v>0.99546</x:v>
      </x:c>
      <x:c r="N1572" s="8" t="n">
        <x:v>39.83</x:v>
      </x:c>
      <x:c r="O1572" s="2" t="n">
        <x:v>21</x:v>
      </x:c>
      <x:c r="P1572" s="8" t="n">
        <x:v>0.6973333333333335</x:v>
      </x:c>
      <x:c r="Q1572" s="8" t="n">
        <x:v>0.2857142857142857</x:v>
      </x:c>
      <x:c r="R1572" s="2" t="str">
        <x:v>passes_minimum_holdout</x:v>
      </x:c>
      <x:c r="S1572" s="2" t="str">
        <x:v>PROTEROZOIC</x:v>
      </x:c>
      <x:c r="T1572" s="2" t="str">
        <x:v>CHHOTANAGPUR GNEISSIC COMPLEX</x:v>
      </x:c>
      <x:c r="U1572" s="2" t="str">
        <x:v>968,CHHOTANAGPUR GNEISSIC COMPLEX,PROTEROZOIC</x:v>
      </x:c>
      <x:c r="V1572" s="2" t="n">
        <x:v>154</x:v>
      </x:c>
      <x:c r="W1572" s="2" t="str">
        <x:v>plateau_or_plain</x:v>
      </x:c>
      <x:c r="X1572" s="9" t="n">
        <x:v>45901</x:v>
      </x:c>
      <x:c r="Y1572" s="9" t="n">
        <x:v>46265</x:v>
      </x:c>
      <x:c r="Z1572" s="2" t="n">
        <x:v>24.816191780821917</x:v>
      </x:c>
      <x:c r="AA1572" s="2" t="n">
        <x:v>1359.75</x:v>
      </x:c>
      <x:c r="AB1572" s="2" t="n">
        <x:v>100</x:v>
      </x:c>
      <x:c r="AC1572" s="2" t="str">
        <x:v>18670.6</x:v>
      </x:c>
      <x:c r="AD1572" s="2" t="str">
        <x:v>2930115.0</x:v>
      </x:c>
      <x:c r="AE1572" s="7" t="str">
        <x:v>["candidate_requires_field_validation"]</x:v>
      </x:c>
    </x:row>
    <x:row r="1573" ht="18" customHeight="1">
      <x:c r="A1573" s="2" t="str">
        <x:v>GRID-863ca3b1fffffff</x:v>
      </x:c>
      <x:c r="B1573" s="7" t="str">
        <x:v>priority_candidate</x:v>
      </x:c>
      <x:c r="C1573" s="2" t="n">
        <x:v>1572</x:v>
      </x:c>
      <x:c r="D1573" s="2" t="str">
        <x:v>Chhattisgarh</x:v>
      </x:c>
      <x:c r="E1573" s="2" t="str">
        <x:v>Surguja</x:v>
      </x:c>
      <x:c r="F1573" s="8" t="n">
        <x:v>23.258873183434638</x:v>
      </x:c>
      <x:c r="G1573" s="8" t="n">
        <x:v>83.60078086385995</x:v>
      </x:c>
      <x:c r="H1573" s="2" t="str">
        <x:v>863ca3b1fffffff</x:v>
      </x:c>
      <x:c r="I1573" s="2" t="str">
        <x:v>Silver</x:v>
      </x:c>
      <x:c r="J1573" s="7" t="str">
        <x:v>["silver","lead","copper","carbon","aluminium"]</x:v>
      </x:c>
      <x:c r="K1573" s="7" t="str">
        <x:v>["Ag","Pb","Cu","C","Al"]</x:v>
      </x:c>
      <x:c r="L1573" s="8" t="n">
        <x:v>0.885</x:v>
      </x:c>
      <x:c r="M1573" s="8" t="n">
        <x:v>0.99545</x:v>
      </x:c>
      <x:c r="N1573" s="8" t="n">
        <x:v>39.84</x:v>
      </x:c>
      <x:c r="O1573" s="2" t="n">
        <x:v>21</x:v>
      </x:c>
      <x:c r="P1573" s="8" t="n">
        <x:v>0.6973333333333335</x:v>
      </x:c>
      <x:c r="Q1573" s="8" t="n">
        <x:v>0.2857142857142857</x:v>
      </x:c>
      <x:c r="R1573" s="2" t="str">
        <x:v>passes_minimum_holdout</x:v>
      </x:c>
      <x:c r="S1573" s="2" t="str">
        <x:v>PROTEROZOIC</x:v>
      </x:c>
      <x:c r="T1573" s="2" t="str">
        <x:v>CHHOTANAGPUR GNEISSIC COMPLEX</x:v>
      </x:c>
      <x:c r="U1573" s="2" t="str">
        <x:v>968,CHHOTANAGPUR GNEISSIC COMPLEX,PROTEROZOIC</x:v>
      </x:c>
      <x:c r="V1573" s="2" t="n">
        <x:v>710</x:v>
      </x:c>
      <x:c r="W1573" s="2" t="str">
        <x:v>plateau_or_plain</x:v>
      </x:c>
      <x:c r="X1573" s="9" t="n">
        <x:v>45901</x:v>
      </x:c>
      <x:c r="Y1573" s="9" t="n">
        <x:v>46265</x:v>
      </x:c>
      <x:c r="Z1573" s="2" t="n">
        <x:v>22.757205479452054</x:v>
      </x:c>
      <x:c r="AA1573" s="2" t="n">
        <x:v>1520.04</x:v>
      </x:c>
      <x:c r="AB1573" s="2" t="n">
        <x:v>100</x:v>
      </x:c>
      <x:c r="AC1573" s="2" t="str">
        <x:v>6488.1</x:v>
      </x:c>
      <x:c r="AD1573" s="2" t="str">
        <x:v>2359886.0</x:v>
      </x:c>
      <x:c r="AE1573" s="7" t="str">
        <x:v>["candidate_requires_field_validation"]</x:v>
      </x:c>
    </x:row>
    <x:row r="1574" ht="18" customHeight="1">
      <x:c r="A1574" s="2" t="str">
        <x:v>GRID-863ca3bafffffff</x:v>
      </x:c>
      <x:c r="B1574" s="7" t="str">
        <x:v>priority_candidate</x:v>
      </x:c>
      <x:c r="C1574" s="2" t="n">
        <x:v>1573</x:v>
      </x:c>
      <x:c r="D1574" s="2" t="str">
        <x:v>Chhattisgarh</x:v>
      </x:c>
      <x:c r="E1574" s="2" t="str">
        <x:v>Surguja</x:v>
      </x:c>
      <x:c r="F1574" s="8" t="n">
        <x:v>23.20722135555462</x:v>
      </x:c>
      <x:c r="G1574" s="8" t="n">
        <x:v>83.56649762328854</x:v>
      </x:c>
      <x:c r="H1574" s="2" t="str">
        <x:v>863ca3bafffffff</x:v>
      </x:c>
      <x:c r="I1574" s="2" t="str">
        <x:v>Silver</x:v>
      </x:c>
      <x:c r="J1574" s="7" t="str">
        <x:v>["silver","lead","copper","carbon","aluminium"]</x:v>
      </x:c>
      <x:c r="K1574" s="7" t="str">
        <x:v>["Ag","Pb","Cu","C","Al"]</x:v>
      </x:c>
      <x:c r="L1574" s="8" t="n">
        <x:v>0.8848</x:v>
      </x:c>
      <x:c r="M1574" s="8" t="n">
        <x:v>0.99543</x:v>
      </x:c>
      <x:c r="N1574" s="8" t="n">
        <x:v>39.9</x:v>
      </x:c>
      <x:c r="O1574" s="2" t="n">
        <x:v>21</x:v>
      </x:c>
      <x:c r="P1574" s="8" t="n">
        <x:v>0.6973333333333335</x:v>
      </x:c>
      <x:c r="Q1574" s="8" t="n">
        <x:v>0.2857142857142857</x:v>
      </x:c>
      <x:c r="R1574" s="2" t="str">
        <x:v>passes_minimum_holdout</x:v>
      </x:c>
      <x:c r="S1574" s="2" t="str">
        <x:v>PROTEROZOIC</x:v>
      </x:c>
      <x:c r="T1574" s="2" t="str">
        <x:v>CHHOTANAGPUR GNEISSIC COMPLEX</x:v>
      </x:c>
      <x:c r="U1574" s="2" t="str">
        <x:v>968,CHHOTANAGPUR GNEISSIC COMPLEX,PROTEROZOIC</x:v>
      </x:c>
      <x:c r="V1574" s="2" t="n">
        <x:v>893</x:v>
      </x:c>
      <x:c r="W1574" s="2" t="str">
        <x:v>plateau_or_plain</x:v>
      </x:c>
      <x:c r="X1574" s="9" t="n">
        <x:v>45901</x:v>
      </x:c>
      <x:c r="Y1574" s="9" t="n">
        <x:v>46265</x:v>
      </x:c>
      <x:c r="Z1574" s="2" t="n">
        <x:v>22.570986301369864</x:v>
      </x:c>
      <x:c r="AA1574" s="2" t="n">
        <x:v>1616.37</x:v>
      </x:c>
      <x:c r="AB1574" s="2" t="n">
        <x:v>100</x:v>
      </x:c>
      <x:c r="AC1574" s="2" t="str">
        <x:v>3757.4</x:v>
      </x:c>
      <x:c r="AD1574" s="2" t="str">
        <x:v>2359886.0</x:v>
      </x:c>
      <x:c r="AE1574" s="7" t="str">
        <x:v>["candidate_requires_field_validation"]</x:v>
      </x:c>
    </x:row>
    <x:row r="1575" ht="18" customHeight="1">
      <x:c r="A1575" s="2" t="str">
        <x:v>GRID-863ca32d7ffffff</x:v>
      </x:c>
      <x:c r="B1575" s="7" t="str">
        <x:v>priority_candidate</x:v>
      </x:c>
      <x:c r="C1575" s="2" t="n">
        <x:v>1574</x:v>
      </x:c>
      <x:c r="D1575" s="2" t="str">
        <x:v>Chhattisgarh</x:v>
      </x:c>
      <x:c r="E1575" s="2" t="str">
        <x:v>Jashpur</x:v>
      </x:c>
      <x:c r="F1575" s="8" t="n">
        <x:v>22.697638952814437</x:v>
      </x:c>
      <x:c r="G1575" s="8" t="n">
        <x:v>83.99726354141654</x:v>
      </x:c>
      <x:c r="H1575" s="2" t="str">
        <x:v>863ca32d7ffffff</x:v>
      </x:c>
      <x:c r="I1575" s="2" t="str">
        <x:v>Silver</x:v>
      </x:c>
      <x:c r="J1575" s="7" t="str">
        <x:v>["silver","lead","copper","carbon","aluminium"]</x:v>
      </x:c>
      <x:c r="K1575" s="7" t="str">
        <x:v>["Ag","Pb","Cu","C","Al"]</x:v>
      </x:c>
      <x:c r="L1575" s="8" t="n">
        <x:v>0.8847</x:v>
      </x:c>
      <x:c r="M1575" s="8" t="n">
        <x:v>0.99542</x:v>
      </x:c>
      <x:c r="N1575" s="8" t="n">
        <x:v>39.97</x:v>
      </x:c>
      <x:c r="O1575" s="2" t="n">
        <x:v>21</x:v>
      </x:c>
      <x:c r="P1575" s="8" t="n">
        <x:v>0.6973333333333335</x:v>
      </x:c>
      <x:c r="Q1575" s="8" t="n">
        <x:v>0.2857142857142857</x:v>
      </x:c>
      <x:c r="R1575" s="2" t="str">
        <x:v>passes_minimum_holdout</x:v>
      </x:c>
      <x:c r="S1575" s="2" t="str">
        <x:v>PROTEROZOIC</x:v>
      </x:c>
      <x:c r="T1575" s="2" t="str">
        <x:v>CHHOTANAGPUR GNEISSIC COMPLEX</x:v>
      </x:c>
      <x:c r="U1575" s="2" t="str">
        <x:v>968,CHHOTANAGPUR GNEISSIC COMPLEX,PROTEROZOIC</x:v>
      </x:c>
      <x:c r="V1575" s="2" t="n">
        <x:v>475</x:v>
      </x:c>
      <x:c r="W1575" s="2" t="str">
        <x:v>plateau_or_plain</x:v>
      </x:c>
      <x:c r="X1575" s="9" t="n">
        <x:v>45901</x:v>
      </x:c>
      <x:c r="Y1575" s="9" t="n">
        <x:v>46265</x:v>
      </x:c>
      <x:c r="Z1575" s="2" t="n">
        <x:v>24.069890410958905</x:v>
      </x:c>
      <x:c r="AA1575" s="2" t="n">
        <x:v>1605.75</x:v>
      </x:c>
      <x:c r="AB1575" s="2" t="n">
        <x:v>100</x:v>
      </x:c>
      <x:c r="AC1575" s="2" t="str">
        <x:v>3966.3</x:v>
      </x:c>
      <x:c r="AD1575" s="2" t="str">
        <x:v>851669.0</x:v>
      </x:c>
      <x:c r="AE1575" s="7" t="str">
        <x:v>["candidate_requires_field_validation"]</x:v>
      </x:c>
    </x:row>
    <x:row r="1576" ht="18" customHeight="1">
      <x:c r="A1576" s="2" t="str">
        <x:v>GRID-863c1a6b7ffffff</x:v>
      </x:c>
      <x:c r="B1576" s="7" t="str">
        <x:v>priority_candidate</x:v>
      </x:c>
      <x:c r="C1576" s="2" t="n">
        <x:v>1575</x:v>
      </x:c>
      <x:c r="D1576" s="2" t="str">
        <x:v>Jharkhand</x:v>
      </x:c>
      <x:c r="E1576" s="2" t="str">
        <x:v>Dumka</x:v>
      </x:c>
      <x:c r="F1576" s="8" t="n">
        <x:v>24.497201037093213</x:v>
      </x:c>
      <x:c r="G1576" s="8" t="n">
        <x:v>87.32177007918489</x:v>
      </x:c>
      <x:c r="H1576" s="2" t="str">
        <x:v>863c1a6b7ffffff</x:v>
      </x:c>
      <x:c r="I1576" s="2" t="str">
        <x:v>Silver</x:v>
      </x:c>
      <x:c r="J1576" s="7" t="str">
        <x:v>["silver","lead","copper","zinc","vanadium"]</x:v>
      </x:c>
      <x:c r="K1576" s="7" t="str">
        <x:v>["Ag","Pb","Cu","Zn","V"]</x:v>
      </x:c>
      <x:c r="L1576" s="8" t="n">
        <x:v>0.8845</x:v>
      </x:c>
      <x:c r="M1576" s="8" t="n">
        <x:v>0.99541</x:v>
      </x:c>
      <x:c r="N1576" s="8" t="n">
        <x:v>40.04</x:v>
      </x:c>
      <x:c r="O1576" s="2" t="n">
        <x:v>21</x:v>
      </x:c>
      <x:c r="P1576" s="8" t="n">
        <x:v>0.6973333333333335</x:v>
      </x:c>
      <x:c r="Q1576" s="8" t="n">
        <x:v>0.2857142857142857</x:v>
      </x:c>
      <x:c r="R1576" s="2" t="str">
        <x:v>passes_minimum_holdout</x:v>
      </x:c>
      <x:c r="S1576" s="2" t="str">
        <x:v>PROTEROZOIC</x:v>
      </x:c>
      <x:c r="T1576" s="2" t="str">
        <x:v>CHHOTANAGPUR GNEISSIC COMPLEX</x:v>
      </x:c>
      <x:c r="U1576" s="2" t="str">
        <x:v>968,CHHOTANAGPUR GNEISSIC COMPLEX,PROTEROZOIC</x:v>
      </x:c>
      <x:c r="V1576" s="2" t="n">
        <x:v>197</x:v>
      </x:c>
      <x:c r="W1576" s="2" t="str">
        <x:v>plateau_or_plain</x:v>
      </x:c>
      <x:c r="X1576" s="9" t="n">
        <x:v>45901</x:v>
      </x:c>
      <x:c r="Y1576" s="9" t="n">
        <x:v>46265</x:v>
      </x:c>
      <x:c r="Z1576" s="2" t="n">
        <x:v>24.91668493150685</x:v>
      </x:c>
      <x:c r="AA1576" s="2" t="n">
        <x:v>1276.18</x:v>
      </x:c>
      <x:c r="AB1576" s="2" t="n">
        <x:v>100</x:v>
      </x:c>
      <x:c r="AC1576" s="2" t="str">
        <x:v>10869.5</x:v>
      </x:c>
      <x:c r="AD1576" s="2" t="str">
        <x:v>1321442.0</x:v>
      </x:c>
      <x:c r="AE1576" s="7" t="str">
        <x:v>["candidate_requires_field_validation"]</x:v>
      </x:c>
    </x:row>
    <x:row r="1577" ht="18" customHeight="1">
      <x:c r="A1577" s="2" t="str">
        <x:v>GRID-863cad087ffffff</x:v>
      </x:c>
      <x:c r="B1577" s="7" t="str">
        <x:v>priority_candidate</x:v>
      </x:c>
      <x:c r="C1577" s="2" t="n">
        <x:v>1576</x:v>
      </x:c>
      <x:c r="D1577" s="2" t="str">
        <x:v>Jharkhand</x:v>
      </x:c>
      <x:c r="E1577" s="2" t="str">
        <x:v>Giridih</x:v>
      </x:c>
      <x:c r="F1577" s="8" t="n">
        <x:v>24.502254394667077</x:v>
      </x:c>
      <x:c r="G1577" s="8" t="n">
        <x:v>86.0011617501238</x:v>
      </x:c>
      <x:c r="H1577" s="2" t="str">
        <x:v>863cad087ffffff</x:v>
      </x:c>
      <x:c r="I1577" s="2" t="str">
        <x:v>Silver</x:v>
      </x:c>
      <x:c r="J1577" s="7" t="str">
        <x:v>["silver","lead","copper","zinc","vanadium"]</x:v>
      </x:c>
      <x:c r="K1577" s="7" t="str">
        <x:v>["Ag","Pb","Cu","Zn","V"]</x:v>
      </x:c>
      <x:c r="L1577" s="8" t="n">
        <x:v>0.8845</x:v>
      </x:c>
      <x:c r="M1577" s="8" t="n">
        <x:v>0.9954</x:v>
      </x:c>
      <x:c r="N1577" s="8" t="n">
        <x:v>40.04</x:v>
      </x:c>
      <x:c r="O1577" s="2" t="n">
        <x:v>21</x:v>
      </x:c>
      <x:c r="P1577" s="8" t="n">
        <x:v>0.6973333333333335</x:v>
      </x:c>
      <x:c r="Q1577" s="8" t="n">
        <x:v>0.2857142857142857</x:v>
      </x:c>
      <x:c r="R1577" s="2" t="str">
        <x:v>passes_minimum_holdout</x:v>
      </x:c>
      <x:c r="S1577" s="2" t="str">
        <x:v>PROTEROZOIC</x:v>
      </x:c>
      <x:c r="T1577" s="2" t="str">
        <x:v>CHHOTANAGPUR GNEISSIC COMPLEX</x:v>
      </x:c>
      <x:c r="U1577" s="2" t="str">
        <x:v>968,CHHOTANAGPUR GNEISSIC COMPLEX,PROTEROZOIC</x:v>
      </x:c>
      <x:c r="V1577" s="2" t="n">
        <x:v>303</x:v>
      </x:c>
      <x:c r="W1577" s="2" t="str">
        <x:v>plateau_or_plain</x:v>
      </x:c>
      <x:c r="X1577" s="9" t="n">
        <x:v>45901</x:v>
      </x:c>
      <x:c r="Y1577" s="9" t="n">
        <x:v>46265</x:v>
      </x:c>
      <x:c r="Z1577" s="2" t="n">
        <x:v>24.23235616438356</x:v>
      </x:c>
      <x:c r="AA1577" s="2" t="n">
        <x:v>1085.28</x:v>
      </x:c>
      <x:c r="AB1577" s="2" t="n">
        <x:v>100</x:v>
      </x:c>
      <x:c r="AC1577" s="2" t="str">
        <x:v>8443.6</x:v>
      </x:c>
      <x:c r="AD1577" s="2" t="str">
        <x:v>2445474.0</x:v>
      </x:c>
      <x:c r="AE1577" s="7" t="str">
        <x:v>["candidate_requires_field_validation"]</x:v>
      </x:c>
    </x:row>
    <x:row r="1578" ht="18" customHeight="1">
      <x:c r="A1578" s="2" t="str">
        <x:v>GRID-863ca9d07ffffff</x:v>
      </x:c>
      <x:c r="B1578" s="7" t="str">
        <x:v>priority_candidate</x:v>
      </x:c>
      <x:c r="C1578" s="2" t="n">
        <x:v>1577</x:v>
      </x:c>
      <x:c r="D1578" s="2" t="str">
        <x:v>Jharkhand</x:v>
      </x:c>
      <x:c r="E1578" s="2" t="str">
        <x:v>Dhanbad</x:v>
      </x:c>
      <x:c r="F1578" s="8" t="n">
        <x:v>24.040956255808116</x:v>
      </x:c>
      <x:c r="G1578" s="8" t="n">
        <x:v>86.34016066229918</x:v>
      </x:c>
      <x:c r="H1578" s="2" t="str">
        <x:v>863ca9d07ffffff</x:v>
      </x:c>
      <x:c r="I1578" s="2" t="str">
        <x:v>Silver</x:v>
      </x:c>
      <x:c r="J1578" s="7" t="str">
        <x:v>["silver","lead","copper","zinc","vanadium"]</x:v>
      </x:c>
      <x:c r="K1578" s="7" t="str">
        <x:v>["Ag","Pb","Cu","Zn","V"]</x:v>
      </x:c>
      <x:c r="L1578" s="8" t="n">
        <x:v>0.8845</x:v>
      </x:c>
      <x:c r="M1578" s="8" t="n">
        <x:v>0.99539</x:v>
      </x:c>
      <x:c r="N1578" s="8" t="n">
        <x:v>40.05</x:v>
      </x:c>
      <x:c r="O1578" s="2" t="n">
        <x:v>21</x:v>
      </x:c>
      <x:c r="P1578" s="8" t="n">
        <x:v>0.6973333333333335</x:v>
      </x:c>
      <x:c r="Q1578" s="8" t="n">
        <x:v>0.2857142857142857</x:v>
      </x:c>
      <x:c r="R1578" s="2" t="str">
        <x:v>passes_minimum_holdout</x:v>
      </x:c>
      <x:c r="S1578" s="2" t="str">
        <x:v>PROTEROZOIC</x:v>
      </x:c>
      <x:c r="T1578" s="2" t="str">
        <x:v>CHHOTANAGPUR GNEISSIC COMPLEX</x:v>
      </x:c>
      <x:c r="U1578" s="2" t="str">
        <x:v>968,CHHOTANAGPUR GNEISSIC COMPLEX,PROTEROZOIC</x:v>
      </x:c>
      <x:c r="V1578" s="2" t="n">
        <x:v>249</x:v>
      </x:c>
      <x:c r="W1578" s="2" t="str">
        <x:v>plateau_or_plain</x:v>
      </x:c>
      <x:c r="X1578" s="9" t="n">
        <x:v>45901</x:v>
      </x:c>
      <x:c r="Y1578" s="9" t="n">
        <x:v>46265</x:v>
      </x:c>
      <x:c r="Z1578" s="2" t="n">
        <x:v>24.198136986301368</x:v>
      </x:c>
      <x:c r="AA1578" s="2" t="n">
        <x:v>1135.79</x:v>
      </x:c>
      <x:c r="AB1578" s="2" t="n">
        <x:v>100</x:v>
      </x:c>
      <x:c r="AC1578" s="2" t="str">
        <x:v>17177.5</x:v>
      </x:c>
      <x:c r="AD1578" s="2" t="str">
        <x:v>2684487.0</x:v>
      </x:c>
      <x:c r="AE1578" s="7" t="str">
        <x:v>["candidate_requires_field_validation"]</x:v>
      </x:c>
    </x:row>
    <x:row r="1579" ht="18" customHeight="1">
      <x:c r="A1579" s="2" t="str">
        <x:v>GRID-863cabb0fffffff</x:v>
      </x:c>
      <x:c r="B1579" s="7" t="str">
        <x:v>priority_candidate</x:v>
      </x:c>
      <x:c r="C1579" s="2" t="n">
        <x:v>1578</x:v>
      </x:c>
      <x:c r="D1579" s="2" t="str">
        <x:v>West Bengal</x:v>
      </x:c>
      <x:c r="E1579" s="2" t="str">
        <x:v>Bankura</x:v>
      </x:c>
      <x:c r="F1579" s="8" t="n">
        <x:v>23.316777120662234</x:v>
      </x:c>
      <x:c r="G1579" s="8" t="n">
        <x:v>86.83004525593954</x:v>
      </x:c>
      <x:c r="H1579" s="2" t="str">
        <x:v>863cabb0fffffff</x:v>
      </x:c>
      <x:c r="I1579" s="2" t="str">
        <x:v>Silver</x:v>
      </x:c>
      <x:c r="J1579" s="7" t="str">
        <x:v>["silver","lead","copper","vanadium","titanium","titanium dioxide"]</x:v>
      </x:c>
      <x:c r="K1579" s="7" t="str">
        <x:v>["Ag","Pb","Cu","V","Ti","TiO2"]</x:v>
      </x:c>
      <x:c r="L1579" s="8" t="n">
        <x:v>0.8845</x:v>
      </x:c>
      <x:c r="M1579" s="8" t="n">
        <x:v>0.99538</x:v>
      </x:c>
      <x:c r="N1579" s="8" t="n">
        <x:v>40.07</x:v>
      </x:c>
      <x:c r="O1579" s="2" t="n">
        <x:v>21</x:v>
      </x:c>
      <x:c r="P1579" s="8" t="n">
        <x:v>0.6973333333333335</x:v>
      </x:c>
      <x:c r="Q1579" s="8" t="n">
        <x:v>0.2857142857142857</x:v>
      </x:c>
      <x:c r="R1579" s="2" t="str">
        <x:v>passes_minimum_holdout</x:v>
      </x:c>
      <x:c r="S1579" s="2" t="str">
        <x:v>PROTEROZOIC</x:v>
      </x:c>
      <x:c r="T1579" s="2" t="str">
        <x:v>CHHOTANAGPUR GNEISSIC COMPLEX</x:v>
      </x:c>
      <x:c r="U1579" s="2" t="str">
        <x:v>968,CHHOTANAGPUR GNEISSIC COMPLEX,PROTEROZOIC</x:v>
      </x:c>
      <x:c r="V1579" s="2" t="n">
        <x:v>149</x:v>
      </x:c>
      <x:c r="W1579" s="2" t="str">
        <x:v>plateau_or_plain</x:v>
      </x:c>
      <x:c r="X1579" s="9" t="n">
        <x:v>45901</x:v>
      </x:c>
      <x:c r="Y1579" s="9" t="n">
        <x:v>46265</x:v>
      </x:c>
      <x:c r="Z1579" s="2" t="n">
        <x:v>24.816191780821917</x:v>
      </x:c>
      <x:c r="AA1579" s="2" t="n">
        <x:v>1359.75</x:v>
      </x:c>
      <x:c r="AB1579" s="2" t="n">
        <x:v>100</x:v>
      </x:c>
      <x:c r="AC1579" s="2" t="str">
        <x:v>17471.6</x:v>
      </x:c>
      <x:c r="AD1579" s="2" t="str">
        <x:v>3596674.0</x:v>
      </x:c>
      <x:c r="AE1579" s="7" t="str">
        <x:v>["candidate_requires_field_validation"]</x:v>
      </x:c>
    </x:row>
    <x:row r="1580" ht="18" customHeight="1">
      <x:c r="A1580" s="2" t="str">
        <x:v>GRID-863cad7b7ffffff</x:v>
      </x:c>
      <x:c r="B1580" s="7" t="str">
        <x:v>priority_candidate</x:v>
      </x:c>
      <x:c r="C1580" s="2" t="n">
        <x:v>1579</x:v>
      </x:c>
      <x:c r="D1580" s="2" t="str">
        <x:v>Jharkhand</x:v>
      </x:c>
      <x:c r="E1580" s="2" t="str">
        <x:v>Giridih</x:v>
      </x:c>
      <x:c r="F1580" s="8" t="n">
        <x:v>24.246563565384225</x:v>
      </x:c>
      <x:c r="G1580" s="8" t="n">
        <x:v>86.02146257585494</x:v>
      </x:c>
      <x:c r="H1580" s="2" t="str">
        <x:v>863cad7b7ffffff</x:v>
      </x:c>
      <x:c r="I1580" s="2" t="str">
        <x:v>Silver</x:v>
      </x:c>
      <x:c r="J1580" s="7" t="str">
        <x:v>["silver","copper","lead","zinc","molybdenum"]</x:v>
      </x:c>
      <x:c r="K1580" s="7" t="str">
        <x:v>["Ag","Cu","Pb","Zn","Mo"]</x:v>
      </x:c>
      <x:c r="L1580" s="8" t="n">
        <x:v>0.8843</x:v>
      </x:c>
      <x:c r="M1580" s="8" t="n">
        <x:v>0.99537</x:v>
      </x:c>
      <x:c r="N1580" s="8" t="n">
        <x:v>40.12</x:v>
      </x:c>
      <x:c r="O1580" s="2" t="n">
        <x:v>21</x:v>
      </x:c>
      <x:c r="P1580" s="8" t="n">
        <x:v>0.6973333333333335</x:v>
      </x:c>
      <x:c r="Q1580" s="8" t="n">
        <x:v>0.2857142857142857</x:v>
      </x:c>
      <x:c r="R1580" s="2" t="str">
        <x:v>passes_minimum_holdout</x:v>
      </x:c>
      <x:c r="S1580" s="2" t="str">
        <x:v>PROTEROZOIC</x:v>
      </x:c>
      <x:c r="T1580" s="2" t="str">
        <x:v>CHHOTANAGPUR GNEISSIC COMPLEX</x:v>
      </x:c>
      <x:c r="U1580" s="2" t="str">
        <x:v>968,CHHOTANAGPUR GNEISSIC COMPLEX,PROTEROZOIC</x:v>
      </x:c>
      <x:c r="V1580" s="2" t="n">
        <x:v>295</x:v>
      </x:c>
      <x:c r="W1580" s="2" t="str">
        <x:v>plateau_or_plain</x:v>
      </x:c>
      <x:c r="X1580" s="9" t="n">
        <x:v>45901</x:v>
      </x:c>
      <x:c r="Y1580" s="9" t="n">
        <x:v>46265</x:v>
      </x:c>
      <x:c r="Z1580" s="2" t="n">
        <x:v>24.198136986301368</x:v>
      </x:c>
      <x:c r="AA1580" s="2" t="n">
        <x:v>1135.79</x:v>
      </x:c>
      <x:c r="AB1580" s="2" t="n">
        <x:v>100</x:v>
      </x:c>
      <x:c r="AC1580" s="2" t="str">
        <x:v>28834.9</x:v>
      </x:c>
      <x:c r="AD1580" s="2" t="str">
        <x:v>2445474.0</x:v>
      </x:c>
      <x:c r="AE1580" s="7" t="str">
        <x:v>["candidate_requires_field_validation"]</x:v>
      </x:c>
    </x:row>
    <x:row r="1581" ht="18" customHeight="1">
      <x:c r="A1581" s="2" t="str">
        <x:v>GRID-863cab8afffffff</x:v>
      </x:c>
      <x:c r="B1581" s="7" t="str">
        <x:v>priority_candidate</x:v>
      </x:c>
      <x:c r="C1581" s="2" t="n">
        <x:v>1580</x:v>
      </x:c>
      <x:c r="D1581" s="2" t="str">
        <x:v>West Bengal</x:v>
      </x:c>
      <x:c r="E1581" s="2" t="str">
        <x:v>Puruliya</x:v>
      </x:c>
      <x:c r="F1581" s="8" t="n">
        <x:v>23.11273518831041</x:v>
      </x:c>
      <x:c r="G1581" s="8" t="n">
        <x:v>86.42516467509468</x:v>
      </x:c>
      <x:c r="H1581" s="2" t="str">
        <x:v>863cab8afffffff</x:v>
      </x:c>
      <x:c r="I1581" s="2" t="str">
        <x:v>Silver</x:v>
      </x:c>
      <x:c r="J1581" s="7" t="str">
        <x:v>["silver","lead","copper","titanium","titanium dioxide","vanadium"]</x:v>
      </x:c>
      <x:c r="K1581" s="7" t="str">
        <x:v>["Ag","Pb","Cu","Ti","TiO2","V"]</x:v>
      </x:c>
      <x:c r="L1581" s="8" t="n">
        <x:v>0.8843</x:v>
      </x:c>
      <x:c r="M1581" s="8" t="n">
        <x:v>0.99536</x:v>
      </x:c>
      <x:c r="N1581" s="8" t="n">
        <x:v>40.13</x:v>
      </x:c>
      <x:c r="O1581" s="2" t="n">
        <x:v>21</x:v>
      </x:c>
      <x:c r="P1581" s="8" t="n">
        <x:v>0.6973333333333335</x:v>
      </x:c>
      <x:c r="Q1581" s="8" t="n">
        <x:v>0.2857142857142857</x:v>
      </x:c>
      <x:c r="R1581" s="2" t="str">
        <x:v>passes_minimum_holdout</x:v>
      </x:c>
      <x:c r="S1581" s="2" t="str">
        <x:v>PROTEROZOIC</x:v>
      </x:c>
      <x:c r="T1581" s="2" t="str">
        <x:v>CHHOTANAGPUR GNEISSIC COMPLEX</x:v>
      </x:c>
      <x:c r="U1581" s="2" t="str">
        <x:v>968,CHHOTANAGPUR GNEISSIC COMPLEX,PROTEROZOIC</x:v>
      </x:c>
      <x:c r="V1581" s="2" t="n">
        <x:v>207</x:v>
      </x:c>
      <x:c r="W1581" s="2" t="str">
        <x:v>plateau_or_plain</x:v>
      </x:c>
      <x:c r="X1581" s="9" t="n">
        <x:v>45901</x:v>
      </x:c>
      <x:c r="Y1581" s="9" t="n">
        <x:v>46265</x:v>
      </x:c>
      <x:c r="Z1581" s="2" t="n">
        <x:v>24.695013698630138</x:v>
      </x:c>
      <x:c r="AA1581" s="2" t="n">
        <x:v>1495.34</x:v>
      </x:c>
      <x:c r="AB1581" s="2" t="n">
        <x:v>100</x:v>
      </x:c>
      <x:c r="AC1581" s="2" t="str">
        <x:v>17046.9</x:v>
      </x:c>
      <x:c r="AD1581" s="2" t="str">
        <x:v>2930115.0</x:v>
      </x:c>
      <x:c r="AE1581" s="7" t="str">
        <x:v>["candidate_requires_field_validation"]</x:v>
      </x:c>
    </x:row>
    <x:row r="1582" ht="18" customHeight="1">
      <x:c r="A1582" s="2" t="str">
        <x:v>GRID-863ca9037ffffff</x:v>
      </x:c>
      <x:c r="B1582" s="7" t="str">
        <x:v>priority_candidate</x:v>
      </x:c>
      <x:c r="C1582" s="2" t="n">
        <x:v>1581</x:v>
      </x:c>
      <x:c r="D1582" s="2" t="str">
        <x:v>Jharkhand</x:v>
      </x:c>
      <x:c r="E1582" s="2" t="str">
        <x:v>Jamtara</x:v>
      </x:c>
      <x:c r="F1582" s="8" t="n">
        <x:v>23.935630541737353</x:v>
      </x:c>
      <x:c r="G1582" s="8" t="n">
        <x:v>86.86207146938426</x:v>
      </x:c>
      <x:c r="H1582" s="2" t="str">
        <x:v>863ca9037ffffff</x:v>
      </x:c>
      <x:c r="I1582" s="2" t="str">
        <x:v>Silver</x:v>
      </x:c>
      <x:c r="J1582" s="7" t="str">
        <x:v>["silver","lead","copper","vanadium","zinc"]</x:v>
      </x:c>
      <x:c r="K1582" s="7" t="str">
        <x:v>["Ag","Pb","Cu","V","Zn"]</x:v>
      </x:c>
      <x:c r="L1582" s="8" t="n">
        <x:v>0.8842</x:v>
      </x:c>
      <x:c r="M1582" s="8" t="n">
        <x:v>0.99533</x:v>
      </x:c>
      <x:c r="N1582" s="8" t="n">
        <x:v>40.17</x:v>
      </x:c>
      <x:c r="O1582" s="2" t="n">
        <x:v>21</x:v>
      </x:c>
      <x:c r="P1582" s="8" t="n">
        <x:v>0.6973333333333335</x:v>
      </x:c>
      <x:c r="Q1582" s="8" t="n">
        <x:v>0.2857142857142857</x:v>
      </x:c>
      <x:c r="R1582" s="2" t="str">
        <x:v>passes_minimum_holdout</x:v>
      </x:c>
      <x:c r="S1582" s="2" t="str">
        <x:v>PROTEROZOIC</x:v>
      </x:c>
      <x:c r="T1582" s="2" t="str">
        <x:v>CHHOTANAGPUR GNEISSIC COMPLEX</x:v>
      </x:c>
      <x:c r="U1582" s="2" t="str">
        <x:v>968,CHHOTANAGPUR GNEISSIC COMPLEX,PROTEROZOIC</x:v>
      </x:c>
      <x:c r="V1582" s="2" t="n">
        <x:v>163</x:v>
      </x:c>
      <x:c r="W1582" s="2" t="str">
        <x:v>plateau_or_plain</x:v>
      </x:c>
      <x:c r="X1582" s="9" t="n">
        <x:v>45901</x:v>
      </x:c>
      <x:c r="Y1582" s="9" t="n">
        <x:v>46265</x:v>
      </x:c>
      <x:c r="Z1582" s="2" t="n">
        <x:v>24.662958904109587</x:v>
      </x:c>
      <x:c r="AA1582" s="2" t="n">
        <x:v>1294.91</x:v>
      </x:c>
      <x:c r="AB1582" s="2" t="n">
        <x:v>100</x:v>
      </x:c>
      <x:c r="AC1582" s="2" t="str">
        <x:v>15263.6</x:v>
      </x:c>
      <x:c r="AD1582" s="2" t="str">
        <x:v>791042.0</x:v>
      </x:c>
      <x:c r="AE1582" s="7" t="str">
        <x:v>["candidate_requires_field_validation"]</x:v>
      </x:c>
    </x:row>
    <x:row r="1583" ht="18" customHeight="1">
      <x:c r="A1583" s="2" t="str">
        <x:v>GRID-863caba77ffffff</x:v>
      </x:c>
      <x:c r="B1583" s="7" t="str">
        <x:v>priority_candidate</x:v>
      </x:c>
      <x:c r="C1583" s="2" t="n">
        <x:v>1582</x:v>
      </x:c>
      <x:c r="D1583" s="2" t="str">
        <x:v>West Bengal</x:v>
      </x:c>
      <x:c r="E1583" s="2" t="str">
        <x:v>Bankura</x:v>
      </x:c>
      <x:c r="F1583" s="8" t="n">
        <x:v>23.26361351462733</x:v>
      </x:c>
      <x:c r="G1583" s="8" t="n">
        <x:v>86.99198604199469</x:v>
      </x:c>
      <x:c r="H1583" s="2" t="str">
        <x:v>863caba77ffffff</x:v>
      </x:c>
      <x:c r="I1583" s="2" t="str">
        <x:v>Silver</x:v>
      </x:c>
      <x:c r="J1583" s="7" t="str">
        <x:v>["silver","lead","copper","vanadium","titanium","titanium dioxide"]</x:v>
      </x:c>
      <x:c r="K1583" s="7" t="str">
        <x:v>["Ag","Pb","Cu","V","Ti","TiO2"]</x:v>
      </x:c>
      <x:c r="L1583" s="8" t="n">
        <x:v>0.8842</x:v>
      </x:c>
      <x:c r="M1583" s="8" t="n">
        <x:v>0.99532</x:v>
      </x:c>
      <x:c r="N1583" s="8" t="n">
        <x:v>40.17</x:v>
      </x:c>
      <x:c r="O1583" s="2" t="n">
        <x:v>21</x:v>
      </x:c>
      <x:c r="P1583" s="8" t="n">
        <x:v>0.6973333333333335</x:v>
      </x:c>
      <x:c r="Q1583" s="8" t="n">
        <x:v>0.2857142857142857</x:v>
      </x:c>
      <x:c r="R1583" s="2" t="str">
        <x:v>passes_minimum_holdout</x:v>
      </x:c>
      <x:c r="S1583" s="2" t="str">
        <x:v>PROTEROZOIC</x:v>
      </x:c>
      <x:c r="T1583" s="2" t="str">
        <x:v>CHHOTANAGPUR GNEISSIC COMPLEX</x:v>
      </x:c>
      <x:c r="U1583" s="2" t="str">
        <x:v>968,CHHOTANAGPUR GNEISSIC COMPLEX,PROTEROZOIC</x:v>
      </x:c>
      <x:c r="V1583" s="2" t="n">
        <x:v>118</x:v>
      </x:c>
      <x:c r="W1583" s="2" t="str">
        <x:v>plateau_or_plain</x:v>
      </x:c>
      <x:c r="X1583" s="9" t="n">
        <x:v>45901</x:v>
      </x:c>
      <x:c r="Y1583" s="9" t="n">
        <x:v>46265</x:v>
      </x:c>
      <x:c r="Z1583" s="2" t="n">
        <x:v>24.816191780821917</x:v>
      </x:c>
      <x:c r="AA1583" s="2" t="n">
        <x:v>1359.75</x:v>
      </x:c>
      <x:c r="AB1583" s="2" t="n">
        <x:v>100</x:v>
      </x:c>
      <x:c r="AC1583" s="2" t="str">
        <x:v>26005.6</x:v>
      </x:c>
      <x:c r="AD1583" s="2" t="str">
        <x:v>3596674.0</x:v>
      </x:c>
      <x:c r="AE1583" s="7" t="str">
        <x:v>["candidate_requires_field_validation"]</x:v>
      </x:c>
    </x:row>
    <x:row r="1584" ht="18" customHeight="1">
      <x:c r="A1584" s="2" t="str">
        <x:v>GRID-863cad797ffffff</x:v>
      </x:c>
      <x:c r="B1584" s="7" t="str">
        <x:v>priority_candidate</x:v>
      </x:c>
      <x:c r="C1584" s="2" t="n">
        <x:v>1583</x:v>
      </x:c>
      <x:c r="D1584" s="2" t="str">
        <x:v>Jharkhand</x:v>
      </x:c>
      <x:c r="E1584" s="2" t="str">
        <x:v>Giridih</x:v>
      </x:c>
      <x:c r="F1584" s="8" t="n">
        <x:v>24.195335754313486</x:v>
      </x:c>
      <x:c r="G1584" s="8" t="n">
        <x:v>86.05181286316353</x:v>
      </x:c>
      <x:c r="H1584" s="2" t="str">
        <x:v>863cad797ffffff</x:v>
      </x:c>
      <x:c r="I1584" s="2" t="str">
        <x:v>Silver</x:v>
      </x:c>
      <x:c r="J1584" s="7" t="str">
        <x:v>["silver","copper","lead","zinc","titanium","titanium dioxide"]</x:v>
      </x:c>
      <x:c r="K1584" s="7" t="str">
        <x:v>["Ag","Cu","Pb","Zn","Ti","TiO2"]</x:v>
      </x:c>
      <x:c r="L1584" s="8" t="n">
        <x:v>0.884</x:v>
      </x:c>
      <x:c r="M1584" s="8" t="n">
        <x:v>0.99531</x:v>
      </x:c>
      <x:c r="N1584" s="8" t="n">
        <x:v>40.27</x:v>
      </x:c>
      <x:c r="O1584" s="2" t="n">
        <x:v>21</x:v>
      </x:c>
      <x:c r="P1584" s="8" t="n">
        <x:v>0.6973333333333335</x:v>
      </x:c>
      <x:c r="Q1584" s="8" t="n">
        <x:v>0.2857142857142857</x:v>
      </x:c>
      <x:c r="R1584" s="2" t="str">
        <x:v>passes_minimum_holdout</x:v>
      </x:c>
      <x:c r="S1584" s="2" t="str">
        <x:v>PROTEROZOIC</x:v>
      </x:c>
      <x:c r="T1584" s="2" t="str">
        <x:v>CHHOTANAGPUR GNEISSIC COMPLEX</x:v>
      </x:c>
      <x:c r="U1584" s="2" t="str">
        <x:v>968,CHHOTANAGPUR GNEISSIC COMPLEX,PROTEROZOIC</x:v>
      </x:c>
      <x:c r="V1584" s="2" t="n">
        <x:v>277</x:v>
      </x:c>
      <x:c r="W1584" s="2" t="str">
        <x:v>plateau_or_plain</x:v>
      </x:c>
      <x:c r="X1584" s="9" t="n">
        <x:v>45901</x:v>
      </x:c>
      <x:c r="Y1584" s="9" t="n">
        <x:v>46265</x:v>
      </x:c>
      <x:c r="Z1584" s="2" t="n">
        <x:v>24.198136986301368</x:v>
      </x:c>
      <x:c r="AA1584" s="2" t="n">
        <x:v>1135.79</x:v>
      </x:c>
      <x:c r="AB1584" s="2" t="n">
        <x:v>100</x:v>
      </x:c>
      <x:c r="AC1584" s="2" t="str">
        <x:v>22200.5</x:v>
      </x:c>
      <x:c r="AD1584" s="2" t="str">
        <x:v>2445474.0</x:v>
      </x:c>
      <x:c r="AE1584" s="7" t="str">
        <x:v>["candidate_requires_field_validation"]</x:v>
      </x:c>
    </x:row>
    <x:row r="1585" ht="18" customHeight="1">
      <x:c r="A1585" s="2" t="str">
        <x:v>GRID-863cae50fffffff</x:v>
      </x:c>
      <x:c r="B1585" s="7" t="str">
        <x:v>priority_candidate</x:v>
      </x:c>
      <x:c r="C1585" s="2" t="n">
        <x:v>1584</x:v>
      </x:c>
      <x:c r="D1585" s="2" t="str">
        <x:v>Chhattisgarh</x:v>
      </x:c>
      <x:c r="E1585" s="2" t="str">
        <x:v>Jashpur</x:v>
      </x:c>
      <x:c r="F1585" s="8" t="n">
        <x:v>22.95732632112965</x:v>
      </x:c>
      <x:c r="G1585" s="8" t="n">
        <x:v>84.29892099014727</x:v>
      </x:c>
      <x:c r="H1585" s="2" t="str">
        <x:v>863cae50fffffff</x:v>
      </x:c>
      <x:c r="I1585" s="2" t="str">
        <x:v>Silver</x:v>
      </x:c>
      <x:c r="J1585" s="7" t="str">
        <x:v>["silver","lead","copper","aluminium","carbon"]</x:v>
      </x:c>
      <x:c r="K1585" s="7" t="str">
        <x:v>["Ag","Pb","Cu","Al","C"]</x:v>
      </x:c>
      <x:c r="L1585" s="8" t="n">
        <x:v>0.8836</x:v>
      </x:c>
      <x:c r="M1585" s="8" t="n">
        <x:v>0.99529</x:v>
      </x:c>
      <x:c r="N1585" s="8" t="n">
        <x:v>40.41</x:v>
      </x:c>
      <x:c r="O1585" s="2" t="n">
        <x:v>21</x:v>
      </x:c>
      <x:c r="P1585" s="8" t="n">
        <x:v>0.6973333333333335</x:v>
      </x:c>
      <x:c r="Q1585" s="8" t="n">
        <x:v>0.2857142857142857</x:v>
      </x:c>
      <x:c r="R1585" s="2" t="str">
        <x:v>passes_minimum_holdout</x:v>
      </x:c>
      <x:c r="S1585" s="2" t="str">
        <x:v>PROTEROZOIC</x:v>
      </x:c>
      <x:c r="T1585" s="2" t="str">
        <x:v>CHHOTANAGPUR GNEISSIC COMPLEX</x:v>
      </x:c>
      <x:c r="U1585" s="2" t="str">
        <x:v>968,CHHOTANAGPUR GNEISSIC COMPLEX,PROTEROZOIC</x:v>
      </x:c>
      <x:c r="V1585" s="2" t="n">
        <x:v>723</x:v>
      </x:c>
      <x:c r="W1585" s="2" t="str">
        <x:v>plateau_or_plain</x:v>
      </x:c>
      <x:c r="X1585" s="9" t="n">
        <x:v>45901</x:v>
      </x:c>
      <x:c r="Y1585" s="9" t="n">
        <x:v>46265</x:v>
      </x:c>
      <x:c r="Z1585" s="2" t="n">
        <x:v>22.770575342465754</x:v>
      </x:c>
      <x:c r="AA1585" s="2" t="n">
        <x:v>1531.93</x:v>
      </x:c>
      <x:c r="AB1585" s="2" t="n">
        <x:v>100</x:v>
      </x:c>
      <x:c r="AC1585" s="2" t="str">
        <x:v>4380.3</x:v>
      </x:c>
      <x:c r="AD1585" s="2" t="str">
        <x:v>851669.0</x:v>
      </x:c>
      <x:c r="AE1585" s="7" t="str">
        <x:v>["candidate_requires_field_validation"]</x:v>
      </x:c>
    </x:row>
    <x:row r="1586" ht="18" customHeight="1">
      <x:c r="A1586" s="2" t="str">
        <x:v>GRID-863ca98afffffff</x:v>
      </x:c>
      <x:c r="B1586" s="7" t="str">
        <x:v>priority_candidate</x:v>
      </x:c>
      <x:c r="C1586" s="2" t="n">
        <x:v>1585</x:v>
      </x:c>
      <x:c r="D1586" s="2" t="str">
        <x:v>Jharkhand</x:v>
      </x:c>
      <x:c r="E1586" s="2" t="str">
        <x:v>Deoghar</x:v>
      </x:c>
      <x:c r="F1586" s="8" t="n">
        <x:v>24.193462662856685</x:v>
      </x:c>
      <x:c r="G1586" s="8" t="n">
        <x:v>86.71043266424066</x:v>
      </x:c>
      <x:c r="H1586" s="2" t="str">
        <x:v>863ca98afffffff</x:v>
      </x:c>
      <x:c r="I1586" s="2" t="str">
        <x:v>Silver</x:v>
      </x:c>
      <x:c r="J1586" s="7" t="str">
        <x:v>["silver","lead","copper","zinc","vanadium"]</x:v>
      </x:c>
      <x:c r="K1586" s="7" t="str">
        <x:v>["Ag","Pb","Cu","Zn","V"]</x:v>
      </x:c>
      <x:c r="L1586" s="8" t="n">
        <x:v>0.8833</x:v>
      </x:c>
      <x:c r="M1586" s="8" t="n">
        <x:v>0.99528</x:v>
      </x:c>
      <x:c r="N1586" s="8" t="n">
        <x:v>40.54</x:v>
      </x:c>
      <x:c r="O1586" s="2" t="n">
        <x:v>21</x:v>
      </x:c>
      <x:c r="P1586" s="8" t="n">
        <x:v>0.6973333333333335</x:v>
      </x:c>
      <x:c r="Q1586" s="8" t="n">
        <x:v>0.2857142857142857</x:v>
      </x:c>
      <x:c r="R1586" s="2" t="str">
        <x:v>passes_minimum_holdout</x:v>
      </x:c>
      <x:c r="S1586" s="2" t="str">
        <x:v>PROTEROZOIC</x:v>
      </x:c>
      <x:c r="T1586" s="2" t="str">
        <x:v>CHHOTANAGPUR GNEISSIC COMPLEX</x:v>
      </x:c>
      <x:c r="U1586" s="2" t="str">
        <x:v>968,CHHOTANAGPUR GNEISSIC COMPLEX,PROTEROZOIC</x:v>
      </x:c>
      <x:c r="V1586" s="2" t="n">
        <x:v>194</x:v>
      </x:c>
      <x:c r="W1586" s="2" t="str">
        <x:v>plateau_or_plain</x:v>
      </x:c>
      <x:c r="X1586" s="9" t="n">
        <x:v>45901</x:v>
      </x:c>
      <x:c r="Y1586" s="9" t="n">
        <x:v>46265</x:v>
      </x:c>
      <x:c r="Z1586" s="2" t="n">
        <x:v>24.662958904109587</x:v>
      </x:c>
      <x:c r="AA1586" s="2" t="n">
        <x:v>1294.91</x:v>
      </x:c>
      <x:c r="AB1586" s="2" t="n">
        <x:v>100</x:v>
      </x:c>
      <x:c r="AC1586" s="2" t="str">
        <x:v>12099.4</x:v>
      </x:c>
      <x:c r="AD1586" s="2" t="str">
        <x:v>1492073.0</x:v>
      </x:c>
      <x:c r="AE1586" s="7" t="str">
        <x:v>["candidate_requires_field_validation"]</x:v>
      </x:c>
    </x:row>
    <x:row r="1587" ht="18" customHeight="1">
      <x:c r="A1587" s="2" t="str">
        <x:v>GRID-863ca92a7ffffff</x:v>
      </x:c>
      <x:c r="B1587" s="7" t="str">
        <x:v>priority_candidate</x:v>
      </x:c>
      <x:c r="C1587" s="2" t="n">
        <x:v>1586</x:v>
      </x:c>
      <x:c r="D1587" s="2" t="str">
        <x:v>West Bengal</x:v>
      </x:c>
      <x:c r="E1587" s="2" t="str">
        <x:v>Birbhum</x:v>
      </x:c>
      <x:c r="F1587" s="8" t="n">
        <x:v>23.828815528602192</x:v>
      </x:c>
      <x:c r="G1587" s="8" t="n">
        <x:v>87.31892897179941</x:v>
      </x:c>
      <x:c r="H1587" s="2" t="str">
        <x:v>863ca92a7ffffff</x:v>
      </x:c>
      <x:c r="I1587" s="2" t="str">
        <x:v>Silver</x:v>
      </x:c>
      <x:c r="J1587" s="7" t="str">
        <x:v>["silver","lead","vanadium","titanium","titanium dioxide","copper"]</x:v>
      </x:c>
      <x:c r="K1587" s="7" t="str">
        <x:v>["Ag","Pb","V","Ti","TiO2","Cu"]</x:v>
      </x:c>
      <x:c r="L1587" s="8" t="n">
        <x:v>0.8833</x:v>
      </x:c>
      <x:c r="M1587" s="8" t="n">
        <x:v>0.99526</x:v>
      </x:c>
      <x:c r="N1587" s="8" t="n">
        <x:v>40.55</x:v>
      </x:c>
      <x:c r="O1587" s="2" t="n">
        <x:v>21</x:v>
      </x:c>
      <x:c r="P1587" s="8" t="n">
        <x:v>0.6973333333333335</x:v>
      </x:c>
      <x:c r="Q1587" s="8" t="n">
        <x:v>0.2857142857142857</x:v>
      </x:c>
      <x:c r="R1587" s="2" t="str">
        <x:v>passes_minimum_holdout</x:v>
      </x:c>
      <x:c r="S1587" s="2" t="str">
        <x:v>PROTEROZOIC</x:v>
      </x:c>
      <x:c r="T1587" s="2" t="str">
        <x:v>CHHOTANAGPUR GNEISSIC COMPLEX</x:v>
      </x:c>
      <x:c r="U1587" s="2" t="str">
        <x:v>968,CHHOTANAGPUR GNEISSIC COMPLEX,PROTEROZOIC</x:v>
      </x:c>
      <x:c r="V1587" s="2" t="n">
        <x:v>91</x:v>
      </x:c>
      <x:c r="W1587" s="2" t="str">
        <x:v>plateau_or_plain</x:v>
      </x:c>
      <x:c r="X1587" s="9" t="n">
        <x:v>45901</x:v>
      </x:c>
      <x:c r="Y1587" s="9" t="n">
        <x:v>46265</x:v>
      </x:c>
      <x:c r="Z1587" s="2" t="n">
        <x:v>25.111095890410958</x:v>
      </x:c>
      <x:c r="AA1587" s="2" t="n">
        <x:v>1270.34</x:v>
      </x:c>
      <x:c r="AB1587" s="2" t="n">
        <x:v>100</x:v>
      </x:c>
      <x:c r="AC1587" s="2" t="str">
        <x:v>15156.9</x:v>
      </x:c>
      <x:c r="AD1587" s="2" t="str">
        <x:v>3502404.0</x:v>
      </x:c>
      <x:c r="AE1587" s="7" t="str">
        <x:v>["candidate_requires_field_validation"]</x:v>
      </x:c>
    </x:row>
    <x:row r="1588" ht="18" customHeight="1">
      <x:c r="A1588" s="2" t="str">
        <x:v>GRID-863ca3077ffffff</x:v>
      </x:c>
      <x:c r="B1588" s="7" t="str">
        <x:v>priority_candidate</x:v>
      </x:c>
      <x:c r="C1588" s="2" t="n">
        <x:v>1587</x:v>
      </x:c>
      <x:c r="D1588" s="2" t="str">
        <x:v>Chhattisgarh</x:v>
      </x:c>
      <x:c r="E1588" s="2" t="str">
        <x:v>Surguja</x:v>
      </x:c>
      <x:c r="F1588" s="8" t="n">
        <x:v>22.89924883426665</x:v>
      </x:c>
      <x:c r="G1588" s="8" t="n">
        <x:v>83.55426885401677</x:v>
      </x:c>
      <x:c r="H1588" s="2" t="str">
        <x:v>863ca3077ffffff</x:v>
      </x:c>
      <x:c r="I1588" s="2" t="str">
        <x:v>Silver</x:v>
      </x:c>
      <x:c r="J1588" s="7" t="str">
        <x:v>["silver","lead","copper","aluminium","carbon"]</x:v>
      </x:c>
      <x:c r="K1588" s="7" t="str">
        <x:v>["Ag","Pb","Cu","Al","C"]</x:v>
      </x:c>
      <x:c r="L1588" s="8" t="n">
        <x:v>0.883</x:v>
      </x:c>
      <x:c r="M1588" s="8" t="n">
        <x:v>0.99524</x:v>
      </x:c>
      <x:c r="N1588" s="8" t="n">
        <x:v>40.71</x:v>
      </x:c>
      <x:c r="O1588" s="2" t="n">
        <x:v>21</x:v>
      </x:c>
      <x:c r="P1588" s="8" t="n">
        <x:v>0.6973333333333335</x:v>
      </x:c>
      <x:c r="Q1588" s="8" t="n">
        <x:v>0.2857142857142857</x:v>
      </x:c>
      <x:c r="R1588" s="2" t="str">
        <x:v>passes_minimum_holdout</x:v>
      </x:c>
      <x:c r="S1588" s="2" t="str">
        <x:v>PROTEROZOIC</x:v>
      </x:c>
      <x:c r="T1588" s="2" t="str">
        <x:v>CHHOTANAGPUR GNEISSIC COMPLEX</x:v>
      </x:c>
      <x:c r="U1588" s="2" t="str">
        <x:v>968,CHHOTANAGPUR GNEISSIC COMPLEX,PROTEROZOIC</x:v>
      </x:c>
      <x:c r="V1588" s="2" t="n">
        <x:v>782</x:v>
      </x:c>
      <x:c r="W1588" s="2" t="str">
        <x:v>plateau_or_plain</x:v>
      </x:c>
      <x:c r="X1588" s="9" t="n">
        <x:v>45901</x:v>
      </x:c>
      <x:c r="Y1588" s="9" t="n">
        <x:v>46265</x:v>
      </x:c>
      <x:c r="Z1588" s="2" t="n">
        <x:v>22.570986301369864</x:v>
      </x:c>
      <x:c r="AA1588" s="2" t="n">
        <x:v>1616.37</x:v>
      </x:c>
      <x:c r="AB1588" s="2" t="n">
        <x:v>100</x:v>
      </x:c>
      <x:c r="AC1588" s="2" t="str">
        <x:v>5005.4</x:v>
      </x:c>
      <x:c r="AD1588" s="2" t="str">
        <x:v>2359886.0</x:v>
      </x:c>
      <x:c r="AE1588" s="7" t="str">
        <x:v>["candidate_requires_field_validation"]</x:v>
      </x:c>
    </x:row>
    <x:row r="1589" ht="18" customHeight="1">
      <x:c r="A1589" s="2" t="str">
        <x:v>GRID-863cab80fffffff</x:v>
      </x:c>
      <x:c r="B1589" s="7" t="str">
        <x:v>priority_candidate</x:v>
      </x:c>
      <x:c r="C1589" s="2" t="n">
        <x:v>1588</x:v>
      </x:c>
      <x:c r="D1589" s="2" t="str">
        <x:v>West Bengal</x:v>
      </x:c>
      <x:c r="E1589" s="2" t="str">
        <x:v>Puruliya</x:v>
      </x:c>
      <x:c r="F1589" s="8" t="n">
        <x:v>23.215760812864744</x:v>
      </x:c>
      <x:c r="G1589" s="8" t="n">
        <x:v>86.49600754083991</x:v>
      </x:c>
      <x:c r="H1589" s="2" t="str">
        <x:v>863cab80fffffff</x:v>
      </x:c>
      <x:c r="I1589" s="2" t="str">
        <x:v>Silver</x:v>
      </x:c>
      <x:c r="J1589" s="7" t="str">
        <x:v>["silver","lead","copper","vanadium","titanium","titanium dioxide"]</x:v>
      </x:c>
      <x:c r="K1589" s="7" t="str">
        <x:v>["Ag","Pb","Cu","V","Ti","TiO2"]</x:v>
      </x:c>
      <x:c r="L1589" s="8" t="n">
        <x:v>0.8829</x:v>
      </x:c>
      <x:c r="M1589" s="8" t="n">
        <x:v>0.99523</x:v>
      </x:c>
      <x:c r="N1589" s="8" t="n">
        <x:v>40.72</x:v>
      </x:c>
      <x:c r="O1589" s="2" t="n">
        <x:v>21</x:v>
      </x:c>
      <x:c r="P1589" s="8" t="n">
        <x:v>0.6973333333333335</x:v>
      </x:c>
      <x:c r="Q1589" s="8" t="n">
        <x:v>0.2857142857142857</x:v>
      </x:c>
      <x:c r="R1589" s="2" t="str">
        <x:v>passes_minimum_holdout</x:v>
      </x:c>
      <x:c r="S1589" s="2" t="str">
        <x:v>PROTEROZOIC</x:v>
      </x:c>
      <x:c r="T1589" s="2" t="str">
        <x:v>CHHOTANAGPUR GNEISSIC COMPLEX</x:v>
      </x:c>
      <x:c r="U1589" s="2" t="str">
        <x:v>968,CHHOTANAGPUR GNEISSIC COMPLEX,PROTEROZOIC</x:v>
      </x:c>
      <x:c r="V1589" s="2" t="n">
        <x:v>225</x:v>
      </x:c>
      <x:c r="W1589" s="2" t="str">
        <x:v>plateau_or_plain</x:v>
      </x:c>
      <x:c r="X1589" s="9" t="n">
        <x:v>45901</x:v>
      </x:c>
      <x:c r="Y1589" s="9" t="n">
        <x:v>46265</x:v>
      </x:c>
      <x:c r="Z1589" s="2" t="n">
        <x:v>24.695013698630138</x:v>
      </x:c>
      <x:c r="AA1589" s="2" t="n">
        <x:v>1495.34</x:v>
      </x:c>
      <x:c r="AB1589" s="2" t="n">
        <x:v>100</x:v>
      </x:c>
      <x:c r="AC1589" s="2" t="str">
        <x:v>14061.1</x:v>
      </x:c>
      <x:c r="AD1589" s="2" t="str">
        <x:v>2930115.0</x:v>
      </x:c>
      <x:c r="AE1589" s="7" t="str">
        <x:v>["candidate_requires_field_validation"]</x:v>
      </x:c>
    </x:row>
    <x:row r="1590" ht="18" customHeight="1">
      <x:c r="A1590" s="2" t="str">
        <x:v>GRID-863cabb37ffffff</x:v>
      </x:c>
      <x:c r="B1590" s="7" t="str">
        <x:v>priority_candidate</x:v>
      </x:c>
      <x:c r="C1590" s="2" t="n">
        <x:v>1589</x:v>
      </x:c>
      <x:c r="D1590" s="2" t="str">
        <x:v>West Bengal</x:v>
      </x:c>
      <x:c r="E1590" s="2" t="str">
        <x:v>Puruliya</x:v>
      </x:c>
      <x:c r="F1590" s="8" t="n">
        <x:v>23.317797943708197</x:v>
      </x:c>
      <x:c r="G1590" s="8" t="n">
        <x:v>86.69844021416874</x:v>
      </x:c>
      <x:c r="H1590" s="2" t="str">
        <x:v>863cabb37ffffff</x:v>
      </x:c>
      <x:c r="I1590" s="2" t="str">
        <x:v>Silver</x:v>
      </x:c>
      <x:c r="J1590" s="7" t="str">
        <x:v>["silver","lead","copper","vanadium","titanium","titanium dioxide"]</x:v>
      </x:c>
      <x:c r="K1590" s="7" t="str">
        <x:v>["Ag","Pb","Cu","V","Ti","TiO2"]</x:v>
      </x:c>
      <x:c r="L1590" s="8" t="n">
        <x:v>0.8829</x:v>
      </x:c>
      <x:c r="M1590" s="8" t="n">
        <x:v>0.99522</x:v>
      </x:c>
      <x:c r="N1590" s="8" t="n">
        <x:v>40.72</x:v>
      </x:c>
      <x:c r="O1590" s="2" t="n">
        <x:v>21</x:v>
      </x:c>
      <x:c r="P1590" s="8" t="n">
        <x:v>0.6973333333333335</x:v>
      </x:c>
      <x:c r="Q1590" s="8" t="n">
        <x:v>0.2857142857142857</x:v>
      </x:c>
      <x:c r="R1590" s="2" t="str">
        <x:v>passes_minimum_holdout</x:v>
      </x:c>
      <x:c r="S1590" s="2" t="str">
        <x:v>PROTEROZOIC</x:v>
      </x:c>
      <x:c r="T1590" s="2" t="str">
        <x:v>CHHOTANAGPUR GNEISSIC COMPLEX</x:v>
      </x:c>
      <x:c r="U1590" s="2" t="str">
        <x:v>968,CHHOTANAGPUR GNEISSIC COMPLEX,PROTEROZOIC</x:v>
      </x:c>
      <x:c r="V1590" s="2" t="n">
        <x:v>184</x:v>
      </x:c>
      <x:c r="W1590" s="2" t="str">
        <x:v>plateau_or_plain</x:v>
      </x:c>
      <x:c r="X1590" s="9" t="n">
        <x:v>45901</x:v>
      </x:c>
      <x:c r="Y1590" s="9" t="n">
        <x:v>46265</x:v>
      </x:c>
      <x:c r="Z1590" s="2" t="n">
        <x:v>24.816191780821917</x:v>
      </x:c>
      <x:c r="AA1590" s="2" t="n">
        <x:v>1359.75</x:v>
      </x:c>
      <x:c r="AB1590" s="2" t="n">
        <x:v>100</x:v>
      </x:c>
      <x:c r="AC1590" s="2" t="str">
        <x:v>20124.3</x:v>
      </x:c>
      <x:c r="AD1590" s="2" t="str">
        <x:v>2930115.0</x:v>
      </x:c>
      <x:c r="AE1590" s="7" t="str">
        <x:v>["candidate_requires_field_validation"]</x:v>
      </x:c>
    </x:row>
    <x:row r="1591" ht="18" customHeight="1">
      <x:c r="A1591" s="2" t="str">
        <x:v>GRID-863ca9877ffffff</x:v>
      </x:c>
      <x:c r="B1591" s="7" t="str">
        <x:v>priority_candidate</x:v>
      </x:c>
      <x:c r="C1591" s="2" t="n">
        <x:v>1590</x:v>
      </x:c>
      <x:c r="D1591" s="2" t="str">
        <x:v>Jharkhand</x:v>
      </x:c>
      <x:c r="E1591" s="2" t="str">
        <x:v>Deoghar</x:v>
      </x:c>
      <x:c r="F1591" s="8" t="n">
        <x:v>24.346794242180174</x:v>
      </x:c>
      <x:c r="G1591" s="8" t="n">
        <x:v>86.81743575311035</x:v>
      </x:c>
      <x:c r="H1591" s="2" t="str">
        <x:v>863ca9877ffffff</x:v>
      </x:c>
      <x:c r="I1591" s="2" t="str">
        <x:v>Silver</x:v>
      </x:c>
      <x:c r="J1591" s="7" t="str">
        <x:v>["silver","lead","copper","zinc","phosphorus"]</x:v>
      </x:c>
      <x:c r="K1591" s="7" t="str">
        <x:v>["Ag","Pb","Cu","Zn","P"]</x:v>
      </x:c>
      <x:c r="L1591" s="8" t="n">
        <x:v>0.8829</x:v>
      </x:c>
      <x:c r="M1591" s="8" t="n">
        <x:v>0.99521</x:v>
      </x:c>
      <x:c r="N1591" s="8" t="n">
        <x:v>40.73</x:v>
      </x:c>
      <x:c r="O1591" s="2" t="n">
        <x:v>21</x:v>
      </x:c>
      <x:c r="P1591" s="8" t="n">
        <x:v>0.6973333333333335</x:v>
      </x:c>
      <x:c r="Q1591" s="8" t="n">
        <x:v>0.2857142857142857</x:v>
      </x:c>
      <x:c r="R1591" s="2" t="str">
        <x:v>passes_minimum_holdout</x:v>
      </x:c>
      <x:c r="S1591" s="2" t="str">
        <x:v>PROTEROZOIC</x:v>
      </x:c>
      <x:c r="T1591" s="2" t="str">
        <x:v>CHHOTANAGPUR GNEISSIC COMPLEX</x:v>
      </x:c>
      <x:c r="U1591" s="2" t="str">
        <x:v>968,CHHOTANAGPUR GNEISSIC COMPLEX,PROTEROZOIC</x:v>
      </x:c>
      <x:c r="V1591" s="2" t="n">
        <x:v>209</x:v>
      </x:c>
      <x:c r="W1591" s="2" t="str">
        <x:v>plateau_or_plain</x:v>
      </x:c>
      <x:c r="X1591" s="9" t="n">
        <x:v>45901</x:v>
      </x:c>
      <x:c r="Y1591" s="9" t="n">
        <x:v>46265</x:v>
      </x:c>
      <x:c r="Z1591" s="2" t="n">
        <x:v>24.529260273972604</x:v>
      </x:c>
      <x:c r="AA1591" s="2" t="n">
        <x:v>1278.58</x:v>
      </x:c>
      <x:c r="AB1591" s="2" t="n">
        <x:v>100</x:v>
      </x:c>
      <x:c r="AC1591" s="2" t="str">
        <x:v>27347.3</x:v>
      </x:c>
      <x:c r="AD1591" s="2" t="str">
        <x:v>1492073.0</x:v>
      </x:c>
      <x:c r="AE1591" s="7" t="str">
        <x:v>["candidate_requires_field_validation"]</x:v>
      </x:c>
    </x:row>
    <x:row r="1592" ht="18" customHeight="1">
      <x:c r="A1592" s="2" t="str">
        <x:v>GRID-863ca3057ffffff</x:v>
      </x:c>
      <x:c r="B1592" s="7" t="str">
        <x:v>priority_candidate</x:v>
      </x:c>
      <x:c r="C1592" s="2" t="n">
        <x:v>1591</x:v>
      </x:c>
      <x:c r="D1592" s="2" t="str">
        <x:v>Chhattisgarh</x:v>
      </x:c>
      <x:c r="E1592" s="2" t="str">
        <x:v>Surguja</x:v>
      </x:c>
      <x:c r="F1592" s="8" t="n">
        <x:v>22.848200461456845</x:v>
      </x:c>
      <x:c r="G1592" s="8" t="n">
        <x:v>83.5844266965195</x:v>
      </x:c>
      <x:c r="H1592" s="2" t="str">
        <x:v>863ca3057ffffff</x:v>
      </x:c>
      <x:c r="I1592" s="2" t="str">
        <x:v>Silver</x:v>
      </x:c>
      <x:c r="J1592" s="7" t="str">
        <x:v>["silver","lead","copper","aluminium","carbon"]</x:v>
      </x:c>
      <x:c r="K1592" s="7" t="str">
        <x:v>["Ag","Pb","Cu","Al","C"]</x:v>
      </x:c>
      <x:c r="L1592" s="8" t="n">
        <x:v>0.8829</x:v>
      </x:c>
      <x:c r="M1592" s="8" t="n">
        <x:v>0.9952</x:v>
      </x:c>
      <x:c r="N1592" s="8" t="n">
        <x:v>40.74</x:v>
      </x:c>
      <x:c r="O1592" s="2" t="n">
        <x:v>21</x:v>
      </x:c>
      <x:c r="P1592" s="8" t="n">
        <x:v>0.6973333333333335</x:v>
      </x:c>
      <x:c r="Q1592" s="8" t="n">
        <x:v>0.2857142857142857</x:v>
      </x:c>
      <x:c r="R1592" s="2" t="str">
        <x:v>passes_minimum_holdout</x:v>
      </x:c>
      <x:c r="S1592" s="2" t="str">
        <x:v>PROTEROZOIC</x:v>
      </x:c>
      <x:c r="T1592" s="2" t="str">
        <x:v>CHHOTANAGPUR GNEISSIC COMPLEX</x:v>
      </x:c>
      <x:c r="U1592" s="2" t="str">
        <x:v>968,CHHOTANAGPUR GNEISSIC COMPLEX,PROTEROZOIC</x:v>
      </x:c>
      <x:c r="V1592" s="2" t="n">
        <x:v>681</x:v>
      </x:c>
      <x:c r="W1592" s="2" t="str">
        <x:v>plateau_or_plain</x:v>
      </x:c>
      <x:c r="X1592" s="9" t="n">
        <x:v>45901</x:v>
      </x:c>
      <x:c r="Y1592" s="9" t="n">
        <x:v>46265</x:v>
      </x:c>
      <x:c r="Z1592" s="2" t="n">
        <x:v>22.570986301369864</x:v>
      </x:c>
      <x:c r="AA1592" s="2" t="n">
        <x:v>1616.37</x:v>
      </x:c>
      <x:c r="AB1592" s="2" t="n">
        <x:v>100</x:v>
      </x:c>
      <x:c r="AC1592" s="2" t="str">
        <x:v>7570.4</x:v>
      </x:c>
      <x:c r="AD1592" s="2" t="str">
        <x:v>2359886.0</x:v>
      </x:c>
      <x:c r="AE1592" s="7" t="str">
        <x:v>["candidate_requires_field_validation"]</x:v>
      </x:c>
    </x:row>
    <x:row r="1593" ht="18" customHeight="1">
      <x:c r="A1593" s="2" t="str">
        <x:v>GRID-863ca981fffffff</x:v>
      </x:c>
      <x:c r="B1593" s="7" t="str">
        <x:v>priority_candidate</x:v>
      </x:c>
      <x:c r="C1593" s="2" t="n">
        <x:v>1592</x:v>
      </x:c>
      <x:c r="D1593" s="2" t="str">
        <x:v>Jharkhand</x:v>
      </x:c>
      <x:c r="E1593" s="2" t="str">
        <x:v>Deoghar</x:v>
      </x:c>
      <x:c r="F1593" s="8" t="n">
        <x:v>24.244594888070846</x:v>
      </x:c>
      <x:c r="G1593" s="8" t="n">
        <x:v>86.7460810177883</x:v>
      </x:c>
      <x:c r="H1593" s="2" t="str">
        <x:v>863ca981fffffff</x:v>
      </x:c>
      <x:c r="I1593" s="2" t="str">
        <x:v>Silver</x:v>
      </x:c>
      <x:c r="J1593" s="7" t="str">
        <x:v>["silver","lead","copper","zinc","vanadium"]</x:v>
      </x:c>
      <x:c r="K1593" s="7" t="str">
        <x:v>["Ag","Pb","Cu","Zn","V"]</x:v>
      </x:c>
      <x:c r="L1593" s="8" t="n">
        <x:v>0.8826</x:v>
      </x:c>
      <x:c r="M1593" s="8" t="n">
        <x:v>0.99519</x:v>
      </x:c>
      <x:c r="N1593" s="8" t="n">
        <x:v>40.87</x:v>
      </x:c>
      <x:c r="O1593" s="2" t="n">
        <x:v>21</x:v>
      </x:c>
      <x:c r="P1593" s="8" t="n">
        <x:v>0.6973333333333335</x:v>
      </x:c>
      <x:c r="Q1593" s="8" t="n">
        <x:v>0.2857142857142857</x:v>
      </x:c>
      <x:c r="R1593" s="2" t="str">
        <x:v>passes_minimum_holdout</x:v>
      </x:c>
      <x:c r="S1593" s="2" t="str">
        <x:v>PROTEROZOIC</x:v>
      </x:c>
      <x:c r="T1593" s="2" t="str">
        <x:v>CHHOTANAGPUR GNEISSIC COMPLEX</x:v>
      </x:c>
      <x:c r="U1593" s="2" t="str">
        <x:v>968,CHHOTANAGPUR GNEISSIC COMPLEX,PROTEROZOIC</x:v>
      </x:c>
      <x:c r="V1593" s="2" t="n">
        <x:v>213</x:v>
      </x:c>
      <x:c r="W1593" s="2" t="str">
        <x:v>plateau_or_plain</x:v>
      </x:c>
      <x:c r="X1593" s="9" t="n">
        <x:v>45901</x:v>
      </x:c>
      <x:c r="Y1593" s="9" t="n">
        <x:v>46265</x:v>
      </x:c>
      <x:c r="Z1593" s="2" t="n">
        <x:v>24.662958904109587</x:v>
      </x:c>
      <x:c r="AA1593" s="2" t="n">
        <x:v>1294.91</x:v>
      </x:c>
      <x:c r="AB1593" s="2" t="n">
        <x:v>100</x:v>
      </x:c>
      <x:c r="AC1593" s="2" t="str">
        <x:v>21067.8</x:v>
      </x:c>
      <x:c r="AD1593" s="2" t="str">
        <x:v>1492073.0</x:v>
      </x:c>
      <x:c r="AE1593" s="7" t="str">
        <x:v>["candidate_requires_field_validation"]</x:v>
      </x:c>
    </x:row>
    <x:row r="1594" ht="18" customHeight="1">
      <x:c r="A1594" s="2" t="str">
        <x:v>GRID-863ca3b0fffffff</x:v>
      </x:c>
      <x:c r="B1594" s="7" t="str">
        <x:v>priority_candidate</x:v>
      </x:c>
      <x:c r="C1594" s="2" t="n">
        <x:v>1593</x:v>
      </x:c>
      <x:c r="D1594" s="2" t="str">
        <x:v>Chhattisgarh</x:v>
      </x:c>
      <x:c r="E1594" s="2" t="str">
        <x:v>Surguja</x:v>
      </x:c>
      <x:c r="F1594" s="8" t="n">
        <x:v>23.31050863897934</x:v>
      </x:c>
      <x:c r="G1594" s="8" t="n">
        <x:v>83.6350847492054</x:v>
      </x:c>
      <x:c r="H1594" s="2" t="str">
        <x:v>863ca3b0fffffff</x:v>
      </x:c>
      <x:c r="I1594" s="2" t="str">
        <x:v>Silver</x:v>
      </x:c>
      <x:c r="J1594" s="7" t="str">
        <x:v>["silver","lead","carbon","copper","aluminium"]</x:v>
      </x:c>
      <x:c r="K1594" s="7" t="str">
        <x:v>["Ag","Pb","C","Cu","Al"]</x:v>
      </x:c>
      <x:c r="L1594" s="8" t="n">
        <x:v>0.8825</x:v>
      </x:c>
      <x:c r="M1594" s="8" t="n">
        <x:v>0.99516</x:v>
      </x:c>
      <x:c r="N1594" s="8" t="n">
        <x:v>40.91</x:v>
      </x:c>
      <x:c r="O1594" s="2" t="n">
        <x:v>21</x:v>
      </x:c>
      <x:c r="P1594" s="8" t="n">
        <x:v>0.6973333333333335</x:v>
      </x:c>
      <x:c r="Q1594" s="8" t="n">
        <x:v>0.2857142857142857</x:v>
      </x:c>
      <x:c r="R1594" s="2" t="str">
        <x:v>passes_minimum_holdout</x:v>
      </x:c>
      <x:c r="S1594" s="2" t="str">
        <x:v>PROTEROZOIC</x:v>
      </x:c>
      <x:c r="T1594" s="2" t="str">
        <x:v>CHHOTANAGPUR GNEISSIC COMPLEX</x:v>
      </x:c>
      <x:c r="U1594" s="2" t="str">
        <x:v>968,CHHOTANAGPUR GNEISSIC COMPLEX,PROTEROZOIC</x:v>
      </x:c>
      <x:c r="V1594" s="2" t="n">
        <x:v>759</x:v>
      </x:c>
      <x:c r="W1594" s="2" t="str">
        <x:v>plateau_or_plain</x:v>
      </x:c>
      <x:c r="X1594" s="9" t="n">
        <x:v>45901</x:v>
      </x:c>
      <x:c r="Y1594" s="9" t="n">
        <x:v>46265</x:v>
      </x:c>
      <x:c r="Z1594" s="2" t="n">
        <x:v>22.757205479452054</x:v>
      </x:c>
      <x:c r="AA1594" s="2" t="n">
        <x:v>1520.04</x:v>
      </x:c>
      <x:c r="AB1594" s="2" t="n">
        <x:v>100</x:v>
      </x:c>
      <x:c r="AC1594" s="2" t="str">
        <x:v>7423.1</x:v>
      </x:c>
      <x:c r="AD1594" s="2" t="str">
        <x:v>2359886.0</x:v>
      </x:c>
      <x:c r="AE1594" s="7" t="str">
        <x:v>["candidate_requires_field_validation"]</x:v>
      </x:c>
    </x:row>
    <x:row r="1595" ht="18" customHeight="1">
      <x:c r="A1595" s="2" t="str">
        <x:v>GRID-863ca9867ffffff</x:v>
      </x:c>
      <x:c r="B1595" s="7" t="str">
        <x:v>priority_candidate</x:v>
      </x:c>
      <x:c r="C1595" s="2" t="n">
        <x:v>1594</x:v>
      </x:c>
      <x:c r="D1595" s="2" t="str">
        <x:v>Jharkhand</x:v>
      </x:c>
      <x:c r="E1595" s="2" t="str">
        <x:v>Deoghar</x:v>
      </x:c>
      <x:c r="F1595" s="8" t="n">
        <x:v>24.39786111340177</x:v>
      </x:c>
      <x:c r="G1595" s="8" t="n">
        <x:v>86.85314211098519</x:v>
      </x:c>
      <x:c r="H1595" s="2" t="str">
        <x:v>863ca9867ffffff</x:v>
      </x:c>
      <x:c r="I1595" s="2" t="str">
        <x:v>Silver</x:v>
      </x:c>
      <x:c r="J1595" s="7" t="str">
        <x:v>["silver","lead","copper","zinc","phosphorus"]</x:v>
      </x:c>
      <x:c r="K1595" s="7" t="str">
        <x:v>["Ag","Pb","Cu","Zn","P"]</x:v>
      </x:c>
      <x:c r="L1595" s="8" t="n">
        <x:v>0.8824</x:v>
      </x:c>
      <x:c r="M1595" s="8" t="n">
        <x:v>0.99515</x:v>
      </x:c>
      <x:c r="N1595" s="8" t="n">
        <x:v>40.94</x:v>
      </x:c>
      <x:c r="O1595" s="2" t="n">
        <x:v>21</x:v>
      </x:c>
      <x:c r="P1595" s="8" t="n">
        <x:v>0.6973333333333335</x:v>
      </x:c>
      <x:c r="Q1595" s="8" t="n">
        <x:v>0.2857142857142857</x:v>
      </x:c>
      <x:c r="R1595" s="2" t="str">
        <x:v>passes_minimum_holdout</x:v>
      </x:c>
      <x:c r="S1595" s="2" t="str">
        <x:v>PROTEROZOIC</x:v>
      </x:c>
      <x:c r="T1595" s="2" t="str">
        <x:v>CHHOTANAGPUR GNEISSIC COMPLEX</x:v>
      </x:c>
      <x:c r="U1595" s="2" t="str">
        <x:v>968,CHHOTANAGPUR GNEISSIC COMPLEX,PROTEROZOIC</x:v>
      </x:c>
      <x:c r="V1595" s="2" t="n">
        <x:v>238</x:v>
      </x:c>
      <x:c r="W1595" s="2" t="str">
        <x:v>plateau_or_plain</x:v>
      </x:c>
      <x:c r="X1595" s="9" t="n">
        <x:v>45901</x:v>
      </x:c>
      <x:c r="Y1595" s="9" t="n">
        <x:v>46265</x:v>
      </x:c>
      <x:c r="Z1595" s="2" t="n">
        <x:v>24.529260273972604</x:v>
      </x:c>
      <x:c r="AA1595" s="2" t="n">
        <x:v>1278.58</x:v>
      </x:c>
      <x:c r="AB1595" s="2" t="n">
        <x:v>100</x:v>
      </x:c>
      <x:c r="AC1595" s="2" t="str">
        <x:v>19548.0</x:v>
      </x:c>
      <x:c r="AD1595" s="2" t="str">
        <x:v>1492073.0</x:v>
      </x:c>
      <x:c r="AE1595" s="7" t="str">
        <x:v>["candidate_requires_field_validation"]</x:v>
      </x:c>
    </x:row>
    <x:row r="1596" ht="18" customHeight="1">
      <x:c r="A1596" s="2" t="str">
        <x:v>GRID-863ca9d57ffffff</x:v>
      </x:c>
      <x:c r="B1596" s="7" t="str">
        <x:v>priority_candidate</x:v>
      </x:c>
      <x:c r="C1596" s="2" t="n">
        <x:v>1595</x:v>
      </x:c>
      <x:c r="D1596" s="2" t="str">
        <x:v>Jharkhand</x:v>
      </x:c>
      <x:c r="E1596" s="2" t="str">
        <x:v>Giridih</x:v>
      </x:c>
      <x:c r="F1596" s="8" t="n">
        <x:v>24.04050331900785</x:v>
      </x:c>
      <x:c r="G1596" s="8" t="n">
        <x:v>86.47183459412825</x:v>
      </x:c>
      <x:c r="H1596" s="2" t="str">
        <x:v>863ca9d57ffffff</x:v>
      </x:c>
      <x:c r="I1596" s="2" t="str">
        <x:v>Silver</x:v>
      </x:c>
      <x:c r="J1596" s="7" t="str">
        <x:v>["silver","lead","copper","zinc","vanadium"]</x:v>
      </x:c>
      <x:c r="K1596" s="7" t="str">
        <x:v>["Ag","Pb","Cu","Zn","V"]</x:v>
      </x:c>
      <x:c r="L1596" s="8" t="n">
        <x:v>0.8824</x:v>
      </x:c>
      <x:c r="M1596" s="8" t="n">
        <x:v>0.99514</x:v>
      </x:c>
      <x:c r="N1596" s="8" t="n">
        <x:v>40.96</x:v>
      </x:c>
      <x:c r="O1596" s="2" t="n">
        <x:v>21</x:v>
      </x:c>
      <x:c r="P1596" s="8" t="n">
        <x:v>0.6973333333333335</x:v>
      </x:c>
      <x:c r="Q1596" s="8" t="n">
        <x:v>0.2857142857142857</x:v>
      </x:c>
      <x:c r="R1596" s="2" t="str">
        <x:v>passes_minimum_holdout</x:v>
      </x:c>
      <x:c r="S1596" s="2" t="str">
        <x:v>PROTEROZOIC</x:v>
      </x:c>
      <x:c r="T1596" s="2" t="str">
        <x:v>CHHOTANAGPUR GNEISSIC COMPLEX</x:v>
      </x:c>
      <x:c r="U1596" s="2" t="str">
        <x:v>968,CHHOTANAGPUR GNEISSIC COMPLEX,PROTEROZOIC</x:v>
      </x:c>
      <x:c r="V1596" s="2" t="n">
        <x:v>208</x:v>
      </x:c>
      <x:c r="W1596" s="2" t="str">
        <x:v>plateau_or_plain</x:v>
      </x:c>
      <x:c r="X1596" s="9" t="n">
        <x:v>45901</x:v>
      </x:c>
      <x:c r="Y1596" s="9" t="n">
        <x:v>46265</x:v>
      </x:c>
      <x:c r="Z1596" s="2" t="n">
        <x:v>24.198136986301368</x:v>
      </x:c>
      <x:c r="AA1596" s="2" t="n">
        <x:v>1135.79</x:v>
      </x:c>
      <x:c r="AB1596" s="2" t="n">
        <x:v>100</x:v>
      </x:c>
      <x:c r="AC1596" s="2" t="str">
        <x:v>18702.1</x:v>
      </x:c>
      <x:c r="AD1596" s="2" t="str">
        <x:v>2445474.0</x:v>
      </x:c>
      <x:c r="AE1596" s="7" t="str">
        <x:v>["candidate_requires_field_validation"]</x:v>
      </x:c>
    </x:row>
    <x:row r="1597" ht="18" customHeight="1">
      <x:c r="A1597" s="2" t="str">
        <x:v>GRID-863ca32b7ffffff</x:v>
      </x:c>
      <x:c r="B1597" s="7" t="str">
        <x:v>priority_candidate</x:v>
      </x:c>
      <x:c r="C1597" s="2" t="n">
        <x:v>1596</x:v>
      </x:c>
      <x:c r="D1597" s="2" t="str">
        <x:v>Chhattisgarh</x:v>
      </x:c>
      <x:c r="E1597" s="2" t="str">
        <x:v>Jashpur</x:v>
      </x:c>
      <x:c r="F1597" s="8" t="n">
        <x:v>22.69603120324322</x:v>
      </x:c>
      <x:c r="G1597" s="8" t="n">
        <x:v>83.80374207240625</x:v>
      </x:c>
      <x:c r="H1597" s="2" t="str">
        <x:v>863ca32b7ffffff</x:v>
      </x:c>
      <x:c r="I1597" s="2" t="str">
        <x:v>Silver</x:v>
      </x:c>
      <x:c r="J1597" s="7" t="str">
        <x:v>["silver","lead","copper","carbon","aluminium"]</x:v>
      </x:c>
      <x:c r="K1597" s="7" t="str">
        <x:v>["Ag","Pb","Cu","C","Al"]</x:v>
      </x:c>
      <x:c r="L1597" s="8" t="n">
        <x:v>0.8824</x:v>
      </x:c>
      <x:c r="M1597" s="8" t="n">
        <x:v>0.99513</x:v>
      </x:c>
      <x:c r="N1597" s="8" t="n">
        <x:v>40.96</x:v>
      </x:c>
      <x:c r="O1597" s="2" t="n">
        <x:v>21</x:v>
      </x:c>
      <x:c r="P1597" s="8" t="n">
        <x:v>0.6973333333333335</x:v>
      </x:c>
      <x:c r="Q1597" s="8" t="n">
        <x:v>0.2857142857142857</x:v>
      </x:c>
      <x:c r="R1597" s="2" t="str">
        <x:v>passes_minimum_holdout</x:v>
      </x:c>
      <x:c r="S1597" s="2" t="str">
        <x:v>PROTEROZOIC</x:v>
      </x:c>
      <x:c r="T1597" s="2" t="str">
        <x:v>CHHOTANAGPUR GNEISSIC COMPLEX</x:v>
      </x:c>
      <x:c r="U1597" s="2" t="str">
        <x:v>968,CHHOTANAGPUR GNEISSIC COMPLEX,PROTEROZOIC</x:v>
      </x:c>
      <x:c r="V1597" s="2" t="n">
        <x:v>462</x:v>
      </x:c>
      <x:c r="W1597" s="2" t="str">
        <x:v>plateau_or_plain</x:v>
      </x:c>
      <x:c r="X1597" s="9" t="n">
        <x:v>45901</x:v>
      </x:c>
      <x:c r="Y1597" s="9" t="n">
        <x:v>46265</x:v>
      </x:c>
      <x:c r="Z1597" s="2" t="n">
        <x:v>24.069890410958905</x:v>
      </x:c>
      <x:c r="AA1597" s="2" t="n">
        <x:v>1605.75</x:v>
      </x:c>
      <x:c r="AB1597" s="2" t="n">
        <x:v>100</x:v>
      </x:c>
      <x:c r="AC1597" s="2" t="str">
        <x:v>4404.9</x:v>
      </x:c>
      <x:c r="AD1597" s="2" t="str">
        <x:v>851669.0</x:v>
      </x:c>
      <x:c r="AE1597" s="7" t="str">
        <x:v>["candidate_requires_field_validation"]</x:v>
      </x:c>
    </x:row>
    <x:row r="1598" ht="18" customHeight="1">
      <x:c r="A1598" s="2" t="str">
        <x:v>GRID-863cad45fffffff</x:v>
      </x:c>
      <x:c r="B1598" s="7" t="str">
        <x:v>priority_candidate</x:v>
      </x:c>
      <x:c r="C1598" s="2" t="n">
        <x:v>1597</x:v>
      </x:c>
      <x:c r="D1598" s="2" t="str">
        <x:v>Jharkhand</x:v>
      </x:c>
      <x:c r="E1598" s="2" t="str">
        <x:v>Giridih</x:v>
      </x:c>
      <x:c r="F1598" s="8" t="n">
        <x:v>24.297753224407444</x:v>
      </x:c>
      <x:c r="G1598" s="8" t="n">
        <x:v>85.9911068967651</x:v>
      </x:c>
      <x:c r="H1598" s="2" t="str">
        <x:v>863cad45fffffff</x:v>
      </x:c>
      <x:c r="I1598" s="2" t="str">
        <x:v>Silver</x:v>
      </x:c>
      <x:c r="J1598" s="7" t="str">
        <x:v>["silver","copper","lead","zinc","molybdenum"]</x:v>
      </x:c>
      <x:c r="K1598" s="7" t="str">
        <x:v>["Ag","Cu","Pb","Zn","Mo"]</x:v>
      </x:c>
      <x:c r="L1598" s="8" t="n">
        <x:v>0.8823</x:v>
      </x:c>
      <x:c r="M1598" s="8" t="n">
        <x:v>0.99512</x:v>
      </x:c>
      <x:c r="N1598" s="8" t="n">
        <x:v>41</x:v>
      </x:c>
      <x:c r="O1598" s="2" t="n">
        <x:v>21</x:v>
      </x:c>
      <x:c r="P1598" s="8" t="n">
        <x:v>0.6973333333333335</x:v>
      </x:c>
      <x:c r="Q1598" s="8" t="n">
        <x:v>0.2857142857142857</x:v>
      </x:c>
      <x:c r="R1598" s="2" t="str">
        <x:v>passes_minimum_holdout</x:v>
      </x:c>
      <x:c r="S1598" s="2" t="str">
        <x:v>PROTEROZOIC</x:v>
      </x:c>
      <x:c r="T1598" s="2" t="str">
        <x:v>CHHOTANAGPUR GNEISSIC COMPLEX</x:v>
      </x:c>
      <x:c r="U1598" s="2" t="str">
        <x:v>968,CHHOTANAGPUR GNEISSIC COMPLEX,PROTEROZOIC</x:v>
      </x:c>
      <x:c r="V1598" s="2" t="n">
        <x:v>332</x:v>
      </x:c>
      <x:c r="W1598" s="2" t="str">
        <x:v>plateau_or_plain</x:v>
      </x:c>
      <x:c r="X1598" s="9" t="n">
        <x:v>45901</x:v>
      </x:c>
      <x:c r="Y1598" s="9" t="n">
        <x:v>46265</x:v>
      </x:c>
      <x:c r="Z1598" s="2" t="n">
        <x:v>24.23235616438356</x:v>
      </x:c>
      <x:c r="AA1598" s="2" t="n">
        <x:v>1085.28</x:v>
      </x:c>
      <x:c r="AB1598" s="2" t="n">
        <x:v>100</x:v>
      </x:c>
      <x:c r="AC1598" s="2" t="str">
        <x:v>28720.5</x:v>
      </x:c>
      <x:c r="AD1598" s="2" t="str">
        <x:v>2445474.0</x:v>
      </x:c>
      <x:c r="AE1598" s="7" t="str">
        <x:v>["candidate_requires_field_validation"]</x:v>
      </x:c>
    </x:row>
    <x:row r="1599" ht="18" customHeight="1">
      <x:c r="A1599" s="2" t="str">
        <x:v>GRID-863ca921fffffff</x:v>
      </x:c>
      <x:c r="B1599" s="7" t="str">
        <x:v>priority_candidate</x:v>
      </x:c>
      <x:c r="C1599" s="2" t="n">
        <x:v>1598</x:v>
      </x:c>
      <x:c r="D1599" s="2" t="str">
        <x:v>West Bengal</x:v>
      </x:c>
      <x:c r="E1599" s="2" t="str">
        <x:v>Birbhum</x:v>
      </x:c>
      <x:c r="F1599" s="8" t="n">
        <x:v>23.87934018072005</x:v>
      </x:c>
      <x:c r="G1599" s="8" t="n">
        <x:v>87.42089304544479</x:v>
      </x:c>
      <x:c r="H1599" s="2" t="str">
        <x:v>863ca921fffffff</x:v>
      </x:c>
      <x:c r="I1599" s="2" t="str">
        <x:v>Silver</x:v>
      </x:c>
      <x:c r="J1599" s="7" t="str">
        <x:v>["silver","lead","vanadium","titanium","titanium dioxide","copper"]</x:v>
      </x:c>
      <x:c r="K1599" s="7" t="str">
        <x:v>["Ag","Pb","V","Ti","TiO2","Cu"]</x:v>
      </x:c>
      <x:c r="L1599" s="8" t="n">
        <x:v>0.8823</x:v>
      </x:c>
      <x:c r="M1599" s="8" t="n">
        <x:v>0.99511</x:v>
      </x:c>
      <x:c r="N1599" s="8" t="n">
        <x:v>41</x:v>
      </x:c>
      <x:c r="O1599" s="2" t="n">
        <x:v>21</x:v>
      </x:c>
      <x:c r="P1599" s="8" t="n">
        <x:v>0.6973333333333335</x:v>
      </x:c>
      <x:c r="Q1599" s="8" t="n">
        <x:v>0.2857142857142857</x:v>
      </x:c>
      <x:c r="R1599" s="2" t="str">
        <x:v>passes_minimum_holdout</x:v>
      </x:c>
      <x:c r="S1599" s="2" t="str">
        <x:v>PROTEROZOIC</x:v>
      </x:c>
      <x:c r="T1599" s="2" t="str">
        <x:v>CHHOTANAGPUR GNEISSIC COMPLEX</x:v>
      </x:c>
      <x:c r="U1599" s="2" t="str">
        <x:v>968,CHHOTANAGPUR GNEISSIC COMPLEX,PROTEROZOIC</x:v>
      </x:c>
      <x:c r="V1599" s="2" t="n">
        <x:v>83</x:v>
      </x:c>
      <x:c r="W1599" s="2" t="str">
        <x:v>plateau_or_plain</x:v>
      </x:c>
      <x:c r="X1599" s="9" t="n">
        <x:v>45901</x:v>
      </x:c>
      <x:c r="Y1599" s="9" t="n">
        <x:v>46265</x:v>
      </x:c>
      <x:c r="Z1599" s="2" t="n">
        <x:v>25.111095890410958</x:v>
      </x:c>
      <x:c r="AA1599" s="2" t="n">
        <x:v>1270.34</x:v>
      </x:c>
      <x:c r="AB1599" s="2" t="n">
        <x:v>100</x:v>
      </x:c>
      <x:c r="AC1599" s="2" t="str">
        <x:v>14460.9</x:v>
      </x:c>
      <x:c r="AD1599" s="2" t="str">
        <x:v>3502404.0</x:v>
      </x:c>
      <x:c r="AE1599" s="7" t="str">
        <x:v>["candidate_requires_field_validation"]</x:v>
      </x:c>
    </x:row>
    <x:row r="1600" ht="18" customHeight="1">
      <x:c r="A1600" s="2" t="str">
        <x:v>GRID-863caed77ffffff</x:v>
      </x:c>
      <x:c r="B1600" s="7" t="str">
        <x:v>priority_candidate</x:v>
      </x:c>
      <x:c r="C1600" s="2" t="n">
        <x:v>1599</x:v>
      </x:c>
      <x:c r="D1600" s="2" t="str">
        <x:v>Jharkhand</x:v>
      </x:c>
      <x:c r="E1600" s="2" t="str">
        <x:v>Latehar</x:v>
      </x:c>
      <x:c r="F1600" s="8" t="n">
        <x:v>23.366933249019485</x:v>
      </x:c>
      <x:c r="G1600" s="8" t="n">
        <x:v>84.12197428728906</x:v>
      </x:c>
      <x:c r="H1600" s="2" t="str">
        <x:v>863caed77ffffff</x:v>
      </x:c>
      <x:c r="I1600" s="2" t="str">
        <x:v>Silver</x:v>
      </x:c>
      <x:c r="J1600" s="7" t="str">
        <x:v>["silver","lead","carbon","copper","aluminium"]</x:v>
      </x:c>
      <x:c r="K1600" s="7" t="str">
        <x:v>["Ag","Pb","C","Cu","Al"]</x:v>
      </x:c>
      <x:c r="L1600" s="8" t="n">
        <x:v>0.8821</x:v>
      </x:c>
      <x:c r="M1600" s="8" t="n">
        <x:v>0.9951</x:v>
      </x:c>
      <x:c r="N1600" s="8" t="n">
        <x:v>41.06</x:v>
      </x:c>
      <x:c r="O1600" s="2" t="n">
        <x:v>21</x:v>
      </x:c>
      <x:c r="P1600" s="8" t="n">
        <x:v>0.6973333333333335</x:v>
      </x:c>
      <x:c r="Q1600" s="8" t="n">
        <x:v>0.2857142857142857</x:v>
      </x:c>
      <x:c r="R1600" s="2" t="str">
        <x:v>passes_minimum_holdout</x:v>
      </x:c>
      <x:c r="S1600" s="2" t="str">
        <x:v>PROTEROZOIC</x:v>
      </x:c>
      <x:c r="T1600" s="2" t="str">
        <x:v>CHHOTANAGPUR GNEISSIC COMPLEX</x:v>
      </x:c>
      <x:c r="U1600" s="2" t="str">
        <x:v>968,CHHOTANAGPUR GNEISSIC COMPLEX,PROTEROZOIC</x:v>
      </x:c>
      <x:c r="V1600" s="2" t="n">
        <x:v>793</x:v>
      </x:c>
      <x:c r="W1600" s="2" t="str">
        <x:v>plateau_or_plain</x:v>
      </x:c>
      <x:c r="X1600" s="9" t="n">
        <x:v>45901</x:v>
      </x:c>
      <x:c r="Y1600" s="9" t="n">
        <x:v>46265</x:v>
      </x:c>
      <x:c r="Z1600" s="2" t="n">
        <x:v>22.595808219178082</x:v>
      </x:c>
      <x:c r="AA1600" s="2" t="n">
        <x:v>1449.22</x:v>
      </x:c>
      <x:c r="AB1600" s="2" t="n">
        <x:v>100</x:v>
      </x:c>
      <x:c r="AC1600" s="2" t="str">
        <x:v>5982.1</x:v>
      </x:c>
      <x:c r="AD1600" s="2" t="str">
        <x:v>726978.0</x:v>
      </x:c>
      <x:c r="AE1600" s="7" t="str">
        <x:v>["candidate_requires_field_validation"]</x:v>
      </x:c>
    </x:row>
    <x:row r="1601" ht="18" customHeight="1">
      <x:c r="A1601" s="2" t="str">
        <x:v>GRID-863ca3b87ffffff</x:v>
      </x:c>
      <x:c r="B1601" s="7" t="str">
        <x:v>priority_candidate</x:v>
      </x:c>
      <x:c r="C1601" s="2" t="n">
        <x:v>1600</x:v>
      </x:c>
      <x:c r="D1601" s="2" t="str">
        <x:v>Chhattisgarh</x:v>
      </x:c>
      <x:c r="E1601" s="2" t="str">
        <x:v>Surguja</x:v>
      </x:c>
      <x:c r="F1601" s="8" t="n">
        <x:v>23.15555328865626</x:v>
      </x:c>
      <x:c r="G1601" s="8" t="n">
        <x:v>83.53223503338668</x:v>
      </x:c>
      <x:c r="H1601" s="2" t="str">
        <x:v>863ca3b87ffffff</x:v>
      </x:c>
      <x:c r="I1601" s="2" t="str">
        <x:v>Silver</x:v>
      </x:c>
      <x:c r="J1601" s="7" t="str">
        <x:v>["silver","lead","copper","carbon","aluminium"]</x:v>
      </x:c>
      <x:c r="K1601" s="7" t="str">
        <x:v>["Ag","Pb","Cu","C","Al"]</x:v>
      </x:c>
      <x:c r="L1601" s="8" t="n">
        <x:v>0.8821</x:v>
      </x:c>
      <x:c r="M1601" s="8" t="n">
        <x:v>0.99508</x:v>
      </x:c>
      <x:c r="N1601" s="8" t="n">
        <x:v>41.08</x:v>
      </x:c>
      <x:c r="O1601" s="2" t="n">
        <x:v>21</x:v>
      </x:c>
      <x:c r="P1601" s="8" t="n">
        <x:v>0.6973333333333335</x:v>
      </x:c>
      <x:c r="Q1601" s="8" t="n">
        <x:v>0.2857142857142857</x:v>
      </x:c>
      <x:c r="R1601" s="2" t="str">
        <x:v>passes_minimum_holdout</x:v>
      </x:c>
      <x:c r="S1601" s="2" t="str">
        <x:v>PROTEROZOIC</x:v>
      </x:c>
      <x:c r="T1601" s="2" t="str">
        <x:v>CHHOTANAGPUR GNEISSIC COMPLEX</x:v>
      </x:c>
      <x:c r="U1601" s="2" t="str">
        <x:v>968,CHHOTANAGPUR GNEISSIC COMPLEX,PROTEROZOIC</x:v>
      </x:c>
      <x:c r="V1601" s="2" t="n">
        <x:v>742</x:v>
      </x:c>
      <x:c r="W1601" s="2" t="str">
        <x:v>plateau_or_plain</x:v>
      </x:c>
      <x:c r="X1601" s="9" t="n">
        <x:v>45901</x:v>
      </x:c>
      <x:c r="Y1601" s="9" t="n">
        <x:v>46265</x:v>
      </x:c>
      <x:c r="Z1601" s="2" t="n">
        <x:v>22.570986301369864</x:v>
      </x:c>
      <x:c r="AA1601" s="2" t="n">
        <x:v>1616.37</x:v>
      </x:c>
      <x:c r="AB1601" s="2" t="n">
        <x:v>100</x:v>
      </x:c>
      <x:c r="AC1601" s="2" t="str">
        <x:v>5609.3</x:v>
      </x:c>
      <x:c r="AD1601" s="2" t="str">
        <x:v>2359886.0</x:v>
      </x:c>
      <x:c r="AE1601" s="7" t="str">
        <x:v>["candidate_requires_field_validation"]</x:v>
      </x:c>
    </x:row>
    <x:row r="1602" ht="18" customHeight="1">
      <x:c r="A1602" s="2" t="str">
        <x:v>GRID-863c1a48fffffff</x:v>
      </x:c>
      <x:c r="B1602" s="7" t="str">
        <x:v>priority_candidate</x:v>
      </x:c>
      <x:c r="C1602" s="2" t="n">
        <x:v>1601</x:v>
      </x:c>
      <x:c r="D1602" s="2" t="str">
        <x:v>Jharkhand</x:v>
      </x:c>
      <x:c r="E1602" s="2" t="str">
        <x:v>Dumka</x:v>
      </x:c>
      <x:c r="F1602" s="8" t="n">
        <x:v>24.499546490830593</x:v>
      </x:c>
      <x:c r="G1602" s="8" t="n">
        <x:v>86.99074965662783</x:v>
      </x:c>
      <x:c r="H1602" s="2" t="str">
        <x:v>863c1a48fffffff</x:v>
      </x:c>
      <x:c r="I1602" s="2" t="str">
        <x:v>Silver</x:v>
      </x:c>
      <x:c r="J1602" s="7" t="str">
        <x:v>["silver","lead","copper","zinc","vanadium"]</x:v>
      </x:c>
      <x:c r="K1602" s="7" t="str">
        <x:v>["Ag","Pb","Cu","Zn","V"]</x:v>
      </x:c>
      <x:c r="L1602" s="8" t="n">
        <x:v>0.8819</x:v>
      </x:c>
      <x:c r="M1602" s="8" t="n">
        <x:v>0.99507</x:v>
      </x:c>
      <x:c r="N1602" s="8" t="n">
        <x:v>41.16</x:v>
      </x:c>
      <x:c r="O1602" s="2" t="n">
        <x:v>21</x:v>
      </x:c>
      <x:c r="P1602" s="8" t="n">
        <x:v>0.6973333333333335</x:v>
      </x:c>
      <x:c r="Q1602" s="8" t="n">
        <x:v>0.2857142857142857</x:v>
      </x:c>
      <x:c r="R1602" s="2" t="str">
        <x:v>passes_minimum_holdout</x:v>
      </x:c>
      <x:c r="S1602" s="2" t="str">
        <x:v>PROTEROZOIC</x:v>
      </x:c>
      <x:c r="T1602" s="2" t="str">
        <x:v>CHHOTANAGPUR GNEISSIC COMPLEX</x:v>
      </x:c>
      <x:c r="U1602" s="2" t="str">
        <x:v>968,CHHOTANAGPUR GNEISSIC COMPLEX,PROTEROZOIC</x:v>
      </x:c>
      <x:c r="V1602" s="2" t="n">
        <x:v>210</x:v>
      </x:c>
      <x:c r="W1602" s="2" t="str">
        <x:v>plateau_or_plain</x:v>
      </x:c>
      <x:c r="X1602" s="9" t="n">
        <x:v>45901</x:v>
      </x:c>
      <x:c r="Y1602" s="9" t="n">
        <x:v>46265</x:v>
      </x:c>
      <x:c r="Z1602" s="2" t="n">
        <x:v>24.529260273972604</x:v>
      </x:c>
      <x:c r="AA1602" s="2" t="n">
        <x:v>1278.58</x:v>
      </x:c>
      <x:c r="AB1602" s="2" t="n">
        <x:v>100</x:v>
      </x:c>
      <x:c r="AC1602" s="2" t="str">
        <x:v>22046.7</x:v>
      </x:c>
      <x:c r="AD1602" s="2" t="str">
        <x:v>1321442.0</x:v>
      </x:c>
      <x:c r="AE1602" s="7" t="str">
        <x:v>["candidate_requires_field_validation"]</x:v>
      </x:c>
    </x:row>
    <x:row r="1603" ht="18" customHeight="1">
      <x:c r="A1603" s="2" t="str">
        <x:v>GRID-863ca995fffffff</x:v>
      </x:c>
      <x:c r="B1603" s="7" t="str">
        <x:v>priority_candidate</x:v>
      </x:c>
      <x:c r="C1603" s="2" t="n">
        <x:v>1602</x:v>
      </x:c>
      <x:c r="D1603" s="2" t="str">
        <x:v>Jharkhand</x:v>
      </x:c>
      <x:c r="E1603" s="2" t="str">
        <x:v>Deoghar</x:v>
      </x:c>
      <x:c r="F1603" s="8" t="n">
        <x:v>24.39820133508283</x:v>
      </x:c>
      <x:c r="G1603" s="8" t="n">
        <x:v>86.78707611269955</x:v>
      </x:c>
      <x:c r="H1603" s="2" t="str">
        <x:v>863ca995fffffff</x:v>
      </x:c>
      <x:c r="I1603" s="2" t="str">
        <x:v>Silver</x:v>
      </x:c>
      <x:c r="J1603" s="7" t="str">
        <x:v>["silver","lead","copper","zinc","phosphorus"]</x:v>
      </x:c>
      <x:c r="K1603" s="7" t="str">
        <x:v>["Ag","Pb","Cu","Zn","P"]</x:v>
      </x:c>
      <x:c r="L1603" s="8" t="n">
        <x:v>0.8818</x:v>
      </x:c>
      <x:c r="M1603" s="8" t="n">
        <x:v>0.99506</x:v>
      </x:c>
      <x:c r="N1603" s="8" t="n">
        <x:v>41.2</x:v>
      </x:c>
      <x:c r="O1603" s="2" t="n">
        <x:v>21</x:v>
      </x:c>
      <x:c r="P1603" s="8" t="n">
        <x:v>0.6973333333333335</x:v>
      </x:c>
      <x:c r="Q1603" s="8" t="n">
        <x:v>0.2857142857142857</x:v>
      </x:c>
      <x:c r="R1603" s="2" t="str">
        <x:v>passes_minimum_holdout</x:v>
      </x:c>
      <x:c r="S1603" s="2" t="str">
        <x:v>PROTEROZOIC</x:v>
      </x:c>
      <x:c r="T1603" s="2" t="str">
        <x:v>CHHOTANAGPUR GNEISSIC COMPLEX</x:v>
      </x:c>
      <x:c r="U1603" s="2" t="str">
        <x:v>968,CHHOTANAGPUR GNEISSIC COMPLEX,PROTEROZOIC</x:v>
      </x:c>
      <x:c r="V1603" s="2" t="n">
        <x:v>218</x:v>
      </x:c>
      <x:c r="W1603" s="2" t="str">
        <x:v>plateau_or_plain</x:v>
      </x:c>
      <x:c r="X1603" s="9" t="n">
        <x:v>45901</x:v>
      </x:c>
      <x:c r="Y1603" s="9" t="n">
        <x:v>46265</x:v>
      </x:c>
      <x:c r="Z1603" s="2" t="n">
        <x:v>24.529260273972604</x:v>
      </x:c>
      <x:c r="AA1603" s="2" t="n">
        <x:v>1278.58</x:v>
      </x:c>
      <x:c r="AB1603" s="2" t="n">
        <x:v>100</x:v>
      </x:c>
      <x:c r="AC1603" s="2" t="str">
        <x:v>32850.7</x:v>
      </x:c>
      <x:c r="AD1603" s="2" t="str">
        <x:v>1492073.0</x:v>
      </x:c>
      <x:c r="AE1603" s="7" t="str">
        <x:v>["candidate_requires_field_validation"]</x:v>
      </x:c>
    </x:row>
    <x:row r="1604" ht="18" customHeight="1">
      <x:c r="A1604" s="2" t="str">
        <x:v>GRID-863ca9d37ffffff</x:v>
      </x:c>
      <x:c r="B1604" s="7" t="str">
        <x:v>priority_candidate</x:v>
      </x:c>
      <x:c r="C1604" s="2" t="n">
        <x:v>1603</x:v>
      </x:c>
      <x:c r="D1604" s="2" t="str">
        <x:v>Jharkhand</x:v>
      </x:c>
      <x:c r="E1604" s="2" t="str">
        <x:v>Giridih</x:v>
      </x:c>
      <x:c r="F1604" s="8" t="n">
        <x:v>24.041140410700553</x:v>
      </x:c>
      <x:c r="G1604" s="8" t="n">
        <x:v>86.27435982699104</x:v>
      </x:c>
      <x:c r="H1604" s="2" t="str">
        <x:v>863ca9d37ffffff</x:v>
      </x:c>
      <x:c r="I1604" s="2" t="str">
        <x:v>Silver</x:v>
      </x:c>
      <x:c r="J1604" s="7" t="str">
        <x:v>["silver","lead","copper","zinc","titanium","titanium dioxide"]</x:v>
      </x:c>
      <x:c r="K1604" s="7" t="str">
        <x:v>["Ag","Pb","Cu","Zn","Ti","TiO2"]</x:v>
      </x:c>
      <x:c r="L1604" s="8" t="n">
        <x:v>0.8817</x:v>
      </x:c>
      <x:c r="M1604" s="8" t="n">
        <x:v>0.99504</x:v>
      </x:c>
      <x:c r="N1604" s="8" t="n">
        <x:v>41.24</x:v>
      </x:c>
      <x:c r="O1604" s="2" t="n">
        <x:v>21</x:v>
      </x:c>
      <x:c r="P1604" s="8" t="n">
        <x:v>0.6973333333333335</x:v>
      </x:c>
      <x:c r="Q1604" s="8" t="n">
        <x:v>0.2857142857142857</x:v>
      </x:c>
      <x:c r="R1604" s="2" t="str">
        <x:v>passes_minimum_holdout</x:v>
      </x:c>
      <x:c r="S1604" s="2" t="str">
        <x:v>PROTEROZOIC</x:v>
      </x:c>
      <x:c r="T1604" s="2" t="str">
        <x:v>CHHOTANAGPUR GNEISSIC COMPLEX</x:v>
      </x:c>
      <x:c r="U1604" s="2" t="str">
        <x:v>968,CHHOTANAGPUR GNEISSIC COMPLEX,PROTEROZOIC</x:v>
      </x:c>
      <x:c r="V1604" s="2" t="n">
        <x:v>266</x:v>
      </x:c>
      <x:c r="W1604" s="2" t="str">
        <x:v>plateau_or_plain</x:v>
      </x:c>
      <x:c r="X1604" s="9" t="n">
        <x:v>45901</x:v>
      </x:c>
      <x:c r="Y1604" s="9" t="n">
        <x:v>46265</x:v>
      </x:c>
      <x:c r="Z1604" s="2" t="n">
        <x:v>24.198136986301368</x:v>
      </x:c>
      <x:c r="AA1604" s="2" t="n">
        <x:v>1135.79</x:v>
      </x:c>
      <x:c r="AB1604" s="2" t="n">
        <x:v>100</x:v>
      </x:c>
      <x:c r="AC1604" s="2" t="str">
        <x:v>14419.4</x:v>
      </x:c>
      <x:c r="AD1604" s="2" t="str">
        <x:v>2445474.0</x:v>
      </x:c>
      <x:c r="AE1604" s="7" t="str">
        <x:v>["candidate_requires_field_validation"]</x:v>
      </x:c>
    </x:row>
    <x:row r="1605" ht="18" customHeight="1">
      <x:c r="A1605" s="2" t="str">
        <x:v>GRID-863ca9887ffffff</x:v>
      </x:c>
      <x:c r="B1605" s="7" t="str">
        <x:v>priority_candidate</x:v>
      </x:c>
      <x:c r="C1605" s="2" t="n">
        <x:v>1604</x:v>
      </x:c>
      <x:c r="D1605" s="2" t="str">
        <x:v>Jharkhand</x:v>
      </x:c>
      <x:c r="E1605" s="2" t="str">
        <x:v>Deoghar</x:v>
      </x:c>
      <x:c r="F1605" s="8" t="n">
        <x:v>24.1423089110235</x:v>
      </x:c>
      <x:c r="G1605" s="8" t="n">
        <x:v>86.67480366924688</x:v>
      </x:c>
      <x:c r="H1605" s="2" t="str">
        <x:v>863ca9887ffffff</x:v>
      </x:c>
      <x:c r="I1605" s="2" t="str">
        <x:v>Silver</x:v>
      </x:c>
      <x:c r="J1605" s="7" t="str">
        <x:v>["silver","lead","copper","zinc","vanadium"]</x:v>
      </x:c>
      <x:c r="K1605" s="7" t="str">
        <x:v>["Ag","Pb","Cu","Zn","V"]</x:v>
      </x:c>
      <x:c r="L1605" s="8" t="n">
        <x:v>0.8815</x:v>
      </x:c>
      <x:c r="M1605" s="8" t="n">
        <x:v>0.99503</x:v>
      </x:c>
      <x:c r="N1605" s="8" t="n">
        <x:v>41.33</x:v>
      </x:c>
      <x:c r="O1605" s="2" t="n">
        <x:v>21</x:v>
      </x:c>
      <x:c r="P1605" s="8" t="n">
        <x:v>0.6973333333333335</x:v>
      </x:c>
      <x:c r="Q1605" s="8" t="n">
        <x:v>0.2857142857142857</x:v>
      </x:c>
      <x:c r="R1605" s="2" t="str">
        <x:v>passes_minimum_holdout</x:v>
      </x:c>
      <x:c r="S1605" s="2" t="str">
        <x:v>PROTEROZOIC</x:v>
      </x:c>
      <x:c r="T1605" s="2" t="str">
        <x:v>CHHOTANAGPUR GNEISSIC COMPLEX</x:v>
      </x:c>
      <x:c r="U1605" s="2" t="str">
        <x:v>968,CHHOTANAGPUR GNEISSIC COMPLEX,PROTEROZOIC</x:v>
      </x:c>
      <x:c r="V1605" s="2" t="n">
        <x:v>219</x:v>
      </x:c>
      <x:c r="W1605" s="2" t="str">
        <x:v>plateau_or_plain</x:v>
      </x:c>
      <x:c r="X1605" s="9" t="n">
        <x:v>45901</x:v>
      </x:c>
      <x:c r="Y1605" s="9" t="n">
        <x:v>46265</x:v>
      </x:c>
      <x:c r="Z1605" s="2" t="n">
        <x:v>24.662958904109587</x:v>
      </x:c>
      <x:c r="AA1605" s="2" t="n">
        <x:v>1294.91</x:v>
      </x:c>
      <x:c r="AB1605" s="2" t="n">
        <x:v>100</x:v>
      </x:c>
      <x:c r="AC1605" s="2" t="str">
        <x:v>17336.2</x:v>
      </x:c>
      <x:c r="AD1605" s="2" t="str">
        <x:v>1492073.0</x:v>
      </x:c>
      <x:c r="AE1605" s="7" t="str">
        <x:v>["candidate_requires_field_validation"]</x:v>
      </x:c>
    </x:row>
    <x:row r="1606" ht="18" customHeight="1">
      <x:c r="A1606" s="2" t="str">
        <x:v>GRID-863ca90f7ffffff</x:v>
      </x:c>
      <x:c r="B1606" s="7" t="str">
        <x:v>priority_candidate</x:v>
      </x:c>
      <x:c r="C1606" s="2" t="n">
        <x:v>1605</x:v>
      </x:c>
      <x:c r="D1606" s="2" t="str">
        <x:v>West Bengal</x:v>
      </x:c>
      <x:c r="E1606" s="2" t="str">
        <x:v>Barddhaman</x:v>
      </x:c>
      <x:c r="F1606" s="8" t="n">
        <x:v>23.831736645467434</x:v>
      </x:c>
      <x:c r="G1606" s="8" t="n">
        <x:v>86.98867080804482</x:v>
      </x:c>
      <x:c r="H1606" s="2" t="str">
        <x:v>863ca90f7ffffff</x:v>
      </x:c>
      <x:c r="I1606" s="2" t="str">
        <x:v>Silver</x:v>
      </x:c>
      <x:c r="J1606" s="7" t="str">
        <x:v>["silver","lead","vanadium","titanium","titanium dioxide","copper"]</x:v>
      </x:c>
      <x:c r="K1606" s="7" t="str">
        <x:v>["Ag","Pb","V","Ti","TiO2","Cu"]</x:v>
      </x:c>
      <x:c r="L1606" s="8" t="n">
        <x:v>0.8815</x:v>
      </x:c>
      <x:c r="M1606" s="8" t="n">
        <x:v>0.99502</x:v>
      </x:c>
      <x:c r="N1606" s="8" t="n">
        <x:v>41.34</x:v>
      </x:c>
      <x:c r="O1606" s="2" t="n">
        <x:v>21</x:v>
      </x:c>
      <x:c r="P1606" s="8" t="n">
        <x:v>0.6973333333333335</x:v>
      </x:c>
      <x:c r="Q1606" s="8" t="n">
        <x:v>0.2857142857142857</x:v>
      </x:c>
      <x:c r="R1606" s="2" t="str">
        <x:v>passes_minimum_holdout</x:v>
      </x:c>
      <x:c r="S1606" s="2" t="str">
        <x:v>PROTEROZOIC</x:v>
      </x:c>
      <x:c r="T1606" s="2" t="str">
        <x:v>CHHOTANAGPUR GNEISSIC COMPLEX</x:v>
      </x:c>
      <x:c r="U1606" s="2" t="str">
        <x:v>968,CHHOTANAGPUR GNEISSIC COMPLEX,PROTEROZOIC</x:v>
      </x:c>
      <x:c r="V1606" s="2" t="n">
        <x:v>144</x:v>
      </x:c>
      <x:c r="W1606" s="2" t="str">
        <x:v>plateau_or_plain</x:v>
      </x:c>
      <x:c r="X1606" s="9" t="n">
        <x:v>45901</x:v>
      </x:c>
      <x:c r="Y1606" s="9" t="n">
        <x:v>46265</x:v>
      </x:c>
      <x:c r="Z1606" s="2" t="n">
        <x:v>24.662958904109587</x:v>
      </x:c>
      <x:c r="AA1606" s="2" t="n">
        <x:v>1294.91</x:v>
      </x:c>
      <x:c r="AB1606" s="2" t="n">
        <x:v>100</x:v>
      </x:c>
      <x:c r="AC1606" s="2" t="str">
        <x:v>13573.7</x:v>
      </x:c>
      <x:c r="AD1606" s="2" t="str">
        <x:v>7717563.0</x:v>
      </x:c>
      <x:c r="AE1606" s="7" t="str">
        <x:v>["candidate_requires_field_validation"]</x:v>
      </x:c>
    </x:row>
    <x:row r="1607" ht="18" customHeight="1">
      <x:c r="A1607" s="2" t="str">
        <x:v>GRID-863cf4c97ffffff</x:v>
      </x:c>
      <x:c r="B1607" s="7" t="str">
        <x:v>priority_candidate</x:v>
      </x:c>
      <x:c r="C1607" s="2" t="n">
        <x:v>1606</x:v>
      </x:c>
      <x:c r="D1607" s="2" t="str">
        <x:v>West Bengal</x:v>
      </x:c>
      <x:c r="E1607" s="2" t="str">
        <x:v>Birbhum</x:v>
      </x:c>
      <x:c r="F1607" s="8" t="n">
        <x:v>24.08389728794219</x:v>
      </x:c>
      <x:c r="G1607" s="8" t="n">
        <x:v>87.56446911011153</x:v>
      </x:c>
      <x:c r="H1607" s="2" t="str">
        <x:v>863cf4c97ffffff</x:v>
      </x:c>
      <x:c r="I1607" s="2" t="str">
        <x:v>Silver</x:v>
      </x:c>
      <x:c r="J1607" s="7" t="str">
        <x:v>["silver","lead","vanadium","copper","titanium","titanium dioxide"]</x:v>
      </x:c>
      <x:c r="K1607" s="7" t="str">
        <x:v>["Ag","Pb","V","Cu","Ti","TiO2"]</x:v>
      </x:c>
      <x:c r="L1607" s="8" t="n">
        <x:v>0.8814</x:v>
      </x:c>
      <x:c r="M1607" s="8" t="n">
        <x:v>0.99501</x:v>
      </x:c>
      <x:c r="N1607" s="8" t="n">
        <x:v>41.37</x:v>
      </x:c>
      <x:c r="O1607" s="2" t="n">
        <x:v>21</x:v>
      </x:c>
      <x:c r="P1607" s="8" t="n">
        <x:v>0.6973333333333335</x:v>
      </x:c>
      <x:c r="Q1607" s="8" t="n">
        <x:v>0.2857142857142857</x:v>
      </x:c>
      <x:c r="R1607" s="2" t="str">
        <x:v>passes_minimum_holdout</x:v>
      </x:c>
      <x:c r="S1607" s="2" t="str">
        <x:v>PROTEROZOIC</x:v>
      </x:c>
      <x:c r="T1607" s="2" t="str">
        <x:v>CHHOTANAGPUR GNEISSIC COMPLEX</x:v>
      </x:c>
      <x:c r="U1607" s="2" t="str">
        <x:v>968,CHHOTANAGPUR GNEISSIC COMPLEX,PROTEROZOIC</x:v>
      </x:c>
      <x:c r="V1607" s="2" t="n">
        <x:v>95</x:v>
      </x:c>
      <x:c r="W1607" s="2" t="str">
        <x:v>plateau_or_plain</x:v>
      </x:c>
      <x:c r="X1607" s="9" t="n">
        <x:v>45901</x:v>
      </x:c>
      <x:c r="Y1607" s="9" t="n">
        <x:v>46265</x:v>
      </x:c>
      <x:c r="Z1607" s="2" t="n">
        <x:v>25.111095890410958</x:v>
      </x:c>
      <x:c r="AA1607" s="2" t="n">
        <x:v>1270.34</x:v>
      </x:c>
      <x:c r="AB1607" s="2" t="n">
        <x:v>100</x:v>
      </x:c>
      <x:c r="AC1607" s="2" t="str">
        <x:v>21339.8</x:v>
      </x:c>
      <x:c r="AD1607" s="2" t="str">
        <x:v>3502404.0</x:v>
      </x:c>
      <x:c r="AE1607" s="7" t="str">
        <x:v>["candidate_requires_field_validation"]</x:v>
      </x:c>
    </x:row>
    <x:row r="1608" ht="18" customHeight="1">
      <x:c r="A1608" s="2" t="str">
        <x:v>GRID-866082387ffffff</x:v>
      </x:c>
      <x:c r="B1608" s="7" t="str">
        <x:v>priority_candidate</x:v>
      </x:c>
      <x:c r="C1608" s="2" t="n">
        <x:v>1607</x:v>
      </x:c>
      <x:c r="D1608" s="2" t="str">
        <x:v>Maharashtra</x:v>
      </x:c>
      <x:c r="E1608" s="2" t="str">
        <x:v>Jalna</x:v>
      </x:c>
      <x:c r="F1608" s="8" t="n">
        <x:v>19.486441656129198</x:v>
      </x:c>
      <x:c r="G1608" s="8" t="n">
        <x:v>76.36953685038283</x:v>
      </x:c>
      <x:c r="H1608" s="2" t="str">
        <x:v>866082387ffffff</x:v>
      </x:c>
      <x:c r="I1608" s="2" t="str">
        <x:v>Aluminium</x:v>
      </x:c>
      <x:c r="J1608" s="7" t="str">
        <x:v>["aluminium","titanium","titanium dioxide","silicon","silicon dioxide","iron","manganese"]</x:v>
      </x:c>
      <x:c r="K1608" s="7" t="str">
        <x:v>["Al","Ti","TiO2","Si","SiO2","Fe","Mn"]</x:v>
      </x:c>
      <x:c r="L1608" s="8" t="n">
        <x:v>0.9223</x:v>
      </x:c>
      <x:c r="M1608" s="8" t="n">
        <x:v>0.99718</x:v>
      </x:c>
      <x:c r="N1608" s="8" t="n">
        <x:v>25.1</x:v>
      </x:c>
      <x:c r="O1608" s="2" t="n">
        <x:v>110</x:v>
      </x:c>
      <x:c r="P1608" s="8" t="n">
        <x:v>0.6910123966942148</x:v>
      </x:c>
      <x:c r="Q1608" s="8" t="n">
        <x:v>0.07272727272727272</x:v>
      </x:c>
      <x:c r="R1608" s="2" t="str">
        <x:v>passes_minimum_holdout</x:v>
      </x:c>
      <x:c r="S1608" s="2" t="str">
        <x:v>LATE CRETACEOUS - PALAEOCENE</x:v>
      </x:c>
      <x:c r="T1608" s="2" t="str">
        <x:v> </x:v>
      </x:c>
      <x:c r="U1608" s="2" t="str">
        <x:v>469,DECCAN TRAP,LATE CRETACEOUS - PALAEOCENE</x:v>
      </x:c>
      <x:c r="V1608" s="2" t="n">
        <x:v>440</x:v>
      </x:c>
      <x:c r="W1608" s="2" t="str">
        <x:v>plateau_or_plain</x:v>
      </x:c>
      <x:c r="X1608" s="9" t="n">
        <x:v>45901</x:v>
      </x:c>
      <x:c r="Y1608" s="9" t="n">
        <x:v>46265</x:v>
      </x:c>
      <x:c r="Z1608" s="2" t="n">
        <x:v>26.384356164383565</x:v>
      </x:c>
      <x:c r="AA1608" s="2" t="n">
        <x:v>960.58</x:v>
      </x:c>
      <x:c r="AB1608" s="2" t="n">
        <x:v>100</x:v>
      </x:c>
      <x:c r="AC1608" s="2" t="str">
        <x:v>11240.4</x:v>
      </x:c>
      <x:c r="AD1608" s="2" t="str">
        <x:v>1959046.0</x:v>
      </x:c>
      <x:c r="AE1608" s="7" t="str">
        <x:v>["candidate_requires_field_validation"]</x:v>
      </x:c>
    </x:row>
    <x:row r="1609" ht="18" customHeight="1">
      <x:c r="A1609" s="2" t="str">
        <x:v>GRID-866082307ffffff</x:v>
      </x:c>
      <x:c r="B1609" s="7" t="str">
        <x:v>priority_candidate</x:v>
      </x:c>
      <x:c r="C1609" s="2" t="n">
        <x:v>1608</x:v>
      </x:c>
      <x:c r="D1609" s="2" t="str">
        <x:v>Maharashtra</x:v>
      </x:c>
      <x:c r="E1609" s="2" t="str">
        <x:v>Parbhani</x:v>
      </x:c>
      <x:c r="F1609" s="8" t="n">
        <x:v>19.332673303457057</x:v>
      </x:c>
      <x:c r="G1609" s="8" t="n">
        <x:v>76.33782252981968</x:v>
      </x:c>
      <x:c r="H1609" s="2" t="str">
        <x:v>866082307ffffff</x:v>
      </x:c>
      <x:c r="I1609" s="2" t="str">
        <x:v>Aluminium</x:v>
      </x:c>
      <x:c r="J1609" s="7" t="str">
        <x:v>["aluminium","titanium","titanium dioxide","silicon","silicon dioxide","iron","manganese"]</x:v>
      </x:c>
      <x:c r="K1609" s="7" t="str">
        <x:v>["Al","Ti","TiO2","Si","SiO2","Fe","Mn"]</x:v>
      </x:c>
      <x:c r="L1609" s="8" t="n">
        <x:v>0.9222</x:v>
      </x:c>
      <x:c r="M1609" s="8" t="n">
        <x:v>0.99717</x:v>
      </x:c>
      <x:c r="N1609" s="8" t="n">
        <x:v>25.13</x:v>
      </x:c>
      <x:c r="O1609" s="2" t="n">
        <x:v>110</x:v>
      </x:c>
      <x:c r="P1609" s="8" t="n">
        <x:v>0.6910123966942148</x:v>
      </x:c>
      <x:c r="Q1609" s="8" t="n">
        <x:v>0.07272727272727272</x:v>
      </x:c>
      <x:c r="R1609" s="2" t="str">
        <x:v>passes_minimum_holdout</x:v>
      </x:c>
      <x:c r="S1609" s="2" t="str">
        <x:v>LATE CRETACEOUS - PALAEOCENE</x:v>
      </x:c>
      <x:c r="T1609" s="2" t="str">
        <x:v> </x:v>
      </x:c>
      <x:c r="U1609" s="2" t="str">
        <x:v>469,DECCAN TRAP,LATE CRETACEOUS - PALAEOCENE</x:v>
      </x:c>
      <x:c r="V1609" s="2" t="n">
        <x:v>417</x:v>
      </x:c>
      <x:c r="W1609" s="2" t="str">
        <x:v>plateau_or_plain</x:v>
      </x:c>
      <x:c r="X1609" s="9" t="n">
        <x:v>45901</x:v>
      </x:c>
      <x:c r="Y1609" s="9" t="n">
        <x:v>46265</x:v>
      </x:c>
      <x:c r="Z1609" s="2" t="n">
        <x:v>26.384356164383565</x:v>
      </x:c>
      <x:c r="AA1609" s="2" t="n">
        <x:v>960.58</x:v>
      </x:c>
      <x:c r="AB1609" s="2" t="n">
        <x:v>100</x:v>
      </x:c>
      <x:c r="AC1609" s="2" t="str">
        <x:v>7101.2</x:v>
      </x:c>
      <x:c r="AD1609" s="2" t="str">
        <x:v>1836086.0</x:v>
      </x:c>
      <x:c r="AE1609" s="7" t="str">
        <x:v>["candidate_requires_field_validation"]</x:v>
      </x:c>
    </x:row>
    <x:row r="1610" ht="18" customHeight="1">
      <x:c r="A1610" s="2" t="str">
        <x:v>GRID-86608236fffffff</x:v>
      </x:c>
      <x:c r="B1610" s="7" t="str">
        <x:v>priority_candidate</x:v>
      </x:c>
      <x:c r="C1610" s="2" t="n">
        <x:v>1609</x:v>
      </x:c>
      <x:c r="D1610" s="2" t="str">
        <x:v>Maharashtra</x:v>
      </x:c>
      <x:c r="E1610" s="2" t="str">
        <x:v>Bid</x:v>
      </x:c>
      <x:c r="F1610" s="8" t="n">
        <x:v>19.22405434524329</x:v>
      </x:c>
      <x:c r="G1610" s="8" t="n">
        <x:v>76.15865204023223</x:v>
      </x:c>
      <x:c r="H1610" s="2" t="str">
        <x:v>86608236fffffff</x:v>
      </x:c>
      <x:c r="I1610" s="2" t="str">
        <x:v>Aluminium</x:v>
      </x:c>
      <x:c r="J1610" s="7" t="str">
        <x:v>["aluminium","titanium","titanium dioxide","silicon","silicon dioxide","iron","manganese"]</x:v>
      </x:c>
      <x:c r="K1610" s="7" t="str">
        <x:v>["Al","Ti","TiO2","Si","SiO2","Fe","Mn"]</x:v>
      </x:c>
      <x:c r="L1610" s="8" t="n">
        <x:v>0.9218</x:v>
      </x:c>
      <x:c r="M1610" s="8" t="n">
        <x:v>0.99715</x:v>
      </x:c>
      <x:c r="N1610" s="8" t="n">
        <x:v>25.29</x:v>
      </x:c>
      <x:c r="O1610" s="2" t="n">
        <x:v>110</x:v>
      </x:c>
      <x:c r="P1610" s="8" t="n">
        <x:v>0.6910123966942148</x:v>
      </x:c>
      <x:c r="Q1610" s="8" t="n">
        <x:v>0.07272727272727272</x:v>
      </x:c>
      <x:c r="R1610" s="2" t="str">
        <x:v>passes_minimum_holdout</x:v>
      </x:c>
      <x:c r="S1610" s="2" t="str">
        <x:v>LATE CRETACEOUS - PALAEOCENE</x:v>
      </x:c>
      <x:c r="T1610" s="2" t="str">
        <x:v> </x:v>
      </x:c>
      <x:c r="U1610" s="2" t="str">
        <x:v>469,DECCAN TRAP,LATE CRETACEOUS - PALAEOCENE</x:v>
      </x:c>
      <x:c r="V1610" s="2" t="n">
        <x:v>430</x:v>
      </x:c>
      <x:c r="W1610" s="2" t="str">
        <x:v>plateau_or_plain</x:v>
      </x:c>
      <x:c r="X1610" s="9" t="n">
        <x:v>45901</x:v>
      </x:c>
      <x:c r="Y1610" s="9" t="n">
        <x:v>46265</x:v>
      </x:c>
      <x:c r="Z1610" s="2" t="n">
        <x:v>26.10890410958904</x:v>
      </x:c>
      <x:c r="AA1610" s="2" t="n">
        <x:v>910.59</x:v>
      </x:c>
      <x:c r="AB1610" s="2" t="n">
        <x:v>100</x:v>
      </x:c>
      <x:c r="AC1610" s="2" t="str">
        <x:v>12443.2</x:v>
      </x:c>
      <x:c r="AD1610" s="2" t="str">
        <x:v>2585049.0</x:v>
      </x:c>
      <x:c r="AE1610" s="7" t="str">
        <x:v>["candidate_requires_field_validation"]</x:v>
      </x:c>
    </x:row>
    <x:row r="1611" ht="18" customHeight="1">
      <x:c r="A1611" s="2" t="str">
        <x:v>GRID-863ca6cb7ffffff</x:v>
      </x:c>
      <x:c r="B1611" s="7" t="str">
        <x:v>priority_candidate</x:v>
      </x:c>
      <x:c r="C1611" s="2" t="n">
        <x:v>1610</x:v>
      </x:c>
      <x:c r="D1611" s="2" t="str">
        <x:v>Madhya Pradesh</x:v>
      </x:c>
      <x:c r="E1611" s="2" t="str">
        <x:v>Dindori</x:v>
      </x:c>
      <x:c r="F1611" s="8" t="n">
        <x:v>23.000402029216186</x:v>
      </x:c>
      <x:c r="G1611" s="8" t="n">
        <x:v>80.91442109930384</x:v>
      </x:c>
      <x:c r="H1611" s="2" t="str">
        <x:v>863ca6cb7ffffff</x:v>
      </x:c>
      <x:c r="I1611" s="2" t="str">
        <x:v>Aluminium</x:v>
      </x:c>
      <x:c r="J1611" s="7" t="str">
        <x:v>["aluminium","titanium","titanium dioxide","silicon","silicon dioxide","iron","barium","barium sulfate"]</x:v>
      </x:c>
      <x:c r="K1611" s="7" t="str">
        <x:v>["Al","Ti","TiO2","Si","SiO2","Fe","Ba","BaSO4"]</x:v>
      </x:c>
      <x:c r="L1611" s="8" t="n">
        <x:v>0.9211</x:v>
      </x:c>
      <x:c r="M1611" s="8" t="n">
        <x:v>0.99707</x:v>
      </x:c>
      <x:c r="N1611" s="8" t="n">
        <x:v>25.53</x:v>
      </x:c>
      <x:c r="O1611" s="2" t="n">
        <x:v>110</x:v>
      </x:c>
      <x:c r="P1611" s="8" t="n">
        <x:v>0.6910123966942148</x:v>
      </x:c>
      <x:c r="Q1611" s="8" t="n">
        <x:v>0.07272727272727272</x:v>
      </x:c>
      <x:c r="R1611" s="2" t="str">
        <x:v>passes_minimum_holdout</x:v>
      </x:c>
      <x:c r="S1611" s="2" t="str">
        <x:v>LATE CRETACEOUS - PALAEOCENE</x:v>
      </x:c>
      <x:c r="T1611" s="2" t="str">
        <x:v> </x:v>
      </x:c>
      <x:c r="U1611" s="2" t="str">
        <x:v>469,DECCAN TRAP,LATE CRETACEOUS - PALAEOCENE</x:v>
      </x:c>
      <x:c r="V1611" s="2" t="n">
        <x:v>666</x:v>
      </x:c>
      <x:c r="W1611" s="2" t="str">
        <x:v>plateau_or_plain</x:v>
      </x:c>
      <x:c r="X1611" s="9" t="n">
        <x:v>45901</x:v>
      </x:c>
      <x:c r="Y1611" s="9" t="n">
        <x:v>46265</x:v>
      </x:c>
      <x:c r="Z1611" s="2" t="n">
        <x:v>23.966575342465752</x:v>
      </x:c>
      <x:c r="AA1611" s="2" t="n">
        <x:v>1654.27</x:v>
      </x:c>
      <x:c r="AB1611" s="2" t="n">
        <x:v>100</x:v>
      </x:c>
      <x:c r="AC1611" s="2" t="str">
        <x:v>3208.4</x:v>
      </x:c>
      <x:c r="AD1611" s="2" t="str">
        <x:v>704524.0</x:v>
      </x:c>
      <x:c r="AE1611" s="7" t="str">
        <x:v>["candidate_requires_field_validation"]</x:v>
      </x:c>
    </x:row>
    <x:row r="1612" ht="18" customHeight="1">
      <x:c r="A1612" s="2" t="str">
        <x:v>GRID-86609c907ffffff</x:v>
      </x:c>
      <x:c r="B1612" s="7" t="str">
        <x:v>priority_candidate</x:v>
      </x:c>
      <x:c r="C1612" s="2" t="n">
        <x:v>1611</x:v>
      </x:c>
      <x:c r="D1612" s="2" t="str">
        <x:v>Maharashtra</x:v>
      </x:c>
      <x:c r="E1612" s="2" t="str">
        <x:v>Jalna</x:v>
      </x:c>
      <x:c r="F1612" s="8" t="n">
        <x:v>19.680057880545654</x:v>
      </x:c>
      <x:c r="G1612" s="8" t="n">
        <x:v>76.1347487890539</x:v>
      </x:c>
      <x:c r="H1612" s="2" t="str">
        <x:v>86609c907ffffff</x:v>
      </x:c>
      <x:c r="I1612" s="2" t="str">
        <x:v>Aluminium</x:v>
      </x:c>
      <x:c r="J1612" s="7" t="str">
        <x:v>["aluminium","titanium","titanium dioxide","silicon","silicon dioxide","iron","manganese"]</x:v>
      </x:c>
      <x:c r="K1612" s="7" t="str">
        <x:v>["Al","Ti","TiO2","Si","SiO2","Fe","Mn"]</x:v>
      </x:c>
      <x:c r="L1612" s="8" t="n">
        <x:v>0.9211</x:v>
      </x:c>
      <x:c r="M1612" s="8" t="n">
        <x:v>0.99704</x:v>
      </x:c>
      <x:c r="N1612" s="8" t="n">
        <x:v>25.55</x:v>
      </x:c>
      <x:c r="O1612" s="2" t="n">
        <x:v>110</x:v>
      </x:c>
      <x:c r="P1612" s="8" t="n">
        <x:v>0.6910123966942148</x:v>
      </x:c>
      <x:c r="Q1612" s="8" t="n">
        <x:v>0.07272727272727272</x:v>
      </x:c>
      <x:c r="R1612" s="2" t="str">
        <x:v>passes_minimum_holdout</x:v>
      </x:c>
      <x:c r="S1612" s="2" t="str">
        <x:v>LATE CRETACEOUS - PALAEOCENE</x:v>
      </x:c>
      <x:c r="T1612" s="2" t="str">
        <x:v> </x:v>
      </x:c>
      <x:c r="U1612" s="2" t="str">
        <x:v>469,DECCAN TRAP,LATE CRETACEOUS - PALAEOCENE</x:v>
      </x:c>
      <x:c r="V1612" s="2" t="n">
        <x:v>445</x:v>
      </x:c>
      <x:c r="W1612" s="2" t="str">
        <x:v>plateau_or_plain</x:v>
      </x:c>
      <x:c r="X1612" s="9" t="n">
        <x:v>45901</x:v>
      </x:c>
      <x:c r="Y1612" s="9" t="n">
        <x:v>46265</x:v>
      </x:c>
      <x:c r="Z1612" s="2" t="n">
        <x:v>26.384356164383565</x:v>
      </x:c>
      <x:c r="AA1612" s="2" t="n">
        <x:v>960.58</x:v>
      </x:c>
      <x:c r="AB1612" s="2" t="n">
        <x:v>100</x:v>
      </x:c>
      <x:c r="AC1612" s="2" t="str">
        <x:v>13051.8</x:v>
      </x:c>
      <x:c r="AD1612" s="2" t="str">
        <x:v>1959046.0</x:v>
      </x:c>
      <x:c r="AE1612" s="7" t="str">
        <x:v>["candidate_requires_field_validation"]</x:v>
      </x:c>
    </x:row>
    <x:row r="1613" ht="18" customHeight="1">
      <x:c r="A1613" s="2" t="str">
        <x:v>GRID-866083cb7ffffff</x:v>
      </x:c>
      <x:c r="B1613" s="7" t="str">
        <x:v>priority_candidate</x:v>
      </x:c>
      <x:c r="C1613" s="2" t="n">
        <x:v>1612</x:v>
      </x:c>
      <x:c r="D1613" s="2" t="str">
        <x:v>Maharashtra</x:v>
      </x:c>
      <x:c r="E1613" s="2" t="str">
        <x:v>Bid</x:v>
      </x:c>
      <x:c r="F1613" s="8" t="n">
        <x:v>19.221748236031246</x:v>
      </x:c>
      <x:c r="G1613" s="8" t="n">
        <x:v>76.09946057057411</x:v>
      </x:c>
      <x:c r="H1613" s="2" t="str">
        <x:v>866083cb7ffffff</x:v>
      </x:c>
      <x:c r="I1613" s="2" t="str">
        <x:v>Aluminium</x:v>
      </x:c>
      <x:c r="J1613" s="7" t="str">
        <x:v>["aluminium","titanium","titanium dioxide","silicon","silicon dioxide","iron","manganese"]</x:v>
      </x:c>
      <x:c r="K1613" s="7" t="str">
        <x:v>["Al","Ti","TiO2","Si","SiO2","Fe","Mn"]</x:v>
      </x:c>
      <x:c r="L1613" s="8" t="n">
        <x:v>0.9208</x:v>
      </x:c>
      <x:c r="M1613" s="8" t="n">
        <x:v>0.99702</x:v>
      </x:c>
      <x:c r="N1613" s="8" t="n">
        <x:v>25.66</x:v>
      </x:c>
      <x:c r="O1613" s="2" t="n">
        <x:v>110</x:v>
      </x:c>
      <x:c r="P1613" s="8" t="n">
        <x:v>0.6910123966942148</x:v>
      </x:c>
      <x:c r="Q1613" s="8" t="n">
        <x:v>0.07272727272727272</x:v>
      </x:c>
      <x:c r="R1613" s="2" t="str">
        <x:v>passes_minimum_holdout</x:v>
      </x:c>
      <x:c r="S1613" s="2" t="str">
        <x:v>LATE CRETACEOUS - PALAEOCENE</x:v>
      </x:c>
      <x:c r="T1613" s="2" t="str">
        <x:v> </x:v>
      </x:c>
      <x:c r="U1613" s="2" t="str">
        <x:v>469,DECCAN TRAP,LATE CRETACEOUS - PALAEOCENE</x:v>
      </x:c>
      <x:c r="V1613" s="2" t="n">
        <x:v>437</x:v>
      </x:c>
      <x:c r="W1613" s="2" t="str">
        <x:v>plateau_or_plain</x:v>
      </x:c>
      <x:c r="X1613" s="9" t="n">
        <x:v>45901</x:v>
      </x:c>
      <x:c r="Y1613" s="9" t="n">
        <x:v>46265</x:v>
      </x:c>
      <x:c r="Z1613" s="2" t="n">
        <x:v>26.10890410958904</x:v>
      </x:c>
      <x:c r="AA1613" s="2" t="n">
        <x:v>910.59</x:v>
      </x:c>
      <x:c r="AB1613" s="2" t="n">
        <x:v>100</x:v>
      </x:c>
      <x:c r="AC1613" s="2" t="str">
        <x:v>9656.2</x:v>
      </x:c>
      <x:c r="AD1613" s="2" t="str">
        <x:v>2585049.0</x:v>
      </x:c>
      <x:c r="AE1613" s="7" t="str">
        <x:v>["candidate_requires_field_validation"]</x:v>
      </x:c>
    </x:row>
    <x:row r="1614" ht="18" customHeight="1">
      <x:c r="A1614" s="2" t="str">
        <x:v>GRID-863ca6cd7ffffff</x:v>
      </x:c>
      <x:c r="B1614" s="7" t="str">
        <x:v>priority_candidate</x:v>
      </x:c>
      <x:c r="C1614" s="2" t="n">
        <x:v>1613</x:v>
      </x:c>
      <x:c r="D1614" s="2" t="str">
        <x:v>Madhya Pradesh</x:v>
      </x:c>
      <x:c r="E1614" s="2" t="str">
        <x:v>Dindori</x:v>
      </x:c>
      <x:c r="F1614" s="8" t="n">
        <x:v>23.005651281109294</x:v>
      </x:c>
      <x:c r="G1614" s="8" t="n">
        <x:v>81.1037319863637</x:v>
      </x:c>
      <x:c r="H1614" s="2" t="str">
        <x:v>863ca6cd7ffffff</x:v>
      </x:c>
      <x:c r="I1614" s="2" t="str">
        <x:v>Aluminium</x:v>
      </x:c>
      <x:c r="J1614" s="7" t="str">
        <x:v>["aluminium","titanium","titanium dioxide","silicon","silicon dioxide","iron","copper"]</x:v>
      </x:c>
      <x:c r="K1614" s="7" t="str">
        <x:v>["Al","Ti","TiO2","Si","SiO2","Fe","Cu"]</x:v>
      </x:c>
      <x:c r="L1614" s="8" t="n">
        <x:v>0.9208</x:v>
      </x:c>
      <x:c r="M1614" s="8" t="n">
        <x:v>0.99701</x:v>
      </x:c>
      <x:c r="N1614" s="8" t="n">
        <x:v>25.67</x:v>
      </x:c>
      <x:c r="O1614" s="2" t="n">
        <x:v>110</x:v>
      </x:c>
      <x:c r="P1614" s="8" t="n">
        <x:v>0.6910123966942148</x:v>
      </x:c>
      <x:c r="Q1614" s="8" t="n">
        <x:v>0.07272727272727272</x:v>
      </x:c>
      <x:c r="R1614" s="2" t="str">
        <x:v>passes_minimum_holdout</x:v>
      </x:c>
      <x:c r="S1614" s="2" t="str">
        <x:v>LATE CRETACEOUS - PALAEOCENE</x:v>
      </x:c>
      <x:c r="T1614" s="2" t="str">
        <x:v> </x:v>
      </x:c>
      <x:c r="U1614" s="2" t="str">
        <x:v>469,DECCAN TRAP,LATE CRETACEOUS - PALAEOCENE</x:v>
      </x:c>
      <x:c r="V1614" s="2" t="n">
        <x:v>789</x:v>
      </x:c>
      <x:c r="W1614" s="2" t="str">
        <x:v>plateau_or_plain</x:v>
      </x:c>
      <x:c r="X1614" s="9" t="n">
        <x:v>45901</x:v>
      </x:c>
      <x:c r="Y1614" s="9" t="n">
        <x:v>46265</x:v>
      </x:c>
      <x:c r="Z1614" s="2" t="n">
        <x:v>23.17753424657534</x:v>
      </x:c>
      <x:c r="AA1614" s="2" t="n">
        <x:v>1783.3799999999999</x:v>
      </x:c>
      <x:c r="AB1614" s="2" t="n">
        <x:v>100</x:v>
      </x:c>
      <x:c r="AC1614" s="2" t="str">
        <x:v>2298.1</x:v>
      </x:c>
      <x:c r="AD1614" s="2" t="str">
        <x:v>704524.0</x:v>
      </x:c>
      <x:c r="AE1614" s="7" t="str">
        <x:v>["candidate_requires_field_validation"]</x:v>
      </x:c>
    </x:row>
    <x:row r="1615" ht="18" customHeight="1">
      <x:c r="A1615" s="2" t="str">
        <x:v>GRID-866082317ffffff</x:v>
      </x:c>
      <x:c r="B1615" s="7" t="str">
        <x:v>priority_candidate</x:v>
      </x:c>
      <x:c r="C1615" s="2" t="n">
        <x:v>1614</x:v>
      </x:c>
      <x:c r="D1615" s="2" t="str">
        <x:v>Maharashtra</x:v>
      </x:c>
      <x:c r="E1615" s="2" t="str">
        <x:v>Parbhani</x:v>
      </x:c>
      <x:c r="F1615" s="8" t="n">
        <x:v>19.3847013356004</x:v>
      </x:c>
      <x:c r="G1615" s="8" t="n">
        <x:v>76.36818470672823</x:v>
      </x:c>
      <x:c r="H1615" s="2" t="str">
        <x:v>866082317ffffff</x:v>
      </x:c>
      <x:c r="I1615" s="2" t="str">
        <x:v>Aluminium</x:v>
      </x:c>
      <x:c r="J1615" s="7" t="str">
        <x:v>["aluminium","titanium","titanium dioxide","silicon","silicon dioxide","iron","manganese"]</x:v>
      </x:c>
      <x:c r="K1615" s="7" t="str">
        <x:v>["Al","Ti","TiO2","Si","SiO2","Fe","Mn"]</x:v>
      </x:c>
      <x:c r="L1615" s="8" t="n">
        <x:v>0.9207</x:v>
      </x:c>
      <x:c r="M1615" s="8" t="n">
        <x:v>0.997</x:v>
      </x:c>
      <x:c r="N1615" s="8" t="n">
        <x:v>25.69</x:v>
      </x:c>
      <x:c r="O1615" s="2" t="n">
        <x:v>110</x:v>
      </x:c>
      <x:c r="P1615" s="8" t="n">
        <x:v>0.6910123966942148</x:v>
      </x:c>
      <x:c r="Q1615" s="8" t="n">
        <x:v>0.07272727272727272</x:v>
      </x:c>
      <x:c r="R1615" s="2" t="str">
        <x:v>passes_minimum_holdout</x:v>
      </x:c>
      <x:c r="S1615" s="2" t="str">
        <x:v>LATE CRETACEOUS - PALAEOCENE</x:v>
      </x:c>
      <x:c r="T1615" s="2" t="str">
        <x:v> </x:v>
      </x:c>
      <x:c r="U1615" s="2" t="str">
        <x:v>469,DECCAN TRAP,LATE CRETACEOUS - PALAEOCENE</x:v>
      </x:c>
      <x:c r="V1615" s="2" t="n">
        <x:v>435</x:v>
      </x:c>
      <x:c r="W1615" s="2" t="str">
        <x:v>plateau_or_plain</x:v>
      </x:c>
      <x:c r="X1615" s="9" t="n">
        <x:v>45901</x:v>
      </x:c>
      <x:c r="Y1615" s="9" t="n">
        <x:v>46265</x:v>
      </x:c>
      <x:c r="Z1615" s="2" t="n">
        <x:v>26.384356164383565</x:v>
      </x:c>
      <x:c r="AA1615" s="2" t="n">
        <x:v>960.58</x:v>
      </x:c>
      <x:c r="AB1615" s="2" t="n">
        <x:v>100</x:v>
      </x:c>
      <x:c r="AC1615" s="2" t="str">
        <x:v>9215.5</x:v>
      </x:c>
      <x:c r="AD1615" s="2" t="str">
        <x:v>1836086.0</x:v>
      </x:c>
      <x:c r="AE1615" s="7" t="str">
        <x:v>["candidate_requires_field_validation"]</x:v>
      </x:c>
    </x:row>
    <x:row r="1616" ht="18" customHeight="1">
      <x:c r="A1616" s="2" t="str">
        <x:v>GRID-863cb5b47ffffff</x:v>
      </x:c>
      <x:c r="B1616" s="7" t="str">
        <x:v>priority_candidate</x:v>
      </x:c>
      <x:c r="C1616" s="2" t="n">
        <x:v>1615</x:v>
      </x:c>
      <x:c r="D1616" s="2" t="str">
        <x:v>Madhya Pradesh</x:v>
      </x:c>
      <x:c r="E1616" s="2" t="str">
        <x:v>Dindori</x:v>
      </x:c>
      <x:c r="F1616" s="8" t="n">
        <x:v>22.607264116936015</x:v>
      </x:c>
      <x:c r="G1616" s="8" t="n">
        <x:v>81.47018675225321</x:v>
      </x:c>
      <x:c r="H1616" s="2" t="str">
        <x:v>863cb5b47ffffff</x:v>
      </x:c>
      <x:c r="I1616" s="2" t="str">
        <x:v>Aluminium</x:v>
      </x:c>
      <x:c r="J1616" s="7" t="str">
        <x:v>["aluminium","titanium","titanium dioxide","silicon","silicon dioxide","iron","copper"]</x:v>
      </x:c>
      <x:c r="K1616" s="7" t="str">
        <x:v>["Al","Ti","TiO2","Si","SiO2","Fe","Cu"]</x:v>
      </x:c>
      <x:c r="L1616" s="8" t="n">
        <x:v>0.9206</x:v>
      </x:c>
      <x:c r="M1616" s="8" t="n">
        <x:v>0.99699</x:v>
      </x:c>
      <x:c r="N1616" s="8" t="n">
        <x:v>25.74</x:v>
      </x:c>
      <x:c r="O1616" s="2" t="n">
        <x:v>110</x:v>
      </x:c>
      <x:c r="P1616" s="8" t="n">
        <x:v>0.6910123966942148</x:v>
      </x:c>
      <x:c r="Q1616" s="8" t="n">
        <x:v>0.07272727272727272</x:v>
      </x:c>
      <x:c r="R1616" s="2" t="str">
        <x:v>passes_minimum_holdout</x:v>
      </x:c>
      <x:c r="S1616" s="2" t="str">
        <x:v>LATE CRETACEOUS - PALAEOCENE</x:v>
      </x:c>
      <x:c r="T1616" s="2" t="str">
        <x:v> </x:v>
      </x:c>
      <x:c r="U1616" s="2" t="str">
        <x:v>469,DECCAN TRAP,LATE CRETACEOUS - PALAEOCENE</x:v>
      </x:c>
      <x:c r="V1616" s="2" t="n">
        <x:v>823</x:v>
      </x:c>
      <x:c r="W1616" s="2" t="str">
        <x:v>plateau_or_plain</x:v>
      </x:c>
      <x:c r="X1616" s="9" t="n">
        <x:v>45901</x:v>
      </x:c>
      <x:c r="Y1616" s="9" t="n">
        <x:v>46265</x:v>
      </x:c>
      <x:c r="Z1616" s="2" t="n">
        <x:v>23.944739726027397</x:v>
      </x:c>
      <x:c r="AA1616" s="2" t="n">
        <x:v>1695.24</x:v>
      </x:c>
      <x:c r="AB1616" s="2" t="n">
        <x:v>100</x:v>
      </x:c>
      <x:c r="AC1616" s="2" t="str">
        <x:v>1190.7</x:v>
      </x:c>
      <x:c r="AD1616" s="2" t="str">
        <x:v>704524.0</x:v>
      </x:c>
      <x:c r="AE1616" s="7" t="str">
        <x:v>["candidate_requires_field_validation"]</x:v>
      </x:c>
    </x:row>
    <x:row r="1617" ht="18" customHeight="1">
      <x:c r="A1617" s="2" t="str">
        <x:v>GRID-8660a80c7ffffff</x:v>
      </x:c>
      <x:c r="B1617" s="7" t="str">
        <x:v>priority_candidate</x:v>
      </x:c>
      <x:c r="C1617" s="2" t="n">
        <x:v>1616</x:v>
      </x:c>
      <x:c r="D1617" s="2" t="str">
        <x:v>Karnataka</x:v>
      </x:c>
      <x:c r="E1617" s="2" t="str">
        <x:v>Belgaum</x:v>
      </x:c>
      <x:c r="F1617" s="8" t="n">
        <x:v>15.915103138922621</x:v>
      </x:c>
      <x:c r="G1617" s="8" t="n">
        <x:v>74.8408394599381</x:v>
      </x:c>
      <x:c r="H1617" s="2" t="str">
        <x:v>8660a80c7ffffff</x:v>
      </x:c>
      <x:c r="I1617" s="2" t="str">
        <x:v>Aluminium</x:v>
      </x:c>
      <x:c r="J1617" s="7" t="str">
        <x:v>["aluminium","titanium","titanium dioxide","silicon","silicon dioxide","iron","silver"]</x:v>
      </x:c>
      <x:c r="K1617" s="7" t="str">
        <x:v>["Al","Ti","TiO2","Si","SiO2","Fe","Ag"]</x:v>
      </x:c>
      <x:c r="L1617" s="8" t="n">
        <x:v>0.9205</x:v>
      </x:c>
      <x:c r="M1617" s="8" t="n">
        <x:v>0.99698</x:v>
      </x:c>
      <x:c r="N1617" s="8" t="n">
        <x:v>25.76</x:v>
      </x:c>
      <x:c r="O1617" s="2" t="n">
        <x:v>110</x:v>
      </x:c>
      <x:c r="P1617" s="8" t="n">
        <x:v>0.6910123966942148</x:v>
      </x:c>
      <x:c r="Q1617" s="8" t="n">
        <x:v>0.07272727272727272</x:v>
      </x:c>
      <x:c r="R1617" s="2" t="str">
        <x:v>passes_minimum_holdout</x:v>
      </x:c>
      <x:c r="S1617" s="2" t="str">
        <x:v>LATE CRETACEOUS - PALAEOCENE</x:v>
      </x:c>
      <x:c r="T1617" s="2" t="str">
        <x:v> </x:v>
      </x:c>
      <x:c r="U1617" s="2" t="str">
        <x:v>469,DECCAN TRAP,LATE CRETACEOUS - PALAEOCENE</x:v>
      </x:c>
      <x:c r="V1617" s="2" t="n">
        <x:v>735</x:v>
      </x:c>
      <x:c r="W1617" s="2" t="str">
        <x:v>plateau_or_plain</x:v>
      </x:c>
      <x:c r="X1617" s="9" t="n">
        <x:v>45901</x:v>
      </x:c>
      <x:c r="Y1617" s="9" t="n">
        <x:v>46265</x:v>
      </x:c>
      <x:c r="Z1617" s="2" t="n">
        <x:v>24.718849315068493</x:v>
      </x:c>
      <x:c r="AA1617" s="2" t="n">
        <x:v>855.27</x:v>
      </x:c>
      <x:c r="AB1617" s="2" t="n">
        <x:v>100</x:v>
      </x:c>
      <x:c r="AC1617" s="2" t="str">
        <x:v>7395.1</x:v>
      </x:c>
      <x:c r="AD1617" s="2" t="str">
        <x:v>4779661.0</x:v>
      </x:c>
      <x:c r="AE1617" s="7" t="str">
        <x:v>["candidate_requires_field_validation"]</x:v>
      </x:c>
    </x:row>
    <x:row r="1618" ht="18" customHeight="1">
      <x:c r="A1618" s="2" t="str">
        <x:v>GRID-8660ab917ffffff</x:v>
      </x:c>
      <x:c r="B1618" s="7" t="str">
        <x:v>priority_candidate</x:v>
      </x:c>
      <x:c r="C1618" s="2" t="n">
        <x:v>1617</x:v>
      </x:c>
      <x:c r="D1618" s="2" t="str">
        <x:v>Karnataka</x:v>
      </x:c>
      <x:c r="E1618" s="2" t="str">
        <x:v>Belgaum</x:v>
      </x:c>
      <x:c r="F1618" s="8" t="n">
        <x:v>16.110017104765586</x:v>
      </x:c>
      <x:c r="G1618" s="8" t="n">
        <x:v>74.49739688457525</x:v>
      </x:c>
      <x:c r="H1618" s="2" t="str">
        <x:v>8660ab917ffffff</x:v>
      </x:c>
      <x:c r="I1618" s="2" t="str">
        <x:v>Aluminium</x:v>
      </x:c>
      <x:c r="J1618" s="7" t="str">
        <x:v>["aluminium","titanium","titanium dioxide","silicon","silicon dioxide","iron","chromium"]</x:v>
      </x:c>
      <x:c r="K1618" s="7" t="str">
        <x:v>["Al","Ti","TiO2","Si","SiO2","Fe","Cr"]</x:v>
      </x:c>
      <x:c r="L1618" s="8" t="n">
        <x:v>0.9204</x:v>
      </x:c>
      <x:c r="M1618" s="8" t="n">
        <x:v>0.99696</x:v>
      </x:c>
      <x:c r="N1618" s="8" t="n">
        <x:v>25.82</x:v>
      </x:c>
      <x:c r="O1618" s="2" t="n">
        <x:v>110</x:v>
      </x:c>
      <x:c r="P1618" s="8" t="n">
        <x:v>0.6910123966942148</x:v>
      </x:c>
      <x:c r="Q1618" s="8" t="n">
        <x:v>0.07272727272727272</x:v>
      </x:c>
      <x:c r="R1618" s="2" t="str">
        <x:v>passes_minimum_holdout</x:v>
      </x:c>
      <x:c r="S1618" s="2" t="str">
        <x:v>LATE CRETACEOUS - PALAEOCENE</x:v>
      </x:c>
      <x:c r="T1618" s="2" t="str">
        <x:v> </x:v>
      </x:c>
      <x:c r="U1618" s="2" t="str">
        <x:v>469,DECCAN TRAP,LATE CRETACEOUS - PALAEOCENE</x:v>
      </x:c>
      <x:c r="V1618" s="2" t="n">
        <x:v>733</x:v>
      </x:c>
      <x:c r="W1618" s="2" t="str">
        <x:v>plateau_or_plain</x:v>
      </x:c>
      <x:c r="X1618" s="9" t="n">
        <x:v>45901</x:v>
      </x:c>
      <x:c r="Y1618" s="9" t="n">
        <x:v>46265</x:v>
      </x:c>
      <x:c r="Z1618" s="2" t="n">
        <x:v>23.981315068493153</x:v>
      </x:c>
      <x:c r="AA1618" s="2" t="n">
        <x:v>1545.8</x:v>
      </x:c>
      <x:c r="AB1618" s="2" t="n">
        <x:v>100</x:v>
      </x:c>
      <x:c r="AC1618" s="2" t="str">
        <x:v>16332.7</x:v>
      </x:c>
      <x:c r="AD1618" s="2" t="str">
        <x:v>4779661.0</x:v>
      </x:c>
      <x:c r="AE1618" s="7" t="str">
        <x:v>["candidate_requires_field_validation"]</x:v>
      </x:c>
    </x:row>
    <x:row r="1619" ht="18" customHeight="1">
      <x:c r="A1619" s="2" t="str">
        <x:v>GRID-866082297ffffff</x:v>
      </x:c>
      <x:c r="B1619" s="7" t="str">
        <x:v>priority_candidate</x:v>
      </x:c>
      <x:c r="C1619" s="2" t="n">
        <x:v>1618</x:v>
      </x:c>
      <x:c r="D1619" s="2" t="str">
        <x:v>Maharashtra</x:v>
      </x:c>
      <x:c r="E1619" s="2" t="str">
        <x:v>Jalna</x:v>
      </x:c>
      <x:c r="F1619" s="8" t="n">
        <x:v>19.635370258674445</x:v>
      </x:c>
      <x:c r="G1619" s="8" t="n">
        <x:v>76.28244223380074</x:v>
      </x:c>
      <x:c r="H1619" s="2" t="str">
        <x:v>866082297ffffff</x:v>
      </x:c>
      <x:c r="I1619" s="2" t="str">
        <x:v>Aluminium</x:v>
      </x:c>
      <x:c r="J1619" s="7" t="str">
        <x:v>["aluminium","titanium","titanium dioxide","silicon","silicon dioxide","iron","manganese"]</x:v>
      </x:c>
      <x:c r="K1619" s="7" t="str">
        <x:v>["Al","Ti","TiO2","Si","SiO2","Fe","Mn"]</x:v>
      </x:c>
      <x:c r="L1619" s="8" t="n">
        <x:v>0.9203</x:v>
      </x:c>
      <x:c r="M1619" s="8" t="n">
        <x:v>0.99695</x:v>
      </x:c>
      <x:c r="N1619" s="8" t="n">
        <x:v>25.85</x:v>
      </x:c>
      <x:c r="O1619" s="2" t="n">
        <x:v>110</x:v>
      </x:c>
      <x:c r="P1619" s="8" t="n">
        <x:v>0.6910123966942148</x:v>
      </x:c>
      <x:c r="Q1619" s="8" t="n">
        <x:v>0.07272727272727272</x:v>
      </x:c>
      <x:c r="R1619" s="2" t="str">
        <x:v>passes_minimum_holdout</x:v>
      </x:c>
      <x:c r="S1619" s="2" t="str">
        <x:v>LATE CRETACEOUS - PALAEOCENE</x:v>
      </x:c>
      <x:c r="T1619" s="2" t="str">
        <x:v> </x:v>
      </x:c>
      <x:c r="U1619" s="2" t="str">
        <x:v>469,DECCAN TRAP,LATE CRETACEOUS - PALAEOCENE</x:v>
      </x:c>
      <x:c r="V1619" s="2" t="n">
        <x:v>441</x:v>
      </x:c>
      <x:c r="W1619" s="2" t="str">
        <x:v>plateau_or_plain</x:v>
      </x:c>
      <x:c r="X1619" s="9" t="n">
        <x:v>45901</x:v>
      </x:c>
      <x:c r="Y1619" s="9" t="n">
        <x:v>46265</x:v>
      </x:c>
      <x:c r="Z1619" s="2" t="n">
        <x:v>26.384356164383565</x:v>
      </x:c>
      <x:c r="AA1619" s="2" t="n">
        <x:v>960.58</x:v>
      </x:c>
      <x:c r="AB1619" s="2" t="n">
        <x:v>100</x:v>
      </x:c>
      <x:c r="AC1619" s="2" t="str">
        <x:v>7756.8</x:v>
      </x:c>
      <x:c r="AD1619" s="2" t="str">
        <x:v>1959046.0</x:v>
      </x:c>
      <x:c r="AE1619" s="7" t="str">
        <x:v>["candidate_requires_field_validation"]</x:v>
      </x:c>
    </x:row>
    <x:row r="1620" ht="18" customHeight="1">
      <x:c r="A1620" s="2" t="str">
        <x:v>GRID-863cb5b5fffffff</x:v>
      </x:c>
      <x:c r="B1620" s="7" t="str">
        <x:v>priority_candidate</x:v>
      </x:c>
      <x:c r="C1620" s="2" t="n">
        <x:v>1619</x:v>
      </x:c>
      <x:c r="D1620" s="2" t="str">
        <x:v>Madhya Pradesh</x:v>
      </x:c>
      <x:c r="E1620" s="2" t="str">
        <x:v>Dindori</x:v>
      </x:c>
      <x:c r="F1620" s="8" t="n">
        <x:v>22.556872118276573</x:v>
      </x:c>
      <x:c r="G1620" s="8" t="n">
        <x:v>81.50018335629608</x:v>
      </x:c>
      <x:c r="H1620" s="2" t="str">
        <x:v>863cb5b5fffffff</x:v>
      </x:c>
      <x:c r="I1620" s="2" t="str">
        <x:v>Aluminium</x:v>
      </x:c>
      <x:c r="J1620" s="7" t="str">
        <x:v>["aluminium","titanium","titanium dioxide","silicon","silicon dioxide","iron","copper"]</x:v>
      </x:c>
      <x:c r="K1620" s="7" t="str">
        <x:v>["Al","Ti","TiO2","Si","SiO2","Fe","Cu"]</x:v>
      </x:c>
      <x:c r="L1620" s="8" t="n">
        <x:v>0.92</x:v>
      </x:c>
      <x:c r="M1620" s="8" t="n">
        <x:v>0.99693</x:v>
      </x:c>
      <x:c r="N1620" s="8" t="n">
        <x:v>25.94</x:v>
      </x:c>
      <x:c r="O1620" s="2" t="n">
        <x:v>110</x:v>
      </x:c>
      <x:c r="P1620" s="8" t="n">
        <x:v>0.6910123966942148</x:v>
      </x:c>
      <x:c r="Q1620" s="8" t="n">
        <x:v>0.07272727272727272</x:v>
      </x:c>
      <x:c r="R1620" s="2" t="str">
        <x:v>passes_minimum_holdout</x:v>
      </x:c>
      <x:c r="S1620" s="2" t="str">
        <x:v>LATE CRETACEOUS - PALAEOCENE</x:v>
      </x:c>
      <x:c r="T1620" s="2" t="str">
        <x:v> </x:v>
      </x:c>
      <x:c r="U1620" s="2" t="str">
        <x:v>469,DECCAN TRAP,LATE CRETACEOUS - PALAEOCENE</x:v>
      </x:c>
      <x:c r="V1620" s="2" t="n">
        <x:v>848</x:v>
      </x:c>
      <x:c r="W1620" s="2" t="str">
        <x:v>plateau_or_plain</x:v>
      </x:c>
      <x:c r="X1620" s="9" t="n">
        <x:v>45901</x:v>
      </x:c>
      <x:c r="Y1620" s="9" t="n">
        <x:v>46265</x:v>
      </x:c>
      <x:c r="Z1620" s="2" t="n">
        <x:v>23.944739726027397</x:v>
      </x:c>
      <x:c r="AA1620" s="2" t="n">
        <x:v>1695.24</x:v>
      </x:c>
      <x:c r="AB1620" s="2" t="n">
        <x:v>100</x:v>
      </x:c>
      <x:c r="AC1620" s="2" t="str">
        <x:v>1165.5</x:v>
      </x:c>
      <x:c r="AD1620" s="2" t="str">
        <x:v>704524.0</x:v>
      </x:c>
      <x:c r="AE1620" s="7" t="str">
        <x:v>["candidate_requires_field_validation"]</x:v>
      </x:c>
    </x:row>
    <x:row r="1621" ht="18" customHeight="1">
      <x:c r="A1621" s="2" t="str">
        <x:v>GRID-86609c90fffffff</x:v>
      </x:c>
      <x:c r="B1621" s="7" t="str">
        <x:v>priority_candidate</x:v>
      </x:c>
      <x:c r="C1621" s="2" t="n">
        <x:v>1620</x:v>
      </x:c>
      <x:c r="D1621" s="2" t="str">
        <x:v>Maharashtra</x:v>
      </x:c>
      <x:c r="E1621" s="2" t="str">
        <x:v>Jalna</x:v>
      </x:c>
      <x:c r="F1621" s="8" t="n">
        <x:v>19.677589036971206</x:v>
      </x:c>
      <x:c r="G1621" s="8" t="n">
        <x:v>76.07548206287069</x:v>
      </x:c>
      <x:c r="H1621" s="2" t="str">
        <x:v>86609c90fffffff</x:v>
      </x:c>
      <x:c r="I1621" s="2" t="str">
        <x:v>Aluminium</x:v>
      </x:c>
      <x:c r="J1621" s="7" t="str">
        <x:v>["aluminium","titanium","titanium dioxide","silicon","silicon dioxide","iron","manganese"]</x:v>
      </x:c>
      <x:c r="K1621" s="7" t="str">
        <x:v>["Al","Ti","TiO2","Si","SiO2","Fe","Mn"]</x:v>
      </x:c>
      <x:c r="L1621" s="8" t="n">
        <x:v>0.9199</x:v>
      </x:c>
      <x:c r="M1621" s="8" t="n">
        <x:v>0.99692</x:v>
      </x:c>
      <x:c r="N1621" s="8" t="n">
        <x:v>25.99</x:v>
      </x:c>
      <x:c r="O1621" s="2" t="n">
        <x:v>110</x:v>
      </x:c>
      <x:c r="P1621" s="8" t="n">
        <x:v>0.6910123966942148</x:v>
      </x:c>
      <x:c r="Q1621" s="8" t="n">
        <x:v>0.07272727272727272</x:v>
      </x:c>
      <x:c r="R1621" s="2" t="str">
        <x:v>passes_minimum_holdout</x:v>
      </x:c>
      <x:c r="S1621" s="2" t="str">
        <x:v>LATE CRETACEOUS - PALAEOCENE</x:v>
      </x:c>
      <x:c r="T1621" s="2" t="str">
        <x:v> </x:v>
      </x:c>
      <x:c r="U1621" s="2" t="str">
        <x:v>469,DECCAN TRAP,LATE CRETACEOUS - PALAEOCENE</x:v>
      </x:c>
      <x:c r="V1621" s="2" t="n">
        <x:v>455</x:v>
      </x:c>
      <x:c r="W1621" s="2" t="str">
        <x:v>plateau_or_plain</x:v>
      </x:c>
      <x:c r="X1621" s="9" t="n">
        <x:v>45901</x:v>
      </x:c>
      <x:c r="Y1621" s="9" t="n">
        <x:v>46265</x:v>
      </x:c>
      <x:c r="Z1621" s="2" t="n">
        <x:v>26.384356164383565</x:v>
      </x:c>
      <x:c r="AA1621" s="2" t="n">
        <x:v>960.58</x:v>
      </x:c>
      <x:c r="AB1621" s="2" t="n">
        <x:v>100</x:v>
      </x:c>
      <x:c r="AC1621" s="2" t="str">
        <x:v>9091.4</x:v>
      </x:c>
      <x:c r="AD1621" s="2" t="str">
        <x:v>1959046.0</x:v>
      </x:c>
      <x:c r="AE1621" s="7" t="str">
        <x:v>["candidate_requires_field_validation"]</x:v>
      </x:c>
    </x:row>
    <x:row r="1622" ht="18" customHeight="1">
      <x:c r="A1622" s="2" t="str">
        <x:v>GRID-8642c3097ffffff</x:v>
      </x:c>
      <x:c r="B1622" s="7" t="str">
        <x:v>priority_candidate</x:v>
      </x:c>
      <x:c r="C1622" s="2" t="n">
        <x:v>1621</x:v>
      </x:c>
      <x:c r="D1622" s="2" t="str">
        <x:v>Gujarat</x:v>
      </x:c>
      <x:c r="E1622" s="2" t="str">
        <x:v>Amreli</x:v>
      </x:c>
      <x:c r="F1622" s="8" t="n">
        <x:v>21.922041630781088</x:v>
      </x:c>
      <x:c r="G1622" s="8" t="n">
        <x:v>71.23987967939325</x:v>
      </x:c>
      <x:c r="H1622" s="2" t="str">
        <x:v>8642c3097ffffff</x:v>
      </x:c>
      <x:c r="I1622" s="2" t="str">
        <x:v>Aluminium</x:v>
      </x:c>
      <x:c r="J1622" s="7" t="str">
        <x:v>["aluminium","titanium","titanium dioxide","silicon","silicon dioxide","copper","iron"]</x:v>
      </x:c>
      <x:c r="K1622" s="7" t="str">
        <x:v>["Al","Ti","TiO2","Si","SiO2","Cu","Fe"]</x:v>
      </x:c>
      <x:c r="L1622" s="8" t="n">
        <x:v>0.9195</x:v>
      </x:c>
      <x:c r="M1622" s="8" t="n">
        <x:v>0.99687</x:v>
      </x:c>
      <x:c r="N1622" s="8" t="n">
        <x:v>26.14</x:v>
      </x:c>
      <x:c r="O1622" s="2" t="n">
        <x:v>110</x:v>
      </x:c>
      <x:c r="P1622" s="8" t="n">
        <x:v>0.6910123966942148</x:v>
      </x:c>
      <x:c r="Q1622" s="8" t="n">
        <x:v>0.07272727272727272</x:v>
      </x:c>
      <x:c r="R1622" s="2" t="str">
        <x:v>passes_minimum_holdout</x:v>
      </x:c>
      <x:c r="S1622" s="2" t="str">
        <x:v>LATE CRETACEOUS - PALAEOCENE</x:v>
      </x:c>
      <x:c r="T1622" s="2" t="str">
        <x:v> </x:v>
      </x:c>
      <x:c r="U1622" s="2" t="str">
        <x:v>469,DECCAN TRAP,LATE CRETACEOUS - PALAEOCENE</x:v>
      </x:c>
      <x:c r="V1622" s="2" t="n">
        <x:v>202</x:v>
      </x:c>
      <x:c r="W1622" s="2" t="str">
        <x:v>plateau_or_plain</x:v>
      </x:c>
      <x:c r="X1622" s="9" t="n">
        <x:v>45901</x:v>
      </x:c>
      <x:c r="Y1622" s="9" t="n">
        <x:v>46265</x:v>
      </x:c>
      <x:c r="Z1622" s="2" t="n">
        <x:v>26.896164383561644</x:v>
      </x:c>
      <x:c r="AA1622" s="2" t="n">
        <x:v>750.35</x:v>
      </x:c>
      <x:c r="AB1622" s="2" t="n">
        <x:v>100</x:v>
      </x:c>
      <x:c r="AC1622" s="2" t="str">
        <x:v>4223.4</x:v>
      </x:c>
      <x:c r="AD1622" s="2" t="str">
        <x:v>1514190.0</x:v>
      </x:c>
      <x:c r="AE1622" s="7" t="str">
        <x:v>["candidate_requires_field_validation"]</x:v>
      </x:c>
    </x:row>
    <x:row r="1623" ht="18" customHeight="1">
      <x:c r="A1623" s="2" t="str">
        <x:v>GRID-86608232fffffff</x:v>
      </x:c>
      <x:c r="B1623" s="7" t="str">
        <x:v>priority_candidate</x:v>
      </x:c>
      <x:c r="C1623" s="2" t="n">
        <x:v>1622</x:v>
      </x:c>
      <x:c r="D1623" s="2" t="str">
        <x:v>Maharashtra</x:v>
      </x:c>
      <x:c r="E1623" s="2" t="str">
        <x:v>Parbhani</x:v>
      </x:c>
      <x:c r="F1623" s="8" t="n">
        <x:v>19.280644223209112</x:v>
      </x:c>
      <x:c r="G1623" s="8" t="n">
        <x:v>76.30748201028574</x:v>
      </x:c>
      <x:c r="H1623" s="2" t="str">
        <x:v>86608232fffffff</x:v>
      </x:c>
      <x:c r="I1623" s="2" t="str">
        <x:v>Aluminium</x:v>
      </x:c>
      <x:c r="J1623" s="7" t="str">
        <x:v>["aluminium","titanium","titanium dioxide","silicon","silicon dioxide","iron","manganese"]</x:v>
      </x:c>
      <x:c r="K1623" s="7" t="str">
        <x:v>["Al","Ti","TiO2","Si","SiO2","Fe","Mn"]</x:v>
      </x:c>
      <x:c r="L1623" s="8" t="n">
        <x:v>0.9192</x:v>
      </x:c>
      <x:c r="M1623" s="8" t="n">
        <x:v>0.99684</x:v>
      </x:c>
      <x:c r="N1623" s="8" t="n">
        <x:v>26.26</x:v>
      </x:c>
      <x:c r="O1623" s="2" t="n">
        <x:v>110</x:v>
      </x:c>
      <x:c r="P1623" s="8" t="n">
        <x:v>0.6910123966942148</x:v>
      </x:c>
      <x:c r="Q1623" s="8" t="n">
        <x:v>0.07272727272727272</x:v>
      </x:c>
      <x:c r="R1623" s="2" t="str">
        <x:v>passes_minimum_holdout</x:v>
      </x:c>
      <x:c r="S1623" s="2" t="str">
        <x:v>LATE CRETACEOUS - PALAEOCENE</x:v>
      </x:c>
      <x:c r="T1623" s="2" t="str">
        <x:v> </x:v>
      </x:c>
      <x:c r="U1623" s="2" t="str">
        <x:v>469,DECCAN TRAP,LATE CRETACEOUS - PALAEOCENE</x:v>
      </x:c>
      <x:c r="V1623" s="2" t="n">
        <x:v>405</x:v>
      </x:c>
      <x:c r="W1623" s="2" t="str">
        <x:v>plateau_or_plain</x:v>
      </x:c>
      <x:c r="X1623" s="9" t="n">
        <x:v>45901</x:v>
      </x:c>
      <x:c r="Y1623" s="9" t="n">
        <x:v>46265</x:v>
      </x:c>
      <x:c r="Z1623" s="2" t="n">
        <x:v>26.384356164383565</x:v>
      </x:c>
      <x:c r="AA1623" s="2" t="n">
        <x:v>960.58</x:v>
      </x:c>
      <x:c r="AB1623" s="2" t="n">
        <x:v>100</x:v>
      </x:c>
      <x:c r="AC1623" s="2" t="str">
        <x:v>6334.4</x:v>
      </x:c>
      <x:c r="AD1623" s="2" t="str">
        <x:v>1836086.0</x:v>
      </x:c>
      <x:c r="AE1623" s="7" t="str">
        <x:v>["candidate_requires_field_validation"]</x:v>
      </x:c>
    </x:row>
    <x:row r="1624" ht="18" customHeight="1">
      <x:c r="A1624" s="2" t="str">
        <x:v>GRID-8642c3467ffffff</x:v>
      </x:c>
      <x:c r="B1624" s="7" t="str">
        <x:v>priority_candidate</x:v>
      </x:c>
      <x:c r="C1624" s="2" t="n">
        <x:v>1623</x:v>
      </x:c>
      <x:c r="D1624" s="2" t="str">
        <x:v>Gujarat</x:v>
      </x:c>
      <x:c r="E1624" s="2" t="str">
        <x:v>Amreli</x:v>
      </x:c>
      <x:c r="F1624" s="8" t="n">
        <x:v>21.87273900764119</x:v>
      </x:c>
      <x:c r="G1624" s="8" t="n">
        <x:v>71.2165927651353</x:v>
      </x:c>
      <x:c r="H1624" s="2" t="str">
        <x:v>8642c3467ffffff</x:v>
      </x:c>
      <x:c r="I1624" s="2" t="str">
        <x:v>Aluminium</x:v>
      </x:c>
      <x:c r="J1624" s="7" t="str">
        <x:v>["aluminium","titanium","titanium dioxide","silicon","silicon dioxide","copper","iron"]</x:v>
      </x:c>
      <x:c r="K1624" s="7" t="str">
        <x:v>["Al","Ti","TiO2","Si","SiO2","Cu","Fe"]</x:v>
      </x:c>
      <x:c r="L1624" s="8" t="n">
        <x:v>0.9189</x:v>
      </x:c>
      <x:c r="M1624" s="8" t="n">
        <x:v>0.99681</x:v>
      </x:c>
      <x:c r="N1624" s="8" t="n">
        <x:v>26.36</x:v>
      </x:c>
      <x:c r="O1624" s="2" t="n">
        <x:v>110</x:v>
      </x:c>
      <x:c r="P1624" s="8" t="n">
        <x:v>0.6910123966942148</x:v>
      </x:c>
      <x:c r="Q1624" s="8" t="n">
        <x:v>0.07272727272727272</x:v>
      </x:c>
      <x:c r="R1624" s="2" t="str">
        <x:v>passes_minimum_holdout</x:v>
      </x:c>
      <x:c r="S1624" s="2" t="str">
        <x:v>LATE CRETACEOUS - PALAEOCENE</x:v>
      </x:c>
      <x:c r="T1624" s="2" t="str">
        <x:v> </x:v>
      </x:c>
      <x:c r="U1624" s="2" t="str">
        <x:v>469,DECCAN TRAP,LATE CRETACEOUS - PALAEOCENE</x:v>
      </x:c>
      <x:c r="V1624" s="2" t="n">
        <x:v>193</x:v>
      </x:c>
      <x:c r="W1624" s="2" t="str">
        <x:v>plateau_or_plain</x:v>
      </x:c>
      <x:c r="X1624" s="9" t="n">
        <x:v>45901</x:v>
      </x:c>
      <x:c r="Y1624" s="9" t="n">
        <x:v>46265</x:v>
      </x:c>
      <x:c r="Z1624" s="2" t="n">
        <x:v>26.896164383561644</x:v>
      </x:c>
      <x:c r="AA1624" s="2" t="n">
        <x:v>750.35</x:v>
      </x:c>
      <x:c r="AB1624" s="2" t="n">
        <x:v>100</x:v>
      </x:c>
      <x:c r="AC1624" s="2" t="str">
        <x:v>5109.5</x:v>
      </x:c>
      <x:c r="AD1624" s="2" t="str">
        <x:v>1514190.0</x:v>
      </x:c>
      <x:c r="AE1624" s="7" t="str">
        <x:v>["candidate_requires_field_validation"]</x:v>
      </x:c>
    </x:row>
    <x:row r="1625" ht="18" customHeight="1">
      <x:c r="A1625" s="2" t="str">
        <x:v>GRID-8642c3017ffffff</x:v>
      </x:c>
      <x:c r="B1625" s="7" t="str">
        <x:v>priority_candidate</x:v>
      </x:c>
      <x:c r="C1625" s="2" t="n">
        <x:v>1624</x:v>
      </x:c>
      <x:c r="D1625" s="2" t="str">
        <x:v>Gujarat</x:v>
      </x:c>
      <x:c r="E1625" s="2" t="str">
        <x:v>Rajkot</x:v>
      </x:c>
      <x:c r="F1625" s="8" t="n">
        <x:v>22.06265051003087</x:v>
      </x:c>
      <x:c r="G1625" s="8" t="n">
        <x:v>71.24767867603776</x:v>
      </x:c>
      <x:c r="H1625" s="2" t="str">
        <x:v>8642c3017ffffff</x:v>
      </x:c>
      <x:c r="I1625" s="2" t="str">
        <x:v>Aluminium</x:v>
      </x:c>
      <x:c r="J1625" s="7" t="str">
        <x:v>["aluminium","titanium","titanium dioxide","silicon","silicon dioxide","copper","iron"]</x:v>
      </x:c>
      <x:c r="K1625" s="7" t="str">
        <x:v>["Al","Ti","TiO2","Si","SiO2","Cu","Fe"]</x:v>
      </x:c>
      <x:c r="L1625" s="8" t="n">
        <x:v>0.9187</x:v>
      </x:c>
      <x:c r="M1625" s="8" t="n">
        <x:v>0.99679</x:v>
      </x:c>
      <x:c r="N1625" s="8" t="n">
        <x:v>26.42</x:v>
      </x:c>
      <x:c r="O1625" s="2" t="n">
        <x:v>110</x:v>
      </x:c>
      <x:c r="P1625" s="8" t="n">
        <x:v>0.6910123966942148</x:v>
      </x:c>
      <x:c r="Q1625" s="8" t="n">
        <x:v>0.07272727272727272</x:v>
      </x:c>
      <x:c r="R1625" s="2" t="str">
        <x:v>passes_minimum_holdout</x:v>
      </x:c>
      <x:c r="S1625" s="2" t="str">
        <x:v>LATE CRETACEOUS - PALAEOCENE</x:v>
      </x:c>
      <x:c r="T1625" s="2" t="str">
        <x:v> </x:v>
      </x:c>
      <x:c r="U1625" s="2" t="str">
        <x:v>469,DECCAN TRAP,LATE CRETACEOUS - PALAEOCENE</x:v>
      </x:c>
      <x:c r="V1625" s="2" t="n">
        <x:v>213</x:v>
      </x:c>
      <x:c r="W1625" s="2" t="str">
        <x:v>plateau_or_plain</x:v>
      </x:c>
      <x:c r="X1625" s="9" t="n">
        <x:v>45901</x:v>
      </x:c>
      <x:c r="Y1625" s="9" t="n">
        <x:v>46265</x:v>
      </x:c>
      <x:c r="Z1625" s="2" t="n">
        <x:v>26.896164383561644</x:v>
      </x:c>
      <x:c r="AA1625" s="2" t="n">
        <x:v>750.35</x:v>
      </x:c>
      <x:c r="AB1625" s="2" t="n">
        <x:v>100</x:v>
      </x:c>
      <x:c r="AC1625" s="2" t="str">
        <x:v>11623.9</x:v>
      </x:c>
      <x:c r="AD1625" s="2" t="str">
        <x:v>3804558.0</x:v>
      </x:c>
      <x:c r="AE1625" s="7" t="str">
        <x:v>["candidate_requires_field_validation"]</x:v>
      </x:c>
    </x:row>
    <x:row r="1626" ht="18" customHeight="1">
      <x:c r="A1626" s="2" t="str">
        <x:v>GRID-866082367ffffff</x:v>
      </x:c>
      <x:c r="B1626" s="7" t="str">
        <x:v>priority_candidate</x:v>
      </x:c>
      <x:c r="C1626" s="2" t="n">
        <x:v>1625</x:v>
      </x:c>
      <x:c r="D1626" s="2" t="str">
        <x:v>Maharashtra</x:v>
      </x:c>
      <x:c r="E1626" s="2" t="str">
        <x:v>Bid</x:v>
      </x:c>
      <x:c r="F1626" s="8" t="n">
        <x:v>19.2263430233721</x:v>
      </x:c>
      <x:c r="G1626" s="8" t="n">
        <x:v>76.21788625750501</x:v>
      </x:c>
      <x:c r="H1626" s="2" t="str">
        <x:v>866082367ffffff</x:v>
      </x:c>
      <x:c r="I1626" s="2" t="str">
        <x:v>Aluminium</x:v>
      </x:c>
      <x:c r="J1626" s="7" t="str">
        <x:v>["aluminium","titanium","titanium dioxide","silicon","silicon dioxide","iron","manganese"]</x:v>
      </x:c>
      <x:c r="K1626" s="7" t="str">
        <x:v>["Al","Ti","TiO2","Si","SiO2","Fe","Mn"]</x:v>
      </x:c>
      <x:c r="L1626" s="8" t="n">
        <x:v>0.9187</x:v>
      </x:c>
      <x:c r="M1626" s="8" t="n">
        <x:v>0.99677</x:v>
      </x:c>
      <x:c r="N1626" s="8" t="n">
        <x:v>26.44</x:v>
      </x:c>
      <x:c r="O1626" s="2" t="n">
        <x:v>110</x:v>
      </x:c>
      <x:c r="P1626" s="8" t="n">
        <x:v>0.6910123966942148</x:v>
      </x:c>
      <x:c r="Q1626" s="8" t="n">
        <x:v>0.07272727272727272</x:v>
      </x:c>
      <x:c r="R1626" s="2" t="str">
        <x:v>passes_minimum_holdout</x:v>
      </x:c>
      <x:c r="S1626" s="2" t="str">
        <x:v>LATE CRETACEOUS - PALAEOCENE</x:v>
      </x:c>
      <x:c r="T1626" s="2" t="str">
        <x:v> </x:v>
      </x:c>
      <x:c r="U1626" s="2" t="str">
        <x:v>469,DECCAN TRAP,LATE CRETACEOUS - PALAEOCENE</x:v>
      </x:c>
      <x:c r="V1626" s="2" t="n">
        <x:v>408</x:v>
      </x:c>
      <x:c r="W1626" s="2" t="str">
        <x:v>plateau_or_plain</x:v>
      </x:c>
      <x:c r="X1626" s="9" t="n">
        <x:v>45901</x:v>
      </x:c>
      <x:c r="Y1626" s="9" t="n">
        <x:v>46265</x:v>
      </x:c>
      <x:c r="Z1626" s="2" t="n">
        <x:v>26.10890410958904</x:v>
      </x:c>
      <x:c r="AA1626" s="2" t="n">
        <x:v>910.59</x:v>
      </x:c>
      <x:c r="AB1626" s="2" t="n">
        <x:v>100</x:v>
      </x:c>
      <x:c r="AC1626" s="2" t="str">
        <x:v>7211.1</x:v>
      </x:c>
      <x:c r="AD1626" s="2" t="str">
        <x:v>2585049.0</x:v>
      </x:c>
      <x:c r="AE1626" s="7" t="str">
        <x:v>["candidate_requires_field_validation"]</x:v>
      </x:c>
    </x:row>
    <x:row r="1627" ht="18" customHeight="1">
      <x:c r="A1627" s="2" t="str">
        <x:v>GRID-863ca61b7ffffff</x:v>
      </x:c>
      <x:c r="B1627" s="7" t="str">
        <x:v>priority_candidate</x:v>
      </x:c>
      <x:c r="C1627" s="2" t="n">
        <x:v>1626</x:v>
      </x:c>
      <x:c r="D1627" s="2" t="str">
        <x:v>Madhya Pradesh</x:v>
      </x:c>
      <x:c r="E1627" s="2" t="str">
        <x:v>Anuppur</x:v>
      </x:c>
      <x:c r="F1627" s="8" t="n">
        <x:v>23.11079109604445</x:v>
      </x:c>
      <x:c r="G1627" s="8" t="n">
        <x:v>81.23330744751354</x:v>
      </x:c>
      <x:c r="H1627" s="2" t="str">
        <x:v>863ca61b7ffffff</x:v>
      </x:c>
      <x:c r="I1627" s="2" t="str">
        <x:v>Aluminium</x:v>
      </x:c>
      <x:c r="J1627" s="7" t="str">
        <x:v>["aluminium","titanium","titanium dioxide","silicon","silicon dioxide","iron","copper"]</x:v>
      </x:c>
      <x:c r="K1627" s="7" t="str">
        <x:v>["Al","Ti","TiO2","Si","SiO2","Fe","Cu"]</x:v>
      </x:c>
      <x:c r="L1627" s="8" t="n">
        <x:v>0.9184</x:v>
      </x:c>
      <x:c r="M1627" s="8" t="n">
        <x:v>0.99676</x:v>
      </x:c>
      <x:c r="N1627" s="8" t="n">
        <x:v>26.54</x:v>
      </x:c>
      <x:c r="O1627" s="2" t="n">
        <x:v>110</x:v>
      </x:c>
      <x:c r="P1627" s="8" t="n">
        <x:v>0.6910123966942148</x:v>
      </x:c>
      <x:c r="Q1627" s="8" t="n">
        <x:v>0.07272727272727272</x:v>
      </x:c>
      <x:c r="R1627" s="2" t="str">
        <x:v>passes_minimum_holdout</x:v>
      </x:c>
      <x:c r="S1627" s="2" t="str">
        <x:v>LATE CRETACEOUS - PALAEOCENE</x:v>
      </x:c>
      <x:c r="T1627" s="2" t="str">
        <x:v> </x:v>
      </x:c>
      <x:c r="U1627" s="2" t="str">
        <x:v>469,DECCAN TRAP,LATE CRETACEOUS - PALAEOCENE</x:v>
      </x:c>
      <x:c r="V1627" s="2" t="n">
        <x:v>707</x:v>
      </x:c>
      <x:c r="W1627" s="2" t="str">
        <x:v>plateau_or_plain</x:v>
      </x:c>
      <x:c r="X1627" s="9" t="n">
        <x:v>45901</x:v>
      </x:c>
      <x:c r="Y1627" s="9" t="n">
        <x:v>46265</x:v>
      </x:c>
      <x:c r="Z1627" s="2" t="n">
        <x:v>23.17753424657534</x:v>
      </x:c>
      <x:c r="AA1627" s="2" t="n">
        <x:v>1783.3799999999999</x:v>
      </x:c>
      <x:c r="AB1627" s="2" t="n">
        <x:v>100</x:v>
      </x:c>
      <x:c r="AC1627" s="2" t="str">
        <x:v>4899.7</x:v>
      </x:c>
      <x:c r="AD1627" s="2" t="str">
        <x:v>749237.0</x:v>
      </x:c>
      <x:c r="AE1627" s="7" t="str">
        <x:v>["candidate_requires_field_validation"]</x:v>
      </x:c>
    </x:row>
    <x:row r="1628" ht="18" customHeight="1">
      <x:c r="A1628" s="2" t="str">
        <x:v>GRID-866083507ffffff</x:v>
      </x:c>
      <x:c r="B1628" s="7" t="str">
        <x:v>priority_candidate</x:v>
      </x:c>
      <x:c r="C1628" s="2" t="n">
        <x:v>1627</x:v>
      </x:c>
      <x:c r="D1628" s="2" t="str">
        <x:v>Maharashtra</x:v>
      </x:c>
      <x:c r="E1628" s="2" t="str">
        <x:v>Jalna</x:v>
      </x:c>
      <x:c r="F1628" s="8" t="n">
        <x:v>19.316291134840736</x:v>
      </x:c>
      <x:c r="G1628" s="8" t="n">
        <x:v>75.9233330942158</x:v>
      </x:c>
      <x:c r="H1628" s="2" t="str">
        <x:v>866083507ffffff</x:v>
      </x:c>
      <x:c r="I1628" s="2" t="str">
        <x:v>Aluminium</x:v>
      </x:c>
      <x:c r="J1628" s="7" t="str">
        <x:v>["aluminium","titanium","titanium dioxide","silicon","silicon dioxide","iron","manganese"]</x:v>
      </x:c>
      <x:c r="K1628" s="7" t="str">
        <x:v>["Al","Ti","TiO2","Si","SiO2","Fe","Mn"]</x:v>
      </x:c>
      <x:c r="L1628" s="8" t="n">
        <x:v>0.9183</x:v>
      </x:c>
      <x:c r="M1628" s="8" t="n">
        <x:v>0.99675</x:v>
      </x:c>
      <x:c r="N1628" s="8" t="n">
        <x:v>26.58</x:v>
      </x:c>
      <x:c r="O1628" s="2" t="n">
        <x:v>110</x:v>
      </x:c>
      <x:c r="P1628" s="8" t="n">
        <x:v>0.6910123966942148</x:v>
      </x:c>
      <x:c r="Q1628" s="8" t="n">
        <x:v>0.07272727272727272</x:v>
      </x:c>
      <x:c r="R1628" s="2" t="str">
        <x:v>passes_minimum_holdout</x:v>
      </x:c>
      <x:c r="S1628" s="2" t="str">
        <x:v>LATE CRETACEOUS - PALAEOCENE</x:v>
      </x:c>
      <x:c r="T1628" s="2" t="str">
        <x:v> </x:v>
      </x:c>
      <x:c r="U1628" s="2" t="str">
        <x:v>469,DECCAN TRAP,LATE CRETACEOUS - PALAEOCENE</x:v>
      </x:c>
      <x:c r="V1628" s="2" t="n">
        <x:v>422</x:v>
      </x:c>
      <x:c r="W1628" s="2" t="str">
        <x:v>plateau_or_plain</x:v>
      </x:c>
      <x:c r="X1628" s="9" t="n">
        <x:v>45901</x:v>
      </x:c>
      <x:c r="Y1628" s="9" t="n">
        <x:v>46265</x:v>
      </x:c>
      <x:c r="Z1628" s="2" t="n">
        <x:v>26.24380821917808</x:v>
      </x:c>
      <x:c r="AA1628" s="2" t="n">
        <x:v>811.41</x:v>
      </x:c>
      <x:c r="AB1628" s="2" t="n">
        <x:v>100</x:v>
      </x:c>
      <x:c r="AC1628" s="2" t="str">
        <x:v>7527.7</x:v>
      </x:c>
      <x:c r="AD1628" s="2" t="str">
        <x:v>1959046.0</x:v>
      </x:c>
      <x:c r="AE1628" s="7" t="str">
        <x:v>["candidate_requires_field_validation"]</x:v>
      </x:c>
    </x:row>
    <x:row r="1629" ht="18" customHeight="1">
      <x:c r="A1629" s="2" t="str">
        <x:v>GRID-863ca6737ffffff</x:v>
      </x:c>
      <x:c r="B1629" s="7" t="str">
        <x:v>priority_candidate</x:v>
      </x:c>
      <x:c r="C1629" s="2" t="n">
        <x:v>1628</x:v>
      </x:c>
      <x:c r="D1629" s="2" t="str">
        <x:v>Madhya Pradesh</x:v>
      </x:c>
      <x:c r="E1629" s="2" t="str">
        <x:v>Anuppur</x:v>
      </x:c>
      <x:c r="F1629" s="8" t="n">
        <x:v>22.91355682048114</x:v>
      </x:c>
      <x:c r="G1629" s="8" t="n">
        <x:v>81.4800250047199</x:v>
      </x:c>
      <x:c r="H1629" s="2" t="str">
        <x:v>863ca6737ffffff</x:v>
      </x:c>
      <x:c r="I1629" s="2" t="str">
        <x:v>Aluminium</x:v>
      </x:c>
      <x:c r="J1629" s="7" t="str">
        <x:v>["aluminium","titanium","titanium dioxide","silicon","silicon dioxide","iron","copper"]</x:v>
      </x:c>
      <x:c r="K1629" s="7" t="str">
        <x:v>["Al","Ti","TiO2","Si","SiO2","Fe","Cu"]</x:v>
      </x:c>
      <x:c r="L1629" s="8" t="n">
        <x:v>0.9183</x:v>
      </x:c>
      <x:c r="M1629" s="8" t="n">
        <x:v>0.99674</x:v>
      </x:c>
      <x:c r="N1629" s="8" t="n">
        <x:v>26.59</x:v>
      </x:c>
      <x:c r="O1629" s="2" t="n">
        <x:v>110</x:v>
      </x:c>
      <x:c r="P1629" s="8" t="n">
        <x:v>0.6910123966942148</x:v>
      </x:c>
      <x:c r="Q1629" s="8" t="n">
        <x:v>0.07272727272727272</x:v>
      </x:c>
      <x:c r="R1629" s="2" t="str">
        <x:v>passes_minimum_holdout</x:v>
      </x:c>
      <x:c r="S1629" s="2" t="str">
        <x:v>LATE CRETACEOUS - PALAEOCENE</x:v>
      </x:c>
      <x:c r="T1629" s="2" t="str">
        <x:v> </x:v>
      </x:c>
      <x:c r="U1629" s="2" t="str">
        <x:v>469,DECCAN TRAP,LATE CRETACEOUS - PALAEOCENE</x:v>
      </x:c>
      <x:c r="V1629" s="2" t="n">
        <x:v>864</x:v>
      </x:c>
      <x:c r="W1629" s="2" t="str">
        <x:v>plateau_or_plain</x:v>
      </x:c>
      <x:c r="X1629" s="9" t="n">
        <x:v>45901</x:v>
      </x:c>
      <x:c r="Y1629" s="9" t="n">
        <x:v>46265</x:v>
      </x:c>
      <x:c r="Z1629" s="2" t="n">
        <x:v>23.17753424657534</x:v>
      </x:c>
      <x:c r="AA1629" s="2" t="n">
        <x:v>1783.3799999999999</x:v>
      </x:c>
      <x:c r="AB1629" s="2" t="n">
        <x:v>100</x:v>
      </x:c>
      <x:c r="AC1629" s="2" t="str">
        <x:v>2841.6</x:v>
      </x:c>
      <x:c r="AD1629" s="2" t="str">
        <x:v>749237.0</x:v>
      </x:c>
      <x:c r="AE1629" s="7" t="str">
        <x:v>["candidate_requires_field_validation"]</x:v>
      </x:c>
    </x:row>
    <x:row r="1630" ht="18" customHeight="1">
      <x:c r="A1630" s="2" t="str">
        <x:v>GRID-86609c937ffffff</x:v>
      </x:c>
      <x:c r="B1630" s="7" t="str">
        <x:v>priority_candidate</x:v>
      </x:c>
      <x:c r="C1630" s="2" t="n">
        <x:v>1629</x:v>
      </x:c>
      <x:c r="D1630" s="2" t="str">
        <x:v>Maharashtra</x:v>
      </x:c>
      <x:c r="E1630" s="2" t="str">
        <x:v>Jalna</x:v>
      </x:c>
      <x:c r="F1630" s="8" t="n">
        <x:v>19.682508975332066</x:v>
      </x:c>
      <x:c r="G1630" s="8" t="n">
        <x:v>76.19405842914345</x:v>
      </x:c>
      <x:c r="H1630" s="2" t="str">
        <x:v>86609c937ffffff</x:v>
      </x:c>
      <x:c r="I1630" s="2" t="str">
        <x:v>Aluminium</x:v>
      </x:c>
      <x:c r="J1630" s="7" t="str">
        <x:v>["aluminium","titanium","titanium dioxide","silicon","silicon dioxide","iron","manganese"]</x:v>
      </x:c>
      <x:c r="K1630" s="7" t="str">
        <x:v>["Al","Ti","TiO2","Si","SiO2","Fe","Mn"]</x:v>
      </x:c>
      <x:c r="L1630" s="8" t="n">
        <x:v>0.9183</x:v>
      </x:c>
      <x:c r="M1630" s="8" t="n">
        <x:v>0.99673</x:v>
      </x:c>
      <x:c r="N1630" s="8" t="n">
        <x:v>26.6</x:v>
      </x:c>
      <x:c r="O1630" s="2" t="n">
        <x:v>110</x:v>
      </x:c>
      <x:c r="P1630" s="8" t="n">
        <x:v>0.6910123966942148</x:v>
      </x:c>
      <x:c r="Q1630" s="8" t="n">
        <x:v>0.07272727272727272</x:v>
      </x:c>
      <x:c r="R1630" s="2" t="str">
        <x:v>passes_minimum_holdout</x:v>
      </x:c>
      <x:c r="S1630" s="2" t="str">
        <x:v>LATE CRETACEOUS - PALAEOCENE</x:v>
      </x:c>
      <x:c r="T1630" s="2" t="str">
        <x:v> </x:v>
      </x:c>
      <x:c r="U1630" s="2" t="str">
        <x:v>469,DECCAN TRAP,LATE CRETACEOUS - PALAEOCENE</x:v>
      </x:c>
      <x:c r="V1630" s="2" t="n">
        <x:v>447</x:v>
      </x:c>
      <x:c r="W1630" s="2" t="str">
        <x:v>plateau_or_plain</x:v>
      </x:c>
      <x:c r="X1630" s="9" t="n">
        <x:v>45901</x:v>
      </x:c>
      <x:c r="Y1630" s="9" t="n">
        <x:v>46265</x:v>
      </x:c>
      <x:c r="Z1630" s="2" t="n">
        <x:v>26.384356164383565</x:v>
      </x:c>
      <x:c r="AA1630" s="2" t="n">
        <x:v>960.58</x:v>
      </x:c>
      <x:c r="AB1630" s="2" t="n">
        <x:v>100</x:v>
      </x:c>
      <x:c r="AC1630" s="2" t="str">
        <x:v>8241.7</x:v>
      </x:c>
      <x:c r="AD1630" s="2" t="str">
        <x:v>1959046.0</x:v>
      </x:c>
      <x:c r="AE1630" s="7" t="str">
        <x:v>["candidate_requires_field_validation"]</x:v>
      </x:c>
    </x:row>
    <x:row r="1631" ht="18" customHeight="1">
      <x:c r="A1631" s="2" t="str">
        <x:v>GRID-863ca6727ffffff</x:v>
      </x:c>
      <x:c r="B1631" s="7" t="str">
        <x:v>priority_candidate</x:v>
      </x:c>
      <x:c r="C1631" s="2" t="n">
        <x:v>1630</x:v>
      </x:c>
      <x:c r="D1631" s="2" t="str">
        <x:v>Madhya Pradesh</x:v>
      </x:c>
      <x:c r="E1631" s="2" t="str">
        <x:v>Anuppur</x:v>
      </x:c>
      <x:c r="F1631" s="8" t="n">
        <x:v>22.96531169070849</x:v>
      </x:c>
      <x:c r="G1631" s="8" t="n">
        <x:v>81.51334909256717</x:v>
      </x:c>
      <x:c r="H1631" s="2" t="str">
        <x:v>863ca6727ffffff</x:v>
      </x:c>
      <x:c r="I1631" s="2" t="str">
        <x:v>Aluminium</x:v>
      </x:c>
      <x:c r="J1631" s="7" t="str">
        <x:v>["aluminium","titanium","titanium dioxide","silicon","silicon dioxide","iron","copper"]</x:v>
      </x:c>
      <x:c r="K1631" s="7" t="str">
        <x:v>["Al","Ti","TiO2","Si","SiO2","Fe","Cu"]</x:v>
      </x:c>
      <x:c r="L1631" s="8" t="n">
        <x:v>0.9181</x:v>
      </x:c>
      <x:c r="M1631" s="8" t="n">
        <x:v>0.9967</x:v>
      </x:c>
      <x:c r="N1631" s="8" t="n">
        <x:v>26.66</x:v>
      </x:c>
      <x:c r="O1631" s="2" t="n">
        <x:v>110</x:v>
      </x:c>
      <x:c r="P1631" s="8" t="n">
        <x:v>0.6910123966942148</x:v>
      </x:c>
      <x:c r="Q1631" s="8" t="n">
        <x:v>0.07272727272727272</x:v>
      </x:c>
      <x:c r="R1631" s="2" t="str">
        <x:v>passes_minimum_holdout</x:v>
      </x:c>
      <x:c r="S1631" s="2" t="str">
        <x:v>LATE CRETACEOUS - PALAEOCENE</x:v>
      </x:c>
      <x:c r="T1631" s="2" t="str">
        <x:v> </x:v>
      </x:c>
      <x:c r="U1631" s="2" t="str">
        <x:v>469,DECCAN TRAP,LATE CRETACEOUS - PALAEOCENE</x:v>
      </x:c>
      <x:c r="V1631" s="2" t="n">
        <x:v>817</x:v>
      </x:c>
      <x:c r="W1631" s="2" t="str">
        <x:v>plateau_or_plain</x:v>
      </x:c>
      <x:c r="X1631" s="9" t="n">
        <x:v>45901</x:v>
      </x:c>
      <x:c r="Y1631" s="9" t="n">
        <x:v>46265</x:v>
      </x:c>
      <x:c r="Z1631" s="2" t="n">
        <x:v>23.17753424657534</x:v>
      </x:c>
      <x:c r="AA1631" s="2" t="n">
        <x:v>1783.3799999999999</x:v>
      </x:c>
      <x:c r="AB1631" s="2" t="n">
        <x:v>100</x:v>
      </x:c>
      <x:c r="AC1631" s="2" t="str">
        <x:v>3858.4</x:v>
      </x:c>
      <x:c r="AD1631" s="2" t="str">
        <x:v>749237.0</x:v>
      </x:c>
      <x:c r="AE1631" s="7" t="str">
        <x:v>["candidate_requires_field_validation"]</x:v>
      </x:c>
    </x:row>
    <x:row r="1632" ht="18" customHeight="1">
      <x:c r="A1632" s="2" t="str">
        <x:v>GRID-86608351fffffff</x:v>
      </x:c>
      <x:c r="B1632" s="7" t="str">
        <x:v>priority_candidate</x:v>
      </x:c>
      <x:c r="C1632" s="2" t="n">
        <x:v>1631</x:v>
      </x:c>
      <x:c r="D1632" s="2" t="str">
        <x:v>Maharashtra</x:v>
      </x:c>
      <x:c r="E1632" s="2" t="str">
        <x:v>Bid</x:v>
      </x:c>
      <x:c r="F1632" s="8" t="n">
        <x:v>19.36584208959619</x:v>
      </x:c>
      <x:c r="G1632" s="8" t="n">
        <x:v>75.89439698150586</x:v>
      </x:c>
      <x:c r="H1632" s="2" t="str">
        <x:v>86608351fffffff</x:v>
      </x:c>
      <x:c r="I1632" s="2" t="str">
        <x:v>Aluminium</x:v>
      </x:c>
      <x:c r="J1632" s="7" t="str">
        <x:v>["aluminium","titanium","titanium dioxide","silicon","silicon dioxide","iron","manganese"]</x:v>
      </x:c>
      <x:c r="K1632" s="7" t="str">
        <x:v>["Al","Ti","TiO2","Si","SiO2","Fe","Mn"]</x:v>
      </x:c>
      <x:c r="L1632" s="8" t="n">
        <x:v>0.9179</x:v>
      </x:c>
      <x:c r="M1632" s="8" t="n">
        <x:v>0.99667</x:v>
      </x:c>
      <x:c r="N1632" s="8" t="n">
        <x:v>26.75</x:v>
      </x:c>
      <x:c r="O1632" s="2" t="n">
        <x:v>110</x:v>
      </x:c>
      <x:c r="P1632" s="8" t="n">
        <x:v>0.6910123966942148</x:v>
      </x:c>
      <x:c r="Q1632" s="8" t="n">
        <x:v>0.07272727272727272</x:v>
      </x:c>
      <x:c r="R1632" s="2" t="str">
        <x:v>passes_minimum_holdout</x:v>
      </x:c>
      <x:c r="S1632" s="2" t="str">
        <x:v>LATE CRETACEOUS - PALAEOCENE</x:v>
      </x:c>
      <x:c r="T1632" s="2" t="str">
        <x:v> </x:v>
      </x:c>
      <x:c r="U1632" s="2" t="str">
        <x:v>469,DECCAN TRAP,LATE CRETACEOUS - PALAEOCENE</x:v>
      </x:c>
      <x:c r="V1632" s="2" t="n">
        <x:v>425</x:v>
      </x:c>
      <x:c r="W1632" s="2" t="str">
        <x:v>plateau_or_plain</x:v>
      </x:c>
      <x:c r="X1632" s="9" t="n">
        <x:v>45901</x:v>
      </x:c>
      <x:c r="Y1632" s="9" t="n">
        <x:v>46265</x:v>
      </x:c>
      <x:c r="Z1632" s="2" t="n">
        <x:v>26.24380821917808</x:v>
      </x:c>
      <x:c r="AA1632" s="2" t="n">
        <x:v>811.41</x:v>
      </x:c>
      <x:c r="AB1632" s="2" t="n">
        <x:v>100</x:v>
      </x:c>
      <x:c r="AC1632" s="2" t="str">
        <x:v>7084.2</x:v>
      </x:c>
      <x:c r="AD1632" s="2" t="str">
        <x:v>2585049.0</x:v>
      </x:c>
      <x:c r="AE1632" s="7" t="str">
        <x:v>["candidate_requires_field_validation"]</x:v>
      </x:c>
    </x:row>
    <x:row r="1633" ht="18" customHeight="1">
      <x:c r="A1633" s="2" t="str">
        <x:v>GRID-863ca6ccfffffff</x:v>
      </x:c>
      <x:c r="B1633" s="7" t="str">
        <x:v>priority_candidate</x:v>
      </x:c>
      <x:c r="C1633" s="2" t="n">
        <x:v>1632</x:v>
      </x:c>
      <x:c r="D1633" s="2" t="str">
        <x:v>Madhya Pradesh</x:v>
      </x:c>
      <x:c r="E1633" s="2" t="str">
        <x:v>Dindori</x:v>
      </x:c>
      <x:c r="F1633" s="8" t="n">
        <x:v>23.059078631114087</x:v>
      </x:c>
      <x:c r="G1633" s="8" t="n">
        <x:v>81.20009641844567</x:v>
      </x:c>
      <x:c r="H1633" s="2" t="str">
        <x:v>863ca6ccfffffff</x:v>
      </x:c>
      <x:c r="I1633" s="2" t="str">
        <x:v>Aluminium</x:v>
      </x:c>
      <x:c r="J1633" s="7" t="str">
        <x:v>["aluminium","titanium","titanium dioxide","silicon","silicon dioxide","iron","copper"]</x:v>
      </x:c>
      <x:c r="K1633" s="7" t="str">
        <x:v>["Al","Ti","TiO2","Si","SiO2","Fe","Cu"]</x:v>
      </x:c>
      <x:c r="L1633" s="8" t="n">
        <x:v>0.9175</x:v>
      </x:c>
      <x:c r="M1633" s="8" t="n">
        <x:v>0.99664</x:v>
      </x:c>
      <x:c r="N1633" s="8" t="n">
        <x:v>26.87</x:v>
      </x:c>
      <x:c r="O1633" s="2" t="n">
        <x:v>110</x:v>
      </x:c>
      <x:c r="P1633" s="8" t="n">
        <x:v>0.6910123966942148</x:v>
      </x:c>
      <x:c r="Q1633" s="8" t="n">
        <x:v>0.07272727272727272</x:v>
      </x:c>
      <x:c r="R1633" s="2" t="str">
        <x:v>passes_minimum_holdout</x:v>
      </x:c>
      <x:c r="S1633" s="2" t="str">
        <x:v>LATE CRETACEOUS - PALAEOCENE</x:v>
      </x:c>
      <x:c r="T1633" s="2" t="str">
        <x:v> </x:v>
      </x:c>
      <x:c r="U1633" s="2" t="str">
        <x:v>469,DECCAN TRAP,LATE CRETACEOUS - PALAEOCENE</x:v>
      </x:c>
      <x:c r="V1633" s="2" t="n">
        <x:v>781</x:v>
      </x:c>
      <x:c r="W1633" s="2" t="str">
        <x:v>plateau_or_plain</x:v>
      </x:c>
      <x:c r="X1633" s="9" t="n">
        <x:v>45901</x:v>
      </x:c>
      <x:c r="Y1633" s="9" t="n">
        <x:v>46265</x:v>
      </x:c>
      <x:c r="Z1633" s="2" t="n">
        <x:v>23.17753424657534</x:v>
      </x:c>
      <x:c r="AA1633" s="2" t="n">
        <x:v>1783.3799999999999</x:v>
      </x:c>
      <x:c r="AB1633" s="2" t="n">
        <x:v>100</x:v>
      </x:c>
      <x:c r="AC1633" s="2" t="str">
        <x:v>1801.3</x:v>
      </x:c>
      <x:c r="AD1633" s="2" t="str">
        <x:v>704524.0</x:v>
      </x:c>
      <x:c r="AE1633" s="7" t="str">
        <x:v>["candidate_requires_field_validation"]</x:v>
      </x:c>
    </x:row>
    <x:row r="1634" ht="18" customHeight="1">
      <x:c r="A1634" s="2" t="str">
        <x:v>GRID-8660aba57ffffff</x:v>
      </x:c>
      <x:c r="B1634" s="7" t="str">
        <x:v>priority_candidate</x:v>
      </x:c>
      <x:c r="C1634" s="2" t="n">
        <x:v>1633</x:v>
      </x:c>
      <x:c r="D1634" s="2" t="str">
        <x:v>Maharashtra</x:v>
      </x:c>
      <x:c r="E1634" s="2" t="str">
        <x:v>Sindhudurg</x:v>
      </x:c>
      <x:c r="F1634" s="8" t="n">
        <x:v>16.140853217204437</x:v>
      </x:c>
      <x:c r="G1634" s="8" t="n">
        <x:v>73.84074597168102</x:v>
      </x:c>
      <x:c r="H1634" s="2" t="str">
        <x:v>8660aba57ffffff</x:v>
      </x:c>
      <x:c r="I1634" s="2" t="str">
        <x:v>Aluminium</x:v>
      </x:c>
      <x:c r="J1634" s="7" t="str">
        <x:v>["aluminium","titanium","titanium dioxide","silicon","silicon dioxide","iron","chromium"]</x:v>
      </x:c>
      <x:c r="K1634" s="7" t="str">
        <x:v>["Al","Ti","TiO2","Si","SiO2","Fe","Cr"]</x:v>
      </x:c>
      <x:c r="L1634" s="8" t="n">
        <x:v>0.9173</x:v>
      </x:c>
      <x:c r="M1634" s="8" t="n">
        <x:v>0.99658</x:v>
      </x:c>
      <x:c r="N1634" s="8" t="n">
        <x:v>26.97</x:v>
      </x:c>
      <x:c r="O1634" s="2" t="n">
        <x:v>110</x:v>
      </x:c>
      <x:c r="P1634" s="8" t="n">
        <x:v>0.6910123966942148</x:v>
      </x:c>
      <x:c r="Q1634" s="8" t="n">
        <x:v>0.07272727272727272</x:v>
      </x:c>
      <x:c r="R1634" s="2" t="str">
        <x:v>passes_minimum_holdout</x:v>
      </x:c>
      <x:c r="S1634" s="2" t="str">
        <x:v>LATE CRETACEOUS - PALAEOCENE</x:v>
      </x:c>
      <x:c r="T1634" s="2" t="str">
        <x:v> </x:v>
      </x:c>
      <x:c r="U1634" s="2" t="str">
        <x:v>469,DECCAN TRAP,LATE CRETACEOUS - PALAEOCENE</x:v>
      </x:c>
      <x:c r="V1634" s="2" t="n">
        <x:v>444</x:v>
      </x:c>
      <x:c r="W1634" s="2" t="str">
        <x:v>plateau_or_plain</x:v>
      </x:c>
      <x:c r="X1634" s="9" t="n">
        <x:v>45901</x:v>
      </x:c>
      <x:c r="Y1634" s="9" t="n">
        <x:v>46265</x:v>
      </x:c>
      <x:c r="Z1634" s="2" t="n">
        <x:v>26.572383561643836</x:v>
      </x:c>
      <x:c r="AA1634" s="2" t="n">
        <x:v>2448.07</x:v>
      </x:c>
      <x:c r="AB1634" s="2" t="n">
        <x:v>100</x:v>
      </x:c>
      <x:c r="AC1634" s="2" t="str">
        <x:v>1916.2</x:v>
      </x:c>
      <x:c r="AD1634" s="2" t="str">
        <x:v>849651.0</x:v>
      </x:c>
      <x:c r="AE1634" s="7" t="str">
        <x:v>["candidate_requires_field_validation"]</x:v>
      </x:c>
    </x:row>
    <x:row r="1635" ht="18" customHeight="1">
      <x:c r="A1635" s="2" t="str">
        <x:v>GRID-863cb5b67ffffff</x:v>
      </x:c>
      <x:c r="B1635" s="7" t="str">
        <x:v>priority_candidate</x:v>
      </x:c>
      <x:c r="C1635" s="2" t="n">
        <x:v>1634</x:v>
      </x:c>
      <x:c r="D1635" s="2" t="str">
        <x:v>Madhya Pradesh</x:v>
      </x:c>
      <x:c r="E1635" s="2" t="str">
        <x:v>Dindori</x:v>
      </x:c>
      <x:c r="F1635" s="8" t="n">
        <x:v>22.657618242680552</x:v>
      </x:c>
      <x:c r="G1635" s="8" t="n">
        <x:v>81.44018741868551</x:v>
      </x:c>
      <x:c r="H1635" s="2" t="str">
        <x:v>863cb5b67ffffff</x:v>
      </x:c>
      <x:c r="I1635" s="2" t="str">
        <x:v>Aluminium</x:v>
      </x:c>
      <x:c r="J1635" s="7" t="str">
        <x:v>["aluminium","titanium","titanium dioxide","silicon","silicon dioxide","iron","copper"]</x:v>
      </x:c>
      <x:c r="K1635" s="7" t="str">
        <x:v>["Al","Ti","TiO2","Si","SiO2","Fe","Cu"]</x:v>
      </x:c>
      <x:c r="L1635" s="8" t="n">
        <x:v>0.9169</x:v>
      </x:c>
      <x:c r="M1635" s="8" t="n">
        <x:v>0.99656</x:v>
      </x:c>
      <x:c r="N1635" s="8" t="n">
        <x:v>27.09</x:v>
      </x:c>
      <x:c r="O1635" s="2" t="n">
        <x:v>110</x:v>
      </x:c>
      <x:c r="P1635" s="8" t="n">
        <x:v>0.6910123966942148</x:v>
      </x:c>
      <x:c r="Q1635" s="8" t="n">
        <x:v>0.07272727272727272</x:v>
      </x:c>
      <x:c r="R1635" s="2" t="str">
        <x:v>passes_minimum_holdout</x:v>
      </x:c>
      <x:c r="S1635" s="2" t="str">
        <x:v>LATE CRETACEOUS - PALAEOCENE</x:v>
      </x:c>
      <x:c r="T1635" s="2" t="str">
        <x:v> </x:v>
      </x:c>
      <x:c r="U1635" s="2" t="str">
        <x:v>469,DECCAN TRAP,LATE CRETACEOUS - PALAEOCENE</x:v>
      </x:c>
      <x:c r="V1635" s="2" t="n">
        <x:v>842</x:v>
      </x:c>
      <x:c r="W1635" s="2" t="str">
        <x:v>plateau_or_plain</x:v>
      </x:c>
      <x:c r="X1635" s="9" t="n">
        <x:v>45901</x:v>
      </x:c>
      <x:c r="Y1635" s="9" t="n">
        <x:v>46265</x:v>
      </x:c>
      <x:c r="Z1635" s="2" t="n">
        <x:v>23.944739726027397</x:v>
      </x:c>
      <x:c r="AA1635" s="2" t="n">
        <x:v>1695.24</x:v>
      </x:c>
      <x:c r="AB1635" s="2" t="n">
        <x:v>100</x:v>
      </x:c>
      <x:c r="AC1635" s="2" t="str">
        <x:v>1781.1</x:v>
      </x:c>
      <x:c r="AD1635" s="2" t="str">
        <x:v>704524.0</x:v>
      </x:c>
      <x:c r="AE1635" s="7" t="str">
        <x:v>["candidate_requires_field_validation"]</x:v>
      </x:c>
    </x:row>
    <x:row r="1636" ht="18" customHeight="1">
      <x:c r="A1636" s="2" t="str">
        <x:v>GRID-863ca67b7ffffff</x:v>
      </x:c>
      <x:c r="B1636" s="7" t="str">
        <x:v>priority_candidate</x:v>
      </x:c>
      <x:c r="C1636" s="2" t="n">
        <x:v>1635</x:v>
      </x:c>
      <x:c r="D1636" s="2" t="str">
        <x:v>Madhya Pradesh</x:v>
      </x:c>
      <x:c r="E1636" s="2" t="str">
        <x:v>Dindori</x:v>
      </x:c>
      <x:c r="F1636" s="8" t="n">
        <x:v>22.75974246397887</x:v>
      </x:c>
      <x:c r="G1636" s="8" t="n">
        <x:v>81.4434536306736</x:v>
      </x:c>
      <x:c r="H1636" s="2" t="str">
        <x:v>863ca67b7ffffff</x:v>
      </x:c>
      <x:c r="I1636" s="2" t="str">
        <x:v>Aluminium</x:v>
      </x:c>
      <x:c r="J1636" s="7" t="str">
        <x:v>["aluminium","titanium","titanium dioxide","silicon","silicon dioxide","iron","copper"]</x:v>
      </x:c>
      <x:c r="K1636" s="7" t="str">
        <x:v>["Al","Ti","TiO2","Si","SiO2","Fe","Cu"]</x:v>
      </x:c>
      <x:c r="L1636" s="8" t="n">
        <x:v>0.9167</x:v>
      </x:c>
      <x:c r="M1636" s="8" t="n">
        <x:v>0.99653</x:v>
      </x:c>
      <x:c r="N1636" s="8" t="n">
        <x:v>27.18</x:v>
      </x:c>
      <x:c r="O1636" s="2" t="n">
        <x:v>110</x:v>
      </x:c>
      <x:c r="P1636" s="8" t="n">
        <x:v>0.6910123966942148</x:v>
      </x:c>
      <x:c r="Q1636" s="8" t="n">
        <x:v>0.07272727272727272</x:v>
      </x:c>
      <x:c r="R1636" s="2" t="str">
        <x:v>passes_minimum_holdout</x:v>
      </x:c>
      <x:c r="S1636" s="2" t="str">
        <x:v>LATE CRETACEOUS - PALAEOCENE</x:v>
      </x:c>
      <x:c r="T1636" s="2" t="str">
        <x:v> </x:v>
      </x:c>
      <x:c r="U1636" s="2" t="str">
        <x:v>469,DECCAN TRAP,LATE CRETACEOUS - PALAEOCENE</x:v>
      </x:c>
      <x:c r="V1636" s="2" t="n">
        <x:v>756</x:v>
      </x:c>
      <x:c r="W1636" s="2" t="str">
        <x:v>plateau_or_plain</x:v>
      </x:c>
      <x:c r="X1636" s="9" t="n">
        <x:v>45901</x:v>
      </x:c>
      <x:c r="Y1636" s="9" t="n">
        <x:v>46265</x:v>
      </x:c>
      <x:c r="Z1636" s="2" t="n">
        <x:v>23.17753424657534</x:v>
      </x:c>
      <x:c r="AA1636" s="2" t="n">
        <x:v>1783.3799999999999</x:v>
      </x:c>
      <x:c r="AB1636" s="2" t="n">
        <x:v>100</x:v>
      </x:c>
      <x:c r="AC1636" s="2" t="str">
        <x:v>4991.7</x:v>
      </x:c>
      <x:c r="AD1636" s="2" t="str">
        <x:v>704524.0</x:v>
      </x:c>
      <x:c r="AE1636" s="7" t="str">
        <x:v>["candidate_requires_field_validation"]</x:v>
      </x:c>
    </x:row>
    <x:row r="1637" ht="18" customHeight="1">
      <x:c r="A1637" s="2" t="str">
        <x:v>GRID-8642c3087ffffff</x:v>
      </x:c>
      <x:c r="B1637" s="7" t="str">
        <x:v>priority_candidate</x:v>
      </x:c>
      <x:c r="C1637" s="2" t="n">
        <x:v>1636</x:v>
      </x:c>
      <x:c r="D1637" s="2" t="str">
        <x:v>Gujarat</x:v>
      </x:c>
      <x:c r="E1637" s="2" t="str">
        <x:v>Rajkot</x:v>
      </x:c>
      <x:c r="F1637" s="8" t="n">
        <x:v>21.971379131003225</x:v>
      </x:c>
      <x:c r="G1637" s="8" t="n">
        <x:v>71.26320077053529</x:v>
      </x:c>
      <x:c r="H1637" s="2" t="str">
        <x:v>8642c3087ffffff</x:v>
      </x:c>
      <x:c r="I1637" s="2" t="str">
        <x:v>Aluminium</x:v>
      </x:c>
      <x:c r="J1637" s="7" t="str">
        <x:v>["aluminium","titanium","titanium dioxide","silicon","silicon dioxide","copper","iron"]</x:v>
      </x:c>
      <x:c r="K1637" s="7" t="str">
        <x:v>["Al","Ti","TiO2","Si","SiO2","Cu","Fe"]</x:v>
      </x:c>
      <x:c r="L1637" s="8" t="n">
        <x:v>0.9165</x:v>
      </x:c>
      <x:c r="M1637" s="8" t="n">
        <x:v>0.99651</x:v>
      </x:c>
      <x:c r="N1637" s="8" t="n">
        <x:v>27.26</x:v>
      </x:c>
      <x:c r="O1637" s="2" t="n">
        <x:v>110</x:v>
      </x:c>
      <x:c r="P1637" s="8" t="n">
        <x:v>0.6910123966942148</x:v>
      </x:c>
      <x:c r="Q1637" s="8" t="n">
        <x:v>0.07272727272727272</x:v>
      </x:c>
      <x:c r="R1637" s="2" t="str">
        <x:v>passes_minimum_holdout</x:v>
      </x:c>
      <x:c r="S1637" s="2" t="str">
        <x:v>LATE CRETACEOUS - PALAEOCENE</x:v>
      </x:c>
      <x:c r="T1637" s="2" t="str">
        <x:v> </x:v>
      </x:c>
      <x:c r="U1637" s="2" t="str">
        <x:v>469,DECCAN TRAP,LATE CRETACEOUS - PALAEOCENE</x:v>
      </x:c>
      <x:c r="V1637" s="2" t="n">
        <x:v>208</x:v>
      </x:c>
      <x:c r="W1637" s="2" t="str">
        <x:v>plateau_or_plain</x:v>
      </x:c>
      <x:c r="X1637" s="9" t="n">
        <x:v>45901</x:v>
      </x:c>
      <x:c r="Y1637" s="9" t="n">
        <x:v>46265</x:v>
      </x:c>
      <x:c r="Z1637" s="2" t="n">
        <x:v>26.896164383561644</x:v>
      </x:c>
      <x:c r="AA1637" s="2" t="n">
        <x:v>750.35</x:v>
      </x:c>
      <x:c r="AB1637" s="2" t="n">
        <x:v>100</x:v>
      </x:c>
      <x:c r="AC1637" s="2" t="str">
        <x:v>4206.9</x:v>
      </x:c>
      <x:c r="AD1637" s="2" t="str">
        <x:v>3804558.0</x:v>
      </x:c>
      <x:c r="AE1637" s="7" t="str">
        <x:v>["candidate_requires_field_validation"]</x:v>
      </x:c>
    </x:row>
    <x:row r="1638" ht="18" customHeight="1">
      <x:c r="A1638" s="2" t="str">
        <x:v>GRID-866083c87ffffff</x:v>
      </x:c>
      <x:c r="B1638" s="7" t="str">
        <x:v>priority_candidate</x:v>
      </x:c>
      <x:c r="C1638" s="2" t="n">
        <x:v>1637</x:v>
      </x:c>
      <x:c r="D1638" s="2" t="str">
        <x:v>Maharashtra</x:v>
      </x:c>
      <x:c r="E1638" s="2" t="str">
        <x:v>Bid</x:v>
      </x:c>
      <x:c r="F1638" s="8" t="n">
        <x:v>19.219424741083056</x:v>
      </x:c>
      <x:c r="G1638" s="8" t="n">
        <x:v>76.04031192848196</x:v>
      </x:c>
      <x:c r="H1638" s="2" t="str">
        <x:v>866083c87ffffff</x:v>
      </x:c>
      <x:c r="I1638" s="2" t="str">
        <x:v>Aluminium</x:v>
      </x:c>
      <x:c r="J1638" s="7" t="str">
        <x:v>["aluminium","titanium","titanium dioxide","silicon","silicon dioxide","iron","manganese"]</x:v>
      </x:c>
      <x:c r="K1638" s="7" t="str">
        <x:v>["Al","Ti","TiO2","Si","SiO2","Fe","Mn"]</x:v>
      </x:c>
      <x:c r="L1638" s="8" t="n">
        <x:v>0.916</x:v>
      </x:c>
      <x:c r="M1638" s="8" t="n">
        <x:v>0.99645</x:v>
      </x:c>
      <x:c r="N1638" s="8" t="n">
        <x:v>27.46</x:v>
      </x:c>
      <x:c r="O1638" s="2" t="n">
        <x:v>110</x:v>
      </x:c>
      <x:c r="P1638" s="8" t="n">
        <x:v>0.6910123966942148</x:v>
      </x:c>
      <x:c r="Q1638" s="8" t="n">
        <x:v>0.07272727272727272</x:v>
      </x:c>
      <x:c r="R1638" s="2" t="str">
        <x:v>passes_minimum_holdout</x:v>
      </x:c>
      <x:c r="S1638" s="2" t="str">
        <x:v>LATE CRETACEOUS - PALAEOCENE</x:v>
      </x:c>
      <x:c r="T1638" s="2" t="str">
        <x:v> </x:v>
      </x:c>
      <x:c r="U1638" s="2" t="str">
        <x:v>469,DECCAN TRAP,LATE CRETACEOUS - PALAEOCENE</x:v>
      </x:c>
      <x:c r="V1638" s="2" t="n">
        <x:v>448</x:v>
      </x:c>
      <x:c r="W1638" s="2" t="str">
        <x:v>plateau_or_plain</x:v>
      </x:c>
      <x:c r="X1638" s="9" t="n">
        <x:v>45901</x:v>
      </x:c>
      <x:c r="Y1638" s="9" t="n">
        <x:v>46265</x:v>
      </x:c>
      <x:c r="Z1638" s="2" t="n">
        <x:v>26.10890410958904</x:v>
      </x:c>
      <x:c r="AA1638" s="2" t="n">
        <x:v>910.59</x:v>
      </x:c>
      <x:c r="AB1638" s="2" t="n">
        <x:v>100</x:v>
      </x:c>
      <x:c r="AC1638" s="2" t="str">
        <x:v>10128.2</x:v>
      </x:c>
      <x:c r="AD1638" s="2" t="str">
        <x:v>2585049.0</x:v>
      </x:c>
      <x:c r="AE1638" s="7" t="str">
        <x:v>["candidate_requires_field_validation"]</x:v>
      </x:c>
    </x:row>
    <x:row r="1639" ht="18" customHeight="1">
      <x:c r="A1639" s="2" t="str">
        <x:v>GRID-86609c957ffffff</x:v>
      </x:c>
      <x:c r="B1639" s="7" t="str">
        <x:v>priority_candidate</x:v>
      </x:c>
      <x:c r="C1639" s="2" t="n">
        <x:v>1638</x:v>
      </x:c>
      <x:c r="D1639" s="2" t="str">
        <x:v>Maharashtra</x:v>
      </x:c>
      <x:c r="E1639" s="2" t="str">
        <x:v>Jalna</x:v>
      </x:c>
      <x:c r="F1639" s="8" t="n">
        <x:v>19.67510249122711</x:v>
      </x:c>
      <x:c r="G1639" s="8" t="n">
        <x:v>76.01625833072552</x:v>
      </x:c>
      <x:c r="H1639" s="2" t="str">
        <x:v>86609c957ffffff</x:v>
      </x:c>
      <x:c r="I1639" s="2" t="str">
        <x:v>Aluminium</x:v>
      </x:c>
      <x:c r="J1639" s="7" t="str">
        <x:v>["aluminium","titanium","titanium dioxide","silicon","silicon dioxide","iron","manganese"]</x:v>
      </x:c>
      <x:c r="K1639" s="7" t="str">
        <x:v>["Al","Ti","TiO2","Si","SiO2","Fe","Mn"]</x:v>
      </x:c>
      <x:c r="L1639" s="8" t="n">
        <x:v>0.9149</x:v>
      </x:c>
      <x:c r="M1639" s="8" t="n">
        <x:v>0.99638</x:v>
      </x:c>
      <x:c r="N1639" s="8" t="n">
        <x:v>27.84</x:v>
      </x:c>
      <x:c r="O1639" s="2" t="n">
        <x:v>110</x:v>
      </x:c>
      <x:c r="P1639" s="8" t="n">
        <x:v>0.6910123966942148</x:v>
      </x:c>
      <x:c r="Q1639" s="8" t="n">
        <x:v>0.07272727272727272</x:v>
      </x:c>
      <x:c r="R1639" s="2" t="str">
        <x:v>passes_minimum_holdout</x:v>
      </x:c>
      <x:c r="S1639" s="2" t="str">
        <x:v>LATE CRETACEOUS - PALAEOCENE</x:v>
      </x:c>
      <x:c r="T1639" s="2" t="str">
        <x:v> </x:v>
      </x:c>
      <x:c r="U1639" s="2" t="str">
        <x:v>469,DECCAN TRAP,LATE CRETACEOUS - PALAEOCENE</x:v>
      </x:c>
      <x:c r="V1639" s="2" t="n">
        <x:v>459</x:v>
      </x:c>
      <x:c r="W1639" s="2" t="str">
        <x:v>plateau_or_plain</x:v>
      </x:c>
      <x:c r="X1639" s="9" t="n">
        <x:v>45901</x:v>
      </x:c>
      <x:c r="Y1639" s="9" t="n">
        <x:v>46265</x:v>
      </x:c>
      <x:c r="Z1639" s="2" t="n">
        <x:v>26.384356164383565</x:v>
      </x:c>
      <x:c r="AA1639" s="2" t="n">
        <x:v>960.58</x:v>
      </x:c>
      <x:c r="AB1639" s="2" t="n">
        <x:v>100</x:v>
      </x:c>
      <x:c r="AC1639" s="2" t="str">
        <x:v>11800.2</x:v>
      </x:c>
      <x:c r="AD1639" s="2" t="str">
        <x:v>1959046.0</x:v>
      </x:c>
      <x:c r="AE1639" s="7" t="str">
        <x:v>["candidate_requires_field_validation"]</x:v>
      </x:c>
    </x:row>
    <x:row r="1640" ht="18" customHeight="1">
      <x:c r="A1640" s="2" t="str">
        <x:v>GRID-863ca61a7ffffff</x:v>
      </x:c>
      <x:c r="B1640" s="7" t="str">
        <x:v>priority_candidate</x:v>
      </x:c>
      <x:c r="C1640" s="2" t="n">
        <x:v>1639</x:v>
      </x:c>
      <x:c r="D1640" s="2" t="str">
        <x:v>Madhya Pradesh</x:v>
      </x:c>
      <x:c r="E1640" s="2" t="str">
        <x:v>Anuppur</x:v>
      </x:c>
      <x:c r="F1640" s="8" t="n">
        <x:v>23.16249010678265</x:v>
      </x:c>
      <x:c r="G1640" s="8" t="n">
        <x:v>81.2665398890386</x:v>
      </x:c>
      <x:c r="H1640" s="2" t="str">
        <x:v>863ca61a7ffffff</x:v>
      </x:c>
      <x:c r="I1640" s="2" t="str">
        <x:v>Aluminium</x:v>
      </x:c>
      <x:c r="J1640" s="7" t="str">
        <x:v>["aluminium","titanium","titanium dioxide","silicon","silicon dioxide","copper","iron"]</x:v>
      </x:c>
      <x:c r="K1640" s="7" t="str">
        <x:v>["Al","Ti","TiO2","Si","SiO2","Cu","Fe"]</x:v>
      </x:c>
      <x:c r="L1640" s="8" t="n">
        <x:v>0.9149</x:v>
      </x:c>
      <x:c r="M1640" s="8" t="n">
        <x:v>0.99636</x:v>
      </x:c>
      <x:c r="N1640" s="8" t="n">
        <x:v>27.85</x:v>
      </x:c>
      <x:c r="O1640" s="2" t="n">
        <x:v>110</x:v>
      </x:c>
      <x:c r="P1640" s="8" t="n">
        <x:v>0.6910123966942148</x:v>
      </x:c>
      <x:c r="Q1640" s="8" t="n">
        <x:v>0.07272727272727272</x:v>
      </x:c>
      <x:c r="R1640" s="2" t="str">
        <x:v>passes_minimum_holdout</x:v>
      </x:c>
      <x:c r="S1640" s="2" t="str">
        <x:v>LATE CRETACEOUS - PALAEOCENE</x:v>
      </x:c>
      <x:c r="T1640" s="2" t="str">
        <x:v> </x:v>
      </x:c>
      <x:c r="U1640" s="2" t="str">
        <x:v>469,DECCAN TRAP,LATE CRETACEOUS - PALAEOCENE</x:v>
      </x:c>
      <x:c r="V1640" s="2" t="n">
        <x:v>831</x:v>
      </x:c>
      <x:c r="W1640" s="2" t="str">
        <x:v>plateau_or_plain</x:v>
      </x:c>
      <x:c r="X1640" s="9" t="n">
        <x:v>45901</x:v>
      </x:c>
      <x:c r="Y1640" s="9" t="n">
        <x:v>46265</x:v>
      </x:c>
      <x:c r="Z1640" s="2" t="n">
        <x:v>23.17753424657534</x:v>
      </x:c>
      <x:c r="AA1640" s="2" t="n">
        <x:v>1783.3799999999999</x:v>
      </x:c>
      <x:c r="AB1640" s="2" t="n">
        <x:v>100</x:v>
      </x:c>
      <x:c r="AC1640" s="2" t="str">
        <x:v>3699.7</x:v>
      </x:c>
      <x:c r="AD1640" s="2" t="str">
        <x:v>749237.0</x:v>
      </x:c>
      <x:c r="AE1640" s="7" t="str">
        <x:v>["candidate_requires_field_validation"]</x:v>
      </x:c>
    </x:row>
    <x:row r="1641" ht="18" customHeight="1">
      <x:c r="A1641" s="2" t="str">
        <x:v>GRID-8660823a7ffffff</x:v>
      </x:c>
      <x:c r="B1641" s="7" t="str">
        <x:v>priority_candidate</x:v>
      </x:c>
      <x:c r="C1641" s="2" t="n">
        <x:v>1640</x:v>
      </x:c>
      <x:c r="D1641" s="2" t="str">
        <x:v>Maharashtra</x:v>
      </x:c>
      <x:c r="E1641" s="2" t="str">
        <x:v>Parbhani</x:v>
      </x:c>
      <x:c r="F1641" s="8" t="n">
        <x:v>19.43672818931236</x:v>
      </x:c>
      <x:c r="G1641" s="8" t="n">
        <x:v>76.39856854713801</x:v>
      </x:c>
      <x:c r="H1641" s="2" t="str">
        <x:v>8660823a7ffffff</x:v>
      </x:c>
      <x:c r="I1641" s="2" t="str">
        <x:v>Aluminium</x:v>
      </x:c>
      <x:c r="J1641" s="7" t="str">
        <x:v>["aluminium","titanium","titanium dioxide","silicon","silicon dioxide","iron","manganese"]</x:v>
      </x:c>
      <x:c r="K1641" s="7" t="str">
        <x:v>["Al","Ti","TiO2","Si","SiO2","Fe","Mn"]</x:v>
      </x:c>
      <x:c r="L1641" s="8" t="n">
        <x:v>0.9149</x:v>
      </x:c>
      <x:c r="M1641" s="8" t="n">
        <x:v>0.99635</x:v>
      </x:c>
      <x:c r="N1641" s="8" t="n">
        <x:v>27.86</x:v>
      </x:c>
      <x:c r="O1641" s="2" t="n">
        <x:v>110</x:v>
      </x:c>
      <x:c r="P1641" s="8" t="n">
        <x:v>0.6910123966942148</x:v>
      </x:c>
      <x:c r="Q1641" s="8" t="n">
        <x:v>0.07272727272727272</x:v>
      </x:c>
      <x:c r="R1641" s="2" t="str">
        <x:v>passes_minimum_holdout</x:v>
      </x:c>
      <x:c r="S1641" s="2" t="str">
        <x:v>LATE CRETACEOUS - PALAEOCENE</x:v>
      </x:c>
      <x:c r="T1641" s="2" t="str">
        <x:v> </x:v>
      </x:c>
      <x:c r="U1641" s="2" t="str">
        <x:v>469,DECCAN TRAP,LATE CRETACEOUS - PALAEOCENE</x:v>
      </x:c>
      <x:c r="V1641" s="2" t="n">
        <x:v>426</x:v>
      </x:c>
      <x:c r="W1641" s="2" t="str">
        <x:v>plateau_or_plain</x:v>
      </x:c>
      <x:c r="X1641" s="9" t="n">
        <x:v>45901</x:v>
      </x:c>
      <x:c r="Y1641" s="9" t="n">
        <x:v>46265</x:v>
      </x:c>
      <x:c r="Z1641" s="2" t="n">
        <x:v>26.384356164383565</x:v>
      </x:c>
      <x:c r="AA1641" s="2" t="n">
        <x:v>960.58</x:v>
      </x:c>
      <x:c r="AB1641" s="2" t="n">
        <x:v>100</x:v>
      </x:c>
      <x:c r="AC1641" s="2" t="str">
        <x:v>13131.9</x:v>
      </x:c>
      <x:c r="AD1641" s="2" t="str">
        <x:v>1836086.0</x:v>
      </x:c>
      <x:c r="AE1641" s="7" t="str">
        <x:v>["candidate_requires_field_validation"]</x:v>
      </x:c>
    </x:row>
    <x:row r="1642" ht="18" customHeight="1">
      <x:c r="A1642" s="2" t="str">
        <x:v>GRID-866083527ffffff</x:v>
      </x:c>
      <x:c r="B1642" s="7" t="str">
        <x:v>priority_candidate</x:v>
      </x:c>
      <x:c r="C1642" s="2" t="n">
        <x:v>1641</x:v>
      </x:c>
      <x:c r="D1642" s="2" t="str">
        <x:v>Maharashtra</x:v>
      </x:c>
      <x:c r="E1642" s="2" t="str">
        <x:v>Bid</x:v>
      </x:c>
      <x:c r="F1642" s="8" t="n">
        <x:v>19.266705048378792</x:v>
      </x:c>
      <x:c r="G1642" s="8" t="n">
        <x:v>75.95226950310827</x:v>
      </x:c>
      <x:c r="H1642" s="2" t="str">
        <x:v>866083527ffffff</x:v>
      </x:c>
      <x:c r="I1642" s="2" t="str">
        <x:v>Aluminium</x:v>
      </x:c>
      <x:c r="J1642" s="7" t="str">
        <x:v>["aluminium","titanium","titanium dioxide","silicon","silicon dioxide","iron","manganese"]</x:v>
      </x:c>
      <x:c r="K1642" s="7" t="str">
        <x:v>["Al","Ti","TiO2","Si","SiO2","Fe","Mn"]</x:v>
      </x:c>
      <x:c r="L1642" s="8" t="n">
        <x:v>0.9149</x:v>
      </x:c>
      <x:c r="M1642" s="8" t="n">
        <x:v>0.99634</x:v>
      </x:c>
      <x:c r="N1642" s="8" t="n">
        <x:v>27.88</x:v>
      </x:c>
      <x:c r="O1642" s="2" t="n">
        <x:v>110</x:v>
      </x:c>
      <x:c r="P1642" s="8" t="n">
        <x:v>0.6910123966942148</x:v>
      </x:c>
      <x:c r="Q1642" s="8" t="n">
        <x:v>0.07272727272727272</x:v>
      </x:c>
      <x:c r="R1642" s="2" t="str">
        <x:v>passes_minimum_holdout</x:v>
      </x:c>
      <x:c r="S1642" s="2" t="str">
        <x:v>LATE CRETACEOUS - PALAEOCENE</x:v>
      </x:c>
      <x:c r="T1642" s="2" t="str">
        <x:v> </x:v>
      </x:c>
      <x:c r="U1642" s="2" t="str">
        <x:v>469,DECCAN TRAP,LATE CRETACEOUS - PALAEOCENE</x:v>
      </x:c>
      <x:c r="V1642" s="2" t="n">
        <x:v>429</x:v>
      </x:c>
      <x:c r="W1642" s="2" t="str">
        <x:v>plateau_or_plain</x:v>
      </x:c>
      <x:c r="X1642" s="9" t="n">
        <x:v>45901</x:v>
      </x:c>
      <x:c r="Y1642" s="9" t="n">
        <x:v>46265</x:v>
      </x:c>
      <x:c r="Z1642" s="2" t="n">
        <x:v>26.384356164383565</x:v>
      </x:c>
      <x:c r="AA1642" s="2" t="n">
        <x:v>960.58</x:v>
      </x:c>
      <x:c r="AB1642" s="2" t="n">
        <x:v>100</x:v>
      </x:c>
      <x:c r="AC1642" s="2" t="str">
        <x:v>7081.8</x:v>
      </x:c>
      <x:c r="AD1642" s="2" t="str">
        <x:v>2585049.0</x:v>
      </x:c>
      <x:c r="AE1642" s="7" t="str">
        <x:v>["candidate_requires_field_validation"]</x:v>
      </x:c>
    </x:row>
    <x:row r="1643" ht="18" customHeight="1">
      <x:c r="A1643" s="2" t="str">
        <x:v>GRID-8660834b7ffffff</x:v>
      </x:c>
      <x:c r="B1643" s="7" t="str">
        <x:v>priority_candidate</x:v>
      </x:c>
      <x:c r="C1643" s="2" t="n">
        <x:v>1642</x:v>
      </x:c>
      <x:c r="D1643" s="2" t="str">
        <x:v>Maharashtra</x:v>
      </x:c>
      <x:c r="E1643" s="2" t="str">
        <x:v>Jalna</x:v>
      </x:c>
      <x:c r="F1643" s="8" t="n">
        <x:v>19.56872041931173</x:v>
      </x:c>
      <x:c r="G1643" s="8" t="n">
        <x:v>75.89675826678625</x:v>
      </x:c>
      <x:c r="H1643" s="2" t="str">
        <x:v>8660834b7ffffff</x:v>
      </x:c>
      <x:c r="I1643" s="2" t="str">
        <x:v>Aluminium</x:v>
      </x:c>
      <x:c r="J1643" s="7" t="str">
        <x:v>["aluminium","titanium","titanium dioxide","silicon","silicon dioxide","iron","manganese"]</x:v>
      </x:c>
      <x:c r="K1643" s="7" t="str">
        <x:v>["Al","Ti","TiO2","Si","SiO2","Fe","Mn"]</x:v>
      </x:c>
      <x:c r="L1643" s="8" t="n">
        <x:v>0.9143</x:v>
      </x:c>
      <x:c r="M1643" s="8" t="n">
        <x:v>0.99631</x:v>
      </x:c>
      <x:c r="N1643" s="8" t="n">
        <x:v>28.07</x:v>
      </x:c>
      <x:c r="O1643" s="2" t="n">
        <x:v>110</x:v>
      </x:c>
      <x:c r="P1643" s="8" t="n">
        <x:v>0.6910123966942148</x:v>
      </x:c>
      <x:c r="Q1643" s="8" t="n">
        <x:v>0.07272727272727272</x:v>
      </x:c>
      <x:c r="R1643" s="2" t="str">
        <x:v>passes_minimum_holdout</x:v>
      </x:c>
      <x:c r="S1643" s="2" t="str">
        <x:v>LATE CRETACEOUS - PALAEOCENE</x:v>
      </x:c>
      <x:c r="T1643" s="2" t="str">
        <x:v> </x:v>
      </x:c>
      <x:c r="U1643" s="2" t="str">
        <x:v>469,DECCAN TRAP,LATE CRETACEOUS - PALAEOCENE</x:v>
      </x:c>
      <x:c r="V1643" s="2" t="n">
        <x:v>473</x:v>
      </x:c>
      <x:c r="W1643" s="2" t="str">
        <x:v>plateau_or_plain</x:v>
      </x:c>
      <x:c r="X1643" s="9" t="n">
        <x:v>45901</x:v>
      </x:c>
      <x:c r="Y1643" s="9" t="n">
        <x:v>46265</x:v>
      </x:c>
      <x:c r="Z1643" s="2" t="n">
        <x:v>26.24380821917808</x:v>
      </x:c>
      <x:c r="AA1643" s="2" t="n">
        <x:v>811.41</x:v>
      </x:c>
      <x:c r="AB1643" s="2" t="n">
        <x:v>100</x:v>
      </x:c>
      <x:c r="AC1643" s="2" t="str">
        <x:v>8933.5</x:v>
      </x:c>
      <x:c r="AD1643" s="2" t="str">
        <x:v>1959046.0</x:v>
      </x:c>
      <x:c r="AE1643" s="7" t="str">
        <x:v>["candidate_requires_field_validation"]</x:v>
      </x:c>
    </x:row>
    <x:row r="1644" ht="18" customHeight="1">
      <x:c r="A1644" s="2" t="str">
        <x:v>GRID-863ca644fffffff</x:v>
      </x:c>
      <x:c r="B1644" s="7" t="str">
        <x:v>priority_candidate</x:v>
      </x:c>
      <x:c r="C1644" s="2" t="n">
        <x:v>1643</x:v>
      </x:c>
      <x:c r="D1644" s="2" t="str">
        <x:v>Madhya Pradesh</x:v>
      </x:c>
      <x:c r="E1644" s="2" t="str">
        <x:v>Anuppur</x:v>
      </x:c>
      <x:c r="F1644" s="8" t="n">
        <x:v>22.861788587526657</x:v>
      </x:c>
      <x:c r="G1644" s="8" t="n">
        <x:v>81.44672222987528</x:v>
      </x:c>
      <x:c r="H1644" s="2" t="str">
        <x:v>863ca644fffffff</x:v>
      </x:c>
      <x:c r="I1644" s="2" t="str">
        <x:v>Aluminium</x:v>
      </x:c>
      <x:c r="J1644" s="7" t="str">
        <x:v>["aluminium","titanium","titanium dioxide","silicon","silicon dioxide","iron","copper"]</x:v>
      </x:c>
      <x:c r="K1644" s="7" t="str">
        <x:v>["Al","Ti","TiO2","Si","SiO2","Fe","Cu"]</x:v>
      </x:c>
      <x:c r="L1644" s="8" t="n">
        <x:v>0.9141</x:v>
      </x:c>
      <x:c r="M1644" s="8" t="n">
        <x:v>0.99626</x:v>
      </x:c>
      <x:c r="N1644" s="8" t="n">
        <x:v>28.16</x:v>
      </x:c>
      <x:c r="O1644" s="2" t="n">
        <x:v>110</x:v>
      </x:c>
      <x:c r="P1644" s="8" t="n">
        <x:v>0.6910123966942148</x:v>
      </x:c>
      <x:c r="Q1644" s="8" t="n">
        <x:v>0.07272727272727272</x:v>
      </x:c>
      <x:c r="R1644" s="2" t="str">
        <x:v>passes_minimum_holdout</x:v>
      </x:c>
      <x:c r="S1644" s="2" t="str">
        <x:v>LATE CRETACEOUS - PALAEOCENE</x:v>
      </x:c>
      <x:c r="T1644" s="2" t="str">
        <x:v> </x:v>
      </x:c>
      <x:c r="U1644" s="2" t="str">
        <x:v>469,DECCAN TRAP,LATE CRETACEOUS - PALAEOCENE</x:v>
      </x:c>
      <x:c r="V1644" s="2" t="n">
        <x:v>750</x:v>
      </x:c>
      <x:c r="W1644" s="2" t="str">
        <x:v>plateau_or_plain</x:v>
      </x:c>
      <x:c r="X1644" s="9" t="n">
        <x:v>45901</x:v>
      </x:c>
      <x:c r="Y1644" s="9" t="n">
        <x:v>46265</x:v>
      </x:c>
      <x:c r="Z1644" s="2" t="n">
        <x:v>23.17753424657534</x:v>
      </x:c>
      <x:c r="AA1644" s="2" t="n">
        <x:v>1783.3799999999999</x:v>
      </x:c>
      <x:c r="AB1644" s="2" t="n">
        <x:v>100</x:v>
      </x:c>
      <x:c r="AC1644" s="2" t="str">
        <x:v>3758.9</x:v>
      </x:c>
      <x:c r="AD1644" s="2" t="str">
        <x:v>749237.0</x:v>
      </x:c>
      <x:c r="AE1644" s="7" t="str">
        <x:v>["candidate_requires_field_validation"]</x:v>
      </x:c>
    </x:row>
    <x:row r="1645" ht="18" customHeight="1">
      <x:c r="A1645" s="2" t="str">
        <x:v>GRID-866083437ffffff</x:v>
      </x:c>
      <x:c r="B1645" s="7" t="str">
        <x:v>priority_candidate</x:v>
      </x:c>
      <x:c r="C1645" s="2" t="n">
        <x:v>1644</x:v>
      </x:c>
      <x:c r="D1645" s="2" t="str">
        <x:v>Maharashtra</x:v>
      </x:c>
      <x:c r="E1645" s="2" t="str">
        <x:v>Jalna</x:v>
      </x:c>
      <x:c r="F1645" s="8" t="n">
        <x:v>19.41535783742097</x:v>
      </x:c>
      <x:c r="G1645" s="8" t="n">
        <x:v>75.86546117973421</x:v>
      </x:c>
      <x:c r="H1645" s="2" t="str">
        <x:v>866083437ffffff</x:v>
      </x:c>
      <x:c r="I1645" s="2" t="str">
        <x:v>Aluminium</x:v>
      </x:c>
      <x:c r="J1645" s="7" t="str">
        <x:v>["aluminium","titanium","titanium dioxide","silicon","silicon dioxide","iron","manganese"]</x:v>
      </x:c>
      <x:c r="K1645" s="7" t="str">
        <x:v>["Al","Ti","TiO2","Si","SiO2","Fe","Mn"]</x:v>
      </x:c>
      <x:c r="L1645" s="8" t="n">
        <x:v>0.9136</x:v>
      </x:c>
      <x:c r="M1645" s="8" t="n">
        <x:v>0.99625</x:v>
      </x:c>
      <x:c r="N1645" s="8" t="n">
        <x:v>28.35</x:v>
      </x:c>
      <x:c r="O1645" s="2" t="n">
        <x:v>110</x:v>
      </x:c>
      <x:c r="P1645" s="8" t="n">
        <x:v>0.6910123966942148</x:v>
      </x:c>
      <x:c r="Q1645" s="8" t="n">
        <x:v>0.07272727272727272</x:v>
      </x:c>
      <x:c r="R1645" s="2" t="str">
        <x:v>passes_minimum_holdout</x:v>
      </x:c>
      <x:c r="S1645" s="2" t="str">
        <x:v>LATE CRETACEOUS - PALAEOCENE</x:v>
      </x:c>
      <x:c r="T1645" s="2" t="str">
        <x:v> </x:v>
      </x:c>
      <x:c r="U1645" s="2" t="str">
        <x:v>469,DECCAN TRAP,LATE CRETACEOUS - PALAEOCENE</x:v>
      </x:c>
      <x:c r="V1645" s="2" t="n">
        <x:v>432</x:v>
      </x:c>
      <x:c r="W1645" s="2" t="str">
        <x:v>plateau_or_plain</x:v>
      </x:c>
      <x:c r="X1645" s="9" t="n">
        <x:v>45901</x:v>
      </x:c>
      <x:c r="Y1645" s="9" t="n">
        <x:v>46265</x:v>
      </x:c>
      <x:c r="Z1645" s="2" t="n">
        <x:v>26.24380821917808</x:v>
      </x:c>
      <x:c r="AA1645" s="2" t="n">
        <x:v>811.41</x:v>
      </x:c>
      <x:c r="AB1645" s="2" t="n">
        <x:v>100</x:v>
      </x:c>
      <x:c r="AC1645" s="2" t="str">
        <x:v>7106.0</x:v>
      </x:c>
      <x:c r="AD1645" s="2" t="str">
        <x:v>1959046.0</x:v>
      </x:c>
      <x:c r="AE1645" s="7" t="str">
        <x:v>["candidate_requires_field_validation"]</x:v>
      </x:c>
    </x:row>
    <x:row r="1646" ht="18" customHeight="1">
      <x:c r="A1646" s="2" t="str">
        <x:v>GRID-863ca60d7ffffff</x:v>
      </x:c>
      <x:c r="B1646" s="7" t="str">
        <x:v>priority_candidate</x:v>
      </x:c>
      <x:c r="C1646" s="2" t="n">
        <x:v>1645</x:v>
      </x:c>
      <x:c r="D1646" s="2" t="str">
        <x:v>Madhya Pradesh</x:v>
      </x:c>
      <x:c r="E1646" s="2" t="str">
        <x:v>Anuppur</x:v>
      </x:c>
      <x:c r="F1646" s="8" t="n">
        <x:v>23.017053065053314</x:v>
      </x:c>
      <x:c r="G1646" s="8" t="n">
        <x:v>81.54669449131622</x:v>
      </x:c>
      <x:c r="H1646" s="2" t="str">
        <x:v>863ca60d7ffffff</x:v>
      </x:c>
      <x:c r="I1646" s="2" t="str">
        <x:v>Aluminium</x:v>
      </x:c>
      <x:c r="J1646" s="7" t="str">
        <x:v>["aluminium","titanium","titanium dioxide","silicon","silicon dioxide","iron","copper"]</x:v>
      </x:c>
      <x:c r="K1646" s="7" t="str">
        <x:v>["Al","Ti","TiO2","Si","SiO2","Fe","Cu"]</x:v>
      </x:c>
      <x:c r="L1646" s="8" t="n">
        <x:v>0.9136</x:v>
      </x:c>
      <x:c r="M1646" s="8" t="n">
        <x:v>0.99624</x:v>
      </x:c>
      <x:c r="N1646" s="8" t="n">
        <x:v>28.35</x:v>
      </x:c>
      <x:c r="O1646" s="2" t="n">
        <x:v>110</x:v>
      </x:c>
      <x:c r="P1646" s="8" t="n">
        <x:v>0.6910123966942148</x:v>
      </x:c>
      <x:c r="Q1646" s="8" t="n">
        <x:v>0.07272727272727272</x:v>
      </x:c>
      <x:c r="R1646" s="2" t="str">
        <x:v>passes_minimum_holdout</x:v>
      </x:c>
      <x:c r="S1646" s="2" t="str">
        <x:v>LATE CRETACEOUS - PALAEOCENE</x:v>
      </x:c>
      <x:c r="T1646" s="2" t="str">
        <x:v> </x:v>
      </x:c>
      <x:c r="U1646" s="2" t="str">
        <x:v>469,DECCAN TRAP,LATE CRETACEOUS - PALAEOCENE</x:v>
      </x:c>
      <x:c r="V1646" s="2" t="n">
        <x:v>743</x:v>
      </x:c>
      <x:c r="W1646" s="2" t="str">
        <x:v>plateau_or_plain</x:v>
      </x:c>
      <x:c r="X1646" s="9" t="n">
        <x:v>45901</x:v>
      </x:c>
      <x:c r="Y1646" s="9" t="n">
        <x:v>46265</x:v>
      </x:c>
      <x:c r="Z1646" s="2" t="n">
        <x:v>23.17753424657534</x:v>
      </x:c>
      <x:c r="AA1646" s="2" t="n">
        <x:v>1783.3799999999999</x:v>
      </x:c>
      <x:c r="AB1646" s="2" t="n">
        <x:v>100</x:v>
      </x:c>
      <x:c r="AC1646" s="2" t="str">
        <x:v>3070.3</x:v>
      </x:c>
      <x:c r="AD1646" s="2" t="str">
        <x:v>749237.0</x:v>
      </x:c>
      <x:c r="AE1646" s="7" t="str">
        <x:v>["candidate_requires_field_validation"]</x:v>
      </x:c>
    </x:row>
    <x:row r="1647" ht="18" customHeight="1">
      <x:c r="A1647" s="2" t="str">
        <x:v>GRID-8660aba27ffffff</x:v>
      </x:c>
      <x:c r="B1647" s="7" t="str">
        <x:v>priority_candidate</x:v>
      </x:c>
      <x:c r="C1647" s="2" t="n">
        <x:v>1646</x:v>
      </x:c>
      <x:c r="D1647" s="2" t="str">
        <x:v>Maharashtra</x:v>
      </x:c>
      <x:c r="E1647" s="2" t="str">
        <x:v>Kolhapur</x:v>
      </x:c>
      <x:c r="F1647" s="8" t="n">
        <x:v>16.094552485165785</x:v>
      </x:c>
      <x:c r="G1647" s="8" t="n">
        <x:v>73.98282510250789</x:v>
      </x:c>
      <x:c r="H1647" s="2" t="str">
        <x:v>8660aba27ffffff</x:v>
      </x:c>
      <x:c r="I1647" s="2" t="str">
        <x:v>Aluminium</x:v>
      </x:c>
      <x:c r="J1647" s="7" t="str">
        <x:v>["aluminium","titanium","titanium dioxide","silicon","silicon dioxide","iron","chromium"]</x:v>
      </x:c>
      <x:c r="K1647" s="7" t="str">
        <x:v>["Al","Ti","TiO2","Si","SiO2","Fe","Cr"]</x:v>
      </x:c>
      <x:c r="L1647" s="8" t="n">
        <x:v>0.9134</x:v>
      </x:c>
      <x:c r="M1647" s="8" t="n">
        <x:v>0.99619</x:v>
      </x:c>
      <x:c r="N1647" s="8" t="n">
        <x:v>28.41</x:v>
      </x:c>
      <x:c r="O1647" s="2" t="n">
        <x:v>110</x:v>
      </x:c>
      <x:c r="P1647" s="8" t="n">
        <x:v>0.6910123966942148</x:v>
      </x:c>
      <x:c r="Q1647" s="8" t="n">
        <x:v>0.07272727272727272</x:v>
      </x:c>
      <x:c r="R1647" s="2" t="str">
        <x:v>passes_minimum_holdout</x:v>
      </x:c>
      <x:c r="S1647" s="2" t="str">
        <x:v>LATE CRETACEOUS - PALAEOCENE</x:v>
      </x:c>
      <x:c r="T1647" s="2" t="str">
        <x:v> </x:v>
      </x:c>
      <x:c r="U1647" s="2" t="str">
        <x:v>469,DECCAN TRAP,LATE CRETACEOUS - PALAEOCENE</x:v>
      </x:c>
      <x:c r="V1647" s="2" t="n">
        <x:v>671</x:v>
      </x:c>
      <x:c r="W1647" s="2" t="str">
        <x:v>plateau_or_plain</x:v>
      </x:c>
      <x:c r="X1647" s="9" t="n">
        <x:v>45901</x:v>
      </x:c>
      <x:c r="Y1647" s="9" t="n">
        <x:v>46265</x:v>
      </x:c>
      <x:c r="Z1647" s="2" t="n">
        <x:v>26.572383561643836</x:v>
      </x:c>
      <x:c r="AA1647" s="2" t="n">
        <x:v>2448.07</x:v>
      </x:c>
      <x:c r="AB1647" s="2" t="n">
        <x:v>100</x:v>
      </x:c>
      <x:c r="AC1647" s="2" t="str">
        <x:v>2068.2</x:v>
      </x:c>
      <x:c r="AD1647" s="2" t="str">
        <x:v>3876001.0</x:v>
      </x:c>
      <x:c r="AE1647" s="7" t="str">
        <x:v>["candidate_requires_field_validation"]</x:v>
      </x:c>
    </x:row>
    <x:row r="1648" ht="18" customHeight="1">
      <x:c r="A1648" s="2" t="str">
        <x:v>GRID-8660aba0fffffff</x:v>
      </x:c>
      <x:c r="B1648" s="7" t="str">
        <x:v>priority_candidate</x:v>
      </x:c>
      <x:c r="C1648" s="2" t="n">
        <x:v>1647</x:v>
      </x:c>
      <x:c r="D1648" s="2" t="str">
        <x:v>Maharashtra</x:v>
      </x:c>
      <x:c r="E1648" s="2" t="str">
        <x:v>Sindhudurg</x:v>
      </x:c>
      <x:c r="F1648" s="8" t="n">
        <x:v>16.142680449024105</x:v>
      </x:c>
      <x:c r="G1648" s="8" t="n">
        <x:v>73.89764219476969</x:v>
      </x:c>
      <x:c r="H1648" s="2" t="str">
        <x:v>8660aba0fffffff</x:v>
      </x:c>
      <x:c r="I1648" s="2" t="str">
        <x:v>Aluminium</x:v>
      </x:c>
      <x:c r="J1648" s="7" t="str">
        <x:v>["aluminium","titanium","titanium dioxide","silicon","silicon dioxide","iron","chromium"]</x:v>
      </x:c>
      <x:c r="K1648" s="7" t="str">
        <x:v>["Al","Ti","TiO2","Si","SiO2","Fe","Cr"]</x:v>
      </x:c>
      <x:c r="L1648" s="8" t="n">
        <x:v>0.9131</x:v>
      </x:c>
      <x:c r="M1648" s="8" t="n">
        <x:v>0.99614</x:v>
      </x:c>
      <x:c r="N1648" s="8" t="n">
        <x:v>28.54</x:v>
      </x:c>
      <x:c r="O1648" s="2" t="n">
        <x:v>110</x:v>
      </x:c>
      <x:c r="P1648" s="8" t="n">
        <x:v>0.6910123966942148</x:v>
      </x:c>
      <x:c r="Q1648" s="8" t="n">
        <x:v>0.07272727272727272</x:v>
      </x:c>
      <x:c r="R1648" s="2" t="str">
        <x:v>passes_minimum_holdout</x:v>
      </x:c>
      <x:c r="S1648" s="2" t="str">
        <x:v>LATE CRETACEOUS - PALAEOCENE</x:v>
      </x:c>
      <x:c r="T1648" s="2" t="str">
        <x:v> </x:v>
      </x:c>
      <x:c r="U1648" s="2" t="str">
        <x:v>469,DECCAN TRAP,LATE CRETACEOUS - PALAEOCENE</x:v>
      </x:c>
      <x:c r="V1648" s="2" t="n">
        <x:v>493</x:v>
      </x:c>
      <x:c r="W1648" s="2" t="str">
        <x:v>plateau_or_plain</x:v>
      </x:c>
      <x:c r="X1648" s="9" t="n">
        <x:v>45901</x:v>
      </x:c>
      <x:c r="Y1648" s="9" t="n">
        <x:v>46265</x:v>
      </x:c>
      <x:c r="Z1648" s="2" t="n">
        <x:v>26.572383561643836</x:v>
      </x:c>
      <x:c r="AA1648" s="2" t="n">
        <x:v>2448.07</x:v>
      </x:c>
      <x:c r="AB1648" s="2" t="n">
        <x:v>100</x:v>
      </x:c>
      <x:c r="AC1648" s="2" t="str">
        <x:v>3441.0</x:v>
      </x:c>
      <x:c r="AD1648" s="2" t="str">
        <x:v>849651.0</x:v>
      </x:c>
      <x:c r="AE1648" s="7" t="str">
        <x:v>["candidate_requires_field_validation"]</x:v>
      </x:c>
    </x:row>
    <x:row r="1649" ht="18" customHeight="1">
      <x:c r="A1649" s="2" t="str">
        <x:v>GRID-86609c94fffffff</x:v>
      </x:c>
      <x:c r="B1649" s="7" t="str">
        <x:v>priority_candidate</x:v>
      </x:c>
      <x:c r="C1649" s="2" t="n">
        <x:v>1648</x:v>
      </x:c>
      <x:c r="D1649" s="2" t="str">
        <x:v>Maharashtra</x:v>
      </x:c>
      <x:c r="E1649" s="2" t="str">
        <x:v>Jalna</x:v>
      </x:c>
      <x:c r="F1649" s="8" t="n">
        <x:v>19.62065994988916</x:v>
      </x:c>
      <x:c r="G1649" s="8" t="n">
        <x:v>75.92690711084632</x:v>
      </x:c>
      <x:c r="H1649" s="2" t="str">
        <x:v>86609c94fffffff</x:v>
      </x:c>
      <x:c r="I1649" s="2" t="str">
        <x:v>Aluminium</x:v>
      </x:c>
      <x:c r="J1649" s="7" t="str">
        <x:v>["aluminium","titanium","titanium dioxide","silicon","silicon dioxide","iron","manganese"]</x:v>
      </x:c>
      <x:c r="K1649" s="7" t="str">
        <x:v>["Al","Ti","TiO2","Si","SiO2","Fe","Mn"]</x:v>
      </x:c>
      <x:c r="L1649" s="8" t="n">
        <x:v>0.9125</x:v>
      </x:c>
      <x:c r="M1649" s="8" t="n">
        <x:v>0.99613</x:v>
      </x:c>
      <x:c r="N1649" s="8" t="n">
        <x:v>28.75</x:v>
      </x:c>
      <x:c r="O1649" s="2" t="n">
        <x:v>110</x:v>
      </x:c>
      <x:c r="P1649" s="8" t="n">
        <x:v>0.6910123966942148</x:v>
      </x:c>
      <x:c r="Q1649" s="8" t="n">
        <x:v>0.07272727272727272</x:v>
      </x:c>
      <x:c r="R1649" s="2" t="str">
        <x:v>passes_minimum_holdout</x:v>
      </x:c>
      <x:c r="S1649" s="2" t="str">
        <x:v>LATE CRETACEOUS - PALAEOCENE</x:v>
      </x:c>
      <x:c r="T1649" s="2" t="str">
        <x:v> </x:v>
      </x:c>
      <x:c r="U1649" s="2" t="str">
        <x:v>469,DECCAN TRAP,LATE CRETACEOUS - PALAEOCENE</x:v>
      </x:c>
      <x:c r="V1649" s="2" t="n">
        <x:v>496</x:v>
      </x:c>
      <x:c r="W1649" s="2" t="str">
        <x:v>plateau_or_plain</x:v>
      </x:c>
      <x:c r="X1649" s="9" t="n">
        <x:v>45901</x:v>
      </x:c>
      <x:c r="Y1649" s="9" t="n">
        <x:v>46265</x:v>
      </x:c>
      <x:c r="Z1649" s="2" t="n">
        <x:v>26.24380821917808</x:v>
      </x:c>
      <x:c r="AA1649" s="2" t="n">
        <x:v>811.41</x:v>
      </x:c>
      <x:c r="AB1649" s="2" t="n">
        <x:v>100</x:v>
      </x:c>
      <x:c r="AC1649" s="2" t="str">
        <x:v>8113.9</x:v>
      </x:c>
      <x:c r="AD1649" s="2" t="str">
        <x:v>1959046.0</x:v>
      </x:c>
      <x:c r="AE1649" s="7" t="str">
        <x:v>["candidate_requires_field_validation"]</x:v>
      </x:c>
    </x:row>
    <x:row r="1650" ht="18" customHeight="1">
      <x:c r="A1650" s="2" t="str">
        <x:v>GRID-863ca6cdfffffff</x:v>
      </x:c>
      <x:c r="B1650" s="7" t="str">
        <x:v>priority_candidate</x:v>
      </x:c>
      <x:c r="C1650" s="2" t="n">
        <x:v>1649</x:v>
      </x:c>
      <x:c r="D1650" s="2" t="str">
        <x:v>Madhya Pradesh</x:v>
      </x:c>
      <x:c r="E1650" s="2" t="str">
        <x:v>Dindori</x:v>
      </x:c>
      <x:c r="F1650" s="8" t="n">
        <x:v>23.00735284456473</x:v>
      </x:c>
      <x:c r="G1650" s="8" t="n">
        <x:v>81.166906803442</x:v>
      </x:c>
      <x:c r="H1650" s="2" t="str">
        <x:v>863ca6cdfffffff</x:v>
      </x:c>
      <x:c r="I1650" s="2" t="str">
        <x:v>Aluminium</x:v>
      </x:c>
      <x:c r="J1650" s="7" t="str">
        <x:v>["aluminium","titanium","titanium dioxide","silicon","silicon dioxide","iron","copper"]</x:v>
      </x:c>
      <x:c r="K1650" s="7" t="str">
        <x:v>["Al","Ti","TiO2","Si","SiO2","Fe","Cu"]</x:v>
      </x:c>
      <x:c r="L1650" s="8" t="n">
        <x:v>0.9125</x:v>
      </x:c>
      <x:c r="M1650" s="8" t="n">
        <x:v>0.99611</x:v>
      </x:c>
      <x:c r="N1650" s="8" t="n">
        <x:v>28.79</x:v>
      </x:c>
      <x:c r="O1650" s="2" t="n">
        <x:v>110</x:v>
      </x:c>
      <x:c r="P1650" s="8" t="n">
        <x:v>0.6910123966942148</x:v>
      </x:c>
      <x:c r="Q1650" s="8" t="n">
        <x:v>0.07272727272727272</x:v>
      </x:c>
      <x:c r="R1650" s="2" t="str">
        <x:v>passes_minimum_holdout</x:v>
      </x:c>
      <x:c r="S1650" s="2" t="str">
        <x:v>LATE CRETACEOUS - PALAEOCENE</x:v>
      </x:c>
      <x:c r="T1650" s="2" t="str">
        <x:v> </x:v>
      </x:c>
      <x:c r="U1650" s="2" t="str">
        <x:v>469,DECCAN TRAP,LATE CRETACEOUS - PALAEOCENE</x:v>
      </x:c>
      <x:c r="V1650" s="2" t="n">
        <x:v>840</x:v>
      </x:c>
      <x:c r="W1650" s="2" t="str">
        <x:v>plateau_or_plain</x:v>
      </x:c>
      <x:c r="X1650" s="9" t="n">
        <x:v>45901</x:v>
      </x:c>
      <x:c r="Y1650" s="9" t="n">
        <x:v>46265</x:v>
      </x:c>
      <x:c r="Z1650" s="2" t="n">
        <x:v>23.17753424657534</x:v>
      </x:c>
      <x:c r="AA1650" s="2" t="n">
        <x:v>1783.3799999999999</x:v>
      </x:c>
      <x:c r="AB1650" s="2" t="n">
        <x:v>100</x:v>
      </x:c>
      <x:c r="AC1650" s="2" t="str">
        <x:v>2298.9</x:v>
      </x:c>
      <x:c r="AD1650" s="2" t="str">
        <x:v>704524.0</x:v>
      </x:c>
      <x:c r="AE1650" s="7" t="str">
        <x:v>["candidate_requires_field_validation"]</x:v>
      </x:c>
    </x:row>
    <x:row r="1651" ht="18" customHeight="1">
      <x:c r="A1651" s="2" t="str">
        <x:v>GRID-8660ab91fffffff</x:v>
      </x:c>
      <x:c r="B1651" s="7" t="str">
        <x:v>priority_candidate</x:v>
      </x:c>
      <x:c r="C1651" s="2" t="n">
        <x:v>1650</x:v>
      </x:c>
      <x:c r="D1651" s="2" t="str">
        <x:v>Maharashtra</x:v>
      </x:c>
      <x:c r="E1651" s="2" t="str">
        <x:v>Kolhapur</x:v>
      </x:c>
      <x:c r="F1651" s="8" t="n">
        <x:v>16.10835461080818</x:v>
      </x:c>
      <x:c r="G1651" s="8" t="n">
        <x:v>74.4400457547014</x:v>
      </x:c>
      <x:c r="H1651" s="2" t="str">
        <x:v>8660ab91fffffff</x:v>
      </x:c>
      <x:c r="I1651" s="2" t="str">
        <x:v>Aluminium</x:v>
      </x:c>
      <x:c r="J1651" s="7" t="str">
        <x:v>["aluminium","titanium","titanium dioxide","silicon","silicon dioxide","iron","chromium"]</x:v>
      </x:c>
      <x:c r="K1651" s="7" t="str">
        <x:v>["Al","Ti","TiO2","Si","SiO2","Fe","Cr"]</x:v>
      </x:c>
      <x:c r="L1651" s="8" t="n">
        <x:v>0.9124</x:v>
      </x:c>
      <x:c r="M1651" s="8" t="n">
        <x:v>0.99609</x:v>
      </x:c>
      <x:c r="N1651" s="8" t="n">
        <x:v>28.82</x:v>
      </x:c>
      <x:c r="O1651" s="2" t="n">
        <x:v>110</x:v>
      </x:c>
      <x:c r="P1651" s="8" t="n">
        <x:v>0.6910123966942148</x:v>
      </x:c>
      <x:c r="Q1651" s="8" t="n">
        <x:v>0.07272727272727272</x:v>
      </x:c>
      <x:c r="R1651" s="2" t="str">
        <x:v>passes_minimum_holdout</x:v>
      </x:c>
      <x:c r="S1651" s="2" t="str">
        <x:v>LATE CRETACEOUS - PALAEOCENE</x:v>
      </x:c>
      <x:c r="T1651" s="2" t="str">
        <x:v> </x:v>
      </x:c>
      <x:c r="U1651" s="2" t="str">
        <x:v>469,DECCAN TRAP,LATE CRETACEOUS - PALAEOCENE</x:v>
      </x:c>
      <x:c r="V1651" s="2" t="n">
        <x:v>766</x:v>
      </x:c>
      <x:c r="W1651" s="2" t="str">
        <x:v>plateau_or_plain</x:v>
      </x:c>
      <x:c r="X1651" s="9" t="n">
        <x:v>45901</x:v>
      </x:c>
      <x:c r="Y1651" s="9" t="n">
        <x:v>46265</x:v>
      </x:c>
      <x:c r="Z1651" s="2" t="n">
        <x:v>23.981315068493153</x:v>
      </x:c>
      <x:c r="AA1651" s="2" t="n">
        <x:v>1545.8</x:v>
      </x:c>
      <x:c r="AB1651" s="2" t="n">
        <x:v>100</x:v>
      </x:c>
      <x:c r="AC1651" s="2" t="str">
        <x:v>6526.3</x:v>
      </x:c>
      <x:c r="AD1651" s="2" t="str">
        <x:v>3876001.0</x:v>
      </x:c>
      <x:c r="AE1651" s="7" t="str">
        <x:v>["candidate_requires_field_validation"]</x:v>
      </x:c>
    </x:row>
    <x:row r="1652" ht="18" customHeight="1">
      <x:c r="A1652" s="2" t="str">
        <x:v>GRID-866082adfffffff</x:v>
      </x:c>
      <x:c r="B1652" s="7" t="str">
        <x:v>priority_candidate</x:v>
      </x:c>
      <x:c r="C1652" s="2" t="n">
        <x:v>1651</x:v>
      </x:c>
      <x:c r="D1652" s="2" t="str">
        <x:v>Maharashtra</x:v>
      </x:c>
      <x:c r="E1652" s="2" t="str">
        <x:v>Bid</x:v>
      </x:c>
      <x:c r="F1652" s="8" t="n">
        <x:v>19.22861422512934</x:v>
      </x:c>
      <x:c r="G1652" s="8" t="n">
        <x:v>76.27716314196</x:v>
      </x:c>
      <x:c r="H1652" s="2" t="str">
        <x:v>866082adfffffff</x:v>
      </x:c>
      <x:c r="I1652" s="2" t="str">
        <x:v>Aluminium</x:v>
      </x:c>
      <x:c r="J1652" s="7" t="str">
        <x:v>["aluminium","titanium","titanium dioxide","silicon","silicon dioxide","iron","manganese"]</x:v>
      </x:c>
      <x:c r="K1652" s="7" t="str">
        <x:v>["Al","Ti","TiO2","Si","SiO2","Fe","Mn"]</x:v>
      </x:c>
      <x:c r="L1652" s="8" t="n">
        <x:v>0.9121</x:v>
      </x:c>
      <x:c r="M1652" s="8" t="n">
        <x:v>0.99608</x:v>
      </x:c>
      <x:c r="N1652" s="8" t="n">
        <x:v>28.9</x:v>
      </x:c>
      <x:c r="O1652" s="2" t="n">
        <x:v>110</x:v>
      </x:c>
      <x:c r="P1652" s="8" t="n">
        <x:v>0.6910123966942148</x:v>
      </x:c>
      <x:c r="Q1652" s="8" t="n">
        <x:v>0.07272727272727272</x:v>
      </x:c>
      <x:c r="R1652" s="2" t="str">
        <x:v>passes_minimum_holdout</x:v>
      </x:c>
      <x:c r="S1652" s="2" t="str">
        <x:v>LATE CRETACEOUS - PALAEOCENE</x:v>
      </x:c>
      <x:c r="T1652" s="2" t="str">
        <x:v> </x:v>
      </x:c>
      <x:c r="U1652" s="2" t="str">
        <x:v>469,DECCAN TRAP,LATE CRETACEOUS - PALAEOCENE</x:v>
      </x:c>
      <x:c r="V1652" s="2" t="n">
        <x:v>410</x:v>
      </x:c>
      <x:c r="W1652" s="2" t="str">
        <x:v>plateau_or_plain</x:v>
      </x:c>
      <x:c r="X1652" s="9" t="n">
        <x:v>45901</x:v>
      </x:c>
      <x:c r="Y1652" s="9" t="n">
        <x:v>46265</x:v>
      </x:c>
      <x:c r="Z1652" s="2" t="n">
        <x:v>26.10890410958904</x:v>
      </x:c>
      <x:c r="AA1652" s="2" t="n">
        <x:v>910.59</x:v>
      </x:c>
      <x:c r="AB1652" s="2" t="n">
        <x:v>100</x:v>
      </x:c>
      <x:c r="AC1652" s="2" t="str">
        <x:v>8621.6</x:v>
      </x:c>
      <x:c r="AD1652" s="2" t="str">
        <x:v>2585049.0</x:v>
      </x:c>
      <x:c r="AE1652" s="7" t="str">
        <x:v>["candidate_requires_field_validation"]</x:v>
      </x:c>
    </x:row>
    <x:row r="1653" ht="18" customHeight="1">
      <x:c r="A1653" s="2" t="str">
        <x:v>GRID-8660834a7ffffff</x:v>
      </x:c>
      <x:c r="B1653" s="7" t="str">
        <x:v>priority_candidate</x:v>
      </x:c>
      <x:c r="C1653" s="2" t="n">
        <x:v>1652</x:v>
      </x:c>
      <x:c r="D1653" s="2" t="str">
        <x:v>Maharashtra</x:v>
      </x:c>
      <x:c r="E1653" s="2" t="str">
        <x:v>Jalna</x:v>
      </x:c>
      <x:c r="F1653" s="8" t="n">
        <x:v>19.516779827454172</x:v>
      </x:c>
      <x:c r="G1653" s="8" t="n">
        <x:v>75.86663113332321</x:v>
      </x:c>
      <x:c r="H1653" s="2" t="str">
        <x:v>8660834a7ffffff</x:v>
      </x:c>
      <x:c r="I1653" s="2" t="str">
        <x:v>Aluminium</x:v>
      </x:c>
      <x:c r="J1653" s="7" t="str">
        <x:v>["aluminium","titanium","titanium dioxide","silicon","silicon dioxide","iron","manganese"]</x:v>
      </x:c>
      <x:c r="K1653" s="7" t="str">
        <x:v>["Al","Ti","TiO2","Si","SiO2","Fe","Mn"]</x:v>
      </x:c>
      <x:c r="L1653" s="8" t="n">
        <x:v>0.9121</x:v>
      </x:c>
      <x:c r="M1653" s="8" t="n">
        <x:v>0.99607</x:v>
      </x:c>
      <x:c r="N1653" s="8" t="n">
        <x:v>28.91</x:v>
      </x:c>
      <x:c r="O1653" s="2" t="n">
        <x:v>110</x:v>
      </x:c>
      <x:c r="P1653" s="8" t="n">
        <x:v>0.6910123966942148</x:v>
      </x:c>
      <x:c r="Q1653" s="8" t="n">
        <x:v>0.07272727272727272</x:v>
      </x:c>
      <x:c r="R1653" s="2" t="str">
        <x:v>passes_minimum_holdout</x:v>
      </x:c>
      <x:c r="S1653" s="2" t="str">
        <x:v>LATE CRETACEOUS - PALAEOCENE</x:v>
      </x:c>
      <x:c r="T1653" s="2" t="str">
        <x:v> </x:v>
      </x:c>
      <x:c r="U1653" s="2" t="str">
        <x:v>469,DECCAN TRAP,LATE CRETACEOUS - PALAEOCENE</x:v>
      </x:c>
      <x:c r="V1653" s="2" t="n">
        <x:v>457</x:v>
      </x:c>
      <x:c r="W1653" s="2" t="str">
        <x:v>plateau_or_plain</x:v>
      </x:c>
      <x:c r="X1653" s="9" t="n">
        <x:v>45901</x:v>
      </x:c>
      <x:c r="Y1653" s="9" t="n">
        <x:v>46265</x:v>
      </x:c>
      <x:c r="Z1653" s="2" t="n">
        <x:v>26.24380821917808</x:v>
      </x:c>
      <x:c r="AA1653" s="2" t="n">
        <x:v>811.41</x:v>
      </x:c>
      <x:c r="AB1653" s="2" t="n">
        <x:v>100</x:v>
      </x:c>
      <x:c r="AC1653" s="2" t="str">
        <x:v>7809.6</x:v>
      </x:c>
      <x:c r="AD1653" s="2" t="str">
        <x:v>1959046.0</x:v>
      </x:c>
      <x:c r="AE1653" s="7" t="str">
        <x:v>["candidate_requires_field_validation"]</x:v>
      </x:c>
    </x:row>
    <x:row r="1654" ht="18" customHeight="1">
      <x:c r="A1654" s="2" t="str">
        <x:v>GRID-86608266fffffff</x:v>
      </x:c>
      <x:c r="B1654" s="7" t="str">
        <x:v>priority_candidate</x:v>
      </x:c>
      <x:c r="C1654" s="2" t="n">
        <x:v>1653</x:v>
      </x:c>
      <x:c r="D1654" s="2" t="str">
        <x:v>Maharashtra</x:v>
      </x:c>
      <x:c r="E1654" s="2" t="str">
        <x:v>Jalna</x:v>
      </x:c>
      <x:c r="F1654" s="8" t="n">
        <x:v>19.684942274770762</x:v>
      </x:c>
      <x:c r="G1654" s="8" t="n">
        <x:v>76.25341090252358</x:v>
      </x:c>
      <x:c r="H1654" s="2" t="str">
        <x:v>86608266fffffff</x:v>
      </x:c>
      <x:c r="I1654" s="2" t="str">
        <x:v>Aluminium</x:v>
      </x:c>
      <x:c r="J1654" s="7" t="str">
        <x:v>["aluminium","titanium","titanium dioxide","silicon","silicon dioxide","iron","manganese"]</x:v>
      </x:c>
      <x:c r="K1654" s="7" t="str">
        <x:v>["Al","Ti","TiO2","Si","SiO2","Fe","Mn"]</x:v>
      </x:c>
      <x:c r="L1654" s="8" t="n">
        <x:v>0.912</x:v>
      </x:c>
      <x:c r="M1654" s="8" t="n">
        <x:v>0.99606</x:v>
      </x:c>
      <x:c r="N1654" s="8" t="n">
        <x:v>28.97</x:v>
      </x:c>
      <x:c r="O1654" s="2" t="n">
        <x:v>110</x:v>
      </x:c>
      <x:c r="P1654" s="8" t="n">
        <x:v>0.6910123966942148</x:v>
      </x:c>
      <x:c r="Q1654" s="8" t="n">
        <x:v>0.07272727272727272</x:v>
      </x:c>
      <x:c r="R1654" s="2" t="str">
        <x:v>passes_minimum_holdout</x:v>
      </x:c>
      <x:c r="S1654" s="2" t="str">
        <x:v>LATE CRETACEOUS - PALAEOCENE</x:v>
      </x:c>
      <x:c r="T1654" s="2" t="str">
        <x:v> </x:v>
      </x:c>
      <x:c r="U1654" s="2" t="str">
        <x:v>469,DECCAN TRAP,LATE CRETACEOUS - PALAEOCENE</x:v>
      </x:c>
      <x:c r="V1654" s="2" t="n">
        <x:v>459</x:v>
      </x:c>
      <x:c r="W1654" s="2" t="str">
        <x:v>plateau_or_plain</x:v>
      </x:c>
      <x:c r="X1654" s="9" t="n">
        <x:v>45901</x:v>
      </x:c>
      <x:c r="Y1654" s="9" t="n">
        <x:v>46265</x:v>
      </x:c>
      <x:c r="Z1654" s="2" t="n">
        <x:v>26.384356164383565</x:v>
      </x:c>
      <x:c r="AA1654" s="2" t="n">
        <x:v>960.58</x:v>
      </x:c>
      <x:c r="AB1654" s="2" t="n">
        <x:v>100</x:v>
      </x:c>
      <x:c r="AC1654" s="2" t="str">
        <x:v>8802.5</x:v>
      </x:c>
      <x:c r="AD1654" s="2" t="str">
        <x:v>1959046.0</x:v>
      </x:c>
      <x:c r="AE1654" s="7" t="str">
        <x:v>["candidate_requires_field_validation"]</x:v>
      </x:c>
    </x:row>
    <x:row r="1655" ht="18" customHeight="1">
      <x:c r="A1655" s="2" t="str">
        <x:v>GRID-86608276fffffff</x:v>
      </x:c>
      <x:c r="B1655" s="7" t="str">
        <x:v>priority_candidate</x:v>
      </x:c>
      <x:c r="C1655" s="2" t="n">
        <x:v>1654</x:v>
      </x:c>
      <x:c r="D1655" s="2" t="str">
        <x:v>Maharashtra</x:v>
      </x:c>
      <x:c r="E1655" s="2" t="str">
        <x:v>Jalna</x:v>
      </x:c>
      <x:c r="F1655" s="8" t="n">
        <x:v>19.58812650976642</x:v>
      </x:c>
      <x:c r="G1655" s="8" t="n">
        <x:v>76.3708899558889</x:v>
      </x:c>
      <x:c r="H1655" s="2" t="str">
        <x:v>86608276fffffff</x:v>
      </x:c>
      <x:c r="I1655" s="2" t="str">
        <x:v>Aluminium</x:v>
      </x:c>
      <x:c r="J1655" s="7" t="str">
        <x:v>["aluminium","titanium","titanium dioxide","silicon","silicon dioxide","iron","manganese"]</x:v>
      </x:c>
      <x:c r="K1655" s="7" t="str">
        <x:v>["Al","Ti","TiO2","Si","SiO2","Fe","Mn"]</x:v>
      </x:c>
      <x:c r="L1655" s="8" t="n">
        <x:v>0.9112</x:v>
      </x:c>
      <x:c r="M1655" s="8" t="n">
        <x:v>0.996</x:v>
      </x:c>
      <x:c r="N1655" s="8" t="n">
        <x:v>29.25</x:v>
      </x:c>
      <x:c r="O1655" s="2" t="n">
        <x:v>110</x:v>
      </x:c>
      <x:c r="P1655" s="8" t="n">
        <x:v>0.6910123966942148</x:v>
      </x:c>
      <x:c r="Q1655" s="8" t="n">
        <x:v>0.07272727272727272</x:v>
      </x:c>
      <x:c r="R1655" s="2" t="str">
        <x:v>passes_minimum_holdout</x:v>
      </x:c>
      <x:c r="S1655" s="2" t="str">
        <x:v>LATE CRETACEOUS - PALAEOCENE</x:v>
      </x:c>
      <x:c r="T1655" s="2" t="str">
        <x:v> </x:v>
      </x:c>
      <x:c r="U1655" s="2" t="str">
        <x:v>469,DECCAN TRAP,LATE CRETACEOUS - PALAEOCENE</x:v>
      </x:c>
      <x:c r="V1655" s="2" t="n">
        <x:v>438</x:v>
      </x:c>
      <x:c r="W1655" s="2" t="str">
        <x:v>plateau_or_plain</x:v>
      </x:c>
      <x:c r="X1655" s="9" t="n">
        <x:v>45901</x:v>
      </x:c>
      <x:c r="Y1655" s="9" t="n">
        <x:v>46265</x:v>
      </x:c>
      <x:c r="Z1655" s="2" t="n">
        <x:v>26.384356164383565</x:v>
      </x:c>
      <x:c r="AA1655" s="2" t="n">
        <x:v>960.58</x:v>
      </x:c>
      <x:c r="AB1655" s="2" t="n">
        <x:v>100</x:v>
      </x:c>
      <x:c r="AC1655" s="2" t="str">
        <x:v>10081.9</x:v>
      </x:c>
      <x:c r="AD1655" s="2" t="str">
        <x:v>1959046.0</x:v>
      </x:c>
      <x:c r="AE1655" s="7" t="str">
        <x:v>["candidate_requires_field_validation"]</x:v>
      </x:c>
    </x:row>
    <x:row r="1656" ht="18" customHeight="1">
      <x:c r="A1656" s="2" t="str">
        <x:v>GRID-863ca6c9fffffff</x:v>
      </x:c>
      <x:c r="B1656" s="7" t="str">
        <x:v>priority_candidate</x:v>
      </x:c>
      <x:c r="C1656" s="2" t="n">
        <x:v>1655</x:v>
      </x:c>
      <x:c r="D1656" s="2" t="str">
        <x:v>Madhya Pradesh</x:v>
      </x:c>
      <x:c r="E1656" s="2" t="str">
        <x:v>Dindori</x:v>
      </x:c>
      <x:c r="F1656" s="8" t="n">
        <x:v>22.952187969169422</x:v>
      </x:c>
      <x:c r="G1656" s="8" t="n">
        <x:v>81.00748397228746</x:v>
      </x:c>
      <x:c r="H1656" s="2" t="str">
        <x:v>863ca6c9fffffff</x:v>
      </x:c>
      <x:c r="I1656" s="2" t="str">
        <x:v>Aluminium</x:v>
      </x:c>
      <x:c r="J1656" s="7" t="str">
        <x:v>["aluminium","titanium","titanium dioxide","silicon","silicon dioxide","iron","copper"]</x:v>
      </x:c>
      <x:c r="K1656" s="7" t="str">
        <x:v>["Al","Ti","TiO2","Si","SiO2","Fe","Cu"]</x:v>
      </x:c>
      <x:c r="L1656" s="8" t="n">
        <x:v>0.911</x:v>
      </x:c>
      <x:c r="M1656" s="8" t="n">
        <x:v>0.99598</x:v>
      </x:c>
      <x:c r="N1656" s="8" t="n">
        <x:v>29.35</x:v>
      </x:c>
      <x:c r="O1656" s="2" t="n">
        <x:v>110</x:v>
      </x:c>
      <x:c r="P1656" s="8" t="n">
        <x:v>0.6910123966942148</x:v>
      </x:c>
      <x:c r="Q1656" s="8" t="n">
        <x:v>0.07272727272727272</x:v>
      </x:c>
      <x:c r="R1656" s="2" t="str">
        <x:v>passes_minimum_holdout</x:v>
      </x:c>
      <x:c r="S1656" s="2" t="str">
        <x:v>LATE CRETACEOUS - PALAEOCENE</x:v>
      </x:c>
      <x:c r="T1656" s="2" t="str">
        <x:v> </x:v>
      </x:c>
      <x:c r="U1656" s="2" t="str">
        <x:v>469,DECCAN TRAP,LATE CRETACEOUS - PALAEOCENE</x:v>
      </x:c>
      <x:c r="V1656" s="2" t="n">
        <x:v>671</x:v>
      </x:c>
      <x:c r="W1656" s="2" t="str">
        <x:v>plateau_or_plain</x:v>
      </x:c>
      <x:c r="X1656" s="9" t="n">
        <x:v>45901</x:v>
      </x:c>
      <x:c r="Y1656" s="9" t="n">
        <x:v>46265</x:v>
      </x:c>
      <x:c r="Z1656" s="2" t="n">
        <x:v>23.17753424657534</x:v>
      </x:c>
      <x:c r="AA1656" s="2" t="n">
        <x:v>1783.3799999999999</x:v>
      </x:c>
      <x:c r="AB1656" s="2" t="n">
        <x:v>100</x:v>
      </x:c>
      <x:c r="AC1656" s="2" t="str">
        <x:v>4390.3</x:v>
      </x:c>
      <x:c r="AD1656" s="2" t="str">
        <x:v>704524.0</x:v>
      </x:c>
      <x:c r="AE1656" s="7" t="str">
        <x:v>["candidate_requires_field_validation"]</x:v>
      </x:c>
    </x:row>
    <x:row r="1657" ht="18" customHeight="1">
      <x:c r="A1657" s="2" t="str">
        <x:v>GRID-8660a865fffffff</x:v>
      </x:c>
      <x:c r="B1657" s="7" t="str">
        <x:v>priority_candidate</x:v>
      </x:c>
      <x:c r="C1657" s="2" t="n">
        <x:v>1656</x:v>
      </x:c>
      <x:c r="D1657" s="2" t="str">
        <x:v>Karnataka</x:v>
      </x:c>
      <x:c r="E1657" s="2" t="str">
        <x:v>Belgaum</x:v>
      </x:c>
      <x:c r="F1657" s="8" t="n">
        <x:v>16.163526974214264</x:v>
      </x:c>
      <x:c r="G1657" s="8" t="n">
        <x:v>74.58385648558081</x:v>
      </x:c>
      <x:c r="H1657" s="2" t="str">
        <x:v>8660a865fffffff</x:v>
      </x:c>
      <x:c r="I1657" s="2" t="str">
        <x:v>Aluminium</x:v>
      </x:c>
      <x:c r="J1657" s="7" t="str">
        <x:v>["aluminium","titanium","titanium dioxide","silicon","silicon dioxide","iron","chromium"]</x:v>
      </x:c>
      <x:c r="K1657" s="7" t="str">
        <x:v>["Al","Ti","TiO2","Si","SiO2","Fe","Cr"]</x:v>
      </x:c>
      <x:c r="L1657" s="8" t="n">
        <x:v>0.911</x:v>
      </x:c>
      <x:c r="M1657" s="8" t="n">
        <x:v>0.99597</x:v>
      </x:c>
      <x:c r="N1657" s="8" t="n">
        <x:v>29.35</x:v>
      </x:c>
      <x:c r="O1657" s="2" t="n">
        <x:v>110</x:v>
      </x:c>
      <x:c r="P1657" s="8" t="n">
        <x:v>0.6910123966942148</x:v>
      </x:c>
      <x:c r="Q1657" s="8" t="n">
        <x:v>0.07272727272727272</x:v>
      </x:c>
      <x:c r="R1657" s="2" t="str">
        <x:v>passes_minimum_holdout</x:v>
      </x:c>
      <x:c r="S1657" s="2" t="str">
        <x:v>LATE CRETACEOUS - PALAEOCENE</x:v>
      </x:c>
      <x:c r="T1657" s="2" t="str">
        <x:v> </x:v>
      </x:c>
      <x:c r="U1657" s="2" t="str">
        <x:v>469,DECCAN TRAP,LATE CRETACEOUS - PALAEOCENE</x:v>
      </x:c>
      <x:c r="V1657" s="2" t="n">
        <x:v>651</x:v>
      </x:c>
      <x:c r="W1657" s="2" t="str">
        <x:v>plateau_or_plain</x:v>
      </x:c>
      <x:c r="X1657" s="9" t="n">
        <x:v>45901</x:v>
      </x:c>
      <x:c r="Y1657" s="9" t="n">
        <x:v>46265</x:v>
      </x:c>
      <x:c r="Z1657" s="2" t="n">
        <x:v>23.981315068493153</x:v>
      </x:c>
      <x:c r="AA1657" s="2" t="n">
        <x:v>1545.8</x:v>
      </x:c>
      <x:c r="AB1657" s="2" t="n">
        <x:v>100</x:v>
      </x:c>
      <x:c r="AC1657" s="2" t="str">
        <x:v>10310.8</x:v>
      </x:c>
      <x:c r="AD1657" s="2" t="str">
        <x:v>4779661.0</x:v>
      </x:c>
      <x:c r="AE1657" s="7" t="str">
        <x:v>["candidate_requires_field_validation"]</x:v>
      </x:c>
    </x:row>
    <x:row r="1658" ht="18" customHeight="1">
      <x:c r="A1658" s="2" t="str">
        <x:v>GRID-8642c30afffffff</x:v>
      </x:c>
      <x:c r="B1658" s="7" t="str">
        <x:v>priority_candidate</x:v>
      </x:c>
      <x:c r="C1658" s="2" t="n">
        <x:v>1657</x:v>
      </x:c>
      <x:c r="D1658" s="2" t="str">
        <x:v>Gujarat</x:v>
      </x:c>
      <x:c r="E1658" s="2" t="str">
        <x:v>Amreli</x:v>
      </x:c>
      <x:c r="F1658" s="8" t="n">
        <x:v>22.020751447207203</x:v>
      </x:c>
      <x:c r="G1658" s="8" t="n">
        <x:v>71.28655610611148</x:v>
      </x:c>
      <x:c r="H1658" s="2" t="str">
        <x:v>8642c30afffffff</x:v>
      </x:c>
      <x:c r="I1658" s="2" t="str">
        <x:v>Aluminium</x:v>
      </x:c>
      <x:c r="J1658" s="7" t="str">
        <x:v>["aluminium","titanium","titanium dioxide","silicon","silicon dioxide","iron","copper"]</x:v>
      </x:c>
      <x:c r="K1658" s="7" t="str">
        <x:v>["Al","Ti","TiO2","Si","SiO2","Fe","Cu"]</x:v>
      </x:c>
      <x:c r="L1658" s="8" t="n">
        <x:v>0.9104</x:v>
      </x:c>
      <x:c r="M1658" s="8" t="n">
        <x:v>0.99589</x:v>
      </x:c>
      <x:c r="N1658" s="8" t="n">
        <x:v>29.58</x:v>
      </x:c>
      <x:c r="O1658" s="2" t="n">
        <x:v>110</x:v>
      </x:c>
      <x:c r="P1658" s="8" t="n">
        <x:v>0.6910123966942148</x:v>
      </x:c>
      <x:c r="Q1658" s="8" t="n">
        <x:v>0.07272727272727272</x:v>
      </x:c>
      <x:c r="R1658" s="2" t="str">
        <x:v>passes_minimum_holdout</x:v>
      </x:c>
      <x:c r="S1658" s="2" t="str">
        <x:v>LATE CRETACEOUS - PALAEOCENE</x:v>
      </x:c>
      <x:c r="T1658" s="2" t="str">
        <x:v> </x:v>
      </x:c>
      <x:c r="U1658" s="2" t="str">
        <x:v>469,DECCAN TRAP,LATE CRETACEOUS - PALAEOCENE</x:v>
      </x:c>
      <x:c r="V1658" s="2" t="n">
        <x:v>218</x:v>
      </x:c>
      <x:c r="W1658" s="2" t="str">
        <x:v>plateau_or_plain</x:v>
      </x:c>
      <x:c r="X1658" s="9" t="n">
        <x:v>45901</x:v>
      </x:c>
      <x:c r="Y1658" s="9" t="n">
        <x:v>46265</x:v>
      </x:c>
      <x:c r="Z1658" s="2" t="n">
        <x:v>26.896164383561644</x:v>
      </x:c>
      <x:c r="AA1658" s="2" t="n">
        <x:v>750.35</x:v>
      </x:c>
      <x:c r="AB1658" s="2" t="n">
        <x:v>100</x:v>
      </x:c>
      <x:c r="AC1658" s="2" t="str">
        <x:v>6258.8</x:v>
      </x:c>
      <x:c r="AD1658" s="2" t="str">
        <x:v>1514190.0</x:v>
      </x:c>
      <x:c r="AE1658" s="7" t="str">
        <x:v>["candidate_requires_field_validation"]</x:v>
      </x:c>
    </x:row>
    <x:row r="1659" ht="18" customHeight="1">
      <x:c r="A1659" s="2" t="str">
        <x:v>GRID-866082397ffffff</x:v>
      </x:c>
      <x:c r="B1659" s="7" t="str">
        <x:v>priority_candidate</x:v>
      </x:c>
      <x:c r="C1659" s="2" t="n">
        <x:v>1658</x:v>
      </x:c>
      <x:c r="D1659" s="2" t="str">
        <x:v>Maharashtra</x:v>
      </x:c>
      <x:c r="E1659" s="2" t="str">
        <x:v>Parbhani</x:v>
      </x:c>
      <x:c r="F1659" s="8" t="n">
        <x:v>19.538457778233322</x:v>
      </x:c>
      <x:c r="G1659" s="8" t="n">
        <x:v>76.39993197979224</x:v>
      </x:c>
      <x:c r="H1659" s="2" t="str">
        <x:v>866082397ffffff</x:v>
      </x:c>
      <x:c r="I1659" s="2" t="str">
        <x:v>Aluminium</x:v>
      </x:c>
      <x:c r="J1659" s="7" t="str">
        <x:v>["aluminium","titanium","titanium dioxide","silicon","silicon dioxide","iron","manganese"]</x:v>
      </x:c>
      <x:c r="K1659" s="7" t="str">
        <x:v>["Al","Ti","TiO2","Si","SiO2","Fe","Mn"]</x:v>
      </x:c>
      <x:c r="L1659" s="8" t="n">
        <x:v>0.9103</x:v>
      </x:c>
      <x:c r="M1659" s="8" t="n">
        <x:v>0.99588</x:v>
      </x:c>
      <x:c r="N1659" s="8" t="n">
        <x:v>29.63</x:v>
      </x:c>
      <x:c r="O1659" s="2" t="n">
        <x:v>110</x:v>
      </x:c>
      <x:c r="P1659" s="8" t="n">
        <x:v>0.6910123966942148</x:v>
      </x:c>
      <x:c r="Q1659" s="8" t="n">
        <x:v>0.07272727272727272</x:v>
      </x:c>
      <x:c r="R1659" s="2" t="str">
        <x:v>passes_minimum_holdout</x:v>
      </x:c>
      <x:c r="S1659" s="2" t="str">
        <x:v>LATE CRETACEOUS - PALAEOCENE</x:v>
      </x:c>
      <x:c r="T1659" s="2" t="str">
        <x:v> </x:v>
      </x:c>
      <x:c r="U1659" s="2" t="str">
        <x:v>469,DECCAN TRAP,LATE CRETACEOUS - PALAEOCENE</x:v>
      </x:c>
      <x:c r="V1659" s="2" t="n">
        <x:v>420</x:v>
      </x:c>
      <x:c r="W1659" s="2" t="str">
        <x:v>plateau_or_plain</x:v>
      </x:c>
      <x:c r="X1659" s="9" t="n">
        <x:v>45901</x:v>
      </x:c>
      <x:c r="Y1659" s="9" t="n">
        <x:v>46265</x:v>
      </x:c>
      <x:c r="Z1659" s="2" t="n">
        <x:v>26.384356164383565</x:v>
      </x:c>
      <x:c r="AA1659" s="2" t="n">
        <x:v>960.58</x:v>
      </x:c>
      <x:c r="AB1659" s="2" t="n">
        <x:v>100</x:v>
      </x:c>
      <x:c r="AC1659" s="2" t="str">
        <x:v>7361.0</x:v>
      </x:c>
      <x:c r="AD1659" s="2" t="str">
        <x:v>1836086.0</x:v>
      </x:c>
      <x:c r="AE1659" s="7" t="str">
        <x:v>["candidate_requires_field_validation"]</x:v>
      </x:c>
    </x:row>
    <x:row r="1660" ht="18" customHeight="1">
      <x:c r="A1660" s="2" t="str">
        <x:v>GRID-863ca64cfffffff</x:v>
      </x:c>
      <x:c r="B1660" s="7" t="str">
        <x:v>priority_candidate</x:v>
      </x:c>
      <x:c r="C1660" s="2" t="n">
        <x:v>1659</x:v>
      </x:c>
      <x:c r="D1660" s="2" t="str">
        <x:v>Madhya Pradesh</x:v>
      </x:c>
      <x:c r="E1660" s="2" t="str">
        <x:v>Dindori</x:v>
      </x:c>
      <x:c r="F1660" s="8" t="n">
        <x:v>22.707934418201834</x:v>
      </x:c>
      <x:c r="G1660" s="8" t="n">
        <x:v>81.41018537167083</x:v>
      </x:c>
      <x:c r="H1660" s="2" t="str">
        <x:v>863ca64cfffffff</x:v>
      </x:c>
      <x:c r="I1660" s="2" t="str">
        <x:v>Aluminium</x:v>
      </x:c>
      <x:c r="J1660" s="7" t="str">
        <x:v>["aluminium","titanium","titanium dioxide","silicon","silicon dioxide","iron","copper"]</x:v>
      </x:c>
      <x:c r="K1660" s="7" t="str">
        <x:v>["Al","Ti","TiO2","Si","SiO2","Fe","Cu"]</x:v>
      </x:c>
      <x:c r="L1660" s="8" t="n">
        <x:v>0.9099</x:v>
      </x:c>
      <x:c r="M1660" s="8" t="n">
        <x:v>0.99583</x:v>
      </x:c>
      <x:c r="N1660" s="8" t="n">
        <x:v>29.77</x:v>
      </x:c>
      <x:c r="O1660" s="2" t="n">
        <x:v>110</x:v>
      </x:c>
      <x:c r="P1660" s="8" t="n">
        <x:v>0.6910123966942148</x:v>
      </x:c>
      <x:c r="Q1660" s="8" t="n">
        <x:v>0.07272727272727272</x:v>
      </x:c>
      <x:c r="R1660" s="2" t="str">
        <x:v>passes_minimum_holdout</x:v>
      </x:c>
      <x:c r="S1660" s="2" t="str">
        <x:v>LATE CRETACEOUS - PALAEOCENE</x:v>
      </x:c>
      <x:c r="T1660" s="2" t="str">
        <x:v> </x:v>
      </x:c>
      <x:c r="U1660" s="2" t="str">
        <x:v>469,DECCAN TRAP,LATE CRETACEOUS - PALAEOCENE</x:v>
      </x:c>
      <x:c r="V1660" s="2" t="n">
        <x:v>827</x:v>
      </x:c>
      <x:c r="W1660" s="2" t="str">
        <x:v>plateau_or_plain</x:v>
      </x:c>
      <x:c r="X1660" s="9" t="n">
        <x:v>45901</x:v>
      </x:c>
      <x:c r="Y1660" s="9" t="n">
        <x:v>46265</x:v>
      </x:c>
      <x:c r="Z1660" s="2" t="n">
        <x:v>23.944739726027397</x:v>
      </x:c>
      <x:c r="AA1660" s="2" t="n">
        <x:v>1695.24</x:v>
      </x:c>
      <x:c r="AB1660" s="2" t="n">
        <x:v>100</x:v>
      </x:c>
      <x:c r="AC1660" s="2" t="str">
        <x:v>2052.5</x:v>
      </x:c>
      <x:c r="AD1660" s="2" t="str">
        <x:v>704524.0</x:v>
      </x:c>
      <x:c r="AE1660" s="7" t="str">
        <x:v>["candidate_requires_field_validation"]</x:v>
      </x:c>
    </x:row>
    <x:row r="1661" ht="18" customHeight="1">
      <x:c r="A1661" s="2" t="str">
        <x:v>GRID-8660a8657ffffff</x:v>
      </x:c>
      <x:c r="B1661" s="7" t="str">
        <x:v>priority_candidate</x:v>
      </x:c>
      <x:c r="C1661" s="2" t="n">
        <x:v>1660</x:v>
      </x:c>
      <x:c r="D1661" s="2" t="str">
        <x:v>Karnataka</x:v>
      </x:c>
      <x:c r="E1661" s="2" t="str">
        <x:v>Belgaum</x:v>
      </x:c>
      <x:c r="F1661" s="8" t="n">
        <x:v>16.165173002254452</x:v>
      </x:c>
      <x:c r="G1661" s="8" t="n">
        <x:v>74.64132741030565</x:v>
      </x:c>
      <x:c r="H1661" s="2" t="str">
        <x:v>8660a8657ffffff</x:v>
      </x:c>
      <x:c r="I1661" s="2" t="str">
        <x:v>Aluminium</x:v>
      </x:c>
      <x:c r="J1661" s="7" t="str">
        <x:v>["aluminium","titanium","titanium dioxide","silicon","silicon dioxide","iron","chromium"]</x:v>
      </x:c>
      <x:c r="K1661" s="7" t="str">
        <x:v>["Al","Ti","TiO2","Si","SiO2","Fe","Cr"]</x:v>
      </x:c>
      <x:c r="L1661" s="8" t="n">
        <x:v>0.9098</x:v>
      </x:c>
      <x:c r="M1661" s="8" t="n">
        <x:v>0.99582</x:v>
      </x:c>
      <x:c r="N1661" s="8" t="n">
        <x:v>29.81</x:v>
      </x:c>
      <x:c r="O1661" s="2" t="n">
        <x:v>110</x:v>
      </x:c>
      <x:c r="P1661" s="8" t="n">
        <x:v>0.6910123966942148</x:v>
      </x:c>
      <x:c r="Q1661" s="8" t="n">
        <x:v>0.07272727272727272</x:v>
      </x:c>
      <x:c r="R1661" s="2" t="str">
        <x:v>passes_minimum_holdout</x:v>
      </x:c>
      <x:c r="S1661" s="2" t="str">
        <x:v>LATE CRETACEOUS - PALAEOCENE</x:v>
      </x:c>
      <x:c r="T1661" s="2" t="str">
        <x:v> </x:v>
      </x:c>
      <x:c r="U1661" s="2" t="str">
        <x:v>469,DECCAN TRAP,LATE CRETACEOUS - PALAEOCENE</x:v>
      </x:c>
      <x:c r="V1661" s="2" t="n">
        <x:v>645</x:v>
      </x:c>
      <x:c r="W1661" s="2" t="str">
        <x:v>plateau_or_plain</x:v>
      </x:c>
      <x:c r="X1661" s="9" t="n">
        <x:v>45901</x:v>
      </x:c>
      <x:c r="Y1661" s="9" t="n">
        <x:v>46265</x:v>
      </x:c>
      <x:c r="Z1661" s="2" t="n">
        <x:v>23.981315068493153</x:v>
      </x:c>
      <x:c r="AA1661" s="2" t="n">
        <x:v>1545.8</x:v>
      </x:c>
      <x:c r="AB1661" s="2" t="n">
        <x:v>100</x:v>
      </x:c>
      <x:c r="AC1661" s="2" t="str">
        <x:v>14767.0</x:v>
      </x:c>
      <x:c r="AD1661" s="2" t="str">
        <x:v>4779661.0</x:v>
      </x:c>
      <x:c r="AE1661" s="7" t="str">
        <x:v>["candidate_requires_field_validation"]</x:v>
      </x:c>
    </x:row>
    <x:row r="1662" ht="18" customHeight="1">
      <x:c r="A1662" s="2" t="str">
        <x:v>GRID-863ca6527ffffff</x:v>
      </x:c>
      <x:c r="B1662" s="7" t="str">
        <x:v>priority_candidate</x:v>
      </x:c>
      <x:c r="C1662" s="2" t="n">
        <x:v>1661</x:v>
      </x:c>
      <x:c r="D1662" s="2" t="str">
        <x:v>Madhya Pradesh</x:v>
      </x:c>
      <x:c r="E1662" s="2" t="str">
        <x:v>Dindori</x:v>
      </x:c>
      <x:c r="F1662" s="8" t="n">
        <x:v>22.95391294679841</x:v>
      </x:c>
      <x:c r="G1662" s="8" t="n">
        <x:v>81.07059350607977</x:v>
      </x:c>
      <x:c r="H1662" s="2" t="str">
        <x:v>863ca6527ffffff</x:v>
      </x:c>
      <x:c r="I1662" s="2" t="str">
        <x:v>Aluminium</x:v>
      </x:c>
      <x:c r="J1662" s="7" t="str">
        <x:v>["aluminium","titanium","titanium dioxide","silicon","silicon dioxide","iron","copper"]</x:v>
      </x:c>
      <x:c r="K1662" s="7" t="str">
        <x:v>["Al","Ti","TiO2","Si","SiO2","Fe","Cu"]</x:v>
      </x:c>
      <x:c r="L1662" s="8" t="n">
        <x:v>0.9092</x:v>
      </x:c>
      <x:c r="M1662" s="8" t="n">
        <x:v>0.9958</x:v>
      </x:c>
      <x:c r="N1662" s="8" t="n">
        <x:v>30.02</x:v>
      </x:c>
      <x:c r="O1662" s="2" t="n">
        <x:v>110</x:v>
      </x:c>
      <x:c r="P1662" s="8" t="n">
        <x:v>0.6910123966942148</x:v>
      </x:c>
      <x:c r="Q1662" s="8" t="n">
        <x:v>0.07272727272727272</x:v>
      </x:c>
      <x:c r="R1662" s="2" t="str">
        <x:v>passes_minimum_holdout</x:v>
      </x:c>
      <x:c r="S1662" s="2" t="str">
        <x:v>LATE CRETACEOUS - PALAEOCENE</x:v>
      </x:c>
      <x:c r="T1662" s="2" t="str">
        <x:v> </x:v>
      </x:c>
      <x:c r="U1662" s="2" t="str">
        <x:v>469,DECCAN TRAP,LATE CRETACEOUS - PALAEOCENE</x:v>
      </x:c>
      <x:c r="V1662" s="2" t="n">
        <x:v>690</x:v>
      </x:c>
      <x:c r="W1662" s="2" t="str">
        <x:v>plateau_or_plain</x:v>
      </x:c>
      <x:c r="X1662" s="9" t="n">
        <x:v>45901</x:v>
      </x:c>
      <x:c r="Y1662" s="9" t="n">
        <x:v>46265</x:v>
      </x:c>
      <x:c r="Z1662" s="2" t="n">
        <x:v>23.17753424657534</x:v>
      </x:c>
      <x:c r="AA1662" s="2" t="n">
        <x:v>1783.3799999999999</x:v>
      </x:c>
      <x:c r="AB1662" s="2" t="n">
        <x:v>100</x:v>
      </x:c>
      <x:c r="AC1662" s="2" t="str">
        <x:v>9805.7</x:v>
      </x:c>
      <x:c r="AD1662" s="2" t="str">
        <x:v>704524.0</x:v>
      </x:c>
      <x:c r="AE1662" s="7" t="str">
        <x:v>["candidate_requires_field_validation"]</x:v>
      </x:c>
    </x:row>
    <x:row r="1663" ht="18" customHeight="1">
      <x:c r="A1663" s="2" t="str">
        <x:v>GRID-863ca6c97ffffff</x:v>
      </x:c>
      <x:c r="B1663" s="7" t="str">
        <x:v>priority_candidate</x:v>
      </x:c>
      <x:c r="C1663" s="2" t="n">
        <x:v>1662</x:v>
      </x:c>
      <x:c r="D1663" s="2" t="str">
        <x:v>Madhya Pradesh</x:v>
      </x:c>
      <x:c r="E1663" s="2" t="str">
        <x:v>Dindori</x:v>
      </x:c>
      <x:c r="F1663" s="8" t="n">
        <x:v>22.950438982082986</x:v>
      </x:c>
      <x:c r="G1663" s="8" t="n">
        <x:v>80.94441012563989</x:v>
      </x:c>
      <x:c r="H1663" s="2" t="str">
        <x:v>863ca6c97ffffff</x:v>
      </x:c>
      <x:c r="I1663" s="2" t="str">
        <x:v>Aluminium</x:v>
      </x:c>
      <x:c r="J1663" s="7" t="str">
        <x:v>["aluminium","titanium","titanium dioxide","silicon","silicon dioxide","iron","phosphorus"]</x:v>
      </x:c>
      <x:c r="K1663" s="7" t="str">
        <x:v>["Al","Ti","TiO2","Si","SiO2","Fe","P"]</x:v>
      </x:c>
      <x:c r="L1663" s="8" t="n">
        <x:v>0.9091</x:v>
      </x:c>
      <x:c r="M1663" s="8" t="n">
        <x:v>0.99576</x:v>
      </x:c>
      <x:c r="N1663" s="8" t="n">
        <x:v>30.08</x:v>
      </x:c>
      <x:c r="O1663" s="2" t="n">
        <x:v>110</x:v>
      </x:c>
      <x:c r="P1663" s="8" t="n">
        <x:v>0.6910123966942148</x:v>
      </x:c>
      <x:c r="Q1663" s="8" t="n">
        <x:v>0.07272727272727272</x:v>
      </x:c>
      <x:c r="R1663" s="2" t="str">
        <x:v>passes_minimum_holdout</x:v>
      </x:c>
      <x:c r="S1663" s="2" t="str">
        <x:v>LATE CRETACEOUS - PALAEOCENE</x:v>
      </x:c>
      <x:c r="T1663" s="2" t="str">
        <x:v> </x:v>
      </x:c>
      <x:c r="U1663" s="2" t="str">
        <x:v>469,DECCAN TRAP,LATE CRETACEOUS - PALAEOCENE</x:v>
      </x:c>
      <x:c r="V1663" s="2" t="n">
        <x:v>673</x:v>
      </x:c>
      <x:c r="W1663" s="2" t="str">
        <x:v>plateau_or_plain</x:v>
      </x:c>
      <x:c r="X1663" s="9" t="n">
        <x:v>45901</x:v>
      </x:c>
      <x:c r="Y1663" s="9" t="n">
        <x:v>46265</x:v>
      </x:c>
      <x:c r="Z1663" s="2" t="n">
        <x:v>23.17753424657534</x:v>
      </x:c>
      <x:c r="AA1663" s="2" t="n">
        <x:v>1783.3799999999999</x:v>
      </x:c>
      <x:c r="AB1663" s="2" t="n">
        <x:v>100</x:v>
      </x:c>
      <x:c r="AC1663" s="2" t="str">
        <x:v>3236.4</x:v>
      </x:c>
      <x:c r="AD1663" s="2" t="str">
        <x:v>704524.0</x:v>
      </x:c>
      <x:c r="AE1663" s="7" t="str">
        <x:v>["candidate_requires_field_validation"]</x:v>
      </x:c>
    </x:row>
    <x:row r="1664" ht="18" customHeight="1">
      <x:c r="A1664" s="2" t="str">
        <x:v>GRID-8660ab9a7ffffff</x:v>
      </x:c>
      <x:c r="B1664" s="7" t="str">
        <x:v>priority_candidate</x:v>
      </x:c>
      <x:c r="C1664" s="2" t="n">
        <x:v>1663</x:v>
      </x:c>
      <x:c r="D1664" s="2" t="str">
        <x:v>Karnataka</x:v>
      </x:c>
      <x:c r="E1664" s="2" t="str">
        <x:v>Belgaum</x:v>
      </x:c>
      <x:c r="F1664" s="8" t="n">
        <x:v>16.161866778111076</x:v>
      </x:c>
      <x:c r="G1664" s="8" t="n">
        <x:v>74.52642938777369</x:v>
      </x:c>
      <x:c r="H1664" s="2" t="str">
        <x:v>8660ab9a7ffffff</x:v>
      </x:c>
      <x:c r="I1664" s="2" t="str">
        <x:v>Aluminium</x:v>
      </x:c>
      <x:c r="J1664" s="7" t="str">
        <x:v>["aluminium","titanium","titanium dioxide","silicon","silicon dioxide","iron","chromium"]</x:v>
      </x:c>
      <x:c r="K1664" s="7" t="str">
        <x:v>["Al","Ti","TiO2","Si","SiO2","Fe","Cr"]</x:v>
      </x:c>
      <x:c r="L1664" s="8" t="n">
        <x:v>0.9088</x:v>
      </x:c>
      <x:c r="M1664" s="8" t="n">
        <x:v>0.99573</x:v>
      </x:c>
      <x:c r="N1664" s="8" t="n">
        <x:v>30.17</x:v>
      </x:c>
      <x:c r="O1664" s="2" t="n">
        <x:v>110</x:v>
      </x:c>
      <x:c r="P1664" s="8" t="n">
        <x:v>0.6910123966942148</x:v>
      </x:c>
      <x:c r="Q1664" s="8" t="n">
        <x:v>0.07272727272727272</x:v>
      </x:c>
      <x:c r="R1664" s="2" t="str">
        <x:v>passes_minimum_holdout</x:v>
      </x:c>
      <x:c r="S1664" s="2" t="str">
        <x:v>LATE CRETACEOUS - PALAEOCENE</x:v>
      </x:c>
      <x:c r="T1664" s="2" t="str">
        <x:v> </x:v>
      </x:c>
      <x:c r="U1664" s="2" t="str">
        <x:v>469,DECCAN TRAP,LATE CRETACEOUS - PALAEOCENE</x:v>
      </x:c>
      <x:c r="V1664" s="2" t="n">
        <x:v>679</x:v>
      </x:c>
      <x:c r="W1664" s="2" t="str">
        <x:v>plateau_or_plain</x:v>
      </x:c>
      <x:c r="X1664" s="9" t="n">
        <x:v>45901</x:v>
      </x:c>
      <x:c r="Y1664" s="9" t="n">
        <x:v>46265</x:v>
      </x:c>
      <x:c r="Z1664" s="2" t="n">
        <x:v>23.981315068493153</x:v>
      </x:c>
      <x:c r="AA1664" s="2" t="n">
        <x:v>1545.8</x:v>
      </x:c>
      <x:c r="AB1664" s="2" t="n">
        <x:v>100</x:v>
      </x:c>
      <x:c r="AC1664" s="2" t="str">
        <x:v>19627.0</x:v>
      </x:c>
      <x:c r="AD1664" s="2" t="str">
        <x:v>4779661.0</x:v>
      </x:c>
      <x:c r="AE1664" s="7" t="str">
        <x:v>["candidate_requires_field_validation"]</x:v>
      </x:c>
    </x:row>
    <x:row r="1665" ht="18" customHeight="1">
      <x:c r="A1665" s="2" t="str">
        <x:v>GRID-86608274fffffff</x:v>
      </x:c>
      <x:c r="B1665" s="7" t="str">
        <x:v>priority_candidate</x:v>
      </x:c>
      <x:c r="C1665" s="2" t="n">
        <x:v>1664</x:v>
      </x:c>
      <x:c r="D1665" s="2" t="str">
        <x:v>Maharashtra</x:v>
      </x:c>
      <x:c r="E1665" s="2" t="str">
        <x:v>Jalna</x:v>
      </x:c>
      <x:c r="F1665" s="8" t="n">
        <x:v>19.637759852967125</x:v>
      </x:c>
      <x:c r="G1665" s="8" t="n">
        <x:v>76.34184800034865</x:v>
      </x:c>
      <x:c r="H1665" s="2" t="str">
        <x:v>86608274fffffff</x:v>
      </x:c>
      <x:c r="I1665" s="2" t="str">
        <x:v>Aluminium</x:v>
      </x:c>
      <x:c r="J1665" s="7" t="str">
        <x:v>["aluminium","titanium","titanium dioxide","silicon","silicon dioxide","iron","manganese"]</x:v>
      </x:c>
      <x:c r="K1665" s="7" t="str">
        <x:v>["Al","Ti","TiO2","Si","SiO2","Fe","Mn"]</x:v>
      </x:c>
      <x:c r="L1665" s="8" t="n">
        <x:v>0.9087</x:v>
      </x:c>
      <x:c r="M1665" s="8" t="n">
        <x:v>0.99571</x:v>
      </x:c>
      <x:c r="N1665" s="8" t="n">
        <x:v>30.21</x:v>
      </x:c>
      <x:c r="O1665" s="2" t="n">
        <x:v>110</x:v>
      </x:c>
      <x:c r="P1665" s="8" t="n">
        <x:v>0.6910123966942148</x:v>
      </x:c>
      <x:c r="Q1665" s="8" t="n">
        <x:v>0.07272727272727272</x:v>
      </x:c>
      <x:c r="R1665" s="2" t="str">
        <x:v>passes_minimum_holdout</x:v>
      </x:c>
      <x:c r="S1665" s="2" t="str">
        <x:v>LATE CRETACEOUS - PALAEOCENE</x:v>
      </x:c>
      <x:c r="T1665" s="2" t="str">
        <x:v> </x:v>
      </x:c>
      <x:c r="U1665" s="2" t="str">
        <x:v>469,DECCAN TRAP,LATE CRETACEOUS - PALAEOCENE</x:v>
      </x:c>
      <x:c r="V1665" s="2" t="n">
        <x:v>445</x:v>
      </x:c>
      <x:c r="W1665" s="2" t="str">
        <x:v>plateau_or_plain</x:v>
      </x:c>
      <x:c r="X1665" s="9" t="n">
        <x:v>45901</x:v>
      </x:c>
      <x:c r="Y1665" s="9" t="n">
        <x:v>46265</x:v>
      </x:c>
      <x:c r="Z1665" s="2" t="n">
        <x:v>26.384356164383565</x:v>
      </x:c>
      <x:c r="AA1665" s="2" t="n">
        <x:v>960.58</x:v>
      </x:c>
      <x:c r="AB1665" s="2" t="n">
        <x:v>100</x:v>
      </x:c>
      <x:c r="AC1665" s="2" t="str">
        <x:v>11875.2</x:v>
      </x:c>
      <x:c r="AD1665" s="2" t="str">
        <x:v>1959046.0</x:v>
      </x:c>
      <x:c r="AE1665" s="7" t="str">
        <x:v>["candidate_requires_field_validation"]</x:v>
      </x:c>
    </x:row>
    <x:row r="1666" ht="18" customHeight="1">
      <x:c r="A1666" s="2" t="str">
        <x:v>GRID-866083c8fffffff</x:v>
      </x:c>
      <x:c r="B1666" s="7" t="str">
        <x:v>priority_candidate</x:v>
      </x:c>
      <x:c r="C1666" s="2" t="n">
        <x:v>1665</x:v>
      </x:c>
      <x:c r="D1666" s="2" t="str">
        <x:v>Maharashtra</x:v>
      </x:c>
      <x:c r="E1666" s="2" t="str">
        <x:v>Bid</x:v>
      </x:c>
      <x:c r="F1666" s="8" t="n">
        <x:v>19.217083905803623</x:v>
      </x:c>
      <x:c r="G1666" s="8" t="n">
        <x:v>75.98120619342643</x:v>
      </x:c>
      <x:c r="H1666" s="2" t="str">
        <x:v>866083c8fffffff</x:v>
      </x:c>
      <x:c r="I1666" s="2" t="str">
        <x:v>Aluminium</x:v>
      </x:c>
      <x:c r="J1666" s="7" t="str">
        <x:v>["aluminium","titanium","titanium dioxide","silicon","silicon dioxide","iron","manganese"]</x:v>
      </x:c>
      <x:c r="K1666" s="7" t="str">
        <x:v>["Al","Ti","TiO2","Si","SiO2","Fe","Mn"]</x:v>
      </x:c>
      <x:c r="L1666" s="8" t="n">
        <x:v>0.9081</x:v>
      </x:c>
      <x:c r="M1666" s="8" t="n">
        <x:v>0.99568</x:v>
      </x:c>
      <x:c r="N1666" s="8" t="n">
        <x:v>30.44</x:v>
      </x:c>
      <x:c r="O1666" s="2" t="n">
        <x:v>110</x:v>
      </x:c>
      <x:c r="P1666" s="8" t="n">
        <x:v>0.6910123966942148</x:v>
      </x:c>
      <x:c r="Q1666" s="8" t="n">
        <x:v>0.07272727272727272</x:v>
      </x:c>
      <x:c r="R1666" s="2" t="str">
        <x:v>passes_minimum_holdout</x:v>
      </x:c>
      <x:c r="S1666" s="2" t="str">
        <x:v>LATE CRETACEOUS - PALAEOCENE</x:v>
      </x:c>
      <x:c r="T1666" s="2" t="str">
        <x:v> </x:v>
      </x:c>
      <x:c r="U1666" s="2" t="str">
        <x:v>469,DECCAN TRAP,LATE CRETACEOUS - PALAEOCENE</x:v>
      </x:c>
      <x:c r="V1666" s="2" t="n">
        <x:v>445</x:v>
      </x:c>
      <x:c r="W1666" s="2" t="str">
        <x:v>plateau_or_plain</x:v>
      </x:c>
      <x:c r="X1666" s="9" t="n">
        <x:v>45901</x:v>
      </x:c>
      <x:c r="Y1666" s="9" t="n">
        <x:v>46265</x:v>
      </x:c>
      <x:c r="Z1666" s="2" t="n">
        <x:v>26.10890410958904</x:v>
      </x:c>
      <x:c r="AA1666" s="2" t="n">
        <x:v>910.59</x:v>
      </x:c>
      <x:c r="AB1666" s="2" t="n">
        <x:v>100</x:v>
      </x:c>
      <x:c r="AC1666" s="2" t="str">
        <x:v>8521.3</x:v>
      </x:c>
      <x:c r="AD1666" s="2" t="str">
        <x:v>2585049.0</x:v>
      </x:c>
      <x:c r="AE1666" s="7" t="str">
        <x:v>["candidate_requires_field_validation"]</x:v>
      </x:c>
    </x:row>
    <x:row r="1667" ht="18" customHeight="1">
      <x:c r="A1667" s="2" t="str">
        <x:v>GRID-866082337ffffff</x:v>
      </x:c>
      <x:c r="B1667" s="7" t="str">
        <x:v>priority_candidate</x:v>
      </x:c>
      <x:c r="C1667" s="2" t="n">
        <x:v>1666</x:v>
      </x:c>
      <x:c r="D1667" s="2" t="str">
        <x:v>Maharashtra</x:v>
      </x:c>
      <x:c r="E1667" s="2" t="str">
        <x:v>Parbhani</x:v>
      </x:c>
      <x:c r="F1667" s="8" t="n">
        <x:v>19.33494340339408</x:v>
      </x:c>
      <x:c r="G1667" s="8" t="n">
        <x:v>76.39720608364456</x:v>
      </x:c>
      <x:c r="H1667" s="2" t="str">
        <x:v>866082337ffffff</x:v>
      </x:c>
      <x:c r="I1667" s="2" t="str">
        <x:v>Aluminium</x:v>
      </x:c>
      <x:c r="J1667" s="7" t="str">
        <x:v>["aluminium","titanium","titanium dioxide","silicon","silicon dioxide","iron","manganese"]</x:v>
      </x:c>
      <x:c r="K1667" s="7" t="str">
        <x:v>["Al","Ti","TiO2","Si","SiO2","Fe","Mn"]</x:v>
      </x:c>
      <x:c r="L1667" s="8" t="n">
        <x:v>0.908</x:v>
      </x:c>
      <x:c r="M1667" s="8" t="n">
        <x:v>0.99567</x:v>
      </x:c>
      <x:c r="N1667" s="8" t="n">
        <x:v>30.51</x:v>
      </x:c>
      <x:c r="O1667" s="2" t="n">
        <x:v>110</x:v>
      </x:c>
      <x:c r="P1667" s="8" t="n">
        <x:v>0.6910123966942148</x:v>
      </x:c>
      <x:c r="Q1667" s="8" t="n">
        <x:v>0.07272727272727272</x:v>
      </x:c>
      <x:c r="R1667" s="2" t="str">
        <x:v>passes_minimum_holdout</x:v>
      </x:c>
      <x:c r="S1667" s="2" t="str">
        <x:v>LATE CRETACEOUS - PALAEOCENE</x:v>
      </x:c>
      <x:c r="T1667" s="2" t="str">
        <x:v> </x:v>
      </x:c>
      <x:c r="U1667" s="2" t="str">
        <x:v>469,DECCAN TRAP,LATE CRETACEOUS - PALAEOCENE</x:v>
      </x:c>
      <x:c r="V1667" s="2" t="n">
        <x:v>432</x:v>
      </x:c>
      <x:c r="W1667" s="2" t="str">
        <x:v>plateau_or_plain</x:v>
      </x:c>
      <x:c r="X1667" s="9" t="n">
        <x:v>45901</x:v>
      </x:c>
      <x:c r="Y1667" s="9" t="n">
        <x:v>46265</x:v>
      </x:c>
      <x:c r="Z1667" s="2" t="n">
        <x:v>26.384356164383565</x:v>
      </x:c>
      <x:c r="AA1667" s="2" t="n">
        <x:v>960.58</x:v>
      </x:c>
      <x:c r="AB1667" s="2" t="n">
        <x:v>100</x:v>
      </x:c>
      <x:c r="AC1667" s="2" t="str">
        <x:v>6867.9</x:v>
      </x:c>
      <x:c r="AD1667" s="2" t="str">
        <x:v>1836086.0</x:v>
      </x:c>
      <x:c r="AE1667" s="7" t="str">
        <x:v>["candidate_requires_field_validation"]</x:v>
      </x:c>
    </x:row>
    <x:row r="1668" ht="18" customHeight="1">
      <x:c r="A1668" s="2" t="str">
        <x:v>GRID-8642c3007ffffff</x:v>
      </x:c>
      <x:c r="B1668" s="7" t="str">
        <x:v>priority_candidate</x:v>
      </x:c>
      <x:c r="C1668" s="2" t="n">
        <x:v>1667</x:v>
      </x:c>
      <x:c r="D1668" s="2" t="str">
        <x:v>Gujarat</x:v>
      </x:c>
      <x:c r="E1668" s="2" t="str">
        <x:v>Rajkot</x:v>
      </x:c>
      <x:c r="F1668" s="8" t="n">
        <x:v>22.112095217822436</x:v>
      </x:c>
      <x:c r="G1668" s="8" t="n">
        <x:v>71.27105425387803</x:v>
      </x:c>
      <x:c r="H1668" s="2" t="str">
        <x:v>8642c3007ffffff</x:v>
      </x:c>
      <x:c r="I1668" s="2" t="str">
        <x:v>Aluminium</x:v>
      </x:c>
      <x:c r="J1668" s="7" t="str">
        <x:v>["aluminium","titanium","titanium dioxide","silicon","silicon dioxide","iron","copper"]</x:v>
      </x:c>
      <x:c r="K1668" s="7" t="str">
        <x:v>["Al","Ti","TiO2","Si","SiO2","Fe","Cu"]</x:v>
      </x:c>
      <x:c r="L1668" s="8" t="n">
        <x:v>0.9078</x:v>
      </x:c>
      <x:c r="M1668" s="8" t="n">
        <x:v>0.99565</x:v>
      </x:c>
      <x:c r="N1668" s="8" t="n">
        <x:v>30.56</x:v>
      </x:c>
      <x:c r="O1668" s="2" t="n">
        <x:v>110</x:v>
      </x:c>
      <x:c r="P1668" s="8" t="n">
        <x:v>0.6910123966942148</x:v>
      </x:c>
      <x:c r="Q1668" s="8" t="n">
        <x:v>0.07272727272727272</x:v>
      </x:c>
      <x:c r="R1668" s="2" t="str">
        <x:v>passes_minimum_holdout</x:v>
      </x:c>
      <x:c r="S1668" s="2" t="str">
        <x:v>LATE CRETACEOUS - PALAEOCENE</x:v>
      </x:c>
      <x:c r="T1668" s="2" t="str">
        <x:v> </x:v>
      </x:c>
      <x:c r="U1668" s="2" t="str">
        <x:v>469,DECCAN TRAP,LATE CRETACEOUS - PALAEOCENE</x:v>
      </x:c>
      <x:c r="V1668" s="2" t="n">
        <x:v>247</x:v>
      </x:c>
      <x:c r="W1668" s="2" t="str">
        <x:v>plateau_or_plain</x:v>
      </x:c>
      <x:c r="X1668" s="9" t="n">
        <x:v>45901</x:v>
      </x:c>
      <x:c r="Y1668" s="9" t="n">
        <x:v>46265</x:v>
      </x:c>
      <x:c r="Z1668" s="2" t="n">
        <x:v>26.896164383561644</x:v>
      </x:c>
      <x:c r="AA1668" s="2" t="n">
        <x:v>750.35</x:v>
      </x:c>
      <x:c r="AB1668" s="2" t="n">
        <x:v>100</x:v>
      </x:c>
      <x:c r="AC1668" s="2" t="str">
        <x:v>8809.8</x:v>
      </x:c>
      <x:c r="AD1668" s="2" t="str">
        <x:v>3804558.0</x:v>
      </x:c>
      <x:c r="AE1668" s="7" t="str">
        <x:v>["candidate_requires_field_validation"]</x:v>
      </x:c>
    </x:row>
    <x:row r="1669" ht="18" customHeight="1">
      <x:c r="A1669" s="2" t="str">
        <x:v>GRID-866082327ffffff</x:v>
      </x:c>
      <x:c r="B1669" s="7" t="str">
        <x:v>priority_candidate</x:v>
      </x:c>
      <x:c r="C1669" s="2" t="n">
        <x:v>1668</x:v>
      </x:c>
      <x:c r="D1669" s="2" t="str">
        <x:v>Maharashtra</x:v>
      </x:c>
      <x:c r="E1669" s="2" t="str">
        <x:v>Parbhani</x:v>
      </x:c>
      <x:c r="F1669" s="8" t="n">
        <x:v>19.282906145074513</x:v>
      </x:c>
      <x:c r="G1669" s="8" t="n">
        <x:v>76.3668335239014</x:v>
      </x:c>
      <x:c r="H1669" s="2" t="str">
        <x:v>866082327ffffff</x:v>
      </x:c>
      <x:c r="I1669" s="2" t="str">
        <x:v>Aluminium</x:v>
      </x:c>
      <x:c r="J1669" s="7" t="str">
        <x:v>["aluminium","titanium","titanium dioxide","silicon","silicon dioxide","iron","manganese"]</x:v>
      </x:c>
      <x:c r="K1669" s="7" t="str">
        <x:v>["Al","Ti","TiO2","Si","SiO2","Fe","Mn"]</x:v>
      </x:c>
      <x:c r="L1669" s="8" t="n">
        <x:v>0.9073</x:v>
      </x:c>
      <x:c r="M1669" s="8" t="n">
        <x:v>0.99562</x:v>
      </x:c>
      <x:c r="N1669" s="8" t="n">
        <x:v>30.77</x:v>
      </x:c>
      <x:c r="O1669" s="2" t="n">
        <x:v>110</x:v>
      </x:c>
      <x:c r="P1669" s="8" t="n">
        <x:v>0.6910123966942148</x:v>
      </x:c>
      <x:c r="Q1669" s="8" t="n">
        <x:v>0.07272727272727272</x:v>
      </x:c>
      <x:c r="R1669" s="2" t="str">
        <x:v>passes_minimum_holdout</x:v>
      </x:c>
      <x:c r="S1669" s="2" t="str">
        <x:v>LATE CRETACEOUS - PALAEOCENE</x:v>
      </x:c>
      <x:c r="T1669" s="2" t="str">
        <x:v> </x:v>
      </x:c>
      <x:c r="U1669" s="2" t="str">
        <x:v>469,DECCAN TRAP,LATE CRETACEOUS - PALAEOCENE</x:v>
      </x:c>
      <x:c r="V1669" s="2" t="n">
        <x:v>404</x:v>
      </x:c>
      <x:c r="W1669" s="2" t="str">
        <x:v>plateau_or_plain</x:v>
      </x:c>
      <x:c r="X1669" s="9" t="n">
        <x:v>45901</x:v>
      </x:c>
      <x:c r="Y1669" s="9" t="n">
        <x:v>46265</x:v>
      </x:c>
      <x:c r="Z1669" s="2" t="n">
        <x:v>26.384356164383565</x:v>
      </x:c>
      <x:c r="AA1669" s="2" t="n">
        <x:v>960.58</x:v>
      </x:c>
      <x:c r="AB1669" s="2" t="n">
        <x:v>100</x:v>
      </x:c>
      <x:c r="AC1669" s="2" t="str">
        <x:v>6380.3</x:v>
      </x:c>
      <x:c r="AD1669" s="2" t="str">
        <x:v>1836086.0</x:v>
      </x:c>
      <x:c r="AE1669" s="7" t="str">
        <x:v>["candidate_requires_field_validation"]</x:v>
      </x:c>
    </x:row>
    <x:row r="1670" ht="18" customHeight="1">
      <x:c r="A1670" s="2" t="str">
        <x:v>GRID-86609c95fffffff</x:v>
      </x:c>
      <x:c r="B1670" s="7" t="str">
        <x:v>priority_candidate</x:v>
      </x:c>
      <x:c r="C1670" s="2" t="n">
        <x:v>1669</x:v>
      </x:c>
      <x:c r="D1670" s="2" t="str">
        <x:v>Maharashtra</x:v>
      </x:c>
      <x:c r="E1670" s="2" t="str">
        <x:v>Jalna</x:v>
      </x:c>
      <x:c r="F1670" s="8" t="n">
        <x:v>19.67259828998942</x:v>
      </x:c>
      <x:c r="G1670" s="8" t="n">
        <x:v>75.95707767226644</x:v>
      </x:c>
      <x:c r="H1670" s="2" t="str">
        <x:v>86609c95fffffff</x:v>
      </x:c>
      <x:c r="I1670" s="2" t="str">
        <x:v>Aluminium</x:v>
      </x:c>
      <x:c r="J1670" s="7" t="str">
        <x:v>["aluminium","titanium","titanium dioxide","silicon","silicon dioxide","iron","manganese"]</x:v>
      </x:c>
      <x:c r="K1670" s="7" t="str">
        <x:v>["Al","Ti","TiO2","Si","SiO2","Fe","Mn"]</x:v>
      </x:c>
      <x:c r="L1670" s="8" t="n">
        <x:v>0.9071</x:v>
      </x:c>
      <x:c r="M1670" s="8" t="n">
        <x:v>0.99559</x:v>
      </x:c>
      <x:c r="N1670" s="8" t="n">
        <x:v>30.85</x:v>
      </x:c>
      <x:c r="O1670" s="2" t="n">
        <x:v>110</x:v>
      </x:c>
      <x:c r="P1670" s="8" t="n">
        <x:v>0.6910123966942148</x:v>
      </x:c>
      <x:c r="Q1670" s="8" t="n">
        <x:v>0.07272727272727272</x:v>
      </x:c>
      <x:c r="R1670" s="2" t="str">
        <x:v>passes_minimum_holdout</x:v>
      </x:c>
      <x:c r="S1670" s="2" t="str">
        <x:v>LATE CRETACEOUS - PALAEOCENE</x:v>
      </x:c>
      <x:c r="T1670" s="2" t="str">
        <x:v> </x:v>
      </x:c>
      <x:c r="U1670" s="2" t="str">
        <x:v>469,DECCAN TRAP,LATE CRETACEOUS - PALAEOCENE</x:v>
      </x:c>
      <x:c r="V1670" s="2" t="n">
        <x:v>467</x:v>
      </x:c>
      <x:c r="W1670" s="2" t="str">
        <x:v>plateau_or_plain</x:v>
      </x:c>
      <x:c r="X1670" s="9" t="n">
        <x:v>45901</x:v>
      </x:c>
      <x:c r="Y1670" s="9" t="n">
        <x:v>46265</x:v>
      </x:c>
      <x:c r="Z1670" s="2" t="n">
        <x:v>26.384356164383565</x:v>
      </x:c>
      <x:c r="AA1670" s="2" t="n">
        <x:v>960.58</x:v>
      </x:c>
      <x:c r="AB1670" s="2" t="n">
        <x:v>100</x:v>
      </x:c>
      <x:c r="AC1670" s="2" t="str">
        <x:v>10507.6</x:v>
      </x:c>
      <x:c r="AD1670" s="2" t="str">
        <x:v>1959046.0</x:v>
      </x:c>
      <x:c r="AE1670" s="7" t="str">
        <x:v>["candidate_requires_field_validation"]</x:v>
      </x:c>
    </x:row>
    <x:row r="1671" ht="18" customHeight="1">
      <x:c r="A1671" s="2" t="str">
        <x:v>GRID-866083d9fffffff</x:v>
      </x:c>
      <x:c r="B1671" s="7" t="str">
        <x:v>priority_candidate</x:v>
      </x:c>
      <x:c r="C1671" s="2" t="n">
        <x:v>1670</x:v>
      </x:c>
      <x:c r="D1671" s="2" t="str">
        <x:v>Maharashtra</x:v>
      </x:c>
      <x:c r="E1671" s="2" t="str">
        <x:v>Bid</x:v>
      </x:c>
      <x:c r="F1671" s="8" t="n">
        <x:v>19.172040352237772</x:v>
      </x:c>
      <x:c r="G1671" s="8" t="n">
        <x:v>76.12841898745278</x:v>
      </x:c>
      <x:c r="H1671" s="2" t="str">
        <x:v>866083d9fffffff</x:v>
      </x:c>
      <x:c r="I1671" s="2" t="str">
        <x:v>Aluminium</x:v>
      </x:c>
      <x:c r="J1671" s="7" t="str">
        <x:v>["aluminium","titanium","titanium dioxide","silicon","silicon dioxide","iron","manganese"]</x:v>
      </x:c>
      <x:c r="K1671" s="7" t="str">
        <x:v>["Al","Ti","TiO2","Si","SiO2","Fe","Mn"]</x:v>
      </x:c>
      <x:c r="L1671" s="8" t="n">
        <x:v>0.9069</x:v>
      </x:c>
      <x:c r="M1671" s="8" t="n">
        <x:v>0.99557</x:v>
      </x:c>
      <x:c r="N1671" s="8" t="n">
        <x:v>30.94</x:v>
      </x:c>
      <x:c r="O1671" s="2" t="n">
        <x:v>110</x:v>
      </x:c>
      <x:c r="P1671" s="8" t="n">
        <x:v>0.6910123966942148</x:v>
      </x:c>
      <x:c r="Q1671" s="8" t="n">
        <x:v>0.07272727272727272</x:v>
      </x:c>
      <x:c r="R1671" s="2" t="str">
        <x:v>passes_minimum_holdout</x:v>
      </x:c>
      <x:c r="S1671" s="2" t="str">
        <x:v>LATE CRETACEOUS - PALAEOCENE</x:v>
      </x:c>
      <x:c r="T1671" s="2" t="str">
        <x:v> </x:v>
      </x:c>
      <x:c r="U1671" s="2" t="str">
        <x:v>469,DECCAN TRAP,LATE CRETACEOUS - PALAEOCENE</x:v>
      </x:c>
      <x:c r="V1671" s="2" t="n">
        <x:v>439</x:v>
      </x:c>
      <x:c r="W1671" s="2" t="str">
        <x:v>plateau_or_plain</x:v>
      </x:c>
      <x:c r="X1671" s="9" t="n">
        <x:v>45901</x:v>
      </x:c>
      <x:c r="Y1671" s="9" t="n">
        <x:v>46265</x:v>
      </x:c>
      <x:c r="Z1671" s="2" t="n">
        <x:v>26.10890410958904</x:v>
      </x:c>
      <x:c r="AA1671" s="2" t="n">
        <x:v>910.59</x:v>
      </x:c>
      <x:c r="AB1671" s="2" t="n">
        <x:v>100</x:v>
      </x:c>
      <x:c r="AC1671" s="2" t="str">
        <x:v>13941.2</x:v>
      </x:c>
      <x:c r="AD1671" s="2" t="str">
        <x:v>2585049.0</x:v>
      </x:c>
      <x:c r="AE1671" s="7" t="str">
        <x:v>["candidate_requires_field_validation"]</x:v>
      </x:c>
    </x:row>
    <x:row r="1672" ht="18" customHeight="1">
      <x:c r="A1672" s="2" t="str">
        <x:v>GRID-863ca645fffffff</x:v>
      </x:c>
      <x:c r="B1672" s="7" t="str">
        <x:v>priority_candidate</x:v>
      </x:c>
      <x:c r="C1672" s="2" t="n">
        <x:v>1671</x:v>
      </x:c>
      <x:c r="D1672" s="2" t="str">
        <x:v>Madhya Pradesh</x:v>
      </x:c>
      <x:c r="E1672" s="2" t="str">
        <x:v>Dindori</x:v>
      </x:c>
      <x:c r="F1672" s="8" t="n">
        <x:v>22.8100071251079</x:v>
      </x:c>
      <x:c r="G1672" s="8" t="n">
        <x:v>81.41344077007383</x:v>
      </x:c>
      <x:c r="H1672" s="2" t="str">
        <x:v>863ca645fffffff</x:v>
      </x:c>
      <x:c r="I1672" s="2" t="str">
        <x:v>Aluminium</x:v>
      </x:c>
      <x:c r="J1672" s="7" t="str">
        <x:v>["aluminium","titanium","titanium dioxide","silicon","silicon dioxide","iron","copper"]</x:v>
      </x:c>
      <x:c r="K1672" s="7" t="str">
        <x:v>["Al","Ti","TiO2","Si","SiO2","Fe","Cu"]</x:v>
      </x:c>
      <x:c r="L1672" s="8" t="n">
        <x:v>0.9064</x:v>
      </x:c>
      <x:c r="M1672" s="8" t="n">
        <x:v>0.99554</x:v>
      </x:c>
      <x:c r="N1672" s="8" t="n">
        <x:v>31.12</x:v>
      </x:c>
      <x:c r="O1672" s="2" t="n">
        <x:v>110</x:v>
      </x:c>
      <x:c r="P1672" s="8" t="n">
        <x:v>0.6910123966942148</x:v>
      </x:c>
      <x:c r="Q1672" s="8" t="n">
        <x:v>0.07272727272727272</x:v>
      </x:c>
      <x:c r="R1672" s="2" t="str">
        <x:v>passes_minimum_holdout</x:v>
      </x:c>
      <x:c r="S1672" s="2" t="str">
        <x:v>LATE CRETACEOUS - PALAEOCENE</x:v>
      </x:c>
      <x:c r="T1672" s="2" t="str">
        <x:v> </x:v>
      </x:c>
      <x:c r="U1672" s="2" t="str">
        <x:v>469,DECCAN TRAP,LATE CRETACEOUS - PALAEOCENE</x:v>
      </x:c>
      <x:c r="V1672" s="2" t="n">
        <x:v>762</x:v>
      </x:c>
      <x:c r="W1672" s="2" t="str">
        <x:v>plateau_or_plain</x:v>
      </x:c>
      <x:c r="X1672" s="9" t="n">
        <x:v>45901</x:v>
      </x:c>
      <x:c r="Y1672" s="9" t="n">
        <x:v>46265</x:v>
      </x:c>
      <x:c r="Z1672" s="2" t="n">
        <x:v>23.17753424657534</x:v>
      </x:c>
      <x:c r="AA1672" s="2" t="n">
        <x:v>1783.3799999999999</x:v>
      </x:c>
      <x:c r="AB1672" s="2" t="n">
        <x:v>100</x:v>
      </x:c>
      <x:c r="AC1672" s="2" t="str">
        <x:v>4180.4</x:v>
      </x:c>
      <x:c r="AD1672" s="2" t="str">
        <x:v>704524.0</x:v>
      </x:c>
      <x:c r="AE1672" s="7" t="str">
        <x:v>["candidate_requires_field_validation"]</x:v>
      </x:c>
    </x:row>
    <x:row r="1673" ht="18" customHeight="1">
      <x:c r="A1673" s="2" t="str">
        <x:v>GRID-866083417ffffff</x:v>
      </x:c>
      <x:c r="B1673" s="7" t="str">
        <x:v>priority_candidate</x:v>
      </x:c>
      <x:c r="C1673" s="2" t="n">
        <x:v>1672</x:v>
      </x:c>
      <x:c r="D1673" s="2" t="str">
        <x:v>Maharashtra</x:v>
      </x:c>
      <x:c r="E1673" s="2" t="str">
        <x:v>Jalna</x:v>
      </x:c>
      <x:c r="F1673" s="8" t="n">
        <x:v>19.46483830346012</x:v>
      </x:c>
      <x:c r="G1673" s="8" t="n">
        <x:v>75.83652570365584</x:v>
      </x:c>
      <x:c r="H1673" s="2" t="str">
        <x:v>866083417ffffff</x:v>
      </x:c>
      <x:c r="I1673" s="2" t="str">
        <x:v>Aluminium</x:v>
      </x:c>
      <x:c r="J1673" s="7" t="str">
        <x:v>["aluminium","titanium","titanium dioxide","silicon","silicon dioxide","iron","manganese"]</x:v>
      </x:c>
      <x:c r="K1673" s="7" t="str">
        <x:v>["Al","Ti","TiO2","Si","SiO2","Fe","Mn"]</x:v>
      </x:c>
      <x:c r="L1673" s="8" t="n">
        <x:v>0.9063</x:v>
      </x:c>
      <x:c r="M1673" s="8" t="n">
        <x:v>0.99553</x:v>
      </x:c>
      <x:c r="N1673" s="8" t="n">
        <x:v>31.15</x:v>
      </x:c>
      <x:c r="O1673" s="2" t="n">
        <x:v>110</x:v>
      </x:c>
      <x:c r="P1673" s="8" t="n">
        <x:v>0.6910123966942148</x:v>
      </x:c>
      <x:c r="Q1673" s="8" t="n">
        <x:v>0.07272727272727272</x:v>
      </x:c>
      <x:c r="R1673" s="2" t="str">
        <x:v>passes_minimum_holdout</x:v>
      </x:c>
      <x:c r="S1673" s="2" t="str">
        <x:v>LATE CRETACEOUS - PALAEOCENE</x:v>
      </x:c>
      <x:c r="T1673" s="2" t="str">
        <x:v> </x:v>
      </x:c>
      <x:c r="U1673" s="2" t="str">
        <x:v>469,DECCAN TRAP,LATE CRETACEOUS - PALAEOCENE</x:v>
      </x:c>
      <x:c r="V1673" s="2" t="n">
        <x:v>446</x:v>
      </x:c>
      <x:c r="W1673" s="2" t="str">
        <x:v>plateau_or_plain</x:v>
      </x:c>
      <x:c r="X1673" s="9" t="n">
        <x:v>45901</x:v>
      </x:c>
      <x:c r="Y1673" s="9" t="n">
        <x:v>46265</x:v>
      </x:c>
      <x:c r="Z1673" s="2" t="n">
        <x:v>26.24380821917808</x:v>
      </x:c>
      <x:c r="AA1673" s="2" t="n">
        <x:v>811.41</x:v>
      </x:c>
      <x:c r="AB1673" s="2" t="n">
        <x:v>100</x:v>
      </x:c>
      <x:c r="AC1673" s="2" t="str">
        <x:v>8134.2</x:v>
      </x:c>
      <x:c r="AD1673" s="2" t="str">
        <x:v>1959046.0</x:v>
      </x:c>
      <x:c r="AE1673" s="7" t="str">
        <x:v>["candidate_requires_field_validation"]</x:v>
      </x:c>
    </x:row>
    <x:row r="1674" ht="18" customHeight="1">
      <x:c r="A1674" s="2" t="str">
        <x:v>GRID-86609c91fffffff</x:v>
      </x:c>
      <x:c r="B1674" s="7" t="str">
        <x:v>priority_candidate</x:v>
      </x:c>
      <x:c r="C1674" s="2" t="n">
        <x:v>1673</x:v>
      </x:c>
      <x:c r="D1674" s="2" t="str">
        <x:v>Maharashtra</x:v>
      </x:c>
      <x:c r="E1674" s="2" t="str">
        <x:v>Jalna</x:v>
      </x:c>
      <x:c r="F1674" s="8" t="n">
        <x:v>19.729542551451434</x:v>
      </x:c>
      <x:c r="G1674" s="8" t="n">
        <x:v>76.10573889283133</x:v>
      </x:c>
      <x:c r="H1674" s="2" t="str">
        <x:v>86609c91fffffff</x:v>
      </x:c>
      <x:c r="I1674" s="2" t="str">
        <x:v>Aluminium</x:v>
      </x:c>
      <x:c r="J1674" s="7" t="str">
        <x:v>["aluminium","titanium","titanium dioxide","silicon","silicon dioxide","iron","manganese"]</x:v>
      </x:c>
      <x:c r="K1674" s="7" t="str">
        <x:v>["Al","Ti","TiO2","Si","SiO2","Fe","Mn"]</x:v>
      </x:c>
      <x:c r="L1674" s="8" t="n">
        <x:v>0.9062</x:v>
      </x:c>
      <x:c r="M1674" s="8" t="n">
        <x:v>0.9955</x:v>
      </x:c>
      <x:c r="N1674" s="8" t="n">
        <x:v>31.19</x:v>
      </x:c>
      <x:c r="O1674" s="2" t="n">
        <x:v>110</x:v>
      </x:c>
      <x:c r="P1674" s="8" t="n">
        <x:v>0.6910123966942148</x:v>
      </x:c>
      <x:c r="Q1674" s="8" t="n">
        <x:v>0.07272727272727272</x:v>
      </x:c>
      <x:c r="R1674" s="2" t="str">
        <x:v>passes_minimum_holdout</x:v>
      </x:c>
      <x:c r="S1674" s="2" t="str">
        <x:v>LATE CRETACEOUS - PALAEOCENE</x:v>
      </x:c>
      <x:c r="T1674" s="2" t="str">
        <x:v> </x:v>
      </x:c>
      <x:c r="U1674" s="2" t="str">
        <x:v>469,DECCAN TRAP,LATE CRETACEOUS - PALAEOCENE</x:v>
      </x:c>
      <x:c r="V1674" s="2" t="n">
        <x:v>464</x:v>
      </x:c>
      <x:c r="W1674" s="2" t="str">
        <x:v>plateau_or_plain</x:v>
      </x:c>
      <x:c r="X1674" s="9" t="n">
        <x:v>45901</x:v>
      </x:c>
      <x:c r="Y1674" s="9" t="n">
        <x:v>46265</x:v>
      </x:c>
      <x:c r="Z1674" s="2" t="n">
        <x:v>26.384356164383565</x:v>
      </x:c>
      <x:c r="AA1674" s="2" t="n">
        <x:v>960.58</x:v>
      </x:c>
      <x:c r="AB1674" s="2" t="n">
        <x:v>100</x:v>
      </x:c>
      <x:c r="AC1674" s="2" t="str">
        <x:v>9122.2</x:v>
      </x:c>
      <x:c r="AD1674" s="2" t="str">
        <x:v>1959046.0</x:v>
      </x:c>
      <x:c r="AE1674" s="7" t="str">
        <x:v>["candidate_requires_field_validation"]</x:v>
      </x:c>
    </x:row>
    <x:row r="1675" ht="18" customHeight="1">
      <x:c r="A1675" s="2" t="str">
        <x:v>GRID-866083d97ffffff</x:v>
      </x:c>
      <x:c r="B1675" s="7" t="str">
        <x:v>priority_candidate</x:v>
      </x:c>
      <x:c r="C1675" s="2" t="n">
        <x:v>1674</x:v>
      </x:c>
      <x:c r="D1675" s="2" t="str">
        <x:v>Maharashtra</x:v>
      </x:c>
      <x:c r="E1675" s="2" t="str">
        <x:v>Bid</x:v>
      </x:c>
      <x:c r="F1675" s="8" t="n">
        <x:v>19.17432060367854</x:v>
      </x:c>
      <x:c r="G1675" s="8" t="n">
        <x:v>76.18762110628903</x:v>
      </x:c>
      <x:c r="H1675" s="2" t="str">
        <x:v>866083d97ffffff</x:v>
      </x:c>
      <x:c r="I1675" s="2" t="str">
        <x:v>Aluminium</x:v>
      </x:c>
      <x:c r="J1675" s="7" t="str">
        <x:v>["aluminium","titanium","titanium dioxide","silicon","silicon dioxide","iron","manganese"]</x:v>
      </x:c>
      <x:c r="K1675" s="7" t="str">
        <x:v>["Al","Ti","TiO2","Si","SiO2","Fe","Mn"]</x:v>
      </x:c>
      <x:c r="L1675" s="8" t="n">
        <x:v>0.9062</x:v>
      </x:c>
      <x:c r="M1675" s="8" t="n">
        <x:v>0.99549</x:v>
      </x:c>
      <x:c r="N1675" s="8" t="n">
        <x:v>31.21</x:v>
      </x:c>
      <x:c r="O1675" s="2" t="n">
        <x:v>110</x:v>
      </x:c>
      <x:c r="P1675" s="8" t="n">
        <x:v>0.6910123966942148</x:v>
      </x:c>
      <x:c r="Q1675" s="8" t="n">
        <x:v>0.07272727272727272</x:v>
      </x:c>
      <x:c r="R1675" s="2" t="str">
        <x:v>passes_minimum_holdout</x:v>
      </x:c>
      <x:c r="S1675" s="2" t="str">
        <x:v>LATE CRETACEOUS - PALAEOCENE</x:v>
      </x:c>
      <x:c r="T1675" s="2" t="str">
        <x:v> </x:v>
      </x:c>
      <x:c r="U1675" s="2" t="str">
        <x:v>469,DECCAN TRAP,LATE CRETACEOUS - PALAEOCENE</x:v>
      </x:c>
      <x:c r="V1675" s="2" t="n">
        <x:v>426</x:v>
      </x:c>
      <x:c r="W1675" s="2" t="str">
        <x:v>plateau_or_plain</x:v>
      </x:c>
      <x:c r="X1675" s="9" t="n">
        <x:v>45901</x:v>
      </x:c>
      <x:c r="Y1675" s="9" t="n">
        <x:v>46265</x:v>
      </x:c>
      <x:c r="Z1675" s="2" t="n">
        <x:v>26.10890410958904</x:v>
      </x:c>
      <x:c r="AA1675" s="2" t="n">
        <x:v>910.59</x:v>
      </x:c>
      <x:c r="AB1675" s="2" t="n">
        <x:v>100</x:v>
      </x:c>
      <x:c r="AC1675" s="2" t="str">
        <x:v>42094.0</x:v>
      </x:c>
      <x:c r="AD1675" s="2" t="str">
        <x:v>2585049.0</x:v>
      </x:c>
      <x:c r="AE1675" s="7" t="str">
        <x:v>["candidate_requires_field_validation"]</x:v>
      </x:c>
    </x:row>
    <x:row r="1676" ht="18" customHeight="1">
      <x:c r="A1676" s="2" t="str">
        <x:v>GRID-8660823b7ffffff</x:v>
      </x:c>
      <x:c r="B1676" s="7" t="str">
        <x:v>priority_candidate</x:v>
      </x:c>
      <x:c r="C1676" s="2" t="n">
        <x:v>1675</x:v>
      </x:c>
      <x:c r="D1676" s="2" t="str">
        <x:v>Maharashtra</x:v>
      </x:c>
      <x:c r="E1676" s="2" t="str">
        <x:v>Parbhani</x:v>
      </x:c>
      <x:c r="F1676" s="8" t="n">
        <x:v>19.488753734213883</x:v>
      </x:c>
      <x:c r="G1676" s="8" t="n">
        <x:v>76.42897405713558</x:v>
      </x:c>
      <x:c r="H1676" s="2" t="str">
        <x:v>8660823b7ffffff</x:v>
      </x:c>
      <x:c r="I1676" s="2" t="str">
        <x:v>Aluminium</x:v>
      </x:c>
      <x:c r="J1676" s="7" t="str">
        <x:v>["aluminium","titanium","titanium dioxide","silicon","silicon dioxide","iron","manganese"]</x:v>
      </x:c>
      <x:c r="K1676" s="7" t="str">
        <x:v>["Al","Ti","TiO2","Si","SiO2","Fe","Mn"]</x:v>
      </x:c>
      <x:c r="L1676" s="8" t="n">
        <x:v>0.9059</x:v>
      </x:c>
      <x:c r="M1676" s="8" t="n">
        <x:v>0.99546</x:v>
      </x:c>
      <x:c r="N1676" s="8" t="n">
        <x:v>31.3</x:v>
      </x:c>
      <x:c r="O1676" s="2" t="n">
        <x:v>110</x:v>
      </x:c>
      <x:c r="P1676" s="8" t="n">
        <x:v>0.6910123966942148</x:v>
      </x:c>
      <x:c r="Q1676" s="8" t="n">
        <x:v>0.07272727272727272</x:v>
      </x:c>
      <x:c r="R1676" s="2" t="str">
        <x:v>passes_minimum_holdout</x:v>
      </x:c>
      <x:c r="S1676" s="2" t="str">
        <x:v>LATE CRETACEOUS - PALAEOCENE</x:v>
      </x:c>
      <x:c r="T1676" s="2" t="str">
        <x:v> </x:v>
      </x:c>
      <x:c r="U1676" s="2" t="str">
        <x:v>469,DECCAN TRAP,LATE CRETACEOUS - PALAEOCENE</x:v>
      </x:c>
      <x:c r="V1676" s="2" t="n">
        <x:v>424</x:v>
      </x:c>
      <x:c r="W1676" s="2" t="str">
        <x:v>plateau_or_plain</x:v>
      </x:c>
      <x:c r="X1676" s="9" t="n">
        <x:v>45901</x:v>
      </x:c>
      <x:c r="Y1676" s="9" t="n">
        <x:v>46265</x:v>
      </x:c>
      <x:c r="Z1676" s="2" t="n">
        <x:v>26.384356164383565</x:v>
      </x:c>
      <x:c r="AA1676" s="2" t="n">
        <x:v>960.58</x:v>
      </x:c>
      <x:c r="AB1676" s="2" t="n">
        <x:v>100</x:v>
      </x:c>
      <x:c r="AC1676" s="2" t="str">
        <x:v>16550.6</x:v>
      </x:c>
      <x:c r="AD1676" s="2" t="str">
        <x:v>1836086.0</x:v>
      </x:c>
      <x:c r="AE1676" s="7" t="str">
        <x:v>["candidate_requires_field_validation"]</x:v>
      </x:c>
    </x:row>
    <x:row r="1677" ht="18" customHeight="1">
      <x:c r="A1677" s="2" t="str">
        <x:v>GRID-86609c917ffffff</x:v>
      </x:c>
      <x:c r="B1677" s="7" t="str">
        <x:v>priority_candidate</x:v>
      </x:c>
      <x:c r="C1677" s="2" t="n">
        <x:v>1676</x:v>
      </x:c>
      <x:c r="D1677" s="2" t="str">
        <x:v>Maharashtra</x:v>
      </x:c>
      <x:c r="E1677" s="2" t="str">
        <x:v>Jalna</x:v>
      </x:c>
      <x:c r="F1677" s="8" t="n">
        <x:v>19.732019550674647</x:v>
      </x:c>
      <x:c r="G1677" s="8" t="n">
        <x:v>76.1650378525077</x:v>
      </x:c>
      <x:c r="H1677" s="2" t="str">
        <x:v>86609c917ffffff</x:v>
      </x:c>
      <x:c r="I1677" s="2" t="str">
        <x:v>Aluminium</x:v>
      </x:c>
      <x:c r="J1677" s="7" t="str">
        <x:v>["aluminium","titanium","titanium dioxide","silicon","silicon dioxide","iron","manganese"]</x:v>
      </x:c>
      <x:c r="K1677" s="7" t="str">
        <x:v>["Al","Ti","TiO2","Si","SiO2","Fe","Mn"]</x:v>
      </x:c>
      <x:c r="L1677" s="8" t="n">
        <x:v>0.9054</x:v>
      </x:c>
      <x:c r="M1677" s="8" t="n">
        <x:v>0.99541</x:v>
      </x:c>
      <x:c r="N1677" s="8" t="n">
        <x:v>31.51</x:v>
      </x:c>
      <x:c r="O1677" s="2" t="n">
        <x:v>110</x:v>
      </x:c>
      <x:c r="P1677" s="8" t="n">
        <x:v>0.6910123966942148</x:v>
      </x:c>
      <x:c r="Q1677" s="8" t="n">
        <x:v>0.07272727272727272</x:v>
      </x:c>
      <x:c r="R1677" s="2" t="str">
        <x:v>passes_minimum_holdout</x:v>
      </x:c>
      <x:c r="S1677" s="2" t="str">
        <x:v>LATE CRETACEOUS - PALAEOCENE</x:v>
      </x:c>
      <x:c r="T1677" s="2" t="str">
        <x:v> </x:v>
      </x:c>
      <x:c r="U1677" s="2" t="str">
        <x:v>469,DECCAN TRAP,LATE CRETACEOUS - PALAEOCENE</x:v>
      </x:c>
      <x:c r="V1677" s="2" t="n">
        <x:v>451</x:v>
      </x:c>
      <x:c r="W1677" s="2" t="str">
        <x:v>plateau_or_plain</x:v>
      </x:c>
      <x:c r="X1677" s="9" t="n">
        <x:v>45901</x:v>
      </x:c>
      <x:c r="Y1677" s="9" t="n">
        <x:v>46265</x:v>
      </x:c>
      <x:c r="Z1677" s="2" t="n">
        <x:v>26.384356164383565</x:v>
      </x:c>
      <x:c r="AA1677" s="2" t="n">
        <x:v>960.58</x:v>
      </x:c>
      <x:c r="AB1677" s="2" t="n">
        <x:v>100</x:v>
      </x:c>
      <x:c r="AC1677" s="2" t="str">
        <x:v>11738.4</x:v>
      </x:c>
      <x:c r="AD1677" s="2" t="str">
        <x:v>1959046.0</x:v>
      </x:c>
      <x:c r="AE1677" s="7" t="str">
        <x:v>["candidate_requires_field_validation"]</x:v>
      </x:c>
    </x:row>
    <x:row r="1678" ht="18" customHeight="1">
      <x:c r="A1678" s="2" t="str">
        <x:v>GRID-8642c346fffffff</x:v>
      </x:c>
      <x:c r="B1678" s="7" t="str">
        <x:v>priority_candidate</x:v>
      </x:c>
      <x:c r="C1678" s="2" t="n">
        <x:v>1677</x:v>
      </x:c>
      <x:c r="D1678" s="2" t="str">
        <x:v>Gujarat</x:v>
      </x:c>
      <x:c r="E1678" s="2" t="str">
        <x:v>Amreli</x:v>
      </x:c>
      <x:c r="F1678" s="8" t="n">
        <x:v>21.880235851805054</x:v>
      </x:c>
      <x:c r="G1678" s="8" t="n">
        <x:v>71.27868093586203</x:v>
      </x:c>
      <x:c r="H1678" s="2" t="str">
        <x:v>8642c346fffffff</x:v>
      </x:c>
      <x:c r="I1678" s="2" t="str">
        <x:v>Aluminium</x:v>
      </x:c>
      <x:c r="J1678" s="7" t="str">
        <x:v>["aluminium","titanium","titanium dioxide","silicon","silicon dioxide","copper","iron"]</x:v>
      </x:c>
      <x:c r="K1678" s="7" t="str">
        <x:v>["Al","Ti","TiO2","Si","SiO2","Cu","Fe"]</x:v>
      </x:c>
      <x:c r="L1678" s="8" t="n">
        <x:v>0.9052</x:v>
      </x:c>
      <x:c r="M1678" s="8" t="n">
        <x:v>0.99538</x:v>
      </x:c>
      <x:c r="N1678" s="8" t="n">
        <x:v>31.6</x:v>
      </x:c>
      <x:c r="O1678" s="2" t="n">
        <x:v>110</x:v>
      </x:c>
      <x:c r="P1678" s="8" t="n">
        <x:v>0.6910123966942148</x:v>
      </x:c>
      <x:c r="Q1678" s="8" t="n">
        <x:v>0.07272727272727272</x:v>
      </x:c>
      <x:c r="R1678" s="2" t="str">
        <x:v>passes_minimum_holdout</x:v>
      </x:c>
      <x:c r="S1678" s="2" t="str">
        <x:v>LATE CRETACEOUS - PALAEOCENE</x:v>
      </x:c>
      <x:c r="T1678" s="2" t="str">
        <x:v> </x:v>
      </x:c>
      <x:c r="U1678" s="2" t="str">
        <x:v>469,DECCAN TRAP,LATE CRETACEOUS - PALAEOCENE</x:v>
      </x:c>
      <x:c r="V1678" s="2" t="n">
        <x:v>189</x:v>
      </x:c>
      <x:c r="W1678" s="2" t="str">
        <x:v>plateau_or_plain</x:v>
      </x:c>
      <x:c r="X1678" s="9" t="n">
        <x:v>45901</x:v>
      </x:c>
      <x:c r="Y1678" s="9" t="n">
        <x:v>46265</x:v>
      </x:c>
      <x:c r="Z1678" s="2" t="n">
        <x:v>26.896164383561644</x:v>
      </x:c>
      <x:c r="AA1678" s="2" t="n">
        <x:v>750.35</x:v>
      </x:c>
      <x:c r="AB1678" s="2" t="n">
        <x:v>100</x:v>
      </x:c>
      <x:c r="AC1678" s="2" t="str">
        <x:v>4235.2</x:v>
      </x:c>
      <x:c r="AD1678" s="2" t="str">
        <x:v>1514190.0</x:v>
      </x:c>
      <x:c r="AE1678" s="7" t="str">
        <x:v>["candidate_requires_field_validation"]</x:v>
      </x:c>
    </x:row>
    <x:row r="1679" ht="18" customHeight="1">
      <x:c r="A1679" s="2" t="str">
        <x:v>GRID-86608204fffffff</x:v>
      </x:c>
      <x:c r="B1679" s="7" t="str">
        <x:v>priority_candidate</x:v>
      </x:c>
      <x:c r="C1679" s="2" t="n">
        <x:v>1678</x:v>
      </x:c>
      <x:c r="D1679" s="2" t="str">
        <x:v>Maharashtra</x:v>
      </x:c>
      <x:c r="E1679" s="2" t="str">
        <x:v>Parbhani</x:v>
      </x:c>
      <x:c r="F1679" s="8" t="n">
        <x:v>19.386979549833146</x:v>
      </x:c>
      <x:c r="G1679" s="8" t="n">
        <x:v>76.42760029799526</x:v>
      </x:c>
      <x:c r="H1679" s="2" t="str">
        <x:v>86608204fffffff</x:v>
      </x:c>
      <x:c r="I1679" s="2" t="str">
        <x:v>Aluminium</x:v>
      </x:c>
      <x:c r="J1679" s="7" t="str">
        <x:v>["aluminium","titanium","titanium dioxide","silicon","silicon dioxide","iron","manganese"]</x:v>
      </x:c>
      <x:c r="K1679" s="7" t="str">
        <x:v>["Al","Ti","TiO2","Si","SiO2","Fe","Mn"]</x:v>
      </x:c>
      <x:c r="L1679" s="8" t="n">
        <x:v>0.905</x:v>
      </x:c>
      <x:c r="M1679" s="8" t="n">
        <x:v>0.99537</x:v>
      </x:c>
      <x:c r="N1679" s="8" t="n">
        <x:v>31.66</x:v>
      </x:c>
      <x:c r="O1679" s="2" t="n">
        <x:v>110</x:v>
      </x:c>
      <x:c r="P1679" s="8" t="n">
        <x:v>0.6910123966942148</x:v>
      </x:c>
      <x:c r="Q1679" s="8" t="n">
        <x:v>0.07272727272727272</x:v>
      </x:c>
      <x:c r="R1679" s="2" t="str">
        <x:v>passes_minimum_holdout</x:v>
      </x:c>
      <x:c r="S1679" s="2" t="str">
        <x:v>LATE CRETACEOUS - PALAEOCENE</x:v>
      </x:c>
      <x:c r="T1679" s="2" t="str">
        <x:v> </x:v>
      </x:c>
      <x:c r="U1679" s="2" t="str">
        <x:v>469,DECCAN TRAP,LATE CRETACEOUS - PALAEOCENE</x:v>
      </x:c>
      <x:c r="V1679" s="2" t="n">
        <x:v>413</x:v>
      </x:c>
      <x:c r="W1679" s="2" t="str">
        <x:v>plateau_or_plain</x:v>
      </x:c>
      <x:c r="X1679" s="9" t="n">
        <x:v>45901</x:v>
      </x:c>
      <x:c r="Y1679" s="9" t="n">
        <x:v>46265</x:v>
      </x:c>
      <x:c r="Z1679" s="2" t="n">
        <x:v>26.384356164383565</x:v>
      </x:c>
      <x:c r="AA1679" s="2" t="n">
        <x:v>960.58</x:v>
      </x:c>
      <x:c r="AB1679" s="2" t="n">
        <x:v>100</x:v>
      </x:c>
      <x:c r="AC1679" s="2" t="str">
        <x:v>7967.3</x:v>
      </x:c>
      <x:c r="AD1679" s="2" t="str">
        <x:v>1836086.0</x:v>
      </x:c>
      <x:c r="AE1679" s="7" t="str">
        <x:v>["candidate_requires_field_validation"]</x:v>
      </x:c>
    </x:row>
    <x:row r="1680" ht="18" customHeight="1">
      <x:c r="A1680" s="2" t="str">
        <x:v>GRID-863cb5b77ffffff</x:v>
      </x:c>
      <x:c r="B1680" s="7" t="str">
        <x:v>priority_candidate</x:v>
      </x:c>
      <x:c r="C1680" s="2" t="n">
        <x:v>1679</x:v>
      </x:c>
      <x:c r="D1680" s="2" t="str">
        <x:v>Madhya Pradesh</x:v>
      </x:c>
      <x:c r="E1680" s="2" t="str">
        <x:v>Dindori</x:v>
      </x:c>
      <x:c r="F1680" s="8" t="n">
        <x:v>22.6057839242252</x:v>
      </x:c>
      <x:c r="G1680" s="8" t="n">
        <x:v>81.4069323502944</x:v>
      </x:c>
      <x:c r="H1680" s="2" t="str">
        <x:v>863cb5b77ffffff</x:v>
      </x:c>
      <x:c r="I1680" s="2" t="str">
        <x:v>Aluminium</x:v>
      </x:c>
      <x:c r="J1680" s="7" t="str">
        <x:v>["aluminium","titanium","titanium dioxide","silicon","silicon dioxide","copper","iron"]</x:v>
      </x:c>
      <x:c r="K1680" s="7" t="str">
        <x:v>["Al","Ti","TiO2","Si","SiO2","Cu","Fe"]</x:v>
      </x:c>
      <x:c r="L1680" s="8" t="n">
        <x:v>0.9045</x:v>
      </x:c>
      <x:c r="M1680" s="8" t="n">
        <x:v>0.9953</x:v>
      </x:c>
      <x:c r="N1680" s="8" t="n">
        <x:v>31.85</x:v>
      </x:c>
      <x:c r="O1680" s="2" t="n">
        <x:v>110</x:v>
      </x:c>
      <x:c r="P1680" s="8" t="n">
        <x:v>0.6910123966942148</x:v>
      </x:c>
      <x:c r="Q1680" s="8" t="n">
        <x:v>0.07272727272727272</x:v>
      </x:c>
      <x:c r="R1680" s="2" t="str">
        <x:v>passes_minimum_holdout</x:v>
      </x:c>
      <x:c r="S1680" s="2" t="str">
        <x:v>LATE CRETACEOUS - PALAEOCENE</x:v>
      </x:c>
      <x:c r="T1680" s="2" t="str">
        <x:v> </x:v>
      </x:c>
      <x:c r="U1680" s="2" t="str">
        <x:v>469,DECCAN TRAP,LATE CRETACEOUS - PALAEOCENE</x:v>
      </x:c>
      <x:c r="V1680" s="2" t="n">
        <x:v>919</x:v>
      </x:c>
      <x:c r="W1680" s="2" t="str">
        <x:v>plateau_or_plain</x:v>
      </x:c>
      <x:c r="X1680" s="9" t="n">
        <x:v>45901</x:v>
      </x:c>
      <x:c r="Y1680" s="9" t="n">
        <x:v>46265</x:v>
      </x:c>
      <x:c r="Z1680" s="2" t="n">
        <x:v>23.944739726027397</x:v>
      </x:c>
      <x:c r="AA1680" s="2" t="n">
        <x:v>1695.24</x:v>
      </x:c>
      <x:c r="AB1680" s="2" t="n">
        <x:v>100</x:v>
      </x:c>
      <x:c r="AC1680" s="2" t="str">
        <x:v>898.0</x:v>
      </x:c>
      <x:c r="AD1680" s="2" t="str">
        <x:v>704524.0</x:v>
      </x:c>
      <x:c r="AE1680" s="7" t="str">
        <x:v>["candidate_requires_field_validation"]</x:v>
      </x:c>
    </x:row>
    <x:row r="1681" ht="18" customHeight="1">
      <x:c r="A1681" s="2" t="str">
        <x:v>GRID-863ca609fffffff</x:v>
      </x:c>
      <x:c r="B1681" s="7" t="str">
        <x:v>priority_candidate</x:v>
      </x:c>
      <x:c r="C1681" s="2" t="n">
        <x:v>1680</x:v>
      </x:c>
      <x:c r="D1681" s="2" t="str">
        <x:v>Madhya Pradesh</x:v>
      </x:c>
      <x:c r="E1681" s="2" t="str">
        <x:v>Anuppur</x:v>
      </x:c>
      <x:c r="F1681" s="8" t="n">
        <x:v>22.963756055224025</x:v>
      </x:c>
      <x:c r="G1681" s="8" t="n">
        <x:v>81.44999321888734</x:v>
      </x:c>
      <x:c r="H1681" s="2" t="str">
        <x:v>863ca609fffffff</x:v>
      </x:c>
      <x:c r="I1681" s="2" t="str">
        <x:v>Aluminium</x:v>
      </x:c>
      <x:c r="J1681" s="7" t="str">
        <x:v>["aluminium","titanium","titanium dioxide","silicon","silicon dioxide","iron","copper"]</x:v>
      </x:c>
      <x:c r="K1681" s="7" t="str">
        <x:v>["Al","Ti","TiO2","Si","SiO2","Fe","Cu"]</x:v>
      </x:c>
      <x:c r="L1681" s="8" t="n">
        <x:v>0.9044</x:v>
      </x:c>
      <x:c r="M1681" s="8" t="n">
        <x:v>0.99529</x:v>
      </x:c>
      <x:c r="N1681" s="8" t="n">
        <x:v>31.9</x:v>
      </x:c>
      <x:c r="O1681" s="2" t="n">
        <x:v>110</x:v>
      </x:c>
      <x:c r="P1681" s="8" t="n">
        <x:v>0.6910123966942148</x:v>
      </x:c>
      <x:c r="Q1681" s="8" t="n">
        <x:v>0.07272727272727272</x:v>
      </x:c>
      <x:c r="R1681" s="2" t="str">
        <x:v>passes_minimum_holdout</x:v>
      </x:c>
      <x:c r="S1681" s="2" t="str">
        <x:v>LATE CRETACEOUS - PALAEOCENE</x:v>
      </x:c>
      <x:c r="T1681" s="2" t="str">
        <x:v> </x:v>
      </x:c>
      <x:c r="U1681" s="2" t="str">
        <x:v>469,DECCAN TRAP,LATE CRETACEOUS - PALAEOCENE</x:v>
      </x:c>
      <x:c r="V1681" s="2" t="n">
        <x:v>846</x:v>
      </x:c>
      <x:c r="W1681" s="2" t="str">
        <x:v>plateau_or_plain</x:v>
      </x:c>
      <x:c r="X1681" s="9" t="n">
        <x:v>45901</x:v>
      </x:c>
      <x:c r="Y1681" s="9" t="n">
        <x:v>46265</x:v>
      </x:c>
      <x:c r="Z1681" s="2" t="n">
        <x:v>23.17753424657534</x:v>
      </x:c>
      <x:c r="AA1681" s="2" t="n">
        <x:v>1783.3799999999999</x:v>
      </x:c>
      <x:c r="AB1681" s="2" t="n">
        <x:v>100</x:v>
      </x:c>
      <x:c r="AC1681" s="2" t="str">
        <x:v>4032.0</x:v>
      </x:c>
      <x:c r="AD1681" s="2" t="str">
        <x:v>749237.0</x:v>
      </x:c>
      <x:c r="AE1681" s="7" t="str">
        <x:v>["candidate_requires_field_validation"]</x:v>
      </x:c>
    </x:row>
    <x:row r="1682" ht="18" customHeight="1">
      <x:c r="A1682" s="2" t="str">
        <x:v>GRID-866083ca7ffffff</x:v>
      </x:c>
      <x:c r="B1682" s="7" t="str">
        <x:v>priority_candidate</x:v>
      </x:c>
      <x:c r="C1682" s="2" t="n">
        <x:v>1681</x:v>
      </x:c>
      <x:c r="D1682" s="2" t="str">
        <x:v>Maharashtra</x:v>
      </x:c>
      <x:c r="E1682" s="2" t="str">
        <x:v>Bid</x:v>
      </x:c>
      <x:c r="F1682" s="8" t="n">
        <x:v>19.169742730291656</x:v>
      </x:c>
      <x:c r="G1682" s="8" t="n">
        <x:v>76.06925964227253</x:v>
      </x:c>
      <x:c r="H1682" s="2" t="str">
        <x:v>866083ca7ffffff</x:v>
      </x:c>
      <x:c r="I1682" s="2" t="str">
        <x:v>Aluminium</x:v>
      </x:c>
      <x:c r="J1682" s="7" t="str">
        <x:v>["aluminium","titanium","titanium dioxide","silicon","silicon dioxide","iron","manganese"]</x:v>
      </x:c>
      <x:c r="K1682" s="7" t="str">
        <x:v>["Al","Ti","TiO2","Si","SiO2","Fe","Mn"]</x:v>
      </x:c>
      <x:c r="L1682" s="8" t="n">
        <x:v>0.9044</x:v>
      </x:c>
      <x:c r="M1682" s="8" t="n">
        <x:v>0.99528</x:v>
      </x:c>
      <x:c r="N1682" s="8" t="n">
        <x:v>31.91</x:v>
      </x:c>
      <x:c r="O1682" s="2" t="n">
        <x:v>110</x:v>
      </x:c>
      <x:c r="P1682" s="8" t="n">
        <x:v>0.6910123966942148</x:v>
      </x:c>
      <x:c r="Q1682" s="8" t="n">
        <x:v>0.07272727272727272</x:v>
      </x:c>
      <x:c r="R1682" s="2" t="str">
        <x:v>passes_minimum_holdout</x:v>
      </x:c>
      <x:c r="S1682" s="2" t="str">
        <x:v>LATE CRETACEOUS - PALAEOCENE</x:v>
      </x:c>
      <x:c r="T1682" s="2" t="str">
        <x:v> </x:v>
      </x:c>
      <x:c r="U1682" s="2" t="str">
        <x:v>469,DECCAN TRAP,LATE CRETACEOUS - PALAEOCENE</x:v>
      </x:c>
      <x:c r="V1682" s="2" t="n">
        <x:v>457</x:v>
      </x:c>
      <x:c r="W1682" s="2" t="str">
        <x:v>plateau_or_plain</x:v>
      </x:c>
      <x:c r="X1682" s="9" t="n">
        <x:v>45901</x:v>
      </x:c>
      <x:c r="Y1682" s="9" t="n">
        <x:v>46265</x:v>
      </x:c>
      <x:c r="Z1682" s="2" t="n">
        <x:v>26.10890410958904</x:v>
      </x:c>
      <x:c r="AA1682" s="2" t="n">
        <x:v>910.59</x:v>
      </x:c>
      <x:c r="AB1682" s="2" t="n">
        <x:v>100</x:v>
      </x:c>
      <x:c r="AC1682" s="2" t="str">
        <x:v>8517.0</x:v>
      </x:c>
      <x:c r="AD1682" s="2" t="str">
        <x:v>2585049.0</x:v>
      </x:c>
      <x:c r="AE1682" s="7" t="str">
        <x:v>["candidate_requires_field_validation"]</x:v>
      </x:c>
    </x:row>
    <x:row r="1683" ht="18" customHeight="1">
      <x:c r="A1683" s="2" t="str">
        <x:v>GRID-863ca6197ffffff</x:v>
      </x:c>
      <x:c r="B1683" s="7" t="str">
        <x:v>priority_candidate</x:v>
      </x:c>
      <x:c r="C1683" s="2" t="n">
        <x:v>1682</x:v>
      </x:c>
      <x:c r="D1683" s="2" t="str">
        <x:v>Madhya Pradesh</x:v>
      </x:c>
      <x:c r="E1683" s="2" t="str">
        <x:v>Anuppur</x:v>
      </x:c>
      <x:c r="F1683" s="8" t="n">
        <x:v>23.060756523572998</x:v>
      </x:c>
      <x:c r="G1683" s="8" t="n">
        <x:v>81.26333627288105</x:v>
      </x:c>
      <x:c r="H1683" s="2" t="str">
        <x:v>863ca6197ffffff</x:v>
      </x:c>
      <x:c r="I1683" s="2" t="str">
        <x:v>Aluminium</x:v>
      </x:c>
      <x:c r="J1683" s="7" t="str">
        <x:v>["aluminium","titanium","titanium dioxide","silicon","silicon dioxide","iron","copper"]</x:v>
      </x:c>
      <x:c r="K1683" s="7" t="str">
        <x:v>["Al","Ti","TiO2","Si","SiO2","Fe","Cu"]</x:v>
      </x:c>
      <x:c r="L1683" s="8" t="n">
        <x:v>0.9043</x:v>
      </x:c>
      <x:c r="M1683" s="8" t="n">
        <x:v>0.99527</x:v>
      </x:c>
      <x:c r="N1683" s="8" t="n">
        <x:v>31.96</x:v>
      </x:c>
      <x:c r="O1683" s="2" t="n">
        <x:v>110</x:v>
      </x:c>
      <x:c r="P1683" s="8" t="n">
        <x:v>0.6910123966942148</x:v>
      </x:c>
      <x:c r="Q1683" s="8" t="n">
        <x:v>0.07272727272727272</x:v>
      </x:c>
      <x:c r="R1683" s="2" t="str">
        <x:v>passes_minimum_holdout</x:v>
      </x:c>
      <x:c r="S1683" s="2" t="str">
        <x:v>LATE CRETACEOUS - PALAEOCENE</x:v>
      </x:c>
      <x:c r="T1683" s="2" t="str">
        <x:v> </x:v>
      </x:c>
      <x:c r="U1683" s="2" t="str">
        <x:v>469,DECCAN TRAP,LATE CRETACEOUS - PALAEOCENE</x:v>
      </x:c>
      <x:c r="V1683" s="2" t="n">
        <x:v>697</x:v>
      </x:c>
      <x:c r="W1683" s="2" t="str">
        <x:v>plateau_or_plain</x:v>
      </x:c>
      <x:c r="X1683" s="9" t="n">
        <x:v>45901</x:v>
      </x:c>
      <x:c r="Y1683" s="9" t="n">
        <x:v>46265</x:v>
      </x:c>
      <x:c r="Z1683" s="2" t="n">
        <x:v>23.17753424657534</x:v>
      </x:c>
      <x:c r="AA1683" s="2" t="n">
        <x:v>1783.3799999999999</x:v>
      </x:c>
      <x:c r="AB1683" s="2" t="n">
        <x:v>100</x:v>
      </x:c>
      <x:c r="AC1683" s="2" t="str">
        <x:v>3581.2</x:v>
      </x:c>
      <x:c r="AD1683" s="2" t="str">
        <x:v>749237.0</x:v>
      </x:c>
      <x:c r="AE1683" s="7" t="str">
        <x:v>["candidate_requires_field_validation"]</x:v>
      </x:c>
    </x:row>
    <x:row r="1684" ht="18" customHeight="1">
      <x:c r="A1684" s="2" t="str">
        <x:v>GRID-863ca652fffffff</x:v>
      </x:c>
      <x:c r="B1684" s="7" t="str">
        <x:v>priority_candidate</x:v>
      </x:c>
      <x:c r="C1684" s="2" t="n">
        <x:v>1683</x:v>
      </x:c>
      <x:c r="D1684" s="2" t="str">
        <x:v>Madhya Pradesh</x:v>
      </x:c>
      <x:c r="E1684" s="2" t="str">
        <x:v>Dindori</x:v>
      </x:c>
      <x:c r="F1684" s="8" t="n">
        <x:v>22.955613869075933</x:v>
      </x:c>
      <x:c r="G1684" s="8" t="n">
        <x:v>81.13373860405007</x:v>
      </x:c>
      <x:c r="H1684" s="2" t="str">
        <x:v>863ca652fffffff</x:v>
      </x:c>
      <x:c r="I1684" s="2" t="str">
        <x:v>Aluminium</x:v>
      </x:c>
      <x:c r="J1684" s="7" t="str">
        <x:v>["aluminium","titanium","titanium dioxide","silicon","silicon dioxide","iron","copper"]</x:v>
      </x:c>
      <x:c r="K1684" s="7" t="str">
        <x:v>["Al","Ti","TiO2","Si","SiO2","Fe","Cu"]</x:v>
      </x:c>
      <x:c r="L1684" s="8" t="n">
        <x:v>0.9041</x:v>
      </x:c>
      <x:c r="M1684" s="8" t="n">
        <x:v>0.99524</x:v>
      </x:c>
      <x:c r="N1684" s="8" t="n">
        <x:v>32.01</x:v>
      </x:c>
      <x:c r="O1684" s="2" t="n">
        <x:v>110</x:v>
      </x:c>
      <x:c r="P1684" s="8" t="n">
        <x:v>0.6910123966942148</x:v>
      </x:c>
      <x:c r="Q1684" s="8" t="n">
        <x:v>0.07272727272727272</x:v>
      </x:c>
      <x:c r="R1684" s="2" t="str">
        <x:v>passes_minimum_holdout</x:v>
      </x:c>
      <x:c r="S1684" s="2" t="str">
        <x:v>LATE CRETACEOUS - PALAEOCENE</x:v>
      </x:c>
      <x:c r="T1684" s="2" t="str">
        <x:v> </x:v>
      </x:c>
      <x:c r="U1684" s="2" t="str">
        <x:v>469,DECCAN TRAP,LATE CRETACEOUS - PALAEOCENE</x:v>
      </x:c>
      <x:c r="V1684" s="2" t="n">
        <x:v>698</x:v>
      </x:c>
      <x:c r="W1684" s="2" t="str">
        <x:v>plateau_or_plain</x:v>
      </x:c>
      <x:c r="X1684" s="9" t="n">
        <x:v>45901</x:v>
      </x:c>
      <x:c r="Y1684" s="9" t="n">
        <x:v>46265</x:v>
      </x:c>
      <x:c r="Z1684" s="2" t="n">
        <x:v>23.17753424657534</x:v>
      </x:c>
      <x:c r="AA1684" s="2" t="n">
        <x:v>1783.3799999999999</x:v>
      </x:c>
      <x:c r="AB1684" s="2" t="n">
        <x:v>100</x:v>
      </x:c>
      <x:c r="AC1684" s="2" t="str">
        <x:v>4589.4</x:v>
      </x:c>
      <x:c r="AD1684" s="2" t="str">
        <x:v>704524.0</x:v>
      </x:c>
      <x:c r="AE1684" s="7" t="str">
        <x:v>["candidate_requires_field_validation"]</x:v>
      </x:c>
    </x:row>
    <x:row r="1685" ht="18" customHeight="1">
      <x:c r="A1685" s="2" t="str">
        <x:v>GRID-86608350fffffff</x:v>
      </x:c>
      <x:c r="B1685" s="7" t="str">
        <x:v>priority_candidate</x:v>
      </x:c>
      <x:c r="C1685" s="2" t="n">
        <x:v>1684</x:v>
      </x:c>
      <x:c r="D1685" s="2" t="str">
        <x:v>Maharashtra</x:v>
      </x:c>
      <x:c r="E1685" s="2" t="str">
        <x:v>Bid</x:v>
      </x:c>
      <x:c r="F1685" s="8" t="n">
        <x:v>19.31388116264627</x:v>
      </x:c>
      <x:c r="G1685" s="8" t="n">
        <x:v>75.86429205555504</x:v>
      </x:c>
      <x:c r="H1685" s="2" t="str">
        <x:v>86608350fffffff</x:v>
      </x:c>
      <x:c r="I1685" s="2" t="str">
        <x:v>Aluminium</x:v>
      </x:c>
      <x:c r="J1685" s="7" t="str">
        <x:v>["aluminium","titanium","titanium dioxide","silicon","silicon dioxide","iron","manganese"]</x:v>
      </x:c>
      <x:c r="K1685" s="7" t="str">
        <x:v>["Al","Ti","TiO2","Si","SiO2","Fe","Mn"]</x:v>
      </x:c>
      <x:c r="L1685" s="8" t="n">
        <x:v>0.9041</x:v>
      </x:c>
      <x:c r="M1685" s="8" t="n">
        <x:v>0.99523</x:v>
      </x:c>
      <x:c r="N1685" s="8" t="n">
        <x:v>32.03</x:v>
      </x:c>
      <x:c r="O1685" s="2" t="n">
        <x:v>110</x:v>
      </x:c>
      <x:c r="P1685" s="8" t="n">
        <x:v>0.6910123966942148</x:v>
      </x:c>
      <x:c r="Q1685" s="8" t="n">
        <x:v>0.07272727272727272</x:v>
      </x:c>
      <x:c r="R1685" s="2" t="str">
        <x:v>passes_minimum_holdout</x:v>
      </x:c>
      <x:c r="S1685" s="2" t="str">
        <x:v>LATE CRETACEOUS - PALAEOCENE</x:v>
      </x:c>
      <x:c r="T1685" s="2" t="str">
        <x:v> </x:v>
      </x:c>
      <x:c r="U1685" s="2" t="str">
        <x:v>469,DECCAN TRAP,LATE CRETACEOUS - PALAEOCENE</x:v>
      </x:c>
      <x:c r="V1685" s="2" t="n">
        <x:v>446</x:v>
      </x:c>
      <x:c r="W1685" s="2" t="str">
        <x:v>plateau_or_plain</x:v>
      </x:c>
      <x:c r="X1685" s="9" t="n">
        <x:v>45901</x:v>
      </x:c>
      <x:c r="Y1685" s="9" t="n">
        <x:v>46265</x:v>
      </x:c>
      <x:c r="Z1685" s="2" t="n">
        <x:v>26.24380821917808</x:v>
      </x:c>
      <x:c r="AA1685" s="2" t="n">
        <x:v>811.41</x:v>
      </x:c>
      <x:c r="AB1685" s="2" t="n">
        <x:v>100</x:v>
      </x:c>
      <x:c r="AC1685" s="2" t="str">
        <x:v>10346.1</x:v>
      </x:c>
      <x:c r="AD1685" s="2" t="str">
        <x:v>2585049.0</x:v>
      </x:c>
      <x:c r="AE1685" s="7" t="str">
        <x:v>["candidate_requires_field_validation"]</x:v>
      </x:c>
    </x:row>
    <x:row r="1686" ht="18" customHeight="1">
      <x:c r="A1686" s="2" t="str">
        <x:v>GRID-8642c309fffffff</x:v>
      </x:c>
      <x:c r="B1686" s="7" t="str">
        <x:v>priority_candidate</x:v>
      </x:c>
      <x:c r="C1686" s="2" t="n">
        <x:v>1685</x:v>
      </x:c>
      <x:c r="D1686" s="2" t="str">
        <x:v>Gujarat</x:v>
      </x:c>
      <x:c r="E1686" s="2" t="str">
        <x:v>Amreli</x:v>
      </x:c>
      <x:c r="F1686" s="8" t="n">
        <x:v>21.929535697265788</x:v>
      </x:c>
      <x:c r="G1686" s="8" t="n">
        <x:v>71.30201604974576</x:v>
      </x:c>
      <x:c r="H1686" s="2" t="str">
        <x:v>8642c309fffffff</x:v>
      </x:c>
      <x:c r="I1686" s="2" t="str">
        <x:v>Aluminium</x:v>
      </x:c>
      <x:c r="J1686" s="7" t="str">
        <x:v>["aluminium","titanium","titanium dioxide","silicon","silicon dioxide","copper","iron"]</x:v>
      </x:c>
      <x:c r="K1686" s="7" t="str">
        <x:v>["Al","Ti","TiO2","Si","SiO2","Cu","Fe"]</x:v>
      </x:c>
      <x:c r="L1686" s="8" t="n">
        <x:v>0.904</x:v>
      </x:c>
      <x:c r="M1686" s="8" t="n">
        <x:v>0.99522</x:v>
      </x:c>
      <x:c r="N1686" s="8" t="n">
        <x:v>32.04</x:v>
      </x:c>
      <x:c r="O1686" s="2" t="n">
        <x:v>110</x:v>
      </x:c>
      <x:c r="P1686" s="8" t="n">
        <x:v>0.6910123966942148</x:v>
      </x:c>
      <x:c r="Q1686" s="8" t="n">
        <x:v>0.07272727272727272</x:v>
      </x:c>
      <x:c r="R1686" s="2" t="str">
        <x:v>passes_minimum_holdout</x:v>
      </x:c>
      <x:c r="S1686" s="2" t="str">
        <x:v>LATE CRETACEOUS - PALAEOCENE</x:v>
      </x:c>
      <x:c r="T1686" s="2" t="str">
        <x:v> </x:v>
      </x:c>
      <x:c r="U1686" s="2" t="str">
        <x:v>469,DECCAN TRAP,LATE CRETACEOUS - PALAEOCENE</x:v>
      </x:c>
      <x:c r="V1686" s="2" t="n">
        <x:v>178</x:v>
      </x:c>
      <x:c r="W1686" s="2" t="str">
        <x:v>plateau_or_plain</x:v>
      </x:c>
      <x:c r="X1686" s="9" t="n">
        <x:v>45901</x:v>
      </x:c>
      <x:c r="Y1686" s="9" t="n">
        <x:v>46265</x:v>
      </x:c>
      <x:c r="Z1686" s="2" t="n">
        <x:v>26.896164383561644</x:v>
      </x:c>
      <x:c r="AA1686" s="2" t="n">
        <x:v>750.35</x:v>
      </x:c>
      <x:c r="AB1686" s="2" t="n">
        <x:v>100</x:v>
      </x:c>
      <x:c r="AC1686" s="2" t="str">
        <x:v>6938.7</x:v>
      </x:c>
      <x:c r="AD1686" s="2" t="str">
        <x:v>1514190.0</x:v>
      </x:c>
      <x:c r="AE1686" s="7" t="str">
        <x:v>["candidate_requires_field_validation"]</x:v>
      </x:c>
    </x:row>
    <x:row r="1687" ht="18" customHeight="1">
      <x:c r="A1687" s="2" t="str">
        <x:v>GRID-86609c827ffffff</x:v>
      </x:c>
      <x:c r="B1687" s="7" t="str">
        <x:v>priority_candidate</x:v>
      </x:c>
      <x:c r="C1687" s="2" t="n">
        <x:v>1686</x:v>
      </x:c>
      <x:c r="D1687" s="2" t="str">
        <x:v>Maharashtra</x:v>
      </x:c>
      <x:c r="E1687" s="2" t="str">
        <x:v>Jalna</x:v>
      </x:c>
      <x:c r="F1687" s="8" t="n">
        <x:v>19.727047789086278</x:v>
      </x:c>
      <x:c r="G1687" s="8" t="n">
        <x:v>76.04648290127365</x:v>
      </x:c>
      <x:c r="H1687" s="2" t="str">
        <x:v>86609c827ffffff</x:v>
      </x:c>
      <x:c r="I1687" s="2" t="str">
        <x:v>Aluminium</x:v>
      </x:c>
      <x:c r="J1687" s="7" t="str">
        <x:v>["aluminium","titanium","titanium dioxide","silicon","silicon dioxide","iron","manganese"]</x:v>
      </x:c>
      <x:c r="K1687" s="7" t="str">
        <x:v>["Al","Ti","TiO2","Si","SiO2","Fe","Mn"]</x:v>
      </x:c>
      <x:c r="L1687" s="8" t="n">
        <x:v>0.9039</x:v>
      </x:c>
      <x:c r="M1687" s="8" t="n">
        <x:v>0.99521</x:v>
      </x:c>
      <x:c r="N1687" s="8" t="n">
        <x:v>32.09</x:v>
      </x:c>
      <x:c r="O1687" s="2" t="n">
        <x:v>110</x:v>
      </x:c>
      <x:c r="P1687" s="8" t="n">
        <x:v>0.6910123966942148</x:v>
      </x:c>
      <x:c r="Q1687" s="8" t="n">
        <x:v>0.07272727272727272</x:v>
      </x:c>
      <x:c r="R1687" s="2" t="str">
        <x:v>passes_minimum_holdout</x:v>
      </x:c>
      <x:c r="S1687" s="2" t="str">
        <x:v>LATE CRETACEOUS - PALAEOCENE</x:v>
      </x:c>
      <x:c r="T1687" s="2" t="str">
        <x:v> </x:v>
      </x:c>
      <x:c r="U1687" s="2" t="str">
        <x:v>469,DECCAN TRAP,LATE CRETACEOUS - PALAEOCENE</x:v>
      </x:c>
      <x:c r="V1687" s="2" t="n">
        <x:v>470</x:v>
      </x:c>
      <x:c r="W1687" s="2" t="str">
        <x:v>plateau_or_plain</x:v>
      </x:c>
      <x:c r="X1687" s="9" t="n">
        <x:v>45901</x:v>
      </x:c>
      <x:c r="Y1687" s="9" t="n">
        <x:v>46265</x:v>
      </x:c>
      <x:c r="Z1687" s="2" t="n">
        <x:v>26.384356164383565</x:v>
      </x:c>
      <x:c r="AA1687" s="2" t="n">
        <x:v>960.58</x:v>
      </x:c>
      <x:c r="AB1687" s="2" t="n">
        <x:v>100</x:v>
      </x:c>
      <x:c r="AC1687" s="2" t="str">
        <x:v>9168.5</x:v>
      </x:c>
      <x:c r="AD1687" s="2" t="str">
        <x:v>1959046.0</x:v>
      </x:c>
      <x:c r="AE1687" s="7" t="str">
        <x:v>["candidate_requires_field_validation"]</x:v>
      </x:c>
    </x:row>
    <x:row r="1688" ht="18" customHeight="1">
      <x:c r="A1688" s="2" t="str">
        <x:v>GRID-863d9b34fffffff</x:v>
      </x:c>
      <x:c r="B1688" s="7" t="str">
        <x:v>priority_candidate</x:v>
      </x:c>
      <x:c r="C1688" s="2" t="n">
        <x:v>1687</x:v>
      </x:c>
      <x:c r="D1688" s="2" t="str">
        <x:v>Madhya Pradesh</x:v>
      </x:c>
      <x:c r="E1688" s="2" t="str">
        <x:v>Dindori</x:v>
      </x:c>
      <x:c r="F1688" s="8" t="n">
        <x:v>22.94866603159257</x:v>
      </x:c>
      <x:c r="G1688" s="8" t="n">
        <x:v>80.88137208861879</x:v>
      </x:c>
      <x:c r="H1688" s="2" t="str">
        <x:v>863d9b34fffffff</x:v>
      </x:c>
      <x:c r="I1688" s="2" t="str">
        <x:v>Aluminium</x:v>
      </x:c>
      <x:c r="J1688" s="7" t="str">
        <x:v>["aluminium","titanium","titanium dioxide","silicon","silicon dioxide","iron","barium","barium sulfate"]</x:v>
      </x:c>
      <x:c r="K1688" s="7" t="str">
        <x:v>["Al","Ti","TiO2","Si","SiO2","Fe","Ba","BaSO4"]</x:v>
      </x:c>
      <x:c r="L1688" s="8" t="n">
        <x:v>0.9038</x:v>
      </x:c>
      <x:c r="M1688" s="8" t="n">
        <x:v>0.99519</x:v>
      </x:c>
      <x:c r="N1688" s="8" t="n">
        <x:v>32.12</x:v>
      </x:c>
      <x:c r="O1688" s="2" t="n">
        <x:v>110</x:v>
      </x:c>
      <x:c r="P1688" s="8" t="n">
        <x:v>0.6910123966942148</x:v>
      </x:c>
      <x:c r="Q1688" s="8" t="n">
        <x:v>0.07272727272727272</x:v>
      </x:c>
      <x:c r="R1688" s="2" t="str">
        <x:v>passes_minimum_holdout</x:v>
      </x:c>
      <x:c r="S1688" s="2" t="str">
        <x:v>LATE CRETACEOUS - PALAEOCENE</x:v>
      </x:c>
      <x:c r="T1688" s="2" t="str">
        <x:v> </x:v>
      </x:c>
      <x:c r="U1688" s="2" t="str">
        <x:v>469,DECCAN TRAP,LATE CRETACEOUS - PALAEOCENE</x:v>
      </x:c>
      <x:c r="V1688" s="2" t="n">
        <x:v>661</x:v>
      </x:c>
      <x:c r="W1688" s="2" t="str">
        <x:v>plateau_or_plain</x:v>
      </x:c>
      <x:c r="X1688" s="9" t="n">
        <x:v>45901</x:v>
      </x:c>
      <x:c r="Y1688" s="9" t="n">
        <x:v>46265</x:v>
      </x:c>
      <x:c r="Z1688" s="2" t="n">
        <x:v>23.966575342465752</x:v>
      </x:c>
      <x:c r="AA1688" s="2" t="n">
        <x:v>1654.27</x:v>
      </x:c>
      <x:c r="AB1688" s="2" t="n">
        <x:v>100</x:v>
      </x:c>
      <x:c r="AC1688" s="2" t="str">
        <x:v>3093.3</x:v>
      </x:c>
      <x:c r="AD1688" s="2" t="str">
        <x:v>704524.0</x:v>
      </x:c>
      <x:c r="AE1688" s="7" t="str">
        <x:v>["candidate_requires_field_validation"]</x:v>
      </x:c>
    </x:row>
    <x:row r="1689" ht="18" customHeight="1">
      <x:c r="A1689" s="2" t="str">
        <x:v>GRID-8660ab9afffffff</x:v>
      </x:c>
      <x:c r="B1689" s="7" t="str">
        <x:v>priority_candidate</x:v>
      </x:c>
      <x:c r="C1689" s="2" t="n">
        <x:v>1688</x:v>
      </x:c>
      <x:c r="D1689" s="2" t="str">
        <x:v>Maharashtra</x:v>
      </x:c>
      <x:c r="E1689" s="2" t="str">
        <x:v>Kolhapur</x:v>
      </x:c>
      <x:c r="F1689" s="8" t="n">
        <x:v>16.160192452046175</x:v>
      </x:c>
      <x:c r="G1689" s="8" t="n">
        <x:v>74.46904618201944</x:v>
      </x:c>
      <x:c r="H1689" s="2" t="str">
        <x:v>8660ab9afffffff</x:v>
      </x:c>
      <x:c r="I1689" s="2" t="str">
        <x:v>Aluminium</x:v>
      </x:c>
      <x:c r="J1689" s="7" t="str">
        <x:v>["aluminium","titanium","titanium dioxide","silicon","silicon dioxide","iron","chromium"]</x:v>
      </x:c>
      <x:c r="K1689" s="7" t="str">
        <x:v>["Al","Ti","TiO2","Si","SiO2","Fe","Cr"]</x:v>
      </x:c>
      <x:c r="L1689" s="8" t="n">
        <x:v>0.9037</x:v>
      </x:c>
      <x:c r="M1689" s="8" t="n">
        <x:v>0.99517</x:v>
      </x:c>
      <x:c r="N1689" s="8" t="n">
        <x:v>32.16</x:v>
      </x:c>
      <x:c r="O1689" s="2" t="n">
        <x:v>110</x:v>
      </x:c>
      <x:c r="P1689" s="8" t="n">
        <x:v>0.6910123966942148</x:v>
      </x:c>
      <x:c r="Q1689" s="8" t="n">
        <x:v>0.07272727272727272</x:v>
      </x:c>
      <x:c r="R1689" s="2" t="str">
        <x:v>passes_minimum_holdout</x:v>
      </x:c>
      <x:c r="S1689" s="2" t="str">
        <x:v>LATE CRETACEOUS - PALAEOCENE</x:v>
      </x:c>
      <x:c r="T1689" s="2" t="str">
        <x:v> </x:v>
      </x:c>
      <x:c r="U1689" s="2" t="str">
        <x:v>469,DECCAN TRAP,LATE CRETACEOUS - PALAEOCENE</x:v>
      </x:c>
      <x:c r="V1689" s="2" t="n">
        <x:v>713</x:v>
      </x:c>
      <x:c r="W1689" s="2" t="str">
        <x:v>plateau_or_plain</x:v>
      </x:c>
      <x:c r="X1689" s="9" t="n">
        <x:v>45901</x:v>
      </x:c>
      <x:c r="Y1689" s="9" t="n">
        <x:v>46265</x:v>
      </x:c>
      <x:c r="Z1689" s="2" t="n">
        <x:v>23.981315068493153</x:v>
      </x:c>
      <x:c r="AA1689" s="2" t="n">
        <x:v>1545.8</x:v>
      </x:c>
      <x:c r="AB1689" s="2" t="n">
        <x:v>100</x:v>
      </x:c>
      <x:c r="AC1689" s="2" t="str">
        <x:v>12484.4</x:v>
      </x:c>
      <x:c r="AD1689" s="2" t="str">
        <x:v>3876001.0</x:v>
      </x:c>
      <x:c r="AE1689" s="7" t="str">
        <x:v>["candidate_requires_field_validation"]</x:v>
      </x:c>
    </x:row>
    <x:row r="1690" ht="18" customHeight="1">
      <x:c r="A1690" s="2" t="str">
        <x:v>GRID-863cb5a2fffffff</x:v>
      </x:c>
      <x:c r="B1690" s="7" t="str">
        <x:v>priority_candidate</x:v>
      </x:c>
      <x:c r="C1690" s="2" t="n">
        <x:v>1689</x:v>
      </x:c>
      <x:c r="D1690" s="2" t="str">
        <x:v>Madhya Pradesh</x:v>
      </x:c>
      <x:c r="E1690" s="2" t="str">
        <x:v>Dindori</x:v>
      </x:c>
      <x:c r="F1690" s="8" t="n">
        <x:v>22.50501122874819</x:v>
      </x:c>
      <x:c r="G1690" s="8" t="n">
        <x:v>81.46691212265019</x:v>
      </x:c>
      <x:c r="H1690" s="2" t="str">
        <x:v>863cb5a2fffffff</x:v>
      </x:c>
      <x:c r="I1690" s="2" t="str">
        <x:v>Aluminium</x:v>
      </x:c>
      <x:c r="J1690" s="7" t="str">
        <x:v>["aluminium","titanium","titanium dioxide","silicon","silicon dioxide","copper","iron"]</x:v>
      </x:c>
      <x:c r="K1690" s="7" t="str">
        <x:v>["Al","Ti","TiO2","Si","SiO2","Cu","Fe"]</x:v>
      </x:c>
      <x:c r="L1690" s="8" t="n">
        <x:v>0.9035</x:v>
      </x:c>
      <x:c r="M1690" s="8" t="n">
        <x:v>0.99513</x:v>
      </x:c>
      <x:c r="N1690" s="8" t="n">
        <x:v>32.27</x:v>
      </x:c>
      <x:c r="O1690" s="2" t="n">
        <x:v>110</x:v>
      </x:c>
      <x:c r="P1690" s="8" t="n">
        <x:v>0.6910123966942148</x:v>
      </x:c>
      <x:c r="Q1690" s="8" t="n">
        <x:v>0.07272727272727272</x:v>
      </x:c>
      <x:c r="R1690" s="2" t="str">
        <x:v>passes_minimum_holdout</x:v>
      </x:c>
      <x:c r="S1690" s="2" t="str">
        <x:v>LATE CRETACEOUS - PALAEOCENE</x:v>
      </x:c>
      <x:c r="T1690" s="2" t="str">
        <x:v> </x:v>
      </x:c>
      <x:c r="U1690" s="2" t="str">
        <x:v>469,DECCAN TRAP,LATE CRETACEOUS - PALAEOCENE</x:v>
      </x:c>
      <x:c r="V1690" s="2" t="n">
        <x:v>930</x:v>
      </x:c>
      <x:c r="W1690" s="2" t="str">
        <x:v>plateau_or_plain</x:v>
      </x:c>
      <x:c r="X1690" s="9" t="n">
        <x:v>45901</x:v>
      </x:c>
      <x:c r="Y1690" s="9" t="n">
        <x:v>46265</x:v>
      </x:c>
      <x:c r="Z1690" s="2" t="n">
        <x:v>23.944739726027397</x:v>
      </x:c>
      <x:c r="AA1690" s="2" t="n">
        <x:v>1695.24</x:v>
      </x:c>
      <x:c r="AB1690" s="2" t="n">
        <x:v>100</x:v>
      </x:c>
      <x:c r="AC1690" s="2" t="str">
        <x:v>1386.0</x:v>
      </x:c>
      <x:c r="AD1690" s="2" t="str">
        <x:v>704524.0</x:v>
      </x:c>
      <x:c r="AE1690" s="7" t="str">
        <x:v>["candidate_requires_field_validation"]</x:v>
      </x:c>
    </x:row>
    <x:row r="1691" ht="18" customHeight="1">
      <x:c r="A1691" s="2" t="str">
        <x:v>GRID-8660abaefffffff</x:v>
      </x:c>
      <x:c r="B1691" s="7" t="str">
        <x:v>priority_candidate</x:v>
      </x:c>
      <x:c r="C1691" s="2" t="n">
        <x:v>1690</x:v>
      </x:c>
      <x:c r="D1691" s="2" t="str">
        <x:v>Maharashtra</x:v>
      </x:c>
      <x:c r="E1691" s="2" t="str">
        <x:v>Sindhudurg</x:v>
      </x:c>
      <x:c r="F1691" s="8" t="n">
        <x:v>16.19071145046877</x:v>
      </x:c>
      <x:c r="G1691" s="8" t="n">
        <x:v>73.8125297942474</x:v>
      </x:c>
      <x:c r="H1691" s="2" t="str">
        <x:v>8660abaefffffff</x:v>
      </x:c>
      <x:c r="I1691" s="2" t="str">
        <x:v>Aluminium</x:v>
      </x:c>
      <x:c r="J1691" s="7" t="str">
        <x:v>["aluminium","titanium","titanium dioxide","silicon","silicon dioxide","iron","chromium"]</x:v>
      </x:c>
      <x:c r="K1691" s="7" t="str">
        <x:v>["Al","Ti","TiO2","Si","SiO2","Fe","Cr"]</x:v>
      </x:c>
      <x:c r="L1691" s="8" t="n">
        <x:v>0.9033</x:v>
      </x:c>
      <x:c r="M1691" s="8" t="n">
        <x:v>0.9951</x:v>
      </x:c>
      <x:c r="N1691" s="8" t="n">
        <x:v>32.32</x:v>
      </x:c>
      <x:c r="O1691" s="2" t="n">
        <x:v>110</x:v>
      </x:c>
      <x:c r="P1691" s="8" t="n">
        <x:v>0.6910123966942148</x:v>
      </x:c>
      <x:c r="Q1691" s="8" t="n">
        <x:v>0.07272727272727272</x:v>
      </x:c>
      <x:c r="R1691" s="2" t="str">
        <x:v>passes_minimum_holdout</x:v>
      </x:c>
      <x:c r="S1691" s="2" t="str">
        <x:v>LATE CRETACEOUS - PALAEOCENE</x:v>
      </x:c>
      <x:c r="T1691" s="2" t="str">
        <x:v> </x:v>
      </x:c>
      <x:c r="U1691" s="2" t="str">
        <x:v>469,DECCAN TRAP,LATE CRETACEOUS - PALAEOCENE</x:v>
      </x:c>
      <x:c r="V1691" s="2" t="n">
        <x:v>171</x:v>
      </x:c>
      <x:c r="W1691" s="2" t="str">
        <x:v>plateau_or_plain</x:v>
      </x:c>
      <x:c r="X1691" s="9" t="n">
        <x:v>45901</x:v>
      </x:c>
      <x:c r="Y1691" s="9" t="n">
        <x:v>46265</x:v>
      </x:c>
      <x:c r="Z1691" s="2" t="n">
        <x:v>26.572383561643836</x:v>
      </x:c>
      <x:c r="AA1691" s="2" t="n">
        <x:v>2448.07</x:v>
      </x:c>
      <x:c r="AB1691" s="2" t="n">
        <x:v>100</x:v>
      </x:c>
      <x:c r="AC1691" s="2" t="str">
        <x:v>4028.4</x:v>
      </x:c>
      <x:c r="AD1691" s="2" t="str">
        <x:v>849651.0</x:v>
      </x:c>
      <x:c r="AE1691" s="7" t="str">
        <x:v>["candidate_requires_field_validation"]</x:v>
      </x:c>
    </x:row>
    <x:row r="1692" ht="18" customHeight="1">
      <x:c r="A1692" s="2" t="str">
        <x:v>GRID-866082667ffffff</x:v>
      </x:c>
      <x:c r="B1692" s="7" t="str">
        <x:v>priority_candidate</x:v>
      </x:c>
      <x:c r="C1692" s="2" t="n">
        <x:v>1691</x:v>
      </x:c>
      <x:c r="D1692" s="2" t="str">
        <x:v>Maharashtra</x:v>
      </x:c>
      <x:c r="E1692" s="2" t="str">
        <x:v>Jalna</x:v>
      </x:c>
      <x:c r="F1692" s="8" t="n">
        <x:v>19.687357732361736</x:v>
      </x:c>
      <x:c r="G1692" s="8" t="n">
        <x:v>76.31280612809444</x:v>
      </x:c>
      <x:c r="H1692" s="2" t="str">
        <x:v>866082667ffffff</x:v>
      </x:c>
      <x:c r="I1692" s="2" t="str">
        <x:v>Aluminium</x:v>
      </x:c>
      <x:c r="J1692" s="7" t="str">
        <x:v>["aluminium","titanium","titanium dioxide","silicon","silicon dioxide","iron","manganese"]</x:v>
      </x:c>
      <x:c r="K1692" s="7" t="str">
        <x:v>["Al","Ti","TiO2","Si","SiO2","Fe","Mn"]</x:v>
      </x:c>
      <x:c r="L1692" s="8" t="n">
        <x:v>0.9032</x:v>
      </x:c>
      <x:c r="M1692" s="8" t="n">
        <x:v>0.99507</x:v>
      </x:c>
      <x:c r="N1692" s="8" t="n">
        <x:v>32.39</x:v>
      </x:c>
      <x:c r="O1692" s="2" t="n">
        <x:v>110</x:v>
      </x:c>
      <x:c r="P1692" s="8" t="n">
        <x:v>0.6910123966942148</x:v>
      </x:c>
      <x:c r="Q1692" s="8" t="n">
        <x:v>0.07272727272727272</x:v>
      </x:c>
      <x:c r="R1692" s="2" t="str">
        <x:v>passes_minimum_holdout</x:v>
      </x:c>
      <x:c r="S1692" s="2" t="str">
        <x:v>LATE CRETACEOUS - PALAEOCENE</x:v>
      </x:c>
      <x:c r="T1692" s="2" t="str">
        <x:v> </x:v>
      </x:c>
      <x:c r="U1692" s="2" t="str">
        <x:v>469,DECCAN TRAP,LATE CRETACEOUS - PALAEOCENE</x:v>
      </x:c>
      <x:c r="V1692" s="2" t="n">
        <x:v>455</x:v>
      </x:c>
      <x:c r="W1692" s="2" t="str">
        <x:v>plateau_or_plain</x:v>
      </x:c>
      <x:c r="X1692" s="9" t="n">
        <x:v>45901</x:v>
      </x:c>
      <x:c r="Y1692" s="9" t="n">
        <x:v>46265</x:v>
      </x:c>
      <x:c r="Z1692" s="2" t="n">
        <x:v>26.384356164383565</x:v>
      </x:c>
      <x:c r="AA1692" s="2" t="n">
        <x:v>960.58</x:v>
      </x:c>
      <x:c r="AB1692" s="2" t="n">
        <x:v>100</x:v>
      </x:c>
      <x:c r="AC1692" s="2" t="str">
        <x:v>12140.4</x:v>
      </x:c>
      <x:c r="AD1692" s="2" t="str">
        <x:v>1959046.0</x:v>
      </x:c>
      <x:c r="AE1692" s="7" t="str">
        <x:v>["candidate_requires_field_validation"]</x:v>
      </x:c>
    </x:row>
    <x:row r="1693" ht="18" customHeight="1">
      <x:c r="A1693" s="2" t="str">
        <x:v>GRID-863ca6187ffffff</x:v>
      </x:c>
      <x:c r="B1693" s="7" t="str">
        <x:v>priority_candidate</x:v>
      </x:c>
      <x:c r="C1693" s="2" t="n">
        <x:v>1692</x:v>
      </x:c>
      <x:c r="D1693" s="2" t="str">
        <x:v>Madhya Pradesh</x:v>
      </x:c>
      <x:c r="E1693" s="2" t="str">
        <x:v>Anuppur</x:v>
      </x:c>
      <x:c r="F1693" s="8" t="n">
        <x:v>23.112469414194834</x:v>
      </x:c>
      <x:c r="G1693" s="8" t="n">
        <x:v>81.29657693372219</x:v>
      </x:c>
      <x:c r="H1693" s="2" t="str">
        <x:v>863ca6187ffffff</x:v>
      </x:c>
      <x:c r="I1693" s="2" t="str">
        <x:v>Aluminium</x:v>
      </x:c>
      <x:c r="J1693" s="7" t="str">
        <x:v>["aluminium","titanium","titanium dioxide","silicon","silicon dioxide","iron","copper"]</x:v>
      </x:c>
      <x:c r="K1693" s="7" t="str">
        <x:v>["Al","Ti","TiO2","Si","SiO2","Fe","Cu"]</x:v>
      </x:c>
      <x:c r="L1693" s="8" t="n">
        <x:v>0.9031</x:v>
      </x:c>
      <x:c r="M1693" s="8" t="n">
        <x:v>0.99506</x:v>
      </x:c>
      <x:c r="N1693" s="8" t="n">
        <x:v>32.4</x:v>
      </x:c>
      <x:c r="O1693" s="2" t="n">
        <x:v>110</x:v>
      </x:c>
      <x:c r="P1693" s="8" t="n">
        <x:v>0.6910123966942148</x:v>
      </x:c>
      <x:c r="Q1693" s="8" t="n">
        <x:v>0.07272727272727272</x:v>
      </x:c>
      <x:c r="R1693" s="2" t="str">
        <x:v>passes_minimum_holdout</x:v>
      </x:c>
      <x:c r="S1693" s="2" t="str">
        <x:v>LATE CRETACEOUS - PALAEOCENE</x:v>
      </x:c>
      <x:c r="T1693" s="2" t="str">
        <x:v> </x:v>
      </x:c>
      <x:c r="U1693" s="2" t="str">
        <x:v>469,DECCAN TRAP,LATE CRETACEOUS - PALAEOCENE</x:v>
      </x:c>
      <x:c r="V1693" s="2" t="n">
        <x:v>821</x:v>
      </x:c>
      <x:c r="W1693" s="2" t="str">
        <x:v>plateau_or_plain</x:v>
      </x:c>
      <x:c r="X1693" s="9" t="n">
        <x:v>45901</x:v>
      </x:c>
      <x:c r="Y1693" s="9" t="n">
        <x:v>46265</x:v>
      </x:c>
      <x:c r="Z1693" s="2" t="n">
        <x:v>23.17753424657534</x:v>
      </x:c>
      <x:c r="AA1693" s="2" t="n">
        <x:v>1783.3799999999999</x:v>
      </x:c>
      <x:c r="AB1693" s="2" t="n">
        <x:v>100</x:v>
      </x:c>
      <x:c r="AC1693" s="2" t="str">
        <x:v>3542.9</x:v>
      </x:c>
      <x:c r="AD1693" s="2" t="str">
        <x:v>749237.0</x:v>
      </x:c>
      <x:c r="AE1693" s="7" t="str">
        <x:v>["candidate_requires_field_validation"]</x:v>
      </x:c>
    </x:row>
    <x:row r="1694" ht="18" customHeight="1">
      <x:c r="A1694" s="2" t="str">
        <x:v>GRID-866082ad7ffffff</x:v>
      </x:c>
      <x:c r="B1694" s="7" t="str">
        <x:v>priority_candidate</x:v>
      </x:c>
      <x:c r="C1694" s="2" t="n">
        <x:v>1693</x:v>
      </x:c>
      <x:c r="D1694" s="2" t="str">
        <x:v>Maharashtra</x:v>
      </x:c>
      <x:c r="E1694" s="2" t="str">
        <x:v>Bid</x:v>
      </x:c>
      <x:c r="F1694" s="8" t="n">
        <x:v>19.230867905286477</x:v>
      </x:c>
      <x:c r="G1694" s="8" t="n">
        <x:v>76.33648261268355</x:v>
      </x:c>
      <x:c r="H1694" s="2" t="str">
        <x:v>866082ad7ffffff</x:v>
      </x:c>
      <x:c r="I1694" s="2" t="str">
        <x:v>Aluminium</x:v>
      </x:c>
      <x:c r="J1694" s="7" t="str">
        <x:v>["aluminium","titanium","titanium dioxide","silicon","silicon dioxide","iron","manganese"]</x:v>
      </x:c>
      <x:c r="K1694" s="7" t="str">
        <x:v>["Al","Ti","TiO2","Si","SiO2","Fe","Mn"]</x:v>
      </x:c>
      <x:c r="L1694" s="8" t="n">
        <x:v>0.9031</x:v>
      </x:c>
      <x:c r="M1694" s="8" t="n">
        <x:v>0.99505</x:v>
      </x:c>
      <x:c r="N1694" s="8" t="n">
        <x:v>32.4</x:v>
      </x:c>
      <x:c r="O1694" s="2" t="n">
        <x:v>110</x:v>
      </x:c>
      <x:c r="P1694" s="8" t="n">
        <x:v>0.6910123966942148</x:v>
      </x:c>
      <x:c r="Q1694" s="8" t="n">
        <x:v>0.07272727272727272</x:v>
      </x:c>
      <x:c r="R1694" s="2" t="str">
        <x:v>passes_minimum_holdout</x:v>
      </x:c>
      <x:c r="S1694" s="2" t="str">
        <x:v>LATE CRETACEOUS - PALAEOCENE</x:v>
      </x:c>
      <x:c r="T1694" s="2" t="str">
        <x:v> </x:v>
      </x:c>
      <x:c r="U1694" s="2" t="str">
        <x:v>469,DECCAN TRAP,LATE CRETACEOUS - PALAEOCENE</x:v>
      </x:c>
      <x:c r="V1694" s="2" t="n">
        <x:v>402</x:v>
      </x:c>
      <x:c r="W1694" s="2" t="str">
        <x:v>plateau_or_plain</x:v>
      </x:c>
      <x:c r="X1694" s="9" t="n">
        <x:v>45901</x:v>
      </x:c>
      <x:c r="Y1694" s="9" t="n">
        <x:v>46265</x:v>
      </x:c>
      <x:c r="Z1694" s="2" t="n">
        <x:v>26.10890410958904</x:v>
      </x:c>
      <x:c r="AA1694" s="2" t="n">
        <x:v>910.59</x:v>
      </x:c>
      <x:c r="AB1694" s="2" t="n">
        <x:v>100</x:v>
      </x:c>
      <x:c r="AC1694" s="2" t="str">
        <x:v>9603.3</x:v>
      </x:c>
      <x:c r="AD1694" s="2" t="str">
        <x:v>2585049.0</x:v>
      </x:c>
      <x:c r="AE1694" s="7" t="str">
        <x:v>["candidate_requires_field_validation"]</x:v>
      </x:c>
    </x:row>
    <x:row r="1695" ht="18" customHeight="1">
      <x:c r="A1695" s="2" t="str">
        <x:v>GRID-863ca646fffffff</x:v>
      </x:c>
      <x:c r="B1695" s="7" t="str">
        <x:v>priority_candidate</x:v>
      </x:c>
      <x:c r="C1695" s="2" t="n">
        <x:v>1694</x:v>
      </x:c>
      <x:c r="D1695" s="2" t="str">
        <x:v>Madhya Pradesh</x:v>
      </x:c>
      <x:c r="E1695" s="2" t="str">
        <x:v>Anuppur</x:v>
      </x:c>
      <x:c r="F1695" s="8" t="n">
        <x:v>22.912001485608897</x:v>
      </x:c>
      <x:c r="G1695" s="8" t="n">
        <x:v>81.41669854808872</x:v>
      </x:c>
      <x:c r="H1695" s="2" t="str">
        <x:v>863ca646fffffff</x:v>
      </x:c>
      <x:c r="I1695" s="2" t="str">
        <x:v>Aluminium</x:v>
      </x:c>
      <x:c r="J1695" s="7" t="str">
        <x:v>["aluminium","titanium","titanium dioxide","silicon","silicon dioxide","iron","copper"]</x:v>
      </x:c>
      <x:c r="K1695" s="7" t="str">
        <x:v>["Al","Ti","TiO2","Si","SiO2","Fe","Cu"]</x:v>
      </x:c>
      <x:c r="L1695" s="8" t="n">
        <x:v>0.9027</x:v>
      </x:c>
      <x:c r="M1695" s="8" t="n">
        <x:v>0.99503</x:v>
      </x:c>
      <x:c r="N1695" s="8" t="n">
        <x:v>32.56</x:v>
      </x:c>
      <x:c r="O1695" s="2" t="n">
        <x:v>110</x:v>
      </x:c>
      <x:c r="P1695" s="8" t="n">
        <x:v>0.6910123966942148</x:v>
      </x:c>
      <x:c r="Q1695" s="8" t="n">
        <x:v>0.07272727272727272</x:v>
      </x:c>
      <x:c r="R1695" s="2" t="str">
        <x:v>passes_minimum_holdout</x:v>
      </x:c>
      <x:c r="S1695" s="2" t="str">
        <x:v>LATE CRETACEOUS - PALAEOCENE</x:v>
      </x:c>
      <x:c r="T1695" s="2" t="str">
        <x:v> </x:v>
      </x:c>
      <x:c r="U1695" s="2" t="str">
        <x:v>469,DECCAN TRAP,LATE CRETACEOUS - PALAEOCENE</x:v>
      </x:c>
      <x:c r="V1695" s="2" t="n">
        <x:v>894</x:v>
      </x:c>
      <x:c r="W1695" s="2" t="str">
        <x:v>plateau_or_plain</x:v>
      </x:c>
      <x:c r="X1695" s="9" t="n">
        <x:v>45901</x:v>
      </x:c>
      <x:c r="Y1695" s="9" t="n">
        <x:v>46265</x:v>
      </x:c>
      <x:c r="Z1695" s="2" t="n">
        <x:v>23.17753424657534</x:v>
      </x:c>
      <x:c r="AA1695" s="2" t="n">
        <x:v>1783.3799999999999</x:v>
      </x:c>
      <x:c r="AB1695" s="2" t="n">
        <x:v>100</x:v>
      </x:c>
      <x:c r="AC1695" s="2" t="str">
        <x:v>3334.7</x:v>
      </x:c>
      <x:c r="AD1695" s="2" t="str">
        <x:v>749237.0</x:v>
      </x:c>
      <x:c r="AE1695" s="7" t="str">
        <x:v>["candidate_requires_field_validation"]</x:v>
      </x:c>
    </x:row>
    <x:row r="1696" ht="18" customHeight="1">
      <x:c r="A1696" s="2" t="str">
        <x:v>GRID-86608352fffffff</x:v>
      </x:c>
      <x:c r="B1696" s="7" t="str">
        <x:v>priority_candidate</x:v>
      </x:c>
      <x:c r="C1696" s="2" t="n">
        <x:v>1695</x:v>
      </x:c>
      <x:c r="D1696" s="2" t="str">
        <x:v>Maharashtra</x:v>
      </x:c>
      <x:c r="E1696" s="2" t="str">
        <x:v>Bid</x:v>
      </x:c>
      <x:c r="F1696" s="8" t="n">
        <x:v>19.26432100315741</x:v>
      </x:c>
      <x:c r="G1696" s="8" t="n">
        <x:v>75.89321759431674</x:v>
      </x:c>
      <x:c r="H1696" s="2" t="str">
        <x:v>86608352fffffff</x:v>
      </x:c>
      <x:c r="I1696" s="2" t="str">
        <x:v>Aluminium</x:v>
      </x:c>
      <x:c r="J1696" s="7" t="str">
        <x:v>["aluminium","titanium","titanium dioxide","silicon","silicon dioxide","iron","manganese"]</x:v>
      </x:c>
      <x:c r="K1696" s="7" t="str">
        <x:v>["Al","Ti","TiO2","Si","SiO2","Fe","Mn"]</x:v>
      </x:c>
      <x:c r="L1696" s="8" t="n">
        <x:v>0.9027</x:v>
      </x:c>
      <x:c r="M1696" s="8" t="n">
        <x:v>0.99502</x:v>
      </x:c>
      <x:c r="N1696" s="8" t="n">
        <x:v>32.58</x:v>
      </x:c>
      <x:c r="O1696" s="2" t="n">
        <x:v>110</x:v>
      </x:c>
      <x:c r="P1696" s="8" t="n">
        <x:v>0.6910123966942148</x:v>
      </x:c>
      <x:c r="Q1696" s="8" t="n">
        <x:v>0.07272727272727272</x:v>
      </x:c>
      <x:c r="R1696" s="2" t="str">
        <x:v>passes_minimum_holdout</x:v>
      </x:c>
      <x:c r="S1696" s="2" t="str">
        <x:v>LATE CRETACEOUS - PALAEOCENE</x:v>
      </x:c>
      <x:c r="T1696" s="2" t="str">
        <x:v> </x:v>
      </x:c>
      <x:c r="U1696" s="2" t="str">
        <x:v>469,DECCAN TRAP,LATE CRETACEOUS - PALAEOCENE</x:v>
      </x:c>
      <x:c r="V1696" s="2" t="n">
        <x:v>428</x:v>
      </x:c>
      <x:c r="W1696" s="2" t="str">
        <x:v>plateau_or_plain</x:v>
      </x:c>
      <x:c r="X1696" s="9" t="n">
        <x:v>45901</x:v>
      </x:c>
      <x:c r="Y1696" s="9" t="n">
        <x:v>46265</x:v>
      </x:c>
      <x:c r="Z1696" s="2" t="n">
        <x:v>26.24380821917808</x:v>
      </x:c>
      <x:c r="AA1696" s="2" t="n">
        <x:v>811.41</x:v>
      </x:c>
      <x:c r="AB1696" s="2" t="n">
        <x:v>100</x:v>
      </x:c>
      <x:c r="AC1696" s="2" t="str">
        <x:v>6263.8</x:v>
      </x:c>
      <x:c r="AD1696" s="2" t="str">
        <x:v>2585049.0</x:v>
      </x:c>
      <x:c r="AE1696" s="7" t="str">
        <x:v>["candidate_requires_field_validation"]</x:v>
      </x:c>
    </x:row>
    <x:row r="1697" ht="18" customHeight="1">
      <x:c r="A1697" s="2" t="str">
        <x:v>GRID-863ca608fffffff</x:v>
      </x:c>
      <x:c r="B1697" s="7" t="str">
        <x:v>priority_candidate</x:v>
      </x:c>
      <x:c r="C1697" s="2" t="n">
        <x:v>1696</x:v>
      </x:c>
      <x:c r="D1697" s="2" t="str">
        <x:v>Madhya Pradesh</x:v>
      </x:c>
      <x:c r="E1697" s="2" t="str">
        <x:v>Anuppur</x:v>
      </x:c>
      <x:c r="F1697" s="8" t="n">
        <x:v>23.015497202310833</x:v>
      </x:c>
      <x:c r="G1697" s="8" t="n">
        <x:v>81.48330921877664</x:v>
      </x:c>
      <x:c r="H1697" s="2" t="str">
        <x:v>863ca608fffffff</x:v>
      </x:c>
      <x:c r="I1697" s="2" t="str">
        <x:v>Aluminium</x:v>
      </x:c>
      <x:c r="J1697" s="7" t="str">
        <x:v>["aluminium","titanium","titanium dioxide","silicon","silicon dioxide","iron","copper"]</x:v>
      </x:c>
      <x:c r="K1697" s="7" t="str">
        <x:v>["Al","Ti","TiO2","Si","SiO2","Fe","Cu"]</x:v>
      </x:c>
      <x:c r="L1697" s="8" t="n">
        <x:v>0.9026</x:v>
      </x:c>
      <x:c r="M1697" s="8" t="n">
        <x:v>0.995</x:v>
      </x:c>
      <x:c r="N1697" s="8" t="n">
        <x:v>32.63</x:v>
      </x:c>
      <x:c r="O1697" s="2" t="n">
        <x:v>110</x:v>
      </x:c>
      <x:c r="P1697" s="8" t="n">
        <x:v>0.6910123966942148</x:v>
      </x:c>
      <x:c r="Q1697" s="8" t="n">
        <x:v>0.07272727272727272</x:v>
      </x:c>
      <x:c r="R1697" s="2" t="str">
        <x:v>passes_minimum_holdout</x:v>
      </x:c>
      <x:c r="S1697" s="2" t="str">
        <x:v>LATE CRETACEOUS - PALAEOCENE</x:v>
      </x:c>
      <x:c r="T1697" s="2" t="str">
        <x:v> </x:v>
      </x:c>
      <x:c r="U1697" s="2" t="str">
        <x:v>469,DECCAN TRAP,LATE CRETACEOUS - PALAEOCENE</x:v>
      </x:c>
      <x:c r="V1697" s="2" t="n">
        <x:v>857</x:v>
      </x:c>
      <x:c r="W1697" s="2" t="str">
        <x:v>plateau_or_plain</x:v>
      </x:c>
      <x:c r="X1697" s="9" t="n">
        <x:v>45901</x:v>
      </x:c>
      <x:c r="Y1697" s="9" t="n">
        <x:v>46265</x:v>
      </x:c>
      <x:c r="Z1697" s="2" t="n">
        <x:v>23.17753424657534</x:v>
      </x:c>
      <x:c r="AA1697" s="2" t="n">
        <x:v>1783.3799999999999</x:v>
      </x:c>
      <x:c r="AB1697" s="2" t="n">
        <x:v>100</x:v>
      </x:c>
      <x:c r="AC1697" s="2" t="str">
        <x:v>4106.5</x:v>
      </x:c>
      <x:c r="AD1697" s="2" t="str">
        <x:v>749237.0</x:v>
      </x:c>
      <x:c r="AE1697" s="7" t="str">
        <x:v>["candidate_requires_field_validation"]</x:v>
      </x:c>
    </x:row>
    <x:row r="1698" ht="18" customHeight="1">
      <x:c r="A1698" s="2" t="str">
        <x:v>GRID-8642eb7afffffff</x:v>
      </x:c>
      <x:c r="B1698" s="7" t="str">
        <x:v>priority_candidate</x:v>
      </x:c>
      <x:c r="C1698" s="2" t="n">
        <x:v>1697</x:v>
      </x:c>
      <x:c r="D1698" s="2" t="str">
        <x:v>Gujarat</x:v>
      </x:c>
      <x:c r="E1698" s="2" t="str">
        <x:v>Banas Kantha</x:v>
      </x:c>
      <x:c r="F1698" s="8" t="n">
        <x:v>24.25562025362406</x:v>
      </x:c>
      <x:c r="G1698" s="8" t="n">
        <x:v>72.60686965242051</x:v>
      </x:c>
      <x:c r="H1698" s="2" t="str">
        <x:v>8642eb7afffffff</x:v>
      </x:c>
      <x:c r="I1698" s="2" t="str">
        <x:v>Zinc</x:v>
      </x:c>
      <x:c r="J1698" s="7" t="str">
        <x:v>["zinc","gold","lead","silver","copper"]</x:v>
      </x:c>
      <x:c r="K1698" s="7" t="str">
        <x:v>["Zn","Au","Pb","Ag","Cu"]</x:v>
      </x:c>
      <x:c r="L1698" s="8" t="n">
        <x:v>0.9195</x:v>
      </x:c>
      <x:c r="M1698" s="8" t="n">
        <x:v>0.99975</x:v>
      </x:c>
      <x:c r="N1698" s="8" t="n">
        <x:v>26.14</x:v>
      </x:c>
      <x:c r="O1698" s="2" t="n">
        <x:v>24</x:v>
      </x:c>
      <x:c r="P1698" s="8" t="n">
        <x:v>0.6775000000000001</x:v>
      </x:c>
      <x:c r="Q1698" s="8" t="n">
        <x:v>0.2916666666666667</x:v>
      </x:c>
      <x:c r="R1698" s="2" t="str">
        <x:v>passes_minimum_holdout</x:v>
      </x:c>
      <x:c r="S1698" s="2" t="str">
        <x:v>MESOPROTEROZOIC</x:v>
      </x:c>
      <x:c r="T1698" s="2" t="str">
        <x:v> </x:v>
      </x:c>
      <x:c r="U1698" s="2" t="str">
        <x:v>933,SENDRA-AMBAJI GRANITE,MESOPROTEROZOIC</x:v>
      </x:c>
      <x:c r="V1698" s="2" t="n">
        <x:v>304</x:v>
      </x:c>
      <x:c r="W1698" s="2" t="str">
        <x:v>plateau_or_plain</x:v>
      </x:c>
      <x:c r="X1698" s="9" t="n">
        <x:v>45901</x:v>
      </x:c>
      <x:c r="Y1698" s="9" t="n">
        <x:v>46265</x:v>
      </x:c>
      <x:c r="Z1698" s="2" t="n">
        <x:v>26.21060273972603</x:v>
      </x:c>
      <x:c r="AA1698" s="2" t="n">
        <x:v>599.48</x:v>
      </x:c>
      <x:c r="AB1698" s="2" t="n">
        <x:v>100</x:v>
      </x:c>
      <x:c r="AC1698" s="2" t="str">
        <x:v>7501.7</x:v>
      </x:c>
      <x:c r="AD1698" s="2" t="str">
        <x:v>3120506.0</x:v>
      </x:c>
      <x:c r="AE1698" s="7" t="str">
        <x:v>["candidate_requires_field_validation"]</x:v>
      </x:c>
    </x:row>
    <x:row r="1699" ht="18" customHeight="1">
      <x:c r="A1699" s="2" t="str">
        <x:v>GRID-8642cdd2fffffff</x:v>
      </x:c>
      <x:c r="B1699" s="7" t="str">
        <x:v>priority_candidate</x:v>
      </x:c>
      <x:c r="C1699" s="2" t="n">
        <x:v>1698</x:v>
      </x:c>
      <x:c r="D1699" s="2" t="str">
        <x:v>Gujarat</x:v>
      </x:c>
      <x:c r="E1699" s="2" t="str">
        <x:v>Banas Kantha</x:v>
      </x:c>
      <x:c r="F1699" s="8" t="n">
        <x:v>24.095438403263355</x:v>
      </x:c>
      <x:c r="G1699" s="8" t="n">
        <x:v>72.89229065140293</x:v>
      </x:c>
      <x:c r="H1699" s="2" t="str">
        <x:v>8642cdd2fffffff</x:v>
      </x:c>
      <x:c r="I1699" s="2" t="str">
        <x:v>Zinc</x:v>
      </x:c>
      <x:c r="J1699" s="7" t="str">
        <x:v>["zinc","gold","lead","silver","copper"]</x:v>
      </x:c>
      <x:c r="K1699" s="7" t="str">
        <x:v>["Zn","Au","Pb","Ag","Cu"]</x:v>
      </x:c>
      <x:c r="L1699" s="8" t="n">
        <x:v>0.9188</x:v>
      </x:c>
      <x:c r="M1699" s="8" t="n">
        <x:v>0.99974</x:v>
      </x:c>
      <x:c r="N1699" s="8" t="n">
        <x:v>26.39</x:v>
      </x:c>
      <x:c r="O1699" s="2" t="n">
        <x:v>24</x:v>
      </x:c>
      <x:c r="P1699" s="8" t="n">
        <x:v>0.6775000000000001</x:v>
      </x:c>
      <x:c r="Q1699" s="8" t="n">
        <x:v>0.2916666666666667</x:v>
      </x:c>
      <x:c r="R1699" s="2" t="str">
        <x:v>passes_minimum_holdout</x:v>
      </x:c>
      <x:c r="S1699" s="2" t="str">
        <x:v>MESOPROTEROZOIC</x:v>
      </x:c>
      <x:c r="T1699" s="2" t="str">
        <x:v> </x:v>
      </x:c>
      <x:c r="U1699" s="2" t="str">
        <x:v>933,SENDRA-AMBAJI GRANITE,MESOPROTEROZOIC</x:v>
      </x:c>
      <x:c r="V1699" s="2" t="n">
        <x:v>243</x:v>
      </x:c>
      <x:c r="W1699" s="2" t="str">
        <x:v>plateau_or_plain</x:v>
      </x:c>
      <x:c r="X1699" s="9" t="n">
        <x:v>45901</x:v>
      </x:c>
      <x:c r="Y1699" s="9" t="n">
        <x:v>46265</x:v>
      </x:c>
      <x:c r="Z1699" s="2" t="n">
        <x:v>26.17490410958904</x:v>
      </x:c>
      <x:c r="AA1699" s="2" t="n">
        <x:v>736.54</x:v>
      </x:c>
      <x:c r="AB1699" s="2" t="n">
        <x:v>100</x:v>
      </x:c>
      <x:c r="AC1699" s="2" t="str">
        <x:v>8765.4</x:v>
      </x:c>
      <x:c r="AD1699" s="2" t="str">
        <x:v>3120506.0</x:v>
      </x:c>
      <x:c r="AE1699" s="7" t="str">
        <x:v>["candidate_requires_field_validation"]</x:v>
      </x:c>
    </x:row>
    <x:row r="1700" ht="18" customHeight="1">
      <x:c r="A1700" s="2" t="str">
        <x:v>GRID-863cab0afffffff</x:v>
      </x:c>
      <x:c r="B1700" s="7" t="str">
        <x:v>priority_candidate</x:v>
      </x:c>
      <x:c r="C1700" s="2" t="n">
        <x:v>1699</x:v>
      </x:c>
      <x:c r="D1700" s="2" t="str">
        <x:v>West Bengal</x:v>
      </x:c>
      <x:c r="E1700" s="2" t="str">
        <x:v>Pashchim Medinipur</x:v>
      </x:c>
      <x:c r="F1700" s="8" t="n">
        <x:v>22.748278341797505</x:v>
      </x:c>
      <x:c r="G1700" s="8" t="n">
        <x:v>86.63666227332747</x:v>
      </x:c>
      <x:c r="H1700" s="2" t="str">
        <x:v>863cab0afffffff</x:v>
      </x:c>
      <x:c r="I1700" s="2" t="str">
        <x:v>Zinc</x:v>
      </x:c>
      <x:c r="J1700" s="7" t="str">
        <x:v>["zinc","gold","silver","copper","lead"]</x:v>
      </x:c>
      <x:c r="K1700" s="7" t="str">
        <x:v>["Zn","Au","Ag","Cu","Pb"]</x:v>
      </x:c>
      <x:c r="L1700" s="8" t="n">
        <x:v>0.9153</x:v>
      </x:c>
      <x:c r="M1700" s="8" t="n">
        <x:v>0.99973</x:v>
      </x:c>
      <x:c r="N1700" s="8" t="n">
        <x:v>27.7</x:v>
      </x:c>
      <x:c r="O1700" s="2" t="n">
        <x:v>24</x:v>
      </x:c>
      <x:c r="P1700" s="8" t="n">
        <x:v>0.6775000000000001</x:v>
      </x:c>
      <x:c r="Q1700" s="8" t="n">
        <x:v>0.2916666666666667</x:v>
      </x:c>
      <x:c r="R1700" s="2" t="str">
        <x:v>passes_minimum_holdout</x:v>
      </x:c>
      <x:c r="S1700" s="2" t="str">
        <x:v>MESOPROTEROZOIC</x:v>
      </x:c>
      <x:c r="T1700" s="2" t="str">
        <x:v> </x:v>
      </x:c>
      <x:c r="U1700" s="2" t="str">
        <x:v>933,KUILAPAL GRANITE,MESOPROTEROZOIC</x:v>
      </x:c>
      <x:c r="V1700" s="2" t="n">
        <x:v>243</x:v>
      </x:c>
      <x:c r="W1700" s="2" t="str">
        <x:v>plateau_or_plain</x:v>
      </x:c>
      <x:c r="X1700" s="9" t="n">
        <x:v>45901</x:v>
      </x:c>
      <x:c r="Y1700" s="9" t="n">
        <x:v>46265</x:v>
      </x:c>
      <x:c r="Z1700" s="2" t="n">
        <x:v>24.969561643835615</x:v>
      </x:c>
      <x:c r="AA1700" s="2" t="n">
        <x:v>1735.93</x:v>
      </x:c>
      <x:c r="AB1700" s="2" t="n">
        <x:v>100</x:v>
      </x:c>
      <x:c r="AC1700" s="2" t="str">
        <x:v>15042.3</x:v>
      </x:c>
      <x:c r="AD1700" s="2" t="str">
        <x:v>5913457.0</x:v>
      </x:c>
      <x:c r="AE1700" s="7" t="str">
        <x:v>["candidate_requires_field_validation"]</x:v>
      </x:c>
    </x:row>
    <x:row r="1701" ht="18" customHeight="1">
      <x:c r="A1701" s="2" t="str">
        <x:v>GRID-8642eb2dfffffff</x:v>
      </x:c>
      <x:c r="B1701" s="7" t="str">
        <x:v>priority_candidate</x:v>
      </x:c>
      <x:c r="C1701" s="2" t="n">
        <x:v>1700</x:v>
      </x:c>
      <x:c r="D1701" s="2" t="str">
        <x:v>Rajasthan</x:v>
      </x:c>
      <x:c r="E1701" s="2" t="str">
        <x:v>Udaipur</x:v>
      </x:c>
      <x:c r="F1701" s="8" t="n">
        <x:v>24.501754887242534</x:v>
      </x:c>
      <x:c r="G1701" s="8" t="n">
        <x:v>73.09593586953369</x:v>
      </x:c>
      <x:c r="H1701" s="2" t="str">
        <x:v>8642eb2dfffffff</x:v>
      </x:c>
      <x:c r="I1701" s="2" t="str">
        <x:v>Zinc</x:v>
      </x:c>
      <x:c r="J1701" s="7" t="str">
        <x:v>["zinc","gold","lead","silver","copper"]</x:v>
      </x:c>
      <x:c r="K1701" s="7" t="str">
        <x:v>["Zn","Au","Pb","Ag","Cu"]</x:v>
      </x:c>
      <x:c r="L1701" s="8" t="n">
        <x:v>0.9131</x:v>
      </x:c>
      <x:c r="M1701" s="8" t="n">
        <x:v>0.99971</x:v>
      </x:c>
      <x:c r="N1701" s="8" t="n">
        <x:v>28.54</x:v>
      </x:c>
      <x:c r="O1701" s="2" t="n">
        <x:v>24</x:v>
      </x:c>
      <x:c r="P1701" s="8" t="n">
        <x:v>0.6775000000000001</x:v>
      </x:c>
      <x:c r="Q1701" s="8" t="n">
        <x:v>0.2916666666666667</x:v>
      </x:c>
      <x:c r="R1701" s="2" t="str">
        <x:v>passes_minimum_holdout</x:v>
      </x:c>
      <x:c r="S1701" s="2" t="str">
        <x:v>MESOPROTEROZOIC</x:v>
      </x:c>
      <x:c r="T1701" s="2" t="str">
        <x:v> </x:v>
      </x:c>
      <x:c r="U1701" s="2" t="str">
        <x:v>933,SENDRA-AMBAJI GRANITE,MESOPROTEROZOIC</x:v>
      </x:c>
      <x:c r="V1701" s="2" t="n">
        <x:v>380</x:v>
      </x:c>
      <x:c r="W1701" s="2" t="str">
        <x:v>plateau_or_plain</x:v>
      </x:c>
      <x:c r="X1701" s="9" t="n">
        <x:v>45901</x:v>
      </x:c>
      <x:c r="Y1701" s="9" t="n">
        <x:v>46265</x:v>
      </x:c>
      <x:c r="Z1701" s="2" t="n">
        <x:v>25.41150684931507</x:v>
      </x:c>
      <x:c r="AA1701" s="2" t="n">
        <x:v>644.77</x:v>
      </x:c>
      <x:c r="AB1701" s="2" t="n">
        <x:v>100</x:v>
      </x:c>
      <x:c r="AC1701" s="2" t="str">
        <x:v>6697.7</x:v>
      </x:c>
      <x:c r="AD1701" s="2" t="str">
        <x:v>3068420.0</x:v>
      </x:c>
      <x:c r="AE1701" s="7" t="str">
        <x:v>["candidate_requires_field_validation"]</x:v>
      </x:c>
    </x:row>
    <x:row r="1702" ht="18" customHeight="1">
      <x:c r="A1702" s="2" t="str">
        <x:v>GRID-8642eb21fffffff</x:v>
      </x:c>
      <x:c r="B1702" s="7" t="str">
        <x:v>priority_candidate</x:v>
      </x:c>
      <x:c r="C1702" s="2" t="n">
        <x:v>1701</x:v>
      </x:c>
      <x:c r="D1702" s="2" t="str">
        <x:v>Rajasthan</x:v>
      </x:c>
      <x:c r="E1702" s="2" t="str">
        <x:v>Sirohi</x:v>
      </x:c>
      <x:c r="F1702" s="8" t="n">
        <x:v>24.582521425071903</x:v>
      </x:c>
      <x:c r="G1702" s="8" t="n">
        <x:v>72.95279756314164</x:v>
      </x:c>
      <x:c r="H1702" s="2" t="str">
        <x:v>8642eb21fffffff</x:v>
      </x:c>
      <x:c r="I1702" s="2" t="str">
        <x:v>Zinc</x:v>
      </x:c>
      <x:c r="J1702" s="7" t="str">
        <x:v>["zinc","gold","lead","silver","copper"]</x:v>
      </x:c>
      <x:c r="K1702" s="7" t="str">
        <x:v>["Zn","Au","Pb","Ag","Cu"]</x:v>
      </x:c>
      <x:c r="L1702" s="8" t="n">
        <x:v>0.9128</x:v>
      </x:c>
      <x:c r="M1702" s="8" t="n">
        <x:v>0.9997</x:v>
      </x:c>
      <x:c r="N1702" s="8" t="n">
        <x:v>28.65</x:v>
      </x:c>
      <x:c r="O1702" s="2" t="n">
        <x:v>24</x:v>
      </x:c>
      <x:c r="P1702" s="8" t="n">
        <x:v>0.6775000000000001</x:v>
      </x:c>
      <x:c r="Q1702" s="8" t="n">
        <x:v>0.2916666666666667</x:v>
      </x:c>
      <x:c r="R1702" s="2" t="str">
        <x:v>passes_minimum_holdout</x:v>
      </x:c>
      <x:c r="S1702" s="2" t="str">
        <x:v>MESOPROTEROZOIC</x:v>
      </x:c>
      <x:c r="T1702" s="2" t="str">
        <x:v> </x:v>
      </x:c>
      <x:c r="U1702" s="2" t="str">
        <x:v>933,SENDRA-AMBAJI GRANITE,MESOPROTEROZOIC</x:v>
      </x:c>
      <x:c r="V1702" s="2" t="n">
        <x:v>427</x:v>
      </x:c>
      <x:c r="W1702" s="2" t="str">
        <x:v>plateau_or_plain</x:v>
      </x:c>
      <x:c r="X1702" s="9" t="n">
        <x:v>45901</x:v>
      </x:c>
      <x:c r="Y1702" s="9" t="n">
        <x:v>46265</x:v>
      </x:c>
      <x:c r="Z1702" s="2" t="n">
        <x:v>25.41150684931507</x:v>
      </x:c>
      <x:c r="AA1702" s="2" t="n">
        <x:v>644.77</x:v>
      </x:c>
      <x:c r="AB1702" s="2" t="n">
        <x:v>100</x:v>
      </x:c>
      <x:c r="AC1702" s="2" t="str">
        <x:v>6659.0</x:v>
      </x:c>
      <x:c r="AD1702" s="2" t="str">
        <x:v>1036346.0</x:v>
      </x:c>
      <x:c r="AE1702" s="7" t="str">
        <x:v>["candidate_requires_field_validation"]</x:v>
      </x:c>
    </x:row>
    <x:row r="1703" ht="18" customHeight="1">
      <x:c r="A1703" s="2" t="str">
        <x:v>GRID-8642eb207ffffff</x:v>
      </x:c>
      <x:c r="B1703" s="7" t="str">
        <x:v>priority_candidate</x:v>
      </x:c>
      <x:c r="C1703" s="2" t="n">
        <x:v>1702</x:v>
      </x:c>
      <x:c r="D1703" s="2" t="str">
        <x:v>Rajasthan</x:v>
      </x:c>
      <x:c r="E1703" s="2" t="str">
        <x:v>Sirohi</x:v>
      </x:c>
      <x:c r="F1703" s="8" t="n">
        <x:v>24.626444176699525</x:v>
      </x:c>
      <x:c r="G1703" s="8" t="n">
        <x:v>72.91351029375181</x:v>
      </x:c>
      <x:c r="H1703" s="2" t="str">
        <x:v>8642eb207ffffff</x:v>
      </x:c>
      <x:c r="I1703" s="2" t="str">
        <x:v>Zinc</x:v>
      </x:c>
      <x:c r="J1703" s="7" t="str">
        <x:v>["zinc","lead","gold","silver","copper"]</x:v>
      </x:c>
      <x:c r="K1703" s="7" t="str">
        <x:v>["Zn","Pb","Au","Ag","Cu"]</x:v>
      </x:c>
      <x:c r="L1703" s="8" t="n">
        <x:v>0.9123</x:v>
      </x:c>
      <x:c r="M1703" s="8" t="n">
        <x:v>0.99968</x:v>
      </x:c>
      <x:c r="N1703" s="8" t="n">
        <x:v>28.86</x:v>
      </x:c>
      <x:c r="O1703" s="2" t="n">
        <x:v>24</x:v>
      </x:c>
      <x:c r="P1703" s="8" t="n">
        <x:v>0.6775000000000001</x:v>
      </x:c>
      <x:c r="Q1703" s="8" t="n">
        <x:v>0.2916666666666667</x:v>
      </x:c>
      <x:c r="R1703" s="2" t="str">
        <x:v>passes_minimum_holdout</x:v>
      </x:c>
      <x:c r="S1703" s="2" t="str">
        <x:v>MESOPROTEROZOIC</x:v>
      </x:c>
      <x:c r="T1703" s="2" t="str">
        <x:v> </x:v>
      </x:c>
      <x:c r="U1703" s="2" t="str">
        <x:v>933,SENDRA-AMBAJI GRANITE,MESOPROTEROZOIC</x:v>
      </x:c>
      <x:c r="V1703" s="2" t="n">
        <x:v>317</x:v>
      </x:c>
      <x:c r="W1703" s="2" t="str">
        <x:v>plateau_or_plain</x:v>
      </x:c>
      <x:c r="X1703" s="9" t="n">
        <x:v>45901</x:v>
      </x:c>
      <x:c r="Y1703" s="9" t="n">
        <x:v>46265</x:v>
      </x:c>
      <x:c r="Z1703" s="2" t="n">
        <x:v>25.41150684931507</x:v>
      </x:c>
      <x:c r="AA1703" s="2" t="n">
        <x:v>644.77</x:v>
      </x:c>
      <x:c r="AB1703" s="2" t="n">
        <x:v>100</x:v>
      </x:c>
      <x:c r="AC1703" s="2" t="str">
        <x:v>15006.9</x:v>
      </x:c>
      <x:c r="AD1703" s="2" t="str">
        <x:v>1036346.0</x:v>
      </x:c>
      <x:c r="AE1703" s="7" t="str">
        <x:v>["candidate_requires_field_validation"]</x:v>
      </x:c>
    </x:row>
    <x:row r="1704" ht="18" customHeight="1">
      <x:c r="A1704" s="2" t="str">
        <x:v>GRID-8642eb717ffffff</x:v>
      </x:c>
      <x:c r="B1704" s="7" t="str">
        <x:v>priority_candidate</x:v>
      </x:c>
      <x:c r="C1704" s="2" t="n">
        <x:v>1703</x:v>
      </x:c>
      <x:c r="D1704" s="2" t="str">
        <x:v>Gujarat</x:v>
      </x:c>
      <x:c r="E1704" s="2" t="str">
        <x:v>Banas Kantha</x:v>
      </x:c>
      <x:c r="F1704" s="8" t="n">
        <x:v>24.29925623500043</x:v>
      </x:c>
      <x:c r="G1704" s="8" t="n">
        <x:v>72.567541449723</x:v>
      </x:c>
      <x:c r="H1704" s="2" t="str">
        <x:v>8642eb717ffffff</x:v>
      </x:c>
      <x:c r="I1704" s="2" t="str">
        <x:v>Zinc</x:v>
      </x:c>
      <x:c r="J1704" s="7" t="str">
        <x:v>["zinc","gold","lead","silver","copper"]</x:v>
      </x:c>
      <x:c r="K1704" s="7" t="str">
        <x:v>["Zn","Au","Pb","Ag","Cu"]</x:v>
      </x:c>
      <x:c r="L1704" s="8" t="n">
        <x:v>0.9121</x:v>
      </x:c>
      <x:c r="M1704" s="8" t="n">
        <x:v>0.99967</x:v>
      </x:c>
      <x:c r="N1704" s="8" t="n">
        <x:v>28.91</x:v>
      </x:c>
      <x:c r="O1704" s="2" t="n">
        <x:v>24</x:v>
      </x:c>
      <x:c r="P1704" s="8" t="n">
        <x:v>0.6775000000000001</x:v>
      </x:c>
      <x:c r="Q1704" s="8" t="n">
        <x:v>0.2916666666666667</x:v>
      </x:c>
      <x:c r="R1704" s="2" t="str">
        <x:v>passes_minimum_holdout</x:v>
      </x:c>
      <x:c r="S1704" s="2" t="str">
        <x:v>MESOPROTEROZOIC</x:v>
      </x:c>
      <x:c r="T1704" s="2" t="str">
        <x:v> </x:v>
      </x:c>
      <x:c r="U1704" s="2" t="str">
        <x:v>933,SENDRA-AMBAJI GRANITE,MESOPROTEROZOIC</x:v>
      </x:c>
      <x:c r="V1704" s="2" t="n">
        <x:v>265</x:v>
      </x:c>
      <x:c r="W1704" s="2" t="str">
        <x:v>plateau_or_plain</x:v>
      </x:c>
      <x:c r="X1704" s="9" t="n">
        <x:v>45901</x:v>
      </x:c>
      <x:c r="Y1704" s="9" t="n">
        <x:v>46265</x:v>
      </x:c>
      <x:c r="Z1704" s="2" t="n">
        <x:v>26.21060273972603</x:v>
      </x:c>
      <x:c r="AA1704" s="2" t="n">
        <x:v>599.48</x:v>
      </x:c>
      <x:c r="AB1704" s="2" t="n">
        <x:v>100</x:v>
      </x:c>
      <x:c r="AC1704" s="2" t="str">
        <x:v>6088.9</x:v>
      </x:c>
      <x:c r="AD1704" s="2" t="str">
        <x:v>3120506.0</x:v>
      </x:c>
      <x:c r="AE1704" s="7" t="str">
        <x:v>["candidate_requires_field_validation"]</x:v>
      </x:c>
    </x:row>
    <x:row r="1705" ht="18" customHeight="1">
      <x:c r="A1705" s="2" t="str">
        <x:v>GRID-8642eb69fffffff</x:v>
      </x:c>
      <x:c r="B1705" s="7" t="str">
        <x:v>priority_candidate</x:v>
      </x:c>
      <x:c r="C1705" s="2" t="n">
        <x:v>1704</x:v>
      </x:c>
      <x:c r="D1705" s="2" t="str">
        <x:v>Gujarat</x:v>
      </x:c>
      <x:c r="E1705" s="2" t="str">
        <x:v>Banas Kantha</x:v>
      </x:c>
      <x:c r="F1705" s="8" t="n">
        <x:v>24.081249707231006</x:v>
      </x:c>
      <x:c r="G1705" s="8" t="n">
        <x:v>72.76366721034432</x:v>
      </x:c>
      <x:c r="H1705" s="2" t="str">
        <x:v>8642eb69fffffff</x:v>
      </x:c>
      <x:c r="I1705" s="2" t="str">
        <x:v>Zinc</x:v>
      </x:c>
      <x:c r="J1705" s="7" t="str">
        <x:v>["zinc","gold","lead","silver","copper"]</x:v>
      </x:c>
      <x:c r="K1705" s="7" t="str">
        <x:v>["Zn","Au","Pb","Ag","Cu"]</x:v>
      </x:c>
      <x:c r="L1705" s="8" t="n">
        <x:v>0.9111</x:v>
      </x:c>
      <x:c r="M1705" s="8" t="n">
        <x:v>0.99966</x:v>
      </x:c>
      <x:c r="N1705" s="8" t="n">
        <x:v>29.3</x:v>
      </x:c>
      <x:c r="O1705" s="2" t="n">
        <x:v>24</x:v>
      </x:c>
      <x:c r="P1705" s="8" t="n">
        <x:v>0.6775000000000001</x:v>
      </x:c>
      <x:c r="Q1705" s="8" t="n">
        <x:v>0.2916666666666667</x:v>
      </x:c>
      <x:c r="R1705" s="2" t="str">
        <x:v>passes_minimum_holdout</x:v>
      </x:c>
      <x:c r="S1705" s="2" t="str">
        <x:v>MESOPROTEROZOIC</x:v>
      </x:c>
      <x:c r="T1705" s="2" t="str">
        <x:v> </x:v>
      </x:c>
      <x:c r="U1705" s="2" t="str">
        <x:v>933,SENDRA-AMBAJI GRANITE,MESOPROTEROZOIC</x:v>
      </x:c>
      <x:c r="V1705" s="2" t="n">
        <x:v>221</x:v>
      </x:c>
      <x:c r="W1705" s="2" t="str">
        <x:v>plateau_or_plain</x:v>
      </x:c>
      <x:c r="X1705" s="9" t="n">
        <x:v>45901</x:v>
      </x:c>
      <x:c r="Y1705" s="9" t="n">
        <x:v>46265</x:v>
      </x:c>
      <x:c r="Z1705" s="2" t="n">
        <x:v>26.714794520547944</x:v>
      </x:c>
      <x:c r="AA1705" s="2" t="n">
        <x:v>699.66</x:v>
      </x:c>
      <x:c r="AB1705" s="2" t="n">
        <x:v>100</x:v>
      </x:c>
      <x:c r="AC1705" s="2" t="str">
        <x:v>9417.8</x:v>
      </x:c>
      <x:c r="AD1705" s="2" t="str">
        <x:v>3120506.0</x:v>
      </x:c>
      <x:c r="AE1705" s="7" t="str">
        <x:v>["candidate_requires_field_validation"]</x:v>
      </x:c>
    </x:row>
    <x:row r="1706" ht="18" customHeight="1">
      <x:c r="A1706" s="2" t="str">
        <x:v>GRID-8642eb20fffffff</x:v>
      </x:c>
      <x:c r="B1706" s="7" t="str">
        <x:v>priority_candidate</x:v>
      </x:c>
      <x:c r="C1706" s="2" t="n">
        <x:v>1705</x:v>
      </x:c>
      <x:c r="D1706" s="2" t="str">
        <x:v>Rajasthan</x:v>
      </x:c>
      <x:c r="E1706" s="2" t="str">
        <x:v>Sirohi</x:v>
      </x:c>
      <x:c r="F1706" s="8" t="n">
        <x:v>24.633531817536916</x:v>
      </x:c>
      <x:c r="G1706" s="8" t="n">
        <x:v>72.97834936320278</x:v>
      </x:c>
      <x:c r="H1706" s="2" t="str">
        <x:v>8642eb20fffffff</x:v>
      </x:c>
      <x:c r="I1706" s="2" t="str">
        <x:v>Zinc</x:v>
      </x:c>
      <x:c r="J1706" s="7" t="str">
        <x:v>["zinc","lead","gold","silver","copper"]</x:v>
      </x:c>
      <x:c r="K1706" s="7" t="str">
        <x:v>["Zn","Pb","Au","Ag","Cu"]</x:v>
      </x:c>
      <x:c r="L1706" s="8" t="n">
        <x:v>0.9096</x:v>
      </x:c>
      <x:c r="M1706" s="8" t="n">
        <x:v>0.99964</x:v>
      </x:c>
      <x:c r="N1706" s="8" t="n">
        <x:v>29.88</x:v>
      </x:c>
      <x:c r="O1706" s="2" t="n">
        <x:v>24</x:v>
      </x:c>
      <x:c r="P1706" s="8" t="n">
        <x:v>0.6775000000000001</x:v>
      </x:c>
      <x:c r="Q1706" s="8" t="n">
        <x:v>0.2916666666666667</x:v>
      </x:c>
      <x:c r="R1706" s="2" t="str">
        <x:v>passes_minimum_holdout</x:v>
      </x:c>
      <x:c r="S1706" s="2" t="str">
        <x:v>MESOPROTEROZOIC</x:v>
      </x:c>
      <x:c r="T1706" s="2" t="str">
        <x:v> </x:v>
      </x:c>
      <x:c r="U1706" s="2" t="str">
        <x:v>933,SENDRA-AMBAJI GRANITE,MESOPROTEROZOIC</x:v>
      </x:c>
      <x:c r="V1706" s="2" t="n">
        <x:v>362</x:v>
      </x:c>
      <x:c r="W1706" s="2" t="str">
        <x:v>plateau_or_plain</x:v>
      </x:c>
      <x:c r="X1706" s="9" t="n">
        <x:v>45901</x:v>
      </x:c>
      <x:c r="Y1706" s="9" t="n">
        <x:v>46265</x:v>
      </x:c>
      <x:c r="Z1706" s="2" t="n">
        <x:v>25.41150684931507</x:v>
      </x:c>
      <x:c r="AA1706" s="2" t="n">
        <x:v>644.77</x:v>
      </x:c>
      <x:c r="AB1706" s="2" t="n">
        <x:v>100</x:v>
      </x:c>
      <x:c r="AC1706" s="2" t="str">
        <x:v>10706.4</x:v>
      </x:c>
      <x:c r="AD1706" s="2" t="str">
        <x:v>1036346.0</x:v>
      </x:c>
      <x:c r="AE1706" s="7" t="str">
        <x:v>["candidate_requires_field_validation"]</x:v>
      </x:c>
    </x:row>
    <x:row r="1707" ht="18" customHeight="1">
      <x:c r="A1707" s="2" t="str">
        <x:v>GRID-8642eb257ffffff</x:v>
      </x:c>
      <x:c r="B1707" s="7" t="str">
        <x:v>priority_candidate</x:v>
      </x:c>
      <x:c r="C1707" s="2" t="n">
        <x:v>1706</x:v>
      </x:c>
      <x:c r="D1707" s="2" t="str">
        <x:v>Rajasthan</x:v>
      </x:c>
      <x:c r="E1707" s="2" t="str">
        <x:v>Sirohi</x:v>
      </x:c>
      <x:c r="F1707" s="8" t="n">
        <x:v>24.64059206355818</x:v>
      </x:c>
      <x:c r="G1707" s="8" t="n">
        <x:v>73.04319953701003</x:v>
      </x:c>
      <x:c r="H1707" s="2" t="str">
        <x:v>8642eb257ffffff</x:v>
      </x:c>
      <x:c r="I1707" s="2" t="str">
        <x:v>Zinc</x:v>
      </x:c>
      <x:c r="J1707" s="7" t="str">
        <x:v>["zinc","lead","gold","silver","copper"]</x:v>
      </x:c>
      <x:c r="K1707" s="7" t="str">
        <x:v>["Zn","Pb","Au","Ag","Cu"]</x:v>
      </x:c>
      <x:c r="L1707" s="8" t="n">
        <x:v>0.9035</x:v>
      </x:c>
      <x:c r="M1707" s="8" t="n">
        <x:v>0.99961</x:v>
      </x:c>
      <x:c r="N1707" s="8" t="n">
        <x:v>32.24</x:v>
      </x:c>
      <x:c r="O1707" s="2" t="n">
        <x:v>24</x:v>
      </x:c>
      <x:c r="P1707" s="8" t="n">
        <x:v>0.6775000000000001</x:v>
      </x:c>
      <x:c r="Q1707" s="8" t="n">
        <x:v>0.2916666666666667</x:v>
      </x:c>
      <x:c r="R1707" s="2" t="str">
        <x:v>passes_minimum_holdout</x:v>
      </x:c>
      <x:c r="S1707" s="2" t="str">
        <x:v>MESOPROTEROZOIC</x:v>
      </x:c>
      <x:c r="T1707" s="2" t="str">
        <x:v> </x:v>
      </x:c>
      <x:c r="U1707" s="2" t="str">
        <x:v>933,SENDRA-AMBAJI GRANITE,MESOPROTEROZOIC</x:v>
      </x:c>
      <x:c r="V1707" s="2" t="n">
        <x:v>453</x:v>
      </x:c>
      <x:c r="W1707" s="2" t="str">
        <x:v>plateau_or_plain</x:v>
      </x:c>
      <x:c r="X1707" s="9" t="n">
        <x:v>45901</x:v>
      </x:c>
      <x:c r="Y1707" s="9" t="n">
        <x:v>46265</x:v>
      </x:c>
      <x:c r="Z1707" s="2" t="n">
        <x:v>25.41150684931507</x:v>
      </x:c>
      <x:c r="AA1707" s="2" t="n">
        <x:v>644.77</x:v>
      </x:c>
      <x:c r="AB1707" s="2" t="n">
        <x:v>100</x:v>
      </x:c>
      <x:c r="AC1707" s="2" t="str">
        <x:v>4382.3</x:v>
      </x:c>
      <x:c r="AD1707" s="2" t="str">
        <x:v>1036346.0</x:v>
      </x:c>
      <x:c r="AE1707" s="7" t="str">
        <x:v>["candidate_requires_field_validation"]</x:v>
      </x:c>
    </x:row>
    <x:row r="1708" ht="18" customHeight="1">
      <x:c r="A1708" s="2" t="str">
        <x:v>GRID-863db6537ffffff</x:v>
      </x:c>
      <x:c r="B1708" s="7" t="str">
        <x:v>priority_candidate</x:v>
      </x:c>
      <x:c r="C1708" s="2" t="n">
        <x:v>1707</x:v>
      </x:c>
      <x:c r="D1708" s="2" t="str">
        <x:v>Rajasthan</x:v>
      </x:c>
      <x:c r="E1708" s="2" t="str">
        <x:v>Udaipur</x:v>
      </x:c>
      <x:c r="F1708" s="8" t="n">
        <x:v>24.749708263106974</x:v>
      </x:c>
      <x:c r="G1708" s="8" t="n">
        <x:v>73.15948272014901</x:v>
      </x:c>
      <x:c r="H1708" s="2" t="str">
        <x:v>863db6537ffffff</x:v>
      </x:c>
      <x:c r="I1708" s="2" t="str">
        <x:v>Zinc</x:v>
      </x:c>
      <x:c r="J1708" s="7" t="str">
        <x:v>["zinc","lead","gold","silver","copper"]</x:v>
      </x:c>
      <x:c r="K1708" s="7" t="str">
        <x:v>["Zn","Pb","Au","Ag","Cu"]</x:v>
      </x:c>
      <x:c r="L1708" s="8" t="n">
        <x:v>0.9016</x:v>
      </x:c>
      <x:c r="M1708" s="8" t="n">
        <x:v>0.99959</x:v>
      </x:c>
      <x:c r="N1708" s="8" t="n">
        <x:v>32.99</x:v>
      </x:c>
      <x:c r="O1708" s="2" t="n">
        <x:v>24</x:v>
      </x:c>
      <x:c r="P1708" s="8" t="n">
        <x:v>0.6775000000000001</x:v>
      </x:c>
      <x:c r="Q1708" s="8" t="n">
        <x:v>0.2916666666666667</x:v>
      </x:c>
      <x:c r="R1708" s="2" t="str">
        <x:v>passes_minimum_holdout</x:v>
      </x:c>
      <x:c r="S1708" s="2" t="str">
        <x:v>MESOPROTEROZOIC</x:v>
      </x:c>
      <x:c r="T1708" s="2" t="str">
        <x:v> </x:v>
      </x:c>
      <x:c r="U1708" s="2" t="str">
        <x:v>933,SENDRA-AMBAJI GRANITE,MESOPROTEROZOIC</x:v>
      </x:c>
      <x:c r="V1708" s="2" t="n">
        <x:v>719</x:v>
      </x:c>
      <x:c r="W1708" s="2" t="str">
        <x:v>plateau_or_plain</x:v>
      </x:c>
      <x:c r="X1708" s="9" t="n">
        <x:v>45901</x:v>
      </x:c>
      <x:c r="Y1708" s="9" t="n">
        <x:v>46265</x:v>
      </x:c>
      <x:c r="Z1708" s="2" t="n">
        <x:v>25.41150684931507</x:v>
      </x:c>
      <x:c r="AA1708" s="2" t="n">
        <x:v>644.77</x:v>
      </x:c>
      <x:c r="AB1708" s="2" t="n">
        <x:v>100</x:v>
      </x:c>
      <x:c r="AC1708" s="2" t="str">
        <x:v>6074.9</x:v>
      </x:c>
      <x:c r="AD1708" s="2" t="str">
        <x:v>3068420.0</x:v>
      </x:c>
      <x:c r="AE1708" s="7" t="str">
        <x:v>["candidate_requires_field_validation"]</x:v>
      </x:c>
    </x:row>
    <x:row r="1709" ht="18" customHeight="1">
      <x:c r="A1709" s="2" t="str">
        <x:v>GRID-863db6527ffffff</x:v>
      </x:c>
      <x:c r="B1709" s="7" t="str">
        <x:v>priority_candidate</x:v>
      </x:c>
      <x:c r="C1709" s="2" t="n">
        <x:v>1708</x:v>
      </x:c>
      <x:c r="D1709" s="2" t="str">
        <x:v>Rajasthan</x:v>
      </x:c>
      <x:c r="E1709" s="2" t="str">
        <x:v>Pali</x:v>
      </x:c>
      <x:c r="F1709" s="8" t="n">
        <x:v>24.800795327516933</x:v>
      </x:c>
      <x:c r="G1709" s="8" t="n">
        <x:v>73.1852516422469</x:v>
      </x:c>
      <x:c r="H1709" s="2" t="str">
        <x:v>863db6527ffffff</x:v>
      </x:c>
      <x:c r="I1709" s="2" t="str">
        <x:v>Zinc</x:v>
      </x:c>
      <x:c r="J1709" s="7" t="str">
        <x:v>["zinc","lead","gold","silver","copper"]</x:v>
      </x:c>
      <x:c r="K1709" s="7" t="str">
        <x:v>["Zn","Pb","Au","Ag","Cu"]</x:v>
      </x:c>
      <x:c r="L1709" s="8" t="n">
        <x:v>0.9007</x:v>
      </x:c>
      <x:c r="M1709" s="8" t="n">
        <x:v>0.99958</x:v>
      </x:c>
      <x:c r="N1709" s="8" t="n">
        <x:v>33.36</x:v>
      </x:c>
      <x:c r="O1709" s="2" t="n">
        <x:v>24</x:v>
      </x:c>
      <x:c r="P1709" s="8" t="n">
        <x:v>0.6775000000000001</x:v>
      </x:c>
      <x:c r="Q1709" s="8" t="n">
        <x:v>0.2916666666666667</x:v>
      </x:c>
      <x:c r="R1709" s="2" t="str">
        <x:v>passes_minimum_holdout</x:v>
      </x:c>
      <x:c r="S1709" s="2" t="str">
        <x:v>MESOPROTEROZOIC</x:v>
      </x:c>
      <x:c r="T1709" s="2" t="str">
        <x:v> </x:v>
      </x:c>
      <x:c r="U1709" s="2" t="str">
        <x:v>933,SENDRA-AMBAJI GRANITE,MESOPROTEROZOIC</x:v>
      </x:c>
      <x:c r="V1709" s="2" t="n">
        <x:v>553</x:v>
      </x:c>
      <x:c r="W1709" s="2" t="str">
        <x:v>plateau_or_plain</x:v>
      </x:c>
      <x:c r="X1709" s="9" t="n">
        <x:v>45901</x:v>
      </x:c>
      <x:c r="Y1709" s="9" t="n">
        <x:v>46265</x:v>
      </x:c>
      <x:c r="Z1709" s="2" t="n">
        <x:v>25.777479452054795</x:v>
      </x:c>
      <x:c r="AA1709" s="2" t="n">
        <x:v>516.24</x:v>
      </x:c>
      <x:c r="AB1709" s="2" t="n">
        <x:v>100</x:v>
      </x:c>
      <x:c r="AC1709" s="2" t="str">
        <x:v>4772.5</x:v>
      </x:c>
      <x:c r="AD1709" s="2" t="str">
        <x:v>2037573.0</x:v>
      </x:c>
      <x:c r="AE1709" s="7" t="str">
        <x:v>["candidate_requires_field_validation"]</x:v>
      </x:c>
    </x:row>
    <x:row r="1710" ht="18" customHeight="1">
      <x:c r="A1710" s="2" t="str">
        <x:v>GRID-8642eb24fffffff</x:v>
      </x:c>
      <x:c r="B1710" s="7" t="str">
        <x:v>priority_candidate</x:v>
      </x:c>
      <x:c r="C1710" s="2" t="n">
        <x:v>1709</x:v>
      </x:c>
      <x:c r="D1710" s="2" t="str">
        <x:v>Rajasthan</x:v>
      </x:c>
      <x:c r="E1710" s="2" t="str">
        <x:v>Sirohi</x:v>
      </x:c>
      <x:c r="F1710" s="8" t="n">
        <x:v>24.69865141962244</x:v>
      </x:c>
      <x:c r="G1710" s="8" t="n">
        <x:v>73.133752415472</x:v>
      </x:c>
      <x:c r="H1710" s="2" t="str">
        <x:v>8642eb24fffffff</x:v>
      </x:c>
      <x:c r="I1710" s="2" t="str">
        <x:v>Zinc</x:v>
      </x:c>
      <x:c r="J1710" s="7" t="str">
        <x:v>["zinc","lead","gold","silver","copper"]</x:v>
      </x:c>
      <x:c r="K1710" s="7" t="str">
        <x:v>["Zn","Pb","Au","Ag","Cu"]</x:v>
      </x:c>
      <x:c r="L1710" s="8" t="n">
        <x:v>0.8996</x:v>
      </x:c>
      <x:c r="M1710" s="8" t="n">
        <x:v>0.99957</x:v>
      </x:c>
      <x:c r="N1710" s="8" t="n">
        <x:v>33.8</x:v>
      </x:c>
      <x:c r="O1710" s="2" t="n">
        <x:v>24</x:v>
      </x:c>
      <x:c r="P1710" s="8" t="n">
        <x:v>0.6775000000000001</x:v>
      </x:c>
      <x:c r="Q1710" s="8" t="n">
        <x:v>0.2916666666666667</x:v>
      </x:c>
      <x:c r="R1710" s="2" t="str">
        <x:v>passes_minimum_holdout</x:v>
      </x:c>
      <x:c r="S1710" s="2" t="str">
        <x:v>MESOPROTEROZOIC</x:v>
      </x:c>
      <x:c r="T1710" s="2" t="str">
        <x:v> </x:v>
      </x:c>
      <x:c r="U1710" s="2" t="str">
        <x:v>933,SENDRA-AMBAJI GRANITE,MESOPROTEROZOIC</x:v>
      </x:c>
      <x:c r="V1710" s="2" t="n">
        <x:v>574</x:v>
      </x:c>
      <x:c r="W1710" s="2" t="str">
        <x:v>plateau_or_plain</x:v>
      </x:c>
      <x:c r="X1710" s="9" t="n">
        <x:v>45901</x:v>
      </x:c>
      <x:c r="Y1710" s="9" t="n">
        <x:v>46265</x:v>
      </x:c>
      <x:c r="Z1710" s="2" t="n">
        <x:v>25.41150684931507</x:v>
      </x:c>
      <x:c r="AA1710" s="2" t="n">
        <x:v>644.77</x:v>
      </x:c>
      <x:c r="AB1710" s="2" t="n">
        <x:v>100</x:v>
      </x:c>
      <x:c r="AC1710" s="2" t="str">
        <x:v>5757.6</x:v>
      </x:c>
      <x:c r="AD1710" s="2" t="str">
        <x:v>1036346.0</x:v>
      </x:c>
      <x:c r="AE1710" s="7" t="str">
        <x:v>["candidate_requires_field_validation"]</x:v>
      </x:c>
    </x:row>
    <x:row r="1711" ht="18" customHeight="1">
      <x:c r="A1711" s="2" t="str">
        <x:v>GRID-863cb134fffffff</x:v>
      </x:c>
      <x:c r="B1711" s="7" t="str">
        <x:v>priority_candidate</x:v>
      </x:c>
      <x:c r="C1711" s="2" t="n">
        <x:v>1710</x:v>
      </x:c>
      <x:c r="D1711" s="2" t="str">
        <x:v>Chhattisgarh</x:v>
      </x:c>
      <x:c r="E1711" s="2" t="str">
        <x:v>Raipur</x:v>
      </x:c>
      <x:c r="F1711" s="8" t="n">
        <x:v>21.54810699443284</x:v>
      </x:c>
      <x:c r="G1711" s="8" t="n">
        <x:v>82.60757683135793</x:v>
      </x:c>
      <x:c r="H1711" s="2" t="str">
        <x:v>863cb134fffffff</x:v>
      </x:c>
      <x:c r="I1711" s="2" t="str">
        <x:v>Zinc</x:v>
      </x:c>
      <x:c r="J1711" s="7" t="str">
        <x:v>["zinc","lead","copper","carbon","aluminium"]</x:v>
      </x:c>
      <x:c r="K1711" s="7" t="str">
        <x:v>["Zn","Pb","Cu","C","Al"]</x:v>
      </x:c>
      <x:c r="L1711" s="8" t="n">
        <x:v>0.898</x:v>
      </x:c>
      <x:c r="M1711" s="8" t="n">
        <x:v>0.99956</x:v>
      </x:c>
      <x:c r="N1711" s="8" t="n">
        <x:v>26.22</x:v>
      </x:c>
      <x:c r="O1711" s="2" t="n">
        <x:v>24</x:v>
      </x:c>
      <x:c r="P1711" s="8" t="n">
        <x:v>0.6775000000000001</x:v>
      </x:c>
      <x:c r="Q1711" s="8" t="n">
        <x:v>0.2916666666666667</x:v>
      </x:c>
      <x:c r="R1711" s="2" t="str">
        <x:v>passes_minimum_holdout</x:v>
      </x:c>
      <x:c r="S1711" s="2" t="str">
        <x:v>MESOPROTEROZOIC - NEOPROTEOZOIC</x:v>
      </x:c>
      <x:c r="T1711" s="2" t="str">
        <x:v>CHANDARPUR</x:v>
      </x:c>
      <x:c r="U1711" s="2" t="str">
        <x:v>928,CHANDARPUR Gp. (CHHATTISGARH SGp.),MESOPROTEROZOIC - NEOPROTEOZOIC</x:v>
      </x:c>
      <x:c r="V1711" s="2" t="n">
        <x:v>364</x:v>
      </x:c>
      <x:c r="W1711" s="2" t="str">
        <x:v>plateau_or_plain</x:v>
      </x:c>
      <x:c r="X1711" s="9" t="n">
        <x:v>45901</x:v>
      </x:c>
      <x:c r="Y1711" s="9" t="n">
        <x:v>46265</x:v>
      </x:c>
      <x:c r="Z1711" s="2" t="n">
        <x:v>25.317205479452056</x:v>
      </x:c>
      <x:c r="AA1711" s="2" t="n">
        <x:v>2027.46</x:v>
      </x:c>
      <x:c r="AB1711" s="2" t="n">
        <x:v>100</x:v>
      </x:c>
      <x:c r="AC1711" s="2" t="str">
        <x:v>3270.7</x:v>
      </x:c>
      <x:c r="AD1711" s="2" t="str">
        <x:v>4063872.0</x:v>
      </x:c>
      <x:c r="AE1711" s="7" t="str">
        <x:v>["candidate_requires_field_validation"]</x:v>
      </x:c>
    </x:row>
    <x:row r="1712" ht="18" customHeight="1">
      <x:c r="A1712" s="2" t="str">
        <x:v>GRID-863db6cd7ffffff</x:v>
      </x:c>
      <x:c r="B1712" s="7" t="str">
        <x:v>priority_candidate</x:v>
      </x:c>
      <x:c r="C1712" s="2" t="n">
        <x:v>1711</x:v>
      </x:c>
      <x:c r="D1712" s="2" t="str">
        <x:v>Rajasthan</x:v>
      </x:c>
      <x:c r="E1712" s="2" t="str">
        <x:v>Pali</x:v>
      </x:c>
      <x:c r="F1712" s="8" t="n">
        <x:v>24.85191252678977</x:v>
      </x:c>
      <x:c r="G1712" s="8" t="n">
        <x:v>73.21105925832116</x:v>
      </x:c>
      <x:c r="H1712" s="2" t="str">
        <x:v>863db6cd7ffffff</x:v>
      </x:c>
      <x:c r="I1712" s="2" t="str">
        <x:v>Zinc</x:v>
      </x:c>
      <x:c r="J1712" s="7" t="str">
        <x:v>["zinc","lead","gold","silver","copper"]</x:v>
      </x:c>
      <x:c r="K1712" s="7" t="str">
        <x:v>["Zn","Pb","Au","Ag","Cu"]</x:v>
      </x:c>
      <x:c r="L1712" s="8" t="n">
        <x:v>0.897</x:v>
      </x:c>
      <x:c r="M1712" s="8" t="n">
        <x:v>0.99955</x:v>
      </x:c>
      <x:c r="N1712" s="8" t="n">
        <x:v>34.86</x:v>
      </x:c>
      <x:c r="O1712" s="2" t="n">
        <x:v>24</x:v>
      </x:c>
      <x:c r="P1712" s="8" t="n">
        <x:v>0.6775000000000001</x:v>
      </x:c>
      <x:c r="Q1712" s="8" t="n">
        <x:v>0.2916666666666667</x:v>
      </x:c>
      <x:c r="R1712" s="2" t="str">
        <x:v>passes_minimum_holdout</x:v>
      </x:c>
      <x:c r="S1712" s="2" t="str">
        <x:v>MESOPROTEROZOIC</x:v>
      </x:c>
      <x:c r="T1712" s="2" t="str">
        <x:v> </x:v>
      </x:c>
      <x:c r="U1712" s="2" t="str">
        <x:v>933,SENDRA-AMBAJI GRANITE,MESOPROTEROZOIC</x:v>
      </x:c>
      <x:c r="V1712" s="2" t="n">
        <x:v>477</x:v>
      </x:c>
      <x:c r="W1712" s="2" t="str">
        <x:v>plateau_or_plain</x:v>
      </x:c>
      <x:c r="X1712" s="9" t="n">
        <x:v>45901</x:v>
      </x:c>
      <x:c r="Y1712" s="9" t="n">
        <x:v>46265</x:v>
      </x:c>
      <x:c r="Z1712" s="2" t="n">
        <x:v>25.777479452054795</x:v>
      </x:c>
      <x:c r="AA1712" s="2" t="n">
        <x:v>516.24</x:v>
      </x:c>
      <x:c r="AB1712" s="2" t="n">
        <x:v>100</x:v>
      </x:c>
      <x:c r="AC1712" s="2" t="str">
        <x:v>4925.5</x:v>
      </x:c>
      <x:c r="AD1712" s="2" t="str">
        <x:v>2037573.0</x:v>
      </x:c>
      <x:c r="AE1712" s="7" t="str">
        <x:v>["candidate_requires_field_validation"]</x:v>
      </x:c>
    </x:row>
    <x:row r="1713" ht="18" customHeight="1">
      <x:c r="A1713" s="2" t="str">
        <x:v>GRID-8642cca6fffffff</x:v>
      </x:c>
      <x:c r="B1713" s="7" t="str">
        <x:v>priority_candidate</x:v>
      </x:c>
      <x:c r="C1713" s="2" t="n">
        <x:v>1712</x:v>
      </x:c>
      <x:c r="D1713" s="2" t="str">
        <x:v>Gujarat</x:v>
      </x:c>
      <x:c r="E1713" s="2" t="str">
        <x:v>Mahesana</x:v>
      </x:c>
      <x:c r="F1713" s="8" t="n">
        <x:v>24.030587023502573</x:v>
      </x:c>
      <x:c r="G1713" s="8" t="n">
        <x:v>72.73848218059901</x:v>
      </x:c>
      <x:c r="H1713" s="2" t="str">
        <x:v>8642cca6fffffff</x:v>
      </x:c>
      <x:c r="I1713" s="2" t="str">
        <x:v>Zinc</x:v>
      </x:c>
      <x:c r="J1713" s="7" t="str">
        <x:v>["zinc","gold","lead","silver","copper"]</x:v>
      </x:c>
      <x:c r="K1713" s="7" t="str">
        <x:v>["Zn","Au","Pb","Ag","Cu"]</x:v>
      </x:c>
      <x:c r="L1713" s="8" t="n">
        <x:v>0.8955</x:v>
      </x:c>
      <x:c r="M1713" s="8" t="n">
        <x:v>0.99954</x:v>
      </x:c>
      <x:c r="N1713" s="8" t="n">
        <x:v>35.45</x:v>
      </x:c>
      <x:c r="O1713" s="2" t="n">
        <x:v>24</x:v>
      </x:c>
      <x:c r="P1713" s="8" t="n">
        <x:v>0.6775000000000001</x:v>
      </x:c>
      <x:c r="Q1713" s="8" t="n">
        <x:v>0.2916666666666667</x:v>
      </x:c>
      <x:c r="R1713" s="2" t="str">
        <x:v>passes_minimum_holdout</x:v>
      </x:c>
      <x:c r="S1713" s="2" t="str">
        <x:v>MESOPROTEROZOIC</x:v>
      </x:c>
      <x:c r="T1713" s="2" t="str">
        <x:v> </x:v>
      </x:c>
      <x:c r="U1713" s="2" t="str">
        <x:v>933,SENDRA-AMBAJI GRANITE,MESOPROTEROZOIC</x:v>
      </x:c>
      <x:c r="V1713" s="2" t="n">
        <x:v>233</x:v>
      </x:c>
      <x:c r="W1713" s="2" t="str">
        <x:v>plateau_or_plain</x:v>
      </x:c>
      <x:c r="X1713" s="9" t="n">
        <x:v>45901</x:v>
      </x:c>
      <x:c r="Y1713" s="9" t="n">
        <x:v>46265</x:v>
      </x:c>
      <x:c r="Z1713" s="2" t="n">
        <x:v>26.714794520547944</x:v>
      </x:c>
      <x:c r="AA1713" s="2" t="n">
        <x:v>699.66</x:v>
      </x:c>
      <x:c r="AB1713" s="2" t="n">
        <x:v>100</x:v>
      </x:c>
      <x:c r="AC1713" s="2" t="str">
        <x:v>8812.6</x:v>
      </x:c>
      <x:c r="AD1713" s="2" t="str">
        <x:v>2035064.0</x:v>
      </x:c>
      <x:c r="AE1713" s="7" t="str">
        <x:v>["candidate_requires_field_validation"]</x:v>
      </x:c>
    </x:row>
    <x:row r="1714" ht="18" customHeight="1">
      <x:c r="A1714" s="2" t="str">
        <x:v>GRID-8642eb25fffffff</x:v>
      </x:c>
      <x:c r="B1714" s="7" t="str">
        <x:v>priority_candidate</x:v>
      </x:c>
      <x:c r="C1714" s="2" t="n">
        <x:v>1713</x:v>
      </x:c>
      <x:c r="D1714" s="2" t="str">
        <x:v>Rajasthan</x:v>
      </x:c>
      <x:c r="E1714" s="2" t="str">
        <x:v>Udaipur</x:v>
      </x:c>
      <x:c r="F1714" s="8" t="n">
        <x:v>24.647624882697546</x:v>
      </x:c>
      <x:c r="G1714" s="8" t="n">
        <x:v>73.10806065182733</x:v>
      </x:c>
      <x:c r="H1714" s="2" t="str">
        <x:v>8642eb25fffffff</x:v>
      </x:c>
      <x:c r="I1714" s="2" t="str">
        <x:v>Zinc</x:v>
      </x:c>
      <x:c r="J1714" s="7" t="str">
        <x:v>["zinc","lead","gold","silver","copper"]</x:v>
      </x:c>
      <x:c r="K1714" s="7" t="str">
        <x:v>["Zn","Pb","Au","Ag","Cu"]</x:v>
      </x:c>
      <x:c r="L1714" s="8" t="n">
        <x:v>0.8949</x:v>
      </x:c>
      <x:c r="M1714" s="8" t="n">
        <x:v>0.99953</x:v>
      </x:c>
      <x:c r="N1714" s="8" t="n">
        <x:v>35.69</x:v>
      </x:c>
      <x:c r="O1714" s="2" t="n">
        <x:v>24</x:v>
      </x:c>
      <x:c r="P1714" s="8" t="n">
        <x:v>0.6775000000000001</x:v>
      </x:c>
      <x:c r="Q1714" s="8" t="n">
        <x:v>0.2916666666666667</x:v>
      </x:c>
      <x:c r="R1714" s="2" t="str">
        <x:v>passes_minimum_holdout</x:v>
      </x:c>
      <x:c r="S1714" s="2" t="str">
        <x:v>MESOPROTEROZOIC</x:v>
      </x:c>
      <x:c r="T1714" s="2" t="str">
        <x:v> </x:v>
      </x:c>
      <x:c r="U1714" s="2" t="str">
        <x:v>933,SENDRA-AMBAJI GRANITE,MESOPROTEROZOIC</x:v>
      </x:c>
      <x:c r="V1714" s="2" t="n">
        <x:v>627</x:v>
      </x:c>
      <x:c r="W1714" s="2" t="str">
        <x:v>plateau_or_plain</x:v>
      </x:c>
      <x:c r="X1714" s="9" t="n">
        <x:v>45901</x:v>
      </x:c>
      <x:c r="Y1714" s="9" t="n">
        <x:v>46265</x:v>
      </x:c>
      <x:c r="Z1714" s="2" t="n">
        <x:v>25.41150684931507</x:v>
      </x:c>
      <x:c r="AA1714" s="2" t="n">
        <x:v>644.77</x:v>
      </x:c>
      <x:c r="AB1714" s="2" t="n">
        <x:v>100</x:v>
      </x:c>
      <x:c r="AC1714" s="2" t="str">
        <x:v>4768.4</x:v>
      </x:c>
      <x:c r="AD1714" s="2" t="str">
        <x:v>3068420.0</x:v>
      </x:c>
      <x:c r="AE1714" s="7" t="str">
        <x:v>["candidate_requires_field_validation"]</x:v>
      </x:c>
    </x:row>
    <x:row r="1715" ht="18" customHeight="1">
      <x:c r="A1715" s="2" t="str">
        <x:v>GRID-863c84447ffffff</x:v>
      </x:c>
      <x:c r="B1715" s="7" t="str">
        <x:v>priority_candidate</x:v>
      </x:c>
      <x:c r="C1715" s="2" t="n">
        <x:v>1714</x:v>
      </x:c>
      <x:c r="D1715" s="2" t="str">
        <x:v>Chhattisgarh</x:v>
      </x:c>
      <x:c r="E1715" s="2" t="str">
        <x:v>Raigarh</x:v>
      </x:c>
      <x:c r="F1715" s="8" t="n">
        <x:v>21.44981425357467</x:v>
      </x:c>
      <x:c r="G1715" s="8" t="n">
        <x:v>83.11380586684827</x:v>
      </x:c>
      <x:c r="H1715" s="2" t="str">
        <x:v>863c84447ffffff</x:v>
      </x:c>
      <x:c r="I1715" s="2" t="str">
        <x:v>Zinc</x:v>
      </x:c>
      <x:c r="J1715" s="7" t="str">
        <x:v>["zinc","lead","copper","carbon","aluminium"]</x:v>
      </x:c>
      <x:c r="K1715" s="7" t="str">
        <x:v>["Zn","Pb","Cu","C","Al"]</x:v>
      </x:c>
      <x:c r="L1715" s="8" t="n">
        <x:v>0.8941</x:v>
      </x:c>
      <x:c r="M1715" s="8" t="n">
        <x:v>0.99952</x:v>
      </x:c>
      <x:c r="N1715" s="8" t="n">
        <x:v>27.69</x:v>
      </x:c>
      <x:c r="O1715" s="2" t="n">
        <x:v>24</x:v>
      </x:c>
      <x:c r="P1715" s="8" t="n">
        <x:v>0.6775000000000001</x:v>
      </x:c>
      <x:c r="Q1715" s="8" t="n">
        <x:v>0.2916666666666667</x:v>
      </x:c>
      <x:c r="R1715" s="2" t="str">
        <x:v>passes_minimum_holdout</x:v>
      </x:c>
      <x:c r="S1715" s="2" t="str">
        <x:v>MESOPROTEROZOIC - NEOPROTEOZOIC</x:v>
      </x:c>
      <x:c r="T1715" s="2" t="str">
        <x:v>CHANDARPUR</x:v>
      </x:c>
      <x:c r="U1715" s="2" t="str">
        <x:v>928,CHANDARPUR Gp. (CHHATTISGARH SGp.),MESOPROTEROZOIC - NEOPROTEOZOIC</x:v>
      </x:c>
      <x:c r="V1715" s="2" t="n">
        <x:v>246</x:v>
      </x:c>
      <x:c r="W1715" s="2" t="str">
        <x:v>plateau_or_plain</x:v>
      </x:c>
      <x:c r="X1715" s="9" t="n">
        <x:v>45901</x:v>
      </x:c>
      <x:c r="Y1715" s="9" t="n">
        <x:v>46265</x:v>
      </x:c>
      <x:c r="Z1715" s="2" t="n">
        <x:v>25.525479452054793</x:v>
      </x:c>
      <x:c r="AA1715" s="2" t="n">
        <x:v>1961.43</x:v>
      </x:c>
      <x:c r="AB1715" s="2" t="n">
        <x:v>100</x:v>
      </x:c>
      <x:c r="AC1715" s="2" t="str">
        <x:v>6738.9</x:v>
      </x:c>
      <x:c r="AD1715" s="2" t="str">
        <x:v>1493984.0</x:v>
      </x:c>
      <x:c r="AE1715" s="7" t="str">
        <x:v>["candidate_requires_field_validation"]</x:v>
      </x:c>
    </x:row>
    <x:row r="1716" ht="18" customHeight="1">
      <x:c r="A1716" s="2" t="str">
        <x:v>GRID-863db6cc7ffffff</x:v>
      </x:c>
      <x:c r="B1716" s="7" t="str">
        <x:v>priority_candidate</x:v>
      </x:c>
      <x:c r="C1716" s="2" t="n">
        <x:v>1715</x:v>
      </x:c>
      <x:c r="D1716" s="2" t="str">
        <x:v>Rajasthan</x:v>
      </x:c>
      <x:c r="E1716" s="2" t="str">
        <x:v>Pali</x:v>
      </x:c>
      <x:c r="F1716" s="8" t="n">
        <x:v>24.903059774434443</x:v>
      </x:c>
      <x:c r="G1716" s="8" t="n">
        <x:v>73.23690564509451</x:v>
      </x:c>
      <x:c r="H1716" s="2" t="str">
        <x:v>863db6cc7ffffff</x:v>
      </x:c>
      <x:c r="I1716" s="2" t="str">
        <x:v>Zinc</x:v>
      </x:c>
      <x:c r="J1716" s="7" t="str">
        <x:v>["zinc","lead","gold","silver","copper"]</x:v>
      </x:c>
      <x:c r="K1716" s="7" t="str">
        <x:v>["Zn","Pb","Au","Ag","Cu"]</x:v>
      </x:c>
      <x:c r="L1716" s="8" t="n">
        <x:v>0.8909</x:v>
      </x:c>
      <x:c r="M1716" s="8" t="n">
        <x:v>0.9995</x:v>
      </x:c>
      <x:c r="N1716" s="8" t="n">
        <x:v>37.36</x:v>
      </x:c>
      <x:c r="O1716" s="2" t="n">
        <x:v>24</x:v>
      </x:c>
      <x:c r="P1716" s="8" t="n">
        <x:v>0.6775000000000001</x:v>
      </x:c>
      <x:c r="Q1716" s="8" t="n">
        <x:v>0.2916666666666667</x:v>
      </x:c>
      <x:c r="R1716" s="2" t="str">
        <x:v>passes_minimum_holdout</x:v>
      </x:c>
      <x:c r="S1716" s="2" t="str">
        <x:v>MESOPROTEROZOIC</x:v>
      </x:c>
      <x:c r="T1716" s="2" t="str">
        <x:v> </x:v>
      </x:c>
      <x:c r="U1716" s="2" t="str">
        <x:v>933,SENDRA-AMBAJI GRANITE,MESOPROTEROZOIC</x:v>
      </x:c>
      <x:c r="V1716" s="2" t="n">
        <x:v>475</x:v>
      </x:c>
      <x:c r="W1716" s="2" t="str">
        <x:v>plateau_or_plain</x:v>
      </x:c>
      <x:c r="X1716" s="9" t="n">
        <x:v>45901</x:v>
      </x:c>
      <x:c r="Y1716" s="9" t="n">
        <x:v>46265</x:v>
      </x:c>
      <x:c r="Z1716" s="2" t="n">
        <x:v>25.777479452054795</x:v>
      </x:c>
      <x:c r="AA1716" s="2" t="n">
        <x:v>516.24</x:v>
      </x:c>
      <x:c r="AB1716" s="2" t="n">
        <x:v>100</x:v>
      </x:c>
      <x:c r="AC1716" s="2" t="str">
        <x:v>3409.0</x:v>
      </x:c>
      <x:c r="AD1716" s="2" t="str">
        <x:v>2037573.0</x:v>
      </x:c>
      <x:c r="AE1716" s="7" t="str">
        <x:v>["candidate_requires_field_validation"]</x:v>
      </x:c>
    </x:row>
    <x:row r="1717" ht="18" customHeight="1">
      <x:c r="A1717" s="2" t="str">
        <x:v>GRID-8661997a7ffffff</x:v>
      </x:c>
      <x:c r="B1717" s="7" t="str">
        <x:v>priority_candidate</x:v>
      </x:c>
      <x:c r="C1717" s="2" t="n">
        <x:v>1716</x:v>
      </x:c>
      <x:c r="D1717" s="2" t="str">
        <x:v>Andhra Pradesh</x:v>
      </x:c>
      <x:c r="E1717" s="2" t="str">
        <x:v>Prakasam</x:v>
      </x:c>
      <x:c r="F1717" s="8" t="n">
        <x:v>15.881668675133788</x:v>
      </x:c>
      <x:c r="G1717" s="8" t="n">
        <x:v>79.70010736653236</x:v>
      </x:c>
      <x:c r="H1717" s="2" t="str">
        <x:v>8661997a7ffffff</x:v>
      </x:c>
      <x:c r="I1717" s="2" t="str">
        <x:v>Zinc</x:v>
      </x:c>
      <x:c r="J1717" s="7" t="str">
        <x:v>["zinc","lead","silver","copper","cobalt"]</x:v>
      </x:c>
      <x:c r="K1717" s="7" t="str">
        <x:v>["Zn","Pb","Ag","Cu","Co"]</x:v>
      </x:c>
      <x:c r="L1717" s="8" t="n">
        <x:v>0.8908</x:v>
      </x:c>
      <x:c r="M1717" s="8" t="n">
        <x:v>0.99949</x:v>
      </x:c>
      <x:c r="N1717" s="8" t="n">
        <x:v>37.42</x:v>
      </x:c>
      <x:c r="O1717" s="2" t="n">
        <x:v>24</x:v>
      </x:c>
      <x:c r="P1717" s="8" t="n">
        <x:v>0.6775000000000001</x:v>
      </x:c>
      <x:c r="Q1717" s="8" t="n">
        <x:v>0.2916666666666667</x:v>
      </x:c>
      <x:c r="R1717" s="2" t="str">
        <x:v>passes_minimum_holdout</x:v>
      </x:c>
      <x:c r="S1717" s="2" t="str">
        <x:v>MESOPROTEROZOIC</x:v>
      </x:c>
      <x:c r="T1717" s="2" t="str">
        <x:v> </x:v>
      </x:c>
      <x:c r="U1717" s="2" t="str">
        <x:v>933,ACID  INTRUSIVE / GRANITE / GRANODIORITE,MESOPROTEROZOIC</x:v>
      </x:c>
      <x:c r="V1717" s="2" t="n">
        <x:v>133</x:v>
      </x:c>
      <x:c r="W1717" s="2" t="str">
        <x:v>plateau_or_plain</x:v>
      </x:c>
      <x:c r="X1717" s="9" t="n">
        <x:v>45901</x:v>
      </x:c>
      <x:c r="Y1717" s="9" t="n">
        <x:v>46265</x:v>
      </x:c>
      <x:c r="Z1717" s="2" t="n">
        <x:v>27.86627397260274</x:v>
      </x:c>
      <x:c r="AA1717" s="2" t="n">
        <x:v>975.9</x:v>
      </x:c>
      <x:c r="AB1717" s="2" t="n">
        <x:v>100</x:v>
      </x:c>
      <x:c r="AC1717" s="2" t="str">
        <x:v>4574.1</x:v>
      </x:c>
      <x:c r="AD1717" s="2" t="str">
        <x:v>3397448.0</x:v>
      </x:c>
      <x:c r="AE1717" s="7" t="str">
        <x:v>["candidate_requires_field_validation"]</x:v>
      </x:c>
    </x:row>
    <x:row r="1718" ht="18" customHeight="1">
      <x:c r="A1718" s="2" t="str">
        <x:v>GRID-86619b167ffffff</x:v>
      </x:c>
      <x:c r="B1718" s="7" t="str">
        <x:v>priority_candidate</x:v>
      </x:c>
      <x:c r="C1718" s="2" t="n">
        <x:v>1717</x:v>
      </x:c>
      <x:c r="D1718" s="2" t="str">
        <x:v>Andhra Pradesh</x:v>
      </x:c>
      <x:c r="E1718" s="2" t="str">
        <x:v>Guntur</x:v>
      </x:c>
      <x:c r="F1718" s="8" t="n">
        <x:v>16.40824262260755</x:v>
      </x:c>
      <x:c r="G1718" s="8" t="n">
        <x:v>79.9570845047988</x:v>
      </x:c>
      <x:c r="H1718" s="2" t="str">
        <x:v>86619b167ffffff</x:v>
      </x:c>
      <x:c r="I1718" s="2" t="str">
        <x:v>Zinc</x:v>
      </x:c>
      <x:c r="J1718" s="7" t="str">
        <x:v>["zinc","lead","silver","copper","cobalt"]</x:v>
      </x:c>
      <x:c r="K1718" s="7" t="str">
        <x:v>["Zn","Pb","Ag","Cu","Co"]</x:v>
      </x:c>
      <x:c r="L1718" s="8" t="n">
        <x:v>0.8904</x:v>
      </x:c>
      <x:c r="M1718" s="8" t="n">
        <x:v>0.99948</x:v>
      </x:c>
      <x:c r="N1718" s="8" t="n">
        <x:v>37.58</x:v>
      </x:c>
      <x:c r="O1718" s="2" t="n">
        <x:v>24</x:v>
      </x:c>
      <x:c r="P1718" s="8" t="n">
        <x:v>0.6775000000000001</x:v>
      </x:c>
      <x:c r="Q1718" s="8" t="n">
        <x:v>0.2916666666666667</x:v>
      </x:c>
      <x:c r="R1718" s="2" t="str">
        <x:v>passes_minimum_holdout</x:v>
      </x:c>
      <x:c r="S1718" s="2" t="str">
        <x:v>MESOPROTEROZOIC</x:v>
      </x:c>
      <x:c r="T1718" s="2" t="str">
        <x:v> </x:v>
      </x:c>
      <x:c r="U1718" s="2" t="str">
        <x:v>933,ACID  INTRUSIVE / GRANITE / GRANODIORITE,MESOPROTEROZOIC</x:v>
      </x:c>
      <x:c r="V1718" s="2" t="n">
        <x:v>146</x:v>
      </x:c>
      <x:c r="W1718" s="2" t="str">
        <x:v>plateau_or_plain</x:v>
      </x:c>
      <x:c r="X1718" s="9" t="n">
        <x:v>45901</x:v>
      </x:c>
      <x:c r="Y1718" s="9" t="n">
        <x:v>46265</x:v>
      </x:c>
      <x:c r="Z1718" s="2" t="n">
        <x:v>27.867123287671234</x:v>
      </x:c>
      <x:c r="AA1718" s="2" t="n">
        <x:v>965.82</x:v>
      </x:c>
      <x:c r="AB1718" s="2" t="n">
        <x:v>100</x:v>
      </x:c>
      <x:c r="AC1718" s="2" t="str">
        <x:v>5692.9</x:v>
      </x:c>
      <x:c r="AD1718" s="2" t="str">
        <x:v>4887813.0</x:v>
      </x:c>
      <x:c r="AE1718" s="7" t="str">
        <x:v>["candidate_requires_field_validation"]</x:v>
      </x:c>
    </x:row>
    <x:row r="1719" ht="18" customHeight="1">
      <x:c r="A1719" s="2" t="str">
        <x:v>GRID-863db6507ffffff</x:v>
      </x:c>
      <x:c r="B1719" s="7" t="str">
        <x:v>priority_candidate</x:v>
      </x:c>
      <x:c r="C1719" s="2" t="n">
        <x:v>1718</x:v>
      </x:c>
      <x:c r="D1719" s="2" t="str">
        <x:v>Rajasthan</x:v>
      </x:c>
      <x:c r="E1719" s="2" t="str">
        <x:v>Udaipur</x:v>
      </x:c>
      <x:c r="F1719" s="8" t="n">
        <x:v>24.756698866318068</x:v>
      </x:c>
      <x:c r="G1719" s="8" t="n">
        <x:v>73.22445612319194</x:v>
      </x:c>
      <x:c r="H1719" s="2" t="str">
        <x:v>863db6507ffffff</x:v>
      </x:c>
      <x:c r="I1719" s="2" t="str">
        <x:v>Zinc</x:v>
      </x:c>
      <x:c r="J1719" s="7" t="str">
        <x:v>["zinc","lead","gold","silver","copper"]</x:v>
      </x:c>
      <x:c r="K1719" s="7" t="str">
        <x:v>["Zn","Pb","Au","Ag","Cu"]</x:v>
      </x:c>
      <x:c r="L1719" s="8" t="n">
        <x:v>0.8877</x:v>
      </x:c>
      <x:c r="M1719" s="8" t="n">
        <x:v>0.99947</x:v>
      </x:c>
      <x:c r="N1719" s="8" t="n">
        <x:v>38.68</x:v>
      </x:c>
      <x:c r="O1719" s="2" t="n">
        <x:v>24</x:v>
      </x:c>
      <x:c r="P1719" s="8" t="n">
        <x:v>0.6775000000000001</x:v>
      </x:c>
      <x:c r="Q1719" s="8" t="n">
        <x:v>0.2916666666666667</x:v>
      </x:c>
      <x:c r="R1719" s="2" t="str">
        <x:v>passes_minimum_holdout</x:v>
      </x:c>
      <x:c r="S1719" s="2" t="str">
        <x:v>MESOPROTEROZOIC</x:v>
      </x:c>
      <x:c r="T1719" s="2" t="str">
        <x:v> </x:v>
      </x:c>
      <x:c r="U1719" s="2" t="str">
        <x:v>933,SENDRA-AMBAJI GRANITE,MESOPROTEROZOIC</x:v>
      </x:c>
      <x:c r="V1719" s="2" t="n">
        <x:v>663</x:v>
      </x:c>
      <x:c r="W1719" s="2" t="str">
        <x:v>plateau_or_plain</x:v>
      </x:c>
      <x:c r="X1719" s="9" t="n">
        <x:v>45901</x:v>
      </x:c>
      <x:c r="Y1719" s="9" t="n">
        <x:v>46265</x:v>
      </x:c>
      <x:c r="Z1719" s="2" t="n">
        <x:v>25.777479452054795</x:v>
      </x:c>
      <x:c r="AA1719" s="2" t="n">
        <x:v>516.24</x:v>
      </x:c>
      <x:c r="AB1719" s="2" t="n">
        <x:v>100</x:v>
      </x:c>
      <x:c r="AC1719" s="2" t="str">
        <x:v>6000.7</x:v>
      </x:c>
      <x:c r="AD1719" s="2" t="str">
        <x:v>3068420.0</x:v>
      </x:c>
      <x:c r="AE1719" s="7" t="str">
        <x:v>["candidate_requires_field_validation"]</x:v>
      </x:c>
    </x:row>
    <x:row r="1720" ht="18" customHeight="1">
      <x:c r="A1720" s="2" t="str">
        <x:v>GRID-863db6517ffffff</x:v>
      </x:c>
      <x:c r="B1720" s="7" t="str">
        <x:v>priority_candidate</x:v>
      </x:c>
      <x:c r="C1720" s="2" t="n">
        <x:v>1719</x:v>
      </x:c>
      <x:c r="D1720" s="2" t="str">
        <x:v>Rajasthan</x:v>
      </x:c>
      <x:c r="E1720" s="2" t="str">
        <x:v>Udaipur</x:v>
      </x:c>
      <x:c r="F1720" s="8" t="n">
        <x:v>24.70564943962664</x:v>
      </x:c>
      <x:c r="G1720" s="8" t="n">
        <x:v>73.19867503663856</x:v>
      </x:c>
      <x:c r="H1720" s="2" t="str">
        <x:v>863db6517ffffff</x:v>
      </x:c>
      <x:c r="I1720" s="2" t="str">
        <x:v>Zinc</x:v>
      </x:c>
      <x:c r="J1720" s="7" t="str">
        <x:v>["zinc","lead","gold","silver","copper"]</x:v>
      </x:c>
      <x:c r="K1720" s="7" t="str">
        <x:v>["Zn","Pb","Au","Ag","Cu"]</x:v>
      </x:c>
      <x:c r="L1720" s="8" t="n">
        <x:v>0.8874</x:v>
      </x:c>
      <x:c r="M1720" s="8" t="n">
        <x:v>0.99946</x:v>
      </x:c>
      <x:c r="N1720" s="8" t="n">
        <x:v>38.81</x:v>
      </x:c>
      <x:c r="O1720" s="2" t="n">
        <x:v>24</x:v>
      </x:c>
      <x:c r="P1720" s="8" t="n">
        <x:v>0.6775000000000001</x:v>
      </x:c>
      <x:c r="Q1720" s="8" t="n">
        <x:v>0.2916666666666667</x:v>
      </x:c>
      <x:c r="R1720" s="2" t="str">
        <x:v>passes_minimum_holdout</x:v>
      </x:c>
      <x:c r="S1720" s="2" t="str">
        <x:v>MESOPROTEROZOIC</x:v>
      </x:c>
      <x:c r="T1720" s="2" t="str">
        <x:v> </x:v>
      </x:c>
      <x:c r="U1720" s="2" t="str">
        <x:v>933,SENDRA-AMBAJI GRANITE,MESOPROTEROZOIC</x:v>
      </x:c>
      <x:c r="V1720" s="2" t="n">
        <x:v>524</x:v>
      </x:c>
      <x:c r="W1720" s="2" t="str">
        <x:v>plateau_or_plain</x:v>
      </x:c>
      <x:c r="X1720" s="9" t="n">
        <x:v>45901</x:v>
      </x:c>
      <x:c r="Y1720" s="9" t="n">
        <x:v>46265</x:v>
      </x:c>
      <x:c r="Z1720" s="2" t="n">
        <x:v>25.41150684931507</x:v>
      </x:c>
      <x:c r="AA1720" s="2" t="n">
        <x:v>644.77</x:v>
      </x:c>
      <x:c r="AB1720" s="2" t="n">
        <x:v>100</x:v>
      </x:c>
      <x:c r="AC1720" s="2" t="str">
        <x:v>8340.1</x:v>
      </x:c>
      <x:c r="AD1720" s="2" t="str">
        <x:v>3068420.0</x:v>
      </x:c>
      <x:c r="AE1720" s="7" t="str">
        <x:v>["candidate_requires_field_validation"]</x:v>
      </x:c>
    </x:row>
    <x:row r="1721" ht="18" customHeight="1">
      <x:c r="A1721" s="2" t="str">
        <x:v>GRID-863cb136fffffff</x:v>
      </x:c>
      <x:c r="B1721" s="7" t="str">
        <x:v>priority_candidate</x:v>
      </x:c>
      <x:c r="C1721" s="2" t="n">
        <x:v>1720</x:v>
      </x:c>
      <x:c r="D1721" s="2" t="str">
        <x:v>Chhattisgarh</x:v>
      </x:c>
      <x:c r="E1721" s="2" t="str">
        <x:v>Raipur</x:v>
      </x:c>
      <x:c r="F1721" s="8" t="n">
        <x:v>21.599431320794427</x:v>
      </x:c>
      <x:c r="G1721" s="8" t="n">
        <x:v>82.57760364145952</x:v>
      </x:c>
      <x:c r="H1721" s="2" t="str">
        <x:v>863cb136fffffff</x:v>
      </x:c>
      <x:c r="I1721" s="2" t="str">
        <x:v>Zinc</x:v>
      </x:c>
      <x:c r="J1721" s="7" t="str">
        <x:v>["zinc","lead","copper","carbon","aluminium"]</x:v>
      </x:c>
      <x:c r="K1721" s="7" t="str">
        <x:v>["Zn","Pb","Cu","C","Al"]</x:v>
      </x:c>
      <x:c r="L1721" s="8" t="n">
        <x:v>0.8874</x:v>
      </x:c>
      <x:c r="M1721" s="8" t="n">
        <x:v>0.99945</x:v>
      </x:c>
      <x:c r="N1721" s="8" t="n">
        <x:v>30.25</x:v>
      </x:c>
      <x:c r="O1721" s="2" t="n">
        <x:v>24</x:v>
      </x:c>
      <x:c r="P1721" s="8" t="n">
        <x:v>0.6775000000000001</x:v>
      </x:c>
      <x:c r="Q1721" s="8" t="n">
        <x:v>0.2916666666666667</x:v>
      </x:c>
      <x:c r="R1721" s="2" t="str">
        <x:v>passes_minimum_holdout</x:v>
      </x:c>
      <x:c r="S1721" s="2" t="str">
        <x:v>MESOPROTEROZOIC - NEOPROTEOZOIC</x:v>
      </x:c>
      <x:c r="T1721" s="2" t="str">
        <x:v>CHANDARPUR</x:v>
      </x:c>
      <x:c r="U1721" s="2" t="str">
        <x:v>928,CHANDARPUR Gp. (CHHATTISGARH SGp.),MESOPROTEROZOIC - NEOPROTEOZOIC</x:v>
      </x:c>
      <x:c r="V1721" s="2" t="n">
        <x:v>280</x:v>
      </x:c>
      <x:c r="W1721" s="2" t="str">
        <x:v>plateau_or_plain</x:v>
      </x:c>
      <x:c r="X1721" s="9" t="n">
        <x:v>45901</x:v>
      </x:c>
      <x:c r="Y1721" s="9" t="n">
        <x:v>46265</x:v>
      </x:c>
      <x:c r="Z1721" s="2" t="n">
        <x:v>25.317205479452056</x:v>
      </x:c>
      <x:c r="AA1721" s="2" t="n">
        <x:v>2027.46</x:v>
      </x:c>
      <x:c r="AB1721" s="2" t="n">
        <x:v>100</x:v>
      </x:c>
      <x:c r="AC1721" s="2" t="str">
        <x:v>9529.9</x:v>
      </x:c>
      <x:c r="AD1721" s="2" t="str">
        <x:v>4063872.0</x:v>
      </x:c>
      <x:c r="AE1721" s="7" t="str">
        <x:v>["candidate_requires_field_validation"]</x:v>
      </x:c>
    </x:row>
    <x:row r="1722" ht="18" customHeight="1">
      <x:c r="A1722" s="2" t="str">
        <x:v>GRID-8642cca4fffffff</x:v>
      </x:c>
      <x:c r="B1722" s="7" t="str">
        <x:v>priority_candidate</x:v>
      </x:c>
      <x:c r="C1722" s="2" t="n">
        <x:v>1721</x:v>
      </x:c>
      <x:c r="D1722" s="2" t="str">
        <x:v>Gujarat</x:v>
      </x:c>
      <x:c r="E1722" s="2" t="str">
        <x:v>Mahesana</x:v>
      </x:c>
      <x:c r="F1722" s="8" t="n">
        <x:v>23.98707598546117</x:v>
      </x:c>
      <x:c r="G1722" s="8" t="n">
        <x:v>72.777540503652</x:v>
      </x:c>
      <x:c r="H1722" s="2" t="str">
        <x:v>8642cca4fffffff</x:v>
      </x:c>
      <x:c r="I1722" s="2" t="str">
        <x:v>Zinc</x:v>
      </x:c>
      <x:c r="J1722" s="7" t="str">
        <x:v>["zinc","gold","lead","silver","copper"]</x:v>
      </x:c>
      <x:c r="K1722" s="7" t="str">
        <x:v>["Zn","Au","Pb","Ag","Cu"]</x:v>
      </x:c>
      <x:c r="L1722" s="8" t="n">
        <x:v>0.8867</x:v>
      </x:c>
      <x:c r="M1722" s="8" t="n">
        <x:v>0.99944</x:v>
      </x:c>
      <x:c r="N1722" s="8" t="n">
        <x:v>39.13</x:v>
      </x:c>
      <x:c r="O1722" s="2" t="n">
        <x:v>24</x:v>
      </x:c>
      <x:c r="P1722" s="8" t="n">
        <x:v>0.6775000000000001</x:v>
      </x:c>
      <x:c r="Q1722" s="8" t="n">
        <x:v>0.2916666666666667</x:v>
      </x:c>
      <x:c r="R1722" s="2" t="str">
        <x:v>passes_minimum_holdout</x:v>
      </x:c>
      <x:c r="S1722" s="2" t="str">
        <x:v>MESOPROTEROZOIC</x:v>
      </x:c>
      <x:c r="T1722" s="2" t="str">
        <x:v> </x:v>
      </x:c>
      <x:c r="U1722" s="2" t="str">
        <x:v>933,SENDRA-AMBAJI GRANITE,MESOPROTEROZOIC</x:v>
      </x:c>
      <x:c r="V1722" s="2" t="n">
        <x:v>269</x:v>
      </x:c>
      <x:c r="W1722" s="2" t="str">
        <x:v>plateau_or_plain</x:v>
      </x:c>
      <x:c r="X1722" s="9" t="n">
        <x:v>45901</x:v>
      </x:c>
      <x:c r="Y1722" s="9" t="n">
        <x:v>46265</x:v>
      </x:c>
      <x:c r="Z1722" s="2" t="n">
        <x:v>26.714794520547944</x:v>
      </x:c>
      <x:c r="AA1722" s="2" t="n">
        <x:v>699.66</x:v>
      </x:c>
      <x:c r="AB1722" s="2" t="n">
        <x:v>100</x:v>
      </x:c>
      <x:c r="AC1722" s="2" t="str">
        <x:v>11604.1</x:v>
      </x:c>
      <x:c r="AD1722" s="2" t="str">
        <x:v>2035064.0</x:v>
      </x:c>
      <x:c r="AE1722" s="7" t="str">
        <x:v>["candidate_requires_field_validation"]</x:v>
      </x:c>
    </x:row>
    <x:row r="1723" ht="18" customHeight="1">
      <x:c r="A1723" s="2" t="str">
        <x:v>GRID-863db6cefffffff</x:v>
      </x:c>
      <x:c r="B1723" s="7" t="str">
        <x:v>priority_candidate</x:v>
      </x:c>
      <x:c r="C1723" s="2" t="n">
        <x:v>1722</x:v>
      </x:c>
      <x:c r="D1723" s="2" t="str">
        <x:v>Rajasthan</x:v>
      </x:c>
      <x:c r="E1723" s="2" t="str">
        <x:v>Pali</x:v>
      </x:c>
      <x:c r="F1723" s="8" t="n">
        <x:v>24.954236983531082</x:v>
      </x:c>
      <x:c r="G1723" s="8" t="n">
        <x:v>73.26279087945736</x:v>
      </x:c>
      <x:c r="H1723" s="2" t="str">
        <x:v>863db6cefffffff</x:v>
      </x:c>
      <x:c r="I1723" s="2" t="str">
        <x:v>Zinc</x:v>
      </x:c>
      <x:c r="J1723" s="7" t="str">
        <x:v>["zinc","lead","silver","gold","copper"]</x:v>
      </x:c>
      <x:c r="K1723" s="7" t="str">
        <x:v>["Zn","Pb","Ag","Au","Cu"]</x:v>
      </x:c>
      <x:c r="L1723" s="8" t="n">
        <x:v>0.883</x:v>
      </x:c>
      <x:c r="M1723" s="8" t="n">
        <x:v>0.99942</x:v>
      </x:c>
      <x:c r="N1723" s="8" t="n">
        <x:v>40.68</x:v>
      </x:c>
      <x:c r="O1723" s="2" t="n">
        <x:v>24</x:v>
      </x:c>
      <x:c r="P1723" s="8" t="n">
        <x:v>0.6775000000000001</x:v>
      </x:c>
      <x:c r="Q1723" s="8" t="n">
        <x:v>0.2916666666666667</x:v>
      </x:c>
      <x:c r="R1723" s="2" t="str">
        <x:v>passes_minimum_holdout</x:v>
      </x:c>
      <x:c r="S1723" s="2" t="str">
        <x:v>MESOPROTEROZOIC</x:v>
      </x:c>
      <x:c r="T1723" s="2" t="str">
        <x:v> </x:v>
      </x:c>
      <x:c r="U1723" s="2" t="str">
        <x:v>933,SENDRA-AMBAJI GRANITE,MESOPROTEROZOIC</x:v>
      </x:c>
      <x:c r="V1723" s="2" t="n">
        <x:v>459</x:v>
      </x:c>
      <x:c r="W1723" s="2" t="str">
        <x:v>plateau_or_plain</x:v>
      </x:c>
      <x:c r="X1723" s="9" t="n">
        <x:v>45901</x:v>
      </x:c>
      <x:c r="Y1723" s="9" t="n">
        <x:v>46265</x:v>
      </x:c>
      <x:c r="Z1723" s="2" t="n">
        <x:v>25.777479452054795</x:v>
      </x:c>
      <x:c r="AA1723" s="2" t="n">
        <x:v>516.24</x:v>
      </x:c>
      <x:c r="AB1723" s="2" t="n">
        <x:v>100</x:v>
      </x:c>
      <x:c r="AC1723" s="2" t="str">
        <x:v>3280.7</x:v>
      </x:c>
      <x:c r="AD1723" s="2" t="str">
        <x:v>2037573.0</x:v>
      </x:c>
      <x:c r="AE1723" s="7" t="str">
        <x:v>["candidate_requires_field_validation"]</x:v>
      </x:c>
    </x:row>
    <x:row r="1724" ht="18" customHeight="1">
      <x:c r="A1724" s="2" t="str">
        <x:v>GRID-866199457ffffff</x:v>
      </x:c>
      <x:c r="B1724" s="7" t="str">
        <x:v>priority_candidate</x:v>
      </x:c>
      <x:c r="C1724" s="2" t="n">
        <x:v>1723</x:v>
      </x:c>
      <x:c r="D1724" s="2" t="str">
        <x:v>Andhra Pradesh</x:v>
      </x:c>
      <x:c r="E1724" s="2" t="str">
        <x:v>Prakasam</x:v>
      </x:c>
      <x:c r="F1724" s="8" t="n">
        <x:v>15.882002632504436</x:v>
      </x:c>
      <x:c r="G1724" s="8" t="n">
        <x:v>79.8219149348922</x:v>
      </x:c>
      <x:c r="H1724" s="2" t="str">
        <x:v>866199457ffffff</x:v>
      </x:c>
      <x:c r="I1724" s="2" t="str">
        <x:v>Zinc</x:v>
      </x:c>
      <x:c r="J1724" s="7" t="str">
        <x:v>["zinc","lead","silver","copper","cobalt"]</x:v>
      </x:c>
      <x:c r="K1724" s="7" t="str">
        <x:v>["Zn","Pb","Ag","Cu","Co"]</x:v>
      </x:c>
      <x:c r="L1724" s="8" t="n">
        <x:v>0.8829</x:v>
      </x:c>
      <x:c r="M1724" s="8" t="n">
        <x:v>0.99941</x:v>
      </x:c>
      <x:c r="N1724" s="8" t="n">
        <x:v>40.73</x:v>
      </x:c>
      <x:c r="O1724" s="2" t="n">
        <x:v>24</x:v>
      </x:c>
      <x:c r="P1724" s="8" t="n">
        <x:v>0.6775000000000001</x:v>
      </x:c>
      <x:c r="Q1724" s="8" t="n">
        <x:v>0.2916666666666667</x:v>
      </x:c>
      <x:c r="R1724" s="2" t="str">
        <x:v>passes_minimum_holdout</x:v>
      </x:c>
      <x:c r="S1724" s="2" t="str">
        <x:v>MESOPROTEROZOIC</x:v>
      </x:c>
      <x:c r="T1724" s="2" t="str">
        <x:v> </x:v>
      </x:c>
      <x:c r="U1724" s="2" t="str">
        <x:v>933,ACID  INTRUSIVE / GRANITE / GRANODIORITE,MESOPROTEROZOIC</x:v>
      </x:c>
      <x:c r="V1724" s="2" t="n">
        <x:v>72</x:v>
      </x:c>
      <x:c r="W1724" s="2" t="str">
        <x:v>plateau_or_plain</x:v>
      </x:c>
      <x:c r="X1724" s="9" t="n">
        <x:v>45901</x:v>
      </x:c>
      <x:c r="Y1724" s="9" t="n">
        <x:v>46265</x:v>
      </x:c>
      <x:c r="Z1724" s="2" t="n">
        <x:v>27.86627397260274</x:v>
      </x:c>
      <x:c r="AA1724" s="2" t="n">
        <x:v>975.9</x:v>
      </x:c>
      <x:c r="AB1724" s="2" t="n">
        <x:v>100</x:v>
      </x:c>
      <x:c r="AC1724" s="2" t="str">
        <x:v>5522.0</x:v>
      </x:c>
      <x:c r="AD1724" s="2" t="str">
        <x:v>3397448.0</x:v>
      </x:c>
      <x:c r="AE1724" s="7" t="str">
        <x:v>["candidate_requires_field_validation"]</x:v>
      </x:c>
    </x:row>
    <x:row r="1725" ht="18" customHeight="1">
      <x:c r="A1725" s="2" t="str">
        <x:v>GRID-863c8445fffffff</x:v>
      </x:c>
      <x:c r="B1725" s="7" t="str">
        <x:v>priority_candidate</x:v>
      </x:c>
      <x:c r="C1725" s="2" t="n">
        <x:v>1724</x:v>
      </x:c>
      <x:c r="D1725" s="2" t="str">
        <x:v>Chhattisgarh</x:v>
      </x:c>
      <x:c r="E1725" s="2" t="str">
        <x:v>Raigarh</x:v>
      </x:c>
      <x:c r="F1725" s="8" t="n">
        <x:v>21.398216788185724</x:v>
      </x:c>
      <x:c r="G1725" s="8" t="n">
        <x:v>83.14379454411818</x:v>
      </x:c>
      <x:c r="H1725" s="2" t="str">
        <x:v>863c8445fffffff</x:v>
      </x:c>
      <x:c r="I1725" s="2" t="str">
        <x:v>Zinc</x:v>
      </x:c>
      <x:c r="J1725" s="7" t="str">
        <x:v>["zinc","lead","copper","carbon","aluminium"]</x:v>
      </x:c>
      <x:c r="K1725" s="7" t="str">
        <x:v>["Zn","Pb","Cu","C","Al"]</x:v>
      </x:c>
      <x:c r="L1725" s="8" t="n">
        <x:v>0.8809</x:v>
      </x:c>
      <x:c r="M1725" s="8" t="n">
        <x:v>0.9994</x:v>
      </x:c>
      <x:c r="N1725" s="8" t="n">
        <x:v>32.77</x:v>
      </x:c>
      <x:c r="O1725" s="2" t="n">
        <x:v>24</x:v>
      </x:c>
      <x:c r="P1725" s="8" t="n">
        <x:v>0.6775000000000001</x:v>
      </x:c>
      <x:c r="Q1725" s="8" t="n">
        <x:v>0.2916666666666667</x:v>
      </x:c>
      <x:c r="R1725" s="2" t="str">
        <x:v>passes_minimum_holdout</x:v>
      </x:c>
      <x:c r="S1725" s="2" t="str">
        <x:v>MESOPROTEROZOIC - NEOPROTEOZOIC</x:v>
      </x:c>
      <x:c r="T1725" s="2" t="str">
        <x:v>CHANDARPUR</x:v>
      </x:c>
      <x:c r="U1725" s="2" t="str">
        <x:v>928,CHANDARPUR Gp. (CHHATTISGARH SGp.),MESOPROTEROZOIC - NEOPROTEOZOIC</x:v>
      </x:c>
      <x:c r="V1725" s="2" t="n">
        <x:v>354</x:v>
      </x:c>
      <x:c r="W1725" s="2" t="str">
        <x:v>plateau_or_plain</x:v>
      </x:c>
      <x:c r="X1725" s="9" t="n">
        <x:v>45901</x:v>
      </x:c>
      <x:c r="Y1725" s="9" t="n">
        <x:v>46265</x:v>
      </x:c>
      <x:c r="Z1725" s="2" t="n">
        <x:v>25.525479452054793</x:v>
      </x:c>
      <x:c r="AA1725" s="2" t="n">
        <x:v>1961.43</x:v>
      </x:c>
      <x:c r="AB1725" s="2" t="n">
        <x:v>100</x:v>
      </x:c>
      <x:c r="AC1725" s="2" t="str">
        <x:v>5048.7</x:v>
      </x:c>
      <x:c r="AD1725" s="2" t="str">
        <x:v>1493984.0</x:v>
      </x:c>
      <x:c r="AE1725" s="7" t="str">
        <x:v>["candidate_requires_field_validation"]</x:v>
      </x:c>
    </x:row>
    <x:row r="1726" ht="18" customHeight="1">
      <x:c r="A1726" s="2" t="str">
        <x:v>GRID-863cb1347ffffff</x:v>
      </x:c>
      <x:c r="B1726" s="7" t="str">
        <x:v>priority_candidate</x:v>
      </x:c>
      <x:c r="C1726" s="2" t="n">
        <x:v>1725</x:v>
      </x:c>
      <x:c r="D1726" s="2" t="str">
        <x:v>Chhattisgarh</x:v>
      </x:c>
      <x:c r="E1726" s="2" t="str">
        <x:v>Raipur</x:v>
      </x:c>
      <x:c r="F1726" s="8" t="n">
        <x:v>21.547326573559953</x:v>
      </x:c>
      <x:c r="G1726" s="8" t="n">
        <x:v>82.54395559142554</x:v>
      </x:c>
      <x:c r="H1726" s="2" t="str">
        <x:v>863cb1347ffffff</x:v>
      </x:c>
      <x:c r="I1726" s="2" t="str">
        <x:v>Zinc</x:v>
      </x:c>
      <x:c r="J1726" s="7" t="str">
        <x:v>["zinc","lead","copper","carbon","aluminium"]</x:v>
      </x:c>
      <x:c r="K1726" s="7" t="str">
        <x:v>["Zn","Pb","Cu","C","Al"]</x:v>
      </x:c>
      <x:c r="L1726" s="8" t="n">
        <x:v>0.8809</x:v>
      </x:c>
      <x:c r="M1726" s="8" t="n">
        <x:v>0.99939</x:v>
      </x:c>
      <x:c r="N1726" s="8" t="n">
        <x:v>32.78</x:v>
      </x:c>
      <x:c r="O1726" s="2" t="n">
        <x:v>24</x:v>
      </x:c>
      <x:c r="P1726" s="8" t="n">
        <x:v>0.6775000000000001</x:v>
      </x:c>
      <x:c r="Q1726" s="8" t="n">
        <x:v>0.2916666666666667</x:v>
      </x:c>
      <x:c r="R1726" s="2" t="str">
        <x:v>passes_minimum_holdout</x:v>
      </x:c>
      <x:c r="S1726" s="2" t="str">
        <x:v>MESOPROTEROZOIC - NEOPROTEOZOIC</x:v>
      </x:c>
      <x:c r="T1726" s="2" t="str">
        <x:v>CHANDARPUR</x:v>
      </x:c>
      <x:c r="U1726" s="2" t="str">
        <x:v>928,CHANDARPUR Gp. (CHHATTISGARH SGp.),MESOPROTEROZOIC - NEOPROTEOZOIC</x:v>
      </x:c>
      <x:c r="V1726" s="2" t="n">
        <x:v>294</x:v>
      </x:c>
      <x:c r="W1726" s="2" t="str">
        <x:v>plateau_or_plain</x:v>
      </x:c>
      <x:c r="X1726" s="9" t="n">
        <x:v>45901</x:v>
      </x:c>
      <x:c r="Y1726" s="9" t="n">
        <x:v>46265</x:v>
      </x:c>
      <x:c r="Z1726" s="2" t="n">
        <x:v>25.317205479452056</x:v>
      </x:c>
      <x:c r="AA1726" s="2" t="n">
        <x:v>2027.46</x:v>
      </x:c>
      <x:c r="AB1726" s="2" t="n">
        <x:v>100</x:v>
      </x:c>
      <x:c r="AC1726" s="2" t="str">
        <x:v>4426.9</x:v>
      </x:c>
      <x:c r="AD1726" s="2" t="str">
        <x:v>4063872.0</x:v>
      </x:c>
      <x:c r="AE1726" s="7" t="str">
        <x:v>["candidate_requires_field_validation"]</x:v>
      </x:c>
    </x:row>
    <x:row r="1727" ht="18" customHeight="1">
      <x:c r="A1727" s="2" t="str">
        <x:v>GRID-863c8444fffffff</x:v>
      </x:c>
      <x:c r="B1727" s="7" t="str">
        <x:v>priority_candidate</x:v>
      </x:c>
      <x:c r="C1727" s="2" t="n">
        <x:v>1726</x:v>
      </x:c>
      <x:c r="D1727" s="2" t="str">
        <x:v>Chhattisgarh</x:v>
      </x:c>
      <x:c r="E1727" s="2" t="str">
        <x:v>Raigarh</x:v>
      </x:c>
      <x:c r="F1727" s="8" t="n">
        <x:v>21.450356356758732</x:v>
      </x:c>
      <x:c r="G1727" s="8" t="n">
        <x:v>83.17768720792938</x:v>
      </x:c>
      <x:c r="H1727" s="2" t="str">
        <x:v>863c8444fffffff</x:v>
      </x:c>
      <x:c r="I1727" s="2" t="str">
        <x:v>Zinc</x:v>
      </x:c>
      <x:c r="J1727" s="7" t="str">
        <x:v>["zinc","lead","copper","carbon","aluminium"]</x:v>
      </x:c>
      <x:c r="K1727" s="7" t="str">
        <x:v>["Zn","Pb","Cu","C","Al"]</x:v>
      </x:c>
      <x:c r="L1727" s="8" t="n">
        <x:v>0.8778</x:v>
      </x:c>
      <x:c r="M1727" s="8" t="n">
        <x:v>0.99938</x:v>
      </x:c>
      <x:c r="N1727" s="8" t="n">
        <x:v>34</x:v>
      </x:c>
      <x:c r="O1727" s="2" t="n">
        <x:v>24</x:v>
      </x:c>
      <x:c r="P1727" s="8" t="n">
        <x:v>0.6775000000000001</x:v>
      </x:c>
      <x:c r="Q1727" s="8" t="n">
        <x:v>0.2916666666666667</x:v>
      </x:c>
      <x:c r="R1727" s="2" t="str">
        <x:v>passes_minimum_holdout</x:v>
      </x:c>
      <x:c r="S1727" s="2" t="str">
        <x:v>MESOPROTEROZOIC - NEOPROTEOZOIC</x:v>
      </x:c>
      <x:c r="T1727" s="2" t="str">
        <x:v>CHANDARPUR</x:v>
      </x:c>
      <x:c r="U1727" s="2" t="str">
        <x:v>928,CHANDARPUR Gp. (CHHATTISGARH SGp.),MESOPROTEROZOIC - NEOPROTEOZOIC</x:v>
      </x:c>
      <x:c r="V1727" s="2" t="n">
        <x:v>350</x:v>
      </x:c>
      <x:c r="W1727" s="2" t="str">
        <x:v>plateau_or_plain</x:v>
      </x:c>
      <x:c r="X1727" s="9" t="n">
        <x:v>45901</x:v>
      </x:c>
      <x:c r="Y1727" s="9" t="n">
        <x:v>46265</x:v>
      </x:c>
      <x:c r="Z1727" s="2" t="n">
        <x:v>25.525479452054793</x:v>
      </x:c>
      <x:c r="AA1727" s="2" t="n">
        <x:v>1961.43</x:v>
      </x:c>
      <x:c r="AB1727" s="2" t="n">
        <x:v>100</x:v>
      </x:c>
      <x:c r="AC1727" s="2" t="str">
        <x:v>4228.9</x:v>
      </x:c>
      <x:c r="AD1727" s="2" t="str">
        <x:v>1493984.0</x:v>
      </x:c>
      <x:c r="AE1727" s="7" t="str">
        <x:v>["candidate_requires_field_validation"]</x:v>
      </x:c>
    </x:row>
    <x:row r="1728" ht="18" customHeight="1">
      <x:c r="A1728" s="2" t="str">
        <x:v>GRID-866199717ffffff</x:v>
      </x:c>
      <x:c r="B1728" s="7" t="str">
        <x:v>priority_candidate</x:v>
      </x:c>
      <x:c r="C1728" s="2" t="n">
        <x:v>1727</x:v>
      </x:c>
      <x:c r="D1728" s="2" t="str">
        <x:v>Andhra Pradesh</x:v>
      </x:c>
      <x:c r="E1728" s="2" t="str">
        <x:v>Prakasam</x:v>
      </x:c>
      <x:c r="F1728" s="8" t="n">
        <x:v>15.828995879779306</x:v>
      </x:c>
      <x:c r="G1728" s="8" t="n">
        <x:v>79.66840953028562</x:v>
      </x:c>
      <x:c r="H1728" s="2" t="str">
        <x:v>866199717ffffff</x:v>
      </x:c>
      <x:c r="I1728" s="2" t="str">
        <x:v>Zinc</x:v>
      </x:c>
      <x:c r="J1728" s="7" t="str">
        <x:v>["zinc","lead","silver","copper","cobalt"]</x:v>
      </x:c>
      <x:c r="K1728" s="7" t="str">
        <x:v>["Zn","Pb","Ag","Cu","Co"]</x:v>
      </x:c>
      <x:c r="L1728" s="8" t="n">
        <x:v>0.8774</x:v>
      </x:c>
      <x:c r="M1728" s="8" t="n">
        <x:v>0.99937</x:v>
      </x:c>
      <x:c r="N1728" s="8" t="n">
        <x:v>43.11</x:v>
      </x:c>
      <x:c r="O1728" s="2" t="n">
        <x:v>24</x:v>
      </x:c>
      <x:c r="P1728" s="8" t="n">
        <x:v>0.6775000000000001</x:v>
      </x:c>
      <x:c r="Q1728" s="8" t="n">
        <x:v>0.2916666666666667</x:v>
      </x:c>
      <x:c r="R1728" s="2" t="str">
        <x:v>passes_minimum_holdout</x:v>
      </x:c>
      <x:c r="S1728" s="2" t="str">
        <x:v>MESOPROTEROZOIC</x:v>
      </x:c>
      <x:c r="T1728" s="2" t="str">
        <x:v> </x:v>
      </x:c>
      <x:c r="U1728" s="2" t="str">
        <x:v>933,ACID  INTRUSIVE / GRANITE / GRANODIORITE,MESOPROTEROZOIC</x:v>
      </x:c>
      <x:c r="V1728" s="2" t="n">
        <x:v>140</x:v>
      </x:c>
      <x:c r="W1728" s="2" t="str">
        <x:v>plateau_or_plain</x:v>
      </x:c>
      <x:c r="X1728" s="9" t="n">
        <x:v>45901</x:v>
      </x:c>
      <x:c r="Y1728" s="9" t="n">
        <x:v>46265</x:v>
      </x:c>
      <x:c r="Z1728" s="2" t="n">
        <x:v>27.008082191780822</x:v>
      </x:c>
      <x:c r="AA1728" s="2" t="n">
        <x:v>849.89</x:v>
      </x:c>
      <x:c r="AB1728" s="2" t="n">
        <x:v>100</x:v>
      </x:c>
      <x:c r="AC1728" s="2" t="str">
        <x:v>6163.8</x:v>
      </x:c>
      <x:c r="AD1728" s="2" t="str">
        <x:v>3397448.0</x:v>
      </x:c>
      <x:c r="AE1728" s="7" t="str">
        <x:v>["candidate_requires_field_validation"]</x:v>
      </x:c>
    </x:row>
    <x:row r="1729" ht="18" customHeight="1">
      <x:c r="A1729" s="2" t="str">
        <x:v>GRID-86619944fffffff</x:v>
      </x:c>
      <x:c r="B1729" s="7" t="str">
        <x:v>priority_candidate</x:v>
      </x:c>
      <x:c r="C1729" s="2" t="n">
        <x:v>1728</x:v>
      </x:c>
      <x:c r="D1729" s="2" t="str">
        <x:v>Andhra Pradesh</x:v>
      </x:c>
      <x:c r="E1729" s="2" t="str">
        <x:v>Prakasam</x:v>
      </x:c>
      <x:c r="F1729" s="8" t="n">
        <x:v>15.829164489412928</x:v>
      </x:c>
      <x:c r="G1729" s="8" t="n">
        <x:v>79.7292657964852</x:v>
      </x:c>
      <x:c r="H1729" s="2" t="str">
        <x:v>86619944fffffff</x:v>
      </x:c>
      <x:c r="I1729" s="2" t="str">
        <x:v>Zinc</x:v>
      </x:c>
      <x:c r="J1729" s="7" t="str">
        <x:v>["zinc","lead","silver","copper","cobalt"]</x:v>
      </x:c>
      <x:c r="K1729" s="7" t="str">
        <x:v>["Zn","Pb","Ag","Cu","Co"]</x:v>
      </x:c>
      <x:c r="L1729" s="8" t="n">
        <x:v>0.8763</x:v>
      </x:c>
      <x:c r="M1729" s="8" t="n">
        <x:v>0.99935</x:v>
      </x:c>
      <x:c r="N1729" s="8" t="n">
        <x:v>43.6</x:v>
      </x:c>
      <x:c r="O1729" s="2" t="n">
        <x:v>24</x:v>
      </x:c>
      <x:c r="P1729" s="8" t="n">
        <x:v>0.6775000000000001</x:v>
      </x:c>
      <x:c r="Q1729" s="8" t="n">
        <x:v>0.2916666666666667</x:v>
      </x:c>
      <x:c r="R1729" s="2" t="str">
        <x:v>passes_minimum_holdout</x:v>
      </x:c>
      <x:c r="S1729" s="2" t="str">
        <x:v>MESOPROTEROZOIC</x:v>
      </x:c>
      <x:c r="T1729" s="2" t="str">
        <x:v> </x:v>
      </x:c>
      <x:c r="U1729" s="2" t="str">
        <x:v>933,ACID  INTRUSIVE / GRANITE / GRANODIORITE,MESOPROTEROZOIC</x:v>
      </x:c>
      <x:c r="V1729" s="2" t="n">
        <x:v>95</x:v>
      </x:c>
      <x:c r="W1729" s="2" t="str">
        <x:v>plateau_or_plain</x:v>
      </x:c>
      <x:c r="X1729" s="9" t="n">
        <x:v>45901</x:v>
      </x:c>
      <x:c r="Y1729" s="9" t="n">
        <x:v>46265</x:v>
      </x:c>
      <x:c r="Z1729" s="2" t="n">
        <x:v>27.86627397260274</x:v>
      </x:c>
      <x:c r="AA1729" s="2" t="n">
        <x:v>975.9</x:v>
      </x:c>
      <x:c r="AB1729" s="2" t="n">
        <x:v>100</x:v>
      </x:c>
      <x:c r="AC1729" s="2" t="str">
        <x:v>5645.5</x:v>
      </x:c>
      <x:c r="AD1729" s="2" t="str">
        <x:v>3397448.0</x:v>
      </x:c>
      <x:c r="AE1729" s="7" t="str">
        <x:v>["candidate_requires_field_validation"]</x:v>
      </x:c>
    </x:row>
    <x:row r="1730" ht="18" customHeight="1">
      <x:c r="A1730" s="2" t="str">
        <x:v>GRID-863db651fffffff</x:v>
      </x:c>
      <x:c r="B1730" s="7" t="str">
        <x:v>priority_candidate</x:v>
      </x:c>
      <x:c r="C1730" s="2" t="n">
        <x:v>1729</x:v>
      </x:c>
      <x:c r="D1730" s="2" t="str">
        <x:v>Rajasthan</x:v>
      </x:c>
      <x:c r="E1730" s="2" t="str">
        <x:v>Udaipur</x:v>
      </x:c>
      <x:c r="F1730" s="8" t="n">
        <x:v>24.712619875568606</x:v>
      </x:c>
      <x:c r="G1730" s="8" t="n">
        <x:v>73.26360822176238</x:v>
      </x:c>
      <x:c r="H1730" s="2" t="str">
        <x:v>863db651fffffff</x:v>
      </x:c>
      <x:c r="I1730" s="2" t="str">
        <x:v>Zinc</x:v>
      </x:c>
      <x:c r="J1730" s="7" t="str">
        <x:v>["zinc","lead","silver","gold","copper"]</x:v>
      </x:c>
      <x:c r="K1730" s="7" t="str">
        <x:v>["Zn","Pb","Ag","Au","Cu"]</x:v>
      </x:c>
      <x:c r="L1730" s="8" t="n">
        <x:v>0.8748</x:v>
      </x:c>
      <x:c r="M1730" s="8" t="n">
        <x:v>0.99932</x:v>
      </x:c>
      <x:c r="N1730" s="8" t="n">
        <x:v>44.25</x:v>
      </x:c>
      <x:c r="O1730" s="2" t="n">
        <x:v>24</x:v>
      </x:c>
      <x:c r="P1730" s="8" t="n">
        <x:v>0.6775000000000001</x:v>
      </x:c>
      <x:c r="Q1730" s="8" t="n">
        <x:v>0.2916666666666667</x:v>
      </x:c>
      <x:c r="R1730" s="2" t="str">
        <x:v>passes_minimum_holdout</x:v>
      </x:c>
      <x:c r="S1730" s="2" t="str">
        <x:v>MESOPROTEROZOIC</x:v>
      </x:c>
      <x:c r="T1730" s="2" t="str">
        <x:v> </x:v>
      </x:c>
      <x:c r="U1730" s="2" t="str">
        <x:v>933,SENDRA-AMBAJI GRANITE,MESOPROTEROZOIC</x:v>
      </x:c>
      <x:c r="V1730" s="2" t="n">
        <x:v>586</x:v>
      </x:c>
      <x:c r="W1730" s="2" t="str">
        <x:v>plateau_or_plain</x:v>
      </x:c>
      <x:c r="X1730" s="9" t="n">
        <x:v>45901</x:v>
      </x:c>
      <x:c r="Y1730" s="9" t="n">
        <x:v>46265</x:v>
      </x:c>
      <x:c r="Z1730" s="2" t="n">
        <x:v>25.41150684931507</x:v>
      </x:c>
      <x:c r="AA1730" s="2" t="n">
        <x:v>644.77</x:v>
      </x:c>
      <x:c r="AB1730" s="2" t="n">
        <x:v>100</x:v>
      </x:c>
      <x:c r="AC1730" s="2" t="str">
        <x:v>6968.8</x:v>
      </x:c>
      <x:c r="AD1730" s="2" t="str">
        <x:v>3068420.0</x:v>
      </x:c>
      <x:c r="AE1730" s="7" t="str">
        <x:v>["candidate_requires_field_validation"]</x:v>
      </x:c>
    </x:row>
    <x:row r="1731" ht="18" customHeight="1">
      <x:c r="A1731" s="2" t="str">
        <x:v>GRID-8660a6c0fffffff</x:v>
      </x:c>
      <x:c r="B1731" s="7" t="str">
        <x:v>priority_candidate</x:v>
      </x:c>
      <x:c r="C1731" s="2" t="n">
        <x:v>1730</x:v>
      </x:c>
      <x:c r="D1731" s="2" t="str">
        <x:v>Andhra Pradesh</x:v>
      </x:c>
      <x:c r="E1731" s="2" t="str">
        <x:v>Guntur</x:v>
      </x:c>
      <x:c r="F1731" s="8" t="n">
        <x:v>16.24685966427417</x:v>
      </x:c>
      <x:c r="G1731" s="8" t="n">
        <x:v>79.25297726984488</x:v>
      </x:c>
      <x:c r="H1731" s="2" t="str">
        <x:v>8660a6c0fffffff</x:v>
      </x:c>
      <x:c r="I1731" s="2" t="str">
        <x:v>Zinc</x:v>
      </x:c>
      <x:c r="J1731" s="7" t="str">
        <x:v>["zinc","lead","silver","copper","cobalt"]</x:v>
      </x:c>
      <x:c r="K1731" s="7" t="str">
        <x:v>["Zn","Pb","Ag","Cu","Co"]</x:v>
      </x:c>
      <x:c r="L1731" s="8" t="n">
        <x:v>0.8747</x:v>
      </x:c>
      <x:c r="M1731" s="8" t="n">
        <x:v>0.99931</x:v>
      </x:c>
      <x:c r="N1731" s="8" t="n">
        <x:v>44.33</x:v>
      </x:c>
      <x:c r="O1731" s="2" t="n">
        <x:v>24</x:v>
      </x:c>
      <x:c r="P1731" s="8" t="n">
        <x:v>0.6775000000000001</x:v>
      </x:c>
      <x:c r="Q1731" s="8" t="n">
        <x:v>0.2916666666666667</x:v>
      </x:c>
      <x:c r="R1731" s="2" t="str">
        <x:v>passes_minimum_holdout</x:v>
      </x:c>
      <x:c r="S1731" s="2" t="str">
        <x:v>MESOPROTEROZOIC</x:v>
      </x:c>
      <x:c r="T1731" s="2" t="str">
        <x:v>NALLAMALAI</x:v>
      </x:c>
      <x:c r="U1731" s="2" t="str">
        <x:v>933,SRISAILAM Fm.(CUDDAPAH SGp.),MESOPROTEROZOIC</x:v>
      </x:c>
      <x:c r="V1731" s="2" t="n">
        <x:v>337</x:v>
      </x:c>
      <x:c r="W1731" s="2" t="str">
        <x:v>plateau_or_plain</x:v>
      </x:c>
      <x:c r="X1731" s="9" t="n">
        <x:v>45901</x:v>
      </x:c>
      <x:c r="Y1731" s="9" t="n">
        <x:v>46265</x:v>
      </x:c>
      <x:c r="Z1731" s="2" t="n">
        <x:v>27.008082191780822</x:v>
      </x:c>
      <x:c r="AA1731" s="2" t="n">
        <x:v>849.89</x:v>
      </x:c>
      <x:c r="AB1731" s="2" t="n">
        <x:v>100</x:v>
      </x:c>
      <x:c r="AC1731" s="2" t="str">
        <x:v>1488.2</x:v>
      </x:c>
      <x:c r="AD1731" s="2" t="str">
        <x:v>4887813.0</x:v>
      </x:c>
      <x:c r="AE1731" s="7" t="str">
        <x:v>["candidate_requires_field_validation"]</x:v>
      </x:c>
    </x:row>
    <x:row r="1732" ht="18" customHeight="1">
      <x:c r="A1732" s="2" t="str">
        <x:v>GRID-863db6c5fffffff</x:v>
      </x:c>
      <x:c r="B1732" s="7" t="str">
        <x:v>priority_candidate</x:v>
      </x:c>
      <x:c r="C1732" s="2" t="n">
        <x:v>1731</x:v>
      </x:c>
      <x:c r="D1732" s="2" t="str">
        <x:v>Rajasthan</x:v>
      </x:c>
      <x:c r="E1732" s="2" t="str">
        <x:v>Pali</x:v>
      </x:c>
      <x:c r="F1732" s="8" t="n">
        <x:v>25.005444066730824</x:v>
      </x:c>
      <x:c r="G1732" s="8" t="n">
        <x:v>73.28871503846787</x:v>
      </x:c>
      <x:c r="H1732" s="2" t="str">
        <x:v>863db6c5fffffff</x:v>
      </x:c>
      <x:c r="I1732" s="2" t="str">
        <x:v>Zinc</x:v>
      </x:c>
      <x:c r="J1732" s="7" t="str">
        <x:v>["zinc","lead","silver","gold","copper"]</x:v>
      </x:c>
      <x:c r="K1732" s="7" t="str">
        <x:v>["Zn","Pb","Ag","Au","Cu"]</x:v>
      </x:c>
      <x:c r="L1732" s="8" t="n">
        <x:v>0.874</x:v>
      </x:c>
      <x:c r="M1732" s="8" t="n">
        <x:v>0.9993</x:v>
      </x:c>
      <x:c r="N1732" s="8" t="n">
        <x:v>44.64</x:v>
      </x:c>
      <x:c r="O1732" s="2" t="n">
        <x:v>24</x:v>
      </x:c>
      <x:c r="P1732" s="8" t="n">
        <x:v>0.6775000000000001</x:v>
      </x:c>
      <x:c r="Q1732" s="8" t="n">
        <x:v>0.2916666666666667</x:v>
      </x:c>
      <x:c r="R1732" s="2" t="str">
        <x:v>passes_minimum_holdout</x:v>
      </x:c>
      <x:c r="S1732" s="2" t="str">
        <x:v>MESOPROTEROZOIC</x:v>
      </x:c>
      <x:c r="T1732" s="2" t="str">
        <x:v> </x:v>
      </x:c>
      <x:c r="U1732" s="2" t="str">
        <x:v>933,SENDRA-AMBAJI GRANITE,MESOPROTEROZOIC</x:v>
      </x:c>
      <x:c r="V1732" s="2" t="n">
        <x:v>381</x:v>
      </x:c>
      <x:c r="W1732" s="2" t="str">
        <x:v>plateau_or_plain</x:v>
      </x:c>
      <x:c r="X1732" s="9" t="n">
        <x:v>45901</x:v>
      </x:c>
      <x:c r="Y1732" s="9" t="n">
        <x:v>46265</x:v>
      </x:c>
      <x:c r="Z1732" s="2" t="n">
        <x:v>25.777479452054795</x:v>
      </x:c>
      <x:c r="AA1732" s="2" t="n">
        <x:v>516.24</x:v>
      </x:c>
      <x:c r="AB1732" s="2" t="n">
        <x:v>100</x:v>
      </x:c>
      <x:c r="AC1732" s="2" t="str">
        <x:v>2634.9</x:v>
      </x:c>
      <x:c r="AD1732" s="2" t="str">
        <x:v>2037573.0</x:v>
      </x:c>
      <x:c r="AE1732" s="7" t="str">
        <x:v>["candidate_requires_field_validation"]</x:v>
      </x:c>
    </x:row>
    <x:row r="1733" ht="18" customHeight="1">
      <x:c r="A1733" s="2" t="str">
        <x:v>GRID-863db65afffffff</x:v>
      </x:c>
      <x:c r="B1733" s="7" t="str">
        <x:v>priority_candidate</x:v>
      </x:c>
      <x:c r="C1733" s="2" t="n">
        <x:v>1732</x:v>
      </x:c>
      <x:c r="D1733" s="2" t="str">
        <x:v>Rajasthan</x:v>
      </x:c>
      <x:c r="E1733" s="2" t="str">
        <x:v>Udaipur</x:v>
      </x:c>
      <x:c r="F1733" s="8" t="n">
        <x:v>24.661608113431434</x:v>
      </x:c>
      <x:c r="G1733" s="8" t="n">
        <x:v>73.23781505027311</x:v>
      </x:c>
      <x:c r="H1733" s="2" t="str">
        <x:v>863db65afffffff</x:v>
      </x:c>
      <x:c r="I1733" s="2" t="str">
        <x:v>Zinc</x:v>
      </x:c>
      <x:c r="J1733" s="7" t="str">
        <x:v>["zinc","lead","gold","silver","copper"]</x:v>
      </x:c>
      <x:c r="K1733" s="7" t="str">
        <x:v>["Zn","Pb","Au","Ag","Cu"]</x:v>
      </x:c>
      <x:c r="L1733" s="8" t="n">
        <x:v>0.8737</x:v>
      </x:c>
      <x:c r="M1733" s="8" t="n">
        <x:v>0.99929</x:v>
      </x:c>
      <x:c r="N1733" s="8" t="n">
        <x:v>44.76</x:v>
      </x:c>
      <x:c r="O1733" s="2" t="n">
        <x:v>24</x:v>
      </x:c>
      <x:c r="P1733" s="8" t="n">
        <x:v>0.6775000000000001</x:v>
      </x:c>
      <x:c r="Q1733" s="8" t="n">
        <x:v>0.2916666666666667</x:v>
      </x:c>
      <x:c r="R1733" s="2" t="str">
        <x:v>passes_minimum_holdout</x:v>
      </x:c>
      <x:c r="S1733" s="2" t="str">
        <x:v>MESOPROTEROZOIC</x:v>
      </x:c>
      <x:c r="T1733" s="2" t="str">
        <x:v> </x:v>
      </x:c>
      <x:c r="U1733" s="2" t="str">
        <x:v>933,SENDRA-AMBAJI GRANITE,MESOPROTEROZOIC</x:v>
      </x:c>
      <x:c r="V1733" s="2" t="n">
        <x:v>501</x:v>
      </x:c>
      <x:c r="W1733" s="2" t="str">
        <x:v>plateau_or_plain</x:v>
      </x:c>
      <x:c r="X1733" s="9" t="n">
        <x:v>45901</x:v>
      </x:c>
      <x:c r="Y1733" s="9" t="n">
        <x:v>46265</x:v>
      </x:c>
      <x:c r="Z1733" s="2" t="n">
        <x:v>25.41150684931507</x:v>
      </x:c>
      <x:c r="AA1733" s="2" t="n">
        <x:v>644.77</x:v>
      </x:c>
      <x:c r="AB1733" s="2" t="n">
        <x:v>100</x:v>
      </x:c>
      <x:c r="AC1733" s="2" t="str">
        <x:v>4939.5</x:v>
      </x:c>
      <x:c r="AD1733" s="2" t="str">
        <x:v>3068420.0</x:v>
      </x:c>
      <x:c r="AE1733" s="7" t="str">
        <x:v>["candidate_requires_field_validation"]</x:v>
      </x:c>
    </x:row>
    <x:row r="1734" ht="18" customHeight="1">
      <x:c r="A1734" s="2" t="str">
        <x:v>GRID-866199447ffffff</x:v>
      </x:c>
      <x:c r="B1734" s="7" t="str">
        <x:v>priority_candidate</x:v>
      </x:c>
      <x:c r="C1734" s="2" t="n">
        <x:v>1733</x:v>
      </x:c>
      <x:c r="D1734" s="2" t="str">
        <x:v>Andhra Pradesh</x:v>
      </x:c>
      <x:c r="E1734" s="2" t="str">
        <x:v>Prakasam</x:v>
      </x:c>
      <x:c r="F1734" s="8" t="n">
        <x:v>15.829316221509869</x:v>
      </x:c>
      <x:c r="G1734" s="8" t="n">
        <x:v>79.79015837992004</x:v>
      </x:c>
      <x:c r="H1734" s="2" t="str">
        <x:v>866199447ffffff</x:v>
      </x:c>
      <x:c r="I1734" s="2" t="str">
        <x:v>Zinc</x:v>
      </x:c>
      <x:c r="J1734" s="7" t="str">
        <x:v>["zinc","lead","silver","copper","cobalt"]</x:v>
      </x:c>
      <x:c r="K1734" s="7" t="str">
        <x:v>["Zn","Pb","Ag","Cu","Co"]</x:v>
      </x:c>
      <x:c r="L1734" s="8" t="n">
        <x:v>0.8731</x:v>
      </x:c>
      <x:c r="M1734" s="8" t="n">
        <x:v>0.99928</x:v>
      </x:c>
      <x:c r="N1734" s="8" t="n">
        <x:v>45.04</x:v>
      </x:c>
      <x:c r="O1734" s="2" t="n">
        <x:v>24</x:v>
      </x:c>
      <x:c r="P1734" s="8" t="n">
        <x:v>0.6775000000000001</x:v>
      </x:c>
      <x:c r="Q1734" s="8" t="n">
        <x:v>0.2916666666666667</x:v>
      </x:c>
      <x:c r="R1734" s="2" t="str">
        <x:v>passes_minimum_holdout</x:v>
      </x:c>
      <x:c r="S1734" s="2" t="str">
        <x:v>MESOPROTEROZOIC</x:v>
      </x:c>
      <x:c r="T1734" s="2" t="str">
        <x:v> </x:v>
      </x:c>
      <x:c r="U1734" s="2" t="str">
        <x:v>933,ACID  INTRUSIVE / GRANITE / GRANODIORITE,MESOPROTEROZOIC</x:v>
      </x:c>
      <x:c r="V1734" s="2" t="n">
        <x:v>74</x:v>
      </x:c>
      <x:c r="W1734" s="2" t="str">
        <x:v>plateau_or_plain</x:v>
      </x:c>
      <x:c r="X1734" s="9" t="n">
        <x:v>45901</x:v>
      </x:c>
      <x:c r="Y1734" s="9" t="n">
        <x:v>46265</x:v>
      </x:c>
      <x:c r="Z1734" s="2" t="n">
        <x:v>27.86627397260274</x:v>
      </x:c>
      <x:c r="AA1734" s="2" t="n">
        <x:v>975.9</x:v>
      </x:c>
      <x:c r="AB1734" s="2" t="n">
        <x:v>100</x:v>
      </x:c>
      <x:c r="AC1734" s="2" t="str">
        <x:v>6075.1</x:v>
      </x:c>
      <x:c r="AD1734" s="2" t="str">
        <x:v>3397448.0</x:v>
      </x:c>
      <x:c r="AE1734" s="7" t="str">
        <x:v>["candidate_requires_field_validation"]</x:v>
      </x:c>
    </x:row>
    <x:row r="1735" ht="18" customHeight="1">
      <x:c r="A1735" s="2" t="str">
        <x:v>GRID-863db6587ffffff</x:v>
      </x:c>
      <x:c r="B1735" s="7" t="str">
        <x:v>priority_candidate</x:v>
      </x:c>
      <x:c r="C1735" s="2" t="n">
        <x:v>1734</x:v>
      </x:c>
      <x:c r="D1735" s="2" t="str">
        <x:v>Rajasthan</x:v>
      </x:c>
      <x:c r="E1735" s="2" t="str">
        <x:v>Udaipur</x:v>
      </x:c>
      <x:c r="F1735" s="8" t="n">
        <x:v>24.610626590683285</x:v>
      </x:c>
      <x:c r="G1735" s="8" t="n">
        <x:v>73.21206044935727</x:v>
      </x:c>
      <x:c r="H1735" s="2" t="str">
        <x:v>863db6587ffffff</x:v>
      </x:c>
      <x:c r="I1735" s="2" t="str">
        <x:v>Zinc</x:v>
      </x:c>
      <x:c r="J1735" s="7" t="str">
        <x:v>["zinc","gold","lead","silver","copper"]</x:v>
      </x:c>
      <x:c r="K1735" s="7" t="str">
        <x:v>["Zn","Au","Pb","Ag","Cu"]</x:v>
      </x:c>
      <x:c r="L1735" s="8" t="n">
        <x:v>0.8723</x:v>
      </x:c>
      <x:c r="M1735" s="8" t="n">
        <x:v>0.99926</x:v>
      </x:c>
      <x:c r="N1735" s="8" t="n">
        <x:v>45.38</x:v>
      </x:c>
      <x:c r="O1735" s="2" t="n">
        <x:v>24</x:v>
      </x:c>
      <x:c r="P1735" s="8" t="n">
        <x:v>0.6775000000000001</x:v>
      </x:c>
      <x:c r="Q1735" s="8" t="n">
        <x:v>0.2916666666666667</x:v>
      </x:c>
      <x:c r="R1735" s="2" t="str">
        <x:v>passes_minimum_holdout</x:v>
      </x:c>
      <x:c r="S1735" s="2" t="str">
        <x:v>MESOPROTEROZOIC</x:v>
      </x:c>
      <x:c r="T1735" s="2" t="str">
        <x:v> </x:v>
      </x:c>
      <x:c r="U1735" s="2" t="str">
        <x:v>933,SENDRA-AMBAJI GRANITE,MESOPROTEROZOIC</x:v>
      </x:c>
      <x:c r="V1735" s="2" t="n">
        <x:v>507</x:v>
      </x:c>
      <x:c r="W1735" s="2" t="str">
        <x:v>plateau_or_plain</x:v>
      </x:c>
      <x:c r="X1735" s="9" t="n">
        <x:v>45901</x:v>
      </x:c>
      <x:c r="Y1735" s="9" t="n">
        <x:v>46265</x:v>
      </x:c>
      <x:c r="Z1735" s="2" t="n">
        <x:v>25.41150684931507</x:v>
      </x:c>
      <x:c r="AA1735" s="2" t="n">
        <x:v>644.77</x:v>
      </x:c>
      <x:c r="AB1735" s="2" t="n">
        <x:v>100</x:v>
      </x:c>
      <x:c r="AC1735" s="2" t="str">
        <x:v>4357.2</x:v>
      </x:c>
      <x:c r="AD1735" s="2" t="str">
        <x:v>3068420.0</x:v>
      </x:c>
      <x:c r="AE1735" s="7" t="str">
        <x:v>["candidate_requires_field_validation"]</x:v>
      </x:c>
    </x:row>
    <x:row r="1736" ht="18" customHeight="1">
      <x:c r="A1736" s="2" t="str">
        <x:v>GRID-863db5c17ffffff</x:v>
      </x:c>
      <x:c r="B1736" s="7" t="str">
        <x:v>priority_candidate</x:v>
      </x:c>
      <x:c r="C1736" s="2" t="n">
        <x:v>1735</x:v>
      </x:c>
      <x:c r="D1736" s="2" t="str">
        <x:v>Rajasthan</x:v>
      </x:c>
      <x:c r="E1736" s="2" t="str">
        <x:v>Pali</x:v>
      </x:c>
      <x:c r="F1736" s="8" t="n">
        <x:v>26.425658712992075</x:v>
      </x:c>
      <x:c r="G1736" s="8" t="n">
        <x:v>74.27022463184475</x:v>
      </x:c>
      <x:c r="H1736" s="2" t="str">
        <x:v>863db5c17ffffff</x:v>
      </x:c>
      <x:c r="I1736" s="2" t="str">
        <x:v>Zinc</x:v>
      </x:c>
      <x:c r="J1736" s="7" t="str">
        <x:v>["zinc","lead","silver","copper","gold"]</x:v>
      </x:c>
      <x:c r="K1736" s="7" t="str">
        <x:v>["Zn","Pb","Ag","Cu","Au"]</x:v>
      </x:c>
      <x:c r="L1736" s="8" t="n">
        <x:v>0.8721</x:v>
      </x:c>
      <x:c r="M1736" s="8" t="n">
        <x:v>0.99924</x:v>
      </x:c>
      <x:c r="N1736" s="8" t="n">
        <x:v>45.48</x:v>
      </x:c>
      <x:c r="O1736" s="2" t="n">
        <x:v>24</x:v>
      </x:c>
      <x:c r="P1736" s="8" t="n">
        <x:v>0.6775000000000001</x:v>
      </x:c>
      <x:c r="Q1736" s="8" t="n">
        <x:v>0.2916666666666667</x:v>
      </x:c>
      <x:c r="R1736" s="2" t="str">
        <x:v>passes_minimum_holdout</x:v>
      </x:c>
      <x:c r="S1736" s="2" t="str">
        <x:v>MESOPROTEROZOIC</x:v>
      </x:c>
      <x:c r="T1736" s="2" t="str">
        <x:v> </x:v>
      </x:c>
      <x:c r="U1736" s="2" t="str">
        <x:v>933,SENDRA-AMBAJI GRANITE,MESOPROTEROZOIC</x:v>
      </x:c>
      <x:c r="V1736" s="2" t="n">
        <x:v>377</x:v>
      </x:c>
      <x:c r="W1736" s="2" t="str">
        <x:v>plateau_or_plain</x:v>
      </x:c>
      <x:c r="X1736" s="9" t="n">
        <x:v>45901</x:v>
      </x:c>
      <x:c r="Y1736" s="9" t="n">
        <x:v>46265</x:v>
      </x:c>
      <x:c r="Z1736" s="2" t="n">
        <x:v>25.284356164383563</x:v>
      </x:c>
      <x:c r="AA1736" s="2" t="n">
        <x:v>643.11</x:v>
      </x:c>
      <x:c r="AB1736" s="2" t="n">
        <x:v>100</x:v>
      </x:c>
      <x:c r="AC1736" s="2" t="str">
        <x:v>4653.5</x:v>
      </x:c>
      <x:c r="AD1736" s="2" t="str">
        <x:v>2037573.0</x:v>
      </x:c>
      <x:c r="AE1736" s="7" t="str">
        <x:v>["candidate_requires_field_validation"]</x:v>
      </x:c>
    </x:row>
    <x:row r="1737" ht="18" customHeight="1">
      <x:c r="A1737" s="2" t="str">
        <x:v>GRID-863c84737ffffff</x:v>
      </x:c>
      <x:c r="B1737" s="7" t="str">
        <x:v>priority_candidate</x:v>
      </x:c>
      <x:c r="C1737" s="2" t="n">
        <x:v>1736</x:v>
      </x:c>
      <x:c r="D1737" s="2" t="str">
        <x:v>Chhattisgarh</x:v>
      </x:c>
      <x:c r="E1737" s="2" t="str">
        <x:v>Raigarh</x:v>
      </x:c>
      <x:c r="F1737" s="8" t="n">
        <x:v>21.50248342091526</x:v>
      </x:c>
      <x:c r="G1737" s="8" t="n">
        <x:v>83.21160042147562</x:v>
      </x:c>
      <x:c r="H1737" s="2" t="str">
        <x:v>863c84737ffffff</x:v>
      </x:c>
      <x:c r="I1737" s="2" t="str">
        <x:v>Zinc</x:v>
      </x:c>
      <x:c r="J1737" s="7" t="str">
        <x:v>["zinc","lead","copper","carbon","aluminium"]</x:v>
      </x:c>
      <x:c r="K1737" s="7" t="str">
        <x:v>["Zn","Pb","Cu","C","Al"]</x:v>
      </x:c>
      <x:c r="L1737" s="8" t="n">
        <x:v>0.8718</x:v>
      </x:c>
      <x:c r="M1737" s="8" t="n">
        <x:v>0.99923</x:v>
      </x:c>
      <x:c r="N1737" s="8" t="n">
        <x:v>36.47</x:v>
      </x:c>
      <x:c r="O1737" s="2" t="n">
        <x:v>24</x:v>
      </x:c>
      <x:c r="P1737" s="8" t="n">
        <x:v>0.6775000000000001</x:v>
      </x:c>
      <x:c r="Q1737" s="8" t="n">
        <x:v>0.2916666666666667</x:v>
      </x:c>
      <x:c r="R1737" s="2" t="str">
        <x:v>passes_minimum_holdout</x:v>
      </x:c>
      <x:c r="S1737" s="2" t="str">
        <x:v>MESOPROTEROZOIC - NEOPROTEOZOIC</x:v>
      </x:c>
      <x:c r="T1737" s="2" t="str">
        <x:v>CHANDARPUR</x:v>
      </x:c>
      <x:c r="U1737" s="2" t="str">
        <x:v>928,CHANDARPUR Gp. (CHHATTISGARH SGp.),MESOPROTEROZOIC - NEOPROTEOZOIC</x:v>
      </x:c>
      <x:c r="V1737" s="2" t="n">
        <x:v>270</x:v>
      </x:c>
      <x:c r="W1737" s="2" t="str">
        <x:v>plateau_or_plain</x:v>
      </x:c>
      <x:c r="X1737" s="9" t="n">
        <x:v>45901</x:v>
      </x:c>
      <x:c r="Y1737" s="9" t="n">
        <x:v>46265</x:v>
      </x:c>
      <x:c r="Z1737" s="2" t="n">
        <x:v>25.525479452054793</x:v>
      </x:c>
      <x:c r="AA1737" s="2" t="n">
        <x:v>1961.43</x:v>
      </x:c>
      <x:c r="AB1737" s="2" t="n">
        <x:v>100</x:v>
      </x:c>
      <x:c r="AC1737" s="2" t="str">
        <x:v>5800.8</x:v>
      </x:c>
      <x:c r="AD1737" s="2" t="str">
        <x:v>1493984.0</x:v>
      </x:c>
      <x:c r="AE1737" s="7" t="str">
        <x:v>["candidate_requires_field_validation"]</x:v>
      </x:c>
    </x:row>
    <x:row r="1738" ht="18" customHeight="1">
      <x:c r="A1738" s="2" t="str">
        <x:v>GRID-863db5ca7ffffff</x:v>
      </x:c>
      <x:c r="B1738" s="7" t="str">
        <x:v>priority_candidate</x:v>
      </x:c>
      <x:c r="C1738" s="2" t="n">
        <x:v>1737</x:v>
      </x:c>
      <x:c r="D1738" s="2" t="str">
        <x:v>Rajasthan</x:v>
      </x:c>
      <x:c r="E1738" s="2" t="str">
        <x:v>Pali</x:v>
      </x:c>
      <x:c r="F1738" s="8" t="n">
        <x:v>26.37372010680956</x:v>
      </x:c>
      <x:c r="G1738" s="8" t="n">
        <x:v>74.24301020055329</x:v>
      </x:c>
      <x:c r="H1738" s="2" t="str">
        <x:v>863db5ca7ffffff</x:v>
      </x:c>
      <x:c r="I1738" s="2" t="str">
        <x:v>Zinc</x:v>
      </x:c>
      <x:c r="J1738" s="7" t="str">
        <x:v>["zinc","lead","silver","copper","gold"]</x:v>
      </x:c>
      <x:c r="K1738" s="7" t="str">
        <x:v>["Zn","Pb","Ag","Cu","Au"]</x:v>
      </x:c>
      <x:c r="L1738" s="8" t="n">
        <x:v>0.8716</x:v>
      </x:c>
      <x:c r="M1738" s="8" t="n">
        <x:v>0.99921</x:v>
      </x:c>
      <x:c r="N1738" s="8" t="n">
        <x:v>45.69</x:v>
      </x:c>
      <x:c r="O1738" s="2" t="n">
        <x:v>24</x:v>
      </x:c>
      <x:c r="P1738" s="8" t="n">
        <x:v>0.6775000000000001</x:v>
      </x:c>
      <x:c r="Q1738" s="8" t="n">
        <x:v>0.2916666666666667</x:v>
      </x:c>
      <x:c r="R1738" s="2" t="str">
        <x:v>passes_minimum_holdout</x:v>
      </x:c>
      <x:c r="S1738" s="2" t="str">
        <x:v>MESOPROTEROZOIC</x:v>
      </x:c>
      <x:c r="T1738" s="2" t="str">
        <x:v> </x:v>
      </x:c>
      <x:c r="U1738" s="2" t="str">
        <x:v>933,SENDRA-AMBAJI GRANITE,MESOPROTEROZOIC</x:v>
      </x:c>
      <x:c r="V1738" s="2" t="n">
        <x:v>396</x:v>
      </x:c>
      <x:c r="W1738" s="2" t="str">
        <x:v>plateau_or_plain</x:v>
      </x:c>
      <x:c r="X1738" s="9" t="n">
        <x:v>45901</x:v>
      </x:c>
      <x:c r="Y1738" s="9" t="n">
        <x:v>46265</x:v>
      </x:c>
      <x:c r="Z1738" s="2" t="n">
        <x:v>25.284356164383563</x:v>
      </x:c>
      <x:c r="AA1738" s="2" t="n">
        <x:v>643.11</x:v>
      </x:c>
      <x:c r="AB1738" s="2" t="n">
        <x:v>100</x:v>
      </x:c>
      <x:c r="AC1738" s="2" t="str">
        <x:v>4072.1</x:v>
      </x:c>
      <x:c r="AD1738" s="2" t="str">
        <x:v>2037573.0</x:v>
      </x:c>
      <x:c r="AE1738" s="7" t="str">
        <x:v>["candidate_requires_field_validation"]</x:v>
      </x:c>
    </x:row>
    <x:row r="1739" ht="18" customHeight="1">
      <x:c r="A1739" s="2" t="str">
        <x:v>GRID-863db6547ffffff</x:v>
      </x:c>
      <x:c r="B1739" s="7" t="str">
        <x:v>priority_candidate</x:v>
      </x:c>
      <x:c r="C1739" s="2" t="n">
        <x:v>1738</x:v>
      </x:c>
      <x:c r="D1739" s="2" t="str">
        <x:v>Rajasthan</x:v>
      </x:c>
      <x:c r="E1739" s="2" t="str">
        <x:v>Udaipur</x:v>
      </x:c>
      <x:c r="F1739" s="8" t="n">
        <x:v>24.82166130932744</x:v>
      </x:c>
      <x:c r="G1739" s="8" t="n">
        <x:v>73.38035558124419</x:v>
      </x:c>
      <x:c r="H1739" s="2" t="str">
        <x:v>863db6547ffffff</x:v>
      </x:c>
      <x:c r="I1739" s="2" t="str">
        <x:v>Zinc</x:v>
      </x:c>
      <x:c r="J1739" s="7" t="str">
        <x:v>["zinc","lead","silver","gold","phosphorus"]</x:v>
      </x:c>
      <x:c r="K1739" s="7" t="str">
        <x:v>["Zn","Pb","Ag","Au","P"]</x:v>
      </x:c>
      <x:c r="L1739" s="8" t="n">
        <x:v>0.8714</x:v>
      </x:c>
      <x:c r="M1739" s="8" t="n">
        <x:v>0.9992</x:v>
      </x:c>
      <x:c r="N1739" s="8" t="n">
        <x:v>45.78</x:v>
      </x:c>
      <x:c r="O1739" s="2" t="n">
        <x:v>24</x:v>
      </x:c>
      <x:c r="P1739" s="8" t="n">
        <x:v>0.6775000000000001</x:v>
      </x:c>
      <x:c r="Q1739" s="8" t="n">
        <x:v>0.2916666666666667</x:v>
      </x:c>
      <x:c r="R1739" s="2" t="str">
        <x:v>passes_minimum_holdout</x:v>
      </x:c>
      <x:c r="S1739" s="2" t="str">
        <x:v>MESOPROTEROZOIC</x:v>
      </x:c>
      <x:c r="T1739" s="2" t="str">
        <x:v> </x:v>
      </x:c>
      <x:c r="U1739" s="2" t="str">
        <x:v>933,SENDRA-AMBAJI GRANITE,MESOPROTEROZOIC</x:v>
      </x:c>
      <x:c r="V1739" s="2" t="n">
        <x:v>825</x:v>
      </x:c>
      <x:c r="W1739" s="2" t="str">
        <x:v>plateau_or_plain</x:v>
      </x:c>
      <x:c r="X1739" s="9" t="n">
        <x:v>45901</x:v>
      </x:c>
      <x:c r="Y1739" s="9" t="n">
        <x:v>46265</x:v>
      </x:c>
      <x:c r="Z1739" s="2" t="n">
        <x:v>25.777479452054795</x:v>
      </x:c>
      <x:c r="AA1739" s="2" t="n">
        <x:v>516.24</x:v>
      </x:c>
      <x:c r="AB1739" s="2" t="n">
        <x:v>100</x:v>
      </x:c>
      <x:c r="AC1739" s="2" t="str">
        <x:v>7251.4</x:v>
      </x:c>
      <x:c r="AD1739" s="2" t="str">
        <x:v>3068420.0</x:v>
      </x:c>
      <x:c r="AE1739" s="7" t="str">
        <x:v>["candidate_requires_field_validation"]</x:v>
      </x:c>
    </x:row>
    <x:row r="1740" ht="18" customHeight="1">
      <x:c r="A1740" s="2" t="str">
        <x:v>GRID-863cb1367ffffff</x:v>
      </x:c>
      <x:c r="B1740" s="7" t="str">
        <x:v>priority_candidate</x:v>
      </x:c>
      <x:c r="C1740" s="2" t="n">
        <x:v>1739</x:v>
      </x:c>
      <x:c r="D1740" s="2" t="str">
        <x:v>Chhattisgarh</x:v>
      </x:c>
      <x:c r="E1740" s="2" t="str">
        <x:v>Raipur</x:v>
      </x:c>
      <x:c r="F1740" s="8" t="n">
        <x:v>21.59862703988801</x:v>
      </x:c>
      <x:c r="G1740" s="8" t="n">
        <x:v>82.51398646240226</x:v>
      </x:c>
      <x:c r="H1740" s="2" t="str">
        <x:v>863cb1367ffffff</x:v>
      </x:c>
      <x:c r="I1740" s="2" t="str">
        <x:v>Zinc</x:v>
      </x:c>
      <x:c r="J1740" s="7" t="str">
        <x:v>["zinc","lead","copper","carbon","aluminium"]</x:v>
      </x:c>
      <x:c r="K1740" s="7" t="str">
        <x:v>["Zn","Pb","Cu","C","Al"]</x:v>
      </x:c>
      <x:c r="L1740" s="8" t="n">
        <x:v>0.8714</x:v>
      </x:c>
      <x:c r="M1740" s="8" t="n">
        <x:v>0.99919</x:v>
      </x:c>
      <x:c r="N1740" s="8" t="n">
        <x:v>36.63</x:v>
      </x:c>
      <x:c r="O1740" s="2" t="n">
        <x:v>24</x:v>
      </x:c>
      <x:c r="P1740" s="8" t="n">
        <x:v>0.6775000000000001</x:v>
      </x:c>
      <x:c r="Q1740" s="8" t="n">
        <x:v>0.2916666666666667</x:v>
      </x:c>
      <x:c r="R1740" s="2" t="str">
        <x:v>passes_minimum_holdout</x:v>
      </x:c>
      <x:c r="S1740" s="2" t="str">
        <x:v>MESOPROTEROZOIC - NEOPROTEOZOIC</x:v>
      </x:c>
      <x:c r="T1740" s="2" t="str">
        <x:v>CHANDARPUR</x:v>
      </x:c>
      <x:c r="U1740" s="2" t="str">
        <x:v>928,CHANDARPUR Gp. (CHHATTISGARH SGp.),MESOPROTEROZOIC - NEOPROTEOZOIC</x:v>
      </x:c>
      <x:c r="V1740" s="2" t="n">
        <x:v>257</x:v>
      </x:c>
      <x:c r="W1740" s="2" t="str">
        <x:v>plateau_or_plain</x:v>
      </x:c>
      <x:c r="X1740" s="9" t="n">
        <x:v>45901</x:v>
      </x:c>
      <x:c r="Y1740" s="9" t="n">
        <x:v>46265</x:v>
      </x:c>
      <x:c r="Z1740" s="2" t="n">
        <x:v>25.317205479452056</x:v>
      </x:c>
      <x:c r="AA1740" s="2" t="n">
        <x:v>2027.46</x:v>
      </x:c>
      <x:c r="AB1740" s="2" t="n">
        <x:v>100</x:v>
      </x:c>
      <x:c r="AC1740" s="2" t="str">
        <x:v>7724.3</x:v>
      </x:c>
      <x:c r="AD1740" s="2" t="str">
        <x:v>4063872.0</x:v>
      </x:c>
      <x:c r="AE1740" s="7" t="str">
        <x:v>["candidate_requires_field_validation"]</x:v>
      </x:c>
    </x:row>
    <x:row r="1741" ht="18" customHeight="1">
      <x:c r="A1741" s="2" t="str">
        <x:v>GRID-8660a6cf7ffffff</x:v>
      </x:c>
      <x:c r="B1741" s="7" t="str">
        <x:v>priority_candidate</x:v>
      </x:c>
      <x:c r="C1741" s="2" t="n">
        <x:v>1740</x:v>
      </x:c>
      <x:c r="D1741" s="2" t="str">
        <x:v>Andhra Pradesh</x:v>
      </x:c>
      <x:c r="E1741" s="2" t="str">
        <x:v>Guntur</x:v>
      </x:c>
      <x:c r="F1741" s="8" t="n">
        <x:v>16.351646848516513</x:v>
      </x:c>
      <x:c r="G1741" s="8" t="n">
        <x:v>79.2553655063481</x:v>
      </x:c>
      <x:c r="H1741" s="2" t="str">
        <x:v>8660a6cf7ffffff</x:v>
      </x:c>
      <x:c r="I1741" s="2" t="str">
        <x:v>Zinc</x:v>
      </x:c>
      <x:c r="J1741" s="7" t="str">
        <x:v>["zinc","lead","silver","copper","cobalt"]</x:v>
      </x:c>
      <x:c r="K1741" s="7" t="str">
        <x:v>["Zn","Pb","Ag","Cu","Co"]</x:v>
      </x:c>
      <x:c r="L1741" s="8" t="n">
        <x:v>0.87</x:v>
      </x:c>
      <x:c r="M1741" s="8" t="n">
        <x:v>0.99918</x:v>
      </x:c>
      <x:c r="N1741" s="8" t="n">
        <x:v>46.43</x:v>
      </x:c>
      <x:c r="O1741" s="2" t="n">
        <x:v>24</x:v>
      </x:c>
      <x:c r="P1741" s="8" t="n">
        <x:v>0.6775000000000001</x:v>
      </x:c>
      <x:c r="Q1741" s="8" t="n">
        <x:v>0.2916666666666667</x:v>
      </x:c>
      <x:c r="R1741" s="2" t="str">
        <x:v>passes_minimum_holdout</x:v>
      </x:c>
      <x:c r="S1741" s="2" t="str">
        <x:v>MESOPROTEROZOIC</x:v>
      </x:c>
      <x:c r="T1741" s="2" t="str">
        <x:v>NALLAMALAI</x:v>
      </x:c>
      <x:c r="U1741" s="2" t="str">
        <x:v>933,SRISAILAM Fm.(CUDDAPAH SGp.),MESOPROTEROZOIC</x:v>
      </x:c>
      <x:c r="V1741" s="2" t="n">
        <x:v>209</x:v>
      </x:c>
      <x:c r="W1741" s="2" t="str">
        <x:v>plateau_or_plain</x:v>
      </x:c>
      <x:c r="X1741" s="9" t="n">
        <x:v>45901</x:v>
      </x:c>
      <x:c r="Y1741" s="9" t="n">
        <x:v>46265</x:v>
      </x:c>
      <x:c r="Z1741" s="2" t="n">
        <x:v>27.35191780821918</x:v>
      </x:c>
      <x:c r="AA1741" s="2" t="n">
        <x:v>845.3100000000001</x:v>
      </x:c>
      <x:c r="AB1741" s="2" t="n">
        <x:v>100</x:v>
      </x:c>
      <x:c r="AC1741" s="2" t="str">
        <x:v>2872.7</x:v>
      </x:c>
      <x:c r="AD1741" s="2" t="str">
        <x:v>4887813.0</x:v>
      </x:c>
      <x:c r="AE1741" s="7" t="str">
        <x:v>["candidate_requires_field_validation"]</x:v>
      </x:c>
    </x:row>
    <x:row r="1742" ht="18" customHeight="1">
      <x:c r="A1742" s="2" t="str">
        <x:v>GRID-863c8408fffffff</x:v>
      </x:c>
      <x:c r="B1742" s="7" t="str">
        <x:v>priority_candidate</x:v>
      </x:c>
      <x:c r="C1742" s="2" t="n">
        <x:v>1741</x:v>
      </x:c>
      <x:c r="D1742" s="2" t="str">
        <x:v>Chhattisgarh</x:v>
      </x:c>
      <x:c r="E1742" s="2" t="str">
        <x:v>Raigarh</x:v>
      </x:c>
      <x:c r="F1742" s="8" t="n">
        <x:v>21.60615904806375</x:v>
      </x:c>
      <x:c r="G1742" s="8" t="n">
        <x:v>83.21552445813822</x:v>
      </x:c>
      <x:c r="H1742" s="2" t="str">
        <x:v>863c8408fffffff</x:v>
      </x:c>
      <x:c r="I1742" s="2" t="str">
        <x:v>Zinc</x:v>
      </x:c>
      <x:c r="J1742" s="7" t="str">
        <x:v>["zinc","lead","copper","carbon","aluminium"]</x:v>
      </x:c>
      <x:c r="K1742" s="7" t="str">
        <x:v>["Zn","Pb","Cu","C","Al"]</x:v>
      </x:c>
      <x:c r="L1742" s="8" t="n">
        <x:v>0.8688</x:v>
      </x:c>
      <x:c r="M1742" s="8" t="n">
        <x:v>0.99917</x:v>
      </x:c>
      <x:c r="N1742" s="8" t="n">
        <x:v>37.71</x:v>
      </x:c>
      <x:c r="O1742" s="2" t="n">
        <x:v>24</x:v>
      </x:c>
      <x:c r="P1742" s="8" t="n">
        <x:v>0.6775000000000001</x:v>
      </x:c>
      <x:c r="Q1742" s="8" t="n">
        <x:v>0.2916666666666667</x:v>
      </x:c>
      <x:c r="R1742" s="2" t="str">
        <x:v>passes_minimum_holdout</x:v>
      </x:c>
      <x:c r="S1742" s="2" t="str">
        <x:v>MESOPROTEROZOIC - NEOPROTEOZOIC</x:v>
      </x:c>
      <x:c r="T1742" s="2" t="str">
        <x:v>CHANDARPUR</x:v>
      </x:c>
      <x:c r="U1742" s="2" t="str">
        <x:v>928,CHANDARPUR Gp. (CHHATTISGARH SGp.),MESOPROTEROZOIC - NEOPROTEOZOIC</x:v>
      </x:c>
      <x:c r="V1742" s="2" t="n">
        <x:v>326</x:v>
      </x:c>
      <x:c r="W1742" s="2" t="str">
        <x:v>plateau_or_plain</x:v>
      </x:c>
      <x:c r="X1742" s="9" t="n">
        <x:v>45901</x:v>
      </x:c>
      <x:c r="Y1742" s="9" t="n">
        <x:v>46265</x:v>
      </x:c>
      <x:c r="Z1742" s="2" t="n">
        <x:v>25.525479452054793</x:v>
      </x:c>
      <x:c r="AA1742" s="2" t="n">
        <x:v>1961.43</x:v>
      </x:c>
      <x:c r="AB1742" s="2" t="n">
        <x:v>100</x:v>
      </x:c>
      <x:c r="AC1742" s="2" t="str">
        <x:v>5469.9</x:v>
      </x:c>
      <x:c r="AD1742" s="2" t="str">
        <x:v>1493984.0</x:v>
      </x:c>
      <x:c r="AE1742" s="7" t="str">
        <x:v>["candidate_requires_field_validation"]</x:v>
      </x:c>
    </x:row>
    <x:row r="1743" ht="18" customHeight="1">
      <x:c r="A1743" s="2" t="str">
        <x:v>GRID-863db61b7ffffff</x:v>
      </x:c>
      <x:c r="B1743" s="7" t="str">
        <x:v>priority_candidate</x:v>
      </x:c>
      <x:c r="C1743" s="2" t="n">
        <x:v>1742</x:v>
      </x:c>
      <x:c r="D1743" s="2" t="str">
        <x:v>Rajasthan</x:v>
      </x:c>
      <x:c r="E1743" s="2" t="str">
        <x:v>Pali</x:v>
      </x:c>
      <x:c r="F1743" s="8" t="n">
        <x:v>24.961197151864397</x:v>
      </x:c>
      <x:c r="G1743" s="8" t="n">
        <x:v>73.32796794034944</x:v>
      </x:c>
      <x:c r="H1743" s="2" t="str">
        <x:v>863db61b7ffffff</x:v>
      </x:c>
      <x:c r="I1743" s="2" t="str">
        <x:v>Zinc</x:v>
      </x:c>
      <x:c r="J1743" s="7" t="str">
        <x:v>["zinc","lead","silver","gold","copper"]</x:v>
      </x:c>
      <x:c r="K1743" s="7" t="str">
        <x:v>["Zn","Pb","Ag","Au","Cu"]</x:v>
      </x:c>
      <x:c r="L1743" s="8" t="n">
        <x:v>0.8681</x:v>
      </x:c>
      <x:c r="M1743" s="8" t="n">
        <x:v>0.99915</x:v>
      </x:c>
      <x:c r="N1743" s="8" t="n">
        <x:v>47.28</x:v>
      </x:c>
      <x:c r="O1743" s="2" t="n">
        <x:v>24</x:v>
      </x:c>
      <x:c r="P1743" s="8" t="n">
        <x:v>0.6775000000000001</x:v>
      </x:c>
      <x:c r="Q1743" s="8" t="n">
        <x:v>0.2916666666666667</x:v>
      </x:c>
      <x:c r="R1743" s="2" t="str">
        <x:v>passes_minimum_holdout</x:v>
      </x:c>
      <x:c r="S1743" s="2" t="str">
        <x:v>MESOPROTEROZOIC</x:v>
      </x:c>
      <x:c r="T1743" s="2" t="str">
        <x:v> </x:v>
      </x:c>
      <x:c r="U1743" s="2" t="str">
        <x:v>933,SENDRA-AMBAJI GRANITE,MESOPROTEROZOIC</x:v>
      </x:c>
      <x:c r="V1743" s="2" t="n">
        <x:v>652</x:v>
      </x:c>
      <x:c r="W1743" s="2" t="str">
        <x:v>plateau_or_plain</x:v>
      </x:c>
      <x:c r="X1743" s="9" t="n">
        <x:v>45901</x:v>
      </x:c>
      <x:c r="Y1743" s="9" t="n">
        <x:v>46265</x:v>
      </x:c>
      <x:c r="Z1743" s="2" t="n">
        <x:v>25.777479452054795</x:v>
      </x:c>
      <x:c r="AA1743" s="2" t="n">
        <x:v>516.24</x:v>
      </x:c>
      <x:c r="AB1743" s="2" t="n">
        <x:v>100</x:v>
      </x:c>
      <x:c r="AC1743" s="2" t="str">
        <x:v>2296.3</x:v>
      </x:c>
      <x:c r="AD1743" s="2" t="str">
        <x:v>2037573.0</x:v>
      </x:c>
      <x:c r="AE1743" s="7" t="str">
        <x:v>["candidate_requires_field_validation"]</x:v>
      </x:c>
    </x:row>
    <x:row r="1744" ht="18" customHeight="1">
      <x:c r="A1744" s="2" t="str">
        <x:v>GRID-866199477ffffff</x:v>
      </x:c>
      <x:c r="B1744" s="7" t="str">
        <x:v>priority_candidate</x:v>
      </x:c>
      <x:c r="C1744" s="2" t="n">
        <x:v>1743</x:v>
      </x:c>
      <x:c r="D1744" s="2" t="str">
        <x:v>Andhra Pradesh</x:v>
      </x:c>
      <x:c r="E1744" s="2" t="str">
        <x:v>Prakasam</x:v>
      </x:c>
      <x:c r="F1744" s="8" t="n">
        <x:v>15.829451045370014</x:v>
      </x:c>
      <x:c r="G1744" s="8" t="n">
        <x:v>79.85108717543105</x:v>
      </x:c>
      <x:c r="H1744" s="2" t="str">
        <x:v>866199477ffffff</x:v>
      </x:c>
      <x:c r="I1744" s="2" t="str">
        <x:v>Zinc</x:v>
      </x:c>
      <x:c r="J1744" s="7" t="str">
        <x:v>["zinc","lead","silver","copper","cobalt"]</x:v>
      </x:c>
      <x:c r="K1744" s="7" t="str">
        <x:v>["Zn","Pb","Ag","Cu","Co"]</x:v>
      </x:c>
      <x:c r="L1744" s="8" t="n">
        <x:v>0.868</x:v>
      </x:c>
      <x:c r="M1744" s="8" t="n">
        <x:v>0.99914</x:v>
      </x:c>
      <x:c r="N1744" s="8" t="n">
        <x:v>47.34</x:v>
      </x:c>
      <x:c r="O1744" s="2" t="n">
        <x:v>24</x:v>
      </x:c>
      <x:c r="P1744" s="8" t="n">
        <x:v>0.6775000000000001</x:v>
      </x:c>
      <x:c r="Q1744" s="8" t="n">
        <x:v>0.2916666666666667</x:v>
      </x:c>
      <x:c r="R1744" s="2" t="str">
        <x:v>passes_minimum_holdout</x:v>
      </x:c>
      <x:c r="S1744" s="2" t="str">
        <x:v>MESOPROTEROZOIC</x:v>
      </x:c>
      <x:c r="T1744" s="2"/>
      <x:c r="U1744" s="2" t="str">
        <x:v>933,ACID  INTRUSIVE / GRANITE / GRANODIORITE,MESOPROTEROZOIC</x:v>
      </x:c>
      <x:c r="V1744" s="2" t="n">
        <x:v>54</x:v>
      </x:c>
      <x:c r="W1744" s="2" t="str">
        <x:v>plateau_or_plain</x:v>
      </x:c>
      <x:c r="X1744" s="9" t="n">
        <x:v>45901</x:v>
      </x:c>
      <x:c r="Y1744" s="9" t="n">
        <x:v>46265</x:v>
      </x:c>
      <x:c r="Z1744" s="2" t="n">
        <x:v>27.86627397260274</x:v>
      </x:c>
      <x:c r="AA1744" s="2" t="n">
        <x:v>975.9</x:v>
      </x:c>
      <x:c r="AB1744" s="2" t="n">
        <x:v>100</x:v>
      </x:c>
      <x:c r="AC1744" s="2" t="str">
        <x:v>5579.8</x:v>
      </x:c>
      <x:c r="AD1744" s="2" t="str">
        <x:v>3397448.0</x:v>
      </x:c>
      <x:c r="AE1744" s="7" t="str">
        <x:v>["candidate_requires_field_validation"]</x:v>
      </x:c>
    </x:row>
    <x:row r="1745" ht="18" customHeight="1">
      <x:c r="A1745" s="2" t="str">
        <x:v>GRID-866199407ffffff</x:v>
      </x:c>
      <x:c r="B1745" s="7" t="str">
        <x:v>priority_candidate</x:v>
      </x:c>
      <x:c r="C1745" s="2" t="n">
        <x:v>1744</x:v>
      </x:c>
      <x:c r="D1745" s="2" t="str">
        <x:v>Andhra Pradesh</x:v>
      </x:c>
      <x:c r="E1745" s="2" t="str">
        <x:v>Prakasam</x:v>
      </x:c>
      <x:c r="F1745" s="8" t="n">
        <x:v>15.882268704142044</x:v>
      </x:c>
      <x:c r="G1745" s="8" t="n">
        <x:v>79.94386718075191</x:v>
      </x:c>
      <x:c r="H1745" s="2" t="str">
        <x:v>866199407ffffff</x:v>
      </x:c>
      <x:c r="I1745" s="2" t="str">
        <x:v>Zinc</x:v>
      </x:c>
      <x:c r="J1745" s="7" t="str">
        <x:v>["zinc","lead","silver","copper","cobalt"]</x:v>
      </x:c>
      <x:c r="K1745" s="7" t="str">
        <x:v>["Zn","Pb","Ag","Cu","Co"]</x:v>
      </x:c>
      <x:c r="L1745" s="8" t="n">
        <x:v>0.8676</x:v>
      </x:c>
      <x:c r="M1745" s="8" t="n">
        <x:v>0.99913</x:v>
      </x:c>
      <x:c r="N1745" s="8" t="n">
        <x:v>47.52</x:v>
      </x:c>
      <x:c r="O1745" s="2" t="n">
        <x:v>24</x:v>
      </x:c>
      <x:c r="P1745" s="8" t="n">
        <x:v>0.6775000000000001</x:v>
      </x:c>
      <x:c r="Q1745" s="8" t="n">
        <x:v>0.2916666666666667</x:v>
      </x:c>
      <x:c r="R1745" s="2" t="str">
        <x:v>passes_minimum_holdout</x:v>
      </x:c>
      <x:c r="S1745" s="2" t="str">
        <x:v>MESOPROTEROZOIC</x:v>
      </x:c>
      <x:c r="T1745" s="2" t="str">
        <x:v> </x:v>
      </x:c>
      <x:c r="U1745" s="2" t="str">
        <x:v>933,ACID  INTRUSIVE / GRANITE / GRANODIORITE,MESOPROTEROZOIC</x:v>
      </x:c>
      <x:c r="V1745" s="2" t="n">
        <x:v>51</x:v>
      </x:c>
      <x:c r="W1745" s="2" t="str">
        <x:v>plateau_or_plain</x:v>
      </x:c>
      <x:c r="X1745" s="9" t="n">
        <x:v>45901</x:v>
      </x:c>
      <x:c r="Y1745" s="9" t="n">
        <x:v>46265</x:v>
      </x:c>
      <x:c r="Z1745" s="2" t="n">
        <x:v>27.86627397260274</x:v>
      </x:c>
      <x:c r="AA1745" s="2" t="n">
        <x:v>975.9</x:v>
      </x:c>
      <x:c r="AB1745" s="2" t="n">
        <x:v>100</x:v>
      </x:c>
      <x:c r="AC1745" s="2" t="str">
        <x:v>10725.8</x:v>
      </x:c>
      <x:c r="AD1745" s="2" t="str">
        <x:v>3397448.0</x:v>
      </x:c>
      <x:c r="AE1745" s="7" t="str">
        <x:v>["candidate_requires_field_validation"]</x:v>
      </x:c>
    </x:row>
    <x:row r="1746" ht="18" customHeight="1">
      <x:c r="A1746" s="2" t="str">
        <x:v>GRID-8660a6c77ffffff</x:v>
      </x:c>
      <x:c r="B1746" s="7" t="str">
        <x:v>priority_candidate</x:v>
      </x:c>
      <x:c r="C1746" s="2" t="n">
        <x:v>1745</x:v>
      </x:c>
      <x:c r="D1746" s="2" t="str">
        <x:v>Andhra Pradesh</x:v>
      </x:c>
      <x:c r="E1746" s="2" t="str">
        <x:v>Prakasam</x:v>
      </x:c>
      <x:c r="F1746" s="8" t="n">
        <x:v>16.19424816036533</x:v>
      </x:c>
      <x:c r="G1746" s="8" t="n">
        <x:v>79.22145917147064</x:v>
      </x:c>
      <x:c r="H1746" s="2" t="str">
        <x:v>8660a6c77ffffff</x:v>
      </x:c>
      <x:c r="I1746" s="2" t="str">
        <x:v>Zinc</x:v>
      </x:c>
      <x:c r="J1746" s="7" t="str">
        <x:v>["zinc","lead","silver","copper","cobalt"]</x:v>
      </x:c>
      <x:c r="K1746" s="7" t="str">
        <x:v>["Zn","Pb","Ag","Cu","Co"]</x:v>
      </x:c>
      <x:c r="L1746" s="8" t="n">
        <x:v>0.8674</x:v>
      </x:c>
      <x:c r="M1746" s="8" t="n">
        <x:v>0.99912</x:v>
      </x:c>
      <x:c r="N1746" s="8" t="n">
        <x:v>47.64</x:v>
      </x:c>
      <x:c r="O1746" s="2" t="n">
        <x:v>24</x:v>
      </x:c>
      <x:c r="P1746" s="8" t="n">
        <x:v>0.6775000000000001</x:v>
      </x:c>
      <x:c r="Q1746" s="8" t="n">
        <x:v>0.2916666666666667</x:v>
      </x:c>
      <x:c r="R1746" s="2" t="str">
        <x:v>passes_minimum_holdout</x:v>
      </x:c>
      <x:c r="S1746" s="2" t="str">
        <x:v>MESOPROTEROZOIC</x:v>
      </x:c>
      <x:c r="T1746" s="2" t="str">
        <x:v>NALLAMALAI</x:v>
      </x:c>
      <x:c r="U1746" s="2" t="str">
        <x:v>933,SRISAILAM Fm.(CUDDAPAH SGp.),MESOPROTEROZOIC</x:v>
      </x:c>
      <x:c r="V1746" s="2" t="n">
        <x:v>371</x:v>
      </x:c>
      <x:c r="W1746" s="2" t="str">
        <x:v>plateau_or_plain</x:v>
      </x:c>
      <x:c r="X1746" s="9" t="n">
        <x:v>45901</x:v>
      </x:c>
      <x:c r="Y1746" s="9" t="n">
        <x:v>46265</x:v>
      </x:c>
      <x:c r="Z1746" s="2" t="n">
        <x:v>27.008082191780822</x:v>
      </x:c>
      <x:c r="AA1746" s="2" t="n">
        <x:v>849.89</x:v>
      </x:c>
      <x:c r="AB1746" s="2" t="n">
        <x:v>100</x:v>
      </x:c>
      <x:c r="AC1746" s="2" t="str">
        <x:v>1305.3</x:v>
      </x:c>
      <x:c r="AD1746" s="2" t="str">
        <x:v>3397448.0</x:v>
      </x:c>
      <x:c r="AE1746" s="7" t="str">
        <x:v>["candidate_requires_field_validation"]</x:v>
      </x:c>
    </x:row>
    <x:row r="1747" ht="18" customHeight="1">
      <x:c r="A1747" s="2" t="str">
        <x:v>GRID-863db5187ffffff</x:v>
      </x:c>
      <x:c r="B1747" s="7" t="str">
        <x:v>priority_candidate</x:v>
      </x:c>
      <x:c r="C1747" s="2" t="n">
        <x:v>1746</x:v>
      </x:c>
      <x:c r="D1747" s="2" t="str">
        <x:v>Rajasthan</x:v>
      </x:c>
      <x:c r="E1747" s="2" t="str">
        <x:v>Ajmer</x:v>
      </x:c>
      <x:c r="F1747" s="8" t="n">
        <x:v>26.458291905870823</x:v>
      </x:c>
      <x:c r="G1747" s="8" t="n">
        <x:v>74.60360523057324</x:v>
      </x:c>
      <x:c r="H1747" s="2" t="str">
        <x:v>863db5187ffffff</x:v>
      </x:c>
      <x:c r="I1747" s="2" t="str">
        <x:v>Zinc</x:v>
      </x:c>
      <x:c r="J1747" s="7" t="str">
        <x:v>["zinc","lead","copper","silver","cadmium"]</x:v>
      </x:c>
      <x:c r="K1747" s="7" t="str">
        <x:v>["Zn","Pb","Cu","Ag","Cd"]</x:v>
      </x:c>
      <x:c r="L1747" s="8" t="n">
        <x:v>0.8673</x:v>
      </x:c>
      <x:c r="M1747" s="8" t="n">
        <x:v>0.99911</x:v>
      </x:c>
      <x:c r="N1747" s="8" t="n">
        <x:v>47.68</x:v>
      </x:c>
      <x:c r="O1747" s="2" t="n">
        <x:v>24</x:v>
      </x:c>
      <x:c r="P1747" s="8" t="n">
        <x:v>0.6775000000000001</x:v>
      </x:c>
      <x:c r="Q1747" s="8" t="n">
        <x:v>0.2916666666666667</x:v>
      </x:c>
      <x:c r="R1747" s="2" t="str">
        <x:v>passes_minimum_holdout</x:v>
      </x:c>
      <x:c r="S1747" s="2" t="str">
        <x:v>MESOPROTEROZOIC</x:v>
      </x:c>
      <x:c r="T1747" s="2" t="str">
        <x:v> </x:v>
      </x:c>
      <x:c r="U1747" s="2" t="str">
        <x:v>933,SENDRA-AMBAJI GRANITE,MESOPROTEROZOIC</x:v>
      </x:c>
      <x:c r="V1747" s="2" t="n">
        <x:v>576</x:v>
      </x:c>
      <x:c r="W1747" s="2" t="str">
        <x:v>plateau_or_plain</x:v>
      </x:c>
      <x:c r="X1747" s="9" t="n">
        <x:v>45901</x:v>
      </x:c>
      <x:c r="Y1747" s="9" t="n">
        <x:v>46265</x:v>
      </x:c>
      <x:c r="Z1747" s="2" t="n">
        <x:v>25.284356164383563</x:v>
      </x:c>
      <x:c r="AA1747" s="2" t="n">
        <x:v>643.11</x:v>
      </x:c>
      <x:c r="AB1747" s="2" t="n">
        <x:v>100</x:v>
      </x:c>
      <x:c r="AC1747" s="2" t="str">
        <x:v>123901.8</x:v>
      </x:c>
      <x:c r="AD1747" s="2" t="str">
        <x:v>2583052.0</x:v>
      </x:c>
      <x:c r="AE1747" s="7" t="str">
        <x:v>["candidate_requires_field_validation"]</x:v>
      </x:c>
    </x:row>
    <x:row r="1748" ht="18" customHeight="1">
      <x:c r="A1748" s="2" t="str">
        <x:v>GRID-863c847a7ffffff</x:v>
      </x:c>
      <x:c r="B1748" s="7" t="str">
        <x:v>priority_candidate</x:v>
      </x:c>
      <x:c r="C1748" s="2" t="n">
        <x:v>1747</x:v>
      </x:c>
      <x:c r="D1748" s="2" t="str">
        <x:v>Chhattisgarh</x:v>
      </x:c>
      <x:c r="E1748" s="2" t="str">
        <x:v>Raigarh</x:v>
      </x:c>
      <x:c r="F1748" s="8" t="n">
        <x:v>21.398735368813767</x:v>
      </x:c>
      <x:c r="G1748" s="8" t="n">
        <x:v>83.20767924353278</x:v>
      </x:c>
      <x:c r="H1748" s="2" t="str">
        <x:v>863c847a7ffffff</x:v>
      </x:c>
      <x:c r="I1748" s="2" t="str">
        <x:v>Zinc</x:v>
      </x:c>
      <x:c r="J1748" s="7" t="str">
        <x:v>["zinc","lead","copper","carbon","aluminium"]</x:v>
      </x:c>
      <x:c r="K1748" s="7" t="str">
        <x:v>["Zn","Pb","Cu","C","Al"]</x:v>
      </x:c>
      <x:c r="L1748" s="8" t="n">
        <x:v>0.8662</x:v>
      </x:c>
      <x:c r="M1748" s="8" t="n">
        <x:v>0.9991</x:v>
      </x:c>
      <x:c r="N1748" s="8" t="n">
        <x:v>38.78</x:v>
      </x:c>
      <x:c r="O1748" s="2" t="n">
        <x:v>24</x:v>
      </x:c>
      <x:c r="P1748" s="8" t="n">
        <x:v>0.6775000000000001</x:v>
      </x:c>
      <x:c r="Q1748" s="8" t="n">
        <x:v>0.2916666666666667</x:v>
      </x:c>
      <x:c r="R1748" s="2" t="str">
        <x:v>passes_minimum_holdout</x:v>
      </x:c>
      <x:c r="S1748" s="2" t="str">
        <x:v>MESOPROTEROZOIC - NEOPROTEOZOIC</x:v>
      </x:c>
      <x:c r="T1748" s="2" t="str">
        <x:v>CHANDARPUR</x:v>
      </x:c>
      <x:c r="U1748" s="2" t="str">
        <x:v>928,CHANDARPUR Gp. (CHHATTISGARH SGp.),MESOPROTEROZOIC - NEOPROTEOZOIC</x:v>
      </x:c>
      <x:c r="V1748" s="2" t="n">
        <x:v>408</x:v>
      </x:c>
      <x:c r="W1748" s="2" t="str">
        <x:v>plateau_or_plain</x:v>
      </x:c>
      <x:c r="X1748" s="9" t="n">
        <x:v>45901</x:v>
      </x:c>
      <x:c r="Y1748" s="9" t="n">
        <x:v>46265</x:v>
      </x:c>
      <x:c r="Z1748" s="2" t="n">
        <x:v>25.525479452054793</x:v>
      </x:c>
      <x:c r="AA1748" s="2" t="n">
        <x:v>1961.43</x:v>
      </x:c>
      <x:c r="AB1748" s="2" t="n">
        <x:v>100</x:v>
      </x:c>
      <x:c r="AC1748" s="2" t="str">
        <x:v>6047.4</x:v>
      </x:c>
      <x:c r="AD1748" s="2" t="str">
        <x:v>1493984.0</x:v>
      </x:c>
      <x:c r="AE1748" s="7" t="str">
        <x:v>["candidate_requires_field_validation"]</x:v>
      </x:c>
    </x:row>
    <x:row r="1749" ht="18" customHeight="1">
      <x:c r="A1749" s="2" t="str">
        <x:v>GRID-8660a6ce7ffffff</x:v>
      </x:c>
      <x:c r="B1749" s="7" t="str">
        <x:v>priority_candidate</x:v>
      </x:c>
      <x:c r="C1749" s="2" t="n">
        <x:v>1748</x:v>
      </x:c>
      <x:c r="D1749" s="2" t="str">
        <x:v>Andhra Pradesh</x:v>
      </x:c>
      <x:c r="E1749" s="2" t="str">
        <x:v>Mahbubnagar</x:v>
      </x:c>
      <x:c r="F1749" s="8" t="n">
        <x:v>16.299038434855525</x:v>
      </x:c>
      <x:c r="G1749" s="8" t="n">
        <x:v>79.22383540636899</x:v>
      </x:c>
      <x:c r="H1749" s="2" t="str">
        <x:v>8660a6ce7ffffff</x:v>
      </x:c>
      <x:c r="I1749" s="2" t="str">
        <x:v>Zinc</x:v>
      </x:c>
      <x:c r="J1749" s="7" t="str">
        <x:v>["zinc","lead","silver","copper","cobalt"]</x:v>
      </x:c>
      <x:c r="K1749" s="7" t="str">
        <x:v>["Zn","Pb","Ag","Cu","Co"]</x:v>
      </x:c>
      <x:c r="L1749" s="8" t="n">
        <x:v>0.8662</x:v>
      </x:c>
      <x:c r="M1749" s="8" t="n">
        <x:v>0.99909</x:v>
      </x:c>
      <x:c r="N1749" s="8" t="n">
        <x:v>48.19</x:v>
      </x:c>
      <x:c r="O1749" s="2" t="n">
        <x:v>24</x:v>
      </x:c>
      <x:c r="P1749" s="8" t="n">
        <x:v>0.6775000000000001</x:v>
      </x:c>
      <x:c r="Q1749" s="8" t="n">
        <x:v>0.2916666666666667</x:v>
      </x:c>
      <x:c r="R1749" s="2" t="str">
        <x:v>passes_minimum_holdout</x:v>
      </x:c>
      <x:c r="S1749" s="2" t="str">
        <x:v>MESOPROTEROZOIC</x:v>
      </x:c>
      <x:c r="T1749" s="2" t="str">
        <x:v>NALLAMALAI</x:v>
      </x:c>
      <x:c r="U1749" s="2" t="str">
        <x:v>933,SRISAILAM Fm.(CUDDAPAH SGp.),MESOPROTEROZOIC</x:v>
      </x:c>
      <x:c r="V1749" s="2" t="n">
        <x:v>245</x:v>
      </x:c>
      <x:c r="W1749" s="2" t="str">
        <x:v>plateau_or_plain</x:v>
      </x:c>
      <x:c r="X1749" s="9" t="n">
        <x:v>45901</x:v>
      </x:c>
      <x:c r="Y1749" s="9" t="n">
        <x:v>46265</x:v>
      </x:c>
      <x:c r="Z1749" s="2" t="n">
        <x:v>27.35191780821918</x:v>
      </x:c>
      <x:c r="AA1749" s="2" t="n">
        <x:v>845.3100000000001</x:v>
      </x:c>
      <x:c r="AB1749" s="2" t="n">
        <x:v>100</x:v>
      </x:c>
      <x:c r="AC1749" s="2" t="str">
        <x:v>1586.6</x:v>
      </x:c>
      <x:c r="AD1749" s="2" t="str">
        <x:v>4053028.0</x:v>
      </x:c>
      <x:c r="AE1749" s="7" t="str">
        <x:v>["candidate_requires_field_validation"]</x:v>
      </x:c>
    </x:row>
    <x:row r="1750" ht="18" customHeight="1">
      <x:c r="A1750" s="2" t="str">
        <x:v>GRID-863db656fffffff</x:v>
      </x:c>
      <x:c r="B1750" s="7" t="str">
        <x:v>priority_candidate</x:v>
      </x:c>
      <x:c r="C1750" s="2" t="n">
        <x:v>1749</x:v>
      </x:c>
      <x:c r="D1750" s="2" t="str">
        <x:v>Rajasthan</x:v>
      </x:c>
      <x:c r="E1750" s="2" t="str">
        <x:v>Udaipur</x:v>
      </x:c>
      <x:c r="F1750" s="8" t="n">
        <x:v>24.87275551538242</x:v>
      </x:c>
      <x:c r="G1750" s="8" t="n">
        <x:v>73.40631570866864</x:v>
      </x:c>
      <x:c r="H1750" s="2" t="str">
        <x:v>863db656fffffff</x:v>
      </x:c>
      <x:c r="I1750" s="2" t="str">
        <x:v>Zinc</x:v>
      </x:c>
      <x:c r="J1750" s="7" t="str">
        <x:v>["zinc","lead","silver","gold","phosphorus"]</x:v>
      </x:c>
      <x:c r="K1750" s="7" t="str">
        <x:v>["Zn","Pb","Ag","Au","P"]</x:v>
      </x:c>
      <x:c r="L1750" s="8" t="n">
        <x:v>0.8653</x:v>
      </x:c>
      <x:c r="M1750" s="8" t="n">
        <x:v>0.99908</x:v>
      </x:c>
      <x:c r="N1750" s="8" t="n">
        <x:v>48.58</x:v>
      </x:c>
      <x:c r="O1750" s="2" t="n">
        <x:v>24</x:v>
      </x:c>
      <x:c r="P1750" s="8" t="n">
        <x:v>0.6775000000000001</x:v>
      </x:c>
      <x:c r="Q1750" s="8" t="n">
        <x:v>0.2916666666666667</x:v>
      </x:c>
      <x:c r="R1750" s="2" t="str">
        <x:v>passes_minimum_holdout</x:v>
      </x:c>
      <x:c r="S1750" s="2" t="str">
        <x:v>MESOPROTEROZOIC</x:v>
      </x:c>
      <x:c r="T1750" s="2" t="str">
        <x:v> </x:v>
      </x:c>
      <x:c r="U1750" s="2" t="str">
        <x:v>933,SENDRA-AMBAJI GRANITE,MESOPROTEROZOIC</x:v>
      </x:c>
      <x:c r="V1750" s="2" t="n">
        <x:v>836</x:v>
      </x:c>
      <x:c r="W1750" s="2" t="str">
        <x:v>plateau_or_plain</x:v>
      </x:c>
      <x:c r="X1750" s="9" t="n">
        <x:v>45901</x:v>
      </x:c>
      <x:c r="Y1750" s="9" t="n">
        <x:v>46265</x:v>
      </x:c>
      <x:c r="Z1750" s="2" t="n">
        <x:v>25.777479452054795</x:v>
      </x:c>
      <x:c r="AA1750" s="2" t="n">
        <x:v>516.24</x:v>
      </x:c>
      <x:c r="AB1750" s="2" t="n">
        <x:v>100</x:v>
      </x:c>
      <x:c r="AC1750" s="2" t="str">
        <x:v>11025.0</x:v>
      </x:c>
      <x:c r="AD1750" s="2" t="str">
        <x:v>3068420.0</x:v>
      </x:c>
      <x:c r="AE1750" s="7" t="str">
        <x:v>["candidate_requires_field_validation"]</x:v>
      </x:c>
    </x:row>
    <x:row r="1751" ht="18" customHeight="1">
      <x:c r="A1751" s="2" t="str">
        <x:v>GRID-863cb1377ffffff</x:v>
      </x:c>
      <x:c r="B1751" s="7" t="str">
        <x:v>priority_candidate</x:v>
      </x:c>
      <x:c r="C1751" s="2" t="n">
        <x:v>1750</x:v>
      </x:c>
      <x:c r="D1751" s="2" t="str">
        <x:v>Chhattisgarh</x:v>
      </x:c>
      <x:c r="E1751" s="2" t="str">
        <x:v>Raipur</x:v>
      </x:c>
      <x:c r="F1751" s="8" t="n">
        <x:v>21.546522425573038</x:v>
      </x:c>
      <x:c r="G1751" s="8" t="n">
        <x:v>82.48036661168786</x:v>
      </x:c>
      <x:c r="H1751" s="2" t="str">
        <x:v>863cb1377ffffff</x:v>
      </x:c>
      <x:c r="I1751" s="2" t="str">
        <x:v>Zinc</x:v>
      </x:c>
      <x:c r="J1751" s="7" t="str">
        <x:v>["zinc","lead","copper","carbon","aluminium"]</x:v>
      </x:c>
      <x:c r="K1751" s="7" t="str">
        <x:v>["Zn","Pb","Cu","C","Al"]</x:v>
      </x:c>
      <x:c r="L1751" s="8" t="n">
        <x:v>0.8649</x:v>
      </x:c>
      <x:c r="M1751" s="8" t="n">
        <x:v>0.99906</x:v>
      </x:c>
      <x:c r="N1751" s="8" t="n">
        <x:v>39.34</x:v>
      </x:c>
      <x:c r="O1751" s="2" t="n">
        <x:v>24</x:v>
      </x:c>
      <x:c r="P1751" s="8" t="n">
        <x:v>0.6775000000000001</x:v>
      </x:c>
      <x:c r="Q1751" s="8" t="n">
        <x:v>0.2916666666666667</x:v>
      </x:c>
      <x:c r="R1751" s="2" t="str">
        <x:v>passes_minimum_holdout</x:v>
      </x:c>
      <x:c r="S1751" s="2" t="str">
        <x:v>MESOPROTEROZOIC - NEOPROTEOZOIC</x:v>
      </x:c>
      <x:c r="T1751" s="2" t="str">
        <x:v>CHANDARPUR</x:v>
      </x:c>
      <x:c r="U1751" s="2" t="str">
        <x:v>928,CHANDARPUR Gp. (CHHATTISGARH SGp.),MESOPROTEROZOIC - NEOPROTEOZOIC</x:v>
      </x:c>
      <x:c r="V1751" s="2" t="n">
        <x:v>301</x:v>
      </x:c>
      <x:c r="W1751" s="2" t="str">
        <x:v>plateau_or_plain</x:v>
      </x:c>
      <x:c r="X1751" s="9" t="n">
        <x:v>45901</x:v>
      </x:c>
      <x:c r="Y1751" s="9" t="n">
        <x:v>46265</x:v>
      </x:c>
      <x:c r="Z1751" s="2" t="n">
        <x:v>25.317205479452056</x:v>
      </x:c>
      <x:c r="AA1751" s="2" t="n">
        <x:v>2027.46</x:v>
      </x:c>
      <x:c r="AB1751" s="2" t="n">
        <x:v>100</x:v>
      </x:c>
      <x:c r="AC1751" s="2" t="str">
        <x:v>3345.8</x:v>
      </x:c>
      <x:c r="AD1751" s="2" t="str">
        <x:v>4063872.0</x:v>
      </x:c>
      <x:c r="AE1751" s="7" t="str">
        <x:v>["candidate_requires_field_validation"]</x:v>
      </x:c>
    </x:row>
    <x:row r="1752" ht="18" customHeight="1">
      <x:c r="A1752" s="2" t="str">
        <x:v>GRID-86619b247ffffff</x:v>
      </x:c>
      <x:c r="B1752" s="7" t="str">
        <x:v>priority_candidate</x:v>
      </x:c>
      <x:c r="C1752" s="2" t="n">
        <x:v>1751</x:v>
      </x:c>
      <x:c r="D1752" s="2" t="str">
        <x:v>Andhra Pradesh</x:v>
      </x:c>
      <x:c r="E1752" s="2" t="str">
        <x:v>Guntur</x:v>
      </x:c>
      <x:c r="F1752" s="8" t="n">
        <x:v>16.56209738657117</x:v>
      </x:c>
      <x:c r="G1752" s="8" t="n">
        <x:v>79.38169492800738</x:v>
      </x:c>
      <x:c r="H1752" s="2" t="str">
        <x:v>86619b247ffffff</x:v>
      </x:c>
      <x:c r="I1752" s="2" t="str">
        <x:v>Zinc</x:v>
      </x:c>
      <x:c r="J1752" s="7" t="str">
        <x:v>["zinc","lead","silver","copper","cobalt"]</x:v>
      </x:c>
      <x:c r="K1752" s="7" t="str">
        <x:v>["Zn","Pb","Ag","Cu","Co"]</x:v>
      </x:c>
      <x:c r="L1752" s="8" t="n">
        <x:v>0.8644</x:v>
      </x:c>
      <x:c r="M1752" s="8" t="n">
        <x:v>0.99905</x:v>
      </x:c>
      <x:c r="N1752" s="8" t="n">
        <x:v>49.01</x:v>
      </x:c>
      <x:c r="O1752" s="2" t="n">
        <x:v>24</x:v>
      </x:c>
      <x:c r="P1752" s="8" t="n">
        <x:v>0.6775000000000001</x:v>
      </x:c>
      <x:c r="Q1752" s="8" t="n">
        <x:v>0.2916666666666667</x:v>
      </x:c>
      <x:c r="R1752" s="2" t="str">
        <x:v>passes_minimum_holdout</x:v>
      </x:c>
      <x:c r="S1752" s="2" t="str">
        <x:v>MESOPROTEROZOIC</x:v>
      </x:c>
      <x:c r="T1752" s="2" t="str">
        <x:v>NALLAMALAI</x:v>
      </x:c>
      <x:c r="U1752" s="2" t="str">
        <x:v>933,SRISAILAM Fm.(CUDDAPAH SGp.),MESOPROTEROZOIC</x:v>
      </x:c>
      <x:c r="V1752" s="2" t="n">
        <x:v>125</x:v>
      </x:c>
      <x:c r="W1752" s="2" t="str">
        <x:v>plateau_or_plain</x:v>
      </x:c>
      <x:c r="X1752" s="9" t="n">
        <x:v>45901</x:v>
      </x:c>
      <x:c r="Y1752" s="9" t="n">
        <x:v>46265</x:v>
      </x:c>
      <x:c r="Z1752" s="2" t="n">
        <x:v>27.35191780821918</x:v>
      </x:c>
      <x:c r="AA1752" s="2" t="n">
        <x:v>845.3100000000001</x:v>
      </x:c>
      <x:c r="AB1752" s="2" t="n">
        <x:v>100</x:v>
      </x:c>
      <x:c r="AC1752" s="2" t="str">
        <x:v>6706.5</x:v>
      </x:c>
      <x:c r="AD1752" s="2" t="str">
        <x:v>4887813.0</x:v>
      </x:c>
      <x:c r="AE1752" s="7" t="str">
        <x:v>["candidate_requires_field_validation"]</x:v>
      </x:c>
    </x:row>
    <x:row r="1753" ht="18" customHeight="1">
      <x:c r="A1753" s="2" t="str">
        <x:v>GRID-866199737ffffff</x:v>
      </x:c>
      <x:c r="B1753" s="7" t="str">
        <x:v>priority_candidate</x:v>
      </x:c>
      <x:c r="C1753" s="2" t="n">
        <x:v>1752</x:v>
      </x:c>
      <x:c r="D1753" s="2" t="str">
        <x:v>Andhra Pradesh</x:v>
      </x:c>
      <x:c r="E1753" s="2" t="str">
        <x:v>Prakasam</x:v>
      </x:c>
      <x:c r="F1753" s="8" t="n">
        <x:v>15.776487232424065</x:v>
      </x:c>
      <x:c r="G1753" s="8" t="n">
        <x:v>79.69755932089072</x:v>
      </x:c>
      <x:c r="H1753" s="2" t="str">
        <x:v>866199737ffffff</x:v>
      </x:c>
      <x:c r="I1753" s="2" t="str">
        <x:v>Zinc</x:v>
      </x:c>
      <x:c r="J1753" s="7" t="str">
        <x:v>["zinc","lead","silver","copper","cobalt"]</x:v>
      </x:c>
      <x:c r="K1753" s="7" t="str">
        <x:v>["Zn","Pb","Ag","Cu","Co"]</x:v>
      </x:c>
      <x:c r="L1753" s="8" t="n">
        <x:v>0.8643</x:v>
      </x:c>
      <x:c r="M1753" s="8" t="n">
        <x:v>0.99904</x:v>
      </x:c>
      <x:c r="N1753" s="8" t="n">
        <x:v>49.05</x:v>
      </x:c>
      <x:c r="O1753" s="2" t="n">
        <x:v>24</x:v>
      </x:c>
      <x:c r="P1753" s="8" t="n">
        <x:v>0.6775000000000001</x:v>
      </x:c>
      <x:c r="Q1753" s="8" t="n">
        <x:v>0.2916666666666667</x:v>
      </x:c>
      <x:c r="R1753" s="2" t="str">
        <x:v>passes_minimum_holdout</x:v>
      </x:c>
      <x:c r="S1753" s="2" t="str">
        <x:v>MESOPROTEROZOIC</x:v>
      </x:c>
      <x:c r="T1753" s="2" t="str">
        <x:v> </x:v>
      </x:c>
      <x:c r="U1753" s="2" t="str">
        <x:v>933,ACID  INTRUSIVE / GRANITE / GRANODIORITE,MESOPROTEROZOIC</x:v>
      </x:c>
      <x:c r="V1753" s="2" t="n">
        <x:v>102</x:v>
      </x:c>
      <x:c r="W1753" s="2" t="str">
        <x:v>plateau_or_plain</x:v>
      </x:c>
      <x:c r="X1753" s="9" t="n">
        <x:v>45901</x:v>
      </x:c>
      <x:c r="Y1753" s="9" t="n">
        <x:v>46265</x:v>
      </x:c>
      <x:c r="Z1753" s="2" t="n">
        <x:v>27.86627397260274</x:v>
      </x:c>
      <x:c r="AA1753" s="2" t="n">
        <x:v>975.9</x:v>
      </x:c>
      <x:c r="AB1753" s="2" t="n">
        <x:v>100</x:v>
      </x:c>
      <x:c r="AC1753" s="2" t="str">
        <x:v>23577.3</x:v>
      </x:c>
      <x:c r="AD1753" s="2" t="str">
        <x:v>3397448.0</x:v>
      </x:c>
      <x:c r="AE1753" s="7" t="str">
        <x:v>["candidate_requires_field_validation"]</x:v>
      </x:c>
    </x:row>
    <x:row r="1754" ht="18" customHeight="1">
      <x:c r="A1754" s="2" t="str">
        <x:v>GRID-866199707ffffff</x:v>
      </x:c>
      <x:c r="B1754" s="7" t="str">
        <x:v>priority_candidate</x:v>
      </x:c>
      <x:c r="C1754" s="2" t="n">
        <x:v>1753</x:v>
      </x:c>
      <x:c r="D1754" s="2" t="str">
        <x:v>Andhra Pradesh</x:v>
      </x:c>
      <x:c r="E1754" s="2" t="str">
        <x:v>Prakasam</x:v>
      </x:c>
      <x:c r="F1754" s="8" t="n">
        <x:v>15.776325525344811</x:v>
      </x:c>
      <x:c r="G1754" s="8" t="n">
        <x:v>79.63673244703367</x:v>
      </x:c>
      <x:c r="H1754" s="2" t="str">
        <x:v>866199707ffffff</x:v>
      </x:c>
      <x:c r="I1754" s="2" t="str">
        <x:v>Zinc</x:v>
      </x:c>
      <x:c r="J1754" s="7" t="str">
        <x:v>["zinc","lead","silver","copper","cobalt"]</x:v>
      </x:c>
      <x:c r="K1754" s="7" t="str">
        <x:v>["Zn","Pb","Ag","Cu","Co"]</x:v>
      </x:c>
      <x:c r="L1754" s="8" t="n">
        <x:v>0.8643</x:v>
      </x:c>
      <x:c r="M1754" s="8" t="n">
        <x:v>0.99903</x:v>
      </x:c>
      <x:c r="N1754" s="8" t="n">
        <x:v>49.07</x:v>
      </x:c>
      <x:c r="O1754" s="2" t="n">
        <x:v>24</x:v>
      </x:c>
      <x:c r="P1754" s="8" t="n">
        <x:v>0.6775000000000001</x:v>
      </x:c>
      <x:c r="Q1754" s="8" t="n">
        <x:v>0.2916666666666667</x:v>
      </x:c>
      <x:c r="R1754" s="2" t="str">
        <x:v>passes_minimum_holdout</x:v>
      </x:c>
      <x:c r="S1754" s="2" t="str">
        <x:v>MESOPROTEROZOIC</x:v>
      </x:c>
      <x:c r="T1754" s="2" t="str">
        <x:v> </x:v>
      </x:c>
      <x:c r="U1754" s="2" t="str">
        <x:v>933,ACID  INTRUSIVE / GRANITE / GRANODIORITE,MESOPROTEROZOIC</x:v>
      </x:c>
      <x:c r="V1754" s="2" t="n">
        <x:v>115</x:v>
      </x:c>
      <x:c r="W1754" s="2" t="str">
        <x:v>plateau_or_plain</x:v>
      </x:c>
      <x:c r="X1754" s="9" t="n">
        <x:v>45901</x:v>
      </x:c>
      <x:c r="Y1754" s="9" t="n">
        <x:v>46265</x:v>
      </x:c>
      <x:c r="Z1754" s="2" t="n">
        <x:v>27.008082191780822</x:v>
      </x:c>
      <x:c r="AA1754" s="2" t="n">
        <x:v>849.89</x:v>
      </x:c>
      <x:c r="AB1754" s="2" t="n">
        <x:v>100</x:v>
      </x:c>
      <x:c r="AC1754" s="2" t="str">
        <x:v>9775.0</x:v>
      </x:c>
      <x:c r="AD1754" s="2" t="str">
        <x:v>3397448.0</x:v>
      </x:c>
      <x:c r="AE1754" s="7" t="str">
        <x:v>["candidate_requires_field_validation"]</x:v>
      </x:c>
    </x:row>
    <x:row r="1755" ht="18" customHeight="1">
      <x:c r="A1755" s="2" t="str">
        <x:v>GRID-863c84727ffffff</x:v>
      </x:c>
      <x:c r="B1755" s="7" t="str">
        <x:v>priority_candidate</x:v>
      </x:c>
      <x:c r="C1755" s="2" t="n">
        <x:v>1754</x:v>
      </x:c>
      <x:c r="D1755" s="2" t="str">
        <x:v>Chhattisgarh</x:v>
      </x:c>
      <x:c r="E1755" s="2" t="str">
        <x:v>Raigarh</x:v>
      </x:c>
      <x:c r="F1755" s="8" t="n">
        <x:v>21.554597842779117</x:v>
      </x:c>
      <x:c r="G1755" s="8" t="n">
        <x:v>83.24553417966804</x:v>
      </x:c>
      <x:c r="H1755" s="2" t="str">
        <x:v>863c84727ffffff</x:v>
      </x:c>
      <x:c r="I1755" s="2" t="str">
        <x:v>Zinc</x:v>
      </x:c>
      <x:c r="J1755" s="7" t="str">
        <x:v>["zinc","lead","copper","carbon","aluminium"]</x:v>
      </x:c>
      <x:c r="K1755" s="7" t="str">
        <x:v>["Zn","Pb","Cu","C","Al"]</x:v>
      </x:c>
      <x:c r="L1755" s="8" t="n">
        <x:v>0.8635</x:v>
      </x:c>
      <x:c r="M1755" s="8" t="n">
        <x:v>0.99902</x:v>
      </x:c>
      <x:c r="N1755" s="8" t="n">
        <x:v>39.94</x:v>
      </x:c>
      <x:c r="O1755" s="2" t="n">
        <x:v>24</x:v>
      </x:c>
      <x:c r="P1755" s="8" t="n">
        <x:v>0.6775000000000001</x:v>
      </x:c>
      <x:c r="Q1755" s="8" t="n">
        <x:v>0.2916666666666667</x:v>
      </x:c>
      <x:c r="R1755" s="2" t="str">
        <x:v>passes_minimum_holdout</x:v>
      </x:c>
      <x:c r="S1755" s="2" t="str">
        <x:v>MESOPROTEROZOIC - NEOPROTEOZOIC</x:v>
      </x:c>
      <x:c r="T1755" s="2" t="str">
        <x:v>CHANDARPUR</x:v>
      </x:c>
      <x:c r="U1755" s="2" t="str">
        <x:v>928,CHANDARPUR Gp. (CHHATTISGARH SGp.),MESOPROTEROZOIC - NEOPROTEOZOIC</x:v>
      </x:c>
      <x:c r="V1755" s="2" t="n">
        <x:v>302</x:v>
      </x:c>
      <x:c r="W1755" s="2" t="str">
        <x:v>plateau_or_plain</x:v>
      </x:c>
      <x:c r="X1755" s="9" t="n">
        <x:v>45901</x:v>
      </x:c>
      <x:c r="Y1755" s="9" t="n">
        <x:v>46265</x:v>
      </x:c>
      <x:c r="Z1755" s="2" t="n">
        <x:v>25.525479452054793</x:v>
      </x:c>
      <x:c r="AA1755" s="2" t="n">
        <x:v>1961.43</x:v>
      </x:c>
      <x:c r="AB1755" s="2" t="n">
        <x:v>100</x:v>
      </x:c>
      <x:c r="AC1755" s="2" t="str">
        <x:v>14469.6</x:v>
      </x:c>
      <x:c r="AD1755" s="2" t="str">
        <x:v>1493984.0</x:v>
      </x:c>
      <x:c r="AE1755" s="7" t="str">
        <x:v>["candidate_requires_field_validation"]</x:v>
      </x:c>
    </x:row>
    <x:row r="1756" ht="18" customHeight="1">
      <x:c r="A1756" s="2" t="str">
        <x:v>GRID-863c844dfffffff</x:v>
      </x:c>
      <x:c r="B1756" s="7" t="str">
        <x:v>priority_candidate</x:v>
      </x:c>
      <x:c r="C1756" s="2" t="n">
        <x:v>1755</x:v>
      </x:c>
      <x:c r="D1756" s="2" t="str">
        <x:v>Chhattisgarh</x:v>
      </x:c>
      <x:c r="E1756" s="2" t="str">
        <x:v>Mahasamund</x:v>
      </x:c>
      <x:c r="F1756" s="8" t="n">
        <x:v>21.242244015346564</x:v>
      </x:c>
      <x:c r="G1756" s="8" t="n">
        <x:v>83.10604183079109</x:v>
      </x:c>
      <x:c r="H1756" s="2" t="str">
        <x:v>863c844dfffffff</x:v>
      </x:c>
      <x:c r="I1756" s="2" t="str">
        <x:v>Zinc</x:v>
      </x:c>
      <x:c r="J1756" s="7" t="str">
        <x:v>["zinc","lead","copper","carbon","aluminium"]</x:v>
      </x:c>
      <x:c r="K1756" s="7" t="str">
        <x:v>["Zn","Pb","Cu","C","Al"]</x:v>
      </x:c>
      <x:c r="L1756" s="8" t="n">
        <x:v>0.8614</x:v>
      </x:c>
      <x:c r="M1756" s="8" t="n">
        <x:v>0.99901</x:v>
      </x:c>
      <x:c r="N1756" s="8" t="n">
        <x:v>40.84</x:v>
      </x:c>
      <x:c r="O1756" s="2" t="n">
        <x:v>24</x:v>
      </x:c>
      <x:c r="P1756" s="8" t="n">
        <x:v>0.6775000000000001</x:v>
      </x:c>
      <x:c r="Q1756" s="8" t="n">
        <x:v>0.2916666666666667</x:v>
      </x:c>
      <x:c r="R1756" s="2" t="str">
        <x:v>passes_minimum_holdout</x:v>
      </x:c>
      <x:c r="S1756" s="2" t="str">
        <x:v>MESOPROTEROZOIC - NEOPROTEOZOIC</x:v>
      </x:c>
      <x:c r="T1756" s="2" t="str">
        <x:v>CHANDARPUR</x:v>
      </x:c>
      <x:c r="U1756" s="2" t="str">
        <x:v>928,CHANDARPUR Gp. (CHHATTISGARH SGp.),MESOPROTEROZOIC - NEOPROTEOZOIC</x:v>
      </x:c>
      <x:c r="V1756" s="2" t="n">
        <x:v>324</x:v>
      </x:c>
      <x:c r="W1756" s="2" t="str">
        <x:v>plateau_or_plain</x:v>
      </x:c>
      <x:c r="X1756" s="9" t="n">
        <x:v>45901</x:v>
      </x:c>
      <x:c r="Y1756" s="9" t="n">
        <x:v>46265</x:v>
      </x:c>
      <x:c r="Z1756" s="2" t="n">
        <x:v>25.6473698630137</x:v>
      </x:c>
      <x:c r="AA1756" s="2" t="n">
        <x:v>1783.84</x:v>
      </x:c>
      <x:c r="AB1756" s="2" t="n">
        <x:v>100</x:v>
      </x:c>
      <x:c r="AC1756" s="2" t="str">
        <x:v>6499.8</x:v>
      </x:c>
      <x:c r="AD1756" s="2" t="str">
        <x:v>1032754.0</x:v>
      </x:c>
      <x:c r="AE1756" s="7" t="str">
        <x:v>["candidate_requires_field_validation"]</x:v>
      </x:c>
    </x:row>
    <x:row r="1757" ht="18" customHeight="1">
      <x:c r="A1757" s="2" t="str">
        <x:v>GRID-863db619fffffff</x:v>
      </x:c>
      <x:c r="B1757" s="7" t="str">
        <x:v>priority_candidate</x:v>
      </x:c>
      <x:c r="C1757" s="2" t="n">
        <x:v>1756</x:v>
      </x:c>
      <x:c r="D1757" s="2" t="str">
        <x:v>Rajasthan</x:v>
      </x:c>
      <x:c r="E1757" s="2" t="str">
        <x:v>Udaipur</x:v>
      </x:c>
      <x:c r="F1757" s="8" t="n">
        <x:v>24.92387953840135</x:v>
      </x:c>
      <x:c r="G1757" s="8" t="n">
        <x:v>73.43231476507962</x:v>
      </x:c>
      <x:c r="H1757" s="2" t="str">
        <x:v>863db619fffffff</x:v>
      </x:c>
      <x:c r="I1757" s="2" t="str">
        <x:v>Zinc</x:v>
      </x:c>
      <x:c r="J1757" s="7" t="str">
        <x:v>["zinc","lead","silver","gold","copper"]</x:v>
      </x:c>
      <x:c r="K1757" s="7" t="str">
        <x:v>["Zn","Pb","Ag","Au","Cu"]</x:v>
      </x:c>
      <x:c r="L1757" s="8" t="n">
        <x:v>0.861</x:v>
      </x:c>
      <x:c r="M1757" s="8" t="n">
        <x:v>0.999</x:v>
      </x:c>
      <x:c r="N1757" s="8" t="n">
        <x:v>50.62</x:v>
      </x:c>
      <x:c r="O1757" s="2" t="n">
        <x:v>24</x:v>
      </x:c>
      <x:c r="P1757" s="8" t="n">
        <x:v>0.6775000000000001</x:v>
      </x:c>
      <x:c r="Q1757" s="8" t="n">
        <x:v>0.2916666666666667</x:v>
      </x:c>
      <x:c r="R1757" s="2" t="str">
        <x:v>passes_minimum_holdout</x:v>
      </x:c>
      <x:c r="S1757" s="2" t="str">
        <x:v>MESOPROTEROZOIC</x:v>
      </x:c>
      <x:c r="T1757" s="2" t="str">
        <x:v> </x:v>
      </x:c>
      <x:c r="U1757" s="2" t="str">
        <x:v>933,SENDRA-AMBAJI GRANITE,MESOPROTEROZOIC</x:v>
      </x:c>
      <x:c r="V1757" s="2" t="n">
        <x:v>846</x:v>
      </x:c>
      <x:c r="W1757" s="2" t="str">
        <x:v>plateau_or_plain</x:v>
      </x:c>
      <x:c r="X1757" s="9" t="n">
        <x:v>45901</x:v>
      </x:c>
      <x:c r="Y1757" s="9" t="n">
        <x:v>46265</x:v>
      </x:c>
      <x:c r="Z1757" s="2" t="n">
        <x:v>25.777479452054795</x:v>
      </x:c>
      <x:c r="AA1757" s="2" t="n">
        <x:v>516.24</x:v>
      </x:c>
      <x:c r="AB1757" s="2" t="n">
        <x:v>100</x:v>
      </x:c>
      <x:c r="AC1757" s="2" t="str">
        <x:v>12319.9</x:v>
      </x:c>
      <x:c r="AD1757" s="2" t="str">
        <x:v>3068420.0</x:v>
      </x:c>
      <x:c r="AE1757" s="7" t="str">
        <x:v>["candidate_requires_field_validation"]</x:v>
      </x:c>
    </x:row>
    <x:row r="1758" ht="18" customHeight="1">
      <x:c r="A1758" s="2" t="str">
        <x:v>GRID-8660a6c57ffffff</x:v>
      </x:c>
      <x:c r="B1758" s="7" t="str">
        <x:v>priority_candidate</x:v>
      </x:c>
      <x:c r="C1758" s="2" t="n">
        <x:v>1757</x:v>
      </x:c>
      <x:c r="D1758" s="2" t="str">
        <x:v>Andhra Pradesh</x:v>
      </x:c>
      <x:c r="E1758" s="2" t="str">
        <x:v>Mahbubnagar</x:v>
      </x:c>
      <x:c r="F1758" s="8" t="n">
        <x:v>16.246431983720363</x:v>
      </x:c>
      <x:c r="G1758" s="8" t="n">
        <x:v>79.19232620527043</x:v>
      </x:c>
      <x:c r="H1758" s="2" t="str">
        <x:v>8660a6c57ffffff</x:v>
      </x:c>
      <x:c r="I1758" s="2" t="str">
        <x:v>Zinc</x:v>
      </x:c>
      <x:c r="J1758" s="7" t="str">
        <x:v>["zinc","lead","silver","copper","cobalt"]</x:v>
      </x:c>
      <x:c r="K1758" s="7" t="str">
        <x:v>["Zn","Pb","Ag","Cu","Co"]</x:v>
      </x:c>
      <x:c r="L1758" s="8" t="n">
        <x:v>0.8606</x:v>
      </x:c>
      <x:c r="M1758" s="8" t="n">
        <x:v>0.99899</x:v>
      </x:c>
      <x:c r="N1758" s="8" t="n">
        <x:v>50.79</x:v>
      </x:c>
      <x:c r="O1758" s="2" t="n">
        <x:v>24</x:v>
      </x:c>
      <x:c r="P1758" s="8" t="n">
        <x:v>0.6775000000000001</x:v>
      </x:c>
      <x:c r="Q1758" s="8" t="n">
        <x:v>0.2916666666666667</x:v>
      </x:c>
      <x:c r="R1758" s="2" t="str">
        <x:v>passes_minimum_holdout</x:v>
      </x:c>
      <x:c r="S1758" s="2" t="str">
        <x:v>MESOPROTEROZOIC</x:v>
      </x:c>
      <x:c r="T1758" s="2" t="str">
        <x:v>NALLAMALAI</x:v>
      </x:c>
      <x:c r="U1758" s="2" t="str">
        <x:v>933,SRISAILAM Fm.(CUDDAPAH SGp.),MESOPROTEROZOIC</x:v>
      </x:c>
      <x:c r="V1758" s="2" t="n">
        <x:v>199</x:v>
      </x:c>
      <x:c r="W1758" s="2" t="str">
        <x:v>plateau_or_plain</x:v>
      </x:c>
      <x:c r="X1758" s="9" t="n">
        <x:v>45901</x:v>
      </x:c>
      <x:c r="Y1758" s="9" t="n">
        <x:v>46265</x:v>
      </x:c>
      <x:c r="Z1758" s="2" t="n">
        <x:v>27.008082191780822</x:v>
      </x:c>
      <x:c r="AA1758" s="2" t="n">
        <x:v>849.89</x:v>
      </x:c>
      <x:c r="AB1758" s="2" t="n">
        <x:v>100</x:v>
      </x:c>
      <x:c r="AC1758" s="2" t="str">
        <x:v>919.2</x:v>
      </x:c>
      <x:c r="AD1758" s="2" t="str">
        <x:v>4053028.0</x:v>
      </x:c>
      <x:c r="AE1758" s="7" t="str">
        <x:v>["candidate_requires_field_validation"]</x:v>
      </x:c>
    </x:row>
    <x:row r="1759" ht="18" customHeight="1">
      <x:c r="A1759" s="2" t="str">
        <x:v>GRID-863db61a7ffffff</x:v>
      </x:c>
      <x:c r="B1759" s="7" t="str">
        <x:v>priority_candidate</x:v>
      </x:c>
      <x:c r="C1759" s="2" t="n">
        <x:v>1758</x:v>
      </x:c>
      <x:c r="D1759" s="2" t="str">
        <x:v>Rajasthan</x:v>
      </x:c>
      <x:c r="E1759" s="2" t="str">
        <x:v>Udaipur</x:v>
      </x:c>
      <x:c r="F1759" s="8" t="n">
        <x:v>25.012396433325684</x:v>
      </x:c>
      <x:c r="G1759" s="8" t="n">
        <x:v>73.35394314643118</x:v>
      </x:c>
      <x:c r="H1759" s="2" t="str">
        <x:v>863db61a7ffffff</x:v>
      </x:c>
      <x:c r="I1759" s="2" t="str">
        <x:v>Zinc</x:v>
      </x:c>
      <x:c r="J1759" s="7" t="str">
        <x:v>["zinc","lead","silver","gold","copper"]</x:v>
      </x:c>
      <x:c r="K1759" s="7" t="str">
        <x:v>["Zn","Pb","Ag","Au","Cu"]</x:v>
      </x:c>
      <x:c r="L1759" s="8" t="n">
        <x:v>0.8599</x:v>
      </x:c>
      <x:c r="M1759" s="8" t="n">
        <x:v>0.99897</x:v>
      </x:c>
      <x:c r="N1759" s="8" t="n">
        <x:v>51.15</x:v>
      </x:c>
      <x:c r="O1759" s="2" t="n">
        <x:v>24</x:v>
      </x:c>
      <x:c r="P1759" s="8" t="n">
        <x:v>0.6775000000000001</x:v>
      </x:c>
      <x:c r="Q1759" s="8" t="n">
        <x:v>0.2916666666666667</x:v>
      </x:c>
      <x:c r="R1759" s="2" t="str">
        <x:v>passes_minimum_holdout</x:v>
      </x:c>
      <x:c r="S1759" s="2" t="str">
        <x:v>MESOPROTEROZOIC</x:v>
      </x:c>
      <x:c r="T1759" s="2" t="str">
        <x:v> </x:v>
      </x:c>
      <x:c r="U1759" s="2" t="str">
        <x:v>933,SENDRA-AMBAJI GRANITE,MESOPROTEROZOIC</x:v>
      </x:c>
      <x:c r="V1759" s="2" t="n">
        <x:v>599</x:v>
      </x:c>
      <x:c r="W1759" s="2" t="str">
        <x:v>plateau_or_plain</x:v>
      </x:c>
      <x:c r="X1759" s="9" t="n">
        <x:v>45901</x:v>
      </x:c>
      <x:c r="Y1759" s="9" t="n">
        <x:v>46265</x:v>
      </x:c>
      <x:c r="Z1759" s="2" t="n">
        <x:v>25.777479452054795</x:v>
      </x:c>
      <x:c r="AA1759" s="2" t="n">
        <x:v>516.24</x:v>
      </x:c>
      <x:c r="AB1759" s="2" t="n">
        <x:v>100</x:v>
      </x:c>
      <x:c r="AC1759" s="2" t="str">
        <x:v>2144.8</x:v>
      </x:c>
      <x:c r="AD1759" s="2" t="str">
        <x:v>3068420.0</x:v>
      </x:c>
      <x:c r="AE1759" s="7" t="str">
        <x:v>["candidate_requires_field_validation"]</x:v>
      </x:c>
    </x:row>
    <x:row r="1760" ht="18" customHeight="1">
      <x:c r="A1760" s="2" t="str">
        <x:v>GRID-8660a6cd7ffffff</x:v>
      </x:c>
      <x:c r="B1760" s="7" t="str">
        <x:v>priority_candidate</x:v>
      </x:c>
      <x:c r="C1760" s="2" t="n">
        <x:v>1759</x:v>
      </x:c>
      <x:c r="D1760" s="2" t="str">
        <x:v>Andhra Pradesh</x:v>
      </x:c>
      <x:c r="E1760" s="2" t="str">
        <x:v>Guntur</x:v>
      </x:c>
      <x:c r="F1760" s="8" t="n">
        <x:v>16.403791173739236</x:v>
      </x:c>
      <x:c r="G1760" s="8" t="n">
        <x:v>79.22621333225187</x:v>
      </x:c>
      <x:c r="H1760" s="2" t="str">
        <x:v>8660a6cd7ffffff</x:v>
      </x:c>
      <x:c r="I1760" s="2" t="str">
        <x:v>Zinc</x:v>
      </x:c>
      <x:c r="J1760" s="7" t="str">
        <x:v>["zinc","lead","silver","copper","gold"]</x:v>
      </x:c>
      <x:c r="K1760" s="7" t="str">
        <x:v>["Zn","Pb","Ag","Cu","Au"]</x:v>
      </x:c>
      <x:c r="L1760" s="8" t="n">
        <x:v>0.8593</x:v>
      </x:c>
      <x:c r="M1760" s="8" t="n">
        <x:v>0.99896</x:v>
      </x:c>
      <x:c r="N1760" s="8" t="n">
        <x:v>51.44</x:v>
      </x:c>
      <x:c r="O1760" s="2" t="n">
        <x:v>24</x:v>
      </x:c>
      <x:c r="P1760" s="8" t="n">
        <x:v>0.6775000000000001</x:v>
      </x:c>
      <x:c r="Q1760" s="8" t="n">
        <x:v>0.2916666666666667</x:v>
      </x:c>
      <x:c r="R1760" s="2" t="str">
        <x:v>passes_minimum_holdout</x:v>
      </x:c>
      <x:c r="S1760" s="2" t="str">
        <x:v>MESOPROTEROZOIC</x:v>
      </x:c>
      <x:c r="T1760" s="2" t="str">
        <x:v>NALLAMALAI</x:v>
      </x:c>
      <x:c r="U1760" s="2" t="str">
        <x:v>933,SRISAILAM Fm.(CUDDAPAH SGp.),MESOPROTEROZOIC</x:v>
      </x:c>
      <x:c r="V1760" s="2" t="n">
        <x:v>222</x:v>
      </x:c>
      <x:c r="W1760" s="2" t="str">
        <x:v>plateau_or_plain</x:v>
      </x:c>
      <x:c r="X1760" s="9" t="n">
        <x:v>45901</x:v>
      </x:c>
      <x:c r="Y1760" s="9" t="n">
        <x:v>46265</x:v>
      </x:c>
      <x:c r="Z1760" s="2" t="n">
        <x:v>27.35191780821918</x:v>
      </x:c>
      <x:c r="AA1760" s="2" t="n">
        <x:v>845.3100000000001</x:v>
      </x:c>
      <x:c r="AB1760" s="2" t="n">
        <x:v>100</x:v>
      </x:c>
      <x:c r="AC1760" s="2" t="str">
        <x:v>1875.6</x:v>
      </x:c>
      <x:c r="AD1760" s="2" t="str">
        <x:v>4887813.0</x:v>
      </x:c>
      <x:c r="AE1760" s="7" t="str">
        <x:v>["candidate_requires_field_validation"]</x:v>
      </x:c>
    </x:row>
    <x:row r="1761" ht="18" customHeight="1">
      <x:c r="A1761" s="2" t="str">
        <x:v>GRID-8660a6c67ffffff</x:v>
      </x:c>
      <x:c r="B1761" s="7" t="str">
        <x:v>priority_candidate</x:v>
      </x:c>
      <x:c r="C1761" s="2" t="n">
        <x:v>1760</x:v>
      </x:c>
      <x:c r="D1761" s="2" t="str">
        <x:v>Andhra Pradesh</x:v>
      </x:c>
      <x:c r="E1761" s="2" t="str">
        <x:v>Prakasam</x:v>
      </x:c>
      <x:c r="F1761" s="8" t="n">
        <x:v>16.141638829745922</x:v>
      </x:c>
      <x:c r="G1761" s="8" t="n">
        <x:v>79.18996195803322</x:v>
      </x:c>
      <x:c r="H1761" s="2" t="str">
        <x:v>8660a6c67ffffff</x:v>
      </x:c>
      <x:c r="I1761" s="2" t="str">
        <x:v>Zinc</x:v>
      </x:c>
      <x:c r="J1761" s="7" t="str">
        <x:v>["zinc","lead","silver","copper","gold"]</x:v>
      </x:c>
      <x:c r="K1761" s="7" t="str">
        <x:v>["Zn","Pb","Ag","Cu","Au"]</x:v>
      </x:c>
      <x:c r="L1761" s="8" t="n">
        <x:v>0.8589</x:v>
      </x:c>
      <x:c r="M1761" s="8" t="n">
        <x:v>0.99895</x:v>
      </x:c>
      <x:c r="N1761" s="8" t="n">
        <x:v>51.62</x:v>
      </x:c>
      <x:c r="O1761" s="2" t="n">
        <x:v>24</x:v>
      </x:c>
      <x:c r="P1761" s="8" t="n">
        <x:v>0.6775000000000001</x:v>
      </x:c>
      <x:c r="Q1761" s="8" t="n">
        <x:v>0.2916666666666667</x:v>
      </x:c>
      <x:c r="R1761" s="2" t="str">
        <x:v>passes_minimum_holdout</x:v>
      </x:c>
      <x:c r="S1761" s="2" t="str">
        <x:v>MESOPROTEROZOIC</x:v>
      </x:c>
      <x:c r="T1761" s="2" t="str">
        <x:v>NALLAMALAI</x:v>
      </x:c>
      <x:c r="U1761" s="2" t="str">
        <x:v>933,SRISAILAM Fm.(CUDDAPAH SGp.),MESOPROTEROZOIC</x:v>
      </x:c>
      <x:c r="V1761" s="2" t="n">
        <x:v>433</x:v>
      </x:c>
      <x:c r="W1761" s="2" t="str">
        <x:v>plateau_or_plain</x:v>
      </x:c>
      <x:c r="X1761" s="9" t="n">
        <x:v>45901</x:v>
      </x:c>
      <x:c r="Y1761" s="9" t="n">
        <x:v>46265</x:v>
      </x:c>
      <x:c r="Z1761" s="2" t="n">
        <x:v>27.008082191780822</x:v>
      </x:c>
      <x:c r="AA1761" s="2" t="n">
        <x:v>849.89</x:v>
      </x:c>
      <x:c r="AB1761" s="2" t="n">
        <x:v>100</x:v>
      </x:c>
      <x:c r="AC1761" s="2" t="str">
        <x:v>771.8</x:v>
      </x:c>
      <x:c r="AD1761" s="2" t="str">
        <x:v>3397448.0</x:v>
      </x:c>
      <x:c r="AE1761" s="7" t="str">
        <x:v>["candidate_requires_field_validation"]</x:v>
      </x:c>
    </x:row>
    <x:row r="1762" ht="18" customHeight="1">
      <x:c r="A1762" s="2" t="str">
        <x:v>GRID-863db51afffffff</x:v>
      </x:c>
      <x:c r="B1762" s="7" t="str">
        <x:v>priority_candidate</x:v>
      </x:c>
      <x:c r="C1762" s="2" t="n">
        <x:v>1761</x:v>
      </x:c>
      <x:c r="D1762" s="2" t="str">
        <x:v>Rajasthan</x:v>
      </x:c>
      <x:c r="E1762" s="2" t="str">
        <x:v>Ajmer</x:v>
      </x:c>
      <x:c r="F1762" s="8" t="n">
        <x:v>26.510204192441762</x:v>
      </x:c>
      <x:c r="G1762" s="8" t="n">
        <x:v>74.63112185231093</x:v>
      </x:c>
      <x:c r="H1762" s="2" t="str">
        <x:v>863db51afffffff</x:v>
      </x:c>
      <x:c r="I1762" s="2" t="str">
        <x:v>Zinc</x:v>
      </x:c>
      <x:c r="J1762" s="7" t="str">
        <x:v>["zinc","copper","lead","silver","gold"]</x:v>
      </x:c>
      <x:c r="K1762" s="7" t="str">
        <x:v>["Zn","Cu","Pb","Ag","Au"]</x:v>
      </x:c>
      <x:c r="L1762" s="8" t="n">
        <x:v>0.8587</x:v>
      </x:c>
      <x:c r="M1762" s="8" t="n">
        <x:v>0.99894</x:v>
      </x:c>
      <x:c r="N1762" s="8" t="n">
        <x:v>51.68</x:v>
      </x:c>
      <x:c r="O1762" s="2" t="n">
        <x:v>24</x:v>
      </x:c>
      <x:c r="P1762" s="8" t="n">
        <x:v>0.6775000000000001</x:v>
      </x:c>
      <x:c r="Q1762" s="8" t="n">
        <x:v>0.2916666666666667</x:v>
      </x:c>
      <x:c r="R1762" s="2" t="str">
        <x:v>passes_minimum_holdout</x:v>
      </x:c>
      <x:c r="S1762" s="2" t="str">
        <x:v>MESOPROTEROZOIC</x:v>
      </x:c>
      <x:c r="T1762" s="2" t="str">
        <x:v> </x:v>
      </x:c>
      <x:c r="U1762" s="2" t="str">
        <x:v>933,SENDRA-AMBAJI GRANITE,MESOPROTEROZOIC</x:v>
      </x:c>
      <x:c r="V1762" s="2" t="n">
        <x:v>497</x:v>
      </x:c>
      <x:c r="W1762" s="2" t="str">
        <x:v>plateau_or_plain</x:v>
      </x:c>
      <x:c r="X1762" s="9" t="n">
        <x:v>45901</x:v>
      </x:c>
      <x:c r="Y1762" s="9" t="n">
        <x:v>46265</x:v>
      </x:c>
      <x:c r="Z1762" s="2" t="n">
        <x:v>25.284356164383563</x:v>
      </x:c>
      <x:c r="AA1762" s="2" t="n">
        <x:v>643.11</x:v>
      </x:c>
      <x:c r="AB1762" s="2" t="n">
        <x:v>100</x:v>
      </x:c>
      <x:c r="AC1762" s="2" t="str">
        <x:v>79038.7</x:v>
      </x:c>
      <x:c r="AD1762" s="2" t="str">
        <x:v>2583052.0</x:v>
      </x:c>
      <x:c r="AE1762" s="7" t="str">
        <x:v>["candidate_requires_field_validation"]</x:v>
      </x:c>
    </x:row>
    <x:row r="1763" ht="18" customHeight="1">
      <x:c r="A1763" s="2" t="str">
        <x:v>GRID-8660a6537ffffff</x:v>
      </x:c>
      <x:c r="B1763" s="7" t="str">
        <x:v>priority_candidate</x:v>
      </x:c>
      <x:c r="C1763" s="2" t="n">
        <x:v>1762</x:v>
      </x:c>
      <x:c r="D1763" s="2" t="str">
        <x:v>Andhra Pradesh</x:v>
      </x:c>
      <x:c r="E1763" s="2" t="str">
        <x:v>Guntur</x:v>
      </x:c>
      <x:c r="F1763" s="8" t="n">
        <x:v>16.509002719836616</x:v>
      </x:c>
      <x:c r="G1763" s="8" t="n">
        <x:v>79.28931846792861</x:v>
      </x:c>
      <x:c r="H1763" s="2" t="str">
        <x:v>8660a6537ffffff</x:v>
      </x:c>
      <x:c r="I1763" s="2" t="str">
        <x:v>Zinc</x:v>
      </x:c>
      <x:c r="J1763" s="7" t="str">
        <x:v>["zinc","lead","silver","copper","gold"]</x:v>
      </x:c>
      <x:c r="K1763" s="7" t="str">
        <x:v>["Zn","Pb","Ag","Cu","Au"]</x:v>
      </x:c>
      <x:c r="L1763" s="8" t="n">
        <x:v>0.8586</x:v>
      </x:c>
      <x:c r="M1763" s="8" t="n">
        <x:v>0.99893</x:v>
      </x:c>
      <x:c r="N1763" s="8" t="n">
        <x:v>51.77</x:v>
      </x:c>
      <x:c r="O1763" s="2" t="n">
        <x:v>24</x:v>
      </x:c>
      <x:c r="P1763" s="8" t="n">
        <x:v>0.6775000000000001</x:v>
      </x:c>
      <x:c r="Q1763" s="8" t="n">
        <x:v>0.2916666666666667</x:v>
      </x:c>
      <x:c r="R1763" s="2" t="str">
        <x:v>passes_minimum_holdout</x:v>
      </x:c>
      <x:c r="S1763" s="2" t="str">
        <x:v>MESOPROTEROZOIC</x:v>
      </x:c>
      <x:c r="T1763" s="2" t="str">
        <x:v>NALLAMALAI</x:v>
      </x:c>
      <x:c r="U1763" s="2" t="str">
        <x:v>933,SRISAILAM Fm.(CUDDAPAH SGp.),MESOPROTEROZOIC</x:v>
      </x:c>
      <x:c r="V1763" s="2" t="n">
        <x:v>224</x:v>
      </x:c>
      <x:c r="W1763" s="2" t="str">
        <x:v>plateau_or_plain</x:v>
      </x:c>
      <x:c r="X1763" s="9" t="n">
        <x:v>45901</x:v>
      </x:c>
      <x:c r="Y1763" s="9" t="n">
        <x:v>46265</x:v>
      </x:c>
      <x:c r="Z1763" s="2" t="n">
        <x:v>27.35191780821918</x:v>
      </x:c>
      <x:c r="AA1763" s="2" t="n">
        <x:v>845.3100000000001</x:v>
      </x:c>
      <x:c r="AB1763" s="2" t="n">
        <x:v>100</x:v>
      </x:c>
      <x:c r="AC1763" s="2" t="str">
        <x:v>8166.0</x:v>
      </x:c>
      <x:c r="AD1763" s="2" t="str">
        <x:v>4887813.0</x:v>
      </x:c>
      <x:c r="AE1763" s="7" t="str">
        <x:v>["candidate_requires_field_validation"]</x:v>
      </x:c>
    </x:row>
    <x:row r="1764" ht="18" customHeight="1">
      <x:c r="A1764" s="2" t="str">
        <x:v>GRID-8660a6cc7ffffff</x:v>
      </x:c>
      <x:c r="B1764" s="7" t="str">
        <x:v>priority_candidate</x:v>
      </x:c>
      <x:c r="C1764" s="2" t="n">
        <x:v>1763</x:v>
      </x:c>
      <x:c r="D1764" s="2" t="str">
        <x:v>Andhra Pradesh</x:v>
      </x:c>
      <x:c r="E1764" s="2" t="str">
        <x:v>Mahbubnagar</x:v>
      </x:c>
      <x:c r="F1764" s="8" t="n">
        <x:v>16.351187959931824</x:v>
      </x:c>
      <x:c r="G1764" s="8" t="n">
        <x:v>79.19469213451112</x:v>
      </x:c>
      <x:c r="H1764" s="2" t="str">
        <x:v>8660a6cc7ffffff</x:v>
      </x:c>
      <x:c r="I1764" s="2" t="str">
        <x:v>Zinc</x:v>
      </x:c>
      <x:c r="J1764" s="7" t="str">
        <x:v>["zinc","lead","silver","copper","gold"]</x:v>
      </x:c>
      <x:c r="K1764" s="7" t="str">
        <x:v>["Zn","Pb","Ag","Cu","Au"]</x:v>
      </x:c>
      <x:c r="L1764" s="8" t="n">
        <x:v>0.8569</x:v>
      </x:c>
      <x:c r="M1764" s="8" t="n">
        <x:v>0.99892</x:v>
      </x:c>
      <x:c r="N1764" s="8" t="n">
        <x:v>52.59</x:v>
      </x:c>
      <x:c r="O1764" s="2" t="n">
        <x:v>24</x:v>
      </x:c>
      <x:c r="P1764" s="8" t="n">
        <x:v>0.6775000000000001</x:v>
      </x:c>
      <x:c r="Q1764" s="8" t="n">
        <x:v>0.2916666666666667</x:v>
      </x:c>
      <x:c r="R1764" s="2" t="str">
        <x:v>passes_minimum_holdout</x:v>
      </x:c>
      <x:c r="S1764" s="2" t="str">
        <x:v>MESOPROTEROZOIC</x:v>
      </x:c>
      <x:c r="T1764" s="2" t="str">
        <x:v>NALLAMALAI</x:v>
      </x:c>
      <x:c r="U1764" s="2" t="str">
        <x:v>933,SRISAILAM Fm.(CUDDAPAH SGp.),MESOPROTEROZOIC</x:v>
      </x:c>
      <x:c r="V1764" s="2" t="n">
        <x:v>299</x:v>
      </x:c>
      <x:c r="W1764" s="2" t="str">
        <x:v>plateau_or_plain</x:v>
      </x:c>
      <x:c r="X1764" s="9" t="n">
        <x:v>45901</x:v>
      </x:c>
      <x:c r="Y1764" s="9" t="n">
        <x:v>46265</x:v>
      </x:c>
      <x:c r="Z1764" s="2" t="n">
        <x:v>27.35191780821918</x:v>
      </x:c>
      <x:c r="AA1764" s="2" t="n">
        <x:v>845.3100000000001</x:v>
      </x:c>
      <x:c r="AB1764" s="2" t="n">
        <x:v>100</x:v>
      </x:c>
      <x:c r="AC1764" s="2" t="str">
        <x:v>1231.9</x:v>
      </x:c>
      <x:c r="AD1764" s="2" t="str">
        <x:v>4053028.0</x:v>
      </x:c>
      <x:c r="AE1764" s="7" t="str">
        <x:v>["candidate_requires_field_validation"]</x:v>
      </x:c>
    </x:row>
    <x:row r="1765" ht="18" customHeight="1">
      <x:c r="A1765" s="2" t="str">
        <x:v>GRID-86619b24fffffff</x:v>
      </x:c>
      <x:c r="B1765" s="7" t="str">
        <x:v>priority_candidate</x:v>
      </x:c>
      <x:c r="C1765" s="2" t="n">
        <x:v>1764</x:v>
      </x:c>
      <x:c r="D1765" s="2" t="str">
        <x:v>Andhra Pradesh</x:v>
      </x:c>
      <x:c r="E1765" s="2" t="str">
        <x:v>Guntur</x:v>
      </x:c>
      <x:c r="F1765" s="8" t="n">
        <x:v>16.561610777899496</x:v>
      </x:c>
      <x:c r="G1765" s="8" t="n">
        <x:v>79.32090240917857</x:v>
      </x:c>
      <x:c r="H1765" s="2" t="str">
        <x:v>86619b24fffffff</x:v>
      </x:c>
      <x:c r="I1765" s="2" t="str">
        <x:v>Zinc</x:v>
      </x:c>
      <x:c r="J1765" s="7" t="str">
        <x:v>["zinc","lead","silver","copper","gold"]</x:v>
      </x:c>
      <x:c r="K1765" s="7" t="str">
        <x:v>["Zn","Pb","Ag","Cu","Au"]</x:v>
      </x:c>
      <x:c r="L1765" s="8" t="n">
        <x:v>0.8555</x:v>
      </x:c>
      <x:c r="M1765" s="8" t="n">
        <x:v>0.99891</x:v>
      </x:c>
      <x:c r="N1765" s="8" t="n">
        <x:v>53.24</x:v>
      </x:c>
      <x:c r="O1765" s="2" t="n">
        <x:v>24</x:v>
      </x:c>
      <x:c r="P1765" s="8" t="n">
        <x:v>0.6775000000000001</x:v>
      </x:c>
      <x:c r="Q1765" s="8" t="n">
        <x:v>0.2916666666666667</x:v>
      </x:c>
      <x:c r="R1765" s="2" t="str">
        <x:v>passes_minimum_holdout</x:v>
      </x:c>
      <x:c r="S1765" s="2" t="str">
        <x:v>MESOPROTEROZOIC</x:v>
      </x:c>
      <x:c r="T1765" s="2" t="str">
        <x:v>NALLAMALAI</x:v>
      </x:c>
      <x:c r="U1765" s="2" t="str">
        <x:v>933,SRISAILAM Fm.(CUDDAPAH SGp.),MESOPROTEROZOIC</x:v>
      </x:c>
      <x:c r="V1765" s="2" t="n">
        <x:v>157</x:v>
      </x:c>
      <x:c r="W1765" s="2" t="str">
        <x:v>plateau_or_plain</x:v>
      </x:c>
      <x:c r="X1765" s="9" t="n">
        <x:v>45901</x:v>
      </x:c>
      <x:c r="Y1765" s="9" t="n">
        <x:v>46265</x:v>
      </x:c>
      <x:c r="Z1765" s="2" t="n">
        <x:v>27.35191780821918</x:v>
      </x:c>
      <x:c r="AA1765" s="2" t="n">
        <x:v>845.3100000000001</x:v>
      </x:c>
      <x:c r="AB1765" s="2" t="n">
        <x:v>100</x:v>
      </x:c>
      <x:c r="AC1765" s="2" t="str">
        <x:v>14937.6</x:v>
      </x:c>
      <x:c r="AD1765" s="2" t="str">
        <x:v>4887813.0</x:v>
      </x:c>
      <x:c r="AE1765" s="7" t="str">
        <x:v>["candidate_requires_field_validation"]</x:v>
      </x:c>
    </x:row>
    <x:row r="1766" ht="18" customHeight="1">
      <x:c r="A1766" s="2" t="str">
        <x:v>GRID-866199427ffffff</x:v>
      </x:c>
      <x:c r="B1766" s="7" t="str">
        <x:v>priority_candidate</x:v>
      </x:c>
      <x:c r="C1766" s="2" t="n">
        <x:v>1765</x:v>
      </x:c>
      <x:c r="D1766" s="2" t="str">
        <x:v>Andhra Pradesh</x:v>
      </x:c>
      <x:c r="E1766" s="2" t="str">
        <x:v>Prakasam</x:v>
      </x:c>
      <x:c r="F1766" s="8" t="n">
        <x:v>15.829669846124554</x:v>
      </x:c>
      <x:c r="G1766" s="8" t="n">
        <x:v>79.97305297978198</x:v>
      </x:c>
      <x:c r="H1766" s="2" t="str">
        <x:v>866199427ffffff</x:v>
      </x:c>
      <x:c r="I1766" s="2" t="str">
        <x:v>Zinc</x:v>
      </x:c>
      <x:c r="J1766" s="7" t="str">
        <x:v>["zinc","lead","silver","copper","gold"]</x:v>
      </x:c>
      <x:c r="K1766" s="7" t="str">
        <x:v>["Zn","Pb","Ag","Cu","Au"]</x:v>
      </x:c>
      <x:c r="L1766" s="8" t="n">
        <x:v>0.8539</x:v>
      </x:c>
      <x:c r="M1766" s="8" t="n">
        <x:v>0.9989</x:v>
      </x:c>
      <x:c r="N1766" s="8" t="n">
        <x:v>54.05</x:v>
      </x:c>
      <x:c r="O1766" s="2" t="n">
        <x:v>24</x:v>
      </x:c>
      <x:c r="P1766" s="8" t="n">
        <x:v>0.6775000000000001</x:v>
      </x:c>
      <x:c r="Q1766" s="8" t="n">
        <x:v>0.2916666666666667</x:v>
      </x:c>
      <x:c r="R1766" s="2" t="str">
        <x:v>passes_minimum_holdout</x:v>
      </x:c>
      <x:c r="S1766" s="2" t="str">
        <x:v>MESOPROTEROZOIC</x:v>
      </x:c>
      <x:c r="T1766" s="2" t="str">
        <x:v> </x:v>
      </x:c>
      <x:c r="U1766" s="2" t="str">
        <x:v>933,ACID  INTRUSIVE / GRANITE / GRANODIORITE,MESOPROTEROZOIC</x:v>
      </x:c>
      <x:c r="V1766" s="2" t="n">
        <x:v>38</x:v>
      </x:c>
      <x:c r="W1766" s="2" t="str">
        <x:v>coastal_or_lowland</x:v>
      </x:c>
      <x:c r="X1766" s="9" t="n">
        <x:v>45901</x:v>
      </x:c>
      <x:c r="Y1766" s="9" t="n">
        <x:v>46265</x:v>
      </x:c>
      <x:c r="Z1766" s="2" t="n">
        <x:v>27.86627397260274</x:v>
      </x:c>
      <x:c r="AA1766" s="2" t="n">
        <x:v>975.9</x:v>
      </x:c>
      <x:c r="AB1766" s="2" t="n">
        <x:v>100</x:v>
      </x:c>
      <x:c r="AC1766" s="2" t="str">
        <x:v>37129.3</x:v>
      </x:c>
      <x:c r="AD1766" s="2" t="str">
        <x:v>3397448.0</x:v>
      </x:c>
      <x:c r="AE1766" s="7" t="str">
        <x:v>["candidate_requires_field_validation"]</x:v>
      </x:c>
    </x:row>
    <x:row r="1767" ht="18" customHeight="1">
      <x:c r="A1767" s="2" t="str">
        <x:v>GRID-8660a6c47ffffff</x:v>
      </x:c>
      <x:c r="B1767" s="7" t="str">
        <x:v>priority_candidate</x:v>
      </x:c>
      <x:c r="C1767" s="2" t="n">
        <x:v>1766</x:v>
      </x:c>
      <x:c r="D1767" s="2" t="str">
        <x:v>Andhra Pradesh</x:v>
      </x:c>
      <x:c r="E1767" s="2" t="str">
        <x:v>Prakasam</x:v>
      </x:c>
      <x:c r="F1767" s="8" t="n">
        <x:v>16.19382763203801</x:v>
      </x:c>
      <x:c r="G1767" s="8" t="n">
        <x:v>79.16083790132085</x:v>
      </x:c>
      <x:c r="H1767" s="2" t="str">
        <x:v>8660a6c47ffffff</x:v>
      </x:c>
      <x:c r="I1767" s="2" t="str">
        <x:v>Zinc</x:v>
      </x:c>
      <x:c r="J1767" s="7" t="str">
        <x:v>["zinc","lead","silver","copper","gold"]</x:v>
      </x:c>
      <x:c r="K1767" s="7" t="str">
        <x:v>["Zn","Pb","Ag","Cu","Au"]</x:v>
      </x:c>
      <x:c r="L1767" s="8" t="n">
        <x:v>0.8537</x:v>
      </x:c>
      <x:c r="M1767" s="8" t="n">
        <x:v>0.99888</x:v>
      </x:c>
      <x:c r="N1767" s="8" t="n">
        <x:v>54.11</x:v>
      </x:c>
      <x:c r="O1767" s="2" t="n">
        <x:v>24</x:v>
      </x:c>
      <x:c r="P1767" s="8" t="n">
        <x:v>0.6775000000000001</x:v>
      </x:c>
      <x:c r="Q1767" s="8" t="n">
        <x:v>0.2916666666666667</x:v>
      </x:c>
      <x:c r="R1767" s="2" t="str">
        <x:v>passes_minimum_holdout</x:v>
      </x:c>
      <x:c r="S1767" s="2" t="str">
        <x:v>MESOPROTEROZOIC</x:v>
      </x:c>
      <x:c r="T1767" s="2" t="str">
        <x:v>NALLAMALAI</x:v>
      </x:c>
      <x:c r="U1767" s="2" t="str">
        <x:v>933,SRISAILAM Fm.(CUDDAPAH SGp.),MESOPROTEROZOIC</x:v>
      </x:c>
      <x:c r="V1767" s="2" t="n">
        <x:v>329</x:v>
      </x:c>
      <x:c r="W1767" s="2" t="str">
        <x:v>plateau_or_plain</x:v>
      </x:c>
      <x:c r="X1767" s="9" t="n">
        <x:v>45901</x:v>
      </x:c>
      <x:c r="Y1767" s="9" t="n">
        <x:v>46265</x:v>
      </x:c>
      <x:c r="Z1767" s="2" t="n">
        <x:v>27.008082191780822</x:v>
      </x:c>
      <x:c r="AA1767" s="2" t="n">
        <x:v>849.89</x:v>
      </x:c>
      <x:c r="AB1767" s="2" t="n">
        <x:v>100</x:v>
      </x:c>
      <x:c r="AC1767" s="2" t="str">
        <x:v>1940.3</x:v>
      </x:c>
      <x:c r="AD1767" s="2" t="str">
        <x:v>3397448.0</x:v>
      </x:c>
      <x:c r="AE1767" s="7" t="str">
        <x:v>["candidate_requires_field_validation"]</x:v>
      </x:c>
    </x:row>
    <x:row r="1768" ht="18" customHeight="1">
      <x:c r="A1768" s="2" t="str">
        <x:v>GRID-863db422fffffff</x:v>
      </x:c>
      <x:c r="B1768" s="7" t="str">
        <x:v>priority_candidate</x:v>
      </x:c>
      <x:c r="C1768" s="2" t="n">
        <x:v>1767</x:v>
      </x:c>
      <x:c r="D1768" s="2" t="str">
        <x:v>Rajasthan</x:v>
      </x:c>
      <x:c r="E1768" s="2" t="str">
        <x:v>Pali</x:v>
      </x:c>
      <x:c r="F1768" s="8" t="n">
        <x:v>26.166236869027948</x:v>
      </x:c>
      <x:c r="G1768" s="8" t="n">
        <x:v>74.13456445704881</x:v>
      </x:c>
      <x:c r="H1768" s="2" t="str">
        <x:v>863db422fffffff</x:v>
      </x:c>
      <x:c r="I1768" s="2" t="str">
        <x:v>Zinc</x:v>
      </x:c>
      <x:c r="J1768" s="7" t="str">
        <x:v>["zinc","lead","silver","copper","gold"]</x:v>
      </x:c>
      <x:c r="K1768" s="7" t="str">
        <x:v>["Zn","Pb","Ag","Cu","Au"]</x:v>
      </x:c>
      <x:c r="L1768" s="8" t="n">
        <x:v>0.8529</x:v>
      </x:c>
      <x:c r="M1768" s="8" t="n">
        <x:v>0.99887</x:v>
      </x:c>
      <x:c r="N1768" s="8" t="n">
        <x:v>54.53</x:v>
      </x:c>
      <x:c r="O1768" s="2" t="n">
        <x:v>24</x:v>
      </x:c>
      <x:c r="P1768" s="8" t="n">
        <x:v>0.6775000000000001</x:v>
      </x:c>
      <x:c r="Q1768" s="8" t="n">
        <x:v>0.2916666666666667</x:v>
      </x:c>
      <x:c r="R1768" s="2" t="str">
        <x:v>passes_minimum_holdout</x:v>
      </x:c>
      <x:c r="S1768" s="2" t="str">
        <x:v>MESOPROTEROZOIC</x:v>
      </x:c>
      <x:c r="T1768" s="2" t="str">
        <x:v> </x:v>
      </x:c>
      <x:c r="U1768" s="2" t="str">
        <x:v>933,SENDRA-AMBAJI GRANITE,MESOPROTEROZOIC</x:v>
      </x:c>
      <x:c r="V1768" s="2" t="n">
        <x:v>370</x:v>
      </x:c>
      <x:c r="W1768" s="2" t="str">
        <x:v>plateau_or_plain</x:v>
      </x:c>
      <x:c r="X1768" s="9" t="n">
        <x:v>45901</x:v>
      </x:c>
      <x:c r="Y1768" s="9" t="n">
        <x:v>46265</x:v>
      </x:c>
      <x:c r="Z1768" s="2" t="n">
        <x:v>25.00358904109589</x:v>
      </x:c>
      <x:c r="AA1768" s="2" t="n">
        <x:v>672.61</x:v>
      </x:c>
      <x:c r="AB1768" s="2" t="n">
        <x:v>100</x:v>
      </x:c>
      <x:c r="AC1768" s="2" t="str">
        <x:v>6382.6</x:v>
      </x:c>
      <x:c r="AD1768" s="2" t="str">
        <x:v>2037573.0</x:v>
      </x:c>
      <x:c r="AE1768" s="7" t="str">
        <x:v>["candidate_requires_field_validation"]</x:v>
      </x:c>
    </x:row>
    <x:row r="1769" ht="18" customHeight="1">
      <x:c r="A1769" s="2" t="str">
        <x:v>GRID-8660a6cefffffff</x:v>
      </x:c>
      <x:c r="B1769" s="7" t="str">
        <x:v>priority_candidate</x:v>
      </x:c>
      <x:c r="C1769" s="2" t="n">
        <x:v>1768</x:v>
      </x:c>
      <x:c r="D1769" s="2" t="str">
        <x:v>Andhra Pradesh</x:v>
      </x:c>
      <x:c r="E1769" s="2" t="str">
        <x:v>Mahbubnagar</x:v>
      </x:c>
      <x:c r="F1769" s="8" t="n">
        <x:v>16.29858663494986</x:v>
      </x:c>
      <x:c r="G1769" s="8" t="n">
        <x:v>79.16319184787866</x:v>
      </x:c>
      <x:c r="H1769" s="2" t="str">
        <x:v>8660a6cefffffff</x:v>
      </x:c>
      <x:c r="I1769" s="2" t="str">
        <x:v>Zinc</x:v>
      </x:c>
      <x:c r="J1769" s="7" t="str">
        <x:v>["zinc","lead","silver","copper","gold"]</x:v>
      </x:c>
      <x:c r="K1769" s="7" t="str">
        <x:v>["Zn","Pb","Ag","Cu","Au"]</x:v>
      </x:c>
      <x:c r="L1769" s="8" t="n">
        <x:v>0.8528</x:v>
      </x:c>
      <x:c r="M1769" s="8" t="n">
        <x:v>0.99886</x:v>
      </x:c>
      <x:c r="N1769" s="8" t="n">
        <x:v>54.55</x:v>
      </x:c>
      <x:c r="O1769" s="2" t="n">
        <x:v>24</x:v>
      </x:c>
      <x:c r="P1769" s="8" t="n">
        <x:v>0.6775000000000001</x:v>
      </x:c>
      <x:c r="Q1769" s="8" t="n">
        <x:v>0.2916666666666667</x:v>
      </x:c>
      <x:c r="R1769" s="2" t="str">
        <x:v>passes_minimum_holdout</x:v>
      </x:c>
      <x:c r="S1769" s="2" t="str">
        <x:v>MESOPROTEROZOIC</x:v>
      </x:c>
      <x:c r="T1769" s="2" t="str">
        <x:v>NALLAMALAI</x:v>
      </x:c>
      <x:c r="U1769" s="2" t="str">
        <x:v>933,SRISAILAM Fm.(CUDDAPAH SGp.),MESOPROTEROZOIC</x:v>
      </x:c>
      <x:c r="V1769" s="2" t="n">
        <x:v>338</x:v>
      </x:c>
      <x:c r="W1769" s="2" t="str">
        <x:v>plateau_or_plain</x:v>
      </x:c>
      <x:c r="X1769" s="9" t="n">
        <x:v>45901</x:v>
      </x:c>
      <x:c r="Y1769" s="9" t="n">
        <x:v>46265</x:v>
      </x:c>
      <x:c r="Z1769" s="2" t="n">
        <x:v>27.35191780821918</x:v>
      </x:c>
      <x:c r="AA1769" s="2" t="n">
        <x:v>845.3100000000001</x:v>
      </x:c>
      <x:c r="AB1769" s="2" t="n">
        <x:v>100</x:v>
      </x:c>
      <x:c r="AC1769" s="2" t="str">
        <x:v>866.1</x:v>
      </x:c>
      <x:c r="AD1769" s="2" t="str">
        <x:v>4053028.0</x:v>
      </x:c>
      <x:c r="AE1769" s="7" t="str">
        <x:v>["candidate_requires_field_validation"]</x:v>
      </x:c>
    </x:row>
    <x:row r="1770" ht="18" customHeight="1">
      <x:c r="A1770" s="2" t="str">
        <x:v>GRID-866199727ffffff</x:v>
      </x:c>
      <x:c r="B1770" s="7" t="str">
        <x:v>priority_candidate</x:v>
      </x:c>
      <x:c r="C1770" s="2" t="n">
        <x:v>1769</x:v>
      </x:c>
      <x:c r="D1770" s="2" t="str">
        <x:v>Andhra Pradesh</x:v>
      </x:c>
      <x:c r="E1770" s="2" t="str">
        <x:v>Prakasam</x:v>
      </x:c>
      <x:c r="F1770" s="8" t="n">
        <x:v>15.723812491069788</x:v>
      </x:c>
      <x:c r="G1770" s="8" t="n">
        <x:v>79.66587358552798</x:v>
      </x:c>
      <x:c r="H1770" s="2" t="str">
        <x:v>866199727ffffff</x:v>
      </x:c>
      <x:c r="I1770" s="2" t="str">
        <x:v>Zinc</x:v>
      </x:c>
      <x:c r="J1770" s="7" t="str">
        <x:v>["zinc","lead","silver","copper","gold"]</x:v>
      </x:c>
      <x:c r="K1770" s="7" t="str">
        <x:v>["Zn","Pb","Ag","Cu","Au"]</x:v>
      </x:c>
      <x:c r="L1770" s="8" t="n">
        <x:v>0.8523</x:v>
      </x:c>
      <x:c r="M1770" s="8" t="n">
        <x:v>0.99884</x:v>
      </x:c>
      <x:c r="N1770" s="8" t="n">
        <x:v>54.8</x:v>
      </x:c>
      <x:c r="O1770" s="2" t="n">
        <x:v>24</x:v>
      </x:c>
      <x:c r="P1770" s="8" t="n">
        <x:v>0.6775000000000001</x:v>
      </x:c>
      <x:c r="Q1770" s="8" t="n">
        <x:v>0.2916666666666667</x:v>
      </x:c>
      <x:c r="R1770" s="2" t="str">
        <x:v>passes_minimum_holdout</x:v>
      </x:c>
      <x:c r="S1770" s="2" t="str">
        <x:v>MESOPROTEROZOIC</x:v>
      </x:c>
      <x:c r="T1770" s="2" t="str">
        <x:v> </x:v>
      </x:c>
      <x:c r="U1770" s="2" t="str">
        <x:v>933,ACID  INTRUSIVE / GRANITE / GRANODIORITE,MESOPROTEROZOIC</x:v>
      </x:c>
      <x:c r="V1770" s="2" t="n">
        <x:v>91</x:v>
      </x:c>
      <x:c r="W1770" s="2" t="str">
        <x:v>plateau_or_plain</x:v>
      </x:c>
      <x:c r="X1770" s="9" t="n">
        <x:v>45901</x:v>
      </x:c>
      <x:c r="Y1770" s="9" t="n">
        <x:v>46265</x:v>
      </x:c>
      <x:c r="Z1770" s="2" t="n">
        <x:v>27.32712328767123</x:v>
      </x:c>
      <x:c r="AA1770" s="2" t="n">
        <x:v>916.02</x:v>
      </x:c>
      <x:c r="AB1770" s="2" t="n">
        <x:v>100</x:v>
      </x:c>
      <x:c r="AC1770" s="2" t="str">
        <x:v>11093.2</x:v>
      </x:c>
      <x:c r="AD1770" s="2" t="str">
        <x:v>3397448.0</x:v>
      </x:c>
      <x:c r="AE1770" s="7" t="str">
        <x:v>["candidate_requires_field_validation"]</x:v>
      </x:c>
    </x:row>
    <x:row r="1771" ht="18" customHeight="1">
      <x:c r="A1771" s="2" t="str">
        <x:v>GRID-863cb132fffffff</x:v>
      </x:c>
      <x:c r="B1771" s="7" t="str">
        <x:v>priority_candidate</x:v>
      </x:c>
      <x:c r="C1771" s="2" t="n">
        <x:v>1770</x:v>
      </x:c>
      <x:c r="D1771" s="2" t="str">
        <x:v>Chhattisgarh</x:v>
      </x:c>
      <x:c r="E1771" s="2" t="str">
        <x:v>Raipur</x:v>
      </x:c>
      <x:c r="F1771" s="8" t="n">
        <x:v>21.5456945891103</x:v>
      </x:c>
      <x:c r="G1771" s="8" t="n">
        <x:v>82.41681002414451</x:v>
      </x:c>
      <x:c r="H1771" s="2" t="str">
        <x:v>863cb132fffffff</x:v>
      </x:c>
      <x:c r="I1771" s="2" t="str">
        <x:v>Zinc</x:v>
      </x:c>
      <x:c r="J1771" s="7" t="str">
        <x:v>["zinc","lead","copper","carbon","aluminium"]</x:v>
      </x:c>
      <x:c r="K1771" s="7" t="str">
        <x:v>["Zn","Pb","Cu","C","Al"]</x:v>
      </x:c>
      <x:c r="L1771" s="8" t="n">
        <x:v>0.8499</x:v>
      </x:c>
      <x:c r="M1771" s="8" t="n">
        <x:v>0.99883</x:v>
      </x:c>
      <x:c r="N1771" s="8" t="n">
        <x:v>45.9</x:v>
      </x:c>
      <x:c r="O1771" s="2" t="n">
        <x:v>24</x:v>
      </x:c>
      <x:c r="P1771" s="8" t="n">
        <x:v>0.6775000000000001</x:v>
      </x:c>
      <x:c r="Q1771" s="8" t="n">
        <x:v>0.2916666666666667</x:v>
      </x:c>
      <x:c r="R1771" s="2" t="str">
        <x:v>passes_minimum_holdout</x:v>
      </x:c>
      <x:c r="S1771" s="2" t="str">
        <x:v>MESOPROTEROZOIC - NEOPROTEOZOIC</x:v>
      </x:c>
      <x:c r="T1771" s="2" t="str">
        <x:v>CHANDARPUR</x:v>
      </x:c>
      <x:c r="U1771" s="2" t="str">
        <x:v>928,CHANDARPUR Gp. (CHHATTISGARH SGp.),MESOPROTEROZOIC - NEOPROTEOZOIC</x:v>
      </x:c>
      <x:c r="V1771" s="2" t="n">
        <x:v>295</x:v>
      </x:c>
      <x:c r="W1771" s="2" t="str">
        <x:v>plateau_or_plain</x:v>
      </x:c>
      <x:c r="X1771" s="9" t="n">
        <x:v>45901</x:v>
      </x:c>
      <x:c r="Y1771" s="9" t="n">
        <x:v>46265</x:v>
      </x:c>
      <x:c r="Z1771" s="2" t="n">
        <x:v>25.317205479452056</x:v>
      </x:c>
      <x:c r="AA1771" s="2" t="n">
        <x:v>2027.46</x:v>
      </x:c>
      <x:c r="AB1771" s="2" t="n">
        <x:v>100</x:v>
      </x:c>
      <x:c r="AC1771" s="2" t="str">
        <x:v>4031.3</x:v>
      </x:c>
      <x:c r="AD1771" s="2" t="str">
        <x:v>4063872.0</x:v>
      </x:c>
      <x:c r="AE1771" s="7" t="str">
        <x:v>["candidate_requires_field_validation"]</x:v>
      </x:c>
    </x:row>
    <x:row r="1772" ht="18" customHeight="1">
      <x:c r="A1772" s="2" t="str">
        <x:v>GRID-863c8410fffffff</x:v>
      </x:c>
      <x:c r="B1772" s="7" t="str">
        <x:v>priority_candidate</x:v>
      </x:c>
      <x:c r="C1772" s="2" t="n">
        <x:v>1771</x:v>
      </x:c>
      <x:c r="D1772" s="2" t="str">
        <x:v>Chhattisgarh</x:v>
      </x:c>
      <x:c r="E1772" s="2" t="str">
        <x:v>Janjgir-champa</x:v>
      </x:c>
      <x:c r="F1772" s="8" t="n">
        <x:v>21.86408537440055</x:v>
      </x:c>
      <x:c r="G1772" s="8" t="n">
        <x:v>83.12936793020003</x:v>
      </x:c>
      <x:c r="H1772" s="2" t="str">
        <x:v>863c8410fffffff</x:v>
      </x:c>
      <x:c r="I1772" s="2" t="str">
        <x:v>Zinc</x:v>
      </x:c>
      <x:c r="J1772" s="7" t="str">
        <x:v>["zinc","lead","copper","aluminium","carbon"]</x:v>
      </x:c>
      <x:c r="K1772" s="7" t="str">
        <x:v>["Zn","Pb","Cu","Al","C"]</x:v>
      </x:c>
      <x:c r="L1772" s="8" t="n">
        <x:v>0.8487</x:v>
      </x:c>
      <x:c r="M1772" s="8" t="n">
        <x:v>0.99882</x:v>
      </x:c>
      <x:c r="N1772" s="8" t="n">
        <x:v>46.45</x:v>
      </x:c>
      <x:c r="O1772" s="2" t="n">
        <x:v>24</x:v>
      </x:c>
      <x:c r="P1772" s="8" t="n">
        <x:v>0.6775000000000001</x:v>
      </x:c>
      <x:c r="Q1772" s="8" t="n">
        <x:v>0.2916666666666667</x:v>
      </x:c>
      <x:c r="R1772" s="2" t="str">
        <x:v>passes_minimum_holdout</x:v>
      </x:c>
      <x:c r="S1772" s="2" t="str">
        <x:v>MESOPROTEROZOIC - NEOPROTEOZOIC</x:v>
      </x:c>
      <x:c r="T1772" s="2" t="str">
        <x:v>CHANDARPUR</x:v>
      </x:c>
      <x:c r="U1772" s="2" t="str">
        <x:v>928,CHANDARPUR Gp. (CHHATTISGARH SGp.),MESOPROTEROZOIC - NEOPROTEOZOIC</x:v>
      </x:c>
      <x:c r="V1772" s="2" t="n">
        <x:v>236</x:v>
      </x:c>
      <x:c r="W1772" s="2" t="str">
        <x:v>plateau_or_plain</x:v>
      </x:c>
      <x:c r="X1772" s="9" t="n">
        <x:v>45901</x:v>
      </x:c>
      <x:c r="Y1772" s="9" t="n">
        <x:v>46265</x:v>
      </x:c>
      <x:c r="Z1772" s="2" t="n">
        <x:v>25.39876712328767</x:v>
      </x:c>
      <x:c r="AA1772" s="2" t="n">
        <x:v>1917.1599999999999</x:v>
      </x:c>
      <x:c r="AB1772" s="2" t="n">
        <x:v>100</x:v>
      </x:c>
      <x:c r="AC1772" s="2" t="str">
        <x:v>15931.7</x:v>
      </x:c>
      <x:c r="AD1772" s="2" t="str">
        <x:v>1619707.0</x:v>
      </x:c>
      <x:c r="AE1772" s="7" t="str">
        <x:v>["candidate_requires_field_validation"]</x:v>
      </x:c>
    </x:row>
    <x:row r="1773" ht="18" customHeight="1">
      <x:c r="A1773" s="2" t="str">
        <x:v>GRID-8660a6c5fffffff</x:v>
      </x:c>
      <x:c r="B1773" s="7" t="str">
        <x:v>priority_candidate</x:v>
      </x:c>
      <x:c r="C1773" s="2" t="n">
        <x:v>1772</x:v>
      </x:c>
      <x:c r="D1773" s="2" t="str">
        <x:v>Andhra Pradesh</x:v>
      </x:c>
      <x:c r="E1773" s="2" t="str">
        <x:v>Mahbubnagar</x:v>
      </x:c>
      <x:c r="F1773" s="8" t="n">
        <x:v>16.245987335674084</x:v>
      </x:c>
      <x:c r="G1773" s="8" t="n">
        <x:v>79.13171247057656</x:v>
      </x:c>
      <x:c r="H1773" s="2" t="str">
        <x:v>8660a6c5fffffff</x:v>
      </x:c>
      <x:c r="I1773" s="2" t="str">
        <x:v>Zinc</x:v>
      </x:c>
      <x:c r="J1773" s="7" t="str">
        <x:v>["zinc","lead","silver","copper","gold"]</x:v>
      </x:c>
      <x:c r="K1773" s="7" t="str">
        <x:v>["Zn","Pb","Ag","Cu","Au"]</x:v>
      </x:c>
      <x:c r="L1773" s="8" t="n">
        <x:v>0.8475</x:v>
      </x:c>
      <x:c r="M1773" s="8" t="n">
        <x:v>0.9988</x:v>
      </x:c>
      <x:c r="N1773" s="8" t="n">
        <x:v>57.24</x:v>
      </x:c>
      <x:c r="O1773" s="2" t="n">
        <x:v>24</x:v>
      </x:c>
      <x:c r="P1773" s="8" t="n">
        <x:v>0.6775000000000001</x:v>
      </x:c>
      <x:c r="Q1773" s="8" t="n">
        <x:v>0.2916666666666667</x:v>
      </x:c>
      <x:c r="R1773" s="2" t="str">
        <x:v>passes_minimum_holdout</x:v>
      </x:c>
      <x:c r="S1773" s="2" t="str">
        <x:v>MESOPROTEROZOIC</x:v>
      </x:c>
      <x:c r="T1773" s="2" t="str">
        <x:v>NALLAMALAI</x:v>
      </x:c>
      <x:c r="U1773" s="2" t="str">
        <x:v>933,SRISAILAM Fm.(CUDDAPAH SGp.),MESOPROTEROZOIC</x:v>
      </x:c>
      <x:c r="V1773" s="2" t="n">
        <x:v>204</x:v>
      </x:c>
      <x:c r="W1773" s="2" t="str">
        <x:v>plateau_or_plain</x:v>
      </x:c>
      <x:c r="X1773" s="9" t="n">
        <x:v>45901</x:v>
      </x:c>
      <x:c r="Y1773" s="9" t="n">
        <x:v>46265</x:v>
      </x:c>
      <x:c r="Z1773" s="2" t="n">
        <x:v>27.008082191780822</x:v>
      </x:c>
      <x:c r="AA1773" s="2" t="n">
        <x:v>849.89</x:v>
      </x:c>
      <x:c r="AB1773" s="2" t="n">
        <x:v>100</x:v>
      </x:c>
      <x:c r="AC1773" s="2" t="str">
        <x:v>1265.9</x:v>
      </x:c>
      <x:c r="AD1773" s="2" t="str">
        <x:v>4053028.0</x:v>
      </x:c>
      <x:c r="AE1773" s="7" t="str">
        <x:v>["candidate_requires_field_validation"]</x:v>
      </x:c>
    </x:row>
    <x:row r="1774" ht="18" customHeight="1">
      <x:c r="A1774" s="2" t="str">
        <x:v>GRID-8660a6cdfffffff</x:v>
      </x:c>
      <x:c r="B1774" s="7" t="str">
        <x:v>priority_candidate</x:v>
      </x:c>
      <x:c r="C1774" s="2" t="n">
        <x:v>1773</x:v>
      </x:c>
      <x:c r="D1774" s="2" t="str">
        <x:v>Andhra Pradesh</x:v>
      </x:c>
      <x:c r="E1774" s="2" t="str">
        <x:v>Nalgonda</x:v>
      </x:c>
      <x:c r="F1774" s="8" t="n">
        <x:v>16.40330813685021</x:v>
      </x:c>
      <x:c r="G1774" s="8" t="n">
        <x:v>79.16554746925016</x:v>
      </x:c>
      <x:c r="H1774" s="2" t="str">
        <x:v>8660a6cdfffffff</x:v>
      </x:c>
      <x:c r="I1774" s="2" t="str">
        <x:v>Zinc</x:v>
      </x:c>
      <x:c r="J1774" s="7" t="str">
        <x:v>["zinc","lead","silver","copper","gold"]</x:v>
      </x:c>
      <x:c r="K1774" s="7" t="str">
        <x:v>["Zn","Pb","Ag","Cu","Au"]</x:v>
      </x:c>
      <x:c r="L1774" s="8" t="n">
        <x:v>0.8471</x:v>
      </x:c>
      <x:c r="M1774" s="8" t="n">
        <x:v>0.99879</x:v>
      </x:c>
      <x:c r="N1774" s="8" t="n">
        <x:v>57.4</x:v>
      </x:c>
      <x:c r="O1774" s="2" t="n">
        <x:v>24</x:v>
      </x:c>
      <x:c r="P1774" s="8" t="n">
        <x:v>0.6775000000000001</x:v>
      </x:c>
      <x:c r="Q1774" s="8" t="n">
        <x:v>0.2916666666666667</x:v>
      </x:c>
      <x:c r="R1774" s="2" t="str">
        <x:v>passes_minimum_holdout</x:v>
      </x:c>
      <x:c r="S1774" s="2" t="str">
        <x:v>MESOPROTEROZOIC</x:v>
      </x:c>
      <x:c r="T1774" s="2" t="str">
        <x:v>NALLAMALAI</x:v>
      </x:c>
      <x:c r="U1774" s="2" t="str">
        <x:v>933,SRISAILAM Fm.(CUDDAPAH SGp.),MESOPROTEROZOIC</x:v>
      </x:c>
      <x:c r="V1774" s="2" t="n">
        <x:v>241</x:v>
      </x:c>
      <x:c r="W1774" s="2" t="str">
        <x:v>plateau_or_plain</x:v>
      </x:c>
      <x:c r="X1774" s="9" t="n">
        <x:v>45901</x:v>
      </x:c>
      <x:c r="Y1774" s="9" t="n">
        <x:v>46265</x:v>
      </x:c>
      <x:c r="Z1774" s="2" t="n">
        <x:v>27.35191780821918</x:v>
      </x:c>
      <x:c r="AA1774" s="2" t="n">
        <x:v>845.3100000000001</x:v>
      </x:c>
      <x:c r="AB1774" s="2" t="n">
        <x:v>100</x:v>
      </x:c>
      <x:c r="AC1774" s="2" t="str">
        <x:v>1904.8</x:v>
      </x:c>
      <x:c r="AD1774" s="2" t="str">
        <x:v>3488809.0</x:v>
      </x:c>
      <x:c r="AE1774" s="7" t="str">
        <x:v>["candidate_requires_field_validation"]</x:v>
      </x:c>
    </x:row>
    <x:row r="1775" ht="18" customHeight="1">
      <x:c r="A1775" s="2" t="str">
        <x:v>GRID-863c86b77ffffff</x:v>
      </x:c>
      <x:c r="B1775" s="7" t="str">
        <x:v>priority_candidate</x:v>
      </x:c>
      <x:c r="C1775" s="2" t="n">
        <x:v>1774</x:v>
      </x:c>
      <x:c r="D1775" s="2" t="str">
        <x:v>Chhattisgarh</x:v>
      </x:c>
      <x:c r="E1775" s="2" t="str">
        <x:v>Mahasamund</x:v>
      </x:c>
      <x:c r="F1775" s="8" t="n">
        <x:v>21.19055207162629</x:v>
      </x:c>
      <x:c r="G1775" s="8" t="n">
        <x:v>83.13600914720341</x:v>
      </x:c>
      <x:c r="H1775" s="2" t="str">
        <x:v>863c86b77ffffff</x:v>
      </x:c>
      <x:c r="I1775" s="2" t="str">
        <x:v>Zinc</x:v>
      </x:c>
      <x:c r="J1775" s="7" t="str">
        <x:v>["zinc","lead","copper","carbon","aluminium"]</x:v>
      </x:c>
      <x:c r="K1775" s="7" t="str">
        <x:v>["Zn","Pb","Cu","C","Al"]</x:v>
      </x:c>
      <x:c r="L1775" s="8" t="n">
        <x:v>0.8469</x:v>
      </x:c>
      <x:c r="M1775" s="8" t="n">
        <x:v>0.99878</x:v>
      </x:c>
      <x:c r="N1775" s="8" t="n">
        <x:v>47.28</x:v>
      </x:c>
      <x:c r="O1775" s="2" t="n">
        <x:v>24</x:v>
      </x:c>
      <x:c r="P1775" s="8" t="n">
        <x:v>0.6775000000000001</x:v>
      </x:c>
      <x:c r="Q1775" s="8" t="n">
        <x:v>0.2916666666666667</x:v>
      </x:c>
      <x:c r="R1775" s="2" t="str">
        <x:v>passes_minimum_holdout</x:v>
      </x:c>
      <x:c r="S1775" s="2" t="str">
        <x:v>MESOPROTEROZOIC - NEOPROTEOZOIC</x:v>
      </x:c>
      <x:c r="T1775" s="2" t="str">
        <x:v>CHANDARPUR</x:v>
      </x:c>
      <x:c r="U1775" s="2" t="str">
        <x:v>928,CHANDARPUR Gp. (CHHATTISGARH SGp.),MESOPROTEROZOIC - NEOPROTEOZOIC</x:v>
      </x:c>
      <x:c r="V1775" s="2" t="n">
        <x:v>325</x:v>
      </x:c>
      <x:c r="W1775" s="2" t="str">
        <x:v>plateau_or_plain</x:v>
      </x:c>
      <x:c r="X1775" s="9" t="n">
        <x:v>45901</x:v>
      </x:c>
      <x:c r="Y1775" s="9" t="n">
        <x:v>46265</x:v>
      </x:c>
      <x:c r="Z1775" s="2" t="n">
        <x:v>25.6473698630137</x:v>
      </x:c>
      <x:c r="AA1775" s="2" t="n">
        <x:v>1783.84</x:v>
      </x:c>
      <x:c r="AB1775" s="2" t="n">
        <x:v>100</x:v>
      </x:c>
      <x:c r="AC1775" s="2" t="str">
        <x:v>5520.9</x:v>
      </x:c>
      <x:c r="AD1775" s="2" t="str">
        <x:v>1032754.0</x:v>
      </x:c>
      <x:c r="AE1775" s="7" t="str">
        <x:v>["candidate_requires_field_validation"]</x:v>
      </x:c>
    </x:row>
    <x:row r="1776" ht="18" customHeight="1">
      <x:c r="A1776" s="2" t="str">
        <x:v>GRID-863db61afffffff</x:v>
      </x:c>
      <x:c r="B1776" s="7" t="str">
        <x:v>priority_candidate</x:v>
      </x:c>
      <x:c r="C1776" s="2" t="n">
        <x:v>1775</x:v>
      </x:c>
      <x:c r="D1776" s="2" t="str">
        <x:v>Rajasthan</x:v>
      </x:c>
      <x:c r="E1776" s="2" t="str">
        <x:v>Udaipur</x:v>
      </x:c>
      <x:c r="F1776" s="8" t="n">
        <x:v>25.019320649551847</x:v>
      </x:c>
      <x:c r="G1776" s="8" t="n">
        <x:v>73.41918151341005</x:v>
      </x:c>
      <x:c r="H1776" s="2" t="str">
        <x:v>863db61afffffff</x:v>
      </x:c>
      <x:c r="I1776" s="2" t="str">
        <x:v>Zinc</x:v>
      </x:c>
      <x:c r="J1776" s="7" t="str">
        <x:v>["zinc","lead","silver","gold","copper"]</x:v>
      </x:c>
      <x:c r="K1776" s="7" t="str">
        <x:v>["Zn","Pb","Ag","Au","Cu"]</x:v>
      </x:c>
      <x:c r="L1776" s="8" t="n">
        <x:v>0.8466</x:v>
      </x:c>
      <x:c r="M1776" s="8" t="n">
        <x:v>0.99877</x:v>
      </x:c>
      <x:c r="N1776" s="8" t="n">
        <x:v>57.69</x:v>
      </x:c>
      <x:c r="O1776" s="2" t="n">
        <x:v>24</x:v>
      </x:c>
      <x:c r="P1776" s="8" t="n">
        <x:v>0.6775000000000001</x:v>
      </x:c>
      <x:c r="Q1776" s="8" t="n">
        <x:v>0.2916666666666667</x:v>
      </x:c>
      <x:c r="R1776" s="2" t="str">
        <x:v>passes_minimum_holdout</x:v>
      </x:c>
      <x:c r="S1776" s="2" t="str">
        <x:v>MESOPROTEROZOIC</x:v>
      </x:c>
      <x:c r="T1776" s="2" t="str">
        <x:v> </x:v>
      </x:c>
      <x:c r="U1776" s="2" t="str">
        <x:v>933,SENDRA-AMBAJI GRANITE,MESOPROTEROZOIC</x:v>
      </x:c>
      <x:c r="V1776" s="2" t="n">
        <x:v>902</x:v>
      </x:c>
      <x:c r="W1776" s="2" t="str">
        <x:v>plateau_or_plain</x:v>
      </x:c>
      <x:c r="X1776" s="9" t="n">
        <x:v>45901</x:v>
      </x:c>
      <x:c r="Y1776" s="9" t="n">
        <x:v>46265</x:v>
      </x:c>
      <x:c r="Z1776" s="2" t="n">
        <x:v>25.777479452054795</x:v>
      </x:c>
      <x:c r="AA1776" s="2" t="n">
        <x:v>516.24</x:v>
      </x:c>
      <x:c r="AB1776" s="2" t="n">
        <x:v>100</x:v>
      </x:c>
      <x:c r="AC1776" s="2" t="str">
        <x:v>6863.8</x:v>
      </x:c>
      <x:c r="AD1776" s="2" t="str">
        <x:v>3068420.0</x:v>
      </x:c>
      <x:c r="AE1776" s="7" t="str">
        <x:v>["candidate_requires_field_validation"]</x:v>
      </x:c>
    </x:row>
    <x:row r="1777" ht="18" customHeight="1">
      <x:c r="A1777" s="2" t="str">
        <x:v>GRID-8660a6c6fffffff</x:v>
      </x:c>
      <x:c r="B1777" s="7" t="str">
        <x:v>priority_candidate</x:v>
      </x:c>
      <x:c r="C1777" s="2" t="n">
        <x:v>1776</x:v>
      </x:c>
      <x:c r="D1777" s="2" t="str">
        <x:v>Andhra Pradesh</x:v>
      </x:c>
      <x:c r="E1777" s="2" t="str">
        <x:v>Prakasam</x:v>
      </x:c>
      <x:c r="F1777" s="8" t="n">
        <x:v>16.14122551663809</x:v>
      </x:c>
      <x:c r="G1777" s="8" t="n">
        <x:v>79.1293704927404</x:v>
      </x:c>
      <x:c r="H1777" s="2" t="str">
        <x:v>8660a6c6fffffff</x:v>
      </x:c>
      <x:c r="I1777" s="2" t="str">
        <x:v>Zinc</x:v>
      </x:c>
      <x:c r="J1777" s="7" t="str">
        <x:v>["zinc","lead","silver","copper","gold"]</x:v>
      </x:c>
      <x:c r="K1777" s="7" t="str">
        <x:v>["Zn","Pb","Ag","Cu","Au"]</x:v>
      </x:c>
      <x:c r="L1777" s="8" t="n">
        <x:v>0.8459</x:v>
      </x:c>
      <x:c r="M1777" s="8" t="n">
        <x:v>0.99876</x:v>
      </x:c>
      <x:c r="N1777" s="8" t="n">
        <x:v>58.02</x:v>
      </x:c>
      <x:c r="O1777" s="2" t="n">
        <x:v>24</x:v>
      </x:c>
      <x:c r="P1777" s="8" t="n">
        <x:v>0.6775000000000001</x:v>
      </x:c>
      <x:c r="Q1777" s="8" t="n">
        <x:v>0.2916666666666667</x:v>
      </x:c>
      <x:c r="R1777" s="2" t="str">
        <x:v>passes_minimum_holdout</x:v>
      </x:c>
      <x:c r="S1777" s="2" t="str">
        <x:v>MESOPROTEROZOIC</x:v>
      </x:c>
      <x:c r="T1777" s="2" t="str">
        <x:v>NALLAMALAI</x:v>
      </x:c>
      <x:c r="U1777" s="2" t="str">
        <x:v>933,SRISAILAM Fm.(CUDDAPAH SGp.),MESOPROTEROZOIC</x:v>
      </x:c>
      <x:c r="V1777" s="2" t="n">
        <x:v>504</x:v>
      </x:c>
      <x:c r="W1777" s="2" t="str">
        <x:v>plateau_or_plain</x:v>
      </x:c>
      <x:c r="X1777" s="9" t="n">
        <x:v>45901</x:v>
      </x:c>
      <x:c r="Y1777" s="9" t="n">
        <x:v>46265</x:v>
      </x:c>
      <x:c r="Z1777" s="2" t="n">
        <x:v>27.008082191780822</x:v>
      </x:c>
      <x:c r="AA1777" s="2" t="n">
        <x:v>849.89</x:v>
      </x:c>
      <x:c r="AB1777" s="2" t="n">
        <x:v>100</x:v>
      </x:c>
      <x:c r="AC1777" s="2" t="str">
        <x:v>1031.7</x:v>
      </x:c>
      <x:c r="AD1777" s="2" t="str">
        <x:v>3397448.0</x:v>
      </x:c>
      <x:c r="AE1777" s="7" t="str">
        <x:v>["candidate_requires_field_validation"]</x:v>
      </x:c>
    </x:row>
    <x:row r="1778" ht="18" customHeight="1">
      <x:c r="A1778" s="2" t="str">
        <x:v>GRID-863db4207ffffff</x:v>
      </x:c>
      <x:c r="B1778" s="7" t="str">
        <x:v>priority_candidate</x:v>
      </x:c>
      <x:c r="C1778" s="2" t="n">
        <x:v>1777</x:v>
      </x:c>
      <x:c r="D1778" s="2" t="str">
        <x:v>Rajasthan</x:v>
      </x:c>
      <x:c r="E1778" s="2" t="str">
        <x:v>Pali</x:v>
      </x:c>
      <x:c r="F1778" s="8" t="n">
        <x:v>26.114434352293788</x:v>
      </x:c>
      <x:c r="G1778" s="8" t="n">
        <x:v>74.10755560961562</x:v>
      </x:c>
      <x:c r="H1778" s="2" t="str">
        <x:v>863db4207ffffff</x:v>
      </x:c>
      <x:c r="I1778" s="2" t="str">
        <x:v>Zinc</x:v>
      </x:c>
      <x:c r="J1778" s="7" t="str">
        <x:v>["zinc","lead","silver","copper","gold"]</x:v>
      </x:c>
      <x:c r="K1778" s="7" t="str">
        <x:v>["Zn","Pb","Ag","Cu","Au"]</x:v>
      </x:c>
      <x:c r="L1778" s="8" t="n">
        <x:v>0.8454</x:v>
      </x:c>
      <x:c r="M1778" s="8" t="n">
        <x:v>0.99874</x:v>
      </x:c>
      <x:c r="N1778" s="8" t="n">
        <x:v>58.29</x:v>
      </x:c>
      <x:c r="O1778" s="2" t="n">
        <x:v>24</x:v>
      </x:c>
      <x:c r="P1778" s="8" t="n">
        <x:v>0.6775000000000001</x:v>
      </x:c>
      <x:c r="Q1778" s="8" t="n">
        <x:v>0.2916666666666667</x:v>
      </x:c>
      <x:c r="R1778" s="2" t="str">
        <x:v>passes_minimum_holdout</x:v>
      </x:c>
      <x:c r="S1778" s="2" t="str">
        <x:v>MESOPROTEROZOIC</x:v>
      </x:c>
      <x:c r="T1778" s="2" t="str">
        <x:v> </x:v>
      </x:c>
      <x:c r="U1778" s="2" t="str">
        <x:v>933,SENDRA-AMBAJI GRANITE,MESOPROTEROZOIC</x:v>
      </x:c>
      <x:c r="V1778" s="2" t="n">
        <x:v>357</x:v>
      </x:c>
      <x:c r="W1778" s="2" t="str">
        <x:v>plateau_or_plain</x:v>
      </x:c>
      <x:c r="X1778" s="9" t="n">
        <x:v>45901</x:v>
      </x:c>
      <x:c r="Y1778" s="9" t="n">
        <x:v>46265</x:v>
      </x:c>
      <x:c r="Z1778" s="2" t="n">
        <x:v>25.00358904109589</x:v>
      </x:c>
      <x:c r="AA1778" s="2" t="n">
        <x:v>672.61</x:v>
      </x:c>
      <x:c r="AB1778" s="2" t="n">
        <x:v>100</x:v>
      </x:c>
      <x:c r="AC1778" s="2" t="str">
        <x:v>9927.8</x:v>
      </x:c>
      <x:c r="AD1778" s="2" t="str">
        <x:v>2037573.0</x:v>
      </x:c>
      <x:c r="AE1778" s="7" t="str">
        <x:v>["candidate_requires_field_validation"]</x:v>
      </x:c>
    </x:row>
    <x:row r="1779" ht="18" customHeight="1">
      <x:c r="A1779" s="2" t="str">
        <x:v>GRID-8660a6ccfffffff</x:v>
      </x:c>
      <x:c r="B1779" s="7" t="str">
        <x:v>priority_candidate</x:v>
      </x:c>
      <x:c r="C1779" s="2" t="n">
        <x:v>1778</x:v>
      </x:c>
      <x:c r="D1779" s="2" t="str">
        <x:v>Andhra Pradesh</x:v>
      </x:c>
      <x:c r="E1779" s="2" t="str">
        <x:v>Mahbubnagar</x:v>
      </x:c>
      <x:c r="F1779" s="8" t="n">
        <x:v>16.350712011273725</x:v>
      </x:c>
      <x:c r="G1779" s="8" t="n">
        <x:v>79.13405611426283</x:v>
      </x:c>
      <x:c r="H1779" s="2" t="str">
        <x:v>8660a6ccfffffff</x:v>
      </x:c>
      <x:c r="I1779" s="2" t="str">
        <x:v>Zinc</x:v>
      </x:c>
      <x:c r="J1779" s="7" t="str">
        <x:v>["zinc","lead","silver","copper","gold"]</x:v>
      </x:c>
      <x:c r="K1779" s="7" t="str">
        <x:v>["Zn","Pb","Ag","Cu","Au"]</x:v>
      </x:c>
      <x:c r="L1779" s="8" t="n">
        <x:v>0.8444</x:v>
      </x:c>
      <x:c r="M1779" s="8" t="n">
        <x:v>0.99873</x:v>
      </x:c>
      <x:c r="N1779" s="8" t="n">
        <x:v>58.81</x:v>
      </x:c>
      <x:c r="O1779" s="2" t="n">
        <x:v>24</x:v>
      </x:c>
      <x:c r="P1779" s="8" t="n">
        <x:v>0.6775000000000001</x:v>
      </x:c>
      <x:c r="Q1779" s="8" t="n">
        <x:v>0.2916666666666667</x:v>
      </x:c>
      <x:c r="R1779" s="2" t="str">
        <x:v>passes_minimum_holdout</x:v>
      </x:c>
      <x:c r="S1779" s="2" t="str">
        <x:v>MESOPROTEROZOIC</x:v>
      </x:c>
      <x:c r="T1779" s="2" t="str">
        <x:v>NALLAMALAI</x:v>
      </x:c>
      <x:c r="U1779" s="2" t="str">
        <x:v>933,SRISAILAM Fm.(CUDDAPAH SGp.),MESOPROTEROZOIC</x:v>
      </x:c>
      <x:c r="V1779" s="2" t="n">
        <x:v>337</x:v>
      </x:c>
      <x:c r="W1779" s="2" t="str">
        <x:v>plateau_or_plain</x:v>
      </x:c>
      <x:c r="X1779" s="9" t="n">
        <x:v>45901</x:v>
      </x:c>
      <x:c r="Y1779" s="9" t="n">
        <x:v>46265</x:v>
      </x:c>
      <x:c r="Z1779" s="2" t="n">
        <x:v>27.35191780821918</x:v>
      </x:c>
      <x:c r="AA1779" s="2" t="n">
        <x:v>845.3100000000001</x:v>
      </x:c>
      <x:c r="AB1779" s="2" t="n">
        <x:v>100</x:v>
      </x:c>
      <x:c r="AC1779" s="2" t="str">
        <x:v>843.0</x:v>
      </x:c>
      <x:c r="AD1779" s="2" t="str">
        <x:v>4053028.0</x:v>
      </x:c>
      <x:c r="AE1779" s="7" t="str">
        <x:v>["candidate_requires_field_validation"]</x:v>
      </x:c>
    </x:row>
    <x:row r="1780" ht="18" customHeight="1">
      <x:c r="A1780" s="2" t="str">
        <x:v>GRID-863cb1307ffffff</x:v>
      </x:c>
      <x:c r="B1780" s="7" t="str">
        <x:v>priority_candidate</x:v>
      </x:c>
      <x:c r="C1780" s="2" t="n">
        <x:v>1779</x:v>
      </x:c>
      <x:c r="D1780" s="2" t="str">
        <x:v>Chhattisgarh</x:v>
      </x:c>
      <x:c r="E1780" s="2" t="str">
        <x:v>Raipur</x:v>
      </x:c>
      <x:c r="F1780" s="8" t="n">
        <x:v>21.493578345484575</x:v>
      </x:c>
      <x:c r="G1780" s="8" t="n">
        <x:v>82.38323925715116</x:v>
      </x:c>
      <x:c r="H1780" s="2" t="str">
        <x:v>863cb1307ffffff</x:v>
      </x:c>
      <x:c r="I1780" s="2" t="str">
        <x:v>Zinc</x:v>
      </x:c>
      <x:c r="J1780" s="7" t="str">
        <x:v>["zinc","lead","copper","carbon","aluminium"]</x:v>
      </x:c>
      <x:c r="K1780" s="7" t="str">
        <x:v>["Zn","Pb","Cu","C","Al"]</x:v>
      </x:c>
      <x:c r="L1780" s="8" t="n">
        <x:v>0.8421</x:v>
      </x:c>
      <x:c r="M1780" s="8" t="n">
        <x:v>0.9987</x:v>
      </x:c>
      <x:c r="N1780" s="8" t="n">
        <x:v>49.51</x:v>
      </x:c>
      <x:c r="O1780" s="2" t="n">
        <x:v>24</x:v>
      </x:c>
      <x:c r="P1780" s="8" t="n">
        <x:v>0.6775000000000001</x:v>
      </x:c>
      <x:c r="Q1780" s="8" t="n">
        <x:v>0.2916666666666667</x:v>
      </x:c>
      <x:c r="R1780" s="2" t="str">
        <x:v>passes_minimum_holdout</x:v>
      </x:c>
      <x:c r="S1780" s="2" t="str">
        <x:v>MESOPROTEROZOIC - NEOPROTEOZOIC</x:v>
      </x:c>
      <x:c r="T1780" s="2" t="str">
        <x:v>CHANDARPUR</x:v>
      </x:c>
      <x:c r="U1780" s="2" t="str">
        <x:v>928,CHANDARPUR Gp. (CHHATTISGARH SGp.),MESOPROTEROZOIC - NEOPROTEOZOIC</x:v>
      </x:c>
      <x:c r="V1780" s="2" t="n">
        <x:v>342</x:v>
      </x:c>
      <x:c r="W1780" s="2" t="str">
        <x:v>plateau_or_plain</x:v>
      </x:c>
      <x:c r="X1780" s="9" t="n">
        <x:v>45901</x:v>
      </x:c>
      <x:c r="Y1780" s="9" t="n">
        <x:v>46265</x:v>
      </x:c>
      <x:c r="Z1780" s="2" t="n">
        <x:v>25.317205479452056</x:v>
      </x:c>
      <x:c r="AA1780" s="2" t="n">
        <x:v>2027.46</x:v>
      </x:c>
      <x:c r="AB1780" s="2" t="n">
        <x:v>100</x:v>
      </x:c>
      <x:c r="AC1780" s="2" t="str">
        <x:v>2766.1</x:v>
      </x:c>
      <x:c r="AD1780" s="2" t="str">
        <x:v>4063872.0</x:v>
      </x:c>
      <x:c r="AE1780" s="7" t="str">
        <x:v>["candidate_requires_field_validation"]</x:v>
      </x:c>
    </x:row>
    <x:row r="1781" ht="18" customHeight="1">
      <x:c r="A1781" s="2" t="str">
        <x:v>GRID-863c8412fffffff</x:v>
      </x:c>
      <x:c r="B1781" s="7" t="str">
        <x:v>priority_candidate</x:v>
      </x:c>
      <x:c r="C1781" s="2" t="n">
        <x:v>1780</x:v>
      </x:c>
      <x:c r="D1781" s="2" t="str">
        <x:v>Chhattisgarh</x:v>
      </x:c>
      <x:c r="E1781" s="2" t="str">
        <x:v>Janjgir-champa</x:v>
      </x:c>
      <x:c r="F1781" s="8" t="n">
        <x:v>21.915454392838715</x:v>
      </x:c>
      <x:c r="G1781" s="8" t="n">
        <x:v>83.09933278591174</x:v>
      </x:c>
      <x:c r="H1781" s="2" t="str">
        <x:v>863c8412fffffff</x:v>
      </x:c>
      <x:c r="I1781" s="2" t="str">
        <x:v>Zinc</x:v>
      </x:c>
      <x:c r="J1781" s="7" t="str">
        <x:v>["zinc","lead","copper","aluminium","carbon"]</x:v>
      </x:c>
      <x:c r="K1781" s="7" t="str">
        <x:v>["Zn","Pb","Cu","Al","C"]</x:v>
      </x:c>
      <x:c r="L1781" s="8" t="n">
        <x:v>0.842</x:v>
      </x:c>
      <x:c r="M1781" s="8" t="n">
        <x:v>0.99869</x:v>
      </x:c>
      <x:c r="N1781" s="8" t="n">
        <x:v>49.51</x:v>
      </x:c>
      <x:c r="O1781" s="2" t="n">
        <x:v>24</x:v>
      </x:c>
      <x:c r="P1781" s="8" t="n">
        <x:v>0.6775000000000001</x:v>
      </x:c>
      <x:c r="Q1781" s="8" t="n">
        <x:v>0.2916666666666667</x:v>
      </x:c>
      <x:c r="R1781" s="2" t="str">
        <x:v>passes_minimum_holdout</x:v>
      </x:c>
      <x:c r="S1781" s="2" t="str">
        <x:v>MESOPROTEROZOIC - NEOPROTEOZOIC</x:v>
      </x:c>
      <x:c r="T1781" s="2" t="str">
        <x:v>CHANDARPUR</x:v>
      </x:c>
      <x:c r="U1781" s="2" t="str">
        <x:v>928,CHANDARPUR Gp. (CHHATTISGARH SGp.),MESOPROTEROZOIC - NEOPROTEOZOIC</x:v>
      </x:c>
      <x:c r="V1781" s="2" t="n">
        <x:v>249</x:v>
      </x:c>
      <x:c r="W1781" s="2" t="str">
        <x:v>plateau_or_plain</x:v>
      </x:c>
      <x:c r="X1781" s="9" t="n">
        <x:v>45901</x:v>
      </x:c>
      <x:c r="Y1781" s="9" t="n">
        <x:v>46265</x:v>
      </x:c>
      <x:c r="Z1781" s="2" t="n">
        <x:v>25.39876712328767</x:v>
      </x:c>
      <x:c r="AA1781" s="2" t="n">
        <x:v>1917.1599999999999</x:v>
      </x:c>
      <x:c r="AB1781" s="2" t="n">
        <x:v>100</x:v>
      </x:c>
      <x:c r="AC1781" s="2" t="str">
        <x:v>23958.5</x:v>
      </x:c>
      <x:c r="AD1781" s="2" t="str">
        <x:v>1619707.0</x:v>
      </x:c>
      <x:c r="AE1781" s="7" t="str">
        <x:v>["candidate_requires_field_validation"]</x:v>
      </x:c>
    </x:row>
    <x:row r="1782" ht="18" customHeight="1">
      <x:c r="A1782" s="2" t="str">
        <x:v>GRID-8660a6c4fffffff</x:v>
      </x:c>
      <x:c r="B1782" s="7" t="str">
        <x:v>priority_candidate</x:v>
      </x:c>
      <x:c r="C1782" s="2" t="n">
        <x:v>1781</x:v>
      </x:c>
      <x:c r="D1782" s="2" t="str">
        <x:v>Andhra Pradesh</x:v>
      </x:c>
      <x:c r="E1782" s="2" t="str">
        <x:v>Prakasam</x:v>
      </x:c>
      <x:c r="F1782" s="8" t="n">
        <x:v>16.19339019888875</x:v>
      </x:c>
      <x:c r="G1782" s="8" t="n">
        <x:v>79.10025400077875</x:v>
      </x:c>
      <x:c r="H1782" s="2" t="str">
        <x:v>8660a6c4fffffff</x:v>
      </x:c>
      <x:c r="I1782" s="2" t="str">
        <x:v>Zinc</x:v>
      </x:c>
      <x:c r="J1782" s="7" t="str">
        <x:v>["zinc","lead","silver","copper","gold"]</x:v>
      </x:c>
      <x:c r="K1782" s="7" t="str">
        <x:v>["Zn","Pb","Ag","Cu","Au"]</x:v>
      </x:c>
      <x:c r="L1782" s="8" t="n">
        <x:v>0.841</x:v>
      </x:c>
      <x:c r="M1782" s="8" t="n">
        <x:v>0.99867</x:v>
      </x:c>
      <x:c r="N1782" s="8" t="n">
        <x:v>60.57</x:v>
      </x:c>
      <x:c r="O1782" s="2" t="n">
        <x:v>24</x:v>
      </x:c>
      <x:c r="P1782" s="8" t="n">
        <x:v>0.6775000000000001</x:v>
      </x:c>
      <x:c r="Q1782" s="8" t="n">
        <x:v>0.2916666666666667</x:v>
      </x:c>
      <x:c r="R1782" s="2" t="str">
        <x:v>passes_minimum_holdout</x:v>
      </x:c>
      <x:c r="S1782" s="2" t="str">
        <x:v>MESOPROTEROZOIC</x:v>
      </x:c>
      <x:c r="T1782" s="2" t="str">
        <x:v>NALLAMALAI</x:v>
      </x:c>
      <x:c r="U1782" s="2" t="str">
        <x:v>933,SRISAILAM Fm.(CUDDAPAH SGp.),MESOPROTEROZOIC</x:v>
      </x:c>
      <x:c r="V1782" s="2" t="n">
        <x:v>375</x:v>
      </x:c>
      <x:c r="W1782" s="2" t="str">
        <x:v>plateau_or_plain</x:v>
      </x:c>
      <x:c r="X1782" s="9" t="n">
        <x:v>45901</x:v>
      </x:c>
      <x:c r="Y1782" s="9" t="n">
        <x:v>46265</x:v>
      </x:c>
      <x:c r="Z1782" s="2" t="n">
        <x:v>27.008082191780822</x:v>
      </x:c>
      <x:c r="AA1782" s="2" t="n">
        <x:v>849.89</x:v>
      </x:c>
      <x:c r="AB1782" s="2" t="n">
        <x:v>100</x:v>
      </x:c>
      <x:c r="AC1782" s="2" t="str">
        <x:v>1676.8</x:v>
      </x:c>
      <x:c r="AD1782" s="2" t="str">
        <x:v>3397448.0</x:v>
      </x:c>
      <x:c r="AE1782" s="7" t="str">
        <x:v>["candidate_requires_field_validation"]</x:v>
      </x:c>
    </x:row>
    <x:row r="1783" ht="18" customHeight="1">
      <x:c r="A1783" s="2" t="str">
        <x:v>GRID-86619950fffffff</x:v>
      </x:c>
      <x:c r="B1783" s="7" t="str">
        <x:v>priority_candidate</x:v>
      </x:c>
      <x:c r="C1783" s="2" t="n">
        <x:v>1782</x:v>
      </x:c>
      <x:c r="D1783" s="2" t="str">
        <x:v>Andhra Pradesh</x:v>
      </x:c>
      <x:c r="E1783" s="2" t="str">
        <x:v>Prakasam</x:v>
      </x:c>
      <x:c r="F1783" s="8" t="n">
        <x:v>15.777042939751043</x:v>
      </x:c>
      <x:c r="G1783" s="8" t="n">
        <x:v>80.00223697640922</x:v>
      </x:c>
      <x:c r="H1783" s="2" t="str">
        <x:v>86619950fffffff</x:v>
      </x:c>
      <x:c r="I1783" s="2" t="str">
        <x:v>Zinc</x:v>
      </x:c>
      <x:c r="J1783" s="7" t="str">
        <x:v>["zinc","lead","silver","copper","iron"]</x:v>
      </x:c>
      <x:c r="K1783" s="7" t="str">
        <x:v>["Zn","Pb","Ag","Cu","Fe"]</x:v>
      </x:c>
      <x:c r="L1783" s="8" t="n">
        <x:v>0.8409</x:v>
      </x:c>
      <x:c r="M1783" s="8" t="n">
        <x:v>0.99866</x:v>
      </x:c>
      <x:c r="N1783" s="8" t="n">
        <x:v>60.61</x:v>
      </x:c>
      <x:c r="O1783" s="2" t="n">
        <x:v>24</x:v>
      </x:c>
      <x:c r="P1783" s="8" t="n">
        <x:v>0.6775000000000001</x:v>
      </x:c>
      <x:c r="Q1783" s="8" t="n">
        <x:v>0.2916666666666667</x:v>
      </x:c>
      <x:c r="R1783" s="2" t="str">
        <x:v>passes_minimum_holdout</x:v>
      </x:c>
      <x:c r="S1783" s="2" t="str">
        <x:v>MESOPROTEROZOIC</x:v>
      </x:c>
      <x:c r="T1783" s="2" t="str">
        <x:v> </x:v>
      </x:c>
      <x:c r="U1783" s="2" t="str">
        <x:v>933,ACID  INTRUSIVE / GRANITE / GRANODIORITE,MESOPROTEROZOIC</x:v>
      </x:c>
      <x:c r="V1783" s="2" t="n">
        <x:v>46</x:v>
      </x:c>
      <x:c r="W1783" s="2" t="str">
        <x:v>coastal_or_lowland</x:v>
      </x:c>
      <x:c r="X1783" s="9" t="n">
        <x:v>45901</x:v>
      </x:c>
      <x:c r="Y1783" s="9" t="n">
        <x:v>46265</x:v>
      </x:c>
      <x:c r="Z1783" s="2" t="n">
        <x:v>27.86627397260274</x:v>
      </x:c>
      <x:c r="AA1783" s="2" t="n">
        <x:v>975.9</x:v>
      </x:c>
      <x:c r="AB1783" s="2" t="n">
        <x:v>100</x:v>
      </x:c>
      <x:c r="AC1783" s="2" t="str">
        <x:v>13163.4</x:v>
      </x:c>
      <x:c r="AD1783" s="2" t="str">
        <x:v>3397448.0</x:v>
      </x:c>
      <x:c r="AE1783" s="7" t="str">
        <x:v>["candidate_requires_field_validation"]</x:v>
      </x:c>
    </x:row>
    <x:row r="1784" ht="18" customHeight="1">
      <x:c r="A1784" s="2" t="str">
        <x:v>GRID-86619908fffffff</x:v>
      </x:c>
      <x:c r="B1784" s="7" t="str">
        <x:v>priority_candidate</x:v>
      </x:c>
      <x:c r="C1784" s="2" t="n">
        <x:v>1783</x:v>
      </x:c>
      <x:c r="D1784" s="2" t="str">
        <x:v>Andhra Pradesh</x:v>
      </x:c>
      <x:c r="E1784" s="2" t="str">
        <x:v>Prakasam</x:v>
      </x:c>
      <x:c r="F1784" s="8" t="n">
        <x:v>15.671271427469623</x:v>
      </x:c>
      <x:c r="G1784" s="8" t="n">
        <x:v>79.69501308657023</x:v>
      </x:c>
      <x:c r="H1784" s="2" t="str">
        <x:v>86619908fffffff</x:v>
      </x:c>
      <x:c r="I1784" s="2" t="str">
        <x:v>Zinc</x:v>
      </x:c>
      <x:c r="J1784" s="7" t="str">
        <x:v>["zinc","lead","silver","copper","gold"]</x:v>
      </x:c>
      <x:c r="K1784" s="7" t="str">
        <x:v>["Zn","Pb","Ag","Cu","Au"]</x:v>
      </x:c>
      <x:c r="L1784" s="8" t="n">
        <x:v>0.8407</x:v>
      </x:c>
      <x:c r="M1784" s="8" t="n">
        <x:v>0.99865</x:v>
      </x:c>
      <x:c r="N1784" s="8" t="n">
        <x:v>60.72</x:v>
      </x:c>
      <x:c r="O1784" s="2" t="n">
        <x:v>24</x:v>
      </x:c>
      <x:c r="P1784" s="8" t="n">
        <x:v>0.6775000000000001</x:v>
      </x:c>
      <x:c r="Q1784" s="8" t="n">
        <x:v>0.2916666666666667</x:v>
      </x:c>
      <x:c r="R1784" s="2" t="str">
        <x:v>passes_minimum_holdout</x:v>
      </x:c>
      <x:c r="S1784" s="2" t="str">
        <x:v>MESOPROTEROZOIC</x:v>
      </x:c>
      <x:c r="T1784" s="2" t="str">
        <x:v> </x:v>
      </x:c>
      <x:c r="U1784" s="2" t="str">
        <x:v>933,ACID  INTRUSIVE / GRANITE / GRANODIORITE,MESOPROTEROZOIC</x:v>
      </x:c>
      <x:c r="V1784" s="2" t="n">
        <x:v>80</x:v>
      </x:c>
      <x:c r="W1784" s="2" t="str">
        <x:v>plateau_or_plain</x:v>
      </x:c>
      <x:c r="X1784" s="9" t="n">
        <x:v>45901</x:v>
      </x:c>
      <x:c r="Y1784" s="9" t="n">
        <x:v>46265</x:v>
      </x:c>
      <x:c r="Z1784" s="2" t="n">
        <x:v>28.12791780821918</x:v>
      </x:c>
      <x:c r="AA1784" s="2" t="n">
        <x:v>1114.52</x:v>
      </x:c>
      <x:c r="AB1784" s="2" t="n">
        <x:v>100</x:v>
      </x:c>
      <x:c r="AC1784" s="2" t="str">
        <x:v>7324.9</x:v>
      </x:c>
      <x:c r="AD1784" s="2" t="str">
        <x:v>3397448.0</x:v>
      </x:c>
      <x:c r="AE1784" s="7" t="str">
        <x:v>["candidate_requires_field_validation"]</x:v>
      </x:c>
    </x:row>
    <x:row r="1785" ht="18" customHeight="1">
      <x:c r="A1785" s="2" t="str">
        <x:v>GRID-8661990d7ffffff</x:v>
      </x:c>
      <x:c r="B1785" s="7" t="str">
        <x:v>priority_candidate</x:v>
      </x:c>
      <x:c r="C1785" s="2" t="n">
        <x:v>1784</x:v>
      </x:c>
      <x:c r="D1785" s="2" t="str">
        <x:v>Andhra Pradesh</x:v>
      </x:c>
      <x:c r="E1785" s="2" t="str">
        <x:v>Prakasam</x:v>
      </x:c>
      <x:c r="F1785" s="8" t="n">
        <x:v>15.67114040312667</x:v>
      </x:c>
      <x:c r="G1785" s="8" t="n">
        <x:v>79.63420858941527</x:v>
      </x:c>
      <x:c r="H1785" s="2" t="str">
        <x:v>8661990d7ffffff</x:v>
      </x:c>
      <x:c r="I1785" s="2" t="str">
        <x:v>Zinc</x:v>
      </x:c>
      <x:c r="J1785" s="7" t="str">
        <x:v>["zinc","lead","silver","copper","gold"]</x:v>
      </x:c>
      <x:c r="K1785" s="7" t="str">
        <x:v>["Zn","Pb","Ag","Cu","Au"]</x:v>
      </x:c>
      <x:c r="L1785" s="8" t="n">
        <x:v>0.8406</x:v>
      </x:c>
      <x:c r="M1785" s="8" t="n">
        <x:v>0.99864</x:v>
      </x:c>
      <x:c r="N1785" s="8" t="n">
        <x:v>60.76</x:v>
      </x:c>
      <x:c r="O1785" s="2" t="n">
        <x:v>24</x:v>
      </x:c>
      <x:c r="P1785" s="8" t="n">
        <x:v>0.6775000000000001</x:v>
      </x:c>
      <x:c r="Q1785" s="8" t="n">
        <x:v>0.2916666666666667</x:v>
      </x:c>
      <x:c r="R1785" s="2" t="str">
        <x:v>passes_minimum_holdout</x:v>
      </x:c>
      <x:c r="S1785" s="2" t="str">
        <x:v>MESOPROTEROZOIC</x:v>
      </x:c>
      <x:c r="T1785" s="2" t="str">
        <x:v> </x:v>
      </x:c>
      <x:c r="U1785" s="2" t="str">
        <x:v>933,ACID  INTRUSIVE / GRANITE / GRANODIORITE,MESOPROTEROZOIC</x:v>
      </x:c>
      <x:c r="V1785" s="2" t="n">
        <x:v>80</x:v>
      </x:c>
      <x:c r="W1785" s="2" t="str">
        <x:v>plateau_or_plain</x:v>
      </x:c>
      <x:c r="X1785" s="9" t="n">
        <x:v>45901</x:v>
      </x:c>
      <x:c r="Y1785" s="9" t="n">
        <x:v>46265</x:v>
      </x:c>
      <x:c r="Z1785" s="2" t="n">
        <x:v>27.32712328767123</x:v>
      </x:c>
      <x:c r="AA1785" s="2" t="n">
        <x:v>916.02</x:v>
      </x:c>
      <x:c r="AB1785" s="2" t="n">
        <x:v>100</x:v>
      </x:c>
      <x:c r="AC1785" s="2" t="str">
        <x:v>6355.1</x:v>
      </x:c>
      <x:c r="AD1785" s="2" t="str">
        <x:v>3397448.0</x:v>
      </x:c>
      <x:c r="AE1785" s="7" t="str">
        <x:v>["candidate_requires_field_validation"]</x:v>
      </x:c>
    </x:row>
    <x:row r="1786" ht="18" customHeight="1">
      <x:c r="A1786" s="2" t="str">
        <x:v>GRID-8660a61b7ffffff</x:v>
      </x:c>
      <x:c r="B1786" s="7" t="str">
        <x:v>priority_candidate</x:v>
      </x:c>
      <x:c r="C1786" s="2" t="n">
        <x:v>1785</x:v>
      </x:c>
      <x:c r="D1786" s="2" t="str">
        <x:v>Andhra Pradesh</x:v>
      </x:c>
      <x:c r="E1786" s="2" t="str">
        <x:v>Mahbubnagar</x:v>
      </x:c>
      <x:c r="F1786" s="8" t="n">
        <x:v>16.298117837747387</x:v>
      </x:c>
      <x:c r="G1786" s="8" t="n">
        <x:v>79.10258568075649</x:v>
      </x:c>
      <x:c r="H1786" s="2" t="str">
        <x:v>8660a61b7ffffff</x:v>
      </x:c>
      <x:c r="I1786" s="2" t="str">
        <x:v>Zinc</x:v>
      </x:c>
      <x:c r="J1786" s="7" t="str">
        <x:v>["zinc","lead","silver","copper","gold"]</x:v>
      </x:c>
      <x:c r="K1786" s="7" t="str">
        <x:v>["Zn","Pb","Ag","Cu","Au"]</x:v>
      </x:c>
      <x:c r="L1786" s="8" t="n">
        <x:v>0.8403</x:v>
      </x:c>
      <x:c r="M1786" s="8" t="n">
        <x:v>0.99862</x:v>
      </x:c>
      <x:c r="N1786" s="8" t="n">
        <x:v>60.93</x:v>
      </x:c>
      <x:c r="O1786" s="2" t="n">
        <x:v>24</x:v>
      </x:c>
      <x:c r="P1786" s="8" t="n">
        <x:v>0.6775000000000001</x:v>
      </x:c>
      <x:c r="Q1786" s="8" t="n">
        <x:v>0.2916666666666667</x:v>
      </x:c>
      <x:c r="R1786" s="2" t="str">
        <x:v>passes_minimum_holdout</x:v>
      </x:c>
      <x:c r="S1786" s="2" t="str">
        <x:v>MESOPROTEROZOIC</x:v>
      </x:c>
      <x:c r="T1786" s="2" t="str">
        <x:v>NALLAMALAI</x:v>
      </x:c>
      <x:c r="U1786" s="2" t="str">
        <x:v>933,SRISAILAM Fm.(CUDDAPAH SGp.),MESOPROTEROZOIC</x:v>
      </x:c>
      <x:c r="V1786" s="2" t="n">
        <x:v>368</x:v>
      </x:c>
      <x:c r="W1786" s="2" t="str">
        <x:v>plateau_or_plain</x:v>
      </x:c>
      <x:c r="X1786" s="9" t="n">
        <x:v>45901</x:v>
      </x:c>
      <x:c r="Y1786" s="9" t="n">
        <x:v>46265</x:v>
      </x:c>
      <x:c r="Z1786" s="2" t="n">
        <x:v>27.35191780821918</x:v>
      </x:c>
      <x:c r="AA1786" s="2" t="n">
        <x:v>845.3100000000001</x:v>
      </x:c>
      <x:c r="AB1786" s="2" t="n">
        <x:v>100</x:v>
      </x:c>
      <x:c r="AC1786" s="2" t="str">
        <x:v>805.1</x:v>
      </x:c>
      <x:c r="AD1786" s="2" t="str">
        <x:v>4053028.0</x:v>
      </x:c>
      <x:c r="AE1786" s="7" t="str">
        <x:v>["candidate_requires_field_validation"]</x:v>
      </x:c>
    </x:row>
    <x:row r="1787" ht="18" customHeight="1">
      <x:c r="A1787" s="2" t="str">
        <x:v>GRID-863db42e7ffffff</x:v>
      </x:c>
      <x:c r="B1787" s="7" t="str">
        <x:v>priority_candidate</x:v>
      </x:c>
      <x:c r="C1787" s="2" t="n">
        <x:v>1786</x:v>
      </x:c>
      <x:c r="D1787" s="2" t="str">
        <x:v>Rajasthan</x:v>
      </x:c>
      <x:c r="E1787" s="2" t="str">
        <x:v>Pali</x:v>
      </x:c>
      <x:c r="F1787" s="8" t="n">
        <x:v>26.075947683825724</x:v>
      </x:c>
      <x:c r="G1787" s="8" t="n">
        <x:v>74.21318772231821</x:v>
      </x:c>
      <x:c r="H1787" s="2" t="str">
        <x:v>863db42e7ffffff</x:v>
      </x:c>
      <x:c r="I1787" s="2" t="str">
        <x:v>Zinc</x:v>
      </x:c>
      <x:c r="J1787" s="7" t="str">
        <x:v>["zinc","lead","silver","copper","gold"]</x:v>
      </x:c>
      <x:c r="K1787" s="7" t="str">
        <x:v>["Zn","Pb","Ag","Cu","Au"]</x:v>
      </x:c>
      <x:c r="L1787" s="8" t="n">
        <x:v>0.8383</x:v>
      </x:c>
      <x:c r="M1787" s="8" t="n">
        <x:v>0.99861</x:v>
      </x:c>
      <x:c r="N1787" s="8" t="n">
        <x:v>61.99</x:v>
      </x:c>
      <x:c r="O1787" s="2" t="n">
        <x:v>24</x:v>
      </x:c>
      <x:c r="P1787" s="8" t="n">
        <x:v>0.6775000000000001</x:v>
      </x:c>
      <x:c r="Q1787" s="8" t="n">
        <x:v>0.2916666666666667</x:v>
      </x:c>
      <x:c r="R1787" s="2" t="str">
        <x:v>passes_minimum_holdout</x:v>
      </x:c>
      <x:c r="S1787" s="2" t="str">
        <x:v>MESOPROTEROZOIC</x:v>
      </x:c>
      <x:c r="T1787" s="2" t="str">
        <x:v> </x:v>
      </x:c>
      <x:c r="U1787" s="2" t="str">
        <x:v>933,SENDRA-AMBAJI GRANITE,MESOPROTEROZOIC</x:v>
      </x:c>
      <x:c r="V1787" s="2" t="n">
        <x:v>474</x:v>
      </x:c>
      <x:c r="W1787" s="2" t="str">
        <x:v>plateau_or_plain</x:v>
      </x:c>
      <x:c r="X1787" s="9" t="n">
        <x:v>45901</x:v>
      </x:c>
      <x:c r="Y1787" s="9" t="n">
        <x:v>46265</x:v>
      </x:c>
      <x:c r="Z1787" s="2" t="n">
        <x:v>25.00358904109589</x:v>
      </x:c>
      <x:c r="AA1787" s="2" t="n">
        <x:v>672.61</x:v>
      </x:c>
      <x:c r="AB1787" s="2" t="n">
        <x:v>100</x:v>
      </x:c>
      <x:c r="AC1787" s="2" t="str">
        <x:v>11490.5</x:v>
      </x:c>
      <x:c r="AD1787" s="2" t="str">
        <x:v>2037573.0</x:v>
      </x:c>
      <x:c r="AE1787" s="7" t="str">
        <x:v>["candidate_requires_field_validation"]</x:v>
      </x:c>
    </x:row>
    <x:row r="1788" ht="18" customHeight="1">
      <x:c r="A1788" s="2" t="str">
        <x:v>GRID-863db4217ffffff</x:v>
      </x:c>
      <x:c r="B1788" s="7" t="str">
        <x:v>priority_candidate</x:v>
      </x:c>
      <x:c r="C1788" s="2" t="n">
        <x:v>1787</x:v>
      </x:c>
      <x:c r="D1788" s="2" t="str">
        <x:v>Rajasthan</x:v>
      </x:c>
      <x:c r="E1788" s="2" t="str">
        <x:v>Pali</x:v>
      </x:c>
      <x:c r="F1788" s="8" t="n">
        <x:v>26.062659349523784</x:v>
      </x:c>
      <x:c r="G1788" s="8" t="n">
        <x:v>74.08058763537618</x:v>
      </x:c>
      <x:c r="H1788" s="2" t="str">
        <x:v>863db4217ffffff</x:v>
      </x:c>
      <x:c r="I1788" s="2" t="str">
        <x:v>Zinc</x:v>
      </x:c>
      <x:c r="J1788" s="7" t="str">
        <x:v>["zinc","lead","silver","copper","gold"]</x:v>
      </x:c>
      <x:c r="K1788" s="7" t="str">
        <x:v>["Zn","Pb","Ag","Cu","Au"]</x:v>
      </x:c>
      <x:c r="L1788" s="8" t="n">
        <x:v>0.8374</x:v>
      </x:c>
      <x:c r="M1788" s="8" t="n">
        <x:v>0.9986</x:v>
      </x:c>
      <x:c r="N1788" s="8" t="n">
        <x:v>62.47</x:v>
      </x:c>
      <x:c r="O1788" s="2" t="n">
        <x:v>24</x:v>
      </x:c>
      <x:c r="P1788" s="8" t="n">
        <x:v>0.6775000000000001</x:v>
      </x:c>
      <x:c r="Q1788" s="8" t="n">
        <x:v>0.2916666666666667</x:v>
      </x:c>
      <x:c r="R1788" s="2" t="str">
        <x:v>passes_minimum_holdout</x:v>
      </x:c>
      <x:c r="S1788" s="2" t="str">
        <x:v>MESOPROTEROZOIC</x:v>
      </x:c>
      <x:c r="T1788" s="2" t="str">
        <x:v> </x:v>
      </x:c>
      <x:c r="U1788" s="2" t="str">
        <x:v>933,SENDRA-AMBAJI GRANITE,MESOPROTEROZOIC</x:v>
      </x:c>
      <x:c r="V1788" s="2" t="n">
        <x:v>347</x:v>
      </x:c>
      <x:c r="W1788" s="2" t="str">
        <x:v>plateau_or_plain</x:v>
      </x:c>
      <x:c r="X1788" s="9" t="n">
        <x:v>45901</x:v>
      </x:c>
      <x:c r="Y1788" s="9" t="n">
        <x:v>46265</x:v>
      </x:c>
      <x:c r="Z1788" s="2" t="n">
        <x:v>25.00358904109589</x:v>
      </x:c>
      <x:c r="AA1788" s="2" t="n">
        <x:v>672.61</x:v>
      </x:c>
      <x:c r="AB1788" s="2" t="n">
        <x:v>100</x:v>
      </x:c>
      <x:c r="AC1788" s="2" t="str">
        <x:v>19637.7</x:v>
      </x:c>
      <x:c r="AD1788" s="2" t="str">
        <x:v>2037573.0</x:v>
      </x:c>
      <x:c r="AE1788" s="7" t="str">
        <x:v>["candidate_requires_field_validation"]</x:v>
      </x:c>
    </x:row>
    <x:row r="1789" ht="18" customHeight="1">
      <x:c r="A1789" s="2" t="str">
        <x:v>GRID-8660a651fffffff</x:v>
      </x:c>
      <x:c r="B1789" s="7" t="str">
        <x:v>priority_candidate</x:v>
      </x:c>
      <x:c r="C1789" s="2" t="n">
        <x:v>1788</x:v>
      </x:c>
      <x:c r="D1789" s="2" t="str">
        <x:v>Andhra Pradesh</x:v>
      </x:c>
      <x:c r="E1789" s="2" t="str">
        <x:v>Nalgonda</x:v>
      </x:c>
      <x:c r="F1789" s="8" t="n">
        <x:v>16.560585657620678</x:v>
      </x:c>
      <x:c r="G1789" s="8" t="n">
        <x:v>79.1994290461554</x:v>
      </x:c>
      <x:c r="H1789" s="2" t="str">
        <x:v>8660a651fffffff</x:v>
      </x:c>
      <x:c r="I1789" s="2" t="str">
        <x:v>Zinc</x:v>
      </x:c>
      <x:c r="J1789" s="7" t="str">
        <x:v>["zinc","lead","silver","copper","gold"]</x:v>
      </x:c>
      <x:c r="K1789" s="7" t="str">
        <x:v>["Zn","Pb","Ag","Cu","Au"]</x:v>
      </x:c>
      <x:c r="L1789" s="8" t="n">
        <x:v>0.8367</x:v>
      </x:c>
      <x:c r="M1789" s="8" t="n">
        <x:v>0.99859</x:v>
      </x:c>
      <x:c r="N1789" s="8" t="n">
        <x:v>62.85</x:v>
      </x:c>
      <x:c r="O1789" s="2" t="n">
        <x:v>24</x:v>
      </x:c>
      <x:c r="P1789" s="8" t="n">
        <x:v>0.6775000000000001</x:v>
      </x:c>
      <x:c r="Q1789" s="8" t="n">
        <x:v>0.2916666666666667</x:v>
      </x:c>
      <x:c r="R1789" s="2" t="str">
        <x:v>passes_minimum_holdout</x:v>
      </x:c>
      <x:c r="S1789" s="2" t="str">
        <x:v>MESOPROTEROZOIC</x:v>
      </x:c>
      <x:c r="T1789" s="2" t="str">
        <x:v>NALLAMALAI</x:v>
      </x:c>
      <x:c r="U1789" s="2" t="str">
        <x:v>933,SRISAILAM Fm.(CUDDAPAH SGp.),MESOPROTEROZOIC</x:v>
      </x:c>
      <x:c r="V1789" s="2" t="n">
        <x:v>194</x:v>
      </x:c>
      <x:c r="W1789" s="2" t="str">
        <x:v>plateau_or_plain</x:v>
      </x:c>
      <x:c r="X1789" s="9" t="n">
        <x:v>45901</x:v>
      </x:c>
      <x:c r="Y1789" s="9" t="n">
        <x:v>46265</x:v>
      </x:c>
      <x:c r="Z1789" s="2" t="n">
        <x:v>27.35191780821918</x:v>
      </x:c>
      <x:c r="AA1789" s="2" t="n">
        <x:v>845.3100000000001</x:v>
      </x:c>
      <x:c r="AB1789" s="2" t="n">
        <x:v>100</x:v>
      </x:c>
      <x:c r="AC1789" s="2" t="str">
        <x:v>1034.5</x:v>
      </x:c>
      <x:c r="AD1789" s="2" t="str">
        <x:v>3488809.0</x:v>
      </x:c>
      <x:c r="AE1789" s="7" t="str">
        <x:v>["candidate_requires_field_validation"]</x:v>
      </x:c>
    </x:row>
    <x:row r="1790" ht="18" customHeight="1">
      <x:c r="A1790" s="2" t="str">
        <x:v>GRID-863ca941fffffff</x:v>
      </x:c>
      <x:c r="B1790" s="7" t="str">
        <x:v>priority_candidate</x:v>
      </x:c>
      <x:c r="C1790" s="2" t="n">
        <x:v>1789</x:v>
      </x:c>
      <x:c r="D1790" s="2" t="str">
        <x:v>West Bengal</x:v>
      </x:c>
      <x:c r="E1790" s="2" t="str">
        <x:v>Puruliya</x:v>
      </x:c>
      <x:c r="F1790" s="8" t="n">
        <x:v>23.524364424527676</x:v>
      </x:c>
      <x:c r="G1790" s="8" t="n">
        <x:v>86.70899992930876</x:v>
      </x:c>
      <x:c r="H1790" s="2" t="str">
        <x:v>863ca941fffffff</x:v>
      </x:c>
      <x:c r="I1790" s="2" t="str">
        <x:v>Zinc</x:v>
      </x:c>
      <x:c r="J1790" s="7" t="str">
        <x:v>["zinc","lead","silver","gold","copper"]</x:v>
      </x:c>
      <x:c r="K1790" s="7" t="str">
        <x:v>["Zn","Pb","Ag","Au","Cu"]</x:v>
      </x:c>
      <x:c r="L1790" s="8" t="n">
        <x:v>0.836</x:v>
      </x:c>
      <x:c r="M1790" s="8" t="n">
        <x:v>0.99858</x:v>
      </x:c>
      <x:c r="N1790" s="8" t="n">
        <x:v>63.25</x:v>
      </x:c>
      <x:c r="O1790" s="2" t="n">
        <x:v>24</x:v>
      </x:c>
      <x:c r="P1790" s="8" t="n">
        <x:v>0.6775000000000001</x:v>
      </x:c>
      <x:c r="Q1790" s="8" t="n">
        <x:v>0.2916666666666667</x:v>
      </x:c>
      <x:c r="R1790" s="2" t="str">
        <x:v>passes_minimum_holdout</x:v>
      </x:c>
      <x:c r="S1790" s="2" t="str">
        <x:v>MESOPROTEROZOIC</x:v>
      </x:c>
      <x:c r="T1790" s="2" t="str">
        <x:v> </x:v>
      </x:c>
      <x:c r="U1790" s="2" t="str">
        <x:v>933,MANBHUM GRANITE,MESOPROTEROZOIC</x:v>
      </x:c>
      <x:c r="V1790" s="2" t="n">
        <x:v>183</x:v>
      </x:c>
      <x:c r="W1790" s="2" t="str">
        <x:v>plateau_or_plain</x:v>
      </x:c>
      <x:c r="X1790" s="9" t="n">
        <x:v>45901</x:v>
      </x:c>
      <x:c r="Y1790" s="9" t="n">
        <x:v>46265</x:v>
      </x:c>
      <x:c r="Z1790" s="2" t="n">
        <x:v>24.816191780821917</x:v>
      </x:c>
      <x:c r="AA1790" s="2" t="n">
        <x:v>1359.75</x:v>
      </x:c>
      <x:c r="AB1790" s="2" t="n">
        <x:v>100</x:v>
      </x:c>
      <x:c r="AC1790" s="2" t="str">
        <x:v>32531.0</x:v>
      </x:c>
      <x:c r="AD1790" s="2" t="str">
        <x:v>2930115.0</x:v>
      </x:c>
      <x:c r="AE1790" s="7" t="str">
        <x:v>["candidate_requires_field_validation"]</x:v>
      </x:c>
    </x:row>
    <x:row r="1791" ht="18" customHeight="1">
      <x:c r="A1791" s="2" t="str">
        <x:v>GRID-863cb1327ffffff</x:v>
      </x:c>
      <x:c r="B1791" s="7" t="str">
        <x:v>priority_candidate</x:v>
      </x:c>
      <x:c r="C1791" s="2" t="n">
        <x:v>1790</x:v>
      </x:c>
      <x:c r="D1791" s="2" t="str">
        <x:v>Chhattisgarh</x:v>
      </x:c>
      <x:c r="E1791" s="2" t="str">
        <x:v>Raipur</x:v>
      </x:c>
      <x:c r="F1791" s="8" t="n">
        <x:v>21.544843102990374</x:v>
      </x:c>
      <x:c r="G1791" s="8" t="n">
        <x:v>82.35328596034185</x:v>
      </x:c>
      <x:c r="H1791" s="2" t="str">
        <x:v>863cb1327ffffff</x:v>
      </x:c>
      <x:c r="I1791" s="2" t="str">
        <x:v>Zinc</x:v>
      </x:c>
      <x:c r="J1791" s="7" t="str">
        <x:v>["zinc","lead","copper","carbon","aluminium"]</x:v>
      </x:c>
      <x:c r="K1791" s="7" t="str">
        <x:v>["Zn","Pb","Cu","C","Al"]</x:v>
      </x:c>
      <x:c r="L1791" s="8" t="n">
        <x:v>0.8358</x:v>
      </x:c>
      <x:c r="M1791" s="8" t="n">
        <x:v>0.99857</x:v>
      </x:c>
      <x:c r="N1791" s="8" t="n">
        <x:v>52.47</x:v>
      </x:c>
      <x:c r="O1791" s="2" t="n">
        <x:v>24</x:v>
      </x:c>
      <x:c r="P1791" s="8" t="n">
        <x:v>0.6775000000000001</x:v>
      </x:c>
      <x:c r="Q1791" s="8" t="n">
        <x:v>0.2916666666666667</x:v>
      </x:c>
      <x:c r="R1791" s="2" t="str">
        <x:v>passes_minimum_holdout</x:v>
      </x:c>
      <x:c r="S1791" s="2" t="str">
        <x:v>MESOPROTEROZOIC - NEOPROTEOZOIC</x:v>
      </x:c>
      <x:c r="T1791" s="2" t="str">
        <x:v>CHANDARPUR</x:v>
      </x:c>
      <x:c r="U1791" s="2" t="str">
        <x:v>928,CHANDARPUR Gp. (CHHATTISGARH SGp.),MESOPROTEROZOIC - NEOPROTEOZOIC</x:v>
      </x:c>
      <x:c r="V1791" s="2" t="n">
        <x:v>241</x:v>
      </x:c>
      <x:c r="W1791" s="2" t="str">
        <x:v>plateau_or_plain</x:v>
      </x:c>
      <x:c r="X1791" s="9" t="n">
        <x:v>45901</x:v>
      </x:c>
      <x:c r="Y1791" s="9" t="n">
        <x:v>46265</x:v>
      </x:c>
      <x:c r="Z1791" s="2" t="n">
        <x:v>25.317205479452056</x:v>
      </x:c>
      <x:c r="AA1791" s="2" t="n">
        <x:v>2027.46</x:v>
      </x:c>
      <x:c r="AB1791" s="2" t="n">
        <x:v>100</x:v>
      </x:c>
      <x:c r="AC1791" s="2" t="str">
        <x:v>7318.8</x:v>
      </x:c>
      <x:c r="AD1791" s="2" t="str">
        <x:v>4063872.0</x:v>
      </x:c>
      <x:c r="AE1791" s="7" t="str">
        <x:v>["candidate_requires_field_validation"]</x:v>
      </x:c>
    </x:row>
    <x:row r="1792" ht="18" customHeight="1">
      <x:c r="A1792" s="2" t="str">
        <x:v>GRID-8660a6567ffffff</x:v>
      </x:c>
      <x:c r="B1792" s="7" t="str">
        <x:v>priority_candidate</x:v>
      </x:c>
      <x:c r="C1792" s="2" t="n">
        <x:v>1791</x:v>
      </x:c>
      <x:c r="D1792" s="2" t="str">
        <x:v>Andhra Pradesh</x:v>
      </x:c>
      <x:c r="E1792" s="2" t="str">
        <x:v>Mahbubnagar</x:v>
      </x:c>
      <x:c r="F1792" s="8" t="n">
        <x:v>16.402808010259903</x:v>
      </x:c>
      <x:c r="G1792" s="8" t="n">
        <x:v>79.10491901939474</x:v>
      </x:c>
      <x:c r="H1792" s="2" t="str">
        <x:v>8660a6567ffffff</x:v>
      </x:c>
      <x:c r="I1792" s="2" t="str">
        <x:v>Zinc</x:v>
      </x:c>
      <x:c r="J1792" s="7" t="str">
        <x:v>["zinc","lead","silver","copper","gold"]</x:v>
      </x:c>
      <x:c r="K1792" s="7" t="str">
        <x:v>["Zn","Pb","Ag","Cu","Au"]</x:v>
      </x:c>
      <x:c r="L1792" s="8" t="n">
        <x:v>0.8356</x:v>
      </x:c>
      <x:c r="M1792" s="8" t="n">
        <x:v>0.99856</x:v>
      </x:c>
      <x:c r="N1792" s="8" t="n">
        <x:v>63.46</x:v>
      </x:c>
      <x:c r="O1792" s="2" t="n">
        <x:v>24</x:v>
      </x:c>
      <x:c r="P1792" s="8" t="n">
        <x:v>0.6775000000000001</x:v>
      </x:c>
      <x:c r="Q1792" s="8" t="n">
        <x:v>0.2916666666666667</x:v>
      </x:c>
      <x:c r="R1792" s="2" t="str">
        <x:v>passes_minimum_holdout</x:v>
      </x:c>
      <x:c r="S1792" s="2" t="str">
        <x:v>MESOPROTEROZOIC</x:v>
      </x:c>
      <x:c r="T1792" s="2" t="str">
        <x:v>NALLAMALAI</x:v>
      </x:c>
      <x:c r="U1792" s="2" t="str">
        <x:v>933,SRISAILAM Fm.(CUDDAPAH SGp.),MESOPROTEROZOIC</x:v>
      </x:c>
      <x:c r="V1792" s="2" t="n">
        <x:v>342</x:v>
      </x:c>
      <x:c r="W1792" s="2" t="str">
        <x:v>plateau_or_plain</x:v>
      </x:c>
      <x:c r="X1792" s="9" t="n">
        <x:v>45901</x:v>
      </x:c>
      <x:c r="Y1792" s="9" t="n">
        <x:v>46265</x:v>
      </x:c>
      <x:c r="Z1792" s="2" t="n">
        <x:v>27.35191780821918</x:v>
      </x:c>
      <x:c r="AA1792" s="2" t="n">
        <x:v>845.3100000000001</x:v>
      </x:c>
      <x:c r="AB1792" s="2" t="n">
        <x:v>100</x:v>
      </x:c>
      <x:c r="AC1792" s="2" t="str">
        <x:v>1762.3</x:v>
      </x:c>
      <x:c r="AD1792" s="2" t="str">
        <x:v>4053028.0</x:v>
      </x:c>
      <x:c r="AE1792" s="7" t="str">
        <x:v>["candidate_requires_field_validation"]</x:v>
      </x:c>
    </x:row>
    <x:row r="1793" ht="18" customHeight="1">
      <x:c r="A1793" s="2" t="str">
        <x:v>GRID-8660a61a7ffffff</x:v>
      </x:c>
      <x:c r="B1793" s="7" t="str">
        <x:v>priority_candidate</x:v>
      </x:c>
      <x:c r="C1793" s="2" t="n">
        <x:v>1792</x:v>
      </x:c>
      <x:c r="D1793" s="2" t="str">
        <x:v>Andhra Pradesh</x:v>
      </x:c>
      <x:c r="E1793" s="2" t="str">
        <x:v>Prakasam</x:v>
      </x:c>
      <x:c r="F1793" s="8" t="n">
        <x:v>16.245525753009343</x:v>
      </x:c>
      <x:c r="G1793" s="8" t="n">
        <x:v>79.07113616685875</x:v>
      </x:c>
      <x:c r="H1793" s="2" t="str">
        <x:v>8660a61a7ffffff</x:v>
      </x:c>
      <x:c r="I1793" s="2" t="str">
        <x:v>Zinc</x:v>
      </x:c>
      <x:c r="J1793" s="7" t="str">
        <x:v>["zinc","lead","silver","copper","gold"]</x:v>
      </x:c>
      <x:c r="K1793" s="7" t="str">
        <x:v>["Zn","Pb","Ag","Cu","Au"]</x:v>
      </x:c>
      <x:c r="L1793" s="8" t="n">
        <x:v>0.8351</x:v>
      </x:c>
      <x:c r="M1793" s="8" t="n">
        <x:v>0.99855</x:v>
      </x:c>
      <x:c r="N1793" s="8" t="n">
        <x:v>63.7</x:v>
      </x:c>
      <x:c r="O1793" s="2" t="n">
        <x:v>24</x:v>
      </x:c>
      <x:c r="P1793" s="8" t="n">
        <x:v>0.6775000000000001</x:v>
      </x:c>
      <x:c r="Q1793" s="8" t="n">
        <x:v>0.2916666666666667</x:v>
      </x:c>
      <x:c r="R1793" s="2" t="str">
        <x:v>passes_minimum_holdout</x:v>
      </x:c>
      <x:c r="S1793" s="2" t="str">
        <x:v>MESOPROTEROZOIC</x:v>
      </x:c>
      <x:c r="T1793" s="2" t="str">
        <x:v>NALLAMALAI</x:v>
      </x:c>
      <x:c r="U1793" s="2" t="str">
        <x:v>933,SRISAILAM Fm.(CUDDAPAH SGp.),MESOPROTEROZOIC</x:v>
      </x:c>
      <x:c r="V1793" s="2" t="n">
        <x:v>262</x:v>
      </x:c>
      <x:c r="W1793" s="2" t="str">
        <x:v>plateau_or_plain</x:v>
      </x:c>
      <x:c r="X1793" s="9" t="n">
        <x:v>45901</x:v>
      </x:c>
      <x:c r="Y1793" s="9" t="n">
        <x:v>46265</x:v>
      </x:c>
      <x:c r="Z1793" s="2" t="n">
        <x:v>27.008082191780822</x:v>
      </x:c>
      <x:c r="AA1793" s="2" t="n">
        <x:v>849.89</x:v>
      </x:c>
      <x:c r="AB1793" s="2" t="n">
        <x:v>100</x:v>
      </x:c>
      <x:c r="AC1793" s="2" t="str">
        <x:v>1310.0</x:v>
      </x:c>
      <x:c r="AD1793" s="2" t="str">
        <x:v>3397448.0</x:v>
      </x:c>
      <x:c r="AE1793" s="7" t="str">
        <x:v>["candidate_requires_field_validation"]</x:v>
      </x:c>
    </x:row>
    <x:row r="1794" ht="18" customHeight="1">
      <x:c r="A1794" s="2" t="str">
        <x:v>GRID-8660a65afffffff</x:v>
      </x:c>
      <x:c r="B1794" s="7" t="str">
        <x:v>priority_candidate</x:v>
      </x:c>
      <x:c r="C1794" s="2" t="n">
        <x:v>1793</x:v>
      </x:c>
      <x:c r="D1794" s="2" t="str">
        <x:v>Andhra Pradesh</x:v>
      </x:c>
      <x:c r="E1794" s="2" t="str">
        <x:v>Nalgonda</x:v>
      </x:c>
      <x:c r="F1794" s="8" t="n">
        <x:v>16.613181325040703</x:v>
      </x:c>
      <x:c r="G1794" s="8" t="n">
        <x:v>79.23097426416356</x:v>
      </x:c>
      <x:c r="H1794" s="2" t="str">
        <x:v>8660a65afffffff</x:v>
      </x:c>
      <x:c r="I1794" s="2" t="str">
        <x:v>Zinc</x:v>
      </x:c>
      <x:c r="J1794" s="7" t="str">
        <x:v>["zinc","lead","silver","copper","gold"]</x:v>
      </x:c>
      <x:c r="K1794" s="7" t="str">
        <x:v>["Zn","Pb","Ag","Cu","Au"]</x:v>
      </x:c>
      <x:c r="L1794" s="8" t="n">
        <x:v>0.8344</x:v>
      </x:c>
      <x:c r="M1794" s="8" t="n">
        <x:v>0.99853</x:v>
      </x:c>
      <x:c r="N1794" s="8" t="n">
        <x:v>64.09</x:v>
      </x:c>
      <x:c r="O1794" s="2" t="n">
        <x:v>24</x:v>
      </x:c>
      <x:c r="P1794" s="8" t="n">
        <x:v>0.6775000000000001</x:v>
      </x:c>
      <x:c r="Q1794" s="8" t="n">
        <x:v>0.2916666666666667</x:v>
      </x:c>
      <x:c r="R1794" s="2" t="str">
        <x:v>passes_minimum_holdout</x:v>
      </x:c>
      <x:c r="S1794" s="2" t="str">
        <x:v>MESOPROTEROZOIC</x:v>
      </x:c>
      <x:c r="T1794" s="2" t="str">
        <x:v>NALLAMALAI</x:v>
      </x:c>
      <x:c r="U1794" s="2" t="str">
        <x:v>933,SRISAILAM Fm.(CUDDAPAH SGp.),MESOPROTEROZOIC</x:v>
      </x:c>
      <x:c r="V1794" s="2" t="n">
        <x:v>236</x:v>
      </x:c>
      <x:c r="W1794" s="2" t="str">
        <x:v>plateau_or_plain</x:v>
      </x:c>
      <x:c r="X1794" s="9" t="n">
        <x:v>45901</x:v>
      </x:c>
      <x:c r="Y1794" s="9" t="n">
        <x:v>46265</x:v>
      </x:c>
      <x:c r="Z1794" s="2" t="n">
        <x:v>27.35191780821918</x:v>
      </x:c>
      <x:c r="AA1794" s="2" t="n">
        <x:v>845.3100000000001</x:v>
      </x:c>
      <x:c r="AB1794" s="2" t="n">
        <x:v>100</x:v>
      </x:c>
      <x:c r="AC1794" s="2" t="str">
        <x:v>3065.9</x:v>
      </x:c>
      <x:c r="AD1794" s="2" t="str">
        <x:v>3488809.0</x:v>
      </x:c>
      <x:c r="AE1794" s="7" t="str">
        <x:v>["candidate_requires_field_validation"]</x:v>
      </x:c>
    </x:row>
    <x:row r="1795" ht="18" customHeight="1">
      <x:c r="A1795" s="2" t="str">
        <x:v>GRID-863ca9417ffffff</x:v>
      </x:c>
      <x:c r="B1795" s="7" t="str">
        <x:v>priority_candidate</x:v>
      </x:c>
      <x:c r="C1795" s="2" t="n">
        <x:v>1794</x:v>
      </x:c>
      <x:c r="D1795" s="2" t="str">
        <x:v>West Bengal</x:v>
      </x:c>
      <x:c r="E1795" s="2" t="str">
        <x:v>Puruliya</x:v>
      </x:c>
      <x:c r="F1795" s="8" t="n">
        <x:v>23.524800247778316</x:v>
      </x:c>
      <x:c r="G1795" s="8" t="n">
        <x:v>86.6431820302676</x:v>
      </x:c>
      <x:c r="H1795" s="2" t="str">
        <x:v>863ca9417ffffff</x:v>
      </x:c>
      <x:c r="I1795" s="2" t="str">
        <x:v>Zinc</x:v>
      </x:c>
      <x:c r="J1795" s="7" t="str">
        <x:v>["zinc","lead","silver","gold","copper"]</x:v>
      </x:c>
      <x:c r="K1795" s="7" t="str">
        <x:v>["Zn","Pb","Ag","Au","Cu"]</x:v>
      </x:c>
      <x:c r="L1795" s="8" t="n">
        <x:v>0.8338</x:v>
      </x:c>
      <x:c r="M1795" s="8" t="n">
        <x:v>0.99852</x:v>
      </x:c>
      <x:c r="N1795" s="8" t="n">
        <x:v>64.41</x:v>
      </x:c>
      <x:c r="O1795" s="2" t="n">
        <x:v>24</x:v>
      </x:c>
      <x:c r="P1795" s="8" t="n">
        <x:v>0.6775000000000001</x:v>
      </x:c>
      <x:c r="Q1795" s="8" t="n">
        <x:v>0.2916666666666667</x:v>
      </x:c>
      <x:c r="R1795" s="2" t="str">
        <x:v>passes_minimum_holdout</x:v>
      </x:c>
      <x:c r="S1795" s="2" t="str">
        <x:v>MESOPROTEROZOIC</x:v>
      </x:c>
      <x:c r="T1795" s="2" t="str">
        <x:v> </x:v>
      </x:c>
      <x:c r="U1795" s="2" t="str">
        <x:v>933,MANBHUM GRANITE,MESOPROTEROZOIC</x:v>
      </x:c>
      <x:c r="V1795" s="2" t="n">
        <x:v>184</x:v>
      </x:c>
      <x:c r="W1795" s="2" t="str">
        <x:v>plateau_or_plain</x:v>
      </x:c>
      <x:c r="X1795" s="9" t="n">
        <x:v>45901</x:v>
      </x:c>
      <x:c r="Y1795" s="9" t="n">
        <x:v>46265</x:v>
      </x:c>
      <x:c r="Z1795" s="2" t="n">
        <x:v>24.816191780821917</x:v>
      </x:c>
      <x:c r="AA1795" s="2" t="n">
        <x:v>1359.75</x:v>
      </x:c>
      <x:c r="AB1795" s="2" t="n">
        <x:v>100</x:v>
      </x:c>
      <x:c r="AC1795" s="2" t="str">
        <x:v>30597.7</x:v>
      </x:c>
      <x:c r="AD1795" s="2" t="str">
        <x:v>2930115.0</x:v>
      </x:c>
      <x:c r="AE1795" s="7" t="str">
        <x:v>["candidate_requires_field_validation"]</x:v>
      </x:c>
    </x:row>
    <x:row r="1796" ht="18" customHeight="1">
      <x:c r="A1796" s="2" t="str">
        <x:v>GRID-8660a6137ffffff</x:v>
      </x:c>
      <x:c r="B1796" s="7" t="str">
        <x:v>priority_candidate</x:v>
      </x:c>
      <x:c r="C1796" s="2" t="n">
        <x:v>1795</x:v>
      </x:c>
      <x:c r="D1796" s="2" t="str">
        <x:v>Andhra Pradesh</x:v>
      </x:c>
      <x:c r="E1796" s="2" t="str">
        <x:v>Prakasam</x:v>
      </x:c>
      <x:c r="F1796" s="8" t="n">
        <x:v>16.140795361280045</x:v>
      </x:c>
      <x:c r="G1796" s="8" t="n">
        <x:v>79.06881643661112</x:v>
      </x:c>
      <x:c r="H1796" s="2" t="str">
        <x:v>8660a6137ffffff</x:v>
      </x:c>
      <x:c r="I1796" s="2" t="str">
        <x:v>Zinc</x:v>
      </x:c>
      <x:c r="J1796" s="7" t="str">
        <x:v>["zinc","lead","silver","copper","gold"]</x:v>
      </x:c>
      <x:c r="K1796" s="7" t="str">
        <x:v>["Zn","Pb","Ag","Cu","Au"]</x:v>
      </x:c>
      <x:c r="L1796" s="8" t="n">
        <x:v>0.8337</x:v>
      </x:c>
      <x:c r="M1796" s="8" t="n">
        <x:v>0.99851</x:v>
      </x:c>
      <x:c r="N1796" s="8" t="n">
        <x:v>64.44</x:v>
      </x:c>
      <x:c r="O1796" s="2" t="n">
        <x:v>24</x:v>
      </x:c>
      <x:c r="P1796" s="8" t="n">
        <x:v>0.6775000000000001</x:v>
      </x:c>
      <x:c r="Q1796" s="8" t="n">
        <x:v>0.2916666666666667</x:v>
      </x:c>
      <x:c r="R1796" s="2" t="str">
        <x:v>passes_minimum_holdout</x:v>
      </x:c>
      <x:c r="S1796" s="2" t="str">
        <x:v>MESOPROTEROZOIC</x:v>
      </x:c>
      <x:c r="T1796" s="2" t="str">
        <x:v>NALLAMALAI</x:v>
      </x:c>
      <x:c r="U1796" s="2" t="str">
        <x:v>933,SRISAILAM Fm.(CUDDAPAH SGp.),MESOPROTEROZOIC</x:v>
      </x:c>
      <x:c r="V1796" s="2" t="n">
        <x:v>466</x:v>
      </x:c>
      <x:c r="W1796" s="2" t="str">
        <x:v>plateau_or_plain</x:v>
      </x:c>
      <x:c r="X1796" s="9" t="n">
        <x:v>45901</x:v>
      </x:c>
      <x:c r="Y1796" s="9" t="n">
        <x:v>46265</x:v>
      </x:c>
      <x:c r="Z1796" s="2" t="n">
        <x:v>27.008082191780822</x:v>
      </x:c>
      <x:c r="AA1796" s="2" t="n">
        <x:v>849.89</x:v>
      </x:c>
      <x:c r="AB1796" s="2" t="n">
        <x:v>100</x:v>
      </x:c>
      <x:c r="AC1796" s="2" t="str">
        <x:v>1105.9</x:v>
      </x:c>
      <x:c r="AD1796" s="2" t="str">
        <x:v>3397448.0</x:v>
      </x:c>
      <x:c r="AE1796" s="7" t="str">
        <x:v>["candidate_requires_field_validation"]</x:v>
      </x:c>
    </x:row>
    <x:row r="1797" ht="18" customHeight="1">
      <x:c r="A1797" s="2" t="str">
        <x:v>GRID-863cb1317ffffff</x:v>
      </x:c>
      <x:c r="B1797" s="7" t="str">
        <x:v>priority_candidate</x:v>
      </x:c>
      <x:c r="C1797" s="2" t="n">
        <x:v>1796</x:v>
      </x:c>
      <x:c r="D1797" s="2" t="str">
        <x:v>Chhattisgarh</x:v>
      </x:c>
      <x:c r="E1797" s="2" t="str">
        <x:v>Raipur</x:v>
      </x:c>
      <x:c r="F1797" s="8" t="n">
        <x:v>21.44145040773226</x:v>
      </x:c>
      <x:c r="G1797" s="8" t="n">
        <x:v>82.34968931978992</x:v>
      </x:c>
      <x:c r="H1797" s="2" t="str">
        <x:v>863cb1317ffffff</x:v>
      </x:c>
      <x:c r="I1797" s="2" t="str">
        <x:v>Zinc</x:v>
      </x:c>
      <x:c r="J1797" s="7" t="str">
        <x:v>["zinc","lead","copper","carbon","aluminium"]</x:v>
      </x:c>
      <x:c r="K1797" s="7" t="str">
        <x:v>["Zn","Pb","Cu","C","Al"]</x:v>
      </x:c>
      <x:c r="L1797" s="8" t="n">
        <x:v>0.8332</x:v>
      </x:c>
      <x:c r="M1797" s="8" t="n">
        <x:v>0.9985</x:v>
      </x:c>
      <x:c r="N1797" s="8" t="n">
        <x:v>53.73</x:v>
      </x:c>
      <x:c r="O1797" s="2" t="n">
        <x:v>24</x:v>
      </x:c>
      <x:c r="P1797" s="8" t="n">
        <x:v>0.6775000000000001</x:v>
      </x:c>
      <x:c r="Q1797" s="8" t="n">
        <x:v>0.2916666666666667</x:v>
      </x:c>
      <x:c r="R1797" s="2" t="str">
        <x:v>passes_minimum_holdout</x:v>
      </x:c>
      <x:c r="S1797" s="2" t="str">
        <x:v>MESOPROTEROZOIC - NEOPROTEOZOIC</x:v>
      </x:c>
      <x:c r="T1797" s="2" t="str">
        <x:v>CHANDARPUR</x:v>
      </x:c>
      <x:c r="U1797" s="2" t="str">
        <x:v>928,CHANDARPUR Gp. (CHHATTISGARH SGp.),MESOPROTEROZOIC - NEOPROTEOZOIC</x:v>
      </x:c>
      <x:c r="V1797" s="2" t="n">
        <x:v>355</x:v>
      </x:c>
      <x:c r="W1797" s="2" t="str">
        <x:v>plateau_or_plain</x:v>
      </x:c>
      <x:c r="X1797" s="9" t="n">
        <x:v>45901</x:v>
      </x:c>
      <x:c r="Y1797" s="9" t="n">
        <x:v>46265</x:v>
      </x:c>
      <x:c r="Z1797" s="2" t="n">
        <x:v>25.317205479452056</x:v>
      </x:c>
      <x:c r="AA1797" s="2" t="n">
        <x:v>2027.46</x:v>
      </x:c>
      <x:c r="AB1797" s="2" t="n">
        <x:v>100</x:v>
      </x:c>
      <x:c r="AC1797" s="2" t="str">
        <x:v>3505.6</x:v>
      </x:c>
      <x:c r="AD1797" s="2" t="str">
        <x:v>4063872.0</x:v>
      </x:c>
      <x:c r="AE1797" s="7" t="str">
        <x:v>["candidate_requires_field_validation"]</x:v>
      </x:c>
    </x:row>
    <x:row r="1798" ht="18" customHeight="1">
      <x:c r="A1798" s="2" t="str">
        <x:v>GRID-8660a6197ffffff</x:v>
      </x:c>
      <x:c r="B1798" s="7" t="str">
        <x:v>priority_candidate</x:v>
      </x:c>
      <x:c r="C1798" s="2" t="n">
        <x:v>1797</x:v>
      </x:c>
      <x:c r="D1798" s="2" t="str">
        <x:v>Andhra Pradesh</x:v>
      </x:c>
      <x:c r="E1798" s="2" t="str">
        <x:v>Mahbubnagar</x:v>
      </x:c>
      <x:c r="F1798" s="8" t="n">
        <x:v>16.350219035698547</x:v>
      </x:c>
      <x:c r="G1798" s="8" t="n">
        <x:v>79.07345754682089</x:v>
      </x:c>
      <x:c r="H1798" s="2" t="str">
        <x:v>8660a6197ffffff</x:v>
      </x:c>
      <x:c r="I1798" s="2" t="str">
        <x:v>Zinc</x:v>
      </x:c>
      <x:c r="J1798" s="7" t="str">
        <x:v>["zinc","lead","silver","copper","gold"]</x:v>
      </x:c>
      <x:c r="K1798" s="7" t="str">
        <x:v>["Zn","Pb","Ag","Cu","Au"]</x:v>
      </x:c>
      <x:c r="L1798" s="8" t="n">
        <x:v>0.8326</x:v>
      </x:c>
      <x:c r="M1798" s="8" t="n">
        <x:v>0.99849</x:v>
      </x:c>
      <x:c r="N1798" s="8" t="n">
        <x:v>65.07</x:v>
      </x:c>
      <x:c r="O1798" s="2" t="n">
        <x:v>24</x:v>
      </x:c>
      <x:c r="P1798" s="8" t="n">
        <x:v>0.6775000000000001</x:v>
      </x:c>
      <x:c r="Q1798" s="8" t="n">
        <x:v>0.2916666666666667</x:v>
      </x:c>
      <x:c r="R1798" s="2" t="str">
        <x:v>passes_minimum_holdout</x:v>
      </x:c>
      <x:c r="S1798" s="2" t="str">
        <x:v>MESOPROTEROZOIC</x:v>
      </x:c>
      <x:c r="T1798" s="2" t="str">
        <x:v>NALLAMALAI</x:v>
      </x:c>
      <x:c r="U1798" s="2" t="str">
        <x:v>933,SRISAILAM Fm.(CUDDAPAH SGp.),MESOPROTEROZOIC</x:v>
      </x:c>
      <x:c r="V1798" s="2" t="n">
        <x:v>432</x:v>
      </x:c>
      <x:c r="W1798" s="2" t="str">
        <x:v>plateau_or_plain</x:v>
      </x:c>
      <x:c r="X1798" s="9" t="n">
        <x:v>45901</x:v>
      </x:c>
      <x:c r="Y1798" s="9" t="n">
        <x:v>46265</x:v>
      </x:c>
      <x:c r="Z1798" s="2" t="n">
        <x:v>27.35191780821918</x:v>
      </x:c>
      <x:c r="AA1798" s="2" t="n">
        <x:v>845.3100000000001</x:v>
      </x:c>
      <x:c r="AB1798" s="2" t="n">
        <x:v>100</x:v>
      </x:c>
      <x:c r="AC1798" s="2" t="str">
        <x:v>1371.5</x:v>
      </x:c>
      <x:c r="AD1798" s="2" t="str">
        <x:v>4053028.0</x:v>
      </x:c>
      <x:c r="AE1798" s="7" t="str">
        <x:v>["candidate_requires_field_validation"]</x:v>
      </x:c>
    </x:row>
    <x:row r="1799" ht="18" customHeight="1">
      <x:c r="A1799" s="2" t="str">
        <x:v>GRID-863ca9597ffffff</x:v>
      </x:c>
      <x:c r="B1799" s="7" t="str">
        <x:v>priority_candidate</x:v>
      </x:c>
      <x:c r="C1799" s="2" t="n">
        <x:v>1798</x:v>
      </x:c>
      <x:c r="D1799" s="2" t="str">
        <x:v>West Bengal</x:v>
      </x:c>
      <x:c r="E1799" s="2" t="str">
        <x:v>Puruliya</x:v>
      </x:c>
      <x:c r="F1799" s="8" t="n">
        <x:v>23.474187977201282</x:v>
      </x:c>
      <x:c r="G1799" s="8" t="n">
        <x:v>86.47614204967604</x:v>
      </x:c>
      <x:c r="H1799" s="2" t="str">
        <x:v>863ca9597ffffff</x:v>
      </x:c>
      <x:c r="I1799" s="2" t="str">
        <x:v>Zinc</x:v>
      </x:c>
      <x:c r="J1799" s="7" t="str">
        <x:v>["zinc","gold","silver","copper","lead"]</x:v>
      </x:c>
      <x:c r="K1799" s="7" t="str">
        <x:v>["Zn","Au","Ag","Cu","Pb"]</x:v>
      </x:c>
      <x:c r="L1799" s="8" t="n">
        <x:v>0.8325</x:v>
      </x:c>
      <x:c r="M1799" s="8" t="n">
        <x:v>0.99848</x:v>
      </x:c>
      <x:c r="N1799" s="8" t="n">
        <x:v>65.13</x:v>
      </x:c>
      <x:c r="O1799" s="2" t="n">
        <x:v>24</x:v>
      </x:c>
      <x:c r="P1799" s="8" t="n">
        <x:v>0.6775000000000001</x:v>
      </x:c>
      <x:c r="Q1799" s="8" t="n">
        <x:v>0.2916666666666667</x:v>
      </x:c>
      <x:c r="R1799" s="2" t="str">
        <x:v>passes_minimum_holdout</x:v>
      </x:c>
      <x:c r="S1799" s="2" t="str">
        <x:v>MESOPROTEROZOIC</x:v>
      </x:c>
      <x:c r="T1799" s="2" t="str">
        <x:v> </x:v>
      </x:c>
      <x:c r="U1799" s="2" t="str">
        <x:v>933,MANBHUM GRANITE,MESOPROTEROZOIC</x:v>
      </x:c>
      <x:c r="V1799" s="2" t="n">
        <x:v>203</x:v>
      </x:c>
      <x:c r="W1799" s="2" t="str">
        <x:v>plateau_or_plain</x:v>
      </x:c>
      <x:c r="X1799" s="9" t="n">
        <x:v>45901</x:v>
      </x:c>
      <x:c r="Y1799" s="9" t="n">
        <x:v>46265</x:v>
      </x:c>
      <x:c r="Z1799" s="2" t="n">
        <x:v>24.45</x:v>
      </x:c>
      <x:c r="AA1799" s="2" t="n">
        <x:v>1278.14</x:v>
      </x:c>
      <x:c r="AB1799" s="2" t="n">
        <x:v>100</x:v>
      </x:c>
      <x:c r="AC1799" s="2" t="str">
        <x:v>28389.1</x:v>
      </x:c>
      <x:c r="AD1799" s="2" t="str">
        <x:v>2930115.0</x:v>
      </x:c>
      <x:c r="AE1799" s="7" t="str">
        <x:v>["candidate_requires_field_validation"]</x:v>
      </x:c>
    </x:row>
    <x:row r="1800" ht="18" customHeight="1">
      <x:c r="A1800" s="2" t="str">
        <x:v>GRID-863ca958fffffff</x:v>
      </x:c>
      <x:c r="B1800" s="7" t="str">
        <x:v>priority_candidate</x:v>
      </x:c>
      <x:c r="C1800" s="2" t="n">
        <x:v>1799</x:v>
      </x:c>
      <x:c r="D1800" s="2" t="str">
        <x:v>West Bengal</x:v>
      </x:c>
      <x:c r="E1800" s="2" t="str">
        <x:v>Puruliya</x:v>
      </x:c>
      <x:c r="F1800" s="8" t="n">
        <x:v>23.525208258377745</x:v>
      </x:c>
      <x:c r="G1800" s="8" t="n">
        <x:v>86.57738744778356</x:v>
      </x:c>
      <x:c r="H1800" s="2" t="str">
        <x:v>863ca958fffffff</x:v>
      </x:c>
      <x:c r="I1800" s="2" t="str">
        <x:v>Zinc</x:v>
      </x:c>
      <x:c r="J1800" s="7" t="str">
        <x:v>["zinc","lead","silver","gold","copper"]</x:v>
      </x:c>
      <x:c r="K1800" s="7" t="str">
        <x:v>["Zn","Pb","Ag","Au","Cu"]</x:v>
      </x:c>
      <x:c r="L1800" s="8" t="n">
        <x:v>0.8305</x:v>
      </x:c>
      <x:c r="M1800" s="8" t="n">
        <x:v>0.99847</x:v>
      </x:c>
      <x:c r="N1800" s="8" t="n">
        <x:v>66.24</x:v>
      </x:c>
      <x:c r="O1800" s="2" t="n">
        <x:v>24</x:v>
      </x:c>
      <x:c r="P1800" s="8" t="n">
        <x:v>0.6775000000000001</x:v>
      </x:c>
      <x:c r="Q1800" s="8" t="n">
        <x:v>0.2916666666666667</x:v>
      </x:c>
      <x:c r="R1800" s="2" t="str">
        <x:v>passes_minimum_holdout</x:v>
      </x:c>
      <x:c r="S1800" s="2" t="str">
        <x:v>MESOPROTEROZOIC</x:v>
      </x:c>
      <x:c r="T1800" s="2" t="str">
        <x:v> </x:v>
      </x:c>
      <x:c r="U1800" s="2" t="str">
        <x:v>933,MANBHUM GRANITE,MESOPROTEROZOIC</x:v>
      </x:c>
      <x:c r="V1800" s="2" t="n">
        <x:v>196</x:v>
      </x:c>
      <x:c r="W1800" s="2" t="str">
        <x:v>plateau_or_plain</x:v>
      </x:c>
      <x:c r="X1800" s="9" t="n">
        <x:v>45901</x:v>
      </x:c>
      <x:c r="Y1800" s="9" t="n">
        <x:v>46265</x:v>
      </x:c>
      <x:c r="Z1800" s="2" t="n">
        <x:v>24.816191780821917</x:v>
      </x:c>
      <x:c r="AA1800" s="2" t="n">
        <x:v>1359.75</x:v>
      </x:c>
      <x:c r="AB1800" s="2" t="n">
        <x:v>100</x:v>
      </x:c>
      <x:c r="AC1800" s="2" t="str">
        <x:v>16803.4</x:v>
      </x:c>
      <x:c r="AD1800" s="2" t="str">
        <x:v>2930115.0</x:v>
      </x:c>
      <x:c r="AE1800" s="7" t="str">
        <x:v>["candidate_requires_field_validation"]</x:v>
      </x:c>
    </x:row>
    <x:row r="1801" ht="18" customHeight="1">
      <x:c r="A1801" s="2" t="str">
        <x:v>GRID-8661990f7ffffff</x:v>
      </x:c>
      <x:c r="B1801" s="7" t="str">
        <x:v>priority_candidate</x:v>
      </x:c>
      <x:c r="C1801" s="2" t="n">
        <x:v>1800</x:v>
      </x:c>
      <x:c r="D1801" s="2" t="str">
        <x:v>Andhra Pradesh</x:v>
      </x:c>
      <x:c r="E1801" s="2" t="str">
        <x:v>Prakasam</x:v>
      </x:c>
      <x:c r="F1801" s="8" t="n">
        <x:v>15.618595102165129</x:v>
      </x:c>
      <x:c r="G1801" s="8" t="n">
        <x:v>79.66333944302393</x:v>
      </x:c>
      <x:c r="H1801" s="2" t="str">
        <x:v>8661990f7ffffff</x:v>
      </x:c>
      <x:c r="I1801" s="2" t="str">
        <x:v>Zinc</x:v>
      </x:c>
      <x:c r="J1801" s="7" t="str">
        <x:v>["zinc","lead","silver","copper","gold"]</x:v>
      </x:c>
      <x:c r="K1801" s="7" t="str">
        <x:v>["Zn","Pb","Ag","Cu","Au"]</x:v>
      </x:c>
      <x:c r="L1801" s="8" t="n">
        <x:v>0.83</x:v>
      </x:c>
      <x:c r="M1801" s="8" t="n">
        <x:v>0.99846</x:v>
      </x:c>
      <x:c r="N1801" s="8" t="n">
        <x:v>66.5</x:v>
      </x:c>
      <x:c r="O1801" s="2" t="n">
        <x:v>24</x:v>
      </x:c>
      <x:c r="P1801" s="8" t="n">
        <x:v>0.6775000000000001</x:v>
      </x:c>
      <x:c r="Q1801" s="8" t="n">
        <x:v>0.2916666666666667</x:v>
      </x:c>
      <x:c r="R1801" s="2" t="str">
        <x:v>passes_minimum_holdout</x:v>
      </x:c>
      <x:c r="S1801" s="2" t="str">
        <x:v>MESOPROTEROZOIC</x:v>
      </x:c>
      <x:c r="T1801" s="2" t="str">
        <x:v> </x:v>
      </x:c>
      <x:c r="U1801" s="2" t="str">
        <x:v>933,ACID  INTRUSIVE / GRANITE / GRANODIORITE,MESOPROTEROZOIC</x:v>
      </x:c>
      <x:c r="V1801" s="2" t="n">
        <x:v>81</x:v>
      </x:c>
      <x:c r="W1801" s="2" t="str">
        <x:v>plateau_or_plain</x:v>
      </x:c>
      <x:c r="X1801" s="9" t="n">
        <x:v>45901</x:v>
      </x:c>
      <x:c r="Y1801" s="9" t="n">
        <x:v>46265</x:v>
      </x:c>
      <x:c r="Z1801" s="2" t="n">
        <x:v>27.32712328767123</x:v>
      </x:c>
      <x:c r="AA1801" s="2" t="n">
        <x:v>916.02</x:v>
      </x:c>
      <x:c r="AB1801" s="2" t="n">
        <x:v>100</x:v>
      </x:c>
      <x:c r="AC1801" s="2" t="str">
        <x:v>6774.2</x:v>
      </x:c>
      <x:c r="AD1801" s="2" t="str">
        <x:v>3397448.0</x:v>
      </x:c>
      <x:c r="AE1801" s="7" t="str">
        <x:v>["candidate_requires_field_validation"]</x:v>
      </x:c>
    </x:row>
    <x:row r="1802" ht="18" customHeight="1">
      <x:c r="A1802" s="2" t="str">
        <x:v>GRID-8660a6117ffffff</x:v>
      </x:c>
      <x:c r="B1802" s="7" t="str">
        <x:v>priority_candidate</x:v>
      </x:c>
      <x:c r="C1802" s="2" t="n">
        <x:v>1801</x:v>
      </x:c>
      <x:c r="D1802" s="2" t="str">
        <x:v>Andhra Pradesh</x:v>
      </x:c>
      <x:c r="E1802" s="2" t="str">
        <x:v>Prakasam</x:v>
      </x:c>
      <x:c r="F1802" s="8" t="n">
        <x:v>16.192935893700675</x:v>
      </x:c>
      <x:c r="G1802" s="8" t="n">
        <x:v>79.03970757064928</x:v>
      </x:c>
      <x:c r="H1802" s="2" t="str">
        <x:v>8660a6117ffffff</x:v>
      </x:c>
      <x:c r="I1802" s="2" t="str">
        <x:v>Zinc</x:v>
      </x:c>
      <x:c r="J1802" s="7" t="str">
        <x:v>["zinc","lead","silver","copper","gold"]</x:v>
      </x:c>
      <x:c r="K1802" s="7" t="str">
        <x:v>["Zn","Pb","Ag","Cu","Au"]</x:v>
      </x:c>
      <x:c r="L1802" s="8" t="n">
        <x:v>0.829</x:v>
      </x:c>
      <x:c r="M1802" s="8" t="n">
        <x:v>0.99844</x:v>
      </x:c>
      <x:c r="N1802" s="8" t="n">
        <x:v>67.03</x:v>
      </x:c>
      <x:c r="O1802" s="2" t="n">
        <x:v>24</x:v>
      </x:c>
      <x:c r="P1802" s="8" t="n">
        <x:v>0.6775000000000001</x:v>
      </x:c>
      <x:c r="Q1802" s="8" t="n">
        <x:v>0.2916666666666667</x:v>
      </x:c>
      <x:c r="R1802" s="2" t="str">
        <x:v>passes_minimum_holdout</x:v>
      </x:c>
      <x:c r="S1802" s="2" t="str">
        <x:v>MESOPROTEROZOIC</x:v>
      </x:c>
      <x:c r="T1802" s="2" t="str">
        <x:v>NALLAMALAI</x:v>
      </x:c>
      <x:c r="U1802" s="2" t="str">
        <x:v>933,SRISAILAM Fm.(CUDDAPAH SGp.),MESOPROTEROZOIC</x:v>
      </x:c>
      <x:c r="V1802" s="2" t="n">
        <x:v>507</x:v>
      </x:c>
      <x:c r="W1802" s="2" t="str">
        <x:v>plateau_or_plain</x:v>
      </x:c>
      <x:c r="X1802" s="9" t="n">
        <x:v>45901</x:v>
      </x:c>
      <x:c r="Y1802" s="9" t="n">
        <x:v>46265</x:v>
      </x:c>
      <x:c r="Z1802" s="2" t="n">
        <x:v>26.093671232876712</x:v>
      </x:c>
      <x:c r="AA1802" s="2" t="n">
        <x:v>816.88</x:v>
      </x:c>
      <x:c r="AB1802" s="2" t="n">
        <x:v>100</x:v>
      </x:c>
      <x:c r="AC1802" s="2" t="str">
        <x:v>1665.1</x:v>
      </x:c>
      <x:c r="AD1802" s="2" t="str">
        <x:v>3397448.0</x:v>
      </x:c>
      <x:c r="AE1802" s="7" t="str">
        <x:v>["candidate_requires_field_validation"]</x:v>
      </x:c>
    </x:row>
    <x:row r="1803" ht="18" customHeight="1">
      <x:c r="A1803" s="2" t="str">
        <x:v>GRID-8660a6187ffffff</x:v>
      </x:c>
      <x:c r="B1803" s="7" t="str">
        <x:v>priority_candidate</x:v>
      </x:c>
      <x:c r="C1803" s="2" t="n">
        <x:v>1802</x:v>
      </x:c>
      <x:c r="D1803" s="2" t="str">
        <x:v>Andhra Pradesh</x:v>
      </x:c>
      <x:c r="E1803" s="2" t="str">
        <x:v>Mahbubnagar</x:v>
      </x:c>
      <x:c r="F1803" s="8" t="n">
        <x:v>16.297632076313835</x:v>
      </x:c>
      <x:c r="G1803" s="8" t="n">
        <x:v>79.04201700592913</x:v>
      </x:c>
      <x:c r="H1803" s="2" t="str">
        <x:v>8660a6187ffffff</x:v>
      </x:c>
      <x:c r="I1803" s="2" t="str">
        <x:v>Zinc</x:v>
      </x:c>
      <x:c r="J1803" s="7" t="str">
        <x:v>["zinc","lead","silver","copper","gold"]</x:v>
      </x:c>
      <x:c r="K1803" s="7" t="str">
        <x:v>["Zn","Pb","Ag","Cu","Au"]</x:v>
      </x:c>
      <x:c r="L1803" s="8" t="n">
        <x:v>0.8285</x:v>
      </x:c>
      <x:c r="M1803" s="8" t="n">
        <x:v>0.99843</x:v>
      </x:c>
      <x:c r="N1803" s="8" t="n">
        <x:v>67.32</x:v>
      </x:c>
      <x:c r="O1803" s="2" t="n">
        <x:v>24</x:v>
      </x:c>
      <x:c r="P1803" s="8" t="n">
        <x:v>0.6775000000000001</x:v>
      </x:c>
      <x:c r="Q1803" s="8" t="n">
        <x:v>0.2916666666666667</x:v>
      </x:c>
      <x:c r="R1803" s="2" t="str">
        <x:v>passes_minimum_holdout</x:v>
      </x:c>
      <x:c r="S1803" s="2" t="str">
        <x:v>MESOPROTEROZOIC</x:v>
      </x:c>
      <x:c r="T1803" s="2" t="str">
        <x:v>NALLAMALAI</x:v>
      </x:c>
      <x:c r="U1803" s="2" t="str">
        <x:v>933,SRISAILAM Fm.(CUDDAPAH SGp.),MESOPROTEROZOIC</x:v>
      </x:c>
      <x:c r="V1803" s="2" t="n">
        <x:v>401</x:v>
      </x:c>
      <x:c r="W1803" s="2" t="str">
        <x:v>plateau_or_plain</x:v>
      </x:c>
      <x:c r="X1803" s="9" t="n">
        <x:v>45901</x:v>
      </x:c>
      <x:c r="Y1803" s="9" t="n">
        <x:v>46265</x:v>
      </x:c>
      <x:c r="Z1803" s="2" t="n">
        <x:v>26.081479452054793</x:v>
      </x:c>
      <x:c r="AA1803" s="2" t="n">
        <x:v>817.34</x:v>
      </x:c>
      <x:c r="AB1803" s="2" t="n">
        <x:v>100</x:v>
      </x:c>
      <x:c r="AC1803" s="2" t="str">
        <x:v>659.4</x:v>
      </x:c>
      <x:c r="AD1803" s="2" t="str">
        <x:v>4053028.0</x:v>
      </x:c>
      <x:c r="AE1803" s="7" t="str">
        <x:v>["candidate_requires_field_validation"]</x:v>
      </x:c>
    </x:row>
    <x:row r="1804" ht="18" customHeight="1">
      <x:c r="A1804" s="2" t="str">
        <x:v>GRID-863cb1337ffffff</x:v>
      </x:c>
      <x:c r="B1804" s="7" t="str">
        <x:v>priority_candidate</x:v>
      </x:c>
      <x:c r="C1804" s="2" t="n">
        <x:v>1803</x:v>
      </x:c>
      <x:c r="D1804" s="2" t="str">
        <x:v>Chhattisgarh</x:v>
      </x:c>
      <x:c r="E1804" s="2" t="str">
        <x:v>Raipur</x:v>
      </x:c>
      <x:c r="F1804" s="8" t="n">
        <x:v>21.492727203338966</x:v>
      </x:c>
      <x:c r="G1804" s="8" t="n">
        <x:v>82.31974352991031</x:v>
      </x:c>
      <x:c r="H1804" s="2" t="str">
        <x:v>863cb1337ffffff</x:v>
      </x:c>
      <x:c r="I1804" s="2" t="str">
        <x:v>Zinc</x:v>
      </x:c>
      <x:c r="J1804" s="7" t="str">
        <x:v>["zinc","lead","copper","carbon","aluminium"]</x:v>
      </x:c>
      <x:c r="K1804" s="7" t="str">
        <x:v>["Zn","Pb","Cu","C","Al"]</x:v>
      </x:c>
      <x:c r="L1804" s="8" t="n">
        <x:v>0.8285</x:v>
      </x:c>
      <x:c r="M1804" s="8" t="n">
        <x:v>0.99842</x:v>
      </x:c>
      <x:c r="N1804" s="8" t="n">
        <x:v>56.07</x:v>
      </x:c>
      <x:c r="O1804" s="2" t="n">
        <x:v>24</x:v>
      </x:c>
      <x:c r="P1804" s="8" t="n">
        <x:v>0.6775000000000001</x:v>
      </x:c>
      <x:c r="Q1804" s="8" t="n">
        <x:v>0.2916666666666667</x:v>
      </x:c>
      <x:c r="R1804" s="2" t="str">
        <x:v>passes_minimum_holdout</x:v>
      </x:c>
      <x:c r="S1804" s="2" t="str">
        <x:v>MESOPROTEROZOIC - NEOPROTEOZOIC</x:v>
      </x:c>
      <x:c r="T1804" s="2" t="str">
        <x:v>CHANDARPUR</x:v>
      </x:c>
      <x:c r="U1804" s="2" t="str">
        <x:v>928,CHANDARPUR Gp. (CHHATTISGARH SGp.),MESOPROTEROZOIC - NEOPROTEOZOIC</x:v>
      </x:c>
      <x:c r="V1804" s="2" t="n">
        <x:v>275</x:v>
      </x:c>
      <x:c r="W1804" s="2" t="str">
        <x:v>plateau_or_plain</x:v>
      </x:c>
      <x:c r="X1804" s="9" t="n">
        <x:v>45901</x:v>
      </x:c>
      <x:c r="Y1804" s="9" t="n">
        <x:v>46265</x:v>
      </x:c>
      <x:c r="Z1804" s="2" t="n">
        <x:v>25.317205479452056</x:v>
      </x:c>
      <x:c r="AA1804" s="2" t="n">
        <x:v>2027.46</x:v>
      </x:c>
      <x:c r="AB1804" s="2" t="n">
        <x:v>100</x:v>
      </x:c>
      <x:c r="AC1804" s="2" t="str">
        <x:v>4519.4</x:v>
      </x:c>
      <x:c r="AD1804" s="2" t="str">
        <x:v>4063872.0</x:v>
      </x:c>
      <x:c r="AE1804" s="7" t="str">
        <x:v>["candidate_requires_field_validation"]</x:v>
      </x:c>
    </x:row>
    <x:row r="1805" ht="18" customHeight="1">
      <x:c r="A1805" s="2" t="str">
        <x:v>GRID-8660a6557ffffff</x:v>
      </x:c>
      <x:c r="B1805" s="7" t="str">
        <x:v>priority_candidate</x:v>
      </x:c>
      <x:c r="C1805" s="2" t="n">
        <x:v>1804</x:v>
      </x:c>
      <x:c r="D1805" s="2" t="str">
        <x:v>Andhra Pradesh</x:v>
      </x:c>
      <x:c r="E1805" s="2" t="str">
        <x:v>Nalgonda</x:v>
      </x:c>
      <x:c r="F1805" s="8" t="n">
        <x:v>16.50746003734642</x:v>
      </x:c>
      <x:c r="G1805" s="8" t="n">
        <x:v>79.10725401845625</x:v>
      </x:c>
      <x:c r="H1805" s="2" t="str">
        <x:v>8660a6557ffffff</x:v>
      </x:c>
      <x:c r="I1805" s="2" t="str">
        <x:v>Zinc</x:v>
      </x:c>
      <x:c r="J1805" s="7" t="str">
        <x:v>["zinc","lead","silver","copper","gold"]</x:v>
      </x:c>
      <x:c r="K1805" s="7" t="str">
        <x:v>["Zn","Pb","Ag","Cu","Au"]</x:v>
      </x:c>
      <x:c r="L1805" s="8" t="n">
        <x:v>0.8275</x:v>
      </x:c>
      <x:c r="M1805" s="8" t="n">
        <x:v>0.99841</x:v>
      </x:c>
      <x:c r="N1805" s="8" t="n">
        <x:v>67.91</x:v>
      </x:c>
      <x:c r="O1805" s="2" t="n">
        <x:v>24</x:v>
      </x:c>
      <x:c r="P1805" s="8" t="n">
        <x:v>0.6775000000000001</x:v>
      </x:c>
      <x:c r="Q1805" s="8" t="n">
        <x:v>0.2916666666666667</x:v>
      </x:c>
      <x:c r="R1805" s="2" t="str">
        <x:v>passes_minimum_holdout</x:v>
      </x:c>
      <x:c r="S1805" s="2" t="str">
        <x:v>MESOPROTEROZOIC</x:v>
      </x:c>
      <x:c r="T1805" s="2" t="str">
        <x:v>NALLAMALAI</x:v>
      </x:c>
      <x:c r="U1805" s="2" t="str">
        <x:v>933,SRISAILAM Fm.(CUDDAPAH SGp.),MESOPROTEROZOIC</x:v>
      </x:c>
      <x:c r="V1805" s="2" t="n">
        <x:v>238</x:v>
      </x:c>
      <x:c r="W1805" s="2" t="str">
        <x:v>plateau_or_plain</x:v>
      </x:c>
      <x:c r="X1805" s="9" t="n">
        <x:v>45901</x:v>
      </x:c>
      <x:c r="Y1805" s="9" t="n">
        <x:v>46265</x:v>
      </x:c>
      <x:c r="Z1805" s="2" t="n">
        <x:v>27.35191780821918</x:v>
      </x:c>
      <x:c r="AA1805" s="2" t="n">
        <x:v>845.3100000000001</x:v>
      </x:c>
      <x:c r="AB1805" s="2" t="n">
        <x:v>100</x:v>
      </x:c>
      <x:c r="AC1805" s="2" t="str">
        <x:v>2912.6</x:v>
      </x:c>
      <x:c r="AD1805" s="2" t="str">
        <x:v>3488809.0</x:v>
      </x:c>
      <x:c r="AE1805" s="7" t="str">
        <x:v>["candidate_requires_field_validation"]</x:v>
      </x:c>
    </x:row>
    <x:row r="1806" ht="18" customHeight="1">
      <x:c r="A1806" s="2" t="str">
        <x:v>GRID-863ca9587ffffff</x:v>
      </x:c>
      <x:c r="B1806" s="7" t="str">
        <x:v>priority_candidate</x:v>
      </x:c>
      <x:c r="C1806" s="2" t="n">
        <x:v>1805</x:v>
      </x:c>
      <x:c r="D1806" s="2" t="str">
        <x:v>West Bengal</x:v>
      </x:c>
      <x:c r="E1806" s="2" t="str">
        <x:v>Puruliya</x:v>
      </x:c>
      <x:c r="F1806" s="8" t="n">
        <x:v>23.5255884848048</x:v>
      </x:c>
      <x:c r="G1806" s="8" t="n">
        <x:v>86.51161634289834</x:v>
      </x:c>
      <x:c r="H1806" s="2" t="str">
        <x:v>863ca9587ffffff</x:v>
      </x:c>
      <x:c r="I1806" s="2" t="str">
        <x:v>Zinc</x:v>
      </x:c>
      <x:c r="J1806" s="7" t="str">
        <x:v>["zinc","lead","gold","silver","copper"]</x:v>
      </x:c>
      <x:c r="K1806" s="7" t="str">
        <x:v>["Zn","Pb","Au","Ag","Cu"]</x:v>
      </x:c>
      <x:c r="L1806" s="8" t="n">
        <x:v>0.8261</x:v>
      </x:c>
      <x:c r="M1806" s="8" t="n">
        <x:v>0.9984</x:v>
      </x:c>
      <x:c r="N1806" s="8" t="n">
        <x:v>68.68</x:v>
      </x:c>
      <x:c r="O1806" s="2" t="n">
        <x:v>24</x:v>
      </x:c>
      <x:c r="P1806" s="8" t="n">
        <x:v>0.6775000000000001</x:v>
      </x:c>
      <x:c r="Q1806" s="8" t="n">
        <x:v>0.2916666666666667</x:v>
      </x:c>
      <x:c r="R1806" s="2" t="str">
        <x:v>passes_minimum_holdout</x:v>
      </x:c>
      <x:c r="S1806" s="2" t="str">
        <x:v>MESOPROTEROZOIC</x:v>
      </x:c>
      <x:c r="T1806" s="2" t="str">
        <x:v> </x:v>
      </x:c>
      <x:c r="U1806" s="2" t="str">
        <x:v>933,MANBHUM GRANITE,MESOPROTEROZOIC</x:v>
      </x:c>
      <x:c r="V1806" s="2" t="n">
        <x:v>192</x:v>
      </x:c>
      <x:c r="W1806" s="2" t="str">
        <x:v>plateau_or_plain</x:v>
      </x:c>
      <x:c r="X1806" s="9" t="n">
        <x:v>45901</x:v>
      </x:c>
      <x:c r="Y1806" s="9" t="n">
        <x:v>46265</x:v>
      </x:c>
      <x:c r="Z1806" s="2" t="n">
        <x:v>24.45</x:v>
      </x:c>
      <x:c r="AA1806" s="2" t="n">
        <x:v>1278.14</x:v>
      </x:c>
      <x:c r="AB1806" s="2" t="n">
        <x:v>100</x:v>
      </x:c>
      <x:c r="AC1806" s="2" t="str">
        <x:v>39165.0</x:v>
      </x:c>
      <x:c r="AD1806" s="2" t="str">
        <x:v>2930115.0</x:v>
      </x:c>
      <x:c r="AE1806" s="7" t="str">
        <x:v>["candidate_requires_field_validation"]</x:v>
      </x:c>
    </x:row>
    <x:row r="1807" ht="18" customHeight="1">
      <x:c r="A1807" s="2" t="str">
        <x:v>GRID-8660a6127ffffff</x:v>
      </x:c>
      <x:c r="B1807" s="7" t="str">
        <x:v>priority_candidate</x:v>
      </x:c>
      <x:c r="C1807" s="2" t="n">
        <x:v>1806</x:v>
      </x:c>
      <x:c r="D1807" s="2" t="str">
        <x:v>Andhra Pradesh</x:v>
      </x:c>
      <x:c r="E1807" s="2" t="str">
        <x:v>Prakasam</x:v>
      </x:c>
      <x:c r="F1807" s="8" t="n">
        <x:v>16.088202959434163</x:v>
      </x:c>
      <x:c r="G1807" s="8" t="n">
        <x:v>79.03739977615176</x:v>
      </x:c>
      <x:c r="H1807" s="2" t="str">
        <x:v>8660a6127ffffff</x:v>
      </x:c>
      <x:c r="I1807" s="2" t="str">
        <x:v>Zinc</x:v>
      </x:c>
      <x:c r="J1807" s="7" t="str">
        <x:v>["zinc","lead","silver","copper","gold"]</x:v>
      </x:c>
      <x:c r="K1807" s="7" t="str">
        <x:v>["Zn","Pb","Ag","Cu","Au"]</x:v>
      </x:c>
      <x:c r="L1807" s="8" t="n">
        <x:v>0.826</x:v>
      </x:c>
      <x:c r="M1807" s="8" t="n">
        <x:v>0.99839</x:v>
      </x:c>
      <x:c r="N1807" s="8" t="n">
        <x:v>68.75</x:v>
      </x:c>
      <x:c r="O1807" s="2" t="n">
        <x:v>24</x:v>
      </x:c>
      <x:c r="P1807" s="8" t="n">
        <x:v>0.6775000000000001</x:v>
      </x:c>
      <x:c r="Q1807" s="8" t="n">
        <x:v>0.2916666666666667</x:v>
      </x:c>
      <x:c r="R1807" s="2" t="str">
        <x:v>passes_minimum_holdout</x:v>
      </x:c>
      <x:c r="S1807" s="2" t="str">
        <x:v>MESOPROTEROZOIC</x:v>
      </x:c>
      <x:c r="T1807" s="2" t="str">
        <x:v>NALLAMALAI</x:v>
      </x:c>
      <x:c r="U1807" s="2" t="str">
        <x:v>933,SRISAILAM Fm.(CUDDAPAH SGp.),MESOPROTEROZOIC</x:v>
      </x:c>
      <x:c r="V1807" s="2" t="n">
        <x:v>633</x:v>
      </x:c>
      <x:c r="W1807" s="2" t="str">
        <x:v>plateau_or_plain</x:v>
      </x:c>
      <x:c r="X1807" s="9" t="n">
        <x:v>45901</x:v>
      </x:c>
      <x:c r="Y1807" s="9" t="n">
        <x:v>46265</x:v>
      </x:c>
      <x:c r="Z1807" s="2" t="n">
        <x:v>26.093671232876712</x:v>
      </x:c>
      <x:c r="AA1807" s="2" t="n">
        <x:v>816.88</x:v>
      </x:c>
      <x:c r="AB1807" s="2" t="n">
        <x:v>100</x:v>
      </x:c>
      <x:c r="AC1807" s="2" t="str">
        <x:v>370.2</x:v>
      </x:c>
      <x:c r="AD1807" s="2" t="str">
        <x:v>3397448.0</x:v>
      </x:c>
      <x:c r="AE1807" s="7" t="str">
        <x:v>["candidate_requires_field_validation"]</x:v>
      </x:c>
    </x:row>
    <x:row r="1808" ht="18" customHeight="1">
      <x:c r="A1808" s="2" t="str">
        <x:v>GRID-8660a656fffffff</x:v>
      </x:c>
      <x:c r="B1808" s="7" t="str">
        <x:v>priority_candidate</x:v>
      </x:c>
      <x:c r="C1808" s="2" t="n">
        <x:v>1807</x:v>
      </x:c>
      <x:c r="D1808" s="2" t="str">
        <x:v>Andhra Pradesh</x:v>
      </x:c>
      <x:c r="E1808" s="2" t="str">
        <x:v>Mahbubnagar</x:v>
      </x:c>
      <x:c r="F1808" s="8" t="n">
        <x:v>16.402290827316307</x:v>
      </x:c>
      <x:c r="G1808" s="8" t="n">
        <x:v>79.04432808373421</x:v>
      </x:c>
      <x:c r="H1808" s="2" t="str">
        <x:v>8660a656fffffff</x:v>
      </x:c>
      <x:c r="I1808" s="2" t="str">
        <x:v>Zinc</x:v>
      </x:c>
      <x:c r="J1808" s="7" t="str">
        <x:v>["zinc","lead","silver","copper","gold"]</x:v>
      </x:c>
      <x:c r="K1808" s="7" t="str">
        <x:v>["Zn","Pb","Ag","Cu","Au"]</x:v>
      </x:c>
      <x:c r="L1808" s="8" t="n">
        <x:v>0.8245</x:v>
      </x:c>
      <x:c r="M1808" s="8" t="n">
        <x:v>0.99838</x:v>
      </x:c>
      <x:c r="N1808" s="8" t="n">
        <x:v>69.59</x:v>
      </x:c>
      <x:c r="O1808" s="2" t="n">
        <x:v>24</x:v>
      </x:c>
      <x:c r="P1808" s="8" t="n">
        <x:v>0.6775000000000001</x:v>
      </x:c>
      <x:c r="Q1808" s="8" t="n">
        <x:v>0.2916666666666667</x:v>
      </x:c>
      <x:c r="R1808" s="2" t="str">
        <x:v>passes_minimum_holdout</x:v>
      </x:c>
      <x:c r="S1808" s="2" t="str">
        <x:v>MESOPROTEROZOIC</x:v>
      </x:c>
      <x:c r="T1808" s="2" t="str">
        <x:v>NALLAMALAI</x:v>
      </x:c>
      <x:c r="U1808" s="2" t="str">
        <x:v>933,SRISAILAM Fm.(CUDDAPAH SGp.),MESOPROTEROZOIC</x:v>
      </x:c>
      <x:c r="V1808" s="2" t="n">
        <x:v>445</x:v>
      </x:c>
      <x:c r="W1808" s="2" t="str">
        <x:v>plateau_or_plain</x:v>
      </x:c>
      <x:c r="X1808" s="9" t="n">
        <x:v>45901</x:v>
      </x:c>
      <x:c r="Y1808" s="9" t="n">
        <x:v>46265</x:v>
      </x:c>
      <x:c r="Z1808" s="2" t="n">
        <x:v>26.081479452054793</x:v>
      </x:c>
      <x:c r="AA1808" s="2" t="n">
        <x:v>817.34</x:v>
      </x:c>
      <x:c r="AB1808" s="2" t="n">
        <x:v>100</x:v>
      </x:c>
      <x:c r="AC1808" s="2" t="str">
        <x:v>1301.3</x:v>
      </x:c>
      <x:c r="AD1808" s="2" t="str">
        <x:v>4053028.0</x:v>
      </x:c>
      <x:c r="AE1808" s="7" t="str">
        <x:v>["candidate_requires_field_validation"]</x:v>
      </x:c>
    </x:row>
    <x:row r="1809" ht="18" customHeight="1">
      <x:c r="A1809" s="2" t="str">
        <x:v>GRID-863cb13a7ffffff</x:v>
      </x:c>
      <x:c r="B1809" s="7" t="str">
        <x:v>priority_candidate</x:v>
      </x:c>
      <x:c r="C1809" s="2" t="n">
        <x:v>1808</x:v>
      </x:c>
      <x:c r="D1809" s="2" t="str">
        <x:v>Chhattisgarh</x:v>
      </x:c>
      <x:c r="E1809" s="2" t="str">
        <x:v>Raipur</x:v>
      </x:c>
      <x:c r="F1809" s="8" t="n">
        <x:v>21.389310913169826</x:v>
      </x:c>
      <x:c r="G1809" s="8" t="n">
        <x:v>82.31616021566613</x:v>
      </x:c>
      <x:c r="H1809" s="2" t="str">
        <x:v>863cb13a7ffffff</x:v>
      </x:c>
      <x:c r="I1809" s="2" t="str">
        <x:v>Zinc</x:v>
      </x:c>
      <x:c r="J1809" s="7" t="str">
        <x:v>["zinc","lead","copper","carbon","aluminium"]</x:v>
      </x:c>
      <x:c r="K1809" s="7" t="str">
        <x:v>["Zn","Pb","Cu","C","Al"]</x:v>
      </x:c>
      <x:c r="L1809" s="8" t="n">
        <x:v>0.8239</x:v>
      </x:c>
      <x:c r="M1809" s="8" t="n">
        <x:v>0.99835</x:v>
      </x:c>
      <x:c r="N1809" s="8" t="n">
        <x:v>58.43</x:v>
      </x:c>
      <x:c r="O1809" s="2" t="n">
        <x:v>24</x:v>
      </x:c>
      <x:c r="P1809" s="8" t="n">
        <x:v>0.6775000000000001</x:v>
      </x:c>
      <x:c r="Q1809" s="8" t="n">
        <x:v>0.2916666666666667</x:v>
      </x:c>
      <x:c r="R1809" s="2" t="str">
        <x:v>passes_minimum_holdout</x:v>
      </x:c>
      <x:c r="S1809" s="2" t="str">
        <x:v>MESOPROTEROZOIC - NEOPROTEOZOIC</x:v>
      </x:c>
      <x:c r="T1809" s="2" t="str">
        <x:v>CHANDARPUR</x:v>
      </x:c>
      <x:c r="U1809" s="2" t="str">
        <x:v>928,CHANDARPUR Gp. (CHHATTISGARH SGp.),MESOPROTEROZOIC - NEOPROTEOZOIC</x:v>
      </x:c>
      <x:c r="V1809" s="2" t="n">
        <x:v>345</x:v>
      </x:c>
      <x:c r="W1809" s="2" t="str">
        <x:v>plateau_or_plain</x:v>
      </x:c>
      <x:c r="X1809" s="9" t="n">
        <x:v>45901</x:v>
      </x:c>
      <x:c r="Y1809" s="9" t="n">
        <x:v>46265</x:v>
      </x:c>
      <x:c r="Z1809" s="2" t="n">
        <x:v>25.317205479452056</x:v>
      </x:c>
      <x:c r="AA1809" s="2" t="n">
        <x:v>2027.46</x:v>
      </x:c>
      <x:c r="AB1809" s="2" t="n">
        <x:v>100</x:v>
      </x:c>
      <x:c r="AC1809" s="2" t="str">
        <x:v>2424.8</x:v>
      </x:c>
      <x:c r="AD1809" s="2" t="str">
        <x:v>4063872.0</x:v>
      </x:c>
      <x:c r="AE1809" s="7" t="str">
        <x:v>["candidate_requires_field_validation"]</x:v>
      </x:c>
    </x:row>
    <x:row r="1810" ht="18" customHeight="1">
      <x:c r="A1810" s="2" t="str">
        <x:v>GRID-8660a61afffffff</x:v>
      </x:c>
      <x:c r="B1810" s="7" t="str">
        <x:v>priority_candidate</x:v>
      </x:c>
      <x:c r="C1810" s="2" t="n">
        <x:v>1809</x:v>
      </x:c>
      <x:c r="D1810" s="2" t="str">
        <x:v>Andhra Pradesh</x:v>
      </x:c>
      <x:c r="E1810" s="2" t="str">
        <x:v>Mahbubnagar</x:v>
      </x:c>
      <x:c r="F1810" s="8" t="n">
        <x:v>16.24504726870092</x:v>
      </x:c>
      <x:c r="G1810" s="8" t="n">
        <x:v>79.01059739475293</x:v>
      </x:c>
      <x:c r="H1810" s="2" t="str">
        <x:v>8660a61afffffff</x:v>
      </x:c>
      <x:c r="I1810" s="2" t="str">
        <x:v>Zinc</x:v>
      </x:c>
      <x:c r="J1810" s="7" t="str">
        <x:v>["zinc","lead","silver","copper","gold"]</x:v>
      </x:c>
      <x:c r="K1810" s="7" t="str">
        <x:v>["Zn","Pb","Ag","Cu","Au"]</x:v>
      </x:c>
      <x:c r="L1810" s="8" t="n">
        <x:v>0.8235</x:v>
      </x:c>
      <x:c r="M1810" s="8" t="n">
        <x:v>0.99834</x:v>
      </x:c>
      <x:c r="N1810" s="8" t="n">
        <x:v>70.15</x:v>
      </x:c>
      <x:c r="O1810" s="2" t="n">
        <x:v>24</x:v>
      </x:c>
      <x:c r="P1810" s="8" t="n">
        <x:v>0.6775000000000001</x:v>
      </x:c>
      <x:c r="Q1810" s="8" t="n">
        <x:v>0.2916666666666667</x:v>
      </x:c>
      <x:c r="R1810" s="2" t="str">
        <x:v>passes_minimum_holdout</x:v>
      </x:c>
      <x:c r="S1810" s="2" t="str">
        <x:v>MESOPROTEROZOIC</x:v>
      </x:c>
      <x:c r="T1810" s="2" t="str">
        <x:v>NALLAMALAI</x:v>
      </x:c>
      <x:c r="U1810" s="2" t="str">
        <x:v>933,SRISAILAM Fm.(CUDDAPAH SGp.),MESOPROTEROZOIC</x:v>
      </x:c>
      <x:c r="V1810" s="2" t="n">
        <x:v>348</x:v>
      </x:c>
      <x:c r="W1810" s="2" t="str">
        <x:v>plateau_or_plain</x:v>
      </x:c>
      <x:c r="X1810" s="9" t="n">
        <x:v>45901</x:v>
      </x:c>
      <x:c r="Y1810" s="9" t="n">
        <x:v>46265</x:v>
      </x:c>
      <x:c r="Z1810" s="2" t="n">
        <x:v>26.093671232876712</x:v>
      </x:c>
      <x:c r="AA1810" s="2" t="n">
        <x:v>816.88</x:v>
      </x:c>
      <x:c r="AB1810" s="2" t="n">
        <x:v>100</x:v>
      </x:c>
      <x:c r="AC1810" s="2" t="str">
        <x:v>1150.5</x:v>
      </x:c>
      <x:c r="AD1810" s="2" t="str">
        <x:v>4053028.0</x:v>
      </x:c>
      <x:c r="AE1810" s="7" t="str">
        <x:v>["candidate_requires_field_validation"]</x:v>
      </x:c>
    </x:row>
    <x:row r="1811" ht="18" customHeight="1">
      <x:c r="A1811" s="2" t="str">
        <x:v>GRID-8660a6107ffffff</x:v>
      </x:c>
      <x:c r="B1811" s="7" t="str">
        <x:v>priority_candidate</x:v>
      </x:c>
      <x:c r="C1811" s="2" t="n">
        <x:v>1810</x:v>
      </x:c>
      <x:c r="D1811" s="2" t="str">
        <x:v>Andhra Pradesh</x:v>
      </x:c>
      <x:c r="E1811" s="2" t="str">
        <x:v>Prakasam</x:v>
      </x:c>
      <x:c r="F1811" s="8" t="n">
        <x:v>16.140348396363446</x:v>
      </x:c>
      <x:c r="G1811" s="8" t="n">
        <x:v>79.00829989016002</x:v>
      </x:c>
      <x:c r="H1811" s="2" t="str">
        <x:v>8660a6107ffffff</x:v>
      </x:c>
      <x:c r="I1811" s="2" t="str">
        <x:v>Zinc</x:v>
      </x:c>
      <x:c r="J1811" s="7" t="str">
        <x:v>["zinc","lead","silver","copper","gold"]</x:v>
      </x:c>
      <x:c r="K1811" s="7" t="str">
        <x:v>["Zn","Pb","Ag","Cu","Au"]</x:v>
      </x:c>
      <x:c r="L1811" s="8" t="n">
        <x:v>0.8223</x:v>
      </x:c>
      <x:c r="M1811" s="8" t="n">
        <x:v>0.99832</x:v>
      </x:c>
      <x:c r="N1811" s="8" t="n">
        <x:v>70.85</x:v>
      </x:c>
      <x:c r="O1811" s="2" t="n">
        <x:v>24</x:v>
      </x:c>
      <x:c r="P1811" s="8" t="n">
        <x:v>0.6775000000000001</x:v>
      </x:c>
      <x:c r="Q1811" s="8" t="n">
        <x:v>0.2916666666666667</x:v>
      </x:c>
      <x:c r="R1811" s="2" t="str">
        <x:v>passes_minimum_holdout</x:v>
      </x:c>
      <x:c r="S1811" s="2" t="str">
        <x:v>MESOPROTEROZOIC</x:v>
      </x:c>
      <x:c r="T1811" s="2" t="str">
        <x:v>NALLAMALAI</x:v>
      </x:c>
      <x:c r="U1811" s="2" t="str">
        <x:v>933,SRISAILAM Fm.(CUDDAPAH SGp.),MESOPROTEROZOIC</x:v>
      </x:c>
      <x:c r="V1811" s="2" t="n">
        <x:v>532</x:v>
      </x:c>
      <x:c r="W1811" s="2" t="str">
        <x:v>plateau_or_plain</x:v>
      </x:c>
      <x:c r="X1811" s="9" t="n">
        <x:v>45901</x:v>
      </x:c>
      <x:c r="Y1811" s="9" t="n">
        <x:v>46265</x:v>
      </x:c>
      <x:c r="Z1811" s="2" t="n">
        <x:v>26.093671232876712</x:v>
      </x:c>
      <x:c r="AA1811" s="2" t="n">
        <x:v>816.88</x:v>
      </x:c>
      <x:c r="AB1811" s="2" t="n">
        <x:v>100</x:v>
      </x:c>
      <x:c r="AC1811" s="2" t="str">
        <x:v>836.5</x:v>
      </x:c>
      <x:c r="AD1811" s="2" t="str">
        <x:v>3397448.0</x:v>
      </x:c>
      <x:c r="AE1811" s="7" t="str">
        <x:v>["candidate_requires_field_validation"]</x:v>
      </x:c>
    </x:row>
    <x:row r="1812" ht="18" customHeight="1">
      <x:c r="A1812" s="2" t="str">
        <x:v>GRID-8660a619fffffff</x:v>
      </x:c>
      <x:c r="B1812" s="7" t="str">
        <x:v>priority_candidate</x:v>
      </x:c>
      <x:c r="C1812" s="2" t="n">
        <x:v>1811</x:v>
      </x:c>
      <x:c r="D1812" s="2" t="str">
        <x:v>Andhra Pradesh</x:v>
      </x:c>
      <x:c r="E1812" s="2" t="str">
        <x:v>Mahbubnagar</x:v>
      </x:c>
      <x:c r="F1812" s="8" t="n">
        <x:v>16.349709066463596</x:v>
      </x:c>
      <x:c r="G1812" s="8" t="n">
        <x:v>79.01289653294276</x:v>
      </x:c>
      <x:c r="H1812" s="2" t="str">
        <x:v>8660a619fffffff</x:v>
      </x:c>
      <x:c r="I1812" s="2" t="str">
        <x:v>Zinc</x:v>
      </x:c>
      <x:c r="J1812" s="7" t="str">
        <x:v>["zinc","lead","silver","copper","gold"]</x:v>
      </x:c>
      <x:c r="K1812" s="7" t="str">
        <x:v>["Zn","Pb","Ag","Cu","Au"]</x:v>
      </x:c>
      <x:c r="L1812" s="8" t="n">
        <x:v>0.8214</x:v>
      </x:c>
      <x:c r="M1812" s="8" t="n">
        <x:v>0.99829</x:v>
      </x:c>
      <x:c r="N1812" s="8" t="n">
        <x:v>71.37</x:v>
      </x:c>
      <x:c r="O1812" s="2" t="n">
        <x:v>24</x:v>
      </x:c>
      <x:c r="P1812" s="8" t="n">
        <x:v>0.6775000000000001</x:v>
      </x:c>
      <x:c r="Q1812" s="8" t="n">
        <x:v>0.2916666666666667</x:v>
      </x:c>
      <x:c r="R1812" s="2" t="str">
        <x:v>passes_minimum_holdout</x:v>
      </x:c>
      <x:c r="S1812" s="2" t="str">
        <x:v>MESOPROTEROZOIC</x:v>
      </x:c>
      <x:c r="T1812" s="2" t="str">
        <x:v>NALLAMALAI</x:v>
      </x:c>
      <x:c r="U1812" s="2" t="str">
        <x:v>933,SRISAILAM Fm.(CUDDAPAH SGp.),MESOPROTEROZOIC</x:v>
      </x:c>
      <x:c r="V1812" s="2" t="n">
        <x:v>457</x:v>
      </x:c>
      <x:c r="W1812" s="2" t="str">
        <x:v>plateau_or_plain</x:v>
      </x:c>
      <x:c r="X1812" s="9" t="n">
        <x:v>45901</x:v>
      </x:c>
      <x:c r="Y1812" s="9" t="n">
        <x:v>46265</x:v>
      </x:c>
      <x:c r="Z1812" s="2" t="n">
        <x:v>26.081479452054793</x:v>
      </x:c>
      <x:c r="AA1812" s="2" t="n">
        <x:v>817.34</x:v>
      </x:c>
      <x:c r="AB1812" s="2" t="n">
        <x:v>100</x:v>
      </x:c>
      <x:c r="AC1812" s="2" t="str">
        <x:v>622.7</x:v>
      </x:c>
      <x:c r="AD1812" s="2" t="str">
        <x:v>4053028.0</x:v>
      </x:c>
      <x:c r="AE1812" s="7" t="str">
        <x:v>["candidate_requires_field_validation"]</x:v>
      </x:c>
    </x:row>
    <x:row r="1813" ht="18" customHeight="1">
      <x:c r="A1813" s="2" t="str">
        <x:v>GRID-863cb104fffffff</x:v>
      </x:c>
      <x:c r="B1813" s="7" t="str">
        <x:v>priority_candidate</x:v>
      </x:c>
      <x:c r="C1813" s="2" t="n">
        <x:v>1812</x:v>
      </x:c>
      <x:c r="D1813" s="2" t="str">
        <x:v>Chhattisgarh</x:v>
      </x:c>
      <x:c r="E1813" s="2" t="str">
        <x:v>Raipur</x:v>
      </x:c>
      <x:c r="F1813" s="8" t="n">
        <x:v>21.44059968234038</x:v>
      </x:c>
      <x:c r="G1813" s="8" t="n">
        <x:v>82.28622194967606</x:v>
      </x:c>
      <x:c r="H1813" s="2" t="str">
        <x:v>863cb104fffffff</x:v>
      </x:c>
      <x:c r="I1813" s="2" t="str">
        <x:v>Zinc</x:v>
      </x:c>
      <x:c r="J1813" s="7" t="str">
        <x:v>["zinc","lead","copper","carbon","aluminium"]</x:v>
      </x:c>
      <x:c r="K1813" s="7" t="str">
        <x:v>["Zn","Pb","Cu","C","Al"]</x:v>
      </x:c>
      <x:c r="L1813" s="8" t="n">
        <x:v>0.8204</x:v>
      </x:c>
      <x:c r="M1813" s="8" t="n">
        <x:v>0.99827</x:v>
      </x:c>
      <x:c r="N1813" s="8" t="n">
        <x:v>60.21</x:v>
      </x:c>
      <x:c r="O1813" s="2" t="n">
        <x:v>24</x:v>
      </x:c>
      <x:c r="P1813" s="8" t="n">
        <x:v>0.6775000000000001</x:v>
      </x:c>
      <x:c r="Q1813" s="8" t="n">
        <x:v>0.2916666666666667</x:v>
      </x:c>
      <x:c r="R1813" s="2" t="str">
        <x:v>passes_minimum_holdout</x:v>
      </x:c>
      <x:c r="S1813" s="2" t="str">
        <x:v>MESOPROTEROZOIC - NEOPROTEOZOIC</x:v>
      </x:c>
      <x:c r="T1813" s="2" t="str">
        <x:v>CHANDARPUR</x:v>
      </x:c>
      <x:c r="U1813" s="2" t="str">
        <x:v>928,CHANDARPUR Gp. (CHHATTISGARH SGp.),MESOPROTEROZOIC - NEOPROTEOZOIC</x:v>
      </x:c>
      <x:c r="V1813" s="2" t="n">
        <x:v>262</x:v>
      </x:c>
      <x:c r="W1813" s="2" t="str">
        <x:v>plateau_or_plain</x:v>
      </x:c>
      <x:c r="X1813" s="9" t="n">
        <x:v>45901</x:v>
      </x:c>
      <x:c r="Y1813" s="9" t="n">
        <x:v>46265</x:v>
      </x:c>
      <x:c r="Z1813" s="2" t="n">
        <x:v>25.317205479452056</x:v>
      </x:c>
      <x:c r="AA1813" s="2" t="n">
        <x:v>2027.46</x:v>
      </x:c>
      <x:c r="AB1813" s="2" t="n">
        <x:v>100</x:v>
      </x:c>
      <x:c r="AC1813" s="2" t="str">
        <x:v>5073.3</x:v>
      </x:c>
      <x:c r="AD1813" s="2" t="str">
        <x:v>4063872.0</x:v>
      </x:c>
      <x:c r="AE1813" s="7" t="str">
        <x:v>["candidate_requires_field_validation"]</x:v>
      </x:c>
    </x:row>
    <x:row r="1814" ht="18" customHeight="1">
      <x:c r="A1814" s="2" t="str">
        <x:v>GRID-8661990e7ffffff</x:v>
      </x:c>
      <x:c r="B1814" s="7" t="str">
        <x:v>priority_candidate</x:v>
      </x:c>
      <x:c r="C1814" s="2" t="n">
        <x:v>1813</x:v>
      </x:c>
      <x:c r="D1814" s="2" t="str">
        <x:v>Andhra Pradesh</x:v>
      </x:c>
      <x:c r="E1814" s="2" t="str">
        <x:v>Prakasam</x:v>
      </x:c>
      <x:c r="F1814" s="8" t="n">
        <x:v>15.565921642817411</x:v>
      </x:c>
      <x:c r="G1814" s="8" t="n">
        <x:v>79.63168652499631</x:v>
      </x:c>
      <x:c r="H1814" s="2" t="str">
        <x:v>8661990e7ffffff</x:v>
      </x:c>
      <x:c r="I1814" s="2" t="str">
        <x:v>Zinc</x:v>
      </x:c>
      <x:c r="J1814" s="7" t="str">
        <x:v>["zinc","lead","silver","copper","gold"]</x:v>
      </x:c>
      <x:c r="K1814" s="7" t="str">
        <x:v>["Zn","Pb","Ag","Cu","Au"]</x:v>
      </x:c>
      <x:c r="L1814" s="8" t="n">
        <x:v>0.8196</x:v>
      </x:c>
      <x:c r="M1814" s="8" t="n">
        <x:v>0.99826</x:v>
      </x:c>
      <x:c r="N1814" s="8" t="n">
        <x:v>72.46</x:v>
      </x:c>
      <x:c r="O1814" s="2" t="n">
        <x:v>24</x:v>
      </x:c>
      <x:c r="P1814" s="8" t="n">
        <x:v>0.6775000000000001</x:v>
      </x:c>
      <x:c r="Q1814" s="8" t="n">
        <x:v>0.2916666666666667</x:v>
      </x:c>
      <x:c r="R1814" s="2" t="str">
        <x:v>passes_minimum_holdout</x:v>
      </x:c>
      <x:c r="S1814" s="2" t="str">
        <x:v>MESOPROTEROZOIC</x:v>
      </x:c>
      <x:c r="T1814" s="2" t="str">
        <x:v> </x:v>
      </x:c>
      <x:c r="U1814" s="2" t="str">
        <x:v>933,ACID  INTRUSIVE / GRANITE / GRANODIORITE,MESOPROTEROZOIC</x:v>
      </x:c>
      <x:c r="V1814" s="2" t="n">
        <x:v>90</x:v>
      </x:c>
      <x:c r="W1814" s="2" t="str">
        <x:v>plateau_or_plain</x:v>
      </x:c>
      <x:c r="X1814" s="9" t="n">
        <x:v>45901</x:v>
      </x:c>
      <x:c r="Y1814" s="9" t="n">
        <x:v>46265</x:v>
      </x:c>
      <x:c r="Z1814" s="2" t="n">
        <x:v>27.32712328767123</x:v>
      </x:c>
      <x:c r="AA1814" s="2" t="n">
        <x:v>916.02</x:v>
      </x:c>
      <x:c r="AB1814" s="2" t="n">
        <x:v>100</x:v>
      </x:c>
      <x:c r="AC1814" s="2" t="str">
        <x:v>5851.1</x:v>
      </x:c>
      <x:c r="AD1814" s="2" t="str">
        <x:v>3397448.0</x:v>
      </x:c>
      <x:c r="AE1814" s="7" t="str">
        <x:v>["candidate_requires_field_validation"]</x:v>
      </x:c>
    </x:row>
    <x:row r="1815" ht="18" customHeight="1">
      <x:c r="A1815" s="2" t="str">
        <x:v>GRID-8660a611fffffff</x:v>
      </x:c>
      <x:c r="B1815" s="7" t="str">
        <x:v>priority_candidate</x:v>
      </x:c>
      <x:c r="C1815" s="2" t="n">
        <x:v>1814</x:v>
      </x:c>
      <x:c r="D1815" s="2" t="str">
        <x:v>Andhra Pradesh</x:v>
      </x:c>
      <x:c r="E1815" s="2" t="str">
        <x:v>Prakasam</x:v>
      </x:c>
      <x:c r="F1815" s="8" t="n">
        <x:v>16.192464749356947</x:v>
      </x:c>
      <x:c r="G1815" s="8" t="n">
        <x:v>78.97919871127797</x:v>
      </x:c>
      <x:c r="H1815" s="2" t="str">
        <x:v>8660a611fffffff</x:v>
      </x:c>
      <x:c r="I1815" s="2" t="str">
        <x:v>Zinc</x:v>
      </x:c>
      <x:c r="J1815" s="7" t="str">
        <x:v>["zinc","lead","silver","copper","gold"]</x:v>
      </x:c>
      <x:c r="K1815" s="7" t="str">
        <x:v>["Zn","Pb","Ag","Cu","Au"]</x:v>
      </x:c>
      <x:c r="L1815" s="8" t="n">
        <x:v>0.8178</x:v>
      </x:c>
      <x:c r="M1815" s="8" t="n">
        <x:v>0.99825</x:v>
      </x:c>
      <x:c r="N1815" s="8" t="n">
        <x:v>73.49</x:v>
      </x:c>
      <x:c r="O1815" s="2" t="n">
        <x:v>24</x:v>
      </x:c>
      <x:c r="P1815" s="8" t="n">
        <x:v>0.6775000000000001</x:v>
      </x:c>
      <x:c r="Q1815" s="8" t="n">
        <x:v>0.2916666666666667</x:v>
      </x:c>
      <x:c r="R1815" s="2" t="str">
        <x:v>passes_minimum_holdout</x:v>
      </x:c>
      <x:c r="S1815" s="2" t="str">
        <x:v>MESOPROTEROZOIC</x:v>
      </x:c>
      <x:c r="T1815" s="2" t="str">
        <x:v>NALLAMALAI</x:v>
      </x:c>
      <x:c r="U1815" s="2" t="str">
        <x:v>933,SRISAILAM Fm.(CUDDAPAH SGp.),MESOPROTEROZOIC</x:v>
      </x:c>
      <x:c r="V1815" s="2" t="n">
        <x:v>518</x:v>
      </x:c>
      <x:c r="W1815" s="2" t="str">
        <x:v>plateau_or_plain</x:v>
      </x:c>
      <x:c r="X1815" s="9" t="n">
        <x:v>45901</x:v>
      </x:c>
      <x:c r="Y1815" s="9" t="n">
        <x:v>46265</x:v>
      </x:c>
      <x:c r="Z1815" s="2" t="n">
        <x:v>26.093671232876712</x:v>
      </x:c>
      <x:c r="AA1815" s="2" t="n">
        <x:v>816.88</x:v>
      </x:c>
      <x:c r="AB1815" s="2" t="n">
        <x:v>100</x:v>
      </x:c>
      <x:c r="AC1815" s="2" t="str">
        <x:v>1609.3</x:v>
      </x:c>
      <x:c r="AD1815" s="2" t="str">
        <x:v>3397448.0</x:v>
      </x:c>
      <x:c r="AE1815" s="7" t="str">
        <x:v>["candidate_requires_field_validation"]</x:v>
      </x:c>
    </x:row>
    <x:row r="1816" ht="18" customHeight="1">
      <x:c r="A1816" s="2" t="str">
        <x:v>GRID-8660a618fffffff</x:v>
      </x:c>
      <x:c r="B1816" s="7" t="str">
        <x:v>priority_candidate</x:v>
      </x:c>
      <x:c r="C1816" s="2" t="n">
        <x:v>1815</x:v>
      </x:c>
      <x:c r="D1816" s="2" t="str">
        <x:v>Andhra Pradesh</x:v>
      </x:c>
      <x:c r="E1816" s="2" t="str">
        <x:v>Mahbubnagar</x:v>
      </x:c>
      <x:c r="F1816" s="8" t="n">
        <x:v>16.29712938381543</x:v>
      </x:c>
      <x:c r="G1816" s="8" t="n">
        <x:v>78.98148592386322</x:v>
      </x:c>
      <x:c r="H1816" s="2" t="str">
        <x:v>8660a618fffffff</x:v>
      </x:c>
      <x:c r="I1816" s="2" t="str">
        <x:v>Zinc</x:v>
      </x:c>
      <x:c r="J1816" s="7" t="str">
        <x:v>["zinc","lead","silver","copper","gold"]</x:v>
      </x:c>
      <x:c r="K1816" s="7" t="str">
        <x:v>["Zn","Pb","Ag","Cu","Au"]</x:v>
      </x:c>
      <x:c r="L1816" s="8" t="n">
        <x:v>0.8175</x:v>
      </x:c>
      <x:c r="M1816" s="8" t="n">
        <x:v>0.99823</x:v>
      </x:c>
      <x:c r="N1816" s="8" t="n">
        <x:v>73.72</x:v>
      </x:c>
      <x:c r="O1816" s="2" t="n">
        <x:v>24</x:v>
      </x:c>
      <x:c r="P1816" s="8" t="n">
        <x:v>0.6775000000000001</x:v>
      </x:c>
      <x:c r="Q1816" s="8" t="n">
        <x:v>0.2916666666666667</x:v>
      </x:c>
      <x:c r="R1816" s="2" t="str">
        <x:v>passes_minimum_holdout</x:v>
      </x:c>
      <x:c r="S1816" s="2" t="str">
        <x:v>MESOPROTEROZOIC</x:v>
      </x:c>
      <x:c r="T1816" s="2" t="str">
        <x:v>NALLAMALAI</x:v>
      </x:c>
      <x:c r="U1816" s="2" t="str">
        <x:v>933,SRISAILAM Fm.(CUDDAPAH SGp.),MESOPROTEROZOIC</x:v>
      </x:c>
      <x:c r="V1816" s="2" t="n">
        <x:v>450</x:v>
      </x:c>
      <x:c r="W1816" s="2" t="str">
        <x:v>plateau_or_plain</x:v>
      </x:c>
      <x:c r="X1816" s="9" t="n">
        <x:v>45901</x:v>
      </x:c>
      <x:c r="Y1816" s="9" t="n">
        <x:v>46265</x:v>
      </x:c>
      <x:c r="Z1816" s="2" t="n">
        <x:v>26.081479452054793</x:v>
      </x:c>
      <x:c r="AA1816" s="2" t="n">
        <x:v>817.34</x:v>
      </x:c>
      <x:c r="AB1816" s="2" t="n">
        <x:v>100</x:v>
      </x:c>
      <x:c r="AC1816" s="2" t="str">
        <x:v>549.7</x:v>
      </x:c>
      <x:c r="AD1816" s="2" t="str">
        <x:v>4053028.0</x:v>
      </x:c>
      <x:c r="AE1816" s="7" t="str">
        <x:v>["candidate_requires_field_validation"]</x:v>
      </x:c>
    </x:row>
    <x:row r="1817" ht="18" customHeight="1">
      <x:c r="A1817" s="2" t="str">
        <x:v>GRID-863db2c77ffffff</x:v>
      </x:c>
      <x:c r="B1817" s="7" t="str">
        <x:v>priority_candidate</x:v>
      </x:c>
      <x:c r="C1817" s="2" t="n">
        <x:v>1816</x:v>
      </x:c>
      <x:c r="D1817" s="2" t="str">
        <x:v>Rajasthan</x:v>
      </x:c>
      <x:c r="E1817" s="2" t="str">
        <x:v>Udaipur</x:v>
      </x:c>
      <x:c r="F1817" s="8" t="n">
        <x:v>24.471380656861584</x:v>
      </x:c>
      <x:c r="G1817" s="8" t="n">
        <x:v>74.18322737551873</x:v>
      </x:c>
      <x:c r="H1817" s="2" t="str">
        <x:v>863db2c77ffffff</x:v>
      </x:c>
      <x:c r="I1817" s="2" t="str">
        <x:v>Zinc</x:v>
      </x:c>
      <x:c r="J1817" s="7" t="str">
        <x:v>["zinc","lead","molybdenum","cadmium","copper"]</x:v>
      </x:c>
      <x:c r="K1817" s="7" t="str">
        <x:v>["Zn","Pb","Mo","Cd","Cu"]</x:v>
      </x:c>
      <x:c r="L1817" s="8" t="n">
        <x:v>0.8173</x:v>
      </x:c>
      <x:c r="M1817" s="8" t="n">
        <x:v>0.99822</x:v>
      </x:c>
      <x:c r="N1817" s="8" t="n">
        <x:v>30.9</x:v>
      </x:c>
      <x:c r="O1817" s="2" t="n">
        <x:v>24</x:v>
      </x:c>
      <x:c r="P1817" s="8" t="n">
        <x:v>0.6775000000000001</x:v>
      </x:c>
      <x:c r="Q1817" s="8" t="n">
        <x:v>0.2916666666666667</x:v>
      </x:c>
      <x:c r="R1817" s="2" t="str">
        <x:v>passes_minimum_holdout</x:v>
      </x:c>
      <x:c r="S1817" s="2" t="str">
        <x:v>PALAEOPROTEROZOIC</x:v>
      </x:c>
      <x:c r="T1817" s="2" t="str">
        <x:v>RAJPURA-DARIBA</x:v>
      </x:c>
      <x:c r="U1817" s="2" t="str">
        <x:v>959,RAJPURA-DARIBA Gp.(BHILWARA SGp.),PALAEOPROTEROZOIC</x:v>
      </x:c>
      <x:c r="V1817" s="2" t="n">
        <x:v>481</x:v>
      </x:c>
      <x:c r="W1817" s="2" t="str">
        <x:v>plateau_or_plain</x:v>
      </x:c>
      <x:c r="X1817" s="9" t="n">
        <x:v>45901</x:v>
      </x:c>
      <x:c r="Y1817" s="9" t="n">
        <x:v>46265</x:v>
      </x:c>
      <x:c r="Z1817" s="2" t="n">
        <x:v>25.090219178082194</x:v>
      </x:c>
      <x:c r="AA1817" s="2" t="n">
        <x:v>1049.58</x:v>
      </x:c>
      <x:c r="AB1817" s="2" t="n">
        <x:v>100</x:v>
      </x:c>
      <x:c r="AC1817" s="2" t="str">
        <x:v>13514.5</x:v>
      </x:c>
      <x:c r="AD1817" s="2" t="str">
        <x:v>3068420.0</x:v>
      </x:c>
      <x:c r="AE1817" s="7" t="str">
        <x:v>["candidate_requires_field_validation"]</x:v>
      </x:c>
    </x:row>
    <x:row r="1818" ht="18" customHeight="1">
      <x:c r="A1818" s="2" t="str">
        <x:v>GRID-863c8481fffffff</x:v>
      </x:c>
      <x:c r="B1818" s="7" t="str">
        <x:v>priority_candidate</x:v>
      </x:c>
      <x:c r="C1818" s="2" t="n">
        <x:v>1817</x:v>
      </x:c>
      <x:c r="D1818" s="2" t="str">
        <x:v>Chhattisgarh</x:v>
      </x:c>
      <x:c r="E1818" s="2" t="str">
        <x:v>Janjgir-champa</x:v>
      </x:c>
      <x:c r="F1818" s="8" t="n">
        <x:v>22.069343550470823</x:v>
      </x:c>
      <x:c r="G1818" s="8" t="n">
        <x:v>83.0092055683825</x:v>
      </x:c>
      <x:c r="H1818" s="2" t="str">
        <x:v>863c8481fffffff</x:v>
      </x:c>
      <x:c r="I1818" s="2" t="str">
        <x:v>Zinc</x:v>
      </x:c>
      <x:c r="J1818" s="7" t="str">
        <x:v>["zinc","lead","copper","aluminium","carbon"]</x:v>
      </x:c>
      <x:c r="K1818" s="7" t="str">
        <x:v>["Zn","Pb","Cu","Al","C"]</x:v>
      </x:c>
      <x:c r="L1818" s="8" t="n">
        <x:v>0.8171</x:v>
      </x:c>
      <x:c r="M1818" s="8" t="n">
        <x:v>0.99821</x:v>
      </x:c>
      <x:c r="N1818" s="8" t="n">
        <x:v>61.97</x:v>
      </x:c>
      <x:c r="O1818" s="2" t="n">
        <x:v>24</x:v>
      </x:c>
      <x:c r="P1818" s="8" t="n">
        <x:v>0.6775000000000001</x:v>
      </x:c>
      <x:c r="Q1818" s="8" t="n">
        <x:v>0.2916666666666667</x:v>
      </x:c>
      <x:c r="R1818" s="2" t="str">
        <x:v>passes_minimum_holdout</x:v>
      </x:c>
      <x:c r="S1818" s="2" t="str">
        <x:v>MESOPROTEROZOIC - NEOPROTEOZOIC</x:v>
      </x:c>
      <x:c r="T1818" s="2" t="str">
        <x:v>CHANDARPUR</x:v>
      </x:c>
      <x:c r="U1818" s="2" t="str">
        <x:v>928,CHANDARPUR Gp. (CHHATTISGARH SGp.),MESOPROTEROZOIC - NEOPROTEOZOIC</x:v>
      </x:c>
      <x:c r="V1818" s="2" t="n">
        <x:v>281</x:v>
      </x:c>
      <x:c r="W1818" s="2" t="str">
        <x:v>plateau_or_plain</x:v>
      </x:c>
      <x:c r="X1818" s="9" t="n">
        <x:v>45901</x:v>
      </x:c>
      <x:c r="Y1818" s="9" t="n">
        <x:v>46265</x:v>
      </x:c>
      <x:c r="Z1818" s="2" t="n">
        <x:v>25.39876712328767</x:v>
      </x:c>
      <x:c r="AA1818" s="2" t="n">
        <x:v>1917.1599999999999</x:v>
      </x:c>
      <x:c r="AB1818" s="2" t="n">
        <x:v>100</x:v>
      </x:c>
      <x:c r="AC1818" s="2" t="str">
        <x:v>6501.7</x:v>
      </x:c>
      <x:c r="AD1818" s="2" t="str">
        <x:v>1619707.0</x:v>
      </x:c>
      <x:c r="AE1818" s="7" t="str">
        <x:v>["candidate_requires_field_validation"]</x:v>
      </x:c>
    </x:row>
    <x:row r="1819" ht="18" customHeight="1">
      <x:c r="A1819" s="2" t="str">
        <x:v>GRID-8660a612fffffff</x:v>
      </x:c>
      <x:c r="B1819" s="7" t="str">
        <x:v>priority_candidate</x:v>
      </x:c>
      <x:c r="C1819" s="2" t="n">
        <x:v>1818</x:v>
      </x:c>
      <x:c r="D1819" s="2" t="str">
        <x:v>Andhra Pradesh</x:v>
      </x:c>
      <x:c r="E1819" s="2" t="str">
        <x:v>Prakasam</x:v>
      </x:c>
      <x:c r="F1819" s="8" t="n">
        <x:v>16.087763397439037</x:v>
      </x:c>
      <x:c r="G1819" s="8" t="n">
        <x:v>78.97691312337516</x:v>
      </x:c>
      <x:c r="H1819" s="2" t="str">
        <x:v>8660a612fffffff</x:v>
      </x:c>
      <x:c r="I1819" s="2" t="str">
        <x:v>Zinc</x:v>
      </x:c>
      <x:c r="J1819" s="7" t="str">
        <x:v>["zinc","lead","silver","copper","gold"]</x:v>
      </x:c>
      <x:c r="K1819" s="7" t="str">
        <x:v>["Zn","Pb","Ag","Cu","Au"]</x:v>
      </x:c>
      <x:c r="L1819" s="8" t="n">
        <x:v>0.8152</x:v>
      </x:c>
      <x:c r="M1819" s="8" t="n">
        <x:v>0.99818</x:v>
      </x:c>
      <x:c r="N1819" s="8" t="n">
        <x:v>75.09</x:v>
      </x:c>
      <x:c r="O1819" s="2" t="n">
        <x:v>24</x:v>
      </x:c>
      <x:c r="P1819" s="8" t="n">
        <x:v>0.6775000000000001</x:v>
      </x:c>
      <x:c r="Q1819" s="8" t="n">
        <x:v>0.2916666666666667</x:v>
      </x:c>
      <x:c r="R1819" s="2" t="str">
        <x:v>passes_minimum_holdout</x:v>
      </x:c>
      <x:c r="S1819" s="2" t="str">
        <x:v>MESOPROTEROZOIC</x:v>
      </x:c>
      <x:c r="T1819" s="2" t="str">
        <x:v>NALLAMALAI</x:v>
      </x:c>
      <x:c r="U1819" s="2" t="str">
        <x:v>933,SRISAILAM Fm.(CUDDAPAH SGp.),MESOPROTEROZOIC</x:v>
      </x:c>
      <x:c r="V1819" s="2" t="n">
        <x:v>559</x:v>
      </x:c>
      <x:c r="W1819" s="2" t="str">
        <x:v>plateau_or_plain</x:v>
      </x:c>
      <x:c r="X1819" s="9" t="n">
        <x:v>45901</x:v>
      </x:c>
      <x:c r="Y1819" s="9" t="n">
        <x:v>46265</x:v>
      </x:c>
      <x:c r="Z1819" s="2" t="n">
        <x:v>26.093671232876712</x:v>
      </x:c>
      <x:c r="AA1819" s="2" t="n">
        <x:v>816.88</x:v>
      </x:c>
      <x:c r="AB1819" s="2" t="n">
        <x:v>100</x:v>
      </x:c>
      <x:c r="AC1819" s="2" t="str">
        <x:v>1134.9</x:v>
      </x:c>
      <x:c r="AD1819" s="2" t="str">
        <x:v>3397448.0</x:v>
      </x:c>
      <x:c r="AE1819" s="7" t="str">
        <x:v>["candidate_requires_field_validation"]</x:v>
      </x:c>
    </x:row>
    <x:row r="1820" ht="18" customHeight="1">
      <x:c r="A1820" s="2" t="str">
        <x:v>GRID-863ca9427ffffff</x:v>
      </x:c>
      <x:c r="B1820" s="7" t="str">
        <x:v>priority_candidate</x:v>
      </x:c>
      <x:c r="C1820" s="2" t="n">
        <x:v>1819</x:v>
      </x:c>
      <x:c r="D1820" s="2" t="str">
        <x:v>West Bengal</x:v>
      </x:c>
      <x:c r="E1820" s="2" t="str">
        <x:v>Puruliya</x:v>
      </x:c>
      <x:c r="F1820" s="8" t="n">
        <x:v>23.62793760737368</x:v>
      </x:c>
      <x:c r="G1820" s="8" t="n">
        <x:v>86.64844265200858</x:v>
      </x:c>
      <x:c r="H1820" s="2" t="str">
        <x:v>863ca9427ffffff</x:v>
      </x:c>
      <x:c r="I1820" s="2" t="str">
        <x:v>Zinc</x:v>
      </x:c>
      <x:c r="J1820" s="7" t="str">
        <x:v>["zinc","lead","silver","gold","copper"]</x:v>
      </x:c>
      <x:c r="K1820" s="7" t="str">
        <x:v>["Zn","Pb","Ag","Au","Cu"]</x:v>
      </x:c>
      <x:c r="L1820" s="8" t="n">
        <x:v>0.8144</x:v>
      </x:c>
      <x:c r="M1820" s="8" t="n">
        <x:v>0.99816</x:v>
      </x:c>
      <x:c r="N1820" s="8" t="n">
        <x:v>75.55</x:v>
      </x:c>
      <x:c r="O1820" s="2" t="n">
        <x:v>24</x:v>
      </x:c>
      <x:c r="P1820" s="8" t="n">
        <x:v>0.6775000000000001</x:v>
      </x:c>
      <x:c r="Q1820" s="8" t="n">
        <x:v>0.2916666666666667</x:v>
      </x:c>
      <x:c r="R1820" s="2" t="str">
        <x:v>passes_minimum_holdout</x:v>
      </x:c>
      <x:c r="S1820" s="2" t="str">
        <x:v>MESOPROTEROZOIC</x:v>
      </x:c>
      <x:c r="T1820" s="2" t="str">
        <x:v> </x:v>
      </x:c>
      <x:c r="U1820" s="2" t="str">
        <x:v>933,ACID  INTRUSIVE / GRANITE / GRANODIORITE,MESOPROTEROZOIC</x:v>
      </x:c>
      <x:c r="V1820" s="2" t="n">
        <x:v>145</x:v>
      </x:c>
      <x:c r="W1820" s="2" t="str">
        <x:v>plateau_or_plain</x:v>
      </x:c>
      <x:c r="X1820" s="9" t="n">
        <x:v>45901</x:v>
      </x:c>
      <x:c r="Y1820" s="9" t="n">
        <x:v>46265</x:v>
      </x:c>
      <x:c r="Z1820" s="2" t="n">
        <x:v>24.816191780821917</x:v>
      </x:c>
      <x:c r="AA1820" s="2" t="n">
        <x:v>1359.75</x:v>
      </x:c>
      <x:c r="AB1820" s="2" t="n">
        <x:v>100</x:v>
      </x:c>
      <x:c r="AC1820" s="2" t="str">
        <x:v>36347.8</x:v>
      </x:c>
      <x:c r="AD1820" s="2" t="str">
        <x:v>2930115.0</x:v>
      </x:c>
      <x:c r="AE1820" s="7" t="str">
        <x:v>["candidate_requires_field_validation"]</x:v>
      </x:c>
    </x:row>
    <x:row r="1821" ht="18" customHeight="1">
      <x:c r="A1821" s="2" t="str">
        <x:v>GRID-8660a60b7ffffff</x:v>
      </x:c>
      <x:c r="B1821" s="7" t="str">
        <x:v>priority_candidate</x:v>
      </x:c>
      <x:c r="C1821" s="2" t="n">
        <x:v>1820</x:v>
      </x:c>
      <x:c r="D1821" s="2" t="str">
        <x:v>Andhra Pradesh</x:v>
      </x:c>
      <x:c r="E1821" s="2" t="str">
        <x:v>Mahbubnagar</x:v>
      </x:c>
      <x:c r="F1821" s="8" t="n">
        <x:v>16.401756621468202</x:v>
      </x:c>
      <x:c r="G1821" s="8" t="n">
        <x:v>78.98377476285651</x:v>
      </x:c>
      <x:c r="H1821" s="2" t="str">
        <x:v>8660a60b7ffffff</x:v>
      </x:c>
      <x:c r="I1821" s="2" t="str">
        <x:v>Zinc</x:v>
      </x:c>
      <x:c r="J1821" s="7" t="str">
        <x:v>["zinc","lead","silver","copper","gold"]</x:v>
      </x:c>
      <x:c r="K1821" s="7" t="str">
        <x:v>["Zn","Pb","Ag","Cu","Au"]</x:v>
      </x:c>
      <x:c r="L1821" s="8" t="n">
        <x:v>0.8141</x:v>
      </x:c>
      <x:c r="M1821" s="8" t="n">
        <x:v>0.99815</x:v>
      </x:c>
      <x:c r="N1821" s="8" t="n">
        <x:v>75.76</x:v>
      </x:c>
      <x:c r="O1821" s="2" t="n">
        <x:v>24</x:v>
      </x:c>
      <x:c r="P1821" s="8" t="n">
        <x:v>0.6775000000000001</x:v>
      </x:c>
      <x:c r="Q1821" s="8" t="n">
        <x:v>0.2916666666666667</x:v>
      </x:c>
      <x:c r="R1821" s="2" t="str">
        <x:v>passes_minimum_holdout</x:v>
      </x:c>
      <x:c r="S1821" s="2" t="str">
        <x:v>MESOPROTEROZOIC</x:v>
      </x:c>
      <x:c r="T1821" s="2" t="str">
        <x:v>NALLAMALAI</x:v>
      </x:c>
      <x:c r="U1821" s="2" t="str">
        <x:v>933,SRISAILAM Fm.(CUDDAPAH SGp.),MESOPROTEROZOIC</x:v>
      </x:c>
      <x:c r="V1821" s="2" t="n">
        <x:v>511</x:v>
      </x:c>
      <x:c r="W1821" s="2" t="str">
        <x:v>plateau_or_plain</x:v>
      </x:c>
      <x:c r="X1821" s="9" t="n">
        <x:v>45901</x:v>
      </x:c>
      <x:c r="Y1821" s="9" t="n">
        <x:v>46265</x:v>
      </x:c>
      <x:c r="Z1821" s="2" t="n">
        <x:v>26.081479452054793</x:v>
      </x:c>
      <x:c r="AA1821" s="2" t="n">
        <x:v>817.34</x:v>
      </x:c>
      <x:c r="AB1821" s="2" t="n">
        <x:v>100</x:v>
      </x:c>
      <x:c r="AC1821" s="2" t="str">
        <x:v>1503.3</x:v>
      </x:c>
      <x:c r="AD1821" s="2" t="str">
        <x:v>4053028.0</x:v>
      </x:c>
      <x:c r="AE1821" s="7" t="str">
        <x:v>["candidate_requires_field_validation"]</x:v>
      </x:c>
    </x:row>
    <x:row r="1822" ht="18" customHeight="1">
      <x:c r="A1822" s="2" t="str">
        <x:v>GRID-863db0427ffffff</x:v>
      </x:c>
      <x:c r="B1822" s="7" t="str">
        <x:v>priority_candidate</x:v>
      </x:c>
      <x:c r="C1822" s="2" t="n">
        <x:v>1821</x:v>
      </x:c>
      <x:c r="D1822" s="2" t="str">
        <x:v>Rajasthan</x:v>
      </x:c>
      <x:c r="E1822" s="2" t="str">
        <x:v>Chittaurgarh</x:v>
      </x:c>
      <x:c r="F1822" s="8" t="n">
        <x:v>25.17087564707809</x:v>
      </x:c>
      <x:c r="G1822" s="8" t="n">
        <x:v>74.42569886675619</x:v>
      </x:c>
      <x:c r="H1822" s="2" t="str">
        <x:v>863db0427ffffff</x:v>
      </x:c>
      <x:c r="I1822" s="2" t="str">
        <x:v>Zinc</x:v>
      </x:c>
      <x:c r="J1822" s="7" t="str">
        <x:v>["zinc","lead","molybdenum","cadmium","copper"]</x:v>
      </x:c>
      <x:c r="K1822" s="7" t="str">
        <x:v>["Zn","Pb","Mo","Cd","Cu"]</x:v>
      </x:c>
      <x:c r="L1822" s="8" t="n">
        <x:v>0.8138</x:v>
      </x:c>
      <x:c r="M1822" s="8" t="n">
        <x:v>0.99814</x:v>
      </x:c>
      <x:c r="N1822" s="8" t="n">
        <x:v>32.28</x:v>
      </x:c>
      <x:c r="O1822" s="2" t="n">
        <x:v>24</x:v>
      </x:c>
      <x:c r="P1822" s="8" t="n">
        <x:v>0.6775000000000001</x:v>
      </x:c>
      <x:c r="Q1822" s="8" t="n">
        <x:v>0.2916666666666667</x:v>
      </x:c>
      <x:c r="R1822" s="2" t="str">
        <x:v>passes_minimum_holdout</x:v>
      </x:c>
      <x:c r="S1822" s="2" t="str">
        <x:v>PALAEOPROTEROZOIC</x:v>
      </x:c>
      <x:c r="T1822" s="2" t="str">
        <x:v>PUR-BANERA</x:v>
      </x:c>
      <x:c r="U1822" s="2" t="str">
        <x:v>959,PUR-BANERA Gp.(BHILWARA SGp.),PALAEOPROTEROZOIC</x:v>
      </x:c>
      <x:c r="V1822" s="2" t="n">
        <x:v>447</x:v>
      </x:c>
      <x:c r="W1822" s="2" t="str">
        <x:v>plateau_or_plain</x:v>
      </x:c>
      <x:c r="X1822" s="9" t="n">
        <x:v>45901</x:v>
      </x:c>
      <x:c r="Y1822" s="9" t="n">
        <x:v>46265</x:v>
      </x:c>
      <x:c r="Z1822" s="2" t="n">
        <x:v>24.984575342465757</x:v>
      </x:c>
      <x:c r="AA1822" s="2" t="n">
        <x:v>900.85</x:v>
      </x:c>
      <x:c r="AB1822" s="2" t="n">
        <x:v>100</x:v>
      </x:c>
      <x:c r="AC1822" s="2" t="str">
        <x:v>6291.8</x:v>
      </x:c>
      <x:c r="AD1822" s="2" t="str">
        <x:v>1544338.0</x:v>
      </x:c>
      <x:c r="AE1822" s="7" t="str">
        <x:v>["candidate_requires_field_validation"]</x:v>
      </x:c>
    </x:row>
    <x:row r="1823" ht="18" customHeight="1">
      <x:c r="A1823" s="2" t="str">
        <x:v>GRID-863c848e7ffffff</x:v>
      </x:c>
      <x:c r="B1823" s="7" t="str">
        <x:v>priority_candidate</x:v>
      </x:c>
      <x:c r="C1823" s="2" t="n">
        <x:v>1822</x:v>
      </x:c>
      <x:c r="D1823" s="2" t="str">
        <x:v>Chhattisgarh</x:v>
      </x:c>
      <x:c r="E1823" s="2" t="str">
        <x:v>Raigarh</x:v>
      </x:c>
      <x:c r="F1823" s="8" t="n">
        <x:v>22.07007236705086</x:v>
      </x:c>
      <x:c r="G1823" s="8" t="n">
        <x:v>83.07317015945384</x:v>
      </x:c>
      <x:c r="H1823" s="2" t="str">
        <x:v>863c848e7ffffff</x:v>
      </x:c>
      <x:c r="I1823" s="2" t="str">
        <x:v>Zinc</x:v>
      </x:c>
      <x:c r="J1823" s="7" t="str">
        <x:v>["zinc","lead","copper","aluminium","carbon"]</x:v>
      </x:c>
      <x:c r="K1823" s="7" t="str">
        <x:v>["Zn","Pb","Cu","Al","C"]</x:v>
      </x:c>
      <x:c r="L1823" s="8" t="n">
        <x:v>0.8133</x:v>
      </x:c>
      <x:c r="M1823" s="8" t="n">
        <x:v>0.99813</x:v>
      </x:c>
      <x:c r="N1823" s="8" t="n">
        <x:v>64</x:v>
      </x:c>
      <x:c r="O1823" s="2" t="n">
        <x:v>24</x:v>
      </x:c>
      <x:c r="P1823" s="8" t="n">
        <x:v>0.6775000000000001</x:v>
      </x:c>
      <x:c r="Q1823" s="8" t="n">
        <x:v>0.2916666666666667</x:v>
      </x:c>
      <x:c r="R1823" s="2" t="str">
        <x:v>passes_minimum_holdout</x:v>
      </x:c>
      <x:c r="S1823" s="2" t="str">
        <x:v>MESOPROTEROZOIC - NEOPROTEOZOIC</x:v>
      </x:c>
      <x:c r="T1823" s="2" t="str">
        <x:v>CHANDARPUR</x:v>
      </x:c>
      <x:c r="U1823" s="2" t="str">
        <x:v>928,CHANDARPUR Gp. (CHHATTISGARH SGp.),MESOPROTEROZOIC - NEOPROTEOZOIC</x:v>
      </x:c>
      <x:c r="V1823" s="2" t="n">
        <x:v>328</x:v>
      </x:c>
      <x:c r="W1823" s="2" t="str">
        <x:v>plateau_or_plain</x:v>
      </x:c>
      <x:c r="X1823" s="9" t="n">
        <x:v>45901</x:v>
      </x:c>
      <x:c r="Y1823" s="9" t="n">
        <x:v>46265</x:v>
      </x:c>
      <x:c r="Z1823" s="2" t="n">
        <x:v>25.39876712328767</x:v>
      </x:c>
      <x:c r="AA1823" s="2" t="n">
        <x:v>1917.1599999999999</x:v>
      </x:c>
      <x:c r="AB1823" s="2" t="n">
        <x:v>100</x:v>
      </x:c>
      <x:c r="AC1823" s="2" t="str">
        <x:v>5058.2</x:v>
      </x:c>
      <x:c r="AD1823" s="2" t="str">
        <x:v>1493984.0</x:v>
      </x:c>
      <x:c r="AE1823" s="7" t="str">
        <x:v>["candidate_requires_field_validation"]</x:v>
      </x:c>
    </x:row>
    <x:row r="1824" ht="18" customHeight="1">
      <x:c r="A1824" s="2" t="str">
        <x:v>GRID-8660a6037ffffff</x:v>
      </x:c>
      <x:c r="B1824" s="7" t="str">
        <x:v>priority_candidate</x:v>
      </x:c>
      <x:c r="C1824" s="2" t="n">
        <x:v>1823</x:v>
      </x:c>
      <x:c r="D1824" s="2" t="str">
        <x:v>Andhra Pradesh</x:v>
      </x:c>
      <x:c r="E1824" s="2" t="str">
        <x:v>Mahbubnagar</x:v>
      </x:c>
      <x:c r="F1824" s="8" t="n">
        <x:v>16.24455191582331</x:v>
      </x:c>
      <x:c r="G1824" s="8" t="n">
        <x:v>78.95009625443517</x:v>
      </x:c>
      <x:c r="H1824" s="2" t="str">
        <x:v>8660a6037ffffff</x:v>
      </x:c>
      <x:c r="I1824" s="2" t="str">
        <x:v>Zinc</x:v>
      </x:c>
      <x:c r="J1824" s="7" t="str">
        <x:v>["zinc","lead","silver","copper","gold"]</x:v>
      </x:c>
      <x:c r="K1824" s="7" t="str">
        <x:v>["Zn","Pb","Ag","Cu","Au"]</x:v>
      </x:c>
      <x:c r="L1824" s="8" t="n">
        <x:v>0.8127</x:v>
      </x:c>
      <x:c r="M1824" s="8" t="n">
        <x:v>0.99812</x:v>
      </x:c>
      <x:c r="N1824" s="8" t="n">
        <x:v>76.6</x:v>
      </x:c>
      <x:c r="O1824" s="2" t="n">
        <x:v>24</x:v>
      </x:c>
      <x:c r="P1824" s="8" t="n">
        <x:v>0.6775000000000001</x:v>
      </x:c>
      <x:c r="Q1824" s="8" t="n">
        <x:v>0.2916666666666667</x:v>
      </x:c>
      <x:c r="R1824" s="2" t="str">
        <x:v>passes_minimum_holdout</x:v>
      </x:c>
      <x:c r="S1824" s="2" t="str">
        <x:v>MESOPROTEROZOIC</x:v>
      </x:c>
      <x:c r="T1824" s="2" t="str">
        <x:v>NALLAMALAI</x:v>
      </x:c>
      <x:c r="U1824" s="2" t="str">
        <x:v>933,SRISAILAM Fm.(CUDDAPAH SGp.),MESOPROTEROZOIC</x:v>
      </x:c>
      <x:c r="V1824" s="2" t="n">
        <x:v>530</x:v>
      </x:c>
      <x:c r="W1824" s="2" t="str">
        <x:v>plateau_or_plain</x:v>
      </x:c>
      <x:c r="X1824" s="9" t="n">
        <x:v>45901</x:v>
      </x:c>
      <x:c r="Y1824" s="9" t="n">
        <x:v>46265</x:v>
      </x:c>
      <x:c r="Z1824" s="2" t="n">
        <x:v>26.093671232876712</x:v>
      </x:c>
      <x:c r="AA1824" s="2" t="n">
        <x:v>816.88</x:v>
      </x:c>
      <x:c r="AB1824" s="2" t="n">
        <x:v>100</x:v>
      </x:c>
      <x:c r="AC1824" s="2" t="str">
        <x:v>510.0</x:v>
      </x:c>
      <x:c r="AD1824" s="2" t="str">
        <x:v>4053028.0</x:v>
      </x:c>
      <x:c r="AE1824" s="7" t="str">
        <x:v>["candidate_requires_field_validation"]</x:v>
      </x:c>
    </x:row>
    <x:row r="1825" ht="18" customHeight="1">
      <x:c r="A1825" s="2" t="str">
        <x:v>GRID-863cb105fffffff</x:v>
      </x:c>
      <x:c r="B1825" s="7" t="str">
        <x:v>priority_candidate</x:v>
      </x:c>
      <x:c r="C1825" s="2" t="n">
        <x:v>1824</x:v>
      </x:c>
      <x:c r="D1825" s="2" t="str">
        <x:v>Chhattisgarh</x:v>
      </x:c>
      <x:c r="E1825" s="2" t="str">
        <x:v>Mahasamund</x:v>
      </x:c>
      <x:c r="F1825" s="8" t="n">
        <x:v>21.388460677262078</x:v>
      </x:c>
      <x:c r="G1825" s="8" t="n">
        <x:v>82.25272122313152</x:v>
      </x:c>
      <x:c r="H1825" s="2" t="str">
        <x:v>863cb105fffffff</x:v>
      </x:c>
      <x:c r="I1825" s="2" t="str">
        <x:v>Zinc</x:v>
      </x:c>
      <x:c r="J1825" s="7" t="str">
        <x:v>["zinc","lead","copper","carbon","aluminium"]</x:v>
      </x:c>
      <x:c r="K1825" s="7" t="str">
        <x:v>["Zn","Pb","Cu","C","Al"]</x:v>
      </x:c>
      <x:c r="L1825" s="8" t="n">
        <x:v>0.8118</x:v>
      </x:c>
      <x:c r="M1825" s="8" t="n">
        <x:v>0.99811</x:v>
      </x:c>
      <x:c r="N1825" s="8" t="n">
        <x:v>64.8</x:v>
      </x:c>
      <x:c r="O1825" s="2" t="n">
        <x:v>24</x:v>
      </x:c>
      <x:c r="P1825" s="8" t="n">
        <x:v>0.6775000000000001</x:v>
      </x:c>
      <x:c r="Q1825" s="8" t="n">
        <x:v>0.2916666666666667</x:v>
      </x:c>
      <x:c r="R1825" s="2" t="str">
        <x:v>passes_minimum_holdout</x:v>
      </x:c>
      <x:c r="S1825" s="2" t="str">
        <x:v>MESOPROTEROZOIC - NEOPROTEOZOIC</x:v>
      </x:c>
      <x:c r="T1825" s="2" t="str">
        <x:v>CHANDARPUR</x:v>
      </x:c>
      <x:c r="U1825" s="2" t="str">
        <x:v>928,CHANDARPUR Gp. (CHHATTISGARH SGp.),MESOPROTEROZOIC - NEOPROTEOZOIC</x:v>
      </x:c>
      <x:c r="V1825" s="2" t="n">
        <x:v>291</x:v>
      </x:c>
      <x:c r="W1825" s="2" t="str">
        <x:v>plateau_or_plain</x:v>
      </x:c>
      <x:c r="X1825" s="9" t="n">
        <x:v>45901</x:v>
      </x:c>
      <x:c r="Y1825" s="9" t="n">
        <x:v>46265</x:v>
      </x:c>
      <x:c r="Z1825" s="2" t="n">
        <x:v>25.317205479452056</x:v>
      </x:c>
      <x:c r="AA1825" s="2" t="n">
        <x:v>2027.46</x:v>
      </x:c>
      <x:c r="AB1825" s="2" t="n">
        <x:v>100</x:v>
      </x:c>
      <x:c r="AC1825" s="2" t="str">
        <x:v>5311.8</x:v>
      </x:c>
      <x:c r="AD1825" s="2" t="str">
        <x:v>1032754.0</x:v>
      </x:c>
      <x:c r="AE1825" s="7" t="str">
        <x:v>["candidate_requires_field_validation"]</x:v>
      </x:c>
    </x:row>
    <x:row r="1826" ht="18" customHeight="1">
      <x:c r="A1826" s="2" t="str">
        <x:v>GRID-8660a610fffffff</x:v>
      </x:c>
      <x:c r="B1826" s="7" t="str">
        <x:v>priority_candidate</x:v>
      </x:c>
      <x:c r="C1826" s="2" t="n">
        <x:v>1825</x:v>
      </x:c>
      <x:c r="D1826" s="2" t="str">
        <x:v>Andhra Pradesh</x:v>
      </x:c>
      <x:c r="E1826" s="2" t="str">
        <x:v>Prakasam</x:v>
      </x:c>
      <x:c r="F1826" s="8" t="n">
        <x:v>16.139884654679406</x:v>
      </x:c>
      <x:c r="G1826" s="8" t="n">
        <x:v>78.94782095344245</x:v>
      </x:c>
      <x:c r="H1826" s="2" t="str">
        <x:v>8660a610fffffff</x:v>
      </x:c>
      <x:c r="I1826" s="2" t="str">
        <x:v>Zinc</x:v>
      </x:c>
      <x:c r="J1826" s="7" t="str">
        <x:v>["zinc","lead","silver","copper","gold"]</x:v>
      </x:c>
      <x:c r="K1826" s="7" t="str">
        <x:v>["Zn","Pb","Ag","Cu","Au"]</x:v>
      </x:c>
      <x:c r="L1826" s="8" t="n">
        <x:v>0.8116</x:v>
      </x:c>
      <x:c r="M1826" s="8" t="n">
        <x:v>0.99809</x:v>
      </x:c>
      <x:c r="N1826" s="8" t="n">
        <x:v>77.28</x:v>
      </x:c>
      <x:c r="O1826" s="2" t="n">
        <x:v>24</x:v>
      </x:c>
      <x:c r="P1826" s="8" t="n">
        <x:v>0.6775000000000001</x:v>
      </x:c>
      <x:c r="Q1826" s="8" t="n">
        <x:v>0.2916666666666667</x:v>
      </x:c>
      <x:c r="R1826" s="2" t="str">
        <x:v>passes_minimum_holdout</x:v>
      </x:c>
      <x:c r="S1826" s="2" t="str">
        <x:v>MESOPROTEROZOIC</x:v>
      </x:c>
      <x:c r="T1826" s="2" t="str">
        <x:v>NALLAMALAI</x:v>
      </x:c>
      <x:c r="U1826" s="2" t="str">
        <x:v>933,SRISAILAM Fm.(CUDDAPAH SGp.),MESOPROTEROZOIC</x:v>
      </x:c>
      <x:c r="V1826" s="2" t="n">
        <x:v>475</x:v>
      </x:c>
      <x:c r="W1826" s="2" t="str">
        <x:v>plateau_or_plain</x:v>
      </x:c>
      <x:c r="X1826" s="9" t="n">
        <x:v>45901</x:v>
      </x:c>
      <x:c r="Y1826" s="9" t="n">
        <x:v>46265</x:v>
      </x:c>
      <x:c r="Z1826" s="2" t="n">
        <x:v>26.093671232876712</x:v>
      </x:c>
      <x:c r="AA1826" s="2" t="n">
        <x:v>816.88</x:v>
      </x:c>
      <x:c r="AB1826" s="2" t="n">
        <x:v>100</x:v>
      </x:c>
      <x:c r="AC1826" s="2" t="str">
        <x:v>1932.7</x:v>
      </x:c>
      <x:c r="AD1826" s="2" t="str">
        <x:v>3397448.0</x:v>
      </x:c>
      <x:c r="AE1826" s="7" t="str">
        <x:v>["candidate_requires_field_validation"]</x:v>
      </x:c>
    </x:row>
    <x:row r="1827" ht="18" customHeight="1">
      <x:c r="A1827" s="2" t="str">
        <x:v>GRID-8660a60a7ffffff</x:v>
      </x:c>
      <x:c r="B1827" s="7" t="str">
        <x:v>priority_candidate</x:v>
      </x:c>
      <x:c r="C1827" s="2" t="n">
        <x:v>1826</x:v>
      </x:c>
      <x:c r="D1827" s="2" t="str">
        <x:v>Andhra Pradesh</x:v>
      </x:c>
      <x:c r="E1827" s="2" t="str">
        <x:v>Mahbubnagar</x:v>
      </x:c>
      <x:c r="F1827" s="8" t="n">
        <x:v>16.349182136926437</x:v>
      </x:c>
      <x:c r="G1827" s="8" t="n">
        <x:v>78.9523731729254</x:v>
      </x:c>
      <x:c r="H1827" s="2" t="str">
        <x:v>8660a60a7ffffff</x:v>
      </x:c>
      <x:c r="I1827" s="2" t="str">
        <x:v>Zinc</x:v>
      </x:c>
      <x:c r="J1827" s="7" t="str">
        <x:v>["zinc","lead","silver","copper","gold"]</x:v>
      </x:c>
      <x:c r="K1827" s="7" t="str">
        <x:v>["Zn","Pb","Ag","Cu","Au"]</x:v>
      </x:c>
      <x:c r="L1827" s="8" t="n">
        <x:v>0.8109</x:v>
      </x:c>
      <x:c r="M1827" s="8" t="n">
        <x:v>0.99808</x:v>
      </x:c>
      <x:c r="N1827" s="8" t="n">
        <x:v>77.69</x:v>
      </x:c>
      <x:c r="O1827" s="2" t="n">
        <x:v>24</x:v>
      </x:c>
      <x:c r="P1827" s="8" t="n">
        <x:v>0.6775000000000001</x:v>
      </x:c>
      <x:c r="Q1827" s="8" t="n">
        <x:v>0.2916666666666667</x:v>
      </x:c>
      <x:c r="R1827" s="2" t="str">
        <x:v>passes_minimum_holdout</x:v>
      </x:c>
      <x:c r="S1827" s="2" t="str">
        <x:v>MESOPROTEROZOIC</x:v>
      </x:c>
      <x:c r="T1827" s="2" t="str">
        <x:v>NALLAMALAI</x:v>
      </x:c>
      <x:c r="U1827" s="2" t="str">
        <x:v>933,SRISAILAM Fm.(CUDDAPAH SGp.),MESOPROTEROZOIC</x:v>
      </x:c>
      <x:c r="V1827" s="2" t="n">
        <x:v>555</x:v>
      </x:c>
      <x:c r="W1827" s="2" t="str">
        <x:v>plateau_or_plain</x:v>
      </x:c>
      <x:c r="X1827" s="9" t="n">
        <x:v>45901</x:v>
      </x:c>
      <x:c r="Y1827" s="9" t="n">
        <x:v>46265</x:v>
      </x:c>
      <x:c r="Z1827" s="2" t="n">
        <x:v>26.081479452054793</x:v>
      </x:c>
      <x:c r="AA1827" s="2" t="n">
        <x:v>817.34</x:v>
      </x:c>
      <x:c r="AB1827" s="2" t="n">
        <x:v>100</x:v>
      </x:c>
      <x:c r="AC1827" s="2" t="str">
        <x:v>908.3</x:v>
      </x:c>
      <x:c r="AD1827" s="2" t="str">
        <x:v>4053028.0</x:v>
      </x:c>
      <x:c r="AE1827" s="7" t="str">
        <x:v>["candidate_requires_field_validation"]</x:v>
      </x:c>
    </x:row>
    <x:row r="1828" ht="18" customHeight="1">
      <x:c r="A1828" s="2" t="str">
        <x:v>GRID-86619900fffffff</x:v>
      </x:c>
      <x:c r="B1828" s="7" t="str">
        <x:v>priority_candidate</x:v>
      </x:c>
      <x:c r="C1828" s="2" t="n">
        <x:v>1827</x:v>
      </x:c>
      <x:c r="D1828" s="2" t="str">
        <x:v>Andhra Pradesh</x:v>
      </x:c>
      <x:c r="E1828" s="2" t="str">
        <x:v>Prakasam</x:v>
      </x:c>
      <x:c r="F1828" s="8" t="n">
        <x:v>15.513344407189212</x:v>
      </x:c>
      <x:c r="G1828" s="8" t="n">
        <x:v>79.66080710086287</x:v>
      </x:c>
      <x:c r="H1828" s="2" t="str">
        <x:v>86619900fffffff</x:v>
      </x:c>
      <x:c r="I1828" s="2" t="str">
        <x:v>Zinc</x:v>
      </x:c>
      <x:c r="J1828" s="7" t="str">
        <x:v>["zinc","lead","silver","copper","gold"]</x:v>
      </x:c>
      <x:c r="K1828" s="7" t="str">
        <x:v>["Zn","Pb","Ag","Cu","Au"]</x:v>
      </x:c>
      <x:c r="L1828" s="8" t="n">
        <x:v>0.8101</x:v>
      </x:c>
      <x:c r="M1828" s="8" t="n">
        <x:v>0.99803</x:v>
      </x:c>
      <x:c r="N1828" s="8" t="n">
        <x:v>78.21</x:v>
      </x:c>
      <x:c r="O1828" s="2" t="n">
        <x:v>24</x:v>
      </x:c>
      <x:c r="P1828" s="8" t="n">
        <x:v>0.6775000000000001</x:v>
      </x:c>
      <x:c r="Q1828" s="8" t="n">
        <x:v>0.2916666666666667</x:v>
      </x:c>
      <x:c r="R1828" s="2" t="str">
        <x:v>passes_minimum_holdout</x:v>
      </x:c>
      <x:c r="S1828" s="2" t="str">
        <x:v>MESOPROTEROZOIC</x:v>
      </x:c>
      <x:c r="T1828" s="2" t="str">
        <x:v> </x:v>
      </x:c>
      <x:c r="U1828" s="2" t="str">
        <x:v>933,ACID  INTRUSIVE / GRANITE / GRANODIORITE,MESOPROTEROZOIC</x:v>
      </x:c>
      <x:c r="V1828" s="2" t="n">
        <x:v>87</x:v>
      </x:c>
      <x:c r="W1828" s="2" t="str">
        <x:v>plateau_or_plain</x:v>
      </x:c>
      <x:c r="X1828" s="9" t="n">
        <x:v>45901</x:v>
      </x:c>
      <x:c r="Y1828" s="9" t="n">
        <x:v>46265</x:v>
      </x:c>
      <x:c r="Z1828" s="2" t="n">
        <x:v>27.32712328767123</x:v>
      </x:c>
      <x:c r="AA1828" s="2" t="n">
        <x:v>916.02</x:v>
      </x:c>
      <x:c r="AB1828" s="2" t="n">
        <x:v>100</x:v>
      </x:c>
      <x:c r="AC1828" s="2" t="str">
        <x:v>3970.8</x:v>
      </x:c>
      <x:c r="AD1828" s="2" t="str">
        <x:v>3397448.0</x:v>
      </x:c>
      <x:c r="AE1828" s="7" t="str">
        <x:v>["candidate_requires_field_validation"]</x:v>
      </x:c>
    </x:row>
    <x:row r="1829" ht="18" customHeight="1">
      <x:c r="A1829" s="2" t="str">
        <x:v>GRID-863c84837ffffff</x:v>
      </x:c>
      <x:c r="B1829" s="7" t="str">
        <x:v>priority_candidate</x:v>
      </x:c>
      <x:c r="C1829" s="2" t="n">
        <x:v>1828</x:v>
      </x:c>
      <x:c r="D1829" s="2" t="str">
        <x:v>Chhattisgarh</x:v>
      </x:c>
      <x:c r="E1829" s="2" t="str">
        <x:v>Janjgir-champa</x:v>
      </x:c>
      <x:c r="F1829" s="8" t="n">
        <x:v>22.119789911094873</x:v>
      </x:c>
      <x:c r="G1829" s="8" t="n">
        <x:v>82.91522636203007</x:v>
      </x:c>
      <x:c r="H1829" s="2" t="str">
        <x:v>863c84837ffffff</x:v>
      </x:c>
      <x:c r="I1829" s="2" t="str">
        <x:v>Zinc</x:v>
      </x:c>
      <x:c r="J1829" s="7" t="str">
        <x:v>["zinc","lead","copper","aluminium","carbon"]</x:v>
      </x:c>
      <x:c r="K1829" s="7" t="str">
        <x:v>["Zn","Pb","Cu","Al","C"]</x:v>
      </x:c>
      <x:c r="L1829" s="8" t="n">
        <x:v>0.8098</x:v>
      </x:c>
      <x:c r="M1829" s="8" t="n">
        <x:v>0.99802</x:v>
      </x:c>
      <x:c r="N1829" s="8" t="n">
        <x:v>65.88</x:v>
      </x:c>
      <x:c r="O1829" s="2" t="n">
        <x:v>24</x:v>
      </x:c>
      <x:c r="P1829" s="8" t="n">
        <x:v>0.6775000000000001</x:v>
      </x:c>
      <x:c r="Q1829" s="8" t="n">
        <x:v>0.2916666666666667</x:v>
      </x:c>
      <x:c r="R1829" s="2" t="str">
        <x:v>passes_minimum_holdout</x:v>
      </x:c>
      <x:c r="S1829" s="2" t="str">
        <x:v>MESOPROTEROZOIC - NEOPROTEOZOIC</x:v>
      </x:c>
      <x:c r="T1829" s="2" t="str">
        <x:v>CHANDARPUR</x:v>
      </x:c>
      <x:c r="U1829" s="2" t="str">
        <x:v>928,CHANDARPUR Gp. (CHHATTISGARH SGp.),MESOPROTEROZOIC - NEOPROTEOZOIC</x:v>
      </x:c>
      <x:c r="V1829" s="2" t="n">
        <x:v>267</x:v>
      </x:c>
      <x:c r="W1829" s="2" t="str">
        <x:v>plateau_or_plain</x:v>
      </x:c>
      <x:c r="X1829" s="9" t="n">
        <x:v>45901</x:v>
      </x:c>
      <x:c r="Y1829" s="9" t="n">
        <x:v>46265</x:v>
      </x:c>
      <x:c r="Z1829" s="2" t="n">
        <x:v>25.39876712328767</x:v>
      </x:c>
      <x:c r="AA1829" s="2" t="n">
        <x:v>1917.1599999999999</x:v>
      </x:c>
      <x:c r="AB1829" s="2" t="n">
        <x:v>100</x:v>
      </x:c>
      <x:c r="AC1829" s="2" t="str">
        <x:v>8879.3</x:v>
      </x:c>
      <x:c r="AD1829" s="2" t="str">
        <x:v>1619707.0</x:v>
      </x:c>
      <x:c r="AE1829" s="7" t="str">
        <x:v>["candidate_requires_field_validation"]</x:v>
      </x:c>
    </x:row>
    <x:row r="1830" ht="18" customHeight="1">
      <x:c r="A1830" s="2" t="str">
        <x:v>GRID-863c849a7ffffff</x:v>
      </x:c>
      <x:c r="B1830" s="7" t="str">
        <x:v>priority_candidate</x:v>
      </x:c>
      <x:c r="C1830" s="2" t="n">
        <x:v>1829</x:v>
      </x:c>
      <x:c r="D1830" s="2" t="str">
        <x:v>Chhattisgarh</x:v>
      </x:c>
      <x:c r="E1830" s="2" t="str">
        <x:v>Janjgir-champa</x:v>
      </x:c>
      <x:c r="F1830" s="8" t="n">
        <x:v>22.118162276112347</x:v>
      </x:c>
      <x:c r="G1830" s="8" t="n">
        <x:v>82.78746212363961</x:v>
      </x:c>
      <x:c r="H1830" s="2" t="str">
        <x:v>863c849a7ffffff</x:v>
      </x:c>
      <x:c r="I1830" s="2" t="str">
        <x:v>Zinc</x:v>
      </x:c>
      <x:c r="J1830" s="7" t="str">
        <x:v>["zinc","lead","copper","aluminium","titanium","titanium dioxide"]</x:v>
      </x:c>
      <x:c r="K1830" s="7" t="str">
        <x:v>["Zn","Pb","Cu","Al","Ti","TiO2"]</x:v>
      </x:c>
      <x:c r="L1830" s="8" t="n">
        <x:v>0.8098</x:v>
      </x:c>
      <x:c r="M1830" s="8" t="n">
        <x:v>0.998</x:v>
      </x:c>
      <x:c r="N1830" s="8" t="n">
        <x:v>65.89</x:v>
      </x:c>
      <x:c r="O1830" s="2" t="n">
        <x:v>24</x:v>
      </x:c>
      <x:c r="P1830" s="8" t="n">
        <x:v>0.6775000000000001</x:v>
      </x:c>
      <x:c r="Q1830" s="8" t="n">
        <x:v>0.2916666666666667</x:v>
      </x:c>
      <x:c r="R1830" s="2" t="str">
        <x:v>passes_minimum_holdout</x:v>
      </x:c>
      <x:c r="S1830" s="2" t="str">
        <x:v>MESOPROTEROZOIC - NEOPROTEOZOIC</x:v>
      </x:c>
      <x:c r="T1830" s="2" t="str">
        <x:v>CHANDARPUR</x:v>
      </x:c>
      <x:c r="U1830" s="2" t="str">
        <x:v>928,CHANDARPUR Gp. (CHHATTISGARH SGp.),MESOPROTEROZOIC - NEOPROTEOZOIC</x:v>
      </x:c>
      <x:c r="V1830" s="2" t="n">
        <x:v>302</x:v>
      </x:c>
      <x:c r="W1830" s="2" t="str">
        <x:v>plateau_or_plain</x:v>
      </x:c>
      <x:c r="X1830" s="9" t="n">
        <x:v>45901</x:v>
      </x:c>
      <x:c r="Y1830" s="9" t="n">
        <x:v>46265</x:v>
      </x:c>
      <x:c r="Z1830" s="2" t="n">
        <x:v>25.298383561643835</x:v>
      </x:c>
      <x:c r="AA1830" s="2" t="n">
        <x:v>1906.1599999999999</x:v>
      </x:c>
      <x:c r="AB1830" s="2" t="n">
        <x:v>100</x:v>
      </x:c>
      <x:c r="AC1830" s="2" t="str">
        <x:v>14954.4</x:v>
      </x:c>
      <x:c r="AD1830" s="2" t="str">
        <x:v>1619707.0</x:v>
      </x:c>
      <x:c r="AE1830" s="7" t="str">
        <x:v>["candidate_requires_field_validation"]</x:v>
      </x:c>
    </x:row>
    <x:row r="1831" ht="18" customHeight="1">
      <x:c r="A1831" s="2" t="str">
        <x:v>GRID-866199057ffffff</x:v>
      </x:c>
      <x:c r="B1831" s="7" t="str">
        <x:v>priority_candidate</x:v>
      </x:c>
      <x:c r="C1831" s="2" t="n">
        <x:v>1830</x:v>
      </x:c>
      <x:c r="D1831" s="2" t="str">
        <x:v>Andhra Pradesh</x:v>
      </x:c>
      <x:c r="E1831" s="2" t="str">
        <x:v>Prakasam</x:v>
      </x:c>
      <x:c r="F1831" s="8" t="n">
        <x:v>15.513251187027121</x:v>
      </x:c>
      <x:c r="G1831" s="8" t="n">
        <x:v>79.60005433145338</x:v>
      </x:c>
      <x:c r="H1831" s="2" t="str">
        <x:v>866199057ffffff</x:v>
      </x:c>
      <x:c r="I1831" s="2" t="str">
        <x:v>Zinc</x:v>
      </x:c>
      <x:c r="J1831" s="7" t="str">
        <x:v>["zinc","lead","silver","copper","gold"]</x:v>
      </x:c>
      <x:c r="K1831" s="7" t="str">
        <x:v>["Zn","Pb","Ag","Cu","Au"]</x:v>
      </x:c>
      <x:c r="L1831" s="8" t="n">
        <x:v>0.8096</x:v>
      </x:c>
      <x:c r="M1831" s="8" t="n">
        <x:v>0.99799</x:v>
      </x:c>
      <x:c r="N1831" s="8" t="n">
        <x:v>78.54</x:v>
      </x:c>
      <x:c r="O1831" s="2" t="n">
        <x:v>24</x:v>
      </x:c>
      <x:c r="P1831" s="8" t="n">
        <x:v>0.6775000000000001</x:v>
      </x:c>
      <x:c r="Q1831" s="8" t="n">
        <x:v>0.2916666666666667</x:v>
      </x:c>
      <x:c r="R1831" s="2" t="str">
        <x:v>passes_minimum_holdout</x:v>
      </x:c>
      <x:c r="S1831" s="2" t="str">
        <x:v>MESOPROTEROZOIC</x:v>
      </x:c>
      <x:c r="T1831" s="2" t="str">
        <x:v> </x:v>
      </x:c>
      <x:c r="U1831" s="2" t="str">
        <x:v>933,ACID  INTRUSIVE / GRANITE / GRANODIORITE,MESOPROTEROZOIC</x:v>
      </x:c>
      <x:c r="V1831" s="2" t="n">
        <x:v>216</x:v>
      </x:c>
      <x:c r="W1831" s="2" t="str">
        <x:v>plateau_or_plain</x:v>
      </x:c>
      <x:c r="X1831" s="9" t="n">
        <x:v>45901</x:v>
      </x:c>
      <x:c r="Y1831" s="9" t="n">
        <x:v>46265</x:v>
      </x:c>
      <x:c r="Z1831" s="2" t="n">
        <x:v>27.32712328767123</x:v>
      </x:c>
      <x:c r="AA1831" s="2" t="n">
        <x:v>916.02</x:v>
      </x:c>
      <x:c r="AB1831" s="2" t="n">
        <x:v>100</x:v>
      </x:c>
      <x:c r="AC1831" s="2" t="str">
        <x:v>2333.0</x:v>
      </x:c>
      <x:c r="AD1831" s="2" t="str">
        <x:v>3397448.0</x:v>
      </x:c>
      <x:c r="AE1831" s="7" t="str">
        <x:v>["candidate_requires_field_validation"]</x:v>
      </x:c>
    </x:row>
    <x:row r="1832" ht="18" customHeight="1">
      <x:c r="A1832" s="2" t="str">
        <x:v>GRID-863c84b97ffffff</x:v>
      </x:c>
      <x:c r="B1832" s="7" t="str">
        <x:v>priority_candidate</x:v>
      </x:c>
      <x:c r="C1832" s="2" t="n">
        <x:v>1831</x:v>
      </x:c>
      <x:c r="D1832" s="2" t="str">
        <x:v>Chhattisgarh</x:v>
      </x:c>
      <x:c r="E1832" s="2" t="str">
        <x:v>Raigarh</x:v>
      </x:c>
      <x:c r="F1832" s="8" t="n">
        <x:v>22.02012527173563</x:v>
      </x:c>
      <x:c r="G1832" s="8" t="n">
        <x:v>83.23124925386179</x:v>
      </x:c>
      <x:c r="H1832" s="2" t="str">
        <x:v>863c84b97ffffff</x:v>
      </x:c>
      <x:c r="I1832" s="2" t="str">
        <x:v>Zinc</x:v>
      </x:c>
      <x:c r="J1832" s="7" t="str">
        <x:v>["zinc","lead","copper","aluminium","carbon"]</x:v>
      </x:c>
      <x:c r="K1832" s="7" t="str">
        <x:v>["Zn","Pb","Cu","Al","C"]</x:v>
      </x:c>
      <x:c r="L1832" s="8" t="n">
        <x:v>0.8084</x:v>
      </x:c>
      <x:c r="M1832" s="8" t="n">
        <x:v>0.99797</x:v>
      </x:c>
      <x:c r="N1832" s="8" t="n">
        <x:v>66.66</x:v>
      </x:c>
      <x:c r="O1832" s="2" t="n">
        <x:v>24</x:v>
      </x:c>
      <x:c r="P1832" s="8" t="n">
        <x:v>0.6775000000000001</x:v>
      </x:c>
      <x:c r="Q1832" s="8" t="n">
        <x:v>0.2916666666666667</x:v>
      </x:c>
      <x:c r="R1832" s="2" t="str">
        <x:v>passes_minimum_holdout</x:v>
      </x:c>
      <x:c r="S1832" s="2" t="str">
        <x:v>MESOPROTEROZOIC - NEOPROTEOZOIC</x:v>
      </x:c>
      <x:c r="T1832" s="2" t="str">
        <x:v>CHANDARPUR</x:v>
      </x:c>
      <x:c r="U1832" s="2" t="str">
        <x:v>928,CHANDARPUR Gp. (CHHATTISGARH SGp.),MESOPROTEROZOIC - NEOPROTEOZOIC</x:v>
      </x:c>
      <x:c r="V1832" s="2" t="n">
        <x:v>316</x:v>
      </x:c>
      <x:c r="W1832" s="2" t="str">
        <x:v>plateau_or_plain</x:v>
      </x:c>
      <x:c r="X1832" s="9" t="n">
        <x:v>45901</x:v>
      </x:c>
      <x:c r="Y1832" s="9" t="n">
        <x:v>46265</x:v>
      </x:c>
      <x:c r="Z1832" s="2" t="n">
        <x:v>25.39876712328767</x:v>
      </x:c>
      <x:c r="AA1832" s="2" t="n">
        <x:v>1917.1599999999999</x:v>
      </x:c>
      <x:c r="AB1832" s="2" t="n">
        <x:v>100</x:v>
      </x:c>
      <x:c r="AC1832" s="2" t="str">
        <x:v>11422.4</x:v>
      </x:c>
      <x:c r="AD1832" s="2" t="str">
        <x:v>1493984.0</x:v>
      </x:c>
      <x:c r="AE1832" s="7" t="str">
        <x:v>["candidate_requires_field_validation"]</x:v>
      </x:c>
    </x:row>
    <x:row r="1833" ht="18" customHeight="1">
      <x:c r="A1833" s="2" t="str">
        <x:v>GRID-8660a6027ffffff</x:v>
      </x:c>
      <x:c r="B1833" s="7" t="str">
        <x:v>priority_candidate</x:v>
      </x:c>
      <x:c r="C1833" s="2" t="n">
        <x:v>1832</x:v>
      </x:c>
      <x:c r="D1833" s="2" t="str">
        <x:v>Andhra Pradesh</x:v>
      </x:c>
      <x:c r="E1833" s="2" t="str">
        <x:v>Prakasam</x:v>
      </x:c>
      <x:c r="F1833" s="8" t="n">
        <x:v>16.19197679883995</x:v>
      </x:c>
      <x:c r="G1833" s="8" t="n">
        <x:v>78.91872752255063</x:v>
      </x:c>
      <x:c r="H1833" s="2" t="str">
        <x:v>8660a6027ffffff</x:v>
      </x:c>
      <x:c r="I1833" s="2" t="str">
        <x:v>Zinc</x:v>
      </x:c>
      <x:c r="J1833" s="7" t="str">
        <x:v>["zinc","lead","silver","copper","gold"]</x:v>
      </x:c>
      <x:c r="K1833" s="7" t="str">
        <x:v>["Zn","Pb","Ag","Cu","Au"]</x:v>
      </x:c>
      <x:c r="L1833" s="8" t="n">
        <x:v>0.8073</x:v>
      </x:c>
      <x:c r="M1833" s="8" t="n">
        <x:v>0.99796</x:v>
      </x:c>
      <x:c r="N1833" s="8" t="n">
        <x:v>79.95</x:v>
      </x:c>
      <x:c r="O1833" s="2" t="n">
        <x:v>24</x:v>
      </x:c>
      <x:c r="P1833" s="8" t="n">
        <x:v>0.6775000000000001</x:v>
      </x:c>
      <x:c r="Q1833" s="8" t="n">
        <x:v>0.2916666666666667</x:v>
      </x:c>
      <x:c r="R1833" s="2" t="str">
        <x:v>passes_minimum_holdout</x:v>
      </x:c>
      <x:c r="S1833" s="2" t="str">
        <x:v>MESOPROTEROZOIC</x:v>
      </x:c>
      <x:c r="T1833" s="2" t="str">
        <x:v>NALLAMALAI</x:v>
      </x:c>
      <x:c r="U1833" s="2" t="str">
        <x:v>933,SRISAILAM Fm.(CUDDAPAH SGp.),MESOPROTEROZOIC</x:v>
      </x:c>
      <x:c r="V1833" s="2" t="n">
        <x:v>470</x:v>
      </x:c>
      <x:c r="W1833" s="2" t="str">
        <x:v>plateau_or_plain</x:v>
      </x:c>
      <x:c r="X1833" s="9" t="n">
        <x:v>45901</x:v>
      </x:c>
      <x:c r="Y1833" s="9" t="n">
        <x:v>46265</x:v>
      </x:c>
      <x:c r="Z1833" s="2" t="n">
        <x:v>26.093671232876712</x:v>
      </x:c>
      <x:c r="AA1833" s="2" t="n">
        <x:v>816.88</x:v>
      </x:c>
      <x:c r="AB1833" s="2" t="n">
        <x:v>100</x:v>
      </x:c>
      <x:c r="AC1833" s="2" t="str">
        <x:v>1022.5</x:v>
      </x:c>
      <x:c r="AD1833" s="2" t="str">
        <x:v>3397448.0</x:v>
      </x:c>
      <x:c r="AE1833" s="7" t="str">
        <x:v>["candidate_requires_field_validation"]</x:v>
      </x:c>
    </x:row>
    <x:row r="1834" ht="18" customHeight="1">
      <x:c r="A1834" s="2" t="str">
        <x:v>GRID-8660a6017ffffff</x:v>
      </x:c>
      <x:c r="B1834" s="7" t="str">
        <x:v>priority_candidate</x:v>
      </x:c>
      <x:c r="C1834" s="2" t="n">
        <x:v>1833</x:v>
      </x:c>
      <x:c r="D1834" s="2" t="str">
        <x:v>Andhra Pradesh</x:v>
      </x:c>
      <x:c r="E1834" s="2" t="str">
        <x:v>Mahbubnagar</x:v>
      </x:c>
      <x:c r="F1834" s="8" t="n">
        <x:v>16.29660979351796</x:v>
      </x:c>
      <x:c r="G1834" s="8" t="n">
        <x:v>78.92099253456506</x:v>
      </x:c>
      <x:c r="H1834" s="2" t="str">
        <x:v>8660a6017ffffff</x:v>
      </x:c>
      <x:c r="I1834" s="2" t="str">
        <x:v>Zinc</x:v>
      </x:c>
      <x:c r="J1834" s="7" t="str">
        <x:v>["zinc","lead","silver","copper","gold"]</x:v>
      </x:c>
      <x:c r="K1834" s="7" t="str">
        <x:v>["Zn","Pb","Ag","Cu","Au"]</x:v>
      </x:c>
      <x:c r="L1834" s="8" t="n">
        <x:v>0.8071</x:v>
      </x:c>
      <x:c r="M1834" s="8" t="n">
        <x:v>0.99795</x:v>
      </x:c>
      <x:c r="N1834" s="8" t="n">
        <x:v>80.13</x:v>
      </x:c>
      <x:c r="O1834" s="2" t="n">
        <x:v>24</x:v>
      </x:c>
      <x:c r="P1834" s="8" t="n">
        <x:v>0.6775000000000001</x:v>
      </x:c>
      <x:c r="Q1834" s="8" t="n">
        <x:v>0.2916666666666667</x:v>
      </x:c>
      <x:c r="R1834" s="2" t="str">
        <x:v>passes_minimum_holdout</x:v>
      </x:c>
      <x:c r="S1834" s="2" t="str">
        <x:v>MESOPROTEROZOIC</x:v>
      </x:c>
      <x:c r="T1834" s="2" t="str">
        <x:v>NALLAMALAI</x:v>
      </x:c>
      <x:c r="U1834" s="2" t="str">
        <x:v>933,SRISAILAM Fm.(CUDDAPAH SGp.),MESOPROTEROZOIC</x:v>
      </x:c>
      <x:c r="V1834" s="2" t="n">
        <x:v>537</x:v>
      </x:c>
      <x:c r="W1834" s="2" t="str">
        <x:v>plateau_or_plain</x:v>
      </x:c>
      <x:c r="X1834" s="9" t="n">
        <x:v>45901</x:v>
      </x:c>
      <x:c r="Y1834" s="9" t="n">
        <x:v>46265</x:v>
      </x:c>
      <x:c r="Z1834" s="2" t="n">
        <x:v>26.081479452054793</x:v>
      </x:c>
      <x:c r="AA1834" s="2" t="n">
        <x:v>817.34</x:v>
      </x:c>
      <x:c r="AB1834" s="2" t="n">
        <x:v>100</x:v>
      </x:c>
      <x:c r="AC1834" s="2" t="str">
        <x:v>490.6</x:v>
      </x:c>
      <x:c r="AD1834" s="2" t="str">
        <x:v>4053028.0</x:v>
      </x:c>
      <x:c r="AE1834" s="7" t="str">
        <x:v>["candidate_requires_field_validation"]</x:v>
      </x:c>
    </x:row>
    <x:row r="1835" ht="18" customHeight="1">
      <x:c r="A1835" s="2" t="str">
        <x:v>GRID-863c84ab7ffffff</x:v>
      </x:c>
      <x:c r="B1835" s="7" t="str">
        <x:v>priority_candidate</x:v>
      </x:c>
      <x:c r="C1835" s="2" t="n">
        <x:v>1834</x:v>
      </x:c>
      <x:c r="D1835" s="2" t="str">
        <x:v>Chhattisgarh</x:v>
      </x:c>
      <x:c r="E1835" s="2" t="str">
        <x:v>Raigarh</x:v>
      </x:c>
      <x:c r="F1835" s="8" t="n">
        <x:v>21.96936568660151</x:v>
      </x:c>
      <x:c r="G1835" s="8" t="n">
        <x:v>83.32536626614299</x:v>
      </x:c>
      <x:c r="H1835" s="2" t="str">
        <x:v>863c84ab7ffffff</x:v>
      </x:c>
      <x:c r="I1835" s="2" t="str">
        <x:v>Zinc</x:v>
      </x:c>
      <x:c r="J1835" s="7" t="str">
        <x:v>["zinc","lead","copper","aluminium","carbon"]</x:v>
      </x:c>
      <x:c r="K1835" s="7" t="str">
        <x:v>["Zn","Pb","Cu","Al","C"]</x:v>
      </x:c>
      <x:c r="L1835" s="8" t="n">
        <x:v>0.8051</x:v>
      </x:c>
      <x:c r="M1835" s="8" t="n">
        <x:v>0.99793</x:v>
      </x:c>
      <x:c r="N1835" s="8" t="n">
        <x:v>68.55</x:v>
      </x:c>
      <x:c r="O1835" s="2" t="n">
        <x:v>24</x:v>
      </x:c>
      <x:c r="P1835" s="8" t="n">
        <x:v>0.6775000000000001</x:v>
      </x:c>
      <x:c r="Q1835" s="8" t="n">
        <x:v>0.2916666666666667</x:v>
      </x:c>
      <x:c r="R1835" s="2" t="str">
        <x:v>passes_minimum_holdout</x:v>
      </x:c>
      <x:c r="S1835" s="2" t="str">
        <x:v>MESOPROTEROZOIC - NEOPROTEOZOIC</x:v>
      </x:c>
      <x:c r="T1835" s="2" t="str">
        <x:v>CHANDARPUR</x:v>
      </x:c>
      <x:c r="U1835" s="2" t="str">
        <x:v>928,CHANDARPUR Gp. (CHHATTISGARH SGp.),MESOPROTEROZOIC - NEOPROTEOZOIC</x:v>
      </x:c>
      <x:c r="V1835" s="2" t="n">
        <x:v>395</x:v>
      </x:c>
      <x:c r="W1835" s="2" t="str">
        <x:v>plateau_or_plain</x:v>
      </x:c>
      <x:c r="X1835" s="9" t="n">
        <x:v>45901</x:v>
      </x:c>
      <x:c r="Y1835" s="9" t="n">
        <x:v>46265</x:v>
      </x:c>
      <x:c r="Z1835" s="2" t="n">
        <x:v>25.39876712328767</x:v>
      </x:c>
      <x:c r="AA1835" s="2" t="n">
        <x:v>1917.1599999999999</x:v>
      </x:c>
      <x:c r="AB1835" s="2" t="n">
        <x:v>100</x:v>
      </x:c>
      <x:c r="AC1835" s="2" t="str">
        <x:v>12574.3</x:v>
      </x:c>
      <x:c r="AD1835" s="2" t="str">
        <x:v>1493984.0</x:v>
      </x:c>
      <x:c r="AE1835" s="7" t="str">
        <x:v>["candidate_requires_field_validation"]</x:v>
      </x:c>
    </x:row>
    <x:row r="1836" ht="18" customHeight="1">
      <x:c r="A1836" s="2" t="str">
        <x:v>GRID-8660a6177ffffff</x:v>
      </x:c>
      <x:c r="B1836" s="7" t="str">
        <x:v>priority_candidate</x:v>
      </x:c>
      <x:c r="C1836" s="2" t="n">
        <x:v>1835</x:v>
      </x:c>
      <x:c r="D1836" s="2" t="str">
        <x:v>Andhra Pradesh</x:v>
      </x:c>
      <x:c r="E1836" s="2" t="str">
        <x:v>Kurnool</x:v>
      </x:c>
      <x:c r="F1836" s="8" t="n">
        <x:v>16.08730712096423</x:v>
      </x:c>
      <x:c r="G1836" s="8" t="n">
        <x:v>78.91646411913698</x:v>
      </x:c>
      <x:c r="H1836" s="2" t="str">
        <x:v>8660a6177ffffff</x:v>
      </x:c>
      <x:c r="I1836" s="2" t="str">
        <x:v>Zinc</x:v>
      </x:c>
      <x:c r="J1836" s="7" t="str">
        <x:v>["zinc","lead","silver","copper","gold"]</x:v>
      </x:c>
      <x:c r="K1836" s="7" t="str">
        <x:v>["Zn","Pb","Ag","Cu","Au"]</x:v>
      </x:c>
      <x:c r="L1836" s="8" t="n">
        <x:v>0.805</x:v>
      </x:c>
      <x:c r="M1836" s="8" t="n">
        <x:v>0.99791</x:v>
      </x:c>
      <x:c r="N1836" s="8" t="n">
        <x:v>81.44</x:v>
      </x:c>
      <x:c r="O1836" s="2" t="n">
        <x:v>24</x:v>
      </x:c>
      <x:c r="P1836" s="8" t="n">
        <x:v>0.6775000000000001</x:v>
      </x:c>
      <x:c r="Q1836" s="8" t="n">
        <x:v>0.2916666666666667</x:v>
      </x:c>
      <x:c r="R1836" s="2" t="str">
        <x:v>passes_minimum_holdout</x:v>
      </x:c>
      <x:c r="S1836" s="2" t="str">
        <x:v>MESOPROTEROZOIC</x:v>
      </x:c>
      <x:c r="T1836" s="2" t="str">
        <x:v>NALLAMALAI</x:v>
      </x:c>
      <x:c r="U1836" s="2" t="str">
        <x:v>933,SRISAILAM Fm.(CUDDAPAH SGp.),MESOPROTEROZOIC</x:v>
      </x:c>
      <x:c r="V1836" s="2" t="n">
        <x:v>398</x:v>
      </x:c>
      <x:c r="W1836" s="2" t="str">
        <x:v>plateau_or_plain</x:v>
      </x:c>
      <x:c r="X1836" s="9" t="n">
        <x:v>45901</x:v>
      </x:c>
      <x:c r="Y1836" s="9" t="n">
        <x:v>46265</x:v>
      </x:c>
      <x:c r="Z1836" s="2" t="n">
        <x:v>26.093671232876712</x:v>
      </x:c>
      <x:c r="AA1836" s="2" t="n">
        <x:v>816.88</x:v>
      </x:c>
      <x:c r="AB1836" s="2" t="n">
        <x:v>100</x:v>
      </x:c>
      <x:c r="AC1836" s="2" t="str">
        <x:v>12537.7</x:v>
      </x:c>
      <x:c r="AD1836" s="2" t="str">
        <x:v>4053463.0</x:v>
      </x:c>
      <x:c r="AE1836" s="7" t="str">
        <x:v>["candidate_requires_field_validation"]</x:v>
      </x:c>
    </x:row>
    <x:row r="1837" ht="18" customHeight="1">
      <x:c r="A1837" s="2" t="str">
        <x:v>GRID-863cb10efffffff</x:v>
      </x:c>
      <x:c r="B1837" s="7" t="str">
        <x:v>priority_candidate</x:v>
      </x:c>
      <x:c r="C1837" s="2" t="n">
        <x:v>1836</x:v>
      </x:c>
      <x:c r="D1837" s="2" t="str">
        <x:v>Chhattisgarh</x:v>
      </x:c>
      <x:c r="E1837" s="2" t="str">
        <x:v>Mahasamund</x:v>
      </x:c>
      <x:c r="F1837" s="8" t="n">
        <x:v>21.336310325456914</x:v>
      </x:c>
      <x:c r="G1837" s="8" t="n">
        <x:v>82.21924135370769</x:v>
      </x:c>
      <x:c r="H1837" s="2" t="str">
        <x:v>863cb10efffffff</x:v>
      </x:c>
      <x:c r="I1837" s="2" t="str">
        <x:v>Zinc</x:v>
      </x:c>
      <x:c r="J1837" s="7" t="str">
        <x:v>["zinc","lead","copper","carbon","aluminium"]</x:v>
      </x:c>
      <x:c r="K1837" s="7" t="str">
        <x:v>["Zn","Pb","Cu","C","Al"]</x:v>
      </x:c>
      <x:c r="L1837" s="8" t="n">
        <x:v>0.803</x:v>
      </x:c>
      <x:c r="M1837" s="8" t="n">
        <x:v>0.99788</x:v>
      </x:c>
      <x:c r="N1837" s="8" t="n">
        <x:v>69.74</x:v>
      </x:c>
      <x:c r="O1837" s="2" t="n">
        <x:v>24</x:v>
      </x:c>
      <x:c r="P1837" s="8" t="n">
        <x:v>0.6775000000000001</x:v>
      </x:c>
      <x:c r="Q1837" s="8" t="n">
        <x:v>0.2916666666666667</x:v>
      </x:c>
      <x:c r="R1837" s="2" t="str">
        <x:v>passes_minimum_holdout</x:v>
      </x:c>
      <x:c r="S1837" s="2" t="str">
        <x:v>MESOPROTEROZOIC - NEOPROTEOZOIC</x:v>
      </x:c>
      <x:c r="T1837" s="2" t="str">
        <x:v>CHANDARPUR</x:v>
      </x:c>
      <x:c r="U1837" s="2" t="str">
        <x:v>928,CHANDARPUR Gp. (CHHATTISGARH SGp.),MESOPROTEROZOIC - NEOPROTEOZOIC</x:v>
      </x:c>
      <x:c r="V1837" s="2" t="n">
        <x:v>273</x:v>
      </x:c>
      <x:c r="W1837" s="2" t="str">
        <x:v>plateau_or_plain</x:v>
      </x:c>
      <x:c r="X1837" s="9" t="n">
        <x:v>45901</x:v>
      </x:c>
      <x:c r="Y1837" s="9" t="n">
        <x:v>46265</x:v>
      </x:c>
      <x:c r="Z1837" s="2" t="n">
        <x:v>25.317205479452056</x:v>
      </x:c>
      <x:c r="AA1837" s="2" t="n">
        <x:v>2027.46</x:v>
      </x:c>
      <x:c r="AB1837" s="2" t="n">
        <x:v>100</x:v>
      </x:c>
      <x:c r="AC1837" s="2" t="str">
        <x:v>5236.4</x:v>
      </x:c>
      <x:c r="AD1837" s="2" t="str">
        <x:v>1032754.0</x:v>
      </x:c>
      <x:c r="AE1837" s="7" t="str">
        <x:v>["candidate_requires_field_validation"]</x:v>
      </x:c>
    </x:row>
    <x:row r="1838" ht="18" customHeight="1">
      <x:c r="A1838" s="2" t="str">
        <x:v>GRID-8660a6007ffffff</x:v>
      </x:c>
      <x:c r="B1838" s="7" t="str">
        <x:v>priority_candidate</x:v>
      </x:c>
      <x:c r="C1838" s="2" t="n">
        <x:v>1837</x:v>
      </x:c>
      <x:c r="D1838" s="2" t="str">
        <x:v>Andhra Pradesh</x:v>
      </x:c>
      <x:c r="E1838" s="2" t="str">
        <x:v>Mahbubnagar</x:v>
      </x:c>
      <x:c r="F1838" s="8" t="n">
        <x:v>16.244039727550007</x:v>
      </x:c>
      <x:c r="G1838" s="8" t="n">
        <x:v>78.8896328456214</x:v>
      </x:c>
      <x:c r="H1838" s="2" t="str">
        <x:v>8660a6007ffffff</x:v>
      </x:c>
      <x:c r="I1838" s="2" t="str">
        <x:v>Zinc</x:v>
      </x:c>
      <x:c r="J1838" s="7" t="str">
        <x:v>["zinc","lead","silver","copper","gold"]</x:v>
      </x:c>
      <x:c r="K1838" s="7" t="str">
        <x:v>["Zn","Pb","Ag","Cu","Au"]</x:v>
      </x:c>
      <x:c r="L1838" s="8" t="n">
        <x:v>0.8025</x:v>
      </x:c>
      <x:c r="M1838" s="8" t="n">
        <x:v>0.99786</x:v>
      </x:c>
      <x:c r="N1838" s="8" t="n">
        <x:v>83.05</x:v>
      </x:c>
      <x:c r="O1838" s="2" t="n">
        <x:v>24</x:v>
      </x:c>
      <x:c r="P1838" s="8" t="n">
        <x:v>0.6775000000000001</x:v>
      </x:c>
      <x:c r="Q1838" s="8" t="n">
        <x:v>0.2916666666666667</x:v>
      </x:c>
      <x:c r="R1838" s="2" t="str">
        <x:v>passes_minimum_holdout</x:v>
      </x:c>
      <x:c r="S1838" s="2" t="str">
        <x:v>MESOPROTEROZOIC</x:v>
      </x:c>
      <x:c r="T1838" s="2" t="str">
        <x:v>NALLAMALAI</x:v>
      </x:c>
      <x:c r="U1838" s="2" t="str">
        <x:v>933,SRISAILAM Fm.(CUDDAPAH SGp.),MESOPROTEROZOIC</x:v>
      </x:c>
      <x:c r="V1838" s="2" t="n">
        <x:v>651</x:v>
      </x:c>
      <x:c r="W1838" s="2" t="str">
        <x:v>plateau_or_plain</x:v>
      </x:c>
      <x:c r="X1838" s="9" t="n">
        <x:v>45901</x:v>
      </x:c>
      <x:c r="Y1838" s="9" t="n">
        <x:v>46265</x:v>
      </x:c>
      <x:c r="Z1838" s="2" t="n">
        <x:v>26.093671232876712</x:v>
      </x:c>
      <x:c r="AA1838" s="2" t="n">
        <x:v>816.88</x:v>
      </x:c>
      <x:c r="AB1838" s="2" t="n">
        <x:v>100</x:v>
      </x:c>
      <x:c r="AC1838" s="2" t="str">
        <x:v>615.0</x:v>
      </x:c>
      <x:c r="AD1838" s="2" t="str">
        <x:v>4053028.0</x:v>
      </x:c>
      <x:c r="AE1838" s="7" t="str">
        <x:v>["candidate_requires_field_validation"]</x:v>
      </x:c>
    </x:row>
    <x:row r="1839" ht="18" customHeight="1">
      <x:c r="A1839" s="2" t="str">
        <x:v>GRID-8660a6157ffffff</x:v>
      </x:c>
      <x:c r="B1839" s="7" t="str">
        <x:v>priority_candidate</x:v>
      </x:c>
      <x:c r="C1839" s="2" t="n">
        <x:v>1838</x:v>
      </x:c>
      <x:c r="D1839" s="2" t="str">
        <x:v>Andhra Pradesh</x:v>
      </x:c>
      <x:c r="E1839" s="2" t="str">
        <x:v>Mahbubnagar</x:v>
      </x:c>
      <x:c r="F1839" s="8" t="n">
        <x:v>16.139404169117608</x:v>
      </x:c>
      <x:c r="G1839" s="8" t="n">
        <x:v>78.88737972605422</x:v>
      </x:c>
      <x:c r="H1839" s="2" t="str">
        <x:v>8660a6157ffffff</x:v>
      </x:c>
      <x:c r="I1839" s="2" t="str">
        <x:v>Zinc</x:v>
      </x:c>
      <x:c r="J1839" s="7" t="str">
        <x:v>["zinc","lead","silver","copper","gold"]</x:v>
      </x:c>
      <x:c r="K1839" s="7" t="str">
        <x:v>["Zn","Pb","Ag","Cu","Au"]</x:v>
      </x:c>
      <x:c r="L1839" s="8" t="n">
        <x:v>0.8016</x:v>
      </x:c>
      <x:c r="M1839" s="8" t="n">
        <x:v>0.99785</x:v>
      </x:c>
      <x:c r="N1839" s="8" t="n">
        <x:v>83.7</x:v>
      </x:c>
      <x:c r="O1839" s="2" t="n">
        <x:v>24</x:v>
      </x:c>
      <x:c r="P1839" s="8" t="n">
        <x:v>0.6775000000000001</x:v>
      </x:c>
      <x:c r="Q1839" s="8" t="n">
        <x:v>0.2916666666666667</x:v>
      </x:c>
      <x:c r="R1839" s="2" t="str">
        <x:v>passes_minimum_holdout</x:v>
      </x:c>
      <x:c r="S1839" s="2" t="str">
        <x:v>MESOPROTEROZOIC</x:v>
      </x:c>
      <x:c r="T1839" s="2" t="str">
        <x:v>NALLAMALAI</x:v>
      </x:c>
      <x:c r="U1839" s="2" t="str">
        <x:v>933,SRISAILAM Fm.(CUDDAPAH SGp.),MESOPROTEROZOIC</x:v>
      </x:c>
      <x:c r="V1839" s="2" t="n">
        <x:v>465</x:v>
      </x:c>
      <x:c r="W1839" s="2" t="str">
        <x:v>plateau_or_plain</x:v>
      </x:c>
      <x:c r="X1839" s="9" t="n">
        <x:v>45901</x:v>
      </x:c>
      <x:c r="Y1839" s="9" t="n">
        <x:v>46265</x:v>
      </x:c>
      <x:c r="Z1839" s="2" t="n">
        <x:v>26.093671232876712</x:v>
      </x:c>
      <x:c r="AA1839" s="2" t="n">
        <x:v>816.88</x:v>
      </x:c>
      <x:c r="AB1839" s="2" t="n">
        <x:v>100</x:v>
      </x:c>
      <x:c r="AC1839" s="2" t="str">
        <x:v>1805.0</x:v>
      </x:c>
      <x:c r="AD1839" s="2" t="str">
        <x:v>4053028.0</x:v>
      </x:c>
      <x:c r="AE1839" s="7" t="str">
        <x:v>["candidate_requires_field_validation"]</x:v>
      </x:c>
    </x:row>
    <x:row r="1840" ht="18" customHeight="1">
      <x:c r="A1840" s="2" t="str">
        <x:v>GRID-8660a60afffffff</x:v>
      </x:c>
      <x:c r="B1840" s="7" t="str">
        <x:v>priority_candidate</x:v>
      </x:c>
      <x:c r="C1840" s="2" t="n">
        <x:v>1839</x:v>
      </x:c>
      <x:c r="D1840" s="2" t="str">
        <x:v>Andhra Pradesh</x:v>
      </x:c>
      <x:c r="E1840" s="2" t="str">
        <x:v>Mahbubnagar</x:v>
      </x:c>
      <x:c r="F1840" s="8" t="n">
        <x:v>16.34863828054385</x:v>
      </x:c>
      <x:c r="G1840" s="8" t="n">
        <x:v>78.891887566605</x:v>
      </x:c>
      <x:c r="H1840" s="2" t="str">
        <x:v>8660a60afffffff</x:v>
      </x:c>
      <x:c r="I1840" s="2" t="str">
        <x:v>Zinc</x:v>
      </x:c>
      <x:c r="J1840" s="7" t="str">
        <x:v>["zinc","lead","silver","copper","gold"]</x:v>
      </x:c>
      <x:c r="K1840" s="7" t="str">
        <x:v>["Zn","Pb","Ag","Cu","Au"]</x:v>
      </x:c>
      <x:c r="L1840" s="8" t="n">
        <x:v>0.8011</x:v>
      </x:c>
      <x:c r="M1840" s="8" t="n">
        <x:v>0.99784</x:v>
      </x:c>
      <x:c r="N1840" s="8" t="n">
        <x:v>84.02</x:v>
      </x:c>
      <x:c r="O1840" s="2" t="n">
        <x:v>24</x:v>
      </x:c>
      <x:c r="P1840" s="8" t="n">
        <x:v>0.6775000000000001</x:v>
      </x:c>
      <x:c r="Q1840" s="8" t="n">
        <x:v>0.2916666666666667</x:v>
      </x:c>
      <x:c r="R1840" s="2" t="str">
        <x:v>passes_minimum_holdout</x:v>
      </x:c>
      <x:c r="S1840" s="2" t="str">
        <x:v>MESOPROTEROZOIC</x:v>
      </x:c>
      <x:c r="T1840" s="2" t="str">
        <x:v>NALLAMALAI</x:v>
      </x:c>
      <x:c r="U1840" s="2" t="str">
        <x:v>933,SRISAILAM Fm.(CUDDAPAH SGp.),MESOPROTEROZOIC</x:v>
      </x:c>
      <x:c r="V1840" s="2" t="n">
        <x:v>604</x:v>
      </x:c>
      <x:c r="W1840" s="2" t="str">
        <x:v>plateau_or_plain</x:v>
      </x:c>
      <x:c r="X1840" s="9" t="n">
        <x:v>45901</x:v>
      </x:c>
      <x:c r="Y1840" s="9" t="n">
        <x:v>46265</x:v>
      </x:c>
      <x:c r="Z1840" s="2" t="n">
        <x:v>26.081479452054793</x:v>
      </x:c>
      <x:c r="AA1840" s="2" t="n">
        <x:v>817.34</x:v>
      </x:c>
      <x:c r="AB1840" s="2" t="n">
        <x:v>100</x:v>
      </x:c>
      <x:c r="AC1840" s="2" t="str">
        <x:v>1598.7</x:v>
      </x:c>
      <x:c r="AD1840" s="2" t="str">
        <x:v>4053028.0</x:v>
      </x:c>
      <x:c r="AE1840" s="7" t="str">
        <x:v>["candidate_requires_field_validation"]</x:v>
      </x:c>
    </x:row>
    <x:row r="1841" ht="18" customHeight="1">
      <x:c r="A1841" s="2" t="str">
        <x:v>GRID-866199077ffffff</x:v>
      </x:c>
      <x:c r="B1841" s="7" t="str">
        <x:v>priority_candidate</x:v>
      </x:c>
      <x:c r="C1841" s="2" t="n">
        <x:v>1840</x:v>
      </x:c>
      <x:c r="D1841" s="2" t="str">
        <x:v>Andhra Pradesh</x:v>
      </x:c>
      <x:c r="E1841" s="2" t="str">
        <x:v>Prakasam</x:v>
      </x:c>
      <x:c r="F1841" s="8" t="n">
        <x:v>15.46066993890876</x:v>
      </x:c>
      <x:c r="G1841" s="8" t="n">
        <x:v>79.62916625187614</x:v>
      </x:c>
      <x:c r="H1841" s="2" t="str">
        <x:v>866199077ffffff</x:v>
      </x:c>
      <x:c r="I1841" s="2" t="str">
        <x:v>Zinc</x:v>
      </x:c>
      <x:c r="J1841" s="7" t="str">
        <x:v>["zinc","lead","silver","copper","gold"]</x:v>
      </x:c>
      <x:c r="K1841" s="7" t="str">
        <x:v>["Zn","Pb","Ag","Cu","Au"]</x:v>
      </x:c>
      <x:c r="L1841" s="8" t="n">
        <x:v>0.8009</x:v>
      </x:c>
      <x:c r="M1841" s="8" t="n">
        <x:v>0.99782</x:v>
      </x:c>
      <x:c r="N1841" s="8" t="n">
        <x:v>84.16</x:v>
      </x:c>
      <x:c r="O1841" s="2" t="n">
        <x:v>24</x:v>
      </x:c>
      <x:c r="P1841" s="8" t="n">
        <x:v>0.6775000000000001</x:v>
      </x:c>
      <x:c r="Q1841" s="8" t="n">
        <x:v>0.2916666666666667</x:v>
      </x:c>
      <x:c r="R1841" s="2" t="str">
        <x:v>passes_minimum_holdout</x:v>
      </x:c>
      <x:c r="S1841" s="2" t="str">
        <x:v>MESOPROTEROZOIC</x:v>
      </x:c>
      <x:c r="T1841" s="2" t="str">
        <x:v> </x:v>
      </x:c>
      <x:c r="U1841" s="2" t="str">
        <x:v>933,ACID  INTRUSIVE / GRANITE / GRANODIORITE,MESOPROTEROZOIC</x:v>
      </x:c>
      <x:c r="V1841" s="2" t="n">
        <x:v>84</x:v>
      </x:c>
      <x:c r="W1841" s="2" t="str">
        <x:v>plateau_or_plain</x:v>
      </x:c>
      <x:c r="X1841" s="9" t="n">
        <x:v>45901</x:v>
      </x:c>
      <x:c r="Y1841" s="9" t="n">
        <x:v>46265</x:v>
      </x:c>
      <x:c r="Z1841" s="2" t="n">
        <x:v>27.32712328767123</x:v>
      </x:c>
      <x:c r="AA1841" s="2" t="n">
        <x:v>916.02</x:v>
      </x:c>
      <x:c r="AB1841" s="2" t="n">
        <x:v>100</x:v>
      </x:c>
      <x:c r="AC1841" s="2" t="str">
        <x:v>2505.3</x:v>
      </x:c>
      <x:c r="AD1841" s="2" t="str">
        <x:v>3397448.0</x:v>
      </x:c>
      <x:c r="AE1841" s="7" t="str">
        <x:v>["candidate_requires_field_validation"]</x:v>
      </x:c>
    </x:row>
    <x:row r="1842" ht="18" customHeight="1">
      <x:c r="A1842" s="2" t="str">
        <x:v>GRID-866199047ffffff</x:v>
      </x:c>
      <x:c r="B1842" s="7" t="str">
        <x:v>priority_candidate</x:v>
      </x:c>
      <x:c r="C1842" s="2" t="n">
        <x:v>1841</x:v>
      </x:c>
      <x:c r="D1842" s="2" t="str">
        <x:v>Andhra Pradesh</x:v>
      </x:c>
      <x:c r="E1842" s="2" t="str">
        <x:v>Prakasam</x:v>
      </x:c>
      <x:c r="F1842" s="8" t="n">
        <x:v>15.460583872285264</x:v>
      </x:c>
      <x:c r="G1842" s="8" t="n">
        <x:v>79.56844286131202</x:v>
      </x:c>
      <x:c r="H1842" s="2" t="str">
        <x:v>866199047ffffff</x:v>
      </x:c>
      <x:c r="I1842" s="2" t="str">
        <x:v>Zinc</x:v>
      </x:c>
      <x:c r="J1842" s="7" t="str">
        <x:v>["zinc","lead","silver","copper","gold"]</x:v>
      </x:c>
      <x:c r="K1842" s="7" t="str">
        <x:v>["Zn","Pb","Ag","Cu","Au"]</x:v>
      </x:c>
      <x:c r="L1842" s="8" t="n">
        <x:v>0.8</x:v>
      </x:c>
      <x:c r="M1842" s="8" t="n">
        <x:v>0.9978</x:v>
      </x:c>
      <x:c r="N1842" s="8" t="n">
        <x:v>84.73</x:v>
      </x:c>
      <x:c r="O1842" s="2" t="n">
        <x:v>24</x:v>
      </x:c>
      <x:c r="P1842" s="8" t="n">
        <x:v>0.6775000000000001</x:v>
      </x:c>
      <x:c r="Q1842" s="8" t="n">
        <x:v>0.2916666666666667</x:v>
      </x:c>
      <x:c r="R1842" s="2" t="str">
        <x:v>passes_minimum_holdout</x:v>
      </x:c>
      <x:c r="S1842" s="2" t="str">
        <x:v>MESOPROTEROZOIC</x:v>
      </x:c>
      <x:c r="T1842" s="2" t="str">
        <x:v> </x:v>
      </x:c>
      <x:c r="U1842" s="2" t="str">
        <x:v>933,ACID  INTRUSIVE / GRANITE / GRANODIORITE,MESOPROTEROZOIC</x:v>
      </x:c>
      <x:c r="V1842" s="2" t="n">
        <x:v>128</x:v>
      </x:c>
      <x:c r="W1842" s="2" t="str">
        <x:v>plateau_or_plain</x:v>
      </x:c>
      <x:c r="X1842" s="9" t="n">
        <x:v>45901</x:v>
      </x:c>
      <x:c r="Y1842" s="9" t="n">
        <x:v>46265</x:v>
      </x:c>
      <x:c r="Z1842" s="2" t="n">
        <x:v>27.32712328767123</x:v>
      </x:c>
      <x:c r="AA1842" s="2" t="n">
        <x:v>916.02</x:v>
      </x:c>
      <x:c r="AB1842" s="2" t="n">
        <x:v>100</x:v>
      </x:c>
      <x:c r="AC1842" s="2" t="str">
        <x:v>3678.6</x:v>
      </x:c>
      <x:c r="AD1842" s="2" t="str">
        <x:v>3397448.0</x:v>
      </x:c>
      <x:c r="AE1842" s="7" t="str">
        <x:v>["candidate_requires_field_validation"]</x:v>
      </x:c>
    </x:row>
    <x:row r="1843" ht="18" customHeight="1">
      <x:c r="A1843" s="2" t="str">
        <x:v>GRID-863c84317ffffff</x:v>
      </x:c>
      <x:c r="B1843" s="7" t="str">
        <x:v>priority_candidate</x:v>
      </x:c>
      <x:c r="C1843" s="2" t="n">
        <x:v>1842</x:v>
      </x:c>
      <x:c r="D1843" s="2" t="str">
        <x:v>Chhattisgarh</x:v>
      </x:c>
      <x:c r="E1843" s="2" t="str">
        <x:v>Raigarh</x:v>
      </x:c>
      <x:c r="F1843" s="8" t="n">
        <x:v>21.815488203137182</x:v>
      </x:c>
      <x:c r="G1843" s="8" t="n">
        <x:v>83.47961535356212</x:v>
      </x:c>
      <x:c r="H1843" s="2" t="str">
        <x:v>863c84317ffffff</x:v>
      </x:c>
      <x:c r="I1843" s="2" t="str">
        <x:v>Zinc</x:v>
      </x:c>
      <x:c r="J1843" s="7" t="str">
        <x:v>["zinc","lead","copper","aluminium","carbon"]</x:v>
      </x:c>
      <x:c r="K1843" s="7" t="str">
        <x:v>["Zn","Pb","Cu","Al","C"]</x:v>
      </x:c>
      <x:c r="L1843" s="8" t="n">
        <x:v>0.8</x:v>
      </x:c>
      <x:c r="M1843" s="8" t="n">
        <x:v>0.99779</x:v>
      </x:c>
      <x:c r="N1843" s="8" t="n">
        <x:v>71.47</x:v>
      </x:c>
      <x:c r="O1843" s="2" t="n">
        <x:v>24</x:v>
      </x:c>
      <x:c r="P1843" s="8" t="n">
        <x:v>0.6775000000000001</x:v>
      </x:c>
      <x:c r="Q1843" s="8" t="n">
        <x:v>0.2916666666666667</x:v>
      </x:c>
      <x:c r="R1843" s="2" t="str">
        <x:v>passes_minimum_holdout</x:v>
      </x:c>
      <x:c r="S1843" s="2" t="str">
        <x:v>MESOPROTEROZOIC - NEOPROTEOZOIC</x:v>
      </x:c>
      <x:c r="T1843" s="2" t="str">
        <x:v>CHANDARPUR</x:v>
      </x:c>
      <x:c r="U1843" s="2" t="str">
        <x:v>928,CHANDARPUR Gp. (CHHATTISGARH SGp.),MESOPROTEROZOIC - NEOPROTEOZOIC</x:v>
      </x:c>
      <x:c r="V1843" s="2" t="n">
        <x:v>245</x:v>
      </x:c>
      <x:c r="W1843" s="2" t="str">
        <x:v>plateau_or_plain</x:v>
      </x:c>
      <x:c r="X1843" s="9" t="n">
        <x:v>45901</x:v>
      </x:c>
      <x:c r="Y1843" s="9" t="n">
        <x:v>46265</x:v>
      </x:c>
      <x:c r="Z1843" s="2" t="n">
        <x:v>25.3673698630137</x:v>
      </x:c>
      <x:c r="AA1843" s="2" t="n">
        <x:v>1838.79</x:v>
      </x:c>
      <x:c r="AB1843" s="2" t="n">
        <x:v>100</x:v>
      </x:c>
      <x:c r="AC1843" s="2" t="str">
        <x:v>10421.2</x:v>
      </x:c>
      <x:c r="AD1843" s="2" t="str">
        <x:v>1493984.0</x:v>
      </x:c>
      <x:c r="AE1843" s="7" t="str">
        <x:v>["candidate_requires_field_validation"]</x:v>
      </x:c>
    </x:row>
    <x:row r="1844" ht="18" customHeight="1">
      <x:c r="A1844" s="2" t="str">
        <x:v>GRID-8660a6447ffffff</x:v>
      </x:c>
      <x:c r="B1844" s="7" t="str">
        <x:v>priority_candidate</x:v>
      </x:c>
      <x:c r="C1844" s="2" t="n">
        <x:v>1843</x:v>
      </x:c>
      <x:c r="D1844" s="2" t="str">
        <x:v>Andhra Pradesh</x:v>
      </x:c>
      <x:c r="E1844" s="2" t="str">
        <x:v>Nalgonda</x:v>
      </x:c>
      <x:c r="F1844" s="8" t="n">
        <x:v>16.558328747293782</x:v>
      </x:c>
      <x:c r="G1844" s="8" t="n">
        <x:v>78.95693186927367</x:v>
      </x:c>
      <x:c r="H1844" s="2" t="str">
        <x:v>8660a6447ffffff</x:v>
      </x:c>
      <x:c r="I1844" s="2" t="str">
        <x:v>Zinc</x:v>
      </x:c>
      <x:c r="J1844" s="7" t="str">
        <x:v>["zinc","lead","silver","copper","gold"]</x:v>
      </x:c>
      <x:c r="K1844" s="7" t="str">
        <x:v>["Zn","Pb","Ag","Cu","Au"]</x:v>
      </x:c>
      <x:c r="L1844" s="8" t="n">
        <x:v>0.8</x:v>
      </x:c>
      <x:c r="M1844" s="8" t="n">
        <x:v>0.99778</x:v>
      </x:c>
      <x:c r="N1844" s="8" t="n">
        <x:v>84.74</x:v>
      </x:c>
      <x:c r="O1844" s="2" t="n">
        <x:v>24</x:v>
      </x:c>
      <x:c r="P1844" s="8" t="n">
        <x:v>0.6775000000000001</x:v>
      </x:c>
      <x:c r="Q1844" s="8" t="n">
        <x:v>0.2916666666666667</x:v>
      </x:c>
      <x:c r="R1844" s="2" t="str">
        <x:v>passes_minimum_holdout</x:v>
      </x:c>
      <x:c r="S1844" s="2" t="str">
        <x:v>MESOPROTEROZOIC</x:v>
      </x:c>
      <x:c r="T1844" s="2" t="str">
        <x:v>NALLAMALAI</x:v>
      </x:c>
      <x:c r="U1844" s="2" t="str">
        <x:v>933,SRISAILAM Fm.(CUDDAPAH SGp.),MESOPROTEROZOIC</x:v>
      </x:c>
      <x:c r="V1844" s="2" t="n">
        <x:v>379</x:v>
      </x:c>
      <x:c r="W1844" s="2" t="str">
        <x:v>plateau_or_plain</x:v>
      </x:c>
      <x:c r="X1844" s="9" t="n">
        <x:v>45901</x:v>
      </x:c>
      <x:c r="Y1844" s="9" t="n">
        <x:v>46265</x:v>
      </x:c>
      <x:c r="Z1844" s="2" t="n">
        <x:v>26.081479452054793</x:v>
      </x:c>
      <x:c r="AA1844" s="2" t="n">
        <x:v>817.34</x:v>
      </x:c>
      <x:c r="AB1844" s="2" t="n">
        <x:v>100</x:v>
      </x:c>
      <x:c r="AC1844" s="2" t="str">
        <x:v>3035.6</x:v>
      </x:c>
      <x:c r="AD1844" s="2" t="str">
        <x:v>3488809.0</x:v>
      </x:c>
      <x:c r="AE1844" s="7" t="str">
        <x:v>["candidate_requires_field_validation"]</x:v>
      </x:c>
    </x:row>
    <x:row r="1845" ht="18" customHeight="1">
      <x:c r="A1845" s="2" t="str">
        <x:v>GRID-8660a602fffffff</x:v>
      </x:c>
      <x:c r="B1845" s="7" t="str">
        <x:v>priority_candidate</x:v>
      </x:c>
      <x:c r="C1845" s="2" t="n">
        <x:v>1844</x:v>
      </x:c>
      <x:c r="D1845" s="2" t="str">
        <x:v>Andhra Pradesh</x:v>
      </x:c>
      <x:c r="E1845" s="2" t="str">
        <x:v>Mahbubnagar</x:v>
      </x:c>
      <x:c r="F1845" s="8" t="n">
        <x:v>16.19147207523034</x:v>
      </x:c>
      <x:c r="G1845" s="8" t="n">
        <x:v>78.85829410389302</x:v>
      </x:c>
      <x:c r="H1845" s="2" t="str">
        <x:v>8660a602fffffff</x:v>
      </x:c>
      <x:c r="I1845" s="2" t="str">
        <x:v>Zinc</x:v>
      </x:c>
      <x:c r="J1845" s="7" t="str">
        <x:v>["zinc","lead","silver","copper","gold"]</x:v>
      </x:c>
      <x:c r="K1845" s="7" t="str">
        <x:v>["Zn","Pb","Ag","Cu","Au"]</x:v>
      </x:c>
      <x:c r="L1845" s="8" t="n">
        <x:v>0.7975</x:v>
      </x:c>
      <x:c r="M1845" s="8" t="n">
        <x:v>0.99773</x:v>
      </x:c>
      <x:c r="N1845" s="8" t="n">
        <x:v>86.4</x:v>
      </x:c>
      <x:c r="O1845" s="2" t="n">
        <x:v>24</x:v>
      </x:c>
      <x:c r="P1845" s="8" t="n">
        <x:v>0.6775000000000001</x:v>
      </x:c>
      <x:c r="Q1845" s="8" t="n">
        <x:v>0.2916666666666667</x:v>
      </x:c>
      <x:c r="R1845" s="2" t="str">
        <x:v>passes_minimum_holdout</x:v>
      </x:c>
      <x:c r="S1845" s="2" t="str">
        <x:v>MESOPROTEROZOIC</x:v>
      </x:c>
      <x:c r="T1845" s="2" t="str">
        <x:v>NALLAMALAI</x:v>
      </x:c>
      <x:c r="U1845" s="2" t="str">
        <x:v>933,SRISAILAM Fm.(CUDDAPAH SGp.),MESOPROTEROZOIC</x:v>
      </x:c>
      <x:c r="V1845" s="2" t="n">
        <x:v>590</x:v>
      </x:c>
      <x:c r="W1845" s="2" t="str">
        <x:v>plateau_or_plain</x:v>
      </x:c>
      <x:c r="X1845" s="9" t="n">
        <x:v>45901</x:v>
      </x:c>
      <x:c r="Y1845" s="9" t="n">
        <x:v>46265</x:v>
      </x:c>
      <x:c r="Z1845" s="2" t="n">
        <x:v>26.093671232876712</x:v>
      </x:c>
      <x:c r="AA1845" s="2" t="n">
        <x:v>816.88</x:v>
      </x:c>
      <x:c r="AB1845" s="2" t="n">
        <x:v>100</x:v>
      </x:c>
      <x:c r="AC1845" s="2" t="str">
        <x:v>579.2</x:v>
      </x:c>
      <x:c r="AD1845" s="2" t="str">
        <x:v>4053028.0</x:v>
      </x:c>
      <x:c r="AE1845" s="7" t="str">
        <x:v>["candidate_requires_field_validation"]</x:v>
      </x:c>
    </x:row>
    <x:row r="1846" ht="18" customHeight="1">
      <x:c r="A1846" s="2" t="str">
        <x:v>GRID-8660a601fffffff</x:v>
      </x:c>
      <x:c r="B1846" s="7" t="str">
        <x:v>priority_candidate</x:v>
      </x:c>
      <x:c r="C1846" s="2" t="n">
        <x:v>1845</x:v>
      </x:c>
      <x:c r="D1846" s="2" t="str">
        <x:v>Andhra Pradesh</x:v>
      </x:c>
      <x:c r="E1846" s="2" t="str">
        <x:v>Mahbubnagar</x:v>
      </x:c>
      <x:c r="F1846" s="8" t="n">
        <x:v>16.29607333878579</x:v>
      </x:c>
      <x:c r="G1846" s="8" t="n">
        <x:v>78.86053693758029</x:v>
      </x:c>
      <x:c r="H1846" s="2" t="str">
        <x:v>8660a601fffffff</x:v>
      </x:c>
      <x:c r="I1846" s="2" t="str">
        <x:v>Zinc</x:v>
      </x:c>
      <x:c r="J1846" s="7" t="str">
        <x:v>["zinc","lead","silver","copper","gold"]</x:v>
      </x:c>
      <x:c r="K1846" s="7" t="str">
        <x:v>["Zn","Pb","Ag","Cu","Au"]</x:v>
      </x:c>
      <x:c r="L1846" s="8" t="n">
        <x:v>0.7973</x:v>
      </x:c>
      <x:c r="M1846" s="8" t="n">
        <x:v>0.99772</x:v>
      </x:c>
      <x:c r="N1846" s="8" t="n">
        <x:v>86.54</x:v>
      </x:c>
      <x:c r="O1846" s="2" t="n">
        <x:v>24</x:v>
      </x:c>
      <x:c r="P1846" s="8" t="n">
        <x:v>0.6775000000000001</x:v>
      </x:c>
      <x:c r="Q1846" s="8" t="n">
        <x:v>0.2916666666666667</x:v>
      </x:c>
      <x:c r="R1846" s="2" t="str">
        <x:v>passes_minimum_holdout</x:v>
      </x:c>
      <x:c r="S1846" s="2" t="str">
        <x:v>MESOPROTEROZOIC</x:v>
      </x:c>
      <x:c r="T1846" s="2" t="str">
        <x:v>NALLAMALAI</x:v>
      </x:c>
      <x:c r="U1846" s="2" t="str">
        <x:v>933,SRISAILAM Fm.(CUDDAPAH SGp.),MESOPROTEROZOIC</x:v>
      </x:c>
      <x:c r="V1846" s="2" t="n">
        <x:v>596</x:v>
      </x:c>
      <x:c r="W1846" s="2" t="str">
        <x:v>plateau_or_plain</x:v>
      </x:c>
      <x:c r="X1846" s="9" t="n">
        <x:v>45901</x:v>
      </x:c>
      <x:c r="Y1846" s="9" t="n">
        <x:v>46265</x:v>
      </x:c>
      <x:c r="Z1846" s="2" t="n">
        <x:v>26.081479452054793</x:v>
      </x:c>
      <x:c r="AA1846" s="2" t="n">
        <x:v>817.34</x:v>
      </x:c>
      <x:c r="AB1846" s="2" t="n">
        <x:v>100</x:v>
      </x:c>
      <x:c r="AC1846" s="2" t="str">
        <x:v>776.1</x:v>
      </x:c>
      <x:c r="AD1846" s="2" t="str">
        <x:v>4053028.0</x:v>
      </x:c>
      <x:c r="AE1846" s="7" t="str">
        <x:v>["candidate_requires_field_validation"]</x:v>
      </x:c>
    </x:row>
    <x:row r="1847" ht="18" customHeight="1">
      <x:c r="A1847" s="2" t="str">
        <x:v>GRID-863ca2647ffffff</x:v>
      </x:c>
      <x:c r="B1847" s="7" t="str">
        <x:v>priority_candidate</x:v>
      </x:c>
      <x:c r="C1847" s="2" t="n">
        <x:v>1846</x:v>
      </x:c>
      <x:c r="D1847" s="2" t="str">
        <x:v>Chhattisgarh</x:v>
      </x:c>
      <x:c r="E1847" s="2" t="str">
        <x:v>Korba</x:v>
      </x:c>
      <x:c r="F1847" s="8" t="n">
        <x:v>22.168403231165637</x:v>
      </x:c>
      <x:c r="G1847" s="8" t="n">
        <x:v>82.69358957637047</x:v>
      </x:c>
      <x:c r="H1847" s="2" t="str">
        <x:v>863ca2647ffffff</x:v>
      </x:c>
      <x:c r="I1847" s="2" t="str">
        <x:v>Zinc</x:v>
      </x:c>
      <x:c r="J1847" s="7" t="str">
        <x:v>["zinc","lead","copper","aluminium","titanium","titanium dioxide"]</x:v>
      </x:c>
      <x:c r="K1847" s="7" t="str">
        <x:v>["Zn","Pb","Cu","Al","Ti","TiO2"]</x:v>
      </x:c>
      <x:c r="L1847" s="8" t="n">
        <x:v>0.7972</x:v>
      </x:c>
      <x:c r="M1847" s="8" t="n">
        <x:v>0.99771</x:v>
      </x:c>
      <x:c r="N1847" s="8" t="n">
        <x:v>73.1</x:v>
      </x:c>
      <x:c r="O1847" s="2" t="n">
        <x:v>24</x:v>
      </x:c>
      <x:c r="P1847" s="8" t="n">
        <x:v>0.6775000000000001</x:v>
      </x:c>
      <x:c r="Q1847" s="8" t="n">
        <x:v>0.2916666666666667</x:v>
      </x:c>
      <x:c r="R1847" s="2" t="str">
        <x:v>passes_minimum_holdout</x:v>
      </x:c>
      <x:c r="S1847" s="2" t="str">
        <x:v>MESOPROTEROZOIC - NEOPROTEOZOIC</x:v>
      </x:c>
      <x:c r="T1847" s="2" t="str">
        <x:v>CHANDARPUR</x:v>
      </x:c>
      <x:c r="U1847" s="2" t="str">
        <x:v>928,CHANDARPUR Gp. (CHHATTISGARH SGp.),MESOPROTEROZOIC - NEOPROTEOZOIC</x:v>
      </x:c>
      <x:c r="V1847" s="2" t="n">
        <x:v>322</x:v>
      </x:c>
      <x:c r="W1847" s="2" t="str">
        <x:v>plateau_or_plain</x:v>
      </x:c>
      <x:c r="X1847" s="9" t="n">
        <x:v>45901</x:v>
      </x:c>
      <x:c r="Y1847" s="9" t="n">
        <x:v>46265</x:v>
      </x:c>
      <x:c r="Z1847" s="2" t="n">
        <x:v>25.298383561643835</x:v>
      </x:c>
      <x:c r="AA1847" s="2" t="n">
        <x:v>1906.1599999999999</x:v>
      </x:c>
      <x:c r="AB1847" s="2" t="n">
        <x:v>100</x:v>
      </x:c>
      <x:c r="AC1847" s="2" t="str">
        <x:v>15797.3</x:v>
      </x:c>
      <x:c r="AD1847" s="2" t="str">
        <x:v>1206640.0</x:v>
      </x:c>
      <x:c r="AE1847" s="7" t="str">
        <x:v>["candidate_requires_field_validation"]</x:v>
      </x:c>
    </x:row>
    <x:row r="1848" ht="18" customHeight="1">
      <x:c r="A1848" s="2" t="str">
        <x:v>GRID-863ca278fffffff</x:v>
      </x:c>
      <x:c r="B1848" s="7" t="str">
        <x:v>priority_candidate</x:v>
      </x:c>
      <x:c r="C1848" s="2" t="n">
        <x:v>1847</x:v>
      </x:c>
      <x:c r="D1848" s="2" t="str">
        <x:v>Chhattisgarh</x:v>
      </x:c>
      <x:c r="E1848" s="2" t="str">
        <x:v>Janjgir-champa</x:v>
      </x:c>
      <x:c r="F1848" s="8" t="n">
        <x:v>22.061686509349197</x:v>
      </x:c>
      <x:c r="G1848" s="8" t="n">
        <x:v>82.43495313369226</x:v>
      </x:c>
      <x:c r="H1848" s="2" t="str">
        <x:v>863ca278fffffff</x:v>
      </x:c>
      <x:c r="I1848" s="2" t="str">
        <x:v>Zinc</x:v>
      </x:c>
      <x:c r="J1848" s="7" t="str">
        <x:v>["zinc","lead","copper","aluminium","titanium","titanium dioxide"]</x:v>
      </x:c>
      <x:c r="K1848" s="7" t="str">
        <x:v>["Zn","Pb","Cu","Al","Ti","TiO2"]</x:v>
      </x:c>
      <x:c r="L1848" s="8" t="n">
        <x:v>0.7962</x:v>
      </x:c>
      <x:c r="M1848" s="8" t="n">
        <x:v>0.9977</x:v>
      </x:c>
      <x:c r="N1848" s="8" t="n">
        <x:v>73.69</x:v>
      </x:c>
      <x:c r="O1848" s="2" t="n">
        <x:v>24</x:v>
      </x:c>
      <x:c r="P1848" s="8" t="n">
        <x:v>0.6775000000000001</x:v>
      </x:c>
      <x:c r="Q1848" s="8" t="n">
        <x:v>0.2916666666666667</x:v>
      </x:c>
      <x:c r="R1848" s="2" t="str">
        <x:v>passes_minimum_holdout</x:v>
      </x:c>
      <x:c r="S1848" s="2" t="str">
        <x:v>MESOPROTEROZOIC - NEOPROTEOZOIC</x:v>
      </x:c>
      <x:c r="T1848" s="2" t="str">
        <x:v>CHANDARPUR</x:v>
      </x:c>
      <x:c r="U1848" s="2" t="str">
        <x:v>928,CHANDARPUR Gp. (CHHATTISGARH SGp.),MESOPROTEROZOIC - NEOPROTEOZOIC</x:v>
      </x:c>
      <x:c r="V1848" s="2" t="n">
        <x:v>281</x:v>
      </x:c>
      <x:c r="W1848" s="2" t="str">
        <x:v>plateau_or_plain</x:v>
      </x:c>
      <x:c r="X1848" s="9" t="n">
        <x:v>45901</x:v>
      </x:c>
      <x:c r="Y1848" s="9" t="n">
        <x:v>46265</x:v>
      </x:c>
      <x:c r="Z1848" s="2" t="n">
        <x:v>25.298383561643835</x:v>
      </x:c>
      <x:c r="AA1848" s="2" t="n">
        <x:v>1906.1599999999999</x:v>
      </x:c>
      <x:c r="AB1848" s="2" t="n">
        <x:v>100</x:v>
      </x:c>
      <x:c r="AC1848" s="2" t="str">
        <x:v>13651.0</x:v>
      </x:c>
      <x:c r="AD1848" s="2" t="str">
        <x:v>1619707.0</x:v>
      </x:c>
      <x:c r="AE1848" s="7" t="str">
        <x:v>["candidate_requires_field_validation"]</x:v>
      </x:c>
    </x:row>
    <x:row r="1849" ht="18" customHeight="1">
      <x:c r="A1849" s="2" t="str">
        <x:v>GRID-8660a6147ffffff</x:v>
      </x:c>
      <x:c r="B1849" s="7" t="str">
        <x:v>priority_candidate</x:v>
      </x:c>
      <x:c r="C1849" s="2" t="n">
        <x:v>1848</x:v>
      </x:c>
      <x:c r="D1849" s="2" t="str">
        <x:v>Andhra Pradesh</x:v>
      </x:c>
      <x:c r="E1849" s="2" t="str">
        <x:v>Kurnool</x:v>
      </x:c>
      <x:c r="F1849" s="8" t="n">
        <x:v>16.0868341628062</x:v>
      </x:c>
      <x:c r="G1849" s="8" t="n">
        <x:v>78.8560528627433</x:v>
      </x:c>
      <x:c r="H1849" s="2" t="str">
        <x:v>8660a6147ffffff</x:v>
      </x:c>
      <x:c r="I1849" s="2" t="str">
        <x:v>Zinc</x:v>
      </x:c>
      <x:c r="J1849" s="7" t="str">
        <x:v>["zinc","lead","silver","copper","gold"]</x:v>
      </x:c>
      <x:c r="K1849" s="7" t="str">
        <x:v>["Zn","Pb","Ag","Cu","Au"]</x:v>
      </x:c>
      <x:c r="L1849" s="8" t="n">
        <x:v>0.7955</x:v>
      </x:c>
      <x:c r="M1849" s="8" t="n">
        <x:v>0.99768</x:v>
      </x:c>
      <x:c r="N1849" s="8" t="n">
        <x:v>87.81</x:v>
      </x:c>
      <x:c r="O1849" s="2" t="n">
        <x:v>24</x:v>
      </x:c>
      <x:c r="P1849" s="8" t="n">
        <x:v>0.6775000000000001</x:v>
      </x:c>
      <x:c r="Q1849" s="8" t="n">
        <x:v>0.2916666666666667</x:v>
      </x:c>
      <x:c r="R1849" s="2" t="str">
        <x:v>passes_minimum_holdout</x:v>
      </x:c>
      <x:c r="S1849" s="2" t="str">
        <x:v>MESOPROTEROZOIC</x:v>
      </x:c>
      <x:c r="T1849" s="2" t="str">
        <x:v>NALLAMALAI</x:v>
      </x:c>
      <x:c r="U1849" s="2" t="str">
        <x:v>933,SRISAILAM Fm.(CUDDAPAH SGp.),MESOPROTEROZOIC</x:v>
      </x:c>
      <x:c r="V1849" s="2" t="n">
        <x:v>458</x:v>
      </x:c>
      <x:c r="W1849" s="2" t="str">
        <x:v>plateau_or_plain</x:v>
      </x:c>
      <x:c r="X1849" s="9" t="n">
        <x:v>45901</x:v>
      </x:c>
      <x:c r="Y1849" s="9" t="n">
        <x:v>46265</x:v>
      </x:c>
      <x:c r="Z1849" s="2" t="n">
        <x:v>26.093671232876712</x:v>
      </x:c>
      <x:c r="AA1849" s="2" t="n">
        <x:v>816.88</x:v>
      </x:c>
      <x:c r="AB1849" s="2" t="n">
        <x:v>100</x:v>
      </x:c>
      <x:c r="AC1849" s="2" t="str">
        <x:v>9214.3</x:v>
      </x:c>
      <x:c r="AD1849" s="2" t="str">
        <x:v>4053463.0</x:v>
      </x:c>
      <x:c r="AE1849" s="7" t="str">
        <x:v>["candidate_requires_field_validation"]</x:v>
      </x:c>
    </x:row>
    <x:row r="1850" ht="18" customHeight="1">
      <x:c r="A1850" s="2" t="str">
        <x:v>GRID-863cb10dfffffff</x:v>
      </x:c>
      <x:c r="B1850" s="7" t="str">
        <x:v>priority_candidate</x:v>
      </x:c>
      <x:c r="C1850" s="2" t="n">
        <x:v>1849</x:v>
      </x:c>
      <x:c r="D1850" s="2" t="str">
        <x:v>Chhattisgarh</x:v>
      </x:c>
      <x:c r="E1850" s="2" t="str">
        <x:v>Mahasamund</x:v>
      </x:c>
      <x:c r="F1850" s="8" t="n">
        <x:v>21.232824463072014</x:v>
      </x:c>
      <x:c r="G1850" s="8" t="n">
        <x:v>82.21569793785088</x:v>
      </x:c>
      <x:c r="H1850" s="2" t="str">
        <x:v>863cb10dfffffff</x:v>
      </x:c>
      <x:c r="I1850" s="2" t="str">
        <x:v>Zinc</x:v>
      </x:c>
      <x:c r="J1850" s="7" t="str">
        <x:v>["zinc","lead","copper","carbon","aluminium"]</x:v>
      </x:c>
      <x:c r="K1850" s="7" t="str">
        <x:v>["Zn","Pb","Cu","C","Al"]</x:v>
      </x:c>
      <x:c r="L1850" s="8" t="n">
        <x:v>0.795</x:v>
      </x:c>
      <x:c r="M1850" s="8" t="n">
        <x:v>0.99767</x:v>
      </x:c>
      <x:c r="N1850" s="8" t="n">
        <x:v>74.45</x:v>
      </x:c>
      <x:c r="O1850" s="2" t="n">
        <x:v>24</x:v>
      </x:c>
      <x:c r="P1850" s="8" t="n">
        <x:v>0.6775000000000001</x:v>
      </x:c>
      <x:c r="Q1850" s="8" t="n">
        <x:v>0.2916666666666667</x:v>
      </x:c>
      <x:c r="R1850" s="2" t="str">
        <x:v>passes_minimum_holdout</x:v>
      </x:c>
      <x:c r="S1850" s="2" t="str">
        <x:v>MESOPROTEROZOIC - NEOPROTEOZOIC</x:v>
      </x:c>
      <x:c r="T1850" s="2" t="str">
        <x:v>CHANDARPUR</x:v>
      </x:c>
      <x:c r="U1850" s="2" t="str">
        <x:v>928,CHANDARPUR Gp. (CHHATTISGARH SGp.),MESOPROTEROZOIC - NEOPROTEOZOIC</x:v>
      </x:c>
      <x:c r="V1850" s="2" t="n">
        <x:v>321</x:v>
      </x:c>
      <x:c r="W1850" s="2" t="str">
        <x:v>plateau_or_plain</x:v>
      </x:c>
      <x:c r="X1850" s="9" t="n">
        <x:v>45901</x:v>
      </x:c>
      <x:c r="Y1850" s="9" t="n">
        <x:v>46265</x:v>
      </x:c>
      <x:c r="Z1850" s="2" t="n">
        <x:v>25.261123287671232</x:v>
      </x:c>
      <x:c r="AA1850" s="2" t="n">
        <x:v>1810.5</x:v>
      </x:c>
      <x:c r="AB1850" s="2" t="n">
        <x:v>100</x:v>
      </x:c>
      <x:c r="AC1850" s="2" t="str">
        <x:v>7000.3</x:v>
      </x:c>
      <x:c r="AD1850" s="2" t="str">
        <x:v>1032754.0</x:v>
      </x:c>
      <x:c r="AE1850" s="7" t="str">
        <x:v>["candidate_requires_field_validation"]</x:v>
      </x:c>
    </x:row>
    <x:row r="1851" ht="18" customHeight="1">
      <x:c r="A1851" s="2" t="str">
        <x:v>GRID-863c842a7ffffff</x:v>
      </x:c>
      <x:c r="B1851" s="7" t="str">
        <x:v>priority_candidate</x:v>
      </x:c>
      <x:c r="C1851" s="2" t="n">
        <x:v>1850</x:v>
      </x:c>
      <x:c r="D1851" s="2" t="str">
        <x:v>Odisha</x:v>
      </x:c>
      <x:c r="E1851" s="2" t="str">
        <x:v>Bargarh</x:v>
      </x:c>
      <x:c r="F1851" s="8" t="n">
        <x:v>21.66070399920965</x:v>
      </x:c>
      <x:c r="G1851" s="8" t="n">
        <x:v>83.56973459784754</x:v>
      </x:c>
      <x:c r="H1851" s="2" t="str">
        <x:v>863c842a7ffffff</x:v>
      </x:c>
      <x:c r="I1851" s="2" t="str">
        <x:v>Zinc</x:v>
      </x:c>
      <x:c r="J1851" s="7" t="str">
        <x:v>["zinc","lead","copper","carbon","aluminium"]</x:v>
      </x:c>
      <x:c r="K1851" s="7" t="str">
        <x:v>["Zn","Pb","Cu","C","Al"]</x:v>
      </x:c>
      <x:c r="L1851" s="8" t="n">
        <x:v>0.7944</x:v>
      </x:c>
      <x:c r="M1851" s="8" t="n">
        <x:v>0.99764</x:v>
      </x:c>
      <x:c r="N1851" s="8" t="n">
        <x:v>74.79</x:v>
      </x:c>
      <x:c r="O1851" s="2" t="n">
        <x:v>24</x:v>
      </x:c>
      <x:c r="P1851" s="8" t="n">
        <x:v>0.6775000000000001</x:v>
      </x:c>
      <x:c r="Q1851" s="8" t="n">
        <x:v>0.2916666666666667</x:v>
      </x:c>
      <x:c r="R1851" s="2" t="str">
        <x:v>passes_minimum_holdout</x:v>
      </x:c>
      <x:c r="S1851" s="2" t="str">
        <x:v>MESOPROTEROZOIC - NEOPROTEOZOIC</x:v>
      </x:c>
      <x:c r="T1851" s="2" t="str">
        <x:v>CHANDARPUR</x:v>
      </x:c>
      <x:c r="U1851" s="2" t="str">
        <x:v>928,CHANDARPUR Gp. (CHHATTISGARH SGp.),MESOPROTEROZOIC - NEOPROTEOZOIC</x:v>
      </x:c>
      <x:c r="V1851" s="2" t="n">
        <x:v>296</x:v>
      </x:c>
      <x:c r="W1851" s="2" t="str">
        <x:v>plateau_or_plain</x:v>
      </x:c>
      <x:c r="X1851" s="9" t="n">
        <x:v>45901</x:v>
      </x:c>
      <x:c r="Y1851" s="9" t="n">
        <x:v>46265</x:v>
      </x:c>
      <x:c r="Z1851" s="2" t="n">
        <x:v>25.884876712328765</x:v>
      </x:c>
      <x:c r="AA1851" s="2" t="n">
        <x:v>1927.44</x:v>
      </x:c>
      <x:c r="AB1851" s="2" t="n">
        <x:v>100</x:v>
      </x:c>
      <x:c r="AC1851" s="2" t="str">
        <x:v>5575.4</x:v>
      </x:c>
      <x:c r="AD1851" s="2" t="str">
        <x:v>1481255.0</x:v>
      </x:c>
      <x:c r="AE1851" s="7" t="str">
        <x:v>["candidate_requires_field_validation"]</x:v>
      </x:c>
    </x:row>
    <x:row r="1852" ht="18" customHeight="1">
      <x:c r="A1852" s="2" t="str">
        <x:v>GRID-863cb10c7ffffff</x:v>
      </x:c>
      <x:c r="B1852" s="7" t="str">
        <x:v>priority_candidate</x:v>
      </x:c>
      <x:c r="C1852" s="2" t="n">
        <x:v>1851</x:v>
      </x:c>
      <x:c r="D1852" s="2" t="str">
        <x:v>Chhattisgarh</x:v>
      </x:c>
      <x:c r="E1852" s="2" t="str">
        <x:v>Mahasamund</x:v>
      </x:c>
      <x:c r="F1852" s="8" t="n">
        <x:v>21.284148764361166</x:v>
      </x:c>
      <x:c r="G1852" s="8" t="n">
        <x:v>82.18578234477442</x:v>
      </x:c>
      <x:c r="H1852" s="2" t="str">
        <x:v>863cb10c7ffffff</x:v>
      </x:c>
      <x:c r="I1852" s="2" t="str">
        <x:v>Zinc</x:v>
      </x:c>
      <x:c r="J1852" s="7" t="str">
        <x:v>["zinc","lead","copper","carbon","aluminium"]</x:v>
      </x:c>
      <x:c r="K1852" s="7" t="str">
        <x:v>["Zn","Pb","Cu","C","Al"]</x:v>
      </x:c>
      <x:c r="L1852" s="8" t="n">
        <x:v>0.7941</x:v>
      </x:c>
      <x:c r="M1852" s="8" t="n">
        <x:v>0.99762</x:v>
      </x:c>
      <x:c r="N1852" s="8" t="n">
        <x:v>74.97</x:v>
      </x:c>
      <x:c r="O1852" s="2" t="n">
        <x:v>24</x:v>
      </x:c>
      <x:c r="P1852" s="8" t="n">
        <x:v>0.6775000000000001</x:v>
      </x:c>
      <x:c r="Q1852" s="8" t="n">
        <x:v>0.2916666666666667</x:v>
      </x:c>
      <x:c r="R1852" s="2" t="str">
        <x:v>passes_minimum_holdout</x:v>
      </x:c>
      <x:c r="S1852" s="2" t="str">
        <x:v>MESOPROTEROZOIC - NEOPROTEOZOIC</x:v>
      </x:c>
      <x:c r="T1852" s="2" t="str">
        <x:v>CHANDARPUR</x:v>
      </x:c>
      <x:c r="U1852" s="2" t="str">
        <x:v>928,CHANDARPUR Gp. (CHHATTISGARH SGp.),MESOPROTEROZOIC - NEOPROTEOZOIC</x:v>
      </x:c>
      <x:c r="V1852" s="2" t="n">
        <x:v>297</x:v>
      </x:c>
      <x:c r="W1852" s="2" t="str">
        <x:v>plateau_or_plain</x:v>
      </x:c>
      <x:c r="X1852" s="9" t="n">
        <x:v>45901</x:v>
      </x:c>
      <x:c r="Y1852" s="9" t="n">
        <x:v>46265</x:v>
      </x:c>
      <x:c r="Z1852" s="2" t="n">
        <x:v>25.637671232876713</x:v>
      </x:c>
      <x:c r="AA1852" s="2" t="n">
        <x:v>1866.9</x:v>
      </x:c>
      <x:c r="AB1852" s="2" t="n">
        <x:v>100</x:v>
      </x:c>
      <x:c r="AC1852" s="2" t="str">
        <x:v>4954.0</x:v>
      </x:c>
      <x:c r="AD1852" s="2" t="str">
        <x:v>1032754.0</x:v>
      </x:c>
      <x:c r="AE1852" s="7" t="str">
        <x:v>["candidate_requires_field_validation"]</x:v>
      </x:c>
    </x:row>
    <x:row r="1853" ht="18" customHeight="1">
      <x:c r="A1853" s="2" t="str">
        <x:v>GRID-8660a600fffffff</x:v>
      </x:c>
      <x:c r="B1853" s="7" t="str">
        <x:v>priority_candidate</x:v>
      </x:c>
      <x:c r="C1853" s="2" t="n">
        <x:v>1852</x:v>
      </x:c>
      <x:c r="D1853" s="2" t="str">
        <x:v>Andhra Pradesh</x:v>
      </x:c>
      <x:c r="E1853" s="2" t="str">
        <x:v>Mahbubnagar</x:v>
      </x:c>
      <x:c r="F1853" s="8" t="n">
        <x:v>16.243510737152523</x:v>
      </x:c>
      <x:c r="G1853" s="8" t="n">
        <x:v>78.82920726756701</x:v>
      </x:c>
      <x:c r="H1853" s="2" t="str">
        <x:v>8660a600fffffff</x:v>
      </x:c>
      <x:c r="I1853" s="2" t="str">
        <x:v>Zinc</x:v>
      </x:c>
      <x:c r="J1853" s="7" t="str">
        <x:v>["zinc","lead","silver","copper","gold"]</x:v>
      </x:c>
      <x:c r="K1853" s="7" t="str">
        <x:v>["Zn","Pb","Ag","Cu","Au"]</x:v>
      </x:c>
      <x:c r="L1853" s="8" t="n">
        <x:v>0.793</x:v>
      </x:c>
      <x:c r="M1853" s="8" t="n">
        <x:v>0.99761</x:v>
      </x:c>
      <x:c r="N1853" s="8" t="n">
        <x:v>89.5</x:v>
      </x:c>
      <x:c r="O1853" s="2" t="n">
        <x:v>24</x:v>
      </x:c>
      <x:c r="P1853" s="8" t="n">
        <x:v>0.6775000000000001</x:v>
      </x:c>
      <x:c r="Q1853" s="8" t="n">
        <x:v>0.2916666666666667</x:v>
      </x:c>
      <x:c r="R1853" s="2" t="str">
        <x:v>passes_minimum_holdout</x:v>
      </x:c>
      <x:c r="S1853" s="2" t="str">
        <x:v>MESOPROTEROZOIC</x:v>
      </x:c>
      <x:c r="T1853" s="2" t="str">
        <x:v>NALLAMALAI</x:v>
      </x:c>
      <x:c r="U1853" s="2" t="str">
        <x:v>933,SRISAILAM Fm.(CUDDAPAH SGp.),MESOPROTEROZOIC</x:v>
      </x:c>
      <x:c r="V1853" s="2" t="n">
        <x:v>769</x:v>
      </x:c>
      <x:c r="W1853" s="2" t="str">
        <x:v>plateau_or_plain</x:v>
      </x:c>
      <x:c r="X1853" s="9" t="n">
        <x:v>45901</x:v>
      </x:c>
      <x:c r="Y1853" s="9" t="n">
        <x:v>46265</x:v>
      </x:c>
      <x:c r="Z1853" s="2" t="n">
        <x:v>26.093671232876712</x:v>
      </x:c>
      <x:c r="AA1853" s="2" t="n">
        <x:v>816.88</x:v>
      </x:c>
      <x:c r="AB1853" s="2" t="n">
        <x:v>100</x:v>
      </x:c>
      <x:c r="AC1853" s="2" t="str">
        <x:v>1135.4</x:v>
      </x:c>
      <x:c r="AD1853" s="2" t="str">
        <x:v>4053028.0</x:v>
      </x:c>
      <x:c r="AE1853" s="7" t="str">
        <x:v>["candidate_requires_field_validation"]</x:v>
      </x:c>
    </x:row>
    <x:row r="1854" ht="18" customHeight="1">
      <x:c r="A1854" s="2" t="str">
        <x:v>GRID-8660a615fffffff</x:v>
      </x:c>
      <x:c r="B1854" s="7" t="str">
        <x:v>priority_candidate</x:v>
      </x:c>
      <x:c r="C1854" s="2" t="n">
        <x:v>1853</x:v>
      </x:c>
      <x:c r="D1854" s="2" t="str">
        <x:v>Andhra Pradesh</x:v>
      </x:c>
      <x:c r="E1854" s="2" t="str">
        <x:v>Mahbubnagar</x:v>
      </x:c>
      <x:c r="F1854" s="8" t="n">
        <x:v>16.13890697266539</x:v>
      </x:c>
      <x:c r="G1854" s="8" t="n">
        <x:v>78.82697630713128</x:v>
      </x:c>
      <x:c r="H1854" s="2" t="str">
        <x:v>8660a615fffffff</x:v>
      </x:c>
      <x:c r="I1854" s="2" t="str">
        <x:v>Zinc</x:v>
      </x:c>
      <x:c r="J1854" s="7" t="str">
        <x:v>["zinc","lead","silver","copper","gold"]</x:v>
      </x:c>
      <x:c r="K1854" s="7" t="str">
        <x:v>["Zn","Pb","Ag","Cu","Au"]</x:v>
      </x:c>
      <x:c r="L1854" s="8" t="n">
        <x:v>0.7921</x:v>
      </x:c>
      <x:c r="M1854" s="8" t="n">
        <x:v>0.99759</x:v>
      </x:c>
      <x:c r="N1854" s="8" t="n">
        <x:v>90.12</x:v>
      </x:c>
      <x:c r="O1854" s="2" t="n">
        <x:v>24</x:v>
      </x:c>
      <x:c r="P1854" s="8" t="n">
        <x:v>0.6775000000000001</x:v>
      </x:c>
      <x:c r="Q1854" s="8" t="n">
        <x:v>0.2916666666666667</x:v>
      </x:c>
      <x:c r="R1854" s="2" t="str">
        <x:v>passes_minimum_holdout</x:v>
      </x:c>
      <x:c r="S1854" s="2" t="str">
        <x:v>MESOPROTEROZOIC</x:v>
      </x:c>
      <x:c r="T1854" s="2" t="str">
        <x:v>NALLAMALAI</x:v>
      </x:c>
      <x:c r="U1854" s="2" t="str">
        <x:v>933,SRISAILAM Fm.(CUDDAPAH SGp.),MESOPROTEROZOIC</x:v>
      </x:c>
      <x:c r="V1854" s="2" t="n">
        <x:v>460</x:v>
      </x:c>
      <x:c r="W1854" s="2" t="str">
        <x:v>plateau_or_plain</x:v>
      </x:c>
      <x:c r="X1854" s="9" t="n">
        <x:v>45901</x:v>
      </x:c>
      <x:c r="Y1854" s="9" t="n">
        <x:v>46265</x:v>
      </x:c>
      <x:c r="Z1854" s="2" t="n">
        <x:v>26.093671232876712</x:v>
      </x:c>
      <x:c r="AA1854" s="2" t="n">
        <x:v>816.88</x:v>
      </x:c>
      <x:c r="AB1854" s="2" t="n">
        <x:v>100</x:v>
      </x:c>
      <x:c r="AC1854" s="2" t="str">
        <x:v>1129.5</x:v>
      </x:c>
      <x:c r="AD1854" s="2" t="str">
        <x:v>4053028.0</x:v>
      </x:c>
      <x:c r="AE1854" s="7" t="str">
        <x:v>["candidate_requires_field_validation"]</x:v>
      </x:c>
    </x:row>
    <x:row r="1855" ht="18" customHeight="1">
      <x:c r="A1855" s="2" t="str">
        <x:v>GRID-866199067ffffff</x:v>
      </x:c>
      <x:c r="B1855" s="7" t="str">
        <x:v>priority_candidate</x:v>
      </x:c>
      <x:c r="C1855" s="2" t="n">
        <x:v>1854</x:v>
      </x:c>
      <x:c r="D1855" s="2" t="str">
        <x:v>Andhra Pradesh</x:v>
      </x:c>
      <x:c r="E1855" s="2" t="str">
        <x:v>Prakasam</x:v>
      </x:c>
      <x:c r="F1855" s="8" t="n">
        <x:v>15.40799868670235</x:v>
      </x:c>
      <x:c r="G1855" s="8" t="n">
        <x:v>79.59754611365312</x:v>
      </x:c>
      <x:c r="H1855" s="2" t="str">
        <x:v>866199067ffffff</x:v>
      </x:c>
      <x:c r="I1855" s="2" t="str">
        <x:v>Zinc</x:v>
      </x:c>
      <x:c r="J1855" s="7" t="str">
        <x:v>["zinc","copper","lead","silver","gold"]</x:v>
      </x:c>
      <x:c r="K1855" s="7" t="str">
        <x:v>["Zn","Cu","Pb","Ag","Au"]</x:v>
      </x:c>
      <x:c r="L1855" s="8" t="n">
        <x:v>0.792</x:v>
      </x:c>
      <x:c r="M1855" s="8" t="n">
        <x:v>0.99758</x:v>
      </x:c>
      <x:c r="N1855" s="8" t="n">
        <x:v>90.22</x:v>
      </x:c>
      <x:c r="O1855" s="2" t="n">
        <x:v>24</x:v>
      </x:c>
      <x:c r="P1855" s="8" t="n">
        <x:v>0.6775000000000001</x:v>
      </x:c>
      <x:c r="Q1855" s="8" t="n">
        <x:v>0.2916666666666667</x:v>
      </x:c>
      <x:c r="R1855" s="2" t="str">
        <x:v>passes_minimum_holdout</x:v>
      </x:c>
      <x:c r="S1855" s="2" t="str">
        <x:v>MESOPROTEROZOIC</x:v>
      </x:c>
      <x:c r="T1855" s="2" t="str">
        <x:v> </x:v>
      </x:c>
      <x:c r="U1855" s="2" t="str">
        <x:v>933,ACID  INTRUSIVE / GRANITE / GRANODIORITE,MESOPROTEROZOIC</x:v>
      </x:c>
      <x:c r="V1855" s="2" t="n">
        <x:v>84</x:v>
      </x:c>
      <x:c r="W1855" s="2" t="str">
        <x:v>plateau_or_plain</x:v>
      </x:c>
      <x:c r="X1855" s="9" t="n">
        <x:v>45901</x:v>
      </x:c>
      <x:c r="Y1855" s="9" t="n">
        <x:v>46265</x:v>
      </x:c>
      <x:c r="Z1855" s="2" t="n">
        <x:v>27.32712328767123</x:v>
      </x:c>
      <x:c r="AA1855" s="2" t="n">
        <x:v>916.02</x:v>
      </x:c>
      <x:c r="AB1855" s="2" t="n">
        <x:v>100</x:v>
      </x:c>
      <x:c r="AC1855" s="2" t="str">
        <x:v>4678.2</x:v>
      </x:c>
      <x:c r="AD1855" s="2" t="str">
        <x:v>3397448.0</x:v>
      </x:c>
      <x:c r="AE1855" s="7" t="str">
        <x:v>["candidate_requires_field_validation"]</x:v>
      </x:c>
    </x:row>
    <x:row r="1856" ht="18" customHeight="1">
      <x:c r="A1856" s="2" t="str">
        <x:v>GRID-8660a60f7ffffff</x:v>
      </x:c>
      <x:c r="B1856" s="7" t="str">
        <x:v>priority_candidate</x:v>
      </x:c>
      <x:c r="C1856" s="2" t="n">
        <x:v>1855</x:v>
      </x:c>
      <x:c r="D1856" s="2" t="str">
        <x:v>Andhra Pradesh</x:v>
      </x:c>
      <x:c r="E1856" s="2" t="str">
        <x:v>Mahbubnagar</x:v>
      </x:c>
      <x:c r="F1856" s="8" t="n">
        <x:v>16.348077530871038</x:v>
      </x:c>
      <x:c r="G1856" s="8" t="n">
        <x:v>78.83143981335665</x:v>
      </x:c>
      <x:c r="H1856" s="2" t="str">
        <x:v>8660a60f7ffffff</x:v>
      </x:c>
      <x:c r="I1856" s="2" t="str">
        <x:v>Zinc</x:v>
      </x:c>
      <x:c r="J1856" s="7" t="str">
        <x:v>["zinc","lead","silver","copper","gold"]</x:v>
      </x:c>
      <x:c r="K1856" s="7" t="str">
        <x:v>["Zn","Pb","Ag","Cu","Au"]</x:v>
      </x:c>
      <x:c r="L1856" s="8" t="n">
        <x:v>0.7918</x:v>
      </x:c>
      <x:c r="M1856" s="8" t="n">
        <x:v>0.99755</x:v>
      </x:c>
      <x:c r="N1856" s="8" t="n">
        <x:v>90.37</x:v>
      </x:c>
      <x:c r="O1856" s="2" t="n">
        <x:v>24</x:v>
      </x:c>
      <x:c r="P1856" s="8" t="n">
        <x:v>0.6775000000000001</x:v>
      </x:c>
      <x:c r="Q1856" s="8" t="n">
        <x:v>0.2916666666666667</x:v>
      </x:c>
      <x:c r="R1856" s="2" t="str">
        <x:v>passes_minimum_holdout</x:v>
      </x:c>
      <x:c r="S1856" s="2" t="str">
        <x:v>MESOPROTEROZOIC</x:v>
      </x:c>
      <x:c r="T1856" s="2" t="str">
        <x:v>NALLAMALAI</x:v>
      </x:c>
      <x:c r="U1856" s="2" t="str">
        <x:v>933,SRISAILAM Fm.(CUDDAPAH SGp.),MESOPROTEROZOIC</x:v>
      </x:c>
      <x:c r="V1856" s="2" t="n">
        <x:v>655</x:v>
      </x:c>
      <x:c r="W1856" s="2" t="str">
        <x:v>plateau_or_plain</x:v>
      </x:c>
      <x:c r="X1856" s="9" t="n">
        <x:v>45901</x:v>
      </x:c>
      <x:c r="Y1856" s="9" t="n">
        <x:v>46265</x:v>
      </x:c>
      <x:c r="Z1856" s="2" t="n">
        <x:v>26.081479452054793</x:v>
      </x:c>
      <x:c r="AA1856" s="2" t="n">
        <x:v>817.34</x:v>
      </x:c>
      <x:c r="AB1856" s="2" t="n">
        <x:v>100</x:v>
      </x:c>
      <x:c r="AC1856" s="2" t="str">
        <x:v>2491.2</x:v>
      </x:c>
      <x:c r="AD1856" s="2" t="str">
        <x:v>4053028.0</x:v>
      </x:c>
      <x:c r="AE1856" s="7" t="str">
        <x:v>["candidate_requires_field_validation"]</x:v>
      </x:c>
    </x:row>
    <x:row r="1857" ht="18" customHeight="1">
      <x:c r="A1857" s="2" t="str">
        <x:v>GRID-8660a6727ffffff</x:v>
      </x:c>
      <x:c r="B1857" s="7" t="str">
        <x:v>priority_candidate</x:v>
      </x:c>
      <x:c r="C1857" s="2" t="n">
        <x:v>1856</x:v>
      </x:c>
      <x:c r="D1857" s="2" t="str">
        <x:v>Andhra Pradesh</x:v>
      </x:c>
      <x:c r="E1857" s="2" t="str">
        <x:v>Mahbubnagar</x:v>
      </x:c>
      <x:c r="F1857" s="8" t="n">
        <x:v>16.45260667674326</x:v>
      </x:c>
      <x:c r="G1857" s="8" t="n">
        <x:v>78.83367394618386</x:v>
      </x:c>
      <x:c r="H1857" s="2" t="str">
        <x:v>8660a6727ffffff</x:v>
      </x:c>
      <x:c r="I1857" s="2" t="str">
        <x:v>Zinc</x:v>
      </x:c>
      <x:c r="J1857" s="7" t="str">
        <x:v>["zinc","silver","lead","copper","gold"]</x:v>
      </x:c>
      <x:c r="K1857" s="7" t="str">
        <x:v>["Zn","Ag","Pb","Cu","Au"]</x:v>
      </x:c>
      <x:c r="L1857" s="8" t="n">
        <x:v>0.7885</x:v>
      </x:c>
      <x:c r="M1857" s="8" t="n">
        <x:v>0.99751</x:v>
      </x:c>
      <x:c r="N1857" s="8" t="n">
        <x:v>92.71</x:v>
      </x:c>
      <x:c r="O1857" s="2" t="n">
        <x:v>24</x:v>
      </x:c>
      <x:c r="P1857" s="8" t="n">
        <x:v>0.6775000000000001</x:v>
      </x:c>
      <x:c r="Q1857" s="8" t="n">
        <x:v>0.2916666666666667</x:v>
      </x:c>
      <x:c r="R1857" s="2" t="str">
        <x:v>passes_minimum_holdout</x:v>
      </x:c>
      <x:c r="S1857" s="2" t="str">
        <x:v>MESOPROTEROZOIC</x:v>
      </x:c>
      <x:c r="T1857" s="2" t="str">
        <x:v>NALLAMALAI</x:v>
      </x:c>
      <x:c r="U1857" s="2" t="str">
        <x:v>933,SRISAILAM Fm.(CUDDAPAH SGp.),MESOPROTEROZOIC</x:v>
      </x:c>
      <x:c r="V1857" s="2" t="n">
        <x:v>611</x:v>
      </x:c>
      <x:c r="W1857" s="2" t="str">
        <x:v>plateau_or_plain</x:v>
      </x:c>
      <x:c r="X1857" s="9" t="n">
        <x:v>45901</x:v>
      </x:c>
      <x:c r="Y1857" s="9" t="n">
        <x:v>46265</x:v>
      </x:c>
      <x:c r="Z1857" s="2" t="n">
        <x:v>26.081479452054793</x:v>
      </x:c>
      <x:c r="AA1857" s="2" t="n">
        <x:v>817.34</x:v>
      </x:c>
      <x:c r="AB1857" s="2" t="n">
        <x:v>100</x:v>
      </x:c>
      <x:c r="AC1857" s="2" t="str">
        <x:v>1418.1</x:v>
      </x:c>
      <x:c r="AD1857" s="2" t="str">
        <x:v>4053028.0</x:v>
      </x:c>
      <x:c r="AE1857" s="7" t="str">
        <x:v>["candidate_requires_field_validation"]</x:v>
      </x:c>
    </x:row>
    <x:row r="1858" ht="18" customHeight="1">
      <x:c r="A1858" s="2" t="str">
        <x:v>GRID-8660a6077ffffff</x:v>
      </x:c>
      <x:c r="B1858" s="7" t="str">
        <x:v>priority_candidate</x:v>
      </x:c>
      <x:c r="C1858" s="2" t="n">
        <x:v>1857</x:v>
      </x:c>
      <x:c r="D1858" s="2" t="str">
        <x:v>Andhra Pradesh</x:v>
      </x:c>
      <x:c r="E1858" s="2" t="str">
        <x:v>Mahbubnagar</x:v>
      </x:c>
      <x:c r="F1858" s="8" t="n">
        <x:v>16.190950611706196</x:v>
      </x:c>
      <x:c r="G1858" s="8" t="n">
        <x:v>78.79789855427059</x:v>
      </x:c>
      <x:c r="H1858" s="2" t="str">
        <x:v>8660a6077ffffff</x:v>
      </x:c>
      <x:c r="I1858" s="2" t="str">
        <x:v>Zinc</x:v>
      </x:c>
      <x:c r="J1858" s="7" t="str">
        <x:v>["zinc","silver","lead","copper","gold"]</x:v>
      </x:c>
      <x:c r="K1858" s="7" t="str">
        <x:v>["Zn","Ag","Pb","Cu","Au"]</x:v>
      </x:c>
      <x:c r="L1858" s="8" t="n">
        <x:v>0.7883</x:v>
      </x:c>
      <x:c r="M1858" s="8" t="n">
        <x:v>0.9975</x:v>
      </x:c>
      <x:c r="N1858" s="8" t="n">
        <x:v>92.85</x:v>
      </x:c>
      <x:c r="O1858" s="2" t="n">
        <x:v>24</x:v>
      </x:c>
      <x:c r="P1858" s="8" t="n">
        <x:v>0.6775000000000001</x:v>
      </x:c>
      <x:c r="Q1858" s="8" t="n">
        <x:v>0.2916666666666667</x:v>
      </x:c>
      <x:c r="R1858" s="2" t="str">
        <x:v>passes_minimum_holdout</x:v>
      </x:c>
      <x:c r="S1858" s="2" t="str">
        <x:v>MESOPROTEROZOIC</x:v>
      </x:c>
      <x:c r="T1858" s="2" t="str">
        <x:v>NALLAMALAI</x:v>
      </x:c>
      <x:c r="U1858" s="2" t="str">
        <x:v>933,SRISAILAM Fm.(CUDDAPAH SGp.),MESOPROTEROZOIC</x:v>
      </x:c>
      <x:c r="V1858" s="2" t="n">
        <x:v>549</x:v>
      </x:c>
      <x:c r="W1858" s="2" t="str">
        <x:v>plateau_or_plain</x:v>
      </x:c>
      <x:c r="X1858" s="9" t="n">
        <x:v>45901</x:v>
      </x:c>
      <x:c r="Y1858" s="9" t="n">
        <x:v>46265</x:v>
      </x:c>
      <x:c r="Z1858" s="2" t="n">
        <x:v>26.093671232876712</x:v>
      </x:c>
      <x:c r="AA1858" s="2" t="n">
        <x:v>816.88</x:v>
      </x:c>
      <x:c r="AB1858" s="2" t="n">
        <x:v>100</x:v>
      </x:c>
      <x:c r="AC1858" s="2" t="str">
        <x:v>702.3</x:v>
      </x:c>
      <x:c r="AD1858" s="2" t="str">
        <x:v>4053028.0</x:v>
      </x:c>
      <x:c r="AE1858" s="7" t="str">
        <x:v>["candidate_requires_field_validation"]</x:v>
      </x:c>
    </x:row>
    <x:row r="1859" ht="18" customHeight="1">
      <x:c r="A1859" s="2" t="str">
        <x:v>GRID-8660a60e7ffffff</x:v>
      </x:c>
      <x:c r="B1859" s="7" t="str">
        <x:v>priority_candidate</x:v>
      </x:c>
      <x:c r="C1859" s="2" t="n">
        <x:v>1858</x:v>
      </x:c>
      <x:c r="D1859" s="2" t="str">
        <x:v>Andhra Pradesh</x:v>
      </x:c>
      <x:c r="E1859" s="2" t="str">
        <x:v>Mahbubnagar</x:v>
      </x:c>
      <x:c r="F1859" s="8" t="n">
        <x:v>16.295520053081084</x:v>
      </x:c>
      <x:c r="G1859" s="8" t="n">
        <x:v>78.80011923199363</x:v>
      </x:c>
      <x:c r="H1859" s="2" t="str">
        <x:v>8660a60e7ffffff</x:v>
      </x:c>
      <x:c r="I1859" s="2" t="str">
        <x:v>Zinc</x:v>
      </x:c>
      <x:c r="J1859" s="7" t="str">
        <x:v>["zinc","silver","lead","copper","gold"]</x:v>
      </x:c>
      <x:c r="K1859" s="7" t="str">
        <x:v>["Zn","Ag","Pb","Cu","Au"]</x:v>
      </x:c>
      <x:c r="L1859" s="8" t="n">
        <x:v>0.7882</x:v>
      </x:c>
      <x:c r="M1859" s="8" t="n">
        <x:v>0.99749</x:v>
      </x:c>
      <x:c r="N1859" s="8" t="n">
        <x:v>92.95</x:v>
      </x:c>
      <x:c r="O1859" s="2" t="n">
        <x:v>24</x:v>
      </x:c>
      <x:c r="P1859" s="8" t="n">
        <x:v>0.6775000000000001</x:v>
      </x:c>
      <x:c r="Q1859" s="8" t="n">
        <x:v>0.2916666666666667</x:v>
      </x:c>
      <x:c r="R1859" s="2" t="str">
        <x:v>passes_minimum_holdout</x:v>
      </x:c>
      <x:c r="S1859" s="2" t="str">
        <x:v>MESOPROTEROZOIC</x:v>
      </x:c>
      <x:c r="T1859" s="2" t="str">
        <x:v>NALLAMALAI</x:v>
      </x:c>
      <x:c r="U1859" s="2" t="str">
        <x:v>933,SRISAILAM Fm.(CUDDAPAH SGp.),MESOPROTEROZOIC</x:v>
      </x:c>
      <x:c r="V1859" s="2" t="n">
        <x:v>654</x:v>
      </x:c>
      <x:c r="W1859" s="2" t="str">
        <x:v>plateau_or_plain</x:v>
      </x:c>
      <x:c r="X1859" s="9" t="n">
        <x:v>45901</x:v>
      </x:c>
      <x:c r="Y1859" s="9" t="n">
        <x:v>46265</x:v>
      </x:c>
      <x:c r="Z1859" s="2" t="n">
        <x:v>26.081479452054793</x:v>
      </x:c>
      <x:c r="AA1859" s="2" t="n">
        <x:v>817.34</x:v>
      </x:c>
      <x:c r="AB1859" s="2" t="n">
        <x:v>100</x:v>
      </x:c>
      <x:c r="AC1859" s="2" t="str">
        <x:v>330.3</x:v>
      </x:c>
      <x:c r="AD1859" s="2" t="str">
        <x:v>4053028.0</x:v>
      </x:c>
      <x:c r="AE1859" s="7" t="str">
        <x:v>["candidate_requires_field_validation"]</x:v>
      </x:c>
    </x:row>
    <x:row r="1860" ht="18" customHeight="1">
      <x:c r="A1860" s="2" t="str">
        <x:v>GRID-863c8429fffffff</x:v>
      </x:c>
      <x:c r="B1860" s="7" t="str">
        <x:v>priority_candidate</x:v>
      </x:c>
      <x:c r="C1860" s="2" t="n">
        <x:v>1859</x:v>
      </x:c>
      <x:c r="D1860" s="2" t="str">
        <x:v>Odisha</x:v>
      </x:c>
      <x:c r="E1860" s="2" t="str">
        <x:v>Bargarh</x:v>
      </x:c>
      <x:c r="F1860" s="8" t="n">
        <x:v>21.557336029173428</x:v>
      </x:c>
      <x:c r="G1860" s="8" t="n">
        <x:v>83.62979460615995</x:v>
      </x:c>
      <x:c r="H1860" s="2" t="str">
        <x:v>863c8429fffffff</x:v>
      </x:c>
      <x:c r="I1860" s="2" t="str">
        <x:v>Zinc</x:v>
      </x:c>
      <x:c r="J1860" s="7" t="str">
        <x:v>["zinc","lead","copper","carbon","aluminium"]</x:v>
      </x:c>
      <x:c r="K1860" s="7" t="str">
        <x:v>["Zn","Pb","Cu","C","Al"]</x:v>
      </x:c>
      <x:c r="L1860" s="8" t="n">
        <x:v>0.7865</x:v>
      </x:c>
      <x:c r="M1860" s="8" t="n">
        <x:v>0.99747</x:v>
      </x:c>
      <x:c r="N1860" s="8" t="n">
        <x:v>79.65</x:v>
      </x:c>
      <x:c r="O1860" s="2" t="n">
        <x:v>24</x:v>
      </x:c>
      <x:c r="P1860" s="8" t="n">
        <x:v>0.6775000000000001</x:v>
      </x:c>
      <x:c r="Q1860" s="8" t="n">
        <x:v>0.2916666666666667</x:v>
      </x:c>
      <x:c r="R1860" s="2" t="str">
        <x:v>passes_minimum_holdout</x:v>
      </x:c>
      <x:c r="S1860" s="2" t="str">
        <x:v>MESOPROTEROZOIC - NEOPROTEOZOIC</x:v>
      </x:c>
      <x:c r="T1860" s="2" t="str">
        <x:v>CHANDARPUR</x:v>
      </x:c>
      <x:c r="U1860" s="2" t="str">
        <x:v>928,CHANDARPUR Gp. (CHHATTISGARH SGp.),MESOPROTEROZOIC - NEOPROTEOZOIC</x:v>
      </x:c>
      <x:c r="V1860" s="2" t="n">
        <x:v>281</x:v>
      </x:c>
      <x:c r="W1860" s="2" t="str">
        <x:v>plateau_or_plain</x:v>
      </x:c>
      <x:c r="X1860" s="9" t="n">
        <x:v>45901</x:v>
      </x:c>
      <x:c r="Y1860" s="9" t="n">
        <x:v>46265</x:v>
      </x:c>
      <x:c r="Z1860" s="2" t="n">
        <x:v>25.884876712328765</x:v>
      </x:c>
      <x:c r="AA1860" s="2" t="n">
        <x:v>1927.44</x:v>
      </x:c>
      <x:c r="AB1860" s="2" t="n">
        <x:v>100</x:v>
      </x:c>
      <x:c r="AC1860" s="2" t="str">
        <x:v>2845.4</x:v>
      </x:c>
      <x:c r="AD1860" s="2" t="str">
        <x:v>1481255.0</x:v>
      </x:c>
      <x:c r="AE1860" s="7" t="str">
        <x:v>["candidate_requires_field_validation"]</x:v>
      </x:c>
    </x:row>
    <x:row r="1861" ht="18" customHeight="1">
      <x:c r="A1861" s="2" t="str">
        <x:v>GRID-8660a614fffffff</x:v>
      </x:c>
      <x:c r="B1861" s="7" t="str">
        <x:v>priority_candidate</x:v>
      </x:c>
      <x:c r="C1861" s="2" t="n">
        <x:v>1860</x:v>
      </x:c>
      <x:c r="D1861" s="2" t="str">
        <x:v>Andhra Pradesh</x:v>
      </x:c>
      <x:c r="E1861" s="2" t="str">
        <x:v>Mahbubnagar</x:v>
      </x:c>
      <x:c r="F1861" s="8" t="n">
        <x:v>16.086344555858485</x:v>
      </x:c>
      <x:c r="G1861" s="8" t="n">
        <x:v>78.79567945304052</x:v>
      </x:c>
      <x:c r="H1861" s="2" t="str">
        <x:v>8660a614fffffff</x:v>
      </x:c>
      <x:c r="I1861" s="2" t="str">
        <x:v>Zinc</x:v>
      </x:c>
      <x:c r="J1861" s="7" t="str">
        <x:v>["zinc","silver","lead","copper","gold"]</x:v>
      </x:c>
      <x:c r="K1861" s="7" t="str">
        <x:v>["Zn","Ag","Pb","Cu","Au"]</x:v>
      </x:c>
      <x:c r="L1861" s="8" t="n">
        <x:v>0.7865</x:v>
      </x:c>
      <x:c r="M1861" s="8" t="n">
        <x:v>0.99746</x:v>
      </x:c>
      <x:c r="N1861" s="8" t="n">
        <x:v>94.18</x:v>
      </x:c>
      <x:c r="O1861" s="2" t="n">
        <x:v>24</x:v>
      </x:c>
      <x:c r="P1861" s="8" t="n">
        <x:v>0.6775000000000001</x:v>
      </x:c>
      <x:c r="Q1861" s="8" t="n">
        <x:v>0.2916666666666667</x:v>
      </x:c>
      <x:c r="R1861" s="2" t="str">
        <x:v>passes_minimum_holdout</x:v>
      </x:c>
      <x:c r="S1861" s="2" t="str">
        <x:v>MESOPROTEROZOIC</x:v>
      </x:c>
      <x:c r="T1861" s="2" t="str">
        <x:v>NALLAMALAI</x:v>
      </x:c>
      <x:c r="U1861" s="2" t="str">
        <x:v>933,SRISAILAM Fm.(CUDDAPAH SGp.),MESOPROTEROZOIC</x:v>
      </x:c>
      <x:c r="V1861" s="2" t="n">
        <x:v>541</x:v>
      </x:c>
      <x:c r="W1861" s="2" t="str">
        <x:v>plateau_or_plain</x:v>
      </x:c>
      <x:c r="X1861" s="9" t="n">
        <x:v>45901</x:v>
      </x:c>
      <x:c r="Y1861" s="9" t="n">
        <x:v>46265</x:v>
      </x:c>
      <x:c r="Z1861" s="2" t="n">
        <x:v>26.093671232876712</x:v>
      </x:c>
      <x:c r="AA1861" s="2" t="n">
        <x:v>816.88</x:v>
      </x:c>
      <x:c r="AB1861" s="2" t="n">
        <x:v>100</x:v>
      </x:c>
      <x:c r="AC1861" s="2" t="str">
        <x:v>487.3</x:v>
      </x:c>
      <x:c r="AD1861" s="2" t="str">
        <x:v>4053028.0</x:v>
      </x:c>
      <x:c r="AE1861" s="7" t="str">
        <x:v>["candidate_requires_field_validation"]</x:v>
      </x:c>
    </x:row>
    <x:row r="1862" ht="18" customHeight="1">
      <x:c r="A1862" s="2" t="str">
        <x:v>GRID-863db0877ffffff</x:v>
      </x:c>
      <x:c r="B1862" s="7" t="str">
        <x:v>priority_candidate</x:v>
      </x:c>
      <x:c r="C1862" s="2" t="n">
        <x:v>1861</x:v>
      </x:c>
      <x:c r="D1862" s="2" t="str">
        <x:v>Rajasthan</x:v>
      </x:c>
      <x:c r="E1862" s="2" t="str">
        <x:v>Bhilwara</x:v>
      </x:c>
      <x:c r="F1862" s="8" t="n">
        <x:v>25.857026071752554</x:v>
      </x:c>
      <x:c r="G1862" s="8" t="n">
        <x:v>74.47488911507939</x:v>
      </x:c>
      <x:c r="H1862" s="2" t="str">
        <x:v>863db0877ffffff</x:v>
      </x:c>
      <x:c r="I1862" s="2" t="str">
        <x:v>Zinc</x:v>
      </x:c>
      <x:c r="J1862" s="7" t="str">
        <x:v>["zinc","lead","copper","cadmium","silver"]</x:v>
      </x:c>
      <x:c r="K1862" s="7" t="str">
        <x:v>["Zn","Pb","Cu","Cd","Ag"]</x:v>
      </x:c>
      <x:c r="L1862" s="8" t="n">
        <x:v>0.7863</x:v>
      </x:c>
      <x:c r="M1862" s="8" t="n">
        <x:v>0.99745</x:v>
      </x:c>
      <x:c r="N1862" s="8" t="n">
        <x:v>43.77</x:v>
      </x:c>
      <x:c r="O1862" s="2" t="n">
        <x:v>24</x:v>
      </x:c>
      <x:c r="P1862" s="8" t="n">
        <x:v>0.6775000000000001</x:v>
      </x:c>
      <x:c r="Q1862" s="8" t="n">
        <x:v>0.2916666666666667</x:v>
      </x:c>
      <x:c r="R1862" s="2" t="str">
        <x:v>passes_minimum_holdout</x:v>
      </x:c>
      <x:c r="S1862" s="2" t="str">
        <x:v>PALAEOPROTEROZOIC</x:v>
      </x:c>
      <x:c r="T1862" s="2" t="str">
        <x:v>RAJPURA-DARIBA</x:v>
      </x:c>
      <x:c r="U1862" s="2" t="str">
        <x:v>959,RAJPURA-DARIBA Gp.(BHILWARA SGp.),PALAEOPROTEROZOIC</x:v>
      </x:c>
      <x:c r="V1862" s="2" t="n">
        <x:v>431</x:v>
      </x:c>
      <x:c r="W1862" s="2" t="str">
        <x:v>plateau_or_plain</x:v>
      </x:c>
      <x:c r="X1862" s="9" t="n">
        <x:v>45901</x:v>
      </x:c>
      <x:c r="Y1862" s="9" t="n">
        <x:v>46265</x:v>
      </x:c>
      <x:c r="Z1862" s="2" t="n">
        <x:v>25.00358904109589</x:v>
      </x:c>
      <x:c r="AA1862" s="2" t="n">
        <x:v>672.61</x:v>
      </x:c>
      <x:c r="AB1862" s="2" t="n">
        <x:v>100</x:v>
      </x:c>
      <x:c r="AC1862" s="2" t="str">
        <x:v>5390.5</x:v>
      </x:c>
      <x:c r="AD1862" s="2" t="str">
        <x:v>2408523.0</x:v>
      </x:c>
      <x:c r="AE1862" s="7" t="str">
        <x:v>["candidate_requires_field_validation"]</x:v>
      </x:c>
    </x:row>
    <x:row r="1863" ht="18" customHeight="1">
      <x:c r="A1863" s="2" t="str">
        <x:v>GRID-863cb172fffffff</x:v>
      </x:c>
      <x:c r="B1863" s="7" t="str">
        <x:v>priority_candidate</x:v>
      </x:c>
      <x:c r="C1863" s="2" t="n">
        <x:v>1862</x:v>
      </x:c>
      <x:c r="D1863" s="2" t="str">
        <x:v>Chhattisgarh</x:v>
      </x:c>
      <x:c r="E1863" s="2" t="str">
        <x:v>Mahasamund</x:v>
      </x:c>
      <x:c r="F1863" s="8" t="n">
        <x:v>21.180640116134704</x:v>
      </x:c>
      <x:c r="G1863" s="8" t="n">
        <x:v>82.18225220150168</x:v>
      </x:c>
      <x:c r="H1863" s="2" t="str">
        <x:v>863cb172fffffff</x:v>
      </x:c>
      <x:c r="I1863" s="2" t="str">
        <x:v>Zinc</x:v>
      </x:c>
      <x:c r="J1863" s="7" t="str">
        <x:v>["zinc","lead","copper","carbon","aluminium"]</x:v>
      </x:c>
      <x:c r="K1863" s="7" t="str">
        <x:v>["Zn","Pb","Cu","C","Al"]</x:v>
      </x:c>
      <x:c r="L1863" s="8" t="n">
        <x:v>0.7856</x:v>
      </x:c>
      <x:c r="M1863" s="8" t="n">
        <x:v>0.99744</x:v>
      </x:c>
      <x:c r="N1863" s="8" t="n">
        <x:v>80.22</x:v>
      </x:c>
      <x:c r="O1863" s="2" t="n">
        <x:v>24</x:v>
      </x:c>
      <x:c r="P1863" s="8" t="n">
        <x:v>0.6775000000000001</x:v>
      </x:c>
      <x:c r="Q1863" s="8" t="n">
        <x:v>0.2916666666666667</x:v>
      </x:c>
      <x:c r="R1863" s="2" t="str">
        <x:v>passes_minimum_holdout</x:v>
      </x:c>
      <x:c r="S1863" s="2" t="str">
        <x:v>MESOPROTEROZOIC - NEOPROTEOZOIC</x:v>
      </x:c>
      <x:c r="T1863" s="2" t="str">
        <x:v>CHANDARPUR</x:v>
      </x:c>
      <x:c r="U1863" s="2" t="str">
        <x:v>928,CHANDARPUR Gp. (CHHATTISGARH SGp.),MESOPROTEROZOIC - NEOPROTEOZOIC</x:v>
      </x:c>
      <x:c r="V1863" s="2" t="n">
        <x:v>297</x:v>
      </x:c>
      <x:c r="W1863" s="2" t="str">
        <x:v>plateau_or_plain</x:v>
      </x:c>
      <x:c r="X1863" s="9" t="n">
        <x:v>45901</x:v>
      </x:c>
      <x:c r="Y1863" s="9" t="n">
        <x:v>46265</x:v>
      </x:c>
      <x:c r="Z1863" s="2" t="n">
        <x:v>25.380328767123288</x:v>
      </x:c>
      <x:c r="AA1863" s="2" t="n">
        <x:v>1794.32</x:v>
      </x:c>
      <x:c r="AB1863" s="2" t="n">
        <x:v>100</x:v>
      </x:c>
      <x:c r="AC1863" s="2" t="str">
        <x:v>6744.5</x:v>
      </x:c>
      <x:c r="AD1863" s="2" t="str">
        <x:v>1032754.0</x:v>
      </x:c>
      <x:c r="AE1863" s="7" t="str">
        <x:v>["candidate_requires_field_validation"]</x:v>
      </x:c>
    </x:row>
    <x:row r="1864" ht="18" customHeight="1">
      <x:c r="A1864" s="2" t="str">
        <x:v>GRID-863cb10d7ffffff</x:v>
      </x:c>
      <x:c r="B1864" s="7" t="str">
        <x:v>priority_candidate</x:v>
      </x:c>
      <x:c r="C1864" s="2" t="n">
        <x:v>1863</x:v>
      </x:c>
      <x:c r="D1864" s="2" t="str">
        <x:v>Chhattisgarh</x:v>
      </x:c>
      <x:c r="E1864" s="2" t="str">
        <x:v>Mahasamund</x:v>
      </x:c>
      <x:c r="F1864" s="8" t="n">
        <x:v>21.231976131492832</x:v>
      </x:c>
      <x:c r="G1864" s="8" t="n">
        <x:v>82.15234419964037</x:v>
      </x:c>
      <x:c r="H1864" s="2" t="str">
        <x:v>863cb10d7ffffff</x:v>
      </x:c>
      <x:c r="I1864" s="2" t="str">
        <x:v>Zinc</x:v>
      </x:c>
      <x:c r="J1864" s="7" t="str">
        <x:v>["zinc","lead","copper","carbon","aluminium"]</x:v>
      </x:c>
      <x:c r="K1864" s="7" t="str">
        <x:v>["Zn","Pb","Cu","C","Al"]</x:v>
      </x:c>
      <x:c r="L1864" s="8" t="n">
        <x:v>0.7853</x:v>
      </x:c>
      <x:c r="M1864" s="8" t="n">
        <x:v>0.99743</x:v>
      </x:c>
      <x:c r="N1864" s="8" t="n">
        <x:v>80.42</x:v>
      </x:c>
      <x:c r="O1864" s="2" t="n">
        <x:v>24</x:v>
      </x:c>
      <x:c r="P1864" s="8" t="n">
        <x:v>0.6775000000000001</x:v>
      </x:c>
      <x:c r="Q1864" s="8" t="n">
        <x:v>0.2916666666666667</x:v>
      </x:c>
      <x:c r="R1864" s="2" t="str">
        <x:v>passes_minimum_holdout</x:v>
      </x:c>
      <x:c r="S1864" s="2" t="str">
        <x:v>MESOPROTEROZOIC - NEOPROTEOZOIC</x:v>
      </x:c>
      <x:c r="T1864" s="2" t="str">
        <x:v>CHANDARPUR</x:v>
      </x:c>
      <x:c r="U1864" s="2" t="str">
        <x:v>928,CHANDARPUR Gp. (CHHATTISGARH SGp.),MESOPROTEROZOIC - NEOPROTEOZOIC</x:v>
      </x:c>
      <x:c r="V1864" s="2" t="n">
        <x:v>275</x:v>
      </x:c>
      <x:c r="W1864" s="2" t="str">
        <x:v>plateau_or_plain</x:v>
      </x:c>
      <x:c r="X1864" s="9" t="n">
        <x:v>45901</x:v>
      </x:c>
      <x:c r="Y1864" s="9" t="n">
        <x:v>46265</x:v>
      </x:c>
      <x:c r="Z1864" s="2" t="n">
        <x:v>25.380328767123288</x:v>
      </x:c>
      <x:c r="AA1864" s="2" t="n">
        <x:v>1794.32</x:v>
      </x:c>
      <x:c r="AB1864" s="2" t="n">
        <x:v>100</x:v>
      </x:c>
      <x:c r="AC1864" s="2" t="str">
        <x:v>7181.1</x:v>
      </x:c>
      <x:c r="AD1864" s="2" t="str">
        <x:v>1032754.0</x:v>
      </x:c>
      <x:c r="AE1864" s="7" t="str">
        <x:v>["candidate_requires_field_validation"]</x:v>
      </x:c>
    </x:row>
    <x:row r="1865" ht="18" customHeight="1">
      <x:c r="A1865" s="2" t="str">
        <x:v>GRID-8660a6057ffffff</x:v>
      </x:c>
      <x:c r="B1865" s="7" t="str">
        <x:v>priority_candidate</x:v>
      </x:c>
      <x:c r="C1865" s="2" t="n">
        <x:v>1864</x:v>
      </x:c>
      <x:c r="D1865" s="2" t="str">
        <x:v>Andhra Pradesh</x:v>
      </x:c>
      <x:c r="E1865" s="2" t="str">
        <x:v>Mahbubnagar</x:v>
      </x:c>
      <x:c r="F1865" s="8" t="n">
        <x:v>16.242964977999442</x:v>
      </x:c>
      <x:c r="G1865" s="8" t="n">
        <x:v>78.76881961906665</x:v>
      </x:c>
      <x:c r="H1865" s="2" t="str">
        <x:v>8660a6057ffffff</x:v>
      </x:c>
      <x:c r="I1865" s="2" t="str">
        <x:v>Zinc</x:v>
      </x:c>
      <x:c r="J1865" s="7" t="str">
        <x:v>["zinc","silver","lead","copper","gold"]</x:v>
      </x:c>
      <x:c r="K1865" s="7" t="str">
        <x:v>["Zn","Ag","Pb","Cu","Au"]</x:v>
      </x:c>
      <x:c r="L1865" s="8" t="n">
        <x:v>0.7841</x:v>
      </x:c>
      <x:c r="M1865" s="8" t="n">
        <x:v>0.99738</x:v>
      </x:c>
      <x:c r="N1865" s="8" t="n">
        <x:v>95.94</x:v>
      </x:c>
      <x:c r="O1865" s="2" t="n">
        <x:v>24</x:v>
      </x:c>
      <x:c r="P1865" s="8" t="n">
        <x:v>0.6775000000000001</x:v>
      </x:c>
      <x:c r="Q1865" s="8" t="n">
        <x:v>0.2916666666666667</x:v>
      </x:c>
      <x:c r="R1865" s="2" t="str">
        <x:v>passes_minimum_holdout</x:v>
      </x:c>
      <x:c r="S1865" s="2" t="str">
        <x:v>MESOPROTEROZOIC</x:v>
      </x:c>
      <x:c r="T1865" s="2" t="str">
        <x:v>NALLAMALAI</x:v>
      </x:c>
      <x:c r="U1865" s="2" t="str">
        <x:v>933,SRISAILAM Fm.(CUDDAPAH SGp.),MESOPROTEROZOIC</x:v>
      </x:c>
      <x:c r="V1865" s="2" t="n">
        <x:v>742</x:v>
      </x:c>
      <x:c r="W1865" s="2" t="str">
        <x:v>plateau_or_plain</x:v>
      </x:c>
      <x:c r="X1865" s="9" t="n">
        <x:v>45901</x:v>
      </x:c>
      <x:c r="Y1865" s="9" t="n">
        <x:v>46265</x:v>
      </x:c>
      <x:c r="Z1865" s="2" t="n">
        <x:v>26.093671232876712</x:v>
      </x:c>
      <x:c r="AA1865" s="2" t="n">
        <x:v>816.88</x:v>
      </x:c>
      <x:c r="AB1865" s="2" t="n">
        <x:v>100</x:v>
      </x:c>
      <x:c r="AC1865" s="2" t="str">
        <x:v>640.2</x:v>
      </x:c>
      <x:c r="AD1865" s="2" t="str">
        <x:v>4053028.0</x:v>
      </x:c>
      <x:c r="AE1865" s="7" t="str">
        <x:v>["candidate_requires_field_validation"]</x:v>
      </x:c>
    </x:row>
    <x:row r="1866" ht="18" customHeight="1">
      <x:c r="A1866" s="2" t="str">
        <x:v>GRID-863c842afffffff</x:v>
      </x:c>
      <x:c r="B1866" s="7" t="str">
        <x:v>priority_candidate</x:v>
      </x:c>
      <x:c r="C1866" s="2" t="n">
        <x:v>1865</x:v>
      </x:c>
      <x:c r="D1866" s="2" t="str">
        <x:v>Odisha</x:v>
      </x:c>
      <x:c r="E1866" s="2" t="str">
        <x:v>Bargarh</x:v>
      </x:c>
      <x:c r="F1866" s="8" t="n">
        <x:v>21.66112197920343</x:v>
      </x:c>
      <x:c r="G1866" s="8" t="n">
        <x:v>83.63387801694984</x:v>
      </x:c>
      <x:c r="H1866" s="2" t="str">
        <x:v>863c842afffffff</x:v>
      </x:c>
      <x:c r="I1866" s="2" t="str">
        <x:v>Zinc</x:v>
      </x:c>
      <x:c r="J1866" s="7" t="str">
        <x:v>["zinc","lead","copper","aluminium","carbon"]</x:v>
      </x:c>
      <x:c r="K1866" s="7" t="str">
        <x:v>["Zn","Pb","Cu","Al","C"]</x:v>
      </x:c>
      <x:c r="L1866" s="8" t="n">
        <x:v>0.7839</x:v>
      </x:c>
      <x:c r="M1866" s="8" t="n">
        <x:v>0.99737</x:v>
      </x:c>
      <x:c r="N1866" s="8" t="n">
        <x:v>81.31</x:v>
      </x:c>
      <x:c r="O1866" s="2" t="n">
        <x:v>24</x:v>
      </x:c>
      <x:c r="P1866" s="8" t="n">
        <x:v>0.6775000000000001</x:v>
      </x:c>
      <x:c r="Q1866" s="8" t="n">
        <x:v>0.2916666666666667</x:v>
      </x:c>
      <x:c r="R1866" s="2" t="str">
        <x:v>passes_minimum_holdout</x:v>
      </x:c>
      <x:c r="S1866" s="2" t="str">
        <x:v>MESOPROTEROZOIC - NEOPROTEOZOIC</x:v>
      </x:c>
      <x:c r="T1866" s="2" t="str">
        <x:v>CHANDARPUR</x:v>
      </x:c>
      <x:c r="U1866" s="2" t="str">
        <x:v>928,CHANDARPUR Gp. (CHHATTISGARH SGp.),MESOPROTEROZOIC - NEOPROTEOZOIC</x:v>
      </x:c>
      <x:c r="V1866" s="2" t="n">
        <x:v>246</x:v>
      </x:c>
      <x:c r="W1866" s="2" t="str">
        <x:v>plateau_or_plain</x:v>
      </x:c>
      <x:c r="X1866" s="9" t="n">
        <x:v>45901</x:v>
      </x:c>
      <x:c r="Y1866" s="9" t="n">
        <x:v>46265</x:v>
      </x:c>
      <x:c r="Z1866" s="2" t="n">
        <x:v>25.884876712328765</x:v>
      </x:c>
      <x:c r="AA1866" s="2" t="n">
        <x:v>1927.44</x:v>
      </x:c>
      <x:c r="AB1866" s="2" t="n">
        <x:v>100</x:v>
      </x:c>
      <x:c r="AC1866" s="2" t="str">
        <x:v>5368.5</x:v>
      </x:c>
      <x:c r="AD1866" s="2" t="str">
        <x:v>1481255.0</x:v>
      </x:c>
      <x:c r="AE1866" s="7" t="str">
        <x:v>["candidate_requires_field_validation"]</x:v>
      </x:c>
    </x:row>
    <x:row r="1867" ht="18" customHeight="1">
      <x:c r="A1867" s="2" t="str">
        <x:v>GRID-8660a6067ffffff</x:v>
      </x:c>
      <x:c r="B1867" s="7" t="str">
        <x:v>priority_candidate</x:v>
      </x:c>
      <x:c r="C1867" s="2" t="n">
        <x:v>1866</x:v>
      </x:c>
      <x:c r="D1867" s="2" t="str">
        <x:v>Andhra Pradesh</x:v>
      </x:c>
      <x:c r="E1867" s="2" t="str">
        <x:v>Mahbubnagar</x:v>
      </x:c>
      <x:c r="F1867" s="8" t="n">
        <x:v>16.13839309840687</x:v>
      </x:c>
      <x:c r="G1867" s="8" t="n">
        <x:v>78.76661079534941</x:v>
      </x:c>
      <x:c r="H1867" s="2" t="str">
        <x:v>8660a6067ffffff</x:v>
      </x:c>
      <x:c r="I1867" s="2" t="str">
        <x:v>Zinc</x:v>
      </x:c>
      <x:c r="J1867" s="7" t="str">
        <x:v>["zinc","silver","lead","copper","gold"]</x:v>
      </x:c>
      <x:c r="K1867" s="7" t="str">
        <x:v>["Zn","Ag","Pb","Cu","Au"]</x:v>
      </x:c>
      <x:c r="L1867" s="8" t="n">
        <x:v>0.7833</x:v>
      </x:c>
      <x:c r="M1867" s="8" t="n">
        <x:v>0.99735</x:v>
      </x:c>
      <x:c r="N1867" s="8" t="n">
        <x:v>96.55</x:v>
      </x:c>
      <x:c r="O1867" s="2" t="n">
        <x:v>24</x:v>
      </x:c>
      <x:c r="P1867" s="8" t="n">
        <x:v>0.6775000000000001</x:v>
      </x:c>
      <x:c r="Q1867" s="8" t="n">
        <x:v>0.2916666666666667</x:v>
      </x:c>
      <x:c r="R1867" s="2" t="str">
        <x:v>passes_minimum_holdout</x:v>
      </x:c>
      <x:c r="S1867" s="2" t="str">
        <x:v>MESOPROTEROZOIC</x:v>
      </x:c>
      <x:c r="T1867" s="2" t="str">
        <x:v>NALLAMALAI</x:v>
      </x:c>
      <x:c r="U1867" s="2" t="str">
        <x:v>933,SRISAILAM Fm.(CUDDAPAH SGp.),MESOPROTEROZOIC</x:v>
      </x:c>
      <x:c r="V1867" s="2" t="n">
        <x:v>520</x:v>
      </x:c>
      <x:c r="W1867" s="2" t="str">
        <x:v>plateau_or_plain</x:v>
      </x:c>
      <x:c r="X1867" s="9" t="n">
        <x:v>45901</x:v>
      </x:c>
      <x:c r="Y1867" s="9" t="n">
        <x:v>46265</x:v>
      </x:c>
      <x:c r="Z1867" s="2" t="n">
        <x:v>26.093671232876712</x:v>
      </x:c>
      <x:c r="AA1867" s="2" t="n">
        <x:v>816.88</x:v>
      </x:c>
      <x:c r="AB1867" s="2" t="n">
        <x:v>100</x:v>
      </x:c>
      <x:c r="AC1867" s="2" t="str">
        <x:v>622.2</x:v>
      </x:c>
      <x:c r="AD1867" s="2" t="str">
        <x:v>4053028.0</x:v>
      </x:c>
      <x:c r="AE1867" s="7" t="str">
        <x:v>["candidate_requires_field_validation"]</x:v>
      </x:c>
    </x:row>
    <x:row r="1868" ht="18" customHeight="1">
      <x:c r="A1868" s="2" t="str">
        <x:v>GRID-866199a9fffffff</x:v>
      </x:c>
      <x:c r="B1868" s="7" t="str">
        <x:v>priority_candidate</x:v>
      </x:c>
      <x:c r="C1868" s="2" t="n">
        <x:v>1867</x:v>
      </x:c>
      <x:c r="D1868" s="2" t="str">
        <x:v>Andhra Pradesh</x:v>
      </x:c>
      <x:c r="E1868" s="2" t="str">
        <x:v>Prakasam</x:v>
      </x:c>
      <x:c r="F1868" s="8" t="n">
        <x:v>15.355259215351584</x:v>
      </x:c>
      <x:c r="G1868" s="8" t="n">
        <x:v>79.50528208665636</x:v>
      </x:c>
      <x:c r="H1868" s="2" t="str">
        <x:v>866199a9fffffff</x:v>
      </x:c>
      <x:c r="I1868" s="2" t="str">
        <x:v>Zinc</x:v>
      </x:c>
      <x:c r="J1868" s="7" t="str">
        <x:v>["zinc","copper","lead","silver","gold"]</x:v>
      </x:c>
      <x:c r="K1868" s="7" t="str">
        <x:v>["Zn","Cu","Pb","Ag","Au"]</x:v>
      </x:c>
      <x:c r="L1868" s="8" t="n">
        <x:v>0.7822</x:v>
      </x:c>
      <x:c r="M1868" s="8" t="n">
        <x:v>0.99734</x:v>
      </x:c>
      <x:c r="N1868" s="8" t="n">
        <x:v>97.33</x:v>
      </x:c>
      <x:c r="O1868" s="2" t="n">
        <x:v>24</x:v>
      </x:c>
      <x:c r="P1868" s="8" t="n">
        <x:v>0.6775000000000001</x:v>
      </x:c>
      <x:c r="Q1868" s="8" t="n">
        <x:v>0.2916666666666667</x:v>
      </x:c>
      <x:c r="R1868" s="2" t="str">
        <x:v>passes_minimum_holdout</x:v>
      </x:c>
      <x:c r="S1868" s="2" t="str">
        <x:v>MESOPROTEROZOIC</x:v>
      </x:c>
      <x:c r="T1868" s="2" t="str">
        <x:v> </x:v>
      </x:c>
      <x:c r="U1868" s="2" t="str">
        <x:v>933,ACID  INTRUSIVE / GRANITE / GRANODIORITE,MESOPROTEROZOIC</x:v>
      </x:c>
      <x:c r="V1868" s="2" t="n">
        <x:v>91</x:v>
      </x:c>
      <x:c r="W1868" s="2" t="str">
        <x:v>plateau_or_plain</x:v>
      </x:c>
      <x:c r="X1868" s="9" t="n">
        <x:v>45901</x:v>
      </x:c>
      <x:c r="Y1868" s="9" t="n">
        <x:v>46265</x:v>
      </x:c>
      <x:c r="Z1868" s="2" t="n">
        <x:v>27.32712328767123</x:v>
      </x:c>
      <x:c r="AA1868" s="2" t="n">
        <x:v>916.02</x:v>
      </x:c>
      <x:c r="AB1868" s="2" t="n">
        <x:v>100</x:v>
      </x:c>
      <x:c r="AC1868" s="2" t="str">
        <x:v>7967.8</x:v>
      </x:c>
      <x:c r="AD1868" s="2" t="str">
        <x:v>3397448.0</x:v>
      </x:c>
      <x:c r="AE1868" s="7" t="str">
        <x:v>["candidate_requires_field_validation"]</x:v>
      </x:c>
    </x:row>
    <x:row r="1869" ht="18" customHeight="1">
      <x:c r="A1869" s="2" t="str">
        <x:v>GRID-863c80937ffffff</x:v>
      </x:c>
      <x:c r="B1869" s="7" t="str">
        <x:v>priority_candidate</x:v>
      </x:c>
      <x:c r="C1869" s="2" t="n">
        <x:v>1868</x:v>
      </x:c>
      <x:c r="D1869" s="2" t="str">
        <x:v>Odisha</x:v>
      </x:c>
      <x:c r="E1869" s="2" t="str">
        <x:v>Bargarh</x:v>
      </x:c>
      <x:c r="F1869" s="8" t="n">
        <x:v>21.50559876575089</x:v>
      </x:c>
      <x:c r="G1869" s="8" t="n">
        <x:v>83.65981871673851</x:v>
      </x:c>
      <x:c r="H1869" s="2" t="str">
        <x:v>863c80937ffffff</x:v>
      </x:c>
      <x:c r="I1869" s="2" t="str">
        <x:v>Zinc</x:v>
      </x:c>
      <x:c r="J1869" s="7" t="str">
        <x:v>["zinc","lead","copper","carbon","aluminium"]</x:v>
      </x:c>
      <x:c r="K1869" s="7" t="str">
        <x:v>["Zn","Pb","Cu","C","Al"]</x:v>
      </x:c>
      <x:c r="L1869" s="8" t="n">
        <x:v>0.7817</x:v>
      </x:c>
      <x:c r="M1869" s="8" t="n">
        <x:v>0.99732</x:v>
      </x:c>
      <x:c r="N1869" s="8" t="n">
        <x:v>82.75</x:v>
      </x:c>
      <x:c r="O1869" s="2" t="n">
        <x:v>24</x:v>
      </x:c>
      <x:c r="P1869" s="8" t="n">
        <x:v>0.6775000000000001</x:v>
      </x:c>
      <x:c r="Q1869" s="8" t="n">
        <x:v>0.2916666666666667</x:v>
      </x:c>
      <x:c r="R1869" s="2" t="str">
        <x:v>passes_minimum_holdout</x:v>
      </x:c>
      <x:c r="S1869" s="2" t="str">
        <x:v>MESOPROTEROZOIC - NEOPROTEOZOIC</x:v>
      </x:c>
      <x:c r="T1869" s="2" t="str">
        <x:v>CHANDARPUR</x:v>
      </x:c>
      <x:c r="U1869" s="2" t="str">
        <x:v>928,CHANDARPUR Gp. (CHHATTISGARH SGp.),MESOPROTEROZOIC - NEOPROTEOZOIC</x:v>
      </x:c>
      <x:c r="V1869" s="2" t="n">
        <x:v>429</x:v>
      </x:c>
      <x:c r="W1869" s="2" t="str">
        <x:v>plateau_or_plain</x:v>
      </x:c>
      <x:c r="X1869" s="9" t="n">
        <x:v>45901</x:v>
      </x:c>
      <x:c r="Y1869" s="9" t="n">
        <x:v>46265</x:v>
      </x:c>
      <x:c r="Z1869" s="2" t="n">
        <x:v>25.884876712328765</x:v>
      </x:c>
      <x:c r="AA1869" s="2" t="n">
        <x:v>1927.44</x:v>
      </x:c>
      <x:c r="AB1869" s="2" t="n">
        <x:v>100</x:v>
      </x:c>
      <x:c r="AC1869" s="2" t="str">
        <x:v>3288.2</x:v>
      </x:c>
      <x:c r="AD1869" s="2" t="str">
        <x:v>1481255.0</x:v>
      </x:c>
      <x:c r="AE1869" s="7" t="str">
        <x:v>["candidate_requires_field_validation"]</x:v>
      </x:c>
    </x:row>
    <x:row r="1870" ht="18" customHeight="1">
      <x:c r="A1870" s="2" t="str">
        <x:v>GRID-8660b2917ffffff</x:v>
      </x:c>
      <x:c r="B1870" s="7" t="str">
        <x:v>priority_candidate</x:v>
      </x:c>
      <x:c r="C1870" s="2" t="n">
        <x:v>1869</x:v>
      </x:c>
      <x:c r="D1870" s="2" t="str">
        <x:v>Maharashtra</x:v>
      </x:c>
      <x:c r="E1870" s="2" t="str">
        <x:v>Garhchiroli</x:v>
      </x:c>
      <x:c r="F1870" s="8" t="n">
        <x:v>19.124788565784893</x:v>
      </x:c>
      <x:c r="G1870" s="8" t="n">
        <x:v>79.96488228216573</x:v>
      </x:c>
      <x:c r="H1870" s="2" t="str">
        <x:v>8660b2917ffffff</x:v>
      </x:c>
      <x:c r="I1870" s="2" t="str">
        <x:v>Zinc</x:v>
      </x:c>
      <x:c r="J1870" s="7" t="str">
        <x:v>["zinc","lead","copper","carbon","iron"]</x:v>
      </x:c>
      <x:c r="K1870" s="7" t="str">
        <x:v>["Zn","Pb","Cu","C","Fe"]</x:v>
      </x:c>
      <x:c r="L1870" s="8" t="n">
        <x:v>0.7812</x:v>
      </x:c>
      <x:c r="M1870" s="8" t="n">
        <x:v>0.99729</x:v>
      </x:c>
      <x:c r="N1870" s="8" t="n">
        <x:v>25.15</x:v>
      </x:c>
      <x:c r="O1870" s="2" t="n">
        <x:v>24</x:v>
      </x:c>
      <x:c r="P1870" s="8" t="n">
        <x:v>0.6775000000000001</x:v>
      </x:c>
      <x:c r="Q1870" s="8" t="n">
        <x:v>0.2916666666666667</x:v>
      </x:c>
      <x:c r="R1870" s="2" t="str">
        <x:v>passes_minimum_holdout</x:v>
      </x:c>
      <x:c r="S1870" s="2" t="str">
        <x:v>TRIASSIC - EARLY CRETACEOUS</x:v>
      </x:c>
      <x:c r="T1870" s="2" t="str">
        <x:v>UPPER GONDWANA</x:v>
      </x:c>
      <x:c r="U1870" s="2" t="str">
        <x:v>619,UPPER GONDWANA Gp. (YERRAPALLI , TERANI , SRIPERUMPUDURF, KOTA, MALERI, Fm.Etc),TRIASSIC - EARL*</x:v>
      </x:c>
      <x:c r="V1870" s="2" t="n">
        <x:v>173</x:v>
      </x:c>
      <x:c r="W1870" s="2" t="str">
        <x:v>plateau_or_plain</x:v>
      </x:c>
      <x:c r="X1870" s="9" t="n">
        <x:v>45901</x:v>
      </x:c>
      <x:c r="Y1870" s="9" t="n">
        <x:v>46265</x:v>
      </x:c>
      <x:c r="Z1870" s="2" t="n">
        <x:v>27.462410958904112</x:v>
      </x:c>
      <x:c r="AA1870" s="2" t="n">
        <x:v>1407.66</x:v>
      </x:c>
      <x:c r="AB1870" s="2" t="n">
        <x:v>100</x:v>
      </x:c>
      <x:c r="AC1870" s="2" t="str">
        <x:v>839.4</x:v>
      </x:c>
      <x:c r="AD1870" s="2" t="str">
        <x:v>1072942.0</x:v>
      </x:c>
      <x:c r="AE1870" s="7" t="str">
        <x:v>["candidate_requires_field_validation"]</x:v>
      </x:c>
    </x:row>
    <x:row r="1871" ht="18" customHeight="1">
      <x:c r="A1871" s="2" t="str">
        <x:v>GRID-8660b2927ffffff</x:v>
      </x:c>
      <x:c r="B1871" s="7" t="str">
        <x:v>priority_candidate</x:v>
      </x:c>
      <x:c r="C1871" s="2" t="n">
        <x:v>1870</x:v>
      </x:c>
      <x:c r="D1871" s="2" t="str">
        <x:v>Maharashtra</x:v>
      </x:c>
      <x:c r="E1871" s="2" t="str">
        <x:v>Garhchiroli</x:v>
      </x:c>
      <x:c r="F1871" s="8" t="n">
        <x:v>19.020920233275287</x:v>
      </x:c>
      <x:c r="G1871" s="8" t="n">
        <x:v>79.96220827878038</x:v>
      </x:c>
      <x:c r="H1871" s="2" t="str">
        <x:v>8660b2927ffffff</x:v>
      </x:c>
      <x:c r="I1871" s="2" t="str">
        <x:v>Zinc</x:v>
      </x:c>
      <x:c r="J1871" s="7" t="str">
        <x:v>["zinc","lead","copper","carbon","iron"]</x:v>
      </x:c>
      <x:c r="K1871" s="7" t="str">
        <x:v>["Zn","Pb","Cu","C","Fe"]</x:v>
      </x:c>
      <x:c r="L1871" s="8" t="n">
        <x:v>0.781</x:v>
      </x:c>
      <x:c r="M1871" s="8" t="n">
        <x:v>0.99728</x:v>
      </x:c>
      <x:c r="N1871" s="8" t="n">
        <x:v>25.23</x:v>
      </x:c>
      <x:c r="O1871" s="2" t="n">
        <x:v>24</x:v>
      </x:c>
      <x:c r="P1871" s="8" t="n">
        <x:v>0.6775000000000001</x:v>
      </x:c>
      <x:c r="Q1871" s="8" t="n">
        <x:v>0.2916666666666667</x:v>
      </x:c>
      <x:c r="R1871" s="2" t="str">
        <x:v>passes_minimum_holdout</x:v>
      </x:c>
      <x:c r="S1871" s="2" t="str">
        <x:v>TRIASSIC - EARLY CRETACEOUS</x:v>
      </x:c>
      <x:c r="T1871" s="2" t="str">
        <x:v>UPPER GONDWANA</x:v>
      </x:c>
      <x:c r="U1871" s="2" t="str">
        <x:v>619,UPPER GONDWANA Gp. (YERRAPALLI , TERANI , SRIPERUMPUDURF, KOTA, MALERI, Fm.Etc),TRIASSIC - EARL*</x:v>
      </x:c>
      <x:c r="V1871" s="2" t="n">
        <x:v>189</x:v>
      </x:c>
      <x:c r="W1871" s="2" t="str">
        <x:v>plateau_or_plain</x:v>
      </x:c>
      <x:c r="X1871" s="9" t="n">
        <x:v>45901</x:v>
      </x:c>
      <x:c r="Y1871" s="9" t="n">
        <x:v>46265</x:v>
      </x:c>
      <x:c r="Z1871" s="2" t="n">
        <x:v>27.462410958904112</x:v>
      </x:c>
      <x:c r="AA1871" s="2" t="n">
        <x:v>1407.66</x:v>
      </x:c>
      <x:c r="AB1871" s="2" t="n">
        <x:v>100</x:v>
      </x:c>
      <x:c r="AC1871" s="2" t="str">
        <x:v>1811.9</x:v>
      </x:c>
      <x:c r="AD1871" s="2" t="str">
        <x:v>1072942.0</x:v>
      </x:c>
      <x:c r="AE1871" s="7" t="str">
        <x:v>["candidate_requires_field_validation"]</x:v>
      </x:c>
    </x:row>
    <x:row r="1872" ht="18" customHeight="1">
      <x:c r="A1872" s="2" t="str">
        <x:v>GRID-8660b62c7ffffff</x:v>
      </x:c>
      <x:c r="B1872" s="7" t="str">
        <x:v>priority_candidate</x:v>
      </x:c>
      <x:c r="C1872" s="2" t="n">
        <x:v>1871</x:v>
      </x:c>
      <x:c r="D1872" s="2" t="str">
        <x:v>Andhra Pradesh</x:v>
      </x:c>
      <x:c r="E1872" s="2" t="str">
        <x:v>Adilabad</x:v>
      </x:c>
      <x:c r="F1872" s="8" t="n">
        <x:v>18.915990603408186</x:v>
      </x:c>
      <x:c r="G1872" s="8" t="n">
        <x:v>79.89791977892322</x:v>
      </x:c>
      <x:c r="H1872" s="2" t="str">
        <x:v>8660b62c7ffffff</x:v>
      </x:c>
      <x:c r="I1872" s="2" t="str">
        <x:v>Zinc</x:v>
      </x:c>
      <x:c r="J1872" s="7" t="str">
        <x:v>["zinc","lead","copper","carbon","iron"]</x:v>
      </x:c>
      <x:c r="K1872" s="7" t="str">
        <x:v>["Zn","Pb","Cu","C","Fe"]</x:v>
      </x:c>
      <x:c r="L1872" s="8" t="n">
        <x:v>0.7807</x:v>
      </x:c>
      <x:c r="M1872" s="8" t="n">
        <x:v>0.99727</x:v>
      </x:c>
      <x:c r="N1872" s="8" t="n">
        <x:v>25.33</x:v>
      </x:c>
      <x:c r="O1872" s="2" t="n">
        <x:v>24</x:v>
      </x:c>
      <x:c r="P1872" s="8" t="n">
        <x:v>0.6775000000000001</x:v>
      </x:c>
      <x:c r="Q1872" s="8" t="n">
        <x:v>0.2916666666666667</x:v>
      </x:c>
      <x:c r="R1872" s="2" t="str">
        <x:v>passes_minimum_holdout</x:v>
      </x:c>
      <x:c r="S1872" s="2" t="str">
        <x:v>TRIASSIC - EARLY CRETACEOUS</x:v>
      </x:c>
      <x:c r="T1872" s="2" t="str">
        <x:v>UPPER GONDWANA</x:v>
      </x:c>
      <x:c r="U1872" s="2" t="str">
        <x:v>619,UPPER GONDWANA Gp. (YERRAPALLI , TERANI , SRIPERUMPUDURF, KOTA, MALERI, Fm.Etc),TRIASSIC - EARL*</x:v>
      </x:c>
      <x:c r="V1872" s="2" t="n">
        <x:v>131</x:v>
      </x:c>
      <x:c r="W1872" s="2" t="str">
        <x:v>plateau_or_plain</x:v>
      </x:c>
      <x:c r="X1872" s="9" t="n">
        <x:v>45901</x:v>
      </x:c>
      <x:c r="Y1872" s="9" t="n">
        <x:v>46265</x:v>
      </x:c>
      <x:c r="Z1872" s="2" t="n">
        <x:v>27.462410958904112</x:v>
      </x:c>
      <x:c r="AA1872" s="2" t="n">
        <x:v>1407.66</x:v>
      </x:c>
      <x:c r="AB1872" s="2" t="n">
        <x:v>100</x:v>
      </x:c>
      <x:c r="AC1872" s="2" t="str">
        <x:v>1758.3</x:v>
      </x:c>
      <x:c r="AD1872" s="2" t="str">
        <x:v>2741239.0</x:v>
      </x:c>
      <x:c r="AE1872" s="7" t="str">
        <x:v>["candidate_requires_field_validation"]</x:v>
      </x:c>
    </x:row>
    <x:row r="1873" ht="18" customHeight="1">
      <x:c r="A1873" s="2" t="str">
        <x:v>GRID-863c8428fffffff</x:v>
      </x:c>
      <x:c r="B1873" s="7" t="str">
        <x:v>priority_candidate</x:v>
      </x:c>
      <x:c r="C1873" s="2" t="n">
        <x:v>1872</x:v>
      </x:c>
      <x:c r="D1873" s="2" t="str">
        <x:v>Odisha</x:v>
      </x:c>
      <x:c r="E1873" s="2" t="str">
        <x:v>Bargarh</x:v>
      </x:c>
      <x:c r="F1873" s="8" t="n">
        <x:v>21.609432443253613</x:v>
      </x:c>
      <x:c r="G1873" s="8" t="n">
        <x:v>83.66391280598386</x:v>
      </x:c>
      <x:c r="H1873" s="2" t="str">
        <x:v>863c8428fffffff</x:v>
      </x:c>
      <x:c r="I1873" s="2" t="str">
        <x:v>Zinc</x:v>
      </x:c>
      <x:c r="J1873" s="7" t="str">
        <x:v>["zinc","lead","copper","carbon","aluminium"]</x:v>
      </x:c>
      <x:c r="K1873" s="7" t="str">
        <x:v>["Zn","Pb","Cu","C","Al"]</x:v>
      </x:c>
      <x:c r="L1873" s="8" t="n">
        <x:v>0.7805</x:v>
      </x:c>
      <x:c r="M1873" s="8" t="n">
        <x:v>0.99726</x:v>
      </x:c>
      <x:c r="N1873" s="8" t="n">
        <x:v>83.58</x:v>
      </x:c>
      <x:c r="O1873" s="2" t="n">
        <x:v>24</x:v>
      </x:c>
      <x:c r="P1873" s="8" t="n">
        <x:v>0.6775000000000001</x:v>
      </x:c>
      <x:c r="Q1873" s="8" t="n">
        <x:v>0.2916666666666667</x:v>
      </x:c>
      <x:c r="R1873" s="2" t="str">
        <x:v>passes_minimum_holdout</x:v>
      </x:c>
      <x:c r="S1873" s="2" t="str">
        <x:v>MESOPROTEROZOIC - NEOPROTEOZOIC</x:v>
      </x:c>
      <x:c r="T1873" s="2" t="str">
        <x:v>CHANDARPUR</x:v>
      </x:c>
      <x:c r="U1873" s="2" t="str">
        <x:v>928,CHANDARPUR Gp. (CHHATTISGARH SGp.),MESOPROTEROZOIC - NEOPROTEOZOIC</x:v>
      </x:c>
      <x:c r="V1873" s="2" t="n">
        <x:v>297</x:v>
      </x:c>
      <x:c r="W1873" s="2" t="str">
        <x:v>plateau_or_plain</x:v>
      </x:c>
      <x:c r="X1873" s="9" t="n">
        <x:v>45901</x:v>
      </x:c>
      <x:c r="Y1873" s="9" t="n">
        <x:v>46265</x:v>
      </x:c>
      <x:c r="Z1873" s="2" t="n">
        <x:v>25.884876712328765</x:v>
      </x:c>
      <x:c r="AA1873" s="2" t="n">
        <x:v>1927.44</x:v>
      </x:c>
      <x:c r="AB1873" s="2" t="n">
        <x:v>100</x:v>
      </x:c>
      <x:c r="AC1873" s="2" t="str">
        <x:v>2407.2</x:v>
      </x:c>
      <x:c r="AD1873" s="2" t="str">
        <x:v>1481255.0</x:v>
      </x:c>
      <x:c r="AE1873" s="7" t="str">
        <x:v>["candidate_requires_field_validation"]</x:v>
      </x:c>
    </x:row>
    <x:row r="1874" ht="18" customHeight="1">
      <x:c r="A1874" s="2" t="str">
        <x:v>GRID-8660b2bafffffff</x:v>
      </x:c>
      <x:c r="B1874" s="7" t="str">
        <x:v>priority_candidate</x:v>
      </x:c>
      <x:c r="C1874" s="2" t="n">
        <x:v>1873</x:v>
      </x:c>
      <x:c r="D1874" s="2" t="str">
        <x:v>Andhra Pradesh</x:v>
      </x:c>
      <x:c r="E1874" s="2" t="str">
        <x:v>Adilabad</x:v>
      </x:c>
      <x:c r="F1874" s="8" t="n">
        <x:v>19.16812537966534</x:v>
      </x:c>
      <x:c r="G1874" s="8" t="n">
        <x:v>79.5045686051485</x:v>
      </x:c>
      <x:c r="H1874" s="2" t="str">
        <x:v>8660b2bafffffff</x:v>
      </x:c>
      <x:c r="I1874" s="2" t="str">
        <x:v>Zinc</x:v>
      </x:c>
      <x:c r="J1874" s="7" t="str">
        <x:v>["zinc","lead","copper","carbon","iron"]</x:v>
      </x:c>
      <x:c r="K1874" s="7" t="str">
        <x:v>["Zn","Pb","Cu","C","Fe"]</x:v>
      </x:c>
      <x:c r="L1874" s="8" t="n">
        <x:v>0.7798</x:v>
      </x:c>
      <x:c r="M1874" s="8" t="n">
        <x:v>0.99725</x:v>
      </x:c>
      <x:c r="N1874" s="8" t="n">
        <x:v>25.68</x:v>
      </x:c>
      <x:c r="O1874" s="2" t="n">
        <x:v>24</x:v>
      </x:c>
      <x:c r="P1874" s="8" t="n">
        <x:v>0.6775000000000001</x:v>
      </x:c>
      <x:c r="Q1874" s="8" t="n">
        <x:v>0.2916666666666667</x:v>
      </x:c>
      <x:c r="R1874" s="2" t="str">
        <x:v>passes_minimum_holdout</x:v>
      </x:c>
      <x:c r="S1874" s="2" t="str">
        <x:v>TRIASSIC - EARLY CRETACEOUS</x:v>
      </x:c>
      <x:c r="T1874" s="2" t="str">
        <x:v>UPPER GONDWANA</x:v>
      </x:c>
      <x:c r="U1874" s="2" t="str">
        <x:v>619,UPPER GONDWANA Gp. (YERRAPALLI , TERANI , SRIPERUMPUDURF, KOTA, MALERI, Fm.Etc),TRIASSIC - EARL*</x:v>
      </x:c>
      <x:c r="V1874" s="2" t="n">
        <x:v>202</x:v>
      </x:c>
      <x:c r="W1874" s="2" t="str">
        <x:v>plateau_or_plain</x:v>
      </x:c>
      <x:c r="X1874" s="9" t="n">
        <x:v>45901</x:v>
      </x:c>
      <x:c r="Y1874" s="9" t="n">
        <x:v>46265</x:v>
      </x:c>
      <x:c r="Z1874" s="2" t="n">
        <x:v>27.179205479452055</x:v>
      </x:c>
      <x:c r="AA1874" s="2" t="n">
        <x:v>1235.89</x:v>
      </x:c>
      <x:c r="AB1874" s="2" t="n">
        <x:v>100</x:v>
      </x:c>
      <x:c r="AC1874" s="2" t="str">
        <x:v>5173.4</x:v>
      </x:c>
      <x:c r="AD1874" s="2" t="str">
        <x:v>2741239.0</x:v>
      </x:c>
      <x:c r="AE1874" s="7" t="str">
        <x:v>["candidate_requires_field_validation"]</x:v>
      </x:c>
    </x:row>
    <x:row r="1875" ht="18" customHeight="1">
      <x:c r="A1875" s="2" t="str">
        <x:v>GRID-8660b2b87ffffff</x:v>
      </x:c>
      <x:c r="B1875" s="7" t="str">
        <x:v>priority_candidate</x:v>
      </x:c>
      <x:c r="C1875" s="2" t="n">
        <x:v>1874</x:v>
      </x:c>
      <x:c r="D1875" s="2" t="str">
        <x:v>Andhra Pradesh</x:v>
      </x:c>
      <x:c r="E1875" s="2" t="str">
        <x:v>Adilabad</x:v>
      </x:c>
      <x:c r="F1875" s="8" t="n">
        <x:v>19.220528320629565</x:v>
      </x:c>
      <x:c r="G1875" s="8" t="n">
        <x:v>79.53653817182861</x:v>
      </x:c>
      <x:c r="H1875" s="2" t="str">
        <x:v>8660b2b87ffffff</x:v>
      </x:c>
      <x:c r="I1875" s="2" t="str">
        <x:v>Zinc</x:v>
      </x:c>
      <x:c r="J1875" s="7" t="str">
        <x:v>["zinc","lead","copper","carbon","iron"]</x:v>
      </x:c>
      <x:c r="K1875" s="7" t="str">
        <x:v>["Zn","Pb","Cu","C","Fe"]</x:v>
      </x:c>
      <x:c r="L1875" s="8" t="n">
        <x:v>0.7798</x:v>
      </x:c>
      <x:c r="M1875" s="8" t="n">
        <x:v>0.99724</x:v>
      </x:c>
      <x:c r="N1875" s="8" t="n">
        <x:v>25.68</x:v>
      </x:c>
      <x:c r="O1875" s="2" t="n">
        <x:v>24</x:v>
      </x:c>
      <x:c r="P1875" s="8" t="n">
        <x:v>0.6775000000000001</x:v>
      </x:c>
      <x:c r="Q1875" s="8" t="n">
        <x:v>0.2916666666666667</x:v>
      </x:c>
      <x:c r="R1875" s="2" t="str">
        <x:v>passes_minimum_holdout</x:v>
      </x:c>
      <x:c r="S1875" s="2" t="str">
        <x:v>TRIASSIC - EARLY CRETACEOUS</x:v>
      </x:c>
      <x:c r="T1875" s="2" t="str">
        <x:v>UPPER GONDWANA</x:v>
      </x:c>
      <x:c r="U1875" s="2" t="str">
        <x:v>619,UPPER GONDWANA Gp. (YERRAPALLI , TERANI , SRIPERUMPUDURF, KOTA, MALERI, Fm.Etc),TRIASSIC - EARL*</x:v>
      </x:c>
      <x:c r="V1875" s="2" t="n">
        <x:v>203</x:v>
      </x:c>
      <x:c r="W1875" s="2" t="str">
        <x:v>plateau_or_plain</x:v>
      </x:c>
      <x:c r="X1875" s="9" t="n">
        <x:v>45901</x:v>
      </x:c>
      <x:c r="Y1875" s="9" t="n">
        <x:v>46265</x:v>
      </x:c>
      <x:c r="Z1875" s="2" t="n">
        <x:v>27.179205479452055</x:v>
      </x:c>
      <x:c r="AA1875" s="2" t="n">
        <x:v>1235.89</x:v>
      </x:c>
      <x:c r="AB1875" s="2" t="n">
        <x:v>100</x:v>
      </x:c>
      <x:c r="AC1875" s="2" t="str">
        <x:v>4470.5</x:v>
      </x:c>
      <x:c r="AD1875" s="2" t="str">
        <x:v>2741239.0</x:v>
      </x:c>
      <x:c r="AE1875" s="7" t="str">
        <x:v>["candidate_requires_field_validation"]</x:v>
      </x:c>
    </x:row>
    <x:row r="1876" ht="18" customHeight="1">
      <x:c r="A1876" s="2" t="str">
        <x:v>GRID-8660a6047ffffff</x:v>
      </x:c>
      <x:c r="B1876" s="7" t="str">
        <x:v>priority_candidate</x:v>
      </x:c>
      <x:c r="C1876" s="2" t="n">
        <x:v>1875</x:v>
      </x:c>
      <x:c r="D1876" s="2" t="str">
        <x:v>Andhra Pradesh</x:v>
      </x:c>
      <x:c r="E1876" s="2" t="str">
        <x:v>Mahbubnagar</x:v>
      </x:c>
      <x:c r="F1876" s="8" t="n">
        <x:v>16.190412441542065</x:v>
      </x:c>
      <x:c r="G1876" s="8" t="n">
        <x:v>78.73754097218819</x:v>
      </x:c>
      <x:c r="H1876" s="2" t="str">
        <x:v>8660a6047ffffff</x:v>
      </x:c>
      <x:c r="I1876" s="2" t="str">
        <x:v>Zinc</x:v>
      </x:c>
      <x:c r="J1876" s="7" t="str">
        <x:v>["zinc","silver","lead","copper","gold"]</x:v>
      </x:c>
      <x:c r="K1876" s="7" t="str">
        <x:v>["Zn","Ag","Pb","Cu","Au"]</x:v>
      </x:c>
      <x:c r="L1876" s="8" t="n">
        <x:v>0.7797</x:v>
      </x:c>
      <x:c r="M1876" s="8" t="n">
        <x:v>0.99723</x:v>
      </x:c>
      <x:c r="N1876" s="8" t="n">
        <x:v>99.29</x:v>
      </x:c>
      <x:c r="O1876" s="2" t="n">
        <x:v>24</x:v>
      </x:c>
      <x:c r="P1876" s="8" t="n">
        <x:v>0.6775000000000001</x:v>
      </x:c>
      <x:c r="Q1876" s="8" t="n">
        <x:v>0.2916666666666667</x:v>
      </x:c>
      <x:c r="R1876" s="2" t="str">
        <x:v>passes_minimum_holdout</x:v>
      </x:c>
      <x:c r="S1876" s="2" t="str">
        <x:v>MESOPROTEROZOIC</x:v>
      </x:c>
      <x:c r="T1876" s="2" t="str">
        <x:v>NALLAMALAI</x:v>
      </x:c>
      <x:c r="U1876" s="2" t="str">
        <x:v>933,SRISAILAM Fm.(CUDDAPAH SGp.),MESOPROTEROZOIC</x:v>
      </x:c>
      <x:c r="V1876" s="2" t="n">
        <x:v>654</x:v>
      </x:c>
      <x:c r="W1876" s="2" t="str">
        <x:v>plateau_or_plain</x:v>
      </x:c>
      <x:c r="X1876" s="9" t="n">
        <x:v>45901</x:v>
      </x:c>
      <x:c r="Y1876" s="9" t="n">
        <x:v>46265</x:v>
      </x:c>
      <x:c r="Z1876" s="2" t="n">
        <x:v>26.093671232876712</x:v>
      </x:c>
      <x:c r="AA1876" s="2" t="n">
        <x:v>816.88</x:v>
      </x:c>
      <x:c r="AB1876" s="2" t="n">
        <x:v>100</x:v>
      </x:c>
      <x:c r="AC1876" s="2" t="str">
        <x:v>578.5</x:v>
      </x:c>
      <x:c r="AD1876" s="2" t="str">
        <x:v>4053028.0</x:v>
      </x:c>
      <x:c r="AE1876" s="7" t="str">
        <x:v>["candidate_requires_field_validation"]</x:v>
      </x:c>
    </x:row>
    <x:row r="1877" ht="18" customHeight="1">
      <x:c r="A1877" s="2" t="str">
        <x:v>GRID-8660a60efffffff</x:v>
      </x:c>
      <x:c r="B1877" s="7" t="str">
        <x:v>priority_candidate</x:v>
      </x:c>
      <x:c r="C1877" s="2" t="n">
        <x:v>1876</x:v>
      </x:c>
      <x:c r="D1877" s="2" t="str">
        <x:v>Andhra Pradesh</x:v>
      </x:c>
      <x:c r="E1877" s="2" t="str">
        <x:v>Mahbubnagar</x:v>
      </x:c>
      <x:c r="F1877" s="8" t="n">
        <x:v>16.294949969962843</x:v>
      </x:c>
      <x:c r="G1877" s="8" t="n">
        <x:v>78.73973951642857</x:v>
      </x:c>
      <x:c r="H1877" s="2" t="str">
        <x:v>8660a60efffffff</x:v>
      </x:c>
      <x:c r="I1877" s="2" t="str">
        <x:v>Zinc</x:v>
      </x:c>
      <x:c r="J1877" s="7" t="str">
        <x:v>["zinc","silver","lead","copper","gold"]</x:v>
      </x:c>
      <x:c r="K1877" s="7" t="str">
        <x:v>["Zn","Ag","Pb","Cu","Au"]</x:v>
      </x:c>
      <x:c r="L1877" s="8" t="n">
        <x:v>0.7796</x:v>
      </x:c>
      <x:c r="M1877" s="8" t="n">
        <x:v>0.99722</x:v>
      </x:c>
      <x:c r="N1877" s="8" t="n">
        <x:v>99.37</x:v>
      </x:c>
      <x:c r="O1877" s="2" t="n">
        <x:v>24</x:v>
      </x:c>
      <x:c r="P1877" s="8" t="n">
        <x:v>0.6775000000000001</x:v>
      </x:c>
      <x:c r="Q1877" s="8" t="n">
        <x:v>0.2916666666666667</x:v>
      </x:c>
      <x:c r="R1877" s="2" t="str">
        <x:v>passes_minimum_holdout</x:v>
      </x:c>
      <x:c r="S1877" s="2" t="str">
        <x:v>MESOPROTEROZOIC</x:v>
      </x:c>
      <x:c r="T1877" s="2" t="str">
        <x:v>NALLAMALAI</x:v>
      </x:c>
      <x:c r="U1877" s="2" t="str">
        <x:v>933,SRISAILAM Fm.(CUDDAPAH SGp.),MESOPROTEROZOIC</x:v>
      </x:c>
      <x:c r="V1877" s="2" t="n">
        <x:v>752</x:v>
      </x:c>
      <x:c r="W1877" s="2" t="str">
        <x:v>plateau_or_plain</x:v>
      </x:c>
      <x:c r="X1877" s="9" t="n">
        <x:v>45901</x:v>
      </x:c>
      <x:c r="Y1877" s="9" t="n">
        <x:v>46265</x:v>
      </x:c>
      <x:c r="Z1877" s="2" t="n">
        <x:v>26.081479452054793</x:v>
      </x:c>
      <x:c r="AA1877" s="2" t="n">
        <x:v>817.34</x:v>
      </x:c>
      <x:c r="AB1877" s="2" t="n">
        <x:v>100</x:v>
      </x:c>
      <x:c r="AC1877" s="2" t="str">
        <x:v>495.1</x:v>
      </x:c>
      <x:c r="AD1877" s="2" t="str">
        <x:v>4053028.0</x:v>
      </x:c>
      <x:c r="AE1877" s="7" t="str">
        <x:v>["candidate_requires_field_validation"]</x:v>
      </x:c>
    </x:row>
    <x:row r="1878" ht="18" customHeight="1">
      <x:c r="A1878" s="2" t="str">
        <x:v>GRID-863cb1727ffffff</x:v>
      </x:c>
      <x:c r="B1878" s="7" t="str">
        <x:v>priority_candidate</x:v>
      </x:c>
      <x:c r="C1878" s="2" t="n">
        <x:v>1877</x:v>
      </x:c>
      <x:c r="D1878" s="2" t="str">
        <x:v>Chhattisgarh</x:v>
      </x:c>
      <x:c r="E1878" s="2" t="str">
        <x:v>Mahasamund</x:v>
      </x:c>
      <x:c r="F1878" s="8" t="n">
        <x:v>21.179792564449702</x:v>
      </x:c>
      <x:c r="G1878" s="8" t="n">
        <x:v>82.11892692155322</x:v>
      </x:c>
      <x:c r="H1878" s="2" t="str">
        <x:v>863cb1727ffffff</x:v>
      </x:c>
      <x:c r="I1878" s="2" t="str">
        <x:v>Zinc</x:v>
      </x:c>
      <x:c r="J1878" s="7" t="str">
        <x:v>["zinc","lead","copper","carbon","aluminium"]</x:v>
      </x:c>
      <x:c r="K1878" s="7" t="str">
        <x:v>["Zn","Pb","Cu","C","Al"]</x:v>
      </x:c>
      <x:c r="L1878" s="8" t="n">
        <x:v>0.7767</x:v>
      </x:c>
      <x:c r="M1878" s="8" t="n">
        <x:v>0.99719</x:v>
      </x:c>
      <x:c r="N1878" s="8" t="n">
        <x:v>86.06</x:v>
      </x:c>
      <x:c r="O1878" s="2" t="n">
        <x:v>24</x:v>
      </x:c>
      <x:c r="P1878" s="8" t="n">
        <x:v>0.6775000000000001</x:v>
      </x:c>
      <x:c r="Q1878" s="8" t="n">
        <x:v>0.2916666666666667</x:v>
      </x:c>
      <x:c r="R1878" s="2" t="str">
        <x:v>passes_minimum_holdout</x:v>
      </x:c>
      <x:c r="S1878" s="2" t="str">
        <x:v>MESOPROTEROZOIC - NEOPROTEOZOIC</x:v>
      </x:c>
      <x:c r="T1878" s="2" t="str">
        <x:v>CHANDARPUR</x:v>
      </x:c>
      <x:c r="U1878" s="2" t="str">
        <x:v>928,CHANDARPUR Gp. (CHHATTISGARH SGp.),MESOPROTEROZOIC - NEOPROTEOZOIC</x:v>
      </x:c>
      <x:c r="V1878" s="2" t="n">
        <x:v>274</x:v>
      </x:c>
      <x:c r="W1878" s="2" t="str">
        <x:v>plateau_or_plain</x:v>
      </x:c>
      <x:c r="X1878" s="9" t="n">
        <x:v>45901</x:v>
      </x:c>
      <x:c r="Y1878" s="9" t="n">
        <x:v>46265</x:v>
      </x:c>
      <x:c r="Z1878" s="2" t="n">
        <x:v>25.380328767123288</x:v>
      </x:c>
      <x:c r="AA1878" s="2" t="n">
        <x:v>1794.32</x:v>
      </x:c>
      <x:c r="AB1878" s="2" t="n">
        <x:v>100</x:v>
      </x:c>
      <x:c r="AC1878" s="2" t="str">
        <x:v>10595.2</x:v>
      </x:c>
      <x:c r="AD1878" s="2" t="str">
        <x:v>1032754.0</x:v>
      </x:c>
      <x:c r="AE1878" s="7" t="str">
        <x:v>["candidate_requires_field_validation"]</x:v>
      </x:c>
    </x:row>
    <x:row r="1879" ht="18" customHeight="1">
      <x:c r="A1879" s="2" t="str">
        <x:v>GRID-863cb1707ffffff</x:v>
      </x:c>
      <x:c r="B1879" s="7" t="str">
        <x:v>priority_candidate</x:v>
      </x:c>
      <x:c r="C1879" s="2" t="n">
        <x:v>1878</x:v>
      </x:c>
      <x:c r="D1879" s="2" t="str">
        <x:v>Chhattisgarh</x:v>
      </x:c>
      <x:c r="E1879" s="2" t="str">
        <x:v>Mahasamund</x:v>
      </x:c>
      <x:c r="F1879" s="8" t="n">
        <x:v>21.128444900229034</x:v>
      </x:c>
      <x:c r="G1879" s="8" t="n">
        <x:v>82.14882731549623</x:v>
      </x:c>
      <x:c r="H1879" s="2" t="str">
        <x:v>863cb1707ffffff</x:v>
      </x:c>
      <x:c r="I1879" s="2" t="str">
        <x:v>Zinc</x:v>
      </x:c>
      <x:c r="J1879" s="7" t="str">
        <x:v>["zinc","lead","copper","carbon","aluminium"]</x:v>
      </x:c>
      <x:c r="K1879" s="7" t="str">
        <x:v>["Zn","Pb","Cu","C","Al"]</x:v>
      </x:c>
      <x:c r="L1879" s="8" t="n">
        <x:v>0.7766</x:v>
      </x:c>
      <x:c r="M1879" s="8" t="n">
        <x:v>0.99718</x:v>
      </x:c>
      <x:c r="N1879" s="8" t="n">
        <x:v>86.13</x:v>
      </x:c>
      <x:c r="O1879" s="2" t="n">
        <x:v>24</x:v>
      </x:c>
      <x:c r="P1879" s="8" t="n">
        <x:v>0.6775000000000001</x:v>
      </x:c>
      <x:c r="Q1879" s="8" t="n">
        <x:v>0.2916666666666667</x:v>
      </x:c>
      <x:c r="R1879" s="2" t="str">
        <x:v>passes_minimum_holdout</x:v>
      </x:c>
      <x:c r="S1879" s="2" t="str">
        <x:v>MESOPROTEROZOIC - NEOPROTEOZOIC</x:v>
      </x:c>
      <x:c r="T1879" s="2" t="str">
        <x:v>CHANDARPUR</x:v>
      </x:c>
      <x:c r="U1879" s="2" t="str">
        <x:v>928,CHANDARPUR Gp. (CHHATTISGARH SGp.),MESOPROTEROZOIC - NEOPROTEOZOIC</x:v>
      </x:c>
      <x:c r="V1879" s="2" t="n">
        <x:v>299</x:v>
      </x:c>
      <x:c r="W1879" s="2" t="str">
        <x:v>plateau_or_plain</x:v>
      </x:c>
      <x:c r="X1879" s="9" t="n">
        <x:v>45901</x:v>
      </x:c>
      <x:c r="Y1879" s="9" t="n">
        <x:v>46265</x:v>
      </x:c>
      <x:c r="Z1879" s="2" t="n">
        <x:v>25.380328767123288</x:v>
      </x:c>
      <x:c r="AA1879" s="2" t="n">
        <x:v>1794.32</x:v>
      </x:c>
      <x:c r="AB1879" s="2" t="n">
        <x:v>100</x:v>
      </x:c>
      <x:c r="AC1879" s="2" t="str">
        <x:v>7504.4</x:v>
      </x:c>
      <x:c r="AD1879" s="2" t="str">
        <x:v>1032754.0</x:v>
      </x:c>
      <x:c r="AE1879" s="7" t="str">
        <x:v>["candidate_requires_field_validation"]</x:v>
      </x:c>
    </x:row>
    <x:row r="1880" ht="18" customHeight="1">
      <x:c r="A1880" s="2" t="str">
        <x:v>GRID-863c80927ffffff</x:v>
      </x:c>
      <x:c r="B1880" s="7" t="str">
        <x:v>priority_candidate</x:v>
      </x:c>
      <x:c r="C1880" s="2" t="n">
        <x:v>1879</x:v>
      </x:c>
      <x:c r="D1880" s="2" t="str">
        <x:v>Odisha</x:v>
      </x:c>
      <x:c r="E1880" s="2" t="str">
        <x:v>Bargarh</x:v>
      </x:c>
      <x:c r="F1880" s="8" t="n">
        <x:v>21.557707357831298</x:v>
      </x:c>
      <x:c r="G1880" s="8" t="n">
        <x:v>83.69394363991674</x:v>
      </x:c>
      <x:c r="H1880" s="2" t="str">
        <x:v>863c80927ffffff</x:v>
      </x:c>
      <x:c r="I1880" s="2" t="str">
        <x:v>Zinc</x:v>
      </x:c>
      <x:c r="J1880" s="7" t="str">
        <x:v>["zinc","lead","copper","carbon","aluminium"]</x:v>
      </x:c>
      <x:c r="K1880" s="7" t="str">
        <x:v>["Zn","Pb","Cu","C","Al"]</x:v>
      </x:c>
      <x:c r="L1880" s="8" t="n">
        <x:v>0.7764</x:v>
      </x:c>
      <x:c r="M1880" s="8" t="n">
        <x:v>0.99717</x:v>
      </x:c>
      <x:c r="N1880" s="8" t="n">
        <x:v>86.28</x:v>
      </x:c>
      <x:c r="O1880" s="2" t="n">
        <x:v>24</x:v>
      </x:c>
      <x:c r="P1880" s="8" t="n">
        <x:v>0.6775000000000001</x:v>
      </x:c>
      <x:c r="Q1880" s="8" t="n">
        <x:v>0.2916666666666667</x:v>
      </x:c>
      <x:c r="R1880" s="2" t="str">
        <x:v>passes_minimum_holdout</x:v>
      </x:c>
      <x:c r="S1880" s="2" t="str">
        <x:v>MESOPROTEROZOIC - NEOPROTEOZOIC</x:v>
      </x:c>
      <x:c r="T1880" s="2" t="str">
        <x:v>CHANDARPUR</x:v>
      </x:c>
      <x:c r="U1880" s="2" t="str">
        <x:v>928,CHANDARPUR Gp. (CHHATTISGARH SGp.),MESOPROTEROZOIC - NEOPROTEOZOIC</x:v>
      </x:c>
      <x:c r="V1880" s="2" t="n">
        <x:v>318</x:v>
      </x:c>
      <x:c r="W1880" s="2" t="str">
        <x:v>plateau_or_plain</x:v>
      </x:c>
      <x:c r="X1880" s="9" t="n">
        <x:v>45901</x:v>
      </x:c>
      <x:c r="Y1880" s="9" t="n">
        <x:v>46265</x:v>
      </x:c>
      <x:c r="Z1880" s="2" t="n">
        <x:v>25.884876712328765</x:v>
      </x:c>
      <x:c r="AA1880" s="2" t="n">
        <x:v>1927.44</x:v>
      </x:c>
      <x:c r="AB1880" s="2" t="n">
        <x:v>100</x:v>
      </x:c>
      <x:c r="AC1880" s="2" t="str">
        <x:v>2635.9</x:v>
      </x:c>
      <x:c r="AD1880" s="2" t="str">
        <x:v>1481255.0</x:v>
      </x:c>
      <x:c r="AE1880" s="7" t="str">
        <x:v>["candidate_requires_field_validation"]</x:v>
      </x:c>
    </x:row>
    <x:row r="1881" ht="18" customHeight="1">
      <x:c r="A1881" s="2" t="str">
        <x:v>GRID-8660b2b97ffffff</x:v>
      </x:c>
      <x:c r="B1881" s="7" t="str">
        <x:v>priority_candidate</x:v>
      </x:c>
      <x:c r="C1881" s="2" t="n">
        <x:v>1880</x:v>
      </x:c>
      <x:c r="D1881" s="2" t="str">
        <x:v>Andhra Pradesh</x:v>
      </x:c>
      <x:c r="E1881" s="2" t="str">
        <x:v>Adilabad</x:v>
      </x:c>
      <x:c r="F1881" s="8" t="n">
        <x:v>19.272927114305283</x:v>
      </x:c>
      <x:c r="G1881" s="8" t="n">
        <x:v>79.56852898783599</x:v>
      </x:c>
      <x:c r="H1881" s="2" t="str">
        <x:v>8660b2b97ffffff</x:v>
      </x:c>
      <x:c r="I1881" s="2" t="str">
        <x:v>Zinc</x:v>
      </x:c>
      <x:c r="J1881" s="7" t="str">
        <x:v>["zinc","lead","copper","carbon","iron"]</x:v>
      </x:c>
      <x:c r="K1881" s="7" t="str">
        <x:v>["Zn","Pb","Cu","C","Fe"]</x:v>
      </x:c>
      <x:c r="L1881" s="8" t="n">
        <x:v>0.7752</x:v>
      </x:c>
      <x:c r="M1881" s="8" t="n">
        <x:v>0.99716</x:v>
      </x:c>
      <x:c r="N1881" s="8" t="n">
        <x:v>27.39</x:v>
      </x:c>
      <x:c r="O1881" s="2" t="n">
        <x:v>24</x:v>
      </x:c>
      <x:c r="P1881" s="8" t="n">
        <x:v>0.6775000000000001</x:v>
      </x:c>
      <x:c r="Q1881" s="8" t="n">
        <x:v>0.2916666666666667</x:v>
      </x:c>
      <x:c r="R1881" s="2" t="str">
        <x:v>passes_minimum_holdout</x:v>
      </x:c>
      <x:c r="S1881" s="2" t="str">
        <x:v>TRIASSIC - EARLY CRETACEOUS</x:v>
      </x:c>
      <x:c r="T1881" s="2" t="str">
        <x:v>UPPER GONDWANA</x:v>
      </x:c>
      <x:c r="U1881" s="2" t="str">
        <x:v>619,UPPER GONDWANA Gp. (YERRAPALLI , TERANI , SRIPERUMPUDURF, KOTA, MALERI, Fm.Etc),TRIASSIC - EARL*</x:v>
      </x:c>
      <x:c r="V1881" s="2" t="n">
        <x:v>182</x:v>
      </x:c>
      <x:c r="W1881" s="2" t="str">
        <x:v>plateau_or_plain</x:v>
      </x:c>
      <x:c r="X1881" s="9" t="n">
        <x:v>45901</x:v>
      </x:c>
      <x:c r="Y1881" s="9" t="n">
        <x:v>46265</x:v>
      </x:c>
      <x:c r="Z1881" s="2" t="n">
        <x:v>26.895698630136987</x:v>
      </x:c>
      <x:c r="AA1881" s="2" t="n">
        <x:v>1372.1299999999999</x:v>
      </x:c>
      <x:c r="AB1881" s="2" t="n">
        <x:v>100</x:v>
      </x:c>
      <x:c r="AC1881" s="2" t="str">
        <x:v>2921.4</x:v>
      </x:c>
      <x:c r="AD1881" s="2" t="str">
        <x:v>2741239.0</x:v>
      </x:c>
      <x:c r="AE1881" s="7" t="str">
        <x:v>["candidate_requires_field_validation"]</x:v>
      </x:c>
    </x:row>
    <x:row r="1882" ht="18" customHeight="1">
      <x:c r="A1882" s="2" t="str">
        <x:v>GRID-8660b28d7ffffff</x:v>
      </x:c>
      <x:c r="B1882" s="7" t="str">
        <x:v>priority_candidate</x:v>
      </x:c>
      <x:c r="C1882" s="2" t="n">
        <x:v>1881</x:v>
      </x:c>
      <x:c r="D1882" s="2" t="str">
        <x:v>Andhra Pradesh</x:v>
      </x:c>
      <x:c r="E1882" s="2" t="str">
        <x:v>Adilabad</x:v>
      </x:c>
      <x:c r="F1882" s="8" t="n">
        <x:v>19.3277467461708</x:v>
      </x:c>
      <x:c r="G1882" s="8" t="n">
        <x:v>79.72362430923157</x:v>
      </x:c>
      <x:c r="H1882" s="2" t="str">
        <x:v>8660b28d7ffffff</x:v>
      </x:c>
      <x:c r="I1882" s="2" t="str">
        <x:v>Zinc</x:v>
      </x:c>
      <x:c r="J1882" s="7" t="str">
        <x:v>["zinc","lead","copper","carbon","iron"]</x:v>
      </x:c>
      <x:c r="K1882" s="7" t="str">
        <x:v>["Zn","Pb","Cu","C","Fe"]</x:v>
      </x:c>
      <x:c r="L1882" s="8" t="n">
        <x:v>0.7747</x:v>
      </x:c>
      <x:c r="M1882" s="8" t="n">
        <x:v>0.99714</x:v>
      </x:c>
      <x:c r="N1882" s="8" t="n">
        <x:v>27.59</x:v>
      </x:c>
      <x:c r="O1882" s="2" t="n">
        <x:v>24</x:v>
      </x:c>
      <x:c r="P1882" s="8" t="n">
        <x:v>0.6775000000000001</x:v>
      </x:c>
      <x:c r="Q1882" s="8" t="n">
        <x:v>0.2916666666666667</x:v>
      </x:c>
      <x:c r="R1882" s="2" t="str">
        <x:v>passes_minimum_holdout</x:v>
      </x:c>
      <x:c r="S1882" s="2" t="str">
        <x:v>TRIASSIC - EARLY CRETACEOUS</x:v>
      </x:c>
      <x:c r="T1882" s="2" t="str">
        <x:v>UPPER GONDWANA</x:v>
      </x:c>
      <x:c r="U1882" s="2" t="str">
        <x:v>619,UPPER GONDWANA Gp. (YERRAPALLI , TERANI , SRIPERUMPUDURF, KOTA, MALERI, Fm.Etc),TRIASSIC - EARL*</x:v>
      </x:c>
      <x:c r="V1882" s="2" t="n">
        <x:v>174</x:v>
      </x:c>
      <x:c r="W1882" s="2" t="str">
        <x:v>plateau_or_plain</x:v>
      </x:c>
      <x:c r="X1882" s="9" t="n">
        <x:v>45901</x:v>
      </x:c>
      <x:c r="Y1882" s="9" t="n">
        <x:v>46265</x:v>
      </x:c>
      <x:c r="Z1882" s="2" t="n">
        <x:v>27.15057534246575</x:v>
      </x:c>
      <x:c r="AA1882" s="2" t="n">
        <x:v>1543.6</x:v>
      </x:c>
      <x:c r="AB1882" s="2" t="n">
        <x:v>100</x:v>
      </x:c>
      <x:c r="AC1882" s="2" t="str">
        <x:v>2646.9</x:v>
      </x:c>
      <x:c r="AD1882" s="2" t="str">
        <x:v>2741239.0</x:v>
      </x:c>
      <x:c r="AE1882" s="7" t="str">
        <x:v>["candidate_requires_field_validation"]</x:v>
      </x:c>
    </x:row>
    <x:row r="1883" ht="18" customHeight="1">
      <x:c r="A1883" s="2" t="str">
        <x:v>GRID-8660b2937ffffff</x:v>
      </x:c>
      <x:c r="B1883" s="7" t="str">
        <x:v>priority_candidate</x:v>
      </x:c>
      <x:c r="C1883" s="2" t="n">
        <x:v>1882</x:v>
      </x:c>
      <x:c r="D1883" s="2" t="str">
        <x:v>Maharashtra</x:v>
      </x:c>
      <x:c r="E1883" s="2" t="str">
        <x:v>Garhchiroli</x:v>
      </x:c>
      <x:c r="F1883" s="8" t="n">
        <x:v>19.073378798890182</x:v>
      </x:c>
      <x:c r="G1883" s="8" t="n">
        <x:v>79.99438422997314</x:v>
      </x:c>
      <x:c r="H1883" s="2" t="str">
        <x:v>8660b2937ffffff</x:v>
      </x:c>
      <x:c r="I1883" s="2" t="str">
        <x:v>Zinc</x:v>
      </x:c>
      <x:c r="J1883" s="7" t="str">
        <x:v>["zinc","lead","copper","carbon","iron"]</x:v>
      </x:c>
      <x:c r="K1883" s="7" t="str">
        <x:v>["Zn","Pb","Cu","C","Fe"]</x:v>
      </x:c>
      <x:c r="L1883" s="8" t="n">
        <x:v>0.7742</x:v>
      </x:c>
      <x:c r="M1883" s="8" t="n">
        <x:v>0.99712</x:v>
      </x:c>
      <x:c r="N1883" s="8" t="n">
        <x:v>27.76</x:v>
      </x:c>
      <x:c r="O1883" s="2" t="n">
        <x:v>24</x:v>
      </x:c>
      <x:c r="P1883" s="8" t="n">
        <x:v>0.6775000000000001</x:v>
      </x:c>
      <x:c r="Q1883" s="8" t="n">
        <x:v>0.2916666666666667</x:v>
      </x:c>
      <x:c r="R1883" s="2" t="str">
        <x:v>passes_minimum_holdout</x:v>
      </x:c>
      <x:c r="S1883" s="2" t="str">
        <x:v>TRIASSIC - EARLY CRETACEOUS</x:v>
      </x:c>
      <x:c r="T1883" s="2" t="str">
        <x:v>UPPER GONDWANA</x:v>
      </x:c>
      <x:c r="U1883" s="2" t="str">
        <x:v>619,UPPER GONDWANA Gp. (YERRAPALLI , TERANI , SRIPERUMPUDURF, KOTA, MALERI, Fm.Etc),TRIASSIC - EARL*</x:v>
      </x:c>
      <x:c r="V1883" s="2" t="n">
        <x:v>196</x:v>
      </x:c>
      <x:c r="W1883" s="2" t="str">
        <x:v>plateau_or_plain</x:v>
      </x:c>
      <x:c r="X1883" s="9" t="n">
        <x:v>45901</x:v>
      </x:c>
      <x:c r="Y1883" s="9" t="n">
        <x:v>46265</x:v>
      </x:c>
      <x:c r="Z1883" s="2" t="n">
        <x:v>27.462410958904112</x:v>
      </x:c>
      <x:c r="AA1883" s="2" t="n">
        <x:v>1407.66</x:v>
      </x:c>
      <x:c r="AB1883" s="2" t="n">
        <x:v>100</x:v>
      </x:c>
      <x:c r="AC1883" s="2" t="str">
        <x:v>1284.6</x:v>
      </x:c>
      <x:c r="AD1883" s="2" t="str">
        <x:v>1072942.0</x:v>
      </x:c>
      <x:c r="AE1883" s="7" t="str">
        <x:v>["candidate_requires_field_validation"]</x:v>
      </x:c>
    </x:row>
    <x:row r="1884" ht="18" customHeight="1">
      <x:c r="A1884" s="2" t="str">
        <x:v>GRID-8660b62efffffff</x:v>
      </x:c>
      <x:c r="B1884" s="7" t="str">
        <x:v>priority_candidate</x:v>
      </x:c>
      <x:c r="C1884" s="2" t="n">
        <x:v>1883</x:v>
      </x:c>
      <x:c r="D1884" s="2" t="str">
        <x:v>Andhra Pradesh</x:v>
      </x:c>
      <x:c r="E1884" s="2" t="str">
        <x:v>Adilabad</x:v>
      </x:c>
      <x:c r="F1884" s="8" t="n">
        <x:v>18.86351981500425</x:v>
      </x:c>
      <x:c r="G1884" s="8" t="n">
        <x:v>79.86580722904377</x:v>
      </x:c>
      <x:c r="H1884" s="2" t="str">
        <x:v>8660b62efffffff</x:v>
      </x:c>
      <x:c r="I1884" s="2" t="str">
        <x:v>Zinc</x:v>
      </x:c>
      <x:c r="J1884" s="7" t="str">
        <x:v>["zinc","lead","copper","carbon","iron"]</x:v>
      </x:c>
      <x:c r="K1884" s="7" t="str">
        <x:v>["Zn","Pb","Cu","C","Fe"]</x:v>
      </x:c>
      <x:c r="L1884" s="8" t="n">
        <x:v>0.7737</x:v>
      </x:c>
      <x:c r="M1884" s="8" t="n">
        <x:v>0.99711</x:v>
      </x:c>
      <x:c r="N1884" s="8" t="n">
        <x:v>27.94</x:v>
      </x:c>
      <x:c r="O1884" s="2" t="n">
        <x:v>24</x:v>
      </x:c>
      <x:c r="P1884" s="8" t="n">
        <x:v>0.6775000000000001</x:v>
      </x:c>
      <x:c r="Q1884" s="8" t="n">
        <x:v>0.2916666666666667</x:v>
      </x:c>
      <x:c r="R1884" s="2" t="str">
        <x:v>passes_minimum_holdout</x:v>
      </x:c>
      <x:c r="S1884" s="2" t="str">
        <x:v>TRIASSIC - EARLY CRETACEOUS</x:v>
      </x:c>
      <x:c r="T1884" s="2" t="str">
        <x:v>UPPER GONDWANA</x:v>
      </x:c>
      <x:c r="U1884" s="2" t="str">
        <x:v>619,UPPER GONDWANA Gp. (YERRAPALLI , TERANI , SRIPERUMPUDURF, KOTA, MALERI, Fm.Etc),TRIASSIC - EARL*</x:v>
      </x:c>
      <x:c r="V1884" s="2" t="n">
        <x:v>113</x:v>
      </x:c>
      <x:c r="W1884" s="2" t="str">
        <x:v>plateau_or_plain</x:v>
      </x:c>
      <x:c r="X1884" s="9" t="n">
        <x:v>45901</x:v>
      </x:c>
      <x:c r="Y1884" s="9" t="n">
        <x:v>46265</x:v>
      </x:c>
      <x:c r="Z1884" s="2" t="n">
        <x:v>27.462410958904112</x:v>
      </x:c>
      <x:c r="AA1884" s="2" t="n">
        <x:v>1407.66</x:v>
      </x:c>
      <x:c r="AB1884" s="2" t="n">
        <x:v>100</x:v>
      </x:c>
      <x:c r="AC1884" s="2" t="str">
        <x:v>3222.3</x:v>
      </x:c>
      <x:c r="AD1884" s="2" t="str">
        <x:v>2741239.0</x:v>
      </x:c>
      <x:c r="AE1884" s="7" t="str">
        <x:v>["candidate_requires_field_validation"]</x:v>
      </x:c>
    </x:row>
    <x:row r="1885" ht="18" customHeight="1">
      <x:c r="A1885" s="2" t="str">
        <x:v>GRID-8660b288fffffff</x:v>
      </x:c>
      <x:c r="B1885" s="7" t="str">
        <x:v>priority_candidate</x:v>
      </x:c>
      <x:c r="C1885" s="2" t="n">
        <x:v>1884</x:v>
      </x:c>
      <x:c r="D1885" s="2" t="str">
        <x:v>Andhra Pradesh</x:v>
      </x:c>
      <x:c r="E1885" s="2" t="str">
        <x:v>Adilabad</x:v>
      </x:c>
      <x:c r="F1885" s="8" t="n">
        <x:v>19.328929376566343</x:v>
      </x:c>
      <x:c r="G1885" s="8" t="n">
        <x:v>79.78522175584366</x:v>
      </x:c>
      <x:c r="H1885" s="2" t="str">
        <x:v>8660b288fffffff</x:v>
      </x:c>
      <x:c r="I1885" s="2" t="str">
        <x:v>Zinc</x:v>
      </x:c>
      <x:c r="J1885" s="7" t="str">
        <x:v>["zinc","lead","copper","carbon","iron"]</x:v>
      </x:c>
      <x:c r="K1885" s="7" t="str">
        <x:v>["Zn","Pb","Cu","C","Fe"]</x:v>
      </x:c>
      <x:c r="L1885" s="8" t="n">
        <x:v>0.7728</x:v>
      </x:c>
      <x:c r="M1885" s="8" t="n">
        <x:v>0.99708</x:v>
      </x:c>
      <x:c r="N1885" s="8" t="n">
        <x:v>28.3</x:v>
      </x:c>
      <x:c r="O1885" s="2" t="n">
        <x:v>24</x:v>
      </x:c>
      <x:c r="P1885" s="8" t="n">
        <x:v>0.6775000000000001</x:v>
      </x:c>
      <x:c r="Q1885" s="8" t="n">
        <x:v>0.2916666666666667</x:v>
      </x:c>
      <x:c r="R1885" s="2" t="str">
        <x:v>passes_minimum_holdout</x:v>
      </x:c>
      <x:c r="S1885" s="2" t="str">
        <x:v>TRIASSIC - EARLY CRETACEOUS</x:v>
      </x:c>
      <x:c r="T1885" s="2" t="str">
        <x:v>UPPER GONDWANA</x:v>
      </x:c>
      <x:c r="U1885" s="2" t="str">
        <x:v>619,UPPER GONDWANA Gp. (YERRAPALLI , TERANI , SRIPERUMPUDURF, KOTA, MALERI, Fm.Etc),TRIASSIC - EARL*</x:v>
      </x:c>
      <x:c r="V1885" s="2" t="n">
        <x:v>168</x:v>
      </x:c>
      <x:c r="W1885" s="2" t="str">
        <x:v>plateau_or_plain</x:v>
      </x:c>
      <x:c r="X1885" s="9" t="n">
        <x:v>45901</x:v>
      </x:c>
      <x:c r="Y1885" s="9" t="n">
        <x:v>46265</x:v>
      </x:c>
      <x:c r="Z1885" s="2" t="n">
        <x:v>27.15057534246575</x:v>
      </x:c>
      <x:c r="AA1885" s="2" t="n">
        <x:v>1543.6</x:v>
      </x:c>
      <x:c r="AB1885" s="2" t="n">
        <x:v>100</x:v>
      </x:c>
      <x:c r="AC1885" s="2" t="str">
        <x:v>2502.6</x:v>
      </x:c>
      <x:c r="AD1885" s="2" t="str">
        <x:v>2741239.0</x:v>
      </x:c>
      <x:c r="AE1885" s="7" t="str">
        <x:v>["candidate_requires_field_validation"]</x:v>
      </x:c>
    </x:row>
    <x:row r="1886" ht="18" customHeight="1">
      <x:c r="A1886" s="2" t="str">
        <x:v>GRID-8660b28dfffffff</x:v>
      </x:c>
      <x:c r="B1886" s="7" t="str">
        <x:v>priority_candidate</x:v>
      </x:c>
      <x:c r="C1886" s="2" t="n">
        <x:v>1885</x:v>
      </x:c>
      <x:c r="D1886" s="2" t="str">
        <x:v>Andhra Pradesh</x:v>
      </x:c>
      <x:c r="E1886" s="2" t="str">
        <x:v>Adilabad</x:v>
      </x:c>
      <x:c r="F1886" s="8" t="n">
        <x:v>19.32654414850112</x:v>
      </x:c>
      <x:c r="G1886" s="8" t="n">
        <x:v>79.66206403929783</x:v>
      </x:c>
      <x:c r="H1886" s="2" t="str">
        <x:v>8660b28dfffffff</x:v>
      </x:c>
      <x:c r="I1886" s="2" t="str">
        <x:v>Zinc</x:v>
      </x:c>
      <x:c r="J1886" s="7" t="str">
        <x:v>["zinc","lead","copper","carbon","iron"]</x:v>
      </x:c>
      <x:c r="K1886" s="7" t="str">
        <x:v>["Zn","Pb","Cu","C","Fe"]</x:v>
      </x:c>
      <x:c r="L1886" s="8" t="n">
        <x:v>0.7726</x:v>
      </x:c>
      <x:c r="M1886" s="8" t="n">
        <x:v>0.99707</x:v>
      </x:c>
      <x:c r="N1886" s="8" t="n">
        <x:v>28.37</x:v>
      </x:c>
      <x:c r="O1886" s="2" t="n">
        <x:v>24</x:v>
      </x:c>
      <x:c r="P1886" s="8" t="n">
        <x:v>0.6775000000000001</x:v>
      </x:c>
      <x:c r="Q1886" s="8" t="n">
        <x:v>0.2916666666666667</x:v>
      </x:c>
      <x:c r="R1886" s="2" t="str">
        <x:v>passes_minimum_holdout</x:v>
      </x:c>
      <x:c r="S1886" s="2" t="str">
        <x:v>TRIASSIC - EARLY CRETACEOUS</x:v>
      </x:c>
      <x:c r="T1886" s="2" t="str">
        <x:v>UPPER GONDWANA</x:v>
      </x:c>
      <x:c r="U1886" s="2" t="str">
        <x:v>619,UPPER GONDWANA Gp. (YERRAPALLI , TERANI , SRIPERUMPUDURF, KOTA, MALERI, Fm.Etc),TRIASSIC - EARL*</x:v>
      </x:c>
      <x:c r="V1886" s="2" t="n">
        <x:v>156</x:v>
      </x:c>
      <x:c r="W1886" s="2" t="str">
        <x:v>plateau_or_plain</x:v>
      </x:c>
      <x:c r="X1886" s="9" t="n">
        <x:v>45901</x:v>
      </x:c>
      <x:c r="Y1886" s="9" t="n">
        <x:v>46265</x:v>
      </x:c>
      <x:c r="Z1886" s="2" t="n">
        <x:v>26.895698630136987</x:v>
      </x:c>
      <x:c r="AA1886" s="2" t="n">
        <x:v>1372.1299999999999</x:v>
      </x:c>
      <x:c r="AB1886" s="2" t="n">
        <x:v>100</x:v>
      </x:c>
      <x:c r="AC1886" s="2" t="str">
        <x:v>4819.3</x:v>
      </x:c>
      <x:c r="AD1886" s="2" t="str">
        <x:v>2741239.0</x:v>
      </x:c>
      <x:c r="AE1886" s="7" t="str">
        <x:v>["candidate_requires_field_validation"]</x:v>
      </x:c>
    </x:row>
    <x:row r="1887" ht="18" customHeight="1">
      <x:c r="A1887" s="2" t="str">
        <x:v>GRID-863cb1737ffffff</x:v>
      </x:c>
      <x:c r="B1887" s="7" t="str">
        <x:v>priority_candidate</x:v>
      </x:c>
      <x:c r="C1887" s="2" t="n">
        <x:v>1886</x:v>
      </x:c>
      <x:c r="D1887" s="2" t="str">
        <x:v>Chhattisgarh</x:v>
      </x:c>
      <x:c r="E1887" s="2" t="str">
        <x:v>Mahasamund</x:v>
      </x:c>
      <x:c r="F1887" s="8" t="n">
        <x:v>21.127598200907535</x:v>
      </x:c>
      <x:c r="G1887" s="8" t="n">
        <x:v>82.08553051369991</x:v>
      </x:c>
      <x:c r="H1887" s="2" t="str">
        <x:v>863cb1737ffffff</x:v>
      </x:c>
      <x:c r="I1887" s="2" t="str">
        <x:v>Zinc</x:v>
      </x:c>
      <x:c r="J1887" s="7" t="str">
        <x:v>["zinc","lead","copper","carbon","aluminium"]</x:v>
      </x:c>
      <x:c r="K1887" s="7" t="str">
        <x:v>["Zn","Pb","Cu","C","Al"]</x:v>
      </x:c>
      <x:c r="L1887" s="8" t="n">
        <x:v>0.7684</x:v>
      </x:c>
      <x:c r="M1887" s="8" t="n">
        <x:v>0.99706</x:v>
      </x:c>
      <x:c r="N1887" s="8" t="n">
        <x:v>91.85</x:v>
      </x:c>
      <x:c r="O1887" s="2" t="n">
        <x:v>24</x:v>
      </x:c>
      <x:c r="P1887" s="8" t="n">
        <x:v>0.6775000000000001</x:v>
      </x:c>
      <x:c r="Q1887" s="8" t="n">
        <x:v>0.2916666666666667</x:v>
      </x:c>
      <x:c r="R1887" s="2" t="str">
        <x:v>passes_minimum_holdout</x:v>
      </x:c>
      <x:c r="S1887" s="2" t="str">
        <x:v>MESOPROTEROZOIC - NEOPROTEOZOIC</x:v>
      </x:c>
      <x:c r="T1887" s="2" t="str">
        <x:v>CHANDARPUR</x:v>
      </x:c>
      <x:c r="U1887" s="2" t="str">
        <x:v>928,CHANDARPUR Gp. (CHHATTISGARH SGp.),MESOPROTEROZOIC - NEOPROTEOZOIC</x:v>
      </x:c>
      <x:c r="V1887" s="2" t="n">
        <x:v>286</x:v>
      </x:c>
      <x:c r="W1887" s="2" t="str">
        <x:v>plateau_or_plain</x:v>
      </x:c>
      <x:c r="X1887" s="9" t="n">
        <x:v>45901</x:v>
      </x:c>
      <x:c r="Y1887" s="9" t="n">
        <x:v>46265</x:v>
      </x:c>
      <x:c r="Z1887" s="2" t="n">
        <x:v>25.380328767123288</x:v>
      </x:c>
      <x:c r="AA1887" s="2" t="n">
        <x:v>1794.32</x:v>
      </x:c>
      <x:c r="AB1887" s="2" t="n">
        <x:v>100</x:v>
      </x:c>
      <x:c r="AC1887" s="2" t="str">
        <x:v>24130.9</x:v>
      </x:c>
      <x:c r="AD1887" s="2" t="str">
        <x:v>1032754.0</x:v>
      </x:c>
      <x:c r="AE1887" s="7" t="str">
        <x:v>["candidate_requires_field_validation"]</x:v>
      </x:c>
    </x:row>
    <x:row r="1888" ht="18" customHeight="1">
      <x:c r="A1888" s="2" t="str">
        <x:v>GRID-8660b628fffffff</x:v>
      </x:c>
      <x:c r="B1888" s="7" t="str">
        <x:v>priority_candidate</x:v>
      </x:c>
      <x:c r="C1888" s="2" t="n">
        <x:v>1887</x:v>
      </x:c>
      <x:c r="D1888" s="2" t="str">
        <x:v>Maharashtra</x:v>
      </x:c>
      <x:c r="E1888" s="2" t="str">
        <x:v>Garhchiroli</x:v>
      </x:c>
      <x:c r="F1888" s="8" t="n">
        <x:v>18.969468245330205</x:v>
      </x:c>
      <x:c r="G1888" s="8" t="n">
        <x:v>79.99169970098814</x:v>
      </x:c>
      <x:c r="H1888" s="2" t="str">
        <x:v>8660b628fffffff</x:v>
      </x:c>
      <x:c r="I1888" s="2" t="str">
        <x:v>Zinc</x:v>
      </x:c>
      <x:c r="J1888" s="7" t="str">
        <x:v>["zinc","lead","copper","carbon","iron"]</x:v>
      </x:c>
      <x:c r="K1888" s="7" t="str">
        <x:v>["Zn","Pb","Cu","C","Fe"]</x:v>
      </x:c>
      <x:c r="L1888" s="8" t="n">
        <x:v>0.7681</x:v>
      </x:c>
      <x:c r="M1888" s="8" t="n">
        <x:v>0.99705</x:v>
      </x:c>
      <x:c r="N1888" s="8" t="n">
        <x:v>30.08</x:v>
      </x:c>
      <x:c r="O1888" s="2" t="n">
        <x:v>24</x:v>
      </x:c>
      <x:c r="P1888" s="8" t="n">
        <x:v>0.6775000000000001</x:v>
      </x:c>
      <x:c r="Q1888" s="8" t="n">
        <x:v>0.2916666666666667</x:v>
      </x:c>
      <x:c r="R1888" s="2" t="str">
        <x:v>passes_minimum_holdout</x:v>
      </x:c>
      <x:c r="S1888" s="2" t="str">
        <x:v>TRIASSIC - EARLY CRETACEOUS</x:v>
      </x:c>
      <x:c r="T1888" s="2" t="str">
        <x:v>UPPER GONDWANA</x:v>
      </x:c>
      <x:c r="U1888" s="2" t="str">
        <x:v>619,UPPER GONDWANA Gp. (YERRAPALLI , TERANI , SRIPERUMPUDURF, KOTA, MALERI, Fm.Etc),TRIASSIC - EARL*</x:v>
      </x:c>
      <x:c r="V1888" s="2" t="n">
        <x:v>128</x:v>
      </x:c>
      <x:c r="W1888" s="2" t="str">
        <x:v>plateau_or_plain</x:v>
      </x:c>
      <x:c r="X1888" s="9" t="n">
        <x:v>45901</x:v>
      </x:c>
      <x:c r="Y1888" s="9" t="n">
        <x:v>46265</x:v>
      </x:c>
      <x:c r="Z1888" s="2" t="n">
        <x:v>27.462410958904112</x:v>
      </x:c>
      <x:c r="AA1888" s="2" t="n">
        <x:v>1407.66</x:v>
      </x:c>
      <x:c r="AB1888" s="2" t="n">
        <x:v>100</x:v>
      </x:c>
      <x:c r="AC1888" s="2" t="str">
        <x:v>3001.3</x:v>
      </x:c>
      <x:c r="AD1888" s="2" t="str">
        <x:v>1072942.0</x:v>
      </x:c>
      <x:c r="AE1888" s="7" t="str">
        <x:v>["candidate_requires_field_validation"]</x:v>
      </x:c>
    </x:row>
    <x:row r="1889" ht="18" customHeight="1">
      <x:c r="A1889" s="2" t="str">
        <x:v>GRID-8660b62f7ffffff</x:v>
      </x:c>
      <x:c r="B1889" s="7" t="str">
        <x:v>priority_candidate</x:v>
      </x:c>
      <x:c r="C1889" s="2" t="n">
        <x:v>1888</x:v>
      </x:c>
      <x:c r="D1889" s="2" t="str">
        <x:v>Maharashtra</x:v>
      </x:c>
      <x:c r="E1889" s="2" t="str">
        <x:v>Garhchiroli</x:v>
      </x:c>
      <x:c r="F1889" s="8" t="n">
        <x:v>18.91699669655615</x:v>
      </x:c>
      <x:c r="G1889" s="8" t="n">
        <x:v>79.95953619802452</x:v>
      </x:c>
      <x:c r="H1889" s="2" t="str">
        <x:v>8660b62f7ffffff</x:v>
      </x:c>
      <x:c r="I1889" s="2" t="str">
        <x:v>Zinc</x:v>
      </x:c>
      <x:c r="J1889" s="7" t="str">
        <x:v>["zinc","lead","copper","carbon","iron"]</x:v>
      </x:c>
      <x:c r="K1889" s="7" t="str">
        <x:v>["Zn","Pb","Cu","C","Fe"]</x:v>
      </x:c>
      <x:c r="L1889" s="8" t="n">
        <x:v>0.768</x:v>
      </x:c>
      <x:c r="M1889" s="8" t="n">
        <x:v>0.99703</x:v>
      </x:c>
      <x:c r="N1889" s="8" t="n">
        <x:v>30.13</x:v>
      </x:c>
      <x:c r="O1889" s="2" t="n">
        <x:v>24</x:v>
      </x:c>
      <x:c r="P1889" s="8" t="n">
        <x:v>0.6775000000000001</x:v>
      </x:c>
      <x:c r="Q1889" s="8" t="n">
        <x:v>0.2916666666666667</x:v>
      </x:c>
      <x:c r="R1889" s="2" t="str">
        <x:v>passes_minimum_holdout</x:v>
      </x:c>
      <x:c r="S1889" s="2" t="str">
        <x:v>TRIASSIC - EARLY CRETACEOUS</x:v>
      </x:c>
      <x:c r="T1889" s="2" t="str">
        <x:v>UPPER GONDWANA</x:v>
      </x:c>
      <x:c r="U1889" s="2" t="str">
        <x:v>619,UPPER GONDWANA Gp. (YERRAPALLI , TERANI , SRIPERUMPUDURF, KOTA, MALERI, Fm.Etc),TRIASSIC - EARL*</x:v>
      </x:c>
      <x:c r="V1889" s="2" t="n">
        <x:v>135</x:v>
      </x:c>
      <x:c r="W1889" s="2" t="str">
        <x:v>plateau_or_plain</x:v>
      </x:c>
      <x:c r="X1889" s="9" t="n">
        <x:v>45901</x:v>
      </x:c>
      <x:c r="Y1889" s="9" t="n">
        <x:v>46265</x:v>
      </x:c>
      <x:c r="Z1889" s="2" t="n">
        <x:v>27.462410958904112</x:v>
      </x:c>
      <x:c r="AA1889" s="2" t="n">
        <x:v>1407.66</x:v>
      </x:c>
      <x:c r="AB1889" s="2" t="n">
        <x:v>100</x:v>
      </x:c>
      <x:c r="AC1889" s="2" t="str">
        <x:v>3155.5</x:v>
      </x:c>
      <x:c r="AD1889" s="2" t="str">
        <x:v>1072942.0</x:v>
      </x:c>
      <x:c r="AE1889" s="7" t="str">
        <x:v>["candidate_requires_field_validation"]</x:v>
      </x:c>
    </x:row>
    <x:row r="1890" ht="18" customHeight="1">
      <x:c r="A1890" s="2" t="str">
        <x:v>GRID-863cb1717ffffff</x:v>
      </x:c>
      <x:c r="B1890" s="7" t="str">
        <x:v>priority_candidate</x:v>
      </x:c>
      <x:c r="C1890" s="2" t="n">
        <x:v>1889</x:v>
      </x:c>
      <x:c r="D1890" s="2" t="str">
        <x:v>Chhattisgarh</x:v>
      </x:c>
      <x:c r="E1890" s="2" t="str">
        <x:v>Mahasamund</x:v>
      </x:c>
      <x:c r="F1890" s="8" t="n">
        <x:v>21.076238953162278</x:v>
      </x:c>
      <x:c r="G1890" s="8" t="n">
        <x:v>82.11542328307262</x:v>
      </x:c>
      <x:c r="H1890" s="2" t="str">
        <x:v>863cb1717ffffff</x:v>
      </x:c>
      <x:c r="I1890" s="2" t="str">
        <x:v>Zinc</x:v>
      </x:c>
      <x:c r="J1890" s="7" t="str">
        <x:v>["zinc","lead","copper","carbon","aluminium"]</x:v>
      </x:c>
      <x:c r="K1890" s="7" t="str">
        <x:v>["Zn","Pb","Cu","C","Al"]</x:v>
      </x:c>
      <x:c r="L1890" s="8" t="n">
        <x:v>0.768</x:v>
      </x:c>
      <x:c r="M1890" s="8" t="n">
        <x:v>0.99702</x:v>
      </x:c>
      <x:c r="N1890" s="8" t="n">
        <x:v>92.16</x:v>
      </x:c>
      <x:c r="O1890" s="2" t="n">
        <x:v>24</x:v>
      </x:c>
      <x:c r="P1890" s="8" t="n">
        <x:v>0.6775000000000001</x:v>
      </x:c>
      <x:c r="Q1890" s="8" t="n">
        <x:v>0.2916666666666667</x:v>
      </x:c>
      <x:c r="R1890" s="2" t="str">
        <x:v>passes_minimum_holdout</x:v>
      </x:c>
      <x:c r="S1890" s="2" t="str">
        <x:v>MESOPROTEROZOIC - NEOPROTEOZOIC</x:v>
      </x:c>
      <x:c r="T1890" s="2" t="str">
        <x:v>CHANDARPUR</x:v>
      </x:c>
      <x:c r="U1890" s="2" t="str">
        <x:v>928,CHANDARPUR Gp. (CHHATTISGARH SGp.),MESOPROTEROZOIC - NEOPROTEOZOIC</x:v>
      </x:c>
      <x:c r="V1890" s="2" t="n">
        <x:v>294</x:v>
      </x:c>
      <x:c r="W1890" s="2" t="str">
        <x:v>plateau_or_plain</x:v>
      </x:c>
      <x:c r="X1890" s="9" t="n">
        <x:v>45901</x:v>
      </x:c>
      <x:c r="Y1890" s="9" t="n">
        <x:v>46265</x:v>
      </x:c>
      <x:c r="Z1890" s="2" t="n">
        <x:v>25.380328767123288</x:v>
      </x:c>
      <x:c r="AA1890" s="2" t="n">
        <x:v>1794.32</x:v>
      </x:c>
      <x:c r="AB1890" s="2" t="n">
        <x:v>100</x:v>
      </x:c>
      <x:c r="AC1890" s="2" t="str">
        <x:v>12863.1</x:v>
      </x:c>
      <x:c r="AD1890" s="2" t="str">
        <x:v>1032754.0</x:v>
      </x:c>
      <x:c r="AE1890" s="7" t="str">
        <x:v>["candidate_requires_field_validation"]</x:v>
      </x:c>
    </x:row>
    <x:row r="1891" ht="18" customHeight="1">
      <x:c r="A1891" s="2" t="str">
        <x:v>GRID-8660b05afffffff</x:v>
      </x:c>
      <x:c r="B1891" s="7" t="str">
        <x:v>priority_candidate</x:v>
      </x:c>
      <x:c r="C1891" s="2" t="n">
        <x:v>1890</x:v>
      </x:c>
      <x:c r="D1891" s="2" t="str">
        <x:v>Andhra Pradesh</x:v>
      </x:c>
      <x:c r="E1891" s="2" t="str">
        <x:v>Adilabad</x:v>
      </x:c>
      <x:c r="F1891" s="8" t="n">
        <x:v>18.80899352677633</x:v>
      </x:c>
      <x:c r="G1891" s="8" t="n">
        <x:v>79.71071300036765</x:v>
      </x:c>
      <x:c r="H1891" s="2" t="str">
        <x:v>8660b05afffffff</x:v>
      </x:c>
      <x:c r="I1891" s="2" t="str">
        <x:v>Zinc</x:v>
      </x:c>
      <x:c r="J1891" s="7" t="str">
        <x:v>["zinc","lead","copper","carbon","iron"]</x:v>
      </x:c>
      <x:c r="K1891" s="7" t="str">
        <x:v>["Zn","Pb","Cu","C","Fe"]</x:v>
      </x:c>
      <x:c r="L1891" s="8" t="n">
        <x:v>0.7679</x:v>
      </x:c>
      <x:c r="M1891" s="8" t="n">
        <x:v>0.99701</x:v>
      </x:c>
      <x:c r="N1891" s="8" t="n">
        <x:v>30.17</x:v>
      </x:c>
      <x:c r="O1891" s="2" t="n">
        <x:v>24</x:v>
      </x:c>
      <x:c r="P1891" s="8" t="n">
        <x:v>0.6775000000000001</x:v>
      </x:c>
      <x:c r="Q1891" s="8" t="n">
        <x:v>0.2916666666666667</x:v>
      </x:c>
      <x:c r="R1891" s="2" t="str">
        <x:v>passes_minimum_holdout</x:v>
      </x:c>
      <x:c r="S1891" s="2" t="str">
        <x:v>TRIASSIC - EARLY CRETACEOUS</x:v>
      </x:c>
      <x:c r="T1891" s="2" t="str">
        <x:v>UPPER GONDWANA</x:v>
      </x:c>
      <x:c r="U1891" s="2" t="str">
        <x:v>619,UPPER GONDWANA Gp. (YERRAPALLI , TERANI , SRIPERUMPUDURF, KOTA, MALERI, Fm.Etc),TRIASSIC - EARL*</x:v>
      </x:c>
      <x:c r="V1891" s="2" t="n">
        <x:v>139</x:v>
      </x:c>
      <x:c r="W1891" s="2" t="str">
        <x:v>plateau_or_plain</x:v>
      </x:c>
      <x:c r="X1891" s="9" t="n">
        <x:v>45901</x:v>
      </x:c>
      <x:c r="Y1891" s="9" t="n">
        <x:v>46265</x:v>
      </x:c>
      <x:c r="Z1891" s="2" t="n">
        <x:v>27.462410958904112</x:v>
      </x:c>
      <x:c r="AA1891" s="2" t="n">
        <x:v>1407.66</x:v>
      </x:c>
      <x:c r="AB1891" s="2" t="n">
        <x:v>100</x:v>
      </x:c>
      <x:c r="AC1891" s="2" t="str">
        <x:v>4205.6</x:v>
      </x:c>
      <x:c r="AD1891" s="2" t="str">
        <x:v>2741239.0</x:v>
      </x:c>
      <x:c r="AE1891" s="7" t="str">
        <x:v>["candidate_requires_field_validation"]</x:v>
      </x:c>
    </x:row>
    <x:row r="1892" ht="18" customHeight="1">
      <x:c r="A1892" s="2" t="str">
        <x:v>GRID-863db1c17ffffff</x:v>
      </x:c>
      <x:c r="B1892" s="7" t="str">
        <x:v>priority_candidate</x:v>
      </x:c>
      <x:c r="C1892" s="2" t="n">
        <x:v>1891</x:v>
      </x:c>
      <x:c r="D1892" s="2" t="str">
        <x:v>Rajasthan</x:v>
      </x:c>
      <x:c r="E1892" s="2" t="str">
        <x:v>Ajmer</x:v>
      </x:c>
      <x:c r="F1892" s="8" t="n">
        <x:v>25.836025802812664</x:v>
      </x:c>
      <x:c r="G1892" s="8" t="n">
        <x:v>75.27919115612012</x:v>
      </x:c>
      <x:c r="H1892" s="2" t="str">
        <x:v>863db1c17ffffff</x:v>
      </x:c>
      <x:c r="I1892" s="2" t="str">
        <x:v>Zinc</x:v>
      </x:c>
      <x:c r="J1892" s="7" t="str">
        <x:v>["zinc","lead","cadmium","copper","silver"]</x:v>
      </x:c>
      <x:c r="K1892" s="7" t="str">
        <x:v>["Zn","Pb","Cd","Cu","Ag"]</x:v>
      </x:c>
      <x:c r="L1892" s="8" t="n">
        <x:v>0.7678</x:v>
      </x:c>
      <x:c r="M1892" s="8" t="n">
        <x:v>0.997</x:v>
      </x:c>
      <x:c r="N1892" s="8" t="n">
        <x:v>52.28</x:v>
      </x:c>
      <x:c r="O1892" s="2" t="n">
        <x:v>24</x:v>
      </x:c>
      <x:c r="P1892" s="8" t="n">
        <x:v>0.6775000000000001</x:v>
      </x:c>
      <x:c r="Q1892" s="8" t="n">
        <x:v>0.2916666666666667</x:v>
      </x:c>
      <x:c r="R1892" s="2" t="str">
        <x:v>passes_minimum_holdout</x:v>
      </x:c>
      <x:c r="S1892" s="2" t="str">
        <x:v>PALAEOPROTEROZOIC</x:v>
      </x:c>
      <x:c r="T1892" s="2" t="str">
        <x:v>SAWAR</x:v>
      </x:c>
      <x:c r="U1892" s="2" t="str">
        <x:v>959,SAWAR Gp. (BHILWARA SGp.),PALAEOPROTEROZOIC</x:v>
      </x:c>
      <x:c r="V1892" s="2" t="n">
        <x:v>323</x:v>
      </x:c>
      <x:c r="W1892" s="2" t="str">
        <x:v>plateau_or_plain</x:v>
      </x:c>
      <x:c r="X1892" s="9" t="n">
        <x:v>45901</x:v>
      </x:c>
      <x:c r="Y1892" s="9" t="n">
        <x:v>46265</x:v>
      </x:c>
      <x:c r="Z1892" s="2" t="n">
        <x:v>25.167123287671235</x:v>
      </x:c>
      <x:c r="AA1892" s="2" t="n">
        <x:v>749.36</x:v>
      </x:c>
      <x:c r="AB1892" s="2" t="n">
        <x:v>100</x:v>
      </x:c>
      <x:c r="AC1892" s="2" t="str">
        <x:v>7320.0</x:v>
      </x:c>
      <x:c r="AD1892" s="2" t="str">
        <x:v>2583052.0</x:v>
      </x:c>
      <x:c r="AE1892" s="7" t="str">
        <x:v>["candidate_requires_field_validation"]</x:v>
      </x:c>
    </x:row>
    <x:row r="1893" ht="18" customHeight="1">
      <x:c r="A1893" s="2" t="str">
        <x:v>GRID-8660b05a7ffffff</x:v>
      </x:c>
      <x:c r="B1893" s="7" t="str">
        <x:v>priority_candidate</x:v>
      </x:c>
      <x:c r="C1893" s="2" t="n">
        <x:v>1892</x:v>
      </x:c>
      <x:c r="D1893" s="2" t="str">
        <x:v>Andhra Pradesh</x:v>
      </x:c>
      <x:c r="E1893" s="2" t="str">
        <x:v>Adilabad</x:v>
      </x:c>
      <x:c r="F1893" s="8" t="n">
        <x:v>18.81002914982539</x:v>
      </x:c>
      <x:c r="G1893" s="8" t="n">
        <x:v>79.77219592475606</x:v>
      </x:c>
      <x:c r="H1893" s="2" t="str">
        <x:v>8660b05a7ffffff</x:v>
      </x:c>
      <x:c r="I1893" s="2" t="str">
        <x:v>Zinc</x:v>
      </x:c>
      <x:c r="J1893" s="7" t="str">
        <x:v>["zinc","lead","copper","carbon","iron"]</x:v>
      </x:c>
      <x:c r="K1893" s="7" t="str">
        <x:v>["Zn","Pb","Cu","C","Fe"]</x:v>
      </x:c>
      <x:c r="L1893" s="8" t="n">
        <x:v>0.7675</x:v>
      </x:c>
      <x:c r="M1893" s="8" t="n">
        <x:v>0.99699</x:v>
      </x:c>
      <x:c r="N1893" s="8" t="n">
        <x:v>30.31</x:v>
      </x:c>
      <x:c r="O1893" s="2" t="n">
        <x:v>24</x:v>
      </x:c>
      <x:c r="P1893" s="8" t="n">
        <x:v>0.6775000000000001</x:v>
      </x:c>
      <x:c r="Q1893" s="8" t="n">
        <x:v>0.2916666666666667</x:v>
      </x:c>
      <x:c r="R1893" s="2" t="str">
        <x:v>passes_minimum_holdout</x:v>
      </x:c>
      <x:c r="S1893" s="2" t="str">
        <x:v>TRIASSIC - EARLY CRETACEOUS</x:v>
      </x:c>
      <x:c r="T1893" s="2" t="str">
        <x:v>UPPER GONDWANA</x:v>
      </x:c>
      <x:c r="U1893" s="2" t="str">
        <x:v>619,UPPER GONDWANA Gp. (YERRAPALLI , TERANI , SRIPERUMPUDURF, KOTA, MALERI, Fm.Etc),TRIASSIC - EARL*</x:v>
      </x:c>
      <x:c r="V1893" s="2" t="n">
        <x:v>126</x:v>
      </x:c>
      <x:c r="W1893" s="2" t="str">
        <x:v>plateau_or_plain</x:v>
      </x:c>
      <x:c r="X1893" s="9" t="n">
        <x:v>45901</x:v>
      </x:c>
      <x:c r="Y1893" s="9" t="n">
        <x:v>46265</x:v>
      </x:c>
      <x:c r="Z1893" s="2" t="n">
        <x:v>27.462410958904112</x:v>
      </x:c>
      <x:c r="AA1893" s="2" t="n">
        <x:v>1407.66</x:v>
      </x:c>
      <x:c r="AB1893" s="2" t="n">
        <x:v>100</x:v>
      </x:c>
      <x:c r="AC1893" s="2" t="str">
        <x:v>6856.8</x:v>
      </x:c>
      <x:c r="AD1893" s="2" t="str">
        <x:v>2741239.0</x:v>
      </x:c>
      <x:c r="AE1893" s="7" t="str">
        <x:v>["candidate_requires_field_validation"]</x:v>
      </x:c>
    </x:row>
    <x:row r="1894" ht="18" customHeight="1">
      <x:c r="A1894" s="2" t="str">
        <x:v>GRID-8660b2887ffffff</x:v>
      </x:c>
      <x:c r="B1894" s="7" t="str">
        <x:v>priority_candidate</x:v>
      </x:c>
      <x:c r="C1894" s="2" t="n">
        <x:v>1893</x:v>
      </x:c>
      <x:c r="D1894" s="2" t="str">
        <x:v>Andhra Pradesh</x:v>
      </x:c>
      <x:c r="E1894" s="2" t="str">
        <x:v>Adilabad</x:v>
      </x:c>
      <x:c r="F1894" s="8" t="n">
        <x:v>19.33009199970406</x:v>
      </x:c>
      <x:c r="G1894" s="8" t="n">
        <x:v>79.84685627030461</x:v>
      </x:c>
      <x:c r="H1894" s="2" t="str">
        <x:v>8660b2887ffffff</x:v>
      </x:c>
      <x:c r="I1894" s="2" t="str">
        <x:v>Zinc</x:v>
      </x:c>
      <x:c r="J1894" s="7" t="str">
        <x:v>["zinc","lead","copper","carbon","iron"]</x:v>
      </x:c>
      <x:c r="K1894" s="7" t="str">
        <x:v>["Zn","Pb","Cu","C","Fe"]</x:v>
      </x:c>
      <x:c r="L1894" s="8" t="n">
        <x:v>0.7673</x:v>
      </x:c>
      <x:c r="M1894" s="8" t="n">
        <x:v>0.99698</x:v>
      </x:c>
      <x:c r="N1894" s="8" t="n">
        <x:v>30.41</x:v>
      </x:c>
      <x:c r="O1894" s="2" t="n">
        <x:v>24</x:v>
      </x:c>
      <x:c r="P1894" s="8" t="n">
        <x:v>0.6775000000000001</x:v>
      </x:c>
      <x:c r="Q1894" s="8" t="n">
        <x:v>0.2916666666666667</x:v>
      </x:c>
      <x:c r="R1894" s="2" t="str">
        <x:v>passes_minimum_holdout</x:v>
      </x:c>
      <x:c r="S1894" s="2" t="str">
        <x:v>TRIASSIC - EARLY CRETACEOUS</x:v>
      </x:c>
      <x:c r="T1894" s="2" t="str">
        <x:v>UPPER GONDWANA</x:v>
      </x:c>
      <x:c r="U1894" s="2" t="str">
        <x:v>619,UPPER GONDWANA Gp. (YERRAPALLI , TERANI , SRIPERUMPUDURF, KOTA, MALERI, Fm.Etc),TRIASSIC - EARL*</x:v>
      </x:c>
      <x:c r="V1894" s="2" t="n">
        <x:v>159</x:v>
      </x:c>
      <x:c r="W1894" s="2" t="str">
        <x:v>plateau_or_plain</x:v>
      </x:c>
      <x:c r="X1894" s="9" t="n">
        <x:v>45901</x:v>
      </x:c>
      <x:c r="Y1894" s="9" t="n">
        <x:v>46265</x:v>
      </x:c>
      <x:c r="Z1894" s="2" t="n">
        <x:v>27.15057534246575</x:v>
      </x:c>
      <x:c r="AA1894" s="2" t="n">
        <x:v>1543.6</x:v>
      </x:c>
      <x:c r="AB1894" s="2" t="n">
        <x:v>100</x:v>
      </x:c>
      <x:c r="AC1894" s="2" t="str">
        <x:v>2104.2</x:v>
      </x:c>
      <x:c r="AD1894" s="2" t="str">
        <x:v>2741239.0</x:v>
      </x:c>
      <x:c r="AE1894" s="7" t="str">
        <x:v>["candidate_requires_field_validation"]</x:v>
      </x:c>
    </x:row>
    <x:row r="1895" ht="18" customHeight="1">
      <x:c r="A1895" s="2" t="str">
        <x:v>GRID-8660b2167ffffff</x:v>
      </x:c>
      <x:c r="B1895" s="7" t="str">
        <x:v>priority_candidate</x:v>
      </x:c>
      <x:c r="C1895" s="2" t="n">
        <x:v>1894</x:v>
      </x:c>
      <x:c r="D1895" s="2" t="str">
        <x:v>Andhra Pradesh</x:v>
      </x:c>
      <x:c r="E1895" s="2" t="str">
        <x:v>Adilabad</x:v>
      </x:c>
      <x:c r="F1895" s="8" t="n">
        <x:v>19.32532162366166</x:v>
      </x:c>
      <x:c r="G1895" s="8" t="n">
        <x:v>79.6005410543973</x:v>
      </x:c>
      <x:c r="H1895" s="2" t="str">
        <x:v>8660b2167ffffff</x:v>
      </x:c>
      <x:c r="I1895" s="2" t="str">
        <x:v>Zinc</x:v>
      </x:c>
      <x:c r="J1895" s="7" t="str">
        <x:v>["zinc","lead","copper","carbon","iron"]</x:v>
      </x:c>
      <x:c r="K1895" s="7" t="str">
        <x:v>["Zn","Pb","Cu","C","Fe"]</x:v>
      </x:c>
      <x:c r="L1895" s="8" t="n">
        <x:v>0.767</x:v>
      </x:c>
      <x:c r="M1895" s="8" t="n">
        <x:v>0.99697</x:v>
      </x:c>
      <x:c r="N1895" s="8" t="n">
        <x:v>30.52</x:v>
      </x:c>
      <x:c r="O1895" s="2" t="n">
        <x:v>24</x:v>
      </x:c>
      <x:c r="P1895" s="8" t="n">
        <x:v>0.6775000000000001</x:v>
      </x:c>
      <x:c r="Q1895" s="8" t="n">
        <x:v>0.2916666666666667</x:v>
      </x:c>
      <x:c r="R1895" s="2" t="str">
        <x:v>passes_minimum_holdout</x:v>
      </x:c>
      <x:c r="S1895" s="2" t="str">
        <x:v>TRIASSIC - EARLY CRETACEOUS</x:v>
      </x:c>
      <x:c r="T1895" s="2" t="str">
        <x:v>UPPER GONDWANA</x:v>
      </x:c>
      <x:c r="U1895" s="2" t="str">
        <x:v>619,UPPER GONDWANA Gp. (YERRAPALLI , TERANI , SRIPERUMPUDURF, KOTA, MALERI, Fm.Etc),TRIASSIC - EARL*</x:v>
      </x:c>
      <x:c r="V1895" s="2" t="n">
        <x:v>161</x:v>
      </x:c>
      <x:c r="W1895" s="2" t="str">
        <x:v>plateau_or_plain</x:v>
      </x:c>
      <x:c r="X1895" s="9" t="n">
        <x:v>45901</x:v>
      </x:c>
      <x:c r="Y1895" s="9" t="n">
        <x:v>46265</x:v>
      </x:c>
      <x:c r="Z1895" s="2" t="n">
        <x:v>26.895698630136987</x:v>
      </x:c>
      <x:c r="AA1895" s="2" t="n">
        <x:v>1372.1299999999999</x:v>
      </x:c>
      <x:c r="AB1895" s="2" t="n">
        <x:v>100</x:v>
      </x:c>
      <x:c r="AC1895" s="2" t="str">
        <x:v>8838.5</x:v>
      </x:c>
      <x:c r="AD1895" s="2" t="str">
        <x:v>2741239.0</x:v>
      </x:c>
      <x:c r="AE1895" s="7" t="str">
        <x:v>["candidate_requires_field_validation"]</x:v>
      </x:c>
    </x:row>
    <x:row r="1896" ht="18" customHeight="1">
      <x:c r="A1896" s="2" t="str">
        <x:v>GRID-8660b2b8fffffff</x:v>
      </x:c>
      <x:c r="B1896" s="7" t="str">
        <x:v>priority_candidate</x:v>
      </x:c>
      <x:c r="C1896" s="2" t="n">
        <x:v>1895</x:v>
      </x:c>
      <x:c r="D1896" s="2" t="str">
        <x:v>Andhra Pradesh</x:v>
      </x:c>
      <x:c r="E1896" s="2" t="str">
        <x:v>Adilabad</x:v>
      </x:c>
      <x:c r="F1896" s="8" t="n">
        <x:v>19.21929573191376</x:v>
      </x:c>
      <x:c r="G1896" s="8" t="n">
        <x:v>79.47511293243141</x:v>
      </x:c>
      <x:c r="H1896" s="2" t="str">
        <x:v>8660b2b8fffffff</x:v>
      </x:c>
      <x:c r="I1896" s="2" t="str">
        <x:v>Zinc</x:v>
      </x:c>
      <x:c r="J1896" s="7" t="str">
        <x:v>["zinc","lead","copper","carbon","iron"]</x:v>
      </x:c>
      <x:c r="K1896" s="7" t="str">
        <x:v>["Zn","Pb","Cu","C","Fe"]</x:v>
      </x:c>
      <x:c r="L1896" s="8" t="n">
        <x:v>0.7658</x:v>
      </x:c>
      <x:c r="M1896" s="8" t="n">
        <x:v>0.99693</x:v>
      </x:c>
      <x:c r="N1896" s="8" t="n">
        <x:v>30.98</x:v>
      </x:c>
      <x:c r="O1896" s="2" t="n">
        <x:v>24</x:v>
      </x:c>
      <x:c r="P1896" s="8" t="n">
        <x:v>0.6775000000000001</x:v>
      </x:c>
      <x:c r="Q1896" s="8" t="n">
        <x:v>0.2916666666666667</x:v>
      </x:c>
      <x:c r="R1896" s="2" t="str">
        <x:v>passes_minimum_holdout</x:v>
      </x:c>
      <x:c r="S1896" s="2" t="str">
        <x:v>TRIASSIC - EARLY CRETACEOUS</x:v>
      </x:c>
      <x:c r="T1896" s="2" t="str">
        <x:v>UPPER GONDWANA</x:v>
      </x:c>
      <x:c r="U1896" s="2" t="str">
        <x:v>619,UPPER GONDWANA Gp. (YERRAPALLI , TERANI , SRIPERUMPUDURF, KOTA, MALERI, Fm.Etc),TRIASSIC - EARL*</x:v>
      </x:c>
      <x:c r="V1896" s="2" t="n">
        <x:v>220</x:v>
      </x:c>
      <x:c r="W1896" s="2" t="str">
        <x:v>plateau_or_plain</x:v>
      </x:c>
      <x:c r="X1896" s="9" t="n">
        <x:v>45901</x:v>
      </x:c>
      <x:c r="Y1896" s="9" t="n">
        <x:v>46265</x:v>
      </x:c>
      <x:c r="Z1896" s="2" t="n">
        <x:v>27.179205479452055</x:v>
      </x:c>
      <x:c r="AA1896" s="2" t="n">
        <x:v>1235.89</x:v>
      </x:c>
      <x:c r="AB1896" s="2" t="n">
        <x:v>100</x:v>
      </x:c>
      <x:c r="AC1896" s="2" t="str">
        <x:v>4147.5</x:v>
      </x:c>
      <x:c r="AD1896" s="2" t="str">
        <x:v>2741239.0</x:v>
      </x:c>
      <x:c r="AE1896" s="7" t="str">
        <x:v>["candidate_requires_field_validation"]</x:v>
      </x:c>
    </x:row>
    <x:row r="1897" ht="18" customHeight="1">
      <x:c r="A1897" s="2" t="str">
        <x:v>GRID-863db1ca7ffffff</x:v>
      </x:c>
      <x:c r="B1897" s="7" t="str">
        <x:v>priority_candidate</x:v>
      </x:c>
      <x:c r="C1897" s="2" t="n">
        <x:v>1896</x:v>
      </x:c>
      <x:c r="D1897" s="2" t="str">
        <x:v>Rajasthan</x:v>
      </x:c>
      <x:c r="E1897" s="2" t="str">
        <x:v>Ajmer</x:v>
      </x:c>
      <x:c r="F1897" s="8" t="n">
        <x:v>25.78468798151039</x:v>
      </x:c>
      <x:c r="G1897" s="8" t="n">
        <x:v>75.25147803669516</x:v>
      </x:c>
      <x:c r="H1897" s="2" t="str">
        <x:v>863db1ca7ffffff</x:v>
      </x:c>
      <x:c r="I1897" s="2" t="str">
        <x:v>Zinc</x:v>
      </x:c>
      <x:c r="J1897" s="7" t="str">
        <x:v>["zinc","lead","cadmium","copper","silver"]</x:v>
      </x:c>
      <x:c r="K1897" s="7" t="str">
        <x:v>["Zn","Pb","Cd","Cu","Ag"]</x:v>
      </x:c>
      <x:c r="L1897" s="8" t="n">
        <x:v>0.7657</x:v>
      </x:c>
      <x:c r="M1897" s="8" t="n">
        <x:v>0.99692</x:v>
      </x:c>
      <x:c r="N1897" s="8" t="n">
        <x:v>53.3</x:v>
      </x:c>
      <x:c r="O1897" s="2" t="n">
        <x:v>24</x:v>
      </x:c>
      <x:c r="P1897" s="8" t="n">
        <x:v>0.6775000000000001</x:v>
      </x:c>
      <x:c r="Q1897" s="8" t="n">
        <x:v>0.2916666666666667</x:v>
      </x:c>
      <x:c r="R1897" s="2" t="str">
        <x:v>passes_minimum_holdout</x:v>
      </x:c>
      <x:c r="S1897" s="2" t="str">
        <x:v>PALAEOPROTEROZOIC</x:v>
      </x:c>
      <x:c r="T1897" s="2" t="str">
        <x:v>SAWAR</x:v>
      </x:c>
      <x:c r="U1897" s="2" t="str">
        <x:v>959,SAWAR Gp. (BHILWARA SGp.),PALAEOPROTEROZOIC</x:v>
      </x:c>
      <x:c r="V1897" s="2" t="n">
        <x:v>334</x:v>
      </x:c>
      <x:c r="W1897" s="2" t="str">
        <x:v>plateau_or_plain</x:v>
      </x:c>
      <x:c r="X1897" s="9" t="n">
        <x:v>45901</x:v>
      </x:c>
      <x:c r="Y1897" s="9" t="n">
        <x:v>46265</x:v>
      </x:c>
      <x:c r="Z1897" s="2" t="n">
        <x:v>25.167123287671235</x:v>
      </x:c>
      <x:c r="AA1897" s="2" t="n">
        <x:v>749.36</x:v>
      </x:c>
      <x:c r="AB1897" s="2" t="n">
        <x:v>100</x:v>
      </x:c>
      <x:c r="AC1897" s="2" t="str">
        <x:v>12185.1</x:v>
      </x:c>
      <x:c r="AD1897" s="2" t="str">
        <x:v>2583052.0</x:v>
      </x:c>
      <x:c r="AE1897" s="7" t="str">
        <x:v>["candidate_requires_field_validation"]</x:v>
      </x:c>
    </x:row>
    <x:row r="1898" ht="18" customHeight="1">
      <x:c r="A1898" s="2" t="str">
        <x:v>GRID-863db20a7ffffff</x:v>
      </x:c>
      <x:c r="B1898" s="7" t="str">
        <x:v>priority_candidate</x:v>
      </x:c>
      <x:c r="C1898" s="2" t="n">
        <x:v>1897</x:v>
      </x:c>
      <x:c r="D1898" s="2" t="str">
        <x:v>Rajasthan</x:v>
      </x:c>
      <x:c r="E1898" s="2" t="str">
        <x:v>Chittaurgarh</x:v>
      </x:c>
      <x:c r="F1898" s="8" t="n">
        <x:v>24.358399103153946</x:v>
      </x:c>
      <x:c r="G1898" s="8" t="n">
        <x:v>74.49194441534338</x:v>
      </x:c>
      <x:c r="H1898" s="2" t="str">
        <x:v>863db20a7ffffff</x:v>
      </x:c>
      <x:c r="I1898" s="2" t="str">
        <x:v>Zinc</x:v>
      </x:c>
      <x:c r="J1898" s="7" t="str">
        <x:v>["zinc","lead","molybdenum","cadmium","copper"]</x:v>
      </x:c>
      <x:c r="K1898" s="7" t="str">
        <x:v>["Zn","Pb","Mo","Cd","Cu"]</x:v>
      </x:c>
      <x:c r="L1898" s="8" t="n">
        <x:v>0.7654</x:v>
      </x:c>
      <x:c r="M1898" s="8" t="n">
        <x:v>0.99691</x:v>
      </x:c>
      <x:c r="N1898" s="8" t="n">
        <x:v>53.48</x:v>
      </x:c>
      <x:c r="O1898" s="2" t="n">
        <x:v>24</x:v>
      </x:c>
      <x:c r="P1898" s="8" t="n">
        <x:v>0.6775000000000001</x:v>
      </x:c>
      <x:c r="Q1898" s="8" t="n">
        <x:v>0.2916666666666667</x:v>
      </x:c>
      <x:c r="R1898" s="2" t="str">
        <x:v>passes_minimum_holdout</x:v>
      </x:c>
      <x:c r="S1898" s="2" t="str">
        <x:v>PALAEOPROTEROZOIC</x:v>
      </x:c>
      <x:c r="T1898" s="2" t="str">
        <x:v>RANTHAMBHOR</x:v>
      </x:c>
      <x:c r="U1898" s="2" t="str">
        <x:v>959,RANTHAMBHOR Gp.(BHILWARA SGp.),PALAEOPROTEROZOIC</x:v>
      </x:c>
      <x:c r="V1898" s="2" t="n">
        <x:v>514</x:v>
      </x:c>
      <x:c r="W1898" s="2" t="str">
        <x:v>plateau_or_plain</x:v>
      </x:c>
      <x:c r="X1898" s="9" t="n">
        <x:v>45901</x:v>
      </x:c>
      <x:c r="Y1898" s="9" t="n">
        <x:v>46265</x:v>
      </x:c>
      <x:c r="Z1898" s="2" t="n">
        <x:v>25.090219178082194</x:v>
      </x:c>
      <x:c r="AA1898" s="2" t="n">
        <x:v>1049.58</x:v>
      </x:c>
      <x:c r="AB1898" s="2" t="n">
        <x:v>100</x:v>
      </x:c>
      <x:c r="AC1898" s="2" t="str">
        <x:v>6440.4</x:v>
      </x:c>
      <x:c r="AD1898" s="2" t="str">
        <x:v>1544338.0</x:v>
      </x:c>
      <x:c r="AE1898" s="7" t="str">
        <x:v>["candidate_requires_field_validation"]</x:v>
      </x:c>
    </x:row>
    <x:row r="1899" ht="18" customHeight="1">
      <x:c r="A1899" s="2" t="str">
        <x:v>GRID-8660b629fffffff</x:v>
      </x:c>
      <x:c r="B1899" s="7" t="str">
        <x:v>priority_candidate</x:v>
      </x:c>
      <x:c r="C1899" s="2" t="n">
        <x:v>1898</x:v>
      </x:c>
      <x:c r="D1899" s="2" t="str">
        <x:v>Maharashtra</x:v>
      </x:c>
      <x:c r="E1899" s="2" t="str">
        <x:v>Garhchiroli</x:v>
      </x:c>
      <x:c r="F1899" s="8" t="n">
        <x:v>19.02193565148536</x:v>
      </x:c>
      <x:c r="G1899" s="8" t="n">
        <x:v>80.02388432476774</x:v>
      </x:c>
      <x:c r="H1899" s="2" t="str">
        <x:v>8660b629fffffff</x:v>
      </x:c>
      <x:c r="I1899" s="2" t="str">
        <x:v>Zinc</x:v>
      </x:c>
      <x:c r="J1899" s="7" t="str">
        <x:v>["zinc","lead","copper","carbon","iron"]</x:v>
      </x:c>
      <x:c r="K1899" s="7" t="str">
        <x:v>["Zn","Pb","Cu","C","Fe"]</x:v>
      </x:c>
      <x:c r="L1899" s="8" t="n">
        <x:v>0.7644</x:v>
      </x:c>
      <x:c r="M1899" s="8" t="n">
        <x:v>0.99689</x:v>
      </x:c>
      <x:c r="N1899" s="8" t="n">
        <x:v>31.51</x:v>
      </x:c>
      <x:c r="O1899" s="2" t="n">
        <x:v>24</x:v>
      </x:c>
      <x:c r="P1899" s="8" t="n">
        <x:v>0.6775000000000001</x:v>
      </x:c>
      <x:c r="Q1899" s="8" t="n">
        <x:v>0.2916666666666667</x:v>
      </x:c>
      <x:c r="R1899" s="2" t="str">
        <x:v>passes_minimum_holdout</x:v>
      </x:c>
      <x:c r="S1899" s="2" t="str">
        <x:v>TRIASSIC - EARLY CRETACEOUS</x:v>
      </x:c>
      <x:c r="T1899" s="2" t="str">
        <x:v>UPPER GONDWANA</x:v>
      </x:c>
      <x:c r="U1899" s="2" t="str">
        <x:v>619,UPPER GONDWANA Gp. (YERRAPALLI , TERANI , SRIPERUMPUDURF, KOTA, MALERI, Fm.Etc),TRIASSIC - EARL*</x:v>
      </x:c>
      <x:c r="V1899" s="2" t="n">
        <x:v>156</x:v>
      </x:c>
      <x:c r="W1899" s="2" t="str">
        <x:v>plateau_or_plain</x:v>
      </x:c>
      <x:c r="X1899" s="9" t="n">
        <x:v>45901</x:v>
      </x:c>
      <x:c r="Y1899" s="9" t="n">
        <x:v>46265</x:v>
      </x:c>
      <x:c r="Z1899" s="2" t="n">
        <x:v>27.462410958904112</x:v>
      </x:c>
      <x:c r="AA1899" s="2" t="n">
        <x:v>1407.66</x:v>
      </x:c>
      <x:c r="AB1899" s="2" t="n">
        <x:v>100</x:v>
      </x:c>
      <x:c r="AC1899" s="2" t="str">
        <x:v>1287.9</x:v>
      </x:c>
      <x:c r="AD1899" s="2" t="str">
        <x:v>1072942.0</x:v>
      </x:c>
      <x:c r="AE1899" s="7" t="str">
        <x:v>["candidate_requires_field_validation"]</x:v>
      </x:c>
    </x:row>
    <x:row r="1900" ht="18" customHeight="1">
      <x:c r="A1900" s="2" t="str">
        <x:v>GRID-8660b62e7ffffff</x:v>
      </x:c>
      <x:c r="B1900" s="7" t="str">
        <x:v>priority_candidate</x:v>
      </x:c>
      <x:c r="C1900" s="2" t="n">
        <x:v>1899</x:v>
      </x:c>
      <x:c r="D1900" s="2" t="str">
        <x:v>Andhra Pradesh</x:v>
      </x:c>
      <x:c r="E1900" s="2" t="str">
        <x:v>Adilabad</x:v>
      </x:c>
      <x:c r="F1900" s="8" t="n">
        <x:v>18.864521143187247</x:v>
      </x:c>
      <x:c r="G1900" s="8" t="n">
        <x:v>79.92739381534435</x:v>
      </x:c>
      <x:c r="H1900" s="2" t="str">
        <x:v>8660b62e7ffffff</x:v>
      </x:c>
      <x:c r="I1900" s="2" t="str">
        <x:v>Zinc</x:v>
      </x:c>
      <x:c r="J1900" s="7" t="str">
        <x:v>["zinc","lead","copper","carbon","iron"]</x:v>
      </x:c>
      <x:c r="K1900" s="7" t="str">
        <x:v>["Zn","Pb","Cu","C","Fe"]</x:v>
      </x:c>
      <x:c r="L1900" s="8" t="n">
        <x:v>0.7641</x:v>
      </x:c>
      <x:c r="M1900" s="8" t="n">
        <x:v>0.99688</x:v>
      </x:c>
      <x:c r="N1900" s="8" t="n">
        <x:v>31.65</x:v>
      </x:c>
      <x:c r="O1900" s="2" t="n">
        <x:v>24</x:v>
      </x:c>
      <x:c r="P1900" s="8" t="n">
        <x:v>0.6775000000000001</x:v>
      </x:c>
      <x:c r="Q1900" s="8" t="n">
        <x:v>0.2916666666666667</x:v>
      </x:c>
      <x:c r="R1900" s="2" t="str">
        <x:v>passes_minimum_holdout</x:v>
      </x:c>
      <x:c r="S1900" s="2" t="str">
        <x:v>TRIASSIC - EARLY CRETACEOUS</x:v>
      </x:c>
      <x:c r="T1900" s="2" t="str">
        <x:v>UPPER GONDWANA</x:v>
      </x:c>
      <x:c r="U1900" s="2" t="str">
        <x:v>619,UPPER GONDWANA Gp. (YERRAPALLI , TERANI , SRIPERUMPUDURF, KOTA, MALERI, Fm.Etc),TRIASSIC - EARL*</x:v>
      </x:c>
      <x:c r="V1900" s="2" t="n">
        <x:v>111</x:v>
      </x:c>
      <x:c r="W1900" s="2" t="str">
        <x:v>plateau_or_plain</x:v>
      </x:c>
      <x:c r="X1900" s="9" t="n">
        <x:v>45901</x:v>
      </x:c>
      <x:c r="Y1900" s="9" t="n">
        <x:v>46265</x:v>
      </x:c>
      <x:c r="Z1900" s="2" t="n">
        <x:v>27.462410958904112</x:v>
      </x:c>
      <x:c r="AA1900" s="2" t="n">
        <x:v>1407.66</x:v>
      </x:c>
      <x:c r="AB1900" s="2" t="n">
        <x:v>100</x:v>
      </x:c>
      <x:c r="AC1900" s="2" t="str">
        <x:v>2990.6</x:v>
      </x:c>
      <x:c r="AD1900" s="2" t="str">
        <x:v>2741239.0</x:v>
      </x:c>
      <x:c r="AE1900" s="7" t="str">
        <x:v>["candidate_requires_field_validation"]</x:v>
      </x:c>
    </x:row>
    <x:row r="1901" ht="18" customHeight="1">
      <x:c r="A1901" s="2" t="str">
        <x:v>GRID-8660b2b9fffffff</x:v>
      </x:c>
      <x:c r="B1901" s="7" t="str">
        <x:v>priority_candidate</x:v>
      </x:c>
      <x:c r="C1901" s="2" t="n">
        <x:v>1900</x:v>
      </x:c>
      <x:c r="D1901" s="2" t="str">
        <x:v>Andhra Pradesh</x:v>
      </x:c>
      <x:c r="E1901" s="2" t="str">
        <x:v>Adilabad</x:v>
      </x:c>
      <x:c r="F1901" s="8" t="n">
        <x:v>19.271689579921595</x:v>
      </x:c>
      <x:c r="G1901" s="8" t="n">
        <x:v>79.50707356625877</x:v>
      </x:c>
      <x:c r="H1901" s="2" t="str">
        <x:v>8660b2b9fffffff</x:v>
      </x:c>
      <x:c r="I1901" s="2" t="str">
        <x:v>Zinc</x:v>
      </x:c>
      <x:c r="J1901" s="7" t="str">
        <x:v>["zinc","lead","copper","carbon","iron"]</x:v>
      </x:c>
      <x:c r="K1901" s="7" t="str">
        <x:v>["Zn","Pb","Cu","C","Fe"]</x:v>
      </x:c>
      <x:c r="L1901" s="8" t="n">
        <x:v>0.7639</x:v>
      </x:c>
      <x:c r="M1901" s="8" t="n">
        <x:v>0.99687</x:v>
      </x:c>
      <x:c r="N1901" s="8" t="n">
        <x:v>31.71</x:v>
      </x:c>
      <x:c r="O1901" s="2" t="n">
        <x:v>24</x:v>
      </x:c>
      <x:c r="P1901" s="8" t="n">
        <x:v>0.6775000000000001</x:v>
      </x:c>
      <x:c r="Q1901" s="8" t="n">
        <x:v>0.2916666666666667</x:v>
      </x:c>
      <x:c r="R1901" s="2" t="str">
        <x:v>passes_minimum_holdout</x:v>
      </x:c>
      <x:c r="S1901" s="2" t="str">
        <x:v>TRIASSIC - EARLY CRETACEOUS</x:v>
      </x:c>
      <x:c r="T1901" s="2" t="str">
        <x:v>UPPER GONDWANA</x:v>
      </x:c>
      <x:c r="U1901" s="2" t="str">
        <x:v>619,UPPER GONDWANA Gp. (YERRAPALLI , TERANI , SRIPERUMPUDURF, KOTA, MALERI, Fm.Etc),TRIASSIC - EARL*</x:v>
      </x:c>
      <x:c r="V1901" s="2" t="n">
        <x:v>194</x:v>
      </x:c>
      <x:c r="W1901" s="2" t="str">
        <x:v>plateau_or_plain</x:v>
      </x:c>
      <x:c r="X1901" s="9" t="n">
        <x:v>45901</x:v>
      </x:c>
      <x:c r="Y1901" s="9" t="n">
        <x:v>46265</x:v>
      </x:c>
      <x:c r="Z1901" s="2" t="n">
        <x:v>26.895698630136987</x:v>
      </x:c>
      <x:c r="AA1901" s="2" t="n">
        <x:v>1372.1299999999999</x:v>
      </x:c>
      <x:c r="AB1901" s="2" t="n">
        <x:v>100</x:v>
      </x:c>
      <x:c r="AC1901" s="2" t="str">
        <x:v>3381.6</x:v>
      </x:c>
      <x:c r="AD1901" s="2" t="str">
        <x:v>2741239.0</x:v>
      </x:c>
      <x:c r="AE1901" s="7" t="str">
        <x:v>["candidate_requires_field_validation"]</x:v>
      </x:c>
    </x:row>
    <x:row r="1902" ht="18" customHeight="1">
      <x:c r="A1902" s="2" t="str">
        <x:v>GRID-863db081fffffff</x:v>
      </x:c>
      <x:c r="B1902" s="7" t="str">
        <x:v>priority_candidate</x:v>
      </x:c>
      <x:c r="C1902" s="2" t="n">
        <x:v>1901</x:v>
      </x:c>
      <x:c r="D1902" s="2" t="str">
        <x:v>Rajasthan</x:v>
      </x:c>
      <x:c r="E1902" s="2" t="str">
        <x:v>Bhilwara</x:v>
      </x:c>
      <x:c r="F1902" s="8" t="n">
        <x:v>25.7539932576476</x:v>
      </x:c>
      <x:c r="G1902" s="8" t="n">
        <x:v>74.42065838489532</x:v>
      </x:c>
      <x:c r="H1902" s="2" t="str">
        <x:v>863db081fffffff</x:v>
      </x:c>
      <x:c r="I1902" s="2" t="str">
        <x:v>Zinc</x:v>
      </x:c>
      <x:c r="J1902" s="7" t="str">
        <x:v>["zinc","lead","copper","cadmium","silver"]</x:v>
      </x:c>
      <x:c r="K1902" s="7" t="str">
        <x:v>["Zn","Pb","Cu","Cd","Ag"]</x:v>
      </x:c>
      <x:c r="L1902" s="8" t="n">
        <x:v>0.762</x:v>
      </x:c>
      <x:c r="M1902" s="8" t="n">
        <x:v>0.99685</x:v>
      </x:c>
      <x:c r="N1902" s="8" t="n">
        <x:v>55.15</x:v>
      </x:c>
      <x:c r="O1902" s="2" t="n">
        <x:v>24</x:v>
      </x:c>
      <x:c r="P1902" s="8" t="n">
        <x:v>0.6775000000000001</x:v>
      </x:c>
      <x:c r="Q1902" s="8" t="n">
        <x:v>0.2916666666666667</x:v>
      </x:c>
      <x:c r="R1902" s="2" t="str">
        <x:v>passes_minimum_holdout</x:v>
      </x:c>
      <x:c r="S1902" s="2" t="str">
        <x:v>PALAEOPROTEROZOIC</x:v>
      </x:c>
      <x:c r="T1902" s="2" t="str">
        <x:v>RAJPURA-DARIBA</x:v>
      </x:c>
      <x:c r="U1902" s="2" t="str">
        <x:v>959,RAJPURA-DARIBA Gp.(BHILWARA SGp.),PALAEOPROTEROZOIC</x:v>
      </x:c>
      <x:c r="V1902" s="2" t="n">
        <x:v>453</x:v>
      </x:c>
      <x:c r="W1902" s="2" t="str">
        <x:v>plateau_or_plain</x:v>
      </x:c>
      <x:c r="X1902" s="9" t="n">
        <x:v>45901</x:v>
      </x:c>
      <x:c r="Y1902" s="9" t="n">
        <x:v>46265</x:v>
      </x:c>
      <x:c r="Z1902" s="2" t="n">
        <x:v>25.00358904109589</x:v>
      </x:c>
      <x:c r="AA1902" s="2" t="n">
        <x:v>672.61</x:v>
      </x:c>
      <x:c r="AB1902" s="2" t="n">
        <x:v>100</x:v>
      </x:c>
      <x:c r="AC1902" s="2" t="str">
        <x:v>5932.0</x:v>
      </x:c>
      <x:c r="AD1902" s="2" t="str">
        <x:v>2408523.0</x:v>
      </x:c>
      <x:c r="AE1902" s="7" t="str">
        <x:v>["candidate_requires_field_validation"]</x:v>
      </x:c>
    </x:row>
    <x:row r="1903" ht="18" customHeight="1">
      <x:c r="A1903" s="2" t="str">
        <x:v>GRID-863db08f7ffffff</x:v>
      </x:c>
      <x:c r="B1903" s="7" t="str">
        <x:v>priority_candidate</x:v>
      </x:c>
      <x:c r="C1903" s="2" t="n">
        <x:v>1902</x:v>
      </x:c>
      <x:c r="D1903" s="2" t="str">
        <x:v>Rajasthan</x:v>
      </x:c>
      <x:c r="E1903" s="2" t="str">
        <x:v>Bhilwara</x:v>
      </x:c>
      <x:c r="F1903" s="8" t="n">
        <x:v>25.70901738544766</x:v>
      </x:c>
      <x:c r="G1903" s="8" t="n">
        <x:v>74.45955287259673</x:v>
      </x:c>
      <x:c r="H1903" s="2" t="str">
        <x:v>863db08f7ffffff</x:v>
      </x:c>
      <x:c r="I1903" s="2" t="str">
        <x:v>Zinc</x:v>
      </x:c>
      <x:c r="J1903" s="7" t="str">
        <x:v>["zinc","lead","copper","cadmium","silver"]</x:v>
      </x:c>
      <x:c r="K1903" s="7" t="str">
        <x:v>["Zn","Pb","Cu","Cd","Ag"]</x:v>
      </x:c>
      <x:c r="L1903" s="8" t="n">
        <x:v>0.7604</x:v>
      </x:c>
      <x:c r="M1903" s="8" t="n">
        <x:v>0.99684</x:v>
      </x:c>
      <x:c r="N1903" s="8" t="n">
        <x:v>55.91</x:v>
      </x:c>
      <x:c r="O1903" s="2" t="n">
        <x:v>24</x:v>
      </x:c>
      <x:c r="P1903" s="8" t="n">
        <x:v>0.6775000000000001</x:v>
      </x:c>
      <x:c r="Q1903" s="8" t="n">
        <x:v>0.2916666666666667</x:v>
      </x:c>
      <x:c r="R1903" s="2" t="str">
        <x:v>passes_minimum_holdout</x:v>
      </x:c>
      <x:c r="S1903" s="2" t="str">
        <x:v>PALAEOPROTEROZOIC</x:v>
      </x:c>
      <x:c r="T1903" s="2" t="str">
        <x:v>RAJPURA-DARIBA</x:v>
      </x:c>
      <x:c r="U1903" s="2" t="str">
        <x:v>959,RAJPURA-DARIBA Gp.(BHILWARA SGp.),PALAEOPROTEROZOIC</x:v>
      </x:c>
      <x:c r="V1903" s="2" t="n">
        <x:v>445</x:v>
      </x:c>
      <x:c r="W1903" s="2" t="str">
        <x:v>plateau_or_plain</x:v>
      </x:c>
      <x:c r="X1903" s="9" t="n">
        <x:v>45901</x:v>
      </x:c>
      <x:c r="Y1903" s="9" t="n">
        <x:v>46265</x:v>
      </x:c>
      <x:c r="Z1903" s="2" t="n">
        <x:v>24.920246575342464</x:v>
      </x:c>
      <x:c r="AA1903" s="2" t="n">
        <x:v>751.09</x:v>
      </x:c>
      <x:c r="AB1903" s="2" t="n">
        <x:v>100</x:v>
      </x:c>
      <x:c r="AC1903" s="2" t="str">
        <x:v>6264.2</x:v>
      </x:c>
      <x:c r="AD1903" s="2" t="str">
        <x:v>2408523.0</x:v>
      </x:c>
      <x:c r="AE1903" s="7" t="str">
        <x:v>["candidate_requires_field_validation"]</x:v>
      </x:c>
    </x:row>
    <x:row r="1904" ht="18" customHeight="1">
      <x:c r="A1904" s="2" t="str">
        <x:v>GRID-863cb17a7ffffff</x:v>
      </x:c>
      <x:c r="B1904" s="7" t="str">
        <x:v>priority_candidate</x:v>
      </x:c>
      <x:c r="C1904" s="2" t="n">
        <x:v>1903</x:v>
      </x:c>
      <x:c r="D1904" s="2" t="str">
        <x:v>Chhattisgarh</x:v>
      </x:c>
      <x:c r="E1904" s="2" t="str">
        <x:v>Raipur</x:v>
      </x:c>
      <x:c r="F1904" s="8" t="n">
        <x:v>21.02402241281704</x:v>
      </x:c>
      <x:c r="G1904" s="8" t="n">
        <x:v>82.08204010740815</x:v>
      </x:c>
      <x:c r="H1904" s="2" t="str">
        <x:v>863cb17a7ffffff</x:v>
      </x:c>
      <x:c r="I1904" s="2" t="str">
        <x:v>Zinc</x:v>
      </x:c>
      <x:c r="J1904" s="7" t="str">
        <x:v>["zinc","lead","copper","carbon","aluminium"]</x:v>
      </x:c>
      <x:c r="K1904" s="7" t="str">
        <x:v>["Zn","Pb","Cu","C","Al"]</x:v>
      </x:c>
      <x:c r="L1904" s="8" t="n">
        <x:v>0.7597</x:v>
      </x:c>
      <x:c r="M1904" s="8" t="n">
        <x:v>0.99682</x:v>
      </x:c>
      <x:c r="N1904" s="8" t="n">
        <x:v>98.29</x:v>
      </x:c>
      <x:c r="O1904" s="2" t="n">
        <x:v>24</x:v>
      </x:c>
      <x:c r="P1904" s="8" t="n">
        <x:v>0.6775000000000001</x:v>
      </x:c>
      <x:c r="Q1904" s="8" t="n">
        <x:v>0.2916666666666667</x:v>
      </x:c>
      <x:c r="R1904" s="2" t="str">
        <x:v>passes_minimum_holdout</x:v>
      </x:c>
      <x:c r="S1904" s="2" t="str">
        <x:v>MESOPROTEROZOIC - NEOPROTEOZOIC</x:v>
      </x:c>
      <x:c r="T1904" s="2" t="str">
        <x:v>CHANDARPUR</x:v>
      </x:c>
      <x:c r="U1904" s="2" t="str">
        <x:v>928,CHANDARPUR Gp. (CHHATTISGARH SGp.),MESOPROTEROZOIC - NEOPROTEOZOIC</x:v>
      </x:c>
      <x:c r="V1904" s="2" t="n">
        <x:v>292</x:v>
      </x:c>
      <x:c r="W1904" s="2" t="str">
        <x:v>plateau_or_plain</x:v>
      </x:c>
      <x:c r="X1904" s="9" t="n">
        <x:v>45901</x:v>
      </x:c>
      <x:c r="Y1904" s="9" t="n">
        <x:v>46265</x:v>
      </x:c>
      <x:c r="Z1904" s="2" t="n">
        <x:v>25.380328767123288</x:v>
      </x:c>
      <x:c r="AA1904" s="2" t="n">
        <x:v>1794.32</x:v>
      </x:c>
      <x:c r="AB1904" s="2" t="n">
        <x:v>100</x:v>
      </x:c>
      <x:c r="AC1904" s="2" t="str">
        <x:v>12198.7</x:v>
      </x:c>
      <x:c r="AD1904" s="2" t="str">
        <x:v>4063872.0</x:v>
      </x:c>
      <x:c r="AE1904" s="7" t="str">
        <x:v>["candidate_requires_field_validation"]</x:v>
      </x:c>
    </x:row>
    <x:row r="1905" ht="18" customHeight="1">
      <x:c r="A1905" s="2" t="str">
        <x:v>GRID-8660b212fffffff</x:v>
      </x:c>
      <x:c r="B1905" s="7" t="str">
        <x:v>priority_candidate</x:v>
      </x:c>
      <x:c r="C1905" s="2" t="n">
        <x:v>1904</x:v>
      </x:c>
      <x:c r="D1905" s="2" t="str">
        <x:v>Andhra Pradesh</x:v>
      </x:c>
      <x:c r="E1905" s="2" t="str">
        <x:v>Adilabad</x:v>
      </x:c>
      <x:c r="F1905" s="8" t="n">
        <x:v>19.37893897962216</x:v>
      </x:c>
      <x:c r="G1905" s="8" t="n">
        <x:v>79.69412747297335</x:v>
      </x:c>
      <x:c r="H1905" s="2" t="str">
        <x:v>8660b212fffffff</x:v>
      </x:c>
      <x:c r="I1905" s="2" t="str">
        <x:v>Zinc</x:v>
      </x:c>
      <x:c r="J1905" s="7" t="str">
        <x:v>["zinc","lead","copper","carbon","iron"]</x:v>
      </x:c>
      <x:c r="K1905" s="7" t="str">
        <x:v>["Zn","Pb","Cu","C","Fe"]</x:v>
      </x:c>
      <x:c r="L1905" s="8" t="n">
        <x:v>0.7594</x:v>
      </x:c>
      <x:c r="M1905" s="8" t="n">
        <x:v>0.99681</x:v>
      </x:c>
      <x:c r="N1905" s="8" t="n">
        <x:v>33.49</x:v>
      </x:c>
      <x:c r="O1905" s="2" t="n">
        <x:v>24</x:v>
      </x:c>
      <x:c r="P1905" s="8" t="n">
        <x:v>0.6775000000000001</x:v>
      </x:c>
      <x:c r="Q1905" s="8" t="n">
        <x:v>0.2916666666666667</x:v>
      </x:c>
      <x:c r="R1905" s="2" t="str">
        <x:v>passes_minimum_holdout</x:v>
      </x:c>
      <x:c r="S1905" s="2" t="str">
        <x:v>TRIASSIC - EARLY CRETACEOUS</x:v>
      </x:c>
      <x:c r="T1905" s="2" t="str">
        <x:v>UPPER GONDWANA</x:v>
      </x:c>
      <x:c r="U1905" s="2" t="str">
        <x:v>619,UPPER GONDWANA Gp. (YERRAPALLI , TERANI , SRIPERUMPUDURF, KOTA, MALERI, Fm.Etc),TRIASSIC - EARL*</x:v>
      </x:c>
      <x:c r="V1905" s="2" t="n">
        <x:v>204</x:v>
      </x:c>
      <x:c r="W1905" s="2" t="str">
        <x:v>plateau_or_plain</x:v>
      </x:c>
      <x:c r="X1905" s="9" t="n">
        <x:v>45901</x:v>
      </x:c>
      <x:c r="Y1905" s="9" t="n">
        <x:v>46265</x:v>
      </x:c>
      <x:c r="Z1905" s="2" t="n">
        <x:v>27.15057534246575</x:v>
      </x:c>
      <x:c r="AA1905" s="2" t="n">
        <x:v>1543.6</x:v>
      </x:c>
      <x:c r="AB1905" s="2" t="n">
        <x:v>100</x:v>
      </x:c>
      <x:c r="AC1905" s="2" t="str">
        <x:v>2395.7</x:v>
      </x:c>
      <x:c r="AD1905" s="2" t="str">
        <x:v>2741239.0</x:v>
      </x:c>
      <x:c r="AE1905" s="7" t="str">
        <x:v>["candidate_requires_field_validation"]</x:v>
      </x:c>
    </x:row>
    <x:row r="1906" ht="18" customHeight="1">
      <x:c r="A1906" s="2" t="str">
        <x:v>GRID-8660b2127ffffff</x:v>
      </x:c>
      <x:c r="B1906" s="7" t="str">
        <x:v>priority_candidate</x:v>
      </x:c>
      <x:c r="C1906" s="2" t="n">
        <x:v>1905</x:v>
      </x:c>
      <x:c r="D1906" s="2" t="str">
        <x:v>Andhra Pradesh</x:v>
      </x:c>
      <x:c r="E1906" s="2" t="str">
        <x:v>Adilabad</x:v>
      </x:c>
      <x:c r="F1906" s="8" t="n">
        <x:v>19.380146254447485</x:v>
      </x:c>
      <x:c r="G1906" s="8" t="n">
        <x:v>79.75571781483234</x:v>
      </x:c>
      <x:c r="H1906" s="2" t="str">
        <x:v>8660b2127ffffff</x:v>
      </x:c>
      <x:c r="I1906" s="2" t="str">
        <x:v>Zinc</x:v>
      </x:c>
      <x:c r="J1906" s="7" t="str">
        <x:v>["zinc","lead","copper","carbon","iron"]</x:v>
      </x:c>
      <x:c r="K1906" s="7" t="str">
        <x:v>["Zn","Pb","Cu","C","Fe"]</x:v>
      </x:c>
      <x:c r="L1906" s="8" t="n">
        <x:v>0.7594</x:v>
      </x:c>
      <x:c r="M1906" s="8" t="n">
        <x:v>0.9968</x:v>
      </x:c>
      <x:c r="N1906" s="8" t="n">
        <x:v>33.51</x:v>
      </x:c>
      <x:c r="O1906" s="2" t="n">
        <x:v>24</x:v>
      </x:c>
      <x:c r="P1906" s="8" t="n">
        <x:v>0.6775000000000001</x:v>
      </x:c>
      <x:c r="Q1906" s="8" t="n">
        <x:v>0.2916666666666667</x:v>
      </x:c>
      <x:c r="R1906" s="2" t="str">
        <x:v>passes_minimum_holdout</x:v>
      </x:c>
      <x:c r="S1906" s="2" t="str">
        <x:v>TRIASSIC - EARLY CRETACEOUS</x:v>
      </x:c>
      <x:c r="T1906" s="2" t="str">
        <x:v>UPPER GONDWANA</x:v>
      </x:c>
      <x:c r="U1906" s="2" t="str">
        <x:v>619,UPPER GONDWANA Gp. (YERRAPALLI , TERANI , SRIPERUMPUDURF, KOTA, MALERI, Fm.Etc),TRIASSIC - EARL*</x:v>
      </x:c>
      <x:c r="V1906" s="2" t="n">
        <x:v>170</x:v>
      </x:c>
      <x:c r="W1906" s="2" t="str">
        <x:v>plateau_or_plain</x:v>
      </x:c>
      <x:c r="X1906" s="9" t="n">
        <x:v>45901</x:v>
      </x:c>
      <x:c r="Y1906" s="9" t="n">
        <x:v>46265</x:v>
      </x:c>
      <x:c r="Z1906" s="2" t="n">
        <x:v>27.15057534246575</x:v>
      </x:c>
      <x:c r="AA1906" s="2" t="n">
        <x:v>1543.6</x:v>
      </x:c>
      <x:c r="AB1906" s="2" t="n">
        <x:v>100</x:v>
      </x:c>
      <x:c r="AC1906" s="2" t="str">
        <x:v>2158.6</x:v>
      </x:c>
      <x:c r="AD1906" s="2" t="str">
        <x:v>2741239.0</x:v>
      </x:c>
      <x:c r="AE1906" s="7" t="str">
        <x:v>["candidate_requires_field_validation"]</x:v>
      </x:c>
    </x:row>
    <x:row r="1907" ht="18" customHeight="1">
      <x:c r="A1907" s="2" t="str">
        <x:v>GRID-863cb1787ffffff</x:v>
      </x:c>
      <x:c r="B1907" s="7" t="str">
        <x:v>priority_candidate</x:v>
      </x:c>
      <x:c r="C1907" s="2" t="n">
        <x:v>1906</x:v>
      </x:c>
      <x:c r="D1907" s="2" t="str">
        <x:v>Chhattisgarh</x:v>
      </x:c>
      <x:c r="E1907" s="2" t="str">
        <x:v>Raipur</x:v>
      </x:c>
      <x:c r="F1907" s="8" t="n">
        <x:v>20.972616233778528</x:v>
      </x:c>
      <x:c r="G1907" s="8" t="n">
        <x:v>82.11192219113124</x:v>
      </x:c>
      <x:c r="H1907" s="2" t="str">
        <x:v>863cb1787ffffff</x:v>
      </x:c>
      <x:c r="I1907" s="2" t="str">
        <x:v>Zinc</x:v>
      </x:c>
      <x:c r="J1907" s="7" t="str">
        <x:v>["zinc","lead","copper","carbon","aluminium"]</x:v>
      </x:c>
      <x:c r="K1907" s="7" t="str">
        <x:v>["Zn","Pb","Cu","C","Al"]</x:v>
      </x:c>
      <x:c r="L1907" s="8" t="n">
        <x:v>0.7585</x:v>
      </x:c>
      <x:c r="M1907" s="8" t="n">
        <x:v>0.99678</x:v>
      </x:c>
      <x:c r="N1907" s="8" t="n">
        <x:v>99.24</x:v>
      </x:c>
      <x:c r="O1907" s="2" t="n">
        <x:v>24</x:v>
      </x:c>
      <x:c r="P1907" s="8" t="n">
        <x:v>0.6775000000000001</x:v>
      </x:c>
      <x:c r="Q1907" s="8" t="n">
        <x:v>0.2916666666666667</x:v>
      </x:c>
      <x:c r="R1907" s="2" t="str">
        <x:v>passes_minimum_holdout</x:v>
      </x:c>
      <x:c r="S1907" s="2" t="str">
        <x:v>MESOPROTEROZOIC - NEOPROTEOZOIC</x:v>
      </x:c>
      <x:c r="T1907" s="2" t="str">
        <x:v>CHANDARPUR</x:v>
      </x:c>
      <x:c r="U1907" s="2" t="str">
        <x:v>928,CHANDARPUR Gp. (CHHATTISGARH SGp.),MESOPROTEROZOIC - NEOPROTEOZOIC</x:v>
      </x:c>
      <x:c r="V1907" s="2" t="n">
        <x:v>316</x:v>
      </x:c>
      <x:c r="W1907" s="2" t="str">
        <x:v>plateau_or_plain</x:v>
      </x:c>
      <x:c r="X1907" s="9" t="n">
        <x:v>45901</x:v>
      </x:c>
      <x:c r="Y1907" s="9" t="n">
        <x:v>46265</x:v>
      </x:c>
      <x:c r="Z1907" s="2" t="n">
        <x:v>25.380328767123288</x:v>
      </x:c>
      <x:c r="AA1907" s="2" t="n">
        <x:v>1794.32</x:v>
      </x:c>
      <x:c r="AB1907" s="2" t="n">
        <x:v>100</x:v>
      </x:c>
      <x:c r="AC1907" s="2" t="str">
        <x:v>7955.9</x:v>
      </x:c>
      <x:c r="AD1907" s="2" t="str">
        <x:v>4063872.0</x:v>
      </x:c>
      <x:c r="AE1907" s="7" t="str">
        <x:v>["candidate_requires_field_validation"]</x:v>
      </x:c>
    </x:row>
    <x:row r="1908" ht="18" customHeight="1">
      <x:c r="A1908" s="2" t="str">
        <x:v>GRID-8660b2177ffffff</x:v>
      </x:c>
      <x:c r="B1908" s="7" t="str">
        <x:v>priority_candidate</x:v>
      </x:c>
      <x:c r="C1908" s="2" t="n">
        <x:v>1907</x:v>
      </x:c>
      <x:c r="D1908" s="2" t="str">
        <x:v>Andhra Pradesh</x:v>
      </x:c>
      <x:c r="E1908" s="2" t="str">
        <x:v>Adilabad</x:v>
      </x:c>
      <x:c r="F1908" s="8" t="n">
        <x:v>19.377711711655465</x:v>
      </x:c>
      <x:c r="G1908" s="8" t="n">
        <x:v>79.63257437268787</x:v>
      </x:c>
      <x:c r="H1908" s="2" t="str">
        <x:v>8660b2177ffffff</x:v>
      </x:c>
      <x:c r="I1908" s="2" t="str">
        <x:v>Zinc</x:v>
      </x:c>
      <x:c r="J1908" s="7" t="str">
        <x:v>["zinc","lead","copper","carbon","iron"]</x:v>
      </x:c>
      <x:c r="K1908" s="7" t="str">
        <x:v>["Zn","Pb","Cu","C","Fe"]</x:v>
      </x:c>
      <x:c r="L1908" s="8" t="n">
        <x:v>0.7565</x:v>
      </x:c>
      <x:c r="M1908" s="8" t="n">
        <x:v>0.99675</x:v>
      </x:c>
      <x:c r="N1908" s="8" t="n">
        <x:v>34.69</x:v>
      </x:c>
      <x:c r="O1908" s="2" t="n">
        <x:v>24</x:v>
      </x:c>
      <x:c r="P1908" s="8" t="n">
        <x:v>0.6775000000000001</x:v>
      </x:c>
      <x:c r="Q1908" s="8" t="n">
        <x:v>0.2916666666666667</x:v>
      </x:c>
      <x:c r="R1908" s="2" t="str">
        <x:v>passes_minimum_holdout</x:v>
      </x:c>
      <x:c r="S1908" s="2" t="str">
        <x:v>TRIASSIC - EARLY CRETACEOUS</x:v>
      </x:c>
      <x:c r="T1908" s="2" t="str">
        <x:v>UPPER GONDWANA</x:v>
      </x:c>
      <x:c r="U1908" s="2" t="str">
        <x:v>619,UPPER GONDWANA Gp. (YERRAPALLI , TERANI , SRIPERUMPUDURF, KOTA, MALERI, Fm.Etc),TRIASSIC - EARL*</x:v>
      </x:c>
      <x:c r="V1908" s="2" t="n">
        <x:v>203</x:v>
      </x:c>
      <x:c r="W1908" s="2" t="str">
        <x:v>plateau_or_plain</x:v>
      </x:c>
      <x:c r="X1908" s="9" t="n">
        <x:v>45901</x:v>
      </x:c>
      <x:c r="Y1908" s="9" t="n">
        <x:v>46265</x:v>
      </x:c>
      <x:c r="Z1908" s="2" t="n">
        <x:v>26.895698630136987</x:v>
      </x:c>
      <x:c r="AA1908" s="2" t="n">
        <x:v>1372.1299999999999</x:v>
      </x:c>
      <x:c r="AB1908" s="2" t="n">
        <x:v>100</x:v>
      </x:c>
      <x:c r="AC1908" s="2" t="str">
        <x:v>3656.7</x:v>
      </x:c>
      <x:c r="AD1908" s="2" t="str">
        <x:v>2741239.0</x:v>
      </x:c>
      <x:c r="AE1908" s="7" t="str">
        <x:v>["candidate_requires_field_validation"]</x:v>
      </x:c>
    </x:row>
    <x:row r="1909" ht="18" customHeight="1">
      <x:c r="A1909" s="2" t="str">
        <x:v>GRID-8660b289fffffff</x:v>
      </x:c>
      <x:c r="B1909" s="7" t="str">
        <x:v>priority_candidate</x:v>
      </x:c>
      <x:c r="C1909" s="2" t="n">
        <x:v>1908</x:v>
      </x:c>
      <x:c r="D1909" s="2" t="str">
        <x:v>Andhra Pradesh</x:v>
      </x:c>
      <x:c r="E1909" s="2" t="str">
        <x:v>Adilabad</x:v>
      </x:c>
      <x:c r="F1909" s="8" t="n">
        <x:v>19.381333495956135</x:v>
      </x:c>
      <x:c r="G1909" s="8" t="n">
        <x:v>79.81734528960605</x:v>
      </x:c>
      <x:c r="H1909" s="2" t="str">
        <x:v>8660b289fffffff</x:v>
      </x:c>
      <x:c r="I1909" s="2" t="str">
        <x:v>Zinc</x:v>
      </x:c>
      <x:c r="J1909" s="7" t="str">
        <x:v>["zinc","lead","copper","carbon","iron"]</x:v>
      </x:c>
      <x:c r="K1909" s="7" t="str">
        <x:v>["Zn","Pb","Cu","C","Fe"]</x:v>
      </x:c>
      <x:c r="L1909" s="8" t="n">
        <x:v>0.7563</x:v>
      </x:c>
      <x:c r="M1909" s="8" t="n">
        <x:v>0.99674</x:v>
      </x:c>
      <x:c r="N1909" s="8" t="n">
        <x:v>34.76</x:v>
      </x:c>
      <x:c r="O1909" s="2" t="n">
        <x:v>24</x:v>
      </x:c>
      <x:c r="P1909" s="8" t="n">
        <x:v>0.6775000000000001</x:v>
      </x:c>
      <x:c r="Q1909" s="8" t="n">
        <x:v>0.2916666666666667</x:v>
      </x:c>
      <x:c r="R1909" s="2" t="str">
        <x:v>passes_minimum_holdout</x:v>
      </x:c>
      <x:c r="S1909" s="2" t="str">
        <x:v>TRIASSIC - EARLY CRETACEOUS</x:v>
      </x:c>
      <x:c r="T1909" s="2" t="str">
        <x:v>UPPER GONDWANA</x:v>
      </x:c>
      <x:c r="U1909" s="2" t="str">
        <x:v>619,UPPER GONDWANA Gp. (YERRAPALLI , TERANI , SRIPERUMPUDURF, KOTA, MALERI, Fm.Etc),TRIASSIC - EARL*</x:v>
      </x:c>
      <x:c r="V1909" s="2" t="n">
        <x:v>152</x:v>
      </x:c>
      <x:c r="W1909" s="2" t="str">
        <x:v>plateau_or_plain</x:v>
      </x:c>
      <x:c r="X1909" s="9" t="n">
        <x:v>45901</x:v>
      </x:c>
      <x:c r="Y1909" s="9" t="n">
        <x:v>46265</x:v>
      </x:c>
      <x:c r="Z1909" s="2" t="n">
        <x:v>27.15057534246575</x:v>
      </x:c>
      <x:c r="AA1909" s="2" t="n">
        <x:v>1543.6</x:v>
      </x:c>
      <x:c r="AB1909" s="2" t="n">
        <x:v>100</x:v>
      </x:c>
      <x:c r="AC1909" s="2" t="str">
        <x:v>2861.8</x:v>
      </x:c>
      <x:c r="AD1909" s="2" t="str">
        <x:v>2741239.0</x:v>
      </x:c>
      <x:c r="AE1909" s="7" t="str">
        <x:v>["candidate_requires_field_validation"]</x:v>
      </x:c>
    </x:row>
    <x:row r="1910" ht="18" customHeight="1">
      <x:c r="A1910" s="2" t="str">
        <x:v>GRID-8660b62afffffff</x:v>
      </x:c>
      <x:c r="B1910" s="7" t="str">
        <x:v>priority_candidate</x:v>
      </x:c>
      <x:c r="C1910" s="2" t="n">
        <x:v>1909</x:v>
      </x:c>
      <x:c r="D1910" s="2" t="str">
        <x:v>Maharashtra</x:v>
      </x:c>
      <x:c r="E1910" s="2" t="str">
        <x:v>Garhchiroli</x:v>
      </x:c>
      <x:c r="F1910" s="8" t="n">
        <x:v>18.917983036198486</x:v>
      </x:c>
      <x:c r="G1910" s="8" t="n">
        <x:v>80.0211892729326</x:v>
      </x:c>
      <x:c r="H1910" s="2" t="str">
        <x:v>8660b62afffffff</x:v>
      </x:c>
      <x:c r="I1910" s="2" t="str">
        <x:v>Zinc</x:v>
      </x:c>
      <x:c r="J1910" s="7" t="str">
        <x:v>["zinc","lead","copper","carbon","iron"]</x:v>
      </x:c>
      <x:c r="K1910" s="7" t="str">
        <x:v>["Zn","Pb","Cu","C","Fe"]</x:v>
      </x:c>
      <x:c r="L1910" s="8" t="n">
        <x:v>0.7545</x:v>
      </x:c>
      <x:c r="M1910" s="8" t="n">
        <x:v>0.99672</x:v>
      </x:c>
      <x:c r="N1910" s="8" t="n">
        <x:v>35.47</x:v>
      </x:c>
      <x:c r="O1910" s="2" t="n">
        <x:v>24</x:v>
      </x:c>
      <x:c r="P1910" s="8" t="n">
        <x:v>0.6775000000000001</x:v>
      </x:c>
      <x:c r="Q1910" s="8" t="n">
        <x:v>0.2916666666666667</x:v>
      </x:c>
      <x:c r="R1910" s="2" t="str">
        <x:v>passes_minimum_holdout</x:v>
      </x:c>
      <x:c r="S1910" s="2" t="str">
        <x:v>TRIASSIC - EARLY CRETACEOUS</x:v>
      </x:c>
      <x:c r="T1910" s="2" t="str">
        <x:v>UPPER GONDWANA</x:v>
      </x:c>
      <x:c r="U1910" s="2" t="str">
        <x:v>619,UPPER GONDWANA Gp. (YERRAPALLI , TERANI , SRIPERUMPUDURF, KOTA, MALERI, Fm.Etc),TRIASSIC - EARL*</x:v>
      </x:c>
      <x:c r="V1910" s="2" t="n">
        <x:v>194</x:v>
      </x:c>
      <x:c r="W1910" s="2" t="str">
        <x:v>plateau_or_plain</x:v>
      </x:c>
      <x:c r="X1910" s="9" t="n">
        <x:v>45901</x:v>
      </x:c>
      <x:c r="Y1910" s="9" t="n">
        <x:v>46265</x:v>
      </x:c>
      <x:c r="Z1910" s="2" t="n">
        <x:v>27.462410958904112</x:v>
      </x:c>
      <x:c r="AA1910" s="2" t="n">
        <x:v>1407.66</x:v>
      </x:c>
      <x:c r="AB1910" s="2" t="n">
        <x:v>100</x:v>
      </x:c>
      <x:c r="AC1910" s="2" t="str">
        <x:v>1351.6</x:v>
      </x:c>
      <x:c r="AD1910" s="2" t="str">
        <x:v>1072942.0</x:v>
      </x:c>
      <x:c r="AE1910" s="7" t="str">
        <x:v>["candidate_requires_field_validation"]</x:v>
      </x:c>
    </x:row>
    <x:row r="1911" ht="18" customHeight="1">
      <x:c r="A1911" s="2" t="str">
        <x:v>GRID-8660b0517ffffff</x:v>
      </x:c>
      <x:c r="B1911" s="7" t="str">
        <x:v>priority_candidate</x:v>
      </x:c>
      <x:c r="C1911" s="2" t="n">
        <x:v>1910</x:v>
      </x:c>
      <x:c r="D1911" s="2" t="str">
        <x:v>Andhra Pradesh</x:v>
      </x:c>
      <x:c r="E1911" s="2" t="str">
        <x:v>Adilabad</x:v>
      </x:c>
      <x:c r="F1911" s="8" t="n">
        <x:v>18.757555869291313</x:v>
      </x:c>
      <x:c r="G1911" s="8" t="n">
        <x:v>79.74015554121377</x:v>
      </x:c>
      <x:c r="H1911" s="2" t="str">
        <x:v>8660b0517ffffff</x:v>
      </x:c>
      <x:c r="I1911" s="2" t="str">
        <x:v>Zinc</x:v>
      </x:c>
      <x:c r="J1911" s="7" t="str">
        <x:v>["zinc","lead","copper","carbon","iron"]</x:v>
      </x:c>
      <x:c r="K1911" s="7" t="str">
        <x:v>["Zn","Pb","Cu","C","Fe"]</x:v>
      </x:c>
      <x:c r="L1911" s="8" t="n">
        <x:v>0.7536</x:v>
      </x:c>
      <x:c r="M1911" s="8" t="n">
        <x:v>0.99669</x:v>
      </x:c>
      <x:c r="N1911" s="8" t="n">
        <x:v>35.84</x:v>
      </x:c>
      <x:c r="O1911" s="2" t="n">
        <x:v>24</x:v>
      </x:c>
      <x:c r="P1911" s="8" t="n">
        <x:v>0.6775000000000001</x:v>
      </x:c>
      <x:c r="Q1911" s="8" t="n">
        <x:v>0.2916666666666667</x:v>
      </x:c>
      <x:c r="R1911" s="2" t="str">
        <x:v>passes_minimum_holdout</x:v>
      </x:c>
      <x:c r="S1911" s="2" t="str">
        <x:v>TRIASSIC - EARLY CRETACEOUS</x:v>
      </x:c>
      <x:c r="T1911" s="2" t="str">
        <x:v>UPPER GONDWANA</x:v>
      </x:c>
      <x:c r="U1911" s="2" t="str">
        <x:v>619,UPPER GONDWANA Gp. (YERRAPALLI , TERANI , SRIPERUMPUDURF, KOTA, MALERI, Fm.Etc),TRIASSIC - EARL*</x:v>
      </x:c>
      <x:c r="V1911" s="2" t="n">
        <x:v>155</x:v>
      </x:c>
      <x:c r="W1911" s="2" t="str">
        <x:v>plateau_or_plain</x:v>
      </x:c>
      <x:c r="X1911" s="9" t="n">
        <x:v>45901</x:v>
      </x:c>
      <x:c r="Y1911" s="9" t="n">
        <x:v>46265</x:v>
      </x:c>
      <x:c r="Z1911" s="2" t="n">
        <x:v>27.462410958904112</x:v>
      </x:c>
      <x:c r="AA1911" s="2" t="n">
        <x:v>1407.66</x:v>
      </x:c>
      <x:c r="AB1911" s="2" t="n">
        <x:v>100</x:v>
      </x:c>
      <x:c r="AC1911" s="2" t="str">
        <x:v>5330.7</x:v>
      </x:c>
      <x:c r="AD1911" s="2" t="str">
        <x:v>2741239.0</x:v>
      </x:c>
      <x:c r="AE1911" s="7" t="str">
        <x:v>["candidate_requires_field_validation"]</x:v>
      </x:c>
    </x:row>
    <x:row r="1912" ht="18" customHeight="1">
      <x:c r="A1912" s="2" t="str">
        <x:v>GRID-863db0d57ffffff</x:v>
      </x:c>
      <x:c r="B1912" s="7" t="str">
        <x:v>priority_candidate</x:v>
      </x:c>
      <x:c r="C1912" s="2" t="n">
        <x:v>1911</x:v>
      </x:c>
      <x:c r="D1912" s="2" t="str">
        <x:v>Rajasthan</x:v>
      </x:c>
      <x:c r="E1912" s="2" t="str">
        <x:v>Bhilwara</x:v>
      </x:c>
      <x:c r="F1912" s="8" t="n">
        <x:v>25.535114843937944</x:v>
      </x:c>
      <x:c r="G1912" s="8" t="n">
        <x:v>74.18111577947617</x:v>
      </x:c>
      <x:c r="H1912" s="2" t="str">
        <x:v>863db0d57ffffff</x:v>
      </x:c>
      <x:c r="I1912" s="2" t="str">
        <x:v>Zinc</x:v>
      </x:c>
      <x:c r="J1912" s="7" t="str">
        <x:v>["zinc","lead","copper","cadmium","molybdenum"]</x:v>
      </x:c>
      <x:c r="K1912" s="7" t="str">
        <x:v>["Zn","Pb","Cu","Cd","Mo"]</x:v>
      </x:c>
      <x:c r="L1912" s="8" t="n">
        <x:v>0.7532</x:v>
      </x:c>
      <x:c r="M1912" s="8" t="n">
        <x:v>0.99667</x:v>
      </x:c>
      <x:c r="N1912" s="8" t="n">
        <x:v>59.6</x:v>
      </x:c>
      <x:c r="O1912" s="2" t="n">
        <x:v>24</x:v>
      </x:c>
      <x:c r="P1912" s="8" t="n">
        <x:v>0.6775000000000001</x:v>
      </x:c>
      <x:c r="Q1912" s="8" t="n">
        <x:v>0.2916666666666667</x:v>
      </x:c>
      <x:c r="R1912" s="2" t="str">
        <x:v>passes_minimum_holdout</x:v>
      </x:c>
      <x:c r="S1912" s="2" t="str">
        <x:v>PALAEOPROTEROZOIC</x:v>
      </x:c>
      <x:c r="T1912" s="2" t="str">
        <x:v>RAJPURA-DARIBA</x:v>
      </x:c>
      <x:c r="U1912" s="2" t="str">
        <x:v>959,RAJPURA-DARIBA Gp.(BHILWARA SGp.),PALAEOPROTEROZOIC</x:v>
      </x:c>
      <x:c r="V1912" s="2" t="n">
        <x:v>539</x:v>
      </x:c>
      <x:c r="W1912" s="2" t="str">
        <x:v>plateau_or_plain</x:v>
      </x:c>
      <x:c r="X1912" s="9" t="n">
        <x:v>45901</x:v>
      </x:c>
      <x:c r="Y1912" s="9" t="n">
        <x:v>46265</x:v>
      </x:c>
      <x:c r="Z1912" s="2" t="n">
        <x:v>24.920246575342464</x:v>
      </x:c>
      <x:c r="AA1912" s="2" t="n">
        <x:v>751.09</x:v>
      </x:c>
      <x:c r="AB1912" s="2" t="n">
        <x:v>100</x:v>
      </x:c>
      <x:c r="AC1912" s="2" t="str">
        <x:v>6472.0</x:v>
      </x:c>
      <x:c r="AD1912" s="2" t="str">
        <x:v>2408523.0</x:v>
      </x:c>
      <x:c r="AE1912" s="7" t="str">
        <x:v>["candidate_requires_field_validation"]</x:v>
      </x:c>
    </x:row>
    <x:row r="1913" ht="18" customHeight="1">
      <x:c r="A1913" s="2" t="str">
        <x:v>GRID-8660b6287ffffff</x:v>
      </x:c>
      <x:c r="B1913" s="7" t="str">
        <x:v>priority_candidate</x:v>
      </x:c>
      <x:c r="C1913" s="2" t="n">
        <x:v>1912</x:v>
      </x:c>
      <x:c r="D1913" s="2" t="str">
        <x:v>Maharashtra</x:v>
      </x:c>
      <x:c r="E1913" s="2" t="str">
        <x:v>Garhchiroli</x:v>
      </x:c>
      <x:c r="F1913" s="8" t="n">
        <x:v>18.970459215662583</x:v>
      </x:c>
      <x:c r="G1913" s="8" t="n">
        <x:v>80.05338255108494</x:v>
      </x:c>
      <x:c r="H1913" s="2" t="str">
        <x:v>8660b6287ffffff</x:v>
      </x:c>
      <x:c r="I1913" s="2" t="str">
        <x:v>Zinc</x:v>
      </x:c>
      <x:c r="J1913" s="7" t="str">
        <x:v>["zinc","lead","copper","carbon","iron"]</x:v>
      </x:c>
      <x:c r="K1913" s="7" t="str">
        <x:v>["Zn","Pb","Cu","C","Fe"]</x:v>
      </x:c>
      <x:c r="L1913" s="8" t="n">
        <x:v>0.7531</x:v>
      </x:c>
      <x:c r="M1913" s="8" t="n">
        <x:v>0.99666</x:v>
      </x:c>
      <x:c r="N1913" s="8" t="n">
        <x:v>36.07</x:v>
      </x:c>
      <x:c r="O1913" s="2" t="n">
        <x:v>24</x:v>
      </x:c>
      <x:c r="P1913" s="8" t="n">
        <x:v>0.6775000000000001</x:v>
      </x:c>
      <x:c r="Q1913" s="8" t="n">
        <x:v>0.2916666666666667</x:v>
      </x:c>
      <x:c r="R1913" s="2" t="str">
        <x:v>passes_minimum_holdout</x:v>
      </x:c>
      <x:c r="S1913" s="2" t="str">
        <x:v>TRIASSIC - EARLY CRETACEOUS</x:v>
      </x:c>
      <x:c r="T1913" s="2" t="str">
        <x:v>UPPER GONDWANA</x:v>
      </x:c>
      <x:c r="U1913" s="2" t="str">
        <x:v>619,UPPER GONDWANA Gp. (YERRAPALLI , TERANI , SRIPERUMPUDURF, KOTA, MALERI, Fm.Etc),TRIASSIC - EARL*</x:v>
      </x:c>
      <x:c r="V1913" s="2" t="n">
        <x:v>257</x:v>
      </x:c>
      <x:c r="W1913" s="2" t="str">
        <x:v>plateau_or_plain</x:v>
      </x:c>
      <x:c r="X1913" s="9" t="n">
        <x:v>45901</x:v>
      </x:c>
      <x:c r="Y1913" s="9" t="n">
        <x:v>46265</x:v>
      </x:c>
      <x:c r="Z1913" s="2" t="n">
        <x:v>27.462410958904112</x:v>
      </x:c>
      <x:c r="AA1913" s="2" t="n">
        <x:v>1407.66</x:v>
      </x:c>
      <x:c r="AB1913" s="2" t="n">
        <x:v>100</x:v>
      </x:c>
      <x:c r="AC1913" s="2" t="str">
        <x:v>1637.8</x:v>
      </x:c>
      <x:c r="AD1913" s="2" t="str">
        <x:v>1072942.0</x:v>
      </x:c>
      <x:c r="AE1913" s="7" t="str">
        <x:v>["candidate_requires_field_validation"]</x:v>
      </x:c>
    </x:row>
    <x:row r="1914" ht="18" customHeight="1">
      <x:c r="A1914" s="2" t="str">
        <x:v>GRID-8660b621fffffff</x:v>
      </x:c>
      <x:c r="B1914" s="7" t="str">
        <x:v>priority_candidate</x:v>
      </x:c>
      <x:c r="C1914" s="2" t="n">
        <x:v>1913</x:v>
      </x:c>
      <x:c r="D1914" s="2" t="str">
        <x:v>Maharashtra</x:v>
      </x:c>
      <x:c r="E1914" s="2" t="str">
        <x:v>Garhchiroli</x:v>
      </x:c>
      <x:c r="F1914" s="8" t="n">
        <x:v>18.865502783812758</x:v>
      </x:c>
      <x:c r="G1914" s="8" t="n">
        <x:v>79.98901710201126</x:v>
      </x:c>
      <x:c r="H1914" s="2" t="str">
        <x:v>8660b621fffffff</x:v>
      </x:c>
      <x:c r="I1914" s="2" t="str">
        <x:v>Zinc</x:v>
      </x:c>
      <x:c r="J1914" s="7" t="str">
        <x:v>["zinc","lead","copper","carbon","phosphorus"]</x:v>
      </x:c>
      <x:c r="K1914" s="7" t="str">
        <x:v>["Zn","Pb","Cu","C","P"]</x:v>
      </x:c>
      <x:c r="L1914" s="8" t="n">
        <x:v>0.7528</x:v>
      </x:c>
      <x:c r="M1914" s="8" t="n">
        <x:v>0.99665</x:v>
      </x:c>
      <x:c r="N1914" s="8" t="n">
        <x:v>36.16</x:v>
      </x:c>
      <x:c r="O1914" s="2" t="n">
        <x:v>24</x:v>
      </x:c>
      <x:c r="P1914" s="8" t="n">
        <x:v>0.6775000000000001</x:v>
      </x:c>
      <x:c r="Q1914" s="8" t="n">
        <x:v>0.2916666666666667</x:v>
      </x:c>
      <x:c r="R1914" s="2" t="str">
        <x:v>passes_minimum_holdout</x:v>
      </x:c>
      <x:c r="S1914" s="2" t="str">
        <x:v>TRIASSIC - EARLY CRETACEOUS</x:v>
      </x:c>
      <x:c r="T1914" s="2" t="str">
        <x:v>UPPER GONDWANA</x:v>
      </x:c>
      <x:c r="U1914" s="2" t="str">
        <x:v>619,UPPER GONDWANA Gp. (YERRAPALLI , TERANI , SRIPERUMPUDURF, KOTA, MALERI, Fm.Etc),TRIASSIC - EARL*</x:v>
      </x:c>
      <x:c r="V1914" s="2" t="n">
        <x:v>114</x:v>
      </x:c>
      <x:c r="W1914" s="2" t="str">
        <x:v>plateau_or_plain</x:v>
      </x:c>
      <x:c r="X1914" s="9" t="n">
        <x:v>45901</x:v>
      </x:c>
      <x:c r="Y1914" s="9" t="n">
        <x:v>46265</x:v>
      </x:c>
      <x:c r="Z1914" s="2" t="n">
        <x:v>27.462410958904112</x:v>
      </x:c>
      <x:c r="AA1914" s="2" t="n">
        <x:v>1407.66</x:v>
      </x:c>
      <x:c r="AB1914" s="2" t="n">
        <x:v>100</x:v>
      </x:c>
      <x:c r="AC1914" s="2" t="str">
        <x:v>6127.6</x:v>
      </x:c>
      <x:c r="AD1914" s="2" t="str">
        <x:v>1072942.0</x:v>
      </x:c>
      <x:c r="AE1914" s="7" t="str">
        <x:v>["candidate_requires_field_validation"]</x:v>
      </x:c>
    </x:row>
    <x:row r="1915" ht="18" customHeight="1">
      <x:c r="A1915" s="2" t="str">
        <x:v>GRID-8660b624fffffff</x:v>
      </x:c>
      <x:c r="B1915" s="7" t="str">
        <x:v>priority_candidate</x:v>
      </x:c>
      <x:c r="C1915" s="2" t="n">
        <x:v>1914</x:v>
      </x:c>
      <x:c r="D1915" s="2" t="str">
        <x:v>Andhra Pradesh</x:v>
      </x:c>
      <x:c r="E1915" s="2" t="str">
        <x:v>Adilabad</x:v>
      </x:c>
      <x:c r="F1915" s="8" t="n">
        <x:v>18.758566980751677</x:v>
      </x:c>
      <x:c r="G1915" s="8" t="n">
        <x:v>79.80164552595319</x:v>
      </x:c>
      <x:c r="H1915" s="2" t="str">
        <x:v>8660b624fffffff</x:v>
      </x:c>
      <x:c r="I1915" s="2" t="str">
        <x:v>Zinc</x:v>
      </x:c>
      <x:c r="J1915" s="7" t="str">
        <x:v>["zinc","lead","copper","carbon","iron"]</x:v>
      </x:c>
      <x:c r="K1915" s="7" t="str">
        <x:v>["Zn","Pb","Cu","C","Fe"]</x:v>
      </x:c>
      <x:c r="L1915" s="8" t="n">
        <x:v>0.752</x:v>
      </x:c>
      <x:c r="M1915" s="8" t="n">
        <x:v>0.99664</x:v>
      </x:c>
      <x:c r="N1915" s="8" t="n">
        <x:v>36.49</x:v>
      </x:c>
      <x:c r="O1915" s="2" t="n">
        <x:v>24</x:v>
      </x:c>
      <x:c r="P1915" s="8" t="n">
        <x:v>0.6775000000000001</x:v>
      </x:c>
      <x:c r="Q1915" s="8" t="n">
        <x:v>0.2916666666666667</x:v>
      </x:c>
      <x:c r="R1915" s="2" t="str">
        <x:v>passes_minimum_holdout</x:v>
      </x:c>
      <x:c r="S1915" s="2" t="str">
        <x:v>TRIASSIC - EARLY CRETACEOUS</x:v>
      </x:c>
      <x:c r="T1915" s="2" t="str">
        <x:v>UPPER GONDWANA</x:v>
      </x:c>
      <x:c r="U1915" s="2" t="str">
        <x:v>619,UPPER GONDWANA Gp. (YERRAPALLI , TERANI , SRIPERUMPUDURF, KOTA, MALERI, Fm.Etc),TRIASSIC - EARL*</x:v>
      </x:c>
      <x:c r="V1915" s="2" t="n">
        <x:v>122</x:v>
      </x:c>
      <x:c r="W1915" s="2" t="str">
        <x:v>plateau_or_plain</x:v>
      </x:c>
      <x:c r="X1915" s="9" t="n">
        <x:v>45901</x:v>
      </x:c>
      <x:c r="Y1915" s="9" t="n">
        <x:v>46265</x:v>
      </x:c>
      <x:c r="Z1915" s="2" t="n">
        <x:v>27.462410958904112</x:v>
      </x:c>
      <x:c r="AA1915" s="2" t="n">
        <x:v>1407.66</x:v>
      </x:c>
      <x:c r="AB1915" s="2" t="n">
        <x:v>100</x:v>
      </x:c>
      <x:c r="AC1915" s="2" t="str">
        <x:v>6039.5</x:v>
      </x:c>
      <x:c r="AD1915" s="2" t="str">
        <x:v>2741239.0</x:v>
      </x:c>
      <x:c r="AE1915" s="7" t="str">
        <x:v>["candidate_requires_field_validation"]</x:v>
      </x:c>
    </x:row>
    <x:row r="1916" ht="18" customHeight="1">
      <x:c r="A1916" s="2" t="str">
        <x:v>GRID-8660b2aa7ffffff</x:v>
      </x:c>
      <x:c r="B1916" s="7" t="str">
        <x:v>priority_candidate</x:v>
      </x:c>
      <x:c r="C1916" s="2" t="n">
        <x:v>1915</x:v>
      </x:c>
      <x:c r="D1916" s="2" t="str">
        <x:v>Andhra Pradesh</x:v>
      </x:c>
      <x:c r="E1916" s="2" t="str">
        <x:v>Adilabad</x:v>
      </x:c>
      <x:c r="F1916" s="8" t="n">
        <x:v>19.270432264687418</x:v>
      </x:c>
      <x:c r="G1916" s="8" t="n">
        <x:v>79.44565568767052</x:v>
      </x:c>
      <x:c r="H1916" s="2" t="str">
        <x:v>8660b2aa7ffffff</x:v>
      </x:c>
      <x:c r="I1916" s="2" t="str">
        <x:v>Zinc</x:v>
      </x:c>
      <x:c r="J1916" s="7" t="str">
        <x:v>["zinc","lead","copper","carbon","iron"]</x:v>
      </x:c>
      <x:c r="K1916" s="7" t="str">
        <x:v>["Zn","Pb","Cu","C","Fe"]</x:v>
      </x:c>
      <x:c r="L1916" s="8" t="n">
        <x:v>0.7516</x:v>
      </x:c>
      <x:c r="M1916" s="8" t="n">
        <x:v>0.99663</x:v>
      </x:c>
      <x:c r="N1916" s="8" t="n">
        <x:v>36.66</x:v>
      </x:c>
      <x:c r="O1916" s="2" t="n">
        <x:v>24</x:v>
      </x:c>
      <x:c r="P1916" s="8" t="n">
        <x:v>0.6775000000000001</x:v>
      </x:c>
      <x:c r="Q1916" s="8" t="n">
        <x:v>0.2916666666666667</x:v>
      </x:c>
      <x:c r="R1916" s="2" t="str">
        <x:v>passes_minimum_holdout</x:v>
      </x:c>
      <x:c r="S1916" s="2" t="str">
        <x:v>TRIASSIC - EARLY CRETACEOUS</x:v>
      </x:c>
      <x:c r="T1916" s="2" t="str">
        <x:v>UPPER GONDWANA</x:v>
      </x:c>
      <x:c r="U1916" s="2" t="str">
        <x:v>619,UPPER GONDWANA Gp. (YERRAPALLI , TERANI , SRIPERUMPUDURF, KOTA, MALERI, Fm.Etc),TRIASSIC - EARL*</x:v>
      </x:c>
      <x:c r="V1916" s="2" t="n">
        <x:v>203</x:v>
      </x:c>
      <x:c r="W1916" s="2" t="str">
        <x:v>plateau_or_plain</x:v>
      </x:c>
      <x:c r="X1916" s="9" t="n">
        <x:v>45901</x:v>
      </x:c>
      <x:c r="Y1916" s="9" t="n">
        <x:v>46265</x:v>
      </x:c>
      <x:c r="Z1916" s="2" t="n">
        <x:v>26.895698630136987</x:v>
      </x:c>
      <x:c r="AA1916" s="2" t="n">
        <x:v>1372.1299999999999</x:v>
      </x:c>
      <x:c r="AB1916" s="2" t="n">
        <x:v>100</x:v>
      </x:c>
      <x:c r="AC1916" s="2" t="str">
        <x:v>5166.2</x:v>
      </x:c>
      <x:c r="AD1916" s="2" t="str">
        <x:v>2741239.0</x:v>
      </x:c>
      <x:c r="AE1916" s="7" t="str">
        <x:v>["candidate_requires_field_validation"]</x:v>
      </x:c>
    </x:row>
    <x:row r="1917" ht="18" customHeight="1">
      <x:c r="A1917" s="2" t="str">
        <x:v>GRID-863db00a7ffffff</x:v>
      </x:c>
      <x:c r="B1917" s="7" t="str">
        <x:v>priority_candidate</x:v>
      </x:c>
      <x:c r="C1917" s="2" t="n">
        <x:v>1916</x:v>
      </x:c>
      <x:c r="D1917" s="2" t="str">
        <x:v>Rajasthan</x:v>
      </x:c>
      <x:c r="E1917" s="2" t="str">
        <x:v>Bhilwara</x:v>
      </x:c>
      <x:c r="F1917" s="8" t="n">
        <x:v>25.381940128759226</x:v>
      </x:c>
      <x:c r="G1917" s="8" t="n">
        <x:v>74.59902821434841</x:v>
      </x:c>
      <x:c r="H1917" s="2" t="str">
        <x:v>863db00a7ffffff</x:v>
      </x:c>
      <x:c r="I1917" s="2" t="str">
        <x:v>Zinc</x:v>
      </x:c>
      <x:c r="J1917" s="7" t="str">
        <x:v>["zinc","lead","copper","cadmium","molybdenum"]</x:v>
      </x:c>
      <x:c r="K1917" s="7" t="str">
        <x:v>["Zn","Pb","Cu","Cd","Mo"]</x:v>
      </x:c>
      <x:c r="L1917" s="8" t="n">
        <x:v>0.7509</x:v>
      </x:c>
      <x:c r="M1917" s="8" t="n">
        <x:v>0.99662</x:v>
      </x:c>
      <x:c r="N1917" s="8" t="n">
        <x:v>60.82</x:v>
      </x:c>
      <x:c r="O1917" s="2" t="n">
        <x:v>24</x:v>
      </x:c>
      <x:c r="P1917" s="8" t="n">
        <x:v>0.6775000000000001</x:v>
      </x:c>
      <x:c r="Q1917" s="8" t="n">
        <x:v>0.2916666666666667</x:v>
      </x:c>
      <x:c r="R1917" s="2" t="str">
        <x:v>passes_minimum_holdout</x:v>
      </x:c>
      <x:c r="S1917" s="2" t="str">
        <x:v>PALAEOPROTEROZOIC</x:v>
      </x:c>
      <x:c r="T1917" s="2" t="str">
        <x:v>PUR-BANERA</x:v>
      </x:c>
      <x:c r="U1917" s="2" t="str">
        <x:v>959,PUR-BANERA Gp.(BHILWARA SGp.),PALAEOPROTEROZOIC</x:v>
      </x:c>
      <x:c r="V1917" s="2" t="n">
        <x:v>429</x:v>
      </x:c>
      <x:c r="W1917" s="2" t="str">
        <x:v>plateau_or_plain</x:v>
      </x:c>
      <x:c r="X1917" s="9" t="n">
        <x:v>45901</x:v>
      </x:c>
      <x:c r="Y1917" s="9" t="n">
        <x:v>46265</x:v>
      </x:c>
      <x:c r="Z1917" s="2" t="n">
        <x:v>24.920246575342464</x:v>
      </x:c>
      <x:c r="AA1917" s="2" t="n">
        <x:v>751.09</x:v>
      </x:c>
      <x:c r="AB1917" s="2" t="n">
        <x:v>100</x:v>
      </x:c>
      <x:c r="AC1917" s="2" t="str">
        <x:v>34201.1</x:v>
      </x:c>
      <x:c r="AD1917" s="2" t="str">
        <x:v>2408523.0</x:v>
      </x:c>
      <x:c r="AE1917" s="7" t="str">
        <x:v>["candidate_requires_field_validation"]</x:v>
      </x:c>
    </x:row>
    <x:row r="1918" ht="18" customHeight="1">
      <x:c r="A1918" s="2" t="str">
        <x:v>GRID-863db0d5fffffff</x:v>
      </x:c>
      <x:c r="B1918" s="7" t="str">
        <x:v>priority_candidate</x:v>
      </x:c>
      <x:c r="C1918" s="2" t="n">
        <x:v>1917</x:v>
      </x:c>
      <x:c r="D1918" s="2" t="str">
        <x:v>Rajasthan</x:v>
      </x:c>
      <x:c r="E1918" s="2" t="str">
        <x:v>Bhilwara</x:v>
      </x:c>
      <x:c r="F1918" s="8" t="n">
        <x:v>25.541702057211918</x:v>
      </x:c>
      <x:c r="G1918" s="8" t="n">
        <x:v>74.24689582895915</x:v>
      </x:c>
      <x:c r="H1918" s="2" t="str">
        <x:v>863db0d5fffffff</x:v>
      </x:c>
      <x:c r="I1918" s="2" t="str">
        <x:v>Zinc</x:v>
      </x:c>
      <x:c r="J1918" s="7" t="str">
        <x:v>["zinc","lead","copper","cadmium","molybdenum"]</x:v>
      </x:c>
      <x:c r="K1918" s="7" t="str">
        <x:v>["Zn","Pb","Cu","Cd","Mo"]</x:v>
      </x:c>
      <x:c r="L1918" s="8" t="n">
        <x:v>0.7508</x:v>
      </x:c>
      <x:c r="M1918" s="8" t="n">
        <x:v>0.99661</x:v>
      </x:c>
      <x:c r="N1918" s="8" t="n">
        <x:v>60.85</x:v>
      </x:c>
      <x:c r="O1918" s="2" t="n">
        <x:v>24</x:v>
      </x:c>
      <x:c r="P1918" s="8" t="n">
        <x:v>0.6775000000000001</x:v>
      </x:c>
      <x:c r="Q1918" s="8" t="n">
        <x:v>0.2916666666666667</x:v>
      </x:c>
      <x:c r="R1918" s="2" t="str">
        <x:v>passes_minimum_holdout</x:v>
      </x:c>
      <x:c r="S1918" s="2" t="str">
        <x:v>PALAEOPROTEROZOIC</x:v>
      </x:c>
      <x:c r="T1918" s="2" t="str">
        <x:v>RAJPURA-DARIBA</x:v>
      </x:c>
      <x:c r="U1918" s="2" t="str">
        <x:v>959,RAJPURA-DARIBA Gp.(BHILWARA SGp.),PALAEOPROTEROZOIC</x:v>
      </x:c>
      <x:c r="V1918" s="2" t="n">
        <x:v>552</x:v>
      </x:c>
      <x:c r="W1918" s="2" t="str">
        <x:v>plateau_or_plain</x:v>
      </x:c>
      <x:c r="X1918" s="9" t="n">
        <x:v>45901</x:v>
      </x:c>
      <x:c r="Y1918" s="9" t="n">
        <x:v>46265</x:v>
      </x:c>
      <x:c r="Z1918" s="2" t="n">
        <x:v>24.920246575342464</x:v>
      </x:c>
      <x:c r="AA1918" s="2" t="n">
        <x:v>751.09</x:v>
      </x:c>
      <x:c r="AB1918" s="2" t="n">
        <x:v>100</x:v>
      </x:c>
      <x:c r="AC1918" s="2" t="str">
        <x:v>7843.4</x:v>
      </x:c>
      <x:c r="AD1918" s="2" t="str">
        <x:v>2408523.0</x:v>
      </x:c>
      <x:c r="AE1918" s="7" t="str">
        <x:v>["candidate_requires_field_validation"]</x:v>
      </x:c>
    </x:row>
    <x:row r="1919" ht="18" customHeight="1">
      <x:c r="A1919" s="2" t="str">
        <x:v>GRID-863db08afffffff</x:v>
      </x:c>
      <x:c r="B1919" s="7" t="str">
        <x:v>priority_candidate</x:v>
      </x:c>
      <x:c r="C1919" s="2" t="n">
        <x:v>1918</x:v>
      </x:c>
      <x:c r="D1919" s="2" t="str">
        <x:v>Rajasthan</x:v>
      </x:c>
      <x:c r="E1919" s="2" t="str">
        <x:v>Bhilwara</x:v>
      </x:c>
      <x:c r="F1919" s="8" t="n">
        <x:v>25.702518249775707</x:v>
      </x:c>
      <x:c r="G1919" s="8" t="n">
        <x:v>74.39360401669451</x:v>
      </x:c>
      <x:c r="H1919" s="2" t="str">
        <x:v>863db08afffffff</x:v>
      </x:c>
      <x:c r="I1919" s="2" t="str">
        <x:v>Zinc</x:v>
      </x:c>
      <x:c r="J1919" s="7" t="str">
        <x:v>["zinc","lead","copper","cadmium","silver"]</x:v>
      </x:c>
      <x:c r="K1919" s="7" t="str">
        <x:v>["Zn","Pb","Cu","Cd","Ag"]</x:v>
      </x:c>
      <x:c r="L1919" s="8" t="n">
        <x:v>0.7505</x:v>
      </x:c>
      <x:c r="M1919" s="8" t="n">
        <x:v>0.99659</x:v>
      </x:c>
      <x:c r="N1919" s="8" t="n">
        <x:v>61.02</x:v>
      </x:c>
      <x:c r="O1919" s="2" t="n">
        <x:v>24</x:v>
      </x:c>
      <x:c r="P1919" s="8" t="n">
        <x:v>0.6775000000000001</x:v>
      </x:c>
      <x:c r="Q1919" s="8" t="n">
        <x:v>0.2916666666666667</x:v>
      </x:c>
      <x:c r="R1919" s="2" t="str">
        <x:v>passes_minimum_holdout</x:v>
      </x:c>
      <x:c r="S1919" s="2" t="str">
        <x:v>PALAEOPROTEROZOIC</x:v>
      </x:c>
      <x:c r="T1919" s="2" t="str">
        <x:v>RAJPURA-DARIBA</x:v>
      </x:c>
      <x:c r="U1919" s="2" t="str">
        <x:v>959,RAJPURA-DARIBA Gp.(BHILWARA SGp.),PALAEOPROTEROZOIC</x:v>
      </x:c>
      <x:c r="V1919" s="2" t="n">
        <x:v>471</x:v>
      </x:c>
      <x:c r="W1919" s="2" t="str">
        <x:v>plateau_or_plain</x:v>
      </x:c>
      <x:c r="X1919" s="9" t="n">
        <x:v>45901</x:v>
      </x:c>
      <x:c r="Y1919" s="9" t="n">
        <x:v>46265</x:v>
      </x:c>
      <x:c r="Z1919" s="2" t="n">
        <x:v>24.920246575342464</x:v>
      </x:c>
      <x:c r="AA1919" s="2" t="n">
        <x:v>751.09</x:v>
      </x:c>
      <x:c r="AB1919" s="2" t="n">
        <x:v>100</x:v>
      </x:c>
      <x:c r="AC1919" s="2" t="str">
        <x:v>6910.9</x:v>
      </x:c>
      <x:c r="AD1919" s="2" t="str">
        <x:v>2408523.0</x:v>
      </x:c>
      <x:c r="AE1919" s="7" t="str">
        <x:v>["candidate_requires_field_validation"]</x:v>
      </x:c>
    </x:row>
    <x:row r="1920" ht="18" customHeight="1">
      <x:c r="A1920" s="2" t="str">
        <x:v>GRID-8660b2ab7ffffff</x:v>
      </x:c>
      <x:c r="B1920" s="7" t="str">
        <x:v>priority_candidate</x:v>
      </x:c>
      <x:c r="C1920" s="2" t="n">
        <x:v>1919</x:v>
      </x:c>
      <x:c r="D1920" s="2" t="str">
        <x:v>Andhra Pradesh</x:v>
      </x:c>
      <x:c r="E1920" s="2" t="str">
        <x:v>Adilabad</x:v>
      </x:c>
      <x:c r="F1920" s="8" t="n">
        <x:v>19.322816953488235</x:v>
      </x:c>
      <x:c r="G1920" s="8" t="n">
        <x:v>79.4776073707392</x:v>
      </x:c>
      <x:c r="H1920" s="2" t="str">
        <x:v>8660b2ab7ffffff</x:v>
      </x:c>
      <x:c r="I1920" s="2" t="str">
        <x:v>Zinc</x:v>
      </x:c>
      <x:c r="J1920" s="7" t="str">
        <x:v>["zinc","lead","copper","carbon","iron"]</x:v>
      </x:c>
      <x:c r="K1920" s="7" t="str">
        <x:v>["Zn","Pb","Cu","C","Fe"]</x:v>
      </x:c>
      <x:c r="L1920" s="8" t="n">
        <x:v>0.7487</x:v>
      </x:c>
      <x:c r="M1920" s="8" t="n">
        <x:v>0.99657</x:v>
      </x:c>
      <x:c r="N1920" s="8" t="n">
        <x:v>37.88</x:v>
      </x:c>
      <x:c r="O1920" s="2" t="n">
        <x:v>24</x:v>
      </x:c>
      <x:c r="P1920" s="8" t="n">
        <x:v>0.6775000000000001</x:v>
      </x:c>
      <x:c r="Q1920" s="8" t="n">
        <x:v>0.2916666666666667</x:v>
      </x:c>
      <x:c r="R1920" s="2" t="str">
        <x:v>passes_minimum_holdout</x:v>
      </x:c>
      <x:c r="S1920" s="2" t="str">
        <x:v>TRIASSIC - EARLY CRETACEOUS</x:v>
      </x:c>
      <x:c r="T1920" s="2" t="str">
        <x:v>UPPER GONDWANA</x:v>
      </x:c>
      <x:c r="U1920" s="2" t="str">
        <x:v>619,UPPER GONDWANA Gp. (YERRAPALLI , TERANI , SRIPERUMPUDURF, KOTA, MALERI, Fm.Etc),TRIASSIC - EARL*</x:v>
      </x:c>
      <x:c r="V1920" s="2" t="n">
        <x:v>181</x:v>
      </x:c>
      <x:c r="W1920" s="2" t="str">
        <x:v>plateau_or_plain</x:v>
      </x:c>
      <x:c r="X1920" s="9" t="n">
        <x:v>45901</x:v>
      </x:c>
      <x:c r="Y1920" s="9" t="n">
        <x:v>46265</x:v>
      </x:c>
      <x:c r="Z1920" s="2" t="n">
        <x:v>26.895698630136987</x:v>
      </x:c>
      <x:c r="AA1920" s="2" t="n">
        <x:v>1372.1299999999999</x:v>
      </x:c>
      <x:c r="AB1920" s="2" t="n">
        <x:v>100</x:v>
      </x:c>
      <x:c r="AC1920" s="2" t="str">
        <x:v>26607.0</x:v>
      </x:c>
      <x:c r="AD1920" s="2" t="str">
        <x:v>2741239.0</x:v>
      </x:c>
      <x:c r="AE1920" s="7" t="str">
        <x:v>["candidate_requires_field_validation"]</x:v>
      </x:c>
    </x:row>
    <x:row r="1921" ht="18" customHeight="1">
      <x:c r="A1921" s="2" t="str">
        <x:v>GRID-8660b620fffffff</x:v>
      </x:c>
      <x:c r="B1921" s="7" t="str">
        <x:v>priority_candidate</x:v>
      </x:c>
      <x:c r="C1921" s="2" t="n">
        <x:v>1920</x:v>
      </x:c>
      <x:c r="D1921" s="2" t="str">
        <x:v>Maharashtra</x:v>
      </x:c>
      <x:c r="E1921" s="2" t="str">
        <x:v>Garhchiroli</x:v>
      </x:c>
      <x:c r="F1921" s="8" t="n">
        <x:v>18.813018596621184</x:v>
      </x:c>
      <x:c r="G1921" s="8" t="n">
        <x:v>79.95686603783699</x:v>
      </x:c>
      <x:c r="H1921" s="2" t="str">
        <x:v>8660b620fffffff</x:v>
      </x:c>
      <x:c r="I1921" s="2" t="str">
        <x:v>Zinc</x:v>
      </x:c>
      <x:c r="J1921" s="7" t="str">
        <x:v>["zinc","lead","copper","carbon","iron"]</x:v>
      </x:c>
      <x:c r="K1921" s="7" t="str">
        <x:v>["Zn","Pb","Cu","C","Fe"]</x:v>
      </x:c>
      <x:c r="L1921" s="8" t="n">
        <x:v>0.7483</x:v>
      </x:c>
      <x:c r="M1921" s="8" t="n">
        <x:v>0.99656</x:v>
      </x:c>
      <x:c r="N1921" s="8" t="n">
        <x:v>38.04</x:v>
      </x:c>
      <x:c r="O1921" s="2" t="n">
        <x:v>24</x:v>
      </x:c>
      <x:c r="P1921" s="8" t="n">
        <x:v>0.6775000000000001</x:v>
      </x:c>
      <x:c r="Q1921" s="8" t="n">
        <x:v>0.2916666666666667</x:v>
      </x:c>
      <x:c r="R1921" s="2" t="str">
        <x:v>passes_minimum_holdout</x:v>
      </x:c>
      <x:c r="S1921" s="2" t="str">
        <x:v>TRIASSIC - EARLY CRETACEOUS</x:v>
      </x:c>
      <x:c r="T1921" s="2" t="str">
        <x:v>UPPER GONDWANA</x:v>
      </x:c>
      <x:c r="U1921" s="2" t="str">
        <x:v>619,UPPER GONDWANA Gp. (YERRAPALLI , TERANI , SRIPERUMPUDURF, KOTA, MALERI, Fm.Etc),TRIASSIC - EARL*</x:v>
      </x:c>
      <x:c r="V1921" s="2" t="n">
        <x:v>107</x:v>
      </x:c>
      <x:c r="W1921" s="2" t="str">
        <x:v>plateau_or_plain</x:v>
      </x:c>
      <x:c r="X1921" s="9" t="n">
        <x:v>45901</x:v>
      </x:c>
      <x:c r="Y1921" s="9" t="n">
        <x:v>46265</x:v>
      </x:c>
      <x:c r="Z1921" s="2" t="n">
        <x:v>27.462410958904112</x:v>
      </x:c>
      <x:c r="AA1921" s="2" t="n">
        <x:v>1407.66</x:v>
      </x:c>
      <x:c r="AB1921" s="2" t="n">
        <x:v>100</x:v>
      </x:c>
      <x:c r="AC1921" s="2" t="str">
        <x:v>6110.8</x:v>
      </x:c>
      <x:c r="AD1921" s="2" t="str">
        <x:v>1072942.0</x:v>
      </x:c>
      <x:c r="AE1921" s="7" t="str">
        <x:v>["candidate_requires_field_validation"]</x:v>
      </x:c>
    </x:row>
    <x:row r="1922" ht="18" customHeight="1">
      <x:c r="A1922" s="2" t="str">
        <x:v>GRID-8660b6247ffffff</x:v>
      </x:c>
      <x:c r="B1922" s="7" t="str">
        <x:v>priority_candidate</x:v>
      </x:c>
      <x:c r="C1922" s="2" t="n">
        <x:v>1921</x:v>
      </x:c>
      <x:c r="D1922" s="2" t="str">
        <x:v>Andhra Pradesh</x:v>
      </x:c>
      <x:c r="E1922" s="2" t="str">
        <x:v>Karimnagar</x:v>
      </x:c>
      <x:c r="F1922" s="8" t="n">
        <x:v>18.759558574679204</x:v>
      </x:c>
      <x:c r="G1922" s="8" t="n">
        <x:v>79.86317240844144</x:v>
      </x:c>
      <x:c r="H1922" s="2" t="str">
        <x:v>8660b6247ffffff</x:v>
      </x:c>
      <x:c r="I1922" s="2" t="str">
        <x:v>Zinc</x:v>
      </x:c>
      <x:c r="J1922" s="7" t="str">
        <x:v>["zinc","lead","copper","carbon","iron"]</x:v>
      </x:c>
      <x:c r="K1922" s="7" t="str">
        <x:v>["Zn","Pb","Cu","C","Fe"]</x:v>
      </x:c>
      <x:c r="L1922" s="8" t="n">
        <x:v>0.7478</x:v>
      </x:c>
      <x:c r="M1922" s="8" t="n">
        <x:v>0.99655</x:v>
      </x:c>
      <x:c r="N1922" s="8" t="n">
        <x:v>38.24</x:v>
      </x:c>
      <x:c r="O1922" s="2" t="n">
        <x:v>24</x:v>
      </x:c>
      <x:c r="P1922" s="8" t="n">
        <x:v>0.6775000000000001</x:v>
      </x:c>
      <x:c r="Q1922" s="8" t="n">
        <x:v>0.2916666666666667</x:v>
      </x:c>
      <x:c r="R1922" s="2" t="str">
        <x:v>passes_minimum_holdout</x:v>
      </x:c>
      <x:c r="S1922" s="2" t="str">
        <x:v>TRIASSIC - EARLY CRETACEOUS</x:v>
      </x:c>
      <x:c r="T1922" s="2" t="str">
        <x:v>UPPER GONDWANA</x:v>
      </x:c>
      <x:c r="U1922" s="2" t="str">
        <x:v>619,UPPER GONDWANA Gp. (YERRAPALLI , TERANI , SRIPERUMPUDURF, KOTA, MALERI, Fm.Etc),TRIASSIC - EARL*</x:v>
      </x:c>
      <x:c r="V1922" s="2" t="n">
        <x:v>125</x:v>
      </x:c>
      <x:c r="W1922" s="2" t="str">
        <x:v>plateau_or_plain</x:v>
      </x:c>
      <x:c r="X1922" s="9" t="n">
        <x:v>45901</x:v>
      </x:c>
      <x:c r="Y1922" s="9" t="n">
        <x:v>46265</x:v>
      </x:c>
      <x:c r="Z1922" s="2" t="n">
        <x:v>27.462410958904112</x:v>
      </x:c>
      <x:c r="AA1922" s="2" t="n">
        <x:v>1407.66</x:v>
      </x:c>
      <x:c r="AB1922" s="2" t="n">
        <x:v>100</x:v>
      </x:c>
      <x:c r="AC1922" s="2" t="str">
        <x:v>2604.1</x:v>
      </x:c>
      <x:c r="AD1922" s="2" t="str">
        <x:v>3776269.0</x:v>
      </x:c>
      <x:c r="AE1922" s="7" t="str">
        <x:v>["candidate_requires_field_validation"]</x:v>
      </x:c>
    </x:row>
    <x:row r="1923" ht="18" customHeight="1">
      <x:c r="A1923" s="2" t="str">
        <x:v>GRID-863db0c67ffffff</x:v>
      </x:c>
      <x:c r="B1923" s="7" t="str">
        <x:v>priority_candidate</x:v>
      </x:c>
      <x:c r="C1923" s="2" t="n">
        <x:v>1922</x:v>
      </x:c>
      <x:c r="D1923" s="2" t="str">
        <x:v>Rajasthan</x:v>
      </x:c>
      <x:c r="E1923" s="2" t="str">
        <x:v>Bhilwara</x:v>
      </x:c>
      <x:c r="F1923" s="8" t="n">
        <x:v>25.54825997271723</x:v>
      </x:c>
      <x:c r="G1923" s="8" t="n">
        <x:v>74.31268394831014</x:v>
      </x:c>
      <x:c r="H1923" s="2" t="str">
        <x:v>863db0c67ffffff</x:v>
      </x:c>
      <x:c r="I1923" s="2" t="str">
        <x:v>Zinc</x:v>
      </x:c>
      <x:c r="J1923" s="7" t="str">
        <x:v>["zinc","lead","copper","cadmium","molybdenum"]</x:v>
      </x:c>
      <x:c r="K1923" s="7" t="str">
        <x:v>["Zn","Pb","Cu","Cd","Mo"]</x:v>
      </x:c>
      <x:c r="L1923" s="8" t="n">
        <x:v>0.7472</x:v>
      </x:c>
      <x:c r="M1923" s="8" t="n">
        <x:v>0.99653</x:v>
      </x:c>
      <x:c r="N1923" s="8" t="n">
        <x:v>62.78</x:v>
      </x:c>
      <x:c r="O1923" s="2" t="n">
        <x:v>24</x:v>
      </x:c>
      <x:c r="P1923" s="8" t="n">
        <x:v>0.6775000000000001</x:v>
      </x:c>
      <x:c r="Q1923" s="8" t="n">
        <x:v>0.2916666666666667</x:v>
      </x:c>
      <x:c r="R1923" s="2" t="str">
        <x:v>passes_minimum_holdout</x:v>
      </x:c>
      <x:c r="S1923" s="2" t="str">
        <x:v>PALAEOPROTEROZOIC</x:v>
      </x:c>
      <x:c r="T1923" s="2" t="str">
        <x:v>RAJPURA-DARIBA</x:v>
      </x:c>
      <x:c r="U1923" s="2" t="str">
        <x:v>959,RAJPURA-DARIBA Gp.(BHILWARA SGp.),PALAEOPROTEROZOIC</x:v>
      </x:c>
      <x:c r="V1923" s="2" t="n">
        <x:v>500</x:v>
      </x:c>
      <x:c r="W1923" s="2" t="str">
        <x:v>plateau_or_plain</x:v>
      </x:c>
      <x:c r="X1923" s="9" t="n">
        <x:v>45901</x:v>
      </x:c>
      <x:c r="Y1923" s="9" t="n">
        <x:v>46265</x:v>
      </x:c>
      <x:c r="Z1923" s="2" t="n">
        <x:v>24.920246575342464</x:v>
      </x:c>
      <x:c r="AA1923" s="2" t="n">
        <x:v>751.09</x:v>
      </x:c>
      <x:c r="AB1923" s="2" t="n">
        <x:v>100</x:v>
      </x:c>
      <x:c r="AC1923" s="2" t="str">
        <x:v>6028.5</x:v>
      </x:c>
      <x:c r="AD1923" s="2" t="str">
        <x:v>2408523.0</x:v>
      </x:c>
      <x:c r="AE1923" s="7" t="str">
        <x:v>["candidate_requires_field_validation"]</x:v>
      </x:c>
    </x:row>
    <x:row r="1924" ht="18" customHeight="1">
      <x:c r="A1924" s="2" t="str">
        <x:v>GRID-8660b2107ffffff</x:v>
      </x:c>
      <x:c r="B1924" s="7" t="str">
        <x:v>priority_candidate</x:v>
      </x:c>
      <x:c r="C1924" s="2" t="n">
        <x:v>1923</x:v>
      </x:c>
      <x:c r="D1924" s="2" t="str">
        <x:v>Andhra Pradesh</x:v>
      </x:c>
      <x:c r="E1924" s="2" t="str">
        <x:v>Adilabad</x:v>
      </x:c>
      <x:c r="F1924" s="8" t="n">
        <x:v>19.43132918377176</x:v>
      </x:c>
      <x:c r="G1924" s="8" t="n">
        <x:v>79.72621214735128</x:v>
      </x:c>
      <x:c r="H1924" s="2" t="str">
        <x:v>8660b2107ffffff</x:v>
      </x:c>
      <x:c r="I1924" s="2" t="str">
        <x:v>Zinc</x:v>
      </x:c>
      <x:c r="J1924" s="7" t="str">
        <x:v>["zinc","lead","copper","carbon","iron"]</x:v>
      </x:c>
      <x:c r="K1924" s="7" t="str">
        <x:v>["Zn","Pb","Cu","C","Fe"]</x:v>
      </x:c>
      <x:c r="L1924" s="8" t="n">
        <x:v>0.7458</x:v>
      </x:c>
      <x:c r="M1924" s="8" t="n">
        <x:v>0.99652</x:v>
      </x:c>
      <x:c r="N1924" s="8" t="n">
        <x:v>39.1</x:v>
      </x:c>
      <x:c r="O1924" s="2" t="n">
        <x:v>24</x:v>
      </x:c>
      <x:c r="P1924" s="8" t="n">
        <x:v>0.6775000000000001</x:v>
      </x:c>
      <x:c r="Q1924" s="8" t="n">
        <x:v>0.2916666666666667</x:v>
      </x:c>
      <x:c r="R1924" s="2" t="str">
        <x:v>passes_minimum_holdout</x:v>
      </x:c>
      <x:c r="S1924" s="2" t="str">
        <x:v>TRIASSIC - EARLY CRETACEOUS</x:v>
      </x:c>
      <x:c r="T1924" s="2" t="str">
        <x:v>UPPER GONDWANA</x:v>
      </x:c>
      <x:c r="U1924" s="2" t="str">
        <x:v>619,UPPER GONDWANA Gp. (YERRAPALLI , TERANI , SRIPERUMPUDURF, KOTA, MALERI, Fm.Etc),TRIASSIC - EARL*</x:v>
      </x:c>
      <x:c r="V1924" s="2" t="n">
        <x:v>176</x:v>
      </x:c>
      <x:c r="W1924" s="2" t="str">
        <x:v>plateau_or_plain</x:v>
      </x:c>
      <x:c r="X1924" s="9" t="n">
        <x:v>45901</x:v>
      </x:c>
      <x:c r="Y1924" s="9" t="n">
        <x:v>46265</x:v>
      </x:c>
      <x:c r="Z1924" s="2" t="n">
        <x:v>27.15057534246575</x:v>
      </x:c>
      <x:c r="AA1924" s="2" t="n">
        <x:v>1543.6</x:v>
      </x:c>
      <x:c r="AB1924" s="2" t="n">
        <x:v>100</x:v>
      </x:c>
      <x:c r="AC1924" s="2" t="str">
        <x:v>4351.8</x:v>
      </x:c>
      <x:c r="AD1924" s="2" t="str">
        <x:v>2741239.0</x:v>
      </x:c>
      <x:c r="AE1924" s="7" t="str">
        <x:v>["candidate_requires_field_validation"]</x:v>
      </x:c>
    </x:row>
    <x:row r="1925" ht="18" customHeight="1">
      <x:c r="A1925" s="2" t="str">
        <x:v>GRID-8660b210fffffff</x:v>
      </x:c>
      <x:c r="B1925" s="7" t="str">
        <x:v>priority_candidate</x:v>
      </x:c>
      <x:c r="C1925" s="2" t="n">
        <x:v>1924</x:v>
      </x:c>
      <x:c r="D1925" s="2" t="str">
        <x:v>Andhra Pradesh</x:v>
      </x:c>
      <x:c r="E1925" s="2" t="str">
        <x:v>Adilabad</x:v>
      </x:c>
      <x:c r="F1925" s="8" t="n">
        <x:v>19.43009724123279</x:v>
      </x:c>
      <x:c r="G1925" s="8" t="n">
        <x:v>79.66462894383137</x:v>
      </x:c>
      <x:c r="H1925" s="2" t="str">
        <x:v>8660b210fffffff</x:v>
      </x:c>
      <x:c r="I1925" s="2" t="str">
        <x:v>Zinc</x:v>
      </x:c>
      <x:c r="J1925" s="7" t="str">
        <x:v>["zinc","lead","copper","carbon","iron"]</x:v>
      </x:c>
      <x:c r="K1925" s="7" t="str">
        <x:v>["Zn","Pb","Cu","C","Fe"]</x:v>
      </x:c>
      <x:c r="L1925" s="8" t="n">
        <x:v>0.7447</x:v>
      </x:c>
      <x:c r="M1925" s="8" t="n">
        <x:v>0.9965</x:v>
      </x:c>
      <x:c r="N1925" s="8" t="n">
        <x:v>39.57</x:v>
      </x:c>
      <x:c r="O1925" s="2" t="n">
        <x:v>24</x:v>
      </x:c>
      <x:c r="P1925" s="8" t="n">
        <x:v>0.6775000000000001</x:v>
      </x:c>
      <x:c r="Q1925" s="8" t="n">
        <x:v>0.2916666666666667</x:v>
      </x:c>
      <x:c r="R1925" s="2" t="str">
        <x:v>passes_minimum_holdout</x:v>
      </x:c>
      <x:c r="S1925" s="2" t="str">
        <x:v>TRIASSIC - EARLY CRETACEOUS</x:v>
      </x:c>
      <x:c r="T1925" s="2" t="str">
        <x:v>UPPER GONDWANA</x:v>
      </x:c>
      <x:c r="U1925" s="2" t="str">
        <x:v>619,UPPER GONDWANA Gp. (YERRAPALLI , TERANI , SRIPERUMPUDURF, KOTA, MALERI, Fm.Etc),TRIASSIC - EARL*</x:v>
      </x:c>
      <x:c r="V1925" s="2" t="n">
        <x:v>211</x:v>
      </x:c>
      <x:c r="W1925" s="2" t="str">
        <x:v>plateau_or_plain</x:v>
      </x:c>
      <x:c r="X1925" s="9" t="n">
        <x:v>45901</x:v>
      </x:c>
      <x:c r="Y1925" s="9" t="n">
        <x:v>46265</x:v>
      </x:c>
      <x:c r="Z1925" s="2" t="n">
        <x:v>26.895698630136987</x:v>
      </x:c>
      <x:c r="AA1925" s="2" t="n">
        <x:v>1372.1299999999999</x:v>
      </x:c>
      <x:c r="AB1925" s="2" t="n">
        <x:v>100</x:v>
      </x:c>
      <x:c r="AC1925" s="2" t="str">
        <x:v>3716.8</x:v>
      </x:c>
      <x:c r="AD1925" s="2" t="str">
        <x:v>2741239.0</x:v>
      </x:c>
      <x:c r="AE1925" s="7" t="str">
        <x:v>["candidate_requires_field_validation"]</x:v>
      </x:c>
    </x:row>
    <x:row r="1926" ht="18" customHeight="1">
      <x:c r="A1926" s="2" t="str">
        <x:v>GRID-8660b2157ffffff</x:v>
      </x:c>
      <x:c r="B1926" s="7" t="str">
        <x:v>priority_candidate</x:v>
      </x:c>
      <x:c r="C1926" s="2" t="n">
        <x:v>1925</x:v>
      </x:c>
      <x:c r="D1926" s="2" t="str">
        <x:v>Andhra Pradesh</x:v>
      </x:c>
      <x:c r="E1926" s="2" t="str">
        <x:v>Adilabad</x:v>
      </x:c>
      <x:c r="F1926" s="8" t="n">
        <x:v>19.428845279874785</x:v>
      </x:c>
      <x:c r="G1926" s="8" t="n">
        <x:v>79.60308304673188</x:v>
      </x:c>
      <x:c r="H1926" s="2" t="str">
        <x:v>8660b2157ffffff</x:v>
      </x:c>
      <x:c r="I1926" s="2" t="str">
        <x:v>Zinc</x:v>
      </x:c>
      <x:c r="J1926" s="7" t="str">
        <x:v>["zinc","lead","copper","carbon","iron"]</x:v>
      </x:c>
      <x:c r="K1926" s="7" t="str">
        <x:v>["Zn","Pb","Cu","C","Fe"]</x:v>
      </x:c>
      <x:c r="L1926" s="8" t="n">
        <x:v>0.7412</x:v>
      </x:c>
      <x:c r="M1926" s="8" t="n">
        <x:v>0.99647</x:v>
      </x:c>
      <x:c r="N1926" s="8" t="n">
        <x:v>41.06</x:v>
      </x:c>
      <x:c r="O1926" s="2" t="n">
        <x:v>24</x:v>
      </x:c>
      <x:c r="P1926" s="8" t="n">
        <x:v>0.6775000000000001</x:v>
      </x:c>
      <x:c r="Q1926" s="8" t="n">
        <x:v>0.2916666666666667</x:v>
      </x:c>
      <x:c r="R1926" s="2" t="str">
        <x:v>passes_minimum_holdout</x:v>
      </x:c>
      <x:c r="S1926" s="2" t="str">
        <x:v>TRIASSIC - EARLY CRETACEOUS</x:v>
      </x:c>
      <x:c r="T1926" s="2" t="str">
        <x:v>UPPER GONDWANA</x:v>
      </x:c>
      <x:c r="U1926" s="2" t="str">
        <x:v>619,UPPER GONDWANA Gp. (YERRAPALLI , TERANI , SRIPERUMPUDURF, KOTA, MALERI, Fm.Etc),TRIASSIC - EARL*</x:v>
      </x:c>
      <x:c r="V1926" s="2" t="n">
        <x:v>200</x:v>
      </x:c>
      <x:c r="W1926" s="2" t="str">
        <x:v>plateau_or_plain</x:v>
      </x:c>
      <x:c r="X1926" s="9" t="n">
        <x:v>45901</x:v>
      </x:c>
      <x:c r="Y1926" s="9" t="n">
        <x:v>46265</x:v>
      </x:c>
      <x:c r="Z1926" s="2" t="n">
        <x:v>26.895698630136987</x:v>
      </x:c>
      <x:c r="AA1926" s="2" t="n">
        <x:v>1372.1299999999999</x:v>
      </x:c>
      <x:c r="AB1926" s="2" t="n">
        <x:v>100</x:v>
      </x:c>
      <x:c r="AC1926" s="2" t="str">
        <x:v>3813.8</x:v>
      </x:c>
      <x:c r="AD1926" s="2" t="str">
        <x:v>2741239.0</x:v>
      </x:c>
      <x:c r="AE1926" s="7" t="str">
        <x:v>["candidate_requires_field_validation"]</x:v>
      </x:c>
    </x:row>
    <x:row r="1927" ht="18" customHeight="1">
      <x:c r="A1927" s="2" t="str">
        <x:v>GRID-8660b62a7ffffff</x:v>
      </x:c>
      <x:c r="B1927" s="7" t="str">
        <x:v>priority_candidate</x:v>
      </x:c>
      <x:c r="C1927" s="2" t="n">
        <x:v>1926</x:v>
      </x:c>
      <x:c r="D1927" s="2" t="str">
        <x:v>Maharashtra</x:v>
      </x:c>
      <x:c r="E1927" s="2" t="str">
        <x:v>Garhchiroli</x:v>
      </x:c>
      <x:c r="F1927" s="8" t="n">
        <x:v>18.91894958389283</x:v>
      </x:c>
      <x:c r="G1927" s="8" t="n">
        <x:v>80.08287889346605</x:v>
      </x:c>
      <x:c r="H1927" s="2" t="str">
        <x:v>8660b62a7ffffff</x:v>
      </x:c>
      <x:c r="I1927" s="2" t="str">
        <x:v>Zinc</x:v>
      </x:c>
      <x:c r="J1927" s="7" t="str">
        <x:v>["zinc","lead","copper","carbon","iron"]</x:v>
      </x:c>
      <x:c r="K1927" s="7" t="str">
        <x:v>["Zn","Pb","Cu","C","Fe"]</x:v>
      </x:c>
      <x:c r="L1927" s="8" t="n">
        <x:v>0.741</x:v>
      </x:c>
      <x:c r="M1927" s="8" t="n">
        <x:v>0.99646</x:v>
      </x:c>
      <x:c r="N1927" s="8" t="n">
        <x:v>41.15</x:v>
      </x:c>
      <x:c r="O1927" s="2" t="n">
        <x:v>24</x:v>
      </x:c>
      <x:c r="P1927" s="8" t="n">
        <x:v>0.6775000000000001</x:v>
      </x:c>
      <x:c r="Q1927" s="8" t="n">
        <x:v>0.2916666666666667</x:v>
      </x:c>
      <x:c r="R1927" s="2" t="str">
        <x:v>passes_minimum_holdout</x:v>
      </x:c>
      <x:c r="S1927" s="2" t="str">
        <x:v>TRIASSIC - EARLY CRETACEOUS</x:v>
      </x:c>
      <x:c r="T1927" s="2" t="str">
        <x:v>UPPER GONDWANA</x:v>
      </x:c>
      <x:c r="U1927" s="2" t="str">
        <x:v>619,UPPER GONDWANA Gp. (YERRAPALLI , TERANI , SRIPERUMPUDURF, KOTA, MALERI, Fm.Etc),TRIASSIC - EARL*</x:v>
      </x:c>
      <x:c r="V1927" s="2" t="n">
        <x:v>194</x:v>
      </x:c>
      <x:c r="W1927" s="2" t="str">
        <x:v>plateau_or_plain</x:v>
      </x:c>
      <x:c r="X1927" s="9" t="n">
        <x:v>45901</x:v>
      </x:c>
      <x:c r="Y1927" s="9" t="n">
        <x:v>46265</x:v>
      </x:c>
      <x:c r="Z1927" s="2" t="n">
        <x:v>27.462410958904112</x:v>
      </x:c>
      <x:c r="AA1927" s="2" t="n">
        <x:v>1407.66</x:v>
      </x:c>
      <x:c r="AB1927" s="2" t="n">
        <x:v>100</x:v>
      </x:c>
      <x:c r="AC1927" s="2" t="str">
        <x:v>1484.9</x:v>
      </x:c>
      <x:c r="AD1927" s="2" t="str">
        <x:v>1072942.0</x:v>
      </x:c>
      <x:c r="AE1927" s="7" t="str">
        <x:v>["candidate_requires_field_validation"]</x:v>
      </x:c>
    </x:row>
    <x:row r="1928" ht="18" customHeight="1">
      <x:c r="A1928" s="2" t="str">
        <x:v>GRID-8660b6217ffffff</x:v>
      </x:c>
      <x:c r="B1928" s="7" t="str">
        <x:v>priority_candidate</x:v>
      </x:c>
      <x:c r="C1928" s="2" t="n">
        <x:v>1927</x:v>
      </x:c>
      <x:c r="D1928" s="2" t="str">
        <x:v>Maharashtra</x:v>
      </x:c>
      <x:c r="E1928" s="2" t="str">
        <x:v>Garhchiroli</x:v>
      </x:c>
      <x:c r="F1928" s="8" t="n">
        <x:v>18.866464698508455</x:v>
      </x:c>
      <x:c r="G1928" s="8" t="n">
        <x:v>80.05067697916547</x:v>
      </x:c>
      <x:c r="H1928" s="2" t="str">
        <x:v>8660b6217ffffff</x:v>
      </x:c>
      <x:c r="I1928" s="2" t="str">
        <x:v>Zinc</x:v>
      </x:c>
      <x:c r="J1928" s="7" t="str">
        <x:v>["zinc","lead","copper","carbon","phosphorus"]</x:v>
      </x:c>
      <x:c r="K1928" s="7" t="str">
        <x:v>["Zn","Pb","Cu","C","P"]</x:v>
      </x:c>
      <x:c r="L1928" s="8" t="n">
        <x:v>0.7409</x:v>
      </x:c>
      <x:c r="M1928" s="8" t="n">
        <x:v>0.99645</x:v>
      </x:c>
      <x:c r="N1928" s="8" t="n">
        <x:v>41.19</x:v>
      </x:c>
      <x:c r="O1928" s="2" t="n">
        <x:v>24</x:v>
      </x:c>
      <x:c r="P1928" s="8" t="n">
        <x:v>0.6775000000000001</x:v>
      </x:c>
      <x:c r="Q1928" s="8" t="n">
        <x:v>0.2916666666666667</x:v>
      </x:c>
      <x:c r="R1928" s="2" t="str">
        <x:v>passes_minimum_holdout</x:v>
      </x:c>
      <x:c r="S1928" s="2" t="str">
        <x:v>TRIASSIC - EARLY CRETACEOUS</x:v>
      </x:c>
      <x:c r="T1928" s="2" t="str">
        <x:v>UPPER GONDWANA</x:v>
      </x:c>
      <x:c r="U1928" s="2" t="str">
        <x:v>619,UPPER GONDWANA Gp. (YERRAPALLI , TERANI , SRIPERUMPUDURF, KOTA, MALERI, Fm.Etc),TRIASSIC - EARL*</x:v>
      </x:c>
      <x:c r="V1928" s="2" t="n">
        <x:v>139</x:v>
      </x:c>
      <x:c r="W1928" s="2" t="str">
        <x:v>plateau_or_plain</x:v>
      </x:c>
      <x:c r="X1928" s="9" t="n">
        <x:v>45901</x:v>
      </x:c>
      <x:c r="Y1928" s="9" t="n">
        <x:v>46265</x:v>
      </x:c>
      <x:c r="Z1928" s="2" t="n">
        <x:v>27.462410958904112</x:v>
      </x:c>
      <x:c r="AA1928" s="2" t="n">
        <x:v>1407.66</x:v>
      </x:c>
      <x:c r="AB1928" s="2" t="n">
        <x:v>100</x:v>
      </x:c>
      <x:c r="AC1928" s="2" t="str">
        <x:v>1405.9</x:v>
      </x:c>
      <x:c r="AD1928" s="2" t="str">
        <x:v>1072942.0</x:v>
      </x:c>
      <x:c r="AE1928" s="7" t="str">
        <x:v>["candidate_requires_field_validation"]</x:v>
      </x:c>
    </x:row>
    <x:row r="1929" ht="18" customHeight="1">
      <x:c r="A1929" s="2" t="str">
        <x:v>GRID-863db08a7ffffff</x:v>
      </x:c>
      <x:c r="B1929" s="7" t="str">
        <x:v>priority_candidate</x:v>
      </x:c>
      <x:c r="C1929" s="2" t="n">
        <x:v>1928</x:v>
      </x:c>
      <x:c r="D1929" s="2" t="str">
        <x:v>Rajasthan</x:v>
      </x:c>
      <x:c r="E1929" s="2" t="str">
        <x:v>Bhilwara</x:v>
      </x:c>
      <x:c r="F1929" s="8" t="n">
        <x:v>25.695989503000963</x:v>
      </x:c>
      <x:c r="G1929" s="8" t="n">
        <x:v>74.32766288044115</x:v>
      </x:c>
      <x:c r="H1929" s="2" t="str">
        <x:v>863db08a7ffffff</x:v>
      </x:c>
      <x:c r="I1929" s="2" t="str">
        <x:v>Zinc</x:v>
      </x:c>
      <x:c r="J1929" s="7" t="str">
        <x:v>["zinc","lead","copper","cadmium","silver"]</x:v>
      </x:c>
      <x:c r="K1929" s="7" t="str">
        <x:v>["Zn","Pb","Cu","Cd","Ag"]</x:v>
      </x:c>
      <x:c r="L1929" s="8" t="n">
        <x:v>0.7405</x:v>
      </x:c>
      <x:c r="M1929" s="8" t="n">
        <x:v>0.99643</x:v>
      </x:c>
      <x:c r="N1929" s="8" t="n">
        <x:v>66.41</x:v>
      </x:c>
      <x:c r="O1929" s="2" t="n">
        <x:v>24</x:v>
      </x:c>
      <x:c r="P1929" s="8" t="n">
        <x:v>0.6775000000000001</x:v>
      </x:c>
      <x:c r="Q1929" s="8" t="n">
        <x:v>0.2916666666666667</x:v>
      </x:c>
      <x:c r="R1929" s="2" t="str">
        <x:v>passes_minimum_holdout</x:v>
      </x:c>
      <x:c r="S1929" s="2" t="str">
        <x:v>PALAEOPROTEROZOIC</x:v>
      </x:c>
      <x:c r="T1929" s="2" t="str">
        <x:v>RAJPURA-DARIBA</x:v>
      </x:c>
      <x:c r="U1929" s="2" t="str">
        <x:v>959,RAJPURA-DARIBA Gp.(BHILWARA SGp.),PALAEOPROTEROZOIC</x:v>
      </x:c>
      <x:c r="V1929" s="2" t="n">
        <x:v>491</x:v>
      </x:c>
      <x:c r="W1929" s="2" t="str">
        <x:v>plateau_or_plain</x:v>
      </x:c>
      <x:c r="X1929" s="9" t="n">
        <x:v>45901</x:v>
      </x:c>
      <x:c r="Y1929" s="9" t="n">
        <x:v>46265</x:v>
      </x:c>
      <x:c r="Z1929" s="2" t="n">
        <x:v>24.920246575342464</x:v>
      </x:c>
      <x:c r="AA1929" s="2" t="n">
        <x:v>751.09</x:v>
      </x:c>
      <x:c r="AB1929" s="2" t="n">
        <x:v>100</x:v>
      </x:c>
      <x:c r="AC1929" s="2" t="str">
        <x:v>9885.7</x:v>
      </x:c>
      <x:c r="AD1929" s="2" t="str">
        <x:v>2408523.0</x:v>
      </x:c>
      <x:c r="AE1929" s="7" t="str">
        <x:v>["candidate_requires_field_validation"]</x:v>
      </x:c>
    </x:row>
    <x:row r="1930" ht="18" customHeight="1">
      <x:c r="A1930" s="2" t="str">
        <x:v>GRID-863db0017ffffff</x:v>
      </x:c>
      <x:c r="B1930" s="7" t="str">
        <x:v>priority_candidate</x:v>
      </x:c>
      <x:c r="C1930" s="2" t="n">
        <x:v>1929</x:v>
      </x:c>
      <x:c r="D1930" s="2" t="str">
        <x:v>Rajasthan</x:v>
      </x:c>
      <x:c r="E1930" s="2" t="str">
        <x:v>Bhilwara</x:v>
      </x:c>
      <x:c r="F1930" s="8" t="n">
        <x:v>25.433161156585587</x:v>
      </x:c>
      <x:c r="G1930" s="8" t="n">
        <x:v>74.62610363637802</x:v>
      </x:c>
      <x:c r="H1930" s="2" t="str">
        <x:v>863db0017ffffff</x:v>
      </x:c>
      <x:c r="I1930" s="2" t="str">
        <x:v>Zinc</x:v>
      </x:c>
      <x:c r="J1930" s="7" t="str">
        <x:v>["zinc","lead","copper","cadmium","molybdenum"]</x:v>
      </x:c>
      <x:c r="K1930" s="7" t="str">
        <x:v>["Zn","Pb","Cu","Cd","Mo"]</x:v>
      </x:c>
      <x:c r="L1930" s="8" t="n">
        <x:v>0.7398</x:v>
      </x:c>
      <x:c r="M1930" s="8" t="n">
        <x:v>0.99641</x:v>
      </x:c>
      <x:c r="N1930" s="8" t="n">
        <x:v>66.78</x:v>
      </x:c>
      <x:c r="O1930" s="2" t="n">
        <x:v>24</x:v>
      </x:c>
      <x:c r="P1930" s="8" t="n">
        <x:v>0.6775000000000001</x:v>
      </x:c>
      <x:c r="Q1930" s="8" t="n">
        <x:v>0.2916666666666667</x:v>
      </x:c>
      <x:c r="R1930" s="2" t="str">
        <x:v>passes_minimum_holdout</x:v>
      </x:c>
      <x:c r="S1930" s="2" t="str">
        <x:v>PALAEOPROTEROZOIC</x:v>
      </x:c>
      <x:c r="T1930" s="2" t="str">
        <x:v>PUR-BANERA</x:v>
      </x:c>
      <x:c r="U1930" s="2" t="str">
        <x:v>959,PUR-BANERA Gp.(BHILWARA SGp.),PALAEOPROTEROZOIC</x:v>
      </x:c>
      <x:c r="V1930" s="2" t="n">
        <x:v>438</x:v>
      </x:c>
      <x:c r="W1930" s="2" t="str">
        <x:v>plateau_or_plain</x:v>
      </x:c>
      <x:c r="X1930" s="9" t="n">
        <x:v>45901</x:v>
      </x:c>
      <x:c r="Y1930" s="9" t="n">
        <x:v>46265</x:v>
      </x:c>
      <x:c r="Z1930" s="2" t="n">
        <x:v>24.920246575342464</x:v>
      </x:c>
      <x:c r="AA1930" s="2" t="n">
        <x:v>751.09</x:v>
      </x:c>
      <x:c r="AB1930" s="2" t="n">
        <x:v>100</x:v>
      </x:c>
      <x:c r="AC1930" s="2" t="str">
        <x:v>26887.0</x:v>
      </x:c>
      <x:c r="AD1930" s="2" t="str">
        <x:v>2408523.0</x:v>
      </x:c>
      <x:c r="AE1930" s="7" t="str">
        <x:v>["candidate_requires_field_validation"]</x:v>
      </x:c>
    </x:row>
    <x:row r="1931" ht="18" customHeight="1">
      <x:c r="A1931" s="2" t="str">
        <x:v>GRID-863db0d4fffffff</x:v>
      </x:c>
      <x:c r="B1931" s="7" t="str">
        <x:v>priority_candidate</x:v>
      </x:c>
      <x:c r="C1931" s="2" t="n">
        <x:v>1930</x:v>
      </x:c>
      <x:c r="D1931" s="2" t="str">
        <x:v>Rajasthan</x:v>
      </x:c>
      <x:c r="E1931" s="2" t="str">
        <x:v>Bhilwara</x:v>
      </x:c>
      <x:c r="F1931" s="8" t="n">
        <x:v>25.593103238060646</x:v>
      </x:c>
      <x:c r="G1931" s="8" t="n">
        <x:v>74.27377780227027</x:v>
      </x:c>
      <x:c r="H1931" s="2" t="str">
        <x:v>863db0d4fffffff</x:v>
      </x:c>
      <x:c r="I1931" s="2" t="str">
        <x:v>Zinc</x:v>
      </x:c>
      <x:c r="J1931" s="7" t="str">
        <x:v>["zinc","lead","copper","cadmium","molybdenum"]</x:v>
      </x:c>
      <x:c r="K1931" s="7" t="str">
        <x:v>["Zn","Pb","Cu","Cd","Mo"]</x:v>
      </x:c>
      <x:c r="L1931" s="8" t="n">
        <x:v>0.7396</x:v>
      </x:c>
      <x:c r="M1931" s="8" t="n">
        <x:v>0.99638</x:v>
      </x:c>
      <x:c r="N1931" s="8" t="n">
        <x:v>66.9</x:v>
      </x:c>
      <x:c r="O1931" s="2" t="n">
        <x:v>24</x:v>
      </x:c>
      <x:c r="P1931" s="8" t="n">
        <x:v>0.6775000000000001</x:v>
      </x:c>
      <x:c r="Q1931" s="8" t="n">
        <x:v>0.2916666666666667</x:v>
      </x:c>
      <x:c r="R1931" s="2" t="str">
        <x:v>passes_minimum_holdout</x:v>
      </x:c>
      <x:c r="S1931" s="2" t="str">
        <x:v>PALAEOPROTEROZOIC</x:v>
      </x:c>
      <x:c r="T1931" s="2" t="str">
        <x:v>RAJPURA-DARIBA</x:v>
      </x:c>
      <x:c r="U1931" s="2" t="str">
        <x:v>959,RAJPURA-DARIBA Gp.(BHILWARA SGp.),PALAEOPROTEROZOIC</x:v>
      </x:c>
      <x:c r="V1931" s="2" t="n">
        <x:v>525</x:v>
      </x:c>
      <x:c r="W1931" s="2" t="str">
        <x:v>plateau_or_plain</x:v>
      </x:c>
      <x:c r="X1931" s="9" t="n">
        <x:v>45901</x:v>
      </x:c>
      <x:c r="Y1931" s="9" t="n">
        <x:v>46265</x:v>
      </x:c>
      <x:c r="Z1931" s="2" t="n">
        <x:v>24.920246575342464</x:v>
      </x:c>
      <x:c r="AA1931" s="2" t="n">
        <x:v>751.09</x:v>
      </x:c>
      <x:c r="AB1931" s="2" t="n">
        <x:v>100</x:v>
      </x:c>
      <x:c r="AC1931" s="2" t="str">
        <x:v>6436.6</x:v>
      </x:c>
      <x:c r="AD1931" s="2" t="str">
        <x:v>2408523.0</x:v>
      </x:c>
      <x:c r="AE1931" s="7" t="str">
        <x:v>["candidate_requires_field_validation"]</x:v>
      </x:c>
    </x:row>
    <x:row r="1932" ht="18" customHeight="1">
      <x:c r="A1932" s="2" t="str">
        <x:v>GRID-8660b0537ffffff</x:v>
      </x:c>
      <x:c r="B1932" s="7" t="str">
        <x:v>priority_candidate</x:v>
      </x:c>
      <x:c r="C1932" s="2" t="n">
        <x:v>1931</x:v>
      </x:c>
      <x:c r="D1932" s="2" t="str">
        <x:v>Andhra Pradesh</x:v>
      </x:c>
      <x:c r="E1932" s="2" t="str">
        <x:v>Adilabad</x:v>
      </x:c>
      <x:c r="F1932" s="8" t="n">
        <x:v>18.706085210643852</x:v>
      </x:c>
      <x:c r="G1932" s="8" t="n">
        <x:v>79.76959637121378</x:v>
      </x:c>
      <x:c r="H1932" s="2" t="str">
        <x:v>8660b0537ffffff</x:v>
      </x:c>
      <x:c r="I1932" s="2" t="str">
        <x:v>Zinc</x:v>
      </x:c>
      <x:c r="J1932" s="7" t="str">
        <x:v>["zinc","lead","copper","carbon","iron"]</x:v>
      </x:c>
      <x:c r="K1932" s="7" t="str">
        <x:v>["Zn","Pb","Cu","C","Fe"]</x:v>
      </x:c>
      <x:c r="L1932" s="8" t="n">
        <x:v>0.7396</x:v>
      </x:c>
      <x:c r="M1932" s="8" t="n">
        <x:v>0.99637</x:v>
      </x:c>
      <x:c r="N1932" s="8" t="n">
        <x:v>41.75</x:v>
      </x:c>
      <x:c r="O1932" s="2" t="n">
        <x:v>24</x:v>
      </x:c>
      <x:c r="P1932" s="8" t="n">
        <x:v>0.6775000000000001</x:v>
      </x:c>
      <x:c r="Q1932" s="8" t="n">
        <x:v>0.2916666666666667</x:v>
      </x:c>
      <x:c r="R1932" s="2" t="str">
        <x:v>passes_minimum_holdout</x:v>
      </x:c>
      <x:c r="S1932" s="2" t="str">
        <x:v>TRIASSIC - EARLY CRETACEOUS</x:v>
      </x:c>
      <x:c r="T1932" s="2" t="str">
        <x:v>UPPER GONDWANA</x:v>
      </x:c>
      <x:c r="U1932" s="2" t="str">
        <x:v>619,UPPER GONDWANA Gp. (YERRAPALLI , TERANI , SRIPERUMPUDURF, KOTA, MALERI, Fm.Etc),TRIASSIC - EARL*</x:v>
      </x:c>
      <x:c r="V1932" s="2" t="n">
        <x:v>126</x:v>
      </x:c>
      <x:c r="W1932" s="2" t="str">
        <x:v>plateau_or_plain</x:v>
      </x:c>
      <x:c r="X1932" s="9" t="n">
        <x:v>45901</x:v>
      </x:c>
      <x:c r="Y1932" s="9" t="n">
        <x:v>46265</x:v>
      </x:c>
      <x:c r="Z1932" s="2" t="n">
        <x:v>27.31509589041096</x:v>
      </x:c>
      <x:c r="AA1932" s="2" t="n">
        <x:v>1264.5</x:v>
      </x:c>
      <x:c r="AB1932" s="2" t="n">
        <x:v>100</x:v>
      </x:c>
      <x:c r="AC1932" s="2" t="str">
        <x:v>5285.1</x:v>
      </x:c>
      <x:c r="AD1932" s="2" t="str">
        <x:v>2741239.0</x:v>
      </x:c>
      <x:c r="AE1932" s="7" t="str">
        <x:v>["candidate_requires_field_validation"]</x:v>
      </x:c>
    </x:row>
    <x:row r="1933" ht="18" customHeight="1">
      <x:c r="A1933" s="2" t="str">
        <x:v>GRID-863db0887ffffff</x:v>
      </x:c>
      <x:c r="B1933" s="7" t="str">
        <x:v>priority_candidate</x:v>
      </x:c>
      <x:c r="C1933" s="2" t="n">
        <x:v>1932</x:v>
      </x:c>
      <x:c r="D1933" s="2" t="str">
        <x:v>Rajasthan</x:v>
      </x:c>
      <x:c r="E1933" s="2" t="str">
        <x:v>Bhilwara</x:v>
      </x:c>
      <x:c r="F1933" s="8" t="n">
        <x:v>25.65107096940275</x:v>
      </x:c>
      <x:c r="G1933" s="8" t="n">
        <x:v>74.36659020727231</x:v>
      </x:c>
      <x:c r="H1933" s="2" t="str">
        <x:v>863db0887ffffff</x:v>
      </x:c>
      <x:c r="I1933" s="2" t="str">
        <x:v>Zinc</x:v>
      </x:c>
      <x:c r="J1933" s="7" t="str">
        <x:v>["zinc","lead","copper","cadmium","silver"]</x:v>
      </x:c>
      <x:c r="K1933" s="7" t="str">
        <x:v>["Zn","Pb","Cu","Cd","Ag"]</x:v>
      </x:c>
      <x:c r="L1933" s="8" t="n">
        <x:v>0.7395</x:v>
      </x:c>
      <x:c r="M1933" s="8" t="n">
        <x:v>0.99636</x:v>
      </x:c>
      <x:c r="N1933" s="8" t="n">
        <x:v>66.98</x:v>
      </x:c>
      <x:c r="O1933" s="2" t="n">
        <x:v>24</x:v>
      </x:c>
      <x:c r="P1933" s="8" t="n">
        <x:v>0.6775000000000001</x:v>
      </x:c>
      <x:c r="Q1933" s="8" t="n">
        <x:v>0.2916666666666667</x:v>
      </x:c>
      <x:c r="R1933" s="2" t="str">
        <x:v>passes_minimum_holdout</x:v>
      </x:c>
      <x:c r="S1933" s="2" t="str">
        <x:v>PALAEOPROTEROZOIC</x:v>
      </x:c>
      <x:c r="T1933" s="2" t="str">
        <x:v>RAJPURA-DARIBA</x:v>
      </x:c>
      <x:c r="U1933" s="2" t="str">
        <x:v>959,RAJPURA-DARIBA Gp.(BHILWARA SGp.),PALAEOPROTEROZOIC</x:v>
      </x:c>
      <x:c r="V1933" s="2" t="n">
        <x:v>493</x:v>
      </x:c>
      <x:c r="W1933" s="2" t="str">
        <x:v>plateau_or_plain</x:v>
      </x:c>
      <x:c r="X1933" s="9" t="n">
        <x:v>45901</x:v>
      </x:c>
      <x:c r="Y1933" s="9" t="n">
        <x:v>46265</x:v>
      </x:c>
      <x:c r="Z1933" s="2" t="n">
        <x:v>24.920246575342464</x:v>
      </x:c>
      <x:c r="AA1933" s="2" t="n">
        <x:v>751.09</x:v>
      </x:c>
      <x:c r="AB1933" s="2" t="n">
        <x:v>100</x:v>
      </x:c>
      <x:c r="AC1933" s="2" t="str">
        <x:v>8785.5</x:v>
      </x:c>
      <x:c r="AD1933" s="2" t="str">
        <x:v>2408523.0</x:v>
      </x:c>
      <x:c r="AE1933" s="7" t="str">
        <x:v>["candidate_requires_field_validation"]</x:v>
      </x:c>
    </x:row>
    <x:row r="1934" ht="18" customHeight="1">
      <x:c r="A1934" s="2" t="str">
        <x:v>GRID-863db09afffffff</x:v>
      </x:c>
      <x:c r="B1934" s="7" t="str">
        <x:v>priority_candidate</x:v>
      </x:c>
      <x:c r="C1934" s="2" t="n">
        <x:v>1933</x:v>
      </x:c>
      <x:c r="D1934" s="2" t="str">
        <x:v>Rajasthan</x:v>
      </x:c>
      <x:c r="E1934" s="2" t="str">
        <x:v>Bhilwara</x:v>
      </x:c>
      <x:c r="F1934" s="8" t="n">
        <x:v>25.785879918517363</x:v>
      </x:c>
      <x:c r="G1934" s="8" t="n">
        <x:v>74.24964669669825</x:v>
      </x:c>
      <x:c r="H1934" s="2" t="str">
        <x:v>863db09afffffff</x:v>
      </x:c>
      <x:c r="I1934" s="2" t="str">
        <x:v>Zinc</x:v>
      </x:c>
      <x:c r="J1934" s="7" t="str">
        <x:v>["zinc","lead","copper","cadmium","silver"]</x:v>
      </x:c>
      <x:c r="K1934" s="7" t="str">
        <x:v>["Zn","Pb","Cu","Cd","Ag"]</x:v>
      </x:c>
      <x:c r="L1934" s="8" t="n">
        <x:v>0.7393</x:v>
      </x:c>
      <x:c r="M1934" s="8" t="n">
        <x:v>0.99635</x:v>
      </x:c>
      <x:c r="N1934" s="8" t="n">
        <x:v>67.08</x:v>
      </x:c>
      <x:c r="O1934" s="2" t="n">
        <x:v>24</x:v>
      </x:c>
      <x:c r="P1934" s="8" t="n">
        <x:v>0.6775000000000001</x:v>
      </x:c>
      <x:c r="Q1934" s="8" t="n">
        <x:v>0.2916666666666667</x:v>
      </x:c>
      <x:c r="R1934" s="2" t="str">
        <x:v>passes_minimum_holdout</x:v>
      </x:c>
      <x:c r="S1934" s="2" t="str">
        <x:v>PALAEOPROTEROZOIC</x:v>
      </x:c>
      <x:c r="T1934" s="2" t="str">
        <x:v>RAJPURA-DARIBA</x:v>
      </x:c>
      <x:c r="U1934" s="2" t="str">
        <x:v>959,RAJPURA-DARIBA Gp.(BHILWARA SGp.),PALAEOPROTEROZOIC</x:v>
      </x:c>
      <x:c r="V1934" s="2" t="n">
        <x:v>511</x:v>
      </x:c>
      <x:c r="W1934" s="2" t="str">
        <x:v>plateau_or_plain</x:v>
      </x:c>
      <x:c r="X1934" s="9" t="n">
        <x:v>45901</x:v>
      </x:c>
      <x:c r="Y1934" s="9" t="n">
        <x:v>46265</x:v>
      </x:c>
      <x:c r="Z1934" s="2" t="n">
        <x:v>25.00358904109589</x:v>
      </x:c>
      <x:c r="AA1934" s="2" t="n">
        <x:v>672.61</x:v>
      </x:c>
      <x:c r="AB1934" s="2" t="n">
        <x:v>100</x:v>
      </x:c>
      <x:c r="AC1934" s="2" t="str">
        <x:v>6488.5</x:v>
      </x:c>
      <x:c r="AD1934" s="2" t="str">
        <x:v>2408523.0</x:v>
      </x:c>
      <x:c r="AE1934" s="7" t="str">
        <x:v>["candidate_requires_field_validation"]</x:v>
      </x:c>
    </x:row>
    <x:row r="1935" ht="18" customHeight="1">
      <x:c r="A1935" s="2" t="str">
        <x:v>GRID-8660b2aafffffff</x:v>
      </x:c>
      <x:c r="B1935" s="7" t="str">
        <x:v>priority_candidate</x:v>
      </x:c>
      <x:c r="C1935" s="2" t="n">
        <x:v>1934</x:v>
      </x:c>
      <x:c r="D1935" s="2" t="str">
        <x:v>Andhra Pradesh</x:v>
      </x:c>
      <x:c r="E1935" s="2" t="str">
        <x:v>Adilabad</x:v>
      </x:c>
      <x:c r="F1935" s="8" t="n">
        <x:v>19.26915520898908</x:v>
      </x:c>
      <x:c r="G1935" s="8" t="n">
        <x:v>79.38427545869594</x:v>
      </x:c>
      <x:c r="H1935" s="2" t="str">
        <x:v>8660b2aafffffff</x:v>
      </x:c>
      <x:c r="I1935" s="2" t="str">
        <x:v>Zinc</x:v>
      </x:c>
      <x:c r="J1935" s="7" t="str">
        <x:v>["zinc","lead","copper","carbon","iron"]</x:v>
      </x:c>
      <x:c r="K1935" s="7" t="str">
        <x:v>["Zn","Pb","Cu","C","Fe"]</x:v>
      </x:c>
      <x:c r="L1935" s="8" t="n">
        <x:v>0.739</x:v>
      </x:c>
      <x:c r="M1935" s="8" t="n">
        <x:v>0.99634</x:v>
      </x:c>
      <x:c r="N1935" s="8" t="n">
        <x:v>42.01</x:v>
      </x:c>
      <x:c r="O1935" s="2" t="n">
        <x:v>24</x:v>
      </x:c>
      <x:c r="P1935" s="8" t="n">
        <x:v>0.6775000000000001</x:v>
      </x:c>
      <x:c r="Q1935" s="8" t="n">
        <x:v>0.2916666666666667</x:v>
      </x:c>
      <x:c r="R1935" s="2" t="str">
        <x:v>passes_minimum_holdout</x:v>
      </x:c>
      <x:c r="S1935" s="2" t="str">
        <x:v>TRIASSIC - EARLY CRETACEOUS</x:v>
      </x:c>
      <x:c r="T1935" s="2" t="str">
        <x:v>UPPER GONDWANA</x:v>
      </x:c>
      <x:c r="U1935" s="2" t="str">
        <x:v>619,UPPER GONDWANA Gp. (YERRAPALLI , TERANI , SRIPERUMPUDURF, KOTA, MALERI, Fm.Etc),TRIASSIC - EARL*</x:v>
      </x:c>
      <x:c r="V1935" s="2" t="n">
        <x:v>222</x:v>
      </x:c>
      <x:c r="W1935" s="2" t="str">
        <x:v>plateau_or_plain</x:v>
      </x:c>
      <x:c r="X1935" s="9" t="n">
        <x:v>45901</x:v>
      </x:c>
      <x:c r="Y1935" s="9" t="n">
        <x:v>46265</x:v>
      </x:c>
      <x:c r="Z1935" s="2" t="n">
        <x:v>26.895698630136987</x:v>
      </x:c>
      <x:c r="AA1935" s="2" t="n">
        <x:v>1372.1299999999999</x:v>
      </x:c>
      <x:c r="AB1935" s="2" t="n">
        <x:v>100</x:v>
      </x:c>
      <x:c r="AC1935" s="2" t="str">
        <x:v>5448.8</x:v>
      </x:c>
      <x:c r="AD1935" s="2" t="str">
        <x:v>2741239.0</x:v>
      </x:c>
      <x:c r="AE1935" s="7" t="str">
        <x:v>["candidate_requires_field_validation"]</x:v>
      </x:c>
    </x:row>
    <x:row r="1936" ht="18" customHeight="1">
      <x:c r="A1936" s="2" t="str">
        <x:v>GRID-8660b6207ffffff</x:v>
      </x:c>
      <x:c r="B1936" s="7" t="str">
        <x:v>priority_candidate</x:v>
      </x:c>
      <x:c r="C1936" s="2" t="n">
        <x:v>1935</x:v>
      </x:c>
      <x:c r="D1936" s="2" t="str">
        <x:v>Maharashtra</x:v>
      </x:c>
      <x:c r="E1936" s="2" t="str">
        <x:v>Garhchiroli</x:v>
      </x:c>
      <x:c r="F1936" s="8" t="n">
        <x:v>18.813975810025738</x:v>
      </x:c>
      <x:c r="G1936" s="8" t="n">
        <x:v>80.01849615847976</x:v>
      </x:c>
      <x:c r="H1936" s="2" t="str">
        <x:v>8660b6207ffffff</x:v>
      </x:c>
      <x:c r="I1936" s="2" t="str">
        <x:v>Zinc</x:v>
      </x:c>
      <x:c r="J1936" s="7" t="str">
        <x:v>["zinc","lead","copper","carbon","iron"]</x:v>
      </x:c>
      <x:c r="K1936" s="7" t="str">
        <x:v>["Zn","Pb","Cu","C","Fe"]</x:v>
      </x:c>
      <x:c r="L1936" s="8" t="n">
        <x:v>0.7383</x:v>
      </x:c>
      <x:c r="M1936" s="8" t="n">
        <x:v>0.99632</x:v>
      </x:c>
      <x:c r="N1936" s="8" t="n">
        <x:v>42.33</x:v>
      </x:c>
      <x:c r="O1936" s="2" t="n">
        <x:v>24</x:v>
      </x:c>
      <x:c r="P1936" s="8" t="n">
        <x:v>0.6775000000000001</x:v>
      </x:c>
      <x:c r="Q1936" s="8" t="n">
        <x:v>0.2916666666666667</x:v>
      </x:c>
      <x:c r="R1936" s="2" t="str">
        <x:v>passes_minimum_holdout</x:v>
      </x:c>
      <x:c r="S1936" s="2" t="str">
        <x:v>TRIASSIC - EARLY CRETACEOUS</x:v>
      </x:c>
      <x:c r="T1936" s="2" t="str">
        <x:v>UPPER GONDWANA</x:v>
      </x:c>
      <x:c r="U1936" s="2" t="str">
        <x:v>619,UPPER GONDWANA Gp. (YERRAPALLI , TERANI , SRIPERUMPUDURF, KOTA, MALERI, Fm.Etc),TRIASSIC - EARL*</x:v>
      </x:c>
      <x:c r="V1936" s="2" t="n">
        <x:v>128</x:v>
      </x:c>
      <x:c r="W1936" s="2" t="str">
        <x:v>plateau_or_plain</x:v>
      </x:c>
      <x:c r="X1936" s="9" t="n">
        <x:v>45901</x:v>
      </x:c>
      <x:c r="Y1936" s="9" t="n">
        <x:v>46265</x:v>
      </x:c>
      <x:c r="Z1936" s="2" t="n">
        <x:v>27.462410958904112</x:v>
      </x:c>
      <x:c r="AA1936" s="2" t="n">
        <x:v>1407.66</x:v>
      </x:c>
      <x:c r="AB1936" s="2" t="n">
        <x:v>100</x:v>
      </x:c>
      <x:c r="AC1936" s="2" t="str">
        <x:v>3063.6</x:v>
      </x:c>
      <x:c r="AD1936" s="2" t="str">
        <x:v>1072942.0</x:v>
      </x:c>
      <x:c r="AE1936" s="7" t="str">
        <x:v>["candidate_requires_field_validation"]</x:v>
      </x:c>
    </x:row>
    <x:row r="1937" ht="18" customHeight="1">
      <x:c r="A1937" s="2" t="str">
        <x:v>GRID-8660b2a87ffffff</x:v>
      </x:c>
      <x:c r="B1937" s="7" t="str">
        <x:v>priority_candidate</x:v>
      </x:c>
      <x:c r="C1937" s="2" t="n">
        <x:v>1936</x:v>
      </x:c>
      <x:c r="D1937" s="2" t="str">
        <x:v>Andhra Pradesh</x:v>
      </x:c>
      <x:c r="E1937" s="2" t="str">
        <x:v>Adilabad</x:v>
      </x:c>
      <x:c r="F1937" s="8" t="n">
        <x:v>19.321534888957</x:v>
      </x:c>
      <x:c r="G1937" s="8" t="n">
        <x:v>79.41619688631386</x:v>
      </x:c>
      <x:c r="H1937" s="2" t="str">
        <x:v>8660b2a87ffffff</x:v>
      </x:c>
      <x:c r="I1937" s="2" t="str">
        <x:v>Zinc</x:v>
      </x:c>
      <x:c r="J1937" s="7" t="str">
        <x:v>["zinc","lead","copper","carbon","iron"]</x:v>
      </x:c>
      <x:c r="K1937" s="7" t="str">
        <x:v>["Zn","Pb","Cu","C","Fe"]</x:v>
      </x:c>
      <x:c r="L1937" s="8" t="n">
        <x:v>0.7377</x:v>
      </x:c>
      <x:c r="M1937" s="8" t="n">
        <x:v>0.9963</x:v>
      </x:c>
      <x:c r="N1937" s="8" t="n">
        <x:v>42.56</x:v>
      </x:c>
      <x:c r="O1937" s="2" t="n">
        <x:v>24</x:v>
      </x:c>
      <x:c r="P1937" s="8" t="n">
        <x:v>0.6775000000000001</x:v>
      </x:c>
      <x:c r="Q1937" s="8" t="n">
        <x:v>0.2916666666666667</x:v>
      </x:c>
      <x:c r="R1937" s="2" t="str">
        <x:v>passes_minimum_holdout</x:v>
      </x:c>
      <x:c r="S1937" s="2" t="str">
        <x:v>TRIASSIC - EARLY CRETACEOUS</x:v>
      </x:c>
      <x:c r="T1937" s="2" t="str">
        <x:v>UPPER GONDWANA</x:v>
      </x:c>
      <x:c r="U1937" s="2" t="str">
        <x:v>619,UPPER GONDWANA Gp. (YERRAPALLI , TERANI , SRIPERUMPUDURF, KOTA, MALERI, Fm.Etc),TRIASSIC - EARL*</x:v>
      </x:c>
      <x:c r="V1937" s="2" t="n">
        <x:v>199</x:v>
      </x:c>
      <x:c r="W1937" s="2" t="str">
        <x:v>plateau_or_plain</x:v>
      </x:c>
      <x:c r="X1937" s="9" t="n">
        <x:v>45901</x:v>
      </x:c>
      <x:c r="Y1937" s="9" t="n">
        <x:v>46265</x:v>
      </x:c>
      <x:c r="Z1937" s="2" t="n">
        <x:v>26.895698630136987</x:v>
      </x:c>
      <x:c r="AA1937" s="2" t="n">
        <x:v>1372.1299999999999</x:v>
      </x:c>
      <x:c r="AB1937" s="2" t="n">
        <x:v>100</x:v>
      </x:c>
      <x:c r="AC1937" s="2" t="str">
        <x:v>8386.4</x:v>
      </x:c>
      <x:c r="AD1937" s="2" t="str">
        <x:v>2741239.0</x:v>
      </x:c>
      <x:c r="AE1937" s="7" t="str">
        <x:v>["candidate_requires_field_validation"]</x:v>
      </x:c>
    </x:row>
    <x:row r="1938" ht="18" customHeight="1">
      <x:c r="A1938" s="2" t="str">
        <x:v>GRID-863db089fffffff</x:v>
      </x:c>
      <x:c r="B1938" s="7" t="str">
        <x:v>priority_candidate</x:v>
      </x:c>
      <x:c r="C1938" s="2" t="n">
        <x:v>1937</x:v>
      </x:c>
      <x:c r="D1938" s="2" t="str">
        <x:v>Rajasthan</x:v>
      </x:c>
      <x:c r="E1938" s="2" t="str">
        <x:v>Bhilwara</x:v>
      </x:c>
      <x:c r="F1938" s="8" t="n">
        <x:v>25.60617036579985</x:v>
      </x:c>
      <x:c r="G1938" s="8" t="n">
        <x:v>74.40546379143137</x:v>
      </x:c>
      <x:c r="H1938" s="2" t="str">
        <x:v>863db089fffffff</x:v>
      </x:c>
      <x:c r="I1938" s="2" t="str">
        <x:v>Zinc</x:v>
      </x:c>
      <x:c r="J1938" s="7" t="str">
        <x:v>["zinc","lead","copper","cadmium","molybdenum"]</x:v>
      </x:c>
      <x:c r="K1938" s="7" t="str">
        <x:v>["Zn","Pb","Cu","Cd","Mo"]</x:v>
      </x:c>
      <x:c r="L1938" s="8" t="n">
        <x:v>0.7374</x:v>
      </x:c>
      <x:c r="M1938" s="8" t="n">
        <x:v>0.99629</x:v>
      </x:c>
      <x:c r="N1938" s="8" t="n">
        <x:v>68.13</x:v>
      </x:c>
      <x:c r="O1938" s="2" t="n">
        <x:v>24</x:v>
      </x:c>
      <x:c r="P1938" s="8" t="n">
        <x:v>0.6775000000000001</x:v>
      </x:c>
      <x:c r="Q1938" s="8" t="n">
        <x:v>0.2916666666666667</x:v>
      </x:c>
      <x:c r="R1938" s="2" t="str">
        <x:v>passes_minimum_holdout</x:v>
      </x:c>
      <x:c r="S1938" s="2" t="str">
        <x:v>PALAEOPROTEROZOIC</x:v>
      </x:c>
      <x:c r="T1938" s="2" t="str">
        <x:v>RAJPURA-DARIBA</x:v>
      </x:c>
      <x:c r="U1938" s="2" t="str">
        <x:v>959,RAJPURA-DARIBA Gp.(BHILWARA SGp.),PALAEOPROTEROZOIC</x:v>
      </x:c>
      <x:c r="V1938" s="2" t="n">
        <x:v>469</x:v>
      </x:c>
      <x:c r="W1938" s="2" t="str">
        <x:v>plateau_or_plain</x:v>
      </x:c>
      <x:c r="X1938" s="9" t="n">
        <x:v>45901</x:v>
      </x:c>
      <x:c r="Y1938" s="9" t="n">
        <x:v>46265</x:v>
      </x:c>
      <x:c r="Z1938" s="2" t="n">
        <x:v>24.920246575342464</x:v>
      </x:c>
      <x:c r="AA1938" s="2" t="n">
        <x:v>751.09</x:v>
      </x:c>
      <x:c r="AB1938" s="2" t="n">
        <x:v>100</x:v>
      </x:c>
      <x:c r="AC1938" s="2" t="str">
        <x:v>7081.3</x:v>
      </x:c>
      <x:c r="AD1938" s="2" t="str">
        <x:v>2408523.0</x:v>
      </x:c>
      <x:c r="AE1938" s="7" t="str">
        <x:v>["candidate_requires_field_validation"]</x:v>
      </x:c>
    </x:row>
    <x:row r="1939" ht="18" customHeight="1">
      <x:c r="A1939" s="2" t="str">
        <x:v>GRID-8660b626fffffff</x:v>
      </x:c>
      <x:c r="B1939" s="7" t="str">
        <x:v>priority_candidate</x:v>
      </x:c>
      <x:c r="C1939" s="2" t="n">
        <x:v>1938</x:v>
      </x:c>
      <x:c r="D1939" s="2" t="str">
        <x:v>Andhra Pradesh</x:v>
      </x:c>
      <x:c r="E1939" s="2" t="str">
        <x:v>Karimnagar</x:v>
      </x:c>
      <x:c r="F1939" s="8" t="n">
        <x:v>18.707071835500564</x:v>
      </x:c>
      <x:c r="G1939" s="8" t="n">
        <x:v>79.83109338289171</x:v>
      </x:c>
      <x:c r="H1939" s="2" t="str">
        <x:v>8660b626fffffff</x:v>
      </x:c>
      <x:c r="I1939" s="2" t="str">
        <x:v>Zinc</x:v>
      </x:c>
      <x:c r="J1939" s="7" t="str">
        <x:v>["zinc","lead","copper","carbon","iron"]</x:v>
      </x:c>
      <x:c r="K1939" s="7" t="str">
        <x:v>["Zn","Pb","Cu","C","Fe"]</x:v>
      </x:c>
      <x:c r="L1939" s="8" t="n">
        <x:v>0.7372</x:v>
      </x:c>
      <x:c r="M1939" s="8" t="n">
        <x:v>0.99628</x:v>
      </x:c>
      <x:c r="N1939" s="8" t="n">
        <x:v>42.77</x:v>
      </x:c>
      <x:c r="O1939" s="2" t="n">
        <x:v>24</x:v>
      </x:c>
      <x:c r="P1939" s="8" t="n">
        <x:v>0.6775000000000001</x:v>
      </x:c>
      <x:c r="Q1939" s="8" t="n">
        <x:v>0.2916666666666667</x:v>
      </x:c>
      <x:c r="R1939" s="2" t="str">
        <x:v>passes_minimum_holdout</x:v>
      </x:c>
      <x:c r="S1939" s="2" t="str">
        <x:v>TRIASSIC - EARLY CRETACEOUS</x:v>
      </x:c>
      <x:c r="T1939" s="2" t="str">
        <x:v>UPPER GONDWANA</x:v>
      </x:c>
      <x:c r="U1939" s="2" t="str">
        <x:v>619,UPPER GONDWANA Gp. (YERRAPALLI , TERANI , SRIPERUMPUDURF, KOTA, MALERI, Fm.Etc),TRIASSIC - EARL*</x:v>
      </x:c>
      <x:c r="V1939" s="2" t="n">
        <x:v>123</x:v>
      </x:c>
      <x:c r="W1939" s="2" t="str">
        <x:v>plateau_or_plain</x:v>
      </x:c>
      <x:c r="X1939" s="9" t="n">
        <x:v>45901</x:v>
      </x:c>
      <x:c r="Y1939" s="9" t="n">
        <x:v>46265</x:v>
      </x:c>
      <x:c r="Z1939" s="2" t="n">
        <x:v>27.31509589041096</x:v>
      </x:c>
      <x:c r="AA1939" s="2" t="n">
        <x:v>1264.5</x:v>
      </x:c>
      <x:c r="AB1939" s="2" t="n">
        <x:v>100</x:v>
      </x:c>
      <x:c r="AC1939" s="2" t="str">
        <x:v>4986.8</x:v>
      </x:c>
      <x:c r="AD1939" s="2" t="str">
        <x:v>3776269.0</x:v>
      </x:c>
      <x:c r="AE1939" s="7" t="str">
        <x:v>["candidate_requires_field_validation"]</x:v>
      </x:c>
    </x:row>
    <x:row r="1940" ht="18" customHeight="1">
      <x:c r="A1940" s="2" t="str">
        <x:v>GRID-863db0007ffffff</x:v>
      </x:c>
      <x:c r="B1940" s="7" t="str">
        <x:v>priority_candidate</x:v>
      </x:c>
      <x:c r="C1940" s="2" t="n">
        <x:v>1939</x:v>
      </x:c>
      <x:c r="D1940" s="2" t="str">
        <x:v>Rajasthan</x:v>
      </x:c>
      <x:c r="E1940" s="2" t="str">
        <x:v>Bhilwara</x:v>
      </x:c>
      <x:c r="F1940" s="8" t="n">
        <x:v>25.484409993004714</x:v>
      </x:c>
      <x:c r="G1940" s="8" t="n">
        <x:v>74.6532194375029</x:v>
      </x:c>
      <x:c r="H1940" s="2" t="str">
        <x:v>863db0007ffffff</x:v>
      </x:c>
      <x:c r="I1940" s="2" t="str">
        <x:v>Zinc</x:v>
      </x:c>
      <x:c r="J1940" s="7" t="str">
        <x:v>["zinc","lead","copper","cadmium","molybdenum"]</x:v>
      </x:c>
      <x:c r="K1940" s="7" t="str">
        <x:v>["Zn","Pb","Cu","Cd","Mo"]</x:v>
      </x:c>
      <x:c r="L1940" s="8" t="n">
        <x:v>0.736</x:v>
      </x:c>
      <x:c r="M1940" s="8" t="n">
        <x:v>0.99625</x:v>
      </x:c>
      <x:c r="N1940" s="8" t="n">
        <x:v>68.91</x:v>
      </x:c>
      <x:c r="O1940" s="2" t="n">
        <x:v>24</x:v>
      </x:c>
      <x:c r="P1940" s="8" t="n">
        <x:v>0.6775000000000001</x:v>
      </x:c>
      <x:c r="Q1940" s="8" t="n">
        <x:v>0.2916666666666667</x:v>
      </x:c>
      <x:c r="R1940" s="2" t="str">
        <x:v>passes_minimum_holdout</x:v>
      </x:c>
      <x:c r="S1940" s="2" t="str">
        <x:v>PALAEOPROTEROZOIC</x:v>
      </x:c>
      <x:c r="T1940" s="2" t="str">
        <x:v>PUR-BANERA</x:v>
      </x:c>
      <x:c r="U1940" s="2" t="str">
        <x:v>959,PUR-BANERA Gp.(BHILWARA SGp.),PALAEOPROTEROZOIC</x:v>
      </x:c>
      <x:c r="V1940" s="2" t="n">
        <x:v>455</x:v>
      </x:c>
      <x:c r="W1940" s="2" t="str">
        <x:v>plateau_or_plain</x:v>
      </x:c>
      <x:c r="X1940" s="9" t="n">
        <x:v>45901</x:v>
      </x:c>
      <x:c r="Y1940" s="9" t="n">
        <x:v>46265</x:v>
      </x:c>
      <x:c r="Z1940" s="2" t="n">
        <x:v>24.920246575342464</x:v>
      </x:c>
      <x:c r="AA1940" s="2" t="n">
        <x:v>751.09</x:v>
      </x:c>
      <x:c r="AB1940" s="2" t="n">
        <x:v>100</x:v>
      </x:c>
      <x:c r="AC1940" s="2" t="str">
        <x:v>12437.3</x:v>
      </x:c>
      <x:c r="AD1940" s="2" t="str">
        <x:v>2408523.0</x:v>
      </x:c>
      <x:c r="AE1940" s="7" t="str">
        <x:v>["candidate_requires_field_validation"]</x:v>
      </x:c>
    </x:row>
    <x:row r="1941" ht="18" customHeight="1">
      <x:c r="A1941" s="2" t="str">
        <x:v>GRID-863db0897ffffff</x:v>
      </x:c>
      <x:c r="B1941" s="7" t="str">
        <x:v>priority_candidate</x:v>
      </x:c>
      <x:c r="C1941" s="2" t="n">
        <x:v>1940</x:v>
      </x:c>
      <x:c r="D1941" s="2" t="str">
        <x:v>Rajasthan</x:v>
      </x:c>
      <x:c r="E1941" s="2" t="str">
        <x:v>Bhilwara</x:v>
      </x:c>
      <x:c r="F1941" s="8" t="n">
        <x:v>25.59965151202677</x:v>
      </x:c>
      <x:c r="G1941" s="8" t="n">
        <x:v>74.339616877474</x:v>
      </x:c>
      <x:c r="H1941" s="2" t="str">
        <x:v>863db0897ffffff</x:v>
      </x:c>
      <x:c r="I1941" s="2" t="str">
        <x:v>Zinc</x:v>
      </x:c>
      <x:c r="J1941" s="7" t="str">
        <x:v>["zinc","lead","copper","cadmium","molybdenum"]</x:v>
      </x:c>
      <x:c r="K1941" s="7" t="str">
        <x:v>["Zn","Pb","Cu","Cd","Mo"]</x:v>
      </x:c>
      <x:c r="L1941" s="8" t="n">
        <x:v>0.7359</x:v>
      </x:c>
      <x:c r="M1941" s="8" t="n">
        <x:v>0.99623</x:v>
      </x:c>
      <x:c r="N1941" s="8" t="n">
        <x:v>68.98</x:v>
      </x:c>
      <x:c r="O1941" s="2" t="n">
        <x:v>24</x:v>
      </x:c>
      <x:c r="P1941" s="8" t="n">
        <x:v>0.6775000000000001</x:v>
      </x:c>
      <x:c r="Q1941" s="8" t="n">
        <x:v>0.2916666666666667</x:v>
      </x:c>
      <x:c r="R1941" s="2" t="str">
        <x:v>passes_minimum_holdout</x:v>
      </x:c>
      <x:c r="S1941" s="2" t="str">
        <x:v>PALAEOPROTEROZOIC</x:v>
      </x:c>
      <x:c r="T1941" s="2" t="str">
        <x:v>RAJPURA-DARIBA</x:v>
      </x:c>
      <x:c r="U1941" s="2" t="str">
        <x:v>959,RAJPURA-DARIBA Gp.(BHILWARA SGp.),PALAEOPROTEROZOIC</x:v>
      </x:c>
      <x:c r="V1941" s="2" t="n">
        <x:v>483</x:v>
      </x:c>
      <x:c r="W1941" s="2" t="str">
        <x:v>plateau_or_plain</x:v>
      </x:c>
      <x:c r="X1941" s="9" t="n">
        <x:v>45901</x:v>
      </x:c>
      <x:c r="Y1941" s="9" t="n">
        <x:v>46265</x:v>
      </x:c>
      <x:c r="Z1941" s="2" t="n">
        <x:v>24.920246575342464</x:v>
      </x:c>
      <x:c r="AA1941" s="2" t="n">
        <x:v>751.09</x:v>
      </x:c>
      <x:c r="AB1941" s="2" t="n">
        <x:v>100</x:v>
      </x:c>
      <x:c r="AC1941" s="2" t="str">
        <x:v>6642.2</x:v>
      </x:c>
      <x:c r="AD1941" s="2" t="str">
        <x:v>2408523.0</x:v>
      </x:c>
      <x:c r="AE1941" s="7" t="str">
        <x:v>["candidate_requires_field_validation"]</x:v>
      </x:c>
    </x:row>
    <x:row r="1942" ht="18" customHeight="1">
      <x:c r="A1942" s="2" t="str">
        <x:v>GRID-863db020fffffff</x:v>
      </x:c>
      <x:c r="B1942" s="7" t="str">
        <x:v>priority_candidate</x:v>
      </x:c>
      <x:c r="C1942" s="2" t="n">
        <x:v>1941</x:v>
      </x:c>
      <x:c r="D1942" s="2" t="str">
        <x:v>Rajasthan</x:v>
      </x:c>
      <x:c r="E1942" s="2" t="str">
        <x:v>Bhilwara</x:v>
      </x:c>
      <x:c r="F1942" s="8" t="n">
        <x:v>25.534567358865772</x:v>
      </x:c>
      <x:c r="G1942" s="8" t="n">
        <x:v>75.1793114657955</x:v>
      </x:c>
      <x:c r="H1942" s="2" t="str">
        <x:v>863db020fffffff</x:v>
      </x:c>
      <x:c r="I1942" s="2" t="str">
        <x:v>Zinc</x:v>
      </x:c>
      <x:c r="J1942" s="7" t="str">
        <x:v>["zinc","lead","cadmium","copper","silver"]</x:v>
      </x:c>
      <x:c r="K1942" s="7" t="str">
        <x:v>["Zn","Pb","Cd","Cu","Ag"]</x:v>
      </x:c>
      <x:c r="L1942" s="8" t="n">
        <x:v>0.734</x:v>
      </x:c>
      <x:c r="M1942" s="8" t="n">
        <x:v>0.99622</x:v>
      </x:c>
      <x:c r="N1942" s="8" t="n">
        <x:v>70.05</x:v>
      </x:c>
      <x:c r="O1942" s="2" t="n">
        <x:v>24</x:v>
      </x:c>
      <x:c r="P1942" s="8" t="n">
        <x:v>0.6775000000000001</x:v>
      </x:c>
      <x:c r="Q1942" s="8" t="n">
        <x:v>0.2916666666666667</x:v>
      </x:c>
      <x:c r="R1942" s="2" t="str">
        <x:v>passes_minimum_holdout</x:v>
      </x:c>
      <x:c r="S1942" s="2" t="str">
        <x:v>PALAEOPROTEROZOIC</x:v>
      </x:c>
      <x:c r="T1942" s="2" t="str">
        <x:v>JAHAZPUR</x:v>
      </x:c>
      <x:c r="U1942" s="2" t="str">
        <x:v>959,JAHAZPUR Gp. (BHILWARA SGp.),PALAEOPROTEROZOIC</x:v>
      </x:c>
      <x:c r="V1942" s="2" t="n">
        <x:v>345</x:v>
      </x:c>
      <x:c r="W1942" s="2" t="str">
        <x:v>plateau_or_plain</x:v>
      </x:c>
      <x:c r="X1942" s="9" t="n">
        <x:v>45901</x:v>
      </x:c>
      <x:c r="Y1942" s="9" t="n">
        <x:v>46265</x:v>
      </x:c>
      <x:c r="Z1942" s="2" t="n">
        <x:v>25.224109589041095</x:v>
      </x:c>
      <x:c r="AA1942" s="2" t="n">
        <x:v>815.17</x:v>
      </x:c>
      <x:c r="AB1942" s="2" t="n">
        <x:v>100</x:v>
      </x:c>
      <x:c r="AC1942" s="2" t="str">
        <x:v>6202.1</x:v>
      </x:c>
      <x:c r="AD1942" s="2" t="str">
        <x:v>2408523.0</x:v>
      </x:c>
      <x:c r="AE1942" s="7" t="str">
        <x:v>["candidate_requires_field_validation"]</x:v>
      </x:c>
    </x:row>
    <x:row r="1943" ht="18" customHeight="1">
      <x:c r="A1943" s="2" t="str">
        <x:v>GRID-8660b622fffffff</x:v>
      </x:c>
      <x:c r="B1943" s="7" t="str">
        <x:v>priority_candidate</x:v>
      </x:c>
      <x:c r="C1943" s="2" t="n">
        <x:v>1942</x:v>
      </x:c>
      <x:c r="D1943" s="2" t="str">
        <x:v>Andhra Pradesh</x:v>
      </x:c>
      <x:c r="E1943" s="2" t="str">
        <x:v>Karimnagar</x:v>
      </x:c>
      <x:c r="F1943" s="8" t="n">
        <x:v>18.761483056651507</x:v>
      </x:c>
      <x:c r="G1943" s="8" t="n">
        <x:v>79.98633643097371</x:v>
      </x:c>
      <x:c r="H1943" s="2" t="str">
        <x:v>8660b622fffffff</x:v>
      </x:c>
      <x:c r="I1943" s="2" t="str">
        <x:v>Zinc</x:v>
      </x:c>
      <x:c r="J1943" s="7" t="str">
        <x:v>["zinc","lead","copper","carbon","iron"]</x:v>
      </x:c>
      <x:c r="K1943" s="7" t="str">
        <x:v>["Zn","Pb","Cu","C","Fe"]</x:v>
      </x:c>
      <x:c r="L1943" s="8" t="n">
        <x:v>0.7334</x:v>
      </x:c>
      <x:c r="M1943" s="8" t="n">
        <x:v>0.99621</x:v>
      </x:c>
      <x:c r="N1943" s="8" t="n">
        <x:v>44.47</x:v>
      </x:c>
      <x:c r="O1943" s="2" t="n">
        <x:v>24</x:v>
      </x:c>
      <x:c r="P1943" s="8" t="n">
        <x:v>0.6775000000000001</x:v>
      </x:c>
      <x:c r="Q1943" s="8" t="n">
        <x:v>0.2916666666666667</x:v>
      </x:c>
      <x:c r="R1943" s="2" t="str">
        <x:v>passes_minimum_holdout</x:v>
      </x:c>
      <x:c r="S1943" s="2" t="str">
        <x:v>TRIASSIC - EARLY CRETACEOUS</x:v>
      </x:c>
      <x:c r="T1943" s="2" t="str">
        <x:v>UPPER GONDWANA</x:v>
      </x:c>
      <x:c r="U1943" s="2" t="str">
        <x:v>619,UPPER GONDWANA Gp. (YERRAPALLI , TERANI , SRIPERUMPUDURF, KOTA, MALERI, Fm.Etc),TRIASSIC - EARL*</x:v>
      </x:c>
      <x:c r="V1943" s="2" t="n">
        <x:v>103</x:v>
      </x:c>
      <x:c r="W1943" s="2" t="str">
        <x:v>plateau_or_plain</x:v>
      </x:c>
      <x:c r="X1943" s="9" t="n">
        <x:v>45901</x:v>
      </x:c>
      <x:c r="Y1943" s="9" t="n">
        <x:v>46265</x:v>
      </x:c>
      <x:c r="Z1943" s="2" t="n">
        <x:v>27.462410958904112</x:v>
      </x:c>
      <x:c r="AA1943" s="2" t="n">
        <x:v>1407.66</x:v>
      </x:c>
      <x:c r="AB1943" s="2" t="n">
        <x:v>100</x:v>
      </x:c>
      <x:c r="AC1943" s="2" t="str">
        <x:v>5548.7</x:v>
      </x:c>
      <x:c r="AD1943" s="2" t="str">
        <x:v>3776269.0</x:v>
      </x:c>
      <x:c r="AE1943" s="7" t="str">
        <x:v>["candidate_requires_field_validation"]</x:v>
      </x:c>
    </x:row>
    <x:row r="1944" ht="18" customHeight="1">
      <x:c r="A1944" s="2" t="str">
        <x:v>GRID-8660b6267ffffff</x:v>
      </x:c>
      <x:c r="B1944" s="7" t="str">
        <x:v>priority_candidate</x:v>
      </x:c>
      <x:c r="C1944" s="2" t="n">
        <x:v>1943</x:v>
      </x:c>
      <x:c r="D1944" s="2" t="str">
        <x:v>Andhra Pradesh</x:v>
      </x:c>
      <x:c r="E1944" s="2" t="str">
        <x:v>Karimnagar</x:v>
      </x:c>
      <x:c r="F1944" s="8" t="n">
        <x:v>18.708038970196935</x:v>
      </x:c>
      <x:c r="G1944" s="8" t="n">
        <x:v>79.89262722753143</x:v>
      </x:c>
      <x:c r="H1944" s="2" t="str">
        <x:v>8660b6267ffffff</x:v>
      </x:c>
      <x:c r="I1944" s="2" t="str">
        <x:v>Zinc</x:v>
      </x:c>
      <x:c r="J1944" s="7" t="str">
        <x:v>["zinc","lead","copper","carbon","iron"]</x:v>
      </x:c>
      <x:c r="K1944" s="7" t="str">
        <x:v>["Zn","Pb","Cu","C","Fe"]</x:v>
      </x:c>
      <x:c r="L1944" s="8" t="n">
        <x:v>0.7328</x:v>
      </x:c>
      <x:c r="M1944" s="8" t="n">
        <x:v>0.9962</x:v>
      </x:c>
      <x:c r="N1944" s="8" t="n">
        <x:v>44.72</x:v>
      </x:c>
      <x:c r="O1944" s="2" t="n">
        <x:v>24</x:v>
      </x:c>
      <x:c r="P1944" s="8" t="n">
        <x:v>0.6775000000000001</x:v>
      </x:c>
      <x:c r="Q1944" s="8" t="n">
        <x:v>0.2916666666666667</x:v>
      </x:c>
      <x:c r="R1944" s="2" t="str">
        <x:v>passes_minimum_holdout</x:v>
      </x:c>
      <x:c r="S1944" s="2" t="str">
        <x:v>TRIASSIC - EARLY CRETACEOUS</x:v>
      </x:c>
      <x:c r="T1944" s="2" t="str">
        <x:v>UPPER GONDWANA</x:v>
      </x:c>
      <x:c r="U1944" s="2" t="str">
        <x:v>619,UPPER GONDWANA Gp. (YERRAPALLI , TERANI , SRIPERUMPUDURF, KOTA, MALERI, Fm.Etc),TRIASSIC - EARL*</x:v>
      </x:c>
      <x:c r="V1944" s="2" t="n">
        <x:v>147</x:v>
      </x:c>
      <x:c r="W1944" s="2" t="str">
        <x:v>plateau_or_plain</x:v>
      </x:c>
      <x:c r="X1944" s="9" t="n">
        <x:v>45901</x:v>
      </x:c>
      <x:c r="Y1944" s="9" t="n">
        <x:v>46265</x:v>
      </x:c>
      <x:c r="Z1944" s="2" t="n">
        <x:v>27.31509589041096</x:v>
      </x:c>
      <x:c r="AA1944" s="2" t="n">
        <x:v>1264.5</x:v>
      </x:c>
      <x:c r="AB1944" s="2" t="n">
        <x:v>100</x:v>
      </x:c>
      <x:c r="AC1944" s="2" t="str">
        <x:v>1879.1</x:v>
      </x:c>
      <x:c r="AD1944" s="2" t="str">
        <x:v>3776269.0</x:v>
      </x:c>
      <x:c r="AE1944" s="7" t="str">
        <x:v>["candidate_requires_field_validation"]</x:v>
      </x:c>
    </x:row>
    <x:row r="1945" ht="18" customHeight="1">
      <x:c r="A1945" s="2" t="str">
        <x:v>GRID-8660b211fffffff</x:v>
      </x:c>
      <x:c r="B1945" s="7" t="str">
        <x:v>priority_candidate</x:v>
      </x:c>
      <x:c r="C1945" s="2" t="n">
        <x:v>1944</x:v>
      </x:c>
      <x:c r="D1945" s="2" t="str">
        <x:v>Andhra Pradesh</x:v>
      </x:c>
      <x:c r="E1945" s="2" t="str">
        <x:v>Adilabad</x:v>
      </x:c>
      <x:c r="F1945" s="8" t="n">
        <x:v>19.482478075330942</x:v>
      </x:c>
      <x:c r="G1945" s="8" t="n">
        <x:v>79.69670476889983</x:v>
      </x:c>
      <x:c r="H1945" s="2" t="str">
        <x:v>8660b211fffffff</x:v>
      </x:c>
      <x:c r="I1945" s="2" t="str">
        <x:v>Zinc</x:v>
      </x:c>
      <x:c r="J1945" s="7" t="str">
        <x:v>["zinc","lead","copper","carbon","iron"]</x:v>
      </x:c>
      <x:c r="K1945" s="7" t="str">
        <x:v>["Zn","Pb","Cu","C","Fe"]</x:v>
      </x:c>
      <x:c r="L1945" s="8" t="n">
        <x:v>0.7324</x:v>
      </x:c>
      <x:c r="M1945" s="8" t="n">
        <x:v>0.99619</x:v>
      </x:c>
      <x:c r="N1945" s="8" t="n">
        <x:v>44.92</x:v>
      </x:c>
      <x:c r="O1945" s="2" t="n">
        <x:v>24</x:v>
      </x:c>
      <x:c r="P1945" s="8" t="n">
        <x:v>0.6775000000000001</x:v>
      </x:c>
      <x:c r="Q1945" s="8" t="n">
        <x:v>0.2916666666666667</x:v>
      </x:c>
      <x:c r="R1945" s="2" t="str">
        <x:v>passes_minimum_holdout</x:v>
      </x:c>
      <x:c r="S1945" s="2" t="str">
        <x:v>TRIASSIC - EARLY CRETACEOUS</x:v>
      </x:c>
      <x:c r="T1945" s="2" t="str">
        <x:v>UPPER GONDWANA</x:v>
      </x:c>
      <x:c r="U1945" s="2" t="str">
        <x:v>619,UPPER GONDWANA Gp. (YERRAPALLI , TERANI , SRIPERUMPUDURF, KOTA, MALERI, Fm.Etc),TRIASSIC - EARL*</x:v>
      </x:c>
      <x:c r="V1945" s="2" t="n">
        <x:v>196</x:v>
      </x:c>
      <x:c r="W1945" s="2" t="str">
        <x:v>plateau_or_plain</x:v>
      </x:c>
      <x:c r="X1945" s="9" t="n">
        <x:v>45901</x:v>
      </x:c>
      <x:c r="Y1945" s="9" t="n">
        <x:v>46265</x:v>
      </x:c>
      <x:c r="Z1945" s="2" t="n">
        <x:v>27.15057534246575</x:v>
      </x:c>
      <x:c r="AA1945" s="2" t="n">
        <x:v>1543.6</x:v>
      </x:c>
      <x:c r="AB1945" s="2" t="n">
        <x:v>100</x:v>
      </x:c>
      <x:c r="AC1945" s="2" t="str">
        <x:v>5281.3</x:v>
      </x:c>
      <x:c r="AD1945" s="2" t="str">
        <x:v>2741239.0</x:v>
      </x:c>
      <x:c r="AE1945" s="7" t="str">
        <x:v>["candidate_requires_field_validation"]</x:v>
      </x:c>
    </x:row>
    <x:row r="1946" ht="18" customHeight="1">
      <x:c r="A1946" s="2" t="str">
        <x:v>GRID-8660b2027ffffff</x:v>
      </x:c>
      <x:c r="B1946" s="7" t="str">
        <x:v>priority_candidate</x:v>
      </x:c>
      <x:c r="C1946" s="2" t="n">
        <x:v>1945</x:v>
      </x:c>
      <x:c r="D1946" s="2" t="str">
        <x:v>Andhra Pradesh</x:v>
      </x:c>
      <x:c r="E1946" s="2" t="str">
        <x:v>Adilabad</x:v>
      </x:c>
      <x:c r="F1946" s="8" t="n">
        <x:v>19.481221442014817</x:v>
      </x:c>
      <x:c r="G1946" s="8" t="n">
        <x:v>79.63512873729942</x:v>
      </x:c>
      <x:c r="H1946" s="2" t="str">
        <x:v>8660b2027ffffff</x:v>
      </x:c>
      <x:c r="I1946" s="2" t="str">
        <x:v>Zinc</x:v>
      </x:c>
      <x:c r="J1946" s="7" t="str">
        <x:v>["zinc","lead","copper","carbon","iron"]</x:v>
      </x:c>
      <x:c r="K1946" s="7" t="str">
        <x:v>["Zn","Pb","Cu","C","Fe"]</x:v>
      </x:c>
      <x:c r="L1946" s="8" t="n">
        <x:v>0.7305</x:v>
      </x:c>
      <x:c r="M1946" s="8" t="n">
        <x:v>0.99617</x:v>
      </x:c>
      <x:c r="N1946" s="8" t="n">
        <x:v>45.75</x:v>
      </x:c>
      <x:c r="O1946" s="2" t="n">
        <x:v>24</x:v>
      </x:c>
      <x:c r="P1946" s="8" t="n">
        <x:v>0.6775000000000001</x:v>
      </x:c>
      <x:c r="Q1946" s="8" t="n">
        <x:v>0.2916666666666667</x:v>
      </x:c>
      <x:c r="R1946" s="2" t="str">
        <x:v>passes_minimum_holdout</x:v>
      </x:c>
      <x:c r="S1946" s="2" t="str">
        <x:v>TRIASSIC - EARLY CRETACEOUS</x:v>
      </x:c>
      <x:c r="T1946" s="2" t="str">
        <x:v>UPPER GONDWANA</x:v>
      </x:c>
      <x:c r="U1946" s="2" t="str">
        <x:v>619,UPPER GONDWANA Gp. (YERRAPALLI , TERANI , SRIPERUMPUDURF, KOTA, MALERI, Fm.Etc),TRIASSIC - EARL*</x:v>
      </x:c>
      <x:c r="V1946" s="2" t="n">
        <x:v>211</x:v>
      </x:c>
      <x:c r="W1946" s="2" t="str">
        <x:v>plateau_or_plain</x:v>
      </x:c>
      <x:c r="X1946" s="9" t="n">
        <x:v>45901</x:v>
      </x:c>
      <x:c r="Y1946" s="9" t="n">
        <x:v>46265</x:v>
      </x:c>
      <x:c r="Z1946" s="2" t="n">
        <x:v>26.895698630136987</x:v>
      </x:c>
      <x:c r="AA1946" s="2" t="n">
        <x:v>1372.1299999999999</x:v>
      </x:c>
      <x:c r="AB1946" s="2" t="n">
        <x:v>100</x:v>
      </x:c>
      <x:c r="AC1946" s="2" t="str">
        <x:v>4068.4</x:v>
      </x:c>
      <x:c r="AD1946" s="2" t="str">
        <x:v>2741239.0</x:v>
      </x:c>
      <x:c r="AE1946" s="7" t="str">
        <x:v>["candidate_requires_field_validation"]</x:v>
      </x:c>
    </x:row>
    <x:row r="1947" ht="18" customHeight="1">
      <x:c r="A1947" s="2" t="str">
        <x:v>GRID-863db08b7ffffff</x:v>
      </x:c>
      <x:c r="B1947" s="7" t="str">
        <x:v>priority_candidate</x:v>
      </x:c>
      <x:c r="C1947" s="2" t="n">
        <x:v>1946</x:v>
      </x:c>
      <x:c r="D1947" s="2" t="str">
        <x:v>Rajasthan</x:v>
      </x:c>
      <x:c r="E1947" s="2" t="str">
        <x:v>Bhilwara</x:v>
      </x:c>
      <x:c r="F1947" s="8" t="n">
        <x:v>25.64453241827688</x:v>
      </x:c>
      <x:c r="G1947" s="8" t="n">
        <x:v>74.30070012642919</x:v>
      </x:c>
      <x:c r="H1947" s="2" t="str">
        <x:v>863db08b7ffffff</x:v>
      </x:c>
      <x:c r="I1947" s="2" t="str">
        <x:v>Zinc</x:v>
      </x:c>
      <x:c r="J1947" s="7" t="str">
        <x:v>["zinc","lead","copper","cadmium","silver"]</x:v>
      </x:c>
      <x:c r="K1947" s="7" t="str">
        <x:v>["Zn","Pb","Cu","Cd","Ag"]</x:v>
      </x:c>
      <x:c r="L1947" s="8" t="n">
        <x:v>0.7303</x:v>
      </x:c>
      <x:c r="M1947" s="8" t="n">
        <x:v>0.99616</x:v>
      </x:c>
      <x:c r="N1947" s="8" t="n">
        <x:v>72.22</x:v>
      </x:c>
      <x:c r="O1947" s="2" t="n">
        <x:v>24</x:v>
      </x:c>
      <x:c r="P1947" s="8" t="n">
        <x:v>0.6775000000000001</x:v>
      </x:c>
      <x:c r="Q1947" s="8" t="n">
        <x:v>0.2916666666666667</x:v>
      </x:c>
      <x:c r="R1947" s="2" t="str">
        <x:v>passes_minimum_holdout</x:v>
      </x:c>
      <x:c r="S1947" s="2" t="str">
        <x:v>PALAEOPROTEROZOIC</x:v>
      </x:c>
      <x:c r="T1947" s="2" t="str">
        <x:v>RAJPURA-DARIBA</x:v>
      </x:c>
      <x:c r="U1947" s="2" t="str">
        <x:v>959,RAJPURA-DARIBA Gp.(BHILWARA SGp.),PALAEOPROTEROZOIC</x:v>
      </x:c>
      <x:c r="V1947" s="2" t="n">
        <x:v>510</x:v>
      </x:c>
      <x:c r="W1947" s="2" t="str">
        <x:v>plateau_or_plain</x:v>
      </x:c>
      <x:c r="X1947" s="9" t="n">
        <x:v>45901</x:v>
      </x:c>
      <x:c r="Y1947" s="9" t="n">
        <x:v>46265</x:v>
      </x:c>
      <x:c r="Z1947" s="2" t="n">
        <x:v>24.920246575342464</x:v>
      </x:c>
      <x:c r="AA1947" s="2" t="n">
        <x:v>751.09</x:v>
      </x:c>
      <x:c r="AB1947" s="2" t="n">
        <x:v>100</x:v>
      </x:c>
      <x:c r="AC1947" s="2" t="str">
        <x:v>9850.8</x:v>
      </x:c>
      <x:c r="AD1947" s="2" t="str">
        <x:v>2408523.0</x:v>
      </x:c>
      <x:c r="AE1947" s="7" t="str">
        <x:v>["candidate_requires_field_validation"]</x:v>
      </x:c>
    </x:row>
    <x:row r="1948" ht="18" customHeight="1">
      <x:c r="A1948" s="2" t="str">
        <x:v>GRID-8660b638fffffff</x:v>
      </x:c>
      <x:c r="B1948" s="7" t="str">
        <x:v>priority_candidate</x:v>
      </x:c>
      <x:c r="C1948" s="2" t="n">
        <x:v>1947</x:v>
      </x:c>
      <x:c r="D1948" s="2" t="str">
        <x:v>Maharashtra</x:v>
      </x:c>
      <x:c r="E1948" s="2" t="str">
        <x:v>Garhchiroli</x:v>
      </x:c>
      <x:c r="F1948" s="8" t="n">
        <x:v>18.8674068490256</x:v>
      </x:c>
      <x:c r="G1948" s="8" t="n">
        <x:v>80.11237333645838</x:v>
      </x:c>
      <x:c r="H1948" s="2" t="str">
        <x:v>8660b638fffffff</x:v>
      </x:c>
      <x:c r="I1948" s="2" t="str">
        <x:v>Zinc</x:v>
      </x:c>
      <x:c r="J1948" s="7" t="str">
        <x:v>["zinc","lead","copper","carbon","iron"]</x:v>
      </x:c>
      <x:c r="K1948" s="7" t="str">
        <x:v>["Zn","Pb","Cu","C","Fe"]</x:v>
      </x:c>
      <x:c r="L1948" s="8" t="n">
        <x:v>0.7287</x:v>
      </x:c>
      <x:c r="M1948" s="8" t="n">
        <x:v>0.99613</x:v>
      </x:c>
      <x:c r="N1948" s="8" t="n">
        <x:v>46.59</x:v>
      </x:c>
      <x:c r="O1948" s="2" t="n">
        <x:v>24</x:v>
      </x:c>
      <x:c r="P1948" s="8" t="n">
        <x:v>0.6775000000000001</x:v>
      </x:c>
      <x:c r="Q1948" s="8" t="n">
        <x:v>0.2916666666666667</x:v>
      </x:c>
      <x:c r="R1948" s="2" t="str">
        <x:v>passes_minimum_holdout</x:v>
      </x:c>
      <x:c r="S1948" s="2" t="str">
        <x:v>TRIASSIC - EARLY CRETACEOUS</x:v>
      </x:c>
      <x:c r="T1948" s="2" t="str">
        <x:v>UPPER GONDWANA</x:v>
      </x:c>
      <x:c r="U1948" s="2" t="str">
        <x:v>619,UPPER GONDWANA Gp. (YERRAPALLI , TERANI , SRIPERUMPUDURF, KOTA, MALERI, Fm.Etc),TRIASSIC - EARL*</x:v>
      </x:c>
      <x:c r="V1948" s="2" t="n">
        <x:v>157</x:v>
      </x:c>
      <x:c r="W1948" s="2" t="str">
        <x:v>plateau_or_plain</x:v>
      </x:c>
      <x:c r="X1948" s="9" t="n">
        <x:v>45901</x:v>
      </x:c>
      <x:c r="Y1948" s="9" t="n">
        <x:v>46265</x:v>
      </x:c>
      <x:c r="Z1948" s="2" t="n">
        <x:v>27.462410958904112</x:v>
      </x:c>
      <x:c r="AA1948" s="2" t="n">
        <x:v>1407.66</x:v>
      </x:c>
      <x:c r="AB1948" s="2" t="n">
        <x:v>100</x:v>
      </x:c>
      <x:c r="AC1948" s="2" t="str">
        <x:v>1659.5</x:v>
      </x:c>
      <x:c r="AD1948" s="2" t="str">
        <x:v>1072942.0</x:v>
      </x:c>
      <x:c r="AE1948" s="7" t="str">
        <x:v>["candidate_requires_field_validation"]</x:v>
      </x:c>
    </x:row>
    <x:row r="1949" ht="18" customHeight="1">
      <x:c r="A1949" s="2" t="str">
        <x:v>GRID-863db024fffffff</x:v>
      </x:c>
      <x:c r="B1949" s="7" t="str">
        <x:v>priority_candidate</x:v>
      </x:c>
      <x:c r="C1949" s="2" t="n">
        <x:v>1948</x:v>
      </x:c>
      <x:c r="D1949" s="2" t="str">
        <x:v>Rajasthan</x:v>
      </x:c>
      <x:c r="E1949" s="2" t="str">
        <x:v>Bhilwara</x:v>
      </x:c>
      <x:c r="F1949" s="8" t="n">
        <x:v>25.597983204596215</x:v>
      </x:c>
      <x:c r="G1949" s="8" t="n">
        <x:v>75.3385518139136</x:v>
      </x:c>
      <x:c r="H1949" s="2" t="str">
        <x:v>863db024fffffff</x:v>
      </x:c>
      <x:c r="I1949" s="2" t="str">
        <x:v>Zinc</x:v>
      </x:c>
      <x:c r="J1949" s="7" t="str">
        <x:v>["zinc","lead","cadmium","copper","silver"]</x:v>
      </x:c>
      <x:c r="K1949" s="7" t="str">
        <x:v>["Zn","Pb","Cd","Cu","Ag"]</x:v>
      </x:c>
      <x:c r="L1949" s="8" t="n">
        <x:v>0.7276</x:v>
      </x:c>
      <x:c r="M1949" s="8" t="n">
        <x:v>0.99611</x:v>
      </x:c>
      <x:c r="N1949" s="8" t="n">
        <x:v>73.85</x:v>
      </x:c>
      <x:c r="O1949" s="2" t="n">
        <x:v>24</x:v>
      </x:c>
      <x:c r="P1949" s="8" t="n">
        <x:v>0.6775000000000001</x:v>
      </x:c>
      <x:c r="Q1949" s="8" t="n">
        <x:v>0.2916666666666667</x:v>
      </x:c>
      <x:c r="R1949" s="2" t="str">
        <x:v>passes_minimum_holdout</x:v>
      </x:c>
      <x:c r="S1949" s="2" t="str">
        <x:v>PALAEOPROTEROZOIC</x:v>
      </x:c>
      <x:c r="T1949" s="2" t="str">
        <x:v>JAHAZPUR</x:v>
      </x:c>
      <x:c r="U1949" s="2" t="str">
        <x:v>959,JAHAZPUR Gp. (BHILWARA SGp.),PALAEOPROTEROZOIC</x:v>
      </x:c>
      <x:c r="V1949" s="2" t="n">
        <x:v>364</x:v>
      </x:c>
      <x:c r="W1949" s="2" t="str">
        <x:v>plateau_or_plain</x:v>
      </x:c>
      <x:c r="X1949" s="9" t="n">
        <x:v>45901</x:v>
      </x:c>
      <x:c r="Y1949" s="9" t="n">
        <x:v>46265</x:v>
      </x:c>
      <x:c r="Z1949" s="2" t="n">
        <x:v>25.509506849315066</x:v>
      </x:c>
      <x:c r="AA1949" s="2" t="n">
        <x:v>799.81</x:v>
      </x:c>
      <x:c r="AB1949" s="2" t="n">
        <x:v>100</x:v>
      </x:c>
      <x:c r="AC1949" s="2" t="str">
        <x:v>9179.0</x:v>
      </x:c>
      <x:c r="AD1949" s="2" t="str">
        <x:v>2408523.0</x:v>
      </x:c>
      <x:c r="AE1949" s="7" t="str">
        <x:v>["candidate_requires_field_validation"]</x:v>
      </x:c>
    </x:row>
    <x:row r="1950" ht="18" customHeight="1">
      <x:c r="A1950" s="2" t="str">
        <x:v>GRID-8660b6237ffffff</x:v>
      </x:c>
      <x:c r="B1950" s="7" t="str">
        <x:v>priority_candidate</x:v>
      </x:c>
      <x:c r="C1950" s="2" t="n">
        <x:v>1949</x:v>
      </x:c>
      <x:c r="D1950" s="2" t="str">
        <x:v>Maharashtra</x:v>
      </x:c>
      <x:c r="E1950" s="2" t="str">
        <x:v>Garhchiroli</x:v>
      </x:c>
      <x:c r="F1950" s="8" t="n">
        <x:v>18.814913325266453</x:v>
      </x:c>
      <x:c r="G1950" s="8" t="n">
        <x:v>80.08016280424432</x:v>
      </x:c>
      <x:c r="H1950" s="2" t="str">
        <x:v>8660b6237ffffff</x:v>
      </x:c>
      <x:c r="I1950" s="2" t="str">
        <x:v>Zinc</x:v>
      </x:c>
      <x:c r="J1950" s="7" t="str">
        <x:v>["zinc","lead","copper","carbon","phosphorus"]</x:v>
      </x:c>
      <x:c r="K1950" s="7" t="str">
        <x:v>["Zn","Pb","Cu","C","P"]</x:v>
      </x:c>
      <x:c r="L1950" s="8" t="n">
        <x:v>0.7275</x:v>
      </x:c>
      <x:c r="M1950" s="8" t="n">
        <x:v>0.9961</x:v>
      </x:c>
      <x:c r="N1950" s="8" t="n">
        <x:v>47.12</x:v>
      </x:c>
      <x:c r="O1950" s="2" t="n">
        <x:v>24</x:v>
      </x:c>
      <x:c r="P1950" s="8" t="n">
        <x:v>0.6775000000000001</x:v>
      </x:c>
      <x:c r="Q1950" s="8" t="n">
        <x:v>0.2916666666666667</x:v>
      </x:c>
      <x:c r="R1950" s="2" t="str">
        <x:v>passes_minimum_holdout</x:v>
      </x:c>
      <x:c r="S1950" s="2" t="str">
        <x:v>TRIASSIC - EARLY CRETACEOUS</x:v>
      </x:c>
      <x:c r="T1950" s="2" t="str">
        <x:v>UPPER GONDWANA</x:v>
      </x:c>
      <x:c r="U1950" s="2" t="str">
        <x:v>619,UPPER GONDWANA Gp. (YERRAPALLI , TERANI , SRIPERUMPUDURF, KOTA, MALERI, Fm.Etc),TRIASSIC - EARL*</x:v>
      </x:c>
      <x:c r="V1950" s="2" t="n">
        <x:v>149</x:v>
      </x:c>
      <x:c r="W1950" s="2" t="str">
        <x:v>plateau_or_plain</x:v>
      </x:c>
      <x:c r="X1950" s="9" t="n">
        <x:v>45901</x:v>
      </x:c>
      <x:c r="Y1950" s="9" t="n">
        <x:v>46265</x:v>
      </x:c>
      <x:c r="Z1950" s="2" t="n">
        <x:v>27.462410958904112</x:v>
      </x:c>
      <x:c r="AA1950" s="2" t="n">
        <x:v>1407.66</x:v>
      </x:c>
      <x:c r="AB1950" s="2" t="n">
        <x:v>100</x:v>
      </x:c>
      <x:c r="AC1950" s="2" t="str">
        <x:v>1457.3</x:v>
      </x:c>
      <x:c r="AD1950" s="2" t="str">
        <x:v>1072942.0</x:v>
      </x:c>
      <x:c r="AE1950" s="7" t="str">
        <x:v>["candidate_requires_field_validation"]</x:v>
      </x:c>
    </x:row>
    <x:row r="1951" ht="18" customHeight="1">
      <x:c r="A1951" s="2" t="str">
        <x:v>GRID-8660b202fffffff</x:v>
      </x:c>
      <x:c r="B1951" s="7" t="str">
        <x:v>priority_candidate</x:v>
      </x:c>
      <x:c r="C1951" s="2" t="n">
        <x:v>1950</x:v>
      </x:c>
      <x:c r="D1951" s="2" t="str">
        <x:v>Andhra Pradesh</x:v>
      </x:c>
      <x:c r="E1951" s="2" t="str">
        <x:v>Adilabad</x:v>
      </x:c>
      <x:c r="F1951" s="8" t="n">
        <x:v>19.479944764391437</x:v>
      </x:c>
      <x:c r="G1951" s="8" t="n">
        <x:v>79.57359007691785</x:v>
      </x:c>
      <x:c r="H1951" s="2" t="str">
        <x:v>8660b202fffffff</x:v>
      </x:c>
      <x:c r="I1951" s="2" t="str">
        <x:v>Zinc</x:v>
      </x:c>
      <x:c r="J1951" s="7" t="str">
        <x:v>["zinc","lead","copper","carbon","iron"]</x:v>
      </x:c>
      <x:c r="K1951" s="7" t="str">
        <x:v>["Zn","Pb","Cu","C","Fe"]</x:v>
      </x:c>
      <x:c r="L1951" s="8" t="n">
        <x:v>0.7268</x:v>
      </x:c>
      <x:c r="M1951" s="8" t="n">
        <x:v>0.99605</x:v>
      </x:c>
      <x:c r="N1951" s="8" t="n">
        <x:v>47.45</x:v>
      </x:c>
      <x:c r="O1951" s="2" t="n">
        <x:v>24</x:v>
      </x:c>
      <x:c r="P1951" s="8" t="n">
        <x:v>0.6775000000000001</x:v>
      </x:c>
      <x:c r="Q1951" s="8" t="n">
        <x:v>0.2916666666666667</x:v>
      </x:c>
      <x:c r="R1951" s="2" t="str">
        <x:v>passes_minimum_holdout</x:v>
      </x:c>
      <x:c r="S1951" s="2" t="str">
        <x:v>TRIASSIC - EARLY CRETACEOUS</x:v>
      </x:c>
      <x:c r="T1951" s="2" t="str">
        <x:v>UPPER GONDWANA</x:v>
      </x:c>
      <x:c r="U1951" s="2" t="str">
        <x:v>619,UPPER GONDWANA Gp. (YERRAPALLI , TERANI , SRIPERUMPUDURF, KOTA, MALERI, Fm.Etc),TRIASSIC - EARL*</x:v>
      </x:c>
      <x:c r="V1951" s="2" t="n">
        <x:v>188</x:v>
      </x:c>
      <x:c r="W1951" s="2" t="str">
        <x:v>plateau_or_plain</x:v>
      </x:c>
      <x:c r="X1951" s="9" t="n">
        <x:v>45901</x:v>
      </x:c>
      <x:c r="Y1951" s="9" t="n">
        <x:v>46265</x:v>
      </x:c>
      <x:c r="Z1951" s="2" t="n">
        <x:v>26.895698630136987</x:v>
      </x:c>
      <x:c r="AA1951" s="2" t="n">
        <x:v>1372.1299999999999</x:v>
      </x:c>
      <x:c r="AB1951" s="2" t="n">
        <x:v>100</x:v>
      </x:c>
      <x:c r="AC1951" s="2" t="str">
        <x:v>7459.9</x:v>
      </x:c>
      <x:c r="AD1951" s="2" t="str">
        <x:v>2741239.0</x:v>
      </x:c>
      <x:c r="AE1951" s="7" t="str">
        <x:v>["candidate_requires_field_validation"]</x:v>
      </x:c>
    </x:row>
    <x:row r="1952" ht="18" customHeight="1">
      <x:c r="A1952" s="2" t="str">
        <x:v>GRID-8660b2a8fffffff</x:v>
      </x:c>
      <x:c r="B1952" s="7" t="str">
        <x:v>priority_candidate</x:v>
      </x:c>
      <x:c r="C1952" s="2" t="n">
        <x:v>1951</x:v>
      </x:c>
      <x:c r="D1952" s="2" t="str">
        <x:v>Andhra Pradesh</x:v>
      </x:c>
      <x:c r="E1952" s="2" t="str">
        <x:v>Adilabad</x:v>
      </x:c>
      <x:c r="F1952" s="8" t="n">
        <x:v>19.32023305885937</x:v>
      </x:c>
      <x:c r="G1952" s="8" t="n">
        <x:v>79.35482411558533</x:v>
      </x:c>
      <x:c r="H1952" s="2" t="str">
        <x:v>8660b2a8fffffff</x:v>
      </x:c>
      <x:c r="I1952" s="2" t="str">
        <x:v>Zinc</x:v>
      </x:c>
      <x:c r="J1952" s="7" t="str">
        <x:v>["zinc","lead","copper","carbon","iron"]</x:v>
      </x:c>
      <x:c r="K1952" s="7" t="str">
        <x:v>["Zn","Pb","Cu","C","Fe"]</x:v>
      </x:c>
      <x:c r="L1952" s="8" t="n">
        <x:v>0.7264</x:v>
      </x:c>
      <x:c r="M1952" s="8" t="n">
        <x:v>0.99604</x:v>
      </x:c>
      <x:c r="N1952" s="8" t="n">
        <x:v>47.65</x:v>
      </x:c>
      <x:c r="O1952" s="2" t="n">
        <x:v>24</x:v>
      </x:c>
      <x:c r="P1952" s="8" t="n">
        <x:v>0.6775000000000001</x:v>
      </x:c>
      <x:c r="Q1952" s="8" t="n">
        <x:v>0.2916666666666667</x:v>
      </x:c>
      <x:c r="R1952" s="2" t="str">
        <x:v>passes_minimum_holdout</x:v>
      </x:c>
      <x:c r="S1952" s="2" t="str">
        <x:v>TRIASSIC - EARLY CRETACEOUS</x:v>
      </x:c>
      <x:c r="T1952" s="2" t="str">
        <x:v>UPPER GONDWANA</x:v>
      </x:c>
      <x:c r="U1952" s="2" t="str">
        <x:v>619,UPPER GONDWANA Gp. (YERRAPALLI , TERANI , SRIPERUMPUDURF, KOTA, MALERI, Fm.Etc),TRIASSIC - EARL*</x:v>
      </x:c>
      <x:c r="V1952" s="2" t="n">
        <x:v>211</x:v>
      </x:c>
      <x:c r="W1952" s="2" t="str">
        <x:v>plateau_or_plain</x:v>
      </x:c>
      <x:c r="X1952" s="9" t="n">
        <x:v>45901</x:v>
      </x:c>
      <x:c r="Y1952" s="9" t="n">
        <x:v>46265</x:v>
      </x:c>
      <x:c r="Z1952" s="2" t="n">
        <x:v>26.895698630136987</x:v>
      </x:c>
      <x:c r="AA1952" s="2" t="n">
        <x:v>1372.1299999999999</x:v>
      </x:c>
      <x:c r="AB1952" s="2" t="n">
        <x:v>100</x:v>
      </x:c>
      <x:c r="AC1952" s="2" t="str">
        <x:v>5755.5</x:v>
      </x:c>
      <x:c r="AD1952" s="2" t="str">
        <x:v>2741239.0</x:v>
      </x:c>
      <x:c r="AE1952" s="7" t="str">
        <x:v>["candidate_requires_field_validation"]</x:v>
      </x:c>
    </x:row>
    <x:row r="1953" ht="18" customHeight="1">
      <x:c r="A1953" s="2" t="str">
        <x:v>GRID-8660b0c9fffffff</x:v>
      </x:c>
      <x:c r="B1953" s="7" t="str">
        <x:v>priority_candidate</x:v>
      </x:c>
      <x:c r="C1953" s="2" t="n">
        <x:v>1952</x:v>
      </x:c>
      <x:c r="D1953" s="2" t="str">
        <x:v>Andhra Pradesh</x:v>
      </x:c>
      <x:c r="E1953" s="2" t="str">
        <x:v>Karimnagar</x:v>
      </x:c>
      <x:c r="F1953" s="8" t="n">
        <x:v>18.65458164364441</x:v>
      </x:c>
      <x:c r="G1953" s="8" t="n">
        <x:v>79.79903547497156</x:v>
      </x:c>
      <x:c r="H1953" s="2" t="str">
        <x:v>8660b0c9fffffff</x:v>
      </x:c>
      <x:c r="I1953" s="2" t="str">
        <x:v>Zinc</x:v>
      </x:c>
      <x:c r="J1953" s="7" t="str">
        <x:v>["zinc","lead","copper","carbon","iron"]</x:v>
      </x:c>
      <x:c r="K1953" s="7" t="str">
        <x:v>["Zn","Pb","Cu","C","Fe"]</x:v>
      </x:c>
      <x:c r="L1953" s="8" t="n">
        <x:v>0.726</x:v>
      </x:c>
      <x:c r="M1953" s="8" t="n">
        <x:v>0.99602</x:v>
      </x:c>
      <x:c r="N1953" s="8" t="n">
        <x:v>47.82</x:v>
      </x:c>
      <x:c r="O1953" s="2" t="n">
        <x:v>24</x:v>
      </x:c>
      <x:c r="P1953" s="8" t="n">
        <x:v>0.6775000000000001</x:v>
      </x:c>
      <x:c r="Q1953" s="8" t="n">
        <x:v>0.2916666666666667</x:v>
      </x:c>
      <x:c r="R1953" s="2" t="str">
        <x:v>passes_minimum_holdout</x:v>
      </x:c>
      <x:c r="S1953" s="2" t="str">
        <x:v>TRIASSIC - EARLY CRETACEOUS</x:v>
      </x:c>
      <x:c r="T1953" s="2" t="str">
        <x:v>UPPER GONDWANA</x:v>
      </x:c>
      <x:c r="U1953" s="2" t="str">
        <x:v>619,UPPER GONDWANA Gp. (YERRAPALLI , TERANI , SRIPERUMPUDURF, KOTA, MALERI, Fm.Etc),TRIASSIC - EARL*</x:v>
      </x:c>
      <x:c r="V1953" s="2" t="n">
        <x:v>132</x:v>
      </x:c>
      <x:c r="W1953" s="2" t="str">
        <x:v>plateau_or_plain</x:v>
      </x:c>
      <x:c r="X1953" s="9" t="n">
        <x:v>45901</x:v>
      </x:c>
      <x:c r="Y1953" s="9" t="n">
        <x:v>46265</x:v>
      </x:c>
      <x:c r="Z1953" s="2" t="n">
        <x:v>27.31509589041096</x:v>
      </x:c>
      <x:c r="AA1953" s="2" t="n">
        <x:v>1264.5</x:v>
      </x:c>
      <x:c r="AB1953" s="2" t="n">
        <x:v>100</x:v>
      </x:c>
      <x:c r="AC1953" s="2" t="str">
        <x:v>4044.6</x:v>
      </x:c>
      <x:c r="AD1953" s="2" t="str">
        <x:v>3776269.0</x:v>
      </x:c>
      <x:c r="AE1953" s="7" t="str">
        <x:v>["candidate_requires_field_validation"]</x:v>
      </x:c>
    </x:row>
    <x:row r="1954" ht="18" customHeight="1">
      <x:c r="A1954" s="2" t="str">
        <x:v>GRID-863db244fffffff</x:v>
      </x:c>
      <x:c r="B1954" s="7" t="str">
        <x:v>priority_candidate</x:v>
      </x:c>
      <x:c r="C1954" s="2" t="n">
        <x:v>1953</x:v>
      </x:c>
      <x:c r="D1954" s="2" t="str">
        <x:v>Rajasthan</x:v>
      </x:c>
      <x:c r="E1954" s="2" t="str">
        <x:v>Pratapgarh</x:v>
      </x:c>
      <x:c r="F1954" s="8" t="n">
        <x:v>24.17567176922714</x:v>
      </x:c>
      <x:c r="G1954" s="8" t="n">
        <x:v>74.57934856982786</x:v>
      </x:c>
      <x:c r="H1954" s="2" t="str">
        <x:v>863db244fffffff</x:v>
      </x:c>
      <x:c r="I1954" s="2" t="str">
        <x:v>Zinc</x:v>
      </x:c>
      <x:c r="J1954" s="7" t="str">
        <x:v>["zinc","lead","copper","cadmium","molybdenum"]</x:v>
      </x:c>
      <x:c r="K1954" s="7" t="str">
        <x:v>["Zn","Pb","Cu","Cd","Mo"]</x:v>
      </x:c>
      <x:c r="L1954" s="8" t="n">
        <x:v>0.7252</x:v>
      </x:c>
      <x:c r="M1954" s="8" t="n">
        <x:v>0.996</x:v>
      </x:c>
      <x:c r="N1954" s="8" t="n">
        <x:v>75.3</x:v>
      </x:c>
      <x:c r="O1954" s="2" t="n">
        <x:v>24</x:v>
      </x:c>
      <x:c r="P1954" s="8" t="n">
        <x:v>0.6775000000000001</x:v>
      </x:c>
      <x:c r="Q1954" s="8" t="n">
        <x:v>0.2916666666666667</x:v>
      </x:c>
      <x:c r="R1954" s="2" t="str">
        <x:v>passes_minimum_holdout</x:v>
      </x:c>
      <x:c r="S1954" s="2" t="str">
        <x:v>PALAEOPROTEROZOIC</x:v>
      </x:c>
      <x:c r="T1954" s="2" t="str">
        <x:v>RANTHAMBHOR</x:v>
      </x:c>
      <x:c r="U1954" s="2" t="str">
        <x:v>959,RANTHAMBHOR Gp.(BHILWARA SGp.),PALAEOPROTEROZOIC</x:v>
      </x:c>
      <x:c r="V1954" s="2" t="n">
        <x:v>384</x:v>
      </x:c>
      <x:c r="W1954" s="2" t="str">
        <x:v>plateau_or_plain</x:v>
      </x:c>
      <x:c r="X1954" s="9" t="n">
        <x:v>45901</x:v>
      </x:c>
      <x:c r="Y1954" s="9" t="n">
        <x:v>46265</x:v>
      </x:c>
      <x:c r="Z1954" s="2" t="n">
        <x:v>25.7832602739726</x:v>
      </x:c>
      <x:c r="AA1954" s="2" t="n">
        <x:v>1089.46</x:v>
      </x:c>
      <x:c r="AB1954" s="2" t="n">
        <x:v>100</x:v>
      </x:c>
      <x:c r="AC1954" s="2" t="str">
        <x:v>4055.9</x:v>
      </x:c>
      <x:c r="AD1954" s="2" t="str">
        <x:v>867848.0</x:v>
      </x:c>
      <x:c r="AE1954" s="7" t="str">
        <x:v>["candidate_requires_field_validation"]</x:v>
      </x:c>
    </x:row>
    <x:row r="1955" ht="18" customHeight="1">
      <x:c r="A1955" s="2" t="str">
        <x:v>GRID-8660b6227ffffff</x:v>
      </x:c>
      <x:c r="B1955" s="7" t="str">
        <x:v>priority_candidate</x:v>
      </x:c>
      <x:c r="C1955" s="2" t="n">
        <x:v>1954</x:v>
      </x:c>
      <x:c r="D1955" s="2" t="str">
        <x:v>Maharashtra</x:v>
      </x:c>
      <x:c r="E1955" s="2" t="str">
        <x:v>Garhchiroli</x:v>
      </x:c>
      <x:c r="F1955" s="8" t="n">
        <x:v>18.762415868357763</x:v>
      </x:c>
      <x:c r="G1955" s="8" t="n">
        <x:v>80.047973351998</x:v>
      </x:c>
      <x:c r="H1955" s="2" t="str">
        <x:v>8660b6227ffffff</x:v>
      </x:c>
      <x:c r="I1955" s="2" t="str">
        <x:v>Zinc</x:v>
      </x:c>
      <x:c r="J1955" s="7" t="str">
        <x:v>["zinc","lead","copper","carbon","phosphorus"]</x:v>
      </x:c>
      <x:c r="K1955" s="7" t="str">
        <x:v>["Zn","Pb","Cu","C","P"]</x:v>
      </x:c>
      <x:c r="L1955" s="8" t="n">
        <x:v>0.7243</x:v>
      </x:c>
      <x:c r="M1955" s="8" t="n">
        <x:v>0.99594</x:v>
      </x:c>
      <x:c r="N1955" s="8" t="n">
        <x:v>48.59</x:v>
      </x:c>
      <x:c r="O1955" s="2" t="n">
        <x:v>24</x:v>
      </x:c>
      <x:c r="P1955" s="8" t="n">
        <x:v>0.6775000000000001</x:v>
      </x:c>
      <x:c r="Q1955" s="8" t="n">
        <x:v>0.2916666666666667</x:v>
      </x:c>
      <x:c r="R1955" s="2" t="str">
        <x:v>passes_minimum_holdout</x:v>
      </x:c>
      <x:c r="S1955" s="2" t="str">
        <x:v>TRIASSIC - EARLY CRETACEOUS</x:v>
      </x:c>
      <x:c r="T1955" s="2" t="str">
        <x:v>UPPER GONDWANA</x:v>
      </x:c>
      <x:c r="U1955" s="2" t="str">
        <x:v>619,UPPER GONDWANA Gp. (YERRAPALLI , TERANI , SRIPERUMPUDURF, KOTA, MALERI, Fm.Etc),TRIASSIC - EARL*</x:v>
      </x:c>
      <x:c r="V1955" s="2" t="n">
        <x:v>129</x:v>
      </x:c>
      <x:c r="W1955" s="2" t="str">
        <x:v>plateau_or_plain</x:v>
      </x:c>
      <x:c r="X1955" s="9" t="n">
        <x:v>45901</x:v>
      </x:c>
      <x:c r="Y1955" s="9" t="n">
        <x:v>46265</x:v>
      </x:c>
      <x:c r="Z1955" s="2" t="n">
        <x:v>27.462410958904112</x:v>
      </x:c>
      <x:c r="AA1955" s="2" t="n">
        <x:v>1407.66</x:v>
      </x:c>
      <x:c r="AB1955" s="2" t="n">
        <x:v>100</x:v>
      </x:c>
      <x:c r="AC1955" s="2" t="str">
        <x:v>2629.9</x:v>
      </x:c>
      <x:c r="AD1955" s="2" t="str">
        <x:v>1072942.0</x:v>
      </x:c>
      <x:c r="AE1955" s="7" t="str">
        <x:v>["candidate_requires_field_validation"]</x:v>
      </x:c>
    </x:row>
    <x:row r="1956" ht="18" customHeight="1">
      <x:c r="A1956" s="2" t="str">
        <x:v>GRID-863db025fffffff</x:v>
      </x:c>
      <x:c r="B1956" s="7" t="str">
        <x:v>priority_candidate</x:v>
      </x:c>
      <x:c r="C1956" s="2" t="n">
        <x:v>1955</x:v>
      </x:c>
      <x:c r="D1956" s="2" t="str">
        <x:v>Rajasthan</x:v>
      </x:c>
      <x:c r="E1956" s="2" t="str">
        <x:v>Bhilwara</x:v>
      </x:c>
      <x:c r="F1956" s="8" t="n">
        <x:v>25.546812313958345</x:v>
      </x:c>
      <x:c r="G1956" s="8" t="n">
        <x:v>75.31089399117644</x:v>
      </x:c>
      <x:c r="H1956" s="2" t="str">
        <x:v>863db025fffffff</x:v>
      </x:c>
      <x:c r="I1956" s="2" t="str">
        <x:v>Zinc</x:v>
      </x:c>
      <x:c r="J1956" s="7" t="str">
        <x:v>["zinc","lead","cadmium","copper","silver"]</x:v>
      </x:c>
      <x:c r="K1956" s="7" t="str">
        <x:v>["Zn","Pb","Cd","Cu","Ag"]</x:v>
      </x:c>
      <x:c r="L1956" s="8" t="n">
        <x:v>0.7235</x:v>
      </x:c>
      <x:c r="M1956" s="8" t="n">
        <x:v>0.99593</x:v>
      </x:c>
      <x:c r="N1956" s="8" t="n">
        <x:v>76.34</x:v>
      </x:c>
      <x:c r="O1956" s="2" t="n">
        <x:v>24</x:v>
      </x:c>
      <x:c r="P1956" s="8" t="n">
        <x:v>0.6775000000000001</x:v>
      </x:c>
      <x:c r="Q1956" s="8" t="n">
        <x:v>0.2916666666666667</x:v>
      </x:c>
      <x:c r="R1956" s="2" t="str">
        <x:v>passes_minimum_holdout</x:v>
      </x:c>
      <x:c r="S1956" s="2" t="str">
        <x:v>PALAEOPROTEROZOIC</x:v>
      </x:c>
      <x:c r="T1956" s="2" t="str">
        <x:v>JAHAZPUR</x:v>
      </x:c>
      <x:c r="U1956" s="2" t="str">
        <x:v>959,JAHAZPUR Gp. (BHILWARA SGp.),PALAEOPROTEROZOIC</x:v>
      </x:c>
      <x:c r="V1956" s="2" t="n">
        <x:v>372</x:v>
      </x:c>
      <x:c r="W1956" s="2" t="str">
        <x:v>plateau_or_plain</x:v>
      </x:c>
      <x:c r="X1956" s="9" t="n">
        <x:v>45901</x:v>
      </x:c>
      <x:c r="Y1956" s="9" t="n">
        <x:v>46265</x:v>
      </x:c>
      <x:c r="Z1956" s="2" t="n">
        <x:v>25.224109589041095</x:v>
      </x:c>
      <x:c r="AA1956" s="2" t="n">
        <x:v>815.17</x:v>
      </x:c>
      <x:c r="AB1956" s="2" t="n">
        <x:v>100</x:v>
      </x:c>
      <x:c r="AC1956" s="2" t="str">
        <x:v>7890.7</x:v>
      </x:c>
      <x:c r="AD1956" s="2" t="str">
        <x:v>2408523.0</x:v>
      </x:c>
      <x:c r="AE1956" s="7" t="str">
        <x:v>["candidate_requires_field_validation"]</x:v>
      </x:c>
    </x:row>
    <x:row r="1957" ht="18" customHeight="1">
      <x:c r="A1957" s="2" t="str">
        <x:v>GRID-863db02a7ffffff</x:v>
      </x:c>
      <x:c r="B1957" s="7" t="str">
        <x:v>priority_candidate</x:v>
      </x:c>
      <x:c r="C1957" s="2" t="n">
        <x:v>1956</x:v>
      </x:c>
      <x:c r="D1957" s="2" t="str">
        <x:v>Rajasthan</x:v>
      </x:c>
      <x:c r="E1957" s="2" t="str">
        <x:v>Bhilwara</x:v>
      </x:c>
      <x:c r="F1957" s="8" t="n">
        <x:v>25.426075010541755</x:v>
      </x:c>
      <x:c r="G1957" s="8" t="n">
        <x:v>75.05863476548578</x:v>
      </x:c>
      <x:c r="H1957" s="2" t="str">
        <x:v>863db02a7ffffff</x:v>
      </x:c>
      <x:c r="I1957" s="2" t="str">
        <x:v>Zinc</x:v>
      </x:c>
      <x:c r="J1957" s="7" t="str">
        <x:v>["zinc","lead","cadmium","copper","silver"]</x:v>
      </x:c>
      <x:c r="K1957" s="7" t="str">
        <x:v>["Zn","Pb","Cd","Cu","Ag"]</x:v>
      </x:c>
      <x:c r="L1957" s="8" t="n">
        <x:v>0.7234</x:v>
      </x:c>
      <x:c r="M1957" s="8" t="n">
        <x:v>0.99592</x:v>
      </x:c>
      <x:c r="N1957" s="8" t="n">
        <x:v>76.38</x:v>
      </x:c>
      <x:c r="O1957" s="2" t="n">
        <x:v>24</x:v>
      </x:c>
      <x:c r="P1957" s="8" t="n">
        <x:v>0.6775000000000001</x:v>
      </x:c>
      <x:c r="Q1957" s="8" t="n">
        <x:v>0.2916666666666667</x:v>
      </x:c>
      <x:c r="R1957" s="2" t="str">
        <x:v>passes_minimum_holdout</x:v>
      </x:c>
      <x:c r="S1957" s="2" t="str">
        <x:v>PALAEOPROTEROZOIC</x:v>
      </x:c>
      <x:c r="T1957" s="2" t="str">
        <x:v>JAHAZPUR</x:v>
      </x:c>
      <x:c r="U1957" s="2" t="str">
        <x:v>959,JAHAZPUR Gp. (BHILWARA SGp.),PALAEOPROTEROZOIC</x:v>
      </x:c>
      <x:c r="V1957" s="2" t="n">
        <x:v>350</x:v>
      </x:c>
      <x:c r="W1957" s="2" t="str">
        <x:v>plateau_or_plain</x:v>
      </x:c>
      <x:c r="X1957" s="9" t="n">
        <x:v>45901</x:v>
      </x:c>
      <x:c r="Y1957" s="9" t="n">
        <x:v>46265</x:v>
      </x:c>
      <x:c r="Z1957" s="2" t="n">
        <x:v>25.224109589041095</x:v>
      </x:c>
      <x:c r="AA1957" s="2" t="n">
        <x:v>815.17</x:v>
      </x:c>
      <x:c r="AB1957" s="2" t="n">
        <x:v>100</x:v>
      </x:c>
      <x:c r="AC1957" s="2" t="str">
        <x:v>10069.6</x:v>
      </x:c>
      <x:c r="AD1957" s="2" t="str">
        <x:v>2408523.0</x:v>
      </x:c>
      <x:c r="AE1957" s="7" t="str">
        <x:v>["candidate_requires_field_validation"]</x:v>
      </x:c>
    </x:row>
    <x:row r="1958" ht="18" customHeight="1">
      <x:c r="A1958" s="2" t="str">
        <x:v>GRID-863db1507ffffff</x:v>
      </x:c>
      <x:c r="B1958" s="7" t="str">
        <x:v>priority_candidate</x:v>
      </x:c>
      <x:c r="C1958" s="2" t="n">
        <x:v>1957</x:v>
      </x:c>
      <x:c r="D1958" s="2" t="str">
        <x:v>Rajasthan</x:v>
      </x:c>
      <x:c r="E1958" s="2" t="str">
        <x:v>Bhilwara</x:v>
      </x:c>
      <x:c r="F1958" s="8" t="n">
        <x:v>25.65523683749893</x:v>
      </x:c>
      <x:c r="G1958" s="8" t="n">
        <x:v>75.43214953031132</x:v>
      </x:c>
      <x:c r="H1958" s="2" t="str">
        <x:v>863db1507ffffff</x:v>
      </x:c>
      <x:c r="I1958" s="2" t="str">
        <x:v>Zinc</x:v>
      </x:c>
      <x:c r="J1958" s="7" t="str">
        <x:v>["zinc","lead","cadmium","copper","silver"]</x:v>
      </x:c>
      <x:c r="K1958" s="7" t="str">
        <x:v>["Zn","Pb","Cd","Cu","Ag"]</x:v>
      </x:c>
      <x:c r="L1958" s="8" t="n">
        <x:v>0.7233</x:v>
      </x:c>
      <x:c r="M1958" s="8" t="n">
        <x:v>0.99591</x:v>
      </x:c>
      <x:c r="N1958" s="8" t="n">
        <x:v>76.42</x:v>
      </x:c>
      <x:c r="O1958" s="2" t="n">
        <x:v>24</x:v>
      </x:c>
      <x:c r="P1958" s="8" t="n">
        <x:v>0.6775000000000001</x:v>
      </x:c>
      <x:c r="Q1958" s="8" t="n">
        <x:v>0.2916666666666667</x:v>
      </x:c>
      <x:c r="R1958" s="2" t="str">
        <x:v>passes_minimum_holdout</x:v>
      </x:c>
      <x:c r="S1958" s="2" t="str">
        <x:v>PALAEOPROTEROZOIC</x:v>
      </x:c>
      <x:c r="T1958" s="2" t="str">
        <x:v>JAHAZPUR</x:v>
      </x:c>
      <x:c r="U1958" s="2" t="str">
        <x:v>959,JAHAZPUR Gp. (BHILWARA SGp.),PALAEOPROTEROZOIC</x:v>
      </x:c>
      <x:c r="V1958" s="2" t="n">
        <x:v>339</x:v>
      </x:c>
      <x:c r="W1958" s="2" t="str">
        <x:v>plateau_or_plain</x:v>
      </x:c>
      <x:c r="X1958" s="9" t="n">
        <x:v>45901</x:v>
      </x:c>
      <x:c r="Y1958" s="9" t="n">
        <x:v>46265</x:v>
      </x:c>
      <x:c r="Z1958" s="2" t="n">
        <x:v>25.509506849315066</x:v>
      </x:c>
      <x:c r="AA1958" s="2" t="n">
        <x:v>799.81</x:v>
      </x:c>
      <x:c r="AB1958" s="2" t="n">
        <x:v>100</x:v>
      </x:c>
      <x:c r="AC1958" s="2" t="str">
        <x:v>10103.3</x:v>
      </x:c>
      <x:c r="AD1958" s="2" t="str">
        <x:v>2408523.0</x:v>
      </x:c>
      <x:c r="AE1958" s="7" t="str">
        <x:v>["candidate_requires_field_validation"]</x:v>
      </x:c>
    </x:row>
    <x:row r="1959" ht="18" customHeight="1">
      <x:c r="A1959" s="2" t="str">
        <x:v>GRID-8660b0c97ffffff</x:v>
      </x:c>
      <x:c r="B1959" s="7" t="str">
        <x:v>priority_candidate</x:v>
      </x:c>
      <x:c r="C1959" s="2" t="n">
        <x:v>1958</x:v>
      </x:c>
      <x:c r="D1959" s="2" t="str">
        <x:v>Andhra Pradesh</x:v>
      </x:c>
      <x:c r="E1959" s="2" t="str">
        <x:v>Karimnagar</x:v>
      </x:c>
      <x:c r="F1959" s="8" t="n">
        <x:v>18.655543807103545</x:v>
      </x:c>
      <x:c r="G1959" s="8" t="n">
        <x:v>79.86053948017022</x:v>
      </x:c>
      <x:c r="H1959" s="2" t="str">
        <x:v>8660b0c97ffffff</x:v>
      </x:c>
      <x:c r="I1959" s="2" t="str">
        <x:v>Zinc</x:v>
      </x:c>
      <x:c r="J1959" s="7" t="str">
        <x:v>["zinc","lead","copper","carbon","iron"]</x:v>
      </x:c>
      <x:c r="K1959" s="7" t="str">
        <x:v>["Zn","Pb","Cu","C","Fe"]</x:v>
      </x:c>
      <x:c r="L1959" s="8" t="n">
        <x:v>0.7232</x:v>
      </x:c>
      <x:c r="M1959" s="8" t="n">
        <x:v>0.9959</x:v>
      </x:c>
      <x:c r="N1959" s="8" t="n">
        <x:v>49.12</x:v>
      </x:c>
      <x:c r="O1959" s="2" t="n">
        <x:v>24</x:v>
      </x:c>
      <x:c r="P1959" s="8" t="n">
        <x:v>0.6775000000000001</x:v>
      </x:c>
      <x:c r="Q1959" s="8" t="n">
        <x:v>0.2916666666666667</x:v>
      </x:c>
      <x:c r="R1959" s="2" t="str">
        <x:v>passes_minimum_holdout</x:v>
      </x:c>
      <x:c r="S1959" s="2" t="str">
        <x:v>TRIASSIC - EARLY CRETACEOUS</x:v>
      </x:c>
      <x:c r="T1959" s="2" t="str">
        <x:v>UPPER GONDWANA</x:v>
      </x:c>
      <x:c r="U1959" s="2" t="str">
        <x:v>619,UPPER GONDWANA Gp. (YERRAPALLI , TERANI , SRIPERUMPUDURF, KOTA, MALERI, Fm.Etc),TRIASSIC - EARL*</x:v>
      </x:c>
      <x:c r="V1959" s="2" t="n">
        <x:v>135</x:v>
      </x:c>
      <x:c r="W1959" s="2" t="str">
        <x:v>plateau_or_plain</x:v>
      </x:c>
      <x:c r="X1959" s="9" t="n">
        <x:v>45901</x:v>
      </x:c>
      <x:c r="Y1959" s="9" t="n">
        <x:v>46265</x:v>
      </x:c>
      <x:c r="Z1959" s="2" t="n">
        <x:v>27.31509589041096</x:v>
      </x:c>
      <x:c r="AA1959" s="2" t="n">
        <x:v>1264.5</x:v>
      </x:c>
      <x:c r="AB1959" s="2" t="n">
        <x:v>100</x:v>
      </x:c>
      <x:c r="AC1959" s="2" t="str">
        <x:v>4914.9</x:v>
      </x:c>
      <x:c r="AD1959" s="2" t="str">
        <x:v>3776269.0</x:v>
      </x:c>
      <x:c r="AE1959" s="7" t="str">
        <x:v>["candidate_requires_field_validation"]</x:v>
      </x:c>
    </x:row>
    <x:row r="1960" ht="18" customHeight="1">
      <x:c r="A1960" s="2" t="str">
        <x:v>GRID-8660b2037ffffff</x:v>
      </x:c>
      <x:c r="B1960" s="7" t="str">
        <x:v>priority_candidate</x:v>
      </x:c>
      <x:c r="C1960" s="2" t="n">
        <x:v>1959</x:v>
      </x:c>
      <x:c r="D1960" s="2" t="str">
        <x:v>Andhra Pradesh</x:v>
      </x:c>
      <x:c r="E1960" s="2" t="str">
        <x:v>Adilabad</x:v>
      </x:c>
      <x:c r="F1960" s="8" t="n">
        <x:v>19.533592840298766</x:v>
      </x:c>
      <x:c r="G1960" s="8" t="n">
        <x:v>79.6671956949828</x:v>
      </x:c>
      <x:c r="H1960" s="2" t="str">
        <x:v>8660b2037ffffff</x:v>
      </x:c>
      <x:c r="I1960" s="2" t="str">
        <x:v>Zinc</x:v>
      </x:c>
      <x:c r="J1960" s="7" t="str">
        <x:v>["zinc","lead","copper","carbon","tungsten"]</x:v>
      </x:c>
      <x:c r="K1960" s="7" t="str">
        <x:v>["Zn","Pb","Cu","C","W"]</x:v>
      </x:c>
      <x:c r="L1960" s="8" t="n">
        <x:v>0.7194</x:v>
      </x:c>
      <x:c r="M1960" s="8" t="n">
        <x:v>0.99582</x:v>
      </x:c>
      <x:c r="N1960" s="8" t="n">
        <x:v>50.9</x:v>
      </x:c>
      <x:c r="O1960" s="2" t="n">
        <x:v>24</x:v>
      </x:c>
      <x:c r="P1960" s="8" t="n">
        <x:v>0.6775000000000001</x:v>
      </x:c>
      <x:c r="Q1960" s="8" t="n">
        <x:v>0.2916666666666667</x:v>
      </x:c>
      <x:c r="R1960" s="2" t="str">
        <x:v>passes_minimum_holdout</x:v>
      </x:c>
      <x:c r="S1960" s="2" t="str">
        <x:v>TRIASSIC - EARLY CRETACEOUS</x:v>
      </x:c>
      <x:c r="T1960" s="2" t="str">
        <x:v>UPPER GONDWANA</x:v>
      </x:c>
      <x:c r="U1960" s="2" t="str">
        <x:v>619,UPPER GONDWANA Gp. (YERRAPALLI , TERANI , SRIPERUMPUDURF, KOTA, MALERI, Fm.Etc),TRIASSIC - EARL*</x:v>
      </x:c>
      <x:c r="V1960" s="2" t="n">
        <x:v>181</x:v>
      </x:c>
      <x:c r="W1960" s="2" t="str">
        <x:v>plateau_or_plain</x:v>
      </x:c>
      <x:c r="X1960" s="9" t="n">
        <x:v>45901</x:v>
      </x:c>
      <x:c r="Y1960" s="9" t="n">
        <x:v>46265</x:v>
      </x:c>
      <x:c r="Z1960" s="2" t="n">
        <x:v>26.895698630136987</x:v>
      </x:c>
      <x:c r="AA1960" s="2" t="n">
        <x:v>1372.1299999999999</x:v>
      </x:c>
      <x:c r="AB1960" s="2" t="n">
        <x:v>100</x:v>
      </x:c>
      <x:c r="AC1960" s="2" t="str">
        <x:v>8228.4</x:v>
      </x:c>
      <x:c r="AD1960" s="2" t="str">
        <x:v>2741239.0</x:v>
      </x:c>
      <x:c r="AE1960" s="7" t="str">
        <x:v>["candidate_requires_field_validation"]</x:v>
      </x:c>
    </x:row>
    <x:row r="1961" ht="18" customHeight="1">
      <x:c r="A1961" s="2" t="str">
        <x:v>GRID-8660b6357ffffff</x:v>
      </x:c>
      <x:c r="B1961" s="7" t="str">
        <x:v>priority_candidate</x:v>
      </x:c>
      <x:c r="C1961" s="2" t="n">
        <x:v>1960</x:v>
      </x:c>
      <x:c r="D1961" s="2" t="str">
        <x:v>Andhra Pradesh</x:v>
      </x:c>
      <x:c r="E1961" s="2" t="str">
        <x:v>Karimnagar</x:v>
      </x:c>
      <x:c r="F1961" s="8" t="n">
        <x:v>18.70991461659667</x:v>
      </x:c>
      <x:c r="G1961" s="8" t="n">
        <x:v>80.01580497933281</x:v>
      </x:c>
      <x:c r="H1961" s="2" t="str">
        <x:v>8660b6357ffffff</x:v>
      </x:c>
      <x:c r="I1961" s="2" t="str">
        <x:v>Zinc</x:v>
      </x:c>
      <x:c r="J1961" s="7" t="str">
        <x:v>["zinc","lead","copper","carbon","iron"]</x:v>
      </x:c>
      <x:c r="K1961" s="7" t="str">
        <x:v>["Zn","Pb","Cu","C","Fe"]</x:v>
      </x:c>
      <x:c r="L1961" s="8" t="n">
        <x:v>0.7194</x:v>
      </x:c>
      <x:c r="M1961" s="8" t="n">
        <x:v>0.99581</x:v>
      </x:c>
      <x:c r="N1961" s="8" t="n">
        <x:v>50.92</x:v>
      </x:c>
      <x:c r="O1961" s="2" t="n">
        <x:v>24</x:v>
      </x:c>
      <x:c r="P1961" s="8" t="n">
        <x:v>0.6775000000000001</x:v>
      </x:c>
      <x:c r="Q1961" s="8" t="n">
        <x:v>0.2916666666666667</x:v>
      </x:c>
      <x:c r="R1961" s="2" t="str">
        <x:v>passes_minimum_holdout</x:v>
      </x:c>
      <x:c r="S1961" s="2" t="str">
        <x:v>TRIASSIC - EARLY CRETACEOUS</x:v>
      </x:c>
      <x:c r="T1961" s="2" t="str">
        <x:v>UPPER GONDWANA</x:v>
      </x:c>
      <x:c r="U1961" s="2" t="str">
        <x:v>619,UPPER GONDWANA Gp. (YERRAPALLI , TERANI , SRIPERUMPUDURF, KOTA, MALERI, Fm.Etc),TRIASSIC - EARL*</x:v>
      </x:c>
      <x:c r="V1961" s="2" t="n">
        <x:v>105</x:v>
      </x:c>
      <x:c r="W1961" s="2" t="str">
        <x:v>plateau_or_plain</x:v>
      </x:c>
      <x:c r="X1961" s="9" t="n">
        <x:v>45901</x:v>
      </x:c>
      <x:c r="Y1961" s="9" t="n">
        <x:v>46265</x:v>
      </x:c>
      <x:c r="Z1961" s="2" t="n">
        <x:v>27.31509589041096</x:v>
      </x:c>
      <x:c r="AA1961" s="2" t="n">
        <x:v>1264.5</x:v>
      </x:c>
      <x:c r="AB1961" s="2" t="n">
        <x:v>100</x:v>
      </x:c>
      <x:c r="AC1961" s="2" t="str">
        <x:v>4683.0</x:v>
      </x:c>
      <x:c r="AD1961" s="2" t="str">
        <x:v>3776269.0</x:v>
      </x:c>
      <x:c r="AE1961" s="7" t="str">
        <x:v>["candidate_requires_field_validation"]</x:v>
      </x:c>
    </x:row>
    <x:row r="1962" ht="18" customHeight="1">
      <x:c r="A1962" s="2" t="str">
        <x:v>GRID-8660b634fffffff</x:v>
      </x:c>
      <x:c r="B1962" s="7" t="str">
        <x:v>priority_candidate</x:v>
      </x:c>
      <x:c r="C1962" s="2" t="n">
        <x:v>1961</x:v>
      </x:c>
      <x:c r="D1962" s="2" t="str">
        <x:v>Andhra Pradesh</x:v>
      </x:c>
      <x:c r="E1962" s="2" t="str">
        <x:v>Karimnagar</x:v>
      </x:c>
      <x:c r="F1962" s="8" t="n">
        <x:v>18.65648650796429</x:v>
      </x:c>
      <x:c r="G1962" s="8" t="n">
        <x:v>79.92208025349672</x:v>
      </x:c>
      <x:c r="H1962" s="2" t="str">
        <x:v>8660b634fffffff</x:v>
      </x:c>
      <x:c r="I1962" s="2" t="str">
        <x:v>Zinc</x:v>
      </x:c>
      <x:c r="J1962" s="7" t="str">
        <x:v>["zinc","lead","copper","carbon","iron"]</x:v>
      </x:c>
      <x:c r="K1962" s="7" t="str">
        <x:v>["Zn","Pb","Cu","C","Fe"]</x:v>
      </x:c>
      <x:c r="L1962" s="8" t="n">
        <x:v>0.7188</x:v>
      </x:c>
      <x:c r="M1962" s="8" t="n">
        <x:v>0.99578</x:v>
      </x:c>
      <x:c r="N1962" s="8" t="n">
        <x:v>51.2</x:v>
      </x:c>
      <x:c r="O1962" s="2" t="n">
        <x:v>24</x:v>
      </x:c>
      <x:c r="P1962" s="8" t="n">
        <x:v>0.6775000000000001</x:v>
      </x:c>
      <x:c r="Q1962" s="8" t="n">
        <x:v>0.2916666666666667</x:v>
      </x:c>
      <x:c r="R1962" s="2" t="str">
        <x:v>passes_minimum_holdout</x:v>
      </x:c>
      <x:c r="S1962" s="2" t="str">
        <x:v>TRIASSIC - EARLY CRETACEOUS</x:v>
      </x:c>
      <x:c r="T1962" s="2" t="str">
        <x:v>UPPER GONDWANA</x:v>
      </x:c>
      <x:c r="U1962" s="2" t="str">
        <x:v>619,UPPER GONDWANA Gp. (YERRAPALLI , TERANI , SRIPERUMPUDURF, KOTA, MALERI, Fm.Etc),TRIASSIC - EARL*</x:v>
      </x:c>
      <x:c r="V1962" s="2" t="n">
        <x:v>156</x:v>
      </x:c>
      <x:c r="W1962" s="2" t="str">
        <x:v>plateau_or_plain</x:v>
      </x:c>
      <x:c r="X1962" s="9" t="n">
        <x:v>45901</x:v>
      </x:c>
      <x:c r="Y1962" s="9" t="n">
        <x:v>46265</x:v>
      </x:c>
      <x:c r="Z1962" s="2" t="n">
        <x:v>27.31509589041096</x:v>
      </x:c>
      <x:c r="AA1962" s="2" t="n">
        <x:v>1264.5</x:v>
      </x:c>
      <x:c r="AB1962" s="2" t="n">
        <x:v>100</x:v>
      </x:c>
      <x:c r="AC1962" s="2" t="str">
        <x:v>4325.6</x:v>
      </x:c>
      <x:c r="AD1962" s="2" t="str">
        <x:v>3776269.0</x:v>
      </x:c>
      <x:c r="AE1962" s="7" t="str">
        <x:v>["candidate_requires_field_validation"]</x:v>
      </x:c>
    </x:row>
    <x:row r="1963" ht="18" customHeight="1">
      <x:c r="A1963" s="2" t="str">
        <x:v>GRID-8660b2007ffffff</x:v>
      </x:c>
      <x:c r="B1963" s="7" t="str">
        <x:v>priority_candidate</x:v>
      </x:c>
      <x:c r="C1963" s="2" t="n">
        <x:v>1962</x:v>
      </x:c>
      <x:c r="D1963" s="2" t="str">
        <x:v>Maharashtra</x:v>
      </x:c>
      <x:c r="E1963" s="2" t="str">
        <x:v>Chandrapur</x:v>
      </x:c>
      <x:c r="F1963" s="8" t="n">
        <x:v>19.532311493362158</x:v>
      </x:c>
      <x:c r="G1963" s="8" t="n">
        <x:v>79.60562686887657</x:v>
      </x:c>
      <x:c r="H1963" s="2" t="str">
        <x:v>8660b2007ffffff</x:v>
      </x:c>
      <x:c r="I1963" s="2" t="str">
        <x:v>Zinc</x:v>
      </x:c>
      <x:c r="J1963" s="7" t="str">
        <x:v>["zinc","lead","copper","carbon","tungsten"]</x:v>
      </x:c>
      <x:c r="K1963" s="7" t="str">
        <x:v>["Zn","Pb","Cu","C","W"]</x:v>
      </x:c>
      <x:c r="L1963" s="8" t="n">
        <x:v>0.7171</x:v>
      </x:c>
      <x:c r="M1963" s="8" t="n">
        <x:v>0.99577</x:v>
      </x:c>
      <x:c r="N1963" s="8" t="n">
        <x:v>52</x:v>
      </x:c>
      <x:c r="O1963" s="2" t="n">
        <x:v>24</x:v>
      </x:c>
      <x:c r="P1963" s="8" t="n">
        <x:v>0.6775000000000001</x:v>
      </x:c>
      <x:c r="Q1963" s="8" t="n">
        <x:v>0.2916666666666667</x:v>
      </x:c>
      <x:c r="R1963" s="2" t="str">
        <x:v>passes_minimum_holdout</x:v>
      </x:c>
      <x:c r="S1963" s="2" t="str">
        <x:v>TRIASSIC - EARLY CRETACEOUS</x:v>
      </x:c>
      <x:c r="T1963" s="2" t="str">
        <x:v>UPPER GONDWANA</x:v>
      </x:c>
      <x:c r="U1963" s="2" t="str">
        <x:v>619,UPPER GONDWANA Gp. (YERRAPALLI , TERANI , SRIPERUMPUDURF, KOTA, MALERI, Fm.Etc),TRIASSIC - EARL*</x:v>
      </x:c>
      <x:c r="V1963" s="2" t="n">
        <x:v>167</x:v>
      </x:c>
      <x:c r="W1963" s="2" t="str">
        <x:v>plateau_or_plain</x:v>
      </x:c>
      <x:c r="X1963" s="9" t="n">
        <x:v>45901</x:v>
      </x:c>
      <x:c r="Y1963" s="9" t="n">
        <x:v>46265</x:v>
      </x:c>
      <x:c r="Z1963" s="2" t="n">
        <x:v>26.895698630136987</x:v>
      </x:c>
      <x:c r="AA1963" s="2" t="n">
        <x:v>1372.1299999999999</x:v>
      </x:c>
      <x:c r="AB1963" s="2" t="n">
        <x:v>100</x:v>
      </x:c>
      <x:c r="AC1963" s="2" t="str">
        <x:v>7654.1</x:v>
      </x:c>
      <x:c r="AD1963" s="2" t="str">
        <x:v>2204307.0</x:v>
      </x:c>
      <x:c r="AE1963" s="7" t="str">
        <x:v>["candidate_requires_field_validation"]</x:v>
      </x:c>
    </x:row>
    <x:row r="1964" ht="18" customHeight="1">
      <x:c r="A1964" s="2" t="str">
        <x:v>GRID-863db1577ffffff</x:v>
      </x:c>
      <x:c r="B1964" s="7" t="str">
        <x:v>priority_candidate</x:v>
      </x:c>
      <x:c r="C1964" s="2" t="n">
        <x:v>1963</x:v>
      </x:c>
      <x:c r="D1964" s="2" t="str">
        <x:v>Rajasthan</x:v>
      </x:c>
      <x:c r="E1964" s="2" t="str">
        <x:v>Bundi</x:v>
      </x:c>
      <x:c r="F1964" s="8" t="n">
        <x:v>25.712464840358745</x:v>
      </x:c>
      <x:c r="G1964" s="8" t="n">
        <x:v>75.52589300197884</x:v>
      </x:c>
      <x:c r="H1964" s="2" t="str">
        <x:v>863db1577ffffff</x:v>
      </x:c>
      <x:c r="I1964" s="2" t="str">
        <x:v>Zinc</x:v>
      </x:c>
      <x:c r="J1964" s="7" t="str">
        <x:v>["zinc","lead","cadmium","copper","silver"]</x:v>
      </x:c>
      <x:c r="K1964" s="7" t="str">
        <x:v>["Zn","Pb","Cd","Cu","Ag"]</x:v>
      </x:c>
      <x:c r="L1964" s="8" t="n">
        <x:v>0.7168</x:v>
      </x:c>
      <x:c r="M1964" s="8" t="n">
        <x:v>0.99576</x:v>
      </x:c>
      <x:c r="N1964" s="8" t="n">
        <x:v>80.53</x:v>
      </x:c>
      <x:c r="O1964" s="2" t="n">
        <x:v>24</x:v>
      </x:c>
      <x:c r="P1964" s="8" t="n">
        <x:v>0.6775000000000001</x:v>
      </x:c>
      <x:c r="Q1964" s="8" t="n">
        <x:v>0.2916666666666667</x:v>
      </x:c>
      <x:c r="R1964" s="2" t="str">
        <x:v>passes_minimum_holdout</x:v>
      </x:c>
      <x:c r="S1964" s="2" t="str">
        <x:v>PALAEOPROTEROZOIC</x:v>
      </x:c>
      <x:c r="T1964" s="2" t="str">
        <x:v>JAHAZPUR</x:v>
      </x:c>
      <x:c r="U1964" s="2" t="str">
        <x:v>959,JAHAZPUR Gp. (BHILWARA SGp.),PALAEOPROTEROZOIC</x:v>
      </x:c>
      <x:c r="V1964" s="2" t="n">
        <x:v>328</x:v>
      </x:c>
      <x:c r="W1964" s="2" t="str">
        <x:v>plateau_or_plain</x:v>
      </x:c>
      <x:c r="X1964" s="9" t="n">
        <x:v>45901</x:v>
      </x:c>
      <x:c r="Y1964" s="9" t="n">
        <x:v>46265</x:v>
      </x:c>
      <x:c r="Z1964" s="2" t="n">
        <x:v>25.509506849315066</x:v>
      </x:c>
      <x:c r="AA1964" s="2" t="n">
        <x:v>799.81</x:v>
      </x:c>
      <x:c r="AB1964" s="2" t="n">
        <x:v>100</x:v>
      </x:c>
      <x:c r="AC1964" s="2" t="str">
        <x:v>5159.0</x:v>
      </x:c>
      <x:c r="AD1964" s="2" t="str">
        <x:v>1110906.0</x:v>
      </x:c>
      <x:c r="AE1964" s="7" t="str">
        <x:v>["candidate_requires_field_validation"]</x:v>
      </x:c>
    </x:row>
    <x:row r="1965" ht="18" customHeight="1">
      <x:c r="A1965" s="2" t="str">
        <x:v>GRID-8660b63afffffff</x:v>
      </x:c>
      <x:c r="B1965" s="7" t="str">
        <x:v>priority_candidate</x:v>
      </x:c>
      <x:c r="C1965" s="2" t="n">
        <x:v>1964</x:v>
      </x:c>
      <x:c r="D1965" s="2" t="str">
        <x:v>Maharashtra</x:v>
      </x:c>
      <x:c r="E1965" s="2" t="str">
        <x:v>Garhchiroli</x:v>
      </x:c>
      <x:c r="F1965" s="8" t="n">
        <x:v>18.815831104288325</x:v>
      </x:c>
      <x:c r="G1965" s="8" t="n">
        <x:v>80.14186586461521</x:v>
      </x:c>
      <x:c r="H1965" s="2" t="str">
        <x:v>8660b63afffffff</x:v>
      </x:c>
      <x:c r="I1965" s="2" t="str">
        <x:v>Zinc</x:v>
      </x:c>
      <x:c r="J1965" s="7" t="str">
        <x:v>["zinc","lead","copper","carbon","iron"]</x:v>
      </x:c>
      <x:c r="K1965" s="7" t="str">
        <x:v>["Zn","Pb","Cu","C","Fe"]</x:v>
      </x:c>
      <x:c r="L1965" s="8" t="n">
        <x:v>0.7165</x:v>
      </x:c>
      <x:c r="M1965" s="8" t="n">
        <x:v>0.99575</x:v>
      </x:c>
      <x:c r="N1965" s="8" t="n">
        <x:v>52.29</x:v>
      </x:c>
      <x:c r="O1965" s="2" t="n">
        <x:v>24</x:v>
      </x:c>
      <x:c r="P1965" s="8" t="n">
        <x:v>0.6775000000000001</x:v>
      </x:c>
      <x:c r="Q1965" s="8" t="n">
        <x:v>0.2916666666666667</x:v>
      </x:c>
      <x:c r="R1965" s="2" t="str">
        <x:v>passes_minimum_holdout</x:v>
      </x:c>
      <x:c r="S1965" s="2" t="str">
        <x:v>TRIASSIC - EARLY CRETACEOUS</x:v>
      </x:c>
      <x:c r="T1965" s="2" t="str">
        <x:v>UPPER GONDWANA</x:v>
      </x:c>
      <x:c r="U1965" s="2" t="str">
        <x:v>619,UPPER GONDWANA Gp. (YERRAPALLI , TERANI , SRIPERUMPUDURF, KOTA, MALERI, Fm.Etc),TRIASSIC - EARL*</x:v>
      </x:c>
      <x:c r="V1965" s="2" t="n">
        <x:v>176</x:v>
      </x:c>
      <x:c r="W1965" s="2" t="str">
        <x:v>plateau_or_plain</x:v>
      </x:c>
      <x:c r="X1965" s="9" t="n">
        <x:v>45901</x:v>
      </x:c>
      <x:c r="Y1965" s="9" t="n">
        <x:v>46265</x:v>
      </x:c>
      <x:c r="Z1965" s="2" t="n">
        <x:v>27.462410958904112</x:v>
      </x:c>
      <x:c r="AA1965" s="2" t="n">
        <x:v>1407.66</x:v>
      </x:c>
      <x:c r="AB1965" s="2" t="n">
        <x:v>100</x:v>
      </x:c>
      <x:c r="AC1965" s="2" t="str">
        <x:v>1150.9</x:v>
      </x:c>
      <x:c r="AD1965" s="2" t="str">
        <x:v>1072942.0</x:v>
      </x:c>
      <x:c r="AE1965" s="7" t="str">
        <x:v>["candidate_requires_field_validation"]</x:v>
      </x:c>
    </x:row>
    <x:row r="1966" ht="18" customHeight="1">
      <x:c r="A1966" s="2" t="str">
        <x:v>GRID-8660b2ad7ffffff</x:v>
      </x:c>
      <x:c r="B1966" s="7" t="str">
        <x:v>priority_candidate</x:v>
      </x:c>
      <x:c r="C1966" s="2" t="n">
        <x:v>1965</x:v>
      </x:c>
      <x:c r="D1966" s="2" t="str">
        <x:v>Andhra Pradesh</x:v>
      </x:c>
      <x:c r="E1966" s="2" t="str">
        <x:v>Adilabad</x:v>
      </x:c>
      <x:c r="F1966" s="8" t="n">
        <x:v>19.318911503887232</x:v>
      </x:c>
      <x:c r="G1966" s="8" t="n">
        <x:v>79.29348916452838</x:v>
      </x:c>
      <x:c r="H1966" s="2" t="str">
        <x:v>8660b2ad7ffffff</x:v>
      </x:c>
      <x:c r="I1966" s="2" t="str">
        <x:v>Zinc</x:v>
      </x:c>
      <x:c r="J1966" s="7" t="str">
        <x:v>["zinc","lead","copper","carbon","iron"]</x:v>
      </x:c>
      <x:c r="K1966" s="7" t="str">
        <x:v>["Zn","Pb","Cu","C","Fe"]</x:v>
      </x:c>
      <x:c r="L1966" s="8" t="n">
        <x:v>0.715</x:v>
      </x:c>
      <x:c r="M1966" s="8" t="n">
        <x:v>0.9957</x:v>
      </x:c>
      <x:c r="N1966" s="8" t="n">
        <x:v>53.03</x:v>
      </x:c>
      <x:c r="O1966" s="2" t="n">
        <x:v>24</x:v>
      </x:c>
      <x:c r="P1966" s="8" t="n">
        <x:v>0.6775000000000001</x:v>
      </x:c>
      <x:c r="Q1966" s="8" t="n">
        <x:v>0.2916666666666667</x:v>
      </x:c>
      <x:c r="R1966" s="2" t="str">
        <x:v>passes_minimum_holdout</x:v>
      </x:c>
      <x:c r="S1966" s="2" t="str">
        <x:v>TRIASSIC - EARLY CRETACEOUS</x:v>
      </x:c>
      <x:c r="T1966" s="2" t="str">
        <x:v>UPPER GONDWANA</x:v>
      </x:c>
      <x:c r="U1966" s="2" t="str">
        <x:v>619,UPPER GONDWANA Gp. (YERRAPALLI , TERANI , SRIPERUMPUDURF, KOTA, MALERI, Fm.Etc),TRIASSIC - EARL*</x:v>
      </x:c>
      <x:c r="V1966" s="2" t="n">
        <x:v>248</x:v>
      </x:c>
      <x:c r="W1966" s="2" t="str">
        <x:v>plateau_or_plain</x:v>
      </x:c>
      <x:c r="X1966" s="9" t="n">
        <x:v>45901</x:v>
      </x:c>
      <x:c r="Y1966" s="9" t="n">
        <x:v>46265</x:v>
      </x:c>
      <x:c r="Z1966" s="2" t="n">
        <x:v>26.895698630136987</x:v>
      </x:c>
      <x:c r="AA1966" s="2" t="n">
        <x:v>1372.1299999999999</x:v>
      </x:c>
      <x:c r="AB1966" s="2" t="n">
        <x:v>100</x:v>
      </x:c>
      <x:c r="AC1966" s="2" t="str">
        <x:v>5408.2</x:v>
      </x:c>
      <x:c r="AD1966" s="2" t="str">
        <x:v>2741239.0</x:v>
      </x:c>
      <x:c r="AE1966" s="7" t="str">
        <x:v>["candidate_requires_field_validation"]</x:v>
      </x:c>
    </x:row>
    <x:row r="1967" ht="18" customHeight="1">
      <x:c r="A1967" s="2" t="str">
        <x:v>GRID-8660b631fffffff</x:v>
      </x:c>
      <x:c r="B1967" s="7" t="str">
        <x:v>priority_candidate</x:v>
      </x:c>
      <x:c r="C1967" s="2" t="n">
        <x:v>1966</x:v>
      </x:c>
      <x:c r="D1967" s="2" t="str">
        <x:v>Maharashtra</x:v>
      </x:c>
      <x:c r="E1967" s="2" t="str">
        <x:v>Garhchiroli</x:v>
      </x:c>
      <x:c r="F1967" s="8" t="n">
        <x:v>18.76332900985623</x:v>
      </x:c>
      <x:c r="G1967" s="8" t="n">
        <x:v>80.1096467327327</x:v>
      </x:c>
      <x:c r="H1967" s="2" t="str">
        <x:v>8660b631fffffff</x:v>
      </x:c>
      <x:c r="I1967" s="2" t="str">
        <x:v>Zinc</x:v>
      </x:c>
      <x:c r="J1967" s="7" t="str">
        <x:v>["zinc","lead","copper","carbon","phosphorus"]</x:v>
      </x:c>
      <x:c r="K1967" s="7" t="str">
        <x:v>["Zn","Pb","Cu","C","P"]</x:v>
      </x:c>
      <x:c r="L1967" s="8" t="n">
        <x:v>0.7147</x:v>
      </x:c>
      <x:c r="M1967" s="8" t="n">
        <x:v>0.99568</x:v>
      </x:c>
      <x:c r="N1967" s="8" t="n">
        <x:v>53.19</x:v>
      </x:c>
      <x:c r="O1967" s="2" t="n">
        <x:v>24</x:v>
      </x:c>
      <x:c r="P1967" s="8" t="n">
        <x:v>0.6775000000000001</x:v>
      </x:c>
      <x:c r="Q1967" s="8" t="n">
        <x:v>0.2916666666666667</x:v>
      </x:c>
      <x:c r="R1967" s="2" t="str">
        <x:v>passes_minimum_holdout</x:v>
      </x:c>
      <x:c r="S1967" s="2" t="str">
        <x:v>TRIASSIC - EARLY CRETACEOUS</x:v>
      </x:c>
      <x:c r="T1967" s="2" t="str">
        <x:v>UPPER GONDWANA</x:v>
      </x:c>
      <x:c r="U1967" s="2" t="str">
        <x:v>619,UPPER GONDWANA Gp. (YERRAPALLI , TERANI , SRIPERUMPUDURF, KOTA, MALERI, Fm.Etc),TRIASSIC - EARL*</x:v>
      </x:c>
      <x:c r="V1967" s="2" t="n">
        <x:v>139</x:v>
      </x:c>
      <x:c r="W1967" s="2" t="str">
        <x:v>plateau_or_plain</x:v>
      </x:c>
      <x:c r="X1967" s="9" t="n">
        <x:v>45901</x:v>
      </x:c>
      <x:c r="Y1967" s="9" t="n">
        <x:v>46265</x:v>
      </x:c>
      <x:c r="Z1967" s="2" t="n">
        <x:v>27.462410958904112</x:v>
      </x:c>
      <x:c r="AA1967" s="2" t="n">
        <x:v>1407.66</x:v>
      </x:c>
      <x:c r="AB1967" s="2" t="n">
        <x:v>100</x:v>
      </x:c>
      <x:c r="AC1967" s="2" t="str">
        <x:v>1911.8</x:v>
      </x:c>
      <x:c r="AD1967" s="2" t="str">
        <x:v>1072942.0</x:v>
      </x:c>
      <x:c r="AE1967" s="7" t="str">
        <x:v>["candidate_requires_field_validation"]</x:v>
      </x:c>
    </x:row>
    <x:row r="1968" ht="18" customHeight="1">
      <x:c r="A1968" s="2" t="str">
        <x:v>GRID-8660b2327ffffff</x:v>
      </x:c>
      <x:c r="B1968" s="7" t="str">
        <x:v>priority_candidate</x:v>
      </x:c>
      <x:c r="C1968" s="2" t="n">
        <x:v>1967</x:v>
      </x:c>
      <x:c r="D1968" s="2" t="str">
        <x:v>Andhra Pradesh</x:v>
      </x:c>
      <x:c r="E1968" s="2" t="str">
        <x:v>Adilabad</x:v>
      </x:c>
      <x:c r="F1968" s="8" t="n">
        <x:v>19.371276889206285</x:v>
      </x:c>
      <x:c r="G1968" s="8" t="n">
        <x:v>79.32537126462941</x:v>
      </x:c>
      <x:c r="H1968" s="2" t="str">
        <x:v>8660b2327ffffff</x:v>
      </x:c>
      <x:c r="I1968" s="2" t="str">
        <x:v>Zinc</x:v>
      </x:c>
      <x:c r="J1968" s="7" t="str">
        <x:v>["zinc","lead","copper","carbon","iron"]</x:v>
      </x:c>
      <x:c r="K1968" s="7" t="str">
        <x:v>["Zn","Pb","Cu","C","Fe"]</x:v>
      </x:c>
      <x:c r="L1968" s="8" t="n">
        <x:v>0.7141</x:v>
      </x:c>
      <x:c r="M1968" s="8" t="n">
        <x:v>0.99565</x:v>
      </x:c>
      <x:c r="N1968" s="8" t="n">
        <x:v>53.47</x:v>
      </x:c>
      <x:c r="O1968" s="2" t="n">
        <x:v>24</x:v>
      </x:c>
      <x:c r="P1968" s="8" t="n">
        <x:v>0.6775000000000001</x:v>
      </x:c>
      <x:c r="Q1968" s="8" t="n">
        <x:v>0.2916666666666667</x:v>
      </x:c>
      <x:c r="R1968" s="2" t="str">
        <x:v>passes_minimum_holdout</x:v>
      </x:c>
      <x:c r="S1968" s="2" t="str">
        <x:v>TRIASSIC - EARLY CRETACEOUS</x:v>
      </x:c>
      <x:c r="T1968" s="2" t="str">
        <x:v>UPPER GONDWANA</x:v>
      </x:c>
      <x:c r="U1968" s="2" t="str">
        <x:v>619,UPPER GONDWANA Gp. (YERRAPALLI , TERANI , SRIPERUMPUDURF, KOTA, MALERI, Fm.Etc),TRIASSIC - EARL*</x:v>
      </x:c>
      <x:c r="V1968" s="2" t="n">
        <x:v>206</x:v>
      </x:c>
      <x:c r="W1968" s="2" t="str">
        <x:v>plateau_or_plain</x:v>
      </x:c>
      <x:c r="X1968" s="9" t="n">
        <x:v>45901</x:v>
      </x:c>
      <x:c r="Y1968" s="9" t="n">
        <x:v>46265</x:v>
      </x:c>
      <x:c r="Z1968" s="2" t="n">
        <x:v>26.895698630136987</x:v>
      </x:c>
      <x:c r="AA1968" s="2" t="n">
        <x:v>1372.1299999999999</x:v>
      </x:c>
      <x:c r="AB1968" s="2" t="n">
        <x:v>100</x:v>
      </x:c>
      <x:c r="AC1968" s="2" t="str">
        <x:v>12656.4</x:v>
      </x:c>
      <x:c r="AD1968" s="2" t="str">
        <x:v>2741239.0</x:v>
      </x:c>
      <x:c r="AE1968" s="7" t="str">
        <x:v>["candidate_requires_field_validation"]</x:v>
      </x:c>
    </x:row>
    <x:row r="1969" ht="18" customHeight="1">
      <x:c r="A1969" s="2" t="str">
        <x:v>GRID-8660b6347ffffff</x:v>
      </x:c>
      <x:c r="B1969" s="7" t="str">
        <x:v>priority_candidate</x:v>
      </x:c>
      <x:c r="C1969" s="2" t="n">
        <x:v>1968</x:v>
      </x:c>
      <x:c r="D1969" s="2" t="str">
        <x:v>Andhra Pradesh</x:v>
      </x:c>
      <x:c r="E1969" s="2" t="str">
        <x:v>Karimnagar</x:v>
      </x:c>
      <x:c r="F1969" s="8" t="n">
        <x:v>18.657409708261444</x:v>
      </x:c>
      <x:c r="G1969" s="8" t="n">
        <x:v>79.98365768580956</x:v>
      </x:c>
      <x:c r="H1969" s="2" t="str">
        <x:v>8660b6347ffffff</x:v>
      </x:c>
      <x:c r="I1969" s="2" t="str">
        <x:v>Zinc</x:v>
      </x:c>
      <x:c r="J1969" s="7" t="str">
        <x:v>["zinc","lead","copper","carbon","iron"]</x:v>
      </x:c>
      <x:c r="K1969" s="7" t="str">
        <x:v>["Zn","Pb","Cu","C","Fe"]</x:v>
      </x:c>
      <x:c r="L1969" s="8" t="n">
        <x:v>0.713</x:v>
      </x:c>
      <x:c r="M1969" s="8" t="n">
        <x:v>0.99563</x:v>
      </x:c>
      <x:c r="N1969" s="8" t="n">
        <x:v>54</x:v>
      </x:c>
      <x:c r="O1969" s="2" t="n">
        <x:v>24</x:v>
      </x:c>
      <x:c r="P1969" s="8" t="n">
        <x:v>0.6775000000000001</x:v>
      </x:c>
      <x:c r="Q1969" s="8" t="n">
        <x:v>0.2916666666666667</x:v>
      </x:c>
      <x:c r="R1969" s="2" t="str">
        <x:v>passes_minimum_holdout</x:v>
      </x:c>
      <x:c r="S1969" s="2" t="str">
        <x:v>TRIASSIC - EARLY CRETACEOUS</x:v>
      </x:c>
      <x:c r="T1969" s="2" t="str">
        <x:v>UPPER GONDWANA</x:v>
      </x:c>
      <x:c r="U1969" s="2" t="str">
        <x:v>619,UPPER GONDWANA Gp. (YERRAPALLI , TERANI , SRIPERUMPUDURF, KOTA, MALERI, Fm.Etc),TRIASSIC - EARL*</x:v>
      </x:c>
      <x:c r="V1969" s="2" t="n">
        <x:v>160</x:v>
      </x:c>
      <x:c r="W1969" s="2" t="str">
        <x:v>plateau_or_plain</x:v>
      </x:c>
      <x:c r="X1969" s="9" t="n">
        <x:v>45901</x:v>
      </x:c>
      <x:c r="Y1969" s="9" t="n">
        <x:v>46265</x:v>
      </x:c>
      <x:c r="Z1969" s="2" t="n">
        <x:v>27.31509589041096</x:v>
      </x:c>
      <x:c r="AA1969" s="2" t="n">
        <x:v>1264.5</x:v>
      </x:c>
      <x:c r="AB1969" s="2" t="n">
        <x:v>100</x:v>
      </x:c>
      <x:c r="AC1969" s="2" t="str">
        <x:v>2766.4</x:v>
      </x:c>
      <x:c r="AD1969" s="2" t="str">
        <x:v>3776269.0</x:v>
      </x:c>
      <x:c r="AE1969" s="7" t="str">
        <x:v>["candidate_requires_field_validation"]</x:v>
      </x:c>
    </x:row>
    <x:row r="1970" ht="18" customHeight="1">
      <x:c r="A1970" s="2" t="str">
        <x:v>GRID-8660b630fffffff</x:v>
      </x:c>
      <x:c r="B1970" s="7" t="str">
        <x:v>priority_candidate</x:v>
      </x:c>
      <x:c r="C1970" s="2" t="n">
        <x:v>1969</x:v>
      </x:c>
      <x:c r="D1970" s="2" t="str">
        <x:v>Maharashtra</x:v>
      </x:c>
      <x:c r="E1970" s="2" t="str">
        <x:v>Garhchiroli</x:v>
      </x:c>
      <x:c r="F1970" s="8" t="n">
        <x:v>18.710823052348406</x:v>
      </x:c>
      <x:c r="G1970" s="8" t="n">
        <x:v>80.07744866713973</x:v>
      </x:c>
      <x:c r="H1970" s="2" t="str">
        <x:v>8660b630fffffff</x:v>
      </x:c>
      <x:c r="I1970" s="2" t="str">
        <x:v>Zinc</x:v>
      </x:c>
      <x:c r="J1970" s="7" t="str">
        <x:v>["zinc","lead","copper","carbon","phosphorus"]</x:v>
      </x:c>
      <x:c r="K1970" s="7" t="str">
        <x:v>["Zn","Pb","Cu","C","P"]</x:v>
      </x:c>
      <x:c r="L1970" s="8" t="n">
        <x:v>0.7111</x:v>
      </x:c>
      <x:c r="M1970" s="8" t="n">
        <x:v>0.99558</x:v>
      </x:c>
      <x:c r="N1970" s="8" t="n">
        <x:v>54.92</x:v>
      </x:c>
      <x:c r="O1970" s="2" t="n">
        <x:v>24</x:v>
      </x:c>
      <x:c r="P1970" s="8" t="n">
        <x:v>0.6775000000000001</x:v>
      </x:c>
      <x:c r="Q1970" s="8" t="n">
        <x:v>0.2916666666666667</x:v>
      </x:c>
      <x:c r="R1970" s="2" t="str">
        <x:v>passes_minimum_holdout</x:v>
      </x:c>
      <x:c r="S1970" s="2" t="str">
        <x:v>TRIASSIC - EARLY CRETACEOUS</x:v>
      </x:c>
      <x:c r="T1970" s="2" t="str">
        <x:v>UPPER GONDWANA</x:v>
      </x:c>
      <x:c r="U1970" s="2" t="str">
        <x:v>619,UPPER GONDWANA Gp. (YERRAPALLI , TERANI , SRIPERUMPUDURF, KOTA, MALERI, Fm.Etc),TRIASSIC - EARL*</x:v>
      </x:c>
      <x:c r="V1970" s="2" t="n">
        <x:v>103</x:v>
      </x:c>
      <x:c r="W1970" s="2" t="str">
        <x:v>plateau_or_plain</x:v>
      </x:c>
      <x:c r="X1970" s="9" t="n">
        <x:v>45901</x:v>
      </x:c>
      <x:c r="Y1970" s="9" t="n">
        <x:v>46265</x:v>
      </x:c>
      <x:c r="Z1970" s="2" t="n">
        <x:v>27.31509589041096</x:v>
      </x:c>
      <x:c r="AA1970" s="2" t="n">
        <x:v>1264.5</x:v>
      </x:c>
      <x:c r="AB1970" s="2" t="n">
        <x:v>100</x:v>
      </x:c>
      <x:c r="AC1970" s="2" t="str">
        <x:v>3552.0</x:v>
      </x:c>
      <x:c r="AD1970" s="2" t="str">
        <x:v>1072942.0</x:v>
      </x:c>
      <x:c r="AE1970" s="7" t="str">
        <x:v>["candidate_requires_field_validation"]</x:v>
      </x:c>
    </x:row>
    <x:row r="1971" ht="18" customHeight="1">
      <x:c r="A1971" s="2" t="str">
        <x:v>GRID-8660b0cb7ffffff</x:v>
      </x:c>
      <x:c r="B1971" s="7" t="str">
        <x:v>priority_candidate</x:v>
      </x:c>
      <x:c r="C1971" s="2" t="n">
        <x:v>1970</x:v>
      </x:c>
      <x:c r="D1971" s="2" t="str">
        <x:v>Andhra Pradesh</x:v>
      </x:c>
      <x:c r="E1971" s="2" t="str">
        <x:v>Karimnagar</x:v>
      </x:c>
      <x:c r="F1971" s="8" t="n">
        <x:v>18.603982988967967</x:v>
      </x:c>
      <x:c r="G1971" s="8" t="n">
        <x:v>79.88998380239293</x:v>
      </x:c>
      <x:c r="H1971" s="2" t="str">
        <x:v>8660b0cb7ffffff</x:v>
      </x:c>
      <x:c r="I1971" s="2" t="str">
        <x:v>Zinc</x:v>
      </x:c>
      <x:c r="J1971" s="7" t="str">
        <x:v>["zinc","lead","copper","carbon","iron"]</x:v>
      </x:c>
      <x:c r="K1971" s="7" t="str">
        <x:v>["Zn","Pb","Cu","C","Fe"]</x:v>
      </x:c>
      <x:c r="L1971" s="8" t="n">
        <x:v>0.71</x:v>
      </x:c>
      <x:c r="M1971" s="8" t="n">
        <x:v>0.99555</x:v>
      </x:c>
      <x:c r="N1971" s="8" t="n">
        <x:v>55.5</x:v>
      </x:c>
      <x:c r="O1971" s="2" t="n">
        <x:v>24</x:v>
      </x:c>
      <x:c r="P1971" s="8" t="n">
        <x:v>0.6775000000000001</x:v>
      </x:c>
      <x:c r="Q1971" s="8" t="n">
        <x:v>0.2916666666666667</x:v>
      </x:c>
      <x:c r="R1971" s="2" t="str">
        <x:v>passes_minimum_holdout</x:v>
      </x:c>
      <x:c r="S1971" s="2" t="str">
        <x:v>TRIASSIC - EARLY CRETACEOUS</x:v>
      </x:c>
      <x:c r="T1971" s="2" t="str">
        <x:v>UPPER GONDWANA</x:v>
      </x:c>
      <x:c r="U1971" s="2" t="str">
        <x:v>619,UPPER GONDWANA Gp. (YERRAPALLI , TERANI , SRIPERUMPUDURF, KOTA, MALERI, Fm.Etc),TRIASSIC - EARL*</x:v>
      </x:c>
      <x:c r="V1971" s="2" t="n">
        <x:v>154</x:v>
      </x:c>
      <x:c r="W1971" s="2" t="str">
        <x:v>plateau_or_plain</x:v>
      </x:c>
      <x:c r="X1971" s="9" t="n">
        <x:v>45901</x:v>
      </x:c>
      <x:c r="Y1971" s="9" t="n">
        <x:v>46265</x:v>
      </x:c>
      <x:c r="Z1971" s="2" t="n">
        <x:v>27.31509589041096</x:v>
      </x:c>
      <x:c r="AA1971" s="2" t="n">
        <x:v>1264.5</x:v>
      </x:c>
      <x:c r="AB1971" s="2" t="n">
        <x:v>100</x:v>
      </x:c>
      <x:c r="AC1971" s="2" t="str">
        <x:v>5662.5</x:v>
      </x:c>
      <x:c r="AD1971" s="2" t="str">
        <x:v>3776269.0</x:v>
      </x:c>
      <x:c r="AE1971" s="7" t="str">
        <x:v>["candidate_requires_field_validation"]</x:v>
      </x:c>
    </x:row>
    <x:row r="1972" ht="18" customHeight="1">
      <x:c r="A1972" s="2" t="str">
        <x:v>GRID-8660b2017ffffff</x:v>
      </x:c>
      <x:c r="B1972" s="7" t="str">
        <x:v>priority_candidate</x:v>
      </x:c>
      <x:c r="C1972" s="2" t="n">
        <x:v>1971</x:v>
      </x:c>
      <x:c r="D1972" s="2" t="str">
        <x:v>Maharashtra</x:v>
      </x:c>
      <x:c r="E1972" s="2" t="str">
        <x:v>Chandrapur</x:v>
      </x:c>
      <x:c r="F1972" s="8" t="n">
        <x:v>19.584673390231206</x:v>
      </x:c>
      <x:c r="G1972" s="8" t="n">
        <x:v>79.63768494111027</x:v>
      </x:c>
      <x:c r="H1972" s="2" t="str">
        <x:v>8660b2017ffffff</x:v>
      </x:c>
      <x:c r="I1972" s="2" t="str">
        <x:v>Zinc</x:v>
      </x:c>
      <x:c r="J1972" s="7" t="str">
        <x:v>["zinc","lead","copper","carbon","tungsten"]</x:v>
      </x:c>
      <x:c r="K1972" s="7" t="str">
        <x:v>["Zn","Pb","Cu","C","W"]</x:v>
      </x:c>
      <x:c r="L1972" s="8" t="n">
        <x:v>0.707</x:v>
      </x:c>
      <x:c r="M1972" s="8" t="n">
        <x:v>0.99548</x:v>
      </x:c>
      <x:c r="N1972" s="8" t="n">
        <x:v>56.98</x:v>
      </x:c>
      <x:c r="O1972" s="2" t="n">
        <x:v>24</x:v>
      </x:c>
      <x:c r="P1972" s="8" t="n">
        <x:v>0.6775000000000001</x:v>
      </x:c>
      <x:c r="Q1972" s="8" t="n">
        <x:v>0.2916666666666667</x:v>
      </x:c>
      <x:c r="R1972" s="2" t="str">
        <x:v>passes_minimum_holdout</x:v>
      </x:c>
      <x:c r="S1972" s="2" t="str">
        <x:v>TRIASSIC - EARLY CRETACEOUS</x:v>
      </x:c>
      <x:c r="T1972" s="2" t="str">
        <x:v>UPPER GONDWANA</x:v>
      </x:c>
      <x:c r="U1972" s="2" t="str">
        <x:v>619,UPPER GONDWANA Gp. (YERRAPALLI , TERANI , SRIPERUMPUDURF, KOTA, MALERI, Fm.Etc),TRIASSIC - EARL*</x:v>
      </x:c>
      <x:c r="V1972" s="2" t="n">
        <x:v>169</x:v>
      </x:c>
      <x:c r="W1972" s="2" t="str">
        <x:v>plateau_or_plain</x:v>
      </x:c>
      <x:c r="X1972" s="9" t="n">
        <x:v>45901</x:v>
      </x:c>
      <x:c r="Y1972" s="9" t="n">
        <x:v>46265</x:v>
      </x:c>
      <x:c r="Z1972" s="2" t="n">
        <x:v>26.895698630136987</x:v>
      </x:c>
      <x:c r="AA1972" s="2" t="n">
        <x:v>1372.1299999999999</x:v>
      </x:c>
      <x:c r="AB1972" s="2" t="n">
        <x:v>100</x:v>
      </x:c>
      <x:c r="AC1972" s="2" t="str">
        <x:v>6185.2</x:v>
      </x:c>
      <x:c r="AD1972" s="2" t="str">
        <x:v>2204307.0</x:v>
      </x:c>
      <x:c r="AE1972" s="7" t="str">
        <x:v>["candidate_requires_field_validation"]</x:v>
      </x:c>
    </x:row>
    <x:row r="1973" ht="18" customHeight="1">
      <x:c r="A1973" s="2" t="str">
        <x:v>GRID-8660b6377ffffff</x:v>
      </x:c>
      <x:c r="B1973" s="7" t="str">
        <x:v>priority_candidate</x:v>
      </x:c>
      <x:c r="C1973" s="2" t="n">
        <x:v>1972</x:v>
      </x:c>
      <x:c r="D1973" s="2" t="str">
        <x:v>Andhra Pradesh</x:v>
      </x:c>
      <x:c r="E1973" s="2" t="str">
        <x:v>Karimnagar</x:v>
      </x:c>
      <x:c r="F1973" s="8" t="n">
        <x:v>18.65831337015158</x:v>
      </x:c>
      <x:c r="G1973" s="8" t="n">
        <x:v>80.04527166749844</x:v>
      </x:c>
      <x:c r="H1973" s="2" t="str">
        <x:v>8660b6377ffffff</x:v>
      </x:c>
      <x:c r="I1973" s="2" t="str">
        <x:v>Zinc</x:v>
      </x:c>
      <x:c r="J1973" s="7" t="str">
        <x:v>["zinc","lead","copper","carbon","iron"]</x:v>
      </x:c>
      <x:c r="K1973" s="7" t="str">
        <x:v>["Zn","Pb","Cu","C","Fe"]</x:v>
      </x:c>
      <x:c r="L1973" s="8" t="n">
        <x:v>0.7062</x:v>
      </x:c>
      <x:c r="M1973" s="8" t="n">
        <x:v>0.99544</x:v>
      </x:c>
      <x:c r="N1973" s="8" t="n">
        <x:v>57.39</x:v>
      </x:c>
      <x:c r="O1973" s="2" t="n">
        <x:v>24</x:v>
      </x:c>
      <x:c r="P1973" s="8" t="n">
        <x:v>0.6775000000000001</x:v>
      </x:c>
      <x:c r="Q1973" s="8" t="n">
        <x:v>0.2916666666666667</x:v>
      </x:c>
      <x:c r="R1973" s="2" t="str">
        <x:v>passes_minimum_holdout</x:v>
      </x:c>
      <x:c r="S1973" s="2" t="str">
        <x:v>TRIASSIC - EARLY CRETACEOUS</x:v>
      </x:c>
      <x:c r="T1973" s="2" t="str">
        <x:v>UPPER GONDWANA</x:v>
      </x:c>
      <x:c r="U1973" s="2" t="str">
        <x:v>619,UPPER GONDWANA Gp. (YERRAPALLI , TERANI , SRIPERUMPUDURF, KOTA, MALERI, Fm.Etc),TRIASSIC - EARL*</x:v>
      </x:c>
      <x:c r="V1973" s="2" t="n">
        <x:v>122</x:v>
      </x:c>
      <x:c r="W1973" s="2" t="str">
        <x:v>plateau_or_plain</x:v>
      </x:c>
      <x:c r="X1973" s="9" t="n">
        <x:v>45901</x:v>
      </x:c>
      <x:c r="Y1973" s="9" t="n">
        <x:v>46265</x:v>
      </x:c>
      <x:c r="Z1973" s="2" t="n">
        <x:v>27.31509589041096</x:v>
      </x:c>
      <x:c r="AA1973" s="2" t="n">
        <x:v>1264.5</x:v>
      </x:c>
      <x:c r="AB1973" s="2" t="n">
        <x:v>100</x:v>
      </x:c>
      <x:c r="AC1973" s="2" t="str">
        <x:v>2114.6</x:v>
      </x:c>
      <x:c r="AD1973" s="2" t="str">
        <x:v>3776269.0</x:v>
      </x:c>
      <x:c r="AE1973" s="7" t="str">
        <x:v>["candidate_requires_field_validation"]</x:v>
      </x:c>
    </x:row>
    <x:row r="1974" ht="18" customHeight="1">
      <x:c r="A1974" s="2" t="str">
        <x:v>GRID-8660b636fffffff</x:v>
      </x:c>
      <x:c r="B1974" s="7" t="str">
        <x:v>priority_candidate</x:v>
      </x:c>
      <x:c r="C1974" s="2" t="n">
        <x:v>1973</x:v>
      </x:c>
      <x:c r="D1974" s="2" t="str">
        <x:v>Andhra Pradesh</x:v>
      </x:c>
      <x:c r="E1974" s="2" t="str">
        <x:v>Karimnagar</x:v>
      </x:c>
      <x:c r="F1974" s="8" t="n">
        <x:v>18.604901281609713</x:v>
      </x:c>
      <x:c r="G1974" s="8" t="n">
        <x:v>79.95153147093654</x:v>
      </x:c>
      <x:c r="H1974" s="2" t="str">
        <x:v>8660b636fffffff</x:v>
      </x:c>
      <x:c r="I1974" s="2" t="str">
        <x:v>Zinc</x:v>
      </x:c>
      <x:c r="J1974" s="7" t="str">
        <x:v>["zinc","lead","copper","carbon","iron"]</x:v>
      </x:c>
      <x:c r="K1974" s="7" t="str">
        <x:v>["Zn","Pb","Cu","C","Fe"]</x:v>
      </x:c>
      <x:c r="L1974" s="8" t="n">
        <x:v>0.7056</x:v>
      </x:c>
      <x:c r="M1974" s="8" t="n">
        <x:v>0.99543</x:v>
      </x:c>
      <x:c r="N1974" s="8" t="n">
        <x:v>57.7</x:v>
      </x:c>
      <x:c r="O1974" s="2" t="n">
        <x:v>24</x:v>
      </x:c>
      <x:c r="P1974" s="8" t="n">
        <x:v>0.6775000000000001</x:v>
      </x:c>
      <x:c r="Q1974" s="8" t="n">
        <x:v>0.2916666666666667</x:v>
      </x:c>
      <x:c r="R1974" s="2" t="str">
        <x:v>passes_minimum_holdout</x:v>
      </x:c>
      <x:c r="S1974" s="2" t="str">
        <x:v>TRIASSIC - EARLY CRETACEOUS</x:v>
      </x:c>
      <x:c r="T1974" s="2" t="str">
        <x:v>UPPER GONDWANA</x:v>
      </x:c>
      <x:c r="U1974" s="2" t="str">
        <x:v>619,UPPER GONDWANA Gp. (YERRAPALLI , TERANI , SRIPERUMPUDURF, KOTA, MALERI, Fm.Etc),TRIASSIC - EARL*</x:v>
      </x:c>
      <x:c r="V1974" s="2" t="n">
        <x:v>144</x:v>
      </x:c>
      <x:c r="W1974" s="2" t="str">
        <x:v>plateau_or_plain</x:v>
      </x:c>
      <x:c r="X1974" s="9" t="n">
        <x:v>45901</x:v>
      </x:c>
      <x:c r="Y1974" s="9" t="n">
        <x:v>46265</x:v>
      </x:c>
      <x:c r="Z1974" s="2" t="n">
        <x:v>27.31509589041096</x:v>
      </x:c>
      <x:c r="AA1974" s="2" t="n">
        <x:v>1264.5</x:v>
      </x:c>
      <x:c r="AB1974" s="2" t="n">
        <x:v>100</x:v>
      </x:c>
      <x:c r="AC1974" s="2" t="str">
        <x:v>8644.3</x:v>
      </x:c>
      <x:c r="AD1974" s="2" t="str">
        <x:v>3776269.0</x:v>
      </x:c>
      <x:c r="AE1974" s="7" t="str">
        <x:v>["candidate_requires_field_validation"]</x:v>
      </x:c>
    </x:row>
    <x:row r="1975" ht="18" customHeight="1">
      <x:c r="A1975" s="2" t="str">
        <x:v>GRID-8660b6317ffffff</x:v>
      </x:c>
      <x:c r="B1975" s="7" t="str">
        <x:v>priority_candidate</x:v>
      </x:c>
      <x:c r="C1975" s="2" t="n">
        <x:v>1974</x:v>
      </x:c>
      <x:c r="D1975" s="2" t="str">
        <x:v>Maharashtra</x:v>
      </x:c>
      <x:c r="E1975" s="2" t="str">
        <x:v>Garhchiroli</x:v>
      </x:c>
      <x:c r="F1975" s="8" t="n">
        <x:v>18.764222443286</x:v>
      </x:c>
      <x:c r="G1975" s="8" t="n">
        <x:v>80.17135646249595</x:v>
      </x:c>
      <x:c r="H1975" s="2" t="str">
        <x:v>8660b6317ffffff</x:v>
      </x:c>
      <x:c r="I1975" s="2" t="str">
        <x:v>Zinc</x:v>
      </x:c>
      <x:c r="J1975" s="7" t="str">
        <x:v>["zinc","lead","copper","carbon","phosphorus"]</x:v>
      </x:c>
      <x:c r="K1975" s="7" t="str">
        <x:v>["Zn","Pb","Cu","C","P"]</x:v>
      </x:c>
      <x:c r="L1975" s="8" t="n">
        <x:v>0.7047</x:v>
      </x:c>
      <x:c r="M1975" s="8" t="n">
        <x:v>0.99539</x:v>
      </x:c>
      <x:c r="N1975" s="8" t="n">
        <x:v>58.16</x:v>
      </x:c>
      <x:c r="O1975" s="2" t="n">
        <x:v>24</x:v>
      </x:c>
      <x:c r="P1975" s="8" t="n">
        <x:v>0.6775000000000001</x:v>
      </x:c>
      <x:c r="Q1975" s="8" t="n">
        <x:v>0.2916666666666667</x:v>
      </x:c>
      <x:c r="R1975" s="2" t="str">
        <x:v>passes_minimum_holdout</x:v>
      </x:c>
      <x:c r="S1975" s="2" t="str">
        <x:v>TRIASSIC - EARLY CRETACEOUS</x:v>
      </x:c>
      <x:c r="T1975" s="2" t="str">
        <x:v>UPPER GONDWANA</x:v>
      </x:c>
      <x:c r="U1975" s="2" t="str">
        <x:v>619,UPPER GONDWANA Gp. (YERRAPALLI , TERANI , SRIPERUMPUDURF, KOTA, MALERI, Fm.Etc),TRIASSIC - EARL*</x:v>
      </x:c>
      <x:c r="V1975" s="2" t="n">
        <x:v>142</x:v>
      </x:c>
      <x:c r="W1975" s="2" t="str">
        <x:v>plateau_or_plain</x:v>
      </x:c>
      <x:c r="X1975" s="9" t="n">
        <x:v>45901</x:v>
      </x:c>
      <x:c r="Y1975" s="9" t="n">
        <x:v>46265</x:v>
      </x:c>
      <x:c r="Z1975" s="2" t="n">
        <x:v>27.462410958904112</x:v>
      </x:c>
      <x:c r="AA1975" s="2" t="n">
        <x:v>1407.66</x:v>
      </x:c>
      <x:c r="AB1975" s="2" t="n">
        <x:v>100</x:v>
      </x:c>
      <x:c r="AC1975" s="2" t="str">
        <x:v>2879.8</x:v>
      </x:c>
      <x:c r="AD1975" s="2" t="str">
        <x:v>1072942.0</x:v>
      </x:c>
      <x:c r="AE1975" s="7" t="str">
        <x:v>["candidate_requires_field_validation"]</x:v>
      </x:c>
    </x:row>
    <x:row r="1976" ht="18" customHeight="1">
      <x:c r="A1976" s="2" t="str">
        <x:v>GRID-8660b232fffffff</x:v>
      </x:c>
      <x:c r="B1976" s="7" t="str">
        <x:v>priority_candidate</x:v>
      </x:c>
      <x:c r="C1976" s="2" t="n">
        <x:v>1975</x:v>
      </x:c>
      <x:c r="D1976" s="2" t="str">
        <x:v>Andhra Pradesh</x:v>
      </x:c>
      <x:c r="E1976" s="2" t="str">
        <x:v>Adilabad</x:v>
      </x:c>
      <x:c r="F1976" s="8" t="n">
        <x:v>19.369930512740545</x:v>
      </x:c>
      <x:c r="G1976" s="8" t="n">
        <x:v>79.26404386897536</x:v>
      </x:c>
      <x:c r="H1976" s="2" t="str">
        <x:v>8660b232fffffff</x:v>
      </x:c>
      <x:c r="I1976" s="2" t="str">
        <x:v>Zinc</x:v>
      </x:c>
      <x:c r="J1976" s="7" t="str">
        <x:v>["zinc","lead","copper","carbon","iron"]</x:v>
      </x:c>
      <x:c r="K1976" s="7" t="str">
        <x:v>["Zn","Pb","Cu","C","Fe"]</x:v>
      </x:c>
      <x:c r="L1976" s="8" t="n">
        <x:v>0.7038</x:v>
      </x:c>
      <x:c r="M1976" s="8" t="n">
        <x:v>0.99534</x:v>
      </x:c>
      <x:c r="N1976" s="8" t="n">
        <x:v>58.64</x:v>
      </x:c>
      <x:c r="O1976" s="2" t="n">
        <x:v>24</x:v>
      </x:c>
      <x:c r="P1976" s="8" t="n">
        <x:v>0.6775000000000001</x:v>
      </x:c>
      <x:c r="Q1976" s="8" t="n">
        <x:v>0.2916666666666667</x:v>
      </x:c>
      <x:c r="R1976" s="2" t="str">
        <x:v>passes_minimum_holdout</x:v>
      </x:c>
      <x:c r="S1976" s="2" t="str">
        <x:v>TRIASSIC - EARLY CRETACEOUS</x:v>
      </x:c>
      <x:c r="T1976" s="2" t="str">
        <x:v>UPPER GONDWANA</x:v>
      </x:c>
      <x:c r="U1976" s="2" t="str">
        <x:v>619,UPPER GONDWANA Gp. (YERRAPALLI , TERANI , SRIPERUMPUDURF, KOTA, MALERI, Fm.Etc),TRIASSIC - EARL*</x:v>
      </x:c>
      <x:c r="V1976" s="2" t="n">
        <x:v>219</x:v>
      </x:c>
      <x:c r="W1976" s="2" t="str">
        <x:v>plateau_or_plain</x:v>
      </x:c>
      <x:c r="X1976" s="9" t="n">
        <x:v>45901</x:v>
      </x:c>
      <x:c r="Y1976" s="9" t="n">
        <x:v>46265</x:v>
      </x:c>
      <x:c r="Z1976" s="2" t="n">
        <x:v>26.895698630136987</x:v>
      </x:c>
      <x:c r="AA1976" s="2" t="n">
        <x:v>1372.1299999999999</x:v>
      </x:c>
      <x:c r="AB1976" s="2" t="n">
        <x:v>100</x:v>
      </x:c>
      <x:c r="AC1976" s="2" t="str">
        <x:v>13245.0</x:v>
      </x:c>
      <x:c r="AD1976" s="2" t="str">
        <x:v>2741239.0</x:v>
      </x:c>
      <x:c r="AE1976" s="7" t="str">
        <x:v>["candidate_requires_field_validation"]</x:v>
      </x:c>
    </x:row>
    <x:row r="1977" ht="18" customHeight="1">
      <x:c r="A1977" s="2" t="str">
        <x:v>GRID-863db154fffffff</x:v>
      </x:c>
      <x:c r="B1977" s="7" t="str">
        <x:v>priority_candidate</x:v>
      </x:c>
      <x:c r="C1977" s="2" t="n">
        <x:v>1976</x:v>
      </x:c>
      <x:c r="D1977" s="2" t="str">
        <x:v>Rajasthan</x:v>
      </x:c>
      <x:c r="E1977" s="2" t="str">
        <x:v>Bundi</x:v>
      </x:c>
      <x:c r="F1977" s="8" t="n">
        <x:v>25.724404985010324</x:v>
      </x:c>
      <x:c r="G1977" s="8" t="n">
        <x:v>75.65781433496343</x:v>
      </x:c>
      <x:c r="H1977" s="2" t="str">
        <x:v>863db154fffffff</x:v>
      </x:c>
      <x:c r="I1977" s="2" t="str">
        <x:v>Zinc</x:v>
      </x:c>
      <x:c r="J1977" s="7" t="str">
        <x:v>["zinc","lead","cadmium","copper","silver"]</x:v>
      </x:c>
      <x:c r="K1977" s="7" t="str">
        <x:v>["Zn","Pb","Cd","Cu","Ag"]</x:v>
      </x:c>
      <x:c r="L1977" s="8" t="n">
        <x:v>0.7005</x:v>
      </x:c>
      <x:c r="M1977" s="8" t="n">
        <x:v>0.9953</x:v>
      </x:c>
      <x:c r="N1977" s="8" t="n">
        <x:v>91.53</x:v>
      </x:c>
      <x:c r="O1977" s="2" t="n">
        <x:v>24</x:v>
      </x:c>
      <x:c r="P1977" s="8" t="n">
        <x:v>0.6775000000000001</x:v>
      </x:c>
      <x:c r="Q1977" s="8" t="n">
        <x:v>0.2916666666666667</x:v>
      </x:c>
      <x:c r="R1977" s="2" t="str">
        <x:v>passes_minimum_holdout</x:v>
      </x:c>
      <x:c r="S1977" s="2" t="str">
        <x:v>PALAEOPROTEROZOIC</x:v>
      </x:c>
      <x:c r="T1977" s="2" t="str">
        <x:v>JAHAZPUR</x:v>
      </x:c>
      <x:c r="U1977" s="2" t="str">
        <x:v>959,JAHAZPUR Gp. (BHILWARA SGp.),PALAEOPROTEROZOIC</x:v>
      </x:c>
      <x:c r="V1977" s="2" t="n">
        <x:v>307</x:v>
      </x:c>
      <x:c r="W1977" s="2" t="str">
        <x:v>plateau_or_plain</x:v>
      </x:c>
      <x:c r="X1977" s="9" t="n">
        <x:v>45901</x:v>
      </x:c>
      <x:c r="Y1977" s="9" t="n">
        <x:v>46265</x:v>
      </x:c>
      <x:c r="Z1977" s="2" t="n">
        <x:v>25.509506849315066</x:v>
      </x:c>
      <x:c r="AA1977" s="2" t="n">
        <x:v>799.81</x:v>
      </x:c>
      <x:c r="AB1977" s="2" t="n">
        <x:v>100</x:v>
      </x:c>
      <x:c r="AC1977" s="2" t="str">
        <x:v>6671.5</x:v>
      </x:c>
      <x:c r="AD1977" s="2" t="str">
        <x:v>1110906.0</x:v>
      </x:c>
      <x:c r="AE1977" s="7" t="str">
        <x:v>["candidate_requires_field_validation"]</x:v>
      </x:c>
    </x:row>
    <x:row r="1978" ht="18" customHeight="1">
      <x:c r="A1978" s="2" t="str">
        <x:v>GRID-8660b6367ffffff</x:v>
      </x:c>
      <x:c r="B1978" s="7" t="str">
        <x:v>priority_candidate</x:v>
      </x:c>
      <x:c r="C1978" s="2" t="n">
        <x:v>1977</x:v>
      </x:c>
      <x:c r="D1978" s="2" t="str">
        <x:v>Andhra Pradesh</x:v>
      </x:c>
      <x:c r="E1978" s="2" t="str">
        <x:v>Karimnagar</x:v>
      </x:c>
      <x:c r="F1978" s="8" t="n">
        <x:v>18.6058001016327</x:v>
      </x:c>
      <x:c r="G1978" s="8" t="n">
        <x:v>80.01311573341822</x:v>
      </x:c>
      <x:c r="H1978" s="2" t="str">
        <x:v>8660b6367ffffff</x:v>
      </x:c>
      <x:c r="I1978" s="2" t="str">
        <x:v>Zinc</x:v>
      </x:c>
      <x:c r="J1978" s="7" t="str">
        <x:v>["zinc","lead","copper","carbon","iron"]</x:v>
      </x:c>
      <x:c r="K1978" s="7" t="str">
        <x:v>["Zn","Pb","Cu","C","Fe"]</x:v>
      </x:c>
      <x:c r="L1978" s="8" t="n">
        <x:v>0.7001</x:v>
      </x:c>
      <x:c r="M1978" s="8" t="n">
        <x:v>0.99529</x:v>
      </x:c>
      <x:c r="N1978" s="8" t="n">
        <x:v>60.52</x:v>
      </x:c>
      <x:c r="O1978" s="2" t="n">
        <x:v>24</x:v>
      </x:c>
      <x:c r="P1978" s="8" t="n">
        <x:v>0.6775000000000001</x:v>
      </x:c>
      <x:c r="Q1978" s="8" t="n">
        <x:v>0.2916666666666667</x:v>
      </x:c>
      <x:c r="R1978" s="2" t="str">
        <x:v>passes_minimum_holdout</x:v>
      </x:c>
      <x:c r="S1978" s="2" t="str">
        <x:v>TRIASSIC - EARLY CRETACEOUS</x:v>
      </x:c>
      <x:c r="T1978" s="2" t="str">
        <x:v>UPPER GONDWANA</x:v>
      </x:c>
      <x:c r="U1978" s="2" t="str">
        <x:v>619,UPPER GONDWANA Gp. (YERRAPALLI , TERANI , SRIPERUMPUDURF, KOTA, MALERI, Fm.Etc),TRIASSIC - EARL*</x:v>
      </x:c>
      <x:c r="V1978" s="2" t="n">
        <x:v>126</x:v>
      </x:c>
      <x:c r="W1978" s="2" t="str">
        <x:v>plateau_or_plain</x:v>
      </x:c>
      <x:c r="X1978" s="9" t="n">
        <x:v>45901</x:v>
      </x:c>
      <x:c r="Y1978" s="9" t="n">
        <x:v>46265</x:v>
      </x:c>
      <x:c r="Z1978" s="2" t="n">
        <x:v>27.31509589041096</x:v>
      </x:c>
      <x:c r="AA1978" s="2" t="n">
        <x:v>1264.5</x:v>
      </x:c>
      <x:c r="AB1978" s="2" t="n">
        <x:v>100</x:v>
      </x:c>
      <x:c r="AC1978" s="2" t="str">
        <x:v>2981.5</x:v>
      </x:c>
      <x:c r="AD1978" s="2" t="str">
        <x:v>3776269.0</x:v>
      </x:c>
      <x:c r="AE1978" s="7" t="str">
        <x:v>["candidate_requires_field_validation"]</x:v>
      </x:c>
    </x:row>
    <x:row r="1979" ht="18" customHeight="1">
      <x:c r="A1979" s="2" t="str">
        <x:v>GRID-8661995b7ffffff</x:v>
      </x:c>
      <x:c r="B1979" s="7" t="str">
        <x:v>priority_candidate</x:v>
      </x:c>
      <x:c r="C1979" s="2" t="n">
        <x:v>1978</x:v>
      </x:c>
      <x:c r="D1979" s="2" t="str">
        <x:v>Andhra Pradesh</x:v>
      </x:c>
      <x:c r="E1979" s="2" t="str">
        <x:v>Prakasam</x:v>
      </x:c>
      <x:c r="F1979" s="8" t="n">
        <x:v>15.93526119061929</x:v>
      </x:c>
      <x:c r="G1979" s="8" t="n">
        <x:v>80.15898822888713</x:v>
      </x:c>
      <x:c r="H1979" s="2" t="str">
        <x:v>8661995b7ffffff</x:v>
      </x:c>
      <x:c r="I1979" s="2" t="str">
        <x:v>Zinc</x:v>
      </x:c>
      <x:c r="J1979" s="7" t="str">
        <x:v>["zinc","lead","copper","carbon","cobalt"]</x:v>
      </x:c>
      <x:c r="K1979" s="7" t="str">
        <x:v>["Zn","Pb","Cu","C","Co"]</x:v>
      </x:c>
      <x:c r="L1979" s="8" t="n">
        <x:v>0.6989</x:v>
      </x:c>
      <x:c r="M1979" s="8" t="n">
        <x:v>0.99525</x:v>
      </x:c>
      <x:c r="N1979" s="8" t="n">
        <x:v>61.17</x:v>
      </x:c>
      <x:c r="O1979" s="2" t="n">
        <x:v>24</x:v>
      </x:c>
      <x:c r="P1979" s="8" t="n">
        <x:v>0.6775000000000001</x:v>
      </x:c>
      <x:c r="Q1979" s="8" t="n">
        <x:v>0.2916666666666667</x:v>
      </x:c>
      <x:c r="R1979" s="2" t="str">
        <x:v>passes_minimum_holdout</x:v>
      </x:c>
      <x:c r="S1979" s="2" t="str">
        <x:v>TRIASSIC - EARLY CRETACEOUS</x:v>
      </x:c>
      <x:c r="T1979" s="2" t="str">
        <x:v>UPPER GONDWANA</x:v>
      </x:c>
      <x:c r="U1979" s="2" t="str">
        <x:v>619,UPPER GONDWANA Gp. (YERRAPALLI , TERANI , SRIPERUMPUDURF, KOTA, MALERI, Fm.Etc),TRIASSIC - EARL*</x:v>
      </x:c>
      <x:c r="V1979" s="2" t="n">
        <x:v>40</x:v>
      </x:c>
      <x:c r="W1979" s="2" t="str">
        <x:v>coastal_or_lowland</x:v>
      </x:c>
      <x:c r="X1979" s="9" t="n">
        <x:v>45901</x:v>
      </x:c>
      <x:c r="Y1979" s="9" t="n">
        <x:v>46265</x:v>
      </x:c>
      <x:c r="Z1979" s="2" t="n">
        <x:v>27.86627397260274</x:v>
      </x:c>
      <x:c r="AA1979" s="2" t="n">
        <x:v>975.9</x:v>
      </x:c>
      <x:c r="AB1979" s="2" t="n">
        <x:v>100</x:v>
      </x:c>
      <x:c r="AC1979" s="2" t="str">
        <x:v>10044.7</x:v>
      </x:c>
      <x:c r="AD1979" s="2" t="str">
        <x:v>3397448.0</x:v>
      </x:c>
      <x:c r="AE1979" s="7" t="str">
        <x:v>["candidate_requires_field_validation"]</x:v>
      </x:c>
    </x:row>
    <x:row r="1980" ht="18" customHeight="1">
      <x:c r="A1980" s="2" t="str">
        <x:v>GRID-8660b632fffffff</x:v>
      </x:c>
      <x:c r="B1980" s="7" t="str">
        <x:v>priority_candidate</x:v>
      </x:c>
      <x:c r="C1980" s="2" t="n">
        <x:v>1979</x:v>
      </x:c>
      <x:c r="D1980" s="2" t="str">
        <x:v>Andhra Pradesh</x:v>
      </x:c>
      <x:c r="E1980" s="2" t="str">
        <x:v>Karimnagar</x:v>
      </x:c>
      <x:c r="F1980" s="8" t="n">
        <x:v>18.659197455913827</x:v>
      </x:c>
      <x:c r="G1980" s="8" t="n">
        <x:v>80.10692208848477</x:v>
      </x:c>
      <x:c r="H1980" s="2" t="str">
        <x:v>8660b632fffffff</x:v>
      </x:c>
      <x:c r="I1980" s="2" t="str">
        <x:v>Zinc</x:v>
      </x:c>
      <x:c r="J1980" s="7" t="str">
        <x:v>["zinc","lead","copper","carbon","phosphorus"]</x:v>
      </x:c>
      <x:c r="K1980" s="7" t="str">
        <x:v>["Zn","Pb","Cu","C","P"]</x:v>
      </x:c>
      <x:c r="L1980" s="8" t="n">
        <x:v>0.6987</x:v>
      </x:c>
      <x:c r="M1980" s="8" t="n">
        <x:v>0.99524</x:v>
      </x:c>
      <x:c r="N1980" s="8" t="n">
        <x:v>61.29</x:v>
      </x:c>
      <x:c r="O1980" s="2" t="n">
        <x:v>24</x:v>
      </x:c>
      <x:c r="P1980" s="8" t="n">
        <x:v>0.6775000000000001</x:v>
      </x:c>
      <x:c r="Q1980" s="8" t="n">
        <x:v>0.2916666666666667</x:v>
      </x:c>
      <x:c r="R1980" s="2" t="str">
        <x:v>passes_minimum_holdout</x:v>
      </x:c>
      <x:c r="S1980" s="2" t="str">
        <x:v>TRIASSIC - EARLY CRETACEOUS</x:v>
      </x:c>
      <x:c r="T1980" s="2" t="str">
        <x:v>UPPER GONDWANA</x:v>
      </x:c>
      <x:c r="U1980" s="2" t="str">
        <x:v>619,UPPER GONDWANA Gp. (YERRAPALLI , TERANI , SRIPERUMPUDURF, KOTA, MALERI, Fm.Etc),TRIASSIC - EARL*</x:v>
      </x:c>
      <x:c r="V1980" s="2" t="n">
        <x:v>130</x:v>
      </x:c>
      <x:c r="W1980" s="2" t="str">
        <x:v>plateau_or_plain</x:v>
      </x:c>
      <x:c r="X1980" s="9" t="n">
        <x:v>45901</x:v>
      </x:c>
      <x:c r="Y1980" s="9" t="n">
        <x:v>46265</x:v>
      </x:c>
      <x:c r="Z1980" s="2" t="n">
        <x:v>27.31509589041096</x:v>
      </x:c>
      <x:c r="AA1980" s="2" t="n">
        <x:v>1264.5</x:v>
      </x:c>
      <x:c r="AB1980" s="2" t="n">
        <x:v>100</x:v>
      </x:c>
      <x:c r="AC1980" s="2" t="str">
        <x:v>1705.9</x:v>
      </x:c>
      <x:c r="AD1980" s="2" t="str">
        <x:v>3776269.0</x:v>
      </x:c>
      <x:c r="AE1980" s="7" t="str">
        <x:v>["candidate_requires_field_validation"]</x:v>
      </x:c>
    </x:row>
    <x:row r="1981" ht="18" customHeight="1">
      <x:c r="A1981" s="2" t="str">
        <x:v>GRID-8661982cfffffff</x:v>
      </x:c>
      <x:c r="B1981" s="7" t="str">
        <x:v>priority_candidate</x:v>
      </x:c>
      <x:c r="C1981" s="2" t="n">
        <x:v>1980</x:v>
      </x:c>
      <x:c r="D1981" s="2" t="str">
        <x:v>Andhra Pradesh</x:v>
      </x:c>
      <x:c r="E1981" s="2" t="str">
        <x:v>Prakasam</x:v>
      </x:c>
      <x:c r="F1981" s="8" t="n">
        <x:v>15.987984109806067</x:v>
      </x:c>
      <x:c r="G1981" s="8" t="n">
        <x:v>80.19093216422985</x:v>
      </x:c>
      <x:c r="H1981" s="2" t="str">
        <x:v>8661982cfffffff</x:v>
      </x:c>
      <x:c r="I1981" s="2" t="str">
        <x:v>Zinc</x:v>
      </x:c>
      <x:c r="J1981" s="7" t="str">
        <x:v>["zinc","lead","copper","carbon","cobalt"]</x:v>
      </x:c>
      <x:c r="K1981" s="7" t="str">
        <x:v>["Zn","Pb","Cu","C","Co"]</x:v>
      </x:c>
      <x:c r="L1981" s="8" t="n">
        <x:v>0.6983</x:v>
      </x:c>
      <x:c r="M1981" s="8" t="n">
        <x:v>0.99522</x:v>
      </x:c>
      <x:c r="N1981" s="8" t="n">
        <x:v>61.48</x:v>
      </x:c>
      <x:c r="O1981" s="2" t="n">
        <x:v>24</x:v>
      </x:c>
      <x:c r="P1981" s="8" t="n">
        <x:v>0.6775000000000001</x:v>
      </x:c>
      <x:c r="Q1981" s="8" t="n">
        <x:v>0.2916666666666667</x:v>
      </x:c>
      <x:c r="R1981" s="2" t="str">
        <x:v>passes_minimum_holdout</x:v>
      </x:c>
      <x:c r="S1981" s="2" t="str">
        <x:v>TRIASSIC - EARLY CRETACEOUS</x:v>
      </x:c>
      <x:c r="T1981" s="2" t="str">
        <x:v>UPPER GONDWANA</x:v>
      </x:c>
      <x:c r="U1981" s="2" t="str">
        <x:v>619,UPPER GONDWANA Gp. (YERRAPALLI , TERANI , SRIPERUMPUDURF, KOTA, MALERI, Fm.Etc),TRIASSIC - EARL*</x:v>
      </x:c>
      <x:c r="V1981" s="2" t="n">
        <x:v>22</x:v>
      </x:c>
      <x:c r="W1981" s="2" t="str">
        <x:v>coastal_or_lowland</x:v>
      </x:c>
      <x:c r="X1981" s="9" t="n">
        <x:v>45901</x:v>
      </x:c>
      <x:c r="Y1981" s="9" t="n">
        <x:v>46265</x:v>
      </x:c>
      <x:c r="Z1981" s="2" t="n">
        <x:v>27.86627397260274</x:v>
      </x:c>
      <x:c r="AA1981" s="2" t="n">
        <x:v>975.9</x:v>
      </x:c>
      <x:c r="AB1981" s="2" t="n">
        <x:v>100</x:v>
      </x:c>
      <x:c r="AC1981" s="2" t="str">
        <x:v>11376.7</x:v>
      </x:c>
      <x:c r="AD1981" s="2" t="str">
        <x:v>3397448.0</x:v>
      </x:c>
      <x:c r="AE1981" s="7" t="str">
        <x:v>["candidate_requires_field_validation"]</x:v>
      </x:c>
    </x:row>
    <x:row r="1982" ht="18" customHeight="1">
      <x:c r="A1982" s="2" t="str">
        <x:v>GRID-8660b0d9fffffff</x:v>
      </x:c>
      <x:c r="B1982" s="7" t="str">
        <x:v>priority_candidate</x:v>
      </x:c>
      <x:c r="C1982" s="2" t="n">
        <x:v>1981</x:v>
      </x:c>
      <x:c r="D1982" s="2" t="str">
        <x:v>Andhra Pradesh</x:v>
      </x:c>
      <x:c r="E1982" s="2" t="str">
        <x:v>Karimnagar</x:v>
      </x:c>
      <x:c r="F1982" s="8" t="n">
        <x:v>18.55238947487651</x:v>
      </x:c>
      <x:c r="G1982" s="8" t="n">
        <x:v>79.91942633416964</x:v>
      </x:c>
      <x:c r="H1982" s="2" t="str">
        <x:v>8660b0d9fffffff</x:v>
      </x:c>
      <x:c r="I1982" s="2" t="str">
        <x:v>Zinc</x:v>
      </x:c>
      <x:c r="J1982" s="7" t="str">
        <x:v>["zinc","lead","copper","carbon","iron"]</x:v>
      </x:c>
      <x:c r="K1982" s="7" t="str">
        <x:v>["Zn","Pb","Cu","C","Fe"]</x:v>
      </x:c>
      <x:c r="L1982" s="8" t="n">
        <x:v>0.6975</x:v>
      </x:c>
      <x:c r="M1982" s="8" t="n">
        <x:v>0.99519</x:v>
      </x:c>
      <x:c r="N1982" s="8" t="n">
        <x:v>61.92</x:v>
      </x:c>
      <x:c r="O1982" s="2" t="n">
        <x:v>24</x:v>
      </x:c>
      <x:c r="P1982" s="8" t="n">
        <x:v>0.6775000000000001</x:v>
      </x:c>
      <x:c r="Q1982" s="8" t="n">
        <x:v>0.2916666666666667</x:v>
      </x:c>
      <x:c r="R1982" s="2" t="str">
        <x:v>passes_minimum_holdout</x:v>
      </x:c>
      <x:c r="S1982" s="2" t="str">
        <x:v>TRIASSIC - EARLY CRETACEOUS</x:v>
      </x:c>
      <x:c r="T1982" s="2" t="str">
        <x:v>UPPER GONDWANA</x:v>
      </x:c>
      <x:c r="U1982" s="2" t="str">
        <x:v>619,UPPER GONDWANA Gp. (YERRAPALLI , TERANI , SRIPERUMPUDURF, KOTA, MALERI, Fm.Etc),TRIASSIC - EARL*</x:v>
      </x:c>
      <x:c r="V1982" s="2" t="n">
        <x:v>155</x:v>
      </x:c>
      <x:c r="W1982" s="2" t="str">
        <x:v>plateau_or_plain</x:v>
      </x:c>
      <x:c r="X1982" s="9" t="n">
        <x:v>45901</x:v>
      </x:c>
      <x:c r="Y1982" s="9" t="n">
        <x:v>46265</x:v>
      </x:c>
      <x:c r="Z1982" s="2" t="n">
        <x:v>27.31509589041096</x:v>
      </x:c>
      <x:c r="AA1982" s="2" t="n">
        <x:v>1264.5</x:v>
      </x:c>
      <x:c r="AB1982" s="2" t="n">
        <x:v>100</x:v>
      </x:c>
      <x:c r="AC1982" s="2" t="str">
        <x:v>2716.9</x:v>
      </x:c>
      <x:c r="AD1982" s="2" t="str">
        <x:v>3776269.0</x:v>
      </x:c>
      <x:c r="AE1982" s="7" t="str">
        <x:v>["candidate_requires_field_validation"]</x:v>
      </x:c>
    </x:row>
    <x:row r="1983" ht="18" customHeight="1">
      <x:c r="A1983" s="2" t="str">
        <x:v>GRID-8660b6adfffffff</x:v>
      </x:c>
      <x:c r="B1983" s="7" t="str">
        <x:v>priority_candidate</x:v>
      </x:c>
      <x:c r="C1983" s="2" t="n">
        <x:v>1982</x:v>
      </x:c>
      <x:c r="D1983" s="2" t="str">
        <x:v>Andhra Pradesh</x:v>
      </x:c>
      <x:c r="E1983" s="2" t="str">
        <x:v>Karimnagar</x:v>
      </x:c>
      <x:c r="F1983" s="8" t="n">
        <x:v>18.60667941138714</x:v>
      </x:c>
      <x:c r="G1983" s="8" t="n">
        <x:v>80.07473648006066</x:v>
      </x:c>
      <x:c r="H1983" s="2" t="str">
        <x:v>8660b6adfffffff</x:v>
      </x:c>
      <x:c r="I1983" s="2" t="str">
        <x:v>Zinc</x:v>
      </x:c>
      <x:c r="J1983" s="7" t="str">
        <x:v>["zinc","lead","copper","carbon","phosphorus"]</x:v>
      </x:c>
      <x:c r="K1983" s="7" t="str">
        <x:v>["Zn","Pb","Cu","C","P"]</x:v>
      </x:c>
      <x:c r="L1983" s="8" t="n">
        <x:v>0.6938</x:v>
      </x:c>
      <x:c r="M1983" s="8" t="n">
        <x:v>0.99511</x:v>
      </x:c>
      <x:c r="N1983" s="8" t="n">
        <x:v>63.88</x:v>
      </x:c>
      <x:c r="O1983" s="2" t="n">
        <x:v>24</x:v>
      </x:c>
      <x:c r="P1983" s="8" t="n">
        <x:v>0.6775000000000001</x:v>
      </x:c>
      <x:c r="Q1983" s="8" t="n">
        <x:v>0.2916666666666667</x:v>
      </x:c>
      <x:c r="R1983" s="2" t="str">
        <x:v>passes_minimum_holdout</x:v>
      </x:c>
      <x:c r="S1983" s="2" t="str">
        <x:v>TRIASSIC - EARLY CRETACEOUS</x:v>
      </x:c>
      <x:c r="T1983" s="2" t="str">
        <x:v>UPPER GONDWANA</x:v>
      </x:c>
      <x:c r="U1983" s="2" t="str">
        <x:v>619,UPPER GONDWANA Gp. (YERRAPALLI , TERANI , SRIPERUMPUDURF, KOTA, MALERI, Fm.Etc),TRIASSIC - EARL*</x:v>
      </x:c>
      <x:c r="V1983" s="2" t="n">
        <x:v>133</x:v>
      </x:c>
      <x:c r="W1983" s="2" t="str">
        <x:v>plateau_or_plain</x:v>
      </x:c>
      <x:c r="X1983" s="9" t="n">
        <x:v>45901</x:v>
      </x:c>
      <x:c r="Y1983" s="9" t="n">
        <x:v>46265</x:v>
      </x:c>
      <x:c r="Z1983" s="2" t="n">
        <x:v>27.31509589041096</x:v>
      </x:c>
      <x:c r="AA1983" s="2" t="n">
        <x:v>1264.5</x:v>
      </x:c>
      <x:c r="AB1983" s="2" t="n">
        <x:v>100</x:v>
      </x:c>
      <x:c r="AC1983" s="2" t="str">
        <x:v>1219.8</x:v>
      </x:c>
      <x:c r="AD1983" s="2" t="str">
        <x:v>3776269.0</x:v>
      </x:c>
      <x:c r="AE1983" s="7" t="str">
        <x:v>["candidate_requires_field_validation"]</x:v>
      </x:c>
    </x:row>
    <x:row r="1984" ht="18" customHeight="1">
      <x:c r="A1984" s="2" t="str">
        <x:v>GRID-8660b2377ffffff</x:v>
      </x:c>
      <x:c r="B1984" s="7" t="str">
        <x:v>priority_candidate</x:v>
      </x:c>
      <x:c r="C1984" s="2" t="n">
        <x:v>1983</x:v>
      </x:c>
      <x:c r="D1984" s="2" t="str">
        <x:v>Andhra Pradesh</x:v>
      </x:c>
      <x:c r="E1984" s="2" t="str">
        <x:v>Adilabad</x:v>
      </x:c>
      <x:c r="F1984" s="8" t="n">
        <x:v>19.368564427671668</x:v>
      </x:c>
      <x:c r="G1984" s="8" t="n">
        <x:v>79.20275446217511</x:v>
      </x:c>
      <x:c r="H1984" s="2" t="str">
        <x:v>8660b2377ffffff</x:v>
      </x:c>
      <x:c r="I1984" s="2" t="str">
        <x:v>Zinc</x:v>
      </x:c>
      <x:c r="J1984" s="7" t="str">
        <x:v>["zinc","lead","copper","carbon","iron"]</x:v>
      </x:c>
      <x:c r="K1984" s="7" t="str">
        <x:v>["Zn","Pb","Cu","C","Fe"]</x:v>
      </x:c>
      <x:c r="L1984" s="8" t="n">
        <x:v>0.6935</x:v>
      </x:c>
      <x:c r="M1984" s="8" t="n">
        <x:v>0.9951</x:v>
      </x:c>
      <x:c r="N1984" s="8" t="n">
        <x:v>64.03</x:v>
      </x:c>
      <x:c r="O1984" s="2" t="n">
        <x:v>24</x:v>
      </x:c>
      <x:c r="P1984" s="8" t="n">
        <x:v>0.6775000000000001</x:v>
      </x:c>
      <x:c r="Q1984" s="8" t="n">
        <x:v>0.2916666666666667</x:v>
      </x:c>
      <x:c r="R1984" s="2" t="str">
        <x:v>passes_minimum_holdout</x:v>
      </x:c>
      <x:c r="S1984" s="2" t="str">
        <x:v>TRIASSIC - EARLY CRETACEOUS</x:v>
      </x:c>
      <x:c r="T1984" s="2" t="str">
        <x:v>UPPER GONDWANA</x:v>
      </x:c>
      <x:c r="U1984" s="2" t="str">
        <x:v>619,UPPER GONDWANA Gp. (YERRAPALLI , TERANI , SRIPERUMPUDURF, KOTA, MALERI, Fm.Etc),TRIASSIC - EARL*</x:v>
      </x:c>
      <x:c r="V1984" s="2" t="n">
        <x:v>289</x:v>
      </x:c>
      <x:c r="W1984" s="2" t="str">
        <x:v>plateau_or_plain</x:v>
      </x:c>
      <x:c r="X1984" s="9" t="n">
        <x:v>45901</x:v>
      </x:c>
      <x:c r="Y1984" s="9" t="n">
        <x:v>46265</x:v>
      </x:c>
      <x:c r="Z1984" s="2" t="n">
        <x:v>26.895698630136987</x:v>
      </x:c>
      <x:c r="AA1984" s="2" t="n">
        <x:v>1372.1299999999999</x:v>
      </x:c>
      <x:c r="AB1984" s="2" t="n">
        <x:v>100</x:v>
      </x:c>
      <x:c r="AC1984" s="2" t="str">
        <x:v>3603.4</x:v>
      </x:c>
      <x:c r="AD1984" s="2" t="str">
        <x:v>2741239.0</x:v>
      </x:c>
      <x:c r="AE1984" s="7" t="str">
        <x:v>["candidate_requires_field_validation"]</x:v>
      </x:c>
    </x:row>
    <x:row r="1985" ht="18" customHeight="1">
      <x:c r="A1985" s="2" t="str">
        <x:v>GRID-8660b0d97ffffff</x:v>
      </x:c>
      <x:c r="B1985" s="7" t="str">
        <x:v>priority_candidate</x:v>
      </x:c>
      <x:c r="C1985" s="2" t="n">
        <x:v>1984</x:v>
      </x:c>
      <x:c r="D1985" s="2" t="str">
        <x:v>Andhra Pradesh</x:v>
      </x:c>
      <x:c r="E1985" s="2" t="str">
        <x:v>Karimnagar</x:v>
      </x:c>
      <x:c r="F1985" s="8" t="n">
        <x:v>18.553283385137153</x:v>
      </x:c>
      <x:c r="G1985" s="8" t="n">
        <x:v>79.98098086445587</x:v>
      </x:c>
      <x:c r="H1985" s="2" t="str">
        <x:v>8660b0d97ffffff</x:v>
      </x:c>
      <x:c r="I1985" s="2" t="str">
        <x:v>Zinc</x:v>
      </x:c>
      <x:c r="J1985" s="7" t="str">
        <x:v>["zinc","lead","copper","carbon","iron"]</x:v>
      </x:c>
      <x:c r="K1985" s="7" t="str">
        <x:v>["Zn","Pb","Cu","C","Fe"]</x:v>
      </x:c>
      <x:c r="L1985" s="8" t="n">
        <x:v>0.6932</x:v>
      </x:c>
      <x:c r="M1985" s="8" t="n">
        <x:v>0.99508</x:v>
      </x:c>
      <x:c r="N1985" s="8" t="n">
        <x:v>64.21</x:v>
      </x:c>
      <x:c r="O1985" s="2" t="n">
        <x:v>24</x:v>
      </x:c>
      <x:c r="P1985" s="8" t="n">
        <x:v>0.6775000000000001</x:v>
      </x:c>
      <x:c r="Q1985" s="8" t="n">
        <x:v>0.2916666666666667</x:v>
      </x:c>
      <x:c r="R1985" s="2" t="str">
        <x:v>passes_minimum_holdout</x:v>
      </x:c>
      <x:c r="S1985" s="2" t="str">
        <x:v>TRIASSIC - EARLY CRETACEOUS</x:v>
      </x:c>
      <x:c r="T1985" s="2" t="str">
        <x:v>UPPER GONDWANA</x:v>
      </x:c>
      <x:c r="U1985" s="2" t="str">
        <x:v>619,UPPER GONDWANA Gp. (YERRAPALLI , TERANI , SRIPERUMPUDURF, KOTA, MALERI, Fm.Etc),TRIASSIC - EARL*</x:v>
      </x:c>
      <x:c r="V1985" s="2" t="n">
        <x:v>139</x:v>
      </x:c>
      <x:c r="W1985" s="2" t="str">
        <x:v>plateau_or_plain</x:v>
      </x:c>
      <x:c r="X1985" s="9" t="n">
        <x:v>45901</x:v>
      </x:c>
      <x:c r="Y1985" s="9" t="n">
        <x:v>46265</x:v>
      </x:c>
      <x:c r="Z1985" s="2" t="n">
        <x:v>27.31509589041096</x:v>
      </x:c>
      <x:c r="AA1985" s="2" t="n">
        <x:v>1264.5</x:v>
      </x:c>
      <x:c r="AB1985" s="2" t="n">
        <x:v>100</x:v>
      </x:c>
      <x:c r="AC1985" s="2" t="str">
        <x:v>4435.7</x:v>
      </x:c>
      <x:c r="AD1985" s="2" t="str">
        <x:v>3776269.0</x:v>
      </x:c>
      <x:c r="AE1985" s="7" t="str">
        <x:v>["candidate_requires_field_validation"]</x:v>
      </x:c>
    </x:row>
    <x:row r="1986" ht="18" customHeight="1">
      <x:c r="A1986" s="2" t="str">
        <x:v>GRID-8660b6327ffffff</x:v>
      </x:c>
      <x:c r="B1986" s="7" t="str">
        <x:v>priority_candidate</x:v>
      </x:c>
      <x:c r="C1986" s="2" t="n">
        <x:v>1985</x:v>
      </x:c>
      <x:c r="D1986" s="2" t="str">
        <x:v>Andhra Pradesh</x:v>
      </x:c>
      <x:c r="E1986" s="2" t="str">
        <x:v>Karimnagar</x:v>
      </x:c>
      <x:c r="F1986" s="8" t="n">
        <x:v>18.66006192795109</x:v>
      </x:c>
      <x:c r="G1986" s="8" t="n">
        <x:v>80.1686088382222</x:v>
      </x:c>
      <x:c r="H1986" s="2" t="str">
        <x:v>8660b6327ffffff</x:v>
      </x:c>
      <x:c r="I1986" s="2" t="str">
        <x:v>Zinc</x:v>
      </x:c>
      <x:c r="J1986" s="7" t="str">
        <x:v>["zinc","lead","copper","carbon","phosphorus"]</x:v>
      </x:c>
      <x:c r="K1986" s="7" t="str">
        <x:v>["Zn","Pb","Cu","C","P"]</x:v>
      </x:c>
      <x:c r="L1986" s="8" t="n">
        <x:v>0.6907</x:v>
      </x:c>
      <x:c r="M1986" s="8" t="n">
        <x:v>0.99502</x:v>
      </x:c>
      <x:c r="N1986" s="8" t="n">
        <x:v>65.6</x:v>
      </x:c>
      <x:c r="O1986" s="2" t="n">
        <x:v>24</x:v>
      </x:c>
      <x:c r="P1986" s="8" t="n">
        <x:v>0.6775000000000001</x:v>
      </x:c>
      <x:c r="Q1986" s="8" t="n">
        <x:v>0.2916666666666667</x:v>
      </x:c>
      <x:c r="R1986" s="2" t="str">
        <x:v>passes_minimum_holdout</x:v>
      </x:c>
      <x:c r="S1986" s="2" t="str">
        <x:v>TRIASSIC - EARLY CRETACEOUS</x:v>
      </x:c>
      <x:c r="T1986" s="2" t="str">
        <x:v>UPPER GONDWANA</x:v>
      </x:c>
      <x:c r="U1986" s="2" t="str">
        <x:v>619,UPPER GONDWANA Gp. (YERRAPALLI , TERANI , SRIPERUMPUDURF, KOTA, MALERI, Fm.Etc),TRIASSIC - EARL*</x:v>
      </x:c>
      <x:c r="V1986" s="2" t="n">
        <x:v>114</x:v>
      </x:c>
      <x:c r="W1986" s="2" t="str">
        <x:v>plateau_or_plain</x:v>
      </x:c>
      <x:c r="X1986" s="9" t="n">
        <x:v>45901</x:v>
      </x:c>
      <x:c r="Y1986" s="9" t="n">
        <x:v>46265</x:v>
      </x:c>
      <x:c r="Z1986" s="2" t="n">
        <x:v>27.31509589041096</x:v>
      </x:c>
      <x:c r="AA1986" s="2" t="n">
        <x:v>1264.5</x:v>
      </x:c>
      <x:c r="AB1986" s="2" t="n">
        <x:v>100</x:v>
      </x:c>
      <x:c r="AC1986" s="2" t="str">
        <x:v>1766.7</x:v>
      </x:c>
      <x:c r="AD1986" s="2" t="str">
        <x:v>3776269.0</x:v>
      </x:c>
      <x:c r="AE1986" s="7" t="str">
        <x:v>["candidate_requires_field_validation"]</x:v>
      </x:c>
    </x:row>
    <x:row r="1987" ht="18" customHeight="1">
      <x:c r="A1987" s="2" t="str">
        <x:v>GRID-8660ab857ffffff</x:v>
      </x:c>
      <x:c r="B1987" s="7" t="str">
        <x:v>priority_candidate</x:v>
      </x:c>
      <x:c r="C1987" s="2" t="n">
        <x:v>1986</x:v>
      </x:c>
      <x:c r="D1987" s="2" t="str">
        <x:v>Maharashtra</x:v>
      </x:c>
      <x:c r="E1987" s="2" t="str">
        <x:v>Kolhapur</x:v>
      </x:c>
      <x:c r="F1987" s="8" t="n">
        <x:v>16.153354611365558</x:v>
      </x:c>
      <x:c r="G1987" s="8" t="n">
        <x:v>74.23995356643353</x:v>
      </x:c>
      <x:c r="H1987" s="2" t="str">
        <x:v>8660ab857ffffff</x:v>
      </x:c>
      <x:c r="I1987" s="2" t="str">
        <x:v>Titanium</x:v>
      </x:c>
      <x:c r="J1987" s="7" t="str">
        <x:v>["titanium","titanium dioxide","aluminium","silicon","silicon dioxide","iron","chromium"]</x:v>
      </x:c>
      <x:c r="K1987" s="7" t="str">
        <x:v>["Ti","TiO2","Al","Si","SiO2","Fe","Cr"]</x:v>
      </x:c>
      <x:c r="L1987" s="8" t="n">
        <x:v>0.9225</x:v>
      </x:c>
      <x:c r="M1987" s="8" t="n">
        <x:v>0.99821</x:v>
      </x:c>
      <x:c r="N1987" s="8" t="n">
        <x:v>25.03</x:v>
      </x:c>
      <x:c r="O1987" s="2" t="n">
        <x:v>39</x:v>
      </x:c>
      <x:c r="P1987" s="8" t="n">
        <x:v>0.6623602892833661</x:v>
      </x:c>
      <x:c r="Q1987" s="8" t="n">
        <x:v>0.2564102564102564</x:v>
      </x:c>
      <x:c r="R1987" s="2" t="str">
        <x:v>passes_minimum_holdout</x:v>
      </x:c>
      <x:c r="S1987" s="2" t="str">
        <x:v>LATE CRETACEOUS - PALAEOCENE</x:v>
      </x:c>
      <x:c r="T1987" s="2" t="str">
        <x:v> </x:v>
      </x:c>
      <x:c r="U1987" s="2" t="str">
        <x:v>469,DECCAN TRAP,LATE CRETACEOUS - PALAEOCENE</x:v>
      </x:c>
      <x:c r="V1987" s="2" t="n">
        <x:v>674</x:v>
      </x:c>
      <x:c r="W1987" s="2" t="str">
        <x:v>plateau_or_plain</x:v>
      </x:c>
      <x:c r="X1987" s="9" t="n">
        <x:v>45901</x:v>
      </x:c>
      <x:c r="Y1987" s="9" t="n">
        <x:v>46265</x:v>
      </x:c>
      <x:c r="Z1987" s="2" t="n">
        <x:v>23.981315068493153</x:v>
      </x:c>
      <x:c r="AA1987" s="2" t="n">
        <x:v>1545.8</x:v>
      </x:c>
      <x:c r="AB1987" s="2" t="n">
        <x:v>100</x:v>
      </x:c>
      <x:c r="AC1987" s="2" t="str">
        <x:v>13004.1</x:v>
      </x:c>
      <x:c r="AD1987" s="2" t="str">
        <x:v>3876001.0</x:v>
      </x:c>
      <x:c r="AE1987" s="7" t="str">
        <x:v>["candidate_requires_field_validation"]</x:v>
      </x:c>
    </x:row>
    <x:row r="1988" ht="18" customHeight="1">
      <x:c r="A1988" s="2" t="str">
        <x:v>GRID-8660ab437ffffff</x:v>
      </x:c>
      <x:c r="B1988" s="7" t="str">
        <x:v>priority_candidate</x:v>
      </x:c>
      <x:c r="C1988" s="2" t="n">
        <x:v>1987</x:v>
      </x:c>
      <x:c r="D1988" s="2" t="str">
        <x:v>Maharashtra</x:v>
      </x:c>
      <x:c r="E1988" s="2" t="str">
        <x:v>Sangli</x:v>
      </x:c>
      <x:c r="F1988" s="8" t="n">
        <x:v>16.871373506965604</x:v>
      </x:c>
      <x:c r="G1988" s="8" t="n">
        <x:v>74.41620225659001</x:v>
      </x:c>
      <x:c r="H1988" s="2" t="str">
        <x:v>8660ab437ffffff</x:v>
      </x:c>
      <x:c r="I1988" s="2" t="str">
        <x:v>Titanium</x:v>
      </x:c>
      <x:c r="J1988" s="7" t="str">
        <x:v>["titanium","titanium dioxide","aluminium","silicon","silicon dioxide","iron","copper"]</x:v>
      </x:c>
      <x:c r="K1988" s="7" t="str">
        <x:v>["Ti","TiO2","Al","Si","SiO2","Fe","Cu"]</x:v>
      </x:c>
      <x:c r="L1988" s="8" t="n">
        <x:v>0.9221</x:v>
      </x:c>
      <x:c r="M1988" s="8" t="n">
        <x:v>0.99819</x:v>
      </x:c>
      <x:c r="N1988" s="8" t="n">
        <x:v>25.17</x:v>
      </x:c>
      <x:c r="O1988" s="2" t="n">
        <x:v>39</x:v>
      </x:c>
      <x:c r="P1988" s="8" t="n">
        <x:v>0.6623602892833661</x:v>
      </x:c>
      <x:c r="Q1988" s="8" t="n">
        <x:v>0.2564102564102564</x:v>
      </x:c>
      <x:c r="R1988" s="2" t="str">
        <x:v>passes_minimum_holdout</x:v>
      </x:c>
      <x:c r="S1988" s="2" t="str">
        <x:v>LATE CRETACEOUS - PALAEOCENE</x:v>
      </x:c>
      <x:c r="T1988" s="2" t="str">
        <x:v> </x:v>
      </x:c>
      <x:c r="U1988" s="2" t="str">
        <x:v>469,DECCAN TRAP,LATE CRETACEOUS - PALAEOCENE</x:v>
      </x:c>
      <x:c r="V1988" s="2" t="n">
        <x:v>551</x:v>
      </x:c>
      <x:c r="W1988" s="2" t="str">
        <x:v>plateau_or_plain</x:v>
      </x:c>
      <x:c r="X1988" s="9" t="n">
        <x:v>45901</x:v>
      </x:c>
      <x:c r="Y1988" s="9" t="n">
        <x:v>46265</x:v>
      </x:c>
      <x:c r="Z1988" s="2" t="n">
        <x:v>24.54693150684931</x:v>
      </x:c>
      <x:c r="AA1988" s="2" t="n">
        <x:v>1229.56</x:v>
      </x:c>
      <x:c r="AB1988" s="2" t="n">
        <x:v>100</x:v>
      </x:c>
      <x:c r="AC1988" s="2" t="str">
        <x:v>24353.4</x:v>
      </x:c>
      <x:c r="AD1988" s="2" t="str">
        <x:v>2822143.0</x:v>
      </x:c>
      <x:c r="AE1988" s="7" t="str">
        <x:v>["candidate_requires_field_validation"]</x:v>
      </x:c>
    </x:row>
    <x:row r="1989" ht="18" customHeight="1">
      <x:c r="A1989" s="2" t="str">
        <x:v>GRID-8660ab7afffffff</x:v>
      </x:c>
      <x:c r="B1989" s="7" t="str">
        <x:v>priority_candidate</x:v>
      </x:c>
      <x:c r="C1989" s="2" t="n">
        <x:v>1988</x:v>
      </x:c>
      <x:c r="D1989" s="2" t="str">
        <x:v>Maharashtra</x:v>
      </x:c>
      <x:c r="E1989" s="2" t="str">
        <x:v>Kolhapur</x:v>
      </x:c>
      <x:c r="F1989" s="8" t="n">
        <x:v>16.859357834720615</x:v>
      </x:c>
      <x:c r="G1989" s="8" t="n">
        <x:v>74.072247300554</x:v>
      </x:c>
      <x:c r="H1989" s="2" t="str">
        <x:v>8660ab7afffffff</x:v>
      </x:c>
      <x:c r="I1989" s="2" t="str">
        <x:v>Titanium</x:v>
      </x:c>
      <x:c r="J1989" s="7" t="str">
        <x:v>["titanium","titanium dioxide","aluminium","silicon","silicon dioxide","iron","copper"]</x:v>
      </x:c>
      <x:c r="K1989" s="7" t="str">
        <x:v>["Ti","TiO2","Al","Si","SiO2","Fe","Cu"]</x:v>
      </x:c>
      <x:c r="L1989" s="8" t="n">
        <x:v>0.922</x:v>
      </x:c>
      <x:c r="M1989" s="8" t="n">
        <x:v>0.99818</x:v>
      </x:c>
      <x:c r="N1989" s="8" t="n">
        <x:v>25.22</x:v>
      </x:c>
      <x:c r="O1989" s="2" t="n">
        <x:v>39</x:v>
      </x:c>
      <x:c r="P1989" s="8" t="n">
        <x:v>0.6623602892833661</x:v>
      </x:c>
      <x:c r="Q1989" s="8" t="n">
        <x:v>0.2564102564102564</x:v>
      </x:c>
      <x:c r="R1989" s="2" t="str">
        <x:v>passes_minimum_holdout</x:v>
      </x:c>
      <x:c r="S1989" s="2" t="str">
        <x:v>LATE CRETACEOUS - PALAEOCENE</x:v>
      </x:c>
      <x:c r="T1989" s="2" t="str">
        <x:v> </x:v>
      </x:c>
      <x:c r="U1989" s="2" t="str">
        <x:v>469,DECCAN TRAP,LATE CRETACEOUS - PALAEOCENE</x:v>
      </x:c>
      <x:c r="V1989" s="2" t="n">
        <x:v>659</x:v>
      </x:c>
      <x:c r="W1989" s="2" t="str">
        <x:v>plateau_or_plain</x:v>
      </x:c>
      <x:c r="X1989" s="9" t="n">
        <x:v>45901</x:v>
      </x:c>
      <x:c r="Y1989" s="9" t="n">
        <x:v>46265</x:v>
      </x:c>
      <x:c r="Z1989" s="2" t="n">
        <x:v>24.54693150684931</x:v>
      </x:c>
      <x:c r="AA1989" s="2" t="n">
        <x:v>1229.56</x:v>
      </x:c>
      <x:c r="AB1989" s="2" t="n">
        <x:v>100</x:v>
      </x:c>
      <x:c r="AC1989" s="2" t="str">
        <x:v>12494.5</x:v>
      </x:c>
      <x:c r="AD1989" s="2" t="str">
        <x:v>3876001.0</x:v>
      </x:c>
      <x:c r="AE1989" s="7" t="str">
        <x:v>["candidate_requires_field_validation"]</x:v>
      </x:c>
    </x:row>
    <x:row r="1990" ht="18" customHeight="1">
      <x:c r="A1990" s="2" t="str">
        <x:v>GRID-8660ab30fffffff</x:v>
      </x:c>
      <x:c r="B1990" s="7" t="str">
        <x:v>priority_candidate</x:v>
      </x:c>
      <x:c r="C1990" s="2" t="n">
        <x:v>1989</x:v>
      </x:c>
      <x:c r="D1990" s="2" t="str">
        <x:v>Maharashtra</x:v>
      </x:c>
      <x:c r="E1990" s="2" t="str">
        <x:v>Sindhudurg</x:v>
      </x:c>
      <x:c r="F1990" s="8" t="n">
        <x:v>16.39373329998805</x:v>
      </x:c>
      <x:c r="G1990" s="8" t="n">
        <x:v>73.81339133410862</x:v>
      </x:c>
      <x:c r="H1990" s="2" t="str">
        <x:v>8660ab30fffffff</x:v>
      </x:c>
      <x:c r="I1990" s="2" t="str">
        <x:v>Titanium</x:v>
      </x:c>
      <x:c r="J1990" s="7" t="str">
        <x:v>["titanium","titanium dioxide","aluminium","silicon","silicon dioxide","iron","chromium"]</x:v>
      </x:c>
      <x:c r="K1990" s="7" t="str">
        <x:v>["Ti","TiO2","Al","Si","SiO2","Fe","Cr"]</x:v>
      </x:c>
      <x:c r="L1990" s="8" t="n">
        <x:v>0.9218</x:v>
      </x:c>
      <x:c r="M1990" s="8" t="n">
        <x:v>0.99817</x:v>
      </x:c>
      <x:c r="N1990" s="8" t="n">
        <x:v>25.3</x:v>
      </x:c>
      <x:c r="O1990" s="2" t="n">
        <x:v>39</x:v>
      </x:c>
      <x:c r="P1990" s="8" t="n">
        <x:v>0.6623602892833661</x:v>
      </x:c>
      <x:c r="Q1990" s="8" t="n">
        <x:v>0.2564102564102564</x:v>
      </x:c>
      <x:c r="R1990" s="2" t="str">
        <x:v>passes_minimum_holdout</x:v>
      </x:c>
      <x:c r="S1990" s="2" t="str">
        <x:v>LATE CRETACEOUS - PALAEOCENE</x:v>
      </x:c>
      <x:c r="T1990" s="2" t="str">
        <x:v> </x:v>
      </x:c>
      <x:c r="U1990" s="2" t="str">
        <x:v>469,DECCAN TRAP,LATE CRETACEOUS - PALAEOCENE</x:v>
      </x:c>
      <x:c r="V1990" s="2" t="n">
        <x:v>225</x:v>
      </x:c>
      <x:c r="W1990" s="2" t="str">
        <x:v>plateau_or_plain</x:v>
      </x:c>
      <x:c r="X1990" s="9" t="n">
        <x:v>45901</x:v>
      </x:c>
      <x:c r="Y1990" s="9" t="n">
        <x:v>46265</x:v>
      </x:c>
      <x:c r="Z1990" s="2" t="n">
        <x:v>25.884438356164384</x:v>
      </x:c>
      <x:c r="AA1990" s="2" t="n">
        <x:v>2225.14</x:v>
      </x:c>
      <x:c r="AB1990" s="2" t="n">
        <x:v>100</x:v>
      </x:c>
      <x:c r="AC1990" s="2" t="str">
        <x:v>5772.8</x:v>
      </x:c>
      <x:c r="AD1990" s="2" t="str">
        <x:v>849651.0</x:v>
      </x:c>
      <x:c r="AE1990" s="7" t="str">
        <x:v>["candidate_requires_field_validation"]</x:v>
      </x:c>
    </x:row>
    <x:row r="1991" ht="18" customHeight="1">
      <x:c r="A1991" s="2" t="str">
        <x:v>GRID-863d986c7ffffff</x:v>
      </x:c>
      <x:c r="B1991" s="7" t="str">
        <x:v>priority_candidate</x:v>
      </x:c>
      <x:c r="C1991" s="2" t="n">
        <x:v>1990</x:v>
      </x:c>
      <x:c r="D1991" s="2" t="str">
        <x:v>Madhya Pradesh</x:v>
      </x:c>
      <x:c r="E1991" s="2" t="str">
        <x:v>Jabalpur</x:v>
      </x:c>
      <x:c r="F1991" s="8" t="n">
        <x:v>23.016115046619767</x:v>
      </x:c>
      <x:c r="G1991" s="8" t="n">
        <x:v>79.81797492085434</x:v>
      </x:c>
      <x:c r="H1991" s="2" t="str">
        <x:v>863d986c7ffffff</x:v>
      </x:c>
      <x:c r="I1991" s="2" t="str">
        <x:v>Titanium</x:v>
      </x:c>
      <x:c r="J1991" s="7" t="str">
        <x:v>["titanium","titanium dioxide","aluminium","silicon","silicon dioxide","kaolinite","aluminium silicate hydroxide","iron"]</x:v>
      </x:c>
      <x:c r="K1991" s="7" t="str">
        <x:v>["Ti","TiO2","Al","Si","SiO2","Al2Si2O5(OH)4","Fe"]</x:v>
      </x:c>
      <x:c r="L1991" s="8" t="n">
        <x:v>0.9215</x:v>
      </x:c>
      <x:c r="M1991" s="8" t="n">
        <x:v>0.99816</x:v>
      </x:c>
      <x:c r="N1991" s="8" t="n">
        <x:v>25.39</x:v>
      </x:c>
      <x:c r="O1991" s="2" t="n">
        <x:v>39</x:v>
      </x:c>
      <x:c r="P1991" s="8" t="n">
        <x:v>0.6623602892833661</x:v>
      </x:c>
      <x:c r="Q1991" s="8" t="n">
        <x:v>0.2564102564102564</x:v>
      </x:c>
      <x:c r="R1991" s="2" t="str">
        <x:v>passes_minimum_holdout</x:v>
      </x:c>
      <x:c r="S1991" s="2" t="str">
        <x:v>LATE CRETACEOUS - PALAEOCENE</x:v>
      </x:c>
      <x:c r="T1991" s="2" t="str">
        <x:v> </x:v>
      </x:c>
      <x:c r="U1991" s="2" t="str">
        <x:v>469,DECCAN TRAP,LATE CRETACEOUS - PALAEOCENE</x:v>
      </x:c>
      <x:c r="V1991" s="2" t="n">
        <x:v>478</x:v>
      </x:c>
      <x:c r="W1991" s="2" t="str">
        <x:v>plateau_or_plain</x:v>
      </x:c>
      <x:c r="X1991" s="9" t="n">
        <x:v>45901</x:v>
      </x:c>
      <x:c r="Y1991" s="9" t="n">
        <x:v>46265</x:v>
      </x:c>
      <x:c r="Z1991" s="2" t="n">
        <x:v>24.921342465753426</x:v>
      </x:c>
      <x:c r="AA1991" s="2" t="n">
        <x:v>1447.12</x:v>
      </x:c>
      <x:c r="AB1991" s="2" t="n">
        <x:v>100</x:v>
      </x:c>
      <x:c r="AC1991" s="2" t="str">
        <x:v>7628.5</x:v>
      </x:c>
      <x:c r="AD1991" s="2" t="str">
        <x:v>2463289.0</x:v>
      </x:c>
      <x:c r="AE1991" s="7" t="str">
        <x:v>["candidate_requires_field_validation"]</x:v>
      </x:c>
    </x:row>
    <x:row r="1992" ht="18" customHeight="1">
      <x:c r="A1992" s="2" t="str">
        <x:v>GRID-863d986dfffffff</x:v>
      </x:c>
      <x:c r="B1992" s="7" t="str">
        <x:v>priority_candidate</x:v>
      </x:c>
      <x:c r="C1992" s="2" t="n">
        <x:v>1991</x:v>
      </x:c>
      <x:c r="D1992" s="2" t="str">
        <x:v>Madhya Pradesh</x:v>
      </x:c>
      <x:c r="E1992" s="2" t="str">
        <x:v>Jabalpur</x:v>
      </x:c>
      <x:c r="F1992" s="8" t="n">
        <x:v>22.966615939618414</x:v>
      </x:c>
      <x:c r="G1992" s="8" t="n">
        <x:v>79.84785420023202</x:v>
      </x:c>
      <x:c r="H1992" s="2" t="str">
        <x:v>863d986dfffffff</x:v>
      </x:c>
      <x:c r="I1992" s="2" t="str">
        <x:v>Titanium</x:v>
      </x:c>
      <x:c r="J1992" s="7" t="str">
        <x:v>["titanium","titanium dioxide","aluminium","silicon","silicon dioxide","kaolinite","aluminium silicate hydroxide","iron"]</x:v>
      </x:c>
      <x:c r="K1992" s="7" t="str">
        <x:v>["Ti","TiO2","Al","Si","SiO2","Al2Si2O5(OH)4","Fe"]</x:v>
      </x:c>
      <x:c r="L1992" s="8" t="n">
        <x:v>0.9213</x:v>
      </x:c>
      <x:c r="M1992" s="8" t="n">
        <x:v>0.99815</x:v>
      </x:c>
      <x:c r="N1992" s="8" t="n">
        <x:v>25.45</x:v>
      </x:c>
      <x:c r="O1992" s="2" t="n">
        <x:v>39</x:v>
      </x:c>
      <x:c r="P1992" s="8" t="n">
        <x:v>0.6623602892833661</x:v>
      </x:c>
      <x:c r="Q1992" s="8" t="n">
        <x:v>0.2564102564102564</x:v>
      </x:c>
      <x:c r="R1992" s="2" t="str">
        <x:v>passes_minimum_holdout</x:v>
      </x:c>
      <x:c r="S1992" s="2" t="str">
        <x:v>LATE CRETACEOUS - PALAEOCENE</x:v>
      </x:c>
      <x:c r="T1992" s="2" t="str">
        <x:v> </x:v>
      </x:c>
      <x:c r="U1992" s="2" t="str">
        <x:v>469,DECCAN TRAP,LATE CRETACEOUS - PALAEOCENE</x:v>
      </x:c>
      <x:c r="V1992" s="2" t="n">
        <x:v>423</x:v>
      </x:c>
      <x:c r="W1992" s="2" t="str">
        <x:v>plateau_or_plain</x:v>
      </x:c>
      <x:c r="X1992" s="9" t="n">
        <x:v>45901</x:v>
      </x:c>
      <x:c r="Y1992" s="9" t="n">
        <x:v>46265</x:v>
      </x:c>
      <x:c r="Z1992" s="2" t="n">
        <x:v>24.921342465753426</x:v>
      </x:c>
      <x:c r="AA1992" s="2" t="n">
        <x:v>1447.12</x:v>
      </x:c>
      <x:c r="AB1992" s="2" t="n">
        <x:v>100</x:v>
      </x:c>
      <x:c r="AC1992" s="2" t="str">
        <x:v>15717.7</x:v>
      </x:c>
      <x:c r="AD1992" s="2" t="str">
        <x:v>2463289.0</x:v>
      </x:c>
      <x:c r="AE1992" s="7" t="str">
        <x:v>["candidate_requires_field_validation"]</x:v>
      </x:c>
    </x:row>
    <x:row r="1993" ht="18" customHeight="1">
      <x:c r="A1993" s="2" t="str">
        <x:v>GRID-863d9aacfffffff</x:v>
      </x:c>
      <x:c r="B1993" s="7" t="str">
        <x:v>priority_candidate</x:v>
      </x:c>
      <x:c r="C1993" s="2" t="n">
        <x:v>1992</x:v>
      </x:c>
      <x:c r="D1993" s="2" t="str">
        <x:v>Madhya Pradesh</x:v>
      </x:c>
      <x:c r="E1993" s="2" t="str">
        <x:v>Seoni</x:v>
      </x:c>
      <x:c r="F1993" s="8" t="n">
        <x:v>22.656179109968434</x:v>
      </x:c>
      <x:c r="G1993" s="8" t="n">
        <x:v>79.65297889691665</x:v>
      </x:c>
      <x:c r="H1993" s="2" t="str">
        <x:v>863d9aacfffffff</x:v>
      </x:c>
      <x:c r="I1993" s="2" t="str">
        <x:v>Titanium</x:v>
      </x:c>
      <x:c r="J1993" s="7" t="str">
        <x:v>["titanium","titanium dioxide","aluminium","kaolinite","aluminium silicate hydroxide","manganese","iron"]</x:v>
      </x:c>
      <x:c r="K1993" s="7" t="str">
        <x:v>["Ti","TiO2","Al","Al2Si2O5(OH)4","Mn","Fe"]</x:v>
      </x:c>
      <x:c r="L1993" s="8" t="n">
        <x:v>0.9213</x:v>
      </x:c>
      <x:c r="M1993" s="8" t="n">
        <x:v>0.99814</x:v>
      </x:c>
      <x:c r="N1993" s="8" t="n">
        <x:v>25.48</x:v>
      </x:c>
      <x:c r="O1993" s="2" t="n">
        <x:v>39</x:v>
      </x:c>
      <x:c r="P1993" s="8" t="n">
        <x:v>0.6623602892833661</x:v>
      </x:c>
      <x:c r="Q1993" s="8" t="n">
        <x:v>0.2564102564102564</x:v>
      </x:c>
      <x:c r="R1993" s="2" t="str">
        <x:v>passes_minimum_holdout</x:v>
      </x:c>
      <x:c r="S1993" s="2" t="str">
        <x:v>LATE CRETACEOUS - PALAEOCENE</x:v>
      </x:c>
      <x:c r="T1993" s="2" t="str">
        <x:v> </x:v>
      </x:c>
      <x:c r="U1993" s="2" t="str">
        <x:v>469,DECCAN TRAP,LATE CRETACEOUS - PALAEOCENE</x:v>
      </x:c>
      <x:c r="V1993" s="2" t="n">
        <x:v>593</x:v>
      </x:c>
      <x:c r="W1993" s="2" t="str">
        <x:v>plateau_or_plain</x:v>
      </x:c>
      <x:c r="X1993" s="9" t="n">
        <x:v>45901</x:v>
      </x:c>
      <x:c r="Y1993" s="9" t="n">
        <x:v>46265</x:v>
      </x:c>
      <x:c r="Z1993" s="2" t="n">
        <x:v>24.4166301369863</x:v>
      </x:c>
      <x:c r="AA1993" s="2" t="n">
        <x:v>1267.02</x:v>
      </x:c>
      <x:c r="AB1993" s="2" t="n">
        <x:v>100</x:v>
      </x:c>
      <x:c r="AC1993" s="2" t="str">
        <x:v>5279.4</x:v>
      </x:c>
      <x:c r="AD1993" s="2" t="str">
        <x:v>1379131.0</x:v>
      </x:c>
      <x:c r="AE1993" s="7" t="str">
        <x:v>["candidate_requires_field_validation"]</x:v>
      </x:c>
    </x:row>
    <x:row r="1994" ht="18" customHeight="1">
      <x:c r="A1994" s="2" t="str">
        <x:v>GRID-8660ab8d7ffffff</x:v>
      </x:c>
      <x:c r="B1994" s="7" t="str">
        <x:v>priority_candidate</x:v>
      </x:c>
      <x:c r="C1994" s="2" t="n">
        <x:v>1993</x:v>
      </x:c>
      <x:c r="D1994" s="2" t="str">
        <x:v>Maharashtra</x:v>
      </x:c>
      <x:c r="E1994" s="2" t="str">
        <x:v>Kolhapur</x:v>
      </x:c>
      <x:c r="F1994" s="8" t="n">
        <x:v>16.30698571191741</x:v>
      </x:c>
      <x:c r="G1994" s="8" t="n">
        <x:v>74.26943738556062</x:v>
      </x:c>
      <x:c r="H1994" s="2" t="str">
        <x:v>8660ab8d7ffffff</x:v>
      </x:c>
      <x:c r="I1994" s="2" t="str">
        <x:v>Titanium</x:v>
      </x:c>
      <x:c r="J1994" s="7" t="str">
        <x:v>["titanium","titanium dioxide","aluminium","silicon","silicon dioxide","iron","chromium"]</x:v>
      </x:c>
      <x:c r="K1994" s="7" t="str">
        <x:v>["Ti","TiO2","Al","Si","SiO2","Fe","Cr"]</x:v>
      </x:c>
      <x:c r="L1994" s="8" t="n">
        <x:v>0.9211</x:v>
      </x:c>
      <x:c r="M1994" s="8" t="n">
        <x:v>0.99813</x:v>
      </x:c>
      <x:c r="N1994" s="8" t="n">
        <x:v>25.55</x:v>
      </x:c>
      <x:c r="O1994" s="2" t="n">
        <x:v>39</x:v>
      </x:c>
      <x:c r="P1994" s="8" t="n">
        <x:v>0.6623602892833661</x:v>
      </x:c>
      <x:c r="Q1994" s="8" t="n">
        <x:v>0.2564102564102564</x:v>
      </x:c>
      <x:c r="R1994" s="2" t="str">
        <x:v>passes_minimum_holdout</x:v>
      </x:c>
      <x:c r="S1994" s="2" t="str">
        <x:v>LATE CRETACEOUS - PALAEOCENE</x:v>
      </x:c>
      <x:c r="T1994" s="2" t="str">
        <x:v> </x:v>
      </x:c>
      <x:c r="U1994" s="2" t="str">
        <x:v>469,DECCAN TRAP,LATE CRETACEOUS - PALAEOCENE</x:v>
      </x:c>
      <x:c r="V1994" s="2" t="n">
        <x:v>604</x:v>
      </x:c>
      <x:c r="W1994" s="2" t="str">
        <x:v>plateau_or_plain</x:v>
      </x:c>
      <x:c r="X1994" s="9" t="n">
        <x:v>45901</x:v>
      </x:c>
      <x:c r="Y1994" s="9" t="n">
        <x:v>46265</x:v>
      </x:c>
      <x:c r="Z1994" s="2" t="n">
        <x:v>24.44380821917808</x:v>
      </x:c>
      <x:c r="AA1994" s="2" t="n">
        <x:v>1371.52</x:v>
      </x:c>
      <x:c r="AB1994" s="2" t="n">
        <x:v>100</x:v>
      </x:c>
      <x:c r="AC1994" s="2" t="str">
        <x:v>14294.2</x:v>
      </x:c>
      <x:c r="AD1994" s="2" t="str">
        <x:v>3876001.0</x:v>
      </x:c>
      <x:c r="AE1994" s="7" t="str">
        <x:v>["candidate_requires_field_validation"]</x:v>
      </x:c>
    </x:row>
    <x:row r="1995" ht="18" customHeight="1">
      <x:c r="A1995" s="2" t="str">
        <x:v>GRID-863d9aac7ffffff</x:v>
      </x:c>
      <x:c r="B1995" s="7" t="str">
        <x:v>priority_candidate</x:v>
      </x:c>
      <x:c r="C1995" s="2" t="n">
        <x:v>1994</x:v>
      </x:c>
      <x:c r="D1995" s="2" t="str">
        <x:v>Madhya Pradesh</x:v>
      </x:c>
      <x:c r="E1995" s="2" t="str">
        <x:v>Seoni</x:v>
      </x:c>
      <x:c r="F1995" s="8" t="n">
        <x:v>22.653994350413445</x:v>
      </x:c>
      <x:c r="G1995" s="8" t="n">
        <x:v>79.59075975978898</x:v>
      </x:c>
      <x:c r="H1995" s="2" t="str">
        <x:v>863d9aac7ffffff</x:v>
      </x:c>
      <x:c r="I1995" s="2" t="str">
        <x:v>Titanium</x:v>
      </x:c>
      <x:c r="J1995" s="7" t="str">
        <x:v>["titanium","titanium dioxide","aluminium","kaolinite","aluminium silicate hydroxide","manganese","iron"]</x:v>
      </x:c>
      <x:c r="K1995" s="7" t="str">
        <x:v>["Ti","TiO2","Al","Al2Si2O5(OH)4","Mn","Fe"]</x:v>
      </x:c>
      <x:c r="L1995" s="8" t="n">
        <x:v>0.921</x:v>
      </x:c>
      <x:c r="M1995" s="8" t="n">
        <x:v>0.99811</x:v>
      </x:c>
      <x:c r="N1995" s="8" t="n">
        <x:v>25.59</x:v>
      </x:c>
      <x:c r="O1995" s="2" t="n">
        <x:v>39</x:v>
      </x:c>
      <x:c r="P1995" s="8" t="n">
        <x:v>0.6623602892833661</x:v>
      </x:c>
      <x:c r="Q1995" s="8" t="n">
        <x:v>0.2564102564102564</x:v>
      </x:c>
      <x:c r="R1995" s="2" t="str">
        <x:v>passes_minimum_holdout</x:v>
      </x:c>
      <x:c r="S1995" s="2" t="str">
        <x:v>LATE CRETACEOUS - PALAEOCENE</x:v>
      </x:c>
      <x:c r="T1995" s="2" t="str">
        <x:v> </x:v>
      </x:c>
      <x:c r="U1995" s="2" t="str">
        <x:v>469,DECCAN TRAP,LATE CRETACEOUS - PALAEOCENE</x:v>
      </x:c>
      <x:c r="V1995" s="2" t="n">
        <x:v>592</x:v>
      </x:c>
      <x:c r="W1995" s="2" t="str">
        <x:v>plateau_or_plain</x:v>
      </x:c>
      <x:c r="X1995" s="9" t="n">
        <x:v>45901</x:v>
      </x:c>
      <x:c r="Y1995" s="9" t="n">
        <x:v>46265</x:v>
      </x:c>
      <x:c r="Z1995" s="2" t="n">
        <x:v>24.4166301369863</x:v>
      </x:c>
      <x:c r="AA1995" s="2" t="n">
        <x:v>1267.02</x:v>
      </x:c>
      <x:c r="AB1995" s="2" t="n">
        <x:v>100</x:v>
      </x:c>
      <x:c r="AC1995" s="2" t="str">
        <x:v>5348.9</x:v>
      </x:c>
      <x:c r="AD1995" s="2" t="str">
        <x:v>1379131.0</x:v>
      </x:c>
      <x:c r="AE1995" s="7" t="str">
        <x:v>["candidate_requires_field_validation"]</x:v>
      </x:c>
    </x:row>
    <x:row r="1996" ht="18" customHeight="1">
      <x:c r="A1996" s="2" t="str">
        <x:v>GRID-8660ab70fffffff</x:v>
      </x:c>
      <x:c r="B1996" s="7" t="str">
        <x:v>priority_candidate</x:v>
      </x:c>
      <x:c r="C1996" s="2" t="n">
        <x:v>1995</x:v>
      </x:c>
      <x:c r="D1996" s="2" t="str">
        <x:v>Maharashtra</x:v>
      </x:c>
      <x:c r="E1996" s="2" t="str">
        <x:v>Kolhapur</x:v>
      </x:c>
      <x:c r="F1996" s="8" t="n">
        <x:v>16.755841815675023</x:v>
      </x:c>
      <x:c r="G1996" s="8" t="n">
        <x:v>74.01457491582555</x:v>
      </x:c>
      <x:c r="H1996" s="2" t="str">
        <x:v>8660ab70fffffff</x:v>
      </x:c>
      <x:c r="I1996" s="2" t="str">
        <x:v>Titanium</x:v>
      </x:c>
      <x:c r="J1996" s="7" t="str">
        <x:v>["titanium","titanium dioxide","aluminium","silicon","silicon dioxide","iron","copper"]</x:v>
      </x:c>
      <x:c r="K1996" s="7" t="str">
        <x:v>["Ti","TiO2","Al","Si","SiO2","Fe","Cu"]</x:v>
      </x:c>
      <x:c r="L1996" s="8" t="n">
        <x:v>0.9209</x:v>
      </x:c>
      <x:c r="M1996" s="8" t="n">
        <x:v>0.9981</x:v>
      </x:c>
      <x:c r="N1996" s="8" t="n">
        <x:v>25.63</x:v>
      </x:c>
      <x:c r="O1996" s="2" t="n">
        <x:v>39</x:v>
      </x:c>
      <x:c r="P1996" s="8" t="n">
        <x:v>0.6623602892833661</x:v>
      </x:c>
      <x:c r="Q1996" s="8" t="n">
        <x:v>0.2564102564102564</x:v>
      </x:c>
      <x:c r="R1996" s="2" t="str">
        <x:v>passes_minimum_holdout</x:v>
      </x:c>
      <x:c r="S1996" s="2" t="str">
        <x:v>LATE CRETACEOUS - PALAEOCENE</x:v>
      </x:c>
      <x:c r="T1996" s="2" t="str">
        <x:v> </x:v>
      </x:c>
      <x:c r="U1996" s="2" t="str">
        <x:v>469,DECCAN TRAP,LATE CRETACEOUS - PALAEOCENE</x:v>
      </x:c>
      <x:c r="V1996" s="2" t="n">
        <x:v>572</x:v>
      </x:c>
      <x:c r="W1996" s="2" t="str">
        <x:v>plateau_or_plain</x:v>
      </x:c>
      <x:c r="X1996" s="9" t="n">
        <x:v>45901</x:v>
      </x:c>
      <x:c r="Y1996" s="9" t="n">
        <x:v>46265</x:v>
      </x:c>
      <x:c r="Z1996" s="2" t="n">
        <x:v>25.293506849315065</x:v>
      </x:c>
      <x:c r="AA1996" s="2" t="n">
        <x:v>2145.43</x:v>
      </x:c>
      <x:c r="AB1996" s="2" t="n">
        <x:v>100</x:v>
      </x:c>
      <x:c r="AC1996" s="2" t="str">
        <x:v>12615.0</x:v>
      </x:c>
      <x:c r="AD1996" s="2" t="str">
        <x:v>3876001.0</x:v>
      </x:c>
      <x:c r="AE1996" s="7" t="str">
        <x:v>["candidate_requires_field_validation"]</x:v>
      </x:c>
    </x:row>
    <x:row r="1997" ht="18" customHeight="1">
      <x:c r="A1997" s="2" t="str">
        <x:v>GRID-8660ab397ffffff</x:v>
      </x:c>
      <x:c r="B1997" s="7" t="str">
        <x:v>priority_candidate</x:v>
      </x:c>
      <x:c r="C1997" s="2" t="n">
        <x:v>1996</x:v>
      </x:c>
      <x:c r="D1997" s="2" t="str">
        <x:v>Maharashtra</x:v>
      </x:c>
      <x:c r="E1997" s="2" t="str">
        <x:v>Kolhapur</x:v>
      </x:c>
      <x:c r="F1997" s="8" t="n">
        <x:v>16.600613594802564</x:v>
      </x:c>
      <x:c r="G1997" s="8" t="n">
        <x:v>73.92822589705717</x:v>
      </x:c>
      <x:c r="H1997" s="2" t="str">
        <x:v>8660ab397ffffff</x:v>
      </x:c>
      <x:c r="I1997" s="2" t="str">
        <x:v>Titanium</x:v>
      </x:c>
      <x:c r="J1997" s="7" t="str">
        <x:v>["titanium","titanium dioxide","aluminium","silicon","silicon dioxide","iron","chromium"]</x:v>
      </x:c>
      <x:c r="K1997" s="7" t="str">
        <x:v>["Ti","TiO2","Al","Si","SiO2","Fe","Cr"]</x:v>
      </x:c>
      <x:c r="L1997" s="8" t="n">
        <x:v>0.9203</x:v>
      </x:c>
      <x:c r="M1997" s="8" t="n">
        <x:v>0.99809</x:v>
      </x:c>
      <x:c r="N1997" s="8" t="n">
        <x:v>25.84</x:v>
      </x:c>
      <x:c r="O1997" s="2" t="n">
        <x:v>39</x:v>
      </x:c>
      <x:c r="P1997" s="8" t="n">
        <x:v>0.6623602892833661</x:v>
      </x:c>
      <x:c r="Q1997" s="8" t="n">
        <x:v>0.2564102564102564</x:v>
      </x:c>
      <x:c r="R1997" s="2" t="str">
        <x:v>passes_minimum_holdout</x:v>
      </x:c>
      <x:c r="S1997" s="2" t="str">
        <x:v>LATE CRETACEOUS - PALAEOCENE</x:v>
      </x:c>
      <x:c r="T1997" s="2" t="str">
        <x:v> </x:v>
      </x:c>
      <x:c r="U1997" s="2" t="str">
        <x:v>469,DECCAN TRAP,LATE CRETACEOUS - PALAEOCENE</x:v>
      </x:c>
      <x:c r="V1997" s="2" t="n">
        <x:v>697</x:v>
      </x:c>
      <x:c r="W1997" s="2" t="str">
        <x:v>plateau_or_plain</x:v>
      </x:c>
      <x:c r="X1997" s="9" t="n">
        <x:v>45901</x:v>
      </x:c>
      <x:c r="Y1997" s="9" t="n">
        <x:v>46265</x:v>
      </x:c>
      <x:c r="Z1997" s="2" t="n">
        <x:v>25.884438356164384</x:v>
      </x:c>
      <x:c r="AA1997" s="2" t="n">
        <x:v>2225.14</x:v>
      </x:c>
      <x:c r="AB1997" s="2" t="n">
        <x:v>100</x:v>
      </x:c>
      <x:c r="AC1997" s="2" t="str">
        <x:v>1707.2</x:v>
      </x:c>
      <x:c r="AD1997" s="2" t="str">
        <x:v>3876001.0</x:v>
      </x:c>
      <x:c r="AE1997" s="7" t="str">
        <x:v>["candidate_requires_field_validation"]</x:v>
      </x:c>
    </x:row>
    <x:row r="1998" ht="18" customHeight="1">
      <x:c r="A1998" s="2" t="str">
        <x:v>GRID-8660ab8c7ffffff</x:v>
      </x:c>
      <x:c r="B1998" s="7" t="str">
        <x:v>priority_candidate</x:v>
      </x:c>
      <x:c r="C1998" s="2" t="n">
        <x:v>1997</x:v>
      </x:c>
      <x:c r="D1998" s="2" t="str">
        <x:v>Maharashtra</x:v>
      </x:c>
      <x:c r="E1998" s="2" t="str">
        <x:v>Kolhapur</x:v>
      </x:c>
      <x:c r="F1998" s="8" t="n">
        <x:v>16.25518702218282</x:v>
      </x:c>
      <x:c r="G1998" s="8" t="n">
        <x:v>74.24053397102584</x:v>
      </x:c>
      <x:c r="H1998" s="2" t="str">
        <x:v>8660ab8c7ffffff</x:v>
      </x:c>
      <x:c r="I1998" s="2" t="str">
        <x:v>Titanium</x:v>
      </x:c>
      <x:c r="J1998" s="7" t="str">
        <x:v>["titanium","titanium dioxide","aluminium","silicon","silicon dioxide","iron","chromium"]</x:v>
      </x:c>
      <x:c r="K1998" s="7" t="str">
        <x:v>["Ti","TiO2","Al","Si","SiO2","Fe","Cr"]</x:v>
      </x:c>
      <x:c r="L1998" s="8" t="n">
        <x:v>0.9202</x:v>
      </x:c>
      <x:c r="M1998" s="8" t="n">
        <x:v>0.99808</x:v>
      </x:c>
      <x:c r="N1998" s="8" t="n">
        <x:v>25.89</x:v>
      </x:c>
      <x:c r="O1998" s="2" t="n">
        <x:v>39</x:v>
      </x:c>
      <x:c r="P1998" s="8" t="n">
        <x:v>0.6623602892833661</x:v>
      </x:c>
      <x:c r="Q1998" s="8" t="n">
        <x:v>0.2564102564102564</x:v>
      </x:c>
      <x:c r="R1998" s="2" t="str">
        <x:v>passes_minimum_holdout</x:v>
      </x:c>
      <x:c r="S1998" s="2" t="str">
        <x:v>LATE CRETACEOUS - PALAEOCENE</x:v>
      </x:c>
      <x:c r="T1998" s="2" t="str">
        <x:v> </x:v>
      </x:c>
      <x:c r="U1998" s="2" t="str">
        <x:v>469,DECCAN TRAP,LATE CRETACEOUS - PALAEOCENE</x:v>
      </x:c>
      <x:c r="V1998" s="2" t="n">
        <x:v>647</x:v>
      </x:c>
      <x:c r="W1998" s="2" t="str">
        <x:v>plateau_or_plain</x:v>
      </x:c>
      <x:c r="X1998" s="9" t="n">
        <x:v>45901</x:v>
      </x:c>
      <x:c r="Y1998" s="9" t="n">
        <x:v>46265</x:v>
      </x:c>
      <x:c r="Z1998" s="2" t="n">
        <x:v>24.44380821917808</x:v>
      </x:c>
      <x:c r="AA1998" s="2" t="n">
        <x:v>1371.52</x:v>
      </x:c>
      <x:c r="AB1998" s="2" t="n">
        <x:v>100</x:v>
      </x:c>
      <x:c r="AC1998" s="2" t="str">
        <x:v>16376.2</x:v>
      </x:c>
      <x:c r="AD1998" s="2" t="str">
        <x:v>3876001.0</x:v>
      </x:c>
      <x:c r="AE1998" s="7" t="str">
        <x:v>["candidate_requires_field_validation"]</x:v>
      </x:c>
    </x:row>
    <x:row r="1999" ht="18" customHeight="1">
      <x:c r="A1999" s="2" t="str">
        <x:v>GRID-8660ab0dfffffff</x:v>
      </x:c>
      <x:c r="B1999" s="7" t="str">
        <x:v>priority_candidate</x:v>
      </x:c>
      <x:c r="C1999" s="2" t="n">
        <x:v>1998</x:v>
      </x:c>
      <x:c r="D1999" s="2" t="str">
        <x:v>Maharashtra</x:v>
      </x:c>
      <x:c r="E1999" s="2" t="str">
        <x:v>Kolhapur</x:v>
      </x:c>
      <x:c r="F1999" s="8" t="n">
        <x:v>16.654341014823796</x:v>
      </x:c>
      <x:c r="G1999" s="8" t="n">
        <x:v>74.01407294514028</x:v>
      </x:c>
      <x:c r="H1999" s="2" t="str">
        <x:v>8660ab0dfffffff</x:v>
      </x:c>
      <x:c r="I1999" s="2" t="str">
        <x:v>Titanium</x:v>
      </x:c>
      <x:c r="J1999" s="7" t="str">
        <x:v>["titanium","titanium dioxide","aluminium","silicon","silicon dioxide","iron","copper"]</x:v>
      </x:c>
      <x:c r="K1999" s="7" t="str">
        <x:v>["Ti","TiO2","Al","Si","SiO2","Fe","Cu"]</x:v>
      </x:c>
      <x:c r="L1999" s="8" t="n">
        <x:v>0.9201</x:v>
      </x:c>
      <x:c r="M1999" s="8" t="n">
        <x:v>0.99807</x:v>
      </x:c>
      <x:c r="N1999" s="8" t="n">
        <x:v>25.93</x:v>
      </x:c>
      <x:c r="O1999" s="2" t="n">
        <x:v>39</x:v>
      </x:c>
      <x:c r="P1999" s="8" t="n">
        <x:v>0.6623602892833661</x:v>
      </x:c>
      <x:c r="Q1999" s="8" t="n">
        <x:v>0.2564102564102564</x:v>
      </x:c>
      <x:c r="R1999" s="2" t="str">
        <x:v>passes_minimum_holdout</x:v>
      </x:c>
      <x:c r="S1999" s="2" t="str">
        <x:v>LATE CRETACEOUS - PALAEOCENE</x:v>
      </x:c>
      <x:c r="T1999" s="2" t="str">
        <x:v> </x:v>
      </x:c>
      <x:c r="U1999" s="2" t="str">
        <x:v>469,DECCAN TRAP,LATE CRETACEOUS - PALAEOCENE</x:v>
      </x:c>
      <x:c r="V1999" s="2" t="n">
        <x:v>652</x:v>
      </x:c>
      <x:c r="W1999" s="2" t="str">
        <x:v>plateau_or_plain</x:v>
      </x:c>
      <x:c r="X1999" s="9" t="n">
        <x:v>45901</x:v>
      </x:c>
      <x:c r="Y1999" s="9" t="n">
        <x:v>46265</x:v>
      </x:c>
      <x:c r="Z1999" s="2" t="n">
        <x:v>25.884438356164384</x:v>
      </x:c>
      <x:c r="AA1999" s="2" t="n">
        <x:v>2225.14</x:v>
      </x:c>
      <x:c r="AB1999" s="2" t="n">
        <x:v>100</x:v>
      </x:c>
      <x:c r="AC1999" s="2" t="str">
        <x:v>5150.9</x:v>
      </x:c>
      <x:c r="AD1999" s="2" t="str">
        <x:v>3876001.0</x:v>
      </x:c>
      <x:c r="AE1999" s="7" t="str">
        <x:v>["candidate_requires_field_validation"]</x:v>
      </x:c>
    </x:row>
    <x:row r="2000" ht="18" customHeight="1">
      <x:c r="A2000" s="2" t="str">
        <x:v>GRID-8660abba7ffffff</x:v>
      </x:c>
      <x:c r="B2000" s="7" t="str">
        <x:v>priority_candidate</x:v>
      </x:c>
      <x:c r="C2000" s="2" t="n">
        <x:v>1999</x:v>
      </x:c>
      <x:c r="D2000" s="2" t="str">
        <x:v>Maharashtra</x:v>
      </x:c>
      <x:c r="E2000" s="2" t="str">
        <x:v>Kolhapur</x:v>
      </x:c>
      <x:c r="F2000" s="8" t="n">
        <x:v>16.149851904306733</x:v>
      </x:c>
      <x:c r="G2000" s="8" t="n">
        <x:v>74.12567227131578</x:v>
      </x:c>
      <x:c r="H2000" s="2" t="str">
        <x:v>8660abba7ffffff</x:v>
      </x:c>
      <x:c r="I2000" s="2" t="str">
        <x:v>Titanium</x:v>
      </x:c>
      <x:c r="J2000" s="7" t="str">
        <x:v>["titanium","titanium dioxide","aluminium","silicon","silicon dioxide","iron","chromium"]</x:v>
      </x:c>
      <x:c r="K2000" s="7" t="str">
        <x:v>["Ti","TiO2","Al","Si","SiO2","Fe","Cr"]</x:v>
      </x:c>
      <x:c r="L2000" s="8" t="n">
        <x:v>0.9197</x:v>
      </x:c>
      <x:c r="M2000" s="8" t="n">
        <x:v>0.99806</x:v>
      </x:c>
      <x:c r="N2000" s="8" t="n">
        <x:v>26.07</x:v>
      </x:c>
      <x:c r="O2000" s="2" t="n">
        <x:v>39</x:v>
      </x:c>
      <x:c r="P2000" s="8" t="n">
        <x:v>0.6623602892833661</x:v>
      </x:c>
      <x:c r="Q2000" s="8" t="n">
        <x:v>0.2564102564102564</x:v>
      </x:c>
      <x:c r="R2000" s="2" t="str">
        <x:v>passes_minimum_holdout</x:v>
      </x:c>
      <x:c r="S2000" s="2" t="str">
        <x:v>LATE CRETACEOUS - PALAEOCENE</x:v>
      </x:c>
      <x:c r="T2000" s="2" t="str">
        <x:v> </x:v>
      </x:c>
      <x:c r="U2000" s="2" t="str">
        <x:v>469,DECCAN TRAP,LATE CRETACEOUS - PALAEOCENE</x:v>
      </x:c>
      <x:c r="V2000" s="2" t="n">
        <x:v>703</x:v>
      </x:c>
      <x:c r="W2000" s="2" t="str">
        <x:v>plateau_or_plain</x:v>
      </x:c>
      <x:c r="X2000" s="9" t="n">
        <x:v>45901</x:v>
      </x:c>
      <x:c r="Y2000" s="9" t="n">
        <x:v>46265</x:v>
      </x:c>
      <x:c r="Z2000" s="2" t="n">
        <x:v>23.981315068493153</x:v>
      </x:c>
      <x:c r="AA2000" s="2" t="n">
        <x:v>1545.8</x:v>
      </x:c>
      <x:c r="AB2000" s="2" t="n">
        <x:v>100</x:v>
      </x:c>
      <x:c r="AC2000" s="2" t="str">
        <x:v>6904.3</x:v>
      </x:c>
      <x:c r="AD2000" s="2" t="str">
        <x:v>3876001.0</x:v>
      </x:c>
      <x:c r="AE2000" s="7" t="str">
        <x:v>["candidate_requires_field_validation"]</x:v>
      </x:c>
    </x:row>
    <x:row r="2001" ht="18" customHeight="1">
      <x:c r="A2001" s="2" t="str">
        <x:v>GRID-8660abc5fffffff</x:v>
      </x:c>
      <x:c r="B2001" s="7" t="str">
        <x:v>priority_candidate</x:v>
      </x:c>
      <x:c r="C2001" s="2" t="n">
        <x:v>2000</x:v>
      </x:c>
      <x:c r="D2001" s="2" t="str">
        <x:v>Karnataka</x:v>
      </x:c>
      <x:c r="E2001" s="2" t="str">
        <x:v>Belgaum</x:v>
      </x:c>
      <x:c r="F2001" s="8" t="n">
        <x:v>16.514246142672565</x:v>
      </x:c>
      <x:c r="G2001" s="8" t="n">
        <x:v>74.38526337946364</x:v>
      </x:c>
      <x:c r="H2001" s="2" t="str">
        <x:v>8660abc5fffffff</x:v>
      </x:c>
      <x:c r="I2001" s="2" t="str">
        <x:v>Titanium</x:v>
      </x:c>
      <x:c r="J2001" s="7" t="str">
        <x:v>["titanium","titanium dioxide","aluminium","silicon","silicon dioxide","iron","copper"]</x:v>
      </x:c>
      <x:c r="K2001" s="7" t="str">
        <x:v>["Ti","TiO2","Al","Si","SiO2","Fe","Cu"]</x:v>
      </x:c>
      <x:c r="L2001" s="8" t="n">
        <x:v>0.9197</x:v>
      </x:c>
      <x:c r="M2001" s="8" t="n">
        <x:v>0.99805</x:v>
      </x:c>
      <x:c r="N2001" s="8" t="n">
        <x:v>26.07</x:v>
      </x:c>
      <x:c r="O2001" s="2" t="n">
        <x:v>39</x:v>
      </x:c>
      <x:c r="P2001" s="8" t="n">
        <x:v>0.6623602892833661</x:v>
      </x:c>
      <x:c r="Q2001" s="8" t="n">
        <x:v>0.2564102564102564</x:v>
      </x:c>
      <x:c r="R2001" s="2" t="str">
        <x:v>passes_minimum_holdout</x:v>
      </x:c>
      <x:c r="S2001" s="2" t="str">
        <x:v>LATE CRETACEOUS - PALAEOCENE</x:v>
      </x:c>
      <x:c r="T2001" s="2" t="str">
        <x:v> </x:v>
      </x:c>
      <x:c r="U2001" s="2" t="str">
        <x:v>469,DECCAN TRAP,LATE CRETACEOUS - PALAEOCENE</x:v>
      </x:c>
      <x:c r="V2001" s="2" t="n">
        <x:v>554</x:v>
      </x:c>
      <x:c r="W2001" s="2" t="str">
        <x:v>plateau_or_plain</x:v>
      </x:c>
      <x:c r="X2001" s="9" t="n">
        <x:v>45901</x:v>
      </x:c>
      <x:c r="Y2001" s="9" t="n">
        <x:v>46265</x:v>
      </x:c>
      <x:c r="Z2001" s="2" t="n">
        <x:v>24.44380821917808</x:v>
      </x:c>
      <x:c r="AA2001" s="2" t="n">
        <x:v>1371.52</x:v>
      </x:c>
      <x:c r="AB2001" s="2" t="n">
        <x:v>100</x:v>
      </x:c>
      <x:c r="AC2001" s="2" t="str">
        <x:v>17511.7</x:v>
      </x:c>
      <x:c r="AD2001" s="2" t="str">
        <x:v>4779661.0</x:v>
      </x:c>
      <x:c r="AE2001" s="7" t="str">
        <x:v>["candidate_requires_field_validation"]</x:v>
      </x:c>
    </x:row>
    <x:row r="2002" ht="18" customHeight="1">
      <x:c r="A2002" s="2" t="str">
        <x:v>GRID-863d9aa37ffffff</x:v>
      </x:c>
      <x:c r="B2002" s="7" t="str">
        <x:v>priority_candidate</x:v>
      </x:c>
      <x:c r="C2002" s="2" t="n">
        <x:v>2001</x:v>
      </x:c>
      <x:c r="D2002" s="2" t="str">
        <x:v>Madhya Pradesh</x:v>
      </x:c>
      <x:c r="E2002" s="2" t="str">
        <x:v>Narsimhapur</x:v>
      </x:c>
      <x:c r="F2002" s="8" t="n">
        <x:v>22.748527011321865</x:v>
      </x:c>
      <x:c r="G2002" s="8" t="n">
        <x:v>79.40682955549241</x:v>
      </x:c>
      <x:c r="H2002" s="2" t="str">
        <x:v>863d9aa37ffffff</x:v>
      </x:c>
      <x:c r="I2002" s="2" t="str">
        <x:v>Titanium</x:v>
      </x:c>
      <x:c r="J2002" s="7" t="str">
        <x:v>["titanium","titanium dioxide","aluminium","kaolinite","aluminium silicate hydroxide","iron","manganese"]</x:v>
      </x:c>
      <x:c r="K2002" s="7" t="str">
        <x:v>["Ti","TiO2","Al","Al2Si2O5(OH)4","Fe","Mn"]</x:v>
      </x:c>
      <x:c r="L2002" s="8" t="n">
        <x:v>0.9194</x:v>
      </x:c>
      <x:c r="M2002" s="8" t="n">
        <x:v>0.99804</x:v>
      </x:c>
      <x:c r="N2002" s="8" t="n">
        <x:v>26.18</x:v>
      </x:c>
      <x:c r="O2002" s="2" t="n">
        <x:v>39</x:v>
      </x:c>
      <x:c r="P2002" s="8" t="n">
        <x:v>0.6623602892833661</x:v>
      </x:c>
      <x:c r="Q2002" s="8" t="n">
        <x:v>0.2564102564102564</x:v>
      </x:c>
      <x:c r="R2002" s="2" t="str">
        <x:v>passes_minimum_holdout</x:v>
      </x:c>
      <x:c r="S2002" s="2" t="str">
        <x:v>LATE CRETACEOUS - PALAEOCENE</x:v>
      </x:c>
      <x:c r="T2002" s="2" t="str">
        <x:v> </x:v>
      </x:c>
      <x:c r="U2002" s="2" t="str">
        <x:v>469,DECCAN TRAP,LATE CRETACEOUS - PALAEOCENE</x:v>
      </x:c>
      <x:c r="V2002" s="2" t="n">
        <x:v>545</x:v>
      </x:c>
      <x:c r="W2002" s="2" t="str">
        <x:v>plateau_or_plain</x:v>
      </x:c>
      <x:c r="X2002" s="9" t="n">
        <x:v>45901</x:v>
      </x:c>
      <x:c r="Y2002" s="9" t="n">
        <x:v>46265</x:v>
      </x:c>
      <x:c r="Z2002" s="2" t="n">
        <x:v>24.4166301369863</x:v>
      </x:c>
      <x:c r="AA2002" s="2" t="n">
        <x:v>1267.02</x:v>
      </x:c>
      <x:c r="AB2002" s="2" t="n">
        <x:v>100</x:v>
      </x:c>
      <x:c r="AC2002" s="2" t="str">
        <x:v>4760.6</x:v>
      </x:c>
      <x:c r="AD2002" s="2" t="str">
        <x:v>1091854.0</x:v>
      </x:c>
      <x:c r="AE2002" s="7" t="str">
        <x:v>["candidate_requires_field_validation"]</x:v>
      </x:c>
    </x:row>
    <x:row r="2003" ht="18" customHeight="1">
      <x:c r="A2003" s="2" t="str">
        <x:v>GRID-8660a950fffffff</x:v>
      </x:c>
      <x:c r="B2003" s="7" t="str">
        <x:v>priority_candidate</x:v>
      </x:c>
      <x:c r="C2003" s="2" t="n">
        <x:v>2002</x:v>
      </x:c>
      <x:c r="D2003" s="2" t="str">
        <x:v>Karnataka</x:v>
      </x:c>
      <x:c r="E2003" s="2" t="str">
        <x:v>Belgaum</x:v>
      </x:c>
      <x:c r="F2003" s="8" t="n">
        <x:v>15.693911244919486</x:v>
      </x:c>
      <x:c r="G2003" s="8" t="n">
        <x:v>74.2088049360743</x:v>
      </x:c>
      <x:c r="H2003" s="2" t="str">
        <x:v>8660a950fffffff</x:v>
      </x:c>
      <x:c r="I2003" s="2" t="str">
        <x:v>Titanium</x:v>
      </x:c>
      <x:c r="J2003" s="7" t="str">
        <x:v>["titanium","titanium dioxide","aluminium","silicon","silicon dioxide","iron","manganese"]</x:v>
      </x:c>
      <x:c r="K2003" s="7" t="str">
        <x:v>["Ti","TiO2","Al","Si","SiO2","Fe","Mn"]</x:v>
      </x:c>
      <x:c r="L2003" s="8" t="n">
        <x:v>0.9192</x:v>
      </x:c>
      <x:c r="M2003" s="8" t="n">
        <x:v>0.99802</x:v>
      </x:c>
      <x:c r="N2003" s="8" t="n">
        <x:v>26.25</x:v>
      </x:c>
      <x:c r="O2003" s="2" t="n">
        <x:v>39</x:v>
      </x:c>
      <x:c r="P2003" s="8" t="n">
        <x:v>0.6623602892833661</x:v>
      </x:c>
      <x:c r="Q2003" s="8" t="n">
        <x:v>0.2564102564102564</x:v>
      </x:c>
      <x:c r="R2003" s="2" t="str">
        <x:v>passes_minimum_holdout</x:v>
      </x:c>
      <x:c r="S2003" s="2" t="str">
        <x:v>LATE CRETACEOUS - PALAEOCENE</x:v>
      </x:c>
      <x:c r="T2003" s="2" t="str">
        <x:v> </x:v>
      </x:c>
      <x:c r="U2003" s="2" t="str">
        <x:v>469,DECCAN TRAP,LATE CRETACEOUS - PALAEOCENE</x:v>
      </x:c>
      <x:c r="V2003" s="2" t="n">
        <x:v>798</x:v>
      </x:c>
      <x:c r="W2003" s="2" t="str">
        <x:v>plateau_or_plain</x:v>
      </x:c>
      <x:c r="X2003" s="9" t="n">
        <x:v>45901</x:v>
      </x:c>
      <x:c r="Y2003" s="9" t="n">
        <x:v>46265</x:v>
      </x:c>
      <x:c r="Z2003" s="2" t="n">
        <x:v>24.88898630136986</x:v>
      </x:c>
      <x:c r="AA2003" s="2" t="n">
        <x:v>1733.48</x:v>
      </x:c>
      <x:c r="AB2003" s="2" t="n">
        <x:v>100</x:v>
      </x:c>
      <x:c r="AC2003" s="2" t="str">
        <x:v>3916.7</x:v>
      </x:c>
      <x:c r="AD2003" s="2" t="str">
        <x:v>4779661.0</x:v>
      </x:c>
      <x:c r="AE2003" s="7" t="str">
        <x:v>["candidate_requires_field_validation"]</x:v>
      </x:c>
    </x:row>
    <x:row r="2004" ht="18" customHeight="1">
      <x:c r="A2004" s="2" t="str">
        <x:v>GRID-863d9ab1fffffff</x:v>
      </x:c>
      <x:c r="B2004" s="7" t="str">
        <x:v>priority_candidate</x:v>
      </x:c>
      <x:c r="C2004" s="2" t="n">
        <x:v>2003</x:v>
      </x:c>
      <x:c r="D2004" s="2" t="str">
        <x:v>Madhya Pradesh</x:v>
      </x:c>
      <x:c r="E2004" s="2" t="str">
        <x:v>Narsimhapur</x:v>
      </x:c>
      <x:c r="F2004" s="8" t="n">
        <x:v>22.797954133516487</x:v>
      </x:c>
      <x:c r="G2004" s="8" t="n">
        <x:v>79.37702376550013</x:v>
      </x:c>
      <x:c r="H2004" s="2" t="str">
        <x:v>863d9ab1fffffff</x:v>
      </x:c>
      <x:c r="I2004" s="2" t="str">
        <x:v>Titanium</x:v>
      </x:c>
      <x:c r="J2004" s="7" t="str">
        <x:v>["titanium","titanium dioxide","aluminium","kaolinite","aluminium silicate hydroxide","iron","manganese"]</x:v>
      </x:c>
      <x:c r="K2004" s="7" t="str">
        <x:v>["Ti","TiO2","Al","Al2Si2O5(OH)4","Fe","Mn"]</x:v>
      </x:c>
      <x:c r="L2004" s="8" t="n">
        <x:v>0.9191</x:v>
      </x:c>
      <x:c r="M2004" s="8" t="n">
        <x:v>0.99801</x:v>
      </x:c>
      <x:c r="N2004" s="8" t="n">
        <x:v>26.3</x:v>
      </x:c>
      <x:c r="O2004" s="2" t="n">
        <x:v>39</x:v>
      </x:c>
      <x:c r="P2004" s="8" t="n">
        <x:v>0.6623602892833661</x:v>
      </x:c>
      <x:c r="Q2004" s="8" t="n">
        <x:v>0.2564102564102564</x:v>
      </x:c>
      <x:c r="R2004" s="2" t="str">
        <x:v>passes_minimum_holdout</x:v>
      </x:c>
      <x:c r="S2004" s="2" t="str">
        <x:v>LATE CRETACEOUS - PALAEOCENE</x:v>
      </x:c>
      <x:c r="T2004" s="2" t="str">
        <x:v> </x:v>
      </x:c>
      <x:c r="U2004" s="2" t="str">
        <x:v>469,DECCAN TRAP,LATE CRETACEOUS - PALAEOCENE</x:v>
      </x:c>
      <x:c r="V2004" s="2" t="n">
        <x:v>422</x:v>
      </x:c>
      <x:c r="W2004" s="2" t="str">
        <x:v>plateau_or_plain</x:v>
      </x:c>
      <x:c r="X2004" s="9" t="n">
        <x:v>45901</x:v>
      </x:c>
      <x:c r="Y2004" s="9" t="n">
        <x:v>46265</x:v>
      </x:c>
      <x:c r="Z2004" s="2" t="n">
        <x:v>25.452520547945205</x:v>
      </x:c>
      <x:c r="AA2004" s="2" t="n">
        <x:v>1326.59</x:v>
      </x:c>
      <x:c r="AB2004" s="2" t="n">
        <x:v>100</x:v>
      </x:c>
      <x:c r="AC2004" s="2" t="str">
        <x:v>4973.3</x:v>
      </x:c>
      <x:c r="AD2004" s="2" t="str">
        <x:v>1091854.0</x:v>
      </x:c>
      <x:c r="AE2004" s="7" t="str">
        <x:v>["candidate_requires_field_validation"]</x:v>
      </x:c>
    </x:row>
    <x:row r="2005" ht="18" customHeight="1">
      <x:c r="A2005" s="2" t="str">
        <x:v>GRID-8660aba1fffffff</x:v>
      </x:c>
      <x:c r="B2005" s="7" t="str">
        <x:v>priority_candidate</x:v>
      </x:c>
      <x:c r="C2005" s="2" t="n">
        <x:v>2004</x:v>
      </x:c>
      <x:c r="D2005" s="2" t="str">
        <x:v>Maharashtra</x:v>
      </x:c>
      <x:c r="E2005" s="2" t="str">
        <x:v>Sindhudurg</x:v>
      </x:c>
      <x:c r="F2005" s="8" t="n">
        <x:v>16.194404362714646</x:v>
      </x:c>
      <x:c r="G2005" s="8" t="n">
        <x:v>73.92634213046519</x:v>
      </x:c>
      <x:c r="H2005" s="2" t="str">
        <x:v>8660aba1fffffff</x:v>
      </x:c>
      <x:c r="I2005" s="2" t="str">
        <x:v>Titanium</x:v>
      </x:c>
      <x:c r="J2005" s="7" t="str">
        <x:v>["titanium","titanium dioxide","aluminium","silicon","silicon dioxide","iron","chromium"]</x:v>
      </x:c>
      <x:c r="K2005" s="7" t="str">
        <x:v>["Ti","TiO2","Al","Si","SiO2","Fe","Cr"]</x:v>
      </x:c>
      <x:c r="L2005" s="8" t="n">
        <x:v>0.9187</x:v>
      </x:c>
      <x:c r="M2005" s="8" t="n">
        <x:v>0.998</x:v>
      </x:c>
      <x:c r="N2005" s="8" t="n">
        <x:v>26.42</x:v>
      </x:c>
      <x:c r="O2005" s="2" t="n">
        <x:v>39</x:v>
      </x:c>
      <x:c r="P2005" s="8" t="n">
        <x:v>0.6623602892833661</x:v>
      </x:c>
      <x:c r="Q2005" s="8" t="n">
        <x:v>0.2564102564102564</x:v>
      </x:c>
      <x:c r="R2005" s="2" t="str">
        <x:v>passes_minimum_holdout</x:v>
      </x:c>
      <x:c r="S2005" s="2" t="str">
        <x:v>LATE CRETACEOUS - PALAEOCENE</x:v>
      </x:c>
      <x:c r="T2005" s="2" t="str">
        <x:v> </x:v>
      </x:c>
      <x:c r="U2005" s="2" t="str">
        <x:v>469,DECCAN TRAP,LATE CRETACEOUS - PALAEOCENE</x:v>
      </x:c>
      <x:c r="V2005" s="2" t="n">
        <x:v>522</x:v>
      </x:c>
      <x:c r="W2005" s="2" t="str">
        <x:v>plateau_or_plain</x:v>
      </x:c>
      <x:c r="X2005" s="9" t="n">
        <x:v>45901</x:v>
      </x:c>
      <x:c r="Y2005" s="9" t="n">
        <x:v>46265</x:v>
      </x:c>
      <x:c r="Z2005" s="2" t="n">
        <x:v>26.572383561643836</x:v>
      </x:c>
      <x:c r="AA2005" s="2" t="n">
        <x:v>2448.07</x:v>
      </x:c>
      <x:c r="AB2005" s="2" t="n">
        <x:v>100</x:v>
      </x:c>
      <x:c r="AC2005" s="2" t="str">
        <x:v>2572.2</x:v>
      </x:c>
      <x:c r="AD2005" s="2" t="str">
        <x:v>849651.0</x:v>
      </x:c>
      <x:c r="AE2005" s="7" t="str">
        <x:v>["candidate_requires_field_validation"]</x:v>
      </x:c>
    </x:row>
    <x:row r="2006" ht="18" customHeight="1">
      <x:c r="A2006" s="2" t="str">
        <x:v>GRID-863d9bc37ffffff</x:v>
      </x:c>
      <x:c r="B2006" s="7" t="str">
        <x:v>priority_candidate</x:v>
      </x:c>
      <x:c r="C2006" s="2" t="n">
        <x:v>2005</x:v>
      </x:c>
      <x:c r="D2006" s="2" t="str">
        <x:v>Madhya Pradesh</x:v>
      </x:c>
      <x:c r="E2006" s="2" t="str">
        <x:v>Seoni</x:v>
      </x:c>
      <x:c r="F2006" s="8" t="n">
        <x:v>22.764013305371662</x:v>
      </x:c>
      <x:c r="G2006" s="8" t="n">
        <x:v>79.84252599511977</x:v>
      </x:c>
      <x:c r="H2006" s="2" t="str">
        <x:v>863d9bc37ffffff</x:v>
      </x:c>
      <x:c r="I2006" s="2" t="str">
        <x:v>Titanium</x:v>
      </x:c>
      <x:c r="J2006" s="7" t="str">
        <x:v>["titanium","titanium dioxide","aluminium","kaolinite","aluminium silicate hydroxide","silicon","silicon dioxide","manganese"]</x:v>
      </x:c>
      <x:c r="K2006" s="7" t="str">
        <x:v>["Ti","TiO2","Al","Al2Si2O5(OH)4","Si","SiO2","Mn"]</x:v>
      </x:c>
      <x:c r="L2006" s="8" t="n">
        <x:v>0.9181</x:v>
      </x:c>
      <x:c r="M2006" s="8" t="n">
        <x:v>0.99799</x:v>
      </x:c>
      <x:c r="N2006" s="8" t="n">
        <x:v>26.66</x:v>
      </x:c>
      <x:c r="O2006" s="2" t="n">
        <x:v>39</x:v>
      </x:c>
      <x:c r="P2006" s="8" t="n">
        <x:v>0.6623602892833661</x:v>
      </x:c>
      <x:c r="Q2006" s="8" t="n">
        <x:v>0.2564102564102564</x:v>
      </x:c>
      <x:c r="R2006" s="2" t="str">
        <x:v>passes_minimum_holdout</x:v>
      </x:c>
      <x:c r="S2006" s="2" t="str">
        <x:v>LATE CRETACEOUS - PALAEOCENE</x:v>
      </x:c>
      <x:c r="T2006" s="2" t="str">
        <x:v> </x:v>
      </x:c>
      <x:c r="U2006" s="2" t="str">
        <x:v>469,DECCAN TRAP,LATE CRETACEOUS - PALAEOCENE</x:v>
      </x:c>
      <x:c r="V2006" s="2" t="n">
        <x:v>496</x:v>
      </x:c>
      <x:c r="W2006" s="2" t="str">
        <x:v>plateau_or_plain</x:v>
      </x:c>
      <x:c r="X2006" s="9" t="n">
        <x:v>45901</x:v>
      </x:c>
      <x:c r="Y2006" s="9" t="n">
        <x:v>46265</x:v>
      </x:c>
      <x:c r="Z2006" s="2" t="n">
        <x:v>24.921342465753426</x:v>
      </x:c>
      <x:c r="AA2006" s="2" t="n">
        <x:v>1447.12</x:v>
      </x:c>
      <x:c r="AB2006" s="2" t="n">
        <x:v>100</x:v>
      </x:c>
      <x:c r="AC2006" s="2" t="str">
        <x:v>6057.9</x:v>
      </x:c>
      <x:c r="AD2006" s="2" t="str">
        <x:v>1379131.0</x:v>
      </x:c>
      <x:c r="AE2006" s="7" t="str">
        <x:v>["candidate_requires_field_validation"]</x:v>
      </x:c>
    </x:row>
    <x:row r="2007" ht="18" customHeight="1">
      <x:c r="A2007" s="2" t="str">
        <x:v>GRID-8660ab527ffffff</x:v>
      </x:c>
      <x:c r="B2007" s="7" t="str">
        <x:v>priority_candidate</x:v>
      </x:c>
      <x:c r="C2007" s="2" t="n">
        <x:v>2006</x:v>
      </x:c>
      <x:c r="D2007" s="2" t="str">
        <x:v>Maharashtra</x:v>
      </x:c>
      <x:c r="E2007" s="2" t="str">
        <x:v>Kolhapur</x:v>
      </x:c>
      <x:c r="F2007" s="8" t="n">
        <x:v>16.721605705157643</x:v>
      </x:c>
      <x:c r="G2007" s="8" t="n">
        <x:v>74.50142952144105</x:v>
      </x:c>
      <x:c r="H2007" s="2" t="str">
        <x:v>8660ab527ffffff</x:v>
      </x:c>
      <x:c r="I2007" s="2" t="str">
        <x:v>Titanium</x:v>
      </x:c>
      <x:c r="J2007" s="7" t="str">
        <x:v>["titanium","titanium dioxide","aluminium","silicon","silicon dioxide","iron","copper"]</x:v>
      </x:c>
      <x:c r="K2007" s="7" t="str">
        <x:v>["Ti","TiO2","Al","Si","SiO2","Fe","Cu"]</x:v>
      </x:c>
      <x:c r="L2007" s="8" t="n">
        <x:v>0.9178</x:v>
      </x:c>
      <x:c r="M2007" s="8" t="n">
        <x:v>0.99798</x:v>
      </x:c>
      <x:c r="N2007" s="8" t="n">
        <x:v>26.76</x:v>
      </x:c>
      <x:c r="O2007" s="2" t="n">
        <x:v>39</x:v>
      </x:c>
      <x:c r="P2007" s="8" t="n">
        <x:v>0.6623602892833661</x:v>
      </x:c>
      <x:c r="Q2007" s="8" t="n">
        <x:v>0.2564102564102564</x:v>
      </x:c>
      <x:c r="R2007" s="2" t="str">
        <x:v>passes_minimum_holdout</x:v>
      </x:c>
      <x:c r="S2007" s="2" t="str">
        <x:v>LATE CRETACEOUS - PALAEOCENE</x:v>
      </x:c>
      <x:c r="T2007" s="2" t="str">
        <x:v> </x:v>
      </x:c>
      <x:c r="U2007" s="2" t="str">
        <x:v>469,DECCAN TRAP,LATE CRETACEOUS - PALAEOCENE</x:v>
      </x:c>
      <x:c r="V2007" s="2" t="n">
        <x:v>561</x:v>
      </x:c>
      <x:c r="W2007" s="2" t="str">
        <x:v>plateau_or_plain</x:v>
      </x:c>
      <x:c r="X2007" s="9" t="n">
        <x:v>45901</x:v>
      </x:c>
      <x:c r="Y2007" s="9" t="n">
        <x:v>46265</x:v>
      </x:c>
      <x:c r="Z2007" s="2" t="n">
        <x:v>24.44380821917808</x:v>
      </x:c>
      <x:c r="AA2007" s="2" t="n">
        <x:v>1371.52</x:v>
      </x:c>
      <x:c r="AB2007" s="2" t="n">
        <x:v>100</x:v>
      </x:c>
      <x:c r="AC2007" s="2" t="str">
        <x:v>57162.5</x:v>
      </x:c>
      <x:c r="AD2007" s="2" t="str">
        <x:v>3876001.0</x:v>
      </x:c>
      <x:c r="AE2007" s="7" t="str">
        <x:v>["candidate_requires_field_validation"]</x:v>
      </x:c>
    </x:row>
    <x:row r="2008" ht="18" customHeight="1">
      <x:c r="A2008" s="2" t="str">
        <x:v>GRID-8660ab127ffffff</x:v>
      </x:c>
      <x:c r="B2008" s="7" t="str">
        <x:v>priority_candidate</x:v>
      </x:c>
      <x:c r="C2008" s="2" t="n">
        <x:v>2007</x:v>
      </x:c>
      <x:c r="D2008" s="2" t="str">
        <x:v>Maharashtra</x:v>
      </x:c>
      <x:c r="E2008" s="2" t="str">
        <x:v>Kolhapur</x:v>
      </x:c>
      <x:c r="F2008" s="8" t="n">
        <x:v>16.358791092397233</x:v>
      </x:c>
      <x:c r="G2008" s="8" t="n">
        <x:v>74.29836202505838</x:v>
      </x:c>
      <x:c r="H2008" s="2" t="str">
        <x:v>8660ab127ffffff</x:v>
      </x:c>
      <x:c r="I2008" s="2" t="str">
        <x:v>Titanium</x:v>
      </x:c>
      <x:c r="J2008" s="7" t="str">
        <x:v>["titanium","titanium dioxide","aluminium","silicon","silicon dioxide","iron","chromium"]</x:v>
      </x:c>
      <x:c r="K2008" s="7" t="str">
        <x:v>["Ti","TiO2","Al","Si","SiO2","Fe","Cr"]</x:v>
      </x:c>
      <x:c r="L2008" s="8" t="n">
        <x:v>0.9176</x:v>
      </x:c>
      <x:c r="M2008" s="8" t="n">
        <x:v>0.99797</x:v>
      </x:c>
      <x:c r="N2008" s="8" t="n">
        <x:v>26.84</x:v>
      </x:c>
      <x:c r="O2008" s="2" t="n">
        <x:v>39</x:v>
      </x:c>
      <x:c r="P2008" s="8" t="n">
        <x:v>0.6623602892833661</x:v>
      </x:c>
      <x:c r="Q2008" s="8" t="n">
        <x:v>0.2564102564102564</x:v>
      </x:c>
      <x:c r="R2008" s="2" t="str">
        <x:v>passes_minimum_holdout</x:v>
      </x:c>
      <x:c r="S2008" s="2" t="str">
        <x:v>LATE CRETACEOUS - PALAEOCENE</x:v>
      </x:c>
      <x:c r="T2008" s="2" t="str">
        <x:v> </x:v>
      </x:c>
      <x:c r="U2008" s="2" t="str">
        <x:v>469,DECCAN TRAP,LATE CRETACEOUS - PALAEOCENE</x:v>
      </x:c>
      <x:c r="V2008" s="2" t="n">
        <x:v>663</x:v>
      </x:c>
      <x:c r="W2008" s="2" t="str">
        <x:v>plateau_or_plain</x:v>
      </x:c>
      <x:c r="X2008" s="9" t="n">
        <x:v>45901</x:v>
      </x:c>
      <x:c r="Y2008" s="9" t="n">
        <x:v>46265</x:v>
      </x:c>
      <x:c r="Z2008" s="2" t="n">
        <x:v>24.44380821917808</x:v>
      </x:c>
      <x:c r="AA2008" s="2" t="n">
        <x:v>1371.52</x:v>
      </x:c>
      <x:c r="AB2008" s="2" t="n">
        <x:v>100</x:v>
      </x:c>
      <x:c r="AC2008" s="2" t="str">
        <x:v>14859.4</x:v>
      </x:c>
      <x:c r="AD2008" s="2" t="str">
        <x:v>3876001.0</x:v>
      </x:c>
      <x:c r="AE2008" s="7" t="str">
        <x:v>["candidate_requires_field_validation"]</x:v>
      </x:c>
    </x:row>
    <x:row r="2009" ht="18" customHeight="1">
      <x:c r="A2009" s="2" t="str">
        <x:v>GRID-8660ab827ffffff</x:v>
      </x:c>
      <x:c r="B2009" s="7" t="str">
        <x:v>priority_candidate</x:v>
      </x:c>
      <x:c r="C2009" s="2" t="n">
        <x:v>2008</x:v>
      </x:c>
      <x:c r="D2009" s="2" t="str">
        <x:v>Maharashtra</x:v>
      </x:c>
      <x:c r="E2009" s="2" t="str">
        <x:v>Kolhapur</x:v>
      </x:c>
      <x:c r="F2009" s="8" t="n">
        <x:v>16.10667807870917</x:v>
      </x:c>
      <x:c r="G2009" s="8" t="n">
        <x:v>74.38273859899067</x:v>
      </x:c>
      <x:c r="H2009" s="2" t="str">
        <x:v>8660ab827ffffff</x:v>
      </x:c>
      <x:c r="I2009" s="2" t="str">
        <x:v>Titanium</x:v>
      </x:c>
      <x:c r="J2009" s="7" t="str">
        <x:v>["titanium","titanium dioxide","aluminium","silicon","silicon dioxide","iron","chromium"]</x:v>
      </x:c>
      <x:c r="K2009" s="7" t="str">
        <x:v>["Ti","TiO2","Al","Si","SiO2","Fe","Cr"]</x:v>
      </x:c>
      <x:c r="L2009" s="8" t="n">
        <x:v>0.9174</x:v>
      </x:c>
      <x:c r="M2009" s="8" t="n">
        <x:v>0.99796</x:v>
      </x:c>
      <x:c r="N2009" s="8" t="n">
        <x:v>26.92</x:v>
      </x:c>
      <x:c r="O2009" s="2" t="n">
        <x:v>39</x:v>
      </x:c>
      <x:c r="P2009" s="8" t="n">
        <x:v>0.6623602892833661</x:v>
      </x:c>
      <x:c r="Q2009" s="8" t="n">
        <x:v>0.2564102564102564</x:v>
      </x:c>
      <x:c r="R2009" s="2" t="str">
        <x:v>passes_minimum_holdout</x:v>
      </x:c>
      <x:c r="S2009" s="2" t="str">
        <x:v>LATE CRETACEOUS - PALAEOCENE</x:v>
      </x:c>
      <x:c r="T2009" s="2" t="str">
        <x:v> </x:v>
      </x:c>
      <x:c r="U2009" s="2" t="str">
        <x:v>469,DECCAN TRAP,LATE CRETACEOUS - PALAEOCENE</x:v>
      </x:c>
      <x:c r="V2009" s="2" t="n">
        <x:v>761</x:v>
      </x:c>
      <x:c r="W2009" s="2" t="str">
        <x:v>plateau_or_plain</x:v>
      </x:c>
      <x:c r="X2009" s="9" t="n">
        <x:v>45901</x:v>
      </x:c>
      <x:c r="Y2009" s="9" t="n">
        <x:v>46265</x:v>
      </x:c>
      <x:c r="Z2009" s="2" t="n">
        <x:v>23.981315068493153</x:v>
      </x:c>
      <x:c r="AA2009" s="2" t="n">
        <x:v>1545.8</x:v>
      </x:c>
      <x:c r="AB2009" s="2" t="n">
        <x:v>100</x:v>
      </x:c>
      <x:c r="AC2009" s="2" t="str">
        <x:v>7119.0</x:v>
      </x:c>
      <x:c r="AD2009" s="2" t="str">
        <x:v>3876001.0</x:v>
      </x:c>
      <x:c r="AE2009" s="7" t="str">
        <x:v>["candidate_requires_field_validation"]</x:v>
      </x:c>
    </x:row>
    <x:row r="2010" ht="18" customHeight="1">
      <x:c r="A2010" s="2" t="str">
        <x:v>GRID-863d9bd97ffffff</x:v>
      </x:c>
      <x:c r="B2010" s="7" t="str">
        <x:v>priority_candidate</x:v>
      </x:c>
      <x:c r="C2010" s="2" t="n">
        <x:v>2009</x:v>
      </x:c>
      <x:c r="D2010" s="2" t="str">
        <x:v>Madhya Pradesh</x:v>
      </x:c>
      <x:c r="E2010" s="2" t="str">
        <x:v>Seoni</x:v>
      </x:c>
      <x:c r="F2010" s="8" t="n">
        <x:v>22.65834110051822</x:v>
      </x:c>
      <x:c r="G2010" s="8" t="n">
        <x:v>79.71523619105751</x:v>
      </x:c>
      <x:c r="H2010" s="2" t="str">
        <x:v>863d9bd97ffffff</x:v>
      </x:c>
      <x:c r="I2010" s="2" t="str">
        <x:v>Titanium</x:v>
      </x:c>
      <x:c r="J2010" s="7" t="str">
        <x:v>["titanium","titanium dioxide","aluminium","kaolinite","aluminium silicate hydroxide","manganese","silicon","silicon dioxide"]</x:v>
      </x:c>
      <x:c r="K2010" s="7" t="str">
        <x:v>["Ti","TiO2","Al","Al2Si2O5(OH)4","Mn","Si","SiO2"]</x:v>
      </x:c>
      <x:c r="L2010" s="8" t="n">
        <x:v>0.9173</x:v>
      </x:c>
      <x:c r="M2010" s="8" t="n">
        <x:v>0.99795</x:v>
      </x:c>
      <x:c r="N2010" s="8" t="n">
        <x:v>26.94</x:v>
      </x:c>
      <x:c r="O2010" s="2" t="n">
        <x:v>39</x:v>
      </x:c>
      <x:c r="P2010" s="8" t="n">
        <x:v>0.6623602892833661</x:v>
      </x:c>
      <x:c r="Q2010" s="8" t="n">
        <x:v>0.2564102564102564</x:v>
      </x:c>
      <x:c r="R2010" s="2" t="str">
        <x:v>passes_minimum_holdout</x:v>
      </x:c>
      <x:c r="S2010" s="2" t="str">
        <x:v>LATE CRETACEOUS - PALAEOCENE</x:v>
      </x:c>
      <x:c r="T2010" s="2" t="str">
        <x:v> </x:v>
      </x:c>
      <x:c r="U2010" s="2" t="str">
        <x:v>469,DECCAN TRAP,LATE CRETACEOUS - PALAEOCENE</x:v>
      </x:c>
      <x:c r="V2010" s="2" t="n">
        <x:v>610</x:v>
      </x:c>
      <x:c r="W2010" s="2" t="str">
        <x:v>plateau_or_plain</x:v>
      </x:c>
      <x:c r="X2010" s="9" t="n">
        <x:v>45901</x:v>
      </x:c>
      <x:c r="Y2010" s="9" t="n">
        <x:v>46265</x:v>
      </x:c>
      <x:c r="Z2010" s="2" t="n">
        <x:v>24.900438356164383</x:v>
      </x:c>
      <x:c r="AA2010" s="2" t="n">
        <x:v>1379.23</x:v>
      </x:c>
      <x:c r="AB2010" s="2" t="n">
        <x:v>100</x:v>
      </x:c>
      <x:c r="AC2010" s="2" t="str">
        <x:v>4445.9</x:v>
      </x:c>
      <x:c r="AD2010" s="2" t="str">
        <x:v>1379131.0</x:v>
      </x:c>
      <x:c r="AE2010" s="7" t="str">
        <x:v>["candidate_requires_field_validation"]</x:v>
      </x:c>
    </x:row>
    <x:row r="2011" ht="18" customHeight="1">
      <x:c r="A2011" s="2" t="str">
        <x:v>GRID-863d9bd77ffffff</x:v>
      </x:c>
      <x:c r="B2011" s="7" t="str">
        <x:v>priority_candidate</x:v>
      </x:c>
      <x:c r="C2011" s="2" t="n">
        <x:v>2010</x:v>
      </x:c>
      <x:c r="D2011" s="2" t="str">
        <x:v>Madhya Pradesh</x:v>
      </x:c>
      <x:c r="E2011" s="2" t="str">
        <x:v>Jabalpur</x:v>
      </x:c>
      <x:c r="F2011" s="8" t="n">
        <x:v>22.917077978943933</x:v>
      </x:c>
      <x:c r="G2011" s="8" t="n">
        <x:v>79.87773165886804</x:v>
      </x:c>
      <x:c r="H2011" s="2" t="str">
        <x:v>863d9bd77ffffff</x:v>
      </x:c>
      <x:c r="I2011" s="2" t="str">
        <x:v>Titanium</x:v>
      </x:c>
      <x:c r="J2011" s="7" t="str">
        <x:v>["titanium","titanium dioxide","aluminium","silicon","silicon dioxide","kaolinite","aluminium silicate hydroxide","iron"]</x:v>
      </x:c>
      <x:c r="K2011" s="7" t="str">
        <x:v>["Ti","TiO2","Al","Si","SiO2","Al2Si2O5(OH)4","Fe"]</x:v>
      </x:c>
      <x:c r="L2011" s="8" t="n">
        <x:v>0.9171</x:v>
      </x:c>
      <x:c r="M2011" s="8" t="n">
        <x:v>0.99793</x:v>
      </x:c>
      <x:c r="N2011" s="8" t="n">
        <x:v>27.02</x:v>
      </x:c>
      <x:c r="O2011" s="2" t="n">
        <x:v>39</x:v>
      </x:c>
      <x:c r="P2011" s="8" t="n">
        <x:v>0.6623602892833661</x:v>
      </x:c>
      <x:c r="Q2011" s="8" t="n">
        <x:v>0.2564102564102564</x:v>
      </x:c>
      <x:c r="R2011" s="2" t="str">
        <x:v>passes_minimum_holdout</x:v>
      </x:c>
      <x:c r="S2011" s="2" t="str">
        <x:v>LATE CRETACEOUS - PALAEOCENE</x:v>
      </x:c>
      <x:c r="T2011" s="2" t="str">
        <x:v> </x:v>
      </x:c>
      <x:c r="U2011" s="2" t="str">
        <x:v>469,DECCAN TRAP,LATE CRETACEOUS - PALAEOCENE</x:v>
      </x:c>
      <x:c r="V2011" s="2" t="n">
        <x:v>434</x:v>
      </x:c>
      <x:c r="W2011" s="2" t="str">
        <x:v>plateau_or_plain</x:v>
      </x:c>
      <x:c r="X2011" s="9" t="n">
        <x:v>45901</x:v>
      </x:c>
      <x:c r="Y2011" s="9" t="n">
        <x:v>46265</x:v>
      </x:c>
      <x:c r="Z2011" s="2" t="n">
        <x:v>24.921342465753426</x:v>
      </x:c>
      <x:c r="AA2011" s="2" t="n">
        <x:v>1447.12</x:v>
      </x:c>
      <x:c r="AB2011" s="2" t="n">
        <x:v>100</x:v>
      </x:c>
      <x:c r="AC2011" s="2" t="str">
        <x:v>17358.7</x:v>
      </x:c>
      <x:c r="AD2011" s="2" t="str">
        <x:v>2463289.0</x:v>
      </x:c>
      <x:c r="AE2011" s="7" t="str">
        <x:v>["candidate_requires_field_validation"]</x:v>
      </x:c>
    </x:row>
    <x:row r="2012" ht="18" customHeight="1">
      <x:c r="A2012" s="2" t="str">
        <x:v>GRID-8660a9557ffffff</x:v>
      </x:c>
      <x:c r="B2012" s="7" t="str">
        <x:v>priority_candidate</x:v>
      </x:c>
      <x:c r="C2012" s="2" t="n">
        <x:v>2011</x:v>
      </x:c>
      <x:c r="D2012" s="2" t="str">
        <x:v>Karnataka</x:v>
      </x:c>
      <x:c r="E2012" s="2" t="str">
        <x:v>Belgaum</x:v>
      </x:c>
      <x:c r="F2012" s="8" t="n">
        <x:v>15.692331712999074</x:v>
      </x:c>
      <x:c r="G2012" s="8" t="n">
        <x:v>74.1517544376364</x:v>
      </x:c>
      <x:c r="H2012" s="2" t="str">
        <x:v>8660a9557ffffff</x:v>
      </x:c>
      <x:c r="I2012" s="2" t="str">
        <x:v>Titanium</x:v>
      </x:c>
      <x:c r="J2012" s="7" t="str">
        <x:v>["titanium","titanium dioxide","aluminium","silicon","silicon dioxide","iron","manganese"]</x:v>
      </x:c>
      <x:c r="K2012" s="7" t="str">
        <x:v>["Ti","TiO2","Al","Si","SiO2","Fe","Mn"]</x:v>
      </x:c>
      <x:c r="L2012" s="8" t="n">
        <x:v>0.9167</x:v>
      </x:c>
      <x:c r="M2012" s="8" t="n">
        <x:v>0.99792</x:v>
      </x:c>
      <x:c r="N2012" s="8" t="n">
        <x:v>27.17</x:v>
      </x:c>
      <x:c r="O2012" s="2" t="n">
        <x:v>39</x:v>
      </x:c>
      <x:c r="P2012" s="8" t="n">
        <x:v>0.6623602892833661</x:v>
      </x:c>
      <x:c r="Q2012" s="8" t="n">
        <x:v>0.2564102564102564</x:v>
      </x:c>
      <x:c r="R2012" s="2" t="str">
        <x:v>passes_minimum_holdout</x:v>
      </x:c>
      <x:c r="S2012" s="2" t="str">
        <x:v>LATE CRETACEOUS - PALAEOCENE</x:v>
      </x:c>
      <x:c r="T2012" s="2" t="str">
        <x:v> </x:v>
      </x:c>
      <x:c r="U2012" s="2" t="str">
        <x:v>469,DECCAN TRAP,LATE CRETACEOUS - PALAEOCENE</x:v>
      </x:c>
      <x:c r="V2012" s="2" t="n">
        <x:v>738</x:v>
      </x:c>
      <x:c r="W2012" s="2" t="str">
        <x:v>plateau_or_plain</x:v>
      </x:c>
      <x:c r="X2012" s="9" t="n">
        <x:v>45901</x:v>
      </x:c>
      <x:c r="Y2012" s="9" t="n">
        <x:v>46265</x:v>
      </x:c>
      <x:c r="Z2012" s="2" t="n">
        <x:v>24.88898630136986</x:v>
      </x:c>
      <x:c r="AA2012" s="2" t="n">
        <x:v>1733.48</x:v>
      </x:c>
      <x:c r="AB2012" s="2" t="n">
        <x:v>100</x:v>
      </x:c>
      <x:c r="AC2012" s="2" t="str">
        <x:v>2670.4</x:v>
      </x:c>
      <x:c r="AD2012" s="2" t="str">
        <x:v>4779661.0</x:v>
      </x:c>
      <x:c r="AE2012" s="7" t="str">
        <x:v>["candidate_requires_field_validation"]</x:v>
      </x:c>
    </x:row>
    <x:row r="2013" ht="18" customHeight="1">
      <x:c r="A2013" s="2" t="str">
        <x:v>GRID-863d9aaf7ffffff</x:v>
      </x:c>
      <x:c r="B2013" s="7" t="str">
        <x:v>priority_candidate</x:v>
      </x:c>
      <x:c r="C2013" s="2" t="n">
        <x:v>2012</x:v>
      </x:c>
      <x:c r="D2013" s="2" t="str">
        <x:v>Madhya Pradesh</x:v>
      </x:c>
      <x:c r="E2013" s="2" t="str">
        <x:v>Seoni</x:v>
      </x:c>
      <x:c r="F2013" s="8" t="n">
        <x:v>22.651786870434986</x:v>
      </x:c>
      <x:c r="G2013" s="8" t="n">
        <x:v>79.52857889121364</x:v>
      </x:c>
      <x:c r="H2013" s="2" t="str">
        <x:v>863d9aaf7ffffff</x:v>
      </x:c>
      <x:c r="I2013" s="2" t="str">
        <x:v>Titanium</x:v>
      </x:c>
      <x:c r="J2013" s="7" t="str">
        <x:v>["titanium","titanium dioxide","aluminium","kaolinite","aluminium silicate hydroxide","manganese","iron"]</x:v>
      </x:c>
      <x:c r="K2013" s="7" t="str">
        <x:v>["Ti","TiO2","Al","Al2Si2O5(OH)4","Mn","Fe"]</x:v>
      </x:c>
      <x:c r="L2013" s="8" t="n">
        <x:v>0.9166</x:v>
      </x:c>
      <x:c r="M2013" s="8" t="n">
        <x:v>0.99791</x:v>
      </x:c>
      <x:c r="N2013" s="8" t="n">
        <x:v>27.23</x:v>
      </x:c>
      <x:c r="O2013" s="2" t="n">
        <x:v>39</x:v>
      </x:c>
      <x:c r="P2013" s="8" t="n">
        <x:v>0.6623602892833661</x:v>
      </x:c>
      <x:c r="Q2013" s="8" t="n">
        <x:v>0.2564102564102564</x:v>
      </x:c>
      <x:c r="R2013" s="2" t="str">
        <x:v>passes_minimum_holdout</x:v>
      </x:c>
      <x:c r="S2013" s="2" t="str">
        <x:v>LATE CRETACEOUS - PALAEOCENE</x:v>
      </x:c>
      <x:c r="T2013" s="2" t="str">
        <x:v> </x:v>
      </x:c>
      <x:c r="U2013" s="2" t="str">
        <x:v>469,DECCAN TRAP,LATE CRETACEOUS - PALAEOCENE</x:v>
      </x:c>
      <x:c r="V2013" s="2" t="n">
        <x:v>597</x:v>
      </x:c>
      <x:c r="W2013" s="2" t="str">
        <x:v>plateau_or_plain</x:v>
      </x:c>
      <x:c r="X2013" s="9" t="n">
        <x:v>45901</x:v>
      </x:c>
      <x:c r="Y2013" s="9" t="n">
        <x:v>46265</x:v>
      </x:c>
      <x:c r="Z2013" s="2" t="n">
        <x:v>24.4166301369863</x:v>
      </x:c>
      <x:c r="AA2013" s="2" t="n">
        <x:v>1267.02</x:v>
      </x:c>
      <x:c r="AB2013" s="2" t="n">
        <x:v>100</x:v>
      </x:c>
      <x:c r="AC2013" s="2" t="str">
        <x:v>6165.3</x:v>
      </x:c>
      <x:c r="AD2013" s="2" t="str">
        <x:v>1379131.0</x:v>
      </x:c>
      <x:c r="AE2013" s="7" t="str">
        <x:v>["candidate_requires_field_validation"]</x:v>
      </x:c>
    </x:row>
    <x:row r="2014" ht="18" customHeight="1">
      <x:c r="A2014" s="2" t="str">
        <x:v>GRID-8660ab117ffffff</x:v>
      </x:c>
      <x:c r="B2014" s="7" t="str">
        <x:v>priority_candidate</x:v>
      </x:c>
      <x:c r="C2014" s="2" t="n">
        <x:v>2013</x:v>
      </x:c>
      <x:c r="D2014" s="2" t="str">
        <x:v>Maharashtra</x:v>
      </x:c>
      <x:c r="E2014" s="2" t="str">
        <x:v>Kolhapur</x:v>
      </x:c>
      <x:c r="F2014" s="8" t="n">
        <x:v>16.460591335706482</x:v>
      </x:c>
      <x:c r="G2014" s="8" t="n">
        <x:v>74.29896338390897</x:v>
      </x:c>
      <x:c r="H2014" s="2" t="str">
        <x:v>8660ab117ffffff</x:v>
      </x:c>
      <x:c r="I2014" s="2" t="str">
        <x:v>Titanium</x:v>
      </x:c>
      <x:c r="J2014" s="7" t="str">
        <x:v>["titanium","titanium dioxide","aluminium","silicon","silicon dioxide","iron","copper"]</x:v>
      </x:c>
      <x:c r="K2014" s="7" t="str">
        <x:v>["Ti","TiO2","Al","Si","SiO2","Fe","Cu"]</x:v>
      </x:c>
      <x:c r="L2014" s="8" t="n">
        <x:v>0.9163</x:v>
      </x:c>
      <x:c r="M2014" s="8" t="n">
        <x:v>0.9979</x:v>
      </x:c>
      <x:c r="N2014" s="8" t="n">
        <x:v>27.35</x:v>
      </x:c>
      <x:c r="O2014" s="2" t="n">
        <x:v>39</x:v>
      </x:c>
      <x:c r="P2014" s="8" t="n">
        <x:v>0.6623602892833661</x:v>
      </x:c>
      <x:c r="Q2014" s="8" t="n">
        <x:v>0.2564102564102564</x:v>
      </x:c>
      <x:c r="R2014" s="2" t="str">
        <x:v>passes_minimum_holdout</x:v>
      </x:c>
      <x:c r="S2014" s="2" t="str">
        <x:v>LATE CRETACEOUS - PALAEOCENE</x:v>
      </x:c>
      <x:c r="T2014" s="2" t="str">
        <x:v> </x:v>
      </x:c>
      <x:c r="U2014" s="2" t="str">
        <x:v>469,DECCAN TRAP,LATE CRETACEOUS - PALAEOCENE</x:v>
      </x:c>
      <x:c r="V2014" s="2" t="n">
        <x:v>565</x:v>
      </x:c>
      <x:c r="W2014" s="2" t="str">
        <x:v>plateau_or_plain</x:v>
      </x:c>
      <x:c r="X2014" s="9" t="n">
        <x:v>45901</x:v>
      </x:c>
      <x:c r="Y2014" s="9" t="n">
        <x:v>46265</x:v>
      </x:c>
      <x:c r="Z2014" s="2" t="n">
        <x:v>24.44380821917808</x:v>
      </x:c>
      <x:c r="AA2014" s="2" t="n">
        <x:v>1371.52</x:v>
      </x:c>
      <x:c r="AB2014" s="2" t="n">
        <x:v>100</x:v>
      </x:c>
      <x:c r="AC2014" s="2" t="str">
        <x:v>28111.8</x:v>
      </x:c>
      <x:c r="AD2014" s="2" t="str">
        <x:v>3876001.0</x:v>
      </x:c>
      <x:c r="AE2014" s="7" t="str">
        <x:v>["candidate_requires_field_validation"]</x:v>
      </x:c>
    </x:row>
    <x:row r="2015" ht="18" customHeight="1">
      <x:c r="A2015" s="2" t="str">
        <x:v>GRID-8660ab237ffffff</x:v>
      </x:c>
      <x:c r="B2015" s="7" t="str">
        <x:v>priority_candidate</x:v>
      </x:c>
      <x:c r="C2015" s="2" t="n">
        <x:v>2014</x:v>
      </x:c>
      <x:c r="D2015" s="2" t="str">
        <x:v>Maharashtra</x:v>
      </x:c>
      <x:c r="E2015" s="2" t="str">
        <x:v>Sindhudurg</x:v>
      </x:c>
      <x:c r="F2015" s="8" t="n">
        <x:v>16.495191503614762</x:v>
      </x:c>
      <x:c r="G2015" s="8" t="n">
        <x:v>73.81382255244034</x:v>
      </x:c>
      <x:c r="H2015" s="2" t="str">
        <x:v>8660ab237ffffff</x:v>
      </x:c>
      <x:c r="I2015" s="2" t="str">
        <x:v>Titanium</x:v>
      </x:c>
      <x:c r="J2015" s="7" t="str">
        <x:v>["titanium","titanium dioxide","aluminium","silicon","silicon dioxide","iron","chromium"]</x:v>
      </x:c>
      <x:c r="K2015" s="7" t="str">
        <x:v>["Ti","TiO2","Al","Si","SiO2","Fe","Cr"]</x:v>
      </x:c>
      <x:c r="L2015" s="8" t="n">
        <x:v>0.9162</x:v>
      </x:c>
      <x:c r="M2015" s="8" t="n">
        <x:v>0.99789</x:v>
      </x:c>
      <x:c r="N2015" s="8" t="n">
        <x:v>27.37</x:v>
      </x:c>
      <x:c r="O2015" s="2" t="n">
        <x:v>39</x:v>
      </x:c>
      <x:c r="P2015" s="8" t="n">
        <x:v>0.6623602892833661</x:v>
      </x:c>
      <x:c r="Q2015" s="8" t="n">
        <x:v>0.2564102564102564</x:v>
      </x:c>
      <x:c r="R2015" s="2" t="str">
        <x:v>passes_minimum_holdout</x:v>
      </x:c>
      <x:c r="S2015" s="2" t="str">
        <x:v>LATE CRETACEOUS - PALAEOCENE</x:v>
      </x:c>
      <x:c r="T2015" s="2" t="str">
        <x:v> </x:v>
      </x:c>
      <x:c r="U2015" s="2" t="str">
        <x:v>469,DECCAN TRAP,LATE CRETACEOUS - PALAEOCENE</x:v>
      </x:c>
      <x:c r="V2015" s="2" t="n">
        <x:v>199</x:v>
      </x:c>
      <x:c r="W2015" s="2" t="str">
        <x:v>plateau_or_plain</x:v>
      </x:c>
      <x:c r="X2015" s="9" t="n">
        <x:v>45901</x:v>
      </x:c>
      <x:c r="Y2015" s="9" t="n">
        <x:v>46265</x:v>
      </x:c>
      <x:c r="Z2015" s="2" t="n">
        <x:v>25.884438356164384</x:v>
      </x:c>
      <x:c r="AA2015" s="2" t="n">
        <x:v>2225.14</x:v>
      </x:c>
      <x:c r="AB2015" s="2" t="n">
        <x:v>100</x:v>
      </x:c>
      <x:c r="AC2015" s="2" t="str">
        <x:v>1333.7</x:v>
      </x:c>
      <x:c r="AD2015" s="2" t="str">
        <x:v>849651.0</x:v>
      </x:c>
      <x:c r="AE2015" s="7" t="str">
        <x:v>["candidate_requires_field_validation"]</x:v>
      </x:c>
    </x:row>
    <x:row r="2016" ht="18" customHeight="1">
      <x:c r="A2016" s="2" t="str">
        <x:v>GRID-863d9bd8fffffff</x:v>
      </x:c>
      <x:c r="B2016" s="7" t="str">
        <x:v>priority_candidate</x:v>
      </x:c>
      <x:c r="C2016" s="2" t="n">
        <x:v>2015</x:v>
      </x:c>
      <x:c r="D2016" s="2" t="str">
        <x:v>Madhya Pradesh</x:v>
      </x:c>
      <x:c r="E2016" s="2" t="str">
        <x:v>Seoni</x:v>
      </x:c>
      <x:c r="F2016" s="8" t="n">
        <x:v>22.712252361301612</x:v>
      </x:c>
      <x:c r="G2016" s="8" t="n">
        <x:v>79.81001791046742</x:v>
      </x:c>
      <x:c r="H2016" s="2" t="str">
        <x:v>863d9bd8fffffff</x:v>
      </x:c>
      <x:c r="I2016" s="2" t="str">
        <x:v>Titanium</x:v>
      </x:c>
      <x:c r="J2016" s="7" t="str">
        <x:v>["titanium","titanium dioxide","aluminium","kaolinite","aluminium silicate hydroxide","manganese","silicon","silicon dioxide"]</x:v>
      </x:c>
      <x:c r="K2016" s="7" t="str">
        <x:v>["Ti","TiO2","Al","Al2Si2O5(OH)4","Mn","Si","SiO2"]</x:v>
      </x:c>
      <x:c r="L2016" s="8" t="n">
        <x:v>0.916</x:v>
      </x:c>
      <x:c r="M2016" s="8" t="n">
        <x:v>0.99788</x:v>
      </x:c>
      <x:c r="N2016" s="8" t="n">
        <x:v>27.44</x:v>
      </x:c>
      <x:c r="O2016" s="2" t="n">
        <x:v>39</x:v>
      </x:c>
      <x:c r="P2016" s="8" t="n">
        <x:v>0.6623602892833661</x:v>
      </x:c>
      <x:c r="Q2016" s="8" t="n">
        <x:v>0.2564102564102564</x:v>
      </x:c>
      <x:c r="R2016" s="2" t="str">
        <x:v>passes_minimum_holdout</x:v>
      </x:c>
      <x:c r="S2016" s="2" t="str">
        <x:v>LATE CRETACEOUS - PALAEOCENE</x:v>
      </x:c>
      <x:c r="T2016" s="2" t="str">
        <x:v> </x:v>
      </x:c>
      <x:c r="U2016" s="2" t="str">
        <x:v>469,DECCAN TRAP,LATE CRETACEOUS - PALAEOCENE</x:v>
      </x:c>
      <x:c r="V2016" s="2" t="n">
        <x:v>519</x:v>
      </x:c>
      <x:c r="W2016" s="2" t="str">
        <x:v>plateau_or_plain</x:v>
      </x:c>
      <x:c r="X2016" s="9" t="n">
        <x:v>45901</x:v>
      </x:c>
      <x:c r="Y2016" s="9" t="n">
        <x:v>46265</x:v>
      </x:c>
      <x:c r="Z2016" s="2" t="n">
        <x:v>24.900438356164383</x:v>
      </x:c>
      <x:c r="AA2016" s="2" t="n">
        <x:v>1379.23</x:v>
      </x:c>
      <x:c r="AB2016" s="2" t="n">
        <x:v>100</x:v>
      </x:c>
      <x:c r="AC2016" s="2" t="str">
        <x:v>4443.4</x:v>
      </x:c>
      <x:c r="AD2016" s="2" t="str">
        <x:v>1379131.0</x:v>
      </x:c>
      <x:c r="AE2016" s="7" t="str">
        <x:v>["candidate_requires_field_validation"]</x:v>
      </x:c>
    </x:row>
    <x:row r="2017" ht="18" customHeight="1">
      <x:c r="A2017" s="2" t="str">
        <x:v>GRID-8660ab787ffffff</x:v>
      </x:c>
      <x:c r="B2017" s="7" t="str">
        <x:v>priority_candidate</x:v>
      </x:c>
      <x:c r="C2017" s="2" t="n">
        <x:v>2016</x:v>
      </x:c>
      <x:c r="D2017" s="2" t="str">
        <x:v>Maharashtra</x:v>
      </x:c>
      <x:c r="E2017" s="2" t="str">
        <x:v>Sangli</x:v>
      </x:c>
      <x:c r="F2017" s="8" t="n">
        <x:v>16.911124636250307</x:v>
      </x:c>
      <x:c r="G2017" s="8" t="n">
        <x:v>74.10111543151284</x:v>
      </x:c>
      <x:c r="H2017" s="2" t="str">
        <x:v>8660ab787ffffff</x:v>
      </x:c>
      <x:c r="I2017" s="2" t="str">
        <x:v>Titanium</x:v>
      </x:c>
      <x:c r="J2017" s="7" t="str">
        <x:v>["titanium","titanium dioxide","aluminium","silicon","silicon dioxide","iron","copper"]</x:v>
      </x:c>
      <x:c r="K2017" s="7" t="str">
        <x:v>["Ti","TiO2","Al","Si","SiO2","Fe","Cu"]</x:v>
      </x:c>
      <x:c r="L2017" s="8" t="n">
        <x:v>0.916</x:v>
      </x:c>
      <x:c r="M2017" s="8" t="n">
        <x:v>0.99787</x:v>
      </x:c>
      <x:c r="N2017" s="8" t="n">
        <x:v>27.44</x:v>
      </x:c>
      <x:c r="O2017" s="2" t="n">
        <x:v>39</x:v>
      </x:c>
      <x:c r="P2017" s="8" t="n">
        <x:v>0.6623602892833661</x:v>
      </x:c>
      <x:c r="Q2017" s="8" t="n">
        <x:v>0.2564102564102564</x:v>
      </x:c>
      <x:c r="R2017" s="2" t="str">
        <x:v>passes_minimum_holdout</x:v>
      </x:c>
      <x:c r="S2017" s="2" t="str">
        <x:v>LATE CRETACEOUS - PALAEOCENE</x:v>
      </x:c>
      <x:c r="T2017" s="2" t="str">
        <x:v> </x:v>
      </x:c>
      <x:c r="U2017" s="2" t="str">
        <x:v>469,DECCAN TRAP,LATE CRETACEOUS - PALAEOCENE</x:v>
      </x:c>
      <x:c r="V2017" s="2" t="n">
        <x:v>579</x:v>
      </x:c>
      <x:c r="W2017" s="2" t="str">
        <x:v>plateau_or_plain</x:v>
      </x:c>
      <x:c r="X2017" s="9" t="n">
        <x:v>45901</x:v>
      </x:c>
      <x:c r="Y2017" s="9" t="n">
        <x:v>46265</x:v>
      </x:c>
      <x:c r="Z2017" s="2" t="n">
        <x:v>24.54693150684931</x:v>
      </x:c>
      <x:c r="AA2017" s="2" t="n">
        <x:v>1229.56</x:v>
      </x:c>
      <x:c r="AB2017" s="2" t="n">
        <x:v>100</x:v>
      </x:c>
      <x:c r="AC2017" s="2" t="str">
        <x:v>9741.5</x:v>
      </x:c>
      <x:c r="AD2017" s="2" t="str">
        <x:v>2822143.0</x:v>
      </x:c>
      <x:c r="AE2017" s="7" t="str">
        <x:v>["candidate_requires_field_validation"]</x:v>
      </x:c>
    </x:row>
    <x:row r="2018" ht="18" customHeight="1">
      <x:c r="A2018" s="2" t="str">
        <x:v>GRID-863d9bc27ffffff</x:v>
      </x:c>
      <x:c r="B2018" s="7" t="str">
        <x:v>priority_candidate</x:v>
      </x:c>
      <x:c r="C2018" s="2" t="n">
        <x:v>2017</x:v>
      </x:c>
      <x:c r="D2018" s="2" t="str">
        <x:v>Madhya Pradesh</x:v>
      </x:c>
      <x:c r="E2018" s="2" t="str">
        <x:v>Seoni</x:v>
      </x:c>
      <x:c r="F2018" s="8" t="n">
        <x:v>22.81576297373642</x:v>
      </x:c>
      <x:c r="G2018" s="8" t="n">
        <x:v>79.87505578494014</x:v>
      </x:c>
      <x:c r="H2018" s="2" t="str">
        <x:v>863d9bc27ffffff</x:v>
      </x:c>
      <x:c r="I2018" s="2" t="str">
        <x:v>Titanium</x:v>
      </x:c>
      <x:c r="J2018" s="7" t="str">
        <x:v>["titanium","titanium dioxide","aluminium","silicon","silicon dioxide","kaolinite","aluminium silicate hydroxide","manganese"]</x:v>
      </x:c>
      <x:c r="K2018" s="7" t="str">
        <x:v>["Ti","TiO2","Al","Si","SiO2","Al2Si2O5(OH)4","Mn"]</x:v>
      </x:c>
      <x:c r="L2018" s="8" t="n">
        <x:v>0.9158</x:v>
      </x:c>
      <x:c r="M2018" s="8" t="n">
        <x:v>0.99786</x:v>
      </x:c>
      <x:c r="N2018" s="8" t="n">
        <x:v>27.52</x:v>
      </x:c>
      <x:c r="O2018" s="2" t="n">
        <x:v>39</x:v>
      </x:c>
      <x:c r="P2018" s="8" t="n">
        <x:v>0.6623602892833661</x:v>
      </x:c>
      <x:c r="Q2018" s="8" t="n">
        <x:v>0.2564102564102564</x:v>
      </x:c>
      <x:c r="R2018" s="2" t="str">
        <x:v>passes_minimum_holdout</x:v>
      </x:c>
      <x:c r="S2018" s="2" t="str">
        <x:v>LATE CRETACEOUS - PALAEOCENE</x:v>
      </x:c>
      <x:c r="T2018" s="2" t="str">
        <x:v> </x:v>
      </x:c>
      <x:c r="U2018" s="2" t="str">
        <x:v>469,DECCAN TRAP,LATE CRETACEOUS - PALAEOCENE</x:v>
      </x:c>
      <x:c r="V2018" s="2" t="n">
        <x:v>535</x:v>
      </x:c>
      <x:c r="W2018" s="2" t="str">
        <x:v>plateau_or_plain</x:v>
      </x:c>
      <x:c r="X2018" s="9" t="n">
        <x:v>45901</x:v>
      </x:c>
      <x:c r="Y2018" s="9" t="n">
        <x:v>46265</x:v>
      </x:c>
      <x:c r="Z2018" s="2" t="n">
        <x:v>24.921342465753426</x:v>
      </x:c>
      <x:c r="AA2018" s="2" t="n">
        <x:v>1447.12</x:v>
      </x:c>
      <x:c r="AB2018" s="2" t="n">
        <x:v>100</x:v>
      </x:c>
      <x:c r="AC2018" s="2" t="str">
        <x:v>7392.9</x:v>
      </x:c>
      <x:c r="AD2018" s="2" t="str">
        <x:v>1379131.0</x:v>
      </x:c>
      <x:c r="AE2018" s="7" t="str">
        <x:v>["candidate_requires_field_validation"]</x:v>
      </x:c>
    </x:row>
    <x:row r="2019" ht="18" customHeight="1">
      <x:c r="A2019" s="2" t="str">
        <x:v>GRID-863d9aa17ffffff</x:v>
      </x:c>
      <x:c r="B2019" s="7" t="str">
        <x:v>priority_candidate</x:v>
      </x:c>
      <x:c r="C2019" s="2" t="n">
        <x:v>2018</x:v>
      </x:c>
      <x:c r="D2019" s="2" t="str">
        <x:v>Madhya Pradesh</x:v>
      </x:c>
      <x:c r="E2019" s="2" t="str">
        <x:v>Seoni</x:v>
      </x:c>
      <x:c r="F2019" s="8" t="n">
        <x:v>22.699061183240893</x:v>
      </x:c>
      <x:c r="G2019" s="8" t="n">
        <x:v>79.43663377307094</x:v>
      </x:c>
      <x:c r="H2019" s="2" t="str">
        <x:v>863d9aa17ffffff</x:v>
      </x:c>
      <x:c r="I2019" s="2" t="str">
        <x:v>Titanium</x:v>
      </x:c>
      <x:c r="J2019" s="7" t="str">
        <x:v>["titanium","titanium dioxide","aluminium","kaolinite","aluminium silicate hydroxide","iron","manganese"]</x:v>
      </x:c>
      <x:c r="K2019" s="7" t="str">
        <x:v>["Ti","TiO2","Al","Al2Si2O5(OH)4","Fe","Mn"]</x:v>
      </x:c>
      <x:c r="L2019" s="8" t="n">
        <x:v>0.9158</x:v>
      </x:c>
      <x:c r="M2019" s="8" t="n">
        <x:v>0.99784</x:v>
      </x:c>
      <x:c r="N2019" s="8" t="n">
        <x:v>27.53</x:v>
      </x:c>
      <x:c r="O2019" s="2" t="n">
        <x:v>39</x:v>
      </x:c>
      <x:c r="P2019" s="8" t="n">
        <x:v>0.6623602892833661</x:v>
      </x:c>
      <x:c r="Q2019" s="8" t="n">
        <x:v>0.2564102564102564</x:v>
      </x:c>
      <x:c r="R2019" s="2" t="str">
        <x:v>passes_minimum_holdout</x:v>
      </x:c>
      <x:c r="S2019" s="2" t="str">
        <x:v>LATE CRETACEOUS - PALAEOCENE</x:v>
      </x:c>
      <x:c r="T2019" s="2" t="str">
        <x:v> </x:v>
      </x:c>
      <x:c r="U2019" s="2" t="str">
        <x:v>469,DECCAN TRAP,LATE CRETACEOUS - PALAEOCENE</x:v>
      </x:c>
      <x:c r="V2019" s="2" t="n">
        <x:v>586</x:v>
      </x:c>
      <x:c r="W2019" s="2" t="str">
        <x:v>plateau_or_plain</x:v>
      </x:c>
      <x:c r="X2019" s="9" t="n">
        <x:v>45901</x:v>
      </x:c>
      <x:c r="Y2019" s="9" t="n">
        <x:v>46265</x:v>
      </x:c>
      <x:c r="Z2019" s="2" t="n">
        <x:v>24.4166301369863</x:v>
      </x:c>
      <x:c r="AA2019" s="2" t="n">
        <x:v>1267.02</x:v>
      </x:c>
      <x:c r="AB2019" s="2" t="n">
        <x:v>100</x:v>
      </x:c>
      <x:c r="AC2019" s="2" t="str">
        <x:v>3049.6</x:v>
      </x:c>
      <x:c r="AD2019" s="2" t="str">
        <x:v>1379131.0</x:v>
      </x:c>
      <x:c r="AE2019" s="7" t="str">
        <x:v>["candidate_requires_field_validation"]</x:v>
      </x:c>
    </x:row>
    <x:row r="2020" ht="18" customHeight="1">
      <x:c r="A2020" s="2" t="str">
        <x:v>GRID-8660ab38fffffff</x:v>
      </x:c>
      <x:c r="B2020" s="7" t="str">
        <x:v>priority_candidate</x:v>
      </x:c>
      <x:c r="C2020" s="2" t="n">
        <x:v>2019</x:v>
      </x:c>
      <x:c r="D2020" s="2" t="str">
        <x:v>Maharashtra</x:v>
      </x:c>
      <x:c r="E2020" s="2" t="str">
        <x:v>Kolhapur</x:v>
      </x:c>
      <x:c r="F2020" s="8" t="n">
        <x:v>16.54690277568987</x:v>
      </x:c>
      <x:c r="G2020" s="8" t="n">
        <x:v>73.84250946298724</x:v>
      </x:c>
      <x:c r="H2020" s="2" t="str">
        <x:v>8660ab38fffffff</x:v>
      </x:c>
      <x:c r="I2020" s="2" t="str">
        <x:v>Titanium</x:v>
      </x:c>
      <x:c r="J2020" s="7" t="str">
        <x:v>["titanium","titanium dioxide","aluminium","silicon","silicon dioxide","iron","chromium"]</x:v>
      </x:c>
      <x:c r="K2020" s="7" t="str">
        <x:v>["Ti","TiO2","Al","Si","SiO2","Fe","Cr"]</x:v>
      </x:c>
      <x:c r="L2020" s="8" t="n">
        <x:v>0.9157</x:v>
      </x:c>
      <x:c r="M2020" s="8" t="n">
        <x:v>0.99783</x:v>
      </x:c>
      <x:c r="N2020" s="8" t="n">
        <x:v>27.54</x:v>
      </x:c>
      <x:c r="O2020" s="2" t="n">
        <x:v>39</x:v>
      </x:c>
      <x:c r="P2020" s="8" t="n">
        <x:v>0.6623602892833661</x:v>
      </x:c>
      <x:c r="Q2020" s="8" t="n">
        <x:v>0.2564102564102564</x:v>
      </x:c>
      <x:c r="R2020" s="2" t="str">
        <x:v>passes_minimum_holdout</x:v>
      </x:c>
      <x:c r="S2020" s="2" t="str">
        <x:v>LATE CRETACEOUS - PALAEOCENE</x:v>
      </x:c>
      <x:c r="T2020" s="2" t="str">
        <x:v> </x:v>
      </x:c>
      <x:c r="U2020" s="2" t="str">
        <x:v>469,DECCAN TRAP,LATE CRETACEOUS - PALAEOCENE</x:v>
      </x:c>
      <x:c r="V2020" s="2" t="n">
        <x:v>602</x:v>
      </x:c>
      <x:c r="W2020" s="2" t="str">
        <x:v>plateau_or_plain</x:v>
      </x:c>
      <x:c r="X2020" s="9" t="n">
        <x:v>45901</x:v>
      </x:c>
      <x:c r="Y2020" s="9" t="n">
        <x:v>46265</x:v>
      </x:c>
      <x:c r="Z2020" s="2" t="n">
        <x:v>25.884438356164384</x:v>
      </x:c>
      <x:c r="AA2020" s="2" t="n">
        <x:v>2225.14</x:v>
      </x:c>
      <x:c r="AB2020" s="2" t="n">
        <x:v>100</x:v>
      </x:c>
      <x:c r="AC2020" s="2" t="str">
        <x:v>2172.6</x:v>
      </x:c>
      <x:c r="AD2020" s="2" t="str">
        <x:v>3876001.0</x:v>
      </x:c>
      <x:c r="AE2020" s="7" t="str">
        <x:v>["candidate_requires_field_validation"]</x:v>
      </x:c>
    </x:row>
    <x:row r="2021" ht="18" customHeight="1">
      <x:c r="A2021" s="2" t="str">
        <x:v>GRID-8660ab417ffffff</x:v>
      </x:c>
      <x:c r="B2021" s="7" t="str">
        <x:v>priority_candidate</x:v>
      </x:c>
      <x:c r="C2021" s="2" t="n">
        <x:v>2020</x:v>
      </x:c>
      <x:c r="D2021" s="2" t="str">
        <x:v>Maharashtra</x:v>
      </x:c>
      <x:c r="E2021" s="2" t="str">
        <x:v>Sangli</x:v>
      </x:c>
      <x:c r="F2021" s="8" t="n">
        <x:v>16.921232121098853</x:v>
      </x:c>
      <x:c r="G2021" s="8" t="n">
        <x:v>74.38779520351213</x:v>
      </x:c>
      <x:c r="H2021" s="2" t="str">
        <x:v>8660ab417ffffff</x:v>
      </x:c>
      <x:c r="I2021" s="2" t="str">
        <x:v>Titanium</x:v>
      </x:c>
      <x:c r="J2021" s="7" t="str">
        <x:v>["titanium","titanium dioxide","aluminium","silicon","silicon dioxide","iron","copper"]</x:v>
      </x:c>
      <x:c r="K2021" s="7" t="str">
        <x:v>["Ti","TiO2","Al","Si","SiO2","Fe","Cu"]</x:v>
      </x:c>
      <x:c r="L2021" s="8" t="n">
        <x:v>0.9154</x:v>
      </x:c>
      <x:c r="M2021" s="8" t="n">
        <x:v>0.99782</x:v>
      </x:c>
      <x:c r="N2021" s="8" t="n">
        <x:v>27.67</x:v>
      </x:c>
      <x:c r="O2021" s="2" t="n">
        <x:v>39</x:v>
      </x:c>
      <x:c r="P2021" s="8" t="n">
        <x:v>0.6623602892833661</x:v>
      </x:c>
      <x:c r="Q2021" s="8" t="n">
        <x:v>0.2564102564102564</x:v>
      </x:c>
      <x:c r="R2021" s="2" t="str">
        <x:v>passes_minimum_holdout</x:v>
      </x:c>
      <x:c r="S2021" s="2" t="str">
        <x:v>LATE CRETACEOUS - PALAEOCENE</x:v>
      </x:c>
      <x:c r="T2021" s="2" t="str">
        <x:v> </x:v>
      </x:c>
      <x:c r="U2021" s="2" t="str">
        <x:v>469,DECCAN TRAP,LATE CRETACEOUS - PALAEOCENE</x:v>
      </x:c>
      <x:c r="V2021" s="2" t="n">
        <x:v>577</x:v>
      </x:c>
      <x:c r="W2021" s="2" t="str">
        <x:v>plateau_or_plain</x:v>
      </x:c>
      <x:c r="X2021" s="9" t="n">
        <x:v>45901</x:v>
      </x:c>
      <x:c r="Y2021" s="9" t="n">
        <x:v>46265</x:v>
      </x:c>
      <x:c r="Z2021" s="2" t="n">
        <x:v>24.54693150684931</x:v>
      </x:c>
      <x:c r="AA2021" s="2" t="n">
        <x:v>1229.56</x:v>
      </x:c>
      <x:c r="AB2021" s="2" t="n">
        <x:v>100</x:v>
      </x:c>
      <x:c r="AC2021" s="2" t="str">
        <x:v>29546.0</x:v>
      </x:c>
      <x:c r="AD2021" s="2" t="str">
        <x:v>2822143.0</x:v>
      </x:c>
      <x:c r="AE2021" s="7" t="str">
        <x:v>["candidate_requires_field_validation"]</x:v>
      </x:c>
    </x:row>
    <x:row r="2022" ht="18" customHeight="1">
      <x:c r="A2022" s="2" t="str">
        <x:v>GRID-8660ab8efffffff</x:v>
      </x:c>
      <x:c r="B2022" s="7" t="str">
        <x:v>priority_candidate</x:v>
      </x:c>
      <x:c r="C2022" s="2" t="n">
        <x:v>2021</x:v>
      </x:c>
      <x:c r="D2022" s="2" t="str">
        <x:v>Maharashtra</x:v>
      </x:c>
      <x:c r="E2022" s="2" t="str">
        <x:v>Kolhapur</x:v>
      </x:c>
      <x:c r="F2022" s="8" t="n">
        <x:v>16.203395146536117</x:v>
      </x:c>
      <x:c r="G2022" s="8" t="n">
        <x:v>74.21165177279464</x:v>
      </x:c>
      <x:c r="H2022" s="2" t="str">
        <x:v>8660ab8efffffff</x:v>
      </x:c>
      <x:c r="I2022" s="2" t="str">
        <x:v>Titanium</x:v>
      </x:c>
      <x:c r="J2022" s="7" t="str">
        <x:v>["titanium","titanium dioxide","aluminium","silicon","silicon dioxide","iron","chromium"]</x:v>
      </x:c>
      <x:c r="K2022" s="7" t="str">
        <x:v>["Ti","TiO2","Al","Si","SiO2","Fe","Cr"]</x:v>
      </x:c>
      <x:c r="L2022" s="8" t="n">
        <x:v>0.915</x:v>
      </x:c>
      <x:c r="M2022" s="8" t="n">
        <x:v>0.99781</x:v>
      </x:c>
      <x:c r="N2022" s="8" t="n">
        <x:v>27.82</x:v>
      </x:c>
      <x:c r="O2022" s="2" t="n">
        <x:v>39</x:v>
      </x:c>
      <x:c r="P2022" s="8" t="n">
        <x:v>0.6623602892833661</x:v>
      </x:c>
      <x:c r="Q2022" s="8" t="n">
        <x:v>0.2564102564102564</x:v>
      </x:c>
      <x:c r="R2022" s="2" t="str">
        <x:v>passes_minimum_holdout</x:v>
      </x:c>
      <x:c r="S2022" s="2" t="str">
        <x:v>LATE CRETACEOUS - PALAEOCENE</x:v>
      </x:c>
      <x:c r="T2022" s="2" t="str">
        <x:v> </x:v>
      </x:c>
      <x:c r="U2022" s="2" t="str">
        <x:v>469,DECCAN TRAP,LATE CRETACEOUS - PALAEOCENE</x:v>
      </x:c>
      <x:c r="V2022" s="2" t="n">
        <x:v>720</x:v>
      </x:c>
      <x:c r="W2022" s="2" t="str">
        <x:v>plateau_or_plain</x:v>
      </x:c>
      <x:c r="X2022" s="9" t="n">
        <x:v>45901</x:v>
      </x:c>
      <x:c r="Y2022" s="9" t="n">
        <x:v>46265</x:v>
      </x:c>
      <x:c r="Z2022" s="2" t="n">
        <x:v>23.981315068493153</x:v>
      </x:c>
      <x:c r="AA2022" s="2" t="n">
        <x:v>1545.8</x:v>
      </x:c>
      <x:c r="AB2022" s="2" t="n">
        <x:v>100</x:v>
      </x:c>
      <x:c r="AC2022" s="2" t="str">
        <x:v>10200.8</x:v>
      </x:c>
      <x:c r="AD2022" s="2" t="str">
        <x:v>3876001.0</x:v>
      </x:c>
      <x:c r="AE2022" s="7" t="str">
        <x:v>["candidate_requires_field_validation"]</x:v>
      </x:c>
    </x:row>
    <x:row r="2023" ht="18" customHeight="1">
      <x:c r="A2023" s="2" t="str">
        <x:v>GRID-8660abbafffffff</x:v>
      </x:c>
      <x:c r="B2023" s="7" t="str">
        <x:v>priority_candidate</x:v>
      </x:c>
      <x:c r="C2023" s="2" t="n">
        <x:v>2022</x:v>
      </x:c>
      <x:c r="D2023" s="2" t="str">
        <x:v>Maharashtra</x:v>
      </x:c>
      <x:c r="E2023" s="2" t="str">
        <x:v>Kolhapur</x:v>
      </x:c>
      <x:c r="F2023" s="8" t="n">
        <x:v>16.148079738095586</x:v>
      </x:c>
      <x:c r="G2023" s="8" t="n">
        <x:v>74.06859809583254</x:v>
      </x:c>
      <x:c r="H2023" s="2" t="str">
        <x:v>8660abbafffffff</x:v>
      </x:c>
      <x:c r="I2023" s="2" t="str">
        <x:v>Titanium</x:v>
      </x:c>
      <x:c r="J2023" s="7" t="str">
        <x:v>["titanium","titanium dioxide","aluminium","silicon","silicon dioxide","iron","chromium"]</x:v>
      </x:c>
      <x:c r="K2023" s="7" t="str">
        <x:v>["Ti","TiO2","Al","Si","SiO2","Fe","Cr"]</x:v>
      </x:c>
      <x:c r="L2023" s="8" t="n">
        <x:v>0.9143</x:v>
      </x:c>
      <x:c r="M2023" s="8" t="n">
        <x:v>0.9978</x:v>
      </x:c>
      <x:c r="N2023" s="8" t="n">
        <x:v>28.08</x:v>
      </x:c>
      <x:c r="O2023" s="2" t="n">
        <x:v>39</x:v>
      </x:c>
      <x:c r="P2023" s="8" t="n">
        <x:v>0.6623602892833661</x:v>
      </x:c>
      <x:c r="Q2023" s="8" t="n">
        <x:v>0.2564102564102564</x:v>
      </x:c>
      <x:c r="R2023" s="2" t="str">
        <x:v>passes_minimum_holdout</x:v>
      </x:c>
      <x:c r="S2023" s="2" t="str">
        <x:v>LATE CRETACEOUS - PALAEOCENE</x:v>
      </x:c>
      <x:c r="T2023" s="2" t="str">
        <x:v> </x:v>
      </x:c>
      <x:c r="U2023" s="2" t="str">
        <x:v>469,DECCAN TRAP,LATE CRETACEOUS - PALAEOCENE</x:v>
      </x:c>
      <x:c r="V2023" s="2" t="n">
        <x:v>662</x:v>
      </x:c>
      <x:c r="W2023" s="2" t="str">
        <x:v>plateau_or_plain</x:v>
      </x:c>
      <x:c r="X2023" s="9" t="n">
        <x:v>45901</x:v>
      </x:c>
      <x:c r="Y2023" s="9" t="n">
        <x:v>46265</x:v>
      </x:c>
      <x:c r="Z2023" s="2" t="n">
        <x:v>23.981315068493153</x:v>
      </x:c>
      <x:c r="AA2023" s="2" t="n">
        <x:v>1545.8</x:v>
      </x:c>
      <x:c r="AB2023" s="2" t="n">
        <x:v>100</x:v>
      </x:c>
      <x:c r="AC2023" s="2" t="str">
        <x:v>5701.6</x:v>
      </x:c>
      <x:c r="AD2023" s="2" t="str">
        <x:v>3876001.0</x:v>
      </x:c>
      <x:c r="AE2023" s="7" t="str">
        <x:v>["candidate_requires_field_validation"]</x:v>
      </x:c>
    </x:row>
    <x:row r="2024" ht="18" customHeight="1">
      <x:c r="A2024" s="2" t="str">
        <x:v>GRID-8660ab777ffffff</x:v>
      </x:c>
      <x:c r="B2024" s="7" t="str">
        <x:v>priority_candidate</x:v>
      </x:c>
      <x:c r="C2024" s="2" t="n">
        <x:v>2023</x:v>
      </x:c>
      <x:c r="D2024" s="2" t="str">
        <x:v>Maharashtra</x:v>
      </x:c>
      <x:c r="E2024" s="2" t="str">
        <x:v>Kolhapur</x:v>
      </x:c>
      <x:c r="F2024" s="8" t="n">
        <x:v>16.70409284465323</x:v>
      </x:c>
      <x:c r="G2024" s="8" t="n">
        <x:v>73.98577064413259</x:v>
      </x:c>
      <x:c r="H2024" s="2" t="str">
        <x:v>8660ab777ffffff</x:v>
      </x:c>
      <x:c r="I2024" s="2" t="str">
        <x:v>Titanium</x:v>
      </x:c>
      <x:c r="J2024" s="7" t="str">
        <x:v>["titanium","titanium dioxide","aluminium","silicon","silicon dioxide","iron","copper"]</x:v>
      </x:c>
      <x:c r="K2024" s="7" t="str">
        <x:v>["Ti","TiO2","Al","Si","SiO2","Fe","Cu"]</x:v>
      </x:c>
      <x:c r="L2024" s="8" t="n">
        <x:v>0.914</x:v>
      </x:c>
      <x:c r="M2024" s="8" t="n">
        <x:v>0.99779</x:v>
      </x:c>
      <x:c r="N2024" s="8" t="n">
        <x:v>28.2</x:v>
      </x:c>
      <x:c r="O2024" s="2" t="n">
        <x:v>39</x:v>
      </x:c>
      <x:c r="P2024" s="8" t="n">
        <x:v>0.6623602892833661</x:v>
      </x:c>
      <x:c r="Q2024" s="8" t="n">
        <x:v>0.2564102564102564</x:v>
      </x:c>
      <x:c r="R2024" s="2" t="str">
        <x:v>passes_minimum_holdout</x:v>
      </x:c>
      <x:c r="S2024" s="2" t="str">
        <x:v>LATE CRETACEOUS - PALAEOCENE</x:v>
      </x:c>
      <x:c r="T2024" s="2" t="str">
        <x:v> </x:v>
      </x:c>
      <x:c r="U2024" s="2" t="str">
        <x:v>469,DECCAN TRAP,LATE CRETACEOUS - PALAEOCENE</x:v>
      </x:c>
      <x:c r="V2024" s="2" t="n">
        <x:v>648</x:v>
      </x:c>
      <x:c r="W2024" s="2" t="str">
        <x:v>plateau_or_plain</x:v>
      </x:c>
      <x:c r="X2024" s="9" t="n">
        <x:v>45901</x:v>
      </x:c>
      <x:c r="Y2024" s="9" t="n">
        <x:v>46265</x:v>
      </x:c>
      <x:c r="Z2024" s="2" t="n">
        <x:v>25.884438356164384</x:v>
      </x:c>
      <x:c r="AA2024" s="2" t="n">
        <x:v>2225.14</x:v>
      </x:c>
      <x:c r="AB2024" s="2" t="n">
        <x:v>100</x:v>
      </x:c>
      <x:c r="AC2024" s="2" t="str">
        <x:v>6279.1</x:v>
      </x:c>
      <x:c r="AD2024" s="2" t="str">
        <x:v>3876001.0</x:v>
      </x:c>
      <x:c r="AE2024" s="7" t="str">
        <x:v>["candidate_requires_field_validation"]</x:v>
      </x:c>
    </x:row>
    <x:row r="2025" ht="18" customHeight="1">
      <x:c r="A2025" s="2" t="str">
        <x:v>GRID-8660abce7ffffff</x:v>
      </x:c>
      <x:c r="B2025" s="7" t="str">
        <x:v>priority_candidate</x:v>
      </x:c>
      <x:c r="C2025" s="2" t="n">
        <x:v>2024</x:v>
      </x:c>
      <x:c r="D2025" s="2" t="str">
        <x:v>Karnataka</x:v>
      </x:c>
      <x:c r="E2025" s="2" t="str">
        <x:v>Belgaum</x:v>
      </x:c>
      <x:c r="F2025" s="8" t="n">
        <x:v>16.567916315022742</x:v>
      </x:c>
      <x:c r="G2025" s="8" t="n">
        <x:v>74.47169316751732</x:v>
      </x:c>
      <x:c r="H2025" s="2" t="str">
        <x:v>8660abce7ffffff</x:v>
      </x:c>
      <x:c r="I2025" s="2" t="str">
        <x:v>Titanium</x:v>
      </x:c>
      <x:c r="J2025" s="7" t="str">
        <x:v>["titanium","titanium dioxide","aluminium","silicon","silicon dioxide","iron","copper"]</x:v>
      </x:c>
      <x:c r="K2025" s="7" t="str">
        <x:v>["Ti","TiO2","Al","Si","SiO2","Fe","Cu"]</x:v>
      </x:c>
      <x:c r="L2025" s="8" t="n">
        <x:v>0.9135</x:v>
      </x:c>
      <x:c r="M2025" s="8" t="n">
        <x:v>0.99778</x:v>
      </x:c>
      <x:c r="N2025" s="8" t="n">
        <x:v>28.37</x:v>
      </x:c>
      <x:c r="O2025" s="2" t="n">
        <x:v>39</x:v>
      </x:c>
      <x:c r="P2025" s="8" t="n">
        <x:v>0.6623602892833661</x:v>
      </x:c>
      <x:c r="Q2025" s="8" t="n">
        <x:v>0.2564102564102564</x:v>
      </x:c>
      <x:c r="R2025" s="2" t="str">
        <x:v>passes_minimum_holdout</x:v>
      </x:c>
      <x:c r="S2025" s="2" t="str">
        <x:v>LATE CRETACEOUS - PALAEOCENE</x:v>
      </x:c>
      <x:c r="T2025" s="2" t="str">
        <x:v> </x:v>
      </x:c>
      <x:c r="U2025" s="2" t="str">
        <x:v>469,DECCAN TRAP,LATE CRETACEOUS - PALAEOCENE</x:v>
      </x:c>
      <x:c r="V2025" s="2" t="n">
        <x:v>544</x:v>
      </x:c>
      <x:c r="W2025" s="2" t="str">
        <x:v>plateau_or_plain</x:v>
      </x:c>
      <x:c r="X2025" s="9" t="n">
        <x:v>45901</x:v>
      </x:c>
      <x:c r="Y2025" s="9" t="n">
        <x:v>46265</x:v>
      </x:c>
      <x:c r="Z2025" s="2" t="n">
        <x:v>24.44380821917808</x:v>
      </x:c>
      <x:c r="AA2025" s="2" t="n">
        <x:v>1371.52</x:v>
      </x:c>
      <x:c r="AB2025" s="2" t="n">
        <x:v>100</x:v>
      </x:c>
      <x:c r="AC2025" s="2" t="str">
        <x:v>25440.4</x:v>
      </x:c>
      <x:c r="AD2025" s="2" t="str">
        <x:v>4779661.0</x:v>
      </x:c>
      <x:c r="AE2025" s="7" t="str">
        <x:v>["candidate_requires_field_validation"]</x:v>
      </x:c>
    </x:row>
    <x:row r="2026" ht="18" customHeight="1">
      <x:c r="A2026" s="2" t="str">
        <x:v>GRID-8660abac7ffffff</x:v>
      </x:c>
      <x:c r="B2026" s="7" t="str">
        <x:v>priority_candidate</x:v>
      </x:c>
      <x:c r="C2026" s="2" t="n">
        <x:v>2025</x:v>
      </x:c>
      <x:c r="D2026" s="2" t="str">
        <x:v>Maharashtra</x:v>
      </x:c>
      <x:c r="E2026" s="2" t="str">
        <x:v>Sindhudurg</x:v>
      </x:c>
      <x:c r="F2026" s="8" t="n">
        <x:v>16.24241789343428</x:v>
      </x:c>
      <x:c r="G2026" s="8" t="n">
        <x:v>73.8411863859027</x:v>
      </x:c>
      <x:c r="H2026" s="2" t="str">
        <x:v>8660abac7ffffff</x:v>
      </x:c>
      <x:c r="I2026" s="2" t="str">
        <x:v>Titanium</x:v>
      </x:c>
      <x:c r="J2026" s="7" t="str">
        <x:v>["titanium","titanium dioxide","aluminium","silicon","silicon dioxide","iron","chromium"]</x:v>
      </x:c>
      <x:c r="K2026" s="7" t="str">
        <x:v>["Ti","TiO2","Al","Si","SiO2","Fe","Cr"]</x:v>
      </x:c>
      <x:c r="L2026" s="8" t="n">
        <x:v>0.9135</x:v>
      </x:c>
      <x:c r="M2026" s="8" t="n">
        <x:v>0.99776</x:v>
      </x:c>
      <x:c r="N2026" s="8" t="n">
        <x:v>28.39</x:v>
      </x:c>
      <x:c r="O2026" s="2" t="n">
        <x:v>39</x:v>
      </x:c>
      <x:c r="P2026" s="8" t="n">
        <x:v>0.6623602892833661</x:v>
      </x:c>
      <x:c r="Q2026" s="8" t="n">
        <x:v>0.2564102564102564</x:v>
      </x:c>
      <x:c r="R2026" s="2" t="str">
        <x:v>passes_minimum_holdout</x:v>
      </x:c>
      <x:c r="S2026" s="2" t="str">
        <x:v>LATE CRETACEOUS - PALAEOCENE</x:v>
      </x:c>
      <x:c r="T2026" s="2" t="str">
        <x:v> </x:v>
      </x:c>
      <x:c r="U2026" s="2" t="str">
        <x:v>469,DECCAN TRAP,LATE CRETACEOUS - PALAEOCENE</x:v>
      </x:c>
      <x:c r="V2026" s="2" t="n">
        <x:v>170</x:v>
      </x:c>
      <x:c r="W2026" s="2" t="str">
        <x:v>plateau_or_plain</x:v>
      </x:c>
      <x:c r="X2026" s="9" t="n">
        <x:v>45901</x:v>
      </x:c>
      <x:c r="Y2026" s="9" t="n">
        <x:v>46265</x:v>
      </x:c>
      <x:c r="Z2026" s="2" t="n">
        <x:v>26.572383561643836</x:v>
      </x:c>
      <x:c r="AA2026" s="2" t="n">
        <x:v>2448.07</x:v>
      </x:c>
      <x:c r="AB2026" s="2" t="n">
        <x:v>100</x:v>
      </x:c>
      <x:c r="AC2026" s="2" t="str">
        <x:v>5995.4</x:v>
      </x:c>
      <x:c r="AD2026" s="2" t="str">
        <x:v>849651.0</x:v>
      </x:c>
      <x:c r="AE2026" s="7" t="str">
        <x:v>["candidate_requires_field_validation"]</x:v>
      </x:c>
    </x:row>
    <x:row r="2027" ht="18" customHeight="1">
      <x:c r="A2027" s="2" t="str">
        <x:v>GRID-8660abcf7ffffff</x:v>
      </x:c>
      <x:c r="B2027" s="7" t="str">
        <x:v>priority_candidate</x:v>
      </x:c>
      <x:c r="C2027" s="2" t="n">
        <x:v>2026</x:v>
      </x:c>
      <x:c r="D2027" s="2" t="str">
        <x:v>Karnataka</x:v>
      </x:c>
      <x:c r="E2027" s="2" t="str">
        <x:v>Belgaum</x:v>
      </x:c>
      <x:c r="F2027" s="8" t="n">
        <x:v>16.619764907582407</x:v>
      </x:c>
      <x:c r="G2027" s="8" t="n">
        <x:v>74.50075624380672</x:v>
      </x:c>
      <x:c r="H2027" s="2" t="str">
        <x:v>8660abcf7ffffff</x:v>
      </x:c>
      <x:c r="I2027" s="2" t="str">
        <x:v>Titanium</x:v>
      </x:c>
      <x:c r="J2027" s="7" t="str">
        <x:v>["titanium","titanium dioxide","aluminium","silicon","silicon dioxide","iron","copper"]</x:v>
      </x:c>
      <x:c r="K2027" s="7" t="str">
        <x:v>["Ti","TiO2","Al","Si","SiO2","Fe","Cu"]</x:v>
      </x:c>
      <x:c r="L2027" s="8" t="n">
        <x:v>0.9132</x:v>
      </x:c>
      <x:c r="M2027" s="8" t="n">
        <x:v>0.99774</x:v>
      </x:c>
      <x:c r="N2027" s="8" t="n">
        <x:v>28.48</x:v>
      </x:c>
      <x:c r="O2027" s="2" t="n">
        <x:v>39</x:v>
      </x:c>
      <x:c r="P2027" s="8" t="n">
        <x:v>0.6623602892833661</x:v>
      </x:c>
      <x:c r="Q2027" s="8" t="n">
        <x:v>0.2564102564102564</x:v>
      </x:c>
      <x:c r="R2027" s="2" t="str">
        <x:v>passes_minimum_holdout</x:v>
      </x:c>
      <x:c r="S2027" s="2" t="str">
        <x:v>LATE CRETACEOUS - PALAEOCENE</x:v>
      </x:c>
      <x:c r="T2027" s="2" t="str">
        <x:v> </x:v>
      </x:c>
      <x:c r="U2027" s="2" t="str">
        <x:v>469,DECCAN TRAP,LATE CRETACEOUS - PALAEOCENE</x:v>
      </x:c>
      <x:c r="V2027" s="2" t="n">
        <x:v>547</x:v>
      </x:c>
      <x:c r="W2027" s="2" t="str">
        <x:v>plateau_or_plain</x:v>
      </x:c>
      <x:c r="X2027" s="9" t="n">
        <x:v>45901</x:v>
      </x:c>
      <x:c r="Y2027" s="9" t="n">
        <x:v>46265</x:v>
      </x:c>
      <x:c r="Z2027" s="2" t="n">
        <x:v>24.44380821917808</x:v>
      </x:c>
      <x:c r="AA2027" s="2" t="n">
        <x:v>1371.52</x:v>
      </x:c>
      <x:c r="AB2027" s="2" t="n">
        <x:v>100</x:v>
      </x:c>
      <x:c r="AC2027" s="2" t="str">
        <x:v>21569.4</x:v>
      </x:c>
      <x:c r="AD2027" s="2" t="str">
        <x:v>4779661.0</x:v>
      </x:c>
      <x:c r="AE2027" s="7" t="str">
        <x:v>["candidate_requires_field_validation"]</x:v>
      </x:c>
    </x:row>
    <x:row r="2028" ht="18" customHeight="1">
      <x:c r="A2028" s="2" t="str">
        <x:v>GRID-8660aba37ffffff</x:v>
      </x:c>
      <x:c r="B2028" s="7" t="str">
        <x:v>priority_candidate</x:v>
      </x:c>
      <x:c r="C2028" s="2" t="n">
        <x:v>2027</x:v>
      </x:c>
      <x:c r="D2028" s="2" t="str">
        <x:v>Maharashtra</x:v>
      </x:c>
      <x:c r="E2028" s="2" t="str">
        <x:v>Kolhapur</x:v>
      </x:c>
      <x:c r="F2028" s="8" t="n">
        <x:v>16.14629374788804</x:v>
      </x:c>
      <x:c r="G2028" s="8" t="n">
        <x:v>74.01156831726306</x:v>
      </x:c>
      <x:c r="H2028" s="2" t="str">
        <x:v>8660aba37ffffff</x:v>
      </x:c>
      <x:c r="I2028" s="2" t="str">
        <x:v>Titanium</x:v>
      </x:c>
      <x:c r="J2028" s="7" t="str">
        <x:v>["titanium","titanium dioxide","aluminium","silicon","silicon dioxide","iron","chromium"]</x:v>
      </x:c>
      <x:c r="K2028" s="7" t="str">
        <x:v>["Ti","TiO2","Al","Si","SiO2","Fe","Cr"]</x:v>
      </x:c>
      <x:c r="L2028" s="8" t="n">
        <x:v>0.9132</x:v>
      </x:c>
      <x:c r="M2028" s="8" t="n">
        <x:v>0.99773</x:v>
      </x:c>
      <x:c r="N2028" s="8" t="n">
        <x:v>28.51</x:v>
      </x:c>
      <x:c r="O2028" s="2" t="n">
        <x:v>39</x:v>
      </x:c>
      <x:c r="P2028" s="8" t="n">
        <x:v>0.6623602892833661</x:v>
      </x:c>
      <x:c r="Q2028" s="8" t="n">
        <x:v>0.2564102564102564</x:v>
      </x:c>
      <x:c r="R2028" s="2" t="str">
        <x:v>passes_minimum_holdout</x:v>
      </x:c>
      <x:c r="S2028" s="2" t="str">
        <x:v>LATE CRETACEOUS - PALAEOCENE</x:v>
      </x:c>
      <x:c r="T2028" s="2" t="str">
        <x:v> </x:v>
      </x:c>
      <x:c r="U2028" s="2" t="str">
        <x:v>469,DECCAN TRAP,LATE CRETACEOUS - PALAEOCENE</x:v>
      </x:c>
      <x:c r="V2028" s="2" t="n">
        <x:v>672</x:v>
      </x:c>
      <x:c r="W2028" s="2" t="str">
        <x:v>plateau_or_plain</x:v>
      </x:c>
      <x:c r="X2028" s="9" t="n">
        <x:v>45901</x:v>
      </x:c>
      <x:c r="Y2028" s="9" t="n">
        <x:v>46265</x:v>
      </x:c>
      <x:c r="Z2028" s="2" t="n">
        <x:v>26.572383561643836</x:v>
      </x:c>
      <x:c r="AA2028" s="2" t="n">
        <x:v>2448.07</x:v>
      </x:c>
      <x:c r="AB2028" s="2" t="n">
        <x:v>100</x:v>
      </x:c>
      <x:c r="AC2028" s="2" t="str">
        <x:v>5708.7</x:v>
      </x:c>
      <x:c r="AD2028" s="2" t="str">
        <x:v>3876001.0</x:v>
      </x:c>
      <x:c r="AE2028" s="7" t="str">
        <x:v>["candidate_requires_field_validation"]</x:v>
      </x:c>
    </x:row>
    <x:row r="2029" ht="18" customHeight="1">
      <x:c r="A2029" s="2" t="str">
        <x:v>GRID-8660ab4c7ffffff</x:v>
      </x:c>
      <x:c r="B2029" s="7" t="str">
        <x:v>priority_candidate</x:v>
      </x:c>
      <x:c r="C2029" s="2" t="n">
        <x:v>2028</x:v>
      </x:c>
      <x:c r="D2029" s="2" t="str">
        <x:v>Maharashtra</x:v>
      </x:c>
      <x:c r="E2029" s="2" t="str">
        <x:v>Sangli</x:v>
      </x:c>
      <x:c r="F2029" s="8" t="n">
        <x:v>16.96700683646952</x:v>
      </x:c>
      <x:c r="G2029" s="8" t="n">
        <x:v>74.24460812946124</x:v>
      </x:c>
      <x:c r="H2029" s="2" t="str">
        <x:v>8660ab4c7ffffff</x:v>
      </x:c>
      <x:c r="I2029" s="2" t="str">
        <x:v>Titanium</x:v>
      </x:c>
      <x:c r="J2029" s="7" t="str">
        <x:v>["titanium","titanium dioxide","aluminium","silicon","silicon dioxide","iron","copper"]</x:v>
      </x:c>
      <x:c r="K2029" s="7" t="str">
        <x:v>["Ti","TiO2","Al","Si","SiO2","Fe","Cu"]</x:v>
      </x:c>
      <x:c r="L2029" s="8" t="n">
        <x:v>0.913</x:v>
      </x:c>
      <x:c r="M2029" s="8" t="n">
        <x:v>0.99772</x:v>
      </x:c>
      <x:c r="N2029" s="8" t="n">
        <x:v>28.59</x:v>
      </x:c>
      <x:c r="O2029" s="2" t="n">
        <x:v>39</x:v>
      </x:c>
      <x:c r="P2029" s="8" t="n">
        <x:v>0.6623602892833661</x:v>
      </x:c>
      <x:c r="Q2029" s="8" t="n">
        <x:v>0.2564102564102564</x:v>
      </x:c>
      <x:c r="R2029" s="2" t="str">
        <x:v>passes_minimum_holdout</x:v>
      </x:c>
      <x:c r="S2029" s="2" t="str">
        <x:v>LATE CRETACEOUS - PALAEOCENE</x:v>
      </x:c>
      <x:c r="T2029" s="2" t="str">
        <x:v> </x:v>
      </x:c>
      <x:c r="U2029" s="2" t="str">
        <x:v>469,DECCAN TRAP,LATE CRETACEOUS - PALAEOCENE</x:v>
      </x:c>
      <x:c r="V2029" s="2" t="n">
        <x:v>636</x:v>
      </x:c>
      <x:c r="W2029" s="2" t="str">
        <x:v>plateau_or_plain</x:v>
      </x:c>
      <x:c r="X2029" s="9" t="n">
        <x:v>45901</x:v>
      </x:c>
      <x:c r="Y2029" s="9" t="n">
        <x:v>46265</x:v>
      </x:c>
      <x:c r="Z2029" s="2" t="n">
        <x:v>24.54693150684931</x:v>
      </x:c>
      <x:c r="AA2029" s="2" t="n">
        <x:v>1229.56</x:v>
      </x:c>
      <x:c r="AB2029" s="2" t="n">
        <x:v>100</x:v>
      </x:c>
      <x:c r="AC2029" s="2" t="str">
        <x:v>17204.2</x:v>
      </x:c>
      <x:c r="AD2029" s="2" t="str">
        <x:v>2822143.0</x:v>
      </x:c>
      <x:c r="AE2029" s="7" t="str">
        <x:v>["candidate_requires_field_validation"]</x:v>
      </x:c>
    </x:row>
    <x:row r="2030" ht="18" customHeight="1">
      <x:c r="A2030" s="2" t="str">
        <x:v>GRID-8660ab377ffffff</x:v>
      </x:c>
      <x:c r="B2030" s="7" t="str">
        <x:v>priority_candidate</x:v>
      </x:c>
      <x:c r="C2030" s="2" t="n">
        <x:v>2029</x:v>
      </x:c>
      <x:c r="D2030" s="2" t="str">
        <x:v>Maharashtra</x:v>
      </x:c>
      <x:c r="E2030" s="2" t="str">
        <x:v>Sindhudurg</x:v>
      </x:c>
      <x:c r="F2030" s="8" t="n">
        <x:v>16.34203023313547</x:v>
      </x:c>
      <x:c r="G2030" s="8" t="n">
        <x:v>73.784735750772</x:v>
      </x:c>
      <x:c r="H2030" s="2" t="str">
        <x:v>8660ab377ffffff</x:v>
      </x:c>
      <x:c r="I2030" s="2" t="str">
        <x:v>Titanium</x:v>
      </x:c>
      <x:c r="J2030" s="7" t="str">
        <x:v>["titanium","titanium dioxide","aluminium","silicon","silicon dioxide","iron","chromium"]</x:v>
      </x:c>
      <x:c r="K2030" s="7" t="str">
        <x:v>["Ti","TiO2","Al","Si","SiO2","Fe","Cr"]</x:v>
      </x:c>
      <x:c r="L2030" s="8" t="n">
        <x:v>0.9117</x:v>
      </x:c>
      <x:c r="M2030" s="8" t="n">
        <x:v>0.9977</x:v>
      </x:c>
      <x:c r="N2030" s="8" t="n">
        <x:v>29.07</x:v>
      </x:c>
      <x:c r="O2030" s="2" t="n">
        <x:v>39</x:v>
      </x:c>
      <x:c r="P2030" s="8" t="n">
        <x:v>0.6623602892833661</x:v>
      </x:c>
      <x:c r="Q2030" s="8" t="n">
        <x:v>0.2564102564102564</x:v>
      </x:c>
      <x:c r="R2030" s="2" t="str">
        <x:v>passes_minimum_holdout</x:v>
      </x:c>
      <x:c r="S2030" s="2" t="str">
        <x:v>LATE CRETACEOUS - PALAEOCENE</x:v>
      </x:c>
      <x:c r="T2030" s="2" t="str">
        <x:v> </x:v>
      </x:c>
      <x:c r="U2030" s="2" t="str">
        <x:v>469,DECCAN TRAP,LATE CRETACEOUS - PALAEOCENE</x:v>
      </x:c>
      <x:c r="V2030" s="2" t="n">
        <x:v>110</x:v>
      </x:c>
      <x:c r="W2030" s="2" t="str">
        <x:v>plateau_or_plain</x:v>
      </x:c>
      <x:c r="X2030" s="9" t="n">
        <x:v>45901</x:v>
      </x:c>
      <x:c r="Y2030" s="9" t="n">
        <x:v>46265</x:v>
      </x:c>
      <x:c r="Z2030" s="2" t="n">
        <x:v>25.884438356164384</x:v>
      </x:c>
      <x:c r="AA2030" s="2" t="n">
        <x:v>2225.14</x:v>
      </x:c>
      <x:c r="AB2030" s="2" t="n">
        <x:v>100</x:v>
      </x:c>
      <x:c r="AC2030" s="2" t="str">
        <x:v>6360.5</x:v>
      </x:c>
      <x:c r="AD2030" s="2" t="str">
        <x:v>849651.0</x:v>
      </x:c>
      <x:c r="AE2030" s="7" t="str">
        <x:v>["candidate_requires_field_validation"]</x:v>
      </x:c>
    </x:row>
    <x:row r="2031" ht="18" customHeight="1">
      <x:c r="A2031" s="2" t="str">
        <x:v>GRID-8660ab4cfffffff</x:v>
      </x:c>
      <x:c r="B2031" s="7" t="str">
        <x:v>priority_candidate</x:v>
      </x:c>
      <x:c r="C2031" s="2" t="n">
        <x:v>2030</x:v>
      </x:c>
      <x:c r="D2031" s="2" t="str">
        <x:v>Maharashtra</x:v>
      </x:c>
      <x:c r="E2031" s="2" t="str">
        <x:v>Sangli</x:v>
      </x:c>
      <x:c r="F2031" s="8" t="n">
        <x:v>16.964959206824098</x:v>
      </x:c>
      <x:c r="G2031" s="8" t="n">
        <x:v>74.18728424168101</x:v>
      </x:c>
      <x:c r="H2031" s="2" t="str">
        <x:v>8660ab4cfffffff</x:v>
      </x:c>
      <x:c r="I2031" s="2" t="str">
        <x:v>Titanium</x:v>
      </x:c>
      <x:c r="J2031" s="7" t="str">
        <x:v>["titanium","titanium dioxide","aluminium","silicon","silicon dioxide","iron","copper"]</x:v>
      </x:c>
      <x:c r="K2031" s="7" t="str">
        <x:v>["Ti","TiO2","Al","Si","SiO2","Fe","Cu"]</x:v>
      </x:c>
      <x:c r="L2031" s="8" t="n">
        <x:v>0.9115</x:v>
      </x:c>
      <x:c r="M2031" s="8" t="n">
        <x:v>0.99769</x:v>
      </x:c>
      <x:c r="N2031" s="8" t="n">
        <x:v>29.14</x:v>
      </x:c>
      <x:c r="O2031" s="2" t="n">
        <x:v>39</x:v>
      </x:c>
      <x:c r="P2031" s="8" t="n">
        <x:v>0.6623602892833661</x:v>
      </x:c>
      <x:c r="Q2031" s="8" t="n">
        <x:v>0.2564102564102564</x:v>
      </x:c>
      <x:c r="R2031" s="2" t="str">
        <x:v>passes_minimum_holdout</x:v>
      </x:c>
      <x:c r="S2031" s="2" t="str">
        <x:v>LATE CRETACEOUS - PALAEOCENE</x:v>
      </x:c>
      <x:c r="T2031" s="2" t="str">
        <x:v> </x:v>
      </x:c>
      <x:c r="U2031" s="2" t="str">
        <x:v>469,DECCAN TRAP,LATE CRETACEOUS - PALAEOCENE</x:v>
      </x:c>
      <x:c r="V2031" s="2" t="n">
        <x:v>649</x:v>
      </x:c>
      <x:c r="W2031" s="2" t="str">
        <x:v>plateau_or_plain</x:v>
      </x:c>
      <x:c r="X2031" s="9" t="n">
        <x:v>45901</x:v>
      </x:c>
      <x:c r="Y2031" s="9" t="n">
        <x:v>46265</x:v>
      </x:c>
      <x:c r="Z2031" s="2" t="n">
        <x:v>24.54693150684931</x:v>
      </x:c>
      <x:c r="AA2031" s="2" t="n">
        <x:v>1229.56</x:v>
      </x:c>
      <x:c r="AB2031" s="2" t="n">
        <x:v>100</x:v>
      </x:c>
      <x:c r="AC2031" s="2" t="str">
        <x:v>10565.4</x:v>
      </x:c>
      <x:c r="AD2031" s="2" t="str">
        <x:v>2822143.0</x:v>
      </x:c>
      <x:c r="AE2031" s="7" t="str">
        <x:v>["candidate_requires_field_validation"]</x:v>
      </x:c>
    </x:row>
    <x:row r="2032" ht="18" customHeight="1">
      <x:c r="A2032" s="2" t="str">
        <x:v>GRID-8660ab39fffffff</x:v>
      </x:c>
      <x:c r="B2032" s="7" t="str">
        <x:v>priority_candidate</x:v>
      </x:c>
      <x:c r="C2032" s="2" t="n">
        <x:v>2031</x:v>
      </x:c>
      <x:c r="D2032" s="2" t="str">
        <x:v>Maharashtra</x:v>
      </x:c>
      <x:c r="E2032" s="2" t="str">
        <x:v>Kolhapur</x:v>
      </x:c>
      <x:c r="F2032" s="8" t="n">
        <x:v>16.598620659163785</x:v>
      </x:c>
      <x:c r="G2032" s="8" t="n">
        <x:v>73.87121761114388</x:v>
      </x:c>
      <x:c r="H2032" s="2" t="str">
        <x:v>8660ab39fffffff</x:v>
      </x:c>
      <x:c r="I2032" s="2" t="str">
        <x:v>Titanium</x:v>
      </x:c>
      <x:c r="J2032" s="7" t="str">
        <x:v>["titanium","titanium dioxide","aluminium","silicon","silicon dioxide","iron","chromium"]</x:v>
      </x:c>
      <x:c r="K2032" s="7" t="str">
        <x:v>["Ti","TiO2","Al","Si","SiO2","Fe","Cr"]</x:v>
      </x:c>
      <x:c r="L2032" s="8" t="n">
        <x:v>0.9113</x:v>
      </x:c>
      <x:c r="M2032" s="8" t="n">
        <x:v>0.99767</x:v>
      </x:c>
      <x:c r="N2032" s="8" t="n">
        <x:v>29.21</x:v>
      </x:c>
      <x:c r="O2032" s="2" t="n">
        <x:v>39</x:v>
      </x:c>
      <x:c r="P2032" s="8" t="n">
        <x:v>0.6623602892833661</x:v>
      </x:c>
      <x:c r="Q2032" s="8" t="n">
        <x:v>0.2564102564102564</x:v>
      </x:c>
      <x:c r="R2032" s="2" t="str">
        <x:v>passes_minimum_holdout</x:v>
      </x:c>
      <x:c r="S2032" s="2" t="str">
        <x:v>LATE CRETACEOUS - PALAEOCENE</x:v>
      </x:c>
      <x:c r="T2032" s="2" t="str">
        <x:v> </x:v>
      </x:c>
      <x:c r="U2032" s="2" t="str">
        <x:v>469,DECCAN TRAP,LATE CRETACEOUS - PALAEOCENE</x:v>
      </x:c>
      <x:c r="V2032" s="2" t="n">
        <x:v>542</x:v>
      </x:c>
      <x:c r="W2032" s="2" t="str">
        <x:v>plateau_or_plain</x:v>
      </x:c>
      <x:c r="X2032" s="9" t="n">
        <x:v>45901</x:v>
      </x:c>
      <x:c r="Y2032" s="9" t="n">
        <x:v>46265</x:v>
      </x:c>
      <x:c r="Z2032" s="2" t="n">
        <x:v>25.884438356164384</x:v>
      </x:c>
      <x:c r="AA2032" s="2" t="n">
        <x:v>2225.14</x:v>
      </x:c>
      <x:c r="AB2032" s="2" t="n">
        <x:v>100</x:v>
      </x:c>
      <x:c r="AC2032" s="2" t="str">
        <x:v>2024.6</x:v>
      </x:c>
      <x:c r="AD2032" s="2" t="str">
        <x:v>3876001.0</x:v>
      </x:c>
      <x:c r="AE2032" s="7" t="str">
        <x:v>["candidate_requires_field_validation"]</x:v>
      </x:c>
    </x:row>
    <x:row r="2033" ht="18" customHeight="1">
      <x:c r="A2033" s="2" t="str">
        <x:v>GRID-8660ab4f7ffffff</x:v>
      </x:c>
      <x:c r="B2033" s="7" t="str">
        <x:v>priority_candidate</x:v>
      </x:c>
      <x:c r="C2033" s="2" t="n">
        <x:v>2032</x:v>
      </x:c>
      <x:c r="D2033" s="2" t="str">
        <x:v>Maharashtra</x:v>
      </x:c>
      <x:c r="E2033" s="2" t="str">
        <x:v>Sangli</x:v>
      </x:c>
      <x:c r="F2033" s="8" t="n">
        <x:v>16.9690399828728</x:v>
      </x:c>
      <x:c r="G2033" s="8" t="n">
        <x:v>74.30197646712162</x:v>
      </x:c>
      <x:c r="H2033" s="2" t="str">
        <x:v>8660ab4f7ffffff</x:v>
      </x:c>
      <x:c r="I2033" s="2" t="str">
        <x:v>Titanium</x:v>
      </x:c>
      <x:c r="J2033" s="7" t="str">
        <x:v>["titanium","titanium dioxide","aluminium","silicon","silicon dioxide","iron","copper"]</x:v>
      </x:c>
      <x:c r="K2033" s="7" t="str">
        <x:v>["Ti","TiO2","Al","Si","SiO2","Fe","Cu"]</x:v>
      </x:c>
      <x:c r="L2033" s="8" t="n">
        <x:v>0.911</x:v>
      </x:c>
      <x:c r="M2033" s="8" t="n">
        <x:v>0.99766</x:v>
      </x:c>
      <x:c r="N2033" s="8" t="n">
        <x:v>29.33</x:v>
      </x:c>
      <x:c r="O2033" s="2" t="n">
        <x:v>39</x:v>
      </x:c>
      <x:c r="P2033" s="8" t="n">
        <x:v>0.6623602892833661</x:v>
      </x:c>
      <x:c r="Q2033" s="8" t="n">
        <x:v>0.2564102564102564</x:v>
      </x:c>
      <x:c r="R2033" s="2" t="str">
        <x:v>passes_minimum_holdout</x:v>
      </x:c>
      <x:c r="S2033" s="2" t="str">
        <x:v>LATE CRETACEOUS - PALAEOCENE</x:v>
      </x:c>
      <x:c r="T2033" s="2" t="str">
        <x:v> </x:v>
      </x:c>
      <x:c r="U2033" s="2" t="str">
        <x:v>469,DECCAN TRAP,LATE CRETACEOUS - PALAEOCENE</x:v>
      </x:c>
      <x:c r="V2033" s="2" t="n">
        <x:v>590</x:v>
      </x:c>
      <x:c r="W2033" s="2" t="str">
        <x:v>plateau_or_plain</x:v>
      </x:c>
      <x:c r="X2033" s="9" t="n">
        <x:v>45901</x:v>
      </x:c>
      <x:c r="Y2033" s="9" t="n">
        <x:v>46265</x:v>
      </x:c>
      <x:c r="Z2033" s="2" t="n">
        <x:v>24.54693150684931</x:v>
      </x:c>
      <x:c r="AA2033" s="2" t="n">
        <x:v>1229.56</x:v>
      </x:c>
      <x:c r="AB2033" s="2" t="n">
        <x:v>100</x:v>
      </x:c>
      <x:c r="AC2033" s="2" t="str">
        <x:v>18863.9</x:v>
      </x:c>
      <x:c r="AD2033" s="2" t="str">
        <x:v>2822143.0</x:v>
      </x:c>
      <x:c r="AE2033" s="7" t="str">
        <x:v>["candidate_requires_field_validation"]</x:v>
      </x:c>
    </x:row>
    <x:row r="2034" ht="18" customHeight="1">
      <x:c r="A2034" s="2" t="str">
        <x:v>GRID-863d82947ffffff</x:v>
      </x:c>
      <x:c r="B2034" s="7" t="str">
        <x:v>priority_candidate</x:v>
      </x:c>
      <x:c r="C2034" s="2" t="n">
        <x:v>2033</x:v>
      </x:c>
      <x:c r="D2034" s="2" t="str">
        <x:v>Madhya Pradesh</x:v>
      </x:c>
      <x:c r="E2034" s="2" t="str">
        <x:v>Shivpuri</x:v>
      </x:c>
      <x:c r="F2034" s="8" t="n">
        <x:v>25.20089375416532</x:v>
      </x:c>
      <x:c r="G2034" s="8" t="n">
        <x:v>77.4916490199969</x:v>
      </x:c>
      <x:c r="H2034" s="2" t="str">
        <x:v>863d82947ffffff</x:v>
      </x:c>
      <x:c r="I2034" s="2" t="str">
        <x:v>Titanium</x:v>
      </x:c>
      <x:c r="J2034" s="7" t="str">
        <x:v>["titanium","titanium dioxide","aluminium","silicon","silicon dioxide","iron","copper"]</x:v>
      </x:c>
      <x:c r="K2034" s="7" t="str">
        <x:v>["Ti","TiO2","Al","Si","SiO2","Fe","Cu"]</x:v>
      </x:c>
      <x:c r="L2034" s="8" t="n">
        <x:v>0.9109</x:v>
      </x:c>
      <x:c r="M2034" s="8" t="n">
        <x:v>0.99765</x:v>
      </x:c>
      <x:c r="N2034" s="8" t="n">
        <x:v>29.38</x:v>
      </x:c>
      <x:c r="O2034" s="2" t="n">
        <x:v>39</x:v>
      </x:c>
      <x:c r="P2034" s="8" t="n">
        <x:v>0.6623602892833661</x:v>
      </x:c>
      <x:c r="Q2034" s="8" t="n">
        <x:v>0.2564102564102564</x:v>
      </x:c>
      <x:c r="R2034" s="2" t="str">
        <x:v>passes_minimum_holdout</x:v>
      </x:c>
      <x:c r="S2034" s="2" t="str">
        <x:v>LATE CRETACEOUS - PALAEOCENE</x:v>
      </x:c>
      <x:c r="T2034" s="2" t="str">
        <x:v> </x:v>
      </x:c>
      <x:c r="U2034" s="2" t="str">
        <x:v>469,DECCAN TRAP,LATE CRETACEOUS - PALAEOCENE</x:v>
      </x:c>
      <x:c r="V2034" s="2" t="n">
        <x:v>445</x:v>
      </x:c>
      <x:c r="W2034" s="2" t="str">
        <x:v>plateau_or_plain</x:v>
      </x:c>
      <x:c r="X2034" s="9" t="n">
        <x:v>45901</x:v>
      </x:c>
      <x:c r="Y2034" s="9" t="n">
        <x:v>46265</x:v>
      </x:c>
      <x:c r="Z2034" s="2" t="n">
        <x:v>24.770876712328768</x:v>
      </x:c>
      <x:c r="AA2034" s="2" t="n">
        <x:v>1179.46</x:v>
      </x:c>
      <x:c r="AB2034" s="2" t="n">
        <x:v>100</x:v>
      </x:c>
      <x:c r="AC2034" s="2" t="str">
        <x:v>4680.4</x:v>
      </x:c>
      <x:c r="AD2034" s="2" t="str">
        <x:v>1726050.0</x:v>
      </x:c>
      <x:c r="AE2034" s="7" t="str">
        <x:v>["candidate_requires_field_validation"]</x:v>
      </x:c>
    </x:row>
    <x:row r="2035" ht="18" customHeight="1">
      <x:c r="A2035" s="2" t="str">
        <x:v>GRID-8660ab807ffffff</x:v>
      </x:c>
      <x:c r="B2035" s="7" t="str">
        <x:v>priority_candidate</x:v>
      </x:c>
      <x:c r="C2035" s="2" t="n">
        <x:v>2034</x:v>
      </x:c>
      <x:c r="D2035" s="2" t="str">
        <x:v>Maharashtra</x:v>
      </x:c>
      <x:c r="E2035" s="2" t="str">
        <x:v>Kolhapur</x:v>
      </x:c>
      <x:c r="F2035" s="8" t="n">
        <x:v>16.156801562605132</x:v>
      </x:c>
      <x:c r="G2035" s="8" t="n">
        <x:v>74.35441170495191</x:v>
      </x:c>
      <x:c r="H2035" s="2" t="str">
        <x:v>8660ab807ffffff</x:v>
      </x:c>
      <x:c r="I2035" s="2" t="str">
        <x:v>Titanium</x:v>
      </x:c>
      <x:c r="J2035" s="7" t="str">
        <x:v>["titanium","titanium dioxide","aluminium","silicon","silicon dioxide","iron","chromium"]</x:v>
      </x:c>
      <x:c r="K2035" s="7" t="str">
        <x:v>["Ti","TiO2","Al","Si","SiO2","Fe","Cr"]</x:v>
      </x:c>
      <x:c r="L2035" s="8" t="n">
        <x:v>0.9105</x:v>
      </x:c>
      <x:c r="M2035" s="8" t="n">
        <x:v>0.99764</x:v>
      </x:c>
      <x:c r="N2035" s="8" t="n">
        <x:v>29.54</x:v>
      </x:c>
      <x:c r="O2035" s="2" t="n">
        <x:v>39</x:v>
      </x:c>
      <x:c r="P2035" s="8" t="n">
        <x:v>0.6623602892833661</x:v>
      </x:c>
      <x:c r="Q2035" s="8" t="n">
        <x:v>0.2564102564102564</x:v>
      </x:c>
      <x:c r="R2035" s="2" t="str">
        <x:v>passes_minimum_holdout</x:v>
      </x:c>
      <x:c r="S2035" s="2" t="str">
        <x:v>LATE CRETACEOUS - PALAEOCENE</x:v>
      </x:c>
      <x:c r="T2035" s="2" t="str">
        <x:v> </x:v>
      </x:c>
      <x:c r="U2035" s="2" t="str">
        <x:v>469,DECCAN TRAP,LATE CRETACEOUS - PALAEOCENE</x:v>
      </x:c>
      <x:c r="V2035" s="2" t="n">
        <x:v>701</x:v>
      </x:c>
      <x:c r="W2035" s="2" t="str">
        <x:v>plateau_or_plain</x:v>
      </x:c>
      <x:c r="X2035" s="9" t="n">
        <x:v>45901</x:v>
      </x:c>
      <x:c r="Y2035" s="9" t="n">
        <x:v>46265</x:v>
      </x:c>
      <x:c r="Z2035" s="2" t="n">
        <x:v>23.981315068493153</x:v>
      </x:c>
      <x:c r="AA2035" s="2" t="n">
        <x:v>1545.8</x:v>
      </x:c>
      <x:c r="AB2035" s="2" t="n">
        <x:v>100</x:v>
      </x:c>
      <x:c r="AC2035" s="2" t="str">
        <x:v>15475.3</x:v>
      </x:c>
      <x:c r="AD2035" s="2" t="str">
        <x:v>3876001.0</x:v>
      </x:c>
      <x:c r="AE2035" s="7" t="str">
        <x:v>["candidate_requires_field_validation"]</x:v>
      </x:c>
    </x:row>
    <x:row r="2036" ht="18" customHeight="1">
      <x:c r="A2036" s="2" t="str">
        <x:v>GRID-8660ab137ffffff</x:v>
      </x:c>
      <x:c r="B2036" s="7" t="str">
        <x:v>priority_candidate</x:v>
      </x:c>
      <x:c r="C2036" s="2" t="n">
        <x:v>2035</x:v>
      </x:c>
      <x:c r="D2036" s="2" t="str">
        <x:v>Maharashtra</x:v>
      </x:c>
      <x:c r="E2036" s="2" t="str">
        <x:v>Kolhapur</x:v>
      </x:c>
      <x:c r="F2036" s="8" t="n">
        <x:v>16.410603040131786</x:v>
      </x:c>
      <x:c r="G2036" s="8" t="n">
        <x:v>74.32730789814785</x:v>
      </x:c>
      <x:c r="H2036" s="2" t="str">
        <x:v>8660ab137ffffff</x:v>
      </x:c>
      <x:c r="I2036" s="2" t="str">
        <x:v>Titanium</x:v>
      </x:c>
      <x:c r="J2036" s="7" t="str">
        <x:v>["titanium","titanium dioxide","aluminium","silicon","silicon dioxide","iron","copper"]</x:v>
      </x:c>
      <x:c r="K2036" s="7" t="str">
        <x:v>["Ti","TiO2","Al","Si","SiO2","Fe","Cu"]</x:v>
      </x:c>
      <x:c r="L2036" s="8" t="n">
        <x:v>0.9104</x:v>
      </x:c>
      <x:c r="M2036" s="8" t="n">
        <x:v>0.99763</x:v>
      </x:c>
      <x:c r="N2036" s="8" t="n">
        <x:v>29.55</x:v>
      </x:c>
      <x:c r="O2036" s="2" t="n">
        <x:v>39</x:v>
      </x:c>
      <x:c r="P2036" s="8" t="n">
        <x:v>0.6623602892833661</x:v>
      </x:c>
      <x:c r="Q2036" s="8" t="n">
        <x:v>0.2564102564102564</x:v>
      </x:c>
      <x:c r="R2036" s="2" t="str">
        <x:v>passes_minimum_holdout</x:v>
      </x:c>
      <x:c r="S2036" s="2" t="str">
        <x:v>LATE CRETACEOUS - PALAEOCENE</x:v>
      </x:c>
      <x:c r="T2036" s="2" t="str">
        <x:v> </x:v>
      </x:c>
      <x:c r="U2036" s="2" t="str">
        <x:v>469,DECCAN TRAP,LATE CRETACEOUS - PALAEOCENE</x:v>
      </x:c>
      <x:c r="V2036" s="2" t="n">
        <x:v>584</x:v>
      </x:c>
      <x:c r="W2036" s="2" t="str">
        <x:v>plateau_or_plain</x:v>
      </x:c>
      <x:c r="X2036" s="9" t="n">
        <x:v>45901</x:v>
      </x:c>
      <x:c r="Y2036" s="9" t="n">
        <x:v>46265</x:v>
      </x:c>
      <x:c r="Z2036" s="2" t="n">
        <x:v>24.44380821917808</x:v>
      </x:c>
      <x:c r="AA2036" s="2" t="n">
        <x:v>1371.52</x:v>
      </x:c>
      <x:c r="AB2036" s="2" t="n">
        <x:v>100</x:v>
      </x:c>
      <x:c r="AC2036" s="2" t="str">
        <x:v>24705.0</x:v>
      </x:c>
      <x:c r="AD2036" s="2" t="str">
        <x:v>3876001.0</x:v>
      </x:c>
      <x:c r="AE2036" s="7" t="str">
        <x:v>["candidate_requires_field_validation"]</x:v>
      </x:c>
    </x:row>
    <x:row r="2037" ht="18" customHeight="1">
      <x:c r="A2037" s="2" t="str">
        <x:v>GRID-8660ab517ffffff</x:v>
      </x:c>
      <x:c r="B2037" s="7" t="str">
        <x:v>priority_candidate</x:v>
      </x:c>
      <x:c r="C2037" s="2" t="n">
        <x:v>2036</x:v>
      </x:c>
      <x:c r="D2037" s="2" t="str">
        <x:v>Maharashtra</x:v>
      </x:c>
      <x:c r="E2037" s="2" t="str">
        <x:v>Kolhapur</x:v>
      </x:c>
      <x:c r="F2037" s="8" t="n">
        <x:v>16.82340879165942</x:v>
      </x:c>
      <x:c r="G2037" s="8" t="n">
        <x:v>74.50210326881523</x:v>
      </x:c>
      <x:c r="H2037" s="2" t="str">
        <x:v>8660ab517ffffff</x:v>
      </x:c>
      <x:c r="I2037" s="2" t="str">
        <x:v>Titanium</x:v>
      </x:c>
      <x:c r="J2037" s="7" t="str">
        <x:v>["titanium","titanium dioxide","aluminium","silicon","silicon dioxide","iron","copper"]</x:v>
      </x:c>
      <x:c r="K2037" s="7" t="str">
        <x:v>["Ti","TiO2","Al","Si","SiO2","Fe","Cu"]</x:v>
      </x:c>
      <x:c r="L2037" s="8" t="n">
        <x:v>0.9103</x:v>
      </x:c>
      <x:c r="M2037" s="8" t="n">
        <x:v>0.99762</x:v>
      </x:c>
      <x:c r="N2037" s="8" t="n">
        <x:v>29.61</x:v>
      </x:c>
      <x:c r="O2037" s="2" t="n">
        <x:v>39</x:v>
      </x:c>
      <x:c r="P2037" s="8" t="n">
        <x:v>0.6623602892833661</x:v>
      </x:c>
      <x:c r="Q2037" s="8" t="n">
        <x:v>0.2564102564102564</x:v>
      </x:c>
      <x:c r="R2037" s="2" t="str">
        <x:v>passes_minimum_holdout</x:v>
      </x:c>
      <x:c r="S2037" s="2" t="str">
        <x:v>LATE CRETACEOUS - PALAEOCENE</x:v>
      </x:c>
      <x:c r="T2037" s="2" t="str">
        <x:v> </x:v>
      </x:c>
      <x:c r="U2037" s="2" t="str">
        <x:v>469,DECCAN TRAP,LATE CRETACEOUS - PALAEOCENE</x:v>
      </x:c>
      <x:c r="V2037" s="2" t="n">
        <x:v>555</x:v>
      </x:c>
      <x:c r="W2037" s="2" t="str">
        <x:v>plateau_or_plain</x:v>
      </x:c>
      <x:c r="X2037" s="9" t="n">
        <x:v>45901</x:v>
      </x:c>
      <x:c r="Y2037" s="9" t="n">
        <x:v>46265</x:v>
      </x:c>
      <x:c r="Z2037" s="2" t="n">
        <x:v>24.54693150684931</x:v>
      </x:c>
      <x:c r="AA2037" s="2" t="n">
        <x:v>1229.56</x:v>
      </x:c>
      <x:c r="AB2037" s="2" t="n">
        <x:v>100</x:v>
      </x:c>
      <x:c r="AC2037" s="2" t="str">
        <x:v>23586.6</x:v>
      </x:c>
      <x:c r="AD2037" s="2" t="str">
        <x:v>3876001.0</x:v>
      </x:c>
      <x:c r="AE2037" s="7" t="str">
        <x:v>["candidate_requires_field_validation"]</x:v>
      </x:c>
    </x:row>
    <x:row r="2038" ht="18" customHeight="1">
      <x:c r="A2038" s="2" t="str">
        <x:v>GRID-863d9bd9fffffff</x:v>
      </x:c>
      <x:c r="B2038" s="7" t="str">
        <x:v>priority_candidate</x:v>
      </x:c>
      <x:c r="C2038" s="2" t="n">
        <x:v>2037</x:v>
      </x:c>
      <x:c r="D2038" s="2" t="str">
        <x:v>Madhya Pradesh</x:v>
      </x:c>
      <x:c r="E2038" s="2" t="str">
        <x:v>Seoni</x:v>
      </x:c>
      <x:c r="F2038" s="8" t="n">
        <x:v>22.660480273612173</x:v>
      </x:c>
      <x:c r="G2038" s="8" t="n">
        <x:v>79.77753153017515</x:v>
      </x:c>
      <x:c r="H2038" s="2" t="str">
        <x:v>863d9bd9fffffff</x:v>
      </x:c>
      <x:c r="I2038" s="2" t="str">
        <x:v>Titanium</x:v>
      </x:c>
      <x:c r="J2038" s="7" t="str">
        <x:v>["titanium","titanium dioxide","aluminium","kaolinite","aluminium silicate hydroxide","manganese","silicon","silicon dioxide"]</x:v>
      </x:c>
      <x:c r="K2038" s="7" t="str">
        <x:v>["Ti","TiO2","Al","Al2Si2O5(OH)4","Mn","Si","SiO2"]</x:v>
      </x:c>
      <x:c r="L2038" s="8" t="n">
        <x:v>0.91</x:v>
      </x:c>
      <x:c r="M2038" s="8" t="n">
        <x:v>0.99761</x:v>
      </x:c>
      <x:c r="N2038" s="8" t="n">
        <x:v>29.73</x:v>
      </x:c>
      <x:c r="O2038" s="2" t="n">
        <x:v>39</x:v>
      </x:c>
      <x:c r="P2038" s="8" t="n">
        <x:v>0.6623602892833661</x:v>
      </x:c>
      <x:c r="Q2038" s="8" t="n">
        <x:v>0.2564102564102564</x:v>
      </x:c>
      <x:c r="R2038" s="2" t="str">
        <x:v>passes_minimum_holdout</x:v>
      </x:c>
      <x:c r="S2038" s="2" t="str">
        <x:v>LATE CRETACEOUS - PALAEOCENE</x:v>
      </x:c>
      <x:c r="T2038" s="2" t="str">
        <x:v> </x:v>
      </x:c>
      <x:c r="U2038" s="2" t="str">
        <x:v>469,DECCAN TRAP,LATE CRETACEOUS - PALAEOCENE</x:v>
      </x:c>
      <x:c r="V2038" s="2" t="n">
        <x:v>583</x:v>
      </x:c>
      <x:c r="W2038" s="2" t="str">
        <x:v>plateau_or_plain</x:v>
      </x:c>
      <x:c r="X2038" s="9" t="n">
        <x:v>45901</x:v>
      </x:c>
      <x:c r="Y2038" s="9" t="n">
        <x:v>46265</x:v>
      </x:c>
      <x:c r="Z2038" s="2" t="n">
        <x:v>24.900438356164383</x:v>
      </x:c>
      <x:c r="AA2038" s="2" t="n">
        <x:v>1379.23</x:v>
      </x:c>
      <x:c r="AB2038" s="2" t="n">
        <x:v>100</x:v>
      </x:c>
      <x:c r="AC2038" s="2" t="str">
        <x:v>3742.3</x:v>
      </x:c>
      <x:c r="AD2038" s="2" t="str">
        <x:v>1379131.0</x:v>
      </x:c>
      <x:c r="AE2038" s="7" t="str">
        <x:v>["candidate_requires_field_validation"]</x:v>
      </x:c>
    </x:row>
    <x:row r="2039" ht="18" customHeight="1">
      <x:c r="A2039" s="2" t="str">
        <x:v>GRID-8660abc57ffffff</x:v>
      </x:c>
      <x:c r="B2039" s="7" t="str">
        <x:v>priority_candidate</x:v>
      </x:c>
      <x:c r="C2039" s="2" t="n">
        <x:v>2038</x:v>
      </x:c>
      <x:c r="D2039" s="2" t="str">
        <x:v>Karnataka</x:v>
      </x:c>
      <x:c r="E2039" s="2" t="str">
        <x:v>Belgaum</x:v>
      </x:c>
      <x:c r="F2039" s="8" t="n">
        <x:v>16.516073739639733</x:v>
      </x:c>
      <x:c r="G2039" s="8" t="n">
        <x:v>74.44265136127471</x:v>
      </x:c>
      <x:c r="H2039" s="2" t="str">
        <x:v>8660abc57ffffff</x:v>
      </x:c>
      <x:c r="I2039" s="2" t="str">
        <x:v>Titanium</x:v>
      </x:c>
      <x:c r="J2039" s="7" t="str">
        <x:v>["titanium","titanium dioxide","aluminium","silicon","silicon dioxide","iron","copper"]</x:v>
      </x:c>
      <x:c r="K2039" s="7" t="str">
        <x:v>["Ti","TiO2","Al","Si","SiO2","Fe","Cu"]</x:v>
      </x:c>
      <x:c r="L2039" s="8" t="n">
        <x:v>0.91</x:v>
      </x:c>
      <x:c r="M2039" s="8" t="n">
        <x:v>0.9976</x:v>
      </x:c>
      <x:c r="N2039" s="8" t="n">
        <x:v>29.73</x:v>
      </x:c>
      <x:c r="O2039" s="2" t="n">
        <x:v>39</x:v>
      </x:c>
      <x:c r="P2039" s="8" t="n">
        <x:v>0.6623602892833661</x:v>
      </x:c>
      <x:c r="Q2039" s="8" t="n">
        <x:v>0.2564102564102564</x:v>
      </x:c>
      <x:c r="R2039" s="2" t="str">
        <x:v>passes_minimum_holdout</x:v>
      </x:c>
      <x:c r="S2039" s="2" t="str">
        <x:v>LATE CRETACEOUS - PALAEOCENE</x:v>
      </x:c>
      <x:c r="T2039" s="2" t="str">
        <x:v> </x:v>
      </x:c>
      <x:c r="U2039" s="2" t="str">
        <x:v>469,DECCAN TRAP,LATE CRETACEOUS - PALAEOCENE</x:v>
      </x:c>
      <x:c r="V2039" s="2" t="n">
        <x:v>550</x:v>
      </x:c>
      <x:c r="W2039" s="2" t="str">
        <x:v>plateau_or_plain</x:v>
      </x:c>
      <x:c r="X2039" s="9" t="n">
        <x:v>45901</x:v>
      </x:c>
      <x:c r="Y2039" s="9" t="n">
        <x:v>46265</x:v>
      </x:c>
      <x:c r="Z2039" s="2" t="n">
        <x:v>24.44380821917808</x:v>
      </x:c>
      <x:c r="AA2039" s="2" t="n">
        <x:v>1371.52</x:v>
      </x:c>
      <x:c r="AB2039" s="2" t="n">
        <x:v>100</x:v>
      </x:c>
      <x:c r="AC2039" s="2" t="str">
        <x:v>18153.9</x:v>
      </x:c>
      <x:c r="AD2039" s="2" t="str">
        <x:v>4779661.0</x:v>
      </x:c>
      <x:c r="AE2039" s="7" t="str">
        <x:v>["candidate_requires_field_validation"]</x:v>
      </x:c>
    </x:row>
    <x:row r="2040" ht="18" customHeight="1">
      <x:c r="A2040" s="2" t="str">
        <x:v>GRID-8660abc4fffffff</x:v>
      </x:c>
      <x:c r="B2040" s="7" t="str">
        <x:v>priority_candidate</x:v>
      </x:c>
      <x:c r="C2040" s="2" t="n">
        <x:v>2039</x:v>
      </x:c>
      <x:c r="D2040" s="2" t="str">
        <x:v>Karnataka</x:v>
      </x:c>
      <x:c r="E2040" s="2" t="str">
        <x:v>Belgaum</x:v>
      </x:c>
      <x:c r="F2040" s="8" t="n">
        <x:v>16.46242143148417</x:v>
      </x:c>
      <x:c r="G2040" s="8" t="n">
        <x:v>74.35627501342717</x:v>
      </x:c>
      <x:c r="H2040" s="2" t="str">
        <x:v>8660abc4fffffff</x:v>
      </x:c>
      <x:c r="I2040" s="2" t="str">
        <x:v>Titanium</x:v>
      </x:c>
      <x:c r="J2040" s="7" t="str">
        <x:v>["titanium","titanium dioxide","aluminium","silicon","silicon dioxide","iron","copper"]</x:v>
      </x:c>
      <x:c r="K2040" s="7" t="str">
        <x:v>["Ti","TiO2","Al","Si","SiO2","Fe","Cu"]</x:v>
      </x:c>
      <x:c r="L2040" s="8" t="n">
        <x:v>0.91</x:v>
      </x:c>
      <x:c r="M2040" s="8" t="n">
        <x:v>0.99758</x:v>
      </x:c>
      <x:c r="N2040" s="8" t="n">
        <x:v>29.74</x:v>
      </x:c>
      <x:c r="O2040" s="2" t="n">
        <x:v>39</x:v>
      </x:c>
      <x:c r="P2040" s="8" t="n">
        <x:v>0.6623602892833661</x:v>
      </x:c>
      <x:c r="Q2040" s="8" t="n">
        <x:v>0.2564102564102564</x:v>
      </x:c>
      <x:c r="R2040" s="2" t="str">
        <x:v>passes_minimum_holdout</x:v>
      </x:c>
      <x:c r="S2040" s="2" t="str">
        <x:v>LATE CRETACEOUS - PALAEOCENE</x:v>
      </x:c>
      <x:c r="T2040" s="2" t="str">
        <x:v> </x:v>
      </x:c>
      <x:c r="U2040" s="2" t="str">
        <x:v>469,DECCAN TRAP,LATE CRETACEOUS - PALAEOCENE</x:v>
      </x:c>
      <x:c r="V2040" s="2" t="n">
        <x:v>567</x:v>
      </x:c>
      <x:c r="W2040" s="2" t="str">
        <x:v>plateau_or_plain</x:v>
      </x:c>
      <x:c r="X2040" s="9" t="n">
        <x:v>45901</x:v>
      </x:c>
      <x:c r="Y2040" s="9" t="n">
        <x:v>46265</x:v>
      </x:c>
      <x:c r="Z2040" s="2" t="n">
        <x:v>24.44380821917808</x:v>
      </x:c>
      <x:c r="AA2040" s="2" t="n">
        <x:v>1371.52</x:v>
      </x:c>
      <x:c r="AB2040" s="2" t="n">
        <x:v>100</x:v>
      </x:c>
      <x:c r="AC2040" s="2" t="str">
        <x:v>36891.1</x:v>
      </x:c>
      <x:c r="AD2040" s="2" t="str">
        <x:v>4779661.0</x:v>
      </x:c>
      <x:c r="AE2040" s="7" t="str">
        <x:v>["candidate_requires_field_validation"]</x:v>
      </x:c>
    </x:row>
    <x:row r="2041" ht="18" customHeight="1">
      <x:c r="A2041" s="2" t="str">
        <x:v>GRID-8660ab767ffffff</x:v>
      </x:c>
      <x:c r="B2041" s="7" t="str">
        <x:v>priority_candidate</x:v>
      </x:c>
      <x:c r="C2041" s="2" t="n">
        <x:v>2040</x:v>
      </x:c>
      <x:c r="D2041" s="2" t="str">
        <x:v>Maharashtra</x:v>
      </x:c>
      <x:c r="E2041" s="2" t="str">
        <x:v>Kolhapur</x:v>
      </x:c>
      <x:c r="F2041" s="8" t="n">
        <x:v>16.652350063396593</x:v>
      </x:c>
      <x:c r="G2041" s="8" t="n">
        <x:v>73.95698764088847</x:v>
      </x:c>
      <x:c r="H2041" s="2" t="str">
        <x:v>8660ab767ffffff</x:v>
      </x:c>
      <x:c r="I2041" s="2" t="str">
        <x:v>Titanium</x:v>
      </x:c>
      <x:c r="J2041" s="7" t="str">
        <x:v>["titanium","titanium dioxide","aluminium","silicon","silicon dioxide","iron","copper"]</x:v>
      </x:c>
      <x:c r="K2041" s="7" t="str">
        <x:v>["Ti","TiO2","Al","Si","SiO2","Fe","Cu"]</x:v>
      </x:c>
      <x:c r="L2041" s="8" t="n">
        <x:v>0.9099</x:v>
      </x:c>
      <x:c r="M2041" s="8" t="n">
        <x:v>0.99757</x:v>
      </x:c>
      <x:c r="N2041" s="8" t="n">
        <x:v>29.78</x:v>
      </x:c>
      <x:c r="O2041" s="2" t="n">
        <x:v>39</x:v>
      </x:c>
      <x:c r="P2041" s="8" t="n">
        <x:v>0.6623602892833661</x:v>
      </x:c>
      <x:c r="Q2041" s="8" t="n">
        <x:v>0.2564102564102564</x:v>
      </x:c>
      <x:c r="R2041" s="2" t="str">
        <x:v>passes_minimum_holdout</x:v>
      </x:c>
      <x:c r="S2041" s="2" t="str">
        <x:v>LATE CRETACEOUS - PALAEOCENE</x:v>
      </x:c>
      <x:c r="T2041" s="2" t="str">
        <x:v> </x:v>
      </x:c>
      <x:c r="U2041" s="2" t="str">
        <x:v>469,DECCAN TRAP,LATE CRETACEOUS - PALAEOCENE</x:v>
      </x:c>
      <x:c r="V2041" s="2" t="n">
        <x:v>587</x:v>
      </x:c>
      <x:c r="W2041" s="2" t="str">
        <x:v>plateau_or_plain</x:v>
      </x:c>
      <x:c r="X2041" s="9" t="n">
        <x:v>45901</x:v>
      </x:c>
      <x:c r="Y2041" s="9" t="n">
        <x:v>46265</x:v>
      </x:c>
      <x:c r="Z2041" s="2" t="n">
        <x:v>25.884438356164384</x:v>
      </x:c>
      <x:c r="AA2041" s="2" t="n">
        <x:v>2225.14</x:v>
      </x:c>
      <x:c r="AB2041" s="2" t="n">
        <x:v>100</x:v>
      </x:c>
      <x:c r="AC2041" s="2" t="str">
        <x:v>1956.0</x:v>
      </x:c>
      <x:c r="AD2041" s="2" t="str">
        <x:v>3876001.0</x:v>
      </x:c>
      <x:c r="AE2041" s="7" t="str">
        <x:v>["candidate_requires_field_validation"]</x:v>
      </x:c>
    </x:row>
    <x:row r="2042" ht="18" customHeight="1">
      <x:c r="A2042" s="2" t="str">
        <x:v>GRID-863d9bd57ffffff</x:v>
      </x:c>
      <x:c r="B2042" s="7" t="str">
        <x:v>priority_candidate</x:v>
      </x:c>
      <x:c r="C2042" s="2" t="n">
        <x:v>2041</x:v>
      </x:c>
      <x:c r="D2042" s="2" t="str">
        <x:v>Madhya Pradesh</x:v>
      </x:c>
      <x:c r="E2042" s="2" t="str">
        <x:v>Jabalpur</x:v>
      </x:c>
      <x:c r="F2042" s="8" t="n">
        <x:v>22.8675012343884</x:v>
      </x:c>
      <x:c r="G2042" s="8" t="n">
        <x:v>79.9076072806817</x:v>
      </x:c>
      <x:c r="H2042" s="2" t="str">
        <x:v>863d9bd57ffffff</x:v>
      </x:c>
      <x:c r="I2042" s="2" t="str">
        <x:v>Titanium</x:v>
      </x:c>
      <x:c r="J2042" s="7" t="str">
        <x:v>["titanium","titanium dioxide","aluminium","silicon","silicon dioxide","kaolinite","aluminium silicate hydroxide","iron"]</x:v>
      </x:c>
      <x:c r="K2042" s="7" t="str">
        <x:v>["Ti","TiO2","Al","Si","SiO2","Al2Si2O5(OH)4","Fe"]</x:v>
      </x:c>
      <x:c r="L2042" s="8" t="n">
        <x:v>0.9096</x:v>
      </x:c>
      <x:c r="M2042" s="8" t="n">
        <x:v>0.99756</x:v>
      </x:c>
      <x:c r="N2042" s="8" t="n">
        <x:v>29.87</x:v>
      </x:c>
      <x:c r="O2042" s="2" t="n">
        <x:v>39</x:v>
      </x:c>
      <x:c r="P2042" s="8" t="n">
        <x:v>0.6623602892833661</x:v>
      </x:c>
      <x:c r="Q2042" s="8" t="n">
        <x:v>0.2564102564102564</x:v>
      </x:c>
      <x:c r="R2042" s="2" t="str">
        <x:v>passes_minimum_holdout</x:v>
      </x:c>
      <x:c r="S2042" s="2" t="str">
        <x:v>LATE CRETACEOUS - PALAEOCENE</x:v>
      </x:c>
      <x:c r="T2042" s="2" t="str">
        <x:v> </x:v>
      </x:c>
      <x:c r="U2042" s="2" t="str">
        <x:v>469,DECCAN TRAP,LATE CRETACEOUS - PALAEOCENE</x:v>
      </x:c>
      <x:c r="V2042" s="2" t="n">
        <x:v>493</x:v>
      </x:c>
      <x:c r="W2042" s="2" t="str">
        <x:v>plateau_or_plain</x:v>
      </x:c>
      <x:c r="X2042" s="9" t="n">
        <x:v>45901</x:v>
      </x:c>
      <x:c r="Y2042" s="9" t="n">
        <x:v>46265</x:v>
      </x:c>
      <x:c r="Z2042" s="2" t="n">
        <x:v>24.921342465753426</x:v>
      </x:c>
      <x:c r="AA2042" s="2" t="n">
        <x:v>1447.12</x:v>
      </x:c>
      <x:c r="AB2042" s="2" t="n">
        <x:v>100</x:v>
      </x:c>
      <x:c r="AC2042" s="2" t="str">
        <x:v>5190.8</x:v>
      </x:c>
      <x:c r="AD2042" s="2" t="str">
        <x:v>2463289.0</x:v>
      </x:c>
      <x:c r="AE2042" s="7" t="str">
        <x:v>["candidate_requires_field_validation"]</x:v>
      </x:c>
    </x:row>
    <x:row r="2043" ht="18" customHeight="1">
      <x:c r="A2043" s="2" t="str">
        <x:v>GRID-8660ab5afffffff</x:v>
      </x:c>
      <x:c r="B2043" s="7" t="str">
        <x:v>priority_candidate</x:v>
      </x:c>
      <x:c r="C2043" s="2" t="n">
        <x:v>2042</x:v>
      </x:c>
      <x:c r="D2043" s="2" t="str">
        <x:v>Maharashtra</x:v>
      </x:c>
      <x:c r="E2043" s="2" t="str">
        <x:v>Sangli</x:v>
      </x:c>
      <x:c r="F2043" s="8" t="n">
        <x:v>16.873325477388963</x:v>
      </x:c>
      <x:c r="G2043" s="8" t="n">
        <x:v>74.47368325443415</x:v>
      </x:c>
      <x:c r="H2043" s="2" t="str">
        <x:v>8660ab5afffffff</x:v>
      </x:c>
      <x:c r="I2043" s="2" t="str">
        <x:v>Titanium</x:v>
      </x:c>
      <x:c r="J2043" s="7" t="str">
        <x:v>["titanium","titanium dioxide","aluminium","silicon","silicon dioxide","iron","copper"]</x:v>
      </x:c>
      <x:c r="K2043" s="7" t="str">
        <x:v>["Ti","TiO2","Al","Si","SiO2","Fe","Cu"]</x:v>
      </x:c>
      <x:c r="L2043" s="8" t="n">
        <x:v>0.9095</x:v>
      </x:c>
      <x:c r="M2043" s="8" t="n">
        <x:v>0.99755</x:v>
      </x:c>
      <x:c r="N2043" s="8" t="n">
        <x:v>29.91</x:v>
      </x:c>
      <x:c r="O2043" s="2" t="n">
        <x:v>39</x:v>
      </x:c>
      <x:c r="P2043" s="8" t="n">
        <x:v>0.6623602892833661</x:v>
      </x:c>
      <x:c r="Q2043" s="8" t="n">
        <x:v>0.2564102564102564</x:v>
      </x:c>
      <x:c r="R2043" s="2" t="str">
        <x:v>passes_minimum_holdout</x:v>
      </x:c>
      <x:c r="S2043" s="2" t="str">
        <x:v>LATE CRETACEOUS - PALAEOCENE</x:v>
      </x:c>
      <x:c r="T2043" s="2" t="str">
        <x:v> </x:v>
      </x:c>
      <x:c r="U2043" s="2" t="str">
        <x:v>469,DECCAN TRAP,LATE CRETACEOUS - PALAEOCENE</x:v>
      </x:c>
      <x:c r="V2043" s="2" t="n">
        <x:v>546</x:v>
      </x:c>
      <x:c r="W2043" s="2" t="str">
        <x:v>plateau_or_plain</x:v>
      </x:c>
      <x:c r="X2043" s="9" t="n">
        <x:v>45901</x:v>
      </x:c>
      <x:c r="Y2043" s="9" t="n">
        <x:v>46265</x:v>
      </x:c>
      <x:c r="Z2043" s="2" t="n">
        <x:v>24.54693150684931</x:v>
      </x:c>
      <x:c r="AA2043" s="2" t="n">
        <x:v>1229.56</x:v>
      </x:c>
      <x:c r="AB2043" s="2" t="n">
        <x:v>100</x:v>
      </x:c>
      <x:c r="AC2043" s="2" t="str">
        <x:v>23141.5</x:v>
      </x:c>
      <x:c r="AD2043" s="2" t="str">
        <x:v>2822143.0</x:v>
      </x:c>
      <x:c r="AE2043" s="7" t="str">
        <x:v>["candidate_requires_field_validation"]</x:v>
      </x:c>
    </x:row>
    <x:row r="2044" ht="18" customHeight="1">
      <x:c r="A2044" s="2" t="str">
        <x:v>GRID-8660ab637ffffff</x:v>
      </x:c>
      <x:c r="B2044" s="7" t="str">
        <x:v>priority_candidate</x:v>
      </x:c>
      <x:c r="C2044" s="2" t="n">
        <x:v>2043</x:v>
      </x:c>
      <x:c r="D2044" s="2" t="str">
        <x:v>Maharashtra</x:v>
      </x:c>
      <x:c r="E2044" s="2" t="str">
        <x:v>Kolhapur</x:v>
      </x:c>
      <x:c r="F2044" s="8" t="n">
        <x:v>16.85730495736319</x:v>
      </x:c>
      <x:c r="G2044" s="8" t="n">
        <x:v>74.01507723572882</x:v>
      </x:c>
      <x:c r="H2044" s="2" t="str">
        <x:v>8660ab637ffffff</x:v>
      </x:c>
      <x:c r="I2044" s="2" t="str">
        <x:v>Titanium</x:v>
      </x:c>
      <x:c r="J2044" s="7" t="str">
        <x:v>["titanium","titanium dioxide","aluminium","silicon","silicon dioxide","iron","copper"]</x:v>
      </x:c>
      <x:c r="K2044" s="7" t="str">
        <x:v>["Ti","TiO2","Al","Si","SiO2","Fe","Cu"]</x:v>
      </x:c>
      <x:c r="L2044" s="8" t="n">
        <x:v>0.9094</x:v>
      </x:c>
      <x:c r="M2044" s="8" t="n">
        <x:v>0.99754</x:v>
      </x:c>
      <x:c r="N2044" s="8" t="n">
        <x:v>29.94</x:v>
      </x:c>
      <x:c r="O2044" s="2" t="n">
        <x:v>39</x:v>
      </x:c>
      <x:c r="P2044" s="8" t="n">
        <x:v>0.6623602892833661</x:v>
      </x:c>
      <x:c r="Q2044" s="8" t="n">
        <x:v>0.2564102564102564</x:v>
      </x:c>
      <x:c r="R2044" s="2" t="str">
        <x:v>passes_minimum_holdout</x:v>
      </x:c>
      <x:c r="S2044" s="2" t="str">
        <x:v>LATE CRETACEOUS - PALAEOCENE</x:v>
      </x:c>
      <x:c r="T2044" s="2" t="str">
        <x:v> </x:v>
      </x:c>
      <x:c r="U2044" s="2" t="str">
        <x:v>469,DECCAN TRAP,LATE CRETACEOUS - PALAEOCENE</x:v>
      </x:c>
      <x:c r="V2044" s="2" t="n">
        <x:v>610</x:v>
      </x:c>
      <x:c r="W2044" s="2" t="str">
        <x:v>plateau_or_plain</x:v>
      </x:c>
      <x:c r="X2044" s="9" t="n">
        <x:v>45901</x:v>
      </x:c>
      <x:c r="Y2044" s="9" t="n">
        <x:v>46265</x:v>
      </x:c>
      <x:c r="Z2044" s="2" t="n">
        <x:v>25.293506849315065</x:v>
      </x:c>
      <x:c r="AA2044" s="2" t="n">
        <x:v>2145.43</x:v>
      </x:c>
      <x:c r="AB2044" s="2" t="n">
        <x:v>100</x:v>
      </x:c>
      <x:c r="AC2044" s="2" t="str">
        <x:v>10025.0</x:v>
      </x:c>
      <x:c r="AD2044" s="2" t="str">
        <x:v>3876001.0</x:v>
      </x:c>
      <x:c r="AE2044" s="7" t="str">
        <x:v>["candidate_requires_field_validation"]</x:v>
      </x:c>
    </x:row>
    <x:row r="2045" ht="18" customHeight="1">
      <x:c r="A2045" s="2" t="str">
        <x:v>GRID-8660abc8fffffff</x:v>
      </x:c>
      <x:c r="B2045" s="7" t="str">
        <x:v>priority_candidate</x:v>
      </x:c>
      <x:c r="C2045" s="2" t="n">
        <x:v>2044</x:v>
      </x:c>
      <x:c r="D2045" s="2" t="str">
        <x:v>Maharashtra</x:v>
      </x:c>
      <x:c r="E2045" s="2" t="str">
        <x:v>Kolhapur</x:v>
      </x:c>
      <x:c r="F2045" s="8" t="n">
        <x:v>16.671619392934904</x:v>
      </x:c>
      <x:c r="G2045" s="8" t="n">
        <x:v>74.52984059854626</x:v>
      </x:c>
      <x:c r="H2045" s="2" t="str">
        <x:v>8660abc8fffffff</x:v>
      </x:c>
      <x:c r="I2045" s="2" t="str">
        <x:v>Titanium</x:v>
      </x:c>
      <x:c r="J2045" s="7" t="str">
        <x:v>["titanium","titanium dioxide","aluminium","silicon","silicon dioxide","iron","copper"]</x:v>
      </x:c>
      <x:c r="K2045" s="7" t="str">
        <x:v>["Ti","TiO2","Al","Si","SiO2","Fe","Cu"]</x:v>
      </x:c>
      <x:c r="L2045" s="8" t="n">
        <x:v>0.9091</x:v>
      </x:c>
      <x:c r="M2045" s="8" t="n">
        <x:v>0.99753</x:v>
      </x:c>
      <x:c r="N2045" s="8" t="n">
        <x:v>30.06</x:v>
      </x:c>
      <x:c r="O2045" s="2" t="n">
        <x:v>39</x:v>
      </x:c>
      <x:c r="P2045" s="8" t="n">
        <x:v>0.6623602892833661</x:v>
      </x:c>
      <x:c r="Q2045" s="8" t="n">
        <x:v>0.2564102564102564</x:v>
      </x:c>
      <x:c r="R2045" s="2" t="str">
        <x:v>passes_minimum_holdout</x:v>
      </x:c>
      <x:c r="S2045" s="2" t="str">
        <x:v>LATE CRETACEOUS - PALAEOCENE</x:v>
      </x:c>
      <x:c r="T2045" s="2" t="str">
        <x:v> </x:v>
      </x:c>
      <x:c r="U2045" s="2" t="str">
        <x:v>469,DECCAN TRAP,LATE CRETACEOUS - PALAEOCENE</x:v>
      </x:c>
      <x:c r="V2045" s="2" t="n">
        <x:v>543</x:v>
      </x:c>
      <x:c r="W2045" s="2" t="str">
        <x:v>plateau_or_plain</x:v>
      </x:c>
      <x:c r="X2045" s="9" t="n">
        <x:v>45901</x:v>
      </x:c>
      <x:c r="Y2045" s="9" t="n">
        <x:v>46265</x:v>
      </x:c>
      <x:c r="Z2045" s="2" t="n">
        <x:v>24.44380821917808</x:v>
      </x:c>
      <x:c r="AA2045" s="2" t="n">
        <x:v>1371.52</x:v>
      </x:c>
      <x:c r="AB2045" s="2" t="n">
        <x:v>100</x:v>
      </x:c>
      <x:c r="AC2045" s="2" t="str">
        <x:v>25192.8</x:v>
      </x:c>
      <x:c r="AD2045" s="2" t="str">
        <x:v>3876001.0</x:v>
      </x:c>
      <x:c r="AE2045" s="7" t="str">
        <x:v>["candidate_requires_field_validation"]</x:v>
      </x:c>
    </x:row>
    <x:row r="2046" ht="18" customHeight="1">
      <x:c r="A2046" s="2" t="str">
        <x:v>GRID-8660ab627ffffff</x:v>
      </x:c>
      <x:c r="B2046" s="7" t="str">
        <x:v>priority_candidate</x:v>
      </x:c>
      <x:c r="C2046" s="2" t="n">
        <x:v>2045</x:v>
      </x:c>
      <x:c r="D2046" s="2" t="str">
        <x:v>Maharashtra</x:v>
      </x:c>
      <x:c r="E2046" s="2" t="str">
        <x:v>Kolhapur</x:v>
      </x:c>
      <x:c r="F2046" s="8" t="n">
        <x:v>16.805555856245057</x:v>
      </x:c>
      <x:c r="G2046" s="8" t="n">
        <x:v>73.98626276267481</x:v>
      </x:c>
      <x:c r="H2046" s="2" t="str">
        <x:v>8660ab627ffffff</x:v>
      </x:c>
      <x:c r="I2046" s="2" t="str">
        <x:v>Titanium</x:v>
      </x:c>
      <x:c r="J2046" s="7" t="str">
        <x:v>["titanium","titanium dioxide","aluminium","silicon","silicon dioxide","iron","copper"]</x:v>
      </x:c>
      <x:c r="K2046" s="7" t="str">
        <x:v>["Ti","TiO2","Al","Si","SiO2","Fe","Cu"]</x:v>
      </x:c>
      <x:c r="L2046" s="8" t="n">
        <x:v>0.9091</x:v>
      </x:c>
      <x:c r="M2046" s="8" t="n">
        <x:v>0.99752</x:v>
      </x:c>
      <x:c r="N2046" s="8" t="n">
        <x:v>30.07</x:v>
      </x:c>
      <x:c r="O2046" s="2" t="n">
        <x:v>39</x:v>
      </x:c>
      <x:c r="P2046" s="8" t="n">
        <x:v>0.6623602892833661</x:v>
      </x:c>
      <x:c r="Q2046" s="8" t="n">
        <x:v>0.2564102564102564</x:v>
      </x:c>
      <x:c r="R2046" s="2" t="str">
        <x:v>passes_minimum_holdout</x:v>
      </x:c>
      <x:c r="S2046" s="2" t="str">
        <x:v>LATE CRETACEOUS - PALAEOCENE</x:v>
      </x:c>
      <x:c r="T2046" s="2" t="str">
        <x:v> </x:v>
      </x:c>
      <x:c r="U2046" s="2" t="str">
        <x:v>469,DECCAN TRAP,LATE CRETACEOUS - PALAEOCENE</x:v>
      </x:c>
      <x:c r="V2046" s="2" t="n">
        <x:v>738</x:v>
      </x:c>
      <x:c r="W2046" s="2" t="str">
        <x:v>plateau_or_plain</x:v>
      </x:c>
      <x:c r="X2046" s="9" t="n">
        <x:v>45901</x:v>
      </x:c>
      <x:c r="Y2046" s="9" t="n">
        <x:v>46265</x:v>
      </x:c>
      <x:c r="Z2046" s="2" t="n">
        <x:v>25.293506849315065</x:v>
      </x:c>
      <x:c r="AA2046" s="2" t="n">
        <x:v>2145.43</x:v>
      </x:c>
      <x:c r="AB2046" s="2" t="n">
        <x:v>100</x:v>
      </x:c>
      <x:c r="AC2046" s="2" t="str">
        <x:v>5160.0</x:v>
      </x:c>
      <x:c r="AD2046" s="2" t="str">
        <x:v>3876001.0</x:v>
      </x:c>
      <x:c r="AE2046" s="7" t="str">
        <x:v>["candidate_requires_field_validation"]</x:v>
      </x:c>
    </x:row>
    <x:row r="2047" ht="18" customHeight="1">
      <x:c r="A2047" s="2" t="str">
        <x:v>GRID-863d9aaafffffff</x:v>
      </x:c>
      <x:c r="B2047" s="7" t="str">
        <x:v>priority_candidate</x:v>
      </x:c>
      <x:c r="C2047" s="2" t="n">
        <x:v>2046</x:v>
      </x:c>
      <x:c r="D2047" s="2" t="str">
        <x:v>Madhya Pradesh</x:v>
      </x:c>
      <x:c r="E2047" s="2" t="str">
        <x:v>Seoni</x:v>
      </x:c>
      <x:c r="F2047" s="8" t="n">
        <x:v>22.64955671874484</x:v>
      </x:c>
      <x:c r="G2047" s="8" t="n">
        <x:v>79.46643640223202</x:v>
      </x:c>
      <x:c r="H2047" s="2" t="str">
        <x:v>863d9aaafffffff</x:v>
      </x:c>
      <x:c r="I2047" s="2" t="str">
        <x:v>Titanium</x:v>
      </x:c>
      <x:c r="J2047" s="7" t="str">
        <x:v>["titanium","titanium dioxide","aluminium","kaolinite","aluminium silicate hydroxide","manganese","iron"]</x:v>
      </x:c>
      <x:c r="K2047" s="7" t="str">
        <x:v>["Ti","TiO2","Al","Al2Si2O5(OH)4","Mn","Fe"]</x:v>
      </x:c>
      <x:c r="L2047" s="8" t="n">
        <x:v>0.9089</x:v>
      </x:c>
      <x:c r="M2047" s="8" t="n">
        <x:v>0.99749</x:v>
      </x:c>
      <x:c r="N2047" s="8" t="n">
        <x:v>30.16</x:v>
      </x:c>
      <x:c r="O2047" s="2" t="n">
        <x:v>39</x:v>
      </x:c>
      <x:c r="P2047" s="8" t="n">
        <x:v>0.6623602892833661</x:v>
      </x:c>
      <x:c r="Q2047" s="8" t="n">
        <x:v>0.2564102564102564</x:v>
      </x:c>
      <x:c r="R2047" s="2" t="str">
        <x:v>passes_minimum_holdout</x:v>
      </x:c>
      <x:c r="S2047" s="2" t="str">
        <x:v>LATE CRETACEOUS - PALAEOCENE</x:v>
      </x:c>
      <x:c r="T2047" s="2" t="str">
        <x:v> </x:v>
      </x:c>
      <x:c r="U2047" s="2" t="str">
        <x:v>469,DECCAN TRAP,LATE CRETACEOUS - PALAEOCENE</x:v>
      </x:c>
      <x:c r="V2047" s="2" t="n">
        <x:v>597</x:v>
      </x:c>
      <x:c r="W2047" s="2" t="str">
        <x:v>plateau_or_plain</x:v>
      </x:c>
      <x:c r="X2047" s="9" t="n">
        <x:v>45901</x:v>
      </x:c>
      <x:c r="Y2047" s="9" t="n">
        <x:v>46265</x:v>
      </x:c>
      <x:c r="Z2047" s="2" t="n">
        <x:v>24.4166301369863</x:v>
      </x:c>
      <x:c r="AA2047" s="2" t="n">
        <x:v>1267.02</x:v>
      </x:c>
      <x:c r="AB2047" s="2" t="n">
        <x:v>100</x:v>
      </x:c>
      <x:c r="AC2047" s="2" t="str">
        <x:v>4041.7</x:v>
      </x:c>
      <x:c r="AD2047" s="2" t="str">
        <x:v>1379131.0</x:v>
      </x:c>
      <x:c r="AE2047" s="7" t="str">
        <x:v>["candidate_requires_field_validation"]</x:v>
      </x:c>
    </x:row>
    <x:row r="2048" ht="18" customHeight="1">
      <x:c r="A2048" s="2" t="str">
        <x:v>GRID-8660aba07ffffff</x:v>
      </x:c>
      <x:c r="B2048" s="7" t="str">
        <x:v>priority_candidate</x:v>
      </x:c>
      <x:c r="C2048" s="2" t="n">
        <x:v>2047</x:v>
      </x:c>
      <x:c r="D2048" s="2" t="str">
        <x:v>Maharashtra</x:v>
      </x:c>
      <x:c r="E2048" s="2" t="str">
        <x:v>Kolhapur</x:v>
      </x:c>
      <x:c r="F2048" s="8" t="n">
        <x:v>16.14449397206244</x:v>
      </x:c>
      <x:c r="G2048" s="8" t="n">
        <x:v>73.95458299669515</x:v>
      </x:c>
      <x:c r="H2048" s="2" t="str">
        <x:v>8660aba07ffffff</x:v>
      </x:c>
      <x:c r="I2048" s="2" t="str">
        <x:v>Titanium</x:v>
      </x:c>
      <x:c r="J2048" s="7" t="str">
        <x:v>["titanium","titanium dioxide","aluminium","silicon","silicon dioxide","iron","chromium"]</x:v>
      </x:c>
      <x:c r="K2048" s="7" t="str">
        <x:v>["Ti","TiO2","Al","Si","SiO2","Fe","Cr"]</x:v>
      </x:c>
      <x:c r="L2048" s="8" t="n">
        <x:v>0.9088</x:v>
      </x:c>
      <x:c r="M2048" s="8" t="n">
        <x:v>0.99748</x:v>
      </x:c>
      <x:c r="N2048" s="8" t="n">
        <x:v>30.2</x:v>
      </x:c>
      <x:c r="O2048" s="2" t="n">
        <x:v>39</x:v>
      </x:c>
      <x:c r="P2048" s="8" t="n">
        <x:v>0.6623602892833661</x:v>
      </x:c>
      <x:c r="Q2048" s="8" t="n">
        <x:v>0.2564102564102564</x:v>
      </x:c>
      <x:c r="R2048" s="2" t="str">
        <x:v>passes_minimum_holdout</x:v>
      </x:c>
      <x:c r="S2048" s="2" t="str">
        <x:v>LATE CRETACEOUS - PALAEOCENE</x:v>
      </x:c>
      <x:c r="T2048" s="2" t="str">
        <x:v> </x:v>
      </x:c>
      <x:c r="U2048" s="2" t="str">
        <x:v>469,DECCAN TRAP,LATE CRETACEOUS - PALAEOCENE</x:v>
      </x:c>
      <x:c r="V2048" s="2" t="n">
        <x:v>655</x:v>
      </x:c>
      <x:c r="W2048" s="2" t="str">
        <x:v>plateau_or_plain</x:v>
      </x:c>
      <x:c r="X2048" s="9" t="n">
        <x:v>45901</x:v>
      </x:c>
      <x:c r="Y2048" s="9" t="n">
        <x:v>46265</x:v>
      </x:c>
      <x:c r="Z2048" s="2" t="n">
        <x:v>26.572383561643836</x:v>
      </x:c>
      <x:c r="AA2048" s="2" t="n">
        <x:v>2448.07</x:v>
      </x:c>
      <x:c r="AB2048" s="2" t="n">
        <x:v>100</x:v>
      </x:c>
      <x:c r="AC2048" s="2" t="str">
        <x:v>5485.4</x:v>
      </x:c>
      <x:c r="AD2048" s="2" t="str">
        <x:v>3876001.0</x:v>
      </x:c>
      <x:c r="AE2048" s="7" t="str">
        <x:v>["candidate_requires_field_validation"]</x:v>
      </x:c>
    </x:row>
    <x:row r="2049" ht="18" customHeight="1">
      <x:c r="A2049" s="2" t="str">
        <x:v>GRID-8660ab537ffffff</x:v>
      </x:c>
      <x:c r="B2049" s="7" t="str">
        <x:v>priority_candidate</x:v>
      </x:c>
      <x:c r="C2049" s="2" t="n">
        <x:v>2048</x:v>
      </x:c>
      <x:c r="D2049" s="2" t="str">
        <x:v>Maharashtra</x:v>
      </x:c>
      <x:c r="E2049" s="2" t="str">
        <x:v>Kolhapur</x:v>
      </x:c>
      <x:c r="F2049" s="8" t="n">
        <x:v>16.773460153826772</x:v>
      </x:c>
      <x:c r="G2049" s="8" t="n">
        <x:v>74.53052426868504</x:v>
      </x:c>
      <x:c r="H2049" s="2" t="str">
        <x:v>8660ab537ffffff</x:v>
      </x:c>
      <x:c r="I2049" s="2" t="str">
        <x:v>Titanium</x:v>
      </x:c>
      <x:c r="J2049" s="7" t="str">
        <x:v>["titanium","titanium dioxide","aluminium","silicon","silicon dioxide","iron","copper"]</x:v>
      </x:c>
      <x:c r="K2049" s="7" t="str">
        <x:v>["Ti","TiO2","Al","Si","SiO2","Fe","Cu"]</x:v>
      </x:c>
      <x:c r="L2049" s="8" t="n">
        <x:v>0.9076</x:v>
      </x:c>
      <x:c r="M2049" s="8" t="n">
        <x:v>0.99746</x:v>
      </x:c>
      <x:c r="N2049" s="8" t="n">
        <x:v>30.64</x:v>
      </x:c>
      <x:c r="O2049" s="2" t="n">
        <x:v>39</x:v>
      </x:c>
      <x:c r="P2049" s="8" t="n">
        <x:v>0.6623602892833661</x:v>
      </x:c>
      <x:c r="Q2049" s="8" t="n">
        <x:v>0.2564102564102564</x:v>
      </x:c>
      <x:c r="R2049" s="2" t="str">
        <x:v>passes_minimum_holdout</x:v>
      </x:c>
      <x:c r="S2049" s="2" t="str">
        <x:v>LATE CRETACEOUS - PALAEOCENE</x:v>
      </x:c>
      <x:c r="T2049" s="2" t="str">
        <x:v> </x:v>
      </x:c>
      <x:c r="U2049" s="2" t="str">
        <x:v>469,DECCAN TRAP,LATE CRETACEOUS - PALAEOCENE</x:v>
      </x:c>
      <x:c r="V2049" s="2" t="n">
        <x:v>571</x:v>
      </x:c>
      <x:c r="W2049" s="2" t="str">
        <x:v>plateau_or_plain</x:v>
      </x:c>
      <x:c r="X2049" s="9" t="n">
        <x:v>45901</x:v>
      </x:c>
      <x:c r="Y2049" s="9" t="n">
        <x:v>46265</x:v>
      </x:c>
      <x:c r="Z2049" s="2" t="n">
        <x:v>24.54693150684931</x:v>
      </x:c>
      <x:c r="AA2049" s="2" t="n">
        <x:v>1229.56</x:v>
      </x:c>
      <x:c r="AB2049" s="2" t="n">
        <x:v>100</x:v>
      </x:c>
      <x:c r="AC2049" s="2" t="str">
        <x:v>53624.9</x:v>
      </x:c>
      <x:c r="AD2049" s="2" t="str">
        <x:v>3876001.0</x:v>
      </x:c>
      <x:c r="AE2049" s="7" t="str">
        <x:v>["candidate_requires_field_validation"]</x:v>
      </x:c>
    </x:row>
    <x:row r="2050" ht="18" customHeight="1">
      <x:c r="A2050" s="2" t="str">
        <x:v>GRID-8660ab8f7ffffff</x:v>
      </x:c>
      <x:c r="B2050" s="7" t="str">
        <x:v>priority_candidate</x:v>
      </x:c>
      <x:c r="C2050" s="2" t="n">
        <x:v>2049</x:v>
      </x:c>
      <x:c r="D2050" s="2" t="str">
        <x:v>Maharashtra</x:v>
      </x:c>
      <x:c r="E2050" s="2" t="str">
        <x:v>Kolhapur</x:v>
      </x:c>
      <x:c r="F2050" s="8" t="n">
        <x:v>16.256955463922164</x:v>
      </x:c>
      <x:c r="G2050" s="8" t="n">
        <x:v>74.29776108445147</x:v>
      </x:c>
      <x:c r="H2050" s="2" t="str">
        <x:v>8660ab8f7ffffff</x:v>
      </x:c>
      <x:c r="I2050" s="2" t="str">
        <x:v>Titanium</x:v>
      </x:c>
      <x:c r="J2050" s="7" t="str">
        <x:v>["titanium","titanium dioxide","aluminium","silicon","silicon dioxide","iron","chromium"]</x:v>
      </x:c>
      <x:c r="K2050" s="7" t="str">
        <x:v>["Ti","TiO2","Al","Si","SiO2","Fe","Cr"]</x:v>
      </x:c>
      <x:c r="L2050" s="8" t="n">
        <x:v>0.9072</x:v>
      </x:c>
      <x:c r="M2050" s="8" t="n">
        <x:v>0.99745</x:v>
      </x:c>
      <x:c r="N2050" s="8" t="n">
        <x:v>30.81</x:v>
      </x:c>
      <x:c r="O2050" s="2" t="n">
        <x:v>39</x:v>
      </x:c>
      <x:c r="P2050" s="8" t="n">
        <x:v>0.6623602892833661</x:v>
      </x:c>
      <x:c r="Q2050" s="8" t="n">
        <x:v>0.2564102564102564</x:v>
      </x:c>
      <x:c r="R2050" s="2" t="str">
        <x:v>passes_minimum_holdout</x:v>
      </x:c>
      <x:c r="S2050" s="2" t="str">
        <x:v>LATE CRETACEOUS - PALAEOCENE</x:v>
      </x:c>
      <x:c r="T2050" s="2" t="str">
        <x:v> </x:v>
      </x:c>
      <x:c r="U2050" s="2" t="str">
        <x:v>469,DECCAN TRAP,LATE CRETACEOUS - PALAEOCENE</x:v>
      </x:c>
      <x:c r="V2050" s="2" t="n">
        <x:v>757</x:v>
      </x:c>
      <x:c r="W2050" s="2" t="str">
        <x:v>plateau_or_plain</x:v>
      </x:c>
      <x:c r="X2050" s="9" t="n">
        <x:v>45901</x:v>
      </x:c>
      <x:c r="Y2050" s="9" t="n">
        <x:v>46265</x:v>
      </x:c>
      <x:c r="Z2050" s="2" t="n">
        <x:v>24.44380821917808</x:v>
      </x:c>
      <x:c r="AA2050" s="2" t="n">
        <x:v>1371.52</x:v>
      </x:c>
      <x:c r="AB2050" s="2" t="n">
        <x:v>100</x:v>
      </x:c>
      <x:c r="AC2050" s="2" t="str">
        <x:v>14161.4</x:v>
      </x:c>
      <x:c r="AD2050" s="2" t="str">
        <x:v>3876001.0</x:v>
      </x:c>
      <x:c r="AE2050" s="7" t="str">
        <x:v>["candidate_requires_field_validation"]</x:v>
      </x:c>
    </x:row>
    <x:row r="2051" ht="18" customHeight="1">
      <x:c r="A2051" s="2" t="str">
        <x:v>GRID-8660ab797ffffff</x:v>
      </x:c>
      <x:c r="B2051" s="7" t="str">
        <x:v>priority_candidate</x:v>
      </x:c>
      <x:c r="C2051" s="2" t="n">
        <x:v>2050</x:v>
      </x:c>
      <x:c r="D2051" s="2" t="str">
        <x:v>Maharashtra</x:v>
      </x:c>
      <x:c r="E2051" s="2" t="str">
        <x:v>Sangli</x:v>
      </x:c>
      <x:c r="F2051" s="8" t="n">
        <x:v>16.96289713455969</x:v>
      </x:c>
      <x:c r="G2051" s="8" t="n">
        <x:v>74.13000486676705</x:v>
      </x:c>
      <x:c r="H2051" s="2" t="str">
        <x:v>8660ab797ffffff</x:v>
      </x:c>
      <x:c r="I2051" s="2" t="str">
        <x:v>Titanium</x:v>
      </x:c>
      <x:c r="J2051" s="7" t="str">
        <x:v>["titanium","titanium dioxide","aluminium","silicon","silicon dioxide","iron","copper"]</x:v>
      </x:c>
      <x:c r="K2051" s="7" t="str">
        <x:v>["Ti","TiO2","Al","Si","SiO2","Fe","Cu"]</x:v>
      </x:c>
      <x:c r="L2051" s="8" t="n">
        <x:v>0.9069</x:v>
      </x:c>
      <x:c r="M2051" s="8" t="n">
        <x:v>0.99744</x:v>
      </x:c>
      <x:c r="N2051" s="8" t="n">
        <x:v>30.91</x:v>
      </x:c>
      <x:c r="O2051" s="2" t="n">
        <x:v>39</x:v>
      </x:c>
      <x:c r="P2051" s="8" t="n">
        <x:v>0.6623602892833661</x:v>
      </x:c>
      <x:c r="Q2051" s="8" t="n">
        <x:v>0.2564102564102564</x:v>
      </x:c>
      <x:c r="R2051" s="2" t="str">
        <x:v>passes_minimum_holdout</x:v>
      </x:c>
      <x:c r="S2051" s="2" t="str">
        <x:v>LATE CRETACEOUS - PALAEOCENE</x:v>
      </x:c>
      <x:c r="T2051" s="2" t="str">
        <x:v> </x:v>
      </x:c>
      <x:c r="U2051" s="2" t="str">
        <x:v>469,DECCAN TRAP,LATE CRETACEOUS - PALAEOCENE</x:v>
      </x:c>
      <x:c r="V2051" s="2" t="n">
        <x:v>620</x:v>
      </x:c>
      <x:c r="W2051" s="2" t="str">
        <x:v>plateau_or_plain</x:v>
      </x:c>
      <x:c r="X2051" s="9" t="n">
        <x:v>45901</x:v>
      </x:c>
      <x:c r="Y2051" s="9" t="n">
        <x:v>46265</x:v>
      </x:c>
      <x:c r="Z2051" s="2" t="n">
        <x:v>24.54693150684931</x:v>
      </x:c>
      <x:c r="AA2051" s="2" t="n">
        <x:v>1229.56</x:v>
      </x:c>
      <x:c r="AB2051" s="2" t="n">
        <x:v>100</x:v>
      </x:c>
      <x:c r="AC2051" s="2" t="str">
        <x:v>16832.3</x:v>
      </x:c>
      <x:c r="AD2051" s="2" t="str">
        <x:v>2822143.0</x:v>
      </x:c>
      <x:c r="AE2051" s="7" t="str">
        <x:v>["candidate_requires_field_validation"]</x:v>
      </x:c>
    </x:row>
    <x:row r="2052" ht="18" customHeight="1">
      <x:c r="A2052" s="2" t="str">
        <x:v>GRID-863d986cfffffff</x:v>
      </x:c>
      <x:c r="B2052" s="7" t="str">
        <x:v>priority_candidate</x:v>
      </x:c>
      <x:c r="C2052" s="2" t="n">
        <x:v>2051</x:v>
      </x:c>
      <x:c r="D2052" s="2" t="str">
        <x:v>Madhya Pradesh</x:v>
      </x:c>
      <x:c r="E2052" s="2" t="str">
        <x:v>Jabalpur</x:v>
      </x:c>
      <x:c r="F2052" s="8" t="n">
        <x:v>23.018315375865985</x:v>
      </x:c>
      <x:c r="G2052" s="8" t="n">
        <x:v>79.8804094834451</x:v>
      </x:c>
      <x:c r="H2052" s="2" t="str">
        <x:v>863d986cfffffff</x:v>
      </x:c>
      <x:c r="I2052" s="2" t="str">
        <x:v>Titanium</x:v>
      </x:c>
      <x:c r="J2052" s="7" t="str">
        <x:v>["titanium","titanium dioxide","aluminium","silicon","silicon dioxide","kaolinite","aluminium silicate hydroxide","iron"]</x:v>
      </x:c>
      <x:c r="K2052" s="7" t="str">
        <x:v>["Ti","TiO2","Al","Si","SiO2","Al2Si2O5(OH)4","Fe"]</x:v>
      </x:c>
      <x:c r="L2052" s="8" t="n">
        <x:v>0.9069</x:v>
      </x:c>
      <x:c r="M2052" s="8" t="n">
        <x:v>0.99743</x:v>
      </x:c>
      <x:c r="N2052" s="8" t="n">
        <x:v>30.93</x:v>
      </x:c>
      <x:c r="O2052" s="2" t="n">
        <x:v>39</x:v>
      </x:c>
      <x:c r="P2052" s="8" t="n">
        <x:v>0.6623602892833661</x:v>
      </x:c>
      <x:c r="Q2052" s="8" t="n">
        <x:v>0.2564102564102564</x:v>
      </x:c>
      <x:c r="R2052" s="2" t="str">
        <x:v>passes_minimum_holdout</x:v>
      </x:c>
      <x:c r="S2052" s="2" t="str">
        <x:v>LATE CRETACEOUS - PALAEOCENE</x:v>
      </x:c>
      <x:c r="T2052" s="2" t="str">
        <x:v> </x:v>
      </x:c>
      <x:c r="U2052" s="2" t="str">
        <x:v>469,DECCAN TRAP,LATE CRETACEOUS - PALAEOCENE</x:v>
      </x:c>
      <x:c r="V2052" s="2" t="n">
        <x:v>419</x:v>
      </x:c>
      <x:c r="W2052" s="2" t="str">
        <x:v>plateau_or_plain</x:v>
      </x:c>
      <x:c r="X2052" s="9" t="n">
        <x:v>45901</x:v>
      </x:c>
      <x:c r="Y2052" s="9" t="n">
        <x:v>46265</x:v>
      </x:c>
      <x:c r="Z2052" s="2" t="n">
        <x:v>24.921342465753426</x:v>
      </x:c>
      <x:c r="AA2052" s="2" t="n">
        <x:v>1447.12</x:v>
      </x:c>
      <x:c r="AB2052" s="2" t="n">
        <x:v>100</x:v>
      </x:c>
      <x:c r="AC2052" s="2" t="str">
        <x:v>22247.2</x:v>
      </x:c>
      <x:c r="AD2052" s="2" t="str">
        <x:v>2463289.0</x:v>
      </x:c>
      <x:c r="AE2052" s="7" t="str">
        <x:v>["candidate_requires_field_validation"]</x:v>
      </x:c>
    </x:row>
    <x:row r="2053" ht="18" customHeight="1">
      <x:c r="A2053" s="2" t="str">
        <x:v>GRID-863d9aadfffffff</x:v>
      </x:c>
      <x:c r="B2053" s="7" t="str">
        <x:v>priority_candidate</x:v>
      </x:c>
      <x:c r="C2053" s="2" t="n">
        <x:v>2052</x:v>
      </x:c>
      <x:c r="D2053" s="2" t="str">
        <x:v>Madhya Pradesh</x:v>
      </x:c>
      <x:c r="E2053" s="2" t="str">
        <x:v>Seoni</x:v>
      </x:c>
      <x:c r="F2053" s="8" t="n">
        <x:v>22.604400833474553</x:v>
      </x:c>
      <x:c r="G2053" s="8" t="n">
        <x:v>79.6205757369412</x:v>
      </x:c>
      <x:c r="H2053" s="2" t="str">
        <x:v>863d9aadfffffff</x:v>
      </x:c>
      <x:c r="I2053" s="2" t="str">
        <x:v>Titanium</x:v>
      </x:c>
      <x:c r="J2053" s="7" t="str">
        <x:v>["titanium","titanium dioxide","aluminium","kaolinite","aluminium silicate hydroxide","manganese","silicon","silicon dioxide"]</x:v>
      </x:c>
      <x:c r="K2053" s="7" t="str">
        <x:v>["Ti","TiO2","Al","Al2Si2O5(OH)4","Mn","Si","SiO2"]</x:v>
      </x:c>
      <x:c r="L2053" s="8" t="n">
        <x:v>0.9068</x:v>
      </x:c>
      <x:c r="M2053" s="8" t="n">
        <x:v>0.99741</x:v>
      </x:c>
      <x:c r="N2053" s="8" t="n">
        <x:v>30.97</x:v>
      </x:c>
      <x:c r="O2053" s="2" t="n">
        <x:v>39</x:v>
      </x:c>
      <x:c r="P2053" s="8" t="n">
        <x:v>0.6623602892833661</x:v>
      </x:c>
      <x:c r="Q2053" s="8" t="n">
        <x:v>0.2564102564102564</x:v>
      </x:c>
      <x:c r="R2053" s="2" t="str">
        <x:v>passes_minimum_holdout</x:v>
      </x:c>
      <x:c r="S2053" s="2" t="str">
        <x:v>LATE CRETACEOUS - PALAEOCENE</x:v>
      </x:c>
      <x:c r="T2053" s="2" t="str">
        <x:v> </x:v>
      </x:c>
      <x:c r="U2053" s="2" t="str">
        <x:v>469,DECCAN TRAP,LATE CRETACEOUS - PALAEOCENE</x:v>
      </x:c>
      <x:c r="V2053" s="2" t="n">
        <x:v>613</x:v>
      </x:c>
      <x:c r="W2053" s="2" t="str">
        <x:v>plateau_or_plain</x:v>
      </x:c>
      <x:c r="X2053" s="9" t="n">
        <x:v>45901</x:v>
      </x:c>
      <x:c r="Y2053" s="9" t="n">
        <x:v>46265</x:v>
      </x:c>
      <x:c r="Z2053" s="2" t="n">
        <x:v>24.4166301369863</x:v>
      </x:c>
      <x:c r="AA2053" s="2" t="n">
        <x:v>1267.02</x:v>
      </x:c>
      <x:c r="AB2053" s="2" t="n">
        <x:v>100</x:v>
      </x:c>
      <x:c r="AC2053" s="2" t="str">
        <x:v>17395.1</x:v>
      </x:c>
      <x:c r="AD2053" s="2" t="str">
        <x:v>1379131.0</x:v>
      </x:c>
      <x:c r="AE2053" s="7" t="str">
        <x:v>["candidate_requires_field_validation"]</x:v>
      </x:c>
    </x:row>
    <x:row r="2054" ht="18" customHeight="1">
      <x:c r="A2054" s="2" t="str">
        <x:v>GRID-8660ab88fffffff</x:v>
      </x:c>
      <x:c r="B2054" s="7" t="str">
        <x:v>priority_candidate</x:v>
      </x:c>
      <x:c r="C2054" s="2" t="n">
        <x:v>2053</x:v>
      </x:c>
      <x:c r="D2054" s="2" t="str">
        <x:v>Maharashtra</x:v>
      </x:c>
      <x:c r="E2054" s="2" t="str">
        <x:v>Kolhapur</x:v>
      </x:c>
      <x:c r="F2054" s="8" t="n">
        <x:v>16.308766092617862</x:v>
      </x:c>
      <x:c r="G2054" s="8" t="n">
        <x:v>74.32669666760664</x:v>
      </x:c>
      <x:c r="H2054" s="2" t="str">
        <x:v>8660ab88fffffff</x:v>
      </x:c>
      <x:c r="I2054" s="2" t="str">
        <x:v>Titanium</x:v>
      </x:c>
      <x:c r="J2054" s="7" t="str">
        <x:v>["titanium","titanium dioxide","aluminium","silicon","silicon dioxide","iron","chromium"]</x:v>
      </x:c>
      <x:c r="K2054" s="7" t="str">
        <x:v>["Ti","TiO2","Al","Si","SiO2","Fe","Cr"]</x:v>
      </x:c>
      <x:c r="L2054" s="8" t="n">
        <x:v>0.9063</x:v>
      </x:c>
      <x:c r="M2054" s="8" t="n">
        <x:v>0.9974</x:v>
      </x:c>
      <x:c r="N2054" s="8" t="n">
        <x:v>31.17</x:v>
      </x:c>
      <x:c r="O2054" s="2" t="n">
        <x:v>39</x:v>
      </x:c>
      <x:c r="P2054" s="8" t="n">
        <x:v>0.6623602892833661</x:v>
      </x:c>
      <x:c r="Q2054" s="8" t="n">
        <x:v>0.2564102564102564</x:v>
      </x:c>
      <x:c r="R2054" s="2" t="str">
        <x:v>passes_minimum_holdout</x:v>
      </x:c>
      <x:c r="S2054" s="2" t="str">
        <x:v>LATE CRETACEOUS - PALAEOCENE</x:v>
      </x:c>
      <x:c r="T2054" s="2" t="str">
        <x:v> </x:v>
      </x:c>
      <x:c r="U2054" s="2" t="str">
        <x:v>469,DECCAN TRAP,LATE CRETACEOUS - PALAEOCENE</x:v>
      </x:c>
      <x:c r="V2054" s="2" t="n">
        <x:v>673</x:v>
      </x:c>
      <x:c r="W2054" s="2" t="str">
        <x:v>plateau_or_plain</x:v>
      </x:c>
      <x:c r="X2054" s="9" t="n">
        <x:v>45901</x:v>
      </x:c>
      <x:c r="Y2054" s="9" t="n">
        <x:v>46265</x:v>
      </x:c>
      <x:c r="Z2054" s="2" t="n">
        <x:v>24.44380821917808</x:v>
      </x:c>
      <x:c r="AA2054" s="2" t="n">
        <x:v>1371.52</x:v>
      </x:c>
      <x:c r="AB2054" s="2" t="n">
        <x:v>100</x:v>
      </x:c>
      <x:c r="AC2054" s="2" t="str">
        <x:v>13636.1</x:v>
      </x:c>
      <x:c r="AD2054" s="2" t="str">
        <x:v>3876001.0</x:v>
      </x:c>
      <x:c r="AE2054" s="7" t="str">
        <x:v>["candidate_requires_field_validation"]</x:v>
      </x:c>
    </x:row>
    <x:row r="2055" ht="18" customHeight="1">
      <x:c r="A2055" s="2" t="str">
        <x:v>GRID-8660ab78fffffff</x:v>
      </x:c>
      <x:c r="B2055" s="7" t="str">
        <x:v>priority_candidate</x:v>
      </x:c>
      <x:c r="C2055" s="2" t="n">
        <x:v>2054</x:v>
      </x:c>
      <x:c r="D2055" s="2" t="str">
        <x:v>Maharashtra</x:v>
      </x:c>
      <x:c r="E2055" s="2" t="str">
        <x:v>Kolhapur</x:v>
      </x:c>
      <x:c r="F2055" s="8" t="n">
        <x:v>16.909059933149777</x:v>
      </x:c>
      <x:c r="G2055" s="8" t="n">
        <x:v>74.04391300092604</x:v>
      </x:c>
      <x:c r="H2055" s="2" t="str">
        <x:v>8660ab78fffffff</x:v>
      </x:c>
      <x:c r="I2055" s="2" t="str">
        <x:v>Titanium</x:v>
      </x:c>
      <x:c r="J2055" s="7" t="str">
        <x:v>["titanium","titanium dioxide","aluminium","silicon","silicon dioxide","iron","copper"]</x:v>
      </x:c>
      <x:c r="K2055" s="7" t="str">
        <x:v>["Ti","TiO2","Al","Si","SiO2","Fe","Cu"]</x:v>
      </x:c>
      <x:c r="L2055" s="8" t="n">
        <x:v>0.9062</x:v>
      </x:c>
      <x:c r="M2055" s="8" t="n">
        <x:v>0.99739</x:v>
      </x:c>
      <x:c r="N2055" s="8" t="n">
        <x:v>31.2</x:v>
      </x:c>
      <x:c r="O2055" s="2" t="n">
        <x:v>39</x:v>
      </x:c>
      <x:c r="P2055" s="8" t="n">
        <x:v>0.6623602892833661</x:v>
      </x:c>
      <x:c r="Q2055" s="8" t="n">
        <x:v>0.2564102564102564</x:v>
      </x:c>
      <x:c r="R2055" s="2" t="str">
        <x:v>passes_minimum_holdout</x:v>
      </x:c>
      <x:c r="S2055" s="2" t="str">
        <x:v>LATE CRETACEOUS - PALAEOCENE</x:v>
      </x:c>
      <x:c r="T2055" s="2" t="str">
        <x:v> </x:v>
      </x:c>
      <x:c r="U2055" s="2" t="str">
        <x:v>469,DECCAN TRAP,LATE CRETACEOUS - PALAEOCENE</x:v>
      </x:c>
      <x:c r="V2055" s="2" t="n">
        <x:v>576</x:v>
      </x:c>
      <x:c r="W2055" s="2" t="str">
        <x:v>plateau_or_plain</x:v>
      </x:c>
      <x:c r="X2055" s="9" t="n">
        <x:v>45901</x:v>
      </x:c>
      <x:c r="Y2055" s="9" t="n">
        <x:v>46265</x:v>
      </x:c>
      <x:c r="Z2055" s="2" t="n">
        <x:v>25.293506849315065</x:v>
      </x:c>
      <x:c r="AA2055" s="2" t="n">
        <x:v>2145.43</x:v>
      </x:c>
      <x:c r="AB2055" s="2" t="n">
        <x:v>100</x:v>
      </x:c>
      <x:c r="AC2055" s="2" t="str">
        <x:v>13332.8</x:v>
      </x:c>
      <x:c r="AD2055" s="2" t="str">
        <x:v>3876001.0</x:v>
      </x:c>
      <x:c r="AE2055" s="7" t="str">
        <x:v>["candidate_requires_field_validation"]</x:v>
      </x:c>
    </x:row>
    <x:row r="2056" ht="18" customHeight="1">
      <x:c r="A2056" s="2" t="str">
        <x:v>GRID-8660ab8e7ffffff</x:v>
      </x:c>
      <x:c r="B2056" s="7" t="str">
        <x:v>priority_candidate</x:v>
      </x:c>
      <x:c r="C2056" s="2" t="n">
        <x:v>2055</x:v>
      </x:c>
      <x:c r="D2056" s="2" t="str">
        <x:v>Maharashtra</x:v>
      </x:c>
      <x:c r="E2056" s="2" t="str">
        <x:v>Kolhapur</x:v>
      </x:c>
      <x:c r="F2056" s="8" t="n">
        <x:v>16.205151595713748</x:v>
      </x:c>
      <x:c r="G2056" s="8" t="n">
        <x:v>74.26884672026729</x:v>
      </x:c>
      <x:c r="H2056" s="2" t="str">
        <x:v>8660ab8e7ffffff</x:v>
      </x:c>
      <x:c r="I2056" s="2" t="str">
        <x:v>Titanium</x:v>
      </x:c>
      <x:c r="J2056" s="7" t="str">
        <x:v>["titanium","titanium dioxide","aluminium","silicon","silicon dioxide","iron","chromium"]</x:v>
      </x:c>
      <x:c r="K2056" s="7" t="str">
        <x:v>["Ti","TiO2","Al","Si","SiO2","Fe","Cr"]</x:v>
      </x:c>
      <x:c r="L2056" s="8" t="n">
        <x:v>0.9061</x:v>
      </x:c>
      <x:c r="M2056" s="8" t="n">
        <x:v>0.99738</x:v>
      </x:c>
      <x:c r="N2056" s="8" t="n">
        <x:v>31.22</x:v>
      </x:c>
      <x:c r="O2056" s="2" t="n">
        <x:v>39</x:v>
      </x:c>
      <x:c r="P2056" s="8" t="n">
        <x:v>0.6623602892833661</x:v>
      </x:c>
      <x:c r="Q2056" s="8" t="n">
        <x:v>0.2564102564102564</x:v>
      </x:c>
      <x:c r="R2056" s="2" t="str">
        <x:v>passes_minimum_holdout</x:v>
      </x:c>
      <x:c r="S2056" s="2" t="str">
        <x:v>LATE CRETACEOUS - PALAEOCENE</x:v>
      </x:c>
      <x:c r="T2056" s="2" t="str">
        <x:v> </x:v>
      </x:c>
      <x:c r="U2056" s="2" t="str">
        <x:v>469,DECCAN TRAP,LATE CRETACEOUS - PALAEOCENE</x:v>
      </x:c>
      <x:c r="V2056" s="2" t="n">
        <x:v>690</x:v>
      </x:c>
      <x:c r="W2056" s="2" t="str">
        <x:v>plateau_or_plain</x:v>
      </x:c>
      <x:c r="X2056" s="9" t="n">
        <x:v>45901</x:v>
      </x:c>
      <x:c r="Y2056" s="9" t="n">
        <x:v>46265</x:v>
      </x:c>
      <x:c r="Z2056" s="2" t="n">
        <x:v>23.981315068493153</x:v>
      </x:c>
      <x:c r="AA2056" s="2" t="n">
        <x:v>1545.8</x:v>
      </x:c>
      <x:c r="AB2056" s="2" t="n">
        <x:v>100</x:v>
      </x:c>
      <x:c r="AC2056" s="2" t="str">
        <x:v>12312.5</x:v>
      </x:c>
      <x:c r="AD2056" s="2" t="str">
        <x:v>3876001.0</x:v>
      </x:c>
      <x:c r="AE2056" s="7" t="str">
        <x:v>["candidate_requires_field_validation"]</x:v>
      </x:c>
    </x:row>
    <x:row r="2057" ht="18" customHeight="1">
      <x:c r="A2057" s="2" t="str">
        <x:v>GRID-8660ab4afffffff</x:v>
      </x:c>
      <x:c r="B2057" s="7" t="str">
        <x:v>priority_candidate</x:v>
      </x:c>
      <x:c r="C2057" s="2" t="n">
        <x:v>2056</x:v>
      </x:c>
      <x:c r="D2057" s="2" t="str">
        <x:v>Maharashtra</x:v>
      </x:c>
      <x:c r="E2057" s="2" t="str">
        <x:v>Sangli</x:v>
      </x:c>
      <x:c r="F2057" s="8" t="n">
        <x:v>16.971058605440085</x:v>
      </x:c>
      <x:c r="G2057" s="8" t="n">
        <x:v>74.35938919122178</x:v>
      </x:c>
      <x:c r="H2057" s="2" t="str">
        <x:v>8660ab4afffffff</x:v>
      </x:c>
      <x:c r="I2057" s="2" t="str">
        <x:v>Titanium</x:v>
      </x:c>
      <x:c r="J2057" s="7" t="str">
        <x:v>["titanium","titanium dioxide","aluminium","silicon","silicon dioxide","iron","copper"]</x:v>
      </x:c>
      <x:c r="K2057" s="7" t="str">
        <x:v>["Ti","TiO2","Al","Si","SiO2","Fe","Cu"]</x:v>
      </x:c>
      <x:c r="L2057" s="8" t="n">
        <x:v>0.906</x:v>
      </x:c>
      <x:c r="M2057" s="8" t="n">
        <x:v>0.99736</x:v>
      </x:c>
      <x:c r="N2057" s="8" t="n">
        <x:v>31.26</x:v>
      </x:c>
      <x:c r="O2057" s="2" t="n">
        <x:v>39</x:v>
      </x:c>
      <x:c r="P2057" s="8" t="n">
        <x:v>0.6623602892833661</x:v>
      </x:c>
      <x:c r="Q2057" s="8" t="n">
        <x:v>0.2564102564102564</x:v>
      </x:c>
      <x:c r="R2057" s="2" t="str">
        <x:v>passes_minimum_holdout</x:v>
      </x:c>
      <x:c r="S2057" s="2" t="str">
        <x:v>LATE CRETACEOUS - PALAEOCENE</x:v>
      </x:c>
      <x:c r="T2057" s="2" t="str">
        <x:v> </x:v>
      </x:c>
      <x:c r="U2057" s="2" t="str">
        <x:v>469,DECCAN TRAP,LATE CRETACEOUS - PALAEOCENE</x:v>
      </x:c>
      <x:c r="V2057" s="2" t="n">
        <x:v>575</x:v>
      </x:c>
      <x:c r="W2057" s="2" t="str">
        <x:v>plateau_or_plain</x:v>
      </x:c>
      <x:c r="X2057" s="9" t="n">
        <x:v>45901</x:v>
      </x:c>
      <x:c r="Y2057" s="9" t="n">
        <x:v>46265</x:v>
      </x:c>
      <x:c r="Z2057" s="2" t="n">
        <x:v>24.54693150684931</x:v>
      </x:c>
      <x:c r="AA2057" s="2" t="n">
        <x:v>1229.56</x:v>
      </x:c>
      <x:c r="AB2057" s="2" t="n">
        <x:v>100</x:v>
      </x:c>
      <x:c r="AC2057" s="2" t="str">
        <x:v>18323.3</x:v>
      </x:c>
      <x:c r="AD2057" s="2" t="str">
        <x:v>2822143.0</x:v>
      </x:c>
      <x:c r="AE2057" s="7" t="str">
        <x:v>["candidate_requires_field_validation"]</x:v>
      </x:c>
    </x:row>
    <x:row r="2058" ht="18" customHeight="1">
      <x:c r="A2058" s="2" t="str">
        <x:v>GRID-863d9a367ffffff</x:v>
      </x:c>
      <x:c r="B2058" s="7" t="str">
        <x:v>priority_candidate</x:v>
      </x:c>
      <x:c r="C2058" s="2" t="n">
        <x:v>2057</x:v>
      </x:c>
      <x:c r="D2058" s="2" t="str">
        <x:v>Madhya Pradesh</x:v>
      </x:c>
      <x:c r="E2058" s="2" t="str">
        <x:v>Seoni</x:v>
      </x:c>
      <x:c r="F2058" s="8" t="n">
        <x:v>22.606560378782984</x:v>
      </x:c>
      <x:c r="G2058" s="8" t="n">
        <x:v>79.6828022501485</x:v>
      </x:c>
      <x:c r="H2058" s="2" t="str">
        <x:v>863d9a367ffffff</x:v>
      </x:c>
      <x:c r="I2058" s="2" t="str">
        <x:v>Titanium</x:v>
      </x:c>
      <x:c r="J2058" s="7" t="str">
        <x:v>["titanium","titanium dioxide","aluminium","kaolinite","aluminium silicate hydroxide","manganese","silicon","silicon dioxide"]</x:v>
      </x:c>
      <x:c r="K2058" s="7" t="str">
        <x:v>["Ti","TiO2","Al","Al2Si2O5(OH)4","Mn","Si","SiO2"]</x:v>
      </x:c>
      <x:c r="L2058" s="8" t="n">
        <x:v>0.9055</x:v>
      </x:c>
      <x:c r="M2058" s="8" t="n">
        <x:v>0.99732</x:v>
      </x:c>
      <x:c r="N2058" s="8" t="n">
        <x:v>31.47</x:v>
      </x:c>
      <x:c r="O2058" s="2" t="n">
        <x:v>39</x:v>
      </x:c>
      <x:c r="P2058" s="8" t="n">
        <x:v>0.6623602892833661</x:v>
      </x:c>
      <x:c r="Q2058" s="8" t="n">
        <x:v>0.2564102564102564</x:v>
      </x:c>
      <x:c r="R2058" s="2" t="str">
        <x:v>passes_minimum_holdout</x:v>
      </x:c>
      <x:c r="S2058" s="2" t="str">
        <x:v>LATE CRETACEOUS - PALAEOCENE</x:v>
      </x:c>
      <x:c r="T2058" s="2" t="str">
        <x:v> </x:v>
      </x:c>
      <x:c r="U2058" s="2" t="str">
        <x:v>469,DECCAN TRAP,LATE CRETACEOUS - PALAEOCENE</x:v>
      </x:c>
      <x:c r="V2058" s="2" t="n">
        <x:v>618</x:v>
      </x:c>
      <x:c r="W2058" s="2" t="str">
        <x:v>plateau_or_plain</x:v>
      </x:c>
      <x:c r="X2058" s="9" t="n">
        <x:v>45901</x:v>
      </x:c>
      <x:c r="Y2058" s="9" t="n">
        <x:v>46265</x:v>
      </x:c>
      <x:c r="Z2058" s="2" t="n">
        <x:v>24.4166301369863</x:v>
      </x:c>
      <x:c r="AA2058" s="2" t="n">
        <x:v>1267.02</x:v>
      </x:c>
      <x:c r="AB2058" s="2" t="n">
        <x:v>100</x:v>
      </x:c>
      <x:c r="AC2058" s="2" t="str">
        <x:v>5845.9</x:v>
      </x:c>
      <x:c r="AD2058" s="2" t="str">
        <x:v>1379131.0</x:v>
      </x:c>
      <x:c r="AE2058" s="7" t="str">
        <x:v>["candidate_requires_field_validation"]</x:v>
      </x:c>
    </x:row>
    <x:row r="2059" ht="18" customHeight="1">
      <x:c r="A2059" s="2" t="str">
        <x:v>GRID-8660ab58fffffff</x:v>
      </x:c>
      <x:c r="B2059" s="7" t="str">
        <x:v>priority_candidate</x:v>
      </x:c>
      <x:c r="C2059" s="2" t="n">
        <x:v>2058</x:v>
      </x:c>
      <x:c r="D2059" s="2" t="str">
        <x:v>Maharashtra</x:v>
      </x:c>
      <x:c r="E2059" s="2" t="str">
        <x:v>Sangli</x:v>
      </x:c>
      <x:c r="F2059" s="8" t="n">
        <x:v>16.923210128695764</x:v>
      </x:c>
      <x:c r="G2059" s="8" t="n">
        <x:v>74.44526423947465</x:v>
      </x:c>
      <x:c r="H2059" s="2" t="str">
        <x:v>8660ab58fffffff</x:v>
      </x:c>
      <x:c r="I2059" s="2" t="str">
        <x:v>Titanium</x:v>
      </x:c>
      <x:c r="J2059" s="7" t="str">
        <x:v>["titanium","titanium dioxide","aluminium","silicon","silicon dioxide","iron","copper"]</x:v>
      </x:c>
      <x:c r="K2059" s="7" t="str">
        <x:v>["Ti","TiO2","Al","Si","SiO2","Fe","Cu"]</x:v>
      </x:c>
      <x:c r="L2059" s="8" t="n">
        <x:v>0.9054</x:v>
      </x:c>
      <x:c r="M2059" s="8" t="n">
        <x:v>0.99731</x:v>
      </x:c>
      <x:c r="N2059" s="8" t="n">
        <x:v>31.5</x:v>
      </x:c>
      <x:c r="O2059" s="2" t="n">
        <x:v>39</x:v>
      </x:c>
      <x:c r="P2059" s="8" t="n">
        <x:v>0.6623602892833661</x:v>
      </x:c>
      <x:c r="Q2059" s="8" t="n">
        <x:v>0.2564102564102564</x:v>
      </x:c>
      <x:c r="R2059" s="2" t="str">
        <x:v>passes_minimum_holdout</x:v>
      </x:c>
      <x:c r="S2059" s="2" t="str">
        <x:v>LATE CRETACEOUS - PALAEOCENE</x:v>
      </x:c>
      <x:c r="T2059" s="2" t="str">
        <x:v> </x:v>
      </x:c>
      <x:c r="U2059" s="2" t="str">
        <x:v>469,DECCAN TRAP,LATE CRETACEOUS - PALAEOCENE</x:v>
      </x:c>
      <x:c r="V2059" s="2" t="n">
        <x:v>560</x:v>
      </x:c>
      <x:c r="W2059" s="2" t="str">
        <x:v>plateau_or_plain</x:v>
      </x:c>
      <x:c r="X2059" s="9" t="n">
        <x:v>45901</x:v>
      </x:c>
      <x:c r="Y2059" s="9" t="n">
        <x:v>46265</x:v>
      </x:c>
      <x:c r="Z2059" s="2" t="n">
        <x:v>24.54693150684931</x:v>
      </x:c>
      <x:c r="AA2059" s="2" t="n">
        <x:v>1229.56</x:v>
      </x:c>
      <x:c r="AB2059" s="2" t="n">
        <x:v>100</x:v>
      </x:c>
      <x:c r="AC2059" s="2" t="str">
        <x:v>14564.1</x:v>
      </x:c>
      <x:c r="AD2059" s="2" t="str">
        <x:v>2822143.0</x:v>
      </x:c>
      <x:c r="AE2059" s="7" t="str">
        <x:v>["candidate_requires_field_validation"]</x:v>
      </x:c>
    </x:row>
    <x:row r="2060" ht="18" customHeight="1">
      <x:c r="A2060" s="2" t="str">
        <x:v>GRID-863d986efffffff</x:v>
      </x:c>
      <x:c r="B2060" s="7" t="str">
        <x:v>priority_candidate</x:v>
      </x:c>
      <x:c r="C2060" s="2" t="n">
        <x:v>2059</x:v>
      </x:c>
      <x:c r="D2060" s="2" t="str">
        <x:v>Madhya Pradesh</x:v>
      </x:c>
      <x:c r="E2060" s="2" t="str">
        <x:v>Jabalpur</x:v>
      </x:c>
      <x:c r="F2060" s="8" t="n">
        <x:v>23.06780075842451</x:v>
      </x:c>
      <x:c r="G2060" s="8" t="n">
        <x:v>79.85052121617976</x:v>
      </x:c>
      <x:c r="H2060" s="2" t="str">
        <x:v>863d986efffffff</x:v>
      </x:c>
      <x:c r="I2060" s="2" t="str">
        <x:v>Titanium</x:v>
      </x:c>
      <x:c r="J2060" s="7" t="str">
        <x:v>["titanium","titanium dioxide","aluminium","silicon","silicon dioxide","kaolinite","aluminium silicate hydroxide","iron"]</x:v>
      </x:c>
      <x:c r="K2060" s="7" t="str">
        <x:v>["Ti","TiO2","Al","Si","SiO2","Al2Si2O5(OH)4","Fe"]</x:v>
      </x:c>
      <x:c r="L2060" s="8" t="n">
        <x:v>0.9053</x:v>
      </x:c>
      <x:c r="M2060" s="8" t="n">
        <x:v>0.99729</x:v>
      </x:c>
      <x:c r="N2060" s="8" t="n">
        <x:v>31.57</x:v>
      </x:c>
      <x:c r="O2060" s="2" t="n">
        <x:v>39</x:v>
      </x:c>
      <x:c r="P2060" s="8" t="n">
        <x:v>0.6623602892833661</x:v>
      </x:c>
      <x:c r="Q2060" s="8" t="n">
        <x:v>0.2564102564102564</x:v>
      </x:c>
      <x:c r="R2060" s="2" t="str">
        <x:v>passes_minimum_holdout</x:v>
      </x:c>
      <x:c r="S2060" s="2" t="str">
        <x:v>LATE CRETACEOUS - PALAEOCENE</x:v>
      </x:c>
      <x:c r="T2060" s="2" t="str">
        <x:v> </x:v>
      </x:c>
      <x:c r="U2060" s="2" t="str">
        <x:v>469,DECCAN TRAP,LATE CRETACEOUS - PALAEOCENE</x:v>
      </x:c>
      <x:c r="V2060" s="2" t="n">
        <x:v>439</x:v>
      </x:c>
      <x:c r="W2060" s="2" t="str">
        <x:v>plateau_or_plain</x:v>
      </x:c>
      <x:c r="X2060" s="9" t="n">
        <x:v>45901</x:v>
      </x:c>
      <x:c r="Y2060" s="9" t="n">
        <x:v>46265</x:v>
      </x:c>
      <x:c r="Z2060" s="2" t="n">
        <x:v>24.921342465753426</x:v>
      </x:c>
      <x:c r="AA2060" s="2" t="n">
        <x:v>1447.12</x:v>
      </x:c>
      <x:c r="AB2060" s="2" t="n">
        <x:v>100</x:v>
      </x:c>
      <x:c r="AC2060" s="2" t="str">
        <x:v>16690.6</x:v>
      </x:c>
      <x:c r="AD2060" s="2" t="str">
        <x:v>2463289.0</x:v>
      </x:c>
      <x:c r="AE2060" s="7" t="str">
        <x:v>["candidate_requires_field_validation"]</x:v>
      </x:c>
    </x:row>
    <x:row r="2061" ht="18" customHeight="1">
      <x:c r="A2061" s="2" t="str">
        <x:v>GRID-8660ab757ffffff</x:v>
      </x:c>
      <x:c r="B2061" s="7" t="str">
        <x:v>priority_candidate</x:v>
      </x:c>
      <x:c r="C2061" s="2" t="n">
        <x:v>2060</x:v>
      </x:c>
      <x:c r="D2061" s="2" t="str">
        <x:v>Maharashtra</x:v>
      </x:c>
      <x:c r="E2061" s="2" t="str">
        <x:v>Kolhapur</x:v>
      </x:c>
      <x:c r="F2061" s="8" t="n">
        <x:v>16.753812752935108</x:v>
      </x:c>
      <x:c r="G2061" s="8" t="n">
        <x:v>73.95746957274889</x:v>
      </x:c>
      <x:c r="H2061" s="2" t="str">
        <x:v>8660ab757ffffff</x:v>
      </x:c>
      <x:c r="I2061" s="2" t="str">
        <x:v>Titanium</x:v>
      </x:c>
      <x:c r="J2061" s="7" t="str">
        <x:v>["titanium","titanium dioxide","aluminium","silicon","silicon dioxide","iron","copper"]</x:v>
      </x:c>
      <x:c r="K2061" s="7" t="str">
        <x:v>["Ti","TiO2","Al","Si","SiO2","Fe","Cu"]</x:v>
      </x:c>
      <x:c r="L2061" s="8" t="n">
        <x:v>0.9052</x:v>
      </x:c>
      <x:c r="M2061" s="8" t="n">
        <x:v>0.99728</x:v>
      </x:c>
      <x:c r="N2061" s="8" t="n">
        <x:v>31.58</x:v>
      </x:c>
      <x:c r="O2061" s="2" t="n">
        <x:v>39</x:v>
      </x:c>
      <x:c r="P2061" s="8" t="n">
        <x:v>0.6623602892833661</x:v>
      </x:c>
      <x:c r="Q2061" s="8" t="n">
        <x:v>0.2564102564102564</x:v>
      </x:c>
      <x:c r="R2061" s="2" t="str">
        <x:v>passes_minimum_holdout</x:v>
      </x:c>
      <x:c r="S2061" s="2" t="str">
        <x:v>LATE CRETACEOUS - PALAEOCENE</x:v>
      </x:c>
      <x:c r="T2061" s="2" t="str">
        <x:v> </x:v>
      </x:c>
      <x:c r="U2061" s="2" t="str">
        <x:v>469,DECCAN TRAP,LATE CRETACEOUS - PALAEOCENE</x:v>
      </x:c>
      <x:c r="V2061" s="2" t="n">
        <x:v>615</x:v>
      </x:c>
      <x:c r="W2061" s="2" t="str">
        <x:v>plateau_or_plain</x:v>
      </x:c>
      <x:c r="X2061" s="9" t="n">
        <x:v>45901</x:v>
      </x:c>
      <x:c r="Y2061" s="9" t="n">
        <x:v>46265</x:v>
      </x:c>
      <x:c r="Z2061" s="2" t="n">
        <x:v>25.293506849315065</x:v>
      </x:c>
      <x:c r="AA2061" s="2" t="n">
        <x:v>2145.43</x:v>
      </x:c>
      <x:c r="AB2061" s="2" t="n">
        <x:v>100</x:v>
      </x:c>
      <x:c r="AC2061" s="2" t="str">
        <x:v>6617.3</x:v>
      </x:c>
      <x:c r="AD2061" s="2" t="str">
        <x:v>3876001.0</x:v>
      </x:c>
      <x:c r="AE2061" s="7" t="str">
        <x:v>["candidate_requires_field_validation"]</x:v>
      </x:c>
    </x:row>
    <x:row r="2062" ht="18" customHeight="1">
      <x:c r="A2062" s="2" t="str">
        <x:v>GRID-863d9abafffffff</x:v>
      </x:c>
      <x:c r="B2062" s="7" t="str">
        <x:v>priority_candidate</x:v>
      </x:c>
      <x:c r="C2062" s="2" t="n">
        <x:v>2061</x:v>
      </x:c>
      <x:c r="D2062" s="2" t="str">
        <x:v>Madhya Pradesh</x:v>
      </x:c>
      <x:c r="E2062" s="2" t="str">
        <x:v>Narsimhapur</x:v>
      </x:c>
      <x:c r="F2062" s="8" t="n">
        <x:v>22.746223651387858</x:v>
      </x:c>
      <x:c r="G2062" s="8" t="n">
        <x:v>79.34474081205143</x:v>
      </x:c>
      <x:c r="H2062" s="2" t="str">
        <x:v>863d9abafffffff</x:v>
      </x:c>
      <x:c r="I2062" s="2" t="str">
        <x:v>Titanium</x:v>
      </x:c>
      <x:c r="J2062" s="7" t="str">
        <x:v>["titanium","titanium dioxide","aluminium","kaolinite","aluminium silicate hydroxide","iron","manganese"]</x:v>
      </x:c>
      <x:c r="K2062" s="7" t="str">
        <x:v>["Ti","TiO2","Al","Al2Si2O5(OH)4","Fe","Mn"]</x:v>
      </x:c>
      <x:c r="L2062" s="8" t="n">
        <x:v>0.9048</x:v>
      </x:c>
      <x:c r="M2062" s="8" t="n">
        <x:v>0.99727</x:v>
      </x:c>
      <x:c r="N2062" s="8" t="n">
        <x:v>31.73</x:v>
      </x:c>
      <x:c r="O2062" s="2" t="n">
        <x:v>39</x:v>
      </x:c>
      <x:c r="P2062" s="8" t="n">
        <x:v>0.6623602892833661</x:v>
      </x:c>
      <x:c r="Q2062" s="8" t="n">
        <x:v>0.2564102564102564</x:v>
      </x:c>
      <x:c r="R2062" s="2" t="str">
        <x:v>passes_minimum_holdout</x:v>
      </x:c>
      <x:c r="S2062" s="2" t="str">
        <x:v>LATE CRETACEOUS - PALAEOCENE</x:v>
      </x:c>
      <x:c r="T2062" s="2" t="str">
        <x:v> </x:v>
      </x:c>
      <x:c r="U2062" s="2" t="str">
        <x:v>469,DECCAN TRAP,LATE CRETACEOUS - PALAEOCENE</x:v>
      </x:c>
      <x:c r="V2062" s="2" t="n">
        <x:v>471</x:v>
      </x:c>
      <x:c r="W2062" s="2" t="str">
        <x:v>plateau_or_plain</x:v>
      </x:c>
      <x:c r="X2062" s="9" t="n">
        <x:v>45901</x:v>
      </x:c>
      <x:c r="Y2062" s="9" t="n">
        <x:v>46265</x:v>
      </x:c>
      <x:c r="Z2062" s="2" t="n">
        <x:v>24.4166301369863</x:v>
      </x:c>
      <x:c r="AA2062" s="2" t="n">
        <x:v>1267.02</x:v>
      </x:c>
      <x:c r="AB2062" s="2" t="n">
        <x:v>100</x:v>
      </x:c>
      <x:c r="AC2062" s="2" t="str">
        <x:v>5005.8</x:v>
      </x:c>
      <x:c r="AD2062" s="2" t="str">
        <x:v>1091854.0</x:v>
      </x:c>
      <x:c r="AE2062" s="7" t="str">
        <x:v>["candidate_requires_field_validation"]</x:v>
      </x:c>
    </x:row>
    <x:row r="2063" ht="18" customHeight="1">
      <x:c r="A2063" s="2" t="str">
        <x:v>GRID-863d9aad7ffffff</x:v>
      </x:c>
      <x:c r="B2063" s="7" t="str">
        <x:v>priority_candidate</x:v>
      </x:c>
      <x:c r="C2063" s="2" t="n">
        <x:v>2062</x:v>
      </x:c>
      <x:c r="D2063" s="2" t="str">
        <x:v>Madhya Pradesh</x:v>
      </x:c>
      <x:c r="E2063" s="2" t="str">
        <x:v>Seoni</x:v>
      </x:c>
      <x:c r="F2063" s="8" t="n">
        <x:v>22.602218586937546</x:v>
      </x:c>
      <x:c r="G2063" s="8" t="n">
        <x:v>79.55838742547692</x:v>
      </x:c>
      <x:c r="H2063" s="2" t="str">
        <x:v>863d9aad7ffffff</x:v>
      </x:c>
      <x:c r="I2063" s="2" t="str">
        <x:v>Titanium</x:v>
      </x:c>
      <x:c r="J2063" s="7" t="str">
        <x:v>["titanium","titanium dioxide","aluminium","kaolinite","aluminium silicate hydroxide","manganese","iron"]</x:v>
      </x:c>
      <x:c r="K2063" s="7" t="str">
        <x:v>["Ti","TiO2","Al","Al2Si2O5(OH)4","Mn","Fe"]</x:v>
      </x:c>
      <x:c r="L2063" s="8" t="n">
        <x:v>0.9047</x:v>
      </x:c>
      <x:c r="M2063" s="8" t="n">
        <x:v>0.99726</x:v>
      </x:c>
      <x:c r="N2063" s="8" t="n">
        <x:v>31.77</x:v>
      </x:c>
      <x:c r="O2063" s="2" t="n">
        <x:v>39</x:v>
      </x:c>
      <x:c r="P2063" s="8" t="n">
        <x:v>0.6623602892833661</x:v>
      </x:c>
      <x:c r="Q2063" s="8" t="n">
        <x:v>0.2564102564102564</x:v>
      </x:c>
      <x:c r="R2063" s="2" t="str">
        <x:v>passes_minimum_holdout</x:v>
      </x:c>
      <x:c r="S2063" s="2" t="str">
        <x:v>LATE CRETACEOUS - PALAEOCENE</x:v>
      </x:c>
      <x:c r="T2063" s="2" t="str">
        <x:v> </x:v>
      </x:c>
      <x:c r="U2063" s="2" t="str">
        <x:v>469,DECCAN TRAP,LATE CRETACEOUS - PALAEOCENE</x:v>
      </x:c>
      <x:c r="V2063" s="2" t="n">
        <x:v>605</x:v>
      </x:c>
      <x:c r="W2063" s="2" t="str">
        <x:v>plateau_or_plain</x:v>
      </x:c>
      <x:c r="X2063" s="9" t="n">
        <x:v>45901</x:v>
      </x:c>
      <x:c r="Y2063" s="9" t="n">
        <x:v>46265</x:v>
      </x:c>
      <x:c r="Z2063" s="2" t="n">
        <x:v>24.4166301369863</x:v>
      </x:c>
      <x:c r="AA2063" s="2" t="n">
        <x:v>1267.02</x:v>
      </x:c>
      <x:c r="AB2063" s="2" t="n">
        <x:v>100</x:v>
      </x:c>
      <x:c r="AC2063" s="2" t="str">
        <x:v>8706.2</x:v>
      </x:c>
      <x:c r="AD2063" s="2" t="str">
        <x:v>1379131.0</x:v>
      </x:c>
      <x:c r="AE2063" s="7" t="str">
        <x:v>["candidate_requires_field_validation"]</x:v>
      </x:c>
    </x:row>
    <x:row r="2064" ht="18" customHeight="1">
      <x:c r="A2064" s="2" t="str">
        <x:v>GRID-863d82b1fffffff</x:v>
      </x:c>
      <x:c r="B2064" s="7" t="str">
        <x:v>priority_candidate</x:v>
      </x:c>
      <x:c r="C2064" s="2" t="n">
        <x:v>2063</x:v>
      </x:c>
      <x:c r="D2064" s="2" t="str">
        <x:v>Madhya Pradesh</x:v>
      </x:c>
      <x:c r="E2064" s="2" t="str">
        <x:v>Shivpuri</x:v>
      </x:c>
      <x:c r="F2064" s="8" t="n">
        <x:v>25.130435999108492</x:v>
      </x:c>
      <x:c r="G2064" s="8" t="n">
        <x:v>77.8252572346159</x:v>
      </x:c>
      <x:c r="H2064" s="2" t="str">
        <x:v>863d82b1fffffff</x:v>
      </x:c>
      <x:c r="I2064" s="2" t="str">
        <x:v>Titanium</x:v>
      </x:c>
      <x:c r="J2064" s="7" t="str">
        <x:v>["titanium","titanium dioxide","aluminium","silicon","silicon dioxide","iron","copper"]</x:v>
      </x:c>
      <x:c r="K2064" s="7" t="str">
        <x:v>["Ti","TiO2","Al","Si","SiO2","Fe","Cu"]</x:v>
      </x:c>
      <x:c r="L2064" s="8" t="n">
        <x:v>0.9045</x:v>
      </x:c>
      <x:c r="M2064" s="8" t="n">
        <x:v>0.99725</x:v>
      </x:c>
      <x:c r="N2064" s="8" t="n">
        <x:v>31.85</x:v>
      </x:c>
      <x:c r="O2064" s="2" t="n">
        <x:v>39</x:v>
      </x:c>
      <x:c r="P2064" s="8" t="n">
        <x:v>0.6623602892833661</x:v>
      </x:c>
      <x:c r="Q2064" s="8" t="n">
        <x:v>0.2564102564102564</x:v>
      </x:c>
      <x:c r="R2064" s="2" t="str">
        <x:v>passes_minimum_holdout</x:v>
      </x:c>
      <x:c r="S2064" s="2" t="str">
        <x:v>LATE CRETACEOUS - PALAEOCENE</x:v>
      </x:c>
      <x:c r="T2064" s="2" t="str">
        <x:v> </x:v>
      </x:c>
      <x:c r="U2064" s="2" t="str">
        <x:v>469,DECCAN TRAP,LATE CRETACEOUS - PALAEOCENE</x:v>
      </x:c>
      <x:c r="V2064" s="2" t="n">
        <x:v>442</x:v>
      </x:c>
      <x:c r="W2064" s="2" t="str">
        <x:v>plateau_or_plain</x:v>
      </x:c>
      <x:c r="X2064" s="9" t="n">
        <x:v>45901</x:v>
      </x:c>
      <x:c r="Y2064" s="9" t="n">
        <x:v>46265</x:v>
      </x:c>
      <x:c r="Z2064" s="2" t="n">
        <x:v>24.870931506849313</x:v>
      </x:c>
      <x:c r="AA2064" s="2" t="n">
        <x:v>1255.68</x:v>
      </x:c>
      <x:c r="AB2064" s="2" t="n">
        <x:v>100</x:v>
      </x:c>
      <x:c r="AC2064" s="2" t="str">
        <x:v>6260.4</x:v>
      </x:c>
      <x:c r="AD2064" s="2" t="str">
        <x:v>1726050.0</x:v>
      </x:c>
      <x:c r="AE2064" s="7" t="str">
        <x:v>["candidate_requires_field_validation"]</x:v>
      </x:c>
    </x:row>
    <x:row r="2065" ht="18" customHeight="1">
      <x:c r="A2065" s="2" t="str">
        <x:v>GRID-863d82a37ffffff</x:v>
      </x:c>
      <x:c r="B2065" s="7" t="str">
        <x:v>priority_candidate</x:v>
      </x:c>
      <x:c r="C2065" s="2" t="n">
        <x:v>2064</x:v>
      </x:c>
      <x:c r="D2065" s="2" t="str">
        <x:v>Madhya Pradesh</x:v>
      </x:c>
      <x:c r="E2065" s="2" t="str">
        <x:v>Shivpuri</x:v>
      </x:c>
      <x:c r="F2065" s="8" t="n">
        <x:v>25.085136067052865</x:v>
      </x:c>
      <x:c r="G2065" s="8" t="n">
        <x:v>77.86127494308677</x:v>
      </x:c>
      <x:c r="H2065" s="2" t="str">
        <x:v>863d82a37ffffff</x:v>
      </x:c>
      <x:c r="I2065" s="2" t="str">
        <x:v>Titanium</x:v>
      </x:c>
      <x:c r="J2065" s="7" t="str">
        <x:v>["titanium","titanium dioxide","aluminium","silicon","silicon dioxide","iron","copper"]</x:v>
      </x:c>
      <x:c r="K2065" s="7" t="str">
        <x:v>["Ti","TiO2","Al","Si","SiO2","Fe","Cu"]</x:v>
      </x:c>
      <x:c r="L2065" s="8" t="n">
        <x:v>0.9039</x:v>
      </x:c>
      <x:c r="M2065" s="8" t="n">
        <x:v>0.99723</x:v>
      </x:c>
      <x:c r="N2065" s="8" t="n">
        <x:v>32.08</x:v>
      </x:c>
      <x:c r="O2065" s="2" t="n">
        <x:v>39</x:v>
      </x:c>
      <x:c r="P2065" s="8" t="n">
        <x:v>0.6623602892833661</x:v>
      </x:c>
      <x:c r="Q2065" s="8" t="n">
        <x:v>0.2564102564102564</x:v>
      </x:c>
      <x:c r="R2065" s="2" t="str">
        <x:v>passes_minimum_holdout</x:v>
      </x:c>
      <x:c r="S2065" s="2" t="str">
        <x:v>LATE CRETACEOUS - PALAEOCENE</x:v>
      </x:c>
      <x:c r="T2065" s="2" t="str">
        <x:v> </x:v>
      </x:c>
      <x:c r="U2065" s="2" t="str">
        <x:v>469,DECCAN TRAP,LATE CRETACEOUS - PALAEOCENE</x:v>
      </x:c>
      <x:c r="V2065" s="2" t="n">
        <x:v>434</x:v>
      </x:c>
      <x:c r="W2065" s="2" t="str">
        <x:v>plateau_or_plain</x:v>
      </x:c>
      <x:c r="X2065" s="9" t="n">
        <x:v>45901</x:v>
      </x:c>
      <x:c r="Y2065" s="9" t="n">
        <x:v>46265</x:v>
      </x:c>
      <x:c r="Z2065" s="2" t="n">
        <x:v>24.870931506849313</x:v>
      </x:c>
      <x:c r="AA2065" s="2" t="n">
        <x:v>1255.68</x:v>
      </x:c>
      <x:c r="AB2065" s="2" t="n">
        <x:v>100</x:v>
      </x:c>
      <x:c r="AC2065" s="2" t="str">
        <x:v>14196.2</x:v>
      </x:c>
      <x:c r="AD2065" s="2" t="str">
        <x:v>1726050.0</x:v>
      </x:c>
      <x:c r="AE2065" s="7" t="str">
        <x:v>["candidate_requires_field_validation"]</x:v>
      </x:c>
    </x:row>
    <x:row r="2066" ht="18" customHeight="1">
      <x:c r="A2066" s="2" t="str">
        <x:v>GRID-8660ab76fffffff</x:v>
      </x:c>
      <x:c r="B2066" s="7" t="str">
        <x:v>priority_candidate</x:v>
      </x:c>
      <x:c r="C2066" s="2" t="n">
        <x:v>2065</x:v>
      </x:c>
      <x:c r="D2066" s="2" t="str">
        <x:v>Maharashtra</x:v>
      </x:c>
      <x:c r="E2066" s="2" t="str">
        <x:v>Kolhapur</x:v>
      </x:c>
      <x:c r="F2066" s="8" t="n">
        <x:v>16.650345031604193</x:v>
      </x:c>
      <x:c r="G2066" s="8" t="n">
        <x:v>73.89994700607252</x:v>
      </x:c>
      <x:c r="H2066" s="2" t="str">
        <x:v>8660ab76fffffff</x:v>
      </x:c>
      <x:c r="I2066" s="2" t="str">
        <x:v>Titanium</x:v>
      </x:c>
      <x:c r="J2066" s="7" t="str">
        <x:v>["titanium","titanium dioxide","aluminium","silicon","silicon dioxide","iron","chromium"]</x:v>
      </x:c>
      <x:c r="K2066" s="7" t="str">
        <x:v>["Ti","TiO2","Al","Si","SiO2","Fe","Cr"]</x:v>
      </x:c>
      <x:c r="L2066" s="8" t="n">
        <x:v>0.9038</x:v>
      </x:c>
      <x:c r="M2066" s="8" t="n">
        <x:v>0.99722</x:v>
      </x:c>
      <x:c r="N2066" s="8" t="n">
        <x:v>32.13</x:v>
      </x:c>
      <x:c r="O2066" s="2" t="n">
        <x:v>39</x:v>
      </x:c>
      <x:c r="P2066" s="8" t="n">
        <x:v>0.6623602892833661</x:v>
      </x:c>
      <x:c r="Q2066" s="8" t="n">
        <x:v>0.2564102564102564</x:v>
      </x:c>
      <x:c r="R2066" s="2" t="str">
        <x:v>passes_minimum_holdout</x:v>
      </x:c>
      <x:c r="S2066" s="2" t="str">
        <x:v>LATE CRETACEOUS - PALAEOCENE</x:v>
      </x:c>
      <x:c r="T2066" s="2" t="str">
        <x:v> </x:v>
      </x:c>
      <x:c r="U2066" s="2" t="str">
        <x:v>469,DECCAN TRAP,LATE CRETACEOUS - PALAEOCENE</x:v>
      </x:c>
      <x:c r="V2066" s="2" t="n">
        <x:v>654</x:v>
      </x:c>
      <x:c r="W2066" s="2" t="str">
        <x:v>plateau_or_plain</x:v>
      </x:c>
      <x:c r="X2066" s="9" t="n">
        <x:v>45901</x:v>
      </x:c>
      <x:c r="Y2066" s="9" t="n">
        <x:v>46265</x:v>
      </x:c>
      <x:c r="Z2066" s="2" t="n">
        <x:v>25.884438356164384</x:v>
      </x:c>
      <x:c r="AA2066" s="2" t="n">
        <x:v>2225.14</x:v>
      </x:c>
      <x:c r="AB2066" s="2" t="n">
        <x:v>100</x:v>
      </x:c>
      <x:c r="AC2066" s="2" t="str">
        <x:v>1558.1</x:v>
      </x:c>
      <x:c r="AD2066" s="2" t="str">
        <x:v>3876001.0</x:v>
      </x:c>
      <x:c r="AE2066" s="7" t="str">
        <x:v>["candidate_requires_field_validation"]</x:v>
      </x:c>
    </x:row>
    <x:row r="2067" ht="18" customHeight="1">
      <x:c r="A2067" s="2" t="str">
        <x:v>GRID-863d9bc17ffffff</x:v>
      </x:c>
      <x:c r="B2067" s="7" t="str">
        <x:v>priority_candidate</x:v>
      </x:c>
      <x:c r="C2067" s="2" t="n">
        <x:v>2066</x:v>
      </x:c>
      <x:c r="D2067" s="2" t="str">
        <x:v>Madhya Pradesh</x:v>
      </x:c>
      <x:c r="E2067" s="2" t="str">
        <x:v>Seoni</x:v>
      </x:c>
      <x:c r="F2067" s="8" t="n">
        <x:v>22.714370905943515</x:v>
      </x:c>
      <x:c r="G2067" s="8" t="n">
        <x:v>79.87238185954243</x:v>
      </x:c>
      <x:c r="H2067" s="2" t="str">
        <x:v>863d9bc17ffffff</x:v>
      </x:c>
      <x:c r="I2067" s="2" t="str">
        <x:v>Titanium</x:v>
      </x:c>
      <x:c r="J2067" s="7" t="str">
        <x:v>["titanium","titanium dioxide","aluminium","kaolinite","aluminium silicate hydroxide","silicon","silicon dioxide","manganese"]</x:v>
      </x:c>
      <x:c r="K2067" s="7" t="str">
        <x:v>["Ti","TiO2","Al","Al2Si2O5(OH)4","Si","SiO2","Mn"]</x:v>
      </x:c>
      <x:c r="L2067" s="8" t="n">
        <x:v>0.9036</x:v>
      </x:c>
      <x:c r="M2067" s="8" t="n">
        <x:v>0.99721</x:v>
      </x:c>
      <x:c r="N2067" s="8" t="n">
        <x:v>32.23</x:v>
      </x:c>
      <x:c r="O2067" s="2" t="n">
        <x:v>39</x:v>
      </x:c>
      <x:c r="P2067" s="8" t="n">
        <x:v>0.6623602892833661</x:v>
      </x:c>
      <x:c r="Q2067" s="8" t="n">
        <x:v>0.2564102564102564</x:v>
      </x:c>
      <x:c r="R2067" s="2" t="str">
        <x:v>passes_minimum_holdout</x:v>
      </x:c>
      <x:c r="S2067" s="2" t="str">
        <x:v>LATE CRETACEOUS - PALAEOCENE</x:v>
      </x:c>
      <x:c r="T2067" s="2" t="str">
        <x:v> </x:v>
      </x:c>
      <x:c r="U2067" s="2" t="str">
        <x:v>469,DECCAN TRAP,LATE CRETACEOUS - PALAEOCENE</x:v>
      </x:c>
      <x:c r="V2067" s="2" t="n">
        <x:v>499</x:v>
      </x:c>
      <x:c r="W2067" s="2" t="str">
        <x:v>plateau_or_plain</x:v>
      </x:c>
      <x:c r="X2067" s="9" t="n">
        <x:v>45901</x:v>
      </x:c>
      <x:c r="Y2067" s="9" t="n">
        <x:v>46265</x:v>
      </x:c>
      <x:c r="Z2067" s="2" t="n">
        <x:v>24.900438356164383</x:v>
      </x:c>
      <x:c r="AA2067" s="2" t="n">
        <x:v>1379.23</x:v>
      </x:c>
      <x:c r="AB2067" s="2" t="n">
        <x:v>100</x:v>
      </x:c>
      <x:c r="AC2067" s="2" t="str">
        <x:v>7468.4</x:v>
      </x:c>
      <x:c r="AD2067" s="2" t="str">
        <x:v>1379131.0</x:v>
      </x:c>
      <x:c r="AE2067" s="7" t="str">
        <x:v>["candidate_requires_field_validation"]</x:v>
      </x:c>
    </x:row>
    <x:row r="2068" ht="18" customHeight="1">
      <x:c r="A2068" s="2" t="str">
        <x:v>GRID-863d9bc07ffffff</x:v>
      </x:c>
      <x:c r="B2068" s="7" t="str">
        <x:v>priority_candidate</x:v>
      </x:c>
      <x:c r="C2068" s="2" t="n">
        <x:v>2067</x:v>
      </x:c>
      <x:c r="D2068" s="2" t="str">
        <x:v>Madhya Pradesh</x:v>
      </x:c>
      <x:c r="E2068" s="2" t="str">
        <x:v>Seoni</x:v>
      </x:c>
      <x:c r="F2068" s="8" t="n">
        <x:v>22.76613401506323</x:v>
      </x:c>
      <x:c r="G2068" s="8" t="n">
        <x:v>79.90492060859576</x:v>
      </x:c>
      <x:c r="H2068" s="2" t="str">
        <x:v>863d9bc07ffffff</x:v>
      </x:c>
      <x:c r="I2068" s="2" t="str">
        <x:v>Titanium</x:v>
      </x:c>
      <x:c r="J2068" s="7" t="str">
        <x:v>["titanium","titanium dioxide","aluminium","silicon","silicon dioxide","kaolinite","aluminium silicate hydroxide","manganese"]</x:v>
      </x:c>
      <x:c r="K2068" s="7" t="str">
        <x:v>["Ti","TiO2","Al","Si","SiO2","Al2Si2O5(OH)4","Mn"]</x:v>
      </x:c>
      <x:c r="L2068" s="8" t="n">
        <x:v>0.9034</x:v>
      </x:c>
      <x:c r="M2068" s="8" t="n">
        <x:v>0.9972</x:v>
      </x:c>
      <x:c r="N2068" s="8" t="n">
        <x:v>32.28</x:v>
      </x:c>
      <x:c r="O2068" s="2" t="n">
        <x:v>39</x:v>
      </x:c>
      <x:c r="P2068" s="8" t="n">
        <x:v>0.6623602892833661</x:v>
      </x:c>
      <x:c r="Q2068" s="8" t="n">
        <x:v>0.2564102564102564</x:v>
      </x:c>
      <x:c r="R2068" s="2" t="str">
        <x:v>passes_minimum_holdout</x:v>
      </x:c>
      <x:c r="S2068" s="2" t="str">
        <x:v>LATE CRETACEOUS - PALAEOCENE</x:v>
      </x:c>
      <x:c r="T2068" s="2" t="str">
        <x:v> </x:v>
      </x:c>
      <x:c r="U2068" s="2" t="str">
        <x:v>469,DECCAN TRAP,LATE CRETACEOUS - PALAEOCENE</x:v>
      </x:c>
      <x:c r="V2068" s="2" t="n">
        <x:v>538</x:v>
      </x:c>
      <x:c r="W2068" s="2" t="str">
        <x:v>plateau_or_plain</x:v>
      </x:c>
      <x:c r="X2068" s="9" t="n">
        <x:v>45901</x:v>
      </x:c>
      <x:c r="Y2068" s="9" t="n">
        <x:v>46265</x:v>
      </x:c>
      <x:c r="Z2068" s="2" t="n">
        <x:v>24.921342465753426</x:v>
      </x:c>
      <x:c r="AA2068" s="2" t="n">
        <x:v>1447.12</x:v>
      </x:c>
      <x:c r="AB2068" s="2" t="n">
        <x:v>100</x:v>
      </x:c>
      <x:c r="AC2068" s="2" t="str">
        <x:v>9325.8</x:v>
      </x:c>
      <x:c r="AD2068" s="2" t="str">
        <x:v>1379131.0</x:v>
      </x:c>
      <x:c r="AE2068" s="7" t="str">
        <x:v>["candidate_requires_field_validation"]</x:v>
      </x:c>
    </x:row>
    <x:row r="2069" ht="18" customHeight="1">
      <x:c r="A2069" s="2" t="str">
        <x:v>GRID-863d9ab8fffffff</x:v>
      </x:c>
      <x:c r="B2069" s="7" t="str">
        <x:v>priority_candidate</x:v>
      </x:c>
      <x:c r="C2069" s="2" t="n">
        <x:v>2068</x:v>
      </x:c>
      <x:c r="D2069" s="2" t="str">
        <x:v>Madhya Pradesh</x:v>
      </x:c>
      <x:c r="E2069" s="2" t="str">
        <x:v>Narsimhapur</x:v>
      </x:c>
      <x:c r="F2069" s="8" t="n">
        <x:v>22.69678312305864</x:v>
      </x:c>
      <x:c r="G2069" s="8" t="n">
        <x:v>79.37453738468538</x:v>
      </x:c>
      <x:c r="H2069" s="2" t="str">
        <x:v>863d9ab8fffffff</x:v>
      </x:c>
      <x:c r="I2069" s="2" t="str">
        <x:v>Titanium</x:v>
      </x:c>
      <x:c r="J2069" s="7" t="str">
        <x:v>["titanium","titanium dioxide","aluminium","kaolinite","aluminium silicate hydroxide","iron","manganese"]</x:v>
      </x:c>
      <x:c r="K2069" s="7" t="str">
        <x:v>["Ti","TiO2","Al","Al2Si2O5(OH)4","Fe","Mn"]</x:v>
      </x:c>
      <x:c r="L2069" s="8" t="n">
        <x:v>0.9034</x:v>
      </x:c>
      <x:c r="M2069" s="8" t="n">
        <x:v>0.99719</x:v>
      </x:c>
      <x:c r="N2069" s="8" t="n">
        <x:v>32.31</x:v>
      </x:c>
      <x:c r="O2069" s="2" t="n">
        <x:v>39</x:v>
      </x:c>
      <x:c r="P2069" s="8" t="n">
        <x:v>0.6623602892833661</x:v>
      </x:c>
      <x:c r="Q2069" s="8" t="n">
        <x:v>0.2564102564102564</x:v>
      </x:c>
      <x:c r="R2069" s="2" t="str">
        <x:v>passes_minimum_holdout</x:v>
      </x:c>
      <x:c r="S2069" s="2" t="str">
        <x:v>LATE CRETACEOUS - PALAEOCENE</x:v>
      </x:c>
      <x:c r="T2069" s="2" t="str">
        <x:v> </x:v>
      </x:c>
      <x:c r="U2069" s="2" t="str">
        <x:v>469,DECCAN TRAP,LATE CRETACEOUS - PALAEOCENE</x:v>
      </x:c>
      <x:c r="V2069" s="2" t="n">
        <x:v>494</x:v>
      </x:c>
      <x:c r="W2069" s="2" t="str">
        <x:v>plateau_or_plain</x:v>
      </x:c>
      <x:c r="X2069" s="9" t="n">
        <x:v>45901</x:v>
      </x:c>
      <x:c r="Y2069" s="9" t="n">
        <x:v>46265</x:v>
      </x:c>
      <x:c r="Z2069" s="2" t="n">
        <x:v>24.4166301369863</x:v>
      </x:c>
      <x:c r="AA2069" s="2" t="n">
        <x:v>1267.02</x:v>
      </x:c>
      <x:c r="AB2069" s="2" t="n">
        <x:v>100</x:v>
      </x:c>
      <x:c r="AC2069" s="2" t="str">
        <x:v>5394.3</x:v>
      </x:c>
      <x:c r="AD2069" s="2" t="str">
        <x:v>1091854.0</x:v>
      </x:c>
      <x:c r="AE2069" s="7" t="str">
        <x:v>["candidate_requires_field_validation"]</x:v>
      </x:c>
    </x:row>
    <x:row r="2070" ht="18" customHeight="1">
      <x:c r="A2070" s="2" t="str">
        <x:v>GRID-8660abc47ffffff</x:v>
      </x:c>
      <x:c r="B2070" s="7" t="str">
        <x:v>priority_candidate</x:v>
      </x:c>
      <x:c r="C2070" s="2" t="n">
        <x:v>2069</x:v>
      </x:c>
      <x:c r="D2070" s="2" t="str">
        <x:v>Karnataka</x:v>
      </x:c>
      <x:c r="E2070" s="2" t="str">
        <x:v>Belgaum</x:v>
      </x:c>
      <x:c r="F2070" s="8" t="n">
        <x:v>16.46423730567717</x:v>
      </x:c>
      <x:c r="G2070" s="8" t="n">
        <x:v>74.41363081664403</x:v>
      </x:c>
      <x:c r="H2070" s="2" t="str">
        <x:v>8660abc47ffffff</x:v>
      </x:c>
      <x:c r="I2070" s="2" t="str">
        <x:v>Titanium</x:v>
      </x:c>
      <x:c r="J2070" s="7" t="str">
        <x:v>["titanium","titanium dioxide","aluminium","silicon","silicon dioxide","iron","copper"]</x:v>
      </x:c>
      <x:c r="K2070" s="7" t="str">
        <x:v>["Ti","TiO2","Al","Si","SiO2","Fe","Cu"]</x:v>
      </x:c>
      <x:c r="L2070" s="8" t="n">
        <x:v>0.9032</x:v>
      </x:c>
      <x:c r="M2070" s="8" t="n">
        <x:v>0.99718</x:v>
      </x:c>
      <x:c r="N2070" s="8" t="n">
        <x:v>32.39</x:v>
      </x:c>
      <x:c r="O2070" s="2" t="n">
        <x:v>39</x:v>
      </x:c>
      <x:c r="P2070" s="8" t="n">
        <x:v>0.6623602892833661</x:v>
      </x:c>
      <x:c r="Q2070" s="8" t="n">
        <x:v>0.2564102564102564</x:v>
      </x:c>
      <x:c r="R2070" s="2" t="str">
        <x:v>passes_minimum_holdout</x:v>
      </x:c>
      <x:c r="S2070" s="2" t="str">
        <x:v>LATE CRETACEOUS - PALAEOCENE</x:v>
      </x:c>
      <x:c r="T2070" s="2" t="str">
        <x:v> </x:v>
      </x:c>
      <x:c r="U2070" s="2" t="str">
        <x:v>469,DECCAN TRAP,LATE CRETACEOUS - PALAEOCENE</x:v>
      </x:c>
      <x:c r="V2070" s="2" t="n">
        <x:v>549</x:v>
      </x:c>
      <x:c r="W2070" s="2" t="str">
        <x:v>plateau_or_plain</x:v>
      </x:c>
      <x:c r="X2070" s="9" t="n">
        <x:v>45901</x:v>
      </x:c>
      <x:c r="Y2070" s="9" t="n">
        <x:v>46265</x:v>
      </x:c>
      <x:c r="Z2070" s="2" t="n">
        <x:v>24.44380821917808</x:v>
      </x:c>
      <x:c r="AA2070" s="2" t="n">
        <x:v>1371.52</x:v>
      </x:c>
      <x:c r="AB2070" s="2" t="n">
        <x:v>100</x:v>
      </x:c>
      <x:c r="AC2070" s="2" t="str">
        <x:v>24820.2</x:v>
      </x:c>
      <x:c r="AD2070" s="2" t="str">
        <x:v>4779661.0</x:v>
      </x:c>
      <x:c r="AE2070" s="7" t="str">
        <x:v>["candidate_requires_field_validation"]</x:v>
      </x:c>
    </x:row>
    <x:row r="2071" ht="18" customHeight="1">
      <x:c r="A2071" s="2" t="str">
        <x:v>GRID-8660ab217ffffff</x:v>
      </x:c>
      <x:c r="B2071" s="7" t="str">
        <x:v>priority_candidate</x:v>
      </x:c>
      <x:c r="C2071" s="2" t="n">
        <x:v>2070</x:v>
      </x:c>
      <x:c r="D2071" s="2" t="str">
        <x:v>Maharashtra</x:v>
      </x:c>
      <x:c r="E2071" s="2" t="str">
        <x:v>Sindhudurg</x:v>
      </x:c>
      <x:c r="F2071" s="8" t="n">
        <x:v>16.544908055173305</x:v>
      </x:c>
      <x:c r="G2071" s="8" t="n">
        <x:v>73.78557828208514</x:v>
      </x:c>
      <x:c r="H2071" s="2" t="str">
        <x:v>8660ab217ffffff</x:v>
      </x:c>
      <x:c r="I2071" s="2" t="str">
        <x:v>Titanium</x:v>
      </x:c>
      <x:c r="J2071" s="7" t="str">
        <x:v>["titanium","titanium dioxide","aluminium","silicon","silicon dioxide","iron","chromium"]</x:v>
      </x:c>
      <x:c r="K2071" s="7" t="str">
        <x:v>["Ti","TiO2","Al","Si","SiO2","Fe","Cr"]</x:v>
      </x:c>
      <x:c r="L2071" s="8" t="n">
        <x:v>0.9028</x:v>
      </x:c>
      <x:c r="M2071" s="8" t="n">
        <x:v>0.99717</x:v>
      </x:c>
      <x:c r="N2071" s="8" t="n">
        <x:v>32.52</x:v>
      </x:c>
      <x:c r="O2071" s="2" t="n">
        <x:v>39</x:v>
      </x:c>
      <x:c r="P2071" s="8" t="n">
        <x:v>0.6623602892833661</x:v>
      </x:c>
      <x:c r="Q2071" s="8" t="n">
        <x:v>0.2564102564102564</x:v>
      </x:c>
      <x:c r="R2071" s="2" t="str">
        <x:v>passes_minimum_holdout</x:v>
      </x:c>
      <x:c r="S2071" s="2" t="str">
        <x:v>LATE CRETACEOUS - PALAEOCENE</x:v>
      </x:c>
      <x:c r="T2071" s="2" t="str">
        <x:v> </x:v>
      </x:c>
      <x:c r="U2071" s="2" t="str">
        <x:v>469,DECCAN TRAP,LATE CRETACEOUS - PALAEOCENE</x:v>
      </x:c>
      <x:c r="V2071" s="2" t="n">
        <x:v>123</x:v>
      </x:c>
      <x:c r="W2071" s="2" t="str">
        <x:v>plateau_or_plain</x:v>
      </x:c>
      <x:c r="X2071" s="9" t="n">
        <x:v>45901</x:v>
      </x:c>
      <x:c r="Y2071" s="9" t="n">
        <x:v>46265</x:v>
      </x:c>
      <x:c r="Z2071" s="2" t="n">
        <x:v>25.884438356164384</x:v>
      </x:c>
      <x:c r="AA2071" s="2" t="n">
        <x:v>2225.14</x:v>
      </x:c>
      <x:c r="AB2071" s="2" t="n">
        <x:v>100</x:v>
      </x:c>
      <x:c r="AC2071" s="2" t="str">
        <x:v>1742.8</x:v>
      </x:c>
      <x:c r="AD2071" s="2" t="str">
        <x:v>849651.0</x:v>
      </x:c>
      <x:c r="AE2071" s="7" t="str">
        <x:v>["candidate_requires_field_validation"]</x:v>
      </x:c>
    </x:row>
    <x:row r="2072" ht="18" customHeight="1">
      <x:c r="A2072" s="2" t="str">
        <x:v>GRID-8660ab89fffffff</x:v>
      </x:c>
      <x:c r="B2072" s="7" t="str">
        <x:v>priority_candidate</x:v>
      </x:c>
      <x:c r="C2072" s="2" t="n">
        <x:v>2071</x:v>
      </x:c>
      <x:c r="D2072" s="2" t="str">
        <x:v>Karnataka</x:v>
      </x:c>
      <x:c r="E2072" s="2" t="str">
        <x:v>Belgaum</x:v>
      </x:c>
      <x:c r="F2072" s="8" t="n">
        <x:v>16.36058335827921</x:v>
      </x:c>
      <x:c r="G2072" s="8" t="n">
        <x:v>74.3556534783228</x:v>
      </x:c>
      <x:c r="H2072" s="2" t="str">
        <x:v>8660ab89fffffff</x:v>
      </x:c>
      <x:c r="I2072" s="2" t="str">
        <x:v>Titanium</x:v>
      </x:c>
      <x:c r="J2072" s="7" t="str">
        <x:v>["titanium","titanium dioxide","aluminium","silicon","silicon dioxide","iron","chromium"]</x:v>
      </x:c>
      <x:c r="K2072" s="7" t="str">
        <x:v>["Ti","TiO2","Al","Si","SiO2","Fe","Cr"]</x:v>
      </x:c>
      <x:c r="L2072" s="8" t="n">
        <x:v>0.902</x:v>
      </x:c>
      <x:c r="M2072" s="8" t="n">
        <x:v>0.99716</x:v>
      </x:c>
      <x:c r="N2072" s="8" t="n">
        <x:v>32.85</x:v>
      </x:c>
      <x:c r="O2072" s="2" t="n">
        <x:v>39</x:v>
      </x:c>
      <x:c r="P2072" s="8" t="n">
        <x:v>0.6623602892833661</x:v>
      </x:c>
      <x:c r="Q2072" s="8" t="n">
        <x:v>0.2564102564102564</x:v>
      </x:c>
      <x:c r="R2072" s="2" t="str">
        <x:v>passes_minimum_holdout</x:v>
      </x:c>
      <x:c r="S2072" s="2" t="str">
        <x:v>LATE CRETACEOUS - PALAEOCENE</x:v>
      </x:c>
      <x:c r="T2072" s="2" t="str">
        <x:v> </x:v>
      </x:c>
      <x:c r="U2072" s="2" t="str">
        <x:v>469,DECCAN TRAP,LATE CRETACEOUS - PALAEOCENE</x:v>
      </x:c>
      <x:c r="V2072" s="2" t="n">
        <x:v>730</x:v>
      </x:c>
      <x:c r="W2072" s="2" t="str">
        <x:v>plateau_or_plain</x:v>
      </x:c>
      <x:c r="X2072" s="9" t="n">
        <x:v>45901</x:v>
      </x:c>
      <x:c r="Y2072" s="9" t="n">
        <x:v>46265</x:v>
      </x:c>
      <x:c r="Z2072" s="2" t="n">
        <x:v>24.44380821917808</x:v>
      </x:c>
      <x:c r="AA2072" s="2" t="n">
        <x:v>1371.52</x:v>
      </x:c>
      <x:c r="AB2072" s="2" t="n">
        <x:v>100</x:v>
      </x:c>
      <x:c r="AC2072" s="2" t="str">
        <x:v>12171.8</x:v>
      </x:c>
      <x:c r="AD2072" s="2" t="str">
        <x:v>4779661.0</x:v>
      </x:c>
      <x:c r="AE2072" s="7" t="str">
        <x:v>["candidate_requires_field_validation"]</x:v>
      </x:c>
    </x:row>
    <x:row r="2073" ht="18" customHeight="1">
      <x:c r="A2073" s="2" t="str">
        <x:v>GRID-8660abc9fffffff</x:v>
      </x:c>
      <x:c r="B2073" s="7" t="str">
        <x:v>priority_candidate</x:v>
      </x:c>
      <x:c r="C2073" s="2" t="n">
        <x:v>2072</x:v>
      </x:c>
      <x:c r="D2073" s="2" t="str">
        <x:v>Maharashtra</x:v>
      </x:c>
      <x:c r="E2073" s="2" t="str">
        <x:v>Kolhapur</x:v>
      </x:c>
      <x:c r="F2073" s="8" t="n">
        <x:v>16.723479646557774</x:v>
      </x:c>
      <x:c r="G2073" s="8" t="n">
        <x:v>74.55894624010786</x:v>
      </x:c>
      <x:c r="H2073" s="2" t="str">
        <x:v>8660abc9fffffff</x:v>
      </x:c>
      <x:c r="I2073" s="2" t="str">
        <x:v>Titanium</x:v>
      </x:c>
      <x:c r="J2073" s="7" t="str">
        <x:v>["titanium","titanium dioxide","aluminium","silicon","silicon dioxide","iron","copper"]</x:v>
      </x:c>
      <x:c r="K2073" s="7" t="str">
        <x:v>["Ti","TiO2","Al","Si","SiO2","Fe","Cu"]</x:v>
      </x:c>
      <x:c r="L2073" s="8" t="n">
        <x:v>0.9019</x:v>
      </x:c>
      <x:c r="M2073" s="8" t="n">
        <x:v>0.99714</x:v>
      </x:c>
      <x:c r="N2073" s="8" t="n">
        <x:v>32.88</x:v>
      </x:c>
      <x:c r="O2073" s="2" t="n">
        <x:v>39</x:v>
      </x:c>
      <x:c r="P2073" s="8" t="n">
        <x:v>0.6623602892833661</x:v>
      </x:c>
      <x:c r="Q2073" s="8" t="n">
        <x:v>0.2564102564102564</x:v>
      </x:c>
      <x:c r="R2073" s="2" t="str">
        <x:v>passes_minimum_holdout</x:v>
      </x:c>
      <x:c r="S2073" s="2" t="str">
        <x:v>LATE CRETACEOUS - PALAEOCENE</x:v>
      </x:c>
      <x:c r="T2073" s="2" t="str">
        <x:v> </x:v>
      </x:c>
      <x:c r="U2073" s="2" t="str">
        <x:v>469,DECCAN TRAP,LATE CRETACEOUS - PALAEOCENE</x:v>
      </x:c>
      <x:c r="V2073" s="2" t="n">
        <x:v>542</x:v>
      </x:c>
      <x:c r="W2073" s="2" t="str">
        <x:v>plateau_or_plain</x:v>
      </x:c>
      <x:c r="X2073" s="9" t="n">
        <x:v>45901</x:v>
      </x:c>
      <x:c r="Y2073" s="9" t="n">
        <x:v>46265</x:v>
      </x:c>
      <x:c r="Z2073" s="2" t="n">
        <x:v>24.44380821917808</x:v>
      </x:c>
      <x:c r="AA2073" s="2" t="n">
        <x:v>1371.52</x:v>
      </x:c>
      <x:c r="AB2073" s="2" t="n">
        <x:v>100</x:v>
      </x:c>
      <x:c r="AC2073" s="2" t="str">
        <x:v>31948.2</x:v>
      </x:c>
      <x:c r="AD2073" s="2" t="str">
        <x:v>3876001.0</x:v>
      </x:c>
      <x:c r="AE2073" s="7" t="str">
        <x:v>["candidate_requires_field_validation"]</x:v>
      </x:c>
    </x:row>
    <x:row r="2074" ht="18" customHeight="1">
      <x:c r="A2074" s="2" t="str">
        <x:v>GRID-8660ab207ffffff</x:v>
      </x:c>
      <x:c r="B2074" s="7" t="str">
        <x:v>priority_candidate</x:v>
      </x:c>
      <x:c r="C2074" s="2" t="n">
        <x:v>2073</x:v>
      </x:c>
      <x:c r="D2074" s="2" t="str">
        <x:v>Maharashtra</x:v>
      </x:c>
      <x:c r="E2074" s="2" t="str">
        <x:v>Sindhudurg</x:v>
      </x:c>
      <x:c r="F2074" s="8" t="n">
        <x:v>16.493209038922437</x:v>
      </x:c>
      <x:c r="G2074" s="8" t="n">
        <x:v>73.75692372787954</x:v>
      </x:c>
      <x:c r="H2074" s="2" t="str">
        <x:v>8660ab207ffffff</x:v>
      </x:c>
      <x:c r="I2074" s="2" t="str">
        <x:v>Titanium</x:v>
      </x:c>
      <x:c r="J2074" s="7" t="str">
        <x:v>["titanium","titanium dioxide","aluminium","silicon","silicon dioxide","iron","chromium"]</x:v>
      </x:c>
      <x:c r="K2074" s="7" t="str">
        <x:v>["Ti","TiO2","Al","Si","SiO2","Fe","Cr"]</x:v>
      </x:c>
      <x:c r="L2074" s="8" t="n">
        <x:v>0.9017</x:v>
      </x:c>
      <x:c r="M2074" s="8" t="n">
        <x:v>0.99712</x:v>
      </x:c>
      <x:c r="N2074" s="8" t="n">
        <x:v>32.98</x:v>
      </x:c>
      <x:c r="O2074" s="2" t="n">
        <x:v>39</x:v>
      </x:c>
      <x:c r="P2074" s="8" t="n">
        <x:v>0.6623602892833661</x:v>
      </x:c>
      <x:c r="Q2074" s="8" t="n">
        <x:v>0.2564102564102564</x:v>
      </x:c>
      <x:c r="R2074" s="2" t="str">
        <x:v>passes_minimum_holdout</x:v>
      </x:c>
      <x:c r="S2074" s="2" t="str">
        <x:v>LATE CRETACEOUS - PALAEOCENE</x:v>
      </x:c>
      <x:c r="T2074" s="2" t="str">
        <x:v> </x:v>
      </x:c>
      <x:c r="U2074" s="2" t="str">
        <x:v>469,DECCAN TRAP,LATE CRETACEOUS - PALAEOCENE</x:v>
      </x:c>
      <x:c r="V2074" s="2" t="n">
        <x:v>137</x:v>
      </x:c>
      <x:c r="W2074" s="2" t="str">
        <x:v>plateau_or_plain</x:v>
      </x:c>
      <x:c r="X2074" s="9" t="n">
        <x:v>45901</x:v>
      </x:c>
      <x:c r="Y2074" s="9" t="n">
        <x:v>46265</x:v>
      </x:c>
      <x:c r="Z2074" s="2" t="n">
        <x:v>25.884438356164384</x:v>
      </x:c>
      <x:c r="AA2074" s="2" t="n">
        <x:v>2225.14</x:v>
      </x:c>
      <x:c r="AB2074" s="2" t="n">
        <x:v>100</x:v>
      </x:c>
      <x:c r="AC2074" s="2" t="str">
        <x:v>2093.8</x:v>
      </x:c>
      <x:c r="AD2074" s="2" t="str">
        <x:v>849651.0</x:v>
      </x:c>
      <x:c r="AE2074" s="7" t="str">
        <x:v>["candidate_requires_field_validation"]</x:v>
      </x:c>
    </x:row>
    <x:row r="2075" ht="18" customHeight="1">
      <x:c r="A2075" s="2" t="str">
        <x:v>GRID-8660ab81fffffff</x:v>
      </x:c>
      <x:c r="B2075" s="7" t="str">
        <x:v>priority_candidate</x:v>
      </x:c>
      <x:c r="C2075" s="2" t="n">
        <x:v>2074</x:v>
      </x:c>
      <x:c r="D2075" s="2" t="str">
        <x:v>Maharashtra</x:v>
      </x:c>
      <x:c r="E2075" s="2" t="str">
        <x:v>Kolhapur</x:v>
      </x:c>
      <x:c r="F2075" s="8" t="n">
        <x:v>16.206894052637285</x:v>
      </x:c>
      <x:c r="G2075" s="8" t="n">
        <x:v>74.32608586217651</x:v>
      </x:c>
      <x:c r="H2075" s="2" t="str">
        <x:v>8660ab81fffffff</x:v>
      </x:c>
      <x:c r="I2075" s="2" t="str">
        <x:v>Titanium</x:v>
      </x:c>
      <x:c r="J2075" s="7" t="str">
        <x:v>["titanium","titanium dioxide","aluminium","silicon","silicon dioxide","iron","chromium"]</x:v>
      </x:c>
      <x:c r="K2075" s="7" t="str">
        <x:v>["Ti","TiO2","Al","Si","SiO2","Fe","Cr"]</x:v>
      </x:c>
      <x:c r="L2075" s="8" t="n">
        <x:v>0.9012</x:v>
      </x:c>
      <x:c r="M2075" s="8" t="n">
        <x:v>0.99711</x:v>
      </x:c>
      <x:c r="N2075" s="8" t="n">
        <x:v>33.17</x:v>
      </x:c>
      <x:c r="O2075" s="2" t="n">
        <x:v>39</x:v>
      </x:c>
      <x:c r="P2075" s="8" t="n">
        <x:v>0.6623602892833661</x:v>
      </x:c>
      <x:c r="Q2075" s="8" t="n">
        <x:v>0.2564102564102564</x:v>
      </x:c>
      <x:c r="R2075" s="2" t="str">
        <x:v>passes_minimum_holdout</x:v>
      </x:c>
      <x:c r="S2075" s="2" t="str">
        <x:v>LATE CRETACEOUS - PALAEOCENE</x:v>
      </x:c>
      <x:c r="T2075" s="2" t="str">
        <x:v> </x:v>
      </x:c>
      <x:c r="U2075" s="2" t="str">
        <x:v>469,DECCAN TRAP,LATE CRETACEOUS - PALAEOCENE</x:v>
      </x:c>
      <x:c r="V2075" s="2" t="n">
        <x:v>656</x:v>
      </x:c>
      <x:c r="W2075" s="2" t="str">
        <x:v>plateau_or_plain</x:v>
      </x:c>
      <x:c r="X2075" s="9" t="n">
        <x:v>45901</x:v>
      </x:c>
      <x:c r="Y2075" s="9" t="n">
        <x:v>46265</x:v>
      </x:c>
      <x:c r="Z2075" s="2" t="n">
        <x:v>23.981315068493153</x:v>
      </x:c>
      <x:c r="AA2075" s="2" t="n">
        <x:v>1545.8</x:v>
      </x:c>
      <x:c r="AB2075" s="2" t="n">
        <x:v>100</x:v>
      </x:c>
      <x:c r="AC2075" s="2" t="str">
        <x:v>29398.0</x:v>
      </x:c>
      <x:c r="AD2075" s="2" t="str">
        <x:v>3876001.0</x:v>
      </x:c>
      <x:c r="AE2075" s="7" t="str">
        <x:v>["candidate_requires_field_validation"]</x:v>
      </x:c>
    </x:row>
    <x:row r="2076" ht="18" customHeight="1">
      <x:c r="A2076" s="2" t="str">
        <x:v>GRID-863d9a36fffffff</x:v>
      </x:c>
      <x:c r="B2076" s="7" t="str">
        <x:v>priority_candidate</x:v>
      </x:c>
      <x:c r="C2076" s="2" t="n">
        <x:v>2075</x:v>
      </x:c>
      <x:c r="D2076" s="2" t="str">
        <x:v>Madhya Pradesh</x:v>
      </x:c>
      <x:c r="E2076" s="2" t="str">
        <x:v>Seoni</x:v>
      </x:c>
      <x:c r="F2076" s="8" t="n">
        <x:v>22.608697174465874</x:v>
      </x:c>
      <x:c r="G2076" s="8" t="n">
        <x:v>79.74506685338015</x:v>
      </x:c>
      <x:c r="H2076" s="2" t="str">
        <x:v>863d9a36fffffff</x:v>
      </x:c>
      <x:c r="I2076" s="2" t="str">
        <x:v>Titanium</x:v>
      </x:c>
      <x:c r="J2076" s="7" t="str">
        <x:v>["titanium","titanium dioxide","aluminium","kaolinite","aluminium silicate hydroxide","silicon","silicon dioxide","manganese"]</x:v>
      </x:c>
      <x:c r="K2076" s="7" t="str">
        <x:v>["Ti","TiO2","Al","Al2Si2O5(OH)4","Si","SiO2","Mn"]</x:v>
      </x:c>
      <x:c r="L2076" s="8" t="n">
        <x:v>0.9011</x:v>
      </x:c>
      <x:c r="M2076" s="8" t="n">
        <x:v>0.9971</x:v>
      </x:c>
      <x:c r="N2076" s="8" t="n">
        <x:v>33.21</x:v>
      </x:c>
      <x:c r="O2076" s="2" t="n">
        <x:v>39</x:v>
      </x:c>
      <x:c r="P2076" s="8" t="n">
        <x:v>0.6623602892833661</x:v>
      </x:c>
      <x:c r="Q2076" s="8" t="n">
        <x:v>0.2564102564102564</x:v>
      </x:c>
      <x:c r="R2076" s="2" t="str">
        <x:v>passes_minimum_holdout</x:v>
      </x:c>
      <x:c r="S2076" s="2" t="str">
        <x:v>LATE CRETACEOUS - PALAEOCENE</x:v>
      </x:c>
      <x:c r="T2076" s="2" t="str">
        <x:v> </x:v>
      </x:c>
      <x:c r="U2076" s="2" t="str">
        <x:v>469,DECCAN TRAP,LATE CRETACEOUS - PALAEOCENE</x:v>
      </x:c>
      <x:c r="V2076" s="2" t="n">
        <x:v>628</x:v>
      </x:c>
      <x:c r="W2076" s="2" t="str">
        <x:v>plateau_or_plain</x:v>
      </x:c>
      <x:c r="X2076" s="9" t="n">
        <x:v>45901</x:v>
      </x:c>
      <x:c r="Y2076" s="9" t="n">
        <x:v>46265</x:v>
      </x:c>
      <x:c r="Z2076" s="2" t="n">
        <x:v>24.900438356164383</x:v>
      </x:c>
      <x:c r="AA2076" s="2" t="n">
        <x:v>1379.23</x:v>
      </x:c>
      <x:c r="AB2076" s="2" t="n">
        <x:v>100</x:v>
      </x:c>
      <x:c r="AC2076" s="2" t="str">
        <x:v>4312.8</x:v>
      </x:c>
      <x:c r="AD2076" s="2" t="str">
        <x:v>1379131.0</x:v>
      </x:c>
      <x:c r="AE2076" s="7" t="str">
        <x:v>["candidate_requires_field_validation"]</x:v>
      </x:c>
    </x:row>
    <x:row r="2077" ht="18" customHeight="1">
      <x:c r="A2077" s="2" t="str">
        <x:v>GRID-8660ab837ffffff</x:v>
      </x:c>
      <x:c r="B2077" s="7" t="str">
        <x:v>priority_candidate</x:v>
      </x:c>
      <x:c r="C2077" s="2" t="n">
        <x:v>2076</x:v>
      </x:c>
      <x:c r="D2077" s="2" t="str">
        <x:v>Maharashtra</x:v>
      </x:c>
      <x:c r="E2077" s="2" t="str">
        <x:v>Kolhapur</x:v>
      </x:c>
      <x:c r="F2077" s="8" t="n">
        <x:v>16.158504034154742</x:v>
      </x:c>
      <x:c r="G2077" s="8" t="n">
        <x:v>74.41170693300145</x:v>
      </x:c>
      <x:c r="H2077" s="2" t="str">
        <x:v>8660ab837ffffff</x:v>
      </x:c>
      <x:c r="I2077" s="2" t="str">
        <x:v>Titanium</x:v>
      </x:c>
      <x:c r="J2077" s="7" t="str">
        <x:v>["titanium","titanium dioxide","aluminium","silicon","silicon dioxide","iron","chromium"]</x:v>
      </x:c>
      <x:c r="K2077" s="7" t="str">
        <x:v>["Ti","TiO2","Al","Si","SiO2","Fe","Cr"]</x:v>
      </x:c>
      <x:c r="L2077" s="8" t="n">
        <x:v>0.9009</x:v>
      </x:c>
      <x:c r="M2077" s="8" t="n">
        <x:v>0.99709</x:v>
      </x:c>
      <x:c r="N2077" s="8" t="n">
        <x:v>33.29</x:v>
      </x:c>
      <x:c r="O2077" s="2" t="n">
        <x:v>39</x:v>
      </x:c>
      <x:c r="P2077" s="8" t="n">
        <x:v>0.6623602892833661</x:v>
      </x:c>
      <x:c r="Q2077" s="8" t="n">
        <x:v>0.2564102564102564</x:v>
      </x:c>
      <x:c r="R2077" s="2" t="str">
        <x:v>passes_minimum_holdout</x:v>
      </x:c>
      <x:c r="S2077" s="2" t="str">
        <x:v>LATE CRETACEOUS - PALAEOCENE</x:v>
      </x:c>
      <x:c r="T2077" s="2" t="str">
        <x:v> </x:v>
      </x:c>
      <x:c r="U2077" s="2" t="str">
        <x:v>469,DECCAN TRAP,LATE CRETACEOUS - PALAEOCENE</x:v>
      </x:c>
      <x:c r="V2077" s="2" t="n">
        <x:v>798</x:v>
      </x:c>
      <x:c r="W2077" s="2" t="str">
        <x:v>plateau_or_plain</x:v>
      </x:c>
      <x:c r="X2077" s="9" t="n">
        <x:v>45901</x:v>
      </x:c>
      <x:c r="Y2077" s="9" t="n">
        <x:v>46265</x:v>
      </x:c>
      <x:c r="Z2077" s="2" t="n">
        <x:v>23.981315068493153</x:v>
      </x:c>
      <x:c r="AA2077" s="2" t="n">
        <x:v>1545.8</x:v>
      </x:c>
      <x:c r="AB2077" s="2" t="n">
        <x:v>100</x:v>
      </x:c>
      <x:c r="AC2077" s="2" t="str">
        <x:v>9016.9</x:v>
      </x:c>
      <x:c r="AD2077" s="2" t="str">
        <x:v>3876001.0</x:v>
      </x:c>
      <x:c r="AE2077" s="7" t="str">
        <x:v>["candidate_requires_field_validation"]</x:v>
      </x:c>
    </x:row>
    <x:row r="2078" ht="18" customHeight="1">
      <x:c r="A2078" s="2" t="str">
        <x:v>GRID-8660ab2a7ffffff</x:v>
      </x:c>
      <x:c r="B2078" s="7" t="str">
        <x:v>priority_candidate</x:v>
      </x:c>
      <x:c r="C2078" s="2" t="n">
        <x:v>2077</x:v>
      </x:c>
      <x:c r="D2078" s="2" t="str">
        <x:v>Maharashtra</x:v>
      </x:c>
      <x:c r="E2078" s="2" t="str">
        <x:v>Sindhudurg</x:v>
      </x:c>
      <x:c r="F2078" s="8" t="n">
        <x:v>16.596613736061844</x:v>
      </x:c>
      <x:c r="G2078" s="8" t="n">
        <x:v>73.8142540701211</x:v>
      </x:c>
      <x:c r="H2078" s="2" t="str">
        <x:v>8660ab2a7ffffff</x:v>
      </x:c>
      <x:c r="I2078" s="2" t="str">
        <x:v>Titanium</x:v>
      </x:c>
      <x:c r="J2078" s="7" t="str">
        <x:v>["titanium","titanium dioxide","aluminium","silicon","silicon dioxide","iron","chromium"]</x:v>
      </x:c>
      <x:c r="K2078" s="7" t="str">
        <x:v>["Ti","TiO2","Al","Si","SiO2","Fe","Cr"]</x:v>
      </x:c>
      <x:c r="L2078" s="8" t="n">
        <x:v>0.9007</x:v>
      </x:c>
      <x:c r="M2078" s="8" t="n">
        <x:v>0.99708</x:v>
      </x:c>
      <x:c r="N2078" s="8" t="n">
        <x:v>33.35</x:v>
      </x:c>
      <x:c r="O2078" s="2" t="n">
        <x:v>39</x:v>
      </x:c>
      <x:c r="P2078" s="8" t="n">
        <x:v>0.6623602892833661</x:v>
      </x:c>
      <x:c r="Q2078" s="8" t="n">
        <x:v>0.2564102564102564</x:v>
      </x:c>
      <x:c r="R2078" s="2" t="str">
        <x:v>passes_minimum_holdout</x:v>
      </x:c>
      <x:c r="S2078" s="2" t="str">
        <x:v>LATE CRETACEOUS - PALAEOCENE</x:v>
      </x:c>
      <x:c r="T2078" s="2" t="str">
        <x:v> </x:v>
      </x:c>
      <x:c r="U2078" s="2" t="str">
        <x:v>469,DECCAN TRAP,LATE CRETACEOUS - PALAEOCENE</x:v>
      </x:c>
      <x:c r="V2078" s="2" t="n">
        <x:v>245</x:v>
      </x:c>
      <x:c r="W2078" s="2" t="str">
        <x:v>plateau_or_plain</x:v>
      </x:c>
      <x:c r="X2078" s="9" t="n">
        <x:v>45901</x:v>
      </x:c>
      <x:c r="Y2078" s="9" t="n">
        <x:v>46265</x:v>
      </x:c>
      <x:c r="Z2078" s="2" t="n">
        <x:v>25.884438356164384</x:v>
      </x:c>
      <x:c r="AA2078" s="2" t="n">
        <x:v>2225.14</x:v>
      </x:c>
      <x:c r="AB2078" s="2" t="n">
        <x:v>100</x:v>
      </x:c>
      <x:c r="AC2078" s="2" t="str">
        <x:v>1666.4</x:v>
      </x:c>
      <x:c r="AD2078" s="2" t="str">
        <x:v>849651.0</x:v>
      </x:c>
      <x:c r="AE2078" s="7" t="str">
        <x:v>["candidate_requires_field_validation"]</x:v>
      </x:c>
    </x:row>
    <x:row r="2079" ht="18" customHeight="1">
      <x:c r="A2079" s="2" t="str">
        <x:v>GRID-863d9bca7ffffff</x:v>
      </x:c>
      <x:c r="B2079" s="7" t="str">
        <x:v>priority_candidate</x:v>
      </x:c>
      <x:c r="C2079" s="2" t="n">
        <x:v>2078</x:v>
      </x:c>
      <x:c r="D2079" s="2" t="str">
        <x:v>Madhya Pradesh</x:v>
      </x:c>
      <x:c r="E2079" s="2" t="str">
        <x:v>Seoni</x:v>
      </x:c>
      <x:c r="F2079" s="8" t="n">
        <x:v>22.66259658093221</x:v>
      </x:c>
      <x:c r="G2079" s="8" t="n">
        <x:v>79.83986480173641</x:v>
      </x:c>
      <x:c r="H2079" s="2" t="str">
        <x:v>863d9bca7ffffff</x:v>
      </x:c>
      <x:c r="I2079" s="2" t="str">
        <x:v>Titanium</x:v>
      </x:c>
      <x:c r="J2079" s="7" t="str">
        <x:v>["titanium","titanium dioxide","aluminium","kaolinite","aluminium silicate hydroxide","silicon","silicon dioxide","manganese"]</x:v>
      </x:c>
      <x:c r="K2079" s="7" t="str">
        <x:v>["Ti","TiO2","Al","Al2Si2O5(OH)4","Si","SiO2","Mn"]</x:v>
      </x:c>
      <x:c r="L2079" s="8" t="n">
        <x:v>0.9003</x:v>
      </x:c>
      <x:c r="M2079" s="8" t="n">
        <x:v>0.99705</x:v>
      </x:c>
      <x:c r="N2079" s="8" t="n">
        <x:v>33.53</x:v>
      </x:c>
      <x:c r="O2079" s="2" t="n">
        <x:v>39</x:v>
      </x:c>
      <x:c r="P2079" s="8" t="n">
        <x:v>0.6623602892833661</x:v>
      </x:c>
      <x:c r="Q2079" s="8" t="n">
        <x:v>0.2564102564102564</x:v>
      </x:c>
      <x:c r="R2079" s="2" t="str">
        <x:v>passes_minimum_holdout</x:v>
      </x:c>
      <x:c r="S2079" s="2" t="str">
        <x:v>LATE CRETACEOUS - PALAEOCENE</x:v>
      </x:c>
      <x:c r="T2079" s="2" t="str">
        <x:v> </x:v>
      </x:c>
      <x:c r="U2079" s="2" t="str">
        <x:v>469,DECCAN TRAP,LATE CRETACEOUS - PALAEOCENE</x:v>
      </x:c>
      <x:c r="V2079" s="2" t="n">
        <x:v>538</x:v>
      </x:c>
      <x:c r="W2079" s="2" t="str">
        <x:v>plateau_or_plain</x:v>
      </x:c>
      <x:c r="X2079" s="9" t="n">
        <x:v>45901</x:v>
      </x:c>
      <x:c r="Y2079" s="9" t="n">
        <x:v>46265</x:v>
      </x:c>
      <x:c r="Z2079" s="2" t="n">
        <x:v>24.900438356164383</x:v>
      </x:c>
      <x:c r="AA2079" s="2" t="n">
        <x:v>1379.23</x:v>
      </x:c>
      <x:c r="AB2079" s="2" t="n">
        <x:v>100</x:v>
      </x:c>
      <x:c r="AC2079" s="2" t="str">
        <x:v>5465.3</x:v>
      </x:c>
      <x:c r="AD2079" s="2" t="str">
        <x:v>1379131.0</x:v>
      </x:c>
      <x:c r="AE2079" s="7" t="str">
        <x:v>["candidate_requires_field_validation"]</x:v>
      </x:c>
    </x:row>
    <x:row r="2080" ht="18" customHeight="1">
      <x:c r="A2080" s="2" t="str">
        <x:v>GRID-8660abc1fffffff</x:v>
      </x:c>
      <x:c r="B2080" s="7" t="str">
        <x:v>priority_candidate</x:v>
      </x:c>
      <x:c r="C2080" s="2" t="n">
        <x:v>2079</x:v>
      </x:c>
      <x:c r="D2080" s="2" t="str">
        <x:v>Karnataka</x:v>
      </x:c>
      <x:c r="E2080" s="2" t="str">
        <x:v>Belgaum</x:v>
      </x:c>
      <x:c r="F2080" s="8" t="n">
        <x:v>16.56974121134263</x:v>
      </x:c>
      <x:c r="G2080" s="8" t="n">
        <x:v>74.52915740506569</x:v>
      </x:c>
      <x:c r="H2080" s="2" t="str">
        <x:v>8660abc1fffffff</x:v>
      </x:c>
      <x:c r="I2080" s="2" t="str">
        <x:v>Titanium</x:v>
      </x:c>
      <x:c r="J2080" s="7" t="str">
        <x:v>["titanium","titanium dioxide","aluminium","silicon","silicon dioxide","iron","copper"]</x:v>
      </x:c>
      <x:c r="K2080" s="7" t="str">
        <x:v>["Ti","TiO2","Al","Si","SiO2","Fe","Cu"]</x:v>
      </x:c>
      <x:c r="L2080" s="8" t="n">
        <x:v>0.9003</x:v>
      </x:c>
      <x:c r="M2080" s="8" t="n">
        <x:v>0.99704</x:v>
      </x:c>
      <x:c r="N2080" s="8" t="n">
        <x:v>33.53</x:v>
      </x:c>
      <x:c r="O2080" s="2" t="n">
        <x:v>39</x:v>
      </x:c>
      <x:c r="P2080" s="8" t="n">
        <x:v>0.6623602892833661</x:v>
      </x:c>
      <x:c r="Q2080" s="8" t="n">
        <x:v>0.2564102564102564</x:v>
      </x:c>
      <x:c r="R2080" s="2" t="str">
        <x:v>passes_minimum_holdout</x:v>
      </x:c>
      <x:c r="S2080" s="2" t="str">
        <x:v>LATE CRETACEOUS - PALAEOCENE</x:v>
      </x:c>
      <x:c r="T2080" s="2" t="str">
        <x:v> </x:v>
      </x:c>
      <x:c r="U2080" s="2" t="str">
        <x:v>469,DECCAN TRAP,LATE CRETACEOUS - PALAEOCENE</x:v>
      </x:c>
      <x:c r="V2080" s="2" t="n">
        <x:v>542</x:v>
      </x:c>
      <x:c r="W2080" s="2" t="str">
        <x:v>plateau_or_plain</x:v>
      </x:c>
      <x:c r="X2080" s="9" t="n">
        <x:v>45901</x:v>
      </x:c>
      <x:c r="Y2080" s="9" t="n">
        <x:v>46265</x:v>
      </x:c>
      <x:c r="Z2080" s="2" t="n">
        <x:v>24.44380821917808</x:v>
      </x:c>
      <x:c r="AA2080" s="2" t="n">
        <x:v>1371.52</x:v>
      </x:c>
      <x:c r="AB2080" s="2" t="n">
        <x:v>100</x:v>
      </x:c>
      <x:c r="AC2080" s="2" t="str">
        <x:v>23490.7</x:v>
      </x:c>
      <x:c r="AD2080" s="2" t="str">
        <x:v>4779661.0</x:v>
      </x:c>
      <x:c r="AE2080" s="7" t="str">
        <x:v>["candidate_requires_field_validation"]</x:v>
      </x:c>
    </x:row>
    <x:row r="2081" ht="18" customHeight="1">
      <x:c r="A2081" s="2" t="str">
        <x:v>GRID-863d9bc2fffffff</x:v>
      </x:c>
      <x:c r="B2081" s="7" t="str">
        <x:v>priority_candidate</x:v>
      </x:c>
      <x:c r="C2081" s="2" t="n">
        <x:v>2080</x:v>
      </x:c>
      <x:c r="D2081" s="2" t="str">
        <x:v>Madhya Pradesh</x:v>
      </x:c>
      <x:c r="E2081" s="2" t="str">
        <x:v>Seoni</x:v>
      </x:c>
      <x:c r="F2081" s="8" t="n">
        <x:v>22.817885776140574</x:v>
      </x:c>
      <x:c r="G2081" s="8" t="n">
        <x:v>79.93748104959833</x:v>
      </x:c>
      <x:c r="H2081" s="2" t="str">
        <x:v>863d9bc2fffffff</x:v>
      </x:c>
      <x:c r="I2081" s="2" t="str">
        <x:v>Titanium</x:v>
      </x:c>
      <x:c r="J2081" s="7" t="str">
        <x:v>["titanium","titanium dioxide","aluminium","silicon","silicon dioxide","kaolinite","aluminium silicate hydroxide","manganese"]</x:v>
      </x:c>
      <x:c r="K2081" s="7" t="str">
        <x:v>["Ti","TiO2","Al","Si","SiO2","Al2Si2O5(OH)4","Mn"]</x:v>
      </x:c>
      <x:c r="L2081" s="8" t="n">
        <x:v>0.8999</x:v>
      </x:c>
      <x:c r="M2081" s="8" t="n">
        <x:v>0.99703</x:v>
      </x:c>
      <x:c r="N2081" s="8" t="n">
        <x:v>33.67</x:v>
      </x:c>
      <x:c r="O2081" s="2" t="n">
        <x:v>39</x:v>
      </x:c>
      <x:c r="P2081" s="8" t="n">
        <x:v>0.6623602892833661</x:v>
      </x:c>
      <x:c r="Q2081" s="8" t="n">
        <x:v>0.2564102564102564</x:v>
      </x:c>
      <x:c r="R2081" s="2" t="str">
        <x:v>passes_minimum_holdout</x:v>
      </x:c>
      <x:c r="S2081" s="2" t="str">
        <x:v>LATE CRETACEOUS - PALAEOCENE</x:v>
      </x:c>
      <x:c r="T2081" s="2" t="str">
        <x:v> </x:v>
      </x:c>
      <x:c r="U2081" s="2" t="str">
        <x:v>469,DECCAN TRAP,LATE CRETACEOUS - PALAEOCENE</x:v>
      </x:c>
      <x:c r="V2081" s="2" t="n">
        <x:v>452</x:v>
      </x:c>
      <x:c r="W2081" s="2" t="str">
        <x:v>plateau_or_plain</x:v>
      </x:c>
      <x:c r="X2081" s="9" t="n">
        <x:v>45901</x:v>
      </x:c>
      <x:c r="Y2081" s="9" t="n">
        <x:v>46265</x:v>
      </x:c>
      <x:c r="Z2081" s="2" t="n">
        <x:v>24.921342465753426</x:v>
      </x:c>
      <x:c r="AA2081" s="2" t="n">
        <x:v>1447.12</x:v>
      </x:c>
      <x:c r="AB2081" s="2" t="n">
        <x:v>100</x:v>
      </x:c>
      <x:c r="AC2081" s="2" t="str">
        <x:v>4031.5</x:v>
      </x:c>
      <x:c r="AD2081" s="2" t="str">
        <x:v>1379131.0</x:v>
      </x:c>
      <x:c r="AE2081" s="7" t="str">
        <x:v>["candidate_requires_field_validation"]</x:v>
      </x:c>
    </x:row>
    <x:row r="2082" ht="18" customHeight="1">
      <x:c r="A2082" s="2" t="str">
        <x:v>GRID-8660ab367ffffff</x:v>
      </x:c>
      <x:c r="B2082" s="7" t="str">
        <x:v>priority_candidate</x:v>
      </x:c>
      <x:c r="C2082" s="2" t="n">
        <x:v>2081</x:v>
      </x:c>
      <x:c r="D2082" s="2" t="str">
        <x:v>Maharashtra</x:v>
      </x:c>
      <x:c r="E2082" s="2" t="str">
        <x:v>Sindhudurg</x:v>
      </x:c>
      <x:c r="F2082" s="8" t="n">
        <x:v>16.29033421329041</x:v>
      </x:c>
      <x:c r="G2082" s="8" t="n">
        <x:v>73.75610137201656</x:v>
      </x:c>
      <x:c r="H2082" s="2" t="str">
        <x:v>8660ab367ffffff</x:v>
      </x:c>
      <x:c r="I2082" s="2" t="str">
        <x:v>Titanium</x:v>
      </x:c>
      <x:c r="J2082" s="7" t="str">
        <x:v>["titanium","titanium dioxide","aluminium","silicon","silicon dioxide","iron","chromium"]</x:v>
      </x:c>
      <x:c r="K2082" s="7" t="str">
        <x:v>["Ti","TiO2","Al","Si","SiO2","Fe","Cr"]</x:v>
      </x:c>
      <x:c r="L2082" s="8" t="n">
        <x:v>0.8999</x:v>
      </x:c>
      <x:c r="M2082" s="8" t="n">
        <x:v>0.99702</x:v>
      </x:c>
      <x:c r="N2082" s="8" t="n">
        <x:v>33.69</x:v>
      </x:c>
      <x:c r="O2082" s="2" t="n">
        <x:v>39</x:v>
      </x:c>
      <x:c r="P2082" s="8" t="n">
        <x:v>0.6623602892833661</x:v>
      </x:c>
      <x:c r="Q2082" s="8" t="n">
        <x:v>0.2564102564102564</x:v>
      </x:c>
      <x:c r="R2082" s="2" t="str">
        <x:v>passes_minimum_holdout</x:v>
      </x:c>
      <x:c r="S2082" s="2" t="str">
        <x:v>LATE CRETACEOUS - PALAEOCENE</x:v>
      </x:c>
      <x:c r="T2082" s="2" t="str">
        <x:v> </x:v>
      </x:c>
      <x:c r="U2082" s="2" t="str">
        <x:v>469,DECCAN TRAP,LATE CRETACEOUS - PALAEOCENE</x:v>
      </x:c>
      <x:c r="V2082" s="2" t="n">
        <x:v>76</x:v>
      </x:c>
      <x:c r="W2082" s="2" t="str">
        <x:v>plateau_or_plain</x:v>
      </x:c>
      <x:c r="X2082" s="9" t="n">
        <x:v>45901</x:v>
      </x:c>
      <x:c r="Y2082" s="9" t="n">
        <x:v>46265</x:v>
      </x:c>
      <x:c r="Z2082" s="2" t="n">
        <x:v>25.884438356164384</x:v>
      </x:c>
      <x:c r="AA2082" s="2" t="n">
        <x:v>2225.14</x:v>
      </x:c>
      <x:c r="AB2082" s="2" t="n">
        <x:v>100</x:v>
      </x:c>
      <x:c r="AC2082" s="2" t="str">
        <x:v>6835.0</x:v>
      </x:c>
      <x:c r="AD2082" s="2" t="str">
        <x:v>849651.0</x:v>
      </x:c>
      <x:c r="AE2082" s="7" t="str">
        <x:v>["candidate_requires_field_validation"]</x:v>
      </x:c>
    </x:row>
    <x:row r="2083" ht="18" customHeight="1">
      <x:c r="A2083" s="2" t="str">
        <x:v>GRID-8660ab79fffffff</x:v>
      </x:c>
      <x:c r="B2083" s="7" t="str">
        <x:v>priority_candidate</x:v>
      </x:c>
      <x:c r="C2083" s="2" t="n">
        <x:v>2082</x:v>
      </x:c>
      <x:c r="D2083" s="2" t="str">
        <x:v>Maharashtra</x:v>
      </x:c>
      <x:c r="E2083" s="2" t="str">
        <x:v>Sangli</x:v>
      </x:c>
      <x:c r="F2083" s="8" t="n">
        <x:v>16.96082066032786</x:v>
      </x:c>
      <x:c r="G2083" s="8" t="n">
        <x:v>74.0727700672518</x:v>
      </x:c>
      <x:c r="H2083" s="2" t="str">
        <x:v>8660ab79fffffff</x:v>
      </x:c>
      <x:c r="I2083" s="2" t="str">
        <x:v>Titanium</x:v>
      </x:c>
      <x:c r="J2083" s="7" t="str">
        <x:v>["titanium","titanium dioxide","aluminium","silicon","silicon dioxide","iron","copper"]</x:v>
      </x:c>
      <x:c r="K2083" s="7" t="str">
        <x:v>["Ti","TiO2","Al","Si","SiO2","Fe","Cu"]</x:v>
      </x:c>
      <x:c r="L2083" s="8" t="n">
        <x:v>0.8999</x:v>
      </x:c>
      <x:c r="M2083" s="8" t="n">
        <x:v>0.99701</x:v>
      </x:c>
      <x:c r="N2083" s="8" t="n">
        <x:v>33.7</x:v>
      </x:c>
      <x:c r="O2083" s="2" t="n">
        <x:v>39</x:v>
      </x:c>
      <x:c r="P2083" s="8" t="n">
        <x:v>0.6623602892833661</x:v>
      </x:c>
      <x:c r="Q2083" s="8" t="n">
        <x:v>0.2564102564102564</x:v>
      </x:c>
      <x:c r="R2083" s="2" t="str">
        <x:v>passes_minimum_holdout</x:v>
      </x:c>
      <x:c r="S2083" s="2" t="str">
        <x:v>LATE CRETACEOUS - PALAEOCENE</x:v>
      </x:c>
      <x:c r="T2083" s="2" t="str">
        <x:v> </x:v>
      </x:c>
      <x:c r="U2083" s="2" t="str">
        <x:v>469,DECCAN TRAP,LATE CRETACEOUS - PALAEOCENE</x:v>
      </x:c>
      <x:c r="V2083" s="2" t="n">
        <x:v>637</x:v>
      </x:c>
      <x:c r="W2083" s="2" t="str">
        <x:v>plateau_or_plain</x:v>
      </x:c>
      <x:c r="X2083" s="9" t="n">
        <x:v>45901</x:v>
      </x:c>
      <x:c r="Y2083" s="9" t="n">
        <x:v>46265</x:v>
      </x:c>
      <x:c r="Z2083" s="2" t="n">
        <x:v>24.54693150684931</x:v>
      </x:c>
      <x:c r="AA2083" s="2" t="n">
        <x:v>1229.56</x:v>
      </x:c>
      <x:c r="AB2083" s="2" t="n">
        <x:v>100</x:v>
      </x:c>
      <x:c r="AC2083" s="2" t="str">
        <x:v>9274.1</x:v>
      </x:c>
      <x:c r="AD2083" s="2" t="str">
        <x:v>2822143.0</x:v>
      </x:c>
      <x:c r="AE2083" s="7" t="str">
        <x:v>["candidate_requires_field_validation"]</x:v>
      </x:c>
    </x:row>
    <x:row r="2084" ht="18" customHeight="1">
      <x:c r="A2084" s="2" t="str">
        <x:v>GRID-863d9aa8fffffff</x:v>
      </x:c>
      <x:c r="B2084" s="7" t="str">
        <x:v>priority_candidate</x:v>
      </x:c>
      <x:c r="C2084" s="2" t="n">
        <x:v>2083</x:v>
      </x:c>
      <x:c r="D2084" s="2" t="str">
        <x:v>Madhya Pradesh</x:v>
      </x:c>
      <x:c r="E2084" s="2" t="str">
        <x:v>Seoni</x:v>
      </x:c>
      <x:c r="F2084" s="8" t="n">
        <x:v>22.600013687699388</x:v>
      </x:c>
      <x:c r="G2084" s="8" t="n">
        <x:v>79.49623742697712</x:v>
      </x:c>
      <x:c r="H2084" s="2" t="str">
        <x:v>863d9aa8fffffff</x:v>
      </x:c>
      <x:c r="I2084" s="2" t="str">
        <x:v>Titanium</x:v>
      </x:c>
      <x:c r="J2084" s="7" t="str">
        <x:v>["titanium","titanium dioxide","aluminium","kaolinite","aluminium silicate hydroxide","manganese","iron"]</x:v>
      </x:c>
      <x:c r="K2084" s="7" t="str">
        <x:v>["Ti","TiO2","Al","Al2Si2O5(OH)4","Mn","Fe"]</x:v>
      </x:c>
      <x:c r="L2084" s="8" t="n">
        <x:v>0.8997</x:v>
      </x:c>
      <x:c r="M2084" s="8" t="n">
        <x:v>0.99699</x:v>
      </x:c>
      <x:c r="N2084" s="8" t="n">
        <x:v>33.79</x:v>
      </x:c>
      <x:c r="O2084" s="2" t="n">
        <x:v>39</x:v>
      </x:c>
      <x:c r="P2084" s="8" t="n">
        <x:v>0.6623602892833661</x:v>
      </x:c>
      <x:c r="Q2084" s="8" t="n">
        <x:v>0.2564102564102564</x:v>
      </x:c>
      <x:c r="R2084" s="2" t="str">
        <x:v>passes_minimum_holdout</x:v>
      </x:c>
      <x:c r="S2084" s="2" t="str">
        <x:v>LATE CRETACEOUS - PALAEOCENE</x:v>
      </x:c>
      <x:c r="T2084" s="2" t="str">
        <x:v> </x:v>
      </x:c>
      <x:c r="U2084" s="2" t="str">
        <x:v>469,DECCAN TRAP,LATE CRETACEOUS - PALAEOCENE</x:v>
      </x:c>
      <x:c r="V2084" s="2" t="n">
        <x:v>630</x:v>
      </x:c>
      <x:c r="W2084" s="2" t="str">
        <x:v>plateau_or_plain</x:v>
      </x:c>
      <x:c r="X2084" s="9" t="n">
        <x:v>45901</x:v>
      </x:c>
      <x:c r="Y2084" s="9" t="n">
        <x:v>46265</x:v>
      </x:c>
      <x:c r="Z2084" s="2" t="n">
        <x:v>24.4166301369863</x:v>
      </x:c>
      <x:c r="AA2084" s="2" t="n">
        <x:v>1267.02</x:v>
      </x:c>
      <x:c r="AB2084" s="2" t="n">
        <x:v>100</x:v>
      </x:c>
      <x:c r="AC2084" s="2" t="str">
        <x:v>8127.0</x:v>
      </x:c>
      <x:c r="AD2084" s="2" t="str">
        <x:v>1379131.0</x:v>
      </x:c>
      <x:c r="AE2084" s="7" t="str">
        <x:v>["candidate_requires_field_validation"]</x:v>
      </x:c>
    </x:row>
    <x:row r="2085" ht="18" customHeight="1">
      <x:c r="A2085" s="2" t="str">
        <x:v>GRID-863d9aaa7ffffff</x:v>
      </x:c>
      <x:c r="B2085" s="7" t="str">
        <x:v>priority_candidate</x:v>
      </x:c>
      <x:c r="C2085" s="2" t="n">
        <x:v>2084</x:v>
      </x:c>
      <x:c r="D2085" s="2" t="str">
        <x:v>Madhya Pradesh</x:v>
      </x:c>
      <x:c r="E2085" s="2" t="str">
        <x:v>Seoni</x:v>
      </x:c>
      <x:c r="F2085" s="8" t="n">
        <x:v>22.647303944183385</x:v>
      </x:c>
      <x:c r="G2085" s="8" t="n">
        <x:v>79.40433240338733</x:v>
      </x:c>
      <x:c r="H2085" s="2" t="str">
        <x:v>863d9aaa7ffffff</x:v>
      </x:c>
      <x:c r="I2085" s="2" t="str">
        <x:v>Titanium</x:v>
      </x:c>
      <x:c r="J2085" s="7" t="str">
        <x:v>["titanium","titanium dioxide","aluminium","kaolinite","aluminium silicate hydroxide","iron","manganese"]</x:v>
      </x:c>
      <x:c r="K2085" s="7" t="str">
        <x:v>["Ti","TiO2","Al","Al2Si2O5(OH)4","Fe","Mn"]</x:v>
      </x:c>
      <x:c r="L2085" s="8" t="n">
        <x:v>0.899</x:v>
      </x:c>
      <x:c r="M2085" s="8" t="n">
        <x:v>0.99697</x:v>
      </x:c>
      <x:c r="N2085" s="8" t="n">
        <x:v>34.05</x:v>
      </x:c>
      <x:c r="O2085" s="2" t="n">
        <x:v>39</x:v>
      </x:c>
      <x:c r="P2085" s="8" t="n">
        <x:v>0.6623602892833661</x:v>
      </x:c>
      <x:c r="Q2085" s="8" t="n">
        <x:v>0.2564102564102564</x:v>
      </x:c>
      <x:c r="R2085" s="2" t="str">
        <x:v>passes_minimum_holdout</x:v>
      </x:c>
      <x:c r="S2085" s="2" t="str">
        <x:v>LATE CRETACEOUS - PALAEOCENE</x:v>
      </x:c>
      <x:c r="T2085" s="2" t="str">
        <x:v> </x:v>
      </x:c>
      <x:c r="U2085" s="2" t="str">
        <x:v>469,DECCAN TRAP,LATE CRETACEOUS - PALAEOCENE</x:v>
      </x:c>
      <x:c r="V2085" s="2" t="n">
        <x:v>648</x:v>
      </x:c>
      <x:c r="W2085" s="2" t="str">
        <x:v>plateau_or_plain</x:v>
      </x:c>
      <x:c r="X2085" s="9" t="n">
        <x:v>45901</x:v>
      </x:c>
      <x:c r="Y2085" s="9" t="n">
        <x:v>46265</x:v>
      </x:c>
      <x:c r="Z2085" s="2" t="n">
        <x:v>24.4166301369863</x:v>
      </x:c>
      <x:c r="AA2085" s="2" t="n">
        <x:v>1267.02</x:v>
      </x:c>
      <x:c r="AB2085" s="2" t="n">
        <x:v>100</x:v>
      </x:c>
      <x:c r="AC2085" s="2" t="str">
        <x:v>3286.1</x:v>
      </x:c>
      <x:c r="AD2085" s="2" t="str">
        <x:v>1379131.0</x:v>
      </x:c>
      <x:c r="AE2085" s="7" t="str">
        <x:v>["candidate_requires_field_validation"]</x:v>
      </x:c>
    </x:row>
    <x:row r="2086" ht="18" customHeight="1">
      <x:c r="A2086" s="2" t="str">
        <x:v>GRID-8660abc0fffffff</x:v>
      </x:c>
      <x:c r="B2086" s="7" t="str">
        <x:v>priority_candidate</x:v>
      </x:c>
      <x:c r="C2086" s="2" t="n">
        <x:v>2085</x:v>
      </x:c>
      <x:c r="D2086" s="2" t="str">
        <x:v>Karnataka</x:v>
      </x:c>
      <x:c r="E2086" s="2" t="str">
        <x:v>Belgaum</x:v>
      </x:c>
      <x:c r="F2086" s="8" t="n">
        <x:v>16.517887021873978</x:v>
      </x:c>
      <x:c r="G2086" s="8" t="n">
        <x:v>74.50008343542133</x:v>
      </x:c>
      <x:c r="H2086" s="2" t="str">
        <x:v>8660abc0fffffff</x:v>
      </x:c>
      <x:c r="I2086" s="2" t="str">
        <x:v>Titanium</x:v>
      </x:c>
      <x:c r="J2086" s="7" t="str">
        <x:v>["titanium","titanium dioxide","aluminium","silicon","silicon dioxide","iron","copper"]</x:v>
      </x:c>
      <x:c r="K2086" s="7" t="str">
        <x:v>["Ti","TiO2","Al","Si","SiO2","Fe","Cu"]</x:v>
      </x:c>
      <x:c r="L2086" s="8" t="n">
        <x:v>0.8988</x:v>
      </x:c>
      <x:c r="M2086" s="8" t="n">
        <x:v>0.99696</x:v>
      </x:c>
      <x:c r="N2086" s="8" t="n">
        <x:v>34.11</x:v>
      </x:c>
      <x:c r="O2086" s="2" t="n">
        <x:v>39</x:v>
      </x:c>
      <x:c r="P2086" s="8" t="n">
        <x:v>0.6623602892833661</x:v>
      </x:c>
      <x:c r="Q2086" s="8" t="n">
        <x:v>0.2564102564102564</x:v>
      </x:c>
      <x:c r="R2086" s="2" t="str">
        <x:v>passes_minimum_holdout</x:v>
      </x:c>
      <x:c r="S2086" s="2" t="str">
        <x:v>LATE CRETACEOUS - PALAEOCENE</x:v>
      </x:c>
      <x:c r="T2086" s="2" t="str">
        <x:v> </x:v>
      </x:c>
      <x:c r="U2086" s="2" t="str">
        <x:v>469,DECCAN TRAP,LATE CRETACEOUS - PALAEOCENE</x:v>
      </x:c>
      <x:c r="V2086" s="2" t="n">
        <x:v>570</x:v>
      </x:c>
      <x:c r="W2086" s="2" t="str">
        <x:v>plateau_or_plain</x:v>
      </x:c>
      <x:c r="X2086" s="9" t="n">
        <x:v>45901</x:v>
      </x:c>
      <x:c r="Y2086" s="9" t="n">
        <x:v>46265</x:v>
      </x:c>
      <x:c r="Z2086" s="2" t="n">
        <x:v>24.44380821917808</x:v>
      </x:c>
      <x:c r="AA2086" s="2" t="n">
        <x:v>1371.52</x:v>
      </x:c>
      <x:c r="AB2086" s="2" t="n">
        <x:v>100</x:v>
      </x:c>
      <x:c r="AC2086" s="2" t="str">
        <x:v>24644.6</x:v>
      </x:c>
      <x:c r="AD2086" s="2" t="str">
        <x:v>4779661.0</x:v>
      </x:c>
      <x:c r="AE2086" s="7" t="str">
        <x:v>["candidate_requires_field_validation"]</x:v>
      </x:c>
    </x:row>
    <x:row r="2087" ht="18" customHeight="1">
      <x:c r="A2087" s="2" t="str">
        <x:v>GRID-8660ab4a7ffffff</x:v>
      </x:c>
      <x:c r="B2087" s="7" t="str">
        <x:v>priority_candidate</x:v>
      </x:c>
      <x:c r="C2087" s="2" t="n">
        <x:v>2086</x:v>
      </x:c>
      <x:c r="D2087" s="2" t="str">
        <x:v>Maharashtra</x:v>
      </x:c>
      <x:c r="E2087" s="2" t="str">
        <x:v>Sangli</x:v>
      </x:c>
      <x:c r="F2087" s="8" t="n">
        <x:v>16.97306266360755</x:v>
      </x:c>
      <x:c r="G2087" s="8" t="n">
        <x:v>74.41684623786666</x:v>
      </x:c>
      <x:c r="H2087" s="2" t="str">
        <x:v>8660ab4a7ffffff</x:v>
      </x:c>
      <x:c r="I2087" s="2" t="str">
        <x:v>Titanium</x:v>
      </x:c>
      <x:c r="J2087" s="7" t="str">
        <x:v>["titanium","titanium dioxide","aluminium","silicon","silicon dioxide","iron","copper"]</x:v>
      </x:c>
      <x:c r="K2087" s="7" t="str">
        <x:v>["Ti","TiO2","Al","Si","SiO2","Fe","Cu"]</x:v>
      </x:c>
      <x:c r="L2087" s="8" t="n">
        <x:v>0.8986</x:v>
      </x:c>
      <x:c r="M2087" s="8" t="n">
        <x:v>0.99695</x:v>
      </x:c>
      <x:c r="N2087" s="8" t="n">
        <x:v>34.2</x:v>
      </x:c>
      <x:c r="O2087" s="2" t="n">
        <x:v>39</x:v>
      </x:c>
      <x:c r="P2087" s="8" t="n">
        <x:v>0.6623602892833661</x:v>
      </x:c>
      <x:c r="Q2087" s="8" t="n">
        <x:v>0.2564102564102564</x:v>
      </x:c>
      <x:c r="R2087" s="2" t="str">
        <x:v>passes_minimum_holdout</x:v>
      </x:c>
      <x:c r="S2087" s="2" t="str">
        <x:v>LATE CRETACEOUS - PALAEOCENE</x:v>
      </x:c>
      <x:c r="T2087" s="2" t="str">
        <x:v> </x:v>
      </x:c>
      <x:c r="U2087" s="2" t="str">
        <x:v>469,DECCAN TRAP,LATE CRETACEOUS - PALAEOCENE</x:v>
      </x:c>
      <x:c r="V2087" s="2" t="n">
        <x:v>554</x:v>
      </x:c>
      <x:c r="W2087" s="2" t="str">
        <x:v>plateau_or_plain</x:v>
      </x:c>
      <x:c r="X2087" s="9" t="n">
        <x:v>45901</x:v>
      </x:c>
      <x:c r="Y2087" s="9" t="n">
        <x:v>46265</x:v>
      </x:c>
      <x:c r="Z2087" s="2" t="n">
        <x:v>24.54693150684931</x:v>
      </x:c>
      <x:c r="AA2087" s="2" t="n">
        <x:v>1229.56</x:v>
      </x:c>
      <x:c r="AB2087" s="2" t="n">
        <x:v>100</x:v>
      </x:c>
      <x:c r="AC2087" s="2" t="str">
        <x:v>25690.4</x:v>
      </x:c>
      <x:c r="AD2087" s="2" t="str">
        <x:v>2822143.0</x:v>
      </x:c>
      <x:c r="AE2087" s="7" t="str">
        <x:v>["candidate_requires_field_validation"]</x:v>
      </x:c>
    </x:row>
    <x:row r="2088" ht="18" customHeight="1">
      <x:c r="A2088" s="2" t="str">
        <x:v>GRID-8660abcafffffff</x:v>
      </x:c>
      <x:c r="B2088" s="7" t="str">
        <x:v>priority_candidate</x:v>
      </x:c>
      <x:c r="C2088" s="2" t="n">
        <x:v>2087</x:v>
      </x:c>
      <x:c r="D2088" s="2" t="str">
        <x:v>Maharashtra</x:v>
      </x:c>
      <x:c r="E2088" s="2" t="str">
        <x:v>Kolhapur</x:v>
      </x:c>
      <x:c r="F2088" s="8" t="n">
        <x:v>16.621601363193076</x:v>
      </x:c>
      <x:c r="G2088" s="8" t="n">
        <x:v>74.5582526468628</x:v>
      </x:c>
      <x:c r="H2088" s="2" t="str">
        <x:v>8660abcafffffff</x:v>
      </x:c>
      <x:c r="I2088" s="2" t="str">
        <x:v>Titanium</x:v>
      </x:c>
      <x:c r="J2088" s="7" t="str">
        <x:v>["titanium","titanium dioxide","aluminium","silicon","silicon dioxide","iron","copper"]</x:v>
      </x:c>
      <x:c r="K2088" s="7" t="str">
        <x:v>["Ti","TiO2","Al","Si","SiO2","Fe","Cu"]</x:v>
      </x:c>
      <x:c r="L2088" s="8" t="n">
        <x:v>0.8986</x:v>
      </x:c>
      <x:c r="M2088" s="8" t="n">
        <x:v>0.99694</x:v>
      </x:c>
      <x:c r="N2088" s="8" t="n">
        <x:v>34.23</x:v>
      </x:c>
      <x:c r="O2088" s="2" t="n">
        <x:v>39</x:v>
      </x:c>
      <x:c r="P2088" s="8" t="n">
        <x:v>0.6623602892833661</x:v>
      </x:c>
      <x:c r="Q2088" s="8" t="n">
        <x:v>0.2564102564102564</x:v>
      </x:c>
      <x:c r="R2088" s="2" t="str">
        <x:v>passes_minimum_holdout</x:v>
      </x:c>
      <x:c r="S2088" s="2" t="str">
        <x:v>LATE CRETACEOUS - PALAEOCENE</x:v>
      </x:c>
      <x:c r="T2088" s="2" t="str">
        <x:v> </x:v>
      </x:c>
      <x:c r="U2088" s="2" t="str">
        <x:v>469,DECCAN TRAP,LATE CRETACEOUS - PALAEOCENE</x:v>
      </x:c>
      <x:c r="V2088" s="2" t="n">
        <x:v>546</x:v>
      </x:c>
      <x:c r="W2088" s="2" t="str">
        <x:v>plateau_or_plain</x:v>
      </x:c>
      <x:c r="X2088" s="9" t="n">
        <x:v>45901</x:v>
      </x:c>
      <x:c r="Y2088" s="9" t="n">
        <x:v>46265</x:v>
      </x:c>
      <x:c r="Z2088" s="2" t="n">
        <x:v>24.44380821917808</x:v>
      </x:c>
      <x:c r="AA2088" s="2" t="n">
        <x:v>1371.52</x:v>
      </x:c>
      <x:c r="AB2088" s="2" t="n">
        <x:v>100</x:v>
      </x:c>
      <x:c r="AC2088" s="2" t="str">
        <x:v>15453.3</x:v>
      </x:c>
      <x:c r="AD2088" s="2" t="str">
        <x:v>3876001.0</x:v>
      </x:c>
      <x:c r="AE2088" s="7" t="str">
        <x:v>["candidate_requires_field_validation"]</x:v>
      </x:c>
    </x:row>
    <x:row r="2089" ht="18" customHeight="1">
      <x:c r="A2089" s="2" t="str">
        <x:v>GRID-8660ab747ffffff</x:v>
      </x:c>
      <x:c r="B2089" s="7" t="str">
        <x:v>priority_candidate</x:v>
      </x:c>
      <x:c r="C2089" s="2" t="n">
        <x:v>2088</x:v>
      </x:c>
      <x:c r="D2089" s="2" t="str">
        <x:v>Maharashtra</x:v>
      </x:c>
      <x:c r="E2089" s="2" t="str">
        <x:v>Kolhapur</x:v>
      </x:c>
      <x:c r="F2089" s="8" t="n">
        <x:v>16.70207577043448</x:v>
      </x:c>
      <x:c r="G2089" s="8" t="n">
        <x:v>73.92869765690625</x:v>
      </x:c>
      <x:c r="H2089" s="2" t="str">
        <x:v>8660ab747ffffff</x:v>
      </x:c>
      <x:c r="I2089" s="2" t="str">
        <x:v>Titanium</x:v>
      </x:c>
      <x:c r="J2089" s="7" t="str">
        <x:v>["titanium","titanium dioxide","aluminium","silicon","silicon dioxide","iron","copper"]</x:v>
      </x:c>
      <x:c r="K2089" s="7" t="str">
        <x:v>["Ti","TiO2","Al","Si","SiO2","Fe","Cu"]</x:v>
      </x:c>
      <x:c r="L2089" s="8" t="n">
        <x:v>0.8984</x:v>
      </x:c>
      <x:c r="M2089" s="8" t="n">
        <x:v>0.99693</x:v>
      </x:c>
      <x:c r="N2089" s="8" t="n">
        <x:v>34.28</x:v>
      </x:c>
      <x:c r="O2089" s="2" t="n">
        <x:v>39</x:v>
      </x:c>
      <x:c r="P2089" s="8" t="n">
        <x:v>0.6623602892833661</x:v>
      </x:c>
      <x:c r="Q2089" s="8" t="n">
        <x:v>0.2564102564102564</x:v>
      </x:c>
      <x:c r="R2089" s="2" t="str">
        <x:v>passes_minimum_holdout</x:v>
      </x:c>
      <x:c r="S2089" s="2" t="str">
        <x:v>LATE CRETACEOUS - PALAEOCENE</x:v>
      </x:c>
      <x:c r="T2089" s="2" t="str">
        <x:v> </x:v>
      </x:c>
      <x:c r="U2089" s="2" t="str">
        <x:v>469,DECCAN TRAP,LATE CRETACEOUS - PALAEOCENE</x:v>
      </x:c>
      <x:c r="V2089" s="2" t="n">
        <x:v>694</x:v>
      </x:c>
      <x:c r="W2089" s="2" t="str">
        <x:v>plateau_or_plain</x:v>
      </x:c>
      <x:c r="X2089" s="9" t="n">
        <x:v>45901</x:v>
      </x:c>
      <x:c r="Y2089" s="9" t="n">
        <x:v>46265</x:v>
      </x:c>
      <x:c r="Z2089" s="2" t="n">
        <x:v>25.884438356164384</x:v>
      </x:c>
      <x:c r="AA2089" s="2" t="n">
        <x:v>2225.14</x:v>
      </x:c>
      <x:c r="AB2089" s="2" t="n">
        <x:v>100</x:v>
      </x:c>
      <x:c r="AC2089" s="2" t="str">
        <x:v>6031.7</x:v>
      </x:c>
      <x:c r="AD2089" s="2" t="str">
        <x:v>3876001.0</x:v>
      </x:c>
      <x:c r="AE2089" s="7" t="str">
        <x:v>["candidate_requires_field_validation"]</x:v>
      </x:c>
    </x:row>
    <x:row r="2090" ht="18" customHeight="1">
      <x:c r="A2090" s="2" t="str">
        <x:v>GRID-8660ab4dfffffff</x:v>
      </x:c>
      <x:c r="B2090" s="7" t="str">
        <x:v>priority_candidate</x:v>
      </x:c>
      <x:c r="C2090" s="2" t="n">
        <x:v>2089</x:v>
      </x:c>
      <x:c r="D2090" s="2" t="str">
        <x:v>Maharashtra</x:v>
      </x:c>
      <x:c r="E2090" s="2" t="str">
        <x:v>Sangli</x:v>
      </x:c>
      <x:c r="F2090" s="8" t="n">
        <x:v>17.016748940617834</x:v>
      </x:c>
      <x:c r="G2090" s="8" t="n">
        <x:v>74.21622734598266</x:v>
      </x:c>
      <x:c r="H2090" s="2" t="str">
        <x:v>8660ab4dfffffff</x:v>
      </x:c>
      <x:c r="I2090" s="2" t="str">
        <x:v>Titanium</x:v>
      </x:c>
      <x:c r="J2090" s="7" t="str">
        <x:v>["titanium","titanium dioxide","aluminium","silicon","silicon dioxide","iron","copper"]</x:v>
      </x:c>
      <x:c r="K2090" s="7" t="str">
        <x:v>["Ti","TiO2","Al","Si","SiO2","Fe","Cu"]</x:v>
      </x:c>
      <x:c r="L2090" s="8" t="n">
        <x:v>0.8984</x:v>
      </x:c>
      <x:c r="M2090" s="8" t="n">
        <x:v>0.99692</x:v>
      </x:c>
      <x:c r="N2090" s="8" t="n">
        <x:v>34.31</x:v>
      </x:c>
      <x:c r="O2090" s="2" t="n">
        <x:v>39</x:v>
      </x:c>
      <x:c r="P2090" s="8" t="n">
        <x:v>0.6623602892833661</x:v>
      </x:c>
      <x:c r="Q2090" s="8" t="n">
        <x:v>0.2564102564102564</x:v>
      </x:c>
      <x:c r="R2090" s="2" t="str">
        <x:v>passes_minimum_holdout</x:v>
      </x:c>
      <x:c r="S2090" s="2" t="str">
        <x:v>LATE CRETACEOUS - PALAEOCENE</x:v>
      </x:c>
      <x:c r="T2090" s="2" t="str">
        <x:v> </x:v>
      </x:c>
      <x:c r="U2090" s="2" t="str">
        <x:v>469,DECCAN TRAP,LATE CRETACEOUS - PALAEOCENE</x:v>
      </x:c>
      <x:c r="V2090" s="2" t="n">
        <x:v>633</x:v>
      </x:c>
      <x:c r="W2090" s="2" t="str">
        <x:v>plateau_or_plain</x:v>
      </x:c>
      <x:c r="X2090" s="9" t="n">
        <x:v>45901</x:v>
      </x:c>
      <x:c r="Y2090" s="9" t="n">
        <x:v>46265</x:v>
      </x:c>
      <x:c r="Z2090" s="2" t="n">
        <x:v>24.54693150684931</x:v>
      </x:c>
      <x:c r="AA2090" s="2" t="n">
        <x:v>1229.56</x:v>
      </x:c>
      <x:c r="AB2090" s="2" t="n">
        <x:v>100</x:v>
      </x:c>
      <x:c r="AC2090" s="2" t="str">
        <x:v>14397.0</x:v>
      </x:c>
      <x:c r="AD2090" s="2" t="str">
        <x:v>2822143.0</x:v>
      </x:c>
      <x:c r="AE2090" s="7" t="str">
        <x:v>["candidate_requires_field_validation"]</x:v>
      </x:c>
    </x:row>
    <x:row r="2091" ht="18" customHeight="1">
      <x:c r="A2091" s="2" t="str">
        <x:v>GRID-8660ab4d7ffffff</x:v>
      </x:c>
      <x:c r="B2091" s="7" t="str">
        <x:v>priority_candidate</x:v>
      </x:c>
      <x:c r="C2091" s="2" t="n">
        <x:v>2090</x:v>
      </x:c>
      <x:c r="D2091" s="2" t="str">
        <x:v>Maharashtra</x:v>
      </x:c>
      <x:c r="E2091" s="2" t="str">
        <x:v>Sangli</x:v>
      </x:c>
      <x:c r="F2091" s="8" t="n">
        <x:v>17.018808178374</x:v>
      </x:c>
      <x:c r="G2091" s="8" t="n">
        <x:v>74.27358357320605</x:v>
      </x:c>
      <x:c r="H2091" s="2" t="str">
        <x:v>8660ab4d7ffffff</x:v>
      </x:c>
      <x:c r="I2091" s="2" t="str">
        <x:v>Titanium</x:v>
      </x:c>
      <x:c r="J2091" s="7" t="str">
        <x:v>["titanium","titanium dioxide","aluminium","silicon","silicon dioxide","iron","copper"]</x:v>
      </x:c>
      <x:c r="K2091" s="7" t="str">
        <x:v>["Ti","TiO2","Al","Si","SiO2","Fe","Cu"]</x:v>
      </x:c>
      <x:c r="L2091" s="8" t="n">
        <x:v>0.898</x:v>
      </x:c>
      <x:c r="M2091" s="8" t="n">
        <x:v>0.99691</x:v>
      </x:c>
      <x:c r="N2091" s="8" t="n">
        <x:v>34.43</x:v>
      </x:c>
      <x:c r="O2091" s="2" t="n">
        <x:v>39</x:v>
      </x:c>
      <x:c r="P2091" s="8" t="n">
        <x:v>0.6623602892833661</x:v>
      </x:c>
      <x:c r="Q2091" s="8" t="n">
        <x:v>0.2564102564102564</x:v>
      </x:c>
      <x:c r="R2091" s="2" t="str">
        <x:v>passes_minimum_holdout</x:v>
      </x:c>
      <x:c r="S2091" s="2" t="str">
        <x:v>LATE CRETACEOUS - PALAEOCENE</x:v>
      </x:c>
      <x:c r="T2091" s="2" t="str">
        <x:v> </x:v>
      </x:c>
      <x:c r="U2091" s="2" t="str">
        <x:v>469,DECCAN TRAP,LATE CRETACEOUS - PALAEOCENE</x:v>
      </x:c>
      <x:c r="V2091" s="2" t="n">
        <x:v>589</x:v>
      </x:c>
      <x:c r="W2091" s="2" t="str">
        <x:v>plateau_or_plain</x:v>
      </x:c>
      <x:c r="X2091" s="9" t="n">
        <x:v>45901</x:v>
      </x:c>
      <x:c r="Y2091" s="9" t="n">
        <x:v>46265</x:v>
      </x:c>
      <x:c r="Z2091" s="2" t="n">
        <x:v>24.54693150684931</x:v>
      </x:c>
      <x:c r="AA2091" s="2" t="n">
        <x:v>1229.56</x:v>
      </x:c>
      <x:c r="AB2091" s="2" t="n">
        <x:v>100</x:v>
      </x:c>
      <x:c r="AC2091" s="2" t="str">
        <x:v>33540.4</x:v>
      </x:c>
      <x:c r="AD2091" s="2" t="str">
        <x:v>2822143.0</x:v>
      </x:c>
      <x:c r="AE2091" s="7" t="str">
        <x:v>["candidate_requires_field_validation"]</x:v>
      </x:c>
    </x:row>
    <x:row r="2092" ht="18" customHeight="1">
      <x:c r="A2092" s="2" t="str">
        <x:v>GRID-8660ab347ffffff</x:v>
      </x:c>
      <x:c r="B2092" s="7" t="str">
        <x:v>priority_candidate</x:v>
      </x:c>
      <x:c r="C2092" s="2" t="n">
        <x:v>2091</x:v>
      </x:c>
      <x:c r="D2092" s="2" t="str">
        <x:v>Maharashtra</x:v>
      </x:c>
      <x:c r="E2092" s="2" t="str">
        <x:v>Sindhudurg</x:v>
      </x:c>
      <x:c r="F2092" s="8" t="n">
        <x:v>16.34009857791111</x:v>
      </x:c>
      <x:c r="G2092" s="8" t="n">
        <x:v>73.72788915440054</x:v>
      </x:c>
      <x:c r="H2092" s="2" t="str">
        <x:v>8660ab347ffffff</x:v>
      </x:c>
      <x:c r="I2092" s="2" t="str">
        <x:v>Titanium</x:v>
      </x:c>
      <x:c r="J2092" s="7" t="str">
        <x:v>["titanium","titanium dioxide","aluminium","silicon","silicon dioxide","iron","chromium"]</x:v>
      </x:c>
      <x:c r="K2092" s="7" t="str">
        <x:v>["Ti","TiO2","Al","Si","SiO2","Fe","Cr"]</x:v>
      </x:c>
      <x:c r="L2092" s="8" t="n">
        <x:v>0.8965</x:v>
      </x:c>
      <x:c r="M2092" s="8" t="n">
        <x:v>0.99687</x:v>
      </x:c>
      <x:c r="N2092" s="8" t="n">
        <x:v>35.05</x:v>
      </x:c>
      <x:c r="O2092" s="2" t="n">
        <x:v>39</x:v>
      </x:c>
      <x:c r="P2092" s="8" t="n">
        <x:v>0.6623602892833661</x:v>
      </x:c>
      <x:c r="Q2092" s="8" t="n">
        <x:v>0.2564102564102564</x:v>
      </x:c>
      <x:c r="R2092" s="2" t="str">
        <x:v>passes_minimum_holdout</x:v>
      </x:c>
      <x:c r="S2092" s="2" t="str">
        <x:v>LATE CRETACEOUS - PALAEOCENE</x:v>
      </x:c>
      <x:c r="T2092" s="2" t="str">
        <x:v> </x:v>
      </x:c>
      <x:c r="U2092" s="2" t="str">
        <x:v>469,DECCAN TRAP,LATE CRETACEOUS - PALAEOCENE</x:v>
      </x:c>
      <x:c r="V2092" s="2" t="n">
        <x:v>100</x:v>
      </x:c>
      <x:c r="W2092" s="2" t="str">
        <x:v>plateau_or_plain</x:v>
      </x:c>
      <x:c r="X2092" s="9" t="n">
        <x:v>45901</x:v>
      </x:c>
      <x:c r="Y2092" s="9" t="n">
        <x:v>46265</x:v>
      </x:c>
      <x:c r="Z2092" s="2" t="n">
        <x:v>25.884438356164384</x:v>
      </x:c>
      <x:c r="AA2092" s="2" t="n">
        <x:v>2225.14</x:v>
      </x:c>
      <x:c r="AB2092" s="2" t="n">
        <x:v>100</x:v>
      </x:c>
      <x:c r="AC2092" s="2" t="str">
        <x:v>6801.7</x:v>
      </x:c>
      <x:c r="AD2092" s="2" t="str">
        <x:v>849651.0</x:v>
      </x:c>
      <x:c r="AE2092" s="7" t="str">
        <x:v>["candidate_requires_field_validation"]</x:v>
      </x:c>
    </x:row>
    <x:row r="2093" ht="18" customHeight="1">
      <x:c r="A2093" s="2" t="str">
        <x:v>GRID-8660ab607ffffff</x:v>
      </x:c>
      <x:c r="B2093" s="7" t="str">
        <x:v>priority_candidate</x:v>
      </x:c>
      <x:c r="C2093" s="2" t="n">
        <x:v>2092</x:v>
      </x:c>
      <x:c r="D2093" s="2" t="str">
        <x:v>Maharashtra</x:v>
      </x:c>
      <x:c r="E2093" s="2" t="str">
        <x:v>Kolhapur</x:v>
      </x:c>
      <x:c r="F2093" s="8" t="n">
        <x:v>16.855237826172484</x:v>
      </x:c>
      <x:c r="G2093" s="8" t="n">
        <x:v>73.95795183976354</x:v>
      </x:c>
      <x:c r="H2093" s="2" t="str">
        <x:v>8660ab607ffffff</x:v>
      </x:c>
      <x:c r="I2093" s="2" t="str">
        <x:v>Titanium</x:v>
      </x:c>
      <x:c r="J2093" s="7" t="str">
        <x:v>["titanium","titanium dioxide","aluminium","silicon","silicon dioxide","iron","copper"]</x:v>
      </x:c>
      <x:c r="K2093" s="7" t="str">
        <x:v>["Ti","TiO2","Al","Si","SiO2","Fe","Cu"]</x:v>
      </x:c>
      <x:c r="L2093" s="8" t="n">
        <x:v>0.8964</x:v>
      </x:c>
      <x:c r="M2093" s="8" t="n">
        <x:v>0.99686</x:v>
      </x:c>
      <x:c r="N2093" s="8" t="n">
        <x:v>35.08</x:v>
      </x:c>
      <x:c r="O2093" s="2" t="n">
        <x:v>39</x:v>
      </x:c>
      <x:c r="P2093" s="8" t="n">
        <x:v>0.6623602892833661</x:v>
      </x:c>
      <x:c r="Q2093" s="8" t="n">
        <x:v>0.2564102564102564</x:v>
      </x:c>
      <x:c r="R2093" s="2" t="str">
        <x:v>passes_minimum_holdout</x:v>
      </x:c>
      <x:c r="S2093" s="2" t="str">
        <x:v>LATE CRETACEOUS - PALAEOCENE</x:v>
      </x:c>
      <x:c r="T2093" s="2" t="str">
        <x:v> </x:v>
      </x:c>
      <x:c r="U2093" s="2" t="str">
        <x:v>469,DECCAN TRAP,LATE CRETACEOUS - PALAEOCENE</x:v>
      </x:c>
      <x:c r="V2093" s="2" t="n">
        <x:v>767</x:v>
      </x:c>
      <x:c r="W2093" s="2" t="str">
        <x:v>plateau_or_plain</x:v>
      </x:c>
      <x:c r="X2093" s="9" t="n">
        <x:v>45901</x:v>
      </x:c>
      <x:c r="Y2093" s="9" t="n">
        <x:v>46265</x:v>
      </x:c>
      <x:c r="Z2093" s="2" t="n">
        <x:v>25.293506849315065</x:v>
      </x:c>
      <x:c r="AA2093" s="2" t="n">
        <x:v>2145.43</x:v>
      </x:c>
      <x:c r="AB2093" s="2" t="n">
        <x:v>100</x:v>
      </x:c>
      <x:c r="AC2093" s="2" t="str">
        <x:v>4905.8</x:v>
      </x:c>
      <x:c r="AD2093" s="2" t="str">
        <x:v>3876001.0</x:v>
      </x:c>
      <x:c r="AE2093" s="7" t="str">
        <x:v>["candidate_requires_field_validation"]</x:v>
      </x:c>
    </x:row>
    <x:row r="2094" ht="18" customHeight="1">
      <x:c r="A2094" s="2" t="str">
        <x:v>GRID-8660ab5a7ffffff</x:v>
      </x:c>
      <x:c r="B2094" s="7" t="str">
        <x:v>priority_candidate</x:v>
      </x:c>
      <x:c r="C2094" s="2" t="n">
        <x:v>2093</x:v>
      </x:c>
      <x:c r="D2094" s="2" t="str">
        <x:v>Maharashtra</x:v>
      </x:c>
      <x:c r="E2094" s="2" t="str">
        <x:v>Sangli</x:v>
      </x:c>
      <x:c r="F2094" s="8" t="n">
        <x:v>16.875262871445187</x:v>
      </x:c>
      <x:c r="G2094" s="8" t="n">
        <x:v>74.5312084159809</x:v>
      </x:c>
      <x:c r="H2094" s="2" t="str">
        <x:v>8660ab5a7ffffff</x:v>
      </x:c>
      <x:c r="I2094" s="2" t="str">
        <x:v>Titanium</x:v>
      </x:c>
      <x:c r="J2094" s="7" t="str">
        <x:v>["titanium","titanium dioxide","aluminium","silicon","silicon dioxide","iron","copper"]</x:v>
      </x:c>
      <x:c r="K2094" s="7" t="str">
        <x:v>["Ti","TiO2","Al","Si","SiO2","Fe","Cu"]</x:v>
      </x:c>
      <x:c r="L2094" s="8" t="n">
        <x:v>0.8964</x:v>
      </x:c>
      <x:c r="M2094" s="8" t="n">
        <x:v>0.99685</x:v>
      </x:c>
      <x:c r="N2094" s="8" t="n">
        <x:v>35.09</x:v>
      </x:c>
      <x:c r="O2094" s="2" t="n">
        <x:v>39</x:v>
      </x:c>
      <x:c r="P2094" s="8" t="n">
        <x:v>0.6623602892833661</x:v>
      </x:c>
      <x:c r="Q2094" s="8" t="n">
        <x:v>0.2564102564102564</x:v>
      </x:c>
      <x:c r="R2094" s="2" t="str">
        <x:v>passes_minimum_holdout</x:v>
      </x:c>
      <x:c r="S2094" s="2" t="str">
        <x:v>LATE CRETACEOUS - PALAEOCENE</x:v>
      </x:c>
      <x:c r="T2094" s="2" t="str">
        <x:v> </x:v>
      </x:c>
      <x:c r="U2094" s="2" t="str">
        <x:v>469,DECCAN TRAP,LATE CRETACEOUS - PALAEOCENE</x:v>
      </x:c>
      <x:c r="V2094" s="2" t="n">
        <x:v>550</x:v>
      </x:c>
      <x:c r="W2094" s="2" t="str">
        <x:v>plateau_or_plain</x:v>
      </x:c>
      <x:c r="X2094" s="9" t="n">
        <x:v>45901</x:v>
      </x:c>
      <x:c r="Y2094" s="9" t="n">
        <x:v>46265</x:v>
      </x:c>
      <x:c r="Z2094" s="2" t="n">
        <x:v>24.54693150684931</x:v>
      </x:c>
      <x:c r="AA2094" s="2" t="n">
        <x:v>1229.56</x:v>
      </x:c>
      <x:c r="AB2094" s="2" t="n">
        <x:v>100</x:v>
      </x:c>
      <x:c r="AC2094" s="2" t="str">
        <x:v>37312.2</x:v>
      </x:c>
      <x:c r="AD2094" s="2" t="str">
        <x:v>2822143.0</x:v>
      </x:c>
      <x:c r="AE2094" s="7" t="str">
        <x:v>["candidate_requires_field_validation"]</x:v>
      </x:c>
    </x:row>
    <x:row r="2095" ht="18" customHeight="1">
      <x:c r="A2095" s="2" t="str">
        <x:v>GRID-86608cb67ffffff</x:v>
      </x:c>
      <x:c r="B2095" s="7" t="str">
        <x:v>priority_candidate</x:v>
      </x:c>
      <x:c r="C2095" s="2" t="n">
        <x:v>2094</x:v>
      </x:c>
      <x:c r="D2095" s="2" t="str">
        <x:v>Maharashtra</x:v>
      </x:c>
      <x:c r="E2095" s="2" t="str">
        <x:v>Sangli</x:v>
      </x:c>
      <x:c r="F2095" s="8" t="n">
        <x:v>17.014675206060684</x:v>
      </x:c>
      <x:c r="G2095" s="8" t="n">
        <x:v>74.15891561520317</x:v>
      </x:c>
      <x:c r="H2095" s="2" t="str">
        <x:v>86608cb67ffffff</x:v>
      </x:c>
      <x:c r="I2095" s="2" t="str">
        <x:v>Titanium</x:v>
      </x:c>
      <x:c r="J2095" s="7" t="str">
        <x:v>["titanium","titanium dioxide","aluminium","silicon","silicon dioxide","iron","copper"]</x:v>
      </x:c>
      <x:c r="K2095" s="7" t="str">
        <x:v>["Ti","TiO2","Al","Si","SiO2","Fe","Cu"]</x:v>
      </x:c>
      <x:c r="L2095" s="8" t="n">
        <x:v>0.896</x:v>
      </x:c>
      <x:c r="M2095" s="8" t="n">
        <x:v>0.99684</x:v>
      </x:c>
      <x:c r="N2095" s="8" t="n">
        <x:v>35.26</x:v>
      </x:c>
      <x:c r="O2095" s="2" t="n">
        <x:v>39</x:v>
      </x:c>
      <x:c r="P2095" s="8" t="n">
        <x:v>0.6623602892833661</x:v>
      </x:c>
      <x:c r="Q2095" s="8" t="n">
        <x:v>0.2564102564102564</x:v>
      </x:c>
      <x:c r="R2095" s="2" t="str">
        <x:v>passes_minimum_holdout</x:v>
      </x:c>
      <x:c r="S2095" s="2" t="str">
        <x:v>LATE CRETACEOUS - PALAEOCENE</x:v>
      </x:c>
      <x:c r="T2095" s="2" t="str">
        <x:v> </x:v>
      </x:c>
      <x:c r="U2095" s="2" t="str">
        <x:v>469,DECCAN TRAP,LATE CRETACEOUS - PALAEOCENE</x:v>
      </x:c>
      <x:c r="V2095" s="2" t="n">
        <x:v>679</x:v>
      </x:c>
      <x:c r="W2095" s="2" t="str">
        <x:v>plateau_or_plain</x:v>
      </x:c>
      <x:c r="X2095" s="9" t="n">
        <x:v>45901</x:v>
      </x:c>
      <x:c r="Y2095" s="9" t="n">
        <x:v>46265</x:v>
      </x:c>
      <x:c r="Z2095" s="2" t="n">
        <x:v>24.54693150684931</x:v>
      </x:c>
      <x:c r="AA2095" s="2" t="n">
        <x:v>1229.56</x:v>
      </x:c>
      <x:c r="AB2095" s="2" t="n">
        <x:v>100</x:v>
      </x:c>
      <x:c r="AC2095" s="2" t="str">
        <x:v>6707.7</x:v>
      </x:c>
      <x:c r="AD2095" s="2" t="str">
        <x:v>2822143.0</x:v>
      </x:c>
      <x:c r="AE2095" s="7" t="str">
        <x:v>["candidate_requires_field_validation"]</x:v>
      </x:c>
    </x:row>
    <x:row r="2096" ht="18" customHeight="1">
      <x:c r="A2096" s="2" t="str">
        <x:v>GRID-8660aa24fffffff</x:v>
      </x:c>
      <x:c r="B2096" s="7" t="str">
        <x:v>priority_candidate</x:v>
      </x:c>
      <x:c r="C2096" s="2" t="n">
        <x:v>2095</x:v>
      </x:c>
      <x:c r="D2096" s="2" t="str">
        <x:v>Maharashtra</x:v>
      </x:c>
      <x:c r="E2096" s="2" t="str">
        <x:v>Sangli</x:v>
      </x:c>
      <x:c r="F2096" s="8" t="n">
        <x:v>16.825320176678083</x:v>
      </x:c>
      <x:c r="G2096" s="8" t="n">
        <x:v>74.5596403174356</x:v>
      </x:c>
      <x:c r="H2096" s="2" t="str">
        <x:v>8660aa24fffffff</x:v>
      </x:c>
      <x:c r="I2096" s="2" t="str">
        <x:v>Titanium</x:v>
      </x:c>
      <x:c r="J2096" s="7" t="str">
        <x:v>["titanium","titanium dioxide","aluminium","silicon","silicon dioxide","iron","copper"]</x:v>
      </x:c>
      <x:c r="K2096" s="7" t="str">
        <x:v>["Ti","TiO2","Al","Si","SiO2","Fe","Cu"]</x:v>
      </x:c>
      <x:c r="L2096" s="8" t="n">
        <x:v>0.8958</x:v>
      </x:c>
      <x:c r="M2096" s="8" t="n">
        <x:v>0.99683</x:v>
      </x:c>
      <x:c r="N2096" s="8" t="n">
        <x:v>35.33</x:v>
      </x:c>
      <x:c r="O2096" s="2" t="n">
        <x:v>39</x:v>
      </x:c>
      <x:c r="P2096" s="8" t="n">
        <x:v>0.6623602892833661</x:v>
      </x:c>
      <x:c r="Q2096" s="8" t="n">
        <x:v>0.2564102564102564</x:v>
      </x:c>
      <x:c r="R2096" s="2" t="str">
        <x:v>passes_minimum_holdout</x:v>
      </x:c>
      <x:c r="S2096" s="2" t="str">
        <x:v>LATE CRETACEOUS - PALAEOCENE</x:v>
      </x:c>
      <x:c r="T2096" s="2" t="str">
        <x:v> </x:v>
      </x:c>
      <x:c r="U2096" s="2" t="str">
        <x:v>469,DECCAN TRAP,LATE CRETACEOUS - PALAEOCENE</x:v>
      </x:c>
      <x:c r="V2096" s="2" t="n">
        <x:v>544</x:v>
      </x:c>
      <x:c r="W2096" s="2" t="str">
        <x:v>plateau_or_plain</x:v>
      </x:c>
      <x:c r="X2096" s="9" t="n">
        <x:v>45901</x:v>
      </x:c>
      <x:c r="Y2096" s="9" t="n">
        <x:v>46265</x:v>
      </x:c>
      <x:c r="Z2096" s="2" t="n">
        <x:v>24.54693150684931</x:v>
      </x:c>
      <x:c r="AA2096" s="2" t="n">
        <x:v>1229.56</x:v>
      </x:c>
      <x:c r="AB2096" s="2" t="n">
        <x:v>100</x:v>
      </x:c>
      <x:c r="AC2096" s="2" t="str">
        <x:v>103658.4</x:v>
      </x:c>
      <x:c r="AD2096" s="2" t="str">
        <x:v>2822143.0</x:v>
      </x:c>
      <x:c r="AE2096" s="7" t="str">
        <x:v>["candidate_requires_field_validation"]</x:v>
      </x:c>
    </x:row>
    <x:row r="2097" ht="18" customHeight="1">
      <x:c r="A2097" s="2" t="str">
        <x:v>GRID-863d82967ffffff</x:v>
      </x:c>
      <x:c r="B2097" s="7" t="str">
        <x:v>priority_candidate</x:v>
      </x:c>
      <x:c r="C2097" s="2" t="n">
        <x:v>2096</x:v>
      </x:c>
      <x:c r="D2097" s="2" t="str">
        <x:v>Madhya Pradesh</x:v>
      </x:c>
      <x:c r="E2097" s="2" t="str">
        <x:v>Shivpuri</x:v>
      </x:c>
      <x:c r="F2097" s="8" t="n">
        <x:v>25.246200553832807</x:v>
      </x:c>
      <x:c r="G2097" s="8" t="n">
        <x:v>77.45528529889175</x:v>
      </x:c>
      <x:c r="H2097" s="2" t="str">
        <x:v>863d82967ffffff</x:v>
      </x:c>
      <x:c r="I2097" s="2" t="str">
        <x:v>Titanium</x:v>
      </x:c>
      <x:c r="J2097" s="7" t="str">
        <x:v>["titanium","titanium dioxide","aluminium","silicon","silicon dioxide","iron","copper"]</x:v>
      </x:c>
      <x:c r="K2097" s="7" t="str">
        <x:v>["Ti","TiO2","Al","Si","SiO2","Fe","Cu"]</x:v>
      </x:c>
      <x:c r="L2097" s="8" t="n">
        <x:v>0.8958</x:v>
      </x:c>
      <x:c r="M2097" s="8" t="n">
        <x:v>0.99682</x:v>
      </x:c>
      <x:c r="N2097" s="8" t="n">
        <x:v>35.35</x:v>
      </x:c>
      <x:c r="O2097" s="2" t="n">
        <x:v>39</x:v>
      </x:c>
      <x:c r="P2097" s="8" t="n">
        <x:v>0.6623602892833661</x:v>
      </x:c>
      <x:c r="Q2097" s="8" t="n">
        <x:v>0.2564102564102564</x:v>
      </x:c>
      <x:c r="R2097" s="2" t="str">
        <x:v>passes_minimum_holdout</x:v>
      </x:c>
      <x:c r="S2097" s="2" t="str">
        <x:v>LATE CRETACEOUS - PALAEOCENE</x:v>
      </x:c>
      <x:c r="T2097" s="2" t="str">
        <x:v> </x:v>
      </x:c>
      <x:c r="U2097" s="2" t="str">
        <x:v>469,DECCAN TRAP,LATE CRETACEOUS - PALAEOCENE</x:v>
      </x:c>
      <x:c r="V2097" s="2" t="n">
        <x:v>436</x:v>
      </x:c>
      <x:c r="W2097" s="2" t="str">
        <x:v>plateau_or_plain</x:v>
      </x:c>
      <x:c r="X2097" s="9" t="n">
        <x:v>45901</x:v>
      </x:c>
      <x:c r="Y2097" s="9" t="n">
        <x:v>46265</x:v>
      </x:c>
      <x:c r="Z2097" s="2" t="n">
        <x:v>24.770876712328768</x:v>
      </x:c>
      <x:c r="AA2097" s="2" t="n">
        <x:v>1179.46</x:v>
      </x:c>
      <x:c r="AB2097" s="2" t="n">
        <x:v>100</x:v>
      </x:c>
      <x:c r="AC2097" s="2" t="str">
        <x:v>5020.9</x:v>
      </x:c>
      <x:c r="AD2097" s="2" t="str">
        <x:v>1726050.0</x:v>
      </x:c>
      <x:c r="AE2097" s="7" t="str">
        <x:v>["candidate_requires_field_validation"]</x:v>
      </x:c>
    </x:row>
    <x:row r="2098" ht="18" customHeight="1">
      <x:c r="A2098" s="2" t="str">
        <x:v>GRID-8660ab2b7ffffff</x:v>
      </x:c>
      <x:c r="B2098" s="7" t="str">
        <x:v>priority_candidate</x:v>
      </x:c>
      <x:c r="C2098" s="2" t="n">
        <x:v>2097</x:v>
      </x:c>
      <x:c r="D2098" s="2" t="str">
        <x:v>Maharashtra</x:v>
      </x:c>
      <x:c r="E2098" s="2" t="str">
        <x:v>Sindhudurg</x:v>
      </x:c>
      <x:c r="F2098" s="8" t="n">
        <x:v>16.64832595933495</x:v>
      </x:c>
      <x:c r="G2098" s="8" t="n">
        <x:v>73.84295110121666</x:v>
      </x:c>
      <x:c r="H2098" s="2" t="str">
        <x:v>8660ab2b7ffffff</x:v>
      </x:c>
      <x:c r="I2098" s="2" t="str">
        <x:v>Titanium</x:v>
      </x:c>
      <x:c r="J2098" s="7" t="str">
        <x:v>["titanium","titanium dioxide","aluminium","silicon","silicon dioxide","iron","chromium"]</x:v>
      </x:c>
      <x:c r="K2098" s="7" t="str">
        <x:v>["Ti","TiO2","Al","Si","SiO2","Fe","Cr"]</x:v>
      </x:c>
      <x:c r="L2098" s="8" t="n">
        <x:v>0.8957</x:v>
      </x:c>
      <x:c r="M2098" s="8" t="n">
        <x:v>0.99681</x:v>
      </x:c>
      <x:c r="N2098" s="8" t="n">
        <x:v>35.38</x:v>
      </x:c>
      <x:c r="O2098" s="2" t="n">
        <x:v>39</x:v>
      </x:c>
      <x:c r="P2098" s="8" t="n">
        <x:v>0.6623602892833661</x:v>
      </x:c>
      <x:c r="Q2098" s="8" t="n">
        <x:v>0.2564102564102564</x:v>
      </x:c>
      <x:c r="R2098" s="2" t="str">
        <x:v>passes_minimum_holdout</x:v>
      </x:c>
      <x:c r="S2098" s="2" t="str">
        <x:v>LATE CRETACEOUS - PALAEOCENE</x:v>
      </x:c>
      <x:c r="T2098" s="2" t="str">
        <x:v> </x:v>
      </x:c>
      <x:c r="U2098" s="2" t="str">
        <x:v>469,DECCAN TRAP,LATE CRETACEOUS - PALAEOCENE</x:v>
      </x:c>
      <x:c r="V2098" s="2" t="n">
        <x:v>568</x:v>
      </x:c>
      <x:c r="W2098" s="2" t="str">
        <x:v>plateau_or_plain</x:v>
      </x:c>
      <x:c r="X2098" s="9" t="n">
        <x:v>45901</x:v>
      </x:c>
      <x:c r="Y2098" s="9" t="n">
        <x:v>46265</x:v>
      </x:c>
      <x:c r="Z2098" s="2" t="n">
        <x:v>25.884438356164384</x:v>
      </x:c>
      <x:c r="AA2098" s="2" t="n">
        <x:v>2225.14</x:v>
      </x:c>
      <x:c r="AB2098" s="2" t="n">
        <x:v>100</x:v>
      </x:c>
      <x:c r="AC2098" s="2" t="str">
        <x:v>1886.6</x:v>
      </x:c>
      <x:c r="AD2098" s="2" t="str">
        <x:v>849651.0</x:v>
      </x:c>
      <x:c r="AE2098" s="7" t="str">
        <x:v>["candidate_requires_field_validation"]</x:v>
      </x:c>
    </x:row>
    <x:row r="2099" ht="18" customHeight="1">
      <x:c r="A2099" s="2" t="str">
        <x:v>GRID-8660ab617ffffff</x:v>
      </x:c>
      <x:c r="B2099" s="7" t="str">
        <x:v>priority_candidate</x:v>
      </x:c>
      <x:c r="C2099" s="2" t="n">
        <x:v>2098</x:v>
      </x:c>
      <x:c r="D2099" s="2" t="str">
        <x:v>Maharashtra</x:v>
      </x:c>
      <x:c r="E2099" s="2" t="str">
        <x:v>Kolhapur</x:v>
      </x:c>
      <x:c r="F2099" s="8" t="n">
        <x:v>16.906980922552968</x:v>
      </x:c>
      <x:c r="G2099" s="8" t="n">
        <x:v>73.9867552235778</x:v>
      </x:c>
      <x:c r="H2099" s="2" t="str">
        <x:v>8660ab617ffffff</x:v>
      </x:c>
      <x:c r="I2099" s="2" t="str">
        <x:v>Titanium</x:v>
      </x:c>
      <x:c r="J2099" s="7" t="str">
        <x:v>["titanium","titanium dioxide","aluminium","silicon","silicon dioxide","iron","copper"]</x:v>
      </x:c>
      <x:c r="K2099" s="7" t="str">
        <x:v>["Ti","TiO2","Al","Si","SiO2","Fe","Cu"]</x:v>
      </x:c>
      <x:c r="L2099" s="8" t="n">
        <x:v>0.8951</x:v>
      </x:c>
      <x:c r="M2099" s="8" t="n">
        <x:v>0.99678</x:v>
      </x:c>
      <x:c r="N2099" s="8" t="n">
        <x:v>35.61</x:v>
      </x:c>
      <x:c r="O2099" s="2" t="n">
        <x:v>39</x:v>
      </x:c>
      <x:c r="P2099" s="8" t="n">
        <x:v>0.6623602892833661</x:v>
      </x:c>
      <x:c r="Q2099" s="8" t="n">
        <x:v>0.2564102564102564</x:v>
      </x:c>
      <x:c r="R2099" s="2" t="str">
        <x:v>passes_minimum_holdout</x:v>
      </x:c>
      <x:c r="S2099" s="2" t="str">
        <x:v>LATE CRETACEOUS - PALAEOCENE</x:v>
      </x:c>
      <x:c r="T2099" s="2" t="str">
        <x:v> </x:v>
      </x:c>
      <x:c r="U2099" s="2" t="str">
        <x:v>469,DECCAN TRAP,LATE CRETACEOUS - PALAEOCENE</x:v>
      </x:c>
      <x:c r="V2099" s="2" t="n">
        <x:v>628</x:v>
      </x:c>
      <x:c r="W2099" s="2" t="str">
        <x:v>plateau_or_plain</x:v>
      </x:c>
      <x:c r="X2099" s="9" t="n">
        <x:v>45901</x:v>
      </x:c>
      <x:c r="Y2099" s="9" t="n">
        <x:v>46265</x:v>
      </x:c>
      <x:c r="Z2099" s="2" t="n">
        <x:v>25.293506849315065</x:v>
      </x:c>
      <x:c r="AA2099" s="2" t="n">
        <x:v>2145.43</x:v>
      </x:c>
      <x:c r="AB2099" s="2" t="n">
        <x:v>100</x:v>
      </x:c>
      <x:c r="AC2099" s="2" t="str">
        <x:v>7616.8</x:v>
      </x:c>
      <x:c r="AD2099" s="2" t="str">
        <x:v>3876001.0</x:v>
      </x:c>
      <x:c r="AE2099" s="7" t="str">
        <x:v>["candidate_requires_field_validation"]</x:v>
      </x:c>
    </x:row>
    <x:row r="2100" ht="18" customHeight="1">
      <x:c r="A2100" s="2" t="str">
        <x:v>GRID-8660ab48fffffff</x:v>
      </x:c>
      <x:c r="B2100" s="7" t="str">
        <x:v>priority_candidate</x:v>
      </x:c>
      <x:c r="C2100" s="2" t="n">
        <x:v>2099</x:v>
      </x:c>
      <x:c r="D2100" s="2" t="str">
        <x:v>Maharashtra</x:v>
      </x:c>
      <x:c r="E2100" s="2" t="str">
        <x:v>Sangli</x:v>
      </x:c>
      <x:c r="F2100" s="8" t="n">
        <x:v>17.020852878575862</x:v>
      </x:c>
      <x:c r="G2100" s="8" t="n">
        <x:v>74.33098423362519</x:v>
      </x:c>
      <x:c r="H2100" s="2" t="str">
        <x:v>8660ab48fffffff</x:v>
      </x:c>
      <x:c r="I2100" s="2" t="str">
        <x:v>Titanium</x:v>
      </x:c>
      <x:c r="J2100" s="7" t="str">
        <x:v>["titanium","titanium dioxide","aluminium","silicon","silicon dioxide","iron","copper"]</x:v>
      </x:c>
      <x:c r="K2100" s="7" t="str">
        <x:v>["Ti","TiO2","Al","Si","SiO2","Fe","Cu"]</x:v>
      </x:c>
      <x:c r="L2100" s="8" t="n">
        <x:v>0.8951</x:v>
      </x:c>
      <x:c r="M2100" s="8" t="n">
        <x:v>0.99677</x:v>
      </x:c>
      <x:c r="N2100" s="8" t="n">
        <x:v>35.62</x:v>
      </x:c>
      <x:c r="O2100" s="2" t="n">
        <x:v>39</x:v>
      </x:c>
      <x:c r="P2100" s="8" t="n">
        <x:v>0.6623602892833661</x:v>
      </x:c>
      <x:c r="Q2100" s="8" t="n">
        <x:v>0.2564102564102564</x:v>
      </x:c>
      <x:c r="R2100" s="2" t="str">
        <x:v>passes_minimum_holdout</x:v>
      </x:c>
      <x:c r="S2100" s="2" t="str">
        <x:v>LATE CRETACEOUS - PALAEOCENE</x:v>
      </x:c>
      <x:c r="T2100" s="2" t="str">
        <x:v> </x:v>
      </x:c>
      <x:c r="U2100" s="2" t="str">
        <x:v>469,DECCAN TRAP,LATE CRETACEOUS - PALAEOCENE</x:v>
      </x:c>
      <x:c r="V2100" s="2" t="n">
        <x:v>567</x:v>
      </x:c>
      <x:c r="W2100" s="2" t="str">
        <x:v>plateau_or_plain</x:v>
      </x:c>
      <x:c r="X2100" s="9" t="n">
        <x:v>45901</x:v>
      </x:c>
      <x:c r="Y2100" s="9" t="n">
        <x:v>46265</x:v>
      </x:c>
      <x:c r="Z2100" s="2" t="n">
        <x:v>24.54693150684931</x:v>
      </x:c>
      <x:c r="AA2100" s="2" t="n">
        <x:v>1229.56</x:v>
      </x:c>
      <x:c r="AB2100" s="2" t="n">
        <x:v>100</x:v>
      </x:c>
      <x:c r="AC2100" s="2" t="str">
        <x:v>9645.3</x:v>
      </x:c>
      <x:c r="AD2100" s="2" t="str">
        <x:v>2822143.0</x:v>
      </x:c>
      <x:c r="AE2100" s="7" t="str">
        <x:v>["candidate_requires_field_validation"]</x:v>
      </x:c>
    </x:row>
    <x:row r="2101" ht="18" customHeight="1">
      <x:c r="A2101" s="2" t="str">
        <x:v>GRID-8660abc6fffffff</x:v>
      </x:c>
      <x:c r="B2101" s="7" t="str">
        <x:v>priority_candidate</x:v>
      </x:c>
      <x:c r="C2101" s="2" t="n">
        <x:v>2100</x:v>
      </x:c>
      <x:c r="D2101" s="2" t="str">
        <x:v>Karnataka</x:v>
      </x:c>
      <x:c r="E2101" s="2" t="str">
        <x:v>Belgaum</x:v>
      </x:c>
      <x:c r="F2101" s="8" t="n">
        <x:v>16.412407137237246</x:v>
      </x:c>
      <x:c r="G2101" s="8" t="n">
        <x:v>74.38463152515915</x:v>
      </x:c>
      <x:c r="H2101" s="2" t="str">
        <x:v>8660abc6fffffff</x:v>
      </x:c>
      <x:c r="I2101" s="2" t="str">
        <x:v>Titanium</x:v>
      </x:c>
      <x:c r="J2101" s="7" t="str">
        <x:v>["titanium","titanium dioxide","aluminium","silicon","silicon dioxide","iron","copper"]</x:v>
      </x:c>
      <x:c r="K2101" s="7" t="str">
        <x:v>["Ti","TiO2","Al","Si","SiO2","Fe","Cu"]</x:v>
      </x:c>
      <x:c r="L2101" s="8" t="n">
        <x:v>0.895</x:v>
      </x:c>
      <x:c r="M2101" s="8" t="n">
        <x:v>0.99676</x:v>
      </x:c>
      <x:c r="N2101" s="8" t="n">
        <x:v>35.67</x:v>
      </x:c>
      <x:c r="O2101" s="2" t="n">
        <x:v>39</x:v>
      </x:c>
      <x:c r="P2101" s="8" t="n">
        <x:v>0.6623602892833661</x:v>
      </x:c>
      <x:c r="Q2101" s="8" t="n">
        <x:v>0.2564102564102564</x:v>
      </x:c>
      <x:c r="R2101" s="2" t="str">
        <x:v>passes_minimum_holdout</x:v>
      </x:c>
      <x:c r="S2101" s="2" t="str">
        <x:v>LATE CRETACEOUS - PALAEOCENE</x:v>
      </x:c>
      <x:c r="T2101" s="2" t="str">
        <x:v> </x:v>
      </x:c>
      <x:c r="U2101" s="2" t="str">
        <x:v>469,DECCAN TRAP,LATE CRETACEOUS - PALAEOCENE</x:v>
      </x:c>
      <x:c r="V2101" s="2" t="n">
        <x:v>606</x:v>
      </x:c>
      <x:c r="W2101" s="2" t="str">
        <x:v>plateau_or_plain</x:v>
      </x:c>
      <x:c r="X2101" s="9" t="n">
        <x:v>45901</x:v>
      </x:c>
      <x:c r="Y2101" s="9" t="n">
        <x:v>46265</x:v>
      </x:c>
      <x:c r="Z2101" s="2" t="n">
        <x:v>24.44380821917808</x:v>
      </x:c>
      <x:c r="AA2101" s="2" t="n">
        <x:v>1371.52</x:v>
      </x:c>
      <x:c r="AB2101" s="2" t="n">
        <x:v>100</x:v>
      </x:c>
      <x:c r="AC2101" s="2" t="str">
        <x:v>66437.4</x:v>
      </x:c>
      <x:c r="AD2101" s="2" t="str">
        <x:v>4779661.0</x:v>
      </x:c>
      <x:c r="AE2101" s="7" t="str">
        <x:v>["candidate_requires_field_validation"]</x:v>
      </x:c>
    </x:row>
    <x:row r="2102" ht="18" customHeight="1">
      <x:c r="A2102" s="2" t="str">
        <x:v>GRID-8660ab62fffffff</x:v>
      </x:c>
      <x:c r="B2102" s="7" t="str">
        <x:v>priority_candidate</x:v>
      </x:c>
      <x:c r="C2102" s="2" t="n">
        <x:v>2101</x:v>
      </x:c>
      <x:c r="D2102" s="2" t="str">
        <x:v>Maharashtra</x:v>
      </x:c>
      <x:c r="E2102" s="2" t="str">
        <x:v>Kolhapur</x:v>
      </x:c>
      <x:c r="F2102" s="8" t="n">
        <x:v>16.803500658767106</x:v>
      </x:c>
      <x:c r="G2102" s="8" t="n">
        <x:v>73.92916974471821</x:v>
      </x:c>
      <x:c r="H2102" s="2" t="str">
        <x:v>8660ab62fffffff</x:v>
      </x:c>
      <x:c r="I2102" s="2" t="str">
        <x:v>Titanium</x:v>
      </x:c>
      <x:c r="J2102" s="7" t="str">
        <x:v>["titanium","titanium dioxide","aluminium","silicon","silicon dioxide","iron","copper"]</x:v>
      </x:c>
      <x:c r="K2102" s="7" t="str">
        <x:v>["Ti","TiO2","Al","Si","SiO2","Fe","Cu"]</x:v>
      </x:c>
      <x:c r="L2102" s="8" t="n">
        <x:v>0.8948</x:v>
      </x:c>
      <x:c r="M2102" s="8" t="n">
        <x:v>0.99675</x:v>
      </x:c>
      <x:c r="N2102" s="8" t="n">
        <x:v>35.76</x:v>
      </x:c>
      <x:c r="O2102" s="2" t="n">
        <x:v>39</x:v>
      </x:c>
      <x:c r="P2102" s="8" t="n">
        <x:v>0.6623602892833661</x:v>
      </x:c>
      <x:c r="Q2102" s="8" t="n">
        <x:v>0.2564102564102564</x:v>
      </x:c>
      <x:c r="R2102" s="2" t="str">
        <x:v>passes_minimum_holdout</x:v>
      </x:c>
      <x:c r="S2102" s="2" t="str">
        <x:v>LATE CRETACEOUS - PALAEOCENE</x:v>
      </x:c>
      <x:c r="T2102" s="2" t="str">
        <x:v> </x:v>
      </x:c>
      <x:c r="U2102" s="2" t="str">
        <x:v>469,DECCAN TRAP,LATE CRETACEOUS - PALAEOCENE</x:v>
      </x:c>
      <x:c r="V2102" s="2" t="n">
        <x:v>770</x:v>
      </x:c>
      <x:c r="W2102" s="2" t="str">
        <x:v>plateau_or_plain</x:v>
      </x:c>
      <x:c r="X2102" s="9" t="n">
        <x:v>45901</x:v>
      </x:c>
      <x:c r="Y2102" s="9" t="n">
        <x:v>46265</x:v>
      </x:c>
      <x:c r="Z2102" s="2" t="n">
        <x:v>25.293506849315065</x:v>
      </x:c>
      <x:c r="AA2102" s="2" t="n">
        <x:v>2145.43</x:v>
      </x:c>
      <x:c r="AB2102" s="2" t="n">
        <x:v>100</x:v>
      </x:c>
      <x:c r="AC2102" s="2" t="str">
        <x:v>4253.8</x:v>
      </x:c>
      <x:c r="AD2102" s="2" t="str">
        <x:v>3876001.0</x:v>
      </x:c>
      <x:c r="AE2102" s="7" t="str">
        <x:v>["candidate_requires_field_validation"]</x:v>
      </x:c>
    </x:row>
    <x:row r="2103" ht="18" customHeight="1">
      <x:c r="A2103" s="2" t="str">
        <x:v>GRID-8660abc77ffffff</x:v>
      </x:c>
      <x:c r="B2103" s="7" t="str">
        <x:v>priority_candidate</x:v>
      </x:c>
      <x:c r="C2103" s="2" t="n">
        <x:v>2102</x:v>
      </x:c>
      <x:c r="D2103" s="2" t="str">
        <x:v>Karnataka</x:v>
      </x:c>
      <x:c r="E2103" s="2" t="str">
        <x:v>Belgaum</x:v>
      </x:c>
      <x:c r="F2103" s="8" t="n">
        <x:v>16.46603891920696</x:v>
      </x:c>
      <x:c r="G2103" s="8" t="n">
        <x:v>74.4710307295656</x:v>
      </x:c>
      <x:c r="H2103" s="2" t="str">
        <x:v>8660abc77ffffff</x:v>
      </x:c>
      <x:c r="I2103" s="2" t="str">
        <x:v>Titanium</x:v>
      </x:c>
      <x:c r="J2103" s="7" t="str">
        <x:v>["titanium","titanium dioxide","aluminium","silicon","silicon dioxide","iron","copper"]</x:v>
      </x:c>
      <x:c r="K2103" s="7" t="str">
        <x:v>["Ti","TiO2","Al","Si","SiO2","Fe","Cu"]</x:v>
      </x:c>
      <x:c r="L2103" s="8" t="n">
        <x:v>0.8945</x:v>
      </x:c>
      <x:c r="M2103" s="8" t="n">
        <x:v>0.99674</x:v>
      </x:c>
      <x:c r="N2103" s="8" t="n">
        <x:v>35.89</x:v>
      </x:c>
      <x:c r="O2103" s="2" t="n">
        <x:v>39</x:v>
      </x:c>
      <x:c r="P2103" s="8" t="n">
        <x:v>0.6623602892833661</x:v>
      </x:c>
      <x:c r="Q2103" s="8" t="n">
        <x:v>0.2564102564102564</x:v>
      </x:c>
      <x:c r="R2103" s="2" t="str">
        <x:v>passes_minimum_holdout</x:v>
      </x:c>
      <x:c r="S2103" s="2" t="str">
        <x:v>LATE CRETACEOUS - PALAEOCENE</x:v>
      </x:c>
      <x:c r="T2103" s="2" t="str">
        <x:v> </x:v>
      </x:c>
      <x:c r="U2103" s="2" t="str">
        <x:v>469,DECCAN TRAP,LATE CRETACEOUS - PALAEOCENE</x:v>
      </x:c>
      <x:c r="V2103" s="2" t="n">
        <x:v>576</x:v>
      </x:c>
      <x:c r="W2103" s="2" t="str">
        <x:v>plateau_or_plain</x:v>
      </x:c>
      <x:c r="X2103" s="9" t="n">
        <x:v>45901</x:v>
      </x:c>
      <x:c r="Y2103" s="9" t="n">
        <x:v>46265</x:v>
      </x:c>
      <x:c r="Z2103" s="2" t="n">
        <x:v>24.44380821917808</x:v>
      </x:c>
      <x:c r="AA2103" s="2" t="n">
        <x:v>1371.52</x:v>
      </x:c>
      <x:c r="AB2103" s="2" t="n">
        <x:v>100</x:v>
      </x:c>
      <x:c r="AC2103" s="2" t="str">
        <x:v>19744.8</x:v>
      </x:c>
      <x:c r="AD2103" s="2" t="str">
        <x:v>4779661.0</x:v>
      </x:c>
      <x:c r="AE2103" s="7" t="str">
        <x:v>["candidate_requires_field_validation"]</x:v>
      </x:c>
    </x:row>
    <x:row r="2104" ht="18" customHeight="1">
      <x:c r="A2104" s="2" t="str">
        <x:v>GRID-8660ab587ffffff</x:v>
      </x:c>
      <x:c r="B2104" s="7" t="str">
        <x:v>priority_candidate</x:v>
      </x:c>
      <x:c r="C2104" s="2" t="n">
        <x:v>2103</x:v>
      </x:c>
      <x:c r="D2104" s="2" t="str">
        <x:v>Maharashtra</x:v>
      </x:c>
      <x:c r="E2104" s="2" t="str">
        <x:v>Sangli</x:v>
      </x:c>
      <x:c r="F2104" s="8" t="n">
        <x:v>16.925173545561222</x:v>
      </x:c>
      <x:c r="G2104" s="8" t="n">
        <x:v>74.50277748642087</x:v>
      </x:c>
      <x:c r="H2104" s="2" t="str">
        <x:v>8660ab587ffffff</x:v>
      </x:c>
      <x:c r="I2104" s="2" t="str">
        <x:v>Titanium</x:v>
      </x:c>
      <x:c r="J2104" s="7" t="str">
        <x:v>["titanium","titanium dioxide","aluminium","silicon","silicon dioxide","iron","copper"]</x:v>
      </x:c>
      <x:c r="K2104" s="7" t="str">
        <x:v>["Ti","TiO2","Al","Si","SiO2","Fe","Cu"]</x:v>
      </x:c>
      <x:c r="L2104" s="8" t="n">
        <x:v>0.8943</x:v>
      </x:c>
      <x:c r="M2104" s="8" t="n">
        <x:v>0.99673</x:v>
      </x:c>
      <x:c r="N2104" s="8" t="n">
        <x:v>35.97</x:v>
      </x:c>
      <x:c r="O2104" s="2" t="n">
        <x:v>39</x:v>
      </x:c>
      <x:c r="P2104" s="8" t="n">
        <x:v>0.6623602892833661</x:v>
      </x:c>
      <x:c r="Q2104" s="8" t="n">
        <x:v>0.2564102564102564</x:v>
      </x:c>
      <x:c r="R2104" s="2" t="str">
        <x:v>passes_minimum_holdout</x:v>
      </x:c>
      <x:c r="S2104" s="2" t="str">
        <x:v>LATE CRETACEOUS - PALAEOCENE</x:v>
      </x:c>
      <x:c r="T2104" s="2" t="str">
        <x:v> </x:v>
      </x:c>
      <x:c r="U2104" s="2" t="str">
        <x:v>469,DECCAN TRAP,LATE CRETACEOUS - PALAEOCENE</x:v>
      </x:c>
      <x:c r="V2104" s="2" t="n">
        <x:v>550</x:v>
      </x:c>
      <x:c r="W2104" s="2" t="str">
        <x:v>plateau_or_plain</x:v>
      </x:c>
      <x:c r="X2104" s="9" t="n">
        <x:v>45901</x:v>
      </x:c>
      <x:c r="Y2104" s="9" t="n">
        <x:v>46265</x:v>
      </x:c>
      <x:c r="Z2104" s="2" t="n">
        <x:v>24.54693150684931</x:v>
      </x:c>
      <x:c r="AA2104" s="2" t="n">
        <x:v>1229.56</x:v>
      </x:c>
      <x:c r="AB2104" s="2" t="n">
        <x:v>100</x:v>
      </x:c>
      <x:c r="AC2104" s="2" t="str">
        <x:v>26300.6</x:v>
      </x:c>
      <x:c r="AD2104" s="2" t="str">
        <x:v>2822143.0</x:v>
      </x:c>
      <x:c r="AE2104" s="7" t="str">
        <x:v>["candidate_requires_field_validation"]</x:v>
      </x:c>
    </x:row>
    <x:row r="2105" ht="18" customHeight="1">
      <x:c r="A2105" s="2" t="str">
        <x:v>GRID-863d9bcb7ffffff</x:v>
      </x:c>
      <x:c r="B2105" s="7" t="str">
        <x:v>priority_candidate</x:v>
      </x:c>
      <x:c r="C2105" s="2" t="n">
        <x:v>2104</x:v>
      </x:c>
      <x:c r="D2105" s="2" t="str">
        <x:v>Madhya Pradesh</x:v>
      </x:c>
      <x:c r="E2105" s="2" t="str">
        <x:v>Seoni</x:v>
      </x:c>
      <x:c r="F2105" s="8" t="n">
        <x:v>22.610811172257822</x:v>
      </x:c>
      <x:c r="G2105" s="8" t="n">
        <x:v>79.80736943442082</x:v>
      </x:c>
      <x:c r="H2105" s="2" t="str">
        <x:v>863d9bcb7ffffff</x:v>
      </x:c>
      <x:c r="I2105" s="2" t="str">
        <x:v>Titanium</x:v>
      </x:c>
      <x:c r="J2105" s="7" t="str">
        <x:v>["titanium","titanium dioxide","aluminium","silicon","silicon dioxide","kaolinite","aluminium silicate hydroxide","iron"]</x:v>
      </x:c>
      <x:c r="K2105" s="7" t="str">
        <x:v>["Ti","TiO2","Al","Si","SiO2","Al2Si2O5(OH)4","Fe"]</x:v>
      </x:c>
      <x:c r="L2105" s="8" t="n">
        <x:v>0.8941</x:v>
      </x:c>
      <x:c r="M2105" s="8" t="n">
        <x:v>0.99671</x:v>
      </x:c>
      <x:c r="N2105" s="8" t="n">
        <x:v>36.03</x:v>
      </x:c>
      <x:c r="O2105" s="2" t="n">
        <x:v>39</x:v>
      </x:c>
      <x:c r="P2105" s="8" t="n">
        <x:v>0.6623602892833661</x:v>
      </x:c>
      <x:c r="Q2105" s="8" t="n">
        <x:v>0.2564102564102564</x:v>
      </x:c>
      <x:c r="R2105" s="2" t="str">
        <x:v>passes_minimum_holdout</x:v>
      </x:c>
      <x:c r="S2105" s="2" t="str">
        <x:v>LATE CRETACEOUS - PALAEOCENE</x:v>
      </x:c>
      <x:c r="T2105" s="2" t="str">
        <x:v> </x:v>
      </x:c>
      <x:c r="U2105" s="2" t="str">
        <x:v>469,DECCAN TRAP,LATE CRETACEOUS - PALAEOCENE</x:v>
      </x:c>
      <x:c r="V2105" s="2" t="n">
        <x:v>563</x:v>
      </x:c>
      <x:c r="W2105" s="2" t="str">
        <x:v>plateau_or_plain</x:v>
      </x:c>
      <x:c r="X2105" s="9" t="n">
        <x:v>45901</x:v>
      </x:c>
      <x:c r="Y2105" s="9" t="n">
        <x:v>46265</x:v>
      </x:c>
      <x:c r="Z2105" s="2" t="n">
        <x:v>24.900438356164383</x:v>
      </x:c>
      <x:c r="AA2105" s="2" t="n">
        <x:v>1379.23</x:v>
      </x:c>
      <x:c r="AB2105" s="2" t="n">
        <x:v>100</x:v>
      </x:c>
      <x:c r="AC2105" s="2" t="str">
        <x:v>5343.4</x:v>
      </x:c>
      <x:c r="AD2105" s="2" t="str">
        <x:v>1379131.0</x:v>
      </x:c>
      <x:c r="AE2105" s="7" t="str">
        <x:v>["candidate_requires_field_validation"]</x:v>
      </x:c>
    </x:row>
    <x:row r="2106" ht="18" customHeight="1">
      <x:c r="A2106" s="2" t="str">
        <x:v>GRID-8660ab817ffffff</x:v>
      </x:c>
      <x:c r="B2106" s="7" t="str">
        <x:v>priority_candidate</x:v>
      </x:c>
      <x:c r="C2106" s="2" t="n">
        <x:v>2105</x:v>
      </x:c>
      <x:c r="D2106" s="2" t="str">
        <x:v>Maharashtra</x:v>
      </x:c>
      <x:c r="E2106" s="2" t="str">
        <x:v>Kolhapur</x:v>
      </x:c>
      <x:c r="F2106" s="8" t="n">
        <x:v>16.208622478912517</x:v>
      </x:c>
      <x:c r="G2106" s="8" t="n">
        <x:v>74.38336913538116</x:v>
      </x:c>
      <x:c r="H2106" s="2" t="str">
        <x:v>8660ab817ffffff</x:v>
      </x:c>
      <x:c r="I2106" s="2" t="str">
        <x:v>Titanium</x:v>
      </x:c>
      <x:c r="J2106" s="7" t="str">
        <x:v>["titanium","titanium dioxide","aluminium","silicon","silicon dioxide","iron","chromium"]</x:v>
      </x:c>
      <x:c r="K2106" s="7" t="str">
        <x:v>["Ti","TiO2","Al","Si","SiO2","Fe","Cr"]</x:v>
      </x:c>
      <x:c r="L2106" s="8" t="n">
        <x:v>0.894</x:v>
      </x:c>
      <x:c r="M2106" s="8" t="n">
        <x:v>0.9967</x:v>
      </x:c>
      <x:c r="N2106" s="8" t="n">
        <x:v>36.07</x:v>
      </x:c>
      <x:c r="O2106" s="2" t="n">
        <x:v>39</x:v>
      </x:c>
      <x:c r="P2106" s="8" t="n">
        <x:v>0.6623602892833661</x:v>
      </x:c>
      <x:c r="Q2106" s="8" t="n">
        <x:v>0.2564102564102564</x:v>
      </x:c>
      <x:c r="R2106" s="2" t="str">
        <x:v>passes_minimum_holdout</x:v>
      </x:c>
      <x:c r="S2106" s="2" t="str">
        <x:v>LATE CRETACEOUS - PALAEOCENE</x:v>
      </x:c>
      <x:c r="T2106" s="2" t="str">
        <x:v> </x:v>
      </x:c>
      <x:c r="U2106" s="2" t="str">
        <x:v>469,DECCAN TRAP,LATE CRETACEOUS - PALAEOCENE</x:v>
      </x:c>
      <x:c r="V2106" s="2" t="n">
        <x:v>639</x:v>
      </x:c>
      <x:c r="W2106" s="2" t="str">
        <x:v>plateau_or_plain</x:v>
      </x:c>
      <x:c r="X2106" s="9" t="n">
        <x:v>45901</x:v>
      </x:c>
      <x:c r="Y2106" s="9" t="n">
        <x:v>46265</x:v>
      </x:c>
      <x:c r="Z2106" s="2" t="n">
        <x:v>23.981315068493153</x:v>
      </x:c>
      <x:c r="AA2106" s="2" t="n">
        <x:v>1545.8</x:v>
      </x:c>
      <x:c r="AB2106" s="2" t="n">
        <x:v>100</x:v>
      </x:c>
      <x:c r="AC2106" s="2" t="str">
        <x:v>14437.6</x:v>
      </x:c>
      <x:c r="AD2106" s="2" t="str">
        <x:v>3876001.0</x:v>
      </x:c>
      <x:c r="AE2106" s="7" t="str">
        <x:v>["candidate_requires_field_validation"]</x:v>
      </x:c>
    </x:row>
    <x:row r="2107" ht="18" customHeight="1">
      <x:c r="A2107" s="2" t="str">
        <x:v>GRID-8660ab8afffffff</x:v>
      </x:c>
      <x:c r="B2107" s="7" t="str">
        <x:v>priority_candidate</x:v>
      </x:c>
      <x:c r="C2107" s="2" t="n">
        <x:v>2106</x:v>
      </x:c>
      <x:c r="D2107" s="2" t="str">
        <x:v>Maharashtra</x:v>
      </x:c>
      <x:c r="E2107" s="2" t="str">
        <x:v>Kolhapur</x:v>
      </x:c>
      <x:c r="F2107" s="8" t="n">
        <x:v>16.258709859985213</x:v>
      </x:c>
      <x:c r="G2107" s="8" t="n">
        <x:v>74.35503237564804</x:v>
      </x:c>
      <x:c r="H2107" s="2" t="str">
        <x:v>8660ab8afffffff</x:v>
      </x:c>
      <x:c r="I2107" s="2" t="str">
        <x:v>Titanium</x:v>
      </x:c>
      <x:c r="J2107" s="7" t="str">
        <x:v>["titanium","titanium dioxide","aluminium","silicon","silicon dioxide","iron","chromium"]</x:v>
      </x:c>
      <x:c r="K2107" s="7" t="str">
        <x:v>["Ti","TiO2","Al","Si","SiO2","Fe","Cr"]</x:v>
      </x:c>
      <x:c r="L2107" s="8" t="n">
        <x:v>0.894</x:v>
      </x:c>
      <x:c r="M2107" s="8" t="n">
        <x:v>0.99669</x:v>
      </x:c>
      <x:c r="N2107" s="8" t="n">
        <x:v>36.1</x:v>
      </x:c>
      <x:c r="O2107" s="2" t="n">
        <x:v>39</x:v>
      </x:c>
      <x:c r="P2107" s="8" t="n">
        <x:v>0.6623602892833661</x:v>
      </x:c>
      <x:c r="Q2107" s="8" t="n">
        <x:v>0.2564102564102564</x:v>
      </x:c>
      <x:c r="R2107" s="2" t="str">
        <x:v>passes_minimum_holdout</x:v>
      </x:c>
      <x:c r="S2107" s="2" t="str">
        <x:v>LATE CRETACEOUS - PALAEOCENE</x:v>
      </x:c>
      <x:c r="T2107" s="2" t="str">
        <x:v> </x:v>
      </x:c>
      <x:c r="U2107" s="2" t="str">
        <x:v>469,DECCAN TRAP,LATE CRETACEOUS - PALAEOCENE</x:v>
      </x:c>
      <x:c r="V2107" s="2" t="n">
        <x:v>698</x:v>
      </x:c>
      <x:c r="W2107" s="2" t="str">
        <x:v>plateau_or_plain</x:v>
      </x:c>
      <x:c r="X2107" s="9" t="n">
        <x:v>45901</x:v>
      </x:c>
      <x:c r="Y2107" s="9" t="n">
        <x:v>46265</x:v>
      </x:c>
      <x:c r="Z2107" s="2" t="n">
        <x:v>24.44380821917808</x:v>
      </x:c>
      <x:c r="AA2107" s="2" t="n">
        <x:v>1371.52</x:v>
      </x:c>
      <x:c r="AB2107" s="2" t="n">
        <x:v>100</x:v>
      </x:c>
      <x:c r="AC2107" s="2" t="str">
        <x:v>19047.4</x:v>
      </x:c>
      <x:c r="AD2107" s="2" t="str">
        <x:v>3876001.0</x:v>
      </x:c>
      <x:c r="AE2107" s="7" t="str">
        <x:v>["candidate_requires_field_validation"]</x:v>
      </x:c>
    </x:row>
    <x:row r="2108" ht="18" customHeight="1">
      <x:c r="A2108" s="2" t="str">
        <x:v>GRID-8660abc87ffffff</x:v>
      </x:c>
      <x:c r="B2108" s="7" t="str">
        <x:v>priority_candidate</x:v>
      </x:c>
      <x:c r="C2108" s="2" t="n">
        <x:v>2107</x:v>
      </x:c>
      <x:c r="D2108" s="2" t="str">
        <x:v>Maharashtra</x:v>
      </x:c>
      <x:c r="E2108" s="2" t="str">
        <x:v>Kolhapur</x:v>
      </x:c>
      <x:c r="F2108" s="8" t="n">
        <x:v>16.673467352865977</x:v>
      </x:c>
      <x:c r="G2108" s="8" t="n">
        <x:v>74.587369169145</x:v>
      </x:c>
      <x:c r="H2108" s="2" t="str">
        <x:v>8660abc87ffffff</x:v>
      </x:c>
      <x:c r="I2108" s="2" t="str">
        <x:v>Titanium</x:v>
      </x:c>
      <x:c r="J2108" s="7" t="str">
        <x:v>["titanium","titanium dioxide","aluminium","silicon","silicon dioxide","iron","copper"]</x:v>
      </x:c>
      <x:c r="K2108" s="7" t="str">
        <x:v>["Ti","TiO2","Al","Si","SiO2","Fe","Cu"]</x:v>
      </x:c>
      <x:c r="L2108" s="8" t="n">
        <x:v>0.8939</x:v>
      </x:c>
      <x:c r="M2108" s="8" t="n">
        <x:v>0.99668</x:v>
      </x:c>
      <x:c r="N2108" s="8" t="n">
        <x:v>36.11</x:v>
      </x:c>
      <x:c r="O2108" s="2" t="n">
        <x:v>39</x:v>
      </x:c>
      <x:c r="P2108" s="8" t="n">
        <x:v>0.6623602892833661</x:v>
      </x:c>
      <x:c r="Q2108" s="8" t="n">
        <x:v>0.2564102564102564</x:v>
      </x:c>
      <x:c r="R2108" s="2" t="str">
        <x:v>passes_minimum_holdout</x:v>
      </x:c>
      <x:c r="S2108" s="2" t="str">
        <x:v>LATE CRETACEOUS - PALAEOCENE</x:v>
      </x:c>
      <x:c r="T2108" s="2" t="str">
        <x:v> </x:v>
      </x:c>
      <x:c r="U2108" s="2" t="str">
        <x:v>469,DECCAN TRAP,LATE CRETACEOUS - PALAEOCENE</x:v>
      </x:c>
      <x:c r="V2108" s="2" t="n">
        <x:v>540</x:v>
      </x:c>
      <x:c r="W2108" s="2" t="str">
        <x:v>plateau_or_plain</x:v>
      </x:c>
      <x:c r="X2108" s="9" t="n">
        <x:v>45901</x:v>
      </x:c>
      <x:c r="Y2108" s="9" t="n">
        <x:v>46265</x:v>
      </x:c>
      <x:c r="Z2108" s="2" t="n">
        <x:v>24.44380821917808</x:v>
      </x:c>
      <x:c r="AA2108" s="2" t="n">
        <x:v>1371.52</x:v>
      </x:c>
      <x:c r="AB2108" s="2" t="n">
        <x:v>100</x:v>
      </x:c>
      <x:c r="AC2108" s="2" t="str">
        <x:v>35398.6</x:v>
      </x:c>
      <x:c r="AD2108" s="2" t="str">
        <x:v>3876001.0</x:v>
      </x:c>
      <x:c r="AE2108" s="7" t="str">
        <x:v>["candidate_requires_field_validation"]</x:v>
      </x:c>
    </x:row>
    <x:row r="2109" ht="18" customHeight="1">
      <x:c r="A2109" s="2" t="str">
        <x:v>GRID-863d9bd5fffffff</x:v>
      </x:c>
      <x:c r="B2109" s="7" t="str">
        <x:v>priority_candidate</x:v>
      </x:c>
      <x:c r="C2109" s="2" t="n">
        <x:v>2108</x:v>
      </x:c>
      <x:c r="D2109" s="2" t="str">
        <x:v>Madhya Pradesh</x:v>
      </x:c>
      <x:c r="E2109" s="2" t="str">
        <x:v>Mandla</x:v>
      </x:c>
      <x:c r="F2109" s="8" t="n">
        <x:v>22.86962605710409</x:v>
      </x:c>
      <x:c r="G2109" s="8" t="n">
        <x:v>79.97006318319694</x:v>
      </x:c>
      <x:c r="H2109" s="2" t="str">
        <x:v>863d9bd5fffffff</x:v>
      </x:c>
      <x:c r="I2109" s="2" t="str">
        <x:v>Titanium</x:v>
      </x:c>
      <x:c r="J2109" s="7" t="str">
        <x:v>["titanium","titanium dioxide","aluminium","silicon","silicon dioxide","kaolinite","aluminium silicate hydroxide","manganese"]</x:v>
      </x:c>
      <x:c r="K2109" s="7" t="str">
        <x:v>["Ti","TiO2","Al","Si","SiO2","Al2Si2O5(OH)4","Mn"]</x:v>
      </x:c>
      <x:c r="L2109" s="8" t="n">
        <x:v>0.8936</x:v>
      </x:c>
      <x:c r="M2109" s="8" t="n">
        <x:v>0.99667</x:v>
      </x:c>
      <x:c r="N2109" s="8" t="n">
        <x:v>36.25</x:v>
      </x:c>
      <x:c r="O2109" s="2" t="n">
        <x:v>39</x:v>
      </x:c>
      <x:c r="P2109" s="8" t="n">
        <x:v>0.6623602892833661</x:v>
      </x:c>
      <x:c r="Q2109" s="8" t="n">
        <x:v>0.2564102564102564</x:v>
      </x:c>
      <x:c r="R2109" s="2" t="str">
        <x:v>passes_minimum_holdout</x:v>
      </x:c>
      <x:c r="S2109" s="2" t="str">
        <x:v>LATE CRETACEOUS - PALAEOCENE</x:v>
      </x:c>
      <x:c r="T2109" s="2" t="str">
        <x:v> </x:v>
      </x:c>
      <x:c r="U2109" s="2" t="str">
        <x:v>469,DECCAN TRAP,LATE CRETACEOUS - PALAEOCENE</x:v>
      </x:c>
      <x:c r="V2109" s="2" t="n">
        <x:v>432</x:v>
      </x:c>
      <x:c r="W2109" s="2" t="str">
        <x:v>plateau_or_plain</x:v>
      </x:c>
      <x:c r="X2109" s="9" t="n">
        <x:v>45901</x:v>
      </x:c>
      <x:c r="Y2109" s="9" t="n">
        <x:v>46265</x:v>
      </x:c>
      <x:c r="Z2109" s="2" t="n">
        <x:v>24.921342465753426</x:v>
      </x:c>
      <x:c r="AA2109" s="2" t="n">
        <x:v>1447.12</x:v>
      </x:c>
      <x:c r="AB2109" s="2" t="n">
        <x:v>100</x:v>
      </x:c>
      <x:c r="AC2109" s="2" t="str">
        <x:v>3025.0</x:v>
      </x:c>
      <x:c r="AD2109" s="2" t="str">
        <x:v>1054905.0</x:v>
      </x:c>
      <x:c r="AE2109" s="7" t="str">
        <x:v>["candidate_requires_field_validation"]</x:v>
      </x:c>
    </x:row>
    <x:row r="2110" ht="18" customHeight="1">
      <x:c r="A2110" s="2" t="str">
        <x:v>GRID-863d9a377ffffff</x:v>
      </x:c>
      <x:c r="B2110" s="7" t="str">
        <x:v>priority_candidate</x:v>
      </x:c>
      <x:c r="C2110" s="2" t="n">
        <x:v>2109</x:v>
      </x:c>
      <x:c r="D2110" s="2" t="str">
        <x:v>Madhya Pradesh</x:v>
      </x:c>
      <x:c r="E2110" s="2" t="str">
        <x:v>Seoni</x:v>
      </x:c>
      <x:c r="F2110" s="8" t="n">
        <x:v>22.55476884991891</x:v>
      </x:c>
      <x:c r="G2110" s="8" t="n">
        <x:v>79.65039002453116</x:v>
      </x:c>
      <x:c r="H2110" s="2" t="str">
        <x:v>863d9a377ffffff</x:v>
      </x:c>
      <x:c r="I2110" s="2" t="str">
        <x:v>Titanium</x:v>
      </x:c>
      <x:c r="J2110" s="7" t="str">
        <x:v>["titanium","titanium dioxide","aluminium","kaolinite","aluminium silicate hydroxide","manganese","silicon","silicon dioxide"]</x:v>
      </x:c>
      <x:c r="K2110" s="7" t="str">
        <x:v>["Ti","TiO2","Al","Al2Si2O5(OH)4","Mn","Si","SiO2"]</x:v>
      </x:c>
      <x:c r="L2110" s="8" t="n">
        <x:v>0.8926</x:v>
      </x:c>
      <x:c r="M2110" s="8" t="n">
        <x:v>0.99665</x:v>
      </x:c>
      <x:c r="N2110" s="8" t="n">
        <x:v>36.65</x:v>
      </x:c>
      <x:c r="O2110" s="2" t="n">
        <x:v>39</x:v>
      </x:c>
      <x:c r="P2110" s="8" t="n">
        <x:v>0.6623602892833661</x:v>
      </x:c>
      <x:c r="Q2110" s="8" t="n">
        <x:v>0.2564102564102564</x:v>
      </x:c>
      <x:c r="R2110" s="2" t="str">
        <x:v>passes_minimum_holdout</x:v>
      </x:c>
      <x:c r="S2110" s="2" t="str">
        <x:v>LATE CRETACEOUS - PALAEOCENE</x:v>
      </x:c>
      <x:c r="T2110" s="2" t="str">
        <x:v> </x:v>
      </x:c>
      <x:c r="U2110" s="2" t="str">
        <x:v>469,DECCAN TRAP,LATE CRETACEOUS - PALAEOCENE</x:v>
      </x:c>
      <x:c r="V2110" s="2" t="n">
        <x:v>646</x:v>
      </x:c>
      <x:c r="W2110" s="2" t="str">
        <x:v>plateau_or_plain</x:v>
      </x:c>
      <x:c r="X2110" s="9" t="n">
        <x:v>45901</x:v>
      </x:c>
      <x:c r="Y2110" s="9" t="n">
        <x:v>46265</x:v>
      </x:c>
      <x:c r="Z2110" s="2" t="n">
        <x:v>24.4166301369863</x:v>
      </x:c>
      <x:c r="AA2110" s="2" t="n">
        <x:v>1267.02</x:v>
      </x:c>
      <x:c r="AB2110" s="2" t="n">
        <x:v>100</x:v>
      </x:c>
      <x:c r="AC2110" s="2" t="str">
        <x:v>4428.9</x:v>
      </x:c>
      <x:c r="AD2110" s="2" t="str">
        <x:v>1379131.0</x:v>
      </x:c>
      <x:c r="AE2110" s="7" t="str">
        <x:v>["candidate_requires_field_validation"]</x:v>
      </x:c>
    </x:row>
    <x:row r="2111" ht="18" customHeight="1">
      <x:c r="A2111" s="2" t="str">
        <x:v>GRID-8660aa26fffffff</x:v>
      </x:c>
      <x:c r="B2111" s="7" t="str">
        <x:v>priority_candidate</x:v>
      </x:c>
      <x:c r="C2111" s="2" t="n">
        <x:v>2110</x:v>
      </x:c>
      <x:c r="D2111" s="2" t="str">
        <x:v>Maharashtra</x:v>
      </x:c>
      <x:c r="E2111" s="2" t="str">
        <x:v>Kolhapur</x:v>
      </x:c>
      <x:c r="F2111" s="8" t="n">
        <x:v>16.77534554379137</x:v>
      </x:c>
      <x:c r="G2111" s="8" t="n">
        <x:v>74.58807317683167</x:v>
      </x:c>
      <x:c r="H2111" s="2" t="str">
        <x:v>8660aa26fffffff</x:v>
      </x:c>
      <x:c r="I2111" s="2" t="str">
        <x:v>Titanium</x:v>
      </x:c>
      <x:c r="J2111" s="7" t="str">
        <x:v>["titanium","titanium dioxide","aluminium","silicon","silicon dioxide","iron","copper"]</x:v>
      </x:c>
      <x:c r="K2111" s="7" t="str">
        <x:v>["Ti","TiO2","Al","Si","SiO2","Fe","Cu"]</x:v>
      </x:c>
      <x:c r="L2111" s="8" t="n">
        <x:v>0.8925</x:v>
      </x:c>
      <x:c r="M2111" s="8" t="n">
        <x:v>0.99664</x:v>
      </x:c>
      <x:c r="N2111" s="8" t="n">
        <x:v>36.68</x:v>
      </x:c>
      <x:c r="O2111" s="2" t="n">
        <x:v>39</x:v>
      </x:c>
      <x:c r="P2111" s="8" t="n">
        <x:v>0.6623602892833661</x:v>
      </x:c>
      <x:c r="Q2111" s="8" t="n">
        <x:v>0.2564102564102564</x:v>
      </x:c>
      <x:c r="R2111" s="2" t="str">
        <x:v>passes_minimum_holdout</x:v>
      </x:c>
      <x:c r="S2111" s="2" t="str">
        <x:v>LATE CRETACEOUS - PALAEOCENE</x:v>
      </x:c>
      <x:c r="T2111" s="2" t="str">
        <x:v> </x:v>
      </x:c>
      <x:c r="U2111" s="2" t="str">
        <x:v>469,DECCAN TRAP,LATE CRETACEOUS - PALAEOCENE</x:v>
      </x:c>
      <x:c r="V2111" s="2" t="n">
        <x:v>551</x:v>
      </x:c>
      <x:c r="W2111" s="2" t="str">
        <x:v>plateau_or_plain</x:v>
      </x:c>
      <x:c r="X2111" s="9" t="n">
        <x:v>45901</x:v>
      </x:c>
      <x:c r="Y2111" s="9" t="n">
        <x:v>46265</x:v>
      </x:c>
      <x:c r="Z2111" s="2" t="n">
        <x:v>24.54693150684931</x:v>
      </x:c>
      <x:c r="AA2111" s="2" t="n">
        <x:v>1229.56</x:v>
      </x:c>
      <x:c r="AB2111" s="2" t="n">
        <x:v>100</x:v>
      </x:c>
      <x:c r="AC2111" s="2" t="str">
        <x:v>52396.6</x:v>
      </x:c>
      <x:c r="AD2111" s="2" t="str">
        <x:v>3876001.0</x:v>
      </x:c>
      <x:c r="AE2111" s="7" t="str">
        <x:v>["candidate_requires_field_validation"]</x:v>
      </x:c>
    </x:row>
    <x:row r="2112" ht="18" customHeight="1">
      <x:c r="A2112" s="2" t="str">
        <x:v>GRID-863d9b997ffffff</x:v>
      </x:c>
      <x:c r="B2112" s="7" t="str">
        <x:v>priority_candidate</x:v>
      </x:c>
      <x:c r="C2112" s="2" t="n">
        <x:v>2111</x:v>
      </x:c>
      <x:c r="D2112" s="2" t="str">
        <x:v>Madhya Pradesh</x:v>
      </x:c>
      <x:c r="E2112" s="2" t="str">
        <x:v>Jabalpur</x:v>
      </x:c>
      <x:c r="F2112" s="8" t="n">
        <x:v>23.020492460328832</x:v>
      </x:c>
      <x:c r="G2112" s="8" t="n">
        <x:v>79.94288188462916</x:v>
      </x:c>
      <x:c r="H2112" s="2" t="str">
        <x:v>863d9b997ffffff</x:v>
      </x:c>
      <x:c r="I2112" s="2" t="str">
        <x:v>Titanium</x:v>
      </x:c>
      <x:c r="J2112" s="7" t="str">
        <x:v>["titanium","titanium dioxide","aluminium","silicon","silicon dioxide","kaolinite","aluminium silicate hydroxide","iron"]</x:v>
      </x:c>
      <x:c r="K2112" s="7" t="str">
        <x:v>["Ti","TiO2","Al","Si","SiO2","Al2Si2O5(OH)4","Fe"]</x:v>
      </x:c>
      <x:c r="L2112" s="8" t="n">
        <x:v>0.8924</x:v>
      </x:c>
      <x:c r="M2112" s="8" t="n">
        <x:v>0.99662</x:v>
      </x:c>
      <x:c r="N2112" s="8" t="n">
        <x:v>36.75</x:v>
      </x:c>
      <x:c r="O2112" s="2" t="n">
        <x:v>39</x:v>
      </x:c>
      <x:c r="P2112" s="8" t="n">
        <x:v>0.6623602892833661</x:v>
      </x:c>
      <x:c r="Q2112" s="8" t="n">
        <x:v>0.2564102564102564</x:v>
      </x:c>
      <x:c r="R2112" s="2" t="str">
        <x:v>passes_minimum_holdout</x:v>
      </x:c>
      <x:c r="S2112" s="2" t="str">
        <x:v>LATE CRETACEOUS - PALAEOCENE</x:v>
      </x:c>
      <x:c r="T2112" s="2" t="str">
        <x:v> </x:v>
      </x:c>
      <x:c r="U2112" s="2" t="str">
        <x:v>469,DECCAN TRAP,LATE CRETACEOUS - PALAEOCENE</x:v>
      </x:c>
      <x:c r="V2112" s="2" t="n">
        <x:v>396</x:v>
      </x:c>
      <x:c r="W2112" s="2" t="str">
        <x:v>plateau_or_plain</x:v>
      </x:c>
      <x:c r="X2112" s="9" t="n">
        <x:v>45901</x:v>
      </x:c>
      <x:c r="Y2112" s="9" t="n">
        <x:v>46265</x:v>
      </x:c>
      <x:c r="Z2112" s="2" t="n">
        <x:v>24.921342465753426</x:v>
      </x:c>
      <x:c r="AA2112" s="2" t="n">
        <x:v>1447.12</x:v>
      </x:c>
      <x:c r="AB2112" s="2" t="n">
        <x:v>100</x:v>
      </x:c>
      <x:c r="AC2112" s="2" t="str">
        <x:v>12795.9</x:v>
      </x:c>
      <x:c r="AD2112" s="2" t="str">
        <x:v>2463289.0</x:v>
      </x:c>
      <x:c r="AE2112" s="7" t="str">
        <x:v>["candidate_requires_field_validation"]</x:v>
      </x:c>
    </x:row>
    <x:row r="2113" ht="18" customHeight="1">
      <x:c r="A2113" s="2" t="str">
        <x:v>GRID-863d9b9b7ffffff</x:v>
      </x:c>
      <x:c r="B2113" s="7" t="str">
        <x:v>priority_candidate</x:v>
      </x:c>
      <x:c r="C2113" s="2" t="n">
        <x:v>2112</x:v>
      </x:c>
      <x:c r="D2113" s="2" t="str">
        <x:v>Madhya Pradesh</x:v>
      </x:c>
      <x:c r="E2113" s="2" t="str">
        <x:v>Jabalpur</x:v>
      </x:c>
      <x:c r="F2113" s="8" t="n">
        <x:v>23.070003022353152</x:v>
      </x:c>
      <x:c r="G2113" s="8" t="n">
        <x:v>79.91298650197075</x:v>
      </x:c>
      <x:c r="H2113" s="2" t="str">
        <x:v>863d9b9b7ffffff</x:v>
      </x:c>
      <x:c r="I2113" s="2" t="str">
        <x:v>Titanium</x:v>
      </x:c>
      <x:c r="J2113" s="7" t="str">
        <x:v>["titanium","titanium dioxide","aluminium","silicon","silicon dioxide","kaolinite","aluminium silicate hydroxide","iron"]</x:v>
      </x:c>
      <x:c r="K2113" s="7" t="str">
        <x:v>["Ti","TiO2","Al","Si","SiO2","Al2Si2O5(OH)4","Fe"]</x:v>
      </x:c>
      <x:c r="L2113" s="8" t="n">
        <x:v>0.8923</x:v>
      </x:c>
      <x:c r="M2113" s="8" t="n">
        <x:v>0.99661</x:v>
      </x:c>
      <x:c r="N2113" s="8" t="n">
        <x:v>36.8</x:v>
      </x:c>
      <x:c r="O2113" s="2" t="n">
        <x:v>39</x:v>
      </x:c>
      <x:c r="P2113" s="8" t="n">
        <x:v>0.6623602892833661</x:v>
      </x:c>
      <x:c r="Q2113" s="8" t="n">
        <x:v>0.2564102564102564</x:v>
      </x:c>
      <x:c r="R2113" s="2" t="str">
        <x:v>passes_minimum_holdout</x:v>
      </x:c>
      <x:c r="S2113" s="2" t="str">
        <x:v>LATE CRETACEOUS - PALAEOCENE</x:v>
      </x:c>
      <x:c r="T2113" s="2" t="str">
        <x:v> </x:v>
      </x:c>
      <x:c r="U2113" s="2" t="str">
        <x:v>469,DECCAN TRAP,LATE CRETACEOUS - PALAEOCENE</x:v>
      </x:c>
      <x:c r="V2113" s="2" t="n">
        <x:v>434</x:v>
      </x:c>
      <x:c r="W2113" s="2" t="str">
        <x:v>plateau_or_plain</x:v>
      </x:c>
      <x:c r="X2113" s="9" t="n">
        <x:v>45901</x:v>
      </x:c>
      <x:c r="Y2113" s="9" t="n">
        <x:v>46265</x:v>
      </x:c>
      <x:c r="Z2113" s="2" t="n">
        <x:v>24.921342465753426</x:v>
      </x:c>
      <x:c r="AA2113" s="2" t="n">
        <x:v>1447.12</x:v>
      </x:c>
      <x:c r="AB2113" s="2" t="n">
        <x:v>100</x:v>
      </x:c>
      <x:c r="AC2113" s="2" t="str">
        <x:v>29306.6</x:v>
      </x:c>
      <x:c r="AD2113" s="2" t="str">
        <x:v>2463289.0</x:v>
      </x:c>
      <x:c r="AE2113" s="7" t="str">
        <x:v>["candidate_requires_field_validation"]</x:v>
      </x:c>
    </x:row>
    <x:row r="2114" ht="18" customHeight="1">
      <x:c r="A2114" s="2" t="str">
        <x:v>GRID-863d9aa87ffffff</x:v>
      </x:c>
      <x:c r="B2114" s="7" t="str">
        <x:v>priority_candidate</x:v>
      </x:c>
      <x:c r="C2114" s="2" t="n">
        <x:v>2113</x:v>
      </x:c>
      <x:c r="D2114" s="2" t="str">
        <x:v>Madhya Pradesh</x:v>
      </x:c>
      <x:c r="E2114" s="2" t="str">
        <x:v>Seoni</x:v>
      </x:c>
      <x:c r="F2114" s="8" t="n">
        <x:v>22.597786184416574</x:v>
      </x:c>
      <x:c r="G2114" s="8" t="n">
        <x:v>79.43412585216566</x:v>
      </x:c>
      <x:c r="H2114" s="2" t="str">
        <x:v>863d9aa87ffffff</x:v>
      </x:c>
      <x:c r="I2114" s="2" t="str">
        <x:v>Titanium</x:v>
      </x:c>
      <x:c r="J2114" s="7" t="str">
        <x:v>["titanium","titanium dioxide","aluminium","kaolinite","aluminium silicate hydroxide","manganese","vanadium"]</x:v>
      </x:c>
      <x:c r="K2114" s="7" t="str">
        <x:v>["Ti","TiO2","Al","Al2Si2O5(OH)4","Mn","V"]</x:v>
      </x:c>
      <x:c r="L2114" s="8" t="n">
        <x:v>0.8922</x:v>
      </x:c>
      <x:c r="M2114" s="8" t="n">
        <x:v>0.9966</x:v>
      </x:c>
      <x:c r="N2114" s="8" t="n">
        <x:v>36.81</x:v>
      </x:c>
      <x:c r="O2114" s="2" t="n">
        <x:v>39</x:v>
      </x:c>
      <x:c r="P2114" s="8" t="n">
        <x:v>0.6623602892833661</x:v>
      </x:c>
      <x:c r="Q2114" s="8" t="n">
        <x:v>0.2564102564102564</x:v>
      </x:c>
      <x:c r="R2114" s="2" t="str">
        <x:v>passes_minimum_holdout</x:v>
      </x:c>
      <x:c r="S2114" s="2" t="str">
        <x:v>LATE CRETACEOUS - PALAEOCENE</x:v>
      </x:c>
      <x:c r="T2114" s="2" t="str">
        <x:v> </x:v>
      </x:c>
      <x:c r="U2114" s="2" t="str">
        <x:v>469,DECCAN TRAP,LATE CRETACEOUS - PALAEOCENE</x:v>
      </x:c>
      <x:c r="V2114" s="2" t="n">
        <x:v>614</x:v>
      </x:c>
      <x:c r="W2114" s="2" t="str">
        <x:v>plateau_or_plain</x:v>
      </x:c>
      <x:c r="X2114" s="9" t="n">
        <x:v>45901</x:v>
      </x:c>
      <x:c r="Y2114" s="9" t="n">
        <x:v>46265</x:v>
      </x:c>
      <x:c r="Z2114" s="2" t="n">
        <x:v>24.4166301369863</x:v>
      </x:c>
      <x:c r="AA2114" s="2" t="n">
        <x:v>1267.02</x:v>
      </x:c>
      <x:c r="AB2114" s="2" t="n">
        <x:v>100</x:v>
      </x:c>
      <x:c r="AC2114" s="2" t="str">
        <x:v>4135.0</x:v>
      </x:c>
      <x:c r="AD2114" s="2" t="str">
        <x:v>1379131.0</x:v>
      </x:c>
      <x:c r="AE2114" s="7" t="str">
        <x:v>["candidate_requires_field_validation"]</x:v>
      </x:c>
    </x:row>
    <x:row r="2115" ht="18" customHeight="1">
      <x:c r="A2115" s="2" t="str">
        <x:v>GRID-863d9a32fffffff</x:v>
      </x:c>
      <x:c r="B2115" s="7" t="str">
        <x:v>priority_candidate</x:v>
      </x:c>
      <x:c r="C2115" s="2" t="n">
        <x:v>2114</x:v>
      </x:c>
      <x:c r="D2115" s="2" t="str">
        <x:v>Madhya Pradesh</x:v>
      </x:c>
      <x:c r="E2115" s="2" t="str">
        <x:v>Seoni</x:v>
      </x:c>
      <x:c r="F2115" s="8" t="n">
        <x:v>22.5526118218929</x:v>
      </x:c>
      <x:c r="G2115" s="8" t="n">
        <x:v>79.58819430478005</x:v>
      </x:c>
      <x:c r="H2115" s="2" t="str">
        <x:v>863d9a32fffffff</x:v>
      </x:c>
      <x:c r="I2115" s="2" t="str">
        <x:v>Titanium</x:v>
      </x:c>
      <x:c r="J2115" s="7" t="str">
        <x:v>["titanium","titanium dioxide","aluminium","kaolinite","aluminium silicate hydroxide","manganese","silicon","silicon dioxide"]</x:v>
      </x:c>
      <x:c r="K2115" s="7" t="str">
        <x:v>["Ti","TiO2","Al","Al2Si2O5(OH)4","Mn","Si","SiO2"]</x:v>
      </x:c>
      <x:c r="L2115" s="8" t="n">
        <x:v>0.8922</x:v>
      </x:c>
      <x:c r="M2115" s="8" t="n">
        <x:v>0.99659</x:v>
      </x:c>
      <x:c r="N2115" s="8" t="n">
        <x:v>36.84</x:v>
      </x:c>
      <x:c r="O2115" s="2" t="n">
        <x:v>39</x:v>
      </x:c>
      <x:c r="P2115" s="8" t="n">
        <x:v>0.6623602892833661</x:v>
      </x:c>
      <x:c r="Q2115" s="8" t="n">
        <x:v>0.2564102564102564</x:v>
      </x:c>
      <x:c r="R2115" s="2" t="str">
        <x:v>passes_minimum_holdout</x:v>
      </x:c>
      <x:c r="S2115" s="2" t="str">
        <x:v>LATE CRETACEOUS - PALAEOCENE</x:v>
      </x:c>
      <x:c r="T2115" s="2" t="str">
        <x:v> </x:v>
      </x:c>
      <x:c r="U2115" s="2" t="str">
        <x:v>469,DECCAN TRAP,LATE CRETACEOUS - PALAEOCENE</x:v>
      </x:c>
      <x:c r="V2115" s="2" t="n">
        <x:v>623</x:v>
      </x:c>
      <x:c r="W2115" s="2" t="str">
        <x:v>plateau_or_plain</x:v>
      </x:c>
      <x:c r="X2115" s="9" t="n">
        <x:v>45901</x:v>
      </x:c>
      <x:c r="Y2115" s="9" t="n">
        <x:v>46265</x:v>
      </x:c>
      <x:c r="Z2115" s="2" t="n">
        <x:v>24.4166301369863</x:v>
      </x:c>
      <x:c r="AA2115" s="2" t="n">
        <x:v>1267.02</x:v>
      </x:c>
      <x:c r="AB2115" s="2" t="n">
        <x:v>100</x:v>
      </x:c>
      <x:c r="AC2115" s="2" t="str">
        <x:v>7765.5</x:v>
      </x:c>
      <x:c r="AD2115" s="2" t="str">
        <x:v>1379131.0</x:v>
      </x:c>
      <x:c r="AE2115" s="7" t="str">
        <x:v>["candidate_requires_field_validation"]</x:v>
      </x:c>
    </x:row>
    <x:row r="2116" ht="18" customHeight="1">
      <x:c r="A2116" s="2" t="str">
        <x:v>GRID-8660ab887ffffff</x:v>
      </x:c>
      <x:c r="B2116" s="7" t="str">
        <x:v>priority_candidate</x:v>
      </x:c>
      <x:c r="C2116" s="2" t="n">
        <x:v>2115</x:v>
      </x:c>
      <x:c r="D2116" s="2" t="str">
        <x:v>Karnataka</x:v>
      </x:c>
      <x:c r="E2116" s="2" t="str">
        <x:v>Belgaum</x:v>
      </x:c>
      <x:c r="F2116" s="8" t="n">
        <x:v>16.310532374089696</x:v>
      </x:c>
      <x:c r="G2116" s="8" t="n">
        <x:v>74.38400011061793</x:v>
      </x:c>
      <x:c r="H2116" s="2" t="str">
        <x:v>8660ab887ffffff</x:v>
      </x:c>
      <x:c r="I2116" s="2" t="str">
        <x:v>Titanium</x:v>
      </x:c>
      <x:c r="J2116" s="7" t="str">
        <x:v>["titanium","titanium dioxide","aluminium","silicon","silicon dioxide","iron","chromium"]</x:v>
      </x:c>
      <x:c r="K2116" s="7" t="str">
        <x:v>["Ti","TiO2","Al","Si","SiO2","Fe","Cr"]</x:v>
      </x:c>
      <x:c r="L2116" s="8" t="n">
        <x:v>0.8919</x:v>
      </x:c>
      <x:c r="M2116" s="8" t="n">
        <x:v>0.99657</x:v>
      </x:c>
      <x:c r="N2116" s="8" t="n">
        <x:v>36.95</x:v>
      </x:c>
      <x:c r="O2116" s="2" t="n">
        <x:v>39</x:v>
      </x:c>
      <x:c r="P2116" s="8" t="n">
        <x:v>0.6623602892833661</x:v>
      </x:c>
      <x:c r="Q2116" s="8" t="n">
        <x:v>0.2564102564102564</x:v>
      </x:c>
      <x:c r="R2116" s="2" t="str">
        <x:v>passes_minimum_holdout</x:v>
      </x:c>
      <x:c r="S2116" s="2" t="str">
        <x:v>LATE CRETACEOUS - PALAEOCENE</x:v>
      </x:c>
      <x:c r="T2116" s="2" t="str">
        <x:v> </x:v>
      </x:c>
      <x:c r="U2116" s="2" t="str">
        <x:v>469,DECCAN TRAP,LATE CRETACEOUS - PALAEOCENE</x:v>
      </x:c>
      <x:c r="V2116" s="2" t="n">
        <x:v>699</x:v>
      </x:c>
      <x:c r="W2116" s="2" t="str">
        <x:v>plateau_or_plain</x:v>
      </x:c>
      <x:c r="X2116" s="9" t="n">
        <x:v>45901</x:v>
      </x:c>
      <x:c r="Y2116" s="9" t="n">
        <x:v>46265</x:v>
      </x:c>
      <x:c r="Z2116" s="2" t="n">
        <x:v>24.44380821917808</x:v>
      </x:c>
      <x:c r="AA2116" s="2" t="n">
        <x:v>1371.52</x:v>
      </x:c>
      <x:c r="AB2116" s="2" t="n">
        <x:v>100</x:v>
      </x:c>
      <x:c r="AC2116" s="2" t="str">
        <x:v>11624.8</x:v>
      </x:c>
      <x:c r="AD2116" s="2" t="str">
        <x:v>4779661.0</x:v>
      </x:c>
      <x:c r="AE2116" s="7" t="str">
        <x:v>["candidate_requires_field_validation"]</x:v>
      </x:c>
    </x:row>
    <x:row r="2117" ht="18" customHeight="1">
      <x:c r="A2117" s="2" t="str">
        <x:v>GRID-86608cb6fffffff</x:v>
      </x:c>
      <x:c r="B2117" s="7" t="str">
        <x:v>priority_candidate</x:v>
      </x:c>
      <x:c r="C2117" s="2" t="n">
        <x:v>2116</x:v>
      </x:c>
      <x:c r="D2117" s="2" t="str">
        <x:v>Maharashtra</x:v>
      </x:c>
      <x:c r="E2117" s="2" t="str">
        <x:v>Sangli</x:v>
      </x:c>
      <x:c r="F2117" s="8" t="n">
        <x:v>17.01258701548464</x:v>
      </x:c>
      <x:c r="G2117" s="8" t="n">
        <x:v>74.10164844366146</x:v>
      </x:c>
      <x:c r="H2117" s="2" t="str">
        <x:v>86608cb6fffffff</x:v>
      </x:c>
      <x:c r="I2117" s="2" t="str">
        <x:v>Titanium</x:v>
      </x:c>
      <x:c r="J2117" s="7" t="str">
        <x:v>["titanium","titanium dioxide","aluminium","silicon","silicon dioxide","iron","copper"]</x:v>
      </x:c>
      <x:c r="K2117" s="7" t="str">
        <x:v>["Ti","TiO2","Al","Si","SiO2","Fe","Cu"]</x:v>
      </x:c>
      <x:c r="L2117" s="8" t="n">
        <x:v>0.8913</x:v>
      </x:c>
      <x:c r="M2117" s="8" t="n">
        <x:v>0.99655</x:v>
      </x:c>
      <x:c r="N2117" s="8" t="n">
        <x:v>37.19</x:v>
      </x:c>
      <x:c r="O2117" s="2" t="n">
        <x:v>39</x:v>
      </x:c>
      <x:c r="P2117" s="8" t="n">
        <x:v>0.6623602892833661</x:v>
      </x:c>
      <x:c r="Q2117" s="8" t="n">
        <x:v>0.2564102564102564</x:v>
      </x:c>
      <x:c r="R2117" s="2" t="str">
        <x:v>passes_minimum_holdout</x:v>
      </x:c>
      <x:c r="S2117" s="2" t="str">
        <x:v>LATE CRETACEOUS - PALAEOCENE</x:v>
      </x:c>
      <x:c r="T2117" s="2" t="str">
        <x:v> </x:v>
      </x:c>
      <x:c r="U2117" s="2" t="str">
        <x:v>469,DECCAN TRAP,LATE CRETACEOUS - PALAEOCENE</x:v>
      </x:c>
      <x:c r="V2117" s="2" t="n">
        <x:v>637</x:v>
      </x:c>
      <x:c r="W2117" s="2" t="str">
        <x:v>plateau_or_plain</x:v>
      </x:c>
      <x:c r="X2117" s="9" t="n">
        <x:v>45901</x:v>
      </x:c>
      <x:c r="Y2117" s="9" t="n">
        <x:v>46265</x:v>
      </x:c>
      <x:c r="Z2117" s="2" t="n">
        <x:v>24.54693150684931</x:v>
      </x:c>
      <x:c r="AA2117" s="2" t="n">
        <x:v>1229.56</x:v>
      </x:c>
      <x:c r="AB2117" s="2" t="n">
        <x:v>100</x:v>
      </x:c>
      <x:c r="AC2117" s="2" t="str">
        <x:v>7873.1</x:v>
      </x:c>
      <x:c r="AD2117" s="2" t="str">
        <x:v>2822143.0</x:v>
      </x:c>
      <x:c r="AE2117" s="7" t="str">
        <x:v>["candidate_requires_field_validation"]</x:v>
      </x:c>
    </x:row>
    <x:row r="2118" ht="18" customHeight="1">
      <x:c r="A2118" s="2" t="str">
        <x:v>GRID-8660ab6a7ffffff</x:v>
      </x:c>
      <x:c r="B2118" s="7" t="str">
        <x:v>priority_candidate</x:v>
      </x:c>
      <x:c r="C2118" s="2" t="n">
        <x:v>2117</x:v>
      </x:c>
      <x:c r="D2118" s="2" t="str">
        <x:v>Maharashtra</x:v>
      </x:c>
      <x:c r="E2118" s="2" t="str">
        <x:v>Kolhapur</x:v>
      </x:c>
      <x:c r="F2118" s="8" t="n">
        <x:v>16.95872982480779</x:v>
      </x:c>
      <x:c r="G2118" s="8" t="n">
        <x:v>74.01557990521457</x:v>
      </x:c>
      <x:c r="H2118" s="2" t="str">
        <x:v>8660ab6a7ffffff</x:v>
      </x:c>
      <x:c r="I2118" s="2" t="str">
        <x:v>Titanium</x:v>
      </x:c>
      <x:c r="J2118" s="7" t="str">
        <x:v>["titanium","titanium dioxide","aluminium","silicon","silicon dioxide","iron","copper"]</x:v>
      </x:c>
      <x:c r="K2118" s="7" t="str">
        <x:v>["Ti","TiO2","Al","Si","SiO2","Fe","Cu"]</x:v>
      </x:c>
      <x:c r="L2118" s="8" t="n">
        <x:v>0.8911</x:v>
      </x:c>
      <x:c r="M2118" s="8" t="n">
        <x:v>0.99653</x:v>
      </x:c>
      <x:c r="N2118" s="8" t="n">
        <x:v>37.29</x:v>
      </x:c>
      <x:c r="O2118" s="2" t="n">
        <x:v>39</x:v>
      </x:c>
      <x:c r="P2118" s="8" t="n">
        <x:v>0.6623602892833661</x:v>
      </x:c>
      <x:c r="Q2118" s="8" t="n">
        <x:v>0.2564102564102564</x:v>
      </x:c>
      <x:c r="R2118" s="2" t="str">
        <x:v>passes_minimum_holdout</x:v>
      </x:c>
      <x:c r="S2118" s="2" t="str">
        <x:v>LATE CRETACEOUS - PALAEOCENE</x:v>
      </x:c>
      <x:c r="T2118" s="2" t="str">
        <x:v> </x:v>
      </x:c>
      <x:c r="U2118" s="2" t="str">
        <x:v>469,DECCAN TRAP,LATE CRETACEOUS - PALAEOCENE</x:v>
      </x:c>
      <x:c r="V2118" s="2" t="n">
        <x:v>576</x:v>
      </x:c>
      <x:c r="W2118" s="2" t="str">
        <x:v>plateau_or_plain</x:v>
      </x:c>
      <x:c r="X2118" s="9" t="n">
        <x:v>45901</x:v>
      </x:c>
      <x:c r="Y2118" s="9" t="n">
        <x:v>46265</x:v>
      </x:c>
      <x:c r="Z2118" s="2" t="n">
        <x:v>25.293506849315065</x:v>
      </x:c>
      <x:c r="AA2118" s="2" t="n">
        <x:v>2145.43</x:v>
      </x:c>
      <x:c r="AB2118" s="2" t="n">
        <x:v>100</x:v>
      </x:c>
      <x:c r="AC2118" s="2" t="str">
        <x:v>8312.6</x:v>
      </x:c>
      <x:c r="AD2118" s="2" t="str">
        <x:v>3876001.0</x:v>
      </x:c>
      <x:c r="AE2118" s="7" t="str">
        <x:v>["candidate_requires_field_validation"]</x:v>
      </x:c>
    </x:row>
    <x:row r="2119" ht="18" customHeight="1">
      <x:c r="A2119" s="2" t="str">
        <x:v>GRID-8660ab35fffffff</x:v>
      </x:c>
      <x:c r="B2119" s="7" t="str">
        <x:v>priority_candidate</x:v>
      </x:c>
      <x:c r="C2119" s="2" t="n">
        <x:v>2118</x:v>
      </x:c>
      <x:c r="D2119" s="2" t="str">
        <x:v>Maharashtra</x:v>
      </x:c>
      <x:c r="E2119" s="2" t="str">
        <x:v>Sindhudurg</x:v>
      </x:c>
      <x:c r="F2119" s="8" t="n">
        <x:v>16.3898314886135</x:v>
      </x:c>
      <x:c r="G2119" s="8" t="n">
        <x:v>73.69967828389849</x:v>
      </x:c>
      <x:c r="H2119" s="2" t="str">
        <x:v>8660ab35fffffff</x:v>
      </x:c>
      <x:c r="I2119" s="2" t="str">
        <x:v>Titanium</x:v>
      </x:c>
      <x:c r="J2119" s="7" t="str">
        <x:v>["titanium","titanium dioxide","aluminium","silicon","silicon dioxide","iron","chromium"]</x:v>
      </x:c>
      <x:c r="K2119" s="7" t="str">
        <x:v>["Ti","TiO2","Al","Si","SiO2","Fe","Cr"]</x:v>
      </x:c>
      <x:c r="L2119" s="8" t="n">
        <x:v>0.8907</x:v>
      </x:c>
      <x:c r="M2119" s="8" t="n">
        <x:v>0.99651</x:v>
      </x:c>
      <x:c r="N2119" s="8" t="n">
        <x:v>37.44</x:v>
      </x:c>
      <x:c r="O2119" s="2" t="n">
        <x:v>39</x:v>
      </x:c>
      <x:c r="P2119" s="8" t="n">
        <x:v>0.6623602892833661</x:v>
      </x:c>
      <x:c r="Q2119" s="8" t="n">
        <x:v>0.2564102564102564</x:v>
      </x:c>
      <x:c r="R2119" s="2" t="str">
        <x:v>passes_minimum_holdout</x:v>
      </x:c>
      <x:c r="S2119" s="2" t="str">
        <x:v>LATE CRETACEOUS - PALAEOCENE</x:v>
      </x:c>
      <x:c r="T2119" s="2" t="str">
        <x:v> </x:v>
      </x:c>
      <x:c r="U2119" s="2" t="str">
        <x:v>469,DECCAN TRAP,LATE CRETACEOUS - PALAEOCENE</x:v>
      </x:c>
      <x:c r="V2119" s="2" t="n">
        <x:v>102</x:v>
      </x:c>
      <x:c r="W2119" s="2" t="str">
        <x:v>plateau_or_plain</x:v>
      </x:c>
      <x:c r="X2119" s="9" t="n">
        <x:v>45901</x:v>
      </x:c>
      <x:c r="Y2119" s="9" t="n">
        <x:v>46265</x:v>
      </x:c>
      <x:c r="Z2119" s="2" t="n">
        <x:v>25.884438356164384</x:v>
      </x:c>
      <x:c r="AA2119" s="2" t="n">
        <x:v>2225.14</x:v>
      </x:c>
      <x:c r="AB2119" s="2" t="n">
        <x:v>100</x:v>
      </x:c>
      <x:c r="AC2119" s="2" t="str">
        <x:v>8015.9</x:v>
      </x:c>
      <x:c r="AD2119" s="2" t="str">
        <x:v>849651.0</x:v>
      </x:c>
      <x:c r="AE2119" s="7" t="str">
        <x:v>["candidate_requires_field_validation"]</x:v>
      </x:c>
    </x:row>
    <x:row r="2120" ht="18" customHeight="1">
      <x:c r="A2120" s="2" t="str">
        <x:v>GRID-863d9bc1fffffff</x:v>
      </x:c>
      <x:c r="B2120" s="7" t="str">
        <x:v>priority_candidate</x:v>
      </x:c>
      <x:c r="C2120" s="2" t="n">
        <x:v>2119</x:v>
      </x:c>
      <x:c r="D2120" s="2" t="str">
        <x:v>Madhya Pradesh</x:v>
      </x:c>
      <x:c r="E2120" s="2" t="str">
        <x:v>Seoni</x:v>
      </x:c>
      <x:c r="F2120" s="8" t="n">
        <x:v>22.716466468644988</x:v>
      </x:c>
      <x:c r="G2120" s="8" t="n">
        <x:v>79.93478358215836</x:v>
      </x:c>
      <x:c r="H2120" s="2" t="str">
        <x:v>863d9bc1fffffff</x:v>
      </x:c>
      <x:c r="I2120" s="2" t="str">
        <x:v>Titanium</x:v>
      </x:c>
      <x:c r="J2120" s="7" t="str">
        <x:v>["titanium","titanium dioxide","aluminium","silicon","silicon dioxide","kaolinite","aluminium silicate hydroxide","manganese"]</x:v>
      </x:c>
      <x:c r="K2120" s="7" t="str">
        <x:v>["Ti","TiO2","Al","Si","SiO2","Al2Si2O5(OH)4","Mn"]</x:v>
      </x:c>
      <x:c r="L2120" s="8" t="n">
        <x:v>0.8905</x:v>
      </x:c>
      <x:c r="M2120" s="8" t="n">
        <x:v>0.99649</x:v>
      </x:c>
      <x:c r="N2120" s="8" t="n">
        <x:v>37.5</x:v>
      </x:c>
      <x:c r="O2120" s="2" t="n">
        <x:v>39</x:v>
      </x:c>
      <x:c r="P2120" s="8" t="n">
        <x:v>0.6623602892833661</x:v>
      </x:c>
      <x:c r="Q2120" s="8" t="n">
        <x:v>0.2564102564102564</x:v>
      </x:c>
      <x:c r="R2120" s="2" t="str">
        <x:v>passes_minimum_holdout</x:v>
      </x:c>
      <x:c r="S2120" s="2" t="str">
        <x:v>LATE CRETACEOUS - PALAEOCENE</x:v>
      </x:c>
      <x:c r="T2120" s="2" t="str">
        <x:v> </x:v>
      </x:c>
      <x:c r="U2120" s="2" t="str">
        <x:v>469,DECCAN TRAP,LATE CRETACEOUS - PALAEOCENE</x:v>
      </x:c>
      <x:c r="V2120" s="2" t="n">
        <x:v>539</x:v>
      </x:c>
      <x:c r="W2120" s="2" t="str">
        <x:v>plateau_or_plain</x:v>
      </x:c>
      <x:c r="X2120" s="9" t="n">
        <x:v>45901</x:v>
      </x:c>
      <x:c r="Y2120" s="9" t="n">
        <x:v>46265</x:v>
      </x:c>
      <x:c r="Z2120" s="2" t="n">
        <x:v>24.900438356164383</x:v>
      </x:c>
      <x:c r="AA2120" s="2" t="n">
        <x:v>1379.23</x:v>
      </x:c>
      <x:c r="AB2120" s="2" t="n">
        <x:v>100</x:v>
      </x:c>
      <x:c r="AC2120" s="2" t="str">
        <x:v>10679.0</x:v>
      </x:c>
      <x:c r="AD2120" s="2" t="str">
        <x:v>1379131.0</x:v>
      </x:c>
      <x:c r="AE2120" s="7" t="str">
        <x:v>["candidate_requires_field_validation"]</x:v>
      </x:c>
    </x:row>
    <x:row r="2121" ht="18" customHeight="1">
      <x:c r="A2121" s="2" t="str">
        <x:v>GRID-863d9aba7ffffff</x:v>
      </x:c>
      <x:c r="B2121" s="7" t="str">
        <x:v>priority_candidate</x:v>
      </x:c>
      <x:c r="C2121" s="2" t="n">
        <x:v>2120</x:v>
      </x:c>
      <x:c r="D2121" s="2" t="str">
        <x:v>Madhya Pradesh</x:v>
      </x:c>
      <x:c r="E2121" s="2" t="str">
        <x:v>Narsimhapur</x:v>
      </x:c>
      <x:c r="F2121" s="8" t="n">
        <x:v>22.74389768082695</x:v>
      </x:c>
      <x:c r="G2121" s="8" t="n">
        <x:v>79.28269080116945</x:v>
      </x:c>
      <x:c r="H2121" s="2" t="str">
        <x:v>863d9aba7ffffff</x:v>
      </x:c>
      <x:c r="I2121" s="2" t="str">
        <x:v>Titanium</x:v>
      </x:c>
      <x:c r="J2121" s="7" t="str">
        <x:v>["titanium","titanium dioxide","aluminium","kaolinite","aluminium silicate hydroxide","manganese","vanadium"]</x:v>
      </x:c>
      <x:c r="K2121" s="7" t="str">
        <x:v>["Ti","TiO2","Al","Al2Si2O5(OH)4","Mn","V"]</x:v>
      </x:c>
      <x:c r="L2121" s="8" t="n">
        <x:v>0.8904</x:v>
      </x:c>
      <x:c r="M2121" s="8" t="n">
        <x:v>0.99646</x:v>
      </x:c>
      <x:c r="N2121" s="8" t="n">
        <x:v>37.55</x:v>
      </x:c>
      <x:c r="O2121" s="2" t="n">
        <x:v>39</x:v>
      </x:c>
      <x:c r="P2121" s="8" t="n">
        <x:v>0.6623602892833661</x:v>
      </x:c>
      <x:c r="Q2121" s="8" t="n">
        <x:v>0.2564102564102564</x:v>
      </x:c>
      <x:c r="R2121" s="2" t="str">
        <x:v>passes_minimum_holdout</x:v>
      </x:c>
      <x:c r="S2121" s="2" t="str">
        <x:v>LATE CRETACEOUS - PALAEOCENE</x:v>
      </x:c>
      <x:c r="T2121" s="2" t="str">
        <x:v> </x:v>
      </x:c>
      <x:c r="U2121" s="2" t="str">
        <x:v>469,DECCAN TRAP,LATE CRETACEOUS - PALAEOCENE</x:v>
      </x:c>
      <x:c r="V2121" s="2" t="n">
        <x:v>539</x:v>
      </x:c>
      <x:c r="W2121" s="2" t="str">
        <x:v>plateau_or_plain</x:v>
      </x:c>
      <x:c r="X2121" s="9" t="n">
        <x:v>45901</x:v>
      </x:c>
      <x:c r="Y2121" s="9" t="n">
        <x:v>46265</x:v>
      </x:c>
      <x:c r="Z2121" s="2" t="n">
        <x:v>24.4166301369863</x:v>
      </x:c>
      <x:c r="AA2121" s="2" t="n">
        <x:v>1267.02</x:v>
      </x:c>
      <x:c r="AB2121" s="2" t="n">
        <x:v>100</x:v>
      </x:c>
      <x:c r="AC2121" s="2" t="str">
        <x:v>4135.5</x:v>
      </x:c>
      <x:c r="AD2121" s="2" t="str">
        <x:v>1091854.0</x:v>
      </x:c>
      <x:c r="AE2121" s="7" t="str">
        <x:v>["candidate_requires_field_validation"]</x:v>
      </x:c>
    </x:row>
    <x:row r="2122" ht="18" customHeight="1">
      <x:c r="A2122" s="2" t="str">
        <x:v>GRID-863d9ab87ffffff</x:v>
      </x:c>
      <x:c r="B2122" s="7" t="str">
        <x:v>priority_candidate</x:v>
      </x:c>
      <x:c r="C2122" s="2" t="n">
        <x:v>2121</x:v>
      </x:c>
      <x:c r="D2122" s="2" t="str">
        <x:v>Madhya Pradesh</x:v>
      </x:c>
      <x:c r="E2122" s="2" t="str">
        <x:v>Narsimhapur</x:v>
      </x:c>
      <x:c r="F2122" s="8" t="n">
        <x:v>22.694482470517492</x:v>
      </x:c>
      <x:c r="G2122" s="8" t="n">
        <x:v>79.3124796626963</x:v>
      </x:c>
      <x:c r="H2122" s="2" t="str">
        <x:v>863d9ab87ffffff</x:v>
      </x:c>
      <x:c r="I2122" s="2" t="str">
        <x:v>Titanium</x:v>
      </x:c>
      <x:c r="J2122" s="7" t="str">
        <x:v>["titanium","titanium dioxide","aluminium","kaolinite","aluminium silicate hydroxide","manganese","vanadium"]</x:v>
      </x:c>
      <x:c r="K2122" s="7" t="str">
        <x:v>["Ti","TiO2","Al","Al2Si2O5(OH)4","Mn","V"]</x:v>
      </x:c>
      <x:c r="L2122" s="8" t="n">
        <x:v>0.8904</x:v>
      </x:c>
      <x:c r="M2122" s="8" t="n">
        <x:v>0.99644</x:v>
      </x:c>
      <x:c r="N2122" s="8" t="n">
        <x:v>37.56</x:v>
      </x:c>
      <x:c r="O2122" s="2" t="n">
        <x:v>39</x:v>
      </x:c>
      <x:c r="P2122" s="8" t="n">
        <x:v>0.6623602892833661</x:v>
      </x:c>
      <x:c r="Q2122" s="8" t="n">
        <x:v>0.2564102564102564</x:v>
      </x:c>
      <x:c r="R2122" s="2" t="str">
        <x:v>passes_minimum_holdout</x:v>
      </x:c>
      <x:c r="S2122" s="2" t="str">
        <x:v>LATE CRETACEOUS - PALAEOCENE</x:v>
      </x:c>
      <x:c r="T2122" s="2" t="str">
        <x:v> </x:v>
      </x:c>
      <x:c r="U2122" s="2" t="str">
        <x:v>469,DECCAN TRAP,LATE CRETACEOUS - PALAEOCENE</x:v>
      </x:c>
      <x:c r="V2122" s="2" t="n">
        <x:v>549</x:v>
      </x:c>
      <x:c r="W2122" s="2" t="str">
        <x:v>plateau_or_plain</x:v>
      </x:c>
      <x:c r="X2122" s="9" t="n">
        <x:v>45901</x:v>
      </x:c>
      <x:c r="Y2122" s="9" t="n">
        <x:v>46265</x:v>
      </x:c>
      <x:c r="Z2122" s="2" t="n">
        <x:v>24.4166301369863</x:v>
      </x:c>
      <x:c r="AA2122" s="2" t="n">
        <x:v>1267.02</x:v>
      </x:c>
      <x:c r="AB2122" s="2" t="n">
        <x:v>100</x:v>
      </x:c>
      <x:c r="AC2122" s="2" t="str">
        <x:v>4174.6</x:v>
      </x:c>
      <x:c r="AD2122" s="2" t="str">
        <x:v>1091854.0</x:v>
      </x:c>
      <x:c r="AE2122" s="7" t="str">
        <x:v>["candidate_requires_field_validation"]</x:v>
      </x:c>
    </x:row>
    <x:row r="2123" ht="18" customHeight="1">
      <x:c r="A2123" s="2" t="str">
        <x:v>GRID-863d9a347ffffff</x:v>
      </x:c>
      <x:c r="B2123" s="7" t="str">
        <x:v>priority_candidate</x:v>
      </x:c>
      <x:c r="C2123" s="2" t="n">
        <x:v>2122</x:v>
      </x:c>
      <x:c r="D2123" s="2" t="str">
        <x:v>Madhya Pradesh</x:v>
      </x:c>
      <x:c r="E2123" s="2" t="str">
        <x:v>Seoni</x:v>
      </x:c>
      <x:c r="F2123" s="8" t="n">
        <x:v>22.55690319610017</x:v>
      </x:c>
      <x:c r="G2123" s="8" t="n">
        <x:v>79.71262387916506</x:v>
      </x:c>
      <x:c r="H2123" s="2" t="str">
        <x:v>863d9a347ffffff</x:v>
      </x:c>
      <x:c r="I2123" s="2" t="str">
        <x:v>Titanium</x:v>
      </x:c>
      <x:c r="J2123" s="7" t="str">
        <x:v>["titanium","titanium dioxide","aluminium","silicon","silicon dioxide","kaolinite","aluminium silicate hydroxide","iron"]</x:v>
      </x:c>
      <x:c r="K2123" s="7" t="str">
        <x:v>["Ti","TiO2","Al","Si","SiO2","Al2Si2O5(OH)4","Fe"]</x:v>
      </x:c>
      <x:c r="L2123" s="8" t="n">
        <x:v>0.8904</x:v>
      </x:c>
      <x:c r="M2123" s="8" t="n">
        <x:v>0.99643</x:v>
      </x:c>
      <x:c r="N2123" s="8" t="n">
        <x:v>37.56</x:v>
      </x:c>
      <x:c r="O2123" s="2" t="n">
        <x:v>39</x:v>
      </x:c>
      <x:c r="P2123" s="8" t="n">
        <x:v>0.6623602892833661</x:v>
      </x:c>
      <x:c r="Q2123" s="8" t="n">
        <x:v>0.2564102564102564</x:v>
      </x:c>
      <x:c r="R2123" s="2" t="str">
        <x:v>passes_minimum_holdout</x:v>
      </x:c>
      <x:c r="S2123" s="2" t="str">
        <x:v>LATE CRETACEOUS - PALAEOCENE</x:v>
      </x:c>
      <x:c r="T2123" s="2" t="str">
        <x:v> </x:v>
      </x:c>
      <x:c r="U2123" s="2" t="str">
        <x:v>469,DECCAN TRAP,LATE CRETACEOUS - PALAEOCENE</x:v>
      </x:c>
      <x:c r="V2123" s="2" t="n">
        <x:v>617</x:v>
      </x:c>
      <x:c r="W2123" s="2" t="str">
        <x:v>plateau_or_plain</x:v>
      </x:c>
      <x:c r="X2123" s="9" t="n">
        <x:v>45901</x:v>
      </x:c>
      <x:c r="Y2123" s="9" t="n">
        <x:v>46265</x:v>
      </x:c>
      <x:c r="Z2123" s="2" t="n">
        <x:v>24.900438356164383</x:v>
      </x:c>
      <x:c r="AA2123" s="2" t="n">
        <x:v>1379.23</x:v>
      </x:c>
      <x:c r="AB2123" s="2" t="n">
        <x:v>100</x:v>
      </x:c>
      <x:c r="AC2123" s="2" t="str">
        <x:v>3866.9</x:v>
      </x:c>
      <x:c r="AD2123" s="2" t="str">
        <x:v>1379131.0</x:v>
      </x:c>
      <x:c r="AE2123" s="7" t="str">
        <x:v>["candidate_requires_field_validation"]</x:v>
      </x:c>
    </x:row>
    <x:row r="2124" ht="18" customHeight="1">
      <x:c r="A2124" s="2" t="str">
        <x:v>GRID-8660ab75fffffff</x:v>
      </x:c>
      <x:c r="B2124" s="7" t="str">
        <x:v>priority_candidate</x:v>
      </x:c>
      <x:c r="C2124" s="2" t="n">
        <x:v>2123</x:v>
      </x:c>
      <x:c r="D2124" s="2" t="str">
        <x:v>Maharashtra</x:v>
      </x:c>
      <x:c r="E2124" s="2" t="str">
        <x:v>Kolhapur</x:v>
      </x:c>
      <x:c r="F2124" s="8" t="n">
        <x:v>16.751769543299908</x:v>
      </x:c>
      <x:c r="G2124" s="8" t="n">
        <x:v>73.9004089293586</x:v>
      </x:c>
      <x:c r="H2124" s="2" t="str">
        <x:v>8660ab75fffffff</x:v>
      </x:c>
      <x:c r="I2124" s="2" t="str">
        <x:v>Titanium</x:v>
      </x:c>
      <x:c r="J2124" s="7" t="str">
        <x:v>["titanium","titanium dioxide","aluminium","silicon","silicon dioxide","iron","copper"]</x:v>
      </x:c>
      <x:c r="K2124" s="7" t="str">
        <x:v>["Ti","TiO2","Al","Si","SiO2","Fe","Cu"]</x:v>
      </x:c>
      <x:c r="L2124" s="8" t="n">
        <x:v>0.8904</x:v>
      </x:c>
      <x:c r="M2124" s="8" t="n">
        <x:v>0.99642</x:v>
      </x:c>
      <x:c r="N2124" s="8" t="n">
        <x:v>37.57</x:v>
      </x:c>
      <x:c r="O2124" s="2" t="n">
        <x:v>39</x:v>
      </x:c>
      <x:c r="P2124" s="8" t="n">
        <x:v>0.6623602892833661</x:v>
      </x:c>
      <x:c r="Q2124" s="8" t="n">
        <x:v>0.2564102564102564</x:v>
      </x:c>
      <x:c r="R2124" s="2" t="str">
        <x:v>passes_minimum_holdout</x:v>
      </x:c>
      <x:c r="S2124" s="2" t="str">
        <x:v>LATE CRETACEOUS - PALAEOCENE</x:v>
      </x:c>
      <x:c r="T2124" s="2" t="str">
        <x:v> </x:v>
      </x:c>
      <x:c r="U2124" s="2" t="str">
        <x:v>469,DECCAN TRAP,LATE CRETACEOUS - PALAEOCENE</x:v>
      </x:c>
      <x:c r="V2124" s="2" t="n">
        <x:v>611</x:v>
      </x:c>
      <x:c r="W2124" s="2" t="str">
        <x:v>plateau_or_plain</x:v>
      </x:c>
      <x:c r="X2124" s="9" t="n">
        <x:v>45901</x:v>
      </x:c>
      <x:c r="Y2124" s="9" t="n">
        <x:v>46265</x:v>
      </x:c>
      <x:c r="Z2124" s="2" t="n">
        <x:v>25.293506849315065</x:v>
      </x:c>
      <x:c r="AA2124" s="2" t="n">
        <x:v>2145.43</x:v>
      </x:c>
      <x:c r="AB2124" s="2" t="n">
        <x:v>100</x:v>
      </x:c>
      <x:c r="AC2124" s="2" t="str">
        <x:v>4023.6</x:v>
      </x:c>
      <x:c r="AD2124" s="2" t="str">
        <x:v>3876001.0</x:v>
      </x:c>
      <x:c r="AE2124" s="7" t="str">
        <x:v>["candidate_requires_field_validation"]</x:v>
      </x:c>
    </x:row>
    <x:row r="2125" ht="18" customHeight="1">
      <x:c r="A2125" s="2" t="str">
        <x:v>GRID-8660ab487ffffff</x:v>
      </x:c>
      <x:c r="B2125" s="7" t="str">
        <x:v>priority_candidate</x:v>
      </x:c>
      <x:c r="C2125" s="2" t="n">
        <x:v>2124</x:v>
      </x:c>
      <x:c r="D2125" s="2" t="str">
        <x:v>Maharashtra</x:v>
      </x:c>
      <x:c r="E2125" s="2" t="str">
        <x:v>Sangli</x:v>
      </x:c>
      <x:c r="F2125" s="8" t="n">
        <x:v>17.02288300049976</x:v>
      </x:c>
      <x:c r="G2125" s="8" t="n">
        <x:v>74.38842926353709</x:v>
      </x:c>
      <x:c r="H2125" s="2" t="str">
        <x:v>8660ab487ffffff</x:v>
      </x:c>
      <x:c r="I2125" s="2" t="str">
        <x:v>Titanium</x:v>
      </x:c>
      <x:c r="J2125" s="7" t="str">
        <x:v>["titanium","titanium dioxide","aluminium","silicon","silicon dioxide","iron","copper"]</x:v>
      </x:c>
      <x:c r="K2125" s="7" t="str">
        <x:v>["Ti","TiO2","Al","Si","SiO2","Fe","Cu"]</x:v>
      </x:c>
      <x:c r="L2125" s="8" t="n">
        <x:v>0.8899</x:v>
      </x:c>
      <x:c r="M2125" s="8" t="n">
        <x:v>0.9964</x:v>
      </x:c>
      <x:c r="N2125" s="8" t="n">
        <x:v>37.77</x:v>
      </x:c>
      <x:c r="O2125" s="2" t="n">
        <x:v>39</x:v>
      </x:c>
      <x:c r="P2125" s="8" t="n">
        <x:v>0.6623602892833661</x:v>
      </x:c>
      <x:c r="Q2125" s="8" t="n">
        <x:v>0.2564102564102564</x:v>
      </x:c>
      <x:c r="R2125" s="2" t="str">
        <x:v>passes_minimum_holdout</x:v>
      </x:c>
      <x:c r="S2125" s="2" t="str">
        <x:v>LATE CRETACEOUS - PALAEOCENE</x:v>
      </x:c>
      <x:c r="T2125" s="2" t="str">
        <x:v> </x:v>
      </x:c>
      <x:c r="U2125" s="2" t="str">
        <x:v>469,DECCAN TRAP,LATE CRETACEOUS - PALAEOCENE</x:v>
      </x:c>
      <x:c r="V2125" s="2" t="n">
        <x:v>553</x:v>
      </x:c>
      <x:c r="W2125" s="2" t="str">
        <x:v>plateau_or_plain</x:v>
      </x:c>
      <x:c r="X2125" s="9" t="n">
        <x:v>45901</x:v>
      </x:c>
      <x:c r="Y2125" s="9" t="n">
        <x:v>46265</x:v>
      </x:c>
      <x:c r="Z2125" s="2" t="n">
        <x:v>24.54693150684931</x:v>
      </x:c>
      <x:c r="AA2125" s="2" t="n">
        <x:v>1229.56</x:v>
      </x:c>
      <x:c r="AB2125" s="2" t="n">
        <x:v>100</x:v>
      </x:c>
      <x:c r="AC2125" s="2" t="str">
        <x:v>33684.3</x:v>
      </x:c>
      <x:c r="AD2125" s="2" t="str">
        <x:v>2822143.0</x:v>
      </x:c>
      <x:c r="AE2125" s="7" t="str">
        <x:v>["candidate_requires_field_validation"]</x:v>
      </x:c>
    </x:row>
    <x:row r="2126" ht="18" customHeight="1">
      <x:c r="A2126" s="2" t="str">
        <x:v>GRID-863d9bd6fffffff</x:v>
      </x:c>
      <x:c r="B2126" s="7" t="str">
        <x:v>priority_candidate</x:v>
      </x:c>
      <x:c r="C2126" s="2" t="n">
        <x:v>2125</x:v>
      </x:c>
      <x:c r="D2126" s="2" t="str">
        <x:v>Madhya Pradesh</x:v>
      </x:c>
      <x:c r="E2126" s="2" t="str">
        <x:v>Jabalpur</x:v>
      </x:c>
      <x:c r="F2126" s="8" t="n">
        <x:v>22.970943004925886</x:v>
      </x:c>
      <x:c r="G2126" s="8" t="n">
        <x:v>79.9727753926656</x:v>
      </x:c>
      <x:c r="H2126" s="2" t="str">
        <x:v>863d9bd6fffffff</x:v>
      </x:c>
      <x:c r="I2126" s="2" t="str">
        <x:v>Titanium</x:v>
      </x:c>
      <x:c r="J2126" s="7" t="str">
        <x:v>["titanium","titanium dioxide","aluminium","silicon","silicon dioxide","kaolinite","aluminium silicate hydroxide","iron"]</x:v>
      </x:c>
      <x:c r="K2126" s="7" t="str">
        <x:v>["Ti","TiO2","Al","Si","SiO2","Al2Si2O5(OH)4","Fe"]</x:v>
      </x:c>
      <x:c r="L2126" s="8" t="n">
        <x:v>0.8899</x:v>
      </x:c>
      <x:c r="M2126" s="8" t="n">
        <x:v>0.99639</x:v>
      </x:c>
      <x:c r="N2126" s="8" t="n">
        <x:v>37.77</x:v>
      </x:c>
      <x:c r="O2126" s="2" t="n">
        <x:v>39</x:v>
      </x:c>
      <x:c r="P2126" s="8" t="n">
        <x:v>0.6623602892833661</x:v>
      </x:c>
      <x:c r="Q2126" s="8" t="n">
        <x:v>0.2564102564102564</x:v>
      </x:c>
      <x:c r="R2126" s="2" t="str">
        <x:v>passes_minimum_holdout</x:v>
      </x:c>
      <x:c r="S2126" s="2" t="str">
        <x:v>LATE CRETACEOUS - PALAEOCENE</x:v>
      </x:c>
      <x:c r="T2126" s="2" t="str">
        <x:v> </x:v>
      </x:c>
      <x:c r="U2126" s="2" t="str">
        <x:v>469,DECCAN TRAP,LATE CRETACEOUS - PALAEOCENE</x:v>
      </x:c>
      <x:c r="V2126" s="2" t="n">
        <x:v>423</x:v>
      </x:c>
      <x:c r="W2126" s="2" t="str">
        <x:v>plateau_or_plain</x:v>
      </x:c>
      <x:c r="X2126" s="9" t="n">
        <x:v>45901</x:v>
      </x:c>
      <x:c r="Y2126" s="9" t="n">
        <x:v>46265</x:v>
      </x:c>
      <x:c r="Z2126" s="2" t="n">
        <x:v>24.921342465753426</x:v>
      </x:c>
      <x:c r="AA2126" s="2" t="n">
        <x:v>1447.12</x:v>
      </x:c>
      <x:c r="AB2126" s="2" t="n">
        <x:v>100</x:v>
      </x:c>
      <x:c r="AC2126" s="2" t="str">
        <x:v>8578.6</x:v>
      </x:c>
      <x:c r="AD2126" s="2" t="str">
        <x:v>2463289.0</x:v>
      </x:c>
      <x:c r="AE2126" s="7" t="str">
        <x:v>["candidate_requires_field_validation"]</x:v>
      </x:c>
    </x:row>
    <x:row r="2127" ht="18" customHeight="1">
      <x:c r="A2127" s="2" t="str">
        <x:v>GRID-8660ab21fffffff</x:v>
      </x:c>
      <x:c r="B2127" s="7" t="str">
        <x:v>priority_candidate</x:v>
      </x:c>
      <x:c r="C2127" s="2" t="n">
        <x:v>2126</x:v>
      </x:c>
      <x:c r="D2127" s="2" t="str">
        <x:v>Maharashtra</x:v>
      </x:c>
      <x:c r="E2127" s="2" t="str">
        <x:v>Sindhudurg</x:v>
      </x:c>
      <x:c r="F2127" s="8" t="n">
        <x:v>16.542899439723385</x:v>
      </x:c>
      <x:c r="G2127" s="8" t="n">
        <x:v>73.72869192042873</x:v>
      </x:c>
      <x:c r="H2127" s="2" t="str">
        <x:v>8660ab21fffffff</x:v>
      </x:c>
      <x:c r="I2127" s="2" t="str">
        <x:v>Titanium</x:v>
      </x:c>
      <x:c r="J2127" s="7" t="str">
        <x:v>["titanium","titanium dioxide","aluminium","silicon","silicon dioxide","iron","chromium"]</x:v>
      </x:c>
      <x:c r="K2127" s="7" t="str">
        <x:v>["Ti","TiO2","Al","Si","SiO2","Fe","Cr"]</x:v>
      </x:c>
      <x:c r="L2127" s="8" t="n">
        <x:v>0.8898</x:v>
      </x:c>
      <x:c r="M2127" s="8" t="n">
        <x:v>0.99638</x:v>
      </x:c>
      <x:c r="N2127" s="8" t="n">
        <x:v>37.81</x:v>
      </x:c>
      <x:c r="O2127" s="2" t="n">
        <x:v>39</x:v>
      </x:c>
      <x:c r="P2127" s="8" t="n">
        <x:v>0.6623602892833661</x:v>
      </x:c>
      <x:c r="Q2127" s="8" t="n">
        <x:v>0.2564102564102564</x:v>
      </x:c>
      <x:c r="R2127" s="2" t="str">
        <x:v>passes_minimum_holdout</x:v>
      </x:c>
      <x:c r="S2127" s="2" t="str">
        <x:v>LATE CRETACEOUS - PALAEOCENE</x:v>
      </x:c>
      <x:c r="T2127" s="2" t="str">
        <x:v> </x:v>
      </x:c>
      <x:c r="U2127" s="2" t="str">
        <x:v>469,DECCAN TRAP,LATE CRETACEOUS - PALAEOCENE</x:v>
      </x:c>
      <x:c r="V2127" s="2" t="n">
        <x:v>79</x:v>
      </x:c>
      <x:c r="W2127" s="2" t="str">
        <x:v>plateau_or_plain</x:v>
      </x:c>
      <x:c r="X2127" s="9" t="n">
        <x:v>45901</x:v>
      </x:c>
      <x:c r="Y2127" s="9" t="n">
        <x:v>46265</x:v>
      </x:c>
      <x:c r="Z2127" s="2" t="n">
        <x:v>25.884438356164384</x:v>
      </x:c>
      <x:c r="AA2127" s="2" t="n">
        <x:v>2225.14</x:v>
      </x:c>
      <x:c r="AB2127" s="2" t="n">
        <x:v>100</x:v>
      </x:c>
      <x:c r="AC2127" s="2" t="str">
        <x:v>2856.5</x:v>
      </x:c>
      <x:c r="AD2127" s="2" t="str">
        <x:v>849651.0</x:v>
      </x:c>
      <x:c r="AE2127" s="7" t="str">
        <x:v>["candidate_requires_field_validation"]</x:v>
      </x:c>
    </x:row>
    <x:row r="2128" ht="18" customHeight="1">
      <x:c r="A2128" s="2" t="str">
        <x:v>GRID-8660ab59fffffff</x:v>
      </x:c>
      <x:c r="B2128" s="7" t="str">
        <x:v>priority_candidate</x:v>
      </x:c>
      <x:c r="C2128" s="2" t="n">
        <x:v>2127</x:v>
      </x:c>
      <x:c r="D2128" s="2" t="str">
        <x:v>Maharashtra</x:v>
      </x:c>
      <x:c r="E2128" s="2" t="str">
        <x:v>Sangli</x:v>
      </x:c>
      <x:c r="F2128" s="8" t="n">
        <x:v>16.97505211684226</x:v>
      </x:c>
      <x:c r="G2128" s="8" t="n">
        <x:v>74.47434754270589</x:v>
      </x:c>
      <x:c r="H2128" s="2" t="str">
        <x:v>8660ab59fffffff</x:v>
      </x:c>
      <x:c r="I2128" s="2" t="str">
        <x:v>Titanium</x:v>
      </x:c>
      <x:c r="J2128" s="7" t="str">
        <x:v>["titanium","titanium dioxide","aluminium","silicon","silicon dioxide","iron","copper"]</x:v>
      </x:c>
      <x:c r="K2128" s="7" t="str">
        <x:v>["Ti","TiO2","Al","Si","SiO2","Fe","Cu"]</x:v>
      </x:c>
      <x:c r="L2128" s="8" t="n">
        <x:v>0.8896</x:v>
      </x:c>
      <x:c r="M2128" s="8" t="n">
        <x:v>0.99636</x:v>
      </x:c>
      <x:c r="N2128" s="8" t="n">
        <x:v>37.9</x:v>
      </x:c>
      <x:c r="O2128" s="2" t="n">
        <x:v>39</x:v>
      </x:c>
      <x:c r="P2128" s="8" t="n">
        <x:v>0.6623602892833661</x:v>
      </x:c>
      <x:c r="Q2128" s="8" t="n">
        <x:v>0.2564102564102564</x:v>
      </x:c>
      <x:c r="R2128" s="2" t="str">
        <x:v>passes_minimum_holdout</x:v>
      </x:c>
      <x:c r="S2128" s="2" t="str">
        <x:v>LATE CRETACEOUS - PALAEOCENE</x:v>
      </x:c>
      <x:c r="T2128" s="2" t="str">
        <x:v> </x:v>
      </x:c>
      <x:c r="U2128" s="2" t="str">
        <x:v>469,DECCAN TRAP,LATE CRETACEOUS - PALAEOCENE</x:v>
      </x:c>
      <x:c r="V2128" s="2" t="n">
        <x:v>552</x:v>
      </x:c>
      <x:c r="W2128" s="2" t="str">
        <x:v>plateau_or_plain</x:v>
      </x:c>
      <x:c r="X2128" s="9" t="n">
        <x:v>45901</x:v>
      </x:c>
      <x:c r="Y2128" s="9" t="n">
        <x:v>46265</x:v>
      </x:c>
      <x:c r="Z2128" s="2" t="n">
        <x:v>24.54693150684931</x:v>
      </x:c>
      <x:c r="AA2128" s="2" t="n">
        <x:v>1229.56</x:v>
      </x:c>
      <x:c r="AB2128" s="2" t="n">
        <x:v>100</x:v>
      </x:c>
      <x:c r="AC2128" s="2" t="str">
        <x:v>18413.9</x:v>
      </x:c>
      <x:c r="AD2128" s="2" t="str">
        <x:v>2822143.0</x:v>
      </x:c>
      <x:c r="AE2128" s="7" t="str">
        <x:v>["candidate_requires_field_validation"]</x:v>
      </x:c>
    </x:row>
    <x:row r="2129" ht="18" customHeight="1">
      <x:c r="A2129" s="2" t="str">
        <x:v>GRID-8660ab2afffffff</x:v>
      </x:c>
      <x:c r="B2129" s="7" t="str">
        <x:v>priority_candidate</x:v>
      </x:c>
      <x:c r="C2129" s="2" t="n">
        <x:v>2128</x:v>
      </x:c>
      <x:c r="D2129" s="2" t="str">
        <x:v>Maharashtra</x:v>
      </x:c>
      <x:c r="E2129" s="2" t="str">
        <x:v>Sindhudurg</x:v>
      </x:c>
      <x:c r="F2129" s="8" t="n">
        <x:v>16.59459286527687</x:v>
      </x:c>
      <x:c r="G2129" s="8" t="n">
        <x:v>73.75733533380715</x:v>
      </x:c>
      <x:c r="H2129" s="2" t="str">
        <x:v>8660ab2afffffff</x:v>
      </x:c>
      <x:c r="I2129" s="2" t="str">
        <x:v>Titanium</x:v>
      </x:c>
      <x:c r="J2129" s="7" t="str">
        <x:v>["titanium","titanium dioxide","aluminium","silicon","silicon dioxide","iron","chromium"]</x:v>
      </x:c>
      <x:c r="K2129" s="7" t="str">
        <x:v>["Ti","TiO2","Al","Si","SiO2","Fe","Cr"]</x:v>
      </x:c>
      <x:c r="L2129" s="8" t="n">
        <x:v>0.8893</x:v>
      </x:c>
      <x:c r="M2129" s="8" t="n">
        <x:v>0.99635</x:v>
      </x:c>
      <x:c r="N2129" s="8" t="n">
        <x:v>38.01</x:v>
      </x:c>
      <x:c r="O2129" s="2" t="n">
        <x:v>39</x:v>
      </x:c>
      <x:c r="P2129" s="8" t="n">
        <x:v>0.6623602892833661</x:v>
      </x:c>
      <x:c r="Q2129" s="8" t="n">
        <x:v>0.2564102564102564</x:v>
      </x:c>
      <x:c r="R2129" s="2" t="str">
        <x:v>passes_minimum_holdout</x:v>
      </x:c>
      <x:c r="S2129" s="2" t="str">
        <x:v>LATE CRETACEOUS - PALAEOCENE</x:v>
      </x:c>
      <x:c r="T2129" s="2" t="str">
        <x:v> </x:v>
      </x:c>
      <x:c r="U2129" s="2" t="str">
        <x:v>469,DECCAN TRAP,LATE CRETACEOUS - PALAEOCENE</x:v>
      </x:c>
      <x:c r="V2129" s="2" t="n">
        <x:v>122</x:v>
      </x:c>
      <x:c r="W2129" s="2" t="str">
        <x:v>plateau_or_plain</x:v>
      </x:c>
      <x:c r="X2129" s="9" t="n">
        <x:v>45901</x:v>
      </x:c>
      <x:c r="Y2129" s="9" t="n">
        <x:v>46265</x:v>
      </x:c>
      <x:c r="Z2129" s="2" t="n">
        <x:v>25.884438356164384</x:v>
      </x:c>
      <x:c r="AA2129" s="2" t="n">
        <x:v>2225.14</x:v>
      </x:c>
      <x:c r="AB2129" s="2" t="n">
        <x:v>100</x:v>
      </x:c>
      <x:c r="AC2129" s="2" t="str">
        <x:v>2472.8</x:v>
      </x:c>
      <x:c r="AD2129" s="2" t="str">
        <x:v>849651.0</x:v>
      </x:c>
      <x:c r="AE2129" s="7" t="str">
        <x:v>["candidate_requires_field_validation"]</x:v>
      </x:c>
    </x:row>
    <x:row r="2130" ht="18" customHeight="1">
      <x:c r="A2130" s="2" t="str">
        <x:v>GRID-863d9bcafffffff</x:v>
      </x:c>
      <x:c r="B2130" s="7" t="str">
        <x:v>priority_candidate</x:v>
      </x:c>
      <x:c r="C2130" s="2" t="n">
        <x:v>2129</x:v>
      </x:c>
      <x:c r="D2130" s="2" t="str">
        <x:v>Madhya Pradesh</x:v>
      </x:c>
      <x:c r="E2130" s="2" t="str">
        <x:v>Seoni</x:v>
      </x:c>
      <x:c r="F2130" s="8" t="n">
        <x:v>22.664689974293935</x:v>
      </x:c>
      <x:c r="G2130" s="8" t="n">
        <x:v>79.90223589271186</x:v>
      </x:c>
      <x:c r="H2130" s="2" t="str">
        <x:v>863d9bcafffffff</x:v>
      </x:c>
      <x:c r="I2130" s="2" t="str">
        <x:v>Titanium</x:v>
      </x:c>
      <x:c r="J2130" s="7" t="str">
        <x:v>["titanium","titanium dioxide","aluminium","silicon","silicon dioxide","kaolinite","aluminium silicate hydroxide","iron"]</x:v>
      </x:c>
      <x:c r="K2130" s="7" t="str">
        <x:v>["Ti","TiO2","Al","Si","SiO2","Al2Si2O5(OH)4","Fe"]</x:v>
      </x:c>
      <x:c r="L2130" s="8" t="n">
        <x:v>0.8893</x:v>
      </x:c>
      <x:c r="M2130" s="8" t="n">
        <x:v>0.99634</x:v>
      </x:c>
      <x:c r="N2130" s="8" t="n">
        <x:v>38.03</x:v>
      </x:c>
      <x:c r="O2130" s="2" t="n">
        <x:v>39</x:v>
      </x:c>
      <x:c r="P2130" s="8" t="n">
        <x:v>0.6623602892833661</x:v>
      </x:c>
      <x:c r="Q2130" s="8" t="n">
        <x:v>0.2564102564102564</x:v>
      </x:c>
      <x:c r="R2130" s="2" t="str">
        <x:v>passes_minimum_holdout</x:v>
      </x:c>
      <x:c r="S2130" s="2" t="str">
        <x:v>LATE CRETACEOUS - PALAEOCENE</x:v>
      </x:c>
      <x:c r="T2130" s="2" t="str">
        <x:v> </x:v>
      </x:c>
      <x:c r="U2130" s="2" t="str">
        <x:v>469,DECCAN TRAP,LATE CRETACEOUS - PALAEOCENE</x:v>
      </x:c>
      <x:c r="V2130" s="2" t="n">
        <x:v>547</x:v>
      </x:c>
      <x:c r="W2130" s="2" t="str">
        <x:v>plateau_or_plain</x:v>
      </x:c>
      <x:c r="X2130" s="9" t="n">
        <x:v>45901</x:v>
      </x:c>
      <x:c r="Y2130" s="9" t="n">
        <x:v>46265</x:v>
      </x:c>
      <x:c r="Z2130" s="2" t="n">
        <x:v>24.900438356164383</x:v>
      </x:c>
      <x:c r="AA2130" s="2" t="n">
        <x:v>1379.23</x:v>
      </x:c>
      <x:c r="AB2130" s="2" t="n">
        <x:v>100</x:v>
      </x:c>
      <x:c r="AC2130" s="2" t="str">
        <x:v>7489.4</x:v>
      </x:c>
      <x:c r="AD2130" s="2" t="str">
        <x:v>1379131.0</x:v>
      </x:c>
      <x:c r="AE2130" s="7" t="str">
        <x:v>["candidate_requires_field_validation"]</x:v>
      </x:c>
    </x:row>
    <x:row r="2131" ht="18" customHeight="1">
      <x:c r="A2131" s="2" t="str">
        <x:v>GRID-863d9a327ffffff</x:v>
      </x:c>
      <x:c r="B2131" s="7" t="str">
        <x:v>priority_candidate</x:v>
      </x:c>
      <x:c r="C2131" s="2" t="n">
        <x:v>2130</x:v>
      </x:c>
      <x:c r="D2131" s="2" t="str">
        <x:v>Madhya Pradesh</x:v>
      </x:c>
      <x:c r="E2131" s="2" t="str">
        <x:v>Seoni</x:v>
      </x:c>
      <x:c r="F2131" s="8" t="n">
        <x:v>22.55043216036481</x:v>
      </x:c>
      <x:c r="G2131" s="8" t="n">
        <x:v>79.52603683131291</x:v>
      </x:c>
      <x:c r="H2131" s="2" t="str">
        <x:v>863d9a327ffffff</x:v>
      </x:c>
      <x:c r="I2131" s="2" t="str">
        <x:v>Titanium</x:v>
      </x:c>
      <x:c r="J2131" s="7" t="str">
        <x:v>["titanium","titanium dioxide","aluminium","kaolinite","aluminium silicate hydroxide","manganese","silicon","silicon dioxide"]</x:v>
      </x:c>
      <x:c r="K2131" s="7" t="str">
        <x:v>["Ti","TiO2","Al","Al2Si2O5(OH)4","Mn","Si","SiO2"]</x:v>
      </x:c>
      <x:c r="L2131" s="8" t="n">
        <x:v>0.8891</x:v>
      </x:c>
      <x:c r="M2131" s="8" t="n">
        <x:v>0.99633</x:v>
      </x:c>
      <x:c r="N2131" s="8" t="n">
        <x:v>38.11</x:v>
      </x:c>
      <x:c r="O2131" s="2" t="n">
        <x:v>39</x:v>
      </x:c>
      <x:c r="P2131" s="8" t="n">
        <x:v>0.6623602892833661</x:v>
      </x:c>
      <x:c r="Q2131" s="8" t="n">
        <x:v>0.2564102564102564</x:v>
      </x:c>
      <x:c r="R2131" s="2" t="str">
        <x:v>passes_minimum_holdout</x:v>
      </x:c>
      <x:c r="S2131" s="2" t="str">
        <x:v>LATE CRETACEOUS - PALAEOCENE</x:v>
      </x:c>
      <x:c r="T2131" s="2" t="str">
        <x:v> </x:v>
      </x:c>
      <x:c r="U2131" s="2" t="str">
        <x:v>469,DECCAN TRAP,LATE CRETACEOUS - PALAEOCENE</x:v>
      </x:c>
      <x:c r="V2131" s="2" t="n">
        <x:v>638</x:v>
      </x:c>
      <x:c r="W2131" s="2" t="str">
        <x:v>plateau_or_plain</x:v>
      </x:c>
      <x:c r="X2131" s="9" t="n">
        <x:v>45901</x:v>
      </x:c>
      <x:c r="Y2131" s="9" t="n">
        <x:v>46265</x:v>
      </x:c>
      <x:c r="Z2131" s="2" t="n">
        <x:v>24.4166301369863</x:v>
      </x:c>
      <x:c r="AA2131" s="2" t="n">
        <x:v>1267.02</x:v>
      </x:c>
      <x:c r="AB2131" s="2" t="n">
        <x:v>100</x:v>
      </x:c>
      <x:c r="AC2131" s="2" t="str">
        <x:v>4431.6</x:v>
      </x:c>
      <x:c r="AD2131" s="2" t="str">
        <x:v>1379131.0</x:v>
      </x:c>
      <x:c r="AE2131" s="7" t="str">
        <x:v>["candidate_requires_field_validation"]</x:v>
      </x:c>
    </x:row>
    <x:row r="2132" ht="18" customHeight="1">
      <x:c r="A2132" s="2" t="str">
        <x:v>GRID-863d9bc0fffffff</x:v>
      </x:c>
      <x:c r="B2132" s="7" t="str">
        <x:v>priority_candidate</x:v>
      </x:c>
      <x:c r="C2132" s="2" t="n">
        <x:v>2131</x:v>
      </x:c>
      <x:c r="D2132" s="2" t="str">
        <x:v>Madhya Pradesh</x:v>
      </x:c>
      <x:c r="E2132" s="2" t="str">
        <x:v>Seoni</x:v>
      </x:c>
      <x:c r="F2132" s="8" t="n">
        <x:v>22.76823167478581</x:v>
      </x:c>
      <x:c r="G2132" s="8" t="n">
        <x:v>79.96735294954924</x:v>
      </x:c>
      <x:c r="H2132" s="2" t="str">
        <x:v>863d9bc0fffffff</x:v>
      </x:c>
      <x:c r="I2132" s="2" t="str">
        <x:v>Titanium</x:v>
      </x:c>
      <x:c r="J2132" s="7" t="str">
        <x:v>["titanium","titanium dioxide","aluminium","silicon","silicon dioxide","kaolinite","aluminium silicate hydroxide","manganese"]</x:v>
      </x:c>
      <x:c r="K2132" s="7" t="str">
        <x:v>["Ti","TiO2","Al","Si","SiO2","Al2Si2O5(OH)4","Mn"]</x:v>
      </x:c>
      <x:c r="L2132" s="8" t="n">
        <x:v>0.889</x:v>
      </x:c>
      <x:c r="M2132" s="8" t="n">
        <x:v>0.99632</x:v>
      </x:c>
      <x:c r="N2132" s="8" t="n">
        <x:v>38.14</x:v>
      </x:c>
      <x:c r="O2132" s="2" t="n">
        <x:v>39</x:v>
      </x:c>
      <x:c r="P2132" s="8" t="n">
        <x:v>0.6623602892833661</x:v>
      </x:c>
      <x:c r="Q2132" s="8" t="n">
        <x:v>0.2564102564102564</x:v>
      </x:c>
      <x:c r="R2132" s="2" t="str">
        <x:v>passes_minimum_holdout</x:v>
      </x:c>
      <x:c r="S2132" s="2" t="str">
        <x:v>LATE CRETACEOUS - PALAEOCENE</x:v>
      </x:c>
      <x:c r="T2132" s="2" t="str">
        <x:v> </x:v>
      </x:c>
      <x:c r="U2132" s="2" t="str">
        <x:v>469,DECCAN TRAP,LATE CRETACEOUS - PALAEOCENE</x:v>
      </x:c>
      <x:c r="V2132" s="2" t="n">
        <x:v>463</x:v>
      </x:c>
      <x:c r="W2132" s="2" t="str">
        <x:v>plateau_or_plain</x:v>
      </x:c>
      <x:c r="X2132" s="9" t="n">
        <x:v>45901</x:v>
      </x:c>
      <x:c r="Y2132" s="9" t="n">
        <x:v>46265</x:v>
      </x:c>
      <x:c r="Z2132" s="2" t="n">
        <x:v>24.921342465753426</x:v>
      </x:c>
      <x:c r="AA2132" s="2" t="n">
        <x:v>1447.12</x:v>
      </x:c>
      <x:c r="AB2132" s="2" t="n">
        <x:v>100</x:v>
      </x:c>
      <x:c r="AC2132" s="2" t="str">
        <x:v>5349.0</x:v>
      </x:c>
      <x:c r="AD2132" s="2" t="str">
        <x:v>1379131.0</x:v>
      </x:c>
      <x:c r="AE2132" s="7" t="str">
        <x:v>["candidate_requires_field_validation"]</x:v>
      </x:c>
    </x:row>
    <x:row r="2133" ht="18" customHeight="1">
      <x:c r="A2133" s="2" t="str">
        <x:v>GRID-8660ab74fffffff</x:v>
      </x:c>
      <x:c r="B2133" s="7" t="str">
        <x:v>priority_candidate</x:v>
      </x:c>
      <x:c r="C2133" s="2" t="n">
        <x:v>2132</x:v>
      </x:c>
      <x:c r="D2133" s="2" t="str">
        <x:v>Maharashtra</x:v>
      </x:c>
      <x:c r="E2133" s="2" t="str">
        <x:v>Kolhapur</x:v>
      </x:c>
      <x:c r="F2133" s="8" t="n">
        <x:v>16.700044602594737</x:v>
      </x:c>
      <x:c r="G2133" s="8" t="n">
        <x:v>73.87166938457209</x:v>
      </x:c>
      <x:c r="H2133" s="2" t="str">
        <x:v>8660ab74fffffff</x:v>
      </x:c>
      <x:c r="I2133" s="2" t="str">
        <x:v>Titanium</x:v>
      </x:c>
      <x:c r="J2133" s="7" t="str">
        <x:v>["titanium","titanium dioxide","aluminium","silicon","silicon dioxide","iron","copper"]</x:v>
      </x:c>
      <x:c r="K2133" s="7" t="str">
        <x:v>["Ti","TiO2","Al","Si","SiO2","Fe","Cu"]</x:v>
      </x:c>
      <x:c r="L2133" s="8" t="n">
        <x:v>0.8883</x:v>
      </x:c>
      <x:c r="M2133" s="8" t="n">
        <x:v>0.99631</x:v>
      </x:c>
      <x:c r="N2133" s="8" t="n">
        <x:v>38.43</x:v>
      </x:c>
      <x:c r="O2133" s="2" t="n">
        <x:v>39</x:v>
      </x:c>
      <x:c r="P2133" s="8" t="n">
        <x:v>0.6623602892833661</x:v>
      </x:c>
      <x:c r="Q2133" s="8" t="n">
        <x:v>0.2564102564102564</x:v>
      </x:c>
      <x:c r="R2133" s="2" t="str">
        <x:v>passes_minimum_holdout</x:v>
      </x:c>
      <x:c r="S2133" s="2" t="str">
        <x:v>LATE CRETACEOUS - PALAEOCENE</x:v>
      </x:c>
      <x:c r="T2133" s="2" t="str">
        <x:v> </x:v>
      </x:c>
      <x:c r="U2133" s="2" t="str">
        <x:v>469,DECCAN TRAP,LATE CRETACEOUS - PALAEOCENE</x:v>
      </x:c>
      <x:c r="V2133" s="2" t="n">
        <x:v>595</x:v>
      </x:c>
      <x:c r="W2133" s="2" t="str">
        <x:v>plateau_or_plain</x:v>
      </x:c>
      <x:c r="X2133" s="9" t="n">
        <x:v>45901</x:v>
      </x:c>
      <x:c r="Y2133" s="9" t="n">
        <x:v>46265</x:v>
      </x:c>
      <x:c r="Z2133" s="2" t="n">
        <x:v>25.884438356164384</x:v>
      </x:c>
      <x:c r="AA2133" s="2" t="n">
        <x:v>2225.14</x:v>
      </x:c>
      <x:c r="AB2133" s="2" t="n">
        <x:v>100</x:v>
      </x:c>
      <x:c r="AC2133" s="2" t="str">
        <x:v>4560.0</x:v>
      </x:c>
      <x:c r="AD2133" s="2" t="str">
        <x:v>3876001.0</x:v>
      </x:c>
      <x:c r="AE2133" s="7" t="str">
        <x:v>["candidate_requires_field_validation"]</x:v>
      </x:c>
    </x:row>
    <x:row r="2134" ht="18" customHeight="1">
      <x:c r="A2134" s="2" t="str">
        <x:v>GRID-863d9a84fffffff</x:v>
      </x:c>
      <x:c r="B2134" s="7" t="str">
        <x:v>priority_candidate</x:v>
      </x:c>
      <x:c r="C2134" s="2" t="n">
        <x:v>2133</x:v>
      </x:c>
      <x:c r="D2134" s="2" t="str">
        <x:v>Madhya Pradesh</x:v>
      </x:c>
      <x:c r="E2134" s="2" t="str">
        <x:v>Narsimhapur</x:v>
      </x:c>
      <x:c r="F2134" s="8" t="n">
        <x:v>22.793274157597388</x:v>
      </x:c>
      <x:c r="G2134" s="8" t="n">
        <x:v>79.25290043613293</x:v>
      </x:c>
      <x:c r="H2134" s="2" t="str">
        <x:v>863d9a84fffffff</x:v>
      </x:c>
      <x:c r="I2134" s="2" t="str">
        <x:v>Titanium</x:v>
      </x:c>
      <x:c r="J2134" s="7" t="str">
        <x:v>["titanium","titanium dioxide","aluminium","kaolinite","aluminium silicate hydroxide","manganese","vanadium"]</x:v>
      </x:c>
      <x:c r="K2134" s="7" t="str">
        <x:v>["Ti","TiO2","Al","Al2Si2O5(OH)4","Mn","V"]</x:v>
      </x:c>
      <x:c r="L2134" s="8" t="n">
        <x:v>0.888</x:v>
      </x:c>
      <x:c r="M2134" s="8" t="n">
        <x:v>0.99629</x:v>
      </x:c>
      <x:c r="N2134" s="8" t="n">
        <x:v>38.58</x:v>
      </x:c>
      <x:c r="O2134" s="2" t="n">
        <x:v>39</x:v>
      </x:c>
      <x:c r="P2134" s="8" t="n">
        <x:v>0.6623602892833661</x:v>
      </x:c>
      <x:c r="Q2134" s="8" t="n">
        <x:v>0.2564102564102564</x:v>
      </x:c>
      <x:c r="R2134" s="2" t="str">
        <x:v>passes_minimum_holdout</x:v>
      </x:c>
      <x:c r="S2134" s="2" t="str">
        <x:v>LATE CRETACEOUS - PALAEOCENE</x:v>
      </x:c>
      <x:c r="T2134" s="2" t="str">
        <x:v> </x:v>
      </x:c>
      <x:c r="U2134" s="2" t="str">
        <x:v>469,DECCAN TRAP,LATE CRETACEOUS - PALAEOCENE</x:v>
      </x:c>
      <x:c r="V2134" s="2" t="n">
        <x:v>436</x:v>
      </x:c>
      <x:c r="W2134" s="2" t="str">
        <x:v>plateau_or_plain</x:v>
      </x:c>
      <x:c r="X2134" s="9" t="n">
        <x:v>45901</x:v>
      </x:c>
      <x:c r="Y2134" s="9" t="n">
        <x:v>46265</x:v>
      </x:c>
      <x:c r="Z2134" s="2" t="n">
        <x:v>25.452520547945205</x:v>
      </x:c>
      <x:c r="AA2134" s="2" t="n">
        <x:v>1326.59</x:v>
      </x:c>
      <x:c r="AB2134" s="2" t="n">
        <x:v>100</x:v>
      </x:c>
      <x:c r="AC2134" s="2" t="str">
        <x:v>4556.0</x:v>
      </x:c>
      <x:c r="AD2134" s="2" t="str">
        <x:v>1091854.0</x:v>
      </x:c>
      <x:c r="AE2134" s="7" t="str">
        <x:v>["candidate_requires_field_validation"]</x:v>
      </x:c>
    </x:row>
    <x:row r="2135" ht="18" customHeight="1">
      <x:c r="A2135" s="2" t="str">
        <x:v>GRID-863d9ab9fffffff</x:v>
      </x:c>
      <x:c r="B2135" s="7" t="str">
        <x:v>priority_candidate</x:v>
      </x:c>
      <x:c r="C2135" s="2" t="n">
        <x:v>2134</x:v>
      </x:c>
      <x:c r="D2135" s="2" t="str">
        <x:v>Madhya Pradesh</x:v>
      </x:c>
      <x:c r="E2135" s="2" t="str">
        <x:v>Narsimhapur</x:v>
      </x:c>
      <x:c r="F2135" s="8" t="n">
        <x:v>22.645028595718507</x:v>
      </x:c>
      <x:c r="G2135" s="8" t="n">
        <x:v>79.34226700472409</x:v>
      </x:c>
      <x:c r="H2135" s="2" t="str">
        <x:v>863d9ab9fffffff</x:v>
      </x:c>
      <x:c r="I2135" s="2" t="str">
        <x:v>Titanium</x:v>
      </x:c>
      <x:c r="J2135" s="7" t="str">
        <x:v>["titanium","titanium dioxide","aluminium","kaolinite","aluminium silicate hydroxide","manganese","vanadium"]</x:v>
      </x:c>
      <x:c r="K2135" s="7" t="str">
        <x:v>["Ti","TiO2","Al","Al2Si2O5(OH)4","Mn","V"]</x:v>
      </x:c>
      <x:c r="L2135" s="8" t="n">
        <x:v>0.8879</x:v>
      </x:c>
      <x:c r="M2135" s="8" t="n">
        <x:v>0.99627</x:v>
      </x:c>
      <x:c r="N2135" s="8" t="n">
        <x:v>38.61</x:v>
      </x:c>
      <x:c r="O2135" s="2" t="n">
        <x:v>39</x:v>
      </x:c>
      <x:c r="P2135" s="8" t="n">
        <x:v>0.6623602892833661</x:v>
      </x:c>
      <x:c r="Q2135" s="8" t="n">
        <x:v>0.2564102564102564</x:v>
      </x:c>
      <x:c r="R2135" s="2" t="str">
        <x:v>passes_minimum_holdout</x:v>
      </x:c>
      <x:c r="S2135" s="2" t="str">
        <x:v>LATE CRETACEOUS - PALAEOCENE</x:v>
      </x:c>
      <x:c r="T2135" s="2" t="str">
        <x:v> </x:v>
      </x:c>
      <x:c r="U2135" s="2" t="str">
        <x:v>469,DECCAN TRAP,LATE CRETACEOUS - PALAEOCENE</x:v>
      </x:c>
      <x:c r="V2135" s="2" t="n">
        <x:v>564</x:v>
      </x:c>
      <x:c r="W2135" s="2" t="str">
        <x:v>plateau_or_plain</x:v>
      </x:c>
      <x:c r="X2135" s="9" t="n">
        <x:v>45901</x:v>
      </x:c>
      <x:c r="Y2135" s="9" t="n">
        <x:v>46265</x:v>
      </x:c>
      <x:c r="Z2135" s="2" t="n">
        <x:v>24.4166301369863</x:v>
      </x:c>
      <x:c r="AA2135" s="2" t="n">
        <x:v>1267.02</x:v>
      </x:c>
      <x:c r="AB2135" s="2" t="n">
        <x:v>100</x:v>
      </x:c>
      <x:c r="AC2135" s="2" t="str">
        <x:v>3735.4</x:v>
      </x:c>
      <x:c r="AD2135" s="2" t="str">
        <x:v>1091854.0</x:v>
      </x:c>
      <x:c r="AE2135" s="7" t="str">
        <x:v>["candidate_requires_field_validation"]</x:v>
      </x:c>
    </x:row>
    <x:row r="2136" ht="18" customHeight="1">
      <x:c r="A2136" s="2" t="str">
        <x:v>GRID-8660abc67ffffff</x:v>
      </x:c>
      <x:c r="B2136" s="7" t="str">
        <x:v>priority_candidate</x:v>
      </x:c>
      <x:c r="C2136" s="2" t="n">
        <x:v>2135</x:v>
      </x:c>
      <x:c r="D2136" s="2" t="str">
        <x:v>Karnataka</x:v>
      </x:c>
      <x:c r="E2136" s="2" t="str">
        <x:v>Belgaum</x:v>
      </x:c>
      <x:c r="F2136" s="8" t="n">
        <x:v>16.414197027620304</x:v>
      </x:c>
      <x:c r="G2136" s="8" t="n">
        <x:v>74.44199927910296</x:v>
      </x:c>
      <x:c r="H2136" s="2" t="str">
        <x:v>8660abc67ffffff</x:v>
      </x:c>
      <x:c r="I2136" s="2" t="str">
        <x:v>Titanium</x:v>
      </x:c>
      <x:c r="J2136" s="7" t="str">
        <x:v>["titanium","titanium dioxide","aluminium","silicon","silicon dioxide","iron","copper"]</x:v>
      </x:c>
      <x:c r="K2136" s="7" t="str">
        <x:v>["Ti","TiO2","Al","Si","SiO2","Fe","Cu"]</x:v>
      </x:c>
      <x:c r="L2136" s="8" t="n">
        <x:v>0.8877</x:v>
      </x:c>
      <x:c r="M2136" s="8" t="n">
        <x:v>0.99626</x:v>
      </x:c>
      <x:c r="N2136" s="8" t="n">
        <x:v>38.71</x:v>
      </x:c>
      <x:c r="O2136" s="2" t="n">
        <x:v>39</x:v>
      </x:c>
      <x:c r="P2136" s="8" t="n">
        <x:v>0.6623602892833661</x:v>
      </x:c>
      <x:c r="Q2136" s="8" t="n">
        <x:v>0.2564102564102564</x:v>
      </x:c>
      <x:c r="R2136" s="2" t="str">
        <x:v>passes_minimum_holdout</x:v>
      </x:c>
      <x:c r="S2136" s="2" t="str">
        <x:v>LATE CRETACEOUS - PALAEOCENE</x:v>
      </x:c>
      <x:c r="T2136" s="2" t="str">
        <x:v> </x:v>
      </x:c>
      <x:c r="U2136" s="2" t="str">
        <x:v>469,DECCAN TRAP,LATE CRETACEOUS - PALAEOCENE</x:v>
      </x:c>
      <x:c r="V2136" s="2" t="n">
        <x:v>615</x:v>
      </x:c>
      <x:c r="W2136" s="2" t="str">
        <x:v>plateau_or_plain</x:v>
      </x:c>
      <x:c r="X2136" s="9" t="n">
        <x:v>45901</x:v>
      </x:c>
      <x:c r="Y2136" s="9" t="n">
        <x:v>46265</x:v>
      </x:c>
      <x:c r="Z2136" s="2" t="n">
        <x:v>24.44380821917808</x:v>
      </x:c>
      <x:c r="AA2136" s="2" t="n">
        <x:v>1371.52</x:v>
      </x:c>
      <x:c r="AB2136" s="2" t="n">
        <x:v>100</x:v>
      </x:c>
      <x:c r="AC2136" s="2" t="str">
        <x:v>18301.5</x:v>
      </x:c>
      <x:c r="AD2136" s="2" t="str">
        <x:v>4779661.0</x:v>
      </x:c>
      <x:c r="AE2136" s="7" t="str">
        <x:v>["candidate_requires_field_validation"]</x:v>
      </x:c>
    </x:row>
    <x:row r="2137" ht="18" customHeight="1">
      <x:c r="A2137" s="2" t="str">
        <x:v>GRID-8660ab20fffffff</x:v>
      </x:c>
      <x:c r="B2137" s="7" t="str">
        <x:v>priority_candidate</x:v>
      </x:c>
      <x:c r="C2137" s="2" t="n">
        <x:v>2136</x:v>
      </x:c>
      <x:c r="D2137" s="2" t="str">
        <x:v>Maharashtra</x:v>
      </x:c>
      <x:c r="E2137" s="2" t="str">
        <x:v>Sindhudurg</x:v>
      </x:c>
      <x:c r="F2137" s="8" t="n">
        <x:v>16.49121273191512</x:v>
      </x:c>
      <x:c r="G2137" s="8" t="n">
        <x:v>73.70006973696493</x:v>
      </x:c>
      <x:c r="H2137" s="2" t="str">
        <x:v>8660ab20fffffff</x:v>
      </x:c>
      <x:c r="I2137" s="2" t="str">
        <x:v>Titanium</x:v>
      </x:c>
      <x:c r="J2137" s="7" t="str">
        <x:v>["titanium","titanium dioxide","aluminium","silicon","silicon dioxide","iron","chromium"]</x:v>
      </x:c>
      <x:c r="K2137" s="7" t="str">
        <x:v>["Ti","TiO2","Al","Si","SiO2","Fe","Cr"]</x:v>
      </x:c>
      <x:c r="L2137" s="8" t="n">
        <x:v>0.8876</x:v>
      </x:c>
      <x:c r="M2137" s="8" t="n">
        <x:v>0.99625</x:v>
      </x:c>
      <x:c r="N2137" s="8" t="n">
        <x:v>38.72</x:v>
      </x:c>
      <x:c r="O2137" s="2" t="n">
        <x:v>39</x:v>
      </x:c>
      <x:c r="P2137" s="8" t="n">
        <x:v>0.6623602892833661</x:v>
      </x:c>
      <x:c r="Q2137" s="8" t="n">
        <x:v>0.2564102564102564</x:v>
      </x:c>
      <x:c r="R2137" s="2" t="str">
        <x:v>passes_minimum_holdout</x:v>
      </x:c>
      <x:c r="S2137" s="2" t="str">
        <x:v>LATE CRETACEOUS - PALAEOCENE</x:v>
      </x:c>
      <x:c r="T2137" s="2" t="str">
        <x:v> </x:v>
      </x:c>
      <x:c r="U2137" s="2" t="str">
        <x:v>469,DECCAN TRAP,LATE CRETACEOUS - PALAEOCENE</x:v>
      </x:c>
      <x:c r="V2137" s="2" t="n">
        <x:v>119</x:v>
      </x:c>
      <x:c r="W2137" s="2" t="str">
        <x:v>plateau_or_plain</x:v>
      </x:c>
      <x:c r="X2137" s="9" t="n">
        <x:v>45901</x:v>
      </x:c>
      <x:c r="Y2137" s="9" t="n">
        <x:v>46265</x:v>
      </x:c>
      <x:c r="Z2137" s="2" t="n">
        <x:v>25.884438356164384</x:v>
      </x:c>
      <x:c r="AA2137" s="2" t="n">
        <x:v>2225.14</x:v>
      </x:c>
      <x:c r="AB2137" s="2" t="n">
        <x:v>100</x:v>
      </x:c>
      <x:c r="AC2137" s="2" t="str">
        <x:v>4734.1</x:v>
      </x:c>
      <x:c r="AD2137" s="2" t="str">
        <x:v>849651.0</x:v>
      </x:c>
      <x:c r="AE2137" s="7" t="str">
        <x:v>["candidate_requires_field_validation"]</x:v>
      </x:c>
    </x:row>
    <x:row r="2138" ht="18" customHeight="1">
      <x:c r="A2138" s="2" t="str">
        <x:v>GRID-8660ab897ffffff</x:v>
      </x:c>
      <x:c r="B2138" s="7" t="str">
        <x:v>priority_candidate</x:v>
      </x:c>
      <x:c r="C2138" s="2" t="n">
        <x:v>2137</x:v>
      </x:c>
      <x:c r="D2138" s="2" t="str">
        <x:v>Karnataka</x:v>
      </x:c>
      <x:c r="E2138" s="2" t="str">
        <x:v>Belgaum</x:v>
      </x:c>
      <x:c r="F2138" s="8" t="n">
        <x:v>16.36236147125042</x:v>
      </x:c>
      <x:c r="G2138" s="8" t="n">
        <x:v>74.41298907560648</x:v>
      </x:c>
      <x:c r="H2138" s="2" t="str">
        <x:v>8660ab897ffffff</x:v>
      </x:c>
      <x:c r="I2138" s="2" t="str">
        <x:v>Titanium</x:v>
      </x:c>
      <x:c r="J2138" s="7" t="str">
        <x:v>["titanium","titanium dioxide","aluminium","silicon","silicon dioxide","iron","chromium"]</x:v>
      </x:c>
      <x:c r="K2138" s="7" t="str">
        <x:v>["Ti","TiO2","Al","Si","SiO2","Fe","Cr"]</x:v>
      </x:c>
      <x:c r="L2138" s="8" t="n">
        <x:v>0.8872</x:v>
      </x:c>
      <x:c r="M2138" s="8" t="n">
        <x:v>0.99622</x:v>
      </x:c>
      <x:c r="N2138" s="8" t="n">
        <x:v>38.9</x:v>
      </x:c>
      <x:c r="O2138" s="2" t="n">
        <x:v>39</x:v>
      </x:c>
      <x:c r="P2138" s="8" t="n">
        <x:v>0.6623602892833661</x:v>
      </x:c>
      <x:c r="Q2138" s="8" t="n">
        <x:v>0.2564102564102564</x:v>
      </x:c>
      <x:c r="R2138" s="2" t="str">
        <x:v>passes_minimum_holdout</x:v>
      </x:c>
      <x:c r="S2138" s="2" t="str">
        <x:v>LATE CRETACEOUS - PALAEOCENE</x:v>
      </x:c>
      <x:c r="T2138" s="2" t="str">
        <x:v> </x:v>
      </x:c>
      <x:c r="U2138" s="2" t="str">
        <x:v>469,DECCAN TRAP,LATE CRETACEOUS - PALAEOCENE</x:v>
      </x:c>
      <x:c r="V2138" s="2" t="n">
        <x:v>714</x:v>
      </x:c>
      <x:c r="W2138" s="2" t="str">
        <x:v>plateau_or_plain</x:v>
      </x:c>
      <x:c r="X2138" s="9" t="n">
        <x:v>45901</x:v>
      </x:c>
      <x:c r="Y2138" s="9" t="n">
        <x:v>46265</x:v>
      </x:c>
      <x:c r="Z2138" s="2" t="n">
        <x:v>24.44380821917808</x:v>
      </x:c>
      <x:c r="AA2138" s="2" t="n">
        <x:v>1371.52</x:v>
      </x:c>
      <x:c r="AB2138" s="2" t="n">
        <x:v>100</x:v>
      </x:c>
      <x:c r="AC2138" s="2" t="str">
        <x:v>19045.9</x:v>
      </x:c>
      <x:c r="AD2138" s="2" t="str">
        <x:v>4779661.0</x:v>
      </x:c>
      <x:c r="AE2138" s="7" t="str">
        <x:v>["candidate_requires_field_validation"]</x:v>
      </x:c>
    </x:row>
    <x:row r="2139" ht="18" customHeight="1">
      <x:c r="A2139" s="2" t="str">
        <x:v>GRID-8660abc07ffffff</x:v>
      </x:c>
      <x:c r="B2139" s="7" t="str">
        <x:v>priority_candidate</x:v>
      </x:c>
      <x:c r="C2139" s="2" t="n">
        <x:v>2138</x:v>
      </x:c>
      <x:c r="D2139" s="2" t="str">
        <x:v>Karnataka</x:v>
      </x:c>
      <x:c r="E2139" s="2" t="str">
        <x:v>Belgaum</x:v>
      </x:c>
      <x:c r="F2139" s="8" t="n">
        <x:v>16.519685950199143</x:v>
      </x:c>
      <x:c r="G2139" s="8" t="n">
        <x:v>74.55755953719435</x:v>
      </x:c>
      <x:c r="H2139" s="2" t="str">
        <x:v>8660abc07ffffff</x:v>
      </x:c>
      <x:c r="I2139" s="2" t="str">
        <x:v>Titanium</x:v>
      </x:c>
      <x:c r="J2139" s="7" t="str">
        <x:v>["titanium","titanium dioxide","aluminium","silicon","silicon dioxide","iron","copper"]</x:v>
      </x:c>
      <x:c r="K2139" s="7" t="str">
        <x:v>["Ti","TiO2","Al","Si","SiO2","Fe","Cu"]</x:v>
      </x:c>
      <x:c r="L2139" s="8" t="n">
        <x:v>0.8871</x:v>
      </x:c>
      <x:c r="M2139" s="8" t="n">
        <x:v>0.99621</x:v>
      </x:c>
      <x:c r="N2139" s="8" t="n">
        <x:v>38.96</x:v>
      </x:c>
      <x:c r="O2139" s="2" t="n">
        <x:v>39</x:v>
      </x:c>
      <x:c r="P2139" s="8" t="n">
        <x:v>0.6623602892833661</x:v>
      </x:c>
      <x:c r="Q2139" s="8" t="n">
        <x:v>0.2564102564102564</x:v>
      </x:c>
      <x:c r="R2139" s="2" t="str">
        <x:v>passes_minimum_holdout</x:v>
      </x:c>
      <x:c r="S2139" s="2" t="str">
        <x:v>LATE CRETACEOUS - PALAEOCENE</x:v>
      </x:c>
      <x:c r="T2139" s="2" t="str">
        <x:v> </x:v>
      </x:c>
      <x:c r="U2139" s="2" t="str">
        <x:v>469,DECCAN TRAP,LATE CRETACEOUS - PALAEOCENE</x:v>
      </x:c>
      <x:c r="V2139" s="2" t="n">
        <x:v>567</x:v>
      </x:c>
      <x:c r="W2139" s="2" t="str">
        <x:v>plateau_or_plain</x:v>
      </x:c>
      <x:c r="X2139" s="9" t="n">
        <x:v>45901</x:v>
      </x:c>
      <x:c r="Y2139" s="9" t="n">
        <x:v>46265</x:v>
      </x:c>
      <x:c r="Z2139" s="2" t="n">
        <x:v>24.44380821917808</x:v>
      </x:c>
      <x:c r="AA2139" s="2" t="n">
        <x:v>1371.52</x:v>
      </x:c>
      <x:c r="AB2139" s="2" t="n">
        <x:v>100</x:v>
      </x:c>
      <x:c r="AC2139" s="2" t="str">
        <x:v>14915.6</x:v>
      </x:c>
      <x:c r="AD2139" s="2" t="str">
        <x:v>4779661.0</x:v>
      </x:c>
      <x:c r="AE2139" s="7" t="str">
        <x:v>["candidate_requires_field_validation"]</x:v>
      </x:c>
    </x:row>
    <x:row r="2140" ht="18" customHeight="1">
      <x:c r="A2140" s="2" t="str">
        <x:v>GRID-8660abc17ffffff</x:v>
      </x:c>
      <x:c r="B2140" s="7" t="str">
        <x:v>priority_candidate</x:v>
      </x:c>
      <x:c r="C2140" s="2" t="n">
        <x:v>2139</x:v>
      </x:c>
      <x:c r="D2140" s="2" t="str">
        <x:v>Maharashtra</x:v>
      </x:c>
      <x:c r="E2140" s="2" t="str">
        <x:v>Kolhapur</x:v>
      </x:c>
      <x:c r="F2140" s="8" t="n">
        <x:v>16.571551699425818</x:v>
      </x:c>
      <x:c r="G2140" s="8" t="n">
        <x:v>74.58666565246665</x:v>
      </x:c>
      <x:c r="H2140" s="2" t="str">
        <x:v>8660abc17ffffff</x:v>
      </x:c>
      <x:c r="I2140" s="2" t="str">
        <x:v>Titanium</x:v>
      </x:c>
      <x:c r="J2140" s="7" t="str">
        <x:v>["titanium","titanium dioxide","aluminium","silicon","silicon dioxide","iron","copper"]</x:v>
      </x:c>
      <x:c r="K2140" s="7" t="str">
        <x:v>["Ti","TiO2","Al","Si","SiO2","Fe","Cu"]</x:v>
      </x:c>
      <x:c r="L2140" s="8" t="n">
        <x:v>0.887</x:v>
      </x:c>
      <x:c r="M2140" s="8" t="n">
        <x:v>0.9962</x:v>
      </x:c>
      <x:c r="N2140" s="8" t="n">
        <x:v>38.98</x:v>
      </x:c>
      <x:c r="O2140" s="2" t="n">
        <x:v>39</x:v>
      </x:c>
      <x:c r="P2140" s="8" t="n">
        <x:v>0.6623602892833661</x:v>
      </x:c>
      <x:c r="Q2140" s="8" t="n">
        <x:v>0.2564102564102564</x:v>
      </x:c>
      <x:c r="R2140" s="2" t="str">
        <x:v>passes_minimum_holdout</x:v>
      </x:c>
      <x:c r="S2140" s="2" t="str">
        <x:v>LATE CRETACEOUS - PALAEOCENE</x:v>
      </x:c>
      <x:c r="T2140" s="2" t="str">
        <x:v> </x:v>
      </x:c>
      <x:c r="U2140" s="2" t="str">
        <x:v>469,DECCAN TRAP,LATE CRETACEOUS - PALAEOCENE</x:v>
      </x:c>
      <x:c r="V2140" s="2" t="n">
        <x:v>539</x:v>
      </x:c>
      <x:c r="W2140" s="2" t="str">
        <x:v>plateau_or_plain</x:v>
      </x:c>
      <x:c r="X2140" s="9" t="n">
        <x:v>45901</x:v>
      </x:c>
      <x:c r="Y2140" s="9" t="n">
        <x:v>46265</x:v>
      </x:c>
      <x:c r="Z2140" s="2" t="n">
        <x:v>24.44380821917808</x:v>
      </x:c>
      <x:c r="AA2140" s="2" t="n">
        <x:v>1371.52</x:v>
      </x:c>
      <x:c r="AB2140" s="2" t="n">
        <x:v>100</x:v>
      </x:c>
      <x:c r="AC2140" s="2" t="str">
        <x:v>14647.2</x:v>
      </x:c>
      <x:c r="AD2140" s="2" t="str">
        <x:v>3876001.0</x:v>
      </x:c>
      <x:c r="AE2140" s="7" t="str">
        <x:v>["candidate_requires_field_validation"]</x:v>
      </x:c>
    </x:row>
    <x:row r="2141" ht="18" customHeight="1">
      <x:c r="A2141" s="2" t="str">
        <x:v>GRID-8660abc97ffffff</x:v>
      </x:c>
      <x:c r="B2141" s="7" t="str">
        <x:v>priority_candidate</x:v>
      </x:c>
      <x:c r="C2141" s="2" t="n">
        <x:v>2140</x:v>
      </x:c>
      <x:c r="D2141" s="2" t="str">
        <x:v>Maharashtra</x:v>
      </x:c>
      <x:c r="E2141" s="2" t="str">
        <x:v>Kolhapur</x:v>
      </x:c>
      <x:c r="F2141" s="8" t="n">
        <x:v>16.72533905566392</x:v>
      </x:c>
      <x:c r="G2141" s="8" t="n">
        <x:v>74.61650698021302</x:v>
      </x:c>
      <x:c r="H2141" s="2" t="str">
        <x:v>8660abc97ffffff</x:v>
      </x:c>
      <x:c r="I2141" s="2" t="str">
        <x:v>Titanium</x:v>
      </x:c>
      <x:c r="J2141" s="7" t="str">
        <x:v>["titanium","titanium dioxide","aluminium","silicon","silicon dioxide","iron","copper"]</x:v>
      </x:c>
      <x:c r="K2141" s="7" t="str">
        <x:v>["Ti","TiO2","Al","Si","SiO2","Fe","Cu"]</x:v>
      </x:c>
      <x:c r="L2141" s="8" t="n">
        <x:v>0.8869</x:v>
      </x:c>
      <x:c r="M2141" s="8" t="n">
        <x:v>0.99618</x:v>
      </x:c>
      <x:c r="N2141" s="8" t="n">
        <x:v>39.02</x:v>
      </x:c>
      <x:c r="O2141" s="2" t="n">
        <x:v>39</x:v>
      </x:c>
      <x:c r="P2141" s="8" t="n">
        <x:v>0.6623602892833661</x:v>
      </x:c>
      <x:c r="Q2141" s="8" t="n">
        <x:v>0.2564102564102564</x:v>
      </x:c>
      <x:c r="R2141" s="2" t="str">
        <x:v>passes_minimum_holdout</x:v>
      </x:c>
      <x:c r="S2141" s="2" t="str">
        <x:v>LATE CRETACEOUS - PALAEOCENE</x:v>
      </x:c>
      <x:c r="T2141" s="2" t="str">
        <x:v> </x:v>
      </x:c>
      <x:c r="U2141" s="2" t="str">
        <x:v>469,DECCAN TRAP,LATE CRETACEOUS - PALAEOCENE</x:v>
      </x:c>
      <x:c r="V2141" s="2" t="n">
        <x:v>543</x:v>
      </x:c>
      <x:c r="W2141" s="2" t="str">
        <x:v>plateau_or_plain</x:v>
      </x:c>
      <x:c r="X2141" s="9" t="n">
        <x:v>45901</x:v>
      </x:c>
      <x:c r="Y2141" s="9" t="n">
        <x:v>46265</x:v>
      </x:c>
      <x:c r="Z2141" s="2" t="n">
        <x:v>24.44380821917808</x:v>
      </x:c>
      <x:c r="AA2141" s="2" t="n">
        <x:v>1371.52</x:v>
      </x:c>
      <x:c r="AB2141" s="2" t="n">
        <x:v>100</x:v>
      </x:c>
      <x:c r="AC2141" s="2" t="str">
        <x:v>31717.2</x:v>
      </x:c>
      <x:c r="AD2141" s="2" t="str">
        <x:v>3876001.0</x:v>
      </x:c>
      <x:c r="AE2141" s="7" t="str">
        <x:v>["candidate_requires_field_validation"]</x:v>
      </x:c>
    </x:row>
    <x:row r="2142" ht="18" customHeight="1">
      <x:c r="A2142" s="2" t="str">
        <x:v>GRID-8660ab287ffffff</x:v>
      </x:c>
      <x:c r="B2142" s="7" t="str">
        <x:v>priority_candidate</x:v>
      </x:c>
      <x:c r="C2142" s="2" t="n">
        <x:v>2141</x:v>
      </x:c>
      <x:c r="D2142" s="2" t="str">
        <x:v>Maharashtra</x:v>
      </x:c>
      <x:c r="E2142" s="2" t="str">
        <x:v>Sindhudurg</x:v>
      </x:c>
      <x:c r="F2142" s="8" t="n">
        <x:v>16.646292886501996</x:v>
      </x:c>
      <x:c r="G2142" s="8" t="n">
        <x:v>73.78599998639608</x:v>
      </x:c>
      <x:c r="H2142" s="2" t="str">
        <x:v>8660ab287ffffff</x:v>
      </x:c>
      <x:c r="I2142" s="2" t="str">
        <x:v>Titanium</x:v>
      </x:c>
      <x:c r="J2142" s="7" t="str">
        <x:v>["titanium","titanium dioxide","aluminium","silicon","silicon dioxide","iron","chromium"]</x:v>
      </x:c>
      <x:c r="K2142" s="7" t="str">
        <x:v>["Ti","TiO2","Al","Si","SiO2","Fe","Cr"]</x:v>
      </x:c>
      <x:c r="L2142" s="8" t="n">
        <x:v>0.8862</x:v>
      </x:c>
      <x:c r="M2142" s="8" t="n">
        <x:v>0.99615</x:v>
      </x:c>
      <x:c r="N2142" s="8" t="n">
        <x:v>39.31</x:v>
      </x:c>
      <x:c r="O2142" s="2" t="n">
        <x:v>39</x:v>
      </x:c>
      <x:c r="P2142" s="8" t="n">
        <x:v>0.6623602892833661</x:v>
      </x:c>
      <x:c r="Q2142" s="8" t="n">
        <x:v>0.2564102564102564</x:v>
      </x:c>
      <x:c r="R2142" s="2" t="str">
        <x:v>passes_minimum_holdout</x:v>
      </x:c>
      <x:c r="S2142" s="2" t="str">
        <x:v>LATE CRETACEOUS - PALAEOCENE</x:v>
      </x:c>
      <x:c r="T2142" s="2" t="str">
        <x:v> </x:v>
      </x:c>
      <x:c r="U2142" s="2" t="str">
        <x:v>469,DECCAN TRAP,LATE CRETACEOUS - PALAEOCENE</x:v>
      </x:c>
      <x:c r="V2142" s="2" t="n">
        <x:v>138</x:v>
      </x:c>
      <x:c r="W2142" s="2" t="str">
        <x:v>plateau_or_plain</x:v>
      </x:c>
      <x:c r="X2142" s="9" t="n">
        <x:v>45901</x:v>
      </x:c>
      <x:c r="Y2142" s="9" t="n">
        <x:v>46265</x:v>
      </x:c>
      <x:c r="Z2142" s="2" t="n">
        <x:v>25.884438356164384</x:v>
      </x:c>
      <x:c r="AA2142" s="2" t="n">
        <x:v>2225.14</x:v>
      </x:c>
      <x:c r="AB2142" s="2" t="n">
        <x:v>100</x:v>
      </x:c>
      <x:c r="AC2142" s="2" t="str">
        <x:v>3478.3</x:v>
      </x:c>
      <x:c r="AD2142" s="2" t="str">
        <x:v>849651.0</x:v>
      </x:c>
      <x:c r="AE2142" s="7" t="str">
        <x:v>["candidate_requires_field_validation"]</x:v>
      </x:c>
    </x:row>
    <x:row r="2143" ht="18" customHeight="1">
      <x:c r="A2143" s="2" t="str">
        <x:v>GRID-8660ab36fffffff</x:v>
      </x:c>
      <x:c r="B2143" s="7" t="str">
        <x:v>priority_candidate</x:v>
      </x:c>
      <x:c r="C2143" s="2" t="n">
        <x:v>2142</x:v>
      </x:c>
      <x:c r="D2143" s="2" t="str">
        <x:v>Maharashtra</x:v>
      </x:c>
      <x:c r="E2143" s="2" t="str">
        <x:v>Sindhudurg</x:v>
      </x:c>
      <x:c r="F2143" s="8" t="n">
        <x:v>16.288414972818803</x:v>
      </x:c>
      <x:c r="G2143" s="8" t="n">
        <x:v>73.69928710209106</x:v>
      </x:c>
      <x:c r="H2143" s="2" t="str">
        <x:v>8660ab36fffffff</x:v>
      </x:c>
      <x:c r="I2143" s="2" t="str">
        <x:v>Titanium</x:v>
      </x:c>
      <x:c r="J2143" s="7" t="str">
        <x:v>["titanium","titanium dioxide","aluminium","silicon","silicon dioxide","iron","chromium"]</x:v>
      </x:c>
      <x:c r="K2143" s="7" t="str">
        <x:v>["Ti","TiO2","Al","Si","SiO2","Fe","Cr"]</x:v>
      </x:c>
      <x:c r="L2143" s="8" t="n">
        <x:v>0.8859</x:v>
      </x:c>
      <x:c r="M2143" s="8" t="n">
        <x:v>0.99612</x:v>
      </x:c>
      <x:c r="N2143" s="8" t="n">
        <x:v>39.47</x:v>
      </x:c>
      <x:c r="O2143" s="2" t="n">
        <x:v>39</x:v>
      </x:c>
      <x:c r="P2143" s="8" t="n">
        <x:v>0.6623602892833661</x:v>
      </x:c>
      <x:c r="Q2143" s="8" t="n">
        <x:v>0.2564102564102564</x:v>
      </x:c>
      <x:c r="R2143" s="2" t="str">
        <x:v>passes_minimum_holdout</x:v>
      </x:c>
      <x:c r="S2143" s="2" t="str">
        <x:v>LATE CRETACEOUS - PALAEOCENE</x:v>
      </x:c>
      <x:c r="T2143" s="2" t="str">
        <x:v> </x:v>
      </x:c>
      <x:c r="U2143" s="2" t="str">
        <x:v>469,DECCAN TRAP,LATE CRETACEOUS - PALAEOCENE</x:v>
      </x:c>
      <x:c r="V2143" s="2" t="n">
        <x:v>48</x:v>
      </x:c>
      <x:c r="W2143" s="2" t="str">
        <x:v>coastal_or_lowland</x:v>
      </x:c>
      <x:c r="X2143" s="9" t="n">
        <x:v>45901</x:v>
      </x:c>
      <x:c r="Y2143" s="9" t="n">
        <x:v>46265</x:v>
      </x:c>
      <x:c r="Z2143" s="2" t="n">
        <x:v>25.884438356164384</x:v>
      </x:c>
      <x:c r="AA2143" s="2" t="n">
        <x:v>2225.14</x:v>
      </x:c>
      <x:c r="AB2143" s="2" t="n">
        <x:v>100</x:v>
      </x:c>
      <x:c r="AC2143" s="2" t="str">
        <x:v>11593.1</x:v>
      </x:c>
      <x:c r="AD2143" s="2" t="str">
        <x:v>849651.0</x:v>
      </x:c>
      <x:c r="AE2143" s="7" t="str">
        <x:v>["candidate_requires_field_validation"]</x:v>
      </x:c>
    </x:row>
    <x:row r="2144" ht="18" customHeight="1">
      <x:c r="A2144" s="2" t="str">
        <x:v>GRID-863d9a34fffffff</x:v>
      </x:c>
      <x:c r="B2144" s="7" t="str">
        <x:v>priority_candidate</x:v>
      </x:c>
      <x:c r="C2144" s="2" t="n">
        <x:v>2143</x:v>
      </x:c>
      <x:c r="D2144" s="2" t="str">
        <x:v>Madhya Pradesh</x:v>
      </x:c>
      <x:c r="E2144" s="2" t="str">
        <x:v>Seoni</x:v>
      </x:c>
      <x:c r="F2144" s="8" t="n">
        <x:v>22.559014812224714</x:v>
      </x:c>
      <x:c r="G2144" s="8" t="n">
        <x:v>79.77489575678398</x:v>
      </x:c>
      <x:c r="H2144" s="2" t="str">
        <x:v>863d9a34fffffff</x:v>
      </x:c>
      <x:c r="I2144" s="2" t="str">
        <x:v>Titanium</x:v>
      </x:c>
      <x:c r="J2144" s="7" t="str">
        <x:v>["titanium","titanium dioxide","aluminium","silicon","silicon dioxide","kaolinite","aluminium silicate hydroxide","iron"]</x:v>
      </x:c>
      <x:c r="K2144" s="7" t="str">
        <x:v>["Ti","TiO2","Al","Si","SiO2","Al2Si2O5(OH)4","Fe"]</x:v>
      </x:c>
      <x:c r="L2144" s="8" t="n">
        <x:v>0.8858</x:v>
      </x:c>
      <x:c r="M2144" s="8" t="n">
        <x:v>0.99611</x:v>
      </x:c>
      <x:c r="N2144" s="8" t="n">
        <x:v>39.5</x:v>
      </x:c>
      <x:c r="O2144" s="2" t="n">
        <x:v>39</x:v>
      </x:c>
      <x:c r="P2144" s="8" t="n">
        <x:v>0.6623602892833661</x:v>
      </x:c>
      <x:c r="Q2144" s="8" t="n">
        <x:v>0.2564102564102564</x:v>
      </x:c>
      <x:c r="R2144" s="2" t="str">
        <x:v>passes_minimum_holdout</x:v>
      </x:c>
      <x:c r="S2144" s="2" t="str">
        <x:v>LATE CRETACEOUS - PALAEOCENE</x:v>
      </x:c>
      <x:c r="T2144" s="2" t="str">
        <x:v> </x:v>
      </x:c>
      <x:c r="U2144" s="2" t="str">
        <x:v>469,DECCAN TRAP,LATE CRETACEOUS - PALAEOCENE</x:v>
      </x:c>
      <x:c r="V2144" s="2" t="n">
        <x:v>583</x:v>
      </x:c>
      <x:c r="W2144" s="2" t="str">
        <x:v>plateau_or_plain</x:v>
      </x:c>
      <x:c r="X2144" s="9" t="n">
        <x:v>45901</x:v>
      </x:c>
      <x:c r="Y2144" s="9" t="n">
        <x:v>46265</x:v>
      </x:c>
      <x:c r="Z2144" s="2" t="n">
        <x:v>24.900438356164383</x:v>
      </x:c>
      <x:c r="AA2144" s="2" t="n">
        <x:v>1379.23</x:v>
      </x:c>
      <x:c r="AB2144" s="2" t="n">
        <x:v>100</x:v>
      </x:c>
      <x:c r="AC2144" s="2" t="str">
        <x:v>4409.6</x:v>
      </x:c>
      <x:c r="AD2144" s="2" t="str">
        <x:v>1379131.0</x:v>
      </x:c>
      <x:c r="AE2144" s="7" t="str">
        <x:v>["candidate_requires_field_validation"]</x:v>
      </x:c>
    </x:row>
    <x:row r="2145" ht="18" customHeight="1">
      <x:c r="A2145" s="2" t="str">
        <x:v>GRID-863d9bc87ffffff</x:v>
      </x:c>
      <x:c r="B2145" s="7" t="str">
        <x:v>priority_candidate</x:v>
      </x:c>
      <x:c r="C2145" s="2" t="n">
        <x:v>2144</x:v>
      </x:c>
      <x:c r="D2145" s="2" t="str">
        <x:v>Madhya Pradesh</x:v>
      </x:c>
      <x:c r="E2145" s="2" t="str">
        <x:v>Seoni</x:v>
      </x:c>
      <x:c r="F2145" s="8" t="n">
        <x:v>22.612902324026322</x:v>
      </x:c>
      <x:c r="G2145" s="8" t="n">
        <x:v>79.86970988055901</x:v>
      </x:c>
      <x:c r="H2145" s="2" t="str">
        <x:v>863d9bc87ffffff</x:v>
      </x:c>
      <x:c r="I2145" s="2" t="str">
        <x:v>Titanium</x:v>
      </x:c>
      <x:c r="J2145" s="7" t="str">
        <x:v>["titanium","titanium dioxide","aluminium","silicon","silicon dioxide","iron","kaolinite","aluminium silicate hydroxide"]</x:v>
      </x:c>
      <x:c r="K2145" s="7" t="str">
        <x:v>["Ti","TiO2","Al","Si","SiO2","Fe","Al2Si2O5(OH)4"]</x:v>
      </x:c>
      <x:c r="L2145" s="8" t="n">
        <x:v>0.8854</x:v>
      </x:c>
      <x:c r="M2145" s="8" t="n">
        <x:v>0.99609</x:v>
      </x:c>
      <x:c r="N2145" s="8" t="n">
        <x:v>39.69</x:v>
      </x:c>
      <x:c r="O2145" s="2" t="n">
        <x:v>39</x:v>
      </x:c>
      <x:c r="P2145" s="8" t="n">
        <x:v>0.6623602892833661</x:v>
      </x:c>
      <x:c r="Q2145" s="8" t="n">
        <x:v>0.2564102564102564</x:v>
      </x:c>
      <x:c r="R2145" s="2" t="str">
        <x:v>passes_minimum_holdout</x:v>
      </x:c>
      <x:c r="S2145" s="2" t="str">
        <x:v>LATE CRETACEOUS - PALAEOCENE</x:v>
      </x:c>
      <x:c r="T2145" s="2" t="str">
        <x:v> </x:v>
      </x:c>
      <x:c r="U2145" s="2" t="str">
        <x:v>469,DECCAN TRAP,LATE CRETACEOUS - PALAEOCENE</x:v>
      </x:c>
      <x:c r="V2145" s="2" t="n">
        <x:v>562</x:v>
      </x:c>
      <x:c r="W2145" s="2" t="str">
        <x:v>plateau_or_plain</x:v>
      </x:c>
      <x:c r="X2145" s="9" t="n">
        <x:v>45901</x:v>
      </x:c>
      <x:c r="Y2145" s="9" t="n">
        <x:v>46265</x:v>
      </x:c>
      <x:c r="Z2145" s="2" t="n">
        <x:v>24.900438356164383</x:v>
      </x:c>
      <x:c r="AA2145" s="2" t="n">
        <x:v>1379.23</x:v>
      </x:c>
      <x:c r="AB2145" s="2" t="n">
        <x:v>100</x:v>
      </x:c>
      <x:c r="AC2145" s="2" t="str">
        <x:v>6853.0</x:v>
      </x:c>
      <x:c r="AD2145" s="2" t="str">
        <x:v>1379131.0</x:v>
      </x:c>
      <x:c r="AE2145" s="7" t="str">
        <x:v>["candidate_requires_field_validation"]</x:v>
      </x:c>
    </x:row>
    <x:row r="2146" ht="18" customHeight="1">
      <x:c r="A2146" s="2" t="str">
        <x:v>GRID-863d9bd4fffffff</x:v>
      </x:c>
      <x:c r="B2146" s="7" t="str">
        <x:v>priority_candidate</x:v>
      </x:c>
      <x:c r="C2146" s="2" t="n">
        <x:v>2145</x:v>
      </x:c>
      <x:c r="D2146" s="2" t="str">
        <x:v>Madhya Pradesh</x:v>
      </x:c>
      <x:c r="E2146" s="2" t="str">
        <x:v>Mandla</x:v>
      </x:c>
      <x:c r="F2146" s="8" t="n">
        <x:v>22.921354725963354</x:v>
      </x:c>
      <x:c r="G2146" s="8" t="n">
        <x:v>80.00266700998313</x:v>
      </x:c>
      <x:c r="H2146" s="2" t="str">
        <x:v>863d9bd4fffffff</x:v>
      </x:c>
      <x:c r="I2146" s="2" t="str">
        <x:v>Titanium</x:v>
      </x:c>
      <x:c r="J2146" s="7" t="str">
        <x:v>["titanium","titanium dioxide","aluminium","silicon","silicon dioxide","kaolinite","aluminium silicate hydroxide","iron"]</x:v>
      </x:c>
      <x:c r="K2146" s="7" t="str">
        <x:v>["Ti","TiO2","Al","Si","SiO2","Al2Si2O5(OH)4","Fe"]</x:v>
      </x:c>
      <x:c r="L2146" s="8" t="n">
        <x:v>0.8851</x:v>
      </x:c>
      <x:c r="M2146" s="8" t="n">
        <x:v>0.99607</x:v>
      </x:c>
      <x:c r="N2146" s="8" t="n">
        <x:v>39.78</x:v>
      </x:c>
      <x:c r="O2146" s="2" t="n">
        <x:v>39</x:v>
      </x:c>
      <x:c r="P2146" s="8" t="n">
        <x:v>0.6623602892833661</x:v>
      </x:c>
      <x:c r="Q2146" s="8" t="n">
        <x:v>0.2564102564102564</x:v>
      </x:c>
      <x:c r="R2146" s="2" t="str">
        <x:v>passes_minimum_holdout</x:v>
      </x:c>
      <x:c r="S2146" s="2" t="str">
        <x:v>LATE CRETACEOUS - PALAEOCENE</x:v>
      </x:c>
      <x:c r="T2146" s="2" t="str">
        <x:v> </x:v>
      </x:c>
      <x:c r="U2146" s="2" t="str">
        <x:v>469,DECCAN TRAP,LATE CRETACEOUS - PALAEOCENE</x:v>
      </x:c>
      <x:c r="V2146" s="2" t="n">
        <x:v>427</x:v>
      </x:c>
      <x:c r="W2146" s="2" t="str">
        <x:v>plateau_or_plain</x:v>
      </x:c>
      <x:c r="X2146" s="9" t="n">
        <x:v>45901</x:v>
      </x:c>
      <x:c r="Y2146" s="9" t="n">
        <x:v>46265</x:v>
      </x:c>
      <x:c r="Z2146" s="2" t="n">
        <x:v>24.921342465753426</x:v>
      </x:c>
      <x:c r="AA2146" s="2" t="n">
        <x:v>1447.12</x:v>
      </x:c>
      <x:c r="AB2146" s="2" t="n">
        <x:v>100</x:v>
      </x:c>
      <x:c r="AC2146" s="2" t="str">
        <x:v>3149.6</x:v>
      </x:c>
      <x:c r="AD2146" s="2" t="str">
        <x:v>1054905.0</x:v>
      </x:c>
      <x:c r="AE2146" s="7" t="str">
        <x:v>["candidate_requires_field_validation"]</x:v>
      </x:c>
    </x:row>
    <x:row r="2147" ht="18" customHeight="1">
      <x:c r="A2147" s="2" t="str">
        <x:v>GRID-863d80597ffffff</x:v>
      </x:c>
      <x:c r="B2147" s="7" t="str">
        <x:v>priority_candidate</x:v>
      </x:c>
      <x:c r="C2147" s="2" t="n">
        <x:v>2146</x:v>
      </x:c>
      <x:c r="D2147" s="2" t="str">
        <x:v>Madhya Pradesh</x:v>
      </x:c>
      <x:c r="E2147" s="2" t="str">
        <x:v>Shivpuri</x:v>
      </x:c>
      <x:c r="F2147" s="8" t="n">
        <x:v>25.296657994887042</x:v>
      </x:c>
      <x:c r="G2147" s="8" t="n">
        <x:v>77.4843189386564</x:v>
      </x:c>
      <x:c r="H2147" s="2" t="str">
        <x:v>863d80597ffffff</x:v>
      </x:c>
      <x:c r="I2147" s="2" t="str">
        <x:v>Titanium</x:v>
      </x:c>
      <x:c r="J2147" s="7" t="str">
        <x:v>["titanium","titanium dioxide","aluminium","silicon","silicon dioxide","iron","copper"]</x:v>
      </x:c>
      <x:c r="K2147" s="7" t="str">
        <x:v>["Ti","TiO2","Al","Si","SiO2","Fe","Cu"]</x:v>
      </x:c>
      <x:c r="L2147" s="8" t="n">
        <x:v>0.885</x:v>
      </x:c>
      <x:c r="M2147" s="8" t="n">
        <x:v>0.99606</x:v>
      </x:c>
      <x:c r="N2147" s="8" t="n">
        <x:v>39.83</x:v>
      </x:c>
      <x:c r="O2147" s="2" t="n">
        <x:v>39</x:v>
      </x:c>
      <x:c r="P2147" s="8" t="n">
        <x:v>0.6623602892833661</x:v>
      </x:c>
      <x:c r="Q2147" s="8" t="n">
        <x:v>0.2564102564102564</x:v>
      </x:c>
      <x:c r="R2147" s="2" t="str">
        <x:v>passes_minimum_holdout</x:v>
      </x:c>
      <x:c r="S2147" s="2" t="str">
        <x:v>LATE CRETACEOUS - PALAEOCENE</x:v>
      </x:c>
      <x:c r="T2147" s="2" t="str">
        <x:v> </x:v>
      </x:c>
      <x:c r="U2147" s="2" t="str">
        <x:v>469,DECCAN TRAP,LATE CRETACEOUS - PALAEOCENE</x:v>
      </x:c>
      <x:c r="V2147" s="2" t="n">
        <x:v>450</x:v>
      </x:c>
      <x:c r="W2147" s="2" t="str">
        <x:v>plateau_or_plain</x:v>
      </x:c>
      <x:c r="X2147" s="9" t="n">
        <x:v>45901</x:v>
      </x:c>
      <x:c r="Y2147" s="9" t="n">
        <x:v>46265</x:v>
      </x:c>
      <x:c r="Z2147" s="2" t="n">
        <x:v>24.781643835616435</x:v>
      </x:c>
      <x:c r="AA2147" s="2" t="n">
        <x:v>1011.67</x:v>
      </x:c>
      <x:c r="AB2147" s="2" t="n">
        <x:v>100</x:v>
      </x:c>
      <x:c r="AC2147" s="2" t="str">
        <x:v>6334.9</x:v>
      </x:c>
      <x:c r="AD2147" s="2" t="str">
        <x:v>1726050.0</x:v>
      </x:c>
      <x:c r="AE2147" s="7" t="str">
        <x:v>["candidate_requires_field_validation"]</x:v>
      </x:c>
    </x:row>
    <x:row r="2148" ht="18" customHeight="1">
      <x:c r="A2148" s="2" t="str">
        <x:v>GRID-86608cb2fffffff</x:v>
      </x:c>
      <x:c r="B2148" s="7" t="str">
        <x:v>priority_candidate</x:v>
      </x:c>
      <x:c r="C2148" s="2" t="n">
        <x:v>2147</x:v>
      </x:c>
      <x:c r="D2148" s="2" t="str">
        <x:v>Maharashtra</x:v>
      </x:c>
      <x:c r="E2148" s="2" t="str">
        <x:v>Sangli</x:v>
      </x:c>
      <x:c r="F2148" s="8" t="n">
        <x:v>17.06854406879133</x:v>
      </x:c>
      <x:c r="G2148" s="8" t="n">
        <x:v>74.2451917752111</x:v>
      </x:c>
      <x:c r="H2148" s="2" t="str">
        <x:v>86608cb2fffffff</x:v>
      </x:c>
      <x:c r="I2148" s="2" t="str">
        <x:v>Titanium</x:v>
      </x:c>
      <x:c r="J2148" s="7" t="str">
        <x:v>["titanium","titanium dioxide","aluminium","silicon","silicon dioxide","iron","copper"]</x:v>
      </x:c>
      <x:c r="K2148" s="7" t="str">
        <x:v>["Ti","TiO2","Al","Si","SiO2","Fe","Cu"]</x:v>
      </x:c>
      <x:c r="L2148" s="8" t="n">
        <x:v>0.8849</x:v>
      </x:c>
      <x:c r="M2148" s="8" t="n">
        <x:v>0.99605</x:v>
      </x:c>
      <x:c r="N2148" s="8" t="n">
        <x:v>39.88</x:v>
      </x:c>
      <x:c r="O2148" s="2" t="n">
        <x:v>39</x:v>
      </x:c>
      <x:c r="P2148" s="8" t="n">
        <x:v>0.6623602892833661</x:v>
      </x:c>
      <x:c r="Q2148" s="8" t="n">
        <x:v>0.2564102564102564</x:v>
      </x:c>
      <x:c r="R2148" s="2" t="str">
        <x:v>passes_minimum_holdout</x:v>
      </x:c>
      <x:c r="S2148" s="2" t="str">
        <x:v>LATE CRETACEOUS - PALAEOCENE</x:v>
      </x:c>
      <x:c r="T2148" s="2" t="str">
        <x:v> </x:v>
      </x:c>
      <x:c r="U2148" s="2" t="str">
        <x:v>469,DECCAN TRAP,LATE CRETACEOUS - PALAEOCENE</x:v>
      </x:c>
      <x:c r="V2148" s="2" t="n">
        <x:v>581</x:v>
      </x:c>
      <x:c r="W2148" s="2" t="str">
        <x:v>plateau_or_plain</x:v>
      </x:c>
      <x:c r="X2148" s="9" t="n">
        <x:v>45901</x:v>
      </x:c>
      <x:c r="Y2148" s="9" t="n">
        <x:v>46265</x:v>
      </x:c>
      <x:c r="Z2148" s="2" t="n">
        <x:v>24.54693150684931</x:v>
      </x:c>
      <x:c r="AA2148" s="2" t="n">
        <x:v>1229.56</x:v>
      </x:c>
      <x:c r="AB2148" s="2" t="n">
        <x:v>100</x:v>
      </x:c>
      <x:c r="AC2148" s="2" t="str">
        <x:v>64271.7</x:v>
      </x:c>
      <x:c r="AD2148" s="2" t="str">
        <x:v>2822143.0</x:v>
      </x:c>
      <x:c r="AE2148" s="7" t="str">
        <x:v>["candidate_requires_field_validation"]</x:v>
      </x:c>
    </x:row>
    <x:row r="2149" ht="18" customHeight="1">
      <x:c r="A2149" s="2" t="str">
        <x:v>GRID-8660ab6b7ffffff</x:v>
      </x:c>
      <x:c r="B2149" s="7" t="str">
        <x:v>priority_candidate</x:v>
      </x:c>
      <x:c r="C2149" s="2" t="n">
        <x:v>2148</x:v>
      </x:c>
      <x:c r="D2149" s="2" t="str">
        <x:v>Maharashtra</x:v>
      </x:c>
      <x:c r="E2149" s="2" t="str">
        <x:v>Sangli</x:v>
      </x:c>
      <x:c r="F2149" s="8" t="n">
        <x:v>17.010484409699796</x:v>
      </x:c>
      <x:c r="G2149" s="8" t="n">
        <x:v>74.04442589369769</x:v>
      </x:c>
      <x:c r="H2149" s="2" t="str">
        <x:v>8660ab6b7ffffff</x:v>
      </x:c>
      <x:c r="I2149" s="2" t="str">
        <x:v>Titanium</x:v>
      </x:c>
      <x:c r="J2149" s="7" t="str">
        <x:v>["titanium","titanium dioxide","aluminium","silicon","silicon dioxide","iron","copper"]</x:v>
      </x:c>
      <x:c r="K2149" s="7" t="str">
        <x:v>["Ti","TiO2","Al","Si","SiO2","Fe","Cu"]</x:v>
      </x:c>
      <x:c r="L2149" s="8" t="n">
        <x:v>0.8847</x:v>
      </x:c>
      <x:c r="M2149" s="8" t="n">
        <x:v>0.99604</x:v>
      </x:c>
      <x:c r="N2149" s="8" t="n">
        <x:v>39.97</x:v>
      </x:c>
      <x:c r="O2149" s="2" t="n">
        <x:v>39</x:v>
      </x:c>
      <x:c r="P2149" s="8" t="n">
        <x:v>0.6623602892833661</x:v>
      </x:c>
      <x:c r="Q2149" s="8" t="n">
        <x:v>0.2564102564102564</x:v>
      </x:c>
      <x:c r="R2149" s="2" t="str">
        <x:v>passes_minimum_holdout</x:v>
      </x:c>
      <x:c r="S2149" s="2" t="str">
        <x:v>LATE CRETACEOUS - PALAEOCENE</x:v>
      </x:c>
      <x:c r="T2149" s="2" t="str">
        <x:v> </x:v>
      </x:c>
      <x:c r="U2149" s="2" t="str">
        <x:v>469,DECCAN TRAP,LATE CRETACEOUS - PALAEOCENE</x:v>
      </x:c>
      <x:c r="V2149" s="2" t="n">
        <x:v>648</x:v>
      </x:c>
      <x:c r="W2149" s="2" t="str">
        <x:v>plateau_or_plain</x:v>
      </x:c>
      <x:c r="X2149" s="9" t="n">
        <x:v>45901</x:v>
      </x:c>
      <x:c r="Y2149" s="9" t="n">
        <x:v>46265</x:v>
      </x:c>
      <x:c r="Z2149" s="2" t="n">
        <x:v>25.293506849315065</x:v>
      </x:c>
      <x:c r="AA2149" s="2" t="n">
        <x:v>2145.43</x:v>
      </x:c>
      <x:c r="AB2149" s="2" t="n">
        <x:v>100</x:v>
      </x:c>
      <x:c r="AC2149" s="2" t="str">
        <x:v>5387.3</x:v>
      </x:c>
      <x:c r="AD2149" s="2" t="str">
        <x:v>2822143.0</x:v>
      </x:c>
      <x:c r="AE2149" s="7" t="str">
        <x:v>["candidate_requires_field_validation"]</x:v>
      </x:c>
    </x:row>
    <x:row r="2150" ht="18" customHeight="1">
      <x:c r="A2150" s="2" t="str">
        <x:v>GRID-8660abc2fffffff</x:v>
      </x:c>
      <x:c r="B2150" s="7" t="str">
        <x:v>priority_candidate</x:v>
      </x:c>
      <x:c r="C2150" s="2" t="n">
        <x:v>2149</x:v>
      </x:c>
      <x:c r="D2150" s="2" t="str">
        <x:v>Karnataka</x:v>
      </x:c>
      <x:c r="E2150" s="2" t="str">
        <x:v>Belgaum</x:v>
      </x:c>
      <x:c r="F2150" s="8" t="n">
        <x:v>16.467826233026997</x:v>
      </x:c>
      <x:c r="G2150" s="8" t="n">
        <x:v>74.52847468774524</x:v>
      </x:c>
      <x:c r="H2150" s="2" t="str">
        <x:v>8660abc2fffffff</x:v>
      </x:c>
      <x:c r="I2150" s="2" t="str">
        <x:v>Titanium</x:v>
      </x:c>
      <x:c r="J2150" s="7" t="str">
        <x:v>["titanium","titanium dioxide","aluminium","silicon","silicon dioxide","iron","copper"]</x:v>
      </x:c>
      <x:c r="K2150" s="7" t="str">
        <x:v>["Ti","TiO2","Al","Si","SiO2","Fe","Cu"]</x:v>
      </x:c>
      <x:c r="L2150" s="8" t="n">
        <x:v>0.8845</x:v>
      </x:c>
      <x:c r="M2150" s="8" t="n">
        <x:v>0.99603</x:v>
      </x:c>
      <x:c r="N2150" s="8" t="n">
        <x:v>40.03</x:v>
      </x:c>
      <x:c r="O2150" s="2" t="n">
        <x:v>39</x:v>
      </x:c>
      <x:c r="P2150" s="8" t="n">
        <x:v>0.6623602892833661</x:v>
      </x:c>
      <x:c r="Q2150" s="8" t="n">
        <x:v>0.2564102564102564</x:v>
      </x:c>
      <x:c r="R2150" s="2" t="str">
        <x:v>passes_minimum_holdout</x:v>
      </x:c>
      <x:c r="S2150" s="2" t="str">
        <x:v>LATE CRETACEOUS - PALAEOCENE</x:v>
      </x:c>
      <x:c r="T2150" s="2" t="str">
        <x:v> </x:v>
      </x:c>
      <x:c r="U2150" s="2" t="str">
        <x:v>469,DECCAN TRAP,LATE CRETACEOUS - PALAEOCENE</x:v>
      </x:c>
      <x:c r="V2150" s="2" t="n">
        <x:v>609</x:v>
      </x:c>
      <x:c r="W2150" s="2" t="str">
        <x:v>plateau_or_plain</x:v>
      </x:c>
      <x:c r="X2150" s="9" t="n">
        <x:v>45901</x:v>
      </x:c>
      <x:c r="Y2150" s="9" t="n">
        <x:v>46265</x:v>
      </x:c>
      <x:c r="Z2150" s="2" t="n">
        <x:v>24.44380821917808</x:v>
      </x:c>
      <x:c r="AA2150" s="2" t="n">
        <x:v>1371.52</x:v>
      </x:c>
      <x:c r="AB2150" s="2" t="n">
        <x:v>100</x:v>
      </x:c>
      <x:c r="AC2150" s="2" t="str">
        <x:v>13042.9</x:v>
      </x:c>
      <x:c r="AD2150" s="2" t="str">
        <x:v>4779661.0</x:v>
      </x:c>
      <x:c r="AE2150" s="7" t="str">
        <x:v>["candidate_requires_field_validation"]</x:v>
      </x:c>
    </x:row>
    <x:row r="2151" ht="18" customHeight="1">
      <x:c r="A2151" s="2" t="str">
        <x:v>GRID-8660abca7ffffff</x:v>
      </x:c>
      <x:c r="B2151" s="7" t="str">
        <x:v>priority_candidate</x:v>
      </x:c>
      <x:c r="C2151" s="2" t="n">
        <x:v>2150</x:v>
      </x:c>
      <x:c r="D2151" s="2" t="str">
        <x:v>Maharashtra</x:v>
      </x:c>
      <x:c r="E2151" s="2" t="str">
        <x:v>Kolhapur</x:v>
      </x:c>
      <x:c r="F2151" s="8" t="n">
        <x:v>16.623423356111456</x:v>
      </x:c>
      <x:c r="G2151" s="8" t="n">
        <x:v>74.61579304185507</x:v>
      </x:c>
      <x:c r="H2151" s="2" t="str">
        <x:v>8660abca7ffffff</x:v>
      </x:c>
      <x:c r="I2151" s="2" t="str">
        <x:v>Titanium</x:v>
      </x:c>
      <x:c r="J2151" s="7" t="str">
        <x:v>["titanium","titanium dioxide","aluminium","silicon","silicon dioxide","iron","copper"]</x:v>
      </x:c>
      <x:c r="K2151" s="7" t="str">
        <x:v>["Ti","TiO2","Al","Si","SiO2","Fe","Cu"]</x:v>
      </x:c>
      <x:c r="L2151" s="8" t="n">
        <x:v>0.8844</x:v>
      </x:c>
      <x:c r="M2151" s="8" t="n">
        <x:v>0.99599</x:v>
      </x:c>
      <x:c r="N2151" s="8" t="n">
        <x:v>40.09</x:v>
      </x:c>
      <x:c r="O2151" s="2" t="n">
        <x:v>39</x:v>
      </x:c>
      <x:c r="P2151" s="8" t="n">
        <x:v>0.6623602892833661</x:v>
      </x:c>
      <x:c r="Q2151" s="8" t="n">
        <x:v>0.2564102564102564</x:v>
      </x:c>
      <x:c r="R2151" s="2" t="str">
        <x:v>passes_minimum_holdout</x:v>
      </x:c>
      <x:c r="S2151" s="2" t="str">
        <x:v>LATE CRETACEOUS - PALAEOCENE</x:v>
      </x:c>
      <x:c r="T2151" s="2" t="str">
        <x:v> </x:v>
      </x:c>
      <x:c r="U2151" s="2" t="str">
        <x:v>469,DECCAN TRAP,LATE CRETACEOUS - PALAEOCENE</x:v>
      </x:c>
      <x:c r="V2151" s="2" t="n">
        <x:v>546</x:v>
      </x:c>
      <x:c r="W2151" s="2" t="str">
        <x:v>plateau_or_plain</x:v>
      </x:c>
      <x:c r="X2151" s="9" t="n">
        <x:v>45901</x:v>
      </x:c>
      <x:c r="Y2151" s="9" t="n">
        <x:v>46265</x:v>
      </x:c>
      <x:c r="Z2151" s="2" t="n">
        <x:v>24.44380821917808</x:v>
      </x:c>
      <x:c r="AA2151" s="2" t="n">
        <x:v>1371.52</x:v>
      </x:c>
      <x:c r="AB2151" s="2" t="n">
        <x:v>100</x:v>
      </x:c>
      <x:c r="AC2151" s="2" t="str">
        <x:v>18583.3</x:v>
      </x:c>
      <x:c r="AD2151" s="2" t="str">
        <x:v>3876001.0</x:v>
      </x:c>
      <x:c r="AE2151" s="7" t="str">
        <x:v>["candidate_requires_field_validation"]</x:v>
      </x:c>
    </x:row>
    <x:row r="2152" ht="18" customHeight="1">
      <x:c r="A2152" s="2" t="str">
        <x:v>GRID-86608cb77ffffff</x:v>
      </x:c>
      <x:c r="B2152" s="7" t="str">
        <x:v>priority_candidate</x:v>
      </x:c>
      <x:c r="C2152" s="2" t="n">
        <x:v>2151</x:v>
      </x:c>
      <x:c r="D2152" s="2" t="str">
        <x:v>Maharashtra</x:v>
      </x:c>
      <x:c r="E2152" s="2" t="str">
        <x:v>Sangli</x:v>
      </x:c>
      <x:c r="F2152" s="8" t="n">
        <x:v>17.0664587270314</x:v>
      </x:c>
      <x:c r="G2152" s="8" t="n">
        <x:v>74.18784768567745</x:v>
      </x:c>
      <x:c r="H2152" s="2" t="str">
        <x:v>86608cb77ffffff</x:v>
      </x:c>
      <x:c r="I2152" s="2" t="str">
        <x:v>Titanium</x:v>
      </x:c>
      <x:c r="J2152" s="7" t="str">
        <x:v>["titanium","titanium dioxide","aluminium","silicon","silicon dioxide","iron","copper"]</x:v>
      </x:c>
      <x:c r="K2152" s="7" t="str">
        <x:v>["Ti","TiO2","Al","Si","SiO2","Fe","Cu"]</x:v>
      </x:c>
      <x:c r="L2152" s="8" t="n">
        <x:v>0.8841</x:v>
      </x:c>
      <x:c r="M2152" s="8" t="n">
        <x:v>0.99598</x:v>
      </x:c>
      <x:c r="N2152" s="8" t="n">
        <x:v>40.2</x:v>
      </x:c>
      <x:c r="O2152" s="2" t="n">
        <x:v>39</x:v>
      </x:c>
      <x:c r="P2152" s="8" t="n">
        <x:v>0.6623602892833661</x:v>
      </x:c>
      <x:c r="Q2152" s="8" t="n">
        <x:v>0.2564102564102564</x:v>
      </x:c>
      <x:c r="R2152" s="2" t="str">
        <x:v>passes_minimum_holdout</x:v>
      </x:c>
      <x:c r="S2152" s="2" t="str">
        <x:v>LATE CRETACEOUS - PALAEOCENE</x:v>
      </x:c>
      <x:c r="T2152" s="2" t="str">
        <x:v> </x:v>
      </x:c>
      <x:c r="U2152" s="2" t="str">
        <x:v>469,DECCAN TRAP,LATE CRETACEOUS - PALAEOCENE</x:v>
      </x:c>
      <x:c r="V2152" s="2" t="n">
        <x:v>627</x:v>
      </x:c>
      <x:c r="W2152" s="2" t="str">
        <x:v>plateau_or_plain</x:v>
      </x:c>
      <x:c r="X2152" s="9" t="n">
        <x:v>45901</x:v>
      </x:c>
      <x:c r="Y2152" s="9" t="n">
        <x:v>46265</x:v>
      </x:c>
      <x:c r="Z2152" s="2" t="n">
        <x:v>24.54693150684931</x:v>
      </x:c>
      <x:c r="AA2152" s="2" t="n">
        <x:v>1229.56</x:v>
      </x:c>
      <x:c r="AB2152" s="2" t="n">
        <x:v>100</x:v>
      </x:c>
      <x:c r="AC2152" s="2" t="str">
        <x:v>9518.4</x:v>
      </x:c>
      <x:c r="AD2152" s="2" t="str">
        <x:v>2822143.0</x:v>
      </x:c>
      <x:c r="AE2152" s="7" t="str">
        <x:v>["candidate_requires_field_validation"]</x:v>
      </x:c>
    </x:row>
    <x:row r="2153" ht="18" customHeight="1">
      <x:c r="A2153" s="2" t="str">
        <x:v>GRID-863d9aa9fffffff</x:v>
      </x:c>
      <x:c r="B2153" s="7" t="str">
        <x:v>priority_candidate</x:v>
      </x:c>
      <x:c r="C2153" s="2" t="n">
        <x:v>2152</x:v>
      </x:c>
      <x:c r="D2153" s="2" t="str">
        <x:v>Madhya Pradesh</x:v>
      </x:c>
      <x:c r="E2153" s="2" t="str">
        <x:v>Seoni</x:v>
      </x:c>
      <x:c r="F2153" s="8" t="n">
        <x:v>22.548229913806917</x:v>
      </x:c>
      <x:c r="G2153" s="8" t="n">
        <x:v>79.46391771503383</x:v>
      </x:c>
      <x:c r="H2153" s="2" t="str">
        <x:v>863d9aa9fffffff</x:v>
      </x:c>
      <x:c r="I2153" s="2" t="str">
        <x:v>Titanium</x:v>
      </x:c>
      <x:c r="J2153" s="7" t="str">
        <x:v>["titanium","titanium dioxide","aluminium","kaolinite","aluminium silicate hydroxide","manganese","vanadium"]</x:v>
      </x:c>
      <x:c r="K2153" s="7" t="str">
        <x:v>["Ti","TiO2","Al","Al2Si2O5(OH)4","Mn","V"]</x:v>
      </x:c>
      <x:c r="L2153" s="8" t="n">
        <x:v>0.8837</x:v>
      </x:c>
      <x:c r="M2153" s="8" t="n">
        <x:v>0.99597</x:v>
      </x:c>
      <x:c r="N2153" s="8" t="n">
        <x:v>40.37</x:v>
      </x:c>
      <x:c r="O2153" s="2" t="n">
        <x:v>39</x:v>
      </x:c>
      <x:c r="P2153" s="8" t="n">
        <x:v>0.6623602892833661</x:v>
      </x:c>
      <x:c r="Q2153" s="8" t="n">
        <x:v>0.2564102564102564</x:v>
      </x:c>
      <x:c r="R2153" s="2" t="str">
        <x:v>passes_minimum_holdout</x:v>
      </x:c>
      <x:c r="S2153" s="2" t="str">
        <x:v>LATE CRETACEOUS - PALAEOCENE</x:v>
      </x:c>
      <x:c r="T2153" s="2" t="str">
        <x:v> </x:v>
      </x:c>
      <x:c r="U2153" s="2" t="str">
        <x:v>469,DECCAN TRAP,LATE CRETACEOUS - PALAEOCENE</x:v>
      </x:c>
      <x:c r="V2153" s="2" t="n">
        <x:v>650</x:v>
      </x:c>
      <x:c r="W2153" s="2" t="str">
        <x:v>plateau_or_plain</x:v>
      </x:c>
      <x:c r="X2153" s="9" t="n">
        <x:v>45901</x:v>
      </x:c>
      <x:c r="Y2153" s="9" t="n">
        <x:v>46265</x:v>
      </x:c>
      <x:c r="Z2153" s="2" t="n">
        <x:v>24.4166301369863</x:v>
      </x:c>
      <x:c r="AA2153" s="2" t="n">
        <x:v>1267.02</x:v>
      </x:c>
      <x:c r="AB2153" s="2" t="n">
        <x:v>100</x:v>
      </x:c>
      <x:c r="AC2153" s="2" t="str">
        <x:v>4759.4</x:v>
      </x:c>
      <x:c r="AD2153" s="2" t="str">
        <x:v>1379131.0</x:v>
      </x:c>
      <x:c r="AE2153" s="7" t="str">
        <x:v>["candidate_requires_field_validation"]</x:v>
      </x:c>
    </x:row>
    <x:row r="2154" ht="18" customHeight="1">
      <x:c r="A2154" s="2" t="str">
        <x:v>GRID-8660ab61fffffff</x:v>
      </x:c>
      <x:c r="B2154" s="7" t="str">
        <x:v>priority_candidate</x:v>
      </x:c>
      <x:c r="C2154" s="2" t="n">
        <x:v>2153</x:v>
      </x:c>
      <x:c r="D2154" s="2" t="str">
        <x:v>Maharashtra</x:v>
      </x:c>
      <x:c r="E2154" s="2" t="str">
        <x:v>Kolhapur</x:v>
      </x:c>
      <x:c r="F2154" s="8" t="n">
        <x:v>16.904887645034428</x:v>
      </x:c>
      <x:c r="G2154" s="8" t="n">
        <x:v>73.92964216083509</x:v>
      </x:c>
      <x:c r="H2154" s="2" t="str">
        <x:v>8660ab61fffffff</x:v>
      </x:c>
      <x:c r="I2154" s="2" t="str">
        <x:v>Titanium</x:v>
      </x:c>
      <x:c r="J2154" s="7" t="str">
        <x:v>["titanium","titanium dioxide","aluminium","silicon","silicon dioxide","iron","copper"]</x:v>
      </x:c>
      <x:c r="K2154" s="7" t="str">
        <x:v>["Ti","TiO2","Al","Si","SiO2","Fe","Cu"]</x:v>
      </x:c>
      <x:c r="L2154" s="8" t="n">
        <x:v>0.8836</x:v>
      </x:c>
      <x:c r="M2154" s="8" t="n">
        <x:v>0.99596</x:v>
      </x:c>
      <x:c r="N2154" s="8" t="n">
        <x:v>40.45</x:v>
      </x:c>
      <x:c r="O2154" s="2" t="n">
        <x:v>39</x:v>
      </x:c>
      <x:c r="P2154" s="8" t="n">
        <x:v>0.6623602892833661</x:v>
      </x:c>
      <x:c r="Q2154" s="8" t="n">
        <x:v>0.2564102564102564</x:v>
      </x:c>
      <x:c r="R2154" s="2" t="str">
        <x:v>passes_minimum_holdout</x:v>
      </x:c>
      <x:c r="S2154" s="2" t="str">
        <x:v>LATE CRETACEOUS - PALAEOCENE</x:v>
      </x:c>
      <x:c r="T2154" s="2" t="str">
        <x:v> </x:v>
      </x:c>
      <x:c r="U2154" s="2" t="str">
        <x:v>469,DECCAN TRAP,LATE CRETACEOUS - PALAEOCENE</x:v>
      </x:c>
      <x:c r="V2154" s="2" t="n">
        <x:v>599</x:v>
      </x:c>
      <x:c r="W2154" s="2" t="str">
        <x:v>plateau_or_plain</x:v>
      </x:c>
      <x:c r="X2154" s="9" t="n">
        <x:v>45901</x:v>
      </x:c>
      <x:c r="Y2154" s="9" t="n">
        <x:v>46265</x:v>
      </x:c>
      <x:c r="Z2154" s="2" t="n">
        <x:v>25.293506849315065</x:v>
      </x:c>
      <x:c r="AA2154" s="2" t="n">
        <x:v>2145.43</x:v>
      </x:c>
      <x:c r="AB2154" s="2" t="n">
        <x:v>100</x:v>
      </x:c>
      <x:c r="AC2154" s="2" t="str">
        <x:v>10127.5</x:v>
      </x:c>
      <x:c r="AD2154" s="2" t="str">
        <x:v>3876001.0</x:v>
      </x:c>
      <x:c r="AE2154" s="7" t="str">
        <x:v>["candidate_requires_field_validation"]</x:v>
      </x:c>
    </x:row>
    <x:row r="2155" ht="18" customHeight="1">
      <x:c r="A2155" s="2" t="str">
        <x:v>GRID-8660ab60fffffff</x:v>
      </x:c>
      <x:c r="B2155" s="7" t="str">
        <x:v>priority_candidate</x:v>
      </x:c>
      <x:c r="C2155" s="2" t="n">
        <x:v>2154</x:v>
      </x:c>
      <x:c r="D2155" s="2" t="str">
        <x:v>Maharashtra</x:v>
      </x:c>
      <x:c r="E2155" s="2" t="str">
        <x:v>Kolhapur</x:v>
      </x:c>
      <x:c r="F2155" s="8" t="n">
        <x:v>16.85315648159128</x:v>
      </x:c>
      <x:c r="G2155" s="8" t="n">
        <x:v>73.90087117376584</x:v>
      </x:c>
      <x:c r="H2155" s="2" t="str">
        <x:v>8660ab60fffffff</x:v>
      </x:c>
      <x:c r="I2155" s="2" t="str">
        <x:v>Titanium</x:v>
      </x:c>
      <x:c r="J2155" s="7" t="str">
        <x:v>["titanium","titanium dioxide","aluminium","silicon","silicon dioxide","iron","copper"]</x:v>
      </x:c>
      <x:c r="K2155" s="7" t="str">
        <x:v>["Ti","TiO2","Al","Si","SiO2","Fe","Cu"]</x:v>
      </x:c>
      <x:c r="L2155" s="8" t="n">
        <x:v>0.8835</x:v>
      </x:c>
      <x:c r="M2155" s="8" t="n">
        <x:v>0.99594</x:v>
      </x:c>
      <x:c r="N2155" s="8" t="n">
        <x:v>40.48</x:v>
      </x:c>
      <x:c r="O2155" s="2" t="n">
        <x:v>39</x:v>
      </x:c>
      <x:c r="P2155" s="8" t="n">
        <x:v>0.6623602892833661</x:v>
      </x:c>
      <x:c r="Q2155" s="8" t="n">
        <x:v>0.2564102564102564</x:v>
      </x:c>
      <x:c r="R2155" s="2" t="str">
        <x:v>passes_minimum_holdout</x:v>
      </x:c>
      <x:c r="S2155" s="2" t="str">
        <x:v>LATE CRETACEOUS - PALAEOCENE</x:v>
      </x:c>
      <x:c r="T2155" s="2" t="str">
        <x:v> </x:v>
      </x:c>
      <x:c r="U2155" s="2" t="str">
        <x:v>469,DECCAN TRAP,LATE CRETACEOUS - PALAEOCENE</x:v>
      </x:c>
      <x:c r="V2155" s="2" t="n">
        <x:v>796</x:v>
      </x:c>
      <x:c r="W2155" s="2" t="str">
        <x:v>plateau_or_plain</x:v>
      </x:c>
      <x:c r="X2155" s="9" t="n">
        <x:v>45901</x:v>
      </x:c>
      <x:c r="Y2155" s="9" t="n">
        <x:v>46265</x:v>
      </x:c>
      <x:c r="Z2155" s="2" t="n">
        <x:v>25.293506849315065</x:v>
      </x:c>
      <x:c r="AA2155" s="2" t="n">
        <x:v>2145.43</x:v>
      </x:c>
      <x:c r="AB2155" s="2" t="n">
        <x:v>100</x:v>
      </x:c>
      <x:c r="AC2155" s="2" t="str">
        <x:v>4280.2</x:v>
      </x:c>
      <x:c r="AD2155" s="2" t="str">
        <x:v>3876001.0</x:v>
      </x:c>
      <x:c r="AE2155" s="7" t="str">
        <x:v>["candidate_requires_field_validation"]</x:v>
      </x:c>
    </x:row>
    <x:row r="2156" ht="18" customHeight="1">
      <x:c r="A2156" s="2" t="str">
        <x:v>GRID-86608cb27ffffff</x:v>
      </x:c>
      <x:c r="B2156" s="7" t="str">
        <x:v>priority_candidate</x:v>
      </x:c>
      <x:c r="C2156" s="2" t="n">
        <x:v>2155</x:v>
      </x:c>
      <x:c r="D2156" s="2" t="str">
        <x:v>Maharashtra</x:v>
      </x:c>
      <x:c r="E2156" s="2" t="str">
        <x:v>Sangli</x:v>
      </x:c>
      <x:c r="F2156" s="8" t="n">
        <x:v>17.070614859440525</x:v>
      </x:c>
      <x:c r="G2156" s="8" t="n">
        <x:v>74.30258034462545</x:v>
      </x:c>
      <x:c r="H2156" s="2" t="str">
        <x:v>86608cb27ffffff</x:v>
      </x:c>
      <x:c r="I2156" s="2" t="str">
        <x:v>Titanium</x:v>
      </x:c>
      <x:c r="J2156" s="7" t="str">
        <x:v>["titanium","titanium dioxide","aluminium","silicon","silicon dioxide","iron","copper"]</x:v>
      </x:c>
      <x:c r="K2156" s="7" t="str">
        <x:v>["Ti","TiO2","Al","Si","SiO2","Fe","Cu"]</x:v>
      </x:c>
      <x:c r="L2156" s="8" t="n">
        <x:v>0.8835</x:v>
      </x:c>
      <x:c r="M2156" s="8" t="n">
        <x:v>0.99592</x:v>
      </x:c>
      <x:c r="N2156" s="8" t="n">
        <x:v>40.49</x:v>
      </x:c>
      <x:c r="O2156" s="2" t="n">
        <x:v>39</x:v>
      </x:c>
      <x:c r="P2156" s="8" t="n">
        <x:v>0.6623602892833661</x:v>
      </x:c>
      <x:c r="Q2156" s="8" t="n">
        <x:v>0.2564102564102564</x:v>
      </x:c>
      <x:c r="R2156" s="2" t="str">
        <x:v>passes_minimum_holdout</x:v>
      </x:c>
      <x:c r="S2156" s="2" t="str">
        <x:v>LATE CRETACEOUS - PALAEOCENE</x:v>
      </x:c>
      <x:c r="T2156" s="2" t="str">
        <x:v> </x:v>
      </x:c>
      <x:c r="U2156" s="2" t="str">
        <x:v>469,DECCAN TRAP,LATE CRETACEOUS - PALAEOCENE</x:v>
      </x:c>
      <x:c r="V2156" s="2" t="n">
        <x:v>564</x:v>
      </x:c>
      <x:c r="W2156" s="2" t="str">
        <x:v>plateau_or_plain</x:v>
      </x:c>
      <x:c r="X2156" s="9" t="n">
        <x:v>45901</x:v>
      </x:c>
      <x:c r="Y2156" s="9" t="n">
        <x:v>46265</x:v>
      </x:c>
      <x:c r="Z2156" s="2" t="n">
        <x:v>24.54693150684931</x:v>
      </x:c>
      <x:c r="AA2156" s="2" t="n">
        <x:v>1229.56</x:v>
      </x:c>
      <x:c r="AB2156" s="2" t="n">
        <x:v>100</x:v>
      </x:c>
      <x:c r="AC2156" s="2" t="str">
        <x:v>37308.0</x:v>
      </x:c>
      <x:c r="AD2156" s="2" t="str">
        <x:v>2822143.0</x:v>
      </x:c>
      <x:c r="AE2156" s="7" t="str">
        <x:v>["candidate_requires_field_validation"]</x:v>
      </x:c>
    </x:row>
    <x:row r="2157" ht="18" customHeight="1">
      <x:c r="A2157" s="2" t="str">
        <x:v>GRID-8660aa25fffffff</x:v>
      </x:c>
      <x:c r="B2157" s="7" t="str">
        <x:v>priority_candidate</x:v>
      </x:c>
      <x:c r="C2157" s="2" t="n">
        <x:v>2156</x:v>
      </x:c>
      <x:c r="D2157" s="2" t="str">
        <x:v>Maharashtra</x:v>
      </x:c>
      <x:c r="E2157" s="2" t="str">
        <x:v>Sangli</x:v>
      </x:c>
      <x:c r="F2157" s="8" t="n">
        <x:v>16.87718564895569</x:v>
      </x:c>
      <x:c r="G2157" s="8" t="n">
        <x:v>74.58877767604059</x:v>
      </x:c>
      <x:c r="H2157" s="2" t="str">
        <x:v>8660aa25fffffff</x:v>
      </x:c>
      <x:c r="I2157" s="2" t="str">
        <x:v>Titanium</x:v>
      </x:c>
      <x:c r="J2157" s="7" t="str">
        <x:v>["titanium","titanium dioxide","aluminium","silicon","silicon dioxide","iron","copper"]</x:v>
      </x:c>
      <x:c r="K2157" s="7" t="str">
        <x:v>["Ti","TiO2","Al","Si","SiO2","Fe","Cu"]</x:v>
      </x:c>
      <x:c r="L2157" s="8" t="n">
        <x:v>0.8834</x:v>
      </x:c>
      <x:c r="M2157" s="8" t="n">
        <x:v>0.99591</x:v>
      </x:c>
      <x:c r="N2157" s="8" t="n">
        <x:v>40.53</x:v>
      </x:c>
      <x:c r="O2157" s="2" t="n">
        <x:v>39</x:v>
      </x:c>
      <x:c r="P2157" s="8" t="n">
        <x:v>0.6623602892833661</x:v>
      </x:c>
      <x:c r="Q2157" s="8" t="n">
        <x:v>0.2564102564102564</x:v>
      </x:c>
      <x:c r="R2157" s="2" t="str">
        <x:v>passes_minimum_holdout</x:v>
      </x:c>
      <x:c r="S2157" s="2" t="str">
        <x:v>LATE CRETACEOUS - PALAEOCENE</x:v>
      </x:c>
      <x:c r="T2157" s="2" t="str">
        <x:v> </x:v>
      </x:c>
      <x:c r="U2157" s="2" t="str">
        <x:v>469,DECCAN TRAP,LATE CRETACEOUS - PALAEOCENE</x:v>
      </x:c>
      <x:c r="V2157" s="2" t="n">
        <x:v>569</x:v>
      </x:c>
      <x:c r="W2157" s="2" t="str">
        <x:v>plateau_or_plain</x:v>
      </x:c>
      <x:c r="X2157" s="9" t="n">
        <x:v>45901</x:v>
      </x:c>
      <x:c r="Y2157" s="9" t="n">
        <x:v>46265</x:v>
      </x:c>
      <x:c r="Z2157" s="2" t="n">
        <x:v>24.54693150684931</x:v>
      </x:c>
      <x:c r="AA2157" s="2" t="n">
        <x:v>1229.56</x:v>
      </x:c>
      <x:c r="AB2157" s="2" t="n">
        <x:v>100</x:v>
      </x:c>
      <x:c r="AC2157" s="2" t="str">
        <x:v>204070.5</x:v>
      </x:c>
      <x:c r="AD2157" s="2" t="str">
        <x:v>2822143.0</x:v>
      </x:c>
      <x:c r="AE2157" s="7" t="str">
        <x:v>["candidate_requires_field_validation"]</x:v>
      </x:c>
    </x:row>
    <x:row r="2158" ht="18" customHeight="1">
      <x:c r="A2158" s="2" t="str">
        <x:v>GRID-863d9aab7ffffff</x:v>
      </x:c>
      <x:c r="B2158" s="7" t="str">
        <x:v>priority_candidate</x:v>
      </x:c>
      <x:c r="C2158" s="2" t="n">
        <x:v>2157</x:v>
      </x:c>
      <x:c r="D2158" s="2" t="str">
        <x:v>Madhya Pradesh</x:v>
      </x:c>
      <x:c r="E2158" s="2" t="str">
        <x:v>Seoni</x:v>
      </x:c>
      <x:c r="F2158" s="8" t="n">
        <x:v>22.59553612587348</x:v>
      </x:c>
      <x:c r="G2158" s="8" t="n">
        <x:v>79.3720528112683</x:v>
      </x:c>
      <x:c r="H2158" s="2" t="str">
        <x:v>863d9aab7ffffff</x:v>
      </x:c>
      <x:c r="I2158" s="2" t="str">
        <x:v>Titanium</x:v>
      </x:c>
      <x:c r="J2158" s="7" t="str">
        <x:v>["titanium","titanium dioxide","aluminium","kaolinite","aluminium silicate hydroxide","manganese","vanadium"]</x:v>
      </x:c>
      <x:c r="K2158" s="7" t="str">
        <x:v>["Ti","TiO2","Al","Al2Si2O5(OH)4","Mn","V"]</x:v>
      </x:c>
      <x:c r="L2158" s="8" t="n">
        <x:v>0.8832</x:v>
      </x:c>
      <x:c r="M2158" s="8" t="n">
        <x:v>0.99589</x:v>
      </x:c>
      <x:c r="N2158" s="8" t="n">
        <x:v>40.61</x:v>
      </x:c>
      <x:c r="O2158" s="2" t="n">
        <x:v>39</x:v>
      </x:c>
      <x:c r="P2158" s="8" t="n">
        <x:v>0.6623602892833661</x:v>
      </x:c>
      <x:c r="Q2158" s="8" t="n">
        <x:v>0.2564102564102564</x:v>
      </x:c>
      <x:c r="R2158" s="2" t="str">
        <x:v>passes_minimum_holdout</x:v>
      </x:c>
      <x:c r="S2158" s="2" t="str">
        <x:v>LATE CRETACEOUS - PALAEOCENE</x:v>
      </x:c>
      <x:c r="T2158" s="2" t="str">
        <x:v> </x:v>
      </x:c>
      <x:c r="U2158" s="2" t="str">
        <x:v>469,DECCAN TRAP,LATE CRETACEOUS - PALAEOCENE</x:v>
      </x:c>
      <x:c r="V2158" s="2" t="n">
        <x:v>620</x:v>
      </x:c>
      <x:c r="W2158" s="2" t="str">
        <x:v>plateau_or_plain</x:v>
      </x:c>
      <x:c r="X2158" s="9" t="n">
        <x:v>45901</x:v>
      </x:c>
      <x:c r="Y2158" s="9" t="n">
        <x:v>46265</x:v>
      </x:c>
      <x:c r="Z2158" s="2" t="n">
        <x:v>24.4166301369863</x:v>
      </x:c>
      <x:c r="AA2158" s="2" t="n">
        <x:v>1267.02</x:v>
      </x:c>
      <x:c r="AB2158" s="2" t="n">
        <x:v>100</x:v>
      </x:c>
      <x:c r="AC2158" s="2" t="str">
        <x:v>3831.7</x:v>
      </x:c>
      <x:c r="AD2158" s="2" t="str">
        <x:v>1379131.0</x:v>
      </x:c>
      <x:c r="AE2158" s="7" t="str">
        <x:v>["candidate_requires_field_validation"]</x:v>
      </x:c>
    </x:row>
    <x:row r="2159" ht="18" customHeight="1">
      <x:c r="A2159" s="2" t="str">
        <x:v>GRID-8660ab4b7ffffff</x:v>
      </x:c>
      <x:c r="B2159" s="7" t="str">
        <x:v>priority_candidate</x:v>
      </x:c>
      <x:c r="C2159" s="2" t="n">
        <x:v>2158</x:v>
      </x:c>
      <x:c r="D2159" s="2" t="str">
        <x:v>Maharashtra</x:v>
      </x:c>
      <x:c r="E2159" s="2" t="str">
        <x:v>Sangli</x:v>
      </x:c>
      <x:c r="F2159" s="8" t="n">
        <x:v>17.024898503452366</x:v>
      </x:c>
      <x:c r="G2159" s="8" t="n">
        <x:v>74.44591859878345</x:v>
      </x:c>
      <x:c r="H2159" s="2" t="str">
        <x:v>8660ab4b7ffffff</x:v>
      </x:c>
      <x:c r="I2159" s="2" t="str">
        <x:v>Titanium</x:v>
      </x:c>
      <x:c r="J2159" s="7" t="str">
        <x:v>["titanium","titanium dioxide","aluminium","silicon","silicon dioxide","iron","copper"]</x:v>
      </x:c>
      <x:c r="K2159" s="7" t="str">
        <x:v>["Ti","TiO2","Al","Si","SiO2","Fe","Cu"]</x:v>
      </x:c>
      <x:c r="L2159" s="8" t="n">
        <x:v>0.8829</x:v>
      </x:c>
      <x:c r="M2159" s="8" t="n">
        <x:v>0.99588</x:v>
      </x:c>
      <x:c r="N2159" s="8" t="n">
        <x:v>40.73</x:v>
      </x:c>
      <x:c r="O2159" s="2" t="n">
        <x:v>39</x:v>
      </x:c>
      <x:c r="P2159" s="8" t="n">
        <x:v>0.6623602892833661</x:v>
      </x:c>
      <x:c r="Q2159" s="8" t="n">
        <x:v>0.2564102564102564</x:v>
      </x:c>
      <x:c r="R2159" s="2" t="str">
        <x:v>passes_minimum_holdout</x:v>
      </x:c>
      <x:c r="S2159" s="2" t="str">
        <x:v>LATE CRETACEOUS - PALAEOCENE</x:v>
      </x:c>
      <x:c r="T2159" s="2" t="str">
        <x:v> </x:v>
      </x:c>
      <x:c r="U2159" s="2" t="str">
        <x:v>469,DECCAN TRAP,LATE CRETACEOUS - PALAEOCENE</x:v>
      </x:c>
      <x:c r="V2159" s="2" t="n">
        <x:v>555</x:v>
      </x:c>
      <x:c r="W2159" s="2" t="str">
        <x:v>plateau_or_plain</x:v>
      </x:c>
      <x:c r="X2159" s="9" t="n">
        <x:v>45901</x:v>
      </x:c>
      <x:c r="Y2159" s="9" t="n">
        <x:v>46265</x:v>
      </x:c>
      <x:c r="Z2159" s="2" t="n">
        <x:v>24.54693150684931</x:v>
      </x:c>
      <x:c r="AA2159" s="2" t="n">
        <x:v>1229.56</x:v>
      </x:c>
      <x:c r="AB2159" s="2" t="n">
        <x:v>100</x:v>
      </x:c>
      <x:c r="AC2159" s="2" t="str">
        <x:v>15139.5</x:v>
      </x:c>
      <x:c r="AD2159" s="2" t="str">
        <x:v>2822143.0</x:v>
      </x:c>
      <x:c r="AE2159" s="7" t="str">
        <x:v>["candidate_requires_field_validation"]</x:v>
      </x:c>
    </x:row>
    <x:row r="2160" ht="18" customHeight="1">
      <x:c r="A2160" s="2" t="str">
        <x:v>GRID-8660ab5b7ffffff</x:v>
      </x:c>
      <x:c r="B2160" s="7" t="str">
        <x:v>priority_candidate</x:v>
      </x:c>
      <x:c r="C2160" s="2" t="n">
        <x:v>2159</x:v>
      </x:c>
      <x:c r="D2160" s="2" t="str">
        <x:v>Maharashtra</x:v>
      </x:c>
      <x:c r="E2160" s="2" t="str">
        <x:v>Sangli</x:v>
      </x:c>
      <x:c r="F2160" s="8" t="n">
        <x:v>16.92712233135512</x:v>
      </x:c>
      <x:c r="G2160" s="8" t="n">
        <x:v>74.56033487935277</x:v>
      </x:c>
      <x:c r="H2160" s="2" t="str">
        <x:v>8660ab5b7ffffff</x:v>
      </x:c>
      <x:c r="I2160" s="2" t="str">
        <x:v>Titanium</x:v>
      </x:c>
      <x:c r="J2160" s="7" t="str">
        <x:v>["titanium","titanium dioxide","aluminium","silicon","silicon dioxide","iron","copper"]</x:v>
      </x:c>
      <x:c r="K2160" s="7" t="str">
        <x:v>["Ti","TiO2","Al","Si","SiO2","Fe","Cu"]</x:v>
      </x:c>
      <x:c r="L2160" s="8" t="n">
        <x:v>0.8826</x:v>
      </x:c>
      <x:c r="M2160" s="8" t="n">
        <x:v>0.99587</x:v>
      </x:c>
      <x:c r="N2160" s="8" t="n">
        <x:v>40.88</x:v>
      </x:c>
      <x:c r="O2160" s="2" t="n">
        <x:v>39</x:v>
      </x:c>
      <x:c r="P2160" s="8" t="n">
        <x:v>0.6623602892833661</x:v>
      </x:c>
      <x:c r="Q2160" s="8" t="n">
        <x:v>0.2564102564102564</x:v>
      </x:c>
      <x:c r="R2160" s="2" t="str">
        <x:v>passes_minimum_holdout</x:v>
      </x:c>
      <x:c r="S2160" s="2" t="str">
        <x:v>LATE CRETACEOUS - PALAEOCENE</x:v>
      </x:c>
      <x:c r="T2160" s="2" t="str">
        <x:v> </x:v>
      </x:c>
      <x:c r="U2160" s="2" t="str">
        <x:v>469,DECCAN TRAP,LATE CRETACEOUS - PALAEOCENE</x:v>
      </x:c>
      <x:c r="V2160" s="2" t="n">
        <x:v>555</x:v>
      </x:c>
      <x:c r="W2160" s="2" t="str">
        <x:v>plateau_or_plain</x:v>
      </x:c>
      <x:c r="X2160" s="9" t="n">
        <x:v>45901</x:v>
      </x:c>
      <x:c r="Y2160" s="9" t="n">
        <x:v>46265</x:v>
      </x:c>
      <x:c r="Z2160" s="2" t="n">
        <x:v>24.54693150684931</x:v>
      </x:c>
      <x:c r="AA2160" s="2" t="n">
        <x:v>1229.56</x:v>
      </x:c>
      <x:c r="AB2160" s="2" t="n">
        <x:v>100</x:v>
      </x:c>
      <x:c r="AC2160" s="2" t="str">
        <x:v>24973.5</x:v>
      </x:c>
      <x:c r="AD2160" s="2" t="str">
        <x:v>2822143.0</x:v>
      </x:c>
      <x:c r="AE2160" s="7" t="str">
        <x:v>["candidate_requires_field_validation"]</x:v>
      </x:c>
    </x:row>
    <x:row r="2161" ht="18" customHeight="1">
      <x:c r="A2161" s="2" t="str">
        <x:v>GRID-8660ab34fffffff</x:v>
      </x:c>
      <x:c r="B2161" s="7" t="str">
        <x:v>priority_candidate</x:v>
      </x:c>
      <x:c r="C2161" s="2" t="n">
        <x:v>2160</x:v>
      </x:c>
      <x:c r="D2161" s="2" t="str">
        <x:v>Maharashtra</x:v>
      </x:c>
      <x:c r="E2161" s="2" t="str">
        <x:v>Sindhudurg</x:v>
      </x:c>
      <x:c r="F2161" s="8" t="n">
        <x:v>16.33815319832493</x:v>
      </x:c>
      <x:c r="G2161" s="8" t="n">
        <x:v>73.67108737552095</x:v>
      </x:c>
      <x:c r="H2161" s="2" t="str">
        <x:v>8660ab34fffffff</x:v>
      </x:c>
      <x:c r="I2161" s="2" t="str">
        <x:v>Titanium</x:v>
      </x:c>
      <x:c r="J2161" s="7" t="str">
        <x:v>["titanium","titanium dioxide","aluminium","silicon","silicon dioxide","iron","chromium"]</x:v>
      </x:c>
      <x:c r="K2161" s="7" t="str">
        <x:v>["Ti","TiO2","Al","Si","SiO2","Fe","Cr"]</x:v>
      </x:c>
      <x:c r="L2161" s="8" t="n">
        <x:v>0.8821</x:v>
      </x:c>
      <x:c r="M2161" s="8" t="n">
        <x:v>0.99585</x:v>
      </x:c>
      <x:c r="N2161" s="8" t="n">
        <x:v>41.06</x:v>
      </x:c>
      <x:c r="O2161" s="2" t="n">
        <x:v>39</x:v>
      </x:c>
      <x:c r="P2161" s="8" t="n">
        <x:v>0.6623602892833661</x:v>
      </x:c>
      <x:c r="Q2161" s="8" t="n">
        <x:v>0.2564102564102564</x:v>
      </x:c>
      <x:c r="R2161" s="2" t="str">
        <x:v>passes_minimum_holdout</x:v>
      </x:c>
      <x:c r="S2161" s="2" t="str">
        <x:v>LATE CRETACEOUS - PALAEOCENE</x:v>
      </x:c>
      <x:c r="T2161" s="2" t="str">
        <x:v> </x:v>
      </x:c>
      <x:c r="U2161" s="2" t="str">
        <x:v>469,DECCAN TRAP,LATE CRETACEOUS - PALAEOCENE</x:v>
      </x:c>
      <x:c r="V2161" s="2" t="n">
        <x:v>105</x:v>
      </x:c>
      <x:c r="W2161" s="2" t="str">
        <x:v>plateau_or_plain</x:v>
      </x:c>
      <x:c r="X2161" s="9" t="n">
        <x:v>45901</x:v>
      </x:c>
      <x:c r="Y2161" s="9" t="n">
        <x:v>46265</x:v>
      </x:c>
      <x:c r="Z2161" s="2" t="n">
        <x:v>25.884438356164384</x:v>
      </x:c>
      <x:c r="AA2161" s="2" t="n">
        <x:v>2225.14</x:v>
      </x:c>
      <x:c r="AB2161" s="2" t="n">
        <x:v>100</x:v>
      </x:c>
      <x:c r="AC2161" s="2" t="str">
        <x:v>5295.8</x:v>
      </x:c>
      <x:c r="AD2161" s="2" t="str">
        <x:v>849651.0</x:v>
      </x:c>
      <x:c r="AE2161" s="7" t="str">
        <x:v>["candidate_requires_field_validation"]</x:v>
      </x:c>
    </x:row>
    <x:row r="2162" ht="18" customHeight="1">
      <x:c r="A2162" s="2" t="str">
        <x:v>GRID-8660aa247ffffff</x:v>
      </x:c>
      <x:c r="B2162" s="7" t="str">
        <x:v>priority_candidate</x:v>
      </x:c>
      <x:c r="C2162" s="2" t="n">
        <x:v>2161</x:v>
      </x:c>
      <x:c r="D2162" s="2" t="str">
        <x:v>Maharashtra</x:v>
      </x:c>
      <x:c r="E2162" s="2" t="str">
        <x:v>Sangli</x:v>
      </x:c>
      <x:c r="F2162" s="8" t="n">
        <x:v>16.827216959840406</x:v>
      </x:c>
      <x:c r="G2162" s="8" t="n">
        <x:v>74.61722141702606</x:v>
      </x:c>
      <x:c r="H2162" s="2" t="str">
        <x:v>8660aa247ffffff</x:v>
      </x:c>
      <x:c r="I2162" s="2" t="str">
        <x:v>Titanium</x:v>
      </x:c>
      <x:c r="J2162" s="7" t="str">
        <x:v>["titanium","titanium dioxide","aluminium","silicon","silicon dioxide","iron","copper"]</x:v>
      </x:c>
      <x:c r="K2162" s="7" t="str">
        <x:v>["Ti","TiO2","Al","Si","SiO2","Fe","Cu"]</x:v>
      </x:c>
      <x:c r="L2162" s="8" t="n">
        <x:v>0.8819</x:v>
      </x:c>
      <x:c r="M2162" s="8" t="n">
        <x:v>0.99582</x:v>
      </x:c>
      <x:c r="N2162" s="8" t="n">
        <x:v>41.17</x:v>
      </x:c>
      <x:c r="O2162" s="2" t="n">
        <x:v>39</x:v>
      </x:c>
      <x:c r="P2162" s="8" t="n">
        <x:v>0.6623602892833661</x:v>
      </x:c>
      <x:c r="Q2162" s="8" t="n">
        <x:v>0.2564102564102564</x:v>
      </x:c>
      <x:c r="R2162" s="2" t="str">
        <x:v>passes_minimum_holdout</x:v>
      </x:c>
      <x:c r="S2162" s="2" t="str">
        <x:v>LATE CRETACEOUS - PALAEOCENE</x:v>
      </x:c>
      <x:c r="T2162" s="2" t="str">
        <x:v> </x:v>
      </x:c>
      <x:c r="U2162" s="2" t="str">
        <x:v>469,DECCAN TRAP,LATE CRETACEOUS - PALAEOCENE</x:v>
      </x:c>
      <x:c r="V2162" s="2" t="n">
        <x:v>546</x:v>
      </x:c>
      <x:c r="W2162" s="2" t="str">
        <x:v>plateau_or_plain</x:v>
      </x:c>
      <x:c r="X2162" s="9" t="n">
        <x:v>45901</x:v>
      </x:c>
      <x:c r="Y2162" s="9" t="n">
        <x:v>46265</x:v>
      </x:c>
      <x:c r="Z2162" s="2" t="n">
        <x:v>24.54693150684931</x:v>
      </x:c>
      <x:c r="AA2162" s="2" t="n">
        <x:v>1229.56</x:v>
      </x:c>
      <x:c r="AB2162" s="2" t="n">
        <x:v>100</x:v>
      </x:c>
      <x:c r="AC2162" s="2" t="str">
        <x:v>134997.1</x:v>
      </x:c>
      <x:c r="AD2162" s="2" t="str">
        <x:v>2822143.0</x:v>
      </x:c>
      <x:c r="AE2162" s="7" t="str">
        <x:v>["candidate_requires_field_validation"]</x:v>
      </x:c>
    </x:row>
    <x:row r="2163" ht="18" customHeight="1">
      <x:c r="A2163" s="2" t="str">
        <x:v>GRID-86608cb47ffffff</x:v>
      </x:c>
      <x:c r="B2163" s="7" t="str">
        <x:v>priority_candidate</x:v>
      </x:c>
      <x:c r="C2163" s="2" t="n">
        <x:v>2162</x:v>
      </x:c>
      <x:c r="D2163" s="2" t="str">
        <x:v>Maharashtra</x:v>
      </x:c>
      <x:c r="E2163" s="2" t="str">
        <x:v>Sangli</x:v>
      </x:c>
      <x:c r="F2163" s="8" t="n">
        <x:v>17.06435887507306</x:v>
      </x:c>
      <x:c r="G2163" s="8" t="n">
        <x:v>74.1305481390803</x:v>
      </x:c>
      <x:c r="H2163" s="2" t="str">
        <x:v>86608cb47ffffff</x:v>
      </x:c>
      <x:c r="I2163" s="2" t="str">
        <x:v>Titanium</x:v>
      </x:c>
      <x:c r="J2163" s="7" t="str">
        <x:v>["titanium","titanium dioxide","aluminium","silicon","silicon dioxide","iron","copper"]</x:v>
      </x:c>
      <x:c r="K2163" s="7" t="str">
        <x:v>["Ti","TiO2","Al","Si","SiO2","Fe","Cu"]</x:v>
      </x:c>
      <x:c r="L2163" s="8" t="n">
        <x:v>0.8813</x:v>
      </x:c>
      <x:c r="M2163" s="8" t="n">
        <x:v>0.9958</x:v>
      </x:c>
      <x:c r="N2163" s="8" t="n">
        <x:v>41.42</x:v>
      </x:c>
      <x:c r="O2163" s="2" t="n">
        <x:v>39</x:v>
      </x:c>
      <x:c r="P2163" s="8" t="n">
        <x:v>0.6623602892833661</x:v>
      </x:c>
      <x:c r="Q2163" s="8" t="n">
        <x:v>0.2564102564102564</x:v>
      </x:c>
      <x:c r="R2163" s="2" t="str">
        <x:v>passes_minimum_holdout</x:v>
      </x:c>
      <x:c r="S2163" s="2" t="str">
        <x:v>LATE CRETACEOUS - PALAEOCENE</x:v>
      </x:c>
      <x:c r="T2163" s="2" t="str">
        <x:v> </x:v>
      </x:c>
      <x:c r="U2163" s="2" t="str">
        <x:v>469,DECCAN TRAP,LATE CRETACEOUS - PALAEOCENE</x:v>
      </x:c>
      <x:c r="V2163" s="2" t="n">
        <x:v>668</x:v>
      </x:c>
      <x:c r="W2163" s="2" t="str">
        <x:v>plateau_or_plain</x:v>
      </x:c>
      <x:c r="X2163" s="9" t="n">
        <x:v>45901</x:v>
      </x:c>
      <x:c r="Y2163" s="9" t="n">
        <x:v>46265</x:v>
      </x:c>
      <x:c r="Z2163" s="2" t="n">
        <x:v>24.54693150684931</x:v>
      </x:c>
      <x:c r="AA2163" s="2" t="n">
        <x:v>1229.56</x:v>
      </x:c>
      <x:c r="AB2163" s="2" t="n">
        <x:v>100</x:v>
      </x:c>
      <x:c r="AC2163" s="2" t="str">
        <x:v>6163.0</x:v>
      </x:c>
      <x:c r="AD2163" s="2" t="str">
        <x:v>2822143.0</x:v>
      </x:c>
      <x:c r="AE2163" s="7" t="str">
        <x:v>["candidate_requires_field_validation"]</x:v>
      </x:c>
    </x:row>
    <x:row r="2164" ht="18" customHeight="1">
      <x:c r="A2164" s="2" t="str">
        <x:v>GRID-8660ab6afffffff</x:v>
      </x:c>
      <x:c r="B2164" s="7" t="str">
        <x:v>priority_candidate</x:v>
      </x:c>
      <x:c r="C2164" s="2" t="n">
        <x:v>2163</x:v>
      </x:c>
      <x:c r="D2164" s="2" t="str">
        <x:v>Maharashtra</x:v>
      </x:c>
      <x:c r="E2164" s="2" t="str">
        <x:v>Kolhapur</x:v>
      </x:c>
      <x:c r="F2164" s="8" t="n">
        <x:v>16.95662466870553</x:v>
      </x:c>
      <x:c r="G2164" s="8" t="n">
        <x:v>73.9584344422821</x:v>
      </x:c>
      <x:c r="H2164" s="2" t="str">
        <x:v>8660ab6afffffff</x:v>
      </x:c>
      <x:c r="I2164" s="2" t="str">
        <x:v>Titanium</x:v>
      </x:c>
      <x:c r="J2164" s="7" t="str">
        <x:v>["titanium","titanium dioxide","aluminium","silicon","silicon dioxide","iron","copper"]</x:v>
      </x:c>
      <x:c r="K2164" s="7" t="str">
        <x:v>["Ti","TiO2","Al","Si","SiO2","Fe","Cu"]</x:v>
      </x:c>
      <x:c r="L2164" s="8" t="n">
        <x:v>0.8812</x:v>
      </x:c>
      <x:c r="M2164" s="8" t="n">
        <x:v>0.99579</x:v>
      </x:c>
      <x:c r="N2164" s="8" t="n">
        <x:v>41.45</x:v>
      </x:c>
      <x:c r="O2164" s="2" t="n">
        <x:v>39</x:v>
      </x:c>
      <x:c r="P2164" s="8" t="n">
        <x:v>0.6623602892833661</x:v>
      </x:c>
      <x:c r="Q2164" s="8" t="n">
        <x:v>0.2564102564102564</x:v>
      </x:c>
      <x:c r="R2164" s="2" t="str">
        <x:v>passes_minimum_holdout</x:v>
      </x:c>
      <x:c r="S2164" s="2" t="str">
        <x:v>LATE CRETACEOUS - PALAEOCENE</x:v>
      </x:c>
      <x:c r="T2164" s="2" t="str">
        <x:v> </x:v>
      </x:c>
      <x:c r="U2164" s="2" t="str">
        <x:v>469,DECCAN TRAP,LATE CRETACEOUS - PALAEOCENE</x:v>
      </x:c>
      <x:c r="V2164" s="2" t="n">
        <x:v>639</x:v>
      </x:c>
      <x:c r="W2164" s="2" t="str">
        <x:v>plateau_or_plain</x:v>
      </x:c>
      <x:c r="X2164" s="9" t="n">
        <x:v>45901</x:v>
      </x:c>
      <x:c r="Y2164" s="9" t="n">
        <x:v>46265</x:v>
      </x:c>
      <x:c r="Z2164" s="2" t="n">
        <x:v>25.293506849315065</x:v>
      </x:c>
      <x:c r="AA2164" s="2" t="n">
        <x:v>2145.43</x:v>
      </x:c>
      <x:c r="AB2164" s="2" t="n">
        <x:v>100</x:v>
      </x:c>
      <x:c r="AC2164" s="2" t="str">
        <x:v>5916.0</x:v>
      </x:c>
      <x:c r="AD2164" s="2" t="str">
        <x:v>3876001.0</x:v>
      </x:c>
      <x:c r="AE2164" s="7" t="str">
        <x:v>["candidate_requires_field_validation"]</x:v>
      </x:c>
    </x:row>
    <x:row r="2165" ht="18" customHeight="1">
      <x:c r="A2165" s="2" t="str">
        <x:v>GRID-8660ab677ffffff</x:v>
      </x:c>
      <x:c r="B2165" s="7" t="str">
        <x:v>priority_candidate</x:v>
      </x:c>
      <x:c r="C2165" s="2" t="n">
        <x:v>2164</x:v>
      </x:c>
      <x:c r="D2165" s="2" t="str">
        <x:v>Maharashtra</x:v>
      </x:c>
      <x:c r="E2165" s="2" t="str">
        <x:v>Kolhapur</x:v>
      </x:c>
      <x:c r="F2165" s="8" t="n">
        <x:v>16.801431301300386</x:v>
      </x:c>
      <x:c r="G2165" s="8" t="n">
        <x:v>73.8721214719528</x:v>
      </x:c>
      <x:c r="H2165" s="2" t="str">
        <x:v>8660ab677ffffff</x:v>
      </x:c>
      <x:c r="I2165" s="2" t="str">
        <x:v>Titanium</x:v>
      </x:c>
      <x:c r="J2165" s="7" t="str">
        <x:v>["titanium","titanium dioxide","aluminium","silicon","silicon dioxide","iron","copper"]</x:v>
      </x:c>
      <x:c r="K2165" s="7" t="str">
        <x:v>["Ti","TiO2","Al","Si","SiO2","Fe","Cu"]</x:v>
      </x:c>
      <x:c r="L2165" s="8" t="n">
        <x:v>0.881</x:v>
      </x:c>
      <x:c r="M2165" s="8" t="n">
        <x:v>0.99577</x:v>
      </x:c>
      <x:c r="N2165" s="8" t="n">
        <x:v>41.55</x:v>
      </x:c>
      <x:c r="O2165" s="2" t="n">
        <x:v>39</x:v>
      </x:c>
      <x:c r="P2165" s="8" t="n">
        <x:v>0.6623602892833661</x:v>
      </x:c>
      <x:c r="Q2165" s="8" t="n">
        <x:v>0.2564102564102564</x:v>
      </x:c>
      <x:c r="R2165" s="2" t="str">
        <x:v>passes_minimum_holdout</x:v>
      </x:c>
      <x:c r="S2165" s="2" t="str">
        <x:v>LATE CRETACEOUS - PALAEOCENE</x:v>
      </x:c>
      <x:c r="T2165" s="2" t="str">
        <x:v> </x:v>
      </x:c>
      <x:c r="U2165" s="2" t="str">
        <x:v>469,DECCAN TRAP,LATE CRETACEOUS - PALAEOCENE</x:v>
      </x:c>
      <x:c r="V2165" s="2" t="n">
        <x:v>677</x:v>
      </x:c>
      <x:c r="W2165" s="2" t="str">
        <x:v>plateau_or_plain</x:v>
      </x:c>
      <x:c r="X2165" s="9" t="n">
        <x:v>45901</x:v>
      </x:c>
      <x:c r="Y2165" s="9" t="n">
        <x:v>46265</x:v>
      </x:c>
      <x:c r="Z2165" s="2" t="n">
        <x:v>25.293506849315065</x:v>
      </x:c>
      <x:c r="AA2165" s="2" t="n">
        <x:v>2145.43</x:v>
      </x:c>
      <x:c r="AB2165" s="2" t="n">
        <x:v>100</x:v>
      </x:c>
      <x:c r="AC2165" s="2" t="str">
        <x:v>4490.3</x:v>
      </x:c>
      <x:c r="AD2165" s="2" t="str">
        <x:v>3876001.0</x:v>
      </x:c>
      <x:c r="AE2165" s="7" t="str">
        <x:v>["candidate_requires_field_validation"]</x:v>
      </x:c>
    </x:row>
    <x:row r="2166" ht="18" customHeight="1">
      <x:c r="A2166" s="2" t="str">
        <x:v>GRID-8660ab297ffffff</x:v>
      </x:c>
      <x:c r="B2166" s="7" t="str">
        <x:v>priority_candidate</x:v>
      </x:c>
      <x:c r="C2166" s="2" t="n">
        <x:v>2165</x:v>
      </x:c>
      <x:c r="D2166" s="2" t="str">
        <x:v>Maharashtra</x:v>
      </x:c>
      <x:c r="E2166" s="2" t="str">
        <x:v>Ratnagiri</x:v>
      </x:c>
      <x:c r="F2166" s="8" t="n">
        <x:v>16.69799938117991</x:v>
      </x:c>
      <x:c r="G2166" s="8" t="n">
        <x:v>73.81468588746266</x:v>
      </x:c>
      <x:c r="H2166" s="2" t="str">
        <x:v>8660ab297ffffff</x:v>
      </x:c>
      <x:c r="I2166" s="2" t="str">
        <x:v>Titanium</x:v>
      </x:c>
      <x:c r="J2166" s="7" t="str">
        <x:v>["titanium","titanium dioxide","aluminium","silicon","silicon dioxide","iron","chromium"]</x:v>
      </x:c>
      <x:c r="K2166" s="7" t="str">
        <x:v>["Ti","TiO2","Al","Si","SiO2","Fe","Cr"]</x:v>
      </x:c>
      <x:c r="L2166" s="8" t="n">
        <x:v>0.8809</x:v>
      </x:c>
      <x:c r="M2166" s="8" t="n">
        <x:v>0.99576</x:v>
      </x:c>
      <x:c r="N2166" s="8" t="n">
        <x:v>41.59</x:v>
      </x:c>
      <x:c r="O2166" s="2" t="n">
        <x:v>39</x:v>
      </x:c>
      <x:c r="P2166" s="8" t="n">
        <x:v>0.6623602892833661</x:v>
      </x:c>
      <x:c r="Q2166" s="8" t="n">
        <x:v>0.2564102564102564</x:v>
      </x:c>
      <x:c r="R2166" s="2" t="str">
        <x:v>passes_minimum_holdout</x:v>
      </x:c>
      <x:c r="S2166" s="2" t="str">
        <x:v>LATE CRETACEOUS - PALAEOCENE</x:v>
      </x:c>
      <x:c r="T2166" s="2" t="str">
        <x:v> </x:v>
      </x:c>
      <x:c r="U2166" s="2" t="str">
        <x:v>469,DECCAN TRAP,LATE CRETACEOUS - PALAEOCENE</x:v>
      </x:c>
      <x:c r="V2166" s="2" t="n">
        <x:v>295</x:v>
      </x:c>
      <x:c r="W2166" s="2" t="str">
        <x:v>plateau_or_plain</x:v>
      </x:c>
      <x:c r="X2166" s="9" t="n">
        <x:v>45901</x:v>
      </x:c>
      <x:c r="Y2166" s="9" t="n">
        <x:v>46265</x:v>
      </x:c>
      <x:c r="Z2166" s="2" t="n">
        <x:v>25.884438356164384</x:v>
      </x:c>
      <x:c r="AA2166" s="2" t="n">
        <x:v>2225.14</x:v>
      </x:c>
      <x:c r="AB2166" s="2" t="n">
        <x:v>100</x:v>
      </x:c>
      <x:c r="AC2166" s="2" t="str">
        <x:v>2828.3</x:v>
      </x:c>
      <x:c r="AD2166" s="2" t="str">
        <x:v>1615069.0</x:v>
      </x:c>
      <x:c r="AE2166" s="7" t="str">
        <x:v>["candidate_requires_field_validation"]</x:v>
      </x:c>
    </x:row>
    <x:row r="2167" ht="18" customHeight="1">
      <x:c r="A2167" s="2" t="str">
        <x:v>GRID-8660ab8a7ffffff</x:v>
      </x:c>
      <x:c r="B2167" s="7" t="str">
        <x:v>priority_candidate</x:v>
      </x:c>
      <x:c r="C2167" s="2" t="n">
        <x:v>2166</x:v>
      </x:c>
      <x:c r="D2167" s="2" t="str">
        <x:v>Maharashtra</x:v>
      </x:c>
      <x:c r="E2167" s="2" t="str">
        <x:v>Kolhapur</x:v>
      </x:c>
      <x:c r="F2167" s="8" t="n">
        <x:v>16.260450171846777</x:v>
      </x:c>
      <x:c r="G2167" s="8" t="n">
        <x:v>74.41234778121428</x:v>
      </x:c>
      <x:c r="H2167" s="2" t="str">
        <x:v>8660ab8a7ffffff</x:v>
      </x:c>
      <x:c r="I2167" s="2" t="str">
        <x:v>Titanium</x:v>
      </x:c>
      <x:c r="J2167" s="7" t="str">
        <x:v>["titanium","titanium dioxide","aluminium","silicon","silicon dioxide","iron","chromium"]</x:v>
      </x:c>
      <x:c r="K2167" s="7" t="str">
        <x:v>["Ti","TiO2","Al","Si","SiO2","Fe","Cr"]</x:v>
      </x:c>
      <x:c r="L2167" s="8" t="n">
        <x:v>0.8809</x:v>
      </x:c>
      <x:c r="M2167" s="8" t="n">
        <x:v>0.99574</x:v>
      </x:c>
      <x:c r="N2167" s="8" t="n">
        <x:v>41.61</x:v>
      </x:c>
      <x:c r="O2167" s="2" t="n">
        <x:v>39</x:v>
      </x:c>
      <x:c r="P2167" s="8" t="n">
        <x:v>0.6623602892833661</x:v>
      </x:c>
      <x:c r="Q2167" s="8" t="n">
        <x:v>0.2564102564102564</x:v>
      </x:c>
      <x:c r="R2167" s="2" t="str">
        <x:v>passes_minimum_holdout</x:v>
      </x:c>
      <x:c r="S2167" s="2" t="str">
        <x:v>LATE CRETACEOUS - PALAEOCENE</x:v>
      </x:c>
      <x:c r="T2167" s="2" t="str">
        <x:v> </x:v>
      </x:c>
      <x:c r="U2167" s="2" t="str">
        <x:v>469,DECCAN TRAP,LATE CRETACEOUS - PALAEOCENE</x:v>
      </x:c>
      <x:c r="V2167" s="2" t="n">
        <x:v>674</x:v>
      </x:c>
      <x:c r="W2167" s="2" t="str">
        <x:v>plateau_or_plain</x:v>
      </x:c>
      <x:c r="X2167" s="9" t="n">
        <x:v>45901</x:v>
      </x:c>
      <x:c r="Y2167" s="9" t="n">
        <x:v>46265</x:v>
      </x:c>
      <x:c r="Z2167" s="2" t="n">
        <x:v>24.44380821917808</x:v>
      </x:c>
      <x:c r="AA2167" s="2" t="n">
        <x:v>1371.52</x:v>
      </x:c>
      <x:c r="AB2167" s="2" t="n">
        <x:v>100</x:v>
      </x:c>
      <x:c r="AC2167" s="2" t="str">
        <x:v>10863.0</x:v>
      </x:c>
      <x:c r="AD2167" s="2" t="str">
        <x:v>3876001.0</x:v>
      </x:c>
      <x:c r="AE2167" s="7" t="str">
        <x:v>["candidate_requires_field_validation"]</x:v>
      </x:c>
    </x:row>
    <x:row r="2168" ht="18" customHeight="1">
      <x:c r="A2168" s="2" t="str">
        <x:v>GRID-8660ab49fffffff</x:v>
      </x:c>
      <x:c r="B2168" s="7" t="str">
        <x:v>priority_candidate</x:v>
      </x:c>
      <x:c r="C2168" s="2" t="n">
        <x:v>2167</x:v>
      </x:c>
      <x:c r="D2168" s="2" t="str">
        <x:v>Maharashtra</x:v>
      </x:c>
      <x:c r="E2168" s="2" t="str">
        <x:v>Sangli</x:v>
      </x:c>
      <x:c r="F2168" s="8" t="n">
        <x:v>17.072671058095764</x:v>
      </x:c>
      <x:c r="G2168" s="8" t="n">
        <x:v>74.36001333040981</x:v>
      </x:c>
      <x:c r="H2168" s="2" t="str">
        <x:v>8660ab49fffffff</x:v>
      </x:c>
      <x:c r="I2168" s="2" t="str">
        <x:v>Titanium</x:v>
      </x:c>
      <x:c r="J2168" s="7" t="str">
        <x:v>["titanium","titanium dioxide","aluminium","silicon","silicon dioxide","iron","copper"]</x:v>
      </x:c>
      <x:c r="K2168" s="7" t="str">
        <x:v>["Ti","TiO2","Al","Si","SiO2","Fe","Cu"]</x:v>
      </x:c>
      <x:c r="L2168" s="8" t="n">
        <x:v>0.88</x:v>
      </x:c>
      <x:c r="M2168" s="8" t="n">
        <x:v>0.99572</x:v>
      </x:c>
      <x:c r="N2168" s="8" t="n">
        <x:v>41.98</x:v>
      </x:c>
      <x:c r="O2168" s="2" t="n">
        <x:v>39</x:v>
      </x:c>
      <x:c r="P2168" s="8" t="n">
        <x:v>0.6623602892833661</x:v>
      </x:c>
      <x:c r="Q2168" s="8" t="n">
        <x:v>0.2564102564102564</x:v>
      </x:c>
      <x:c r="R2168" s="2" t="str">
        <x:v>passes_minimum_holdout</x:v>
      </x:c>
      <x:c r="S2168" s="2" t="str">
        <x:v>LATE CRETACEOUS - PALAEOCENE</x:v>
      </x:c>
      <x:c r="T2168" s="2" t="str">
        <x:v> </x:v>
      </x:c>
      <x:c r="U2168" s="2" t="str">
        <x:v>469,DECCAN TRAP,LATE CRETACEOUS - PALAEOCENE</x:v>
      </x:c>
      <x:c r="V2168" s="2" t="n">
        <x:v>557</x:v>
      </x:c>
      <x:c r="W2168" s="2" t="str">
        <x:v>plateau_or_plain</x:v>
      </x:c>
      <x:c r="X2168" s="9" t="n">
        <x:v>45901</x:v>
      </x:c>
      <x:c r="Y2168" s="9" t="n">
        <x:v>46265</x:v>
      </x:c>
      <x:c r="Z2168" s="2" t="n">
        <x:v>24.54693150684931</x:v>
      </x:c>
      <x:c r="AA2168" s="2" t="n">
        <x:v>1229.56</x:v>
      </x:c>
      <x:c r="AB2168" s="2" t="n">
        <x:v>100</x:v>
      </x:c>
      <x:c r="AC2168" s="2" t="str">
        <x:v>17112.9</x:v>
      </x:c>
      <x:c r="AD2168" s="2" t="str">
        <x:v>2822143.0</x:v>
      </x:c>
      <x:c r="AE2168" s="7" t="str">
        <x:v>["candidate_requires_field_validation"]</x:v>
      </x:c>
    </x:row>
    <x:row r="2169" ht="18" customHeight="1">
      <x:c r="A2169" s="2" t="str">
        <x:v>GRID-8660abd5fffffff</x:v>
      </x:c>
      <x:c r="B2169" s="7" t="str">
        <x:v>priority_candidate</x:v>
      </x:c>
      <x:c r="C2169" s="2" t="n">
        <x:v>2168</x:v>
      </x:c>
      <x:c r="D2169" s="2" t="str">
        <x:v>Karnataka</x:v>
      </x:c>
      <x:c r="E2169" s="2" t="str">
        <x:v>Belgaum</x:v>
      </x:c>
      <x:c r="F2169" s="8" t="n">
        <x:v>16.4159726723644</x:v>
      </x:c>
      <x:c r="G2169" s="8" t="n">
        <x:v>74.49941109579467</x:v>
      </x:c>
      <x:c r="H2169" s="2" t="str">
        <x:v>8660abd5fffffff</x:v>
      </x:c>
      <x:c r="I2169" s="2" t="str">
        <x:v>Titanium</x:v>
      </x:c>
      <x:c r="J2169" s="7" t="str">
        <x:v>["titanium","titanium dioxide","aluminium","silicon","silicon dioxide","iron","copper"]</x:v>
      </x:c>
      <x:c r="K2169" s="7" t="str">
        <x:v>["Ti","TiO2","Al","Si","SiO2","Fe","Cu"]</x:v>
      </x:c>
      <x:c r="L2169" s="8" t="n">
        <x:v>0.8797</x:v>
      </x:c>
      <x:c r="M2169" s="8" t="n">
        <x:v>0.99571</x:v>
      </x:c>
      <x:c r="N2169" s="8" t="n">
        <x:v>42.1</x:v>
      </x:c>
      <x:c r="O2169" s="2" t="n">
        <x:v>39</x:v>
      </x:c>
      <x:c r="P2169" s="8" t="n">
        <x:v>0.6623602892833661</x:v>
      </x:c>
      <x:c r="Q2169" s="8" t="n">
        <x:v>0.2564102564102564</x:v>
      </x:c>
      <x:c r="R2169" s="2" t="str">
        <x:v>passes_minimum_holdout</x:v>
      </x:c>
      <x:c r="S2169" s="2" t="str">
        <x:v>LATE CRETACEOUS - PALAEOCENE</x:v>
      </x:c>
      <x:c r="T2169" s="2" t="str">
        <x:v> </x:v>
      </x:c>
      <x:c r="U2169" s="2" t="str">
        <x:v>469,DECCAN TRAP,LATE CRETACEOUS - PALAEOCENE</x:v>
      </x:c>
      <x:c r="V2169" s="2" t="n">
        <x:v>635</x:v>
      </x:c>
      <x:c r="W2169" s="2" t="str">
        <x:v>plateau_or_plain</x:v>
      </x:c>
      <x:c r="X2169" s="9" t="n">
        <x:v>45901</x:v>
      </x:c>
      <x:c r="Y2169" s="9" t="n">
        <x:v>46265</x:v>
      </x:c>
      <x:c r="Z2169" s="2" t="n">
        <x:v>24.44380821917808</x:v>
      </x:c>
      <x:c r="AA2169" s="2" t="n">
        <x:v>1371.52</x:v>
      </x:c>
      <x:c r="AB2169" s="2" t="n">
        <x:v>100</x:v>
      </x:c>
      <x:c r="AC2169" s="2" t="str">
        <x:v>16380.9</x:v>
      </x:c>
      <x:c r="AD2169" s="2" t="str">
        <x:v>4779661.0</x:v>
      </x:c>
      <x:c r="AE2169" s="7" t="str">
        <x:v>["candidate_requires_field_validation"]</x:v>
      </x:c>
    </x:row>
    <x:row r="2170" ht="18" customHeight="1">
      <x:c r="A2170" s="2" t="str">
        <x:v>GRID-8660ab597ffffff</x:v>
      </x:c>
      <x:c r="B2170" s="7" t="str">
        <x:v>priority_candidate</x:v>
      </x:c>
      <x:c r="C2170" s="2" t="n">
        <x:v>2169</x:v>
      </x:c>
      <x:c r="D2170" s="2" t="str">
        <x:v>Maharashtra</x:v>
      </x:c>
      <x:c r="E2170" s="2" t="str">
        <x:v>Sangli</x:v>
      </x:c>
      <x:c r="F2170" s="8" t="n">
        <x:v>16.977026924643003</x:v>
      </x:c>
      <x:c r="G2170" s="8" t="n">
        <x:v>74.53189304093331</x:v>
      </x:c>
      <x:c r="H2170" s="2" t="str">
        <x:v>8660ab597ffffff</x:v>
      </x:c>
      <x:c r="I2170" s="2" t="str">
        <x:v>Titanium</x:v>
      </x:c>
      <x:c r="J2170" s="7" t="str">
        <x:v>["titanium","titanium dioxide","aluminium","silicon","silicon dioxide","iron","copper"]</x:v>
      </x:c>
      <x:c r="K2170" s="7" t="str">
        <x:v>["Ti","TiO2","Al","Si","SiO2","Fe","Cu"]</x:v>
      </x:c>
      <x:c r="L2170" s="8" t="n">
        <x:v>0.8796</x:v>
      </x:c>
      <x:c r="M2170" s="8" t="n">
        <x:v>0.99569</x:v>
      </x:c>
      <x:c r="N2170" s="8" t="n">
        <x:v>42.18</x:v>
      </x:c>
      <x:c r="O2170" s="2" t="n">
        <x:v>39</x:v>
      </x:c>
      <x:c r="P2170" s="8" t="n">
        <x:v>0.6623602892833661</x:v>
      </x:c>
      <x:c r="Q2170" s="8" t="n">
        <x:v>0.2564102564102564</x:v>
      </x:c>
      <x:c r="R2170" s="2" t="str">
        <x:v>passes_minimum_holdout</x:v>
      </x:c>
      <x:c r="S2170" s="2" t="str">
        <x:v>LATE CRETACEOUS - PALAEOCENE</x:v>
      </x:c>
      <x:c r="T2170" s="2" t="str">
        <x:v> </x:v>
      </x:c>
      <x:c r="U2170" s="2" t="str">
        <x:v>469,DECCAN TRAP,LATE CRETACEOUS - PALAEOCENE</x:v>
      </x:c>
      <x:c r="V2170" s="2" t="n">
        <x:v>558</x:v>
      </x:c>
      <x:c r="W2170" s="2" t="str">
        <x:v>plateau_or_plain</x:v>
      </x:c>
      <x:c r="X2170" s="9" t="n">
        <x:v>45901</x:v>
      </x:c>
      <x:c r="Y2170" s="9" t="n">
        <x:v>46265</x:v>
      </x:c>
      <x:c r="Z2170" s="2" t="n">
        <x:v>24.54693150684931</x:v>
      </x:c>
      <x:c r="AA2170" s="2" t="n">
        <x:v>1229.56</x:v>
      </x:c>
      <x:c r="AB2170" s="2" t="n">
        <x:v>100</x:v>
      </x:c>
      <x:c r="AC2170" s="2" t="str">
        <x:v>15947.7</x:v>
      </x:c>
      <x:c r="AD2170" s="2" t="str">
        <x:v>2822143.0</x:v>
      </x:c>
      <x:c r="AE2170" s="7" t="str">
        <x:v>["candidate_requires_field_validation"]</x:v>
      </x:c>
    </x:row>
    <x:row r="2171" ht="18" customHeight="1">
      <x:c r="A2171" s="2" t="str">
        <x:v>GRID-8660abcb7ffffff</x:v>
      </x:c>
      <x:c r="B2171" s="7" t="str">
        <x:v>priority_candidate</x:v>
      </x:c>
      <x:c r="C2171" s="2" t="n">
        <x:v>2170</x:v>
      </x:c>
      <x:c r="D2171" s="2" t="str">
        <x:v>Maharashtra</x:v>
      </x:c>
      <x:c r="E2171" s="2" t="str">
        <x:v>Kolhapur</x:v>
      </x:c>
      <x:c r="F2171" s="8" t="n">
        <x:v>16.67530079552158</x:v>
      </x:c>
      <x:c r="G2171" s="8" t="n">
        <x:v>74.64494171362075</x:v>
      </x:c>
      <x:c r="H2171" s="2" t="str">
        <x:v>8660abcb7ffffff</x:v>
      </x:c>
      <x:c r="I2171" s="2" t="str">
        <x:v>Titanium</x:v>
      </x:c>
      <x:c r="J2171" s="7" t="str">
        <x:v>["titanium","titanium dioxide","aluminium","silicon","silicon dioxide","iron","copper"]</x:v>
      </x:c>
      <x:c r="K2171" s="7" t="str">
        <x:v>["Ti","TiO2","Al","Si","SiO2","Fe","Cu"]</x:v>
      </x:c>
      <x:c r="L2171" s="8" t="n">
        <x:v>0.8795</x:v>
      </x:c>
      <x:c r="M2171" s="8" t="n">
        <x:v>0.99567</x:v>
      </x:c>
      <x:c r="N2171" s="8" t="n">
        <x:v>42.19</x:v>
      </x:c>
      <x:c r="O2171" s="2" t="n">
        <x:v>39</x:v>
      </x:c>
      <x:c r="P2171" s="8" t="n">
        <x:v>0.6623602892833661</x:v>
      </x:c>
      <x:c r="Q2171" s="8" t="n">
        <x:v>0.2564102564102564</x:v>
      </x:c>
      <x:c r="R2171" s="2" t="str">
        <x:v>passes_minimum_holdout</x:v>
      </x:c>
      <x:c r="S2171" s="2" t="str">
        <x:v>LATE CRETACEOUS - PALAEOCENE</x:v>
      </x:c>
      <x:c r="T2171" s="2" t="str">
        <x:v> </x:v>
      </x:c>
      <x:c r="U2171" s="2" t="str">
        <x:v>469,DECCAN TRAP,LATE CRETACEOUS - PALAEOCENE</x:v>
      </x:c>
      <x:c r="V2171" s="2" t="n">
        <x:v>546</x:v>
      </x:c>
      <x:c r="W2171" s="2" t="str">
        <x:v>plateau_or_plain</x:v>
      </x:c>
      <x:c r="X2171" s="9" t="n">
        <x:v>45901</x:v>
      </x:c>
      <x:c r="Y2171" s="9" t="n">
        <x:v>46265</x:v>
      </x:c>
      <x:c r="Z2171" s="2" t="n">
        <x:v>24.44380821917808</x:v>
      </x:c>
      <x:c r="AA2171" s="2" t="n">
        <x:v>1371.52</x:v>
      </x:c>
      <x:c r="AB2171" s="2" t="n">
        <x:v>100</x:v>
      </x:c>
      <x:c r="AC2171" s="2" t="str">
        <x:v>15774.6</x:v>
      </x:c>
      <x:c r="AD2171" s="2" t="str">
        <x:v>3876001.0</x:v>
      </x:c>
      <x:c r="AE2171" s="7" t="str">
        <x:v>["candidate_requires_field_validation"]</x:v>
      </x:c>
    </x:row>
    <x:row r="2172" ht="18" customHeight="1">
      <x:c r="A2172" s="2" t="str">
        <x:v>GRID-863d9a30fffffff</x:v>
      </x:c>
      <x:c r="B2172" s="7" t="str">
        <x:v>priority_candidate</x:v>
      </x:c>
      <x:c r="C2172" s="2" t="n">
        <x:v>2171</x:v>
      </x:c>
      <x:c r="D2172" s="2" t="str">
        <x:v>Madhya Pradesh</x:v>
      </x:c>
      <x:c r="E2172" s="2" t="str">
        <x:v>Seoni</x:v>
      </x:c>
      <x:c r="F2172" s="8" t="n">
        <x:v>22.502966646168005</x:v>
      </x:c>
      <x:c r="G2172" s="8" t="n">
        <x:v>79.6179995131285</x:v>
      </x:c>
      <x:c r="H2172" s="2" t="str">
        <x:v>863d9a30fffffff</x:v>
      </x:c>
      <x:c r="I2172" s="2" t="str">
        <x:v>Titanium</x:v>
      </x:c>
      <x:c r="J2172" s="7" t="str">
        <x:v>["titanium","titanium dioxide","aluminium","silicon","silicon dioxide","kaolinite","aluminium silicate hydroxide","iron"]</x:v>
      </x:c>
      <x:c r="K2172" s="7" t="str">
        <x:v>["Ti","TiO2","Al","Si","SiO2","Al2Si2O5(OH)4","Fe"]</x:v>
      </x:c>
      <x:c r="L2172" s="8" t="n">
        <x:v>0.8794</x:v>
      </x:c>
      <x:c r="M2172" s="8" t="n">
        <x:v>0.99565</x:v>
      </x:c>
      <x:c r="N2172" s="8" t="n">
        <x:v>42.24</x:v>
      </x:c>
      <x:c r="O2172" s="2" t="n">
        <x:v>39</x:v>
      </x:c>
      <x:c r="P2172" s="8" t="n">
        <x:v>0.6623602892833661</x:v>
      </x:c>
      <x:c r="Q2172" s="8" t="n">
        <x:v>0.2564102564102564</x:v>
      </x:c>
      <x:c r="R2172" s="2" t="str">
        <x:v>passes_minimum_holdout</x:v>
      </x:c>
      <x:c r="S2172" s="2" t="str">
        <x:v>LATE CRETACEOUS - PALAEOCENE</x:v>
      </x:c>
      <x:c r="T2172" s="2" t="str">
        <x:v> </x:v>
      </x:c>
      <x:c r="U2172" s="2" t="str">
        <x:v>469,DECCAN TRAP,LATE CRETACEOUS - PALAEOCENE</x:v>
      </x:c>
      <x:c r="V2172" s="2" t="n">
        <x:v>557</x:v>
      </x:c>
      <x:c r="W2172" s="2" t="str">
        <x:v>plateau_or_plain</x:v>
      </x:c>
      <x:c r="X2172" s="9" t="n">
        <x:v>45901</x:v>
      </x:c>
      <x:c r="Y2172" s="9" t="n">
        <x:v>46265</x:v>
      </x:c>
      <x:c r="Z2172" s="2" t="n">
        <x:v>24.4166301369863</x:v>
      </x:c>
      <x:c r="AA2172" s="2" t="n">
        <x:v>1267.02</x:v>
      </x:c>
      <x:c r="AB2172" s="2" t="n">
        <x:v>100</x:v>
      </x:c>
      <x:c r="AC2172" s="2" t="str">
        <x:v>5003.5</x:v>
      </x:c>
      <x:c r="AD2172" s="2" t="str">
        <x:v>1379131.0</x:v>
      </x:c>
      <x:c r="AE2172" s="7" t="str">
        <x:v>["candidate_requires_field_validation"]</x:v>
      </x:c>
    </x:row>
    <x:row r="2173" ht="18" customHeight="1">
      <x:c r="A2173" s="2" t="str">
        <x:v>GRID-863d9bc97ffffff</x:v>
      </x:c>
      <x:c r="B2173" s="7" t="str">
        <x:v>priority_candidate</x:v>
      </x:c>
      <x:c r="C2173" s="2" t="n">
        <x:v>2172</x:v>
      </x:c>
      <x:c r="D2173" s="2" t="str">
        <x:v>Madhya Pradesh</x:v>
      </x:c>
      <x:c r="E2173" s="2" t="str">
        <x:v>Seoni</x:v>
      </x:c>
      <x:c r="F2173" s="8" t="n">
        <x:v>22.56110365021271</x:v>
      </x:c>
      <x:c r="G2173" s="8" t="n">
        <x:v>79.8372055449941</x:v>
      </x:c>
      <x:c r="H2173" s="2" t="str">
        <x:v>863d9bc97ffffff</x:v>
      </x:c>
      <x:c r="I2173" s="2" t="str">
        <x:v>Titanium</x:v>
      </x:c>
      <x:c r="J2173" s="7" t="str">
        <x:v>["titanium","titanium dioxide","aluminium","silicon","silicon dioxide","iron","kaolinite","aluminium silicate hydroxide"]</x:v>
      </x:c>
      <x:c r="K2173" s="7" t="str">
        <x:v>["Ti","TiO2","Al","Si","SiO2","Fe","Al2Si2O5(OH)4"]</x:v>
      </x:c>
      <x:c r="L2173" s="8" t="n">
        <x:v>0.8792</x:v>
      </x:c>
      <x:c r="M2173" s="8" t="n">
        <x:v>0.99563</x:v>
      </x:c>
      <x:c r="N2173" s="8" t="n">
        <x:v>42.33</x:v>
      </x:c>
      <x:c r="O2173" s="2" t="n">
        <x:v>39</x:v>
      </x:c>
      <x:c r="P2173" s="8" t="n">
        <x:v>0.6623602892833661</x:v>
      </x:c>
      <x:c r="Q2173" s="8" t="n">
        <x:v>0.2564102564102564</x:v>
      </x:c>
      <x:c r="R2173" s="2" t="str">
        <x:v>passes_minimum_holdout</x:v>
      </x:c>
      <x:c r="S2173" s="2" t="str">
        <x:v>LATE CRETACEOUS - PALAEOCENE</x:v>
      </x:c>
      <x:c r="T2173" s="2" t="str">
        <x:v> </x:v>
      </x:c>
      <x:c r="U2173" s="2" t="str">
        <x:v>469,DECCAN TRAP,LATE CRETACEOUS - PALAEOCENE</x:v>
      </x:c>
      <x:c r="V2173" s="2" t="n">
        <x:v>548</x:v>
      </x:c>
      <x:c r="W2173" s="2" t="str">
        <x:v>plateau_or_plain</x:v>
      </x:c>
      <x:c r="X2173" s="9" t="n">
        <x:v>45901</x:v>
      </x:c>
      <x:c r="Y2173" s="9" t="n">
        <x:v>46265</x:v>
      </x:c>
      <x:c r="Z2173" s="2" t="n">
        <x:v>24.900438356164383</x:v>
      </x:c>
      <x:c r="AA2173" s="2" t="n">
        <x:v>1379.23</x:v>
      </x:c>
      <x:c r="AB2173" s="2" t="n">
        <x:v>100</x:v>
      </x:c>
      <x:c r="AC2173" s="2" t="str">
        <x:v>5998.2</x:v>
      </x:c>
      <x:c r="AD2173" s="2" t="str">
        <x:v>1379131.0</x:v>
      </x:c>
      <x:c r="AE2173" s="7" t="str">
        <x:v>["candidate_requires_field_validation"]</x:v>
      </x:c>
    </x:row>
    <x:row r="2174" ht="18" customHeight="1">
      <x:c r="A2174" s="2" t="str">
        <x:v>GRID-863d9b987ffffff</x:v>
      </x:c>
      <x:c r="B2174" s="7" t="str">
        <x:v>priority_candidate</x:v>
      </x:c>
      <x:c r="C2174" s="2" t="n">
        <x:v>2173</x:v>
      </x:c>
      <x:c r="D2174" s="2" t="str">
        <x:v>Madhya Pradesh</x:v>
      </x:c>
      <x:c r="E2174" s="2" t="str">
        <x:v>Jabalpur</x:v>
      </x:c>
      <x:c r="F2174" s="8" t="n">
        <x:v>23.072181973347693</x:v>
      </x:c>
      <x:c r="G2174" s="8" t="n">
        <x:v>79.97548958010447</x:v>
      </x:c>
      <x:c r="H2174" s="2" t="str">
        <x:v>863d9b987ffffff</x:v>
      </x:c>
      <x:c r="I2174" s="2" t="str">
        <x:v>Titanium</x:v>
      </x:c>
      <x:c r="J2174" s="7" t="str">
        <x:v>["titanium","titanium dioxide","aluminium","silicon","silicon dioxide","iron","kaolinite","aluminium silicate hydroxide"]</x:v>
      </x:c>
      <x:c r="K2174" s="7" t="str">
        <x:v>["Ti","TiO2","Al","Si","SiO2","Fe","Al2Si2O5(OH)4"]</x:v>
      </x:c>
      <x:c r="L2174" s="8" t="n">
        <x:v>0.8792</x:v>
      </x:c>
      <x:c r="M2174" s="8" t="n">
        <x:v>0.99561</x:v>
      </x:c>
      <x:c r="N2174" s="8" t="n">
        <x:v>42.35</x:v>
      </x:c>
      <x:c r="O2174" s="2" t="n">
        <x:v>39</x:v>
      </x:c>
      <x:c r="P2174" s="8" t="n">
        <x:v>0.6623602892833661</x:v>
      </x:c>
      <x:c r="Q2174" s="8" t="n">
        <x:v>0.2564102564102564</x:v>
      </x:c>
      <x:c r="R2174" s="2" t="str">
        <x:v>passes_minimum_holdout</x:v>
      </x:c>
      <x:c r="S2174" s="2" t="str">
        <x:v>LATE CRETACEOUS - PALAEOCENE</x:v>
      </x:c>
      <x:c r="T2174" s="2" t="str">
        <x:v> </x:v>
      </x:c>
      <x:c r="U2174" s="2" t="str">
        <x:v>469,DECCAN TRAP,LATE CRETACEOUS - PALAEOCENE</x:v>
      </x:c>
      <x:c r="V2174" s="2" t="n">
        <x:v>396</x:v>
      </x:c>
      <x:c r="W2174" s="2" t="str">
        <x:v>plateau_or_plain</x:v>
      </x:c>
      <x:c r="X2174" s="9" t="n">
        <x:v>45901</x:v>
      </x:c>
      <x:c r="Y2174" s="9" t="n">
        <x:v>46265</x:v>
      </x:c>
      <x:c r="Z2174" s="2" t="n">
        <x:v>24.921342465753426</x:v>
      </x:c>
      <x:c r="AA2174" s="2" t="n">
        <x:v>1447.12</x:v>
      </x:c>
      <x:c r="AB2174" s="2" t="n">
        <x:v>100</x:v>
      </x:c>
      <x:c r="AC2174" s="2" t="str">
        <x:v>22655.3</x:v>
      </x:c>
      <x:c r="AD2174" s="2" t="str">
        <x:v>2463289.0</x:v>
      </x:c>
      <x:c r="AE2174" s="7" t="str">
        <x:v>["candidate_requires_field_validation"]</x:v>
      </x:c>
    </x:row>
    <x:row r="2175" ht="18" customHeight="1">
      <x:c r="A2175" s="2" t="str">
        <x:v>GRID-863d9a357ffffff</x:v>
      </x:c>
      <x:c r="B2175" s="7" t="str">
        <x:v>priority_candidate</x:v>
      </x:c>
      <x:c r="C2175" s="2" t="n">
        <x:v>2174</x:v>
      </x:c>
      <x:c r="D2175" s="2" t="str">
        <x:v>Madhya Pradesh</x:v>
      </x:c>
      <x:c r="E2175" s="2" t="str">
        <x:v>Seoni</x:v>
      </x:c>
      <x:c r="F2175" s="8" t="n">
        <x:v>22.50509847082574</x:v>
      </x:c>
      <x:c r="G2175" s="8" t="n">
        <x:v>79.68020260655808</x:v>
      </x:c>
      <x:c r="H2175" s="2" t="str">
        <x:v>863d9a357ffffff</x:v>
      </x:c>
      <x:c r="I2175" s="2" t="str">
        <x:v>Titanium</x:v>
      </x:c>
      <x:c r="J2175" s="7" t="str">
        <x:v>["titanium","titanium dioxide","aluminium","silicon","silicon dioxide","kaolinite","aluminium silicate hydroxide","iron"]</x:v>
      </x:c>
      <x:c r="K2175" s="7" t="str">
        <x:v>["Ti","TiO2","Al","Si","SiO2","Al2Si2O5(OH)4","Fe"]</x:v>
      </x:c>
      <x:c r="L2175" s="8" t="n">
        <x:v>0.8788</x:v>
      </x:c>
      <x:c r="M2175" s="8" t="n">
        <x:v>0.9956</x:v>
      </x:c>
      <x:c r="N2175" s="8" t="n">
        <x:v>42.51</x:v>
      </x:c>
      <x:c r="O2175" s="2" t="n">
        <x:v>39</x:v>
      </x:c>
      <x:c r="P2175" s="8" t="n">
        <x:v>0.6623602892833661</x:v>
      </x:c>
      <x:c r="Q2175" s="8" t="n">
        <x:v>0.2564102564102564</x:v>
      </x:c>
      <x:c r="R2175" s="2" t="str">
        <x:v>passes_minimum_holdout</x:v>
      </x:c>
      <x:c r="S2175" s="2" t="str">
        <x:v>LATE CRETACEOUS - PALAEOCENE</x:v>
      </x:c>
      <x:c r="T2175" s="2" t="str">
        <x:v> </x:v>
      </x:c>
      <x:c r="U2175" s="2" t="str">
        <x:v>469,DECCAN TRAP,LATE CRETACEOUS - PALAEOCENE</x:v>
      </x:c>
      <x:c r="V2175" s="2" t="n">
        <x:v>582</x:v>
      </x:c>
      <x:c r="W2175" s="2" t="str">
        <x:v>plateau_or_plain</x:v>
      </x:c>
      <x:c r="X2175" s="9" t="n">
        <x:v>45901</x:v>
      </x:c>
      <x:c r="Y2175" s="9" t="n">
        <x:v>46265</x:v>
      </x:c>
      <x:c r="Z2175" s="2" t="n">
        <x:v>24.4166301369863</x:v>
      </x:c>
      <x:c r="AA2175" s="2" t="n">
        <x:v>1267.02</x:v>
      </x:c>
      <x:c r="AB2175" s="2" t="n">
        <x:v>100</x:v>
      </x:c>
      <x:c r="AC2175" s="2" t="str">
        <x:v>4096.1</x:v>
      </x:c>
      <x:c r="AD2175" s="2" t="str">
        <x:v>1379131.0</x:v>
      </x:c>
      <x:c r="AE2175" s="7" t="str">
        <x:v>["candidate_requires_field_validation"]</x:v>
      </x:c>
    </x:row>
    <x:row r="2176" ht="18" customHeight="1">
      <x:c r="A2176" s="2" t="str">
        <x:v>GRID-863d9bc67ffffff</x:v>
      </x:c>
      <x:c r="B2176" s="7" t="str">
        <x:v>priority_candidate</x:v>
      </x:c>
      <x:c r="C2176" s="2" t="n">
        <x:v>2175</x:v>
      </x:c>
      <x:c r="D2176" s="2" t="str">
        <x:v>Madhya Pradesh</x:v>
      </x:c>
      <x:c r="E2176" s="2" t="str">
        <x:v>Mandla</x:v>
      </x:c>
      <x:c r="F2176" s="8" t="n">
        <x:v>22.871727693657295</x:v>
      </x:c>
      <x:c r="G2176" s="8" t="n">
        <x:v>80.03255672049096</x:v>
      </x:c>
      <x:c r="H2176" s="2" t="str">
        <x:v>863d9bc67ffffff</x:v>
      </x:c>
      <x:c r="I2176" s="2" t="str">
        <x:v>Titanium</x:v>
      </x:c>
      <x:c r="J2176" s="7" t="str">
        <x:v>["titanium","titanium dioxide","aluminium","silicon","silicon dioxide","kaolinite","aluminium silicate hydroxide","manganese"]</x:v>
      </x:c>
      <x:c r="K2176" s="7" t="str">
        <x:v>["Ti","TiO2","Al","Si","SiO2","Al2Si2O5(OH)4","Mn"]</x:v>
      </x:c>
      <x:c r="L2176" s="8" t="n">
        <x:v>0.8785</x:v>
      </x:c>
      <x:c r="M2176" s="8" t="n">
        <x:v>0.99557</x:v>
      </x:c>
      <x:c r="N2176" s="8" t="n">
        <x:v>42.64</x:v>
      </x:c>
      <x:c r="O2176" s="2" t="n">
        <x:v>39</x:v>
      </x:c>
      <x:c r="P2176" s="8" t="n">
        <x:v>0.6623602892833661</x:v>
      </x:c>
      <x:c r="Q2176" s="8" t="n">
        <x:v>0.2564102564102564</x:v>
      </x:c>
      <x:c r="R2176" s="2" t="str">
        <x:v>passes_minimum_holdout</x:v>
      </x:c>
      <x:c r="S2176" s="2" t="str">
        <x:v>LATE CRETACEOUS - PALAEOCENE</x:v>
      </x:c>
      <x:c r="T2176" s="2" t="str">
        <x:v> </x:v>
      </x:c>
      <x:c r="U2176" s="2" t="str">
        <x:v>469,DECCAN TRAP,LATE CRETACEOUS - PALAEOCENE</x:v>
      </x:c>
      <x:c r="V2176" s="2" t="n">
        <x:v>450</x:v>
      </x:c>
      <x:c r="W2176" s="2" t="str">
        <x:v>plateau_or_plain</x:v>
      </x:c>
      <x:c r="X2176" s="9" t="n">
        <x:v>45901</x:v>
      </x:c>
      <x:c r="Y2176" s="9" t="n">
        <x:v>46265</x:v>
      </x:c>
      <x:c r="Z2176" s="2" t="n">
        <x:v>24.921342465753426</x:v>
      </x:c>
      <x:c r="AA2176" s="2" t="n">
        <x:v>1447.12</x:v>
      </x:c>
      <x:c r="AB2176" s="2" t="n">
        <x:v>100</x:v>
      </x:c>
      <x:c r="AC2176" s="2" t="str">
        <x:v>4409.6</x:v>
      </x:c>
      <x:c r="AD2176" s="2" t="str">
        <x:v>1054905.0</x:v>
      </x:c>
      <x:c r="AE2176" s="7" t="str">
        <x:v>["candidate_requires_field_validation"]</x:v>
      </x:c>
    </x:row>
    <x:row r="2177" ht="18" customHeight="1">
      <x:c r="A2177" s="2" t="str">
        <x:v>GRID-8660aa267ffffff</x:v>
      </x:c>
      <x:c r="B2177" s="7" t="str">
        <x:v>priority_candidate</x:v>
      </x:c>
      <x:c r="C2177" s="2" t="n">
        <x:v>2176</x:v>
      </x:c>
      <x:c r="D2177" s="2" t="str">
        <x:v>Maharashtra</x:v>
      </x:c>
      <x:c r="E2177" s="2" t="str">
        <x:v>Sangli</x:v>
      </x:c>
      <x:c r="F2177" s="8" t="n">
        <x:v>16.77721634675284</x:v>
      </x:c>
      <x:c r="G2177" s="8" t="n">
        <x:v>74.64566608833556</x:v>
      </x:c>
      <x:c r="H2177" s="2" t="str">
        <x:v>8660aa267ffffff</x:v>
      </x:c>
      <x:c r="I2177" s="2" t="str">
        <x:v>Titanium</x:v>
      </x:c>
      <x:c r="J2177" s="7" t="str">
        <x:v>["titanium","titanium dioxide","aluminium","silicon","silicon dioxide","iron","copper"]</x:v>
      </x:c>
      <x:c r="K2177" s="7" t="str">
        <x:v>["Ti","TiO2","Al","Si","SiO2","Fe","Cu"]</x:v>
      </x:c>
      <x:c r="L2177" s="8" t="n">
        <x:v>0.8783</x:v>
      </x:c>
      <x:c r="M2177" s="8" t="n">
        <x:v>0.99556</x:v>
      </x:c>
      <x:c r="N2177" s="8" t="n">
        <x:v>42.74</x:v>
      </x:c>
      <x:c r="O2177" s="2" t="n">
        <x:v>39</x:v>
      </x:c>
      <x:c r="P2177" s="8" t="n">
        <x:v>0.6623602892833661</x:v>
      </x:c>
      <x:c r="Q2177" s="8" t="n">
        <x:v>0.2564102564102564</x:v>
      </x:c>
      <x:c r="R2177" s="2" t="str">
        <x:v>passes_minimum_holdout</x:v>
      </x:c>
      <x:c r="S2177" s="2" t="str">
        <x:v>LATE CRETACEOUS - PALAEOCENE</x:v>
      </x:c>
      <x:c r="T2177" s="2" t="str">
        <x:v> </x:v>
      </x:c>
      <x:c r="U2177" s="2" t="str">
        <x:v>469,DECCAN TRAP,LATE CRETACEOUS - PALAEOCENE</x:v>
      </x:c>
      <x:c r="V2177" s="2" t="n">
        <x:v>544</x:v>
      </x:c>
      <x:c r="W2177" s="2" t="str">
        <x:v>plateau_or_plain</x:v>
      </x:c>
      <x:c r="X2177" s="9" t="n">
        <x:v>45901</x:v>
      </x:c>
      <x:c r="Y2177" s="9" t="n">
        <x:v>46265</x:v>
      </x:c>
      <x:c r="Z2177" s="2" t="n">
        <x:v>24.54693150684931</x:v>
      </x:c>
      <x:c r="AA2177" s="2" t="n">
        <x:v>1229.56</x:v>
      </x:c>
      <x:c r="AB2177" s="2" t="n">
        <x:v>100</x:v>
      </x:c>
      <x:c r="AC2177" s="2" t="str">
        <x:v>19075.2</x:v>
      </x:c>
      <x:c r="AD2177" s="2" t="str">
        <x:v>2822143.0</x:v>
      </x:c>
      <x:c r="AE2177" s="7" t="str">
        <x:v>["candidate_requires_field_validation"]</x:v>
      </x:c>
    </x:row>
    <x:row r="2178" ht="18" customHeight="1">
      <x:c r="A2178" s="2" t="str">
        <x:v>GRID-863d9b99fffffff</x:v>
      </x:c>
      <x:c r="B2178" s="7" t="str">
        <x:v>priority_candidate</x:v>
      </x:c>
      <x:c r="C2178" s="2" t="n">
        <x:v>2177</x:v>
      </x:c>
      <x:c r="D2178" s="2" t="str">
        <x:v>Madhya Pradesh</x:v>
      </x:c>
      <x:c r="E2178" s="2" t="str">
        <x:v>Mandla</x:v>
      </x:c>
      <x:c r="F2178" s="8" t="n">
        <x:v>23.022646251203405</x:v>
      </x:c>
      <x:c r="G2178" s="8" t="n">
        <x:v>80.00539201013835</x:v>
      </x:c>
      <x:c r="H2178" s="2" t="str">
        <x:v>863d9b99fffffff</x:v>
      </x:c>
      <x:c r="I2178" s="2" t="str">
        <x:v>Titanium</x:v>
      </x:c>
      <x:c r="J2178" s="7" t="str">
        <x:v>["titanium","titanium dioxide","aluminium","silicon","silicon dioxide","iron","kaolinite","aluminium silicate hydroxide"]</x:v>
      </x:c>
      <x:c r="K2178" s="7" t="str">
        <x:v>["Ti","TiO2","Al","Si","SiO2","Fe","Al2Si2O5(OH)4"]</x:v>
      </x:c>
      <x:c r="L2178" s="8" t="n">
        <x:v>0.8783</x:v>
      </x:c>
      <x:c r="M2178" s="8" t="n">
        <x:v>0.99555</x:v>
      </x:c>
      <x:c r="N2178" s="8" t="n">
        <x:v>42.74</x:v>
      </x:c>
      <x:c r="O2178" s="2" t="n">
        <x:v>39</x:v>
      </x:c>
      <x:c r="P2178" s="8" t="n">
        <x:v>0.6623602892833661</x:v>
      </x:c>
      <x:c r="Q2178" s="8" t="n">
        <x:v>0.2564102564102564</x:v>
      </x:c>
      <x:c r="R2178" s="2" t="str">
        <x:v>passes_minimum_holdout</x:v>
      </x:c>
      <x:c r="S2178" s="2" t="str">
        <x:v>LATE CRETACEOUS - PALAEOCENE</x:v>
      </x:c>
      <x:c r="T2178" s="2" t="str">
        <x:v> </x:v>
      </x:c>
      <x:c r="U2178" s="2" t="str">
        <x:v>469,DECCAN TRAP,LATE CRETACEOUS - PALAEOCENE</x:v>
      </x:c>
      <x:c r="V2178" s="2" t="n">
        <x:v>461</x:v>
      </x:c>
      <x:c r="W2178" s="2" t="str">
        <x:v>plateau_or_plain</x:v>
      </x:c>
      <x:c r="X2178" s="9" t="n">
        <x:v>45901</x:v>
      </x:c>
      <x:c r="Y2178" s="9" t="n">
        <x:v>46265</x:v>
      </x:c>
      <x:c r="Z2178" s="2" t="n">
        <x:v>24.921342465753426</x:v>
      </x:c>
      <x:c r="AA2178" s="2" t="n">
        <x:v>1447.12</x:v>
      </x:c>
      <x:c r="AB2178" s="2" t="n">
        <x:v>100</x:v>
      </x:c>
      <x:c r="AC2178" s="2" t="str">
        <x:v>8616.4</x:v>
      </x:c>
      <x:c r="AD2178" s="2" t="str">
        <x:v>1054905.0</x:v>
      </x:c>
      <x:c r="AE2178" s="7" t="str">
        <x:v>["candidate_requires_field_validation"]</x:v>
      </x:c>
    </x:row>
    <x:row r="2179" ht="18" customHeight="1">
      <x:c r="A2179" s="2" t="str">
        <x:v>GRID-8660ab8b7ffffff</x:v>
      </x:c>
      <x:c r="B2179" s="7" t="str">
        <x:v>priority_candidate</x:v>
      </x:c>
      <x:c r="C2179" s="2" t="n">
        <x:v>2178</x:v>
      </x:c>
      <x:c r="D2179" s="2" t="str">
        <x:v>Karnataka</x:v>
      </x:c>
      <x:c r="E2179" s="2" t="str">
        <x:v>Belgaum</x:v>
      </x:c>
      <x:c r="F2179" s="8" t="n">
        <x:v>16.312284517676968</x:v>
      </x:c>
      <x:c r="G2179" s="8" t="n">
        <x:v>74.44134765093258</x:v>
      </x:c>
      <x:c r="H2179" s="2" t="str">
        <x:v>8660ab8b7ffffff</x:v>
      </x:c>
      <x:c r="I2179" s="2" t="str">
        <x:v>Titanium</x:v>
      </x:c>
      <x:c r="J2179" s="7" t="str">
        <x:v>["titanium","titanium dioxide","aluminium","silicon","silicon dioxide","iron","chromium"]</x:v>
      </x:c>
      <x:c r="K2179" s="7" t="str">
        <x:v>["Ti","TiO2","Al","Si","SiO2","Fe","Cr"]</x:v>
      </x:c>
      <x:c r="L2179" s="8" t="n">
        <x:v>0.8781</x:v>
      </x:c>
      <x:c r="M2179" s="8" t="n">
        <x:v>0.99553</x:v>
      </x:c>
      <x:c r="N2179" s="8" t="n">
        <x:v>42.83</x:v>
      </x:c>
      <x:c r="O2179" s="2" t="n">
        <x:v>39</x:v>
      </x:c>
      <x:c r="P2179" s="8" t="n">
        <x:v>0.6623602892833661</x:v>
      </x:c>
      <x:c r="Q2179" s="8" t="n">
        <x:v>0.2564102564102564</x:v>
      </x:c>
      <x:c r="R2179" s="2" t="str">
        <x:v>passes_minimum_holdout</x:v>
      </x:c>
      <x:c r="S2179" s="2" t="str">
        <x:v>LATE CRETACEOUS - PALAEOCENE</x:v>
      </x:c>
      <x:c r="T2179" s="2" t="str">
        <x:v> </x:v>
      </x:c>
      <x:c r="U2179" s="2" t="str">
        <x:v>469,DECCAN TRAP,LATE CRETACEOUS - PALAEOCENE</x:v>
      </x:c>
      <x:c r="V2179" s="2" t="n">
        <x:v>687</x:v>
      </x:c>
      <x:c r="W2179" s="2" t="str">
        <x:v>plateau_or_plain</x:v>
      </x:c>
      <x:c r="X2179" s="9" t="n">
        <x:v>45901</x:v>
      </x:c>
      <x:c r="Y2179" s="9" t="n">
        <x:v>46265</x:v>
      </x:c>
      <x:c r="Z2179" s="2" t="n">
        <x:v>24.44380821917808</x:v>
      </x:c>
      <x:c r="AA2179" s="2" t="n">
        <x:v>1371.52</x:v>
      </x:c>
      <x:c r="AB2179" s="2" t="n">
        <x:v>100</x:v>
      </x:c>
      <x:c r="AC2179" s="2" t="str">
        <x:v>22443.3</x:v>
      </x:c>
      <x:c r="AD2179" s="2" t="str">
        <x:v>4779661.0</x:v>
      </x:c>
      <x:c r="AE2179" s="7" t="str">
        <x:v>["candidate_requires_field_validation"]</x:v>
      </x:c>
    </x:row>
    <x:row r="2180" ht="18" customHeight="1">
      <x:c r="A2180" s="2" t="str">
        <x:v>GRID-863d9a307ffffff</x:v>
      </x:c>
      <x:c r="B2180" s="7" t="str">
        <x:v>priority_candidate</x:v>
      </x:c>
      <x:c r="C2180" s="2" t="n">
        <x:v>2179</x:v>
      </x:c>
      <x:c r="D2180" s="2" t="str">
        <x:v>Madhya Pradesh</x:v>
      </x:c>
      <x:c r="E2180" s="2" t="str">
        <x:v>Seoni</x:v>
      </x:c>
      <x:c r="F2180" s="8" t="n">
        <x:v>22.500812207396063</x:v>
      </x:c>
      <x:c r="G2180" s="8" t="n">
        <x:v>79.5558345992513</x:v>
      </x:c>
      <x:c r="H2180" s="2" t="str">
        <x:v>863d9a307ffffff</x:v>
      </x:c>
      <x:c r="I2180" s="2" t="str">
        <x:v>Titanium</x:v>
      </x:c>
      <x:c r="J2180" s="7" t="str">
        <x:v>["titanium","titanium dioxide","aluminium","kaolinite","aluminium silicate hydroxide","manganese","vanadium"]</x:v>
      </x:c>
      <x:c r="K2180" s="7" t="str">
        <x:v>["Ti","TiO2","Al","Al2Si2O5(OH)4","Mn","V"]</x:v>
      </x:c>
      <x:c r="L2180" s="8" t="n">
        <x:v>0.8778</x:v>
      </x:c>
      <x:c r="M2180" s="8" t="n">
        <x:v>0.99551</x:v>
      </x:c>
      <x:c r="N2180" s="8" t="n">
        <x:v>42.94</x:v>
      </x:c>
      <x:c r="O2180" s="2" t="n">
        <x:v>39</x:v>
      </x:c>
      <x:c r="P2180" s="8" t="n">
        <x:v>0.6623602892833661</x:v>
      </x:c>
      <x:c r="Q2180" s="8" t="n">
        <x:v>0.2564102564102564</x:v>
      </x:c>
      <x:c r="R2180" s="2" t="str">
        <x:v>passes_minimum_holdout</x:v>
      </x:c>
      <x:c r="S2180" s="2" t="str">
        <x:v>LATE CRETACEOUS - PALAEOCENE</x:v>
      </x:c>
      <x:c r="T2180" s="2" t="str">
        <x:v> </x:v>
      </x:c>
      <x:c r="U2180" s="2" t="str">
        <x:v>469,DECCAN TRAP,LATE CRETACEOUS - PALAEOCENE</x:v>
      </x:c>
      <x:c r="V2180" s="2" t="n">
        <x:v>548</x:v>
      </x:c>
      <x:c r="W2180" s="2" t="str">
        <x:v>plateau_or_plain</x:v>
      </x:c>
      <x:c r="X2180" s="9" t="n">
        <x:v>45901</x:v>
      </x:c>
      <x:c r="Y2180" s="9" t="n">
        <x:v>46265</x:v>
      </x:c>
      <x:c r="Z2180" s="2" t="n">
        <x:v>24.4166301369863</x:v>
      </x:c>
      <x:c r="AA2180" s="2" t="n">
        <x:v>1267.02</x:v>
      </x:c>
      <x:c r="AB2180" s="2" t="n">
        <x:v>100</x:v>
      </x:c>
      <x:c r="AC2180" s="2" t="str">
        <x:v>7408.1</x:v>
      </x:c>
      <x:c r="AD2180" s="2" t="str">
        <x:v>1379131.0</x:v>
      </x:c>
      <x:c r="AE2180" s="7" t="str">
        <x:v>["candidate_requires_field_validation"]</x:v>
      </x:c>
    </x:row>
    <x:row r="2181" ht="18" customHeight="1">
      <x:c r="A2181" s="2" t="str">
        <x:v>GRID-863d9bcf7ffffff</x:v>
      </x:c>
      <x:c r="B2181" s="7" t="str">
        <x:v>priority_candidate</x:v>
      </x:c>
      <x:c r="C2181" s="2" t="n">
        <x:v>2180</x:v>
      </x:c>
      <x:c r="D2181" s="2" t="str">
        <x:v>Madhya Pradesh</x:v>
      </x:c>
      <x:c r="E2181" s="2" t="str">
        <x:v>Seoni</x:v>
      </x:c>
      <x:c r="F2181" s="8" t="n">
        <x:v>22.66676040564791</x:v>
      </x:c>
      <x:c r="G2181" s="8" t="n">
        <x:v>79.96464468957635</x:v>
      </x:c>
      <x:c r="H2181" s="2" t="str">
        <x:v>863d9bcf7ffffff</x:v>
      </x:c>
      <x:c r="I2181" s="2" t="str">
        <x:v>Titanium</x:v>
      </x:c>
      <x:c r="J2181" s="7" t="str">
        <x:v>["titanium","titanium dioxide","aluminium","silicon","silicon dioxide","iron","kaolinite","aluminium silicate hydroxide"]</x:v>
      </x:c>
      <x:c r="K2181" s="7" t="str">
        <x:v>["Ti","TiO2","Al","Si","SiO2","Fe","Al2Si2O5(OH)4"]</x:v>
      </x:c>
      <x:c r="L2181" s="8" t="n">
        <x:v>0.8776</x:v>
      </x:c>
      <x:c r="M2181" s="8" t="n">
        <x:v>0.9955</x:v>
      </x:c>
      <x:c r="N2181" s="8" t="n">
        <x:v>43.02</x:v>
      </x:c>
      <x:c r="O2181" s="2" t="n">
        <x:v>39</x:v>
      </x:c>
      <x:c r="P2181" s="8" t="n">
        <x:v>0.6623602892833661</x:v>
      </x:c>
      <x:c r="Q2181" s="8" t="n">
        <x:v>0.2564102564102564</x:v>
      </x:c>
      <x:c r="R2181" s="2" t="str">
        <x:v>passes_minimum_holdout</x:v>
      </x:c>
      <x:c r="S2181" s="2" t="str">
        <x:v>LATE CRETACEOUS - PALAEOCENE</x:v>
      </x:c>
      <x:c r="T2181" s="2" t="str">
        <x:v> </x:v>
      </x:c>
      <x:c r="U2181" s="2" t="str">
        <x:v>469,DECCAN TRAP,LATE CRETACEOUS - PALAEOCENE</x:v>
      </x:c>
      <x:c r="V2181" s="2" t="n">
        <x:v>535</x:v>
      </x:c>
      <x:c r="W2181" s="2" t="str">
        <x:v>plateau_or_plain</x:v>
      </x:c>
      <x:c r="X2181" s="9" t="n">
        <x:v>45901</x:v>
      </x:c>
      <x:c r="Y2181" s="9" t="n">
        <x:v>46265</x:v>
      </x:c>
      <x:c r="Z2181" s="2" t="n">
        <x:v>24.900438356164383</x:v>
      </x:c>
      <x:c r="AA2181" s="2" t="n">
        <x:v>1379.23</x:v>
      </x:c>
      <x:c r="AB2181" s="2" t="n">
        <x:v>100</x:v>
      </x:c>
      <x:c r="AC2181" s="2" t="str">
        <x:v>11624.1</x:v>
      </x:c>
      <x:c r="AD2181" s="2" t="str">
        <x:v>1379131.0</x:v>
      </x:c>
      <x:c r="AE2181" s="7" t="str">
        <x:v>["candidate_requires_field_validation"]</x:v>
      </x:c>
    </x:row>
    <x:row r="2182" ht="18" customHeight="1">
      <x:c r="A2182" s="2" t="str">
        <x:v>GRID-8660ab2f7ffffff</x:v>
      </x:c>
      <x:c r="B2182" s="7" t="str">
        <x:v>priority_candidate</x:v>
      </x:c>
      <x:c r="C2182" s="2" t="n">
        <x:v>2181</x:v>
      </x:c>
      <x:c r="D2182" s="2" t="str">
        <x:v>Maharashtra</x:v>
      </x:c>
      <x:c r="E2182" s="2" t="str">
        <x:v>Sindhudurg</x:v>
      </x:c>
      <x:c r="F2182" s="8" t="n">
        <x:v>16.59255808661269</x:v>
      </x:c>
      <x:c r="G2182" s="8" t="n">
        <x:v>73.70046146157259</x:v>
      </x:c>
      <x:c r="H2182" s="2" t="str">
        <x:v>8660ab2f7ffffff</x:v>
      </x:c>
      <x:c r="I2182" s="2" t="str">
        <x:v>Titanium</x:v>
      </x:c>
      <x:c r="J2182" s="7" t="str">
        <x:v>["titanium","titanium dioxide","aluminium","silicon","silicon dioxide","iron","chromium"]</x:v>
      </x:c>
      <x:c r="K2182" s="7" t="str">
        <x:v>["Ti","TiO2","Al","Si","SiO2","Fe","Cr"]</x:v>
      </x:c>
      <x:c r="L2182" s="8" t="n">
        <x:v>0.8776</x:v>
      </x:c>
      <x:c r="M2182" s="8" t="n">
        <x:v>0.99548</x:v>
      </x:c>
      <x:c r="N2182" s="8" t="n">
        <x:v>43.03</x:v>
      </x:c>
      <x:c r="O2182" s="2" t="n">
        <x:v>39</x:v>
      </x:c>
      <x:c r="P2182" s="8" t="n">
        <x:v>0.6623602892833661</x:v>
      </x:c>
      <x:c r="Q2182" s="8" t="n">
        <x:v>0.2564102564102564</x:v>
      </x:c>
      <x:c r="R2182" s="2" t="str">
        <x:v>passes_minimum_holdout</x:v>
      </x:c>
      <x:c r="S2182" s="2" t="str">
        <x:v>LATE CRETACEOUS - PALAEOCENE</x:v>
      </x:c>
      <x:c r="T2182" s="2" t="str">
        <x:v> </x:v>
      </x:c>
      <x:c r="U2182" s="2" t="str">
        <x:v>469,DECCAN TRAP,LATE CRETACEOUS - PALAEOCENE</x:v>
      </x:c>
      <x:c r="V2182" s="2" t="n">
        <x:v>55</x:v>
      </x:c>
      <x:c r="W2182" s="2" t="str">
        <x:v>plateau_or_plain</x:v>
      </x:c>
      <x:c r="X2182" s="9" t="n">
        <x:v>45901</x:v>
      </x:c>
      <x:c r="Y2182" s="9" t="n">
        <x:v>46265</x:v>
      </x:c>
      <x:c r="Z2182" s="2" t="n">
        <x:v>25.884438356164384</x:v>
      </x:c>
      <x:c r="AA2182" s="2" t="n">
        <x:v>2225.14</x:v>
      </x:c>
      <x:c r="AB2182" s="2" t="n">
        <x:v>100</x:v>
      </x:c>
      <x:c r="AC2182" s="2" t="str">
        <x:v>3939.3</x:v>
      </x:c>
      <x:c r="AD2182" s="2" t="str">
        <x:v>849651.0</x:v>
      </x:c>
      <x:c r="AE2182" s="7" t="str">
        <x:v>["candidate_requires_field_validation"]</x:v>
      </x:c>
    </x:row>
    <x:row r="2183" ht="18" customHeight="1">
      <x:c r="A2183" s="2" t="str">
        <x:v>GRID-863d9bce7ffffff</x:v>
      </x:c>
      <x:c r="B2183" s="7" t="str">
        <x:v>priority_candidate</x:v>
      </x:c>
      <x:c r="C2183" s="2" t="n">
        <x:v>2182</x:v>
      </x:c>
      <x:c r="D2183" s="2" t="str">
        <x:v>Madhya Pradesh</x:v>
      </x:c>
      <x:c r="E2183" s="2" t="str">
        <x:v>Seoni</x:v>
      </x:c>
      <x:c r="F2183" s="8" t="n">
        <x:v>22.718539001306276</x:v>
      </x:c>
      <x:c r="G2183" s="8" t="n">
        <x:v>79.99722296447182</x:v>
      </x:c>
      <x:c r="H2183" s="2" t="str">
        <x:v>863d9bce7ffffff</x:v>
      </x:c>
      <x:c r="I2183" s="2" t="str">
        <x:v>Titanium</x:v>
      </x:c>
      <x:c r="J2183" s="7" t="str">
        <x:v>["titanium","titanium dioxide","aluminium","silicon","silicon dioxide","kaolinite","aluminium silicate hydroxide","manganese"]</x:v>
      </x:c>
      <x:c r="K2183" s="7" t="str">
        <x:v>["Ti","TiO2","Al","Si","SiO2","Al2Si2O5(OH)4","Mn"]</x:v>
      </x:c>
      <x:c r="L2183" s="8" t="n">
        <x:v>0.8775</x:v>
      </x:c>
      <x:c r="M2183" s="8" t="n">
        <x:v>0.99547</x:v>
      </x:c>
      <x:c r="N2183" s="8" t="n">
        <x:v>43.09</x:v>
      </x:c>
      <x:c r="O2183" s="2" t="n">
        <x:v>39</x:v>
      </x:c>
      <x:c r="P2183" s="8" t="n">
        <x:v>0.6623602892833661</x:v>
      </x:c>
      <x:c r="Q2183" s="8" t="n">
        <x:v>0.2564102564102564</x:v>
      </x:c>
      <x:c r="R2183" s="2" t="str">
        <x:v>passes_minimum_holdout</x:v>
      </x:c>
      <x:c r="S2183" s="2" t="str">
        <x:v>LATE CRETACEOUS - PALAEOCENE</x:v>
      </x:c>
      <x:c r="T2183" s="2" t="str">
        <x:v> </x:v>
      </x:c>
      <x:c r="U2183" s="2" t="str">
        <x:v>469,DECCAN TRAP,LATE CRETACEOUS - PALAEOCENE</x:v>
      </x:c>
      <x:c r="V2183" s="2" t="n">
        <x:v>502</x:v>
      </x:c>
      <x:c r="W2183" s="2" t="str">
        <x:v>plateau_or_plain</x:v>
      </x:c>
      <x:c r="X2183" s="9" t="n">
        <x:v>45901</x:v>
      </x:c>
      <x:c r="Y2183" s="9" t="n">
        <x:v>46265</x:v>
      </x:c>
      <x:c r="Z2183" s="2" t="n">
        <x:v>24.900438356164383</x:v>
      </x:c>
      <x:c r="AA2183" s="2" t="n">
        <x:v>1379.23</x:v>
      </x:c>
      <x:c r="AB2183" s="2" t="n">
        <x:v>100</x:v>
      </x:c>
      <x:c r="AC2183" s="2" t="str">
        <x:v>5211.2</x:v>
      </x:c>
      <x:c r="AD2183" s="2" t="str">
        <x:v>1379131.0</x:v>
      </x:c>
      <x:c r="AE2183" s="7" t="str">
        <x:v>["candidate_requires_field_validation"]</x:v>
      </x:c>
    </x:row>
    <x:row r="2184" ht="18" customHeight="1">
      <x:c r="A2184" s="2" t="str">
        <x:v>GRID-863d9abb7ffffff</x:v>
      </x:c>
      <x:c r="B2184" s="7" t="str">
        <x:v>priority_candidate</x:v>
      </x:c>
      <x:c r="C2184" s="2" t="n">
        <x:v>2183</x:v>
      </x:c>
      <x:c r="D2184" s="2" t="str">
        <x:v>Madhya Pradesh</x:v>
      </x:c>
      <x:c r="E2184" s="2" t="str">
        <x:v>Chhindwara</x:v>
      </x:c>
      <x:c r="F2184" s="8" t="n">
        <x:v>22.692159274894212</x:v>
      </x:c>
      <x:c r="G2184" s="8" t="n">
        <x:v>79.25046071646699</x:v>
      </x:c>
      <x:c r="H2184" s="2" t="str">
        <x:v>863d9abb7ffffff</x:v>
      </x:c>
      <x:c r="I2184" s="2" t="str">
        <x:v>Titanium</x:v>
      </x:c>
      <x:c r="J2184" s="7" t="str">
        <x:v>["titanium","titanium dioxide","aluminium","kaolinite","aluminium silicate hydroxide","manganese","vanadium"]</x:v>
      </x:c>
      <x:c r="K2184" s="7" t="str">
        <x:v>["Ti","TiO2","Al","Al2Si2O5(OH)4","Mn","V"]</x:v>
      </x:c>
      <x:c r="L2184" s="8" t="n">
        <x:v>0.8774</x:v>
      </x:c>
      <x:c r="M2184" s="8" t="n">
        <x:v>0.99546</x:v>
      </x:c>
      <x:c r="N2184" s="8" t="n">
        <x:v>43.11</x:v>
      </x:c>
      <x:c r="O2184" s="2" t="n">
        <x:v>39</x:v>
      </x:c>
      <x:c r="P2184" s="8" t="n">
        <x:v>0.6623602892833661</x:v>
      </x:c>
      <x:c r="Q2184" s="8" t="n">
        <x:v>0.2564102564102564</x:v>
      </x:c>
      <x:c r="R2184" s="2" t="str">
        <x:v>passes_minimum_holdout</x:v>
      </x:c>
      <x:c r="S2184" s="2" t="str">
        <x:v>LATE CRETACEOUS - PALAEOCENE</x:v>
      </x:c>
      <x:c r="T2184" s="2" t="str">
        <x:v> </x:v>
      </x:c>
      <x:c r="U2184" s="2" t="str">
        <x:v>469,DECCAN TRAP,LATE CRETACEOUS - PALAEOCENE</x:v>
      </x:c>
      <x:c r="V2184" s="2" t="n">
        <x:v>604</x:v>
      </x:c>
      <x:c r="W2184" s="2" t="str">
        <x:v>plateau_or_plain</x:v>
      </x:c>
      <x:c r="X2184" s="9" t="n">
        <x:v>45901</x:v>
      </x:c>
      <x:c r="Y2184" s="9" t="n">
        <x:v>46265</x:v>
      </x:c>
      <x:c r="Z2184" s="2" t="n">
        <x:v>24.4166301369863</x:v>
      </x:c>
      <x:c r="AA2184" s="2" t="n">
        <x:v>1267.02</x:v>
      </x:c>
      <x:c r="AB2184" s="2" t="n">
        <x:v>100</x:v>
      </x:c>
      <x:c r="AC2184" s="2" t="str">
        <x:v>4276.8</x:v>
      </x:c>
      <x:c r="AD2184" s="2" t="str">
        <x:v>2090922.0</x:v>
      </x:c>
      <x:c r="AE2184" s="7" t="str">
        <x:v>["candidate_requires_field_validation"]</x:v>
      </x:c>
    </x:row>
    <x:row r="2185" ht="18" customHeight="1">
      <x:c r="A2185" s="2" t="str">
        <x:v>GRID-8660ab2e7ffffff</x:v>
      </x:c>
      <x:c r="B2185" s="7" t="str">
        <x:v>priority_candidate</x:v>
      </x:c>
      <x:c r="C2185" s="2" t="n">
        <x:v>2184</x:v>
      </x:c>
      <x:c r="D2185" s="2" t="str">
        <x:v>Maharashtra</x:v>
      </x:c>
      <x:c r="E2185" s="2" t="str">
        <x:v>Sindhudurg</x:v>
      </x:c>
      <x:c r="F2185" s="8" t="n">
        <x:v>16.540876969010327</x:v>
      </x:c>
      <x:c r="G2185" s="8" t="n">
        <x:v>73.67185043713273</x:v>
      </x:c>
      <x:c r="H2185" s="2" t="str">
        <x:v>8660ab2e7ffffff</x:v>
      </x:c>
      <x:c r="I2185" s="2" t="str">
        <x:v>Titanium</x:v>
      </x:c>
      <x:c r="J2185" s="7" t="str">
        <x:v>["titanium","titanium dioxide","aluminium","silicon","silicon dioxide","iron","chromium"]</x:v>
      </x:c>
      <x:c r="K2185" s="7" t="str">
        <x:v>["Ti","TiO2","Al","Si","SiO2","Fe","Cr"]</x:v>
      </x:c>
      <x:c r="L2185" s="8" t="n">
        <x:v>0.877</x:v>
      </x:c>
      <x:c r="M2185" s="8" t="n">
        <x:v>0.99545</x:v>
      </x:c>
      <x:c r="N2185" s="8" t="n">
        <x:v>43.31</x:v>
      </x:c>
      <x:c r="O2185" s="2" t="n">
        <x:v>39</x:v>
      </x:c>
      <x:c r="P2185" s="8" t="n">
        <x:v>0.6623602892833661</x:v>
      </x:c>
      <x:c r="Q2185" s="8" t="n">
        <x:v>0.2564102564102564</x:v>
      </x:c>
      <x:c r="R2185" s="2" t="str">
        <x:v>passes_minimum_holdout</x:v>
      </x:c>
      <x:c r="S2185" s="2" t="str">
        <x:v>LATE CRETACEOUS - PALAEOCENE</x:v>
      </x:c>
      <x:c r="T2185" s="2" t="str">
        <x:v> </x:v>
      </x:c>
      <x:c r="U2185" s="2" t="str">
        <x:v>469,DECCAN TRAP,LATE CRETACEOUS - PALAEOCENE</x:v>
      </x:c>
      <x:c r="V2185" s="2" t="n">
        <x:v>85</x:v>
      </x:c>
      <x:c r="W2185" s="2" t="str">
        <x:v>plateau_or_plain</x:v>
      </x:c>
      <x:c r="X2185" s="9" t="n">
        <x:v>45901</x:v>
      </x:c>
      <x:c r="Y2185" s="9" t="n">
        <x:v>46265</x:v>
      </x:c>
      <x:c r="Z2185" s="2" t="n">
        <x:v>25.884438356164384</x:v>
      </x:c>
      <x:c r="AA2185" s="2" t="n">
        <x:v>2225.14</x:v>
      </x:c>
      <x:c r="AB2185" s="2" t="n">
        <x:v>100</x:v>
      </x:c>
      <x:c r="AC2185" s="2" t="str">
        <x:v>12814.6</x:v>
      </x:c>
      <x:c r="AD2185" s="2" t="str">
        <x:v>849651.0</x:v>
      </x:c>
      <x:c r="AE2185" s="7" t="str">
        <x:v>["candidate_requires_field_validation"]</x:v>
      </x:c>
    </x:row>
    <x:row r="2186" ht="18" customHeight="1">
      <x:c r="A2186" s="2" t="str">
        <x:v>GRID-8660ab687ffffff</x:v>
      </x:c>
      <x:c r="B2186" s="7" t="str">
        <x:v>priority_candidate</x:v>
      </x:c>
      <x:c r="C2186" s="2" t="n">
        <x:v>2185</x:v>
      </x:c>
      <x:c r="D2186" s="2" t="str">
        <x:v>Maharashtra</x:v>
      </x:c>
      <x:c r="E2186" s="2" t="str">
        <x:v>Sangli</x:v>
      </x:c>
      <x:c r="F2186" s="8" t="n">
        <x:v>17.008367429543462</x:v>
      </x:c>
      <x:c r="G2186" s="8" t="n">
        <x:v>73.98724802719889</x:v>
      </x:c>
      <x:c r="H2186" s="2" t="str">
        <x:v>8660ab687ffffff</x:v>
      </x:c>
      <x:c r="I2186" s="2" t="str">
        <x:v>Titanium</x:v>
      </x:c>
      <x:c r="J2186" s="7" t="str">
        <x:v>["titanium","titanium dioxide","aluminium","silicon","silicon dioxide","iron","copper"]</x:v>
      </x:c>
      <x:c r="K2186" s="7" t="str">
        <x:v>["Ti","TiO2","Al","Si","SiO2","Fe","Cu"]</x:v>
      </x:c>
      <x:c r="L2186" s="8" t="n">
        <x:v>0.8767</x:v>
      </x:c>
      <x:c r="M2186" s="8" t="n">
        <x:v>0.99544</x:v>
      </x:c>
      <x:c r="N2186" s="8" t="n">
        <x:v>43.43</x:v>
      </x:c>
      <x:c r="O2186" s="2" t="n">
        <x:v>39</x:v>
      </x:c>
      <x:c r="P2186" s="8" t="n">
        <x:v>0.6623602892833661</x:v>
      </x:c>
      <x:c r="Q2186" s="8" t="n">
        <x:v>0.2564102564102564</x:v>
      </x:c>
      <x:c r="R2186" s="2" t="str">
        <x:v>passes_minimum_holdout</x:v>
      </x:c>
      <x:c r="S2186" s="2" t="str">
        <x:v>LATE CRETACEOUS - PALAEOCENE</x:v>
      </x:c>
      <x:c r="T2186" s="2" t="str">
        <x:v> </x:v>
      </x:c>
      <x:c r="U2186" s="2" t="str">
        <x:v>469,DECCAN TRAP,LATE CRETACEOUS - PALAEOCENE</x:v>
      </x:c>
      <x:c r="V2186" s="2" t="n">
        <x:v>598</x:v>
      </x:c>
      <x:c r="W2186" s="2" t="str">
        <x:v>plateau_or_plain</x:v>
      </x:c>
      <x:c r="X2186" s="9" t="n">
        <x:v>45901</x:v>
      </x:c>
      <x:c r="Y2186" s="9" t="n">
        <x:v>46265</x:v>
      </x:c>
      <x:c r="Z2186" s="2" t="n">
        <x:v>25.293506849315065</x:v>
      </x:c>
      <x:c r="AA2186" s="2" t="n">
        <x:v>2145.43</x:v>
      </x:c>
      <x:c r="AB2186" s="2" t="n">
        <x:v>100</x:v>
      </x:c>
      <x:c r="AC2186" s="2" t="str">
        <x:v>10906.3</x:v>
      </x:c>
      <x:c r="AD2186" s="2" t="str">
        <x:v>2822143.0</x:v>
      </x:c>
      <x:c r="AE2186" s="7" t="str">
        <x:v>["candidate_requires_field_validation"]</x:v>
      </x:c>
    </x:row>
    <x:row r="2187" ht="18" customHeight="1">
      <x:c r="A2187" s="2" t="str">
        <x:v>GRID-863d9aa97ffffff</x:v>
      </x:c>
      <x:c r="B2187" s="7" t="str">
        <x:v>priority_candidate</x:v>
      </x:c>
      <x:c r="C2187" s="2" t="n">
        <x:v>2186</x:v>
      </x:c>
      <x:c r="D2187" s="2" t="str">
        <x:v>Madhya Pradesh</x:v>
      </x:c>
      <x:c r="E2187" s="2" t="str">
        <x:v>Seoni</x:v>
      </x:c>
      <x:c r="F2187" s="8" t="n">
        <x:v>22.546005130819793</x:v>
      </x:c>
      <x:c r="G2187" s="8" t="n">
        <x:v>79.4018370663494</x:v>
      </x:c>
      <x:c r="H2187" s="2" t="str">
        <x:v>863d9aa97ffffff</x:v>
      </x:c>
      <x:c r="I2187" s="2" t="str">
        <x:v>Titanium</x:v>
      </x:c>
      <x:c r="J2187" s="7" t="str">
        <x:v>["titanium","titanium dioxide","aluminium","kaolinite","aluminium silicate hydroxide","manganese","vanadium"]</x:v>
      </x:c>
      <x:c r="K2187" s="7" t="str">
        <x:v>["Ti","TiO2","Al","Al2Si2O5(OH)4","Mn","V"]</x:v>
      </x:c>
      <x:c r="L2187" s="8" t="n">
        <x:v>0.8767</x:v>
      </x:c>
      <x:c r="M2187" s="8" t="n">
        <x:v>0.99543</x:v>
      </x:c>
      <x:c r="N2187" s="8" t="n">
        <x:v>43.45</x:v>
      </x:c>
      <x:c r="O2187" s="2" t="n">
        <x:v>39</x:v>
      </x:c>
      <x:c r="P2187" s="8" t="n">
        <x:v>0.6623602892833661</x:v>
      </x:c>
      <x:c r="Q2187" s="8" t="n">
        <x:v>0.2564102564102564</x:v>
      </x:c>
      <x:c r="R2187" s="2" t="str">
        <x:v>passes_minimum_holdout</x:v>
      </x:c>
      <x:c r="S2187" s="2" t="str">
        <x:v>LATE CRETACEOUS - PALAEOCENE</x:v>
      </x:c>
      <x:c r="T2187" s="2" t="str">
        <x:v> </x:v>
      </x:c>
      <x:c r="U2187" s="2" t="str">
        <x:v>469,DECCAN TRAP,LATE CRETACEOUS - PALAEOCENE</x:v>
      </x:c>
      <x:c r="V2187" s="2" t="n">
        <x:v>662</x:v>
      </x:c>
      <x:c r="W2187" s="2" t="str">
        <x:v>plateau_or_plain</x:v>
      </x:c>
      <x:c r="X2187" s="9" t="n">
        <x:v>45901</x:v>
      </x:c>
      <x:c r="Y2187" s="9" t="n">
        <x:v>46265</x:v>
      </x:c>
      <x:c r="Z2187" s="2" t="n">
        <x:v>24.4166301369863</x:v>
      </x:c>
      <x:c r="AA2187" s="2" t="n">
        <x:v>1267.02</x:v>
      </x:c>
      <x:c r="AB2187" s="2" t="n">
        <x:v>100</x:v>
      </x:c>
      <x:c r="AC2187" s="2" t="str">
        <x:v>4125.6</x:v>
      </x:c>
      <x:c r="AD2187" s="2" t="str">
        <x:v>1379131.0</x:v>
      </x:c>
      <x:c r="AE2187" s="7" t="str">
        <x:v>["candidate_requires_field_validation"]</x:v>
      </x:c>
    </x:row>
    <x:row r="2188" ht="18" customHeight="1">
      <x:c r="A2188" s="2" t="str">
        <x:v>GRID-86608cb4fffffff</x:v>
      </x:c>
      <x:c r="B2188" s="7" t="str">
        <x:v>priority_candidate</x:v>
      </x:c>
      <x:c r="C2188" s="2" t="n">
        <x:v>2187</x:v>
      </x:c>
      <x:c r="D2188" s="2" t="str">
        <x:v>Maharashtra</x:v>
      </x:c>
      <x:c r="E2188" s="2" t="str">
        <x:v>Sangli</x:v>
      </x:c>
      <x:c r="F2188" s="8" t="n">
        <x:v>17.062244553857056</x:v>
      </x:c>
      <x:c r="G2188" s="8" t="n">
        <x:v>74.07329319802116</x:v>
      </x:c>
      <x:c r="H2188" s="2" t="str">
        <x:v>86608cb4fffffff</x:v>
      </x:c>
      <x:c r="I2188" s="2" t="str">
        <x:v>Titanium</x:v>
      </x:c>
      <x:c r="J2188" s="7" t="str">
        <x:v>["titanium","titanium dioxide","aluminium","silicon","silicon dioxide","iron","copper"]</x:v>
      </x:c>
      <x:c r="K2188" s="7" t="str">
        <x:v>["Ti","TiO2","Al","Si","SiO2","Fe","Cu"]</x:v>
      </x:c>
      <x:c r="L2188" s="8" t="n">
        <x:v>0.8766</x:v>
      </x:c>
      <x:c r="M2188" s="8" t="n">
        <x:v>0.99542</x:v>
      </x:c>
      <x:c r="N2188" s="8" t="n">
        <x:v>43.47</x:v>
      </x:c>
      <x:c r="O2188" s="2" t="n">
        <x:v>39</x:v>
      </x:c>
      <x:c r="P2188" s="8" t="n">
        <x:v>0.6623602892833661</x:v>
      </x:c>
      <x:c r="Q2188" s="8" t="n">
        <x:v>0.2564102564102564</x:v>
      </x:c>
      <x:c r="R2188" s="2" t="str">
        <x:v>passes_minimum_holdout</x:v>
      </x:c>
      <x:c r="S2188" s="2" t="str">
        <x:v>LATE CRETACEOUS - PALAEOCENE</x:v>
      </x:c>
      <x:c r="T2188" s="2" t="str">
        <x:v> </x:v>
      </x:c>
      <x:c r="U2188" s="2" t="str">
        <x:v>469,DECCAN TRAP,LATE CRETACEOUS - PALAEOCENE</x:v>
      </x:c>
      <x:c r="V2188" s="2" t="n">
        <x:v>698</x:v>
      </x:c>
      <x:c r="W2188" s="2" t="str">
        <x:v>plateau_or_plain</x:v>
      </x:c>
      <x:c r="X2188" s="9" t="n">
        <x:v>45901</x:v>
      </x:c>
      <x:c r="Y2188" s="9" t="n">
        <x:v>46265</x:v>
      </x:c>
      <x:c r="Z2188" s="2" t="n">
        <x:v>24.54693150684931</x:v>
      </x:c>
      <x:c r="AA2188" s="2" t="n">
        <x:v>1229.56</x:v>
      </x:c>
      <x:c r="AB2188" s="2" t="n">
        <x:v>100</x:v>
      </x:c>
      <x:c r="AC2188" s="2" t="str">
        <x:v>5051.4</x:v>
      </x:c>
      <x:c r="AD2188" s="2" t="str">
        <x:v>2822143.0</x:v>
      </x:c>
      <x:c r="AE2188" s="7" t="str">
        <x:v>["candidate_requires_field_validation"]</x:v>
      </x:c>
    </x:row>
    <x:row r="2189" ht="18" customHeight="1">
      <x:c r="A2189" s="2" t="str">
        <x:v>GRID-8660ab267ffffff</x:v>
      </x:c>
      <x:c r="B2189" s="7" t="str">
        <x:v>priority_candidate</x:v>
      </x:c>
      <x:c r="C2189" s="2" t="n">
        <x:v>2188</x:v>
      </x:c>
      <x:c r="D2189" s="2" t="str">
        <x:v>Maharashtra</x:v>
      </x:c>
      <x:c r="E2189" s="2" t="str">
        <x:v>Sindhudurg</x:v>
      </x:c>
      <x:c r="F2189" s="8" t="n">
        <x:v>16.387859957093596</x:v>
      </x:c>
      <x:c r="G2189" s="8" t="n">
        <x:v>73.64288902245484</x:v>
      </x:c>
      <x:c r="H2189" s="2" t="str">
        <x:v>8660ab267ffffff</x:v>
      </x:c>
      <x:c r="I2189" s="2" t="str">
        <x:v>Titanium</x:v>
      </x:c>
      <x:c r="J2189" s="7" t="str">
        <x:v>["titanium","titanium dioxide","aluminium","silicon","silicon dioxide","iron","chromium"]</x:v>
      </x:c>
      <x:c r="K2189" s="7" t="str">
        <x:v>["Ti","TiO2","Al","Si","SiO2","Fe","Cr"]</x:v>
      </x:c>
      <x:c r="L2189" s="8" t="n">
        <x:v>0.8765</x:v>
      </x:c>
      <x:c r="M2189" s="8" t="n">
        <x:v>0.99541</x:v>
      </x:c>
      <x:c r="N2189" s="8" t="n">
        <x:v>43.5</x:v>
      </x:c>
      <x:c r="O2189" s="2" t="n">
        <x:v>39</x:v>
      </x:c>
      <x:c r="P2189" s="8" t="n">
        <x:v>0.6623602892833661</x:v>
      </x:c>
      <x:c r="Q2189" s="8" t="n">
        <x:v>0.2564102564102564</x:v>
      </x:c>
      <x:c r="R2189" s="2" t="str">
        <x:v>passes_minimum_holdout</x:v>
      </x:c>
      <x:c r="S2189" s="2" t="str">
        <x:v>LATE CRETACEOUS - PALAEOCENE</x:v>
      </x:c>
      <x:c r="T2189" s="2" t="str">
        <x:v> </x:v>
      </x:c>
      <x:c r="U2189" s="2" t="str">
        <x:v>469,DECCAN TRAP,LATE CRETACEOUS - PALAEOCENE</x:v>
      </x:c>
      <x:c r="V2189" s="2" t="n">
        <x:v>108</x:v>
      </x:c>
      <x:c r="W2189" s="2" t="str">
        <x:v>plateau_or_plain</x:v>
      </x:c>
      <x:c r="X2189" s="9" t="n">
        <x:v>45901</x:v>
      </x:c>
      <x:c r="Y2189" s="9" t="n">
        <x:v>46265</x:v>
      </x:c>
      <x:c r="Z2189" s="2" t="n">
        <x:v>25.884438356164384</x:v>
      </x:c>
      <x:c r="AA2189" s="2" t="n">
        <x:v>2225.14</x:v>
      </x:c>
      <x:c r="AB2189" s="2" t="n">
        <x:v>100</x:v>
      </x:c>
      <x:c r="AC2189" s="2" t="str">
        <x:v>5598.9</x:v>
      </x:c>
      <x:c r="AD2189" s="2" t="str">
        <x:v>849651.0</x:v>
      </x:c>
      <x:c r="AE2189" s="7" t="str">
        <x:v>["candidate_requires_field_validation"]</x:v>
      </x:c>
    </x:row>
    <x:row r="2190" ht="18" customHeight="1">
      <x:c r="A2190" s="2" t="str">
        <x:v>GRID-863d9a85fffffff</x:v>
      </x:c>
      <x:c r="B2190" s="7" t="str">
        <x:v>priority_candidate</x:v>
      </x:c>
      <x:c r="C2190" s="2" t="n">
        <x:v>2189</x:v>
      </x:c>
      <x:c r="D2190" s="2" t="str">
        <x:v>Madhya Pradesh</x:v>
      </x:c>
      <x:c r="E2190" s="2" t="str">
        <x:v>Chhindwara</x:v>
      </x:c>
      <x:c r="F2190" s="8" t="n">
        <x:v>22.741549149098304</x:v>
      </x:c>
      <x:c r="G2190" s="8" t="n">
        <x:v>79.22067963202714</x:v>
      </x:c>
      <x:c r="H2190" s="2" t="str">
        <x:v>863d9a85fffffff</x:v>
      </x:c>
      <x:c r="I2190" s="2" t="str">
        <x:v>Titanium</x:v>
      </x:c>
      <x:c r="J2190" s="7" t="str">
        <x:v>["titanium","titanium dioxide","aluminium","kaolinite","aluminium silicate hydroxide","manganese","vanadium"]</x:v>
      </x:c>
      <x:c r="K2190" s="7" t="str">
        <x:v>["Ti","TiO2","Al","Al2Si2O5(OH)4","Mn","V"]</x:v>
      </x:c>
      <x:c r="L2190" s="8" t="n">
        <x:v>0.8765</x:v>
      </x:c>
      <x:c r="M2190" s="8" t="n">
        <x:v>0.99539</x:v>
      </x:c>
      <x:c r="N2190" s="8" t="n">
        <x:v>43.51</x:v>
      </x:c>
      <x:c r="O2190" s="2" t="n">
        <x:v>39</x:v>
      </x:c>
      <x:c r="P2190" s="8" t="n">
        <x:v>0.6623602892833661</x:v>
      </x:c>
      <x:c r="Q2190" s="8" t="n">
        <x:v>0.2564102564102564</x:v>
      </x:c>
      <x:c r="R2190" s="2" t="str">
        <x:v>passes_minimum_holdout</x:v>
      </x:c>
      <x:c r="S2190" s="2" t="str">
        <x:v>LATE CRETACEOUS - PALAEOCENE</x:v>
      </x:c>
      <x:c r="T2190" s="2" t="str">
        <x:v> </x:v>
      </x:c>
      <x:c r="U2190" s="2" t="str">
        <x:v>469,DECCAN TRAP,LATE CRETACEOUS - PALAEOCENE</x:v>
      </x:c>
      <x:c r="V2190" s="2" t="n">
        <x:v>573</x:v>
      </x:c>
      <x:c r="W2190" s="2" t="str">
        <x:v>plateau_or_plain</x:v>
      </x:c>
      <x:c r="X2190" s="9" t="n">
        <x:v>45901</x:v>
      </x:c>
      <x:c r="Y2190" s="9" t="n">
        <x:v>46265</x:v>
      </x:c>
      <x:c r="Z2190" s="2" t="n">
        <x:v>24.4166301369863</x:v>
      </x:c>
      <x:c r="AA2190" s="2" t="n">
        <x:v>1267.02</x:v>
      </x:c>
      <x:c r="AB2190" s="2" t="n">
        <x:v>100</x:v>
      </x:c>
      <x:c r="AC2190" s="2" t="str">
        <x:v>3999.4</x:v>
      </x:c>
      <x:c r="AD2190" s="2" t="str">
        <x:v>2090922.0</x:v>
      </x:c>
      <x:c r="AE2190" s="7" t="str">
        <x:v>["candidate_requires_field_validation"]</x:v>
      </x:c>
    </x:row>
    <x:row r="2191" ht="18" customHeight="1">
      <x:c r="A2191" s="2" t="str">
        <x:v>GRID-8660ab667ffffff</x:v>
      </x:c>
      <x:c r="B2191" s="7" t="str">
        <x:v>priority_candidate</x:v>
      </x:c>
      <x:c r="C2191" s="2" t="n">
        <x:v>2190</x:v>
      </x:c>
      <x:c r="D2191" s="2" t="str">
        <x:v>Maharashtra</x:v>
      </x:c>
      <x:c r="E2191" s="2" t="str">
        <x:v>Kolhapur</x:v>
      </x:c>
      <x:c r="F2191" s="8" t="n">
        <x:v>16.749712226947814</x:v>
      </x:c>
      <x:c r="G2191" s="8" t="n">
        <x:v>73.84339304624514</x:v>
      </x:c>
      <x:c r="H2191" s="2" t="str">
        <x:v>8660ab667ffffff</x:v>
      </x:c>
      <x:c r="I2191" s="2" t="str">
        <x:v>Titanium</x:v>
      </x:c>
      <x:c r="J2191" s="7" t="str">
        <x:v>["titanium","titanium dioxide","aluminium","silicon","silicon dioxide","iron","copper"]</x:v>
      </x:c>
      <x:c r="K2191" s="7" t="str">
        <x:v>["Ti","TiO2","Al","Si","SiO2","Fe","Cu"]</x:v>
      </x:c>
      <x:c r="L2191" s="8" t="n">
        <x:v>0.8764</x:v>
      </x:c>
      <x:c r="M2191" s="8" t="n">
        <x:v>0.99538</x:v>
      </x:c>
      <x:c r="N2191" s="8" t="n">
        <x:v>43.57</x:v>
      </x:c>
      <x:c r="O2191" s="2" t="n">
        <x:v>39</x:v>
      </x:c>
      <x:c r="P2191" s="8" t="n">
        <x:v>0.6623602892833661</x:v>
      </x:c>
      <x:c r="Q2191" s="8" t="n">
        <x:v>0.2564102564102564</x:v>
      </x:c>
      <x:c r="R2191" s="2" t="str">
        <x:v>passes_minimum_holdout</x:v>
      </x:c>
      <x:c r="S2191" s="2" t="str">
        <x:v>LATE CRETACEOUS - PALAEOCENE</x:v>
      </x:c>
      <x:c r="T2191" s="2" t="str">
        <x:v> </x:v>
      </x:c>
      <x:c r="U2191" s="2" t="str">
        <x:v>469,DECCAN TRAP,LATE CRETACEOUS - PALAEOCENE</x:v>
      </x:c>
      <x:c r="V2191" s="2" t="n">
        <x:v>822</x:v>
      </x:c>
      <x:c r="W2191" s="2" t="str">
        <x:v>plateau_or_plain</x:v>
      </x:c>
      <x:c r="X2191" s="9" t="n">
        <x:v>45901</x:v>
      </x:c>
      <x:c r="Y2191" s="9" t="n">
        <x:v>46265</x:v>
      </x:c>
      <x:c r="Z2191" s="2" t="n">
        <x:v>25.884438356164384</x:v>
      </x:c>
      <x:c r="AA2191" s="2" t="n">
        <x:v>2225.14</x:v>
      </x:c>
      <x:c r="AB2191" s="2" t="n">
        <x:v>100</x:v>
      </x:c>
      <x:c r="AC2191" s="2" t="str">
        <x:v>2138.2</x:v>
      </x:c>
      <x:c r="AD2191" s="2" t="str">
        <x:v>3876001.0</x:v>
      </x:c>
      <x:c r="AE2191" s="7" t="str">
        <x:v>["candidate_requires_field_validation"]</x:v>
      </x:c>
    </x:row>
    <x:row r="2192" ht="18" customHeight="1">
      <x:c r="A2192" s="2" t="str">
        <x:v>GRID-863d9ab97ffffff</x:v>
      </x:c>
      <x:c r="B2192" s="7" t="str">
        <x:v>priority_candidate</x:v>
      </x:c>
      <x:c r="C2192" s="2" t="n">
        <x:v>2191</x:v>
      </x:c>
      <x:c r="D2192" s="2" t="str">
        <x:v>Madhya Pradesh</x:v>
      </x:c>
      <x:c r="E2192" s="2" t="str">
        <x:v>Chhindwara</x:v>
      </x:c>
      <x:c r="F2192" s="8" t="n">
        <x:v>22.64273072244429</x:v>
      </x:c>
      <x:c r="G2192" s="8" t="n">
        <x:v>79.28024031578775</x:v>
      </x:c>
      <x:c r="H2192" s="2" t="str">
        <x:v>863d9ab97ffffff</x:v>
      </x:c>
      <x:c r="I2192" s="2" t="str">
        <x:v>Titanium</x:v>
      </x:c>
      <x:c r="J2192" s="7" t="str">
        <x:v>["titanium","titanium dioxide","aluminium","kaolinite","aluminium silicate hydroxide","manganese","vanadium"]</x:v>
      </x:c>
      <x:c r="K2192" s="7" t="str">
        <x:v>["Ti","TiO2","Al","Al2Si2O5(OH)4","Mn","V"]</x:v>
      </x:c>
      <x:c r="L2192" s="8" t="n">
        <x:v>0.8763</x:v>
      </x:c>
      <x:c r="M2192" s="8" t="n">
        <x:v>0.99537</x:v>
      </x:c>
      <x:c r="N2192" s="8" t="n">
        <x:v>43.61</x:v>
      </x:c>
      <x:c r="O2192" s="2" t="n">
        <x:v>39</x:v>
      </x:c>
      <x:c r="P2192" s="8" t="n">
        <x:v>0.6623602892833661</x:v>
      </x:c>
      <x:c r="Q2192" s="8" t="n">
        <x:v>0.2564102564102564</x:v>
      </x:c>
      <x:c r="R2192" s="2" t="str">
        <x:v>passes_minimum_holdout</x:v>
      </x:c>
      <x:c r="S2192" s="2" t="str">
        <x:v>LATE CRETACEOUS - PALAEOCENE</x:v>
      </x:c>
      <x:c r="T2192" s="2" t="str">
        <x:v> </x:v>
      </x:c>
      <x:c r="U2192" s="2" t="str">
        <x:v>469,DECCAN TRAP,LATE CRETACEOUS - PALAEOCENE</x:v>
      </x:c>
      <x:c r="V2192" s="2" t="n">
        <x:v>614</x:v>
      </x:c>
      <x:c r="W2192" s="2" t="str">
        <x:v>plateau_or_plain</x:v>
      </x:c>
      <x:c r="X2192" s="9" t="n">
        <x:v>45901</x:v>
      </x:c>
      <x:c r="Y2192" s="9" t="n">
        <x:v>46265</x:v>
      </x:c>
      <x:c r="Z2192" s="2" t="n">
        <x:v>24.4166301369863</x:v>
      </x:c>
      <x:c r="AA2192" s="2" t="n">
        <x:v>1267.02</x:v>
      </x:c>
      <x:c r="AB2192" s="2" t="n">
        <x:v>100</x:v>
      </x:c>
      <x:c r="AC2192" s="2" t="str">
        <x:v>4137.5</x:v>
      </x:c>
      <x:c r="AD2192" s="2" t="str">
        <x:v>2090922.0</x:v>
      </x:c>
      <x:c r="AE2192" s="7" t="str">
        <x:v>["candidate_requires_field_validation"]</x:v>
      </x:c>
    </x:row>
    <x:row r="2193" ht="18" customHeight="1">
      <x:c r="A2193" s="2" t="str">
        <x:v>GRID-8660ab28fffffff</x:v>
      </x:c>
      <x:c r="B2193" s="7" t="str">
        <x:v>priority_candidate</x:v>
      </x:c>
      <x:c r="C2193" s="2" t="n">
        <x:v>2192</x:v>
      </x:c>
      <x:c r="D2193" s="2" t="str">
        <x:v>Maharashtra</x:v>
      </x:c>
      <x:c r="E2193" s="2" t="str">
        <x:v>Ratnagiri</x:v>
      </x:c>
      <x:c r="F2193" s="8" t="n">
        <x:v>16.644245853042516</x:v>
      </x:c>
      <x:c r="G2193" s="8" t="n">
        <x:v>73.72909372123766</x:v>
      </x:c>
      <x:c r="H2193" s="2" t="str">
        <x:v>8660ab28fffffff</x:v>
      </x:c>
      <x:c r="I2193" s="2" t="str">
        <x:v>Titanium</x:v>
      </x:c>
      <x:c r="J2193" s="7" t="str">
        <x:v>["titanium","titanium dioxide","aluminium","silicon","silicon dioxide","iron","chromium"]</x:v>
      </x:c>
      <x:c r="K2193" s="7" t="str">
        <x:v>["Ti","TiO2","Al","Si","SiO2","Fe","Cr"]</x:v>
      </x:c>
      <x:c r="L2193" s="8" t="n">
        <x:v>0.876</x:v>
      </x:c>
      <x:c r="M2193" s="8" t="n">
        <x:v>0.99536</x:v>
      </x:c>
      <x:c r="N2193" s="8" t="n">
        <x:v>43.72</x:v>
      </x:c>
      <x:c r="O2193" s="2" t="n">
        <x:v>39</x:v>
      </x:c>
      <x:c r="P2193" s="8" t="n">
        <x:v>0.6623602892833661</x:v>
      </x:c>
      <x:c r="Q2193" s="8" t="n">
        <x:v>0.2564102564102564</x:v>
      </x:c>
      <x:c r="R2193" s="2" t="str">
        <x:v>passes_minimum_holdout</x:v>
      </x:c>
      <x:c r="S2193" s="2" t="str">
        <x:v>LATE CRETACEOUS - PALAEOCENE</x:v>
      </x:c>
      <x:c r="T2193" s="2" t="str">
        <x:v> </x:v>
      </x:c>
      <x:c r="U2193" s="2" t="str">
        <x:v>469,DECCAN TRAP,LATE CRETACEOUS - PALAEOCENE</x:v>
      </x:c>
      <x:c r="V2193" s="2" t="n">
        <x:v>100</x:v>
      </x:c>
      <x:c r="W2193" s="2" t="str">
        <x:v>plateau_or_plain</x:v>
      </x:c>
      <x:c r="X2193" s="9" t="n">
        <x:v>45901</x:v>
      </x:c>
      <x:c r="Y2193" s="9" t="n">
        <x:v>46265</x:v>
      </x:c>
      <x:c r="Z2193" s="2" t="n">
        <x:v>25.884438356164384</x:v>
      </x:c>
      <x:c r="AA2193" s="2" t="n">
        <x:v>2225.14</x:v>
      </x:c>
      <x:c r="AB2193" s="2" t="n">
        <x:v>100</x:v>
      </x:c>
      <x:c r="AC2193" s="2" t="str">
        <x:v>4574.6</x:v>
      </x:c>
      <x:c r="AD2193" s="2" t="str">
        <x:v>1615069.0</x:v>
      </x:c>
      <x:c r="AE2193" s="7" t="str">
        <x:v>["candidate_requires_field_validation"]</x:v>
      </x:c>
    </x:row>
    <x:row r="2194" ht="18" customHeight="1">
      <x:c r="A2194" s="2" t="str">
        <x:v>GRID-863d9a35fffffff</x:v>
      </x:c>
      <x:c r="B2194" s="7" t="str">
        <x:v>priority_candidate</x:v>
      </x:c>
      <x:c r="C2194" s="2" t="n">
        <x:v>2193</x:v>
      </x:c>
      <x:c r="D2194" s="2" t="str">
        <x:v>Madhya Pradesh</x:v>
      </x:c>
      <x:c r="E2194" s="2" t="str">
        <x:v>Seoni</x:v>
      </x:c>
      <x:c r="F2194" s="8" t="n">
        <x:v>22.507207633211554</x:v>
      </x:c>
      <x:c r="G2194" s="8" t="n">
        <x:v>79.74244376795956</x:v>
      </x:c>
      <x:c r="H2194" s="2" t="str">
        <x:v>863d9a35fffffff</x:v>
      </x:c>
      <x:c r="I2194" s="2" t="str">
        <x:v>Titanium</x:v>
      </x:c>
      <x:c r="J2194" s="7" t="str">
        <x:v>["titanium","titanium dioxide","aluminium","silicon","silicon dioxide","iron","kaolinite","aluminium silicate hydroxide"]</x:v>
      </x:c>
      <x:c r="K2194" s="7" t="str">
        <x:v>["Ti","TiO2","Al","Si","SiO2","Fe","Al2Si2O5(OH)4"]</x:v>
      </x:c>
      <x:c r="L2194" s="8" t="n">
        <x:v>0.876</x:v>
      </x:c>
      <x:c r="M2194" s="8" t="n">
        <x:v>0.99535</x:v>
      </x:c>
      <x:c r="N2194" s="8" t="n">
        <x:v>43.72</x:v>
      </x:c>
      <x:c r="O2194" s="2" t="n">
        <x:v>39</x:v>
      </x:c>
      <x:c r="P2194" s="8" t="n">
        <x:v>0.6623602892833661</x:v>
      </x:c>
      <x:c r="Q2194" s="8" t="n">
        <x:v>0.2564102564102564</x:v>
      </x:c>
      <x:c r="R2194" s="2" t="str">
        <x:v>passes_minimum_holdout</x:v>
      </x:c>
      <x:c r="S2194" s="2" t="str">
        <x:v>LATE CRETACEOUS - PALAEOCENE</x:v>
      </x:c>
      <x:c r="T2194" s="2" t="str">
        <x:v> </x:v>
      </x:c>
      <x:c r="U2194" s="2" t="str">
        <x:v>469,DECCAN TRAP,LATE CRETACEOUS - PALAEOCENE</x:v>
      </x:c>
      <x:c r="V2194" s="2" t="n">
        <x:v>584</x:v>
      </x:c>
      <x:c r="W2194" s="2" t="str">
        <x:v>plateau_or_plain</x:v>
      </x:c>
      <x:c r="X2194" s="9" t="n">
        <x:v>45901</x:v>
      </x:c>
      <x:c r="Y2194" s="9" t="n">
        <x:v>46265</x:v>
      </x:c>
      <x:c r="Z2194" s="2" t="n">
        <x:v>24.900438356164383</x:v>
      </x:c>
      <x:c r="AA2194" s="2" t="n">
        <x:v>1379.23</x:v>
      </x:c>
      <x:c r="AB2194" s="2" t="n">
        <x:v>100</x:v>
      </x:c>
      <x:c r="AC2194" s="2" t="str">
        <x:v>2941.0</x:v>
      </x:c>
      <x:c r="AD2194" s="2" t="str">
        <x:v>1379131.0</x:v>
      </x:c>
      <x:c r="AE2194" s="7" t="str">
        <x:v>["candidate_requires_field_validation"]</x:v>
      </x:c>
    </x:row>
    <x:row r="2195" ht="18" customHeight="1">
      <x:c r="A2195" s="2" t="str">
        <x:v>GRID-863d9bc8fffffff</x:v>
      </x:c>
      <x:c r="B2195" s="7" t="str">
        <x:v>priority_candidate</x:v>
      </x:c>
      <x:c r="C2195" s="2" t="n">
        <x:v>2194</x:v>
      </x:c>
      <x:c r="D2195" s="2" t="str">
        <x:v>Madhya Pradesh</x:v>
      </x:c>
      <x:c r="E2195" s="2" t="str">
        <x:v>Seoni</x:v>
      </x:c>
      <x:c r="F2195" s="8" t="n">
        <x:v>22.61497058177303</x:v>
      </x:c>
      <x:c r="G2195" s="8" t="n">
        <x:v>79.93208807858758</x:v>
      </x:c>
      <x:c r="H2195" s="2" t="str">
        <x:v>863d9bc8fffffff</x:v>
      </x:c>
      <x:c r="I2195" s="2" t="str">
        <x:v>Titanium</x:v>
      </x:c>
      <x:c r="J2195" s="7" t="str">
        <x:v>["titanium","titanium dioxide","aluminium","silicon","silicon dioxide","iron","kaolinite","aluminium silicate hydroxide"]</x:v>
      </x:c>
      <x:c r="K2195" s="7" t="str">
        <x:v>["Ti","TiO2","Al","Si","SiO2","Fe","Al2Si2O5(OH)4"]</x:v>
      </x:c>
      <x:c r="L2195" s="8" t="n">
        <x:v>0.8755</x:v>
      </x:c>
      <x:c r="M2195" s="8" t="n">
        <x:v>0.99532</x:v>
      </x:c>
      <x:c r="N2195" s="8" t="n">
        <x:v>43.98</x:v>
      </x:c>
      <x:c r="O2195" s="2" t="n">
        <x:v>39</x:v>
      </x:c>
      <x:c r="P2195" s="8" t="n">
        <x:v>0.6623602892833661</x:v>
      </x:c>
      <x:c r="Q2195" s="8" t="n">
        <x:v>0.2564102564102564</x:v>
      </x:c>
      <x:c r="R2195" s="2" t="str">
        <x:v>passes_minimum_holdout</x:v>
      </x:c>
      <x:c r="S2195" s="2" t="str">
        <x:v>LATE CRETACEOUS - PALAEOCENE</x:v>
      </x:c>
      <x:c r="T2195" s="2" t="str">
        <x:v> </x:v>
      </x:c>
      <x:c r="U2195" s="2" t="str">
        <x:v>469,DECCAN TRAP,LATE CRETACEOUS - PALAEOCENE</x:v>
      </x:c>
      <x:c r="V2195" s="2" t="n">
        <x:v>527</x:v>
      </x:c>
      <x:c r="W2195" s="2" t="str">
        <x:v>plateau_or_plain</x:v>
      </x:c>
      <x:c r="X2195" s="9" t="n">
        <x:v>45901</x:v>
      </x:c>
      <x:c r="Y2195" s="9" t="n">
        <x:v>46265</x:v>
      </x:c>
      <x:c r="Z2195" s="2" t="n">
        <x:v>24.900438356164383</x:v>
      </x:c>
      <x:c r="AA2195" s="2" t="n">
        <x:v>1379.23</x:v>
      </x:c>
      <x:c r="AB2195" s="2" t="n">
        <x:v>100</x:v>
      </x:c>
      <x:c r="AC2195" s="2" t="str">
        <x:v>7319.5</x:v>
      </x:c>
      <x:c r="AD2195" s="2" t="str">
        <x:v>1379131.0</x:v>
      </x:c>
      <x:c r="AE2195" s="7" t="str">
        <x:v>["candidate_requires_field_validation"]</x:v>
      </x:c>
    </x:row>
    <x:row r="2196" ht="18" customHeight="1">
      <x:c r="A2196" s="2" t="str">
        <x:v>GRID-863d9b8b7ffffff</x:v>
      </x:c>
      <x:c r="B2196" s="7" t="str">
        <x:v>priority_candidate</x:v>
      </x:c>
      <x:c r="C2196" s="2" t="n">
        <x:v>2195</x:v>
      </x:c>
      <x:c r="D2196" s="2" t="str">
        <x:v>Madhya Pradesh</x:v>
      </x:c>
      <x:c r="E2196" s="2" t="str">
        <x:v>Mandla</x:v>
      </x:c>
      <x:c r="F2196" s="8" t="n">
        <x:v>22.973071650810773</x:v>
      </x:c>
      <x:c r="G2196" s="8" t="n">
        <x:v>80.03529253049304</x:v>
      </x:c>
      <x:c r="H2196" s="2" t="str">
        <x:v>863d9b8b7ffffff</x:v>
      </x:c>
      <x:c r="I2196" s="2" t="str">
        <x:v>Titanium</x:v>
      </x:c>
      <x:c r="J2196" s="7" t="str">
        <x:v>["titanium","titanium dioxide","aluminium","silicon","silicon dioxide","iron","kaolinite","aluminium silicate hydroxide"]</x:v>
      </x:c>
      <x:c r="K2196" s="7" t="str">
        <x:v>["Ti","TiO2","Al","Si","SiO2","Fe","Al2Si2O5(OH)4"]</x:v>
      </x:c>
      <x:c r="L2196" s="8" t="n">
        <x:v>0.8753</x:v>
      </x:c>
      <x:c r="M2196" s="8" t="n">
        <x:v>0.9953</x:v>
      </x:c>
      <x:c r="N2196" s="8" t="n">
        <x:v>44.04</x:v>
      </x:c>
      <x:c r="O2196" s="2" t="n">
        <x:v>39</x:v>
      </x:c>
      <x:c r="P2196" s="8" t="n">
        <x:v>0.6623602892833661</x:v>
      </x:c>
      <x:c r="Q2196" s="8" t="n">
        <x:v>0.2564102564102564</x:v>
      </x:c>
      <x:c r="R2196" s="2" t="str">
        <x:v>passes_minimum_holdout</x:v>
      </x:c>
      <x:c r="S2196" s="2" t="str">
        <x:v>LATE CRETACEOUS - PALAEOCENE</x:v>
      </x:c>
      <x:c r="T2196" s="2" t="str">
        <x:v> </x:v>
      </x:c>
      <x:c r="U2196" s="2" t="str">
        <x:v>469,DECCAN TRAP,LATE CRETACEOUS - PALAEOCENE</x:v>
      </x:c>
      <x:c r="V2196" s="2" t="n">
        <x:v>468</x:v>
      </x:c>
      <x:c r="W2196" s="2" t="str">
        <x:v>plateau_or_plain</x:v>
      </x:c>
      <x:c r="X2196" s="9" t="n">
        <x:v>45901</x:v>
      </x:c>
      <x:c r="Y2196" s="9" t="n">
        <x:v>46265</x:v>
      </x:c>
      <x:c r="Z2196" s="2" t="n">
        <x:v>24.921342465753426</x:v>
      </x:c>
      <x:c r="AA2196" s="2" t="n">
        <x:v>1447.12</x:v>
      </x:c>
      <x:c r="AB2196" s="2" t="n">
        <x:v>100</x:v>
      </x:c>
      <x:c r="AC2196" s="2" t="str">
        <x:v>4665.1</x:v>
      </x:c>
      <x:c r="AD2196" s="2" t="str">
        <x:v>1054905.0</x:v>
      </x:c>
      <x:c r="AE2196" s="7" t="str">
        <x:v>["candidate_requires_field_validation"]</x:v>
      </x:c>
    </x:row>
    <x:row r="2197" ht="18" customHeight="1">
      <x:c r="A2197" s="2" t="str">
        <x:v>GRID-8660abc37ffffff</x:v>
      </x:c>
      <x:c r="B2197" s="7" t="str">
        <x:v>priority_candidate</x:v>
      </x:c>
      <x:c r="C2197" s="2" t="n">
        <x:v>2196</x:v>
      </x:c>
      <x:c r="D2197" s="2" t="str">
        <x:v>Karnataka</x:v>
      </x:c>
      <x:c r="E2197" s="2" t="str">
        <x:v>Belgaum</x:v>
      </x:c>
      <x:c r="F2197" s="8" t="n">
        <x:v>16.521470485472395</x:v>
      </x:c>
      <x:c r="G2197" s="8" t="n">
        <x:v>74.61507960143098</x:v>
      </x:c>
      <x:c r="H2197" s="2" t="str">
        <x:v>8660abc37ffffff</x:v>
      </x:c>
      <x:c r="I2197" s="2" t="str">
        <x:v>Titanium</x:v>
      </x:c>
      <x:c r="J2197" s="7" t="str">
        <x:v>["titanium","titanium dioxide","aluminium","silicon","silicon dioxide","iron","copper"]</x:v>
      </x:c>
      <x:c r="K2197" s="7" t="str">
        <x:v>["Ti","TiO2","Al","Si","SiO2","Fe","Cu"]</x:v>
      </x:c>
      <x:c r="L2197" s="8" t="n">
        <x:v>0.8751</x:v>
      </x:c>
      <x:c r="M2197" s="8" t="n">
        <x:v>0.99529</x:v>
      </x:c>
      <x:c r="N2197" s="8" t="n">
        <x:v>44.14</x:v>
      </x:c>
      <x:c r="O2197" s="2" t="n">
        <x:v>39</x:v>
      </x:c>
      <x:c r="P2197" s="8" t="n">
        <x:v>0.6623602892833661</x:v>
      </x:c>
      <x:c r="Q2197" s="8" t="n">
        <x:v>0.2564102564102564</x:v>
      </x:c>
      <x:c r="R2197" s="2" t="str">
        <x:v>passes_minimum_holdout</x:v>
      </x:c>
      <x:c r="S2197" s="2" t="str">
        <x:v>LATE CRETACEOUS - PALAEOCENE</x:v>
      </x:c>
      <x:c r="T2197" s="2" t="str">
        <x:v> </x:v>
      </x:c>
      <x:c r="U2197" s="2" t="str">
        <x:v>469,DECCAN TRAP,LATE CRETACEOUS - PALAEOCENE</x:v>
      </x:c>
      <x:c r="V2197" s="2" t="n">
        <x:v>556</x:v>
      </x:c>
      <x:c r="W2197" s="2" t="str">
        <x:v>plateau_or_plain</x:v>
      </x:c>
      <x:c r="X2197" s="9" t="n">
        <x:v>45901</x:v>
      </x:c>
      <x:c r="Y2197" s="9" t="n">
        <x:v>46265</x:v>
      </x:c>
      <x:c r="Z2197" s="2" t="n">
        <x:v>24.44380821917808</x:v>
      </x:c>
      <x:c r="AA2197" s="2" t="n">
        <x:v>1371.52</x:v>
      </x:c>
      <x:c r="AB2197" s="2" t="n">
        <x:v>100</x:v>
      </x:c>
      <x:c r="AC2197" s="2" t="str">
        <x:v>23080.5</x:v>
      </x:c>
      <x:c r="AD2197" s="2" t="str">
        <x:v>4779661.0</x:v>
      </x:c>
      <x:c r="AE2197" s="7" t="str">
        <x:v>["candidate_requires_field_validation"]</x:v>
      </x:c>
    </x:row>
    <x:row r="2198" ht="18" customHeight="1">
      <x:c r="A2198" s="2" t="str">
        <x:v>GRID-8660ab497ffffff</x:v>
      </x:c>
      <x:c r="B2198" s="7" t="str">
        <x:v>priority_candidate</x:v>
      </x:c>
      <x:c r="C2198" s="2" t="n">
        <x:v>2197</x:v>
      </x:c>
      <x:c r="D2198" s="2" t="str">
        <x:v>Maharashtra</x:v>
      </x:c>
      <x:c r="E2198" s="2" t="str">
        <x:v>Sangli</x:v>
      </x:c>
      <x:c r="F2198" s="8" t="n">
        <x:v>17.07471262390384</x:v>
      </x:c>
      <x:c r="G2198" s="8" t="n">
        <x:v>74.41749066859816</x:v>
      </x:c>
      <x:c r="H2198" s="2" t="str">
        <x:v>8660ab497ffffff</x:v>
      </x:c>
      <x:c r="I2198" s="2" t="str">
        <x:v>Titanium</x:v>
      </x:c>
      <x:c r="J2198" s="7" t="str">
        <x:v>["titanium","titanium dioxide","aluminium","silicon","silicon dioxide","iron","copper"]</x:v>
      </x:c>
      <x:c r="K2198" s="7" t="str">
        <x:v>["Ti","TiO2","Al","Si","SiO2","Fe","Cu"]</x:v>
      </x:c>
      <x:c r="L2198" s="8" t="n">
        <x:v>0.8748</x:v>
      </x:c>
      <x:c r="M2198" s="8" t="n">
        <x:v>0.99528</x:v>
      </x:c>
      <x:c r="N2198" s="8" t="n">
        <x:v>44.28</x:v>
      </x:c>
      <x:c r="O2198" s="2" t="n">
        <x:v>39</x:v>
      </x:c>
      <x:c r="P2198" s="8" t="n">
        <x:v>0.6623602892833661</x:v>
      </x:c>
      <x:c r="Q2198" s="8" t="n">
        <x:v>0.2564102564102564</x:v>
      </x:c>
      <x:c r="R2198" s="2" t="str">
        <x:v>passes_minimum_holdout</x:v>
      </x:c>
      <x:c r="S2198" s="2" t="str">
        <x:v>LATE CRETACEOUS - PALAEOCENE</x:v>
      </x:c>
      <x:c r="T2198" s="2" t="str">
        <x:v> </x:v>
      </x:c>
      <x:c r="U2198" s="2" t="str">
        <x:v>469,DECCAN TRAP,LATE CRETACEOUS - PALAEOCENE</x:v>
      </x:c>
      <x:c r="V2198" s="2" t="n">
        <x:v>558</x:v>
      </x:c>
      <x:c r="W2198" s="2" t="str">
        <x:v>plateau_or_plain</x:v>
      </x:c>
      <x:c r="X2198" s="9" t="n">
        <x:v>45901</x:v>
      </x:c>
      <x:c r="Y2198" s="9" t="n">
        <x:v>46265</x:v>
      </x:c>
      <x:c r="Z2198" s="2" t="n">
        <x:v>24.54693150684931</x:v>
      </x:c>
      <x:c r="AA2198" s="2" t="n">
        <x:v>1229.56</x:v>
      </x:c>
      <x:c r="AB2198" s="2" t="n">
        <x:v>100</x:v>
      </x:c>
      <x:c r="AC2198" s="2" t="str">
        <x:v>22811.5</x:v>
      </x:c>
      <x:c r="AD2198" s="2" t="str">
        <x:v>2822143.0</x:v>
      </x:c>
      <x:c r="AE2198" s="7" t="str">
        <x:v>["candidate_requires_field_validation"]</x:v>
      </x:c>
    </x:row>
    <x:row r="2199" ht="18" customHeight="1">
      <x:c r="A2199" s="2" t="str">
        <x:v>GRID-86608c96fffffff</x:v>
      </x:c>
      <x:c r="B2199" s="7" t="str">
        <x:v>priority_candidate</x:v>
      </x:c>
      <x:c r="C2199" s="2" t="n">
        <x:v>2198</x:v>
      </x:c>
      <x:c r="D2199" s="2" t="str">
        <x:v>Maharashtra</x:v>
      </x:c>
      <x:c r="E2199" s="2" t="str">
        <x:v>Sangli</x:v>
      </x:c>
      <x:c r="F2199" s="8" t="n">
        <x:v>17.02689934677178</x:v>
      </x:c>
      <x:c r="G2199" s="8" t="n">
        <x:v>74.50345217475022</x:v>
      </x:c>
      <x:c r="H2199" s="2" t="str">
        <x:v>86608c96fffffff</x:v>
      </x:c>
      <x:c r="I2199" s="2" t="str">
        <x:v>Titanium</x:v>
      </x:c>
      <x:c r="J2199" s="7" t="str">
        <x:v>["titanium","titanium dioxide","aluminium","silicon","silicon dioxide","iron","copper"]</x:v>
      </x:c>
      <x:c r="K2199" s="7" t="str">
        <x:v>["Ti","TiO2","Al","Si","SiO2","Fe","Cu"]</x:v>
      </x:c>
      <x:c r="L2199" s="8" t="n">
        <x:v>0.8746</x:v>
      </x:c>
      <x:c r="M2199" s="8" t="n">
        <x:v>0.99527</x:v>
      </x:c>
      <x:c r="N2199" s="8" t="n">
        <x:v>44.35</x:v>
      </x:c>
      <x:c r="O2199" s="2" t="n">
        <x:v>39</x:v>
      </x:c>
      <x:c r="P2199" s="8" t="n">
        <x:v>0.6623602892833661</x:v>
      </x:c>
      <x:c r="Q2199" s="8" t="n">
        <x:v>0.2564102564102564</x:v>
      </x:c>
      <x:c r="R2199" s="2" t="str">
        <x:v>passes_minimum_holdout</x:v>
      </x:c>
      <x:c r="S2199" s="2" t="str">
        <x:v>LATE CRETACEOUS - PALAEOCENE</x:v>
      </x:c>
      <x:c r="T2199" s="2" t="str">
        <x:v> </x:v>
      </x:c>
      <x:c r="U2199" s="2" t="str">
        <x:v>469,DECCAN TRAP,LATE CRETACEOUS - PALAEOCENE</x:v>
      </x:c>
      <x:c r="V2199" s="2" t="n">
        <x:v>569</x:v>
      </x:c>
      <x:c r="W2199" s="2" t="str">
        <x:v>plateau_or_plain</x:v>
      </x:c>
      <x:c r="X2199" s="9" t="n">
        <x:v>45901</x:v>
      </x:c>
      <x:c r="Y2199" s="9" t="n">
        <x:v>46265</x:v>
      </x:c>
      <x:c r="Z2199" s="2" t="n">
        <x:v>24.54693150684931</x:v>
      </x:c>
      <x:c r="AA2199" s="2" t="n">
        <x:v>1229.56</x:v>
      </x:c>
      <x:c r="AB2199" s="2" t="n">
        <x:v>100</x:v>
      </x:c>
      <x:c r="AC2199" s="2" t="str">
        <x:v>19028.6</x:v>
      </x:c>
      <x:c r="AD2199" s="2" t="str">
        <x:v>2822143.0</x:v>
      </x:c>
      <x:c r="AE2199" s="7" t="str">
        <x:v>["candidate_requires_field_validation"]</x:v>
      </x:c>
    </x:row>
    <x:row r="2200" ht="18" customHeight="1">
      <x:c r="A2200" s="2" t="str">
        <x:v>GRID-863d9a337ffffff</x:v>
      </x:c>
      <x:c r="B2200" s="7" t="str">
        <x:v>priority_candidate</x:v>
      </x:c>
      <x:c r="C2200" s="2" t="n">
        <x:v>2199</x:v>
      </x:c>
      <x:c r="D2200" s="2" t="str">
        <x:v>Madhya Pradesh</x:v>
      </x:c>
      <x:c r="E2200" s="2" t="str">
        <x:v>Seoni</x:v>
      </x:c>
      <x:c r="F2200" s="8" t="n">
        <x:v>22.49863520279757</x:v>
      </x:c>
      <x:c r="G2200" s="8" t="n">
        <x:v>79.49370797601041</x:v>
      </x:c>
      <x:c r="H2200" s="2" t="str">
        <x:v>863d9a337ffffff</x:v>
      </x:c>
      <x:c r="I2200" s="2" t="str">
        <x:v>Titanium</x:v>
      </x:c>
      <x:c r="J2200" s="7" t="str">
        <x:v>["titanium","titanium dioxide","aluminium","kaolinite","aluminium silicate hydroxide","manganese","vanadium"]</x:v>
      </x:c>
      <x:c r="K2200" s="7" t="str">
        <x:v>["Ti","TiO2","Al","Al2Si2O5(OH)4","Mn","V"]</x:v>
      </x:c>
      <x:c r="L2200" s="8" t="n">
        <x:v>0.8742</x:v>
      </x:c>
      <x:c r="M2200" s="8" t="n">
        <x:v>0.99524</x:v>
      </x:c>
      <x:c r="N2200" s="8" t="n">
        <x:v>44.54</x:v>
      </x:c>
      <x:c r="O2200" s="2" t="n">
        <x:v>39</x:v>
      </x:c>
      <x:c r="P2200" s="8" t="n">
        <x:v>0.6623602892833661</x:v>
      </x:c>
      <x:c r="Q2200" s="8" t="n">
        <x:v>0.2564102564102564</x:v>
      </x:c>
      <x:c r="R2200" s="2" t="str">
        <x:v>passes_minimum_holdout</x:v>
      </x:c>
      <x:c r="S2200" s="2" t="str">
        <x:v>LATE CRETACEOUS - PALAEOCENE</x:v>
      </x:c>
      <x:c r="T2200" s="2" t="str">
        <x:v> </x:v>
      </x:c>
      <x:c r="U2200" s="2" t="str">
        <x:v>469,DECCAN TRAP,LATE CRETACEOUS - PALAEOCENE</x:v>
      </x:c>
      <x:c r="V2200" s="2" t="n">
        <x:v>595</x:v>
      </x:c>
      <x:c r="W2200" s="2" t="str">
        <x:v>plateau_or_plain</x:v>
      </x:c>
      <x:c r="X2200" s="9" t="n">
        <x:v>45901</x:v>
      </x:c>
      <x:c r="Y2200" s="9" t="n">
        <x:v>46265</x:v>
      </x:c>
      <x:c r="Z2200" s="2" t="n">
        <x:v>24.4166301369863</x:v>
      </x:c>
      <x:c r="AA2200" s="2" t="n">
        <x:v>1267.02</x:v>
      </x:c>
      <x:c r="AB2200" s="2" t="n">
        <x:v>100</x:v>
      </x:c>
      <x:c r="AC2200" s="2" t="str">
        <x:v>5970.1</x:v>
      </x:c>
      <x:c r="AD2200" s="2" t="str">
        <x:v>1379131.0</x:v>
      </x:c>
      <x:c r="AE2200" s="7" t="str">
        <x:v>["candidate_requires_field_validation"]</x:v>
      </x:c>
    </x:row>
    <x:row r="2201" ht="18" customHeight="1">
      <x:c r="A2201" s="2" t="str">
        <x:v>GRID-8660ab257ffffff</x:v>
      </x:c>
      <x:c r="B2201" s="7" t="str">
        <x:v>priority_candidate</x:v>
      </x:c>
      <x:c r="C2201" s="2" t="n">
        <x:v>2200</x:v>
      </x:c>
      <x:c r="D2201" s="2" t="str">
        <x:v>Maharashtra</x:v>
      </x:c>
      <x:c r="E2201" s="2" t="str">
        <x:v>Sindhudurg</x:v>
      </x:c>
      <x:c r="F2201" s="8" t="n">
        <x:v>16.489202622129238</x:v>
      </x:c>
      <x:c r="G2201" s="8" t="n">
        <x:v>73.6432606385559</x:v>
      </x:c>
      <x:c r="H2201" s="2" t="str">
        <x:v>8660ab257ffffff</x:v>
      </x:c>
      <x:c r="I2201" s="2" t="str">
        <x:v>Titanium</x:v>
      </x:c>
      <x:c r="J2201" s="7" t="str">
        <x:v>["titanium","titanium dioxide","aluminium","silicon","silicon dioxide","iron","chromium"]</x:v>
      </x:c>
      <x:c r="K2201" s="7" t="str">
        <x:v>["Ti","TiO2","Al","Si","SiO2","Fe","Cr"]</x:v>
      </x:c>
      <x:c r="L2201" s="8" t="n">
        <x:v>0.8742</x:v>
      </x:c>
      <x:c r="M2201" s="8" t="n">
        <x:v>0.99522</x:v>
      </x:c>
      <x:c r="N2201" s="8" t="n">
        <x:v>44.55</x:v>
      </x:c>
      <x:c r="O2201" s="2" t="n">
        <x:v>39</x:v>
      </x:c>
      <x:c r="P2201" s="8" t="n">
        <x:v>0.6623602892833661</x:v>
      </x:c>
      <x:c r="Q2201" s="8" t="n">
        <x:v>0.2564102564102564</x:v>
      </x:c>
      <x:c r="R2201" s="2" t="str">
        <x:v>passes_minimum_holdout</x:v>
      </x:c>
      <x:c r="S2201" s="2" t="str">
        <x:v>LATE CRETACEOUS - PALAEOCENE</x:v>
      </x:c>
      <x:c r="T2201" s="2" t="str">
        <x:v> </x:v>
      </x:c>
      <x:c r="U2201" s="2" t="str">
        <x:v>469,DECCAN TRAP,LATE CRETACEOUS - PALAEOCENE</x:v>
      </x:c>
      <x:c r="V2201" s="2" t="n">
        <x:v>129</x:v>
      </x:c>
      <x:c r="W2201" s="2" t="str">
        <x:v>plateau_or_plain</x:v>
      </x:c>
      <x:c r="X2201" s="9" t="n">
        <x:v>45901</x:v>
      </x:c>
      <x:c r="Y2201" s="9" t="n">
        <x:v>46265</x:v>
      </x:c>
      <x:c r="Z2201" s="2" t="n">
        <x:v>25.884438356164384</x:v>
      </x:c>
      <x:c r="AA2201" s="2" t="n">
        <x:v>2225.14</x:v>
      </x:c>
      <x:c r="AB2201" s="2" t="n">
        <x:v>100</x:v>
      </x:c>
      <x:c r="AC2201" s="2" t="str">
        <x:v>7238.8</x:v>
      </x:c>
      <x:c r="AD2201" s="2" t="str">
        <x:v>849651.0</x:v>
      </x:c>
      <x:c r="AE2201" s="7" t="str">
        <x:v>["candidate_requires_field_validation"]</x:v>
      </x:c>
    </x:row>
    <x:row r="2202" ht="18" customHeight="1">
      <x:c r="A2202" s="2" t="str">
        <x:v>GRID-8660abd8fffffff</x:v>
      </x:c>
      <x:c r="B2202" s="7" t="str">
        <x:v>priority_candidate</x:v>
      </x:c>
      <x:c r="C2202" s="2" t="n">
        <x:v>2201</x:v>
      </x:c>
      <x:c r="D2202" s="2" t="str">
        <x:v>Karnataka</x:v>
      </x:c>
      <x:c r="E2202" s="2" t="str">
        <x:v>Belgaum</x:v>
      </x:c>
      <x:c r="F2202" s="8" t="n">
        <x:v>16.573347740000408</x:v>
      </x:c>
      <x:c r="G2202" s="8" t="n">
        <x:v>74.6442178442938</x:v>
      </x:c>
      <x:c r="H2202" s="2" t="str">
        <x:v>8660abd8fffffff</x:v>
      </x:c>
      <x:c r="I2202" s="2" t="str">
        <x:v>Titanium</x:v>
      </x:c>
      <x:c r="J2202" s="7" t="str">
        <x:v>["titanium","titanium dioxide","aluminium","silicon","silicon dioxide","iron","copper"]</x:v>
      </x:c>
      <x:c r="K2202" s="7" t="str">
        <x:v>["Ti","TiO2","Al","Si","SiO2","Fe","Cu"]</x:v>
      </x:c>
      <x:c r="L2202" s="8" t="n">
        <x:v>0.874</x:v>
      </x:c>
      <x:c r="M2202" s="8" t="n">
        <x:v>0.99521</x:v>
      </x:c>
      <x:c r="N2202" s="8" t="n">
        <x:v>44.61</x:v>
      </x:c>
      <x:c r="O2202" s="2" t="n">
        <x:v>39</x:v>
      </x:c>
      <x:c r="P2202" s="8" t="n">
        <x:v>0.6623602892833661</x:v>
      </x:c>
      <x:c r="Q2202" s="8" t="n">
        <x:v>0.2564102564102564</x:v>
      </x:c>
      <x:c r="R2202" s="2" t="str">
        <x:v>passes_minimum_holdout</x:v>
      </x:c>
      <x:c r="S2202" s="2" t="str">
        <x:v>LATE CRETACEOUS - PALAEOCENE</x:v>
      </x:c>
      <x:c r="T2202" s="2" t="str">
        <x:v> </x:v>
      </x:c>
      <x:c r="U2202" s="2" t="str">
        <x:v>469,DECCAN TRAP,LATE CRETACEOUS - PALAEOCENE</x:v>
      </x:c>
      <x:c r="V2202" s="2" t="n">
        <x:v>538</x:v>
      </x:c>
      <x:c r="W2202" s="2" t="str">
        <x:v>plateau_or_plain</x:v>
      </x:c>
      <x:c r="X2202" s="9" t="n">
        <x:v>45901</x:v>
      </x:c>
      <x:c r="Y2202" s="9" t="n">
        <x:v>46265</x:v>
      </x:c>
      <x:c r="Z2202" s="2" t="n">
        <x:v>24.44380821917808</x:v>
      </x:c>
      <x:c r="AA2202" s="2" t="n">
        <x:v>1371.52</x:v>
      </x:c>
      <x:c r="AB2202" s="2" t="n">
        <x:v>100</x:v>
      </x:c>
      <x:c r="AC2202" s="2" t="str">
        <x:v>14994.9</x:v>
      </x:c>
      <x:c r="AD2202" s="2" t="str">
        <x:v>4779661.0</x:v>
      </x:c>
      <x:c r="AE2202" s="7" t="str">
        <x:v>["candidate_requires_field_validation"]</x:v>
      </x:c>
    </x:row>
    <x:row r="2203" ht="18" customHeight="1">
      <x:c r="A2203" s="2" t="str">
        <x:v>GRID-8660abc27ffffff</x:v>
      </x:c>
      <x:c r="B2203" s="7" t="str">
        <x:v>priority_candidate</x:v>
      </x:c>
      <x:c r="C2203" s="2" t="n">
        <x:v>2202</x:v>
      </x:c>
      <x:c r="D2203" s="2" t="str">
        <x:v>Karnataka</x:v>
      </x:c>
      <x:c r="E2203" s="2" t="str">
        <x:v>Belgaum</x:v>
      </x:c>
      <x:c r="F2203" s="8" t="n">
        <x:v>16.46959920812377</x:v>
      </x:c>
      <x:c r="G2203" s="8" t="n">
        <x:v>74.58596262628323</x:v>
      </x:c>
      <x:c r="H2203" s="2" t="str">
        <x:v>8660abc27ffffff</x:v>
      </x:c>
      <x:c r="I2203" s="2" t="str">
        <x:v>Titanium</x:v>
      </x:c>
      <x:c r="J2203" s="7" t="str">
        <x:v>["titanium","titanium dioxide","aluminium","silicon","silicon dioxide","iron","copper"]</x:v>
      </x:c>
      <x:c r="K2203" s="7" t="str">
        <x:v>["Ti","TiO2","Al","Si","SiO2","Fe","Cu"]</x:v>
      </x:c>
      <x:c r="L2203" s="8" t="n">
        <x:v>0.874</x:v>
      </x:c>
      <x:c r="M2203" s="8" t="n">
        <x:v>0.9952</x:v>
      </x:c>
      <x:c r="N2203" s="8" t="n">
        <x:v>44.64</x:v>
      </x:c>
      <x:c r="O2203" s="2" t="n">
        <x:v>39</x:v>
      </x:c>
      <x:c r="P2203" s="8" t="n">
        <x:v>0.6623602892833661</x:v>
      </x:c>
      <x:c r="Q2203" s="8" t="n">
        <x:v>0.2564102564102564</x:v>
      </x:c>
      <x:c r="R2203" s="2" t="str">
        <x:v>passes_minimum_holdout</x:v>
      </x:c>
      <x:c r="S2203" s="2" t="str">
        <x:v>LATE CRETACEOUS - PALAEOCENE</x:v>
      </x:c>
      <x:c r="T2203" s="2" t="str">
        <x:v> </x:v>
      </x:c>
      <x:c r="U2203" s="2" t="str">
        <x:v>469,DECCAN TRAP,LATE CRETACEOUS - PALAEOCENE</x:v>
      </x:c>
      <x:c r="V2203" s="2" t="n">
        <x:v>587</x:v>
      </x:c>
      <x:c r="W2203" s="2" t="str">
        <x:v>plateau_or_plain</x:v>
      </x:c>
      <x:c r="X2203" s="9" t="n">
        <x:v>45901</x:v>
      </x:c>
      <x:c r="Y2203" s="9" t="n">
        <x:v>46265</x:v>
      </x:c>
      <x:c r="Z2203" s="2" t="n">
        <x:v>24.44380821917808</x:v>
      </x:c>
      <x:c r="AA2203" s="2" t="n">
        <x:v>1371.52</x:v>
      </x:c>
      <x:c r="AB2203" s="2" t="n">
        <x:v>100</x:v>
      </x:c>
      <x:c r="AC2203" s="2" t="str">
        <x:v>17378.2</x:v>
      </x:c>
      <x:c r="AD2203" s="2" t="str">
        <x:v>4779661.0</x:v>
      </x:c>
      <x:c r="AE2203" s="7" t="str">
        <x:v>["candidate_requires_field_validation"]</x:v>
      </x:c>
    </x:row>
    <x:row r="2204" ht="18" customHeight="1">
      <x:c r="A2204" s="2" t="str">
        <x:v>GRID-8660abd4fffffff</x:v>
      </x:c>
      <x:c r="B2204" s="7" t="str">
        <x:v>priority_candidate</x:v>
      </x:c>
      <x:c r="C2204" s="2" t="n">
        <x:v>2203</x:v>
      </x:c>
      <x:c r="D2204" s="2" t="str">
        <x:v>Karnataka</x:v>
      </x:c>
      <x:c r="E2204" s="2" t="str">
        <x:v>Belgaum</x:v>
      </x:c>
      <x:c r="F2204" s="8" t="n">
        <x:v>16.36412539252448</x:v>
      </x:c>
      <x:c r="G2204" s="8" t="n">
        <x:v>74.47036875298636</x:v>
      </x:c>
      <x:c r="H2204" s="2" t="str">
        <x:v>8660abd4fffffff</x:v>
      </x:c>
      <x:c r="I2204" s="2" t="str">
        <x:v>Titanium</x:v>
      </x:c>
      <x:c r="J2204" s="7" t="str">
        <x:v>["titanium","titanium dioxide","aluminium","silicon","silicon dioxide","iron","chromium"]</x:v>
      </x:c>
      <x:c r="K2204" s="7" t="str">
        <x:v>["Ti","TiO2","Al","Si","SiO2","Fe","Cr"]</x:v>
      </x:c>
      <x:c r="L2204" s="8" t="n">
        <x:v>0.8732</x:v>
      </x:c>
      <x:c r="M2204" s="8" t="n">
        <x:v>0.99518</x:v>
      </x:c>
      <x:c r="N2204" s="8" t="n">
        <x:v>44.97</x:v>
      </x:c>
      <x:c r="O2204" s="2" t="n">
        <x:v>39</x:v>
      </x:c>
      <x:c r="P2204" s="8" t="n">
        <x:v>0.6623602892833661</x:v>
      </x:c>
      <x:c r="Q2204" s="8" t="n">
        <x:v>0.2564102564102564</x:v>
      </x:c>
      <x:c r="R2204" s="2" t="str">
        <x:v>passes_minimum_holdout</x:v>
      </x:c>
      <x:c r="S2204" s="2" t="str">
        <x:v>LATE CRETACEOUS - PALAEOCENE</x:v>
      </x:c>
      <x:c r="T2204" s="2" t="str">
        <x:v> </x:v>
      </x:c>
      <x:c r="U2204" s="2" t="str">
        <x:v>469,DECCAN TRAP,LATE CRETACEOUS - PALAEOCENE</x:v>
      </x:c>
      <x:c r="V2204" s="2" t="n">
        <x:v>745</x:v>
      </x:c>
      <x:c r="W2204" s="2" t="str">
        <x:v>plateau_or_plain</x:v>
      </x:c>
      <x:c r="X2204" s="9" t="n">
        <x:v>45901</x:v>
      </x:c>
      <x:c r="Y2204" s="9" t="n">
        <x:v>46265</x:v>
      </x:c>
      <x:c r="Z2204" s="2" t="n">
        <x:v>24.44380821917808</x:v>
      </x:c>
      <x:c r="AA2204" s="2" t="n">
        <x:v>1371.52</x:v>
      </x:c>
      <x:c r="AB2204" s="2" t="n">
        <x:v>100</x:v>
      </x:c>
      <x:c r="AC2204" s="2" t="str">
        <x:v>13262.5</x:v>
      </x:c>
      <x:c r="AD2204" s="2" t="str">
        <x:v>4779661.0</x:v>
      </x:c>
      <x:c r="AE2204" s="7" t="str">
        <x:v>["candidate_requires_field_validation"]</x:v>
      </x:c>
    </x:row>
    <x:row r="2205" ht="18" customHeight="1">
      <x:c r="A2205" s="2" t="str">
        <x:v>GRID-863d9a16fffffff</x:v>
      </x:c>
      <x:c r="B2205" s="7" t="str">
        <x:v>priority_candidate</x:v>
      </x:c>
      <x:c r="C2205" s="2" t="n">
        <x:v>2204</x:v>
      </x:c>
      <x:c r="D2205" s="2" t="str">
        <x:v>Madhya Pradesh</x:v>
      </x:c>
      <x:c r="E2205" s="2" t="str">
        <x:v>Chhindwara</x:v>
      </x:c>
      <x:c r="F2205" s="8" t="n">
        <x:v>22.59326356098114</x:v>
      </x:c>
      <x:c r="G2205" s="8" t="n">
        <x:v>79.31001841401225</x:v>
      </x:c>
      <x:c r="H2205" s="2" t="str">
        <x:v>863d9a16fffffff</x:v>
      </x:c>
      <x:c r="I2205" s="2" t="str">
        <x:v>Titanium</x:v>
      </x:c>
      <x:c r="J2205" s="7" t="str">
        <x:v>["titanium","titanium dioxide","aluminium","kaolinite","aluminium silicate hydroxide","manganese","vanadium"]</x:v>
      </x:c>
      <x:c r="K2205" s="7" t="str">
        <x:v>["Ti","TiO2","Al","Al2Si2O5(OH)4","Mn","V"]</x:v>
      </x:c>
      <x:c r="L2205" s="8" t="n">
        <x:v>0.8732</x:v>
      </x:c>
      <x:c r="M2205" s="8" t="n">
        <x:v>0.99517</x:v>
      </x:c>
      <x:c r="N2205" s="8" t="n">
        <x:v>45</x:v>
      </x:c>
      <x:c r="O2205" s="2" t="n">
        <x:v>39</x:v>
      </x:c>
      <x:c r="P2205" s="8" t="n">
        <x:v>0.6623602892833661</x:v>
      </x:c>
      <x:c r="Q2205" s="8" t="n">
        <x:v>0.2564102564102564</x:v>
      </x:c>
      <x:c r="R2205" s="2" t="str">
        <x:v>passes_minimum_holdout</x:v>
      </x:c>
      <x:c r="S2205" s="2" t="str">
        <x:v>LATE CRETACEOUS - PALAEOCENE</x:v>
      </x:c>
      <x:c r="T2205" s="2" t="str">
        <x:v> </x:v>
      </x:c>
      <x:c r="U2205" s="2" t="str">
        <x:v>469,DECCAN TRAP,LATE CRETACEOUS - PALAEOCENE</x:v>
      </x:c>
      <x:c r="V2205" s="2" t="n">
        <x:v>649</x:v>
      </x:c>
      <x:c r="W2205" s="2" t="str">
        <x:v>plateau_or_plain</x:v>
      </x:c>
      <x:c r="X2205" s="9" t="n">
        <x:v>45901</x:v>
      </x:c>
      <x:c r="Y2205" s="9" t="n">
        <x:v>46265</x:v>
      </x:c>
      <x:c r="Z2205" s="2" t="n">
        <x:v>24.4166301369863</x:v>
      </x:c>
      <x:c r="AA2205" s="2" t="n">
        <x:v>1267.02</x:v>
      </x:c>
      <x:c r="AB2205" s="2" t="n">
        <x:v>100</x:v>
      </x:c>
      <x:c r="AC2205" s="2" t="str">
        <x:v>2710.7</x:v>
      </x:c>
      <x:c r="AD2205" s="2" t="str">
        <x:v>2090922.0</x:v>
      </x:c>
      <x:c r="AE2205" s="7" t="str">
        <x:v>["candidate_requires_field_validation"]</x:v>
      </x:c>
    </x:row>
    <x:row r="2206" ht="18" customHeight="1">
      <x:c r="A2206" s="2" t="str">
        <x:v>GRID-8660aa34fffffff</x:v>
      </x:c>
      <x:c r="B2206" s="7" t="str">
        <x:v>priority_candidate</x:v>
      </x:c>
      <x:c r="C2206" s="2" t="n">
        <x:v>2205</x:v>
      </x:c>
      <x:c r="D2206" s="2" t="str">
        <x:v>Maharashtra</x:v>
      </x:c>
      <x:c r="E2206" s="2" t="str">
        <x:v>Kolhapur</x:v>
      </x:c>
      <x:c r="F2206" s="8" t="n">
        <x:v>16.727183892784108</x:v>
      </x:c>
      <x:c r="G2206" s="8" t="n">
        <x:v>74.67411167599279</x:v>
      </x:c>
      <x:c r="H2206" s="2" t="str">
        <x:v>8660aa34fffffff</x:v>
      </x:c>
      <x:c r="I2206" s="2" t="str">
        <x:v>Titanium</x:v>
      </x:c>
      <x:c r="J2206" s="7" t="str">
        <x:v>["titanium","titanium dioxide","aluminium","silicon","silicon dioxide","iron","copper"]</x:v>
      </x:c>
      <x:c r="K2206" s="7" t="str">
        <x:v>["Ti","TiO2","Al","Si","SiO2","Fe","Cu"]</x:v>
      </x:c>
      <x:c r="L2206" s="8" t="n">
        <x:v>0.8728</x:v>
      </x:c>
      <x:c r="M2206" s="8" t="n">
        <x:v>0.99516</x:v>
      </x:c>
      <x:c r="N2206" s="8" t="n">
        <x:v>45.16</x:v>
      </x:c>
      <x:c r="O2206" s="2" t="n">
        <x:v>39</x:v>
      </x:c>
      <x:c r="P2206" s="8" t="n">
        <x:v>0.6623602892833661</x:v>
      </x:c>
      <x:c r="Q2206" s="8" t="n">
        <x:v>0.2564102564102564</x:v>
      </x:c>
      <x:c r="R2206" s="2" t="str">
        <x:v>passes_minimum_holdout</x:v>
      </x:c>
      <x:c r="S2206" s="2" t="str">
        <x:v>LATE CRETACEOUS - PALAEOCENE</x:v>
      </x:c>
      <x:c r="T2206" s="2" t="str">
        <x:v> </x:v>
      </x:c>
      <x:c r="U2206" s="2" t="str">
        <x:v>469,DECCAN TRAP,LATE CRETACEOUS - PALAEOCENE</x:v>
      </x:c>
      <x:c r="V2206" s="2" t="n">
        <x:v>542</x:v>
      </x:c>
      <x:c r="W2206" s="2" t="str">
        <x:v>plateau_or_plain</x:v>
      </x:c>
      <x:c r="X2206" s="9" t="n">
        <x:v>45901</x:v>
      </x:c>
      <x:c r="Y2206" s="9" t="n">
        <x:v>46265</x:v>
      </x:c>
      <x:c r="Z2206" s="2" t="n">
        <x:v>24.44380821917808</x:v>
      </x:c>
      <x:c r="AA2206" s="2" t="n">
        <x:v>1371.52</x:v>
      </x:c>
      <x:c r="AB2206" s="2" t="n">
        <x:v>100</x:v>
      </x:c>
      <x:c r="AC2206" s="2" t="str">
        <x:v>15864.6</x:v>
      </x:c>
      <x:c r="AD2206" s="2" t="str">
        <x:v>3876001.0</x:v>
      </x:c>
      <x:c r="AE2206" s="7" t="str">
        <x:v>["candidate_requires_field_validation"]</x:v>
      </x:c>
    </x:row>
    <x:row r="2207" ht="18" customHeight="1">
      <x:c r="A2207" s="2" t="str">
        <x:v>GRID-8660f6cb7ffffff</x:v>
      </x:c>
      <x:c r="B2207" s="7" t="str">
        <x:v>priority_candidate</x:v>
      </x:c>
      <x:c r="C2207" s="2" t="n">
        <x:v>2206</x:v>
      </x:c>
      <x:c r="D2207" s="2" t="str">
        <x:v>Maharashtra</x:v>
      </x:c>
      <x:c r="E2207" s="2" t="str">
        <x:v>Sindhudurg</x:v>
      </x:c>
      <x:c r="F2207" s="8" t="n">
        <x:v>16.286482060210176</x:v>
      </x:c>
      <x:c r="G2207" s="8" t="n">
        <x:v>73.64251766376985</x:v>
      </x:c>
      <x:c r="H2207" s="2" t="str">
        <x:v>8660f6cb7ffffff</x:v>
      </x:c>
      <x:c r="I2207" s="2" t="str">
        <x:v>Titanium</x:v>
      </x:c>
      <x:c r="J2207" s="7" t="str">
        <x:v>["titanium","titanium dioxide","aluminium","silicon","silicon dioxide","iron","chromium"]</x:v>
      </x:c>
      <x:c r="K2207" s="7" t="str">
        <x:v>["Ti","TiO2","Al","Si","SiO2","Fe","Cr"]</x:v>
      </x:c>
      <x:c r="L2207" s="8" t="n">
        <x:v>0.8725</x:v>
      </x:c>
      <x:c r="M2207" s="8" t="n">
        <x:v>0.99512</x:v>
      </x:c>
      <x:c r="N2207" s="8" t="n">
        <x:v>45.32</x:v>
      </x:c>
      <x:c r="O2207" s="2" t="n">
        <x:v>39</x:v>
      </x:c>
      <x:c r="P2207" s="8" t="n">
        <x:v>0.6623602892833661</x:v>
      </x:c>
      <x:c r="Q2207" s="8" t="n">
        <x:v>0.2564102564102564</x:v>
      </x:c>
      <x:c r="R2207" s="2" t="str">
        <x:v>passes_minimum_holdout</x:v>
      </x:c>
      <x:c r="S2207" s="2" t="str">
        <x:v>LATE CRETACEOUS - PALAEOCENE</x:v>
      </x:c>
      <x:c r="T2207" s="2" t="str">
        <x:v> </x:v>
      </x:c>
      <x:c r="U2207" s="2" t="str">
        <x:v>469,DECCAN TRAP,LATE CRETACEOUS - PALAEOCENE</x:v>
      </x:c>
      <x:c r="V2207" s="2" t="n">
        <x:v>64</x:v>
      </x:c>
      <x:c r="W2207" s="2" t="str">
        <x:v>plateau_or_plain</x:v>
      </x:c>
      <x:c r="X2207" s="9" t="n">
        <x:v>45901</x:v>
      </x:c>
      <x:c r="Y2207" s="9" t="n">
        <x:v>46265</x:v>
      </x:c>
      <x:c r="Z2207" s="2" t="n">
        <x:v>25.884438356164384</x:v>
      </x:c>
      <x:c r="AA2207" s="2" t="n">
        <x:v>2225.14</x:v>
      </x:c>
      <x:c r="AB2207" s="2" t="n">
        <x:v>100</x:v>
      </x:c>
      <x:c r="AC2207" s="2" t="str">
        <x:v>4547.6</x:v>
      </x:c>
      <x:c r="AD2207" s="2" t="str">
        <x:v>849651.0</x:v>
      </x:c>
      <x:c r="AE2207" s="7" t="str">
        <x:v>["candidate_requires_field_validation"]</x:v>
      </x:c>
    </x:row>
    <x:row r="2208" ht="18" customHeight="1">
      <x:c r="A2208" s="2" t="str">
        <x:v>GRID-8660ab29fffffff</x:v>
      </x:c>
      <x:c r="B2208" s="7" t="str">
        <x:v>priority_candidate</x:v>
      </x:c>
      <x:c r="C2208" s="2" t="n">
        <x:v>2207</x:v>
      </x:c>
      <x:c r="D2208" s="2" t="str">
        <x:v>Maharashtra</x:v>
      </x:c>
      <x:c r="E2208" s="2" t="str">
        <x:v>Ratnagiri</x:v>
      </x:c>
      <x:c r="F2208" s="8" t="n">
        <x:v>16.69594014626027</x:v>
      </x:c>
      <x:c r="G2208" s="8" t="n">
        <x:v>73.7577472254616</x:v>
      </x:c>
      <x:c r="H2208" s="2" t="str">
        <x:v>8660ab29fffffff</x:v>
      </x:c>
      <x:c r="I2208" s="2" t="str">
        <x:v>Titanium</x:v>
      </x:c>
      <x:c r="J2208" s="7" t="str">
        <x:v>["titanium","titanium dioxide","aluminium","silicon","silicon dioxide","iron","chromium"]</x:v>
      </x:c>
      <x:c r="K2208" s="7" t="str">
        <x:v>["Ti","TiO2","Al","Si","SiO2","Fe","Cr"]</x:v>
      </x:c>
      <x:c r="L2208" s="8" t="n">
        <x:v>0.8724</x:v>
      </x:c>
      <x:c r="M2208" s="8" t="n">
        <x:v>0.99511</x:v>
      </x:c>
      <x:c r="N2208" s="8" t="n">
        <x:v>45.35</x:v>
      </x:c>
      <x:c r="O2208" s="2" t="n">
        <x:v>39</x:v>
      </x:c>
      <x:c r="P2208" s="8" t="n">
        <x:v>0.6623602892833661</x:v>
      </x:c>
      <x:c r="Q2208" s="8" t="n">
        <x:v>0.2564102564102564</x:v>
      </x:c>
      <x:c r="R2208" s="2" t="str">
        <x:v>passes_minimum_holdout</x:v>
      </x:c>
      <x:c r="S2208" s="2" t="str">
        <x:v>LATE CRETACEOUS - PALAEOCENE</x:v>
      </x:c>
      <x:c r="T2208" s="2" t="str">
        <x:v> </x:v>
      </x:c>
      <x:c r="U2208" s="2" t="str">
        <x:v>469,DECCAN TRAP,LATE CRETACEOUS - PALAEOCENE</x:v>
      </x:c>
      <x:c r="V2208" s="2" t="n">
        <x:v>168</x:v>
      </x:c>
      <x:c r="W2208" s="2" t="str">
        <x:v>plateau_or_plain</x:v>
      </x:c>
      <x:c r="X2208" s="9" t="n">
        <x:v>45901</x:v>
      </x:c>
      <x:c r="Y2208" s="9" t="n">
        <x:v>46265</x:v>
      </x:c>
      <x:c r="Z2208" s="2" t="n">
        <x:v>25.884438356164384</x:v>
      </x:c>
      <x:c r="AA2208" s="2" t="n">
        <x:v>2225.14</x:v>
      </x:c>
      <x:c r="AB2208" s="2" t="n">
        <x:v>100</x:v>
      </x:c>
      <x:c r="AC2208" s="2" t="str">
        <x:v>4746.4</x:v>
      </x:c>
      <x:c r="AD2208" s="2" t="str">
        <x:v>1615069.0</x:v>
      </x:c>
      <x:c r="AE2208" s="7" t="str">
        <x:v>["candidate_requires_field_validation"]</x:v>
      </x:c>
    </x:row>
    <x:row r="2209" ht="18" customHeight="1">
      <x:c r="A2209" s="2" t="str">
        <x:v>GRID-86608cb0fffffff</x:v>
      </x:c>
      <x:c r="B2209" s="7" t="str">
        <x:v>priority_candidate</x:v>
      </x:c>
      <x:c r="C2209" s="2" t="n">
        <x:v>2208</x:v>
      </x:c>
      <x:c r="D2209" s="2" t="str">
        <x:v>Maharashtra</x:v>
      </x:c>
      <x:c r="E2209" s="2" t="str">
        <x:v>Sangli</x:v>
      </x:c>
      <x:c r="F2209" s="8" t="n">
        <x:v>17.118247573617513</x:v>
      </x:c>
      <x:c r="G2209" s="8" t="n">
        <x:v>74.21680108701568</x:v>
      </x:c>
      <x:c r="H2209" s="2" t="str">
        <x:v>86608cb0fffffff</x:v>
      </x:c>
      <x:c r="I2209" s="2" t="str">
        <x:v>Titanium</x:v>
      </x:c>
      <x:c r="J2209" s="7" t="str">
        <x:v>["titanium","titanium dioxide","aluminium","silicon","silicon dioxide","iron","copper"]</x:v>
      </x:c>
      <x:c r="K2209" s="7" t="str">
        <x:v>["Ti","TiO2","Al","Si","SiO2","Fe","Cu"]</x:v>
      </x:c>
      <x:c r="L2209" s="8" t="n">
        <x:v>0.872</x:v>
      </x:c>
      <x:c r="M2209" s="8" t="n">
        <x:v>0.9951</x:v>
      </x:c>
      <x:c r="N2209" s="8" t="n">
        <x:v>45.54</x:v>
      </x:c>
      <x:c r="O2209" s="2" t="n">
        <x:v>39</x:v>
      </x:c>
      <x:c r="P2209" s="8" t="n">
        <x:v>0.6623602892833661</x:v>
      </x:c>
      <x:c r="Q2209" s="8" t="n">
        <x:v>0.2564102564102564</x:v>
      </x:c>
      <x:c r="R2209" s="2" t="str">
        <x:v>passes_minimum_holdout</x:v>
      </x:c>
      <x:c r="S2209" s="2" t="str">
        <x:v>LATE CRETACEOUS - PALAEOCENE</x:v>
      </x:c>
      <x:c r="T2209" s="2" t="str">
        <x:v> </x:v>
      </x:c>
      <x:c r="U2209" s="2" t="str">
        <x:v>469,DECCAN TRAP,LATE CRETACEOUS - PALAEOCENE</x:v>
      </x:c>
      <x:c r="V2209" s="2" t="n">
        <x:v>567</x:v>
      </x:c>
      <x:c r="W2209" s="2" t="str">
        <x:v>plateau_or_plain</x:v>
      </x:c>
      <x:c r="X2209" s="9" t="n">
        <x:v>45901</x:v>
      </x:c>
      <x:c r="Y2209" s="9" t="n">
        <x:v>46265</x:v>
      </x:c>
      <x:c r="Z2209" s="2" t="n">
        <x:v>24.54693150684931</x:v>
      </x:c>
      <x:c r="AA2209" s="2" t="n">
        <x:v>1229.56</x:v>
      </x:c>
      <x:c r="AB2209" s="2" t="n">
        <x:v>100</x:v>
      </x:c>
      <x:c r="AC2209" s="2" t="str">
        <x:v>26644.8</x:v>
      </x:c>
      <x:c r="AD2209" s="2" t="str">
        <x:v>2822143.0</x:v>
      </x:c>
      <x:c r="AE2209" s="7" t="str">
        <x:v>["candidate_requires_field_validation"]</x:v>
      </x:c>
    </x:row>
    <x:row r="2210" ht="18" customHeight="1">
      <x:c r="A2210" s="2" t="str">
        <x:v>GRID-8660ab6e7ffffff</x:v>
      </x:c>
      <x:c r="B2210" s="7" t="str">
        <x:v>priority_candidate</x:v>
      </x:c>
      <x:c r="C2210" s="2" t="n">
        <x:v>2209</x:v>
      </x:c>
      <x:c r="D2210" s="2" t="str">
        <x:v>Maharashtra</x:v>
      </x:c>
      <x:c r="E2210" s="2" t="str">
        <x:v>Kolhapur</x:v>
      </x:c>
      <x:c r="F2210" s="8" t="n">
        <x:v>16.902780141194313</x:v>
      </x:c>
      <x:c r="G2210" s="8" t="n">
        <x:v>73.87257387361339</x:v>
      </x:c>
      <x:c r="H2210" s="2" t="str">
        <x:v>8660ab6e7ffffff</x:v>
      </x:c>
      <x:c r="I2210" s="2" t="str">
        <x:v>Titanium</x:v>
      </x:c>
      <x:c r="J2210" s="7" t="str">
        <x:v>["titanium","titanium dioxide","aluminium","silicon","silicon dioxide","iron","copper"]</x:v>
      </x:c>
      <x:c r="K2210" s="7" t="str">
        <x:v>["Ti","TiO2","Al","Si","SiO2","Fe","Cu"]</x:v>
      </x:c>
      <x:c r="L2210" s="8" t="n">
        <x:v>0.8719</x:v>
      </x:c>
      <x:c r="M2210" s="8" t="n">
        <x:v>0.99508</x:v>
      </x:c>
      <x:c r="N2210" s="8" t="n">
        <x:v>45.58</x:v>
      </x:c>
      <x:c r="O2210" s="2" t="n">
        <x:v>39</x:v>
      </x:c>
      <x:c r="P2210" s="8" t="n">
        <x:v>0.6623602892833661</x:v>
      </x:c>
      <x:c r="Q2210" s="8" t="n">
        <x:v>0.2564102564102564</x:v>
      </x:c>
      <x:c r="R2210" s="2" t="str">
        <x:v>passes_minimum_holdout</x:v>
      </x:c>
      <x:c r="S2210" s="2" t="str">
        <x:v>LATE CRETACEOUS - PALAEOCENE</x:v>
      </x:c>
      <x:c r="T2210" s="2" t="str">
        <x:v> </x:v>
      </x:c>
      <x:c r="U2210" s="2" t="str">
        <x:v>469,DECCAN TRAP,LATE CRETACEOUS - PALAEOCENE</x:v>
      </x:c>
      <x:c r="V2210" s="2" t="n">
        <x:v>818</x:v>
      </x:c>
      <x:c r="W2210" s="2" t="str">
        <x:v>plateau_or_plain</x:v>
      </x:c>
      <x:c r="X2210" s="9" t="n">
        <x:v>45901</x:v>
      </x:c>
      <x:c r="Y2210" s="9" t="n">
        <x:v>46265</x:v>
      </x:c>
      <x:c r="Z2210" s="2" t="n">
        <x:v>25.293506849315065</x:v>
      </x:c>
      <x:c r="AA2210" s="2" t="n">
        <x:v>2145.43</x:v>
      </x:c>
      <x:c r="AB2210" s="2" t="n">
        <x:v>100</x:v>
      </x:c>
      <x:c r="AC2210" s="2" t="str">
        <x:v>5577.9</x:v>
      </x:c>
      <x:c r="AD2210" s="2" t="str">
        <x:v>3876001.0</x:v>
      </x:c>
      <x:c r="AE2210" s="7" t="str">
        <x:v>["candidate_requires_field_validation"]</x:v>
      </x:c>
    </x:row>
    <x:row r="2211" ht="18" customHeight="1">
      <x:c r="A2211" s="2" t="str">
        <x:v>GRID-86608cb07ffffff</x:v>
      </x:c>
      <x:c r="B2211" s="7" t="str">
        <x:v>priority_candidate</x:v>
      </x:c>
      <x:c r="C2211" s="2" t="n">
        <x:v>2210</x:v>
      </x:c>
      <x:c r="D2211" s="2" t="str">
        <x:v>Maharashtra</x:v>
      </x:c>
      <x:c r="E2211" s="2" t="str">
        <x:v>Sangli</x:v>
      </x:c>
      <x:c r="F2211" s="8" t="n">
        <x:v>17.120344467316343</x:v>
      </x:c>
      <x:c r="G2211" s="8" t="n">
        <x:v>74.27417753812252</x:v>
      </x:c>
      <x:c r="H2211" s="2" t="str">
        <x:v>86608cb07ffffff</x:v>
      </x:c>
      <x:c r="I2211" s="2" t="str">
        <x:v>Titanium</x:v>
      </x:c>
      <x:c r="J2211" s="7" t="str">
        <x:v>["titanium","titanium dioxide","aluminium","silicon","silicon dioxide","iron","copper"]</x:v>
      </x:c>
      <x:c r="K2211" s="7" t="str">
        <x:v>["Ti","TiO2","Al","Si","SiO2","Fe","Cu"]</x:v>
      </x:c>
      <x:c r="L2211" s="8" t="n">
        <x:v>0.8716</x:v>
      </x:c>
      <x:c r="M2211" s="8" t="n">
        <x:v>0.99506</x:v>
      </x:c>
      <x:c r="N2211" s="8" t="n">
        <x:v>45.7</x:v>
      </x:c>
      <x:c r="O2211" s="2" t="n">
        <x:v>39</x:v>
      </x:c>
      <x:c r="P2211" s="8" t="n">
        <x:v>0.6623602892833661</x:v>
      </x:c>
      <x:c r="Q2211" s="8" t="n">
        <x:v>0.2564102564102564</x:v>
      </x:c>
      <x:c r="R2211" s="2" t="str">
        <x:v>passes_minimum_holdout</x:v>
      </x:c>
      <x:c r="S2211" s="2" t="str">
        <x:v>LATE CRETACEOUS - PALAEOCENE</x:v>
      </x:c>
      <x:c r="T2211" s="2" t="str">
        <x:v> </x:v>
      </x:c>
      <x:c r="U2211" s="2" t="str">
        <x:v>469,DECCAN TRAP,LATE CRETACEOUS - PALAEOCENE</x:v>
      </x:c>
      <x:c r="V2211" s="2" t="n">
        <x:v>559</x:v>
      </x:c>
      <x:c r="W2211" s="2" t="str">
        <x:v>plateau_or_plain</x:v>
      </x:c>
      <x:c r="X2211" s="9" t="n">
        <x:v>45901</x:v>
      </x:c>
      <x:c r="Y2211" s="9" t="n">
        <x:v>46265</x:v>
      </x:c>
      <x:c r="Z2211" s="2" t="n">
        <x:v>24.54693150684931</x:v>
      </x:c>
      <x:c r="AA2211" s="2" t="n">
        <x:v>1229.56</x:v>
      </x:c>
      <x:c r="AB2211" s="2" t="n">
        <x:v>100</x:v>
      </x:c>
      <x:c r="AC2211" s="2" t="str">
        <x:v>22989.7</x:v>
      </x:c>
      <x:c r="AD2211" s="2" t="str">
        <x:v>2822143.0</x:v>
      </x:c>
      <x:c r="AE2211" s="7" t="str">
        <x:v>["candidate_requires_field_validation"]</x:v>
      </x:c>
    </x:row>
    <x:row r="2212" ht="18" customHeight="1">
      <x:c r="A2212" s="2" t="str">
        <x:v>GRID-863d9a267ffffff</x:v>
      </x:c>
      <x:c r="B2212" s="7" t="str">
        <x:v>priority_candidate</x:v>
      </x:c>
      <x:c r="C2212" s="2" t="n">
        <x:v>2211</x:v>
      </x:c>
      <x:c r="D2212" s="2" t="str">
        <x:v>Madhya Pradesh</x:v>
      </x:c>
      <x:c r="E2212" s="2" t="str">
        <x:v>Seoni</x:v>
      </x:c>
      <x:c r="F2212" s="8" t="n">
        <x:v>22.509294085298922</x:v>
      </x:c>
      <x:c r="G2212" s="8" t="n">
        <x:v>79.80472288525651</x:v>
      </x:c>
      <x:c r="H2212" s="2" t="str">
        <x:v>863d9a267ffffff</x:v>
      </x:c>
      <x:c r="I2212" s="2" t="str">
        <x:v>Titanium</x:v>
      </x:c>
      <x:c r="J2212" s="7" t="str">
        <x:v>["titanium","titanium dioxide","aluminium","silicon","silicon dioxide","iron","kaolinite","aluminium silicate hydroxide"]</x:v>
      </x:c>
      <x:c r="K2212" s="7" t="str">
        <x:v>["Ti","TiO2","Al","Si","SiO2","Fe","Al2Si2O5(OH)4"]</x:v>
      </x:c>
      <x:c r="L2212" s="8" t="n">
        <x:v>0.8714</x:v>
      </x:c>
      <x:c r="M2212" s="8" t="n">
        <x:v>0.99504</x:v>
      </x:c>
      <x:c r="N2212" s="8" t="n">
        <x:v>45.8</x:v>
      </x:c>
      <x:c r="O2212" s="2" t="n">
        <x:v>39</x:v>
      </x:c>
      <x:c r="P2212" s="8" t="n">
        <x:v>0.6623602892833661</x:v>
      </x:c>
      <x:c r="Q2212" s="8" t="n">
        <x:v>0.2564102564102564</x:v>
      </x:c>
      <x:c r="R2212" s="2" t="str">
        <x:v>passes_minimum_holdout</x:v>
      </x:c>
      <x:c r="S2212" s="2" t="str">
        <x:v>LATE CRETACEOUS - PALAEOCENE</x:v>
      </x:c>
      <x:c r="T2212" s="2" t="str">
        <x:v> </x:v>
      </x:c>
      <x:c r="U2212" s="2" t="str">
        <x:v>469,DECCAN TRAP,LATE CRETACEOUS - PALAEOCENE</x:v>
      </x:c>
      <x:c r="V2212" s="2" t="n">
        <x:v>566</x:v>
      </x:c>
      <x:c r="W2212" s="2" t="str">
        <x:v>plateau_or_plain</x:v>
      </x:c>
      <x:c r="X2212" s="9" t="n">
        <x:v>45901</x:v>
      </x:c>
      <x:c r="Y2212" s="9" t="n">
        <x:v>46265</x:v>
      </x:c>
      <x:c r="Z2212" s="2" t="n">
        <x:v>24.900438356164383</x:v>
      </x:c>
      <x:c r="AA2212" s="2" t="n">
        <x:v>1379.23</x:v>
      </x:c>
      <x:c r="AB2212" s="2" t="n">
        <x:v>100</x:v>
      </x:c>
      <x:c r="AC2212" s="2" t="str">
        <x:v>5074.9</x:v>
      </x:c>
      <x:c r="AD2212" s="2" t="str">
        <x:v>1379131.0</x:v>
      </x:c>
      <x:c r="AE2212" s="7" t="str">
        <x:v>["candidate_requires_field_validation"]</x:v>
      </x:c>
    </x:row>
    <x:row r="2213" ht="18" customHeight="1">
      <x:c r="A2213" s="2" t="str">
        <x:v>GRID-863d9bc9fffffff</x:v>
      </x:c>
      <x:c r="B2213" s="7" t="str">
        <x:v>priority_candidate</x:v>
      </x:c>
      <x:c r="C2213" s="2" t="n">
        <x:v>2212</x:v>
      </x:c>
      <x:c r="D2213" s="2" t="str">
        <x:v>Madhya Pradesh</x:v>
      </x:c>
      <x:c r="E2213" s="2" t="str">
        <x:v>Seoni</x:v>
      </x:c>
      <x:c r="F2213" s="8" t="n">
        <x:v>22.563169662117602</x:v>
      </x:c>
      <x:c r="G2213" s="8" t="n">
        <x:v>79.89955313090601</x:v>
      </x:c>
      <x:c r="H2213" s="2" t="str">
        <x:v>863d9bc9fffffff</x:v>
      </x:c>
      <x:c r="I2213" s="2" t="str">
        <x:v>Titanium</x:v>
      </x:c>
      <x:c r="J2213" s="7" t="str">
        <x:v>["titanium","titanium dioxide","aluminium","silicon","silicon dioxide","iron","kaolinite","aluminium silicate hydroxide"]</x:v>
      </x:c>
      <x:c r="K2213" s="7" t="str">
        <x:v>["Ti","TiO2","Al","Si","SiO2","Fe","Al2Si2O5(OH)4"]</x:v>
      </x:c>
      <x:c r="L2213" s="8" t="n">
        <x:v>0.8712</x:v>
      </x:c>
      <x:c r="M2213" s="8" t="n">
        <x:v>0.99502</x:v>
      </x:c>
      <x:c r="N2213" s="8" t="n">
        <x:v>45.89</x:v>
      </x:c>
      <x:c r="O2213" s="2" t="n">
        <x:v>39</x:v>
      </x:c>
      <x:c r="P2213" s="8" t="n">
        <x:v>0.6623602892833661</x:v>
      </x:c>
      <x:c r="Q2213" s="8" t="n">
        <x:v>0.2564102564102564</x:v>
      </x:c>
      <x:c r="R2213" s="2" t="str">
        <x:v>passes_minimum_holdout</x:v>
      </x:c>
      <x:c r="S2213" s="2" t="str">
        <x:v>LATE CRETACEOUS - PALAEOCENE</x:v>
      </x:c>
      <x:c r="T2213" s="2" t="str">
        <x:v> </x:v>
      </x:c>
      <x:c r="U2213" s="2" t="str">
        <x:v>469,DECCAN TRAP,LATE CRETACEOUS - PALAEOCENE</x:v>
      </x:c>
      <x:c r="V2213" s="2" t="n">
        <x:v>535</x:v>
      </x:c>
      <x:c r="W2213" s="2" t="str">
        <x:v>plateau_or_plain</x:v>
      </x:c>
      <x:c r="X2213" s="9" t="n">
        <x:v>45901</x:v>
      </x:c>
      <x:c r="Y2213" s="9" t="n">
        <x:v>46265</x:v>
      </x:c>
      <x:c r="Z2213" s="2" t="n">
        <x:v>24.900438356164383</x:v>
      </x:c>
      <x:c r="AA2213" s="2" t="n">
        <x:v>1379.23</x:v>
      </x:c>
      <x:c r="AB2213" s="2" t="n">
        <x:v>100</x:v>
      </x:c>
      <x:c r="AC2213" s="2" t="str">
        <x:v>5573.7</x:v>
      </x:c>
      <x:c r="AD2213" s="2" t="str">
        <x:v>1379131.0</x:v>
      </x:c>
      <x:c r="AE2213" s="7" t="str">
        <x:v>["candidate_requires_field_validation"]</x:v>
      </x:c>
    </x:row>
    <x:row r="2214" ht="18" customHeight="1">
      <x:c r="A2214" s="2" t="str">
        <x:v>GRID-8660abd9fffffff</x:v>
      </x:c>
      <x:c r="B2214" s="7" t="str">
        <x:v>priority_candidate</x:v>
      </x:c>
      <x:c r="C2214" s="2" t="n">
        <x:v>2213</x:v>
      </x:c>
      <x:c r="D2214" s="2" t="str">
        <x:v>Maharashtra</x:v>
      </x:c>
      <x:c r="E2214" s="2" t="str">
        <x:v>Kolhapur</x:v>
      </x:c>
      <x:c r="F2214" s="8" t="n">
        <x:v>16.625230846936972</x:v>
      </x:c>
      <x:c r="G2214" s="8" t="n">
        <x:v>74.67337736309328</x:v>
      </x:c>
      <x:c r="H2214" s="2" t="str">
        <x:v>8660abd9fffffff</x:v>
      </x:c>
      <x:c r="I2214" s="2" t="str">
        <x:v>Titanium</x:v>
      </x:c>
      <x:c r="J2214" s="7" t="str">
        <x:v>["titanium","titanium dioxide","aluminium","silicon","silicon dioxide","iron","copper"]</x:v>
      </x:c>
      <x:c r="K2214" s="7" t="str">
        <x:v>["Ti","TiO2","Al","Si","SiO2","Fe","Cu"]</x:v>
      </x:c>
      <x:c r="L2214" s="8" t="n">
        <x:v>0.8709</x:v>
      </x:c>
      <x:c r="M2214" s="8" t="n">
        <x:v>0.995</x:v>
      </x:c>
      <x:c r="N2214" s="8" t="n">
        <x:v>46.02</x:v>
      </x:c>
      <x:c r="O2214" s="2" t="n">
        <x:v>39</x:v>
      </x:c>
      <x:c r="P2214" s="8" t="n">
        <x:v>0.6623602892833661</x:v>
      </x:c>
      <x:c r="Q2214" s="8" t="n">
        <x:v>0.2564102564102564</x:v>
      </x:c>
      <x:c r="R2214" s="2" t="str">
        <x:v>passes_minimum_holdout</x:v>
      </x:c>
      <x:c r="S2214" s="2" t="str">
        <x:v>LATE CRETACEOUS - PALAEOCENE</x:v>
      </x:c>
      <x:c r="T2214" s="2" t="str">
        <x:v> </x:v>
      </x:c>
      <x:c r="U2214" s="2" t="str">
        <x:v>469,DECCAN TRAP,LATE CRETACEOUS - PALAEOCENE</x:v>
      </x:c>
      <x:c r="V2214" s="2" t="n">
        <x:v>540</x:v>
      </x:c>
      <x:c r="W2214" s="2" t="str">
        <x:v>plateau_or_plain</x:v>
      </x:c>
      <x:c r="X2214" s="9" t="n">
        <x:v>45901</x:v>
      </x:c>
      <x:c r="Y2214" s="9" t="n">
        <x:v>46265</x:v>
      </x:c>
      <x:c r="Z2214" s="2" t="n">
        <x:v>24.44380821917808</x:v>
      </x:c>
      <x:c r="AA2214" s="2" t="n">
        <x:v>1371.52</x:v>
      </x:c>
      <x:c r="AB2214" s="2" t="n">
        <x:v>100</x:v>
      </x:c>
      <x:c r="AC2214" s="2" t="str">
        <x:v>13530.8</x:v>
      </x:c>
      <x:c r="AD2214" s="2" t="str">
        <x:v>3876001.0</x:v>
      </x:c>
      <x:c r="AE2214" s="7" t="str">
        <x:v>["candidate_requires_field_validation"]</x:v>
      </x:c>
    </x:row>
    <x:row r="2215" ht="18" customHeight="1">
      <x:c r="A2215" s="2" t="str">
        <x:v>GRID-863d30a6fffffff</x:v>
      </x:c>
      <x:c r="B2215" s="7" t="str">
        <x:v>priority_candidate</x:v>
      </x:c>
      <x:c r="C2215" s="2" t="n">
        <x:v>2214</x:v>
      </x:c>
      <x:c r="D2215" s="2" t="str">
        <x:v>Jammu &amp; Kashmir</x:v>
      </x:c>
      <x:c r="E2215" s="2" t="str">
        <x:v>Kishtwar</x:v>
      </x:c>
      <x:c r="F2215" s="8" t="n">
        <x:v>33.524270781531754</x:v>
      </x:c>
      <x:c r="G2215" s="8" t="n">
        <x:v>75.94350744532451</x:v>
      </x:c>
      <x:c r="H2215" s="2" t="str">
        <x:v>863d30a6fffffff</x:v>
      </x:c>
      <x:c r="I2215" s="2" t="str">
        <x:v>Copper</x:v>
      </x:c>
      <x:c r="J2215" s="7" t="str">
        <x:v>["copper","lead","silicon","silicon dioxide","silver","boron"]</x:v>
      </x:c>
      <x:c r="K2215" s="7" t="str">
        <x:v>["Cu","Pb","Si","SiO2","Ag","B"]</x:v>
      </x:c>
      <x:c r="L2215" s="8" t="n">
        <x:v>0.9224</x:v>
      </x:c>
      <x:c r="M2215" s="8" t="n">
        <x:v>0.99882</x:v>
      </x:c>
      <x:c r="N2215" s="8" t="n">
        <x:v>25.05</x:v>
      </x:c>
      <x:c r="O2215" s="2" t="n">
        <x:v>174</x:v>
      </x:c>
      <x:c r="P2215" s="8" t="n">
        <x:v>0.6435955872638394</x:v>
      </x:c>
      <x:c r="Q2215" s="8" t="n">
        <x:v>0.1781609195402299</x:v>
      </x:c>
      <x:c r="R2215" s="2" t="str">
        <x:v>passes_minimum_holdout</x:v>
      </x:c>
      <x:c r="S2215" s="2" t="str">
        <x:v>MESOPROTEROZOIC</x:v>
      </x:c>
      <x:c r="T2215" s="2" t="str">
        <x:v> </x:v>
      </x:c>
      <x:c r="U2215" s="2" t="str">
        <x:v>937,KISHTWAR WINDOW ZONE,MESOPROTEROZOIC</x:v>
      </x:c>
      <x:c r="V2215" s="2" t="n">
        <x:v>2586</x:v>
      </x:c>
      <x:c r="W2215" s="2" t="str">
        <x:v>hilly</x:v>
      </x:c>
      <x:c r="X2215" s="9" t="n">
        <x:v>45901</x:v>
      </x:c>
      <x:c r="Y2215" s="9" t="n">
        <x:v>46265</x:v>
      </x:c>
      <x:c r="Z2215" s="2" t="n">
        <x:v>-1.9696986301369865</x:v>
      </x:c>
      <x:c r="AA2215" s="2" t="n">
        <x:v>742.68</x:v>
      </x:c>
      <x:c r="AB2215" s="2" t="n">
        <x:v>100</x:v>
      </x:c>
      <x:c r="AC2215" s="2" t="str">
        <x:v>301.4</x:v>
      </x:c>
      <x:c r="AD2215" s="2" t="str">
        <x:v>230696.0</x:v>
      </x:c>
      <x:c r="AE2215" s="7" t="str">
        <x:v>["candidate_requires_field_validation"]</x:v>
      </x:c>
    </x:row>
    <x:row r="2216" ht="18" customHeight="1">
      <x:c r="A2216" s="2" t="str">
        <x:v>GRID-863d31c9fffffff</x:v>
      </x:c>
      <x:c r="B2216" s="7" t="str">
        <x:v>priority_candidate</x:v>
      </x:c>
      <x:c r="C2216" s="2" t="n">
        <x:v>2215</x:v>
      </x:c>
      <x:c r="D2216" s="2" t="str">
        <x:v>Jammu &amp; Kashmir</x:v>
      </x:c>
      <x:c r="E2216" s="2" t="str">
        <x:v>Kishtwar</x:v>
      </x:c>
      <x:c r="F2216" s="8" t="n">
        <x:v>33.23365330002378</x:v>
      </x:c>
      <x:c r="G2216" s="8" t="n">
        <x:v>76.27131642313907</x:v>
      </x:c>
      <x:c r="H2216" s="2" t="str">
        <x:v>863d31c9fffffff</x:v>
      </x:c>
      <x:c r="I2216" s="2" t="str">
        <x:v>Copper</x:v>
      </x:c>
      <x:c r="J2216" s="7" t="str">
        <x:v>["copper","lead","silver","gold","silicon","silicon dioxide"]</x:v>
      </x:c>
      <x:c r="K2216" s="7" t="str">
        <x:v>["Cu","Pb","Ag","Au","Si","SiO2"]</x:v>
      </x:c>
      <x:c r="L2216" s="8" t="n">
        <x:v>0.9223</x:v>
      </x:c>
      <x:c r="M2216" s="8" t="n">
        <x:v>0.99881</x:v>
      </x:c>
      <x:c r="N2216" s="8" t="n">
        <x:v>25.09</x:v>
      </x:c>
      <x:c r="O2216" s="2" t="n">
        <x:v>174</x:v>
      </x:c>
      <x:c r="P2216" s="8" t="n">
        <x:v>0.6435955872638394</x:v>
      </x:c>
      <x:c r="Q2216" s="8" t="n">
        <x:v>0.1781609195402299</x:v>
      </x:c>
      <x:c r="R2216" s="2" t="str">
        <x:v>passes_minimum_holdout</x:v>
      </x:c>
      <x:c r="S2216" s="2" t="str">
        <x:v>PALAEOPROTEROZOIC</x:v>
      </x:c>
      <x:c r="T2216" s="2" t="str">
        <x:v>GAIMBAL = SURU CRYSTALLINE</x:v>
      </x:c>
      <x:c r="U2216" s="2" t="str">
        <x:v>951,GAIMBAL = SURU CRYSTALLINE Gp.,PALAEOPROTEROZOIC</x:v>
      </x:c>
      <x:c r="V2216" s="2" t="n">
        <x:v>3792</x:v>
      </x:c>
      <x:c r="W2216" s="2" t="str">
        <x:v>high_mountain_or_alpine</x:v>
      </x:c>
      <x:c r="X2216" s="9" t="n">
        <x:v>45901</x:v>
      </x:c>
      <x:c r="Y2216" s="9" t="n">
        <x:v>46265</x:v>
      </x:c>
      <x:c r="Z2216" s="2" t="n">
        <x:v>4.574904109589041</x:v>
      </x:c>
      <x:c r="AA2216" s="2" t="n">
        <x:v>1143.09</x:v>
      </x:c>
      <x:c r="AB2216" s="2" t="n">
        <x:v>100</x:v>
      </x:c>
      <x:c r="AC2216" s="2" t="str">
        <x:v>1019.7</x:v>
      </x:c>
      <x:c r="AD2216" s="2" t="str">
        <x:v>230696.0</x:v>
      </x:c>
      <x:c r="AE2216" s="7" t="str">
        <x:v>["candidate_requires_field_validation"]</x:v>
      </x:c>
    </x:row>
    <x:row r="2217" ht="18" customHeight="1">
      <x:c r="A2217" s="2" t="str">
        <x:v>GRID-863d30367ffffff</x:v>
      </x:c>
      <x:c r="B2217" s="7" t="str">
        <x:v>priority_candidate</x:v>
      </x:c>
      <x:c r="C2217" s="2" t="n">
        <x:v>2216</x:v>
      </x:c>
      <x:c r="D2217" s="2" t="str">
        <x:v>Jammu &amp; Kashmir</x:v>
      </x:c>
      <x:c r="E2217" s="2" t="str">
        <x:v>Kishtwar</x:v>
      </x:c>
      <x:c r="F2217" s="8" t="n">
        <x:v>33.265878456399285</x:v>
      </x:c>
      <x:c r="G2217" s="8" t="n">
        <x:v>76.0074466201796</x:v>
      </x:c>
      <x:c r="H2217" s="2" t="str">
        <x:v>863d30367ffffff</x:v>
      </x:c>
      <x:c r="I2217" s="2" t="str">
        <x:v>Copper</x:v>
      </x:c>
      <x:c r="J2217" s="7" t="str">
        <x:v>["copper","lead","silicon","silicon dioxide","silver","boron"]</x:v>
      </x:c>
      <x:c r="K2217" s="7" t="str">
        <x:v>["Cu","Pb","Si","SiO2","Ag","B"]</x:v>
      </x:c>
      <x:c r="L2217" s="8" t="n">
        <x:v>0.9222</x:v>
      </x:c>
      <x:c r="M2217" s="8" t="n">
        <x:v>0.99878</x:v>
      </x:c>
      <x:c r="N2217" s="8" t="n">
        <x:v>25.16</x:v>
      </x:c>
      <x:c r="O2217" s="2" t="n">
        <x:v>174</x:v>
      </x:c>
      <x:c r="P2217" s="8" t="n">
        <x:v>0.6435955872638394</x:v>
      </x:c>
      <x:c r="Q2217" s="8" t="n">
        <x:v>0.1781609195402299</x:v>
      </x:c>
      <x:c r="R2217" s="2" t="str">
        <x:v>passes_minimum_holdout</x:v>
      </x:c>
      <x:c r="S2217" s="2" t="str">
        <x:v>MESOPROTEROZOIC</x:v>
      </x:c>
      <x:c r="T2217" s="2" t="str">
        <x:v> </x:v>
      </x:c>
      <x:c r="U2217" s="2" t="str">
        <x:v>937,KISHTWAR WINDOW ZONE,MESOPROTEROZOIC</x:v>
      </x:c>
      <x:c r="V2217" s="2" t="n">
        <x:v>3637</x:v>
      </x:c>
      <x:c r="W2217" s="2" t="str">
        <x:v>high_mountain_or_alpine</x:v>
      </x:c>
      <x:c r="X2217" s="9" t="n">
        <x:v>45901</x:v>
      </x:c>
      <x:c r="Y2217" s="9" t="n">
        <x:v>46265</x:v>
      </x:c>
      <x:c r="Z2217" s="2" t="n">
        <x:v>-1.9696986301369865</x:v>
      </x:c>
      <x:c r="AA2217" s="2" t="n">
        <x:v>742.68</x:v>
      </x:c>
      <x:c r="AB2217" s="2" t="n">
        <x:v>100</x:v>
      </x:c>
      <x:c r="AC2217" s="2" t="str">
        <x:v>2118.5</x:v>
      </x:c>
      <x:c r="AD2217" s="2" t="str">
        <x:v>230696.0</x:v>
      </x:c>
      <x:c r="AE2217" s="7" t="str">
        <x:v>["candidate_requires_field_validation"]</x:v>
      </x:c>
    </x:row>
    <x:row r="2218" ht="18" customHeight="1">
      <x:c r="A2218" s="2" t="str">
        <x:v>GRID-863d15457ffffff</x:v>
      </x:c>
      <x:c r="B2218" s="7" t="str">
        <x:v>priority_candidate</x:v>
      </x:c>
      <x:c r="C2218" s="2" t="n">
        <x:v>2217</x:v>
      </x:c>
      <x:c r="D2218" s="2" t="str">
        <x:v>Himachal Pradesh</x:v>
      </x:c>
      <x:c r="E2218" s="2" t="str">
        <x:v>Shimla</x:v>
      </x:c>
      <x:c r="F2218" s="8" t="n">
        <x:v>31.35064198575849</x:v>
      </x:c>
      <x:c r="G2218" s="8" t="n">
        <x:v>77.60722158266208</x:v>
      </x:c>
      <x:c r="H2218" s="2" t="str">
        <x:v>863d15457ffffff</x:v>
      </x:c>
      <x:c r="I2218" s="2" t="str">
        <x:v>Copper</x:v>
      </x:c>
      <x:c r="J2218" s="7" t="str">
        <x:v>["copper","silver","lead","gold","titanium","titanium dioxide"]</x:v>
      </x:c>
      <x:c r="K2218" s="7" t="str">
        <x:v>["Cu","Ag","Pb","Au","Ti","TiO2"]</x:v>
      </x:c>
      <x:c r="L2218" s="8" t="n">
        <x:v>0.922</x:v>
      </x:c>
      <x:c r="M2218" s="8" t="n">
        <x:v>0.99876</x:v>
      </x:c>
      <x:c r="N2218" s="8" t="n">
        <x:v>25.2</x:v>
      </x:c>
      <x:c r="O2218" s="2" t="n">
        <x:v>174</x:v>
      </x:c>
      <x:c r="P2218" s="8" t="n">
        <x:v>0.6435955872638394</x:v>
      </x:c>
      <x:c r="Q2218" s="8" t="n">
        <x:v>0.1781609195402299</x:v>
      </x:c>
      <x:c r="R2218" s="2" t="str">
        <x:v>passes_minimum_holdout</x:v>
      </x:c>
      <x:c r="S2218" s="2" t="str">
        <x:v>PALAEOPROTEROZOIC</x:v>
      </x:c>
      <x:c r="T2218" s="2" t="str">
        <x:v>KULU</x:v>
      </x:c>
      <x:c r="U2218" s="2" t="str">
        <x:v>951,KULU Gp.,PALAEOPROTEROZOIC</x:v>
      </x:c>
      <x:c r="V2218" s="2" t="n">
        <x:v>1539</x:v>
      </x:c>
      <x:c r="W2218" s="2" t="str">
        <x:v>plateau_or_plain</x:v>
      </x:c>
      <x:c r="X2218" s="9" t="n">
        <x:v>45901</x:v>
      </x:c>
      <x:c r="Y2218" s="9" t="n">
        <x:v>46265</x:v>
      </x:c>
      <x:c r="Z2218" s="2" t="n">
        <x:v>10.415232876712329</x:v>
      </x:c>
      <x:c r="AA2218" s="2" t="n">
        <x:v>1095.27</x:v>
      </x:c>
      <x:c r="AB2218" s="2" t="n">
        <x:v>100</x:v>
      </x:c>
      <x:c r="AC2218" s="2" t="str">
        <x:v>7523.7</x:v>
      </x:c>
      <x:c r="AD2218" s="2" t="str">
        <x:v>814010.0</x:v>
      </x:c>
      <x:c r="AE2218" s="7" t="str">
        <x:v>["candidate_requires_field_validation"]</x:v>
      </x:c>
    </x:row>
    <x:row r="2219" ht="18" customHeight="1">
      <x:c r="A2219" s="2" t="str">
        <x:v>GRID-863d30307ffffff</x:v>
      </x:c>
      <x:c r="B2219" s="7" t="str">
        <x:v>priority_candidate</x:v>
      </x:c>
      <x:c r="C2219" s="2" t="n">
        <x:v>2218</x:v>
      </x:c>
      <x:c r="D2219" s="2" t="str">
        <x:v>Jammu &amp; Kashmir</x:v>
      </x:c>
      <x:c r="E2219" s="2" t="str">
        <x:v>Kishtwar</x:v>
      </x:c>
      <x:c r="F2219" s="8" t="n">
        <x:v>33.1498650662636</x:v>
      </x:c>
      <x:c r="G2219" s="8" t="n">
        <x:v>75.87052891494422</x:v>
      </x:c>
      <x:c r="H2219" s="2" t="str">
        <x:v>863d30307ffffff</x:v>
      </x:c>
      <x:c r="I2219" s="2" t="str">
        <x:v>Copper</x:v>
      </x:c>
      <x:c r="J2219" s="7" t="str">
        <x:v>["copper","lead","silver","gold","silicon","silicon dioxide"]</x:v>
      </x:c>
      <x:c r="K2219" s="7" t="str">
        <x:v>["Cu","Pb","Ag","Au","Si","SiO2"]</x:v>
      </x:c>
      <x:c r="L2219" s="8" t="n">
        <x:v>0.9216</x:v>
      </x:c>
      <x:c r="M2219" s="8" t="n">
        <x:v>0.99874</x:v>
      </x:c>
      <x:c r="N2219" s="8" t="n">
        <x:v>25.36</x:v>
      </x:c>
      <x:c r="O2219" s="2" t="n">
        <x:v>174</x:v>
      </x:c>
      <x:c r="P2219" s="8" t="n">
        <x:v>0.6435955872638394</x:v>
      </x:c>
      <x:c r="Q2219" s="8" t="n">
        <x:v>0.1781609195402299</x:v>
      </x:c>
      <x:c r="R2219" s="2" t="str">
        <x:v>passes_minimum_holdout</x:v>
      </x:c>
      <x:c r="S2219" s="2" t="str">
        <x:v>PALAEOPROTEROZOIC</x:v>
      </x:c>
      <x:c r="T2219" s="2" t="str">
        <x:v>GAIMBAL = SURU CRYSTALLINE</x:v>
      </x:c>
      <x:c r="U2219" s="2" t="str">
        <x:v>951,GAIMBAL = SURU CRYSTALLINE Gp.,PALAEOPROTEROZOIC</x:v>
      </x:c>
      <x:c r="V2219" s="2" t="n">
        <x:v>1649</x:v>
      </x:c>
      <x:c r="W2219" s="2" t="str">
        <x:v>hilly</x:v>
      </x:c>
      <x:c r="X2219" s="9" t="n">
        <x:v>45901</x:v>
      </x:c>
      <x:c r="Y2219" s="9" t="n">
        <x:v>46265</x:v>
      </x:c>
      <x:c r="Z2219" s="2" t="n">
        <x:v>13.667616438356164</x:v>
      </x:c>
      <x:c r="AA2219" s="2" t="n">
        <x:v>1204.08</x:v>
      </x:c>
      <x:c r="AB2219" s="2" t="n">
        <x:v>100</x:v>
      </x:c>
      <x:c r="AC2219" s="2" t="str">
        <x:v>5964.5</x:v>
      </x:c>
      <x:c r="AD2219" s="2" t="str">
        <x:v>230696.0</x:v>
      </x:c>
      <x:c r="AE2219" s="7" t="str">
        <x:v>["candidate_requires_field_validation"]</x:v>
      </x:c>
    </x:row>
    <x:row r="2220" ht="18" customHeight="1">
      <x:c r="A2220" s="2" t="str">
        <x:v>GRID-863d3150fffffff</x:v>
      </x:c>
      <x:c r="B2220" s="7" t="str">
        <x:v>priority_candidate</x:v>
      </x:c>
      <x:c r="C2220" s="2" t="n">
        <x:v>2219</x:v>
      </x:c>
      <x:c r="D2220" s="2" t="str">
        <x:v>Jammu &amp; Kashmir</x:v>
      </x:c>
      <x:c r="E2220" s="2" t="str">
        <x:v>Kishtwar</x:v>
      </x:c>
      <x:c r="F2220" s="8" t="n">
        <x:v>33.19540115519555</x:v>
      </x:c>
      <x:c r="G2220" s="8" t="n">
        <x:v>76.46098039765474</x:v>
      </x:c>
      <x:c r="H2220" s="2" t="str">
        <x:v>863d3150fffffff</x:v>
      </x:c>
      <x:c r="I2220" s="2" t="str">
        <x:v>Copper</x:v>
      </x:c>
      <x:c r="J2220" s="7" t="str">
        <x:v>["copper","silver","lead","gold","silicon","silicon dioxide"]</x:v>
      </x:c>
      <x:c r="K2220" s="7" t="str">
        <x:v>["Cu","Ag","Pb","Au","Si","SiO2"]</x:v>
      </x:c>
      <x:c r="L2220" s="8" t="n">
        <x:v>0.9207</x:v>
      </x:c>
      <x:c r="M2220" s="8" t="n">
        <x:v>0.99872</x:v>
      </x:c>
      <x:c r="N2220" s="8" t="n">
        <x:v>25.7</x:v>
      </x:c>
      <x:c r="O2220" s="2" t="n">
        <x:v>174</x:v>
      </x:c>
      <x:c r="P2220" s="8" t="n">
        <x:v>0.6435955872638394</x:v>
      </x:c>
      <x:c r="Q2220" s="8" t="n">
        <x:v>0.1781609195402299</x:v>
      </x:c>
      <x:c r="R2220" s="2" t="str">
        <x:v>passes_minimum_holdout</x:v>
      </x:c>
      <x:c r="S2220" s="2" t="str">
        <x:v>PALAEOPROTEROZOIC</x:v>
      </x:c>
      <x:c r="T2220" s="2" t="str">
        <x:v>GAIMBAL = SURU CRYSTALLINE</x:v>
      </x:c>
      <x:c r="U2220" s="2" t="str">
        <x:v>951,GAIMBAL = SURU CRYSTALLINE Gp.,PALAEOPROTEROZOIC</x:v>
      </x:c>
      <x:c r="V2220" s="2" t="n">
        <x:v>4506</x:v>
      </x:c>
      <x:c r="W2220" s="2" t="str">
        <x:v>high_mountain_or_alpine</x:v>
      </x:c>
      <x:c r="X2220" s="9" t="n">
        <x:v>45901</x:v>
      </x:c>
      <x:c r="Y2220" s="9" t="n">
        <x:v>46265</x:v>
      </x:c>
      <x:c r="Z2220" s="2" t="n">
        <x:v>4.574904109589041</x:v>
      </x:c>
      <x:c r="AA2220" s="2" t="n">
        <x:v>1143.09</x:v>
      </x:c>
      <x:c r="AB2220" s="2" t="n">
        <x:v>100</x:v>
      </x:c>
      <x:c r="AC2220" s="2" t="str">
        <x:v>708.0</x:v>
      </x:c>
      <x:c r="AD2220" s="2" t="str">
        <x:v>230696.0</x:v>
      </x:c>
      <x:c r="AE2220" s="7" t="str">
        <x:v>["candidate_requires_field_validation"]</x:v>
      </x:c>
    </x:row>
    <x:row r="2221" ht="18" customHeight="1">
      <x:c r="A2221" s="2" t="str">
        <x:v>GRID-863d30377ffffff</x:v>
      </x:c>
      <x:c r="B2221" s="7" t="str">
        <x:v>priority_candidate</x:v>
      </x:c>
      <x:c r="C2221" s="2" t="n">
        <x:v>2220</x:v>
      </x:c>
      <x:c r="D2221" s="2" t="str">
        <x:v>Jammu &amp; Kashmir</x:v>
      </x:c>
      <x:c r="E2221" s="2" t="str">
        <x:v>Kishtwar</x:v>
      </x:c>
      <x:c r="F2221" s="8" t="n">
        <x:v>33.21078796166419</x:v>
      </x:c>
      <x:c r="G2221" s="8" t="n">
        <x:v>75.97585792103318</x:v>
      </x:c>
      <x:c r="H2221" s="2" t="str">
        <x:v>863d30377ffffff</x:v>
      </x:c>
      <x:c r="I2221" s="2" t="str">
        <x:v>Copper</x:v>
      </x:c>
      <x:c r="J2221" s="7" t="str">
        <x:v>["copper","lead","silicon","silicon dioxide","silver","boron"]</x:v>
      </x:c>
      <x:c r="K2221" s="7" t="str">
        <x:v>["Cu","Pb","Si","SiO2","Ag","B"]</x:v>
      </x:c>
      <x:c r="L2221" s="8" t="n">
        <x:v>0.9201</x:v>
      </x:c>
      <x:c r="M2221" s="8" t="n">
        <x:v>0.9987</x:v>
      </x:c>
      <x:c r="N2221" s="8" t="n">
        <x:v>25.9</x:v>
      </x:c>
      <x:c r="O2221" s="2" t="n">
        <x:v>174</x:v>
      </x:c>
      <x:c r="P2221" s="8" t="n">
        <x:v>0.6435955872638394</x:v>
      </x:c>
      <x:c r="Q2221" s="8" t="n">
        <x:v>0.1781609195402299</x:v>
      </x:c>
      <x:c r="R2221" s="2" t="str">
        <x:v>passes_minimum_holdout</x:v>
      </x:c>
      <x:c r="S2221" s="2" t="str">
        <x:v>MESOPROTEROZOIC</x:v>
      </x:c>
      <x:c r="T2221" s="2" t="str">
        <x:v> </x:v>
      </x:c>
      <x:c r="U2221" s="2" t="str">
        <x:v>937,KISHTWAR WINDOW ZONE,MESOPROTEROZOIC</x:v>
      </x:c>
      <x:c r="V2221" s="2" t="n">
        <x:v>3658</x:v>
      </x:c>
      <x:c r="W2221" s="2" t="str">
        <x:v>high_mountain_or_alpine</x:v>
      </x:c>
      <x:c r="X2221" s="9" t="n">
        <x:v>45901</x:v>
      </x:c>
      <x:c r="Y2221" s="9" t="n">
        <x:v>46265</x:v>
      </x:c>
      <x:c r="Z2221" s="2" t="n">
        <x:v>4.574904109589041</x:v>
      </x:c>
      <x:c r="AA2221" s="2" t="n">
        <x:v>1143.09</x:v>
      </x:c>
      <x:c r="AB2221" s="2" t="n">
        <x:v>100</x:v>
      </x:c>
      <x:c r="AC2221" s="2" t="str">
        <x:v>2499.8</x:v>
      </x:c>
      <x:c r="AD2221" s="2" t="str">
        <x:v>230696.0</x:v>
      </x:c>
      <x:c r="AE2221" s="7" t="str">
        <x:v>["candidate_requires_field_validation"]</x:v>
      </x:c>
    </x:row>
    <x:row r="2222" ht="18" customHeight="1">
      <x:c r="A2222" s="2" t="str">
        <x:v>GRID-86209b727ffffff</x:v>
      </x:c>
      <x:c r="B2222" s="7" t="str">
        <x:v>priority_candidate</x:v>
      </x:c>
      <x:c r="C2222" s="2" t="n">
        <x:v>2221</x:v>
      </x:c>
      <x:c r="D2222" s="2" t="str">
        <x:v>Jammu &amp; Kashmir</x:v>
      </x:c>
      <x:c r="E2222" s="2" t="str">
        <x:v>Bandipore</x:v>
      </x:c>
      <x:c r="F2222" s="8" t="n">
        <x:v>34.58019340471367</x:v>
      </x:c>
      <x:c r="G2222" s="8" t="n">
        <x:v>74.61395541448374</x:v>
      </x:c>
      <x:c r="H2222" s="2" t="str">
        <x:v>86209b727ffffff</x:v>
      </x:c>
      <x:c r="I2222" s="2" t="str">
        <x:v>Copper</x:v>
      </x:c>
      <x:c r="J2222" s="7" t="str">
        <x:v>["copper","silicon","silicon dioxide","lead","boron","silver"]</x:v>
      </x:c>
      <x:c r="K2222" s="7" t="str">
        <x:v>["Cu","Si","SiO2","Pb","B","Ag"]</x:v>
      </x:c>
      <x:c r="L2222" s="8" t="n">
        <x:v>0.92</x:v>
      </x:c>
      <x:c r="M2222" s="8" t="n">
        <x:v>0.99869</x:v>
      </x:c>
      <x:c r="N2222" s="8" t="n">
        <x:v>25.95</x:v>
      </x:c>
      <x:c r="O2222" s="2" t="n">
        <x:v>174</x:v>
      </x:c>
      <x:c r="P2222" s="8" t="n">
        <x:v>0.6435955872638394</x:v>
      </x:c>
      <x:c r="Q2222" s="8" t="n">
        <x:v>0.1781609195402299</x:v>
      </x:c>
      <x:c r="R2222" s="2" t="str">
        <x:v>passes_minimum_holdout</x:v>
      </x:c>
      <x:c r="S2222" s="2" t="str">
        <x:v>CAMBRIAN</x:v>
      </x:c>
      <x:c r="T2222" s="2" t="str">
        <x:v>POHRU = SIND</x:v>
      </x:c>
      <x:c r="U2222" s="2" t="str">
        <x:v>866,POHRU = SIND Gp. (LOLAB/TRAHAGAM = ARAHAMA Fm),CAMBRIAN</x:v>
      </x:c>
      <x:c r="V2222" s="2" t="n">
        <x:v>3242</x:v>
      </x:c>
      <x:c r="W2222" s="2" t="str">
        <x:v>high_mountain_or_alpine</x:v>
      </x:c>
      <x:c r="X2222" s="9" t="n">
        <x:v>45901</x:v>
      </x:c>
      <x:c r="Y2222" s="9" t="n">
        <x:v>46265</x:v>
      </x:c>
      <x:c r="Z2222" s="2" t="n">
        <x:v>9.740958904109588</x:v>
      </x:c>
      <x:c r="AA2222" s="2" t="n">
        <x:v>936.3</x:v>
      </x:c>
      <x:c r="AB2222" s="2" t="n">
        <x:v>100</x:v>
      </x:c>
      <x:c r="AC2222" s="2" t="str">
        <x:v>573.7</x:v>
      </x:c>
      <x:c r="AD2222" s="2" t="str">
        <x:v>392232.0</x:v>
      </x:c>
      <x:c r="AE2222" s="7" t="str">
        <x:v>["candidate_requires_field_validation"]</x:v>
      </x:c>
    </x:row>
    <x:row r="2223" ht="18" customHeight="1">
      <x:c r="A2223" s="2" t="str">
        <x:v>GRID-863d31da7ffffff</x:v>
      </x:c>
      <x:c r="B2223" s="7" t="str">
        <x:v>priority_candidate</x:v>
      </x:c>
      <x:c r="C2223" s="2" t="n">
        <x:v>2222</x:v>
      </x:c>
      <x:c r="D2223" s="2" t="str">
        <x:v>Jammu &amp; Kashmir</x:v>
      </x:c>
      <x:c r="E2223" s="2" t="str">
        <x:v>Kishtwar</x:v>
      </x:c>
      <x:c r="F2223" s="8" t="n">
        <x:v>33.42548172514206</x:v>
      </x:c>
      <x:c r="G2223" s="8" t="n">
        <x:v>76.02842387208565</x:v>
      </x:c>
      <x:c r="H2223" s="2" t="str">
        <x:v>863d31da7ffffff</x:v>
      </x:c>
      <x:c r="I2223" s="2" t="str">
        <x:v>Copper</x:v>
      </x:c>
      <x:c r="J2223" s="7" t="str">
        <x:v>["copper","lead","silicon","silicon dioxide","silver","boron"]</x:v>
      </x:c>
      <x:c r="K2223" s="7" t="str">
        <x:v>["Cu","Pb","Si","SiO2","Ag","B"]</x:v>
      </x:c>
      <x:c r="L2223" s="8" t="n">
        <x:v>0.92</x:v>
      </x:c>
      <x:c r="M2223" s="8" t="n">
        <x:v>0.99868</x:v>
      </x:c>
      <x:c r="N2223" s="8" t="n">
        <x:v>25.96</x:v>
      </x:c>
      <x:c r="O2223" s="2" t="n">
        <x:v>174</x:v>
      </x:c>
      <x:c r="P2223" s="8" t="n">
        <x:v>0.6435955872638394</x:v>
      </x:c>
      <x:c r="Q2223" s="8" t="n">
        <x:v>0.1781609195402299</x:v>
      </x:c>
      <x:c r="R2223" s="2" t="str">
        <x:v>passes_minimum_holdout</x:v>
      </x:c>
      <x:c r="S2223" s="2" t="str">
        <x:v>MESOPROTEROZOIC</x:v>
      </x:c>
      <x:c r="T2223" s="2" t="str">
        <x:v> </x:v>
      </x:c>
      <x:c r="U2223" s="2" t="str">
        <x:v>937,KISHTWAR WINDOW ZONE,MESOPROTEROZOIC</x:v>
      </x:c>
      <x:c r="V2223" s="2" t="n">
        <x:v>3980</x:v>
      </x:c>
      <x:c r="W2223" s="2" t="str">
        <x:v>high_mountain_or_alpine</x:v>
      </x:c>
      <x:c r="X2223" s="9" t="n">
        <x:v>45901</x:v>
      </x:c>
      <x:c r="Y2223" s="9" t="n">
        <x:v>46265</x:v>
      </x:c>
      <x:c r="Z2223" s="2" t="n">
        <x:v>-1.9696986301369865</x:v>
      </x:c>
      <x:c r="AA2223" s="2" t="n">
        <x:v>742.68</x:v>
      </x:c>
      <x:c r="AB2223" s="2" t="n">
        <x:v>100</x:v>
      </x:c>
      <x:c r="AC2223" s="2" t="str">
        <x:v>443.2</x:v>
      </x:c>
      <x:c r="AD2223" s="2" t="str">
        <x:v>230696.0</x:v>
      </x:c>
      <x:c r="AE2223" s="7" t="str">
        <x:v>["candidate_requires_field_validation"]</x:v>
      </x:c>
    </x:row>
    <x:row r="2224" ht="18" customHeight="1">
      <x:c r="A2224" s="2" t="str">
        <x:v>GRID-863d31507ffffff</x:v>
      </x:c>
      <x:c r="B2224" s="7" t="str">
        <x:v>priority_candidate</x:v>
      </x:c>
      <x:c r="C2224" s="2" t="n">
        <x:v>2223</x:v>
      </x:c>
      <x:c r="D2224" s="2" t="str">
        <x:v>Jammu &amp; Kashmir</x:v>
      </x:c>
      <x:c r="E2224" s="2" t="str">
        <x:v>Kishtwar</x:v>
      </x:c>
      <x:c r="F2224" s="8" t="n">
        <x:v>33.18986317589529</x:v>
      </x:c>
      <x:c r="G2224" s="8" t="n">
        <x:v>76.38716158583881</x:v>
      </x:c>
      <x:c r="H2224" s="2" t="str">
        <x:v>863d31507ffffff</x:v>
      </x:c>
      <x:c r="I2224" s="2" t="str">
        <x:v>Copper</x:v>
      </x:c>
      <x:c r="J2224" s="7" t="str">
        <x:v>["copper","silver","lead","gold","silicon","silicon dioxide"]</x:v>
      </x:c>
      <x:c r="K2224" s="7" t="str">
        <x:v>["Cu","Ag","Pb","Au","Si","SiO2"]</x:v>
      </x:c>
      <x:c r="L2224" s="8" t="n">
        <x:v>0.9195</x:v>
      </x:c>
      <x:c r="M2224" s="8" t="n">
        <x:v>0.99867</x:v>
      </x:c>
      <x:c r="N2224" s="8" t="n">
        <x:v>26.14</x:v>
      </x:c>
      <x:c r="O2224" s="2" t="n">
        <x:v>174</x:v>
      </x:c>
      <x:c r="P2224" s="8" t="n">
        <x:v>0.6435955872638394</x:v>
      </x:c>
      <x:c r="Q2224" s="8" t="n">
        <x:v>0.1781609195402299</x:v>
      </x:c>
      <x:c r="R2224" s="2" t="str">
        <x:v>passes_minimum_holdout</x:v>
      </x:c>
      <x:c r="S2224" s="2" t="str">
        <x:v>PALAEOPROTEROZOIC</x:v>
      </x:c>
      <x:c r="T2224" s="2" t="str">
        <x:v>GAIMBAL = SURU CRYSTALLINE</x:v>
      </x:c>
      <x:c r="U2224" s="2" t="str">
        <x:v>951,GAIMBAL = SURU CRYSTALLINE Gp.,PALAEOPROTEROZOIC</x:v>
      </x:c>
      <x:c r="V2224" s="2" t="n">
        <x:v>3907</x:v>
      </x:c>
      <x:c r="W2224" s="2" t="str">
        <x:v>high_mountain_or_alpine</x:v>
      </x:c>
      <x:c r="X2224" s="9" t="n">
        <x:v>45901</x:v>
      </x:c>
      <x:c r="Y2224" s="9" t="n">
        <x:v>46265</x:v>
      </x:c>
      <x:c r="Z2224" s="2" t="n">
        <x:v>4.574904109589041</x:v>
      </x:c>
      <x:c r="AA2224" s="2" t="n">
        <x:v>1143.09</x:v>
      </x:c>
      <x:c r="AB2224" s="2" t="n">
        <x:v>100</x:v>
      </x:c>
      <x:c r="AC2224" s="2" t="str">
        <x:v>892.0</x:v>
      </x:c>
      <x:c r="AD2224" s="2" t="str">
        <x:v>230696.0</x:v>
      </x:c>
      <x:c r="AE2224" s="7" t="str">
        <x:v>["candidate_requires_field_validation"]</x:v>
      </x:c>
    </x:row>
    <x:row r="2225" ht="18" customHeight="1">
      <x:c r="A2225" s="2" t="str">
        <x:v>GRID-863da3d67ffffff</x:v>
      </x:c>
      <x:c r="B2225" s="7" t="str">
        <x:v>priority_candidate</x:v>
      </x:c>
      <x:c r="C2225" s="2" t="n">
        <x:v>2224</x:v>
      </x:c>
      <x:c r="D2225" s="2" t="str">
        <x:v>Rajasthan</x:v>
      </x:c>
      <x:c r="E2225" s="2" t="str">
        <x:v>Alwar</x:v>
      </x:c>
      <x:c r="F2225" s="8" t="n">
        <x:v>27.57253928374235</x:v>
      </x:c>
      <x:c r="G2225" s="8" t="n">
        <x:v>76.55620799208144</x:v>
      </x:c>
      <x:c r="H2225" s="2" t="str">
        <x:v>863da3d67ffffff</x:v>
      </x:c>
      <x:c r="I2225" s="2" t="str">
        <x:v>Copper</x:v>
      </x:c>
      <x:c r="J2225" s="7" t="str">
        <x:v>["copper","silicon","silicon dioxide","cadmium","cobalt","phosphorus"]</x:v>
      </x:c>
      <x:c r="K2225" s="7" t="str">
        <x:v>["Cu","Si","SiO2","Cd","Co","P"]</x:v>
      </x:c>
      <x:c r="L2225" s="8" t="n">
        <x:v>0.9194</x:v>
      </x:c>
      <x:c r="M2225" s="8" t="n">
        <x:v>0.99865</x:v>
      </x:c>
      <x:c r="N2225" s="8" t="n">
        <x:v>26.19</x:v>
      </x:c>
      <x:c r="O2225" s="2" t="n">
        <x:v>174</x:v>
      </x:c>
      <x:c r="P2225" s="8" t="n">
        <x:v>0.6435955872638394</x:v>
      </x:c>
      <x:c r="Q2225" s="8" t="n">
        <x:v>0.1781609195402299</x:v>
      </x:c>
      <x:c r="R2225" s="2" t="str">
        <x:v>passes_minimum_holdout</x:v>
      </x:c>
      <x:c r="S2225" s="2" t="str">
        <x:v>PALAEOPROTEROZOIC - MESOPROTEROZOIC</x:v>
      </x:c>
      <x:c r="T2225" s="2" t="str">
        <x:v>ALWAR</x:v>
      </x:c>
      <x:c r="U2225" s="2" t="str">
        <x:v>948,ALWAR Gp. ( DELHI SGp.),PALAEOPROTEROZOIC - MESOPROTEROZOIC</x:v>
      </x:c>
      <x:c r="V2225" s="2" t="n">
        <x:v>449</x:v>
      </x:c>
      <x:c r="W2225" s="2" t="str">
        <x:v>plateau_or_plain</x:v>
      </x:c>
      <x:c r="X2225" s="9" t="n">
        <x:v>45901</x:v>
      </x:c>
      <x:c r="Y2225" s="9" t="n">
        <x:v>46265</x:v>
      </x:c>
      <x:c r="Z2225" s="2" t="n">
        <x:v>25.038410958904112</x:v>
      </x:c>
      <x:c r="AA2225" s="2" t="n">
        <x:v>701.11</x:v>
      </x:c>
      <x:c r="AB2225" s="2" t="n">
        <x:v>100</x:v>
      </x:c>
      <x:c r="AC2225" s="2" t="str">
        <x:v>13119.4</x:v>
      </x:c>
      <x:c r="AD2225" s="2" t="str">
        <x:v>3674179.0</x:v>
      </x:c>
      <x:c r="AE2225" s="7" t="str">
        <x:v>["candidate_requires_field_validation"]</x:v>
      </x:c>
    </x:row>
    <x:row r="2226" ht="18" customHeight="1">
      <x:c r="A2226" s="2" t="str">
        <x:v>GRID-863d99367ffffff</x:v>
      </x:c>
      <x:c r="B2226" s="7" t="str">
        <x:v>priority_candidate</x:v>
      </x:c>
      <x:c r="C2226" s="2" t="n">
        <x:v>2225</x:v>
      </x:c>
      <x:c r="D2226" s="2" t="str">
        <x:v>Madhya Pradesh</x:v>
      </x:c>
      <x:c r="E2226" s="2" t="str">
        <x:v>Shahdol</x:v>
      </x:c>
      <x:c r="F2226" s="8" t="n">
        <x:v>24.066565010177552</x:v>
      </x:c>
      <x:c r="G2226" s="8" t="n">
        <x:v>81.04176855099402</x:v>
      </x:c>
      <x:c r="H2226" s="2" t="str">
        <x:v>863d99367ffffff</x:v>
      </x:c>
      <x:c r="I2226" s="2" t="str">
        <x:v>Copper</x:v>
      </x:c>
      <x:c r="J2226" s="7" t="str">
        <x:v>["copper","barium","barium sulfate","lead","aluminium","silicon","silicon dioxide"]</x:v>
      </x:c>
      <x:c r="K2226" s="7" t="str">
        <x:v>["Cu","Ba","BaSO4","Pb","Al","Si","SiO2"]</x:v>
      </x:c>
      <x:c r="L2226" s="8" t="n">
        <x:v>0.9191</x:v>
      </x:c>
      <x:c r="M2226" s="8" t="n">
        <x:v>0.99864</x:v>
      </x:c>
      <x:c r="N2226" s="8" t="n">
        <x:v>26.29</x:v>
      </x:c>
      <x:c r="O2226" s="2" t="n">
        <x:v>174</x:v>
      </x:c>
      <x:c r="P2226" s="8" t="n">
        <x:v>0.6435955872638394</x:v>
      </x:c>
      <x:c r="Q2226" s="8" t="n">
        <x:v>0.1781609195402299</x:v>
      </x:c>
      <x:c r="R2226" s="2" t="str">
        <x:v>passes_minimum_holdout</x:v>
      </x:c>
      <x:c r="S2226" s="2" t="str">
        <x:v>MESOPROTEROZOIC</x:v>
      </x:c>
      <x:c r="T2226" s="2" t="str">
        <x:v>SEMRI</x:v>
      </x:c>
      <x:c r="U2226" s="2" t="str">
        <x:v>937,SEMRI Gp. (VINDHYAN SGp.),MESOPROTEROZOIC</x:v>
      </x:c>
      <x:c r="V2226" s="2" t="n">
        <x:v>352</x:v>
      </x:c>
      <x:c r="W2226" s="2" t="str">
        <x:v>plateau_or_plain</x:v>
      </x:c>
      <x:c r="X2226" s="9" t="n">
        <x:v>45901</x:v>
      </x:c>
      <x:c r="Y2226" s="9" t="n">
        <x:v>46265</x:v>
      </x:c>
      <x:c r="Z2226" s="2" t="n">
        <x:v>24.983013698630135</x:v>
      </x:c>
      <x:c r="AA2226" s="2" t="n">
        <x:v>1641.94</x:v>
      </x:c>
      <x:c r="AB2226" s="2" t="n">
        <x:v>100</x:v>
      </x:c>
      <x:c r="AC2226" s="2" t="str">
        <x:v>4216.2</x:v>
      </x:c>
      <x:c r="AD2226" s="2" t="str">
        <x:v>1066063.0</x:v>
      </x:c>
      <x:c r="AE2226" s="7" t="str">
        <x:v>["candidate_requires_field_validation"]</x:v>
      </x:c>
    </x:row>
    <x:row r="2227" ht="18" customHeight="1">
      <x:c r="A2227" s="2" t="str">
        <x:v>GRID-863da055fffffff</x:v>
      </x:c>
      <x:c r="B2227" s="7" t="str">
        <x:v>priority_candidate</x:v>
      </x:c>
      <x:c r="C2227" s="2" t="n">
        <x:v>2226</x:v>
      </x:c>
      <x:c r="D2227" s="2" t="str">
        <x:v>Rajasthan</x:v>
      </x:c>
      <x:c r="E2227" s="2" t="str">
        <x:v>Sikar</x:v>
      </x:c>
      <x:c r="F2227" s="8" t="n">
        <x:v>27.765383501895137</x:v>
      </x:c>
      <x:c r="G2227" s="8" t="n">
        <x:v>75.88750397343284</x:v>
      </x:c>
      <x:c r="H2227" s="2" t="str">
        <x:v>863da055fffffff</x:v>
      </x:c>
      <x:c r="I2227" s="2" t="str">
        <x:v>Copper</x:v>
      </x:c>
      <x:c r="J2227" s="7" t="str">
        <x:v>["copper","silicon","silicon dioxide","phosphorus","cadmium","cobalt"]</x:v>
      </x:c>
      <x:c r="K2227" s="7" t="str">
        <x:v>["Cu","Si","SiO2","P","Cd","Co"]</x:v>
      </x:c>
      <x:c r="L2227" s="8" t="n">
        <x:v>0.919</x:v>
      </x:c>
      <x:c r="M2227" s="8" t="n">
        <x:v>0.99861</x:v>
      </x:c>
      <x:c r="N2227" s="8" t="n">
        <x:v>26.33</x:v>
      </x:c>
      <x:c r="O2227" s="2" t="n">
        <x:v>174</x:v>
      </x:c>
      <x:c r="P2227" s="8" t="n">
        <x:v>0.6435955872638394</x:v>
      </x:c>
      <x:c r="Q2227" s="8" t="n">
        <x:v>0.1781609195402299</x:v>
      </x:c>
      <x:c r="R2227" s="2" t="str">
        <x:v>passes_minimum_holdout</x:v>
      </x:c>
      <x:c r="S2227" s="2" t="str">
        <x:v>PALAEOPROTEROZOIC - MESOPROTEROZOIC</x:v>
      </x:c>
      <x:c r="T2227" s="2" t="str">
        <x:v>ALWAR</x:v>
      </x:c>
      <x:c r="U2227" s="2" t="str">
        <x:v>948,ALWAR Gp. ( DELHI SGp.),PALAEOPROTEROZOIC - MESOPROTEROZOIC</x:v>
      </x:c>
      <x:c r="V2227" s="2" t="n">
        <x:v>481</x:v>
      </x:c>
      <x:c r="W2227" s="2" t="str">
        <x:v>plateau_or_plain</x:v>
      </x:c>
      <x:c r="X2227" s="9" t="n">
        <x:v>45901</x:v>
      </x:c>
      <x:c r="Y2227" s="9" t="n">
        <x:v>46265</x:v>
      </x:c>
      <x:c r="Z2227" s="2" t="n">
        <x:v>25.610849315068492</x:v>
      </x:c>
      <x:c r="AA2227" s="2" t="n">
        <x:v>597.44</x:v>
      </x:c>
      <x:c r="AB2227" s="2" t="n">
        <x:v>100</x:v>
      </x:c>
      <x:c r="AC2227" s="2" t="str">
        <x:v>15188.5</x:v>
      </x:c>
      <x:c r="AD2227" s="2" t="str">
        <x:v>2677333.0</x:v>
      </x:c>
      <x:c r="AE2227" s="7" t="str">
        <x:v>["candidate_requires_field_validation"]</x:v>
      </x:c>
    </x:row>
    <x:row r="2228" ht="18" customHeight="1">
      <x:c r="A2228" s="2" t="str">
        <x:v>GRID-863d15477ffffff</x:v>
      </x:c>
      <x:c r="B2228" s="7" t="str">
        <x:v>priority_candidate</x:v>
      </x:c>
      <x:c r="C2228" s="2" t="n">
        <x:v>2227</x:v>
      </x:c>
      <x:c r="D2228" s="2" t="str">
        <x:v>Himachal Pradesh</x:v>
      </x:c>
      <x:c r="E2228" s="2" t="str">
        <x:v>Kullu</x:v>
      </x:c>
      <x:c r="F2228" s="8" t="n">
        <x:v>31.39951627809838</x:v>
      </x:c>
      <x:c r="G2228" s="8" t="n">
        <x:v>77.56742530027687</x:v>
      </x:c>
      <x:c r="H2228" s="2" t="str">
        <x:v>863d15477ffffff</x:v>
      </x:c>
      <x:c r="I2228" s="2" t="str">
        <x:v>Copper</x:v>
      </x:c>
      <x:c r="J2228" s="7" t="str">
        <x:v>["copper","silver","lead","gold","titanium","titanium dioxide"]</x:v>
      </x:c>
      <x:c r="K2228" s="7" t="str">
        <x:v>["Cu","Ag","Pb","Au","Ti","TiO2"]</x:v>
      </x:c>
      <x:c r="L2228" s="8" t="n">
        <x:v>0.9186</x:v>
      </x:c>
      <x:c r="M2228" s="8" t="n">
        <x:v>0.99859</x:v>
      </x:c>
      <x:c r="N2228" s="8" t="n">
        <x:v>26.49</x:v>
      </x:c>
      <x:c r="O2228" s="2" t="n">
        <x:v>174</x:v>
      </x:c>
      <x:c r="P2228" s="8" t="n">
        <x:v>0.6435955872638394</x:v>
      </x:c>
      <x:c r="Q2228" s="8" t="n">
        <x:v>0.1781609195402299</x:v>
      </x:c>
      <x:c r="R2228" s="2" t="str">
        <x:v>passes_minimum_holdout</x:v>
      </x:c>
      <x:c r="S2228" s="2" t="str">
        <x:v>PALAEOPROTEROZOIC</x:v>
      </x:c>
      <x:c r="T2228" s="2" t="str">
        <x:v>KULU</x:v>
      </x:c>
      <x:c r="U2228" s="2" t="str">
        <x:v>951,KULU Gp.,PALAEOPROTEROZOIC</x:v>
      </x:c>
      <x:c r="V2228" s="2" t="n">
        <x:v>1168</x:v>
      </x:c>
      <x:c r="W2228" s="2" t="str">
        <x:v>plateau_or_plain</x:v>
      </x:c>
      <x:c r="X2228" s="9" t="n">
        <x:v>45901</x:v>
      </x:c>
      <x:c r="Y2228" s="9" t="n">
        <x:v>46265</x:v>
      </x:c>
      <x:c r="Z2228" s="2" t="n">
        <x:v>10.415232876712329</x:v>
      </x:c>
      <x:c r="AA2228" s="2" t="n">
        <x:v>1095.27</x:v>
      </x:c>
      <x:c r="AB2228" s="2" t="n">
        <x:v>100</x:v>
      </x:c>
      <x:c r="AC2228" s="2" t="str">
        <x:v>10428.7</x:v>
      </x:c>
      <x:c r="AD2228" s="2" t="str">
        <x:v>437903.0</x:v>
      </x:c>
      <x:c r="AE2228" s="7" t="str">
        <x:v>["candidate_requires_field_validation"]</x:v>
      </x:c>
    </x:row>
    <x:row r="2229" ht="18" customHeight="1">
      <x:c r="A2229" s="2" t="str">
        <x:v>GRID-863d31d0fffffff</x:v>
      </x:c>
      <x:c r="B2229" s="7" t="str">
        <x:v>priority_candidate</x:v>
      </x:c>
      <x:c r="C2229" s="2" t="n">
        <x:v>2228</x:v>
      </x:c>
      <x:c r="D2229" s="2" t="str">
        <x:v>Jammu &amp; Kashmir</x:v>
      </x:c>
      <x:c r="E2229" s="2" t="str">
        <x:v>Kishtwar</x:v>
      </x:c>
      <x:c r="F2229" s="8" t="n">
        <x:v>33.54152843630906</x:v>
      </x:c>
      <x:c r="G2229" s="8" t="n">
        <x:v>76.166174552416</x:v>
      </x:c>
      <x:c r="H2229" s="2" t="str">
        <x:v>863d31d0fffffff</x:v>
      </x:c>
      <x:c r="I2229" s="2" t="str">
        <x:v>Copper</x:v>
      </x:c>
      <x:c r="J2229" s="7" t="str">
        <x:v>["copper","lead","gold","silver","silicon","silicon dioxide"]</x:v>
      </x:c>
      <x:c r="K2229" s="7" t="str">
        <x:v>["Cu","Pb","Au","Ag","Si","SiO2"]</x:v>
      </x:c>
      <x:c r="L2229" s="8" t="n">
        <x:v>0.9179</x:v>
      </x:c>
      <x:c r="M2229" s="8" t="n">
        <x:v>0.99858</x:v>
      </x:c>
      <x:c r="N2229" s="8" t="n">
        <x:v>26.72</x:v>
      </x:c>
      <x:c r="O2229" s="2" t="n">
        <x:v>174</x:v>
      </x:c>
      <x:c r="P2229" s="8" t="n">
        <x:v>0.6435955872638394</x:v>
      </x:c>
      <x:c r="Q2229" s="8" t="n">
        <x:v>0.1781609195402299</x:v>
      </x:c>
      <x:c r="R2229" s="2" t="str">
        <x:v>passes_minimum_holdout</x:v>
      </x:c>
      <x:c r="S2229" s="2" t="str">
        <x:v>PALAEOPROTEROZOIC</x:v>
      </x:c>
      <x:c r="T2229" s="2" t="str">
        <x:v>GAIMBAL = SURU CRYSTALLINE</x:v>
      </x:c>
      <x:c r="U2229" s="2" t="str">
        <x:v>951,GAIMBAL = SURU CRYSTALLINE Gp.,PALAEOPROTEROZOIC</x:v>
      </x:c>
      <x:c r="V2229" s="2" t="n">
        <x:v>4197</x:v>
      </x:c>
      <x:c r="W2229" s="2" t="str">
        <x:v>high_mountain_or_alpine</x:v>
      </x:c>
      <x:c r="X2229" s="9" t="n">
        <x:v>45901</x:v>
      </x:c>
      <x:c r="Y2229" s="9" t="n">
        <x:v>46265</x:v>
      </x:c>
      <x:c r="Z2229" s="2" t="n">
        <x:v>-1.9696986301369865</x:v>
      </x:c>
      <x:c r="AA2229" s="2" t="n">
        <x:v>742.68</x:v>
      </x:c>
      <x:c r="AB2229" s="2" t="n">
        <x:v>100</x:v>
      </x:c>
      <x:c r="AC2229" s="2" t="str">
        <x:v>78.7</x:v>
      </x:c>
      <x:c r="AD2229" s="2" t="str">
        <x:v>230696.0</x:v>
      </x:c>
      <x:c r="AE2229" s="7" t="str">
        <x:v>["candidate_requires_field_validation"]</x:v>
      </x:c>
    </x:row>
    <x:row r="2230" ht="18" customHeight="1">
      <x:c r="A2230" s="2" t="str">
        <x:v>GRID-863da206fffffff</x:v>
      </x:c>
      <x:c r="B2230" s="7" t="str">
        <x:v>priority_candidate</x:v>
      </x:c>
      <x:c r="C2230" s="2" t="n">
        <x:v>2229</x:v>
      </x:c>
      <x:c r="D2230" s="2" t="str">
        <x:v>Rajasthan</x:v>
      </x:c>
      <x:c r="E2230" s="2" t="str">
        <x:v>Jaipur</x:v>
      </x:c>
      <x:c r="F2230" s="8" t="n">
        <x:v>27.087446582655772</x:v>
      </x:c>
      <x:c r="G2230" s="8" t="n">
        <x:v>76.09147564868842</x:v>
      </x:c>
      <x:c r="H2230" s="2" t="str">
        <x:v>863da206fffffff</x:v>
      </x:c>
      <x:c r="I2230" s="2" t="str">
        <x:v>Copper</x:v>
      </x:c>
      <x:c r="J2230" s="7" t="str">
        <x:v>["copper","silicon","silicon dioxide","cadmium","cobalt","antimony"]</x:v>
      </x:c>
      <x:c r="K2230" s="7" t="str">
        <x:v>["Cu","Si","SiO2","Cd","Co","Sb"]</x:v>
      </x:c>
      <x:c r="L2230" s="8" t="n">
        <x:v>0.9179</x:v>
      </x:c>
      <x:c r="M2230" s="8" t="n">
        <x:v>0.99857</x:v>
      </x:c>
      <x:c r="N2230" s="8" t="n">
        <x:v>26.73</x:v>
      </x:c>
      <x:c r="O2230" s="2" t="n">
        <x:v>174</x:v>
      </x:c>
      <x:c r="P2230" s="8" t="n">
        <x:v>0.6435955872638394</x:v>
      </x:c>
      <x:c r="Q2230" s="8" t="n">
        <x:v>0.1781609195402299</x:v>
      </x:c>
      <x:c r="R2230" s="2" t="str">
        <x:v>passes_minimum_holdout</x:v>
      </x:c>
      <x:c r="S2230" s="2" t="str">
        <x:v>PALAEOPROTEROZOIC - MESOPROTEROZOIC</x:v>
      </x:c>
      <x:c r="T2230" s="2" t="str">
        <x:v>ALWAR</x:v>
      </x:c>
      <x:c r="U2230" s="2" t="str">
        <x:v>948,ALWAR Gp. ( DELHI SGp.),PALAEOPROTEROZOIC - MESOPROTEROZOIC</x:v>
      </x:c>
      <x:c r="V2230" s="2" t="n">
        <x:v>436</x:v>
      </x:c>
      <x:c r="W2230" s="2" t="str">
        <x:v>plateau_or_plain</x:v>
      </x:c>
      <x:c r="X2230" s="9" t="n">
        <x:v>45901</x:v>
      </x:c>
      <x:c r="Y2230" s="9" t="n">
        <x:v>46265</x:v>
      </x:c>
      <x:c r="Z2230" s="2" t="n">
        <x:v>25.193726027397258</x:v>
      </x:c>
      <x:c r="AA2230" s="2" t="n">
        <x:v>761.65</x:v>
      </x:c>
      <x:c r="AB2230" s="2" t="n">
        <x:v>100</x:v>
      </x:c>
      <x:c r="AC2230" s="2" t="str">
        <x:v>6051.3</x:v>
      </x:c>
      <x:c r="AD2230" s="2" t="str">
        <x:v>6626178.0</x:v>
      </x:c>
      <x:c r="AE2230" s="7" t="str">
        <x:v>["candidate_requires_field_validation"]</x:v>
      </x:c>
    </x:row>
    <x:row r="2231" ht="18" customHeight="1">
      <x:c r="A2231" s="2" t="str">
        <x:v>GRID-863d31d1fffffff</x:v>
      </x:c>
      <x:c r="B2231" s="7" t="str">
        <x:v>priority_candidate</x:v>
      </x:c>
      <x:c r="C2231" s="2" t="n">
        <x:v>2230</x:v>
      </x:c>
      <x:c r="D2231" s="2" t="str">
        <x:v>Jammu &amp; Kashmir</x:v>
      </x:c>
      <x:c r="E2231" s="2" t="str">
        <x:v>Kishtwar</x:v>
      </x:c>
      <x:c r="F2231" s="8" t="n">
        <x:v>33.48637260567174</x:v>
      </x:c>
      <x:c r="G2231" s="8" t="n">
        <x:v>76.1343240069327</x:v>
      </x:c>
      <x:c r="H2231" s="2" t="str">
        <x:v>863d31d1fffffff</x:v>
      </x:c>
      <x:c r="I2231" s="2" t="str">
        <x:v>Copper</x:v>
      </x:c>
      <x:c r="J2231" s="7" t="str">
        <x:v>["copper","lead","gold","silver","silicon","silicon dioxide"]</x:v>
      </x:c>
      <x:c r="K2231" s="7" t="str">
        <x:v>["Cu","Pb","Au","Ag","Si","SiO2"]</x:v>
      </x:c>
      <x:c r="L2231" s="8" t="n">
        <x:v>0.9168</x:v>
      </x:c>
      <x:c r="M2231" s="8" t="n">
        <x:v>0.99853</x:v>
      </x:c>
      <x:c r="N2231" s="8" t="n">
        <x:v>27.15</x:v>
      </x:c>
      <x:c r="O2231" s="2" t="n">
        <x:v>174</x:v>
      </x:c>
      <x:c r="P2231" s="8" t="n">
        <x:v>0.6435955872638394</x:v>
      </x:c>
      <x:c r="Q2231" s="8" t="n">
        <x:v>0.1781609195402299</x:v>
      </x:c>
      <x:c r="R2231" s="2" t="str">
        <x:v>passes_minimum_holdout</x:v>
      </x:c>
      <x:c r="S2231" s="2" t="str">
        <x:v>PALAEOPROTEROZOIC</x:v>
      </x:c>
      <x:c r="T2231" s="2" t="str">
        <x:v>GAIMBAL = SURU CRYSTALLINE</x:v>
      </x:c>
      <x:c r="U2231" s="2" t="str">
        <x:v>951,GAIMBAL = SURU CRYSTALLINE Gp.,PALAEOPROTEROZOIC</x:v>
      </x:c>
      <x:c r="V2231" s="2" t="n">
        <x:v>4443</x:v>
      </x:c>
      <x:c r="W2231" s="2" t="str">
        <x:v>high_mountain_or_alpine</x:v>
      </x:c>
      <x:c r="X2231" s="9" t="n">
        <x:v>45901</x:v>
      </x:c>
      <x:c r="Y2231" s="9" t="n">
        <x:v>46265</x:v>
      </x:c>
      <x:c r="Z2231" s="2" t="n">
        <x:v>-1.9696986301369865</x:v>
      </x:c>
      <x:c r="AA2231" s="2" t="n">
        <x:v>742.68</x:v>
      </x:c>
      <x:c r="AB2231" s="2" t="n">
        <x:v>100</x:v>
      </x:c>
      <x:c r="AC2231" s="2" t="str">
        <x:v>177.3</x:v>
      </x:c>
      <x:c r="AD2231" s="2" t="str">
        <x:v>230696.0</x:v>
      </x:c>
      <x:c r="AE2231" s="7" t="str">
        <x:v>["candidate_requires_field_validation"]</x:v>
      </x:c>
    </x:row>
    <x:row r="2232" ht="18" customHeight="1">
      <x:c r="A2232" s="2" t="str">
        <x:v>GRID-863d35697ffffff</x:v>
      </x:c>
      <x:c r="B2232" s="7" t="str">
        <x:v>priority_candidate</x:v>
      </x:c>
      <x:c r="C2232" s="2" t="n">
        <x:v>2231</x:v>
      </x:c>
      <x:c r="D2232" s="2" t="str">
        <x:v>Jammu &amp; Kashmir</x:v>
      </x:c>
      <x:c r="E2232" s="2" t="str">
        <x:v>Kishtwar</x:v>
      </x:c>
      <x:c r="F2232" s="8" t="n">
        <x:v>33.57367719049268</x:v>
      </x:c>
      <x:c r="G2232" s="8" t="n">
        <x:v>75.90094749078692</x:v>
      </x:c>
      <x:c r="H2232" s="2" t="str">
        <x:v>863d35697ffffff</x:v>
      </x:c>
      <x:c r="I2232" s="2" t="str">
        <x:v>Copper</x:v>
      </x:c>
      <x:c r="J2232" s="7" t="str">
        <x:v>["copper","lead","silicon","silicon dioxide","boron","silver"]</x:v>
      </x:c>
      <x:c r="K2232" s="7" t="str">
        <x:v>["Cu","Pb","Si","SiO2","B","Ag"]</x:v>
      </x:c>
      <x:c r="L2232" s="8" t="n">
        <x:v>0.9166</x:v>
      </x:c>
      <x:c r="M2232" s="8" t="n">
        <x:v>0.99852</x:v>
      </x:c>
      <x:c r="N2232" s="8" t="n">
        <x:v>27.23</x:v>
      </x:c>
      <x:c r="O2232" s="2" t="n">
        <x:v>174</x:v>
      </x:c>
      <x:c r="P2232" s="8" t="n">
        <x:v>0.6435955872638394</x:v>
      </x:c>
      <x:c r="Q2232" s="8" t="n">
        <x:v>0.1781609195402299</x:v>
      </x:c>
      <x:c r="R2232" s="2" t="str">
        <x:v>passes_minimum_holdout</x:v>
      </x:c>
      <x:c r="S2232" s="2" t="str">
        <x:v>MESOPROTEROZOIC</x:v>
      </x:c>
      <x:c r="T2232" s="2" t="str">
        <x:v> </x:v>
      </x:c>
      <x:c r="U2232" s="2" t="str">
        <x:v>937,KISHTWAR WINDOW ZONE,MESOPROTEROZOIC</x:v>
      </x:c>
      <x:c r="V2232" s="2" t="n">
        <x:v>3413</x:v>
      </x:c>
      <x:c r="W2232" s="2" t="str">
        <x:v>high_mountain_or_alpine</x:v>
      </x:c>
      <x:c r="X2232" s="9" t="n">
        <x:v>45901</x:v>
      </x:c>
      <x:c r="Y2232" s="9" t="n">
        <x:v>46265</x:v>
      </x:c>
      <x:c r="Z2232" s="2" t="n">
        <x:v>7.41186301369863</x:v>
      </x:c>
      <x:c r="AA2232" s="2" t="n">
        <x:v>920.48</x:v>
      </x:c>
      <x:c r="AB2232" s="2" t="n">
        <x:v>100</x:v>
      </x:c>
      <x:c r="AC2232" s="2" t="str">
        <x:v>459.3</x:v>
      </x:c>
      <x:c r="AD2232" s="2" t="str">
        <x:v>230696.0</x:v>
      </x:c>
      <x:c r="AE2232" s="7" t="str">
        <x:v>["candidate_requires_field_validation"]</x:v>
      </x:c>
    </x:row>
    <x:row r="2233" ht="18" customHeight="1">
      <x:c r="A2233" s="2" t="str">
        <x:v>GRID-863ca4da7ffffff</x:v>
      </x:c>
      <x:c r="B2233" s="7" t="str">
        <x:v>priority_candidate</x:v>
      </x:c>
      <x:c r="C2233" s="2" t="n">
        <x:v>2232</x:v>
      </x:c>
      <x:c r="D2233" s="2" t="str">
        <x:v>Madhya Pradesh</x:v>
      </x:c>
      <x:c r="E2233" s="2" t="str">
        <x:v>Satna</x:v>
      </x:c>
      <x:c r="F2233" s="8" t="n">
        <x:v>24.218770116795152</x:v>
      </x:c>
      <x:c r="G2233" s="8" t="n">
        <x:v>81.07816573166919</x:v>
      </x:c>
      <x:c r="H2233" s="2" t="str">
        <x:v>863ca4da7ffffff</x:v>
      </x:c>
      <x:c r="I2233" s="2" t="str">
        <x:v>Copper</x:v>
      </x:c>
      <x:c r="J2233" s="7" t="str">
        <x:v>["copper","lead","aluminium","barium","barium sulfate","phosphorus"]</x:v>
      </x:c>
      <x:c r="K2233" s="7" t="str">
        <x:v>["Cu","Pb","Al","Ba","BaSO4","P"]</x:v>
      </x:c>
      <x:c r="L2233" s="8" t="n">
        <x:v>0.9162</x:v>
      </x:c>
      <x:c r="M2233" s="8" t="n">
        <x:v>0.9985</x:v>
      </x:c>
      <x:c r="N2233" s="8" t="n">
        <x:v>27.36</x:v>
      </x:c>
      <x:c r="O2233" s="2" t="n">
        <x:v>174</x:v>
      </x:c>
      <x:c r="P2233" s="8" t="n">
        <x:v>0.6435955872638394</x:v>
      </x:c>
      <x:c r="Q2233" s="8" t="n">
        <x:v>0.1781609195402299</x:v>
      </x:c>
      <x:c r="R2233" s="2" t="str">
        <x:v>passes_minimum_holdout</x:v>
      </x:c>
      <x:c r="S2233" s="2" t="str">
        <x:v>MESOPROTEROZOIC</x:v>
      </x:c>
      <x:c r="T2233" s="2" t="str">
        <x:v>SEMRI</x:v>
      </x:c>
      <x:c r="U2233" s="2" t="str">
        <x:v>937,SEMRI Gp. (VINDHYAN SGp.),MESOPROTEROZOIC</x:v>
      </x:c>
      <x:c r="V2233" s="2" t="n">
        <x:v>386</x:v>
      </x:c>
      <x:c r="W2233" s="2" t="str">
        <x:v>plateau_or_plain</x:v>
      </x:c>
      <x:c r="X2233" s="9" t="n">
        <x:v>45901</x:v>
      </x:c>
      <x:c r="Y2233" s="9" t="n">
        <x:v>46265</x:v>
      </x:c>
      <x:c r="Z2233" s="2" t="n">
        <x:v>24.983013698630135</x:v>
      </x:c>
      <x:c r="AA2233" s="2" t="n">
        <x:v>1641.94</x:v>
      </x:c>
      <x:c r="AB2233" s="2" t="n">
        <x:v>100</x:v>
      </x:c>
      <x:c r="AC2233" s="2" t="str">
        <x:v>29867.0</x:v>
      </x:c>
      <x:c r="AD2233" s="2" t="str">
        <x:v>2228935.0</x:v>
      </x:c>
      <x:c r="AE2233" s="7" t="str">
        <x:v>["candidate_requires_field_validation"]</x:v>
      </x:c>
    </x:row>
    <x:row r="2234" ht="18" customHeight="1">
      <x:c r="A2234" s="2" t="str">
        <x:v>GRID-86209b0f7ffffff</x:v>
      </x:c>
      <x:c r="B2234" s="7" t="str">
        <x:v>priority_candidate</x:v>
      </x:c>
      <x:c r="C2234" s="2" t="n">
        <x:v>2233</x:v>
      </x:c>
      <x:c r="D2234" s="2" t="str">
        <x:v>Jammu &amp; Kashmir</x:v>
      </x:c>
      <x:c r="E2234" s="2" t="str">
        <x:v>Bandipore</x:v>
      </x:c>
      <x:c r="F2234" s="8" t="n">
        <x:v>34.68565688382605</x:v>
      </x:c>
      <x:c r="G2234" s="8" t="n">
        <x:v>74.60071126041977</x:v>
      </x:c>
      <x:c r="H2234" s="2" t="str">
        <x:v>86209b0f7ffffff</x:v>
      </x:c>
      <x:c r="I2234" s="2" t="str">
        <x:v>Copper</x:v>
      </x:c>
      <x:c r="J2234" s="7" t="str">
        <x:v>["copper","silicon","silicon dioxide","lead","boron","silver"]</x:v>
      </x:c>
      <x:c r="K2234" s="7" t="str">
        <x:v>["Cu","Si","SiO2","Pb","B","Ag"]</x:v>
      </x:c>
      <x:c r="L2234" s="8" t="n">
        <x:v>0.916</x:v>
      </x:c>
      <x:c r="M2234" s="8" t="n">
        <x:v>0.99849</x:v>
      </x:c>
      <x:c r="N2234" s="8" t="n">
        <x:v>27.44</x:v>
      </x:c>
      <x:c r="O2234" s="2" t="n">
        <x:v>174</x:v>
      </x:c>
      <x:c r="P2234" s="8" t="n">
        <x:v>0.6435955872638394</x:v>
      </x:c>
      <x:c r="Q2234" s="8" t="n">
        <x:v>0.1781609195402299</x:v>
      </x:c>
      <x:c r="R2234" s="2" t="str">
        <x:v>passes_minimum_holdout</x:v>
      </x:c>
      <x:c r="S2234" s="2" t="str">
        <x:v>CAMBRIAN</x:v>
      </x:c>
      <x:c r="T2234" s="2" t="str">
        <x:v>POHRU = SIND</x:v>
      </x:c>
      <x:c r="U2234" s="2" t="str">
        <x:v>866,POHRU = SIND Gp. (LOLAB/TRAHAGAM = ARAHAMA Fm),CAMBRIAN</x:v>
      </x:c>
      <x:c r="V2234" s="2" t="n">
        <x:v>3292</x:v>
      </x:c>
      <x:c r="W2234" s="2" t="str">
        <x:v>high_mountain_or_alpine</x:v>
      </x:c>
      <x:c r="X2234" s="9" t="n">
        <x:v>45901</x:v>
      </x:c>
      <x:c r="Y2234" s="9" t="n">
        <x:v>46265</x:v>
      </x:c>
      <x:c r="Z2234" s="2" t="n">
        <x:v>9.740958904109588</x:v>
      </x:c>
      <x:c r="AA2234" s="2" t="n">
        <x:v>936.3</x:v>
      </x:c>
      <x:c r="AB2234" s="2" t="n">
        <x:v>100</x:v>
      </x:c>
      <x:c r="AC2234" s="2" t="str">
        <x:v>1888.1</x:v>
      </x:c>
      <x:c r="AD2234" s="2" t="str">
        <x:v>392232.0</x:v>
      </x:c>
      <x:c r="AE2234" s="7" t="str">
        <x:v>["candidate_requires_field_validation"]</x:v>
      </x:c>
    </x:row>
    <x:row r="2235" ht="18" customHeight="1">
      <x:c r="A2235" s="2" t="str">
        <x:v>GRID-863ca4db7ffffff</x:v>
      </x:c>
      <x:c r="B2235" s="7" t="str">
        <x:v>priority_candidate</x:v>
      </x:c>
      <x:c r="C2235" s="2" t="n">
        <x:v>2234</x:v>
      </x:c>
      <x:c r="D2235" s="2" t="str">
        <x:v>Madhya Pradesh</x:v>
      </x:c>
      <x:c r="E2235" s="2" t="str">
        <x:v>Satna</x:v>
      </x:c>
      <x:c r="F2235" s="8" t="n">
        <x:v>24.16737459105726</x:v>
      </x:c>
      <x:c r="G2235" s="8" t="n">
        <x:v>81.04489905230169</x:v>
      </x:c>
      <x:c r="H2235" s="2" t="str">
        <x:v>863ca4db7ffffff</x:v>
      </x:c>
      <x:c r="I2235" s="2" t="str">
        <x:v>Copper</x:v>
      </x:c>
      <x:c r="J2235" s="7" t="str">
        <x:v>["copper","lead","aluminium","barium","barium sulfate","phosphorus"]</x:v>
      </x:c>
      <x:c r="K2235" s="7" t="str">
        <x:v>["Cu","Pb","Al","Ba","BaSO4","P"]</x:v>
      </x:c>
      <x:c r="L2235" s="8" t="n">
        <x:v>0.9153</x:v>
      </x:c>
      <x:c r="M2235" s="8" t="n">
        <x:v>0.99848</x:v>
      </x:c>
      <x:c r="N2235" s="8" t="n">
        <x:v>27.71</x:v>
      </x:c>
      <x:c r="O2235" s="2" t="n">
        <x:v>174</x:v>
      </x:c>
      <x:c r="P2235" s="8" t="n">
        <x:v>0.6435955872638394</x:v>
      </x:c>
      <x:c r="Q2235" s="8" t="n">
        <x:v>0.1781609195402299</x:v>
      </x:c>
      <x:c r="R2235" s="2" t="str">
        <x:v>passes_minimum_holdout</x:v>
      </x:c>
      <x:c r="S2235" s="2" t="str">
        <x:v>MESOPROTEROZOIC</x:v>
      </x:c>
      <x:c r="T2235" s="2" t="str">
        <x:v>SEMRI</x:v>
      </x:c>
      <x:c r="U2235" s="2" t="str">
        <x:v>937,SEMRI Gp. (VINDHYAN SGp.),MESOPROTEROZOIC</x:v>
      </x:c>
      <x:c r="V2235" s="2" t="n">
        <x:v>363</x:v>
      </x:c>
      <x:c r="W2235" s="2" t="str">
        <x:v>plateau_or_plain</x:v>
      </x:c>
      <x:c r="X2235" s="9" t="n">
        <x:v>45901</x:v>
      </x:c>
      <x:c r="Y2235" s="9" t="n">
        <x:v>46265</x:v>
      </x:c>
      <x:c r="Z2235" s="2" t="n">
        <x:v>24.983013698630135</x:v>
      </x:c>
      <x:c r="AA2235" s="2" t="n">
        <x:v>1641.94</x:v>
      </x:c>
      <x:c r="AB2235" s="2" t="n">
        <x:v>100</x:v>
      </x:c>
      <x:c r="AC2235" s="2" t="str">
        <x:v>14239.0</x:v>
      </x:c>
      <x:c r="AD2235" s="2" t="str">
        <x:v>2228935.0</x:v>
      </x:c>
      <x:c r="AE2235" s="7" t="str">
        <x:v>["candidate_requires_field_validation"]</x:v>
      </x:c>
    </x:row>
    <x:row r="2236" ht="18" customHeight="1">
      <x:c r="A2236" s="2" t="str">
        <x:v>GRID-863d31d77ffffff</x:v>
      </x:c>
      <x:c r="B2236" s="7" t="str">
        <x:v>priority_candidate</x:v>
      </x:c>
      <x:c r="C2236" s="2" t="n">
        <x:v>2235</x:v>
      </x:c>
      <x:c r="D2236" s="2" t="str">
        <x:v>Jammu &amp; Kashmir</x:v>
      </x:c>
      <x:c r="E2236" s="2" t="str">
        <x:v>Kishtwar</x:v>
      </x:c>
      <x:c r="F2236" s="8" t="n">
        <x:v>33.59669688326339</x:v>
      </x:c>
      <x:c r="G2236" s="8" t="n">
        <x:v>76.19807779874402</x:v>
      </x:c>
      <x:c r="H2236" s="2" t="str">
        <x:v>863d31d77ffffff</x:v>
      </x:c>
      <x:c r="I2236" s="2" t="str">
        <x:v>Copper</x:v>
      </x:c>
      <x:c r="J2236" s="7" t="str">
        <x:v>["copper","lead","gold","silver","silicon","silicon dioxide"]</x:v>
      </x:c>
      <x:c r="K2236" s="7" t="str">
        <x:v>["Cu","Pb","Au","Ag","Si","SiO2"]</x:v>
      </x:c>
      <x:c r="L2236" s="8" t="n">
        <x:v>0.9146</x:v>
      </x:c>
      <x:c r="M2236" s="8" t="n">
        <x:v>0.99844</x:v>
      </x:c>
      <x:c r="N2236" s="8" t="n">
        <x:v>27.99</x:v>
      </x:c>
      <x:c r="O2236" s="2" t="n">
        <x:v>174</x:v>
      </x:c>
      <x:c r="P2236" s="8" t="n">
        <x:v>0.6435955872638394</x:v>
      </x:c>
      <x:c r="Q2236" s="8" t="n">
        <x:v>0.1781609195402299</x:v>
      </x:c>
      <x:c r="R2236" s="2" t="str">
        <x:v>passes_minimum_holdout</x:v>
      </x:c>
      <x:c r="S2236" s="2" t="str">
        <x:v>PALAEOPROTEROZOIC</x:v>
      </x:c>
      <x:c r="T2236" s="2" t="str">
        <x:v>GAIMBAL = SURU CRYSTALLINE</x:v>
      </x:c>
      <x:c r="U2236" s="2" t="str">
        <x:v>951,GAIMBAL = SURU CRYSTALLINE Gp.,PALAEOPROTEROZOIC</x:v>
      </x:c>
      <x:c r="V2236" s="2" t="n">
        <x:v>4598</x:v>
      </x:c>
      <x:c r="W2236" s="2" t="str">
        <x:v>high_mountain_or_alpine</x:v>
      </x:c>
      <x:c r="X2236" s="9" t="n">
        <x:v>45901</x:v>
      </x:c>
      <x:c r="Y2236" s="9" t="n">
        <x:v>46265</x:v>
      </x:c>
      <x:c r="Z2236" s="2" t="n">
        <x:v>-1.9696986301369865</x:v>
      </x:c>
      <x:c r="AA2236" s="2" t="n">
        <x:v>742.68</x:v>
      </x:c>
      <x:c r="AB2236" s="2" t="n">
        <x:v>100</x:v>
      </x:c>
      <x:c r="AC2236" s="2" t="str">
        <x:v>23.0</x:v>
      </x:c>
      <x:c r="AD2236" s="2" t="str">
        <x:v>230696.0</x:v>
      </x:c>
      <x:c r="AE2236" s="7" t="str">
        <x:v>["candidate_requires_field_validation"]</x:v>
      </x:c>
    </x:row>
    <x:row r="2237" ht="18" customHeight="1">
      <x:c r="A2237" s="2" t="str">
        <x:v>GRID-863d3030fffffff</x:v>
      </x:c>
      <x:c r="B2237" s="7" t="str">
        <x:v>priority_candidate</x:v>
      </x:c>
      <x:c r="C2237" s="2" t="n">
        <x:v>2236</x:v>
      </x:c>
      <x:c r="D2237" s="2" t="str">
        <x:v>Jammu &amp; Kashmir</x:v>
      </x:c>
      <x:c r="E2237" s="2" t="str">
        <x:v>Kishtwar</x:v>
      </x:c>
      <x:c r="F2237" s="8" t="n">
        <x:v>33.15571098235631</x:v>
      </x:c>
      <x:c r="G2237" s="8" t="n">
        <x:v>75.94432126122626</x:v>
      </x:c>
      <x:c r="H2237" s="2" t="str">
        <x:v>863d3030fffffff</x:v>
      </x:c>
      <x:c r="I2237" s="2" t="str">
        <x:v>Copper</x:v>
      </x:c>
      <x:c r="J2237" s="7" t="str">
        <x:v>["copper","lead","silver","gold","silicon","silicon dioxide"]</x:v>
      </x:c>
      <x:c r="K2237" s="7" t="str">
        <x:v>["Cu","Pb","Ag","Au","Si","SiO2"]</x:v>
      </x:c>
      <x:c r="L2237" s="8" t="n">
        <x:v>0.9137</x:v>
      </x:c>
      <x:c r="M2237" s="8" t="n">
        <x:v>0.99841</x:v>
      </x:c>
      <x:c r="N2237" s="8" t="n">
        <x:v>28.3</x:v>
      </x:c>
      <x:c r="O2237" s="2" t="n">
        <x:v>174</x:v>
      </x:c>
      <x:c r="P2237" s="8" t="n">
        <x:v>0.6435955872638394</x:v>
      </x:c>
      <x:c r="Q2237" s="8" t="n">
        <x:v>0.1781609195402299</x:v>
      </x:c>
      <x:c r="R2237" s="2" t="str">
        <x:v>passes_minimum_holdout</x:v>
      </x:c>
      <x:c r="S2237" s="2" t="str">
        <x:v>PALAEOPROTEROZOIC</x:v>
      </x:c>
      <x:c r="T2237" s="2" t="str">
        <x:v>GAIMBAL = SURU CRYSTALLINE</x:v>
      </x:c>
      <x:c r="U2237" s="2" t="str">
        <x:v>951,GAIMBAL = SURU CRYSTALLINE Gp.,PALAEOPROTEROZOIC</x:v>
      </x:c>
      <x:c r="V2237" s="2" t="n">
        <x:v>2314</x:v>
      </x:c>
      <x:c r="W2237" s="2" t="str">
        <x:v>hilly</x:v>
      </x:c>
      <x:c r="X2237" s="9" t="n">
        <x:v>45901</x:v>
      </x:c>
      <x:c r="Y2237" s="9" t="n">
        <x:v>46265</x:v>
      </x:c>
      <x:c r="Z2237" s="2" t="n">
        <x:v>4.574904109589041</x:v>
      </x:c>
      <x:c r="AA2237" s="2" t="n">
        <x:v>1143.09</x:v>
      </x:c>
      <x:c r="AB2237" s="2" t="n">
        <x:v>100</x:v>
      </x:c>
      <x:c r="AC2237" s="2" t="str">
        <x:v>4166.3</x:v>
      </x:c>
      <x:c r="AD2237" s="2" t="str">
        <x:v>230696.0</x:v>
      </x:c>
      <x:c r="AE2237" s="7" t="str">
        <x:v>["candidate_requires_field_validation"]</x:v>
      </x:c>
    </x:row>
    <x:row r="2238" ht="18" customHeight="1">
      <x:c r="A2238" s="2" t="str">
        <x:v>GRID-863d31537ffffff</x:v>
      </x:c>
      <x:c r="B2238" s="7" t="str">
        <x:v>priority_candidate</x:v>
      </x:c>
      <x:c r="C2238" s="2" t="n">
        <x:v>2237</x:v>
      </x:c>
      <x:c r="D2238" s="2" t="str">
        <x:v>Jammu &amp; Kashmir</x:v>
      </x:c>
      <x:c r="E2238" s="2" t="str">
        <x:v>Kishtwar</x:v>
      </x:c>
      <x:c r="F2238" s="8" t="n">
        <x:v>33.1842811525882</x:v>
      </x:c>
      <x:c r="G2238" s="8" t="n">
        <x:v>76.31334582066746</x:v>
      </x:c>
      <x:c r="H2238" s="2" t="str">
        <x:v>863d31537ffffff</x:v>
      </x:c>
      <x:c r="I2238" s="2" t="str">
        <x:v>Copper</x:v>
      </x:c>
      <x:c r="J2238" s="7" t="str">
        <x:v>["copper","lead","silver","gold","silicon","silicon dioxide"]</x:v>
      </x:c>
      <x:c r="K2238" s="7" t="str">
        <x:v>["Cu","Pb","Ag","Au","Si","SiO2"]</x:v>
      </x:c>
      <x:c r="L2238" s="8" t="n">
        <x:v>0.9137</x:v>
      </x:c>
      <x:c r="M2238" s="8" t="n">
        <x:v>0.9984</x:v>
      </x:c>
      <x:c r="N2238" s="8" t="n">
        <x:v>28.31</x:v>
      </x:c>
      <x:c r="O2238" s="2" t="n">
        <x:v>174</x:v>
      </x:c>
      <x:c r="P2238" s="8" t="n">
        <x:v>0.6435955872638394</x:v>
      </x:c>
      <x:c r="Q2238" s="8" t="n">
        <x:v>0.1781609195402299</x:v>
      </x:c>
      <x:c r="R2238" s="2" t="str">
        <x:v>passes_minimum_holdout</x:v>
      </x:c>
      <x:c r="S2238" s="2" t="str">
        <x:v>PALAEOPROTEROZOIC</x:v>
      </x:c>
      <x:c r="T2238" s="2" t="str">
        <x:v>GAIMBAL = SURU CRYSTALLINE</x:v>
      </x:c>
      <x:c r="U2238" s="2" t="str">
        <x:v>951,GAIMBAL = SURU CRYSTALLINE Gp.,PALAEOPROTEROZOIC</x:v>
      </x:c>
      <x:c r="V2238" s="2" t="n">
        <x:v>3720</x:v>
      </x:c>
      <x:c r="W2238" s="2" t="str">
        <x:v>high_mountain_or_alpine</x:v>
      </x:c>
      <x:c r="X2238" s="9" t="n">
        <x:v>45901</x:v>
      </x:c>
      <x:c r="Y2238" s="9" t="n">
        <x:v>46265</x:v>
      </x:c>
      <x:c r="Z2238" s="2" t="n">
        <x:v>4.574904109589041</x:v>
      </x:c>
      <x:c r="AA2238" s="2" t="n">
        <x:v>1143.09</x:v>
      </x:c>
      <x:c r="AB2238" s="2" t="n">
        <x:v>100</x:v>
      </x:c>
      <x:c r="AC2238" s="2" t="str">
        <x:v>909.3</x:v>
      </x:c>
      <x:c r="AD2238" s="2" t="str">
        <x:v>230696.0</x:v>
      </x:c>
      <x:c r="AE2238" s="7" t="str">
        <x:v>["candidate_requires_field_validation"]</x:v>
      </x:c>
    </x:row>
    <x:row r="2239" ht="18" customHeight="1">
      <x:c r="A2239" s="2" t="str">
        <x:v>GRID-863d30317ffffff</x:v>
      </x:c>
      <x:c r="B2239" s="7" t="str">
        <x:v>priority_candidate</x:v>
      </x:c>
      <x:c r="C2239" s="2" t="n">
        <x:v>2238</x:v>
      </x:c>
      <x:c r="D2239" s="2" t="str">
        <x:v>Jammu &amp; Kashmir</x:v>
      </x:c>
      <x:c r="E2239" s="2" t="str">
        <x:v>Kishtwar</x:v>
      </x:c>
      <x:c r="F2239" s="8" t="n">
        <x:v>33.094782448603866</x:v>
      </x:c>
      <x:c r="G2239" s="8" t="n">
        <x:v>75.83910597496012</x:v>
      </x:c>
      <x:c r="H2239" s="2" t="str">
        <x:v>863d30317ffffff</x:v>
      </x:c>
      <x:c r="I2239" s="2" t="str">
        <x:v>Copper</x:v>
      </x:c>
      <x:c r="J2239" s="7" t="str">
        <x:v>["copper","lead","silver","gold","silicon","silicon dioxide"]</x:v>
      </x:c>
      <x:c r="K2239" s="7" t="str">
        <x:v>["Cu","Pb","Ag","Au","Si","SiO2"]</x:v>
      </x:c>
      <x:c r="L2239" s="8" t="n">
        <x:v>0.9125</x:v>
      </x:c>
      <x:c r="M2239" s="8" t="n">
        <x:v>0.99837</x:v>
      </x:c>
      <x:c r="N2239" s="8" t="n">
        <x:v>28.75</x:v>
      </x:c>
      <x:c r="O2239" s="2" t="n">
        <x:v>174</x:v>
      </x:c>
      <x:c r="P2239" s="8" t="n">
        <x:v>0.6435955872638394</x:v>
      </x:c>
      <x:c r="Q2239" s="8" t="n">
        <x:v>0.1781609195402299</x:v>
      </x:c>
      <x:c r="R2239" s="2" t="str">
        <x:v>passes_minimum_holdout</x:v>
      </x:c>
      <x:c r="S2239" s="2" t="str">
        <x:v>PALAEOPROTEROZOIC</x:v>
      </x:c>
      <x:c r="T2239" s="2" t="str">
        <x:v>GAIMBAL = SURU CRYSTALLINE</x:v>
      </x:c>
      <x:c r="U2239" s="2" t="str">
        <x:v>951,GAIMBAL = SURU CRYSTALLINE Gp.,PALAEOPROTEROZOIC</x:v>
      </x:c>
      <x:c r="V2239" s="2" t="n">
        <x:v>1757</x:v>
      </x:c>
      <x:c r="W2239" s="2" t="str">
        <x:v>plateau_or_plain</x:v>
      </x:c>
      <x:c r="X2239" s="9" t="n">
        <x:v>45901</x:v>
      </x:c>
      <x:c r="Y2239" s="9" t="n">
        <x:v>46265</x:v>
      </x:c>
      <x:c r="Z2239" s="2" t="n">
        <x:v>13.667616438356164</x:v>
      </x:c>
      <x:c r="AA2239" s="2" t="n">
        <x:v>1204.08</x:v>
      </x:c>
      <x:c r="AB2239" s="2" t="n">
        <x:v>100</x:v>
      </x:c>
      <x:c r="AC2239" s="2" t="str">
        <x:v>8791.8</x:v>
      </x:c>
      <x:c r="AD2239" s="2" t="str">
        <x:v>230696.0</x:v>
      </x:c>
      <x:c r="AE2239" s="7" t="str">
        <x:v>["candidate_requires_field_validation"]</x:v>
      </x:c>
    </x:row>
    <x:row r="2240" ht="18" customHeight="1">
      <x:c r="A2240" s="2" t="str">
        <x:v>GRID-863d99357ffffff</x:v>
      </x:c>
      <x:c r="B2240" s="7" t="str">
        <x:v>priority_candidate</x:v>
      </x:c>
      <x:c r="C2240" s="2" t="n">
        <x:v>2239</x:v>
      </x:c>
      <x:c r="D2240" s="2" t="str">
        <x:v>Madhya Pradesh</x:v>
      </x:c>
      <x:c r="E2240" s="2" t="str">
        <x:v>Umaria</x:v>
      </x:c>
      <x:c r="F2240" s="8" t="n">
        <x:v>23.965670767694462</x:v>
      </x:c>
      <x:c r="G2240" s="8" t="n">
        <x:v>81.03864034491242</x:v>
      </x:c>
      <x:c r="H2240" s="2" t="str">
        <x:v>863d99357ffffff</x:v>
      </x:c>
      <x:c r="I2240" s="2" t="str">
        <x:v>Copper</x:v>
      </x:c>
      <x:c r="J2240" s="7" t="str">
        <x:v>["copper","barium","barium sulfate","lead","aluminium","platinum","palladium","rhodium","ruthenium","iridium","osmium"]</x:v>
      </x:c>
      <x:c r="K2240" s="7" t="str">
        <x:v>["Cu","Ba","BaSO4","Pb","Al","Pt","Pd","Rh","Ru","Ir","Os"]</x:v>
      </x:c>
      <x:c r="L2240" s="8" t="n">
        <x:v>0.9116</x:v>
      </x:c>
      <x:c r="M2240" s="8" t="n">
        <x:v>0.99835</x:v>
      </x:c>
      <x:c r="N2240" s="8" t="n">
        <x:v>29.12</x:v>
      </x:c>
      <x:c r="O2240" s="2" t="n">
        <x:v>174</x:v>
      </x:c>
      <x:c r="P2240" s="8" t="n">
        <x:v>0.6435955872638394</x:v>
      </x:c>
      <x:c r="Q2240" s="8" t="n">
        <x:v>0.1781609195402299</x:v>
      </x:c>
      <x:c r="R2240" s="2" t="str">
        <x:v>passes_minimum_holdout</x:v>
      </x:c>
      <x:c r="S2240" s="2" t="str">
        <x:v>MESOPROTEROZOIC</x:v>
      </x:c>
      <x:c r="T2240" s="2" t="str">
        <x:v>SEMRI</x:v>
      </x:c>
      <x:c r="U2240" s="2" t="str">
        <x:v>937,SEMRI Gp. (VINDHYAN SGp.),MESOPROTEROZOIC</x:v>
      </x:c>
      <x:c r="V2240" s="2" t="n">
        <x:v>357</x:v>
      </x:c>
      <x:c r="W2240" s="2" t="str">
        <x:v>plateau_or_plain</x:v>
      </x:c>
      <x:c r="X2240" s="9" t="n">
        <x:v>45901</x:v>
      </x:c>
      <x:c r="Y2240" s="9" t="n">
        <x:v>46265</x:v>
      </x:c>
      <x:c r="Z2240" s="2" t="n">
        <x:v>24.983013698630135</x:v>
      </x:c>
      <x:c r="AA2240" s="2" t="n">
        <x:v>1641.94</x:v>
      </x:c>
      <x:c r="AB2240" s="2" t="n">
        <x:v>100</x:v>
      </x:c>
      <x:c r="AC2240" s="2" t="str">
        <x:v>9466.6</x:v>
      </x:c>
      <x:c r="AD2240" s="2" t="str">
        <x:v>644758.0</x:v>
      </x:c>
      <x:c r="AE2240" s="7" t="str">
        <x:v>["candidate_requires_field_validation"]</x:v>
      </x:c>
    </x:row>
    <x:row r="2241" ht="18" customHeight="1">
      <x:c r="A2241" s="2" t="str">
        <x:v>GRID-863d31dafffffff</x:v>
      </x:c>
      <x:c r="B2241" s="7" t="str">
        <x:v>priority_candidate</x:v>
      </x:c>
      <x:c r="C2241" s="2" t="n">
        <x:v>2240</x:v>
      </x:c>
      <x:c r="D2241" s="2" t="str">
        <x:v>Jammu &amp; Kashmir</x:v>
      </x:c>
      <x:c r="E2241" s="2" t="str">
        <x:v>Kishtwar</x:v>
      </x:c>
      <x:c r="F2241" s="8" t="n">
        <x:v>33.43122954213574</x:v>
      </x:c>
      <x:c r="G2241" s="8" t="n">
        <x:v>76.10252605145375</x:v>
      </x:c>
      <x:c r="H2241" s="2" t="str">
        <x:v>863d31dafffffff</x:v>
      </x:c>
      <x:c r="I2241" s="2" t="str">
        <x:v>Copper</x:v>
      </x:c>
      <x:c r="J2241" s="7" t="str">
        <x:v>["copper","lead","gold","silver","silicon","silicon dioxide"]</x:v>
      </x:c>
      <x:c r="K2241" s="7" t="str">
        <x:v>["Cu","Pb","Au","Ag","Si","SiO2"]</x:v>
      </x:c>
      <x:c r="L2241" s="8" t="n">
        <x:v>0.9113</x:v>
      </x:c>
      <x:c r="M2241" s="8" t="n">
        <x:v>0.99834</x:v>
      </x:c>
      <x:c r="N2241" s="8" t="n">
        <x:v>29.21</x:v>
      </x:c>
      <x:c r="O2241" s="2" t="n">
        <x:v>174</x:v>
      </x:c>
      <x:c r="P2241" s="8" t="n">
        <x:v>0.6435955872638394</x:v>
      </x:c>
      <x:c r="Q2241" s="8" t="n">
        <x:v>0.1781609195402299</x:v>
      </x:c>
      <x:c r="R2241" s="2" t="str">
        <x:v>passes_minimum_holdout</x:v>
      </x:c>
      <x:c r="S2241" s="2" t="str">
        <x:v>PALAEOPROTEROZOIC</x:v>
      </x:c>
      <x:c r="T2241" s="2" t="str">
        <x:v>GAIMBAL = SURU CRYSTALLINE</x:v>
      </x:c>
      <x:c r="U2241" s="2" t="str">
        <x:v>951,GAIMBAL = SURU CRYSTALLINE Gp.,PALAEOPROTEROZOIC</x:v>
      </x:c>
      <x:c r="V2241" s="2" t="n">
        <x:v>4681</x:v>
      </x:c>
      <x:c r="W2241" s="2" t="str">
        <x:v>high_mountain_or_alpine</x:v>
      </x:c>
      <x:c r="X2241" s="9" t="n">
        <x:v>45901</x:v>
      </x:c>
      <x:c r="Y2241" s="9" t="n">
        <x:v>46265</x:v>
      </x:c>
      <x:c r="Z2241" s="2" t="n">
        <x:v>-1.9696986301369865</x:v>
      </x:c>
      <x:c r="AA2241" s="2" t="n">
        <x:v>742.68</x:v>
      </x:c>
      <x:c r="AB2241" s="2" t="n">
        <x:v>100</x:v>
      </x:c>
      <x:c r="AC2241" s="2" t="str">
        <x:v>147.2</x:v>
      </x:c>
      <x:c r="AD2241" s="2" t="str">
        <x:v>230696.0</x:v>
      </x:c>
      <x:c r="AE2241" s="7" t="str">
        <x:v>["candidate_requires_field_validation"]</x:v>
      </x:c>
    </x:row>
    <x:row r="2242" ht="18" customHeight="1">
      <x:c r="A2242" s="2" t="str">
        <x:v>GRID-863d1555fffffff</x:v>
      </x:c>
      <x:c r="B2242" s="7" t="str">
        <x:v>priority_candidate</x:v>
      </x:c>
      <x:c r="C2242" s="2" t="n">
        <x:v>2241</x:v>
      </x:c>
      <x:c r="D2242" s="2" t="str">
        <x:v>Himachal Pradesh</x:v>
      </x:c>
      <x:c r="E2242" s="2" t="str">
        <x:v>Kullu</x:v>
      </x:c>
      <x:c r="F2242" s="8" t="n">
        <x:v>31.44840469136842</x:v>
      </x:c>
      <x:c r="G2242" s="8" t="n">
        <x:v>77.52756600030688</x:v>
      </x:c>
      <x:c r="H2242" s="2" t="str">
        <x:v>863d1555fffffff</x:v>
      </x:c>
      <x:c r="I2242" s="2" t="str">
        <x:v>Copper</x:v>
      </x:c>
      <x:c r="J2242" s="7" t="str">
        <x:v>["copper","silver","lead","gold","titanium","titanium dioxide"]</x:v>
      </x:c>
      <x:c r="K2242" s="7" t="str">
        <x:v>["Cu","Ag","Pb","Au","Ti","TiO2"]</x:v>
      </x:c>
      <x:c r="L2242" s="8" t="n">
        <x:v>0.9112</x:v>
      </x:c>
      <x:c r="M2242" s="8" t="n">
        <x:v>0.99833</x:v>
      </x:c>
      <x:c r="N2242" s="8" t="n">
        <x:v>29.26</x:v>
      </x:c>
      <x:c r="O2242" s="2" t="n">
        <x:v>174</x:v>
      </x:c>
      <x:c r="P2242" s="8" t="n">
        <x:v>0.6435955872638394</x:v>
      </x:c>
      <x:c r="Q2242" s="8" t="n">
        <x:v>0.1781609195402299</x:v>
      </x:c>
      <x:c r="R2242" s="2" t="str">
        <x:v>passes_minimum_holdout</x:v>
      </x:c>
      <x:c r="S2242" s="2" t="str">
        <x:v>PALAEOPROTEROZOIC</x:v>
      </x:c>
      <x:c r="T2242" s="2" t="str">
        <x:v>RAMPUR = NARAUL</x:v>
      </x:c>
      <x:c r="U2242" s="2" t="str">
        <x:v>951,RAMPUR = NARAUL Gp.,PALAEOPROTEROZOIC</x:v>
      </x:c>
      <x:c r="V2242" s="2" t="n">
        <x:v>1970</x:v>
      </x:c>
      <x:c r="W2242" s="2" t="str">
        <x:v>hilly</x:v>
      </x:c>
      <x:c r="X2242" s="9" t="n">
        <x:v>45901</x:v>
      </x:c>
      <x:c r="Y2242" s="9" t="n">
        <x:v>46265</x:v>
      </x:c>
      <x:c r="Z2242" s="2" t="n">
        <x:v>10.415232876712329</x:v>
      </x:c>
      <x:c r="AA2242" s="2" t="n">
        <x:v>1095.27</x:v>
      </x:c>
      <x:c r="AB2242" s="2" t="n">
        <x:v>100</x:v>
      </x:c>
      <x:c r="AC2242" s="2" t="str">
        <x:v>3237.1</x:v>
      </x:c>
      <x:c r="AD2242" s="2" t="str">
        <x:v>437903.0</x:v>
      </x:c>
      <x:c r="AE2242" s="7" t="str">
        <x:v>["candidate_requires_field_validation"]</x:v>
      </x:c>
    </x:row>
    <x:row r="2243" ht="18" customHeight="1">
      <x:c r="A2243" s="2" t="str">
        <x:v>GRID-86209b0d7ffffff</x:v>
      </x:c>
      <x:c r="B2243" s="7" t="str">
        <x:v>priority_candidate</x:v>
      </x:c>
      <x:c r="C2243" s="2" t="n">
        <x:v>2242</x:v>
      </x:c>
      <x:c r="D2243" s="2" t="str">
        <x:v>Jammu &amp; Kashmir</x:v>
      </x:c>
      <x:c r="E2243" s="2" t="str">
        <x:v>Bandipore</x:v>
      </x:c>
      <x:c r="F2243" s="8" t="n">
        <x:v>34.636224924895124</x:v>
      </x:c>
      <x:c r="G2243" s="8" t="n">
        <x:v>74.64509484833957</x:v>
      </x:c>
      <x:c r="H2243" s="2" t="str">
        <x:v>86209b0d7ffffff</x:v>
      </x:c>
      <x:c r="I2243" s="2" t="str">
        <x:v>Copper</x:v>
      </x:c>
      <x:c r="J2243" s="7" t="str">
        <x:v>["copper","silicon","silicon dioxide","lead","boron","silver"]</x:v>
      </x:c>
      <x:c r="K2243" s="7" t="str">
        <x:v>["Cu","Si","SiO2","Pb","B","Ag"]</x:v>
      </x:c>
      <x:c r="L2243" s="8" t="n">
        <x:v>0.9106</x:v>
      </x:c>
      <x:c r="M2243" s="8" t="n">
        <x:v>0.99829</x:v>
      </x:c>
      <x:c r="N2243" s="8" t="n">
        <x:v>29.49</x:v>
      </x:c>
      <x:c r="O2243" s="2" t="n">
        <x:v>174</x:v>
      </x:c>
      <x:c r="P2243" s="8" t="n">
        <x:v>0.6435955872638394</x:v>
      </x:c>
      <x:c r="Q2243" s="8" t="n">
        <x:v>0.1781609195402299</x:v>
      </x:c>
      <x:c r="R2243" s="2" t="str">
        <x:v>passes_minimum_holdout</x:v>
      </x:c>
      <x:c r="S2243" s="2" t="str">
        <x:v>CAMBRIAN</x:v>
      </x:c>
      <x:c r="T2243" s="2" t="str">
        <x:v>POHRU = SIND</x:v>
      </x:c>
      <x:c r="U2243" s="2" t="str">
        <x:v>866,POHRU = SIND Gp. (LOLAB/TRAHAGAM = ARAHAMA Fm),CAMBRIAN</x:v>
      </x:c>
      <x:c r="V2243" s="2" t="n">
        <x:v>3092</x:v>
      </x:c>
      <x:c r="W2243" s="2" t="str">
        <x:v>high_mountain_or_alpine</x:v>
      </x:c>
      <x:c r="X2243" s="9" t="n">
        <x:v>45901</x:v>
      </x:c>
      <x:c r="Y2243" s="9" t="n">
        <x:v>46265</x:v>
      </x:c>
      <x:c r="Z2243" s="2" t="n">
        <x:v>9.740958904109588</x:v>
      </x:c>
      <x:c r="AA2243" s="2" t="n">
        <x:v>936.3</x:v>
      </x:c>
      <x:c r="AB2243" s="2" t="n">
        <x:v>100</x:v>
      </x:c>
      <x:c r="AC2243" s="2" t="str">
        <x:v>926.6</x:v>
      </x:c>
      <x:c r="AD2243" s="2" t="str">
        <x:v>392232.0</x:v>
      </x:c>
      <x:c r="AE2243" s="7" t="str">
        <x:v>["candidate_requires_field_validation"]</x:v>
      </x:c>
    </x:row>
    <x:row r="2244" ht="18" customHeight="1">
      <x:c r="A2244" s="2" t="str">
        <x:v>GRID-863d99acfffffff</x:v>
      </x:c>
      <x:c r="B2244" s="7" t="str">
        <x:v>priority_candidate</x:v>
      </x:c>
      <x:c r="C2244" s="2" t="n">
        <x:v>2243</x:v>
      </x:c>
      <x:c r="D2244" s="2" t="str">
        <x:v>Madhya Pradesh</x:v>
      </x:c>
      <x:c r="E2244" s="2" t="str">
        <x:v>Satna</x:v>
      </x:c>
      <x:c r="F2244" s="8" t="n">
        <x:v>24.115963889668222</x:v>
      </x:c>
      <x:c r="G2244" s="8" t="n">
        <x:v>81.01165399587937</x:v>
      </x:c>
      <x:c r="H2244" s="2" t="str">
        <x:v>863d99acfffffff</x:v>
      </x:c>
      <x:c r="I2244" s="2" t="str">
        <x:v>Copper</x:v>
      </x:c>
      <x:c r="J2244" s="7" t="str">
        <x:v>["copper","barium","barium sulfate","lead","silicon","silicon dioxide","aluminium"]</x:v>
      </x:c>
      <x:c r="K2244" s="7" t="str">
        <x:v>["Cu","Ba","BaSO4","Pb","Si","SiO2","Al"]</x:v>
      </x:c>
      <x:c r="L2244" s="8" t="n">
        <x:v>0.9104</x:v>
      </x:c>
      <x:c r="M2244" s="8" t="n">
        <x:v>0.99828</x:v>
      </x:c>
      <x:c r="N2244" s="8" t="n">
        <x:v>29.58</x:v>
      </x:c>
      <x:c r="O2244" s="2" t="n">
        <x:v>174</x:v>
      </x:c>
      <x:c r="P2244" s="8" t="n">
        <x:v>0.6435955872638394</x:v>
      </x:c>
      <x:c r="Q2244" s="8" t="n">
        <x:v>0.1781609195402299</x:v>
      </x:c>
      <x:c r="R2244" s="2" t="str">
        <x:v>passes_minimum_holdout</x:v>
      </x:c>
      <x:c r="S2244" s="2" t="str">
        <x:v>MESOPROTEROZOIC</x:v>
      </x:c>
      <x:c r="T2244" s="2" t="str">
        <x:v>SEMRI</x:v>
      </x:c>
      <x:c r="U2244" s="2" t="str">
        <x:v>937,SEMRI Gp. (VINDHYAN SGp.),MESOPROTEROZOIC</x:v>
      </x:c>
      <x:c r="V2244" s="2" t="n">
        <x:v>344</x:v>
      </x:c>
      <x:c r="W2244" s="2" t="str">
        <x:v>plateau_or_plain</x:v>
      </x:c>
      <x:c r="X2244" s="9" t="n">
        <x:v>45901</x:v>
      </x:c>
      <x:c r="Y2244" s="9" t="n">
        <x:v>46265</x:v>
      </x:c>
      <x:c r="Z2244" s="2" t="n">
        <x:v>24.983013698630135</x:v>
      </x:c>
      <x:c r="AA2244" s="2" t="n">
        <x:v>1641.94</x:v>
      </x:c>
      <x:c r="AB2244" s="2" t="n">
        <x:v>100</x:v>
      </x:c>
      <x:c r="AC2244" s="2" t="str">
        <x:v>9478.5</x:v>
      </x:c>
      <x:c r="AD2244" s="2" t="str">
        <x:v>2228935.0</x:v>
      </x:c>
      <x:c r="AE2244" s="7" t="str">
        <x:v>["candidate_requires_field_validation"]</x:v>
      </x:c>
    </x:row>
    <x:row r="2245" ht="18" customHeight="1">
      <x:c r="A2245" s="2" t="str">
        <x:v>GRID-863d31c97ffffff</x:v>
      </x:c>
      <x:c r="B2245" s="7" t="str">
        <x:v>priority_candidate</x:v>
      </x:c>
      <x:c r="C2245" s="2" t="n">
        <x:v>2244</x:v>
      </x:c>
      <x:c r="D2245" s="2" t="str">
        <x:v>Jammu &amp; Kashmir</x:v>
      </x:c>
      <x:c r="E2245" s="2" t="str">
        <x:v>Kishtwar</x:v>
      </x:c>
      <x:c r="F2245" s="8" t="n">
        <x:v>33.22800310693186</x:v>
      </x:c>
      <x:c r="G2245" s="8" t="n">
        <x:v>76.19744602975413</x:v>
      </x:c>
      <x:c r="H2245" s="2" t="str">
        <x:v>863d31c97ffffff</x:v>
      </x:c>
      <x:c r="I2245" s="2" t="str">
        <x:v>Copper</x:v>
      </x:c>
      <x:c r="J2245" s="7" t="str">
        <x:v>["copper","lead","silver","gold","silicon","silicon dioxide"]</x:v>
      </x:c>
      <x:c r="K2245" s="7" t="str">
        <x:v>["Cu","Pb","Ag","Au","Si","SiO2"]</x:v>
      </x:c>
      <x:c r="L2245" s="8" t="n">
        <x:v>0.9097</x:v>
      </x:c>
      <x:c r="M2245" s="8" t="n">
        <x:v>0.99826</x:v>
      </x:c>
      <x:c r="N2245" s="8" t="n">
        <x:v>29.83</x:v>
      </x:c>
      <x:c r="O2245" s="2" t="n">
        <x:v>174</x:v>
      </x:c>
      <x:c r="P2245" s="8" t="n">
        <x:v>0.6435955872638394</x:v>
      </x:c>
      <x:c r="Q2245" s="8" t="n">
        <x:v>0.1781609195402299</x:v>
      </x:c>
      <x:c r="R2245" s="2" t="str">
        <x:v>passes_minimum_holdout</x:v>
      </x:c>
      <x:c r="S2245" s="2" t="str">
        <x:v>PALAEOPROTEROZOIC</x:v>
      </x:c>
      <x:c r="T2245" s="2" t="str">
        <x:v>GAIMBAL = SURU CRYSTALLINE</x:v>
      </x:c>
      <x:c r="U2245" s="2" t="str">
        <x:v>951,GAIMBAL = SURU CRYSTALLINE Gp.,PALAEOPROTEROZOIC</x:v>
      </x:c>
      <x:c r="V2245" s="2" t="n">
        <x:v>2605</x:v>
      </x:c>
      <x:c r="W2245" s="2" t="str">
        <x:v>hilly</x:v>
      </x:c>
      <x:c r="X2245" s="9" t="n">
        <x:v>45901</x:v>
      </x:c>
      <x:c r="Y2245" s="9" t="n">
        <x:v>46265</x:v>
      </x:c>
      <x:c r="Z2245" s="2" t="n">
        <x:v>4.574904109589041</x:v>
      </x:c>
      <x:c r="AA2245" s="2" t="n">
        <x:v>1143.09</x:v>
      </x:c>
      <x:c r="AB2245" s="2" t="n">
        <x:v>100</x:v>
      </x:c>
      <x:c r="AC2245" s="2" t="str">
        <x:v>1006.1</x:v>
      </x:c>
      <x:c r="AD2245" s="2" t="str">
        <x:v>230696.0</x:v>
      </x:c>
      <x:c r="AE2245" s="7" t="str">
        <x:v>["candidate_requires_field_validation"]</x:v>
      </x:c>
    </x:row>
    <x:row r="2246" ht="18" customHeight="1">
      <x:c r="A2246" s="2" t="str">
        <x:v>GRID-863da39b7ffffff</x:v>
      </x:c>
      <x:c r="B2246" s="7" t="str">
        <x:v>priority_candidate</x:v>
      </x:c>
      <x:c r="C2246" s="2" t="n">
        <x:v>2245</x:v>
      </x:c>
      <x:c r="D2246" s="2" t="str">
        <x:v>Rajasthan</x:v>
      </x:c>
      <x:c r="E2246" s="2" t="str">
        <x:v>Alwar</x:v>
      </x:c>
      <x:c r="F2246" s="8" t="n">
        <x:v>27.67126309719351</x:v>
      </x:c>
      <x:c r="G2246" s="8" t="n">
        <x:v>76.54721104134742</x:v>
      </x:c>
      <x:c r="H2246" s="2" t="str">
        <x:v>863da39b7ffffff</x:v>
      </x:c>
      <x:c r="I2246" s="2" t="str">
        <x:v>Copper</x:v>
      </x:c>
      <x:c r="J2246" s="7" t="str">
        <x:v>["copper","silicon","silicon dioxide","cadmium","cobalt","phosphorus"]</x:v>
      </x:c>
      <x:c r="K2246" s="7" t="str">
        <x:v>["Cu","Si","SiO2","Cd","Co","P"]</x:v>
      </x:c>
      <x:c r="L2246" s="8" t="n">
        <x:v>0.9086</x:v>
      </x:c>
      <x:c r="M2246" s="8" t="n">
        <x:v>0.99823</x:v>
      </x:c>
      <x:c r="N2246" s="8" t="n">
        <x:v>30.28</x:v>
      </x:c>
      <x:c r="O2246" s="2" t="n">
        <x:v>174</x:v>
      </x:c>
      <x:c r="P2246" s="8" t="n">
        <x:v>0.6435955872638394</x:v>
      </x:c>
      <x:c r="Q2246" s="8" t="n">
        <x:v>0.1781609195402299</x:v>
      </x:c>
      <x:c r="R2246" s="2" t="str">
        <x:v>passes_minimum_holdout</x:v>
      </x:c>
      <x:c r="S2246" s="2" t="str">
        <x:v>PALAEOPROTEROZOIC - MESOPROTEROZOIC</x:v>
      </x:c>
      <x:c r="T2246" s="2" t="str">
        <x:v>ALWAR</x:v>
      </x:c>
      <x:c r="U2246" s="2" t="str">
        <x:v>948,ALWAR Gp. ( DELHI SGp.),PALAEOPROTEROZOIC - MESOPROTEROZOIC</x:v>
      </x:c>
      <x:c r="V2246" s="2" t="n">
        <x:v>338</x:v>
      </x:c>
      <x:c r="W2246" s="2" t="str">
        <x:v>plateau_or_plain</x:v>
      </x:c>
      <x:c r="X2246" s="9" t="n">
        <x:v>45901</x:v>
      </x:c>
      <x:c r="Y2246" s="9" t="n">
        <x:v>46265</x:v>
      </x:c>
      <x:c r="Z2246" s="2" t="n">
        <x:v>25.038410958904112</x:v>
      </x:c>
      <x:c r="AA2246" s="2" t="n">
        <x:v>701.11</x:v>
      </x:c>
      <x:c r="AB2246" s="2" t="n">
        <x:v>100</x:v>
      </x:c>
      <x:c r="AC2246" s="2" t="str">
        <x:v>9872.4</x:v>
      </x:c>
      <x:c r="AD2246" s="2" t="str">
        <x:v>3674179.0</x:v>
      </x:c>
      <x:c r="AE2246" s="7" t="str">
        <x:v>["candidate_requires_field_validation"]</x:v>
      </x:c>
    </x:row>
    <x:row r="2247" ht="18" customHeight="1">
      <x:c r="A2247" s="2" t="str">
        <x:v>GRID-863d99377ffffff</x:v>
      </x:c>
      <x:c r="B2247" s="7" t="str">
        <x:v>priority_candidate</x:v>
      </x:c>
      <x:c r="C2247" s="2" t="n">
        <x:v>2246</x:v>
      </x:c>
      <x:c r="D2247" s="2" t="str">
        <x:v>Madhya Pradesh</x:v>
      </x:c>
      <x:c r="E2247" s="2" t="str">
        <x:v>Umaria</x:v>
      </x:c>
      <x:c r="F2247" s="8" t="n">
        <x:v>24.015124351487408</x:v>
      </x:c>
      <x:c r="G2247" s="8" t="n">
        <x:v>81.0085367004844</x:v>
      </x:c>
      <x:c r="H2247" s="2" t="str">
        <x:v>863d99377ffffff</x:v>
      </x:c>
      <x:c r="I2247" s="2" t="str">
        <x:v>Copper</x:v>
      </x:c>
      <x:c r="J2247" s="7" t="str">
        <x:v>["copper","barium","barium sulfate","lead","aluminium","platinum","palladium","rhodium","ruthenium","iridium","osmium"]</x:v>
      </x:c>
      <x:c r="K2247" s="7" t="str">
        <x:v>["Cu","Ba","BaSO4","Pb","Al","Pt","Pd","Rh","Ru","Ir","Os"]</x:v>
      </x:c>
      <x:c r="L2247" s="8" t="n">
        <x:v>0.9081</x:v>
      </x:c>
      <x:c r="M2247" s="8" t="n">
        <x:v>0.9982</x:v>
      </x:c>
      <x:c r="N2247" s="8" t="n">
        <x:v>30.48</x:v>
      </x:c>
      <x:c r="O2247" s="2" t="n">
        <x:v>174</x:v>
      </x:c>
      <x:c r="P2247" s="8" t="n">
        <x:v>0.6435955872638394</x:v>
      </x:c>
      <x:c r="Q2247" s="8" t="n">
        <x:v>0.1781609195402299</x:v>
      </x:c>
      <x:c r="R2247" s="2" t="str">
        <x:v>passes_minimum_holdout</x:v>
      </x:c>
      <x:c r="S2247" s="2" t="str">
        <x:v>MESOPROTEROZOIC</x:v>
      </x:c>
      <x:c r="T2247" s="2" t="str">
        <x:v>SEMRI</x:v>
      </x:c>
      <x:c r="U2247" s="2" t="str">
        <x:v>937,SEMRI Gp. (VINDHYAN SGp.),MESOPROTEROZOIC</x:v>
      </x:c>
      <x:c r="V2247" s="2" t="n">
        <x:v>341</x:v>
      </x:c>
      <x:c r="W2247" s="2" t="str">
        <x:v>plateau_or_plain</x:v>
      </x:c>
      <x:c r="X2247" s="9" t="n">
        <x:v>45901</x:v>
      </x:c>
      <x:c r="Y2247" s="9" t="n">
        <x:v>46265</x:v>
      </x:c>
      <x:c r="Z2247" s="2" t="n">
        <x:v>24.983013698630135</x:v>
      </x:c>
      <x:c r="AA2247" s="2" t="n">
        <x:v>1641.94</x:v>
      </x:c>
      <x:c r="AB2247" s="2" t="n">
        <x:v>100</x:v>
      </x:c>
      <x:c r="AC2247" s="2" t="str">
        <x:v>10090.7</x:v>
      </x:c>
      <x:c r="AD2247" s="2" t="str">
        <x:v>644758.0</x:v>
      </x:c>
      <x:c r="AE2247" s="7" t="str">
        <x:v>["candidate_requires_field_validation"]</x:v>
      </x:c>
    </x:row>
    <x:row r="2248" ht="18" customHeight="1">
      <x:c r="A2248" s="2" t="str">
        <x:v>GRID-86209b707ffffff</x:v>
      </x:c>
      <x:c r="B2248" s="7" t="str">
        <x:v>priority_candidate</x:v>
      </x:c>
      <x:c r="C2248" s="2" t="n">
        <x:v>2247</x:v>
      </x:c>
      <x:c r="D2248" s="2" t="str">
        <x:v>Jammu &amp; Kashmir</x:v>
      </x:c>
      <x:c r="E2248" s="2" t="str">
        <x:v>Bandipore</x:v>
      </x:c>
      <x:c r="F2248" s="8" t="n">
        <x:v>34.53079652868185</x:v>
      </x:c>
      <x:c r="G2248" s="8" t="n">
        <x:v>74.65825530864713</x:v>
      </x:c>
      <x:c r="H2248" s="2" t="str">
        <x:v>86209b707ffffff</x:v>
      </x:c>
      <x:c r="I2248" s="2" t="str">
        <x:v>Copper</x:v>
      </x:c>
      <x:c r="J2248" s="7" t="str">
        <x:v>["copper","silicon","silicon dioxide","lead","boron","silver"]</x:v>
      </x:c>
      <x:c r="K2248" s="7" t="str">
        <x:v>["Cu","Si","SiO2","Pb","B","Ag"]</x:v>
      </x:c>
      <x:c r="L2248" s="8" t="n">
        <x:v>0.9081</x:v>
      </x:c>
      <x:c r="M2248" s="8" t="n">
        <x:v>0.99819</x:v>
      </x:c>
      <x:c r="N2248" s="8" t="n">
        <x:v>30.48</x:v>
      </x:c>
      <x:c r="O2248" s="2" t="n">
        <x:v>174</x:v>
      </x:c>
      <x:c r="P2248" s="8" t="n">
        <x:v>0.6435955872638394</x:v>
      </x:c>
      <x:c r="Q2248" s="8" t="n">
        <x:v>0.1781609195402299</x:v>
      </x:c>
      <x:c r="R2248" s="2" t="str">
        <x:v>passes_minimum_holdout</x:v>
      </x:c>
      <x:c r="S2248" s="2" t="str">
        <x:v>CAMBRIAN</x:v>
      </x:c>
      <x:c r="T2248" s="2" t="str">
        <x:v>POHRU = SIND</x:v>
      </x:c>
      <x:c r="U2248" s="2" t="str">
        <x:v>866,POHRU = SIND Gp. (LOLAB/TRAHAGAM = ARAHAMA Fm),CAMBRIAN</x:v>
      </x:c>
      <x:c r="V2248" s="2" t="n">
        <x:v>3099</x:v>
      </x:c>
      <x:c r="W2248" s="2" t="str">
        <x:v>high_mountain_or_alpine</x:v>
      </x:c>
      <x:c r="X2248" s="9" t="n">
        <x:v>45901</x:v>
      </x:c>
      <x:c r="Y2248" s="9" t="n">
        <x:v>46265</x:v>
      </x:c>
      <x:c r="Z2248" s="2" t="n">
        <x:v>9.740958904109588</x:v>
      </x:c>
      <x:c r="AA2248" s="2" t="n">
        <x:v>936.3</x:v>
      </x:c>
      <x:c r="AB2248" s="2" t="n">
        <x:v>100</x:v>
      </x:c>
      <x:c r="AC2248" s="2" t="str">
        <x:v>5056.7</x:v>
      </x:c>
      <x:c r="AD2248" s="2" t="str">
        <x:v>392232.0</x:v>
      </x:c>
      <x:c r="AE2248" s="7" t="str">
        <x:v>["candidate_requires_field_validation"]</x:v>
      </x:c>
    </x:row>
    <x:row r="2249" ht="18" customHeight="1">
      <x:c r="A2249" s="2" t="str">
        <x:v>GRID-863da2b97ffffff</x:v>
      </x:c>
      <x:c r="B2249" s="7" t="str">
        <x:v>priority_candidate</x:v>
      </x:c>
      <x:c r="C2249" s="2" t="n">
        <x:v>2248</x:v>
      </x:c>
      <x:c r="D2249" s="2" t="str">
        <x:v>Rajasthan</x:v>
      </x:c>
      <x:c r="E2249" s="2" t="str">
        <x:v>Jaipur</x:v>
      </x:c>
      <x:c r="F2249" s="8" t="n">
        <x:v>27.22022284423362</x:v>
      </x:c>
      <x:c r="G2249" s="8" t="n">
        <x:v>75.90840002249728</x:v>
      </x:c>
      <x:c r="H2249" s="2" t="str">
        <x:v>863da2b97ffffff</x:v>
      </x:c>
      <x:c r="I2249" s="2" t="str">
        <x:v>Copper</x:v>
      </x:c>
      <x:c r="J2249" s="7" t="str">
        <x:v>["copper","silicon","silicon dioxide","cadmium","cobalt","phosphorus"]</x:v>
      </x:c>
      <x:c r="K2249" s="7" t="str">
        <x:v>["Cu","Si","SiO2","Cd","Co","P"]</x:v>
      </x:c>
      <x:c r="L2249" s="8" t="n">
        <x:v>0.908</x:v>
      </x:c>
      <x:c r="M2249" s="8" t="n">
        <x:v>0.99818</x:v>
      </x:c>
      <x:c r="N2249" s="8" t="n">
        <x:v>30.51</x:v>
      </x:c>
      <x:c r="O2249" s="2" t="n">
        <x:v>174</x:v>
      </x:c>
      <x:c r="P2249" s="8" t="n">
        <x:v>0.6435955872638394</x:v>
      </x:c>
      <x:c r="Q2249" s="8" t="n">
        <x:v>0.1781609195402299</x:v>
      </x:c>
      <x:c r="R2249" s="2" t="str">
        <x:v>passes_minimum_holdout</x:v>
      </x:c>
      <x:c r="S2249" s="2" t="str">
        <x:v>PALAEOPROTEROZOIC - MESOPROTEROZOIC</x:v>
      </x:c>
      <x:c r="T2249" s="2" t="str">
        <x:v>ALWAR</x:v>
      </x:c>
      <x:c r="U2249" s="2" t="str">
        <x:v>948,ALWAR Gp. ( DELHI SGp.),PALAEOPROTEROZOIC - MESOPROTEROZOIC</x:v>
      </x:c>
      <x:c r="V2249" s="2" t="n">
        <x:v>498</x:v>
      </x:c>
      <x:c r="W2249" s="2" t="str">
        <x:v>plateau_or_plain</x:v>
      </x:c>
      <x:c r="X2249" s="9" t="n">
        <x:v>45901</x:v>
      </x:c>
      <x:c r="Y2249" s="9" t="n">
        <x:v>46265</x:v>
      </x:c>
      <x:c r="Z2249" s="2" t="n">
        <x:v>24.963698630136985</x:v>
      </x:c>
      <x:c r="AA2249" s="2" t="n">
        <x:v>734.86</x:v>
      </x:c>
      <x:c r="AB2249" s="2" t="n">
        <x:v>100</x:v>
      </x:c>
      <x:c r="AC2249" s="2" t="str">
        <x:v>24154.6</x:v>
      </x:c>
      <x:c r="AD2249" s="2" t="str">
        <x:v>6626178.0</x:v>
      </x:c>
      <x:c r="AE2249" s="7" t="str">
        <x:v>["candidate_requires_field_validation"]</x:v>
      </x:c>
    </x:row>
    <x:row r="2250" ht="18" customHeight="1">
      <x:c r="A2250" s="2" t="str">
        <x:v>GRID-863d31d37ffffff</x:v>
      </x:c>
      <x:c r="B2250" s="7" t="str">
        <x:v>priority_candidate</x:v>
      </x:c>
      <x:c r="C2250" s="2" t="n">
        <x:v>2249</x:v>
      </x:c>
      <x:c r="D2250" s="2" t="str">
        <x:v>Jammu &amp; Kashmir</x:v>
      </x:c>
      <x:c r="E2250" s="2" t="str">
        <x:v>Kishtwar</x:v>
      </x:c>
      <x:c r="F2250" s="8" t="n">
        <x:v>33.5300680449047</x:v>
      </x:c>
      <x:c r="G2250" s="8" t="n">
        <x:v>76.01772557695828</x:v>
      </x:c>
      <x:c r="H2250" s="2" t="str">
        <x:v>863d31d37ffffff</x:v>
      </x:c>
      <x:c r="I2250" s="2" t="str">
        <x:v>Copper</x:v>
      </x:c>
      <x:c r="J2250" s="7" t="str">
        <x:v>["copper","lead","gold","silver","silicon","silicon dioxide"]</x:v>
      </x:c>
      <x:c r="K2250" s="7" t="str">
        <x:v>["Cu","Pb","Au","Ag","Si","SiO2"]</x:v>
      </x:c>
      <x:c r="L2250" s="8" t="n">
        <x:v>0.9079</x:v>
      </x:c>
      <x:c r="M2250" s="8" t="n">
        <x:v>0.99817</x:v>
      </x:c>
      <x:c r="N2250" s="8" t="n">
        <x:v>30.55</x:v>
      </x:c>
      <x:c r="O2250" s="2" t="n">
        <x:v>174</x:v>
      </x:c>
      <x:c r="P2250" s="8" t="n">
        <x:v>0.6435955872638394</x:v>
      </x:c>
      <x:c r="Q2250" s="8" t="n">
        <x:v>0.1781609195402299</x:v>
      </x:c>
      <x:c r="R2250" s="2" t="str">
        <x:v>passes_minimum_holdout</x:v>
      </x:c>
      <x:c r="S2250" s="2" t="str">
        <x:v>PALAEOPROTEROZOIC</x:v>
      </x:c>
      <x:c r="T2250" s="2" t="str">
        <x:v>GAIMBAL = SURU CRYSTALLINE</x:v>
      </x:c>
      <x:c r="U2250" s="2" t="str">
        <x:v>951,GAIMBAL = SURU CRYSTALLINE Gp.,PALAEOPROTEROZOIC</x:v>
      </x:c>
      <x:c r="V2250" s="2" t="n">
        <x:v>4279</x:v>
      </x:c>
      <x:c r="W2250" s="2" t="str">
        <x:v>high_mountain_or_alpine</x:v>
      </x:c>
      <x:c r="X2250" s="9" t="n">
        <x:v>45901</x:v>
      </x:c>
      <x:c r="Y2250" s="9" t="n">
        <x:v>46265</x:v>
      </x:c>
      <x:c r="Z2250" s="2" t="n">
        <x:v>-1.9696986301369865</x:v>
      </x:c>
      <x:c r="AA2250" s="2" t="n">
        <x:v>742.68</x:v>
      </x:c>
      <x:c r="AB2250" s="2" t="n">
        <x:v>100</x:v>
      </x:c>
      <x:c r="AC2250" s="2" t="str">
        <x:v>393.3</x:v>
      </x:c>
      <x:c r="AD2250" s="2" t="str">
        <x:v>230696.0</x:v>
      </x:c>
      <x:c r="AE2250" s="7" t="str">
        <x:v>["candidate_requires_field_validation"]</x:v>
      </x:c>
    </x:row>
    <x:row r="2251" ht="18" customHeight="1">
      <x:c r="A2251" s="2" t="str">
        <x:v>GRID-863da2047ffffff</x:v>
      </x:c>
      <x:c r="B2251" s="7" t="str">
        <x:v>priority_candidate</x:v>
      </x:c>
      <x:c r="C2251" s="2" t="n">
        <x:v>2250</x:v>
      </x:c>
      <x:c r="D2251" s="2" t="str">
        <x:v>Rajasthan</x:v>
      </x:c>
      <x:c r="E2251" s="2" t="str">
        <x:v>Jaipur</x:v>
      </x:c>
      <x:c r="F2251" s="8" t="n">
        <x:v>27.03552626967617</x:v>
      </x:c>
      <x:c r="G2251" s="8" t="n">
        <x:v>76.06264767657164</x:v>
      </x:c>
      <x:c r="H2251" s="2" t="str">
        <x:v>863da2047ffffff</x:v>
      </x:c>
      <x:c r="I2251" s="2" t="str">
        <x:v>Copper</x:v>
      </x:c>
      <x:c r="J2251" s="7" t="str">
        <x:v>["copper","silicon","silicon dioxide","cadmium","cobalt","antimony"]</x:v>
      </x:c>
      <x:c r="K2251" s="7" t="str">
        <x:v>["Cu","Si","SiO2","Cd","Co","Sb"]</x:v>
      </x:c>
      <x:c r="L2251" s="8" t="n">
        <x:v>0.9077</x:v>
      </x:c>
      <x:c r="M2251" s="8" t="n">
        <x:v>0.99814</x:v>
      </x:c>
      <x:c r="N2251" s="8" t="n">
        <x:v>30.6</x:v>
      </x:c>
      <x:c r="O2251" s="2" t="n">
        <x:v>174</x:v>
      </x:c>
      <x:c r="P2251" s="8" t="n">
        <x:v>0.6435955872638394</x:v>
      </x:c>
      <x:c r="Q2251" s="8" t="n">
        <x:v>0.1781609195402299</x:v>
      </x:c>
      <x:c r="R2251" s="2" t="str">
        <x:v>passes_minimum_holdout</x:v>
      </x:c>
      <x:c r="S2251" s="2" t="str">
        <x:v>PALAEOPROTEROZOIC - MESOPROTEROZOIC</x:v>
      </x:c>
      <x:c r="T2251" s="2" t="str">
        <x:v>ALWAR</x:v>
      </x:c>
      <x:c r="U2251" s="2" t="str">
        <x:v>948,ALWAR Gp. ( DELHI SGp.),PALAEOPROTEROZOIC - MESOPROTEROZOIC</x:v>
      </x:c>
      <x:c r="V2251" s="2" t="n">
        <x:v>474</x:v>
      </x:c>
      <x:c r="W2251" s="2" t="str">
        <x:v>plateau_or_plain</x:v>
      </x:c>
      <x:c r="X2251" s="9" t="n">
        <x:v>45901</x:v>
      </x:c>
      <x:c r="Y2251" s="9" t="n">
        <x:v>46265</x:v>
      </x:c>
      <x:c r="Z2251" s="2" t="n">
        <x:v>25.193726027397258</x:v>
      </x:c>
      <x:c r="AA2251" s="2" t="n">
        <x:v>761.65</x:v>
      </x:c>
      <x:c r="AB2251" s="2" t="n">
        <x:v>100</x:v>
      </x:c>
      <x:c r="AC2251" s="2" t="str">
        <x:v>10335.5</x:v>
      </x:c>
      <x:c r="AD2251" s="2" t="str">
        <x:v>6626178.0</x:v>
      </x:c>
      <x:c r="AE2251" s="7" t="str">
        <x:v>["candidate_requires_field_validation"]</x:v>
      </x:c>
    </x:row>
    <x:row r="2252" ht="18" customHeight="1">
      <x:c r="A2252" s="2" t="str">
        <x:v>GRID-863d31d67ffffff</x:v>
      </x:c>
      <x:c r="B2252" s="7" t="str">
        <x:v>priority_candidate</x:v>
      </x:c>
      <x:c r="C2252" s="2" t="n">
        <x:v>2251</x:v>
      </x:c>
      <x:c r="D2252" s="2" t="str">
        <x:v>Jammu &amp; Kashmir</x:v>
      </x:c>
      <x:c r="E2252" s="2" t="str">
        <x:v>Kishtwar</x:v>
      </x:c>
      <x:c r="F2252" s="8" t="n">
        <x:v>33.65187779538003</x:v>
      </x:c>
      <x:c r="G2252" s="8" t="n">
        <x:v>76.23003385699357</x:v>
      </x:c>
      <x:c r="H2252" s="2" t="str">
        <x:v>863d31d67ffffff</x:v>
      </x:c>
      <x:c r="I2252" s="2" t="str">
        <x:v>Copper</x:v>
      </x:c>
      <x:c r="J2252" s="7" t="str">
        <x:v>["copper","lead","gold","silver","silicon","silicon dioxide"]</x:v>
      </x:c>
      <x:c r="K2252" s="7" t="str">
        <x:v>["Cu","Pb","Au","Ag","Si","SiO2"]</x:v>
      </x:c>
      <x:c r="L2252" s="8" t="n">
        <x:v>0.9074</x:v>
      </x:c>
      <x:c r="M2252" s="8" t="n">
        <x:v>0.99812</x:v>
      </x:c>
      <x:c r="N2252" s="8" t="n">
        <x:v>30.75</x:v>
      </x:c>
      <x:c r="O2252" s="2" t="n">
        <x:v>174</x:v>
      </x:c>
      <x:c r="P2252" s="8" t="n">
        <x:v>0.6435955872638394</x:v>
      </x:c>
      <x:c r="Q2252" s="8" t="n">
        <x:v>0.1781609195402299</x:v>
      </x:c>
      <x:c r="R2252" s="2" t="str">
        <x:v>passes_minimum_holdout</x:v>
      </x:c>
      <x:c r="S2252" s="2" t="str">
        <x:v>PALAEOPROTEROZOIC</x:v>
      </x:c>
      <x:c r="T2252" s="2" t="str">
        <x:v>GAIMBAL = SURU CRYSTALLINE</x:v>
      </x:c>
      <x:c r="U2252" s="2" t="str">
        <x:v>951,GAIMBAL = SURU CRYSTALLINE Gp.,PALAEOPROTEROZOIC</x:v>
      </x:c>
      <x:c r="V2252" s="2" t="n">
        <x:v>4947</x:v>
      </x:c>
      <x:c r="W2252" s="2" t="str">
        <x:v>high_mountain_or_alpine</x:v>
      </x:c>
      <x:c r="X2252" s="9" t="n">
        <x:v>45901</x:v>
      </x:c>
      <x:c r="Y2252" s="9" t="n">
        <x:v>46265</x:v>
      </x:c>
      <x:c r="Z2252" s="2" t="n">
        <x:v>-1.9696986301369865</x:v>
      </x:c>
      <x:c r="AA2252" s="2" t="n">
        <x:v>742.68</x:v>
      </x:c>
      <x:c r="AB2252" s="2" t="n">
        <x:v>100</x:v>
      </x:c>
      <x:c r="AC2252" s="2" t="str">
        <x:v>25.2</x:v>
      </x:c>
      <x:c r="AD2252" s="2" t="str">
        <x:v>230696.0</x:v>
      </x:c>
      <x:c r="AE2252" s="7" t="str">
        <x:v>["candidate_requires_field_validation"]</x:v>
      </x:c>
    </x:row>
    <x:row r="2253" ht="18" customHeight="1">
      <x:c r="A2253" s="2" t="str">
        <x:v>GRID-863d356b7ffffff</x:v>
      </x:c>
      <x:c r="B2253" s="7" t="str">
        <x:v>priority_candidate</x:v>
      </x:c>
      <x:c r="C2253" s="2" t="n">
        <x:v>2252</x:v>
      </x:c>
      <x:c r="D2253" s="2" t="str">
        <x:v>Jammu &amp; Kashmir</x:v>
      </x:c>
      <x:c r="E2253" s="2" t="str">
        <x:v>Kishtwar</x:v>
      </x:c>
      <x:c r="F2253" s="8" t="n">
        <x:v>33.62309130697235</x:v>
      </x:c>
      <x:c r="G2253" s="8" t="n">
        <x:v>75.85831955465021</x:v>
      </x:c>
      <x:c r="H2253" s="2" t="str">
        <x:v>863d356b7ffffff</x:v>
      </x:c>
      <x:c r="I2253" s="2" t="str">
        <x:v>Copper</x:v>
      </x:c>
      <x:c r="J2253" s="7" t="str">
        <x:v>["copper","lead","silicon","silicon dioxide","boron","silver"]</x:v>
      </x:c>
      <x:c r="K2253" s="7" t="str">
        <x:v>["Cu","Pb","Si","SiO2","B","Ag"]</x:v>
      </x:c>
      <x:c r="L2253" s="8" t="n">
        <x:v>0.9073</x:v>
      </x:c>
      <x:c r="M2253" s="8" t="n">
        <x:v>0.99811</x:v>
      </x:c>
      <x:c r="N2253" s="8" t="n">
        <x:v>30.78</x:v>
      </x:c>
      <x:c r="O2253" s="2" t="n">
        <x:v>174</x:v>
      </x:c>
      <x:c r="P2253" s="8" t="n">
        <x:v>0.6435955872638394</x:v>
      </x:c>
      <x:c r="Q2253" s="8" t="n">
        <x:v>0.1781609195402299</x:v>
      </x:c>
      <x:c r="R2253" s="2" t="str">
        <x:v>passes_minimum_holdout</x:v>
      </x:c>
      <x:c r="S2253" s="2" t="str">
        <x:v>MESOPROTEROZOIC</x:v>
      </x:c>
      <x:c r="T2253" s="2" t="str">
        <x:v> </x:v>
      </x:c>
      <x:c r="U2253" s="2" t="str">
        <x:v>937,KISHTWAR WINDOW ZONE,MESOPROTEROZOIC</x:v>
      </x:c>
      <x:c r="V2253" s="2" t="n">
        <x:v>3419</x:v>
      </x:c>
      <x:c r="W2253" s="2" t="str">
        <x:v>high_mountain_or_alpine</x:v>
      </x:c>
      <x:c r="X2253" s="9" t="n">
        <x:v>45901</x:v>
      </x:c>
      <x:c r="Y2253" s="9" t="n">
        <x:v>46265</x:v>
      </x:c>
      <x:c r="Z2253" s="2" t="n">
        <x:v>7.41186301369863</x:v>
      </x:c>
      <x:c r="AA2253" s="2" t="n">
        <x:v>920.48</x:v>
      </x:c>
      <x:c r="AB2253" s="2" t="n">
        <x:v>100</x:v>
      </x:c>
      <x:c r="AC2253" s="2" t="str">
        <x:v>387.9</x:v>
      </x:c>
      <x:c r="AD2253" s="2" t="str">
        <x:v>230696.0</x:v>
      </x:c>
      <x:c r="AE2253" s="7" t="str">
        <x:v>["candidate_requires_field_validation"]</x:v>
      </x:c>
    </x:row>
    <x:row r="2254" ht="18" customHeight="1">
      <x:c r="A2254" s="2" t="str">
        <x:v>GRID-863da0407ffffff</x:v>
      </x:c>
      <x:c r="B2254" s="7" t="str">
        <x:v>priority_candidate</x:v>
      </x:c>
      <x:c r="C2254" s="2" t="n">
        <x:v>2253</x:v>
      </x:c>
      <x:c r="D2254" s="2" t="str">
        <x:v>Rajasthan</x:v>
      </x:c>
      <x:c r="E2254" s="2" t="str">
        <x:v>Sikar</x:v>
      </x:c>
      <x:c r="F2254" s="8" t="n">
        <x:v>27.66066134967051</x:v>
      </x:c>
      <x:c r="G2254" s="8" t="n">
        <x:v>75.8296034739802</x:v>
      </x:c>
      <x:c r="H2254" s="2" t="str">
        <x:v>863da0407ffffff</x:v>
      </x:c>
      <x:c r="I2254" s="2" t="str">
        <x:v>Copper</x:v>
      </x:c>
      <x:c r="J2254" s="7" t="str">
        <x:v>["copper","silicon","silicon dioxide","phosphorus","cadmium","cobalt"]</x:v>
      </x:c>
      <x:c r="K2254" s="7" t="str">
        <x:v>["Cu","Si","SiO2","P","Cd","Co"]</x:v>
      </x:c>
      <x:c r="L2254" s="8" t="n">
        <x:v>0.9071</x:v>
      </x:c>
      <x:c r="M2254" s="8" t="n">
        <x:v>0.9981</x:v>
      </x:c>
      <x:c r="N2254" s="8" t="n">
        <x:v>30.86</x:v>
      </x:c>
      <x:c r="O2254" s="2" t="n">
        <x:v>174</x:v>
      </x:c>
      <x:c r="P2254" s="8" t="n">
        <x:v>0.6435955872638394</x:v>
      </x:c>
      <x:c r="Q2254" s="8" t="n">
        <x:v>0.1781609195402299</x:v>
      </x:c>
      <x:c r="R2254" s="2" t="str">
        <x:v>passes_minimum_holdout</x:v>
      </x:c>
      <x:c r="S2254" s="2" t="str">
        <x:v>PALAEOPROTEROZOIC - MESOPROTEROZOIC</x:v>
      </x:c>
      <x:c r="T2254" s="2" t="str">
        <x:v>ALWAR</x:v>
      </x:c>
      <x:c r="U2254" s="2" t="str">
        <x:v>948,ALWAR Gp. ( DELHI SGp.),PALAEOPROTEROZOIC - MESOPROTEROZOIC</x:v>
      </x:c>
      <x:c r="V2254" s="2" t="n">
        <x:v>528</x:v>
      </x:c>
      <x:c r="W2254" s="2" t="str">
        <x:v>plateau_or_plain</x:v>
      </x:c>
      <x:c r="X2254" s="9" t="n">
        <x:v>45901</x:v>
      </x:c>
      <x:c r="Y2254" s="9" t="n">
        <x:v>46265</x:v>
      </x:c>
      <x:c r="Z2254" s="2" t="n">
        <x:v>24.892876712328768</x:v>
      </x:c>
      <x:c r="AA2254" s="2" t="n">
        <x:v>664.18</x:v>
      </x:c>
      <x:c r="AB2254" s="2" t="n">
        <x:v>100</x:v>
      </x:c>
      <x:c r="AC2254" s="2" t="str">
        <x:v>10127.7</x:v>
      </x:c>
      <x:c r="AD2254" s="2" t="str">
        <x:v>2677333.0</x:v>
      </x:c>
      <x:c r="AE2254" s="7" t="str">
        <x:v>["candidate_requires_field_validation"]</x:v>
      </x:c>
    </x:row>
    <x:row r="2255" ht="18" customHeight="1">
      <x:c r="A2255" s="2" t="str">
        <x:v>GRID-863da3997ffffff</x:v>
      </x:c>
      <x:c r="B2255" s="7" t="str">
        <x:v>priority_candidate</x:v>
      </x:c>
      <x:c r="C2255" s="2" t="n">
        <x:v>2254</x:v>
      </x:c>
      <x:c r="D2255" s="2" t="str">
        <x:v>Rajasthan</x:v>
      </x:c>
      <x:c r="E2255" s="2" t="str">
        <x:v>Alwar</x:v>
      </x:c>
      <x:c r="F2255" s="8" t="n">
        <x:v>27.62465008783317</x:v>
      </x:c>
      <x:c r="G2255" s="8" t="n">
        <x:v>76.58562712589537</x:v>
      </x:c>
      <x:c r="H2255" s="2" t="str">
        <x:v>863da3997ffffff</x:v>
      </x:c>
      <x:c r="I2255" s="2" t="str">
        <x:v>Copper</x:v>
      </x:c>
      <x:c r="J2255" s="7" t="str">
        <x:v>["copper","silicon","silicon dioxide","cadmium","cobalt","phosphorus"]</x:v>
      </x:c>
      <x:c r="K2255" s="7" t="str">
        <x:v>["Cu","Si","SiO2","Cd","Co","P"]</x:v>
      </x:c>
      <x:c r="L2255" s="8" t="n">
        <x:v>0.9069</x:v>
      </x:c>
      <x:c r="M2255" s="8" t="n">
        <x:v>0.99809</x:v>
      </x:c>
      <x:c r="N2255" s="8" t="n">
        <x:v>30.91</x:v>
      </x:c>
      <x:c r="O2255" s="2" t="n">
        <x:v>174</x:v>
      </x:c>
      <x:c r="P2255" s="8" t="n">
        <x:v>0.6435955872638394</x:v>
      </x:c>
      <x:c r="Q2255" s="8" t="n">
        <x:v>0.1781609195402299</x:v>
      </x:c>
      <x:c r="R2255" s="2" t="str">
        <x:v>passes_minimum_holdout</x:v>
      </x:c>
      <x:c r="S2255" s="2" t="str">
        <x:v>PALAEOPROTEROZOIC - MESOPROTEROZOIC</x:v>
      </x:c>
      <x:c r="T2255" s="2" t="str">
        <x:v>ALWAR</x:v>
      </x:c>
      <x:c r="U2255" s="2" t="str">
        <x:v>948,ALWAR Gp. ( DELHI SGp.),PALAEOPROTEROZOIC - MESOPROTEROZOIC</x:v>
      </x:c>
      <x:c r="V2255" s="2" t="n">
        <x:v>341</x:v>
      </x:c>
      <x:c r="W2255" s="2" t="str">
        <x:v>plateau_or_plain</x:v>
      </x:c>
      <x:c r="X2255" s="9" t="n">
        <x:v>45901</x:v>
      </x:c>
      <x:c r="Y2255" s="9" t="n">
        <x:v>46265</x:v>
      </x:c>
      <x:c r="Z2255" s="2" t="n">
        <x:v>25.674712328767125</x:v>
      </x:c>
      <x:c r="AA2255" s="2" t="n">
        <x:v>799.53</x:v>
      </x:c>
      <x:c r="AB2255" s="2" t="n">
        <x:v>100</x:v>
      </x:c>
      <x:c r="AC2255" s="2" t="str">
        <x:v>21608.0</x:v>
      </x:c>
      <x:c r="AD2255" s="2" t="str">
        <x:v>3674179.0</x:v>
      </x:c>
      <x:c r="AE2255" s="7" t="str">
        <x:v>["candidate_requires_field_validation"]</x:v>
      </x:c>
    </x:row>
    <x:row r="2256" ht="18" customHeight="1">
      <x:c r="A2256" s="2" t="str">
        <x:v>GRID-863d31d17ffffff</x:v>
      </x:c>
      <x:c r="B2256" s="7" t="str">
        <x:v>priority_candidate</x:v>
      </x:c>
      <x:c r="C2256" s="2" t="n">
        <x:v>2255</x:v>
      </x:c>
      <x:c r="D2256" s="2" t="str">
        <x:v>Jammu &amp; Kashmir</x:v>
      </x:c>
      <x:c r="E2256" s="2" t="str">
        <x:v>Kishtwar</x:v>
      </x:c>
      <x:c r="F2256" s="8" t="n">
        <x:v>33.48064472712293</x:v>
      </x:c>
      <x:c r="G2256" s="8" t="n">
        <x:v>76.06015968476686</x:v>
      </x:c>
      <x:c r="H2256" s="2" t="str">
        <x:v>863d31d17ffffff</x:v>
      </x:c>
      <x:c r="I2256" s="2" t="str">
        <x:v>Copper</x:v>
      </x:c>
      <x:c r="J2256" s="7" t="str">
        <x:v>["copper","lead","gold","silver","silicon","silicon dioxide"]</x:v>
      </x:c>
      <x:c r="K2256" s="7" t="str">
        <x:v>["Cu","Pb","Au","Ag","Si","SiO2"]</x:v>
      </x:c>
      <x:c r="L2256" s="8" t="n">
        <x:v>0.9068</x:v>
      </x:c>
      <x:c r="M2256" s="8" t="n">
        <x:v>0.99808</x:v>
      </x:c>
      <x:c r="N2256" s="8" t="n">
        <x:v>30.94</x:v>
      </x:c>
      <x:c r="O2256" s="2" t="n">
        <x:v>174</x:v>
      </x:c>
      <x:c r="P2256" s="8" t="n">
        <x:v>0.6435955872638394</x:v>
      </x:c>
      <x:c r="Q2256" s="8" t="n">
        <x:v>0.1781609195402299</x:v>
      </x:c>
      <x:c r="R2256" s="2" t="str">
        <x:v>passes_minimum_holdout</x:v>
      </x:c>
      <x:c r="S2256" s="2" t="str">
        <x:v>PALAEOPROTEROZOIC</x:v>
      </x:c>
      <x:c r="T2256" s="2" t="str">
        <x:v>GAIMBAL = SURU CRYSTALLINE</x:v>
      </x:c>
      <x:c r="U2256" s="2" t="str">
        <x:v>951,GAIMBAL = SURU CRYSTALLINE Gp.,PALAEOPROTEROZOIC</x:v>
      </x:c>
      <x:c r="V2256" s="2" t="n">
        <x:v>4624</x:v>
      </x:c>
      <x:c r="W2256" s="2" t="str">
        <x:v>high_mountain_or_alpine</x:v>
      </x:c>
      <x:c r="X2256" s="9" t="n">
        <x:v>45901</x:v>
      </x:c>
      <x:c r="Y2256" s="9" t="n">
        <x:v>46265</x:v>
      </x:c>
      <x:c r="Z2256" s="2" t="n">
        <x:v>-1.9696986301369865</x:v>
      </x:c>
      <x:c r="AA2256" s="2" t="n">
        <x:v>742.68</x:v>
      </x:c>
      <x:c r="AB2256" s="2" t="n">
        <x:v>100</x:v>
      </x:c>
      <x:c r="AC2256" s="2" t="str">
        <x:v>151.6</x:v>
      </x:c>
      <x:c r="AD2256" s="2" t="str">
        <x:v>230696.0</x:v>
      </x:c>
      <x:c r="AE2256" s="7" t="str">
        <x:v>["candidate_requires_field_validation"]</x:v>
      </x:c>
    </x:row>
    <x:row r="2257" ht="18" customHeight="1">
      <x:c r="A2257" s="2" t="str">
        <x:v>GRID-863da065fffffff</x:v>
      </x:c>
      <x:c r="B2257" s="7" t="str">
        <x:v>priority_candidate</x:v>
      </x:c>
      <x:c r="C2257" s="2" t="n">
        <x:v>2256</x:v>
      </x:c>
      <x:c r="D2257" s="2" t="str">
        <x:v>Rajasthan</x:v>
      </x:c>
      <x:c r="E2257" s="2" t="str">
        <x:v>Alwar</x:v>
      </x:c>
      <x:c r="F2257" s="8" t="n">
        <x:v>27.717894410375376</x:v>
      </x:c>
      <x:c r="G2257" s="8" t="n">
        <x:v>76.50873830775456</x:v>
      </x:c>
      <x:c r="H2257" s="2" t="str">
        <x:v>863da065fffffff</x:v>
      </x:c>
      <x:c r="I2257" s="2" t="str">
        <x:v>Copper</x:v>
      </x:c>
      <x:c r="J2257" s="7" t="str">
        <x:v>["copper","silicon","silicon dioxide","cadmium","cobalt","phosphorus"]</x:v>
      </x:c>
      <x:c r="K2257" s="7" t="str">
        <x:v>["Cu","Si","SiO2","Cd","Co","P"]</x:v>
      </x:c>
      <x:c r="L2257" s="8" t="n">
        <x:v>0.9067</x:v>
      </x:c>
      <x:c r="M2257" s="8" t="n">
        <x:v>0.99804</x:v>
      </x:c>
      <x:c r="N2257" s="8" t="n">
        <x:v>30.99</x:v>
      </x:c>
      <x:c r="O2257" s="2" t="n">
        <x:v>174</x:v>
      </x:c>
      <x:c r="P2257" s="8" t="n">
        <x:v>0.6435955872638394</x:v>
      </x:c>
      <x:c r="Q2257" s="8" t="n">
        <x:v>0.1781609195402299</x:v>
      </x:c>
      <x:c r="R2257" s="2" t="str">
        <x:v>passes_minimum_holdout</x:v>
      </x:c>
      <x:c r="S2257" s="2" t="str">
        <x:v>PALAEOPROTEROZOIC - MESOPROTEROZOIC</x:v>
      </x:c>
      <x:c r="T2257" s="2" t="str">
        <x:v>ALWAR</x:v>
      </x:c>
      <x:c r="U2257" s="2" t="str">
        <x:v>948,ALWAR Gp. ( DELHI SGp.),PALAEOPROTEROZOIC - MESOPROTEROZOIC</x:v>
      </x:c>
      <x:c r="V2257" s="2" t="n">
        <x:v>388</x:v>
      </x:c>
      <x:c r="W2257" s="2" t="str">
        <x:v>plateau_or_plain</x:v>
      </x:c>
      <x:c r="X2257" s="9" t="n">
        <x:v>45901</x:v>
      </x:c>
      <x:c r="Y2257" s="9" t="n">
        <x:v>46265</x:v>
      </x:c>
      <x:c r="Z2257" s="2" t="n">
        <x:v>25.038410958904112</x:v>
      </x:c>
      <x:c r="AA2257" s="2" t="n">
        <x:v>701.11</x:v>
      </x:c>
      <x:c r="AB2257" s="2" t="n">
        <x:v>100</x:v>
      </x:c>
      <x:c r="AC2257" s="2" t="str">
        <x:v>12088.7</x:v>
      </x:c>
      <x:c r="AD2257" s="2" t="str">
        <x:v>3674179.0</x:v>
      </x:c>
      <x:c r="AE2257" s="7" t="str">
        <x:v>["candidate_requires_field_validation"]</x:v>
      </x:c>
    </x:row>
    <x:row r="2258" ht="18" customHeight="1">
      <x:c r="A2258" s="2" t="str">
        <x:v>GRID-863d1545fffffff</x:v>
      </x:c>
      <x:c r="B2258" s="7" t="str">
        <x:v>priority_candidate</x:v>
      </x:c>
      <x:c r="C2258" s="2" t="n">
        <x:v>2257</x:v>
      </x:c>
      <x:c r="D2258" s="2" t="str">
        <x:v>Himachal Pradesh</x:v>
      </x:c>
      <x:c r="E2258" s="2" t="str">
        <x:v>Shimla</x:v>
      </x:c>
      <x:c r="F2258" s="8" t="n">
        <x:v>31.35552800626169</x:v>
      </x:c>
      <x:c r="G2258" s="8" t="n">
        <x:v>77.67890443156742</x:v>
      </x:c>
      <x:c r="H2258" s="2" t="str">
        <x:v>863d1545fffffff</x:v>
      </x:c>
      <x:c r="I2258" s="2" t="str">
        <x:v>Copper</x:v>
      </x:c>
      <x:c r="J2258" s="7" t="str">
        <x:v>["copper","silver","lead","gold","titanium","titanium dioxide"]</x:v>
      </x:c>
      <x:c r="K2258" s="7" t="str">
        <x:v>["Cu","Ag","Pb","Au","Ti","TiO2"]</x:v>
      </x:c>
      <x:c r="L2258" s="8" t="n">
        <x:v>0.9065</x:v>
      </x:c>
      <x:c r="M2258" s="8" t="n">
        <x:v>0.99803</x:v>
      </x:c>
      <x:c r="N2258" s="8" t="n">
        <x:v>31.09</x:v>
      </x:c>
      <x:c r="O2258" s="2" t="n">
        <x:v>174</x:v>
      </x:c>
      <x:c r="P2258" s="8" t="n">
        <x:v>0.6435955872638394</x:v>
      </x:c>
      <x:c r="Q2258" s="8" t="n">
        <x:v>0.1781609195402299</x:v>
      </x:c>
      <x:c r="R2258" s="2" t="str">
        <x:v>passes_minimum_holdout</x:v>
      </x:c>
      <x:c r="S2258" s="2" t="str">
        <x:v>PALAEOPROTEROZOIC</x:v>
      </x:c>
      <x:c r="T2258" s="2" t="str">
        <x:v>KULU</x:v>
      </x:c>
      <x:c r="U2258" s="2" t="str">
        <x:v>951,KULU Gp.,PALAEOPROTEROZOIC</x:v>
      </x:c>
      <x:c r="V2258" s="2" t="n">
        <x:v>2259</x:v>
      </x:c>
      <x:c r="W2258" s="2" t="str">
        <x:v>hilly</x:v>
      </x:c>
      <x:c r="X2258" s="9" t="n">
        <x:v>45901</x:v>
      </x:c>
      <x:c r="Y2258" s="9" t="n">
        <x:v>46265</x:v>
      </x:c>
      <x:c r="Z2258" s="2" t="n">
        <x:v>10.415232876712329</x:v>
      </x:c>
      <x:c r="AA2258" s="2" t="n">
        <x:v>1095.27</x:v>
      </x:c>
      <x:c r="AB2258" s="2" t="n">
        <x:v>100</x:v>
      </x:c>
      <x:c r="AC2258" s="2" t="str">
        <x:v>5608.3</x:v>
      </x:c>
      <x:c r="AD2258" s="2" t="str">
        <x:v>814010.0</x:v>
      </x:c>
      <x:c r="AE2258" s="7" t="str">
        <x:v>["candidate_requires_field_validation"]</x:v>
      </x:c>
    </x:row>
    <x:row r="2259" ht="18" customHeight="1">
      <x:c r="A2259" s="2" t="str">
        <x:v>GRID-863d30347ffffff</x:v>
      </x:c>
      <x:c r="B2259" s="7" t="str">
        <x:v>priority_candidate</x:v>
      </x:c>
      <x:c r="C2259" s="2" t="n">
        <x:v>2258</x:v>
      </x:c>
      <x:c r="D2259" s="2" t="str">
        <x:v>Jammu &amp; Kashmir</x:v>
      </x:c>
      <x:c r="E2259" s="2" t="str">
        <x:v>Kishtwar</x:v>
      </x:c>
      <x:c r="F2259" s="8" t="n">
        <x:v>33.216570419338424</x:v>
      </x:c>
      <x:c r="G2259" s="8" t="n">
        <x:v>76.04971653348979</x:v>
      </x:c>
      <x:c r="H2259" s="2" t="str">
        <x:v>863d30347ffffff</x:v>
      </x:c>
      <x:c r="I2259" s="2" t="str">
        <x:v>Copper</x:v>
      </x:c>
      <x:c r="J2259" s="7" t="str">
        <x:v>["copper","lead","silver","gold","silicon","silicon dioxide"]</x:v>
      </x:c>
      <x:c r="K2259" s="7" t="str">
        <x:v>["Cu","Pb","Ag","Au","Si","SiO2"]</x:v>
      </x:c>
      <x:c r="L2259" s="8" t="n">
        <x:v>0.9063</x:v>
      </x:c>
      <x:c r="M2259" s="8" t="n">
        <x:v>0.99802</x:v>
      </x:c>
      <x:c r="N2259" s="8" t="n">
        <x:v>31.18</x:v>
      </x:c>
      <x:c r="O2259" s="2" t="n">
        <x:v>174</x:v>
      </x:c>
      <x:c r="P2259" s="8" t="n">
        <x:v>0.6435955872638394</x:v>
      </x:c>
      <x:c r="Q2259" s="8" t="n">
        <x:v>0.1781609195402299</x:v>
      </x:c>
      <x:c r="R2259" s="2" t="str">
        <x:v>passes_minimum_holdout</x:v>
      </x:c>
      <x:c r="S2259" s="2" t="str">
        <x:v>PALAEOPROTEROZOIC</x:v>
      </x:c>
      <x:c r="T2259" s="2" t="str">
        <x:v>GAIMBAL = SURU CRYSTALLINE</x:v>
      </x:c>
      <x:c r="U2259" s="2" t="str">
        <x:v>951,GAIMBAL = SURU CRYSTALLINE Gp.,PALAEOPROTEROZOIC</x:v>
      </x:c>
      <x:c r="V2259" s="2" t="n">
        <x:v>4219</x:v>
      </x:c>
      <x:c r="W2259" s="2" t="str">
        <x:v>high_mountain_or_alpine</x:v>
      </x:c>
      <x:c r="X2259" s="9" t="n">
        <x:v>45901</x:v>
      </x:c>
      <x:c r="Y2259" s="9" t="n">
        <x:v>46265</x:v>
      </x:c>
      <x:c r="Z2259" s="2" t="n">
        <x:v>4.574904109589041</x:v>
      </x:c>
      <x:c r="AA2259" s="2" t="n">
        <x:v>1143.09</x:v>
      </x:c>
      <x:c r="AB2259" s="2" t="n">
        <x:v>100</x:v>
      </x:c>
      <x:c r="AC2259" s="2" t="str">
        <x:v>1499.1</x:v>
      </x:c>
      <x:c r="AD2259" s="2" t="str">
        <x:v>230696.0</x:v>
      </x:c>
      <x:c r="AE2259" s="7" t="str">
        <x:v>["candidate_requires_field_validation"]</x:v>
      </x:c>
    </x:row>
    <x:row r="2260" ht="18" customHeight="1">
      <x:c r="A2260" s="2" t="str">
        <x:v>GRID-863d3036fffffff</x:v>
      </x:c>
      <x:c r="B2260" s="7" t="str">
        <x:v>priority_candidate</x:v>
      </x:c>
      <x:c r="C2260" s="2" t="n">
        <x:v>2259</x:v>
      </x:c>
      <x:c r="D2260" s="2" t="str">
        <x:v>Jammu &amp; Kashmir</x:v>
      </x:c>
      <x:c r="E2260" s="2" t="str">
        <x:v>Kishtwar</x:v>
      </x:c>
      <x:c r="F2260" s="8" t="n">
        <x:v>33.27164128511087</x:v>
      </x:c>
      <x:c r="G2260" s="8" t="n">
        <x:v>76.08136704266963</x:v>
      </x:c>
      <x:c r="H2260" s="2" t="str">
        <x:v>863d3036fffffff</x:v>
      </x:c>
      <x:c r="I2260" s="2" t="str">
        <x:v>Copper</x:v>
      </x:c>
      <x:c r="J2260" s="7" t="str">
        <x:v>["copper","lead","silicon","silicon dioxide","silver","boron"]</x:v>
      </x:c>
      <x:c r="K2260" s="7" t="str">
        <x:v>["Cu","Pb","Si","SiO2","Ag","B"]</x:v>
      </x:c>
      <x:c r="L2260" s="8" t="n">
        <x:v>0.9058</x:v>
      </x:c>
      <x:c r="M2260" s="8" t="n">
        <x:v>0.998</x:v>
      </x:c>
      <x:c r="N2260" s="8" t="n">
        <x:v>31.34</x:v>
      </x:c>
      <x:c r="O2260" s="2" t="n">
        <x:v>174</x:v>
      </x:c>
      <x:c r="P2260" s="8" t="n">
        <x:v>0.6435955872638394</x:v>
      </x:c>
      <x:c r="Q2260" s="8" t="n">
        <x:v>0.1781609195402299</x:v>
      </x:c>
      <x:c r="R2260" s="2" t="str">
        <x:v>passes_minimum_holdout</x:v>
      </x:c>
      <x:c r="S2260" s="2" t="str">
        <x:v>MESOPROTEROZOIC</x:v>
      </x:c>
      <x:c r="T2260" s="2" t="str">
        <x:v> </x:v>
      </x:c>
      <x:c r="U2260" s="2" t="str">
        <x:v>937,KISHTWAR WINDOW ZONE,MESOPROTEROZOIC</x:v>
      </x:c>
      <x:c r="V2260" s="2" t="n">
        <x:v>3236</x:v>
      </x:c>
      <x:c r="W2260" s="2" t="str">
        <x:v>high_mountain_or_alpine</x:v>
      </x:c>
      <x:c r="X2260" s="9" t="n">
        <x:v>45901</x:v>
      </x:c>
      <x:c r="Y2260" s="9" t="n">
        <x:v>46265</x:v>
      </x:c>
      <x:c r="Z2260" s="2" t="n">
        <x:v>-1.9696986301369865</x:v>
      </x:c>
      <x:c r="AA2260" s="2" t="n">
        <x:v>742.68</x:v>
      </x:c>
      <x:c r="AB2260" s="2" t="n">
        <x:v>100</x:v>
      </x:c>
      <x:c r="AC2260" s="2" t="str">
        <x:v>1798.8</x:v>
      </x:c>
      <x:c r="AD2260" s="2" t="str">
        <x:v>230696.0</x:v>
      </x:c>
      <x:c r="AE2260" s="7" t="str">
        <x:v>["candidate_requires_field_validation"]</x:v>
      </x:c>
    </x:row>
    <x:row r="2261" ht="18" customHeight="1">
      <x:c r="A2261" s="2" t="str">
        <x:v>GRID-863d15447ffffff</x:v>
      </x:c>
      <x:c r="B2261" s="7" t="str">
        <x:v>priority_candidate</x:v>
      </x:c>
      <x:c r="C2261" s="2" t="n">
        <x:v>2260</x:v>
      </x:c>
      <x:c r="D2261" s="2" t="str">
        <x:v>Himachal Pradesh</x:v>
      </x:c>
      <x:c r="E2261" s="2" t="str">
        <x:v>Shimla</x:v>
      </x:c>
      <x:c r="F2261" s="8" t="n">
        <x:v>31.40442286423875</x:v>
      </x:c>
      <x:c r="G2261" s="8" t="n">
        <x:v>77.63916518429376</x:v>
      </x:c>
      <x:c r="H2261" s="2" t="str">
        <x:v>863d15447ffffff</x:v>
      </x:c>
      <x:c r="I2261" s="2" t="str">
        <x:v>Copper</x:v>
      </x:c>
      <x:c r="J2261" s="7" t="str">
        <x:v>["copper","silver","lead","gold","titanium","titanium dioxide"]</x:v>
      </x:c>
      <x:c r="K2261" s="7" t="str">
        <x:v>["Cu","Ag","Pb","Au","Ti","TiO2"]</x:v>
      </x:c>
      <x:c r="L2261" s="8" t="n">
        <x:v>0.9056</x:v>
      </x:c>
      <x:c r="M2261" s="8" t="n">
        <x:v>0.99798</x:v>
      </x:c>
      <x:c r="N2261" s="8" t="n">
        <x:v>31.43</x:v>
      </x:c>
      <x:c r="O2261" s="2" t="n">
        <x:v>174</x:v>
      </x:c>
      <x:c r="P2261" s="8" t="n">
        <x:v>0.6435955872638394</x:v>
      </x:c>
      <x:c r="Q2261" s="8" t="n">
        <x:v>0.1781609195402299</x:v>
      </x:c>
      <x:c r="R2261" s="2" t="str">
        <x:v>passes_minimum_holdout</x:v>
      </x:c>
      <x:c r="S2261" s="2" t="str">
        <x:v>PALAEOPROTEROZOIC</x:v>
      </x:c>
      <x:c r="T2261" s="2" t="str">
        <x:v>RAMPUR = NARAUL</x:v>
      </x:c>
      <x:c r="U2261" s="2" t="str">
        <x:v>951,RAMPUR = NARAUL Gp.,PALAEOPROTEROZOIC</x:v>
      </x:c>
      <x:c r="V2261" s="2" t="n">
        <x:v>1347</x:v>
      </x:c>
      <x:c r="W2261" s="2" t="str">
        <x:v>plateau_or_plain</x:v>
      </x:c>
      <x:c r="X2261" s="9" t="n">
        <x:v>45901</x:v>
      </x:c>
      <x:c r="Y2261" s="9" t="n">
        <x:v>46265</x:v>
      </x:c>
      <x:c r="Z2261" s="2" t="n">
        <x:v>10.415232876712329</x:v>
      </x:c>
      <x:c r="AA2261" s="2" t="n">
        <x:v>1095.27</x:v>
      </x:c>
      <x:c r="AB2261" s="2" t="n">
        <x:v>100</x:v>
      </x:c>
      <x:c r="AC2261" s="2" t="str">
        <x:v>11526.6</x:v>
      </x:c>
      <x:c r="AD2261" s="2" t="str">
        <x:v>814010.0</x:v>
      </x:c>
      <x:c r="AE2261" s="7" t="str">
        <x:v>["candidate_requires_field_validation"]</x:v>
      </x:c>
    </x:row>
    <x:row r="2262" ht="18" customHeight="1">
      <x:c r="A2262" s="2" t="str">
        <x:v>GRID-863d3151fffffff</x:v>
      </x:c>
      <x:c r="B2262" s="7" t="str">
        <x:v>priority_candidate</x:v>
      </x:c>
      <x:c r="C2262" s="2" t="n">
        <x:v>2261</x:v>
      </x:c>
      <x:c r="D2262" s="2" t="str">
        <x:v>Himachal Pradesh</x:v>
      </x:c>
      <x:c r="E2262" s="2" t="str">
        <x:v>Chamba</x:v>
      </x:c>
      <x:c r="F2262" s="8" t="n">
        <x:v>33.14047616699816</x:v>
      </x:c>
      <x:c r="G2262" s="8" t="n">
        <x:v>76.42906588374917</x:v>
      </x:c>
      <x:c r="H2262" s="2" t="str">
        <x:v>863d3151fffffff</x:v>
      </x:c>
      <x:c r="I2262" s="2" t="str">
        <x:v>Copper</x:v>
      </x:c>
      <x:c r="J2262" s="7" t="str">
        <x:v>["copper","silver","lead","gold","silicon","silicon dioxide"]</x:v>
      </x:c>
      <x:c r="K2262" s="7" t="str">
        <x:v>["Cu","Ag","Pb","Au","Si","SiO2"]</x:v>
      </x:c>
      <x:c r="L2262" s="8" t="n">
        <x:v>0.9054</x:v>
      </x:c>
      <x:c r="M2262" s="8" t="n">
        <x:v>0.99795</x:v>
      </x:c>
      <x:c r="N2262" s="8" t="n">
        <x:v>31.5</x:v>
      </x:c>
      <x:c r="O2262" s="2" t="n">
        <x:v>174</x:v>
      </x:c>
      <x:c r="P2262" s="8" t="n">
        <x:v>0.6435955872638394</x:v>
      </x:c>
      <x:c r="Q2262" s="8" t="n">
        <x:v>0.1781609195402299</x:v>
      </x:c>
      <x:c r="R2262" s="2" t="str">
        <x:v>passes_minimum_holdout</x:v>
      </x:c>
      <x:c r="S2262" s="2" t="str">
        <x:v>PALAEOPROTEROZOIC</x:v>
      </x:c>
      <x:c r="T2262" s="2" t="str">
        <x:v>GAIMBAL = SURU CRYSTALLINE</x:v>
      </x:c>
      <x:c r="U2262" s="2" t="str">
        <x:v>951,GAIMBAL = SURU CRYSTALLINE Gp.,PALAEOPROTEROZOIC</x:v>
      </x:c>
      <x:c r="V2262" s="2" t="n">
        <x:v>3506</x:v>
      </x:c>
      <x:c r="W2262" s="2" t="str">
        <x:v>high_mountain_or_alpine</x:v>
      </x:c>
      <x:c r="X2262" s="9" t="n">
        <x:v>45901</x:v>
      </x:c>
      <x:c r="Y2262" s="9" t="n">
        <x:v>46265</x:v>
      </x:c>
      <x:c r="Z2262" s="2" t="n">
        <x:v>4.574904109589041</x:v>
      </x:c>
      <x:c r="AA2262" s="2" t="n">
        <x:v>1143.09</x:v>
      </x:c>
      <x:c r="AB2262" s="2" t="n">
        <x:v>100</x:v>
      </x:c>
      <x:c r="AC2262" s="2" t="str">
        <x:v>978.0</x:v>
      </x:c>
      <x:c r="AD2262" s="2" t="str">
        <x:v>519080.0</x:v>
      </x:c>
      <x:c r="AE2262" s="7" t="str">
        <x:v>["candidate_requires_field_validation"]</x:v>
      </x:c>
    </x:row>
    <x:row r="2263" ht="18" customHeight="1">
      <x:c r="A2263" s="2" t="str">
        <x:v>GRID-863d3569fffffff</x:v>
      </x:c>
      <x:c r="B2263" s="7" t="str">
        <x:v>priority_candidate</x:v>
      </x:c>
      <x:c r="C2263" s="2" t="n">
        <x:v>2262</x:v>
      </x:c>
      <x:c r="D2263" s="2" t="str">
        <x:v>Jammu &amp; Kashmir</x:v>
      </x:c>
      <x:c r="E2263" s="2" t="str">
        <x:v>Kishtwar</x:v>
      </x:c>
      <x:c r="F2263" s="8" t="n">
        <x:v>33.57949933622139</x:v>
      </x:c>
      <x:c r="G2263" s="8" t="n">
        <x:v>75.97522361209029</x:v>
      </x:c>
      <x:c r="H2263" s="2" t="str">
        <x:v>863d3569fffffff</x:v>
      </x:c>
      <x:c r="I2263" s="2" t="str">
        <x:v>Copper</x:v>
      </x:c>
      <x:c r="J2263" s="7" t="str">
        <x:v>["copper","lead","gold","silver","silicon","silicon dioxide"]</x:v>
      </x:c>
      <x:c r="K2263" s="7" t="str">
        <x:v>["Cu","Pb","Au","Ag","Si","SiO2"]</x:v>
      </x:c>
      <x:c r="L2263" s="8" t="n">
        <x:v>0.9051</x:v>
      </x:c>
      <x:c r="M2263" s="8" t="n">
        <x:v>0.99794</x:v>
      </x:c>
      <x:c r="N2263" s="8" t="n">
        <x:v>31.62</x:v>
      </x:c>
      <x:c r="O2263" s="2" t="n">
        <x:v>174</x:v>
      </x:c>
      <x:c r="P2263" s="8" t="n">
        <x:v>0.6435955872638394</x:v>
      </x:c>
      <x:c r="Q2263" s="8" t="n">
        <x:v>0.1781609195402299</x:v>
      </x:c>
      <x:c r="R2263" s="2" t="str">
        <x:v>passes_minimum_holdout</x:v>
      </x:c>
      <x:c r="S2263" s="2" t="str">
        <x:v>PALAEOPROTEROZOIC</x:v>
      </x:c>
      <x:c r="T2263" s="2" t="str">
        <x:v>GAIMBAL = SURU CRYSTALLINE</x:v>
      </x:c>
      <x:c r="U2263" s="2" t="str">
        <x:v>951,GAIMBAL = SURU CRYSTALLINE Gp.,PALAEOPROTEROZOIC</x:v>
      </x:c>
      <x:c r="V2263" s="2" t="n">
        <x:v>3563</x:v>
      </x:c>
      <x:c r="W2263" s="2" t="str">
        <x:v>high_mountain_or_alpine</x:v>
      </x:c>
      <x:c r="X2263" s="9" t="n">
        <x:v>45901</x:v>
      </x:c>
      <x:c r="Y2263" s="9" t="n">
        <x:v>46265</x:v>
      </x:c>
      <x:c r="Z2263" s="2" t="n">
        <x:v>-1.9696986301369865</x:v>
      </x:c>
      <x:c r="AA2263" s="2" t="n">
        <x:v>742.68</x:v>
      </x:c>
      <x:c r="AB2263" s="2" t="n">
        <x:v>100</x:v>
      </x:c>
      <x:c r="AC2263" s="2" t="str">
        <x:v>295.7</x:v>
      </x:c>
      <x:c r="AD2263" s="2" t="str">
        <x:v>230696.0</x:v>
      </x:c>
      <x:c r="AE2263" s="7" t="str">
        <x:v>["candidate_requires_field_validation"]</x:v>
      </x:c>
    </x:row>
    <x:row r="2264" ht="18" customHeight="1">
      <x:c r="A2264" s="2" t="str">
        <x:v>GRID-863d3026fffffff</x:v>
      </x:c>
      <x:c r="B2264" s="7" t="str">
        <x:v>priority_candidate</x:v>
      </x:c>
      <x:c r="C2264" s="2" t="n">
        <x:v>2263</x:v>
      </x:c>
      <x:c r="D2264" s="2" t="str">
        <x:v>Jammu &amp; Kashmir</x:v>
      </x:c>
      <x:c r="E2264" s="2" t="str">
        <x:v>Kishtwar</x:v>
      </x:c>
      <x:c r="F2264" s="8" t="n">
        <x:v>33.17865510207045</x:v>
      </x:c>
      <x:c r="G2264" s="8" t="n">
        <x:v>76.23953334697332</x:v>
      </x:c>
      <x:c r="H2264" s="2" t="str">
        <x:v>863d3026fffffff</x:v>
      </x:c>
      <x:c r="I2264" s="2" t="str">
        <x:v>Copper</x:v>
      </x:c>
      <x:c r="J2264" s="7" t="str">
        <x:v>["copper","lead","silver","gold","silicon","silicon dioxide"]</x:v>
      </x:c>
      <x:c r="K2264" s="7" t="str">
        <x:v>["Cu","Pb","Ag","Au","Si","SiO2"]</x:v>
      </x:c>
      <x:c r="L2264" s="8" t="n">
        <x:v>0.9045</x:v>
      </x:c>
      <x:c r="M2264" s="8" t="n">
        <x:v>0.99792</x:v>
      </x:c>
      <x:c r="N2264" s="8" t="n">
        <x:v>31.85</x:v>
      </x:c>
      <x:c r="O2264" s="2" t="n">
        <x:v>174</x:v>
      </x:c>
      <x:c r="P2264" s="8" t="n">
        <x:v>0.6435955872638394</x:v>
      </x:c>
      <x:c r="Q2264" s="8" t="n">
        <x:v>0.1781609195402299</x:v>
      </x:c>
      <x:c r="R2264" s="2" t="str">
        <x:v>passes_minimum_holdout</x:v>
      </x:c>
      <x:c r="S2264" s="2" t="str">
        <x:v>PALAEOPROTEROZOIC</x:v>
      </x:c>
      <x:c r="T2264" s="2" t="str">
        <x:v>GAIMBAL = SURU CRYSTALLINE</x:v>
      </x:c>
      <x:c r="U2264" s="2" t="str">
        <x:v>951,GAIMBAL = SURU CRYSTALLINE Gp.,PALAEOPROTEROZOIC</x:v>
      </x:c>
      <x:c r="V2264" s="2" t="n">
        <x:v>2366</x:v>
      </x:c>
      <x:c r="W2264" s="2" t="str">
        <x:v>hilly</x:v>
      </x:c>
      <x:c r="X2264" s="9" t="n">
        <x:v>45901</x:v>
      </x:c>
      <x:c r="Y2264" s="9" t="n">
        <x:v>46265</x:v>
      </x:c>
      <x:c r="Z2264" s="2" t="n">
        <x:v>4.574904109589041</x:v>
      </x:c>
      <x:c r="AA2264" s="2" t="n">
        <x:v>1143.09</x:v>
      </x:c>
      <x:c r="AB2264" s="2" t="n">
        <x:v>100</x:v>
      </x:c>
      <x:c r="AC2264" s="2" t="str">
        <x:v>1054.3</x:v>
      </x:c>
      <x:c r="AD2264" s="2" t="str">
        <x:v>230696.0</x:v>
      </x:c>
      <x:c r="AE2264" s="7" t="str">
        <x:v>["candidate_requires_field_validation"]</x:v>
      </x:c>
    </x:row>
    <x:row r="2265" ht="18" customHeight="1">
      <x:c r="A2265" s="2" t="str">
        <x:v>GRID-863d3031fffffff</x:v>
      </x:c>
      <x:c r="B2265" s="7" t="str">
        <x:v>priority_candidate</x:v>
      </x:c>
      <x:c r="C2265" s="2" t="n">
        <x:v>2264</x:v>
      </x:c>
      <x:c r="D2265" s="2" t="str">
        <x:v>Jammu &amp; Kashmir</x:v>
      </x:c>
      <x:c r="E2265" s="2" t="str">
        <x:v>Kishtwar</x:v>
      </x:c>
      <x:c r="F2265" s="8" t="n">
        <x:v>33.10064766701372</x:v>
      </x:c>
      <x:c r="G2265" s="8" t="n">
        <x:v>75.9128365313316</x:v>
      </x:c>
      <x:c r="H2265" s="2" t="str">
        <x:v>863d3031fffffff</x:v>
      </x:c>
      <x:c r="I2265" s="2" t="str">
        <x:v>Copper</x:v>
      </x:c>
      <x:c r="J2265" s="7" t="str">
        <x:v>["copper","lead","silver","gold","silicon","silicon dioxide"]</x:v>
      </x:c>
      <x:c r="K2265" s="7" t="str">
        <x:v>["Cu","Pb","Ag","Au","Si","SiO2"]</x:v>
      </x:c>
      <x:c r="L2265" s="8" t="n">
        <x:v>0.9042</x:v>
      </x:c>
      <x:c r="M2265" s="8" t="n">
        <x:v>0.9979</x:v>
      </x:c>
      <x:c r="N2265" s="8" t="n">
        <x:v>31.99</x:v>
      </x:c>
      <x:c r="O2265" s="2" t="n">
        <x:v>174</x:v>
      </x:c>
      <x:c r="P2265" s="8" t="n">
        <x:v>0.6435955872638394</x:v>
      </x:c>
      <x:c r="Q2265" s="8" t="n">
        <x:v>0.1781609195402299</x:v>
      </x:c>
      <x:c r="R2265" s="2" t="str">
        <x:v>passes_minimum_holdout</x:v>
      </x:c>
      <x:c r="S2265" s="2" t="str">
        <x:v>PALAEOPROTEROZOIC</x:v>
      </x:c>
      <x:c r="T2265" s="2" t="str">
        <x:v>GAIMBAL = SURU CRYSTALLINE</x:v>
      </x:c>
      <x:c r="U2265" s="2" t="str">
        <x:v>951,GAIMBAL = SURU CRYSTALLINE Gp.,PALAEOPROTEROZOIC</x:v>
      </x:c>
      <x:c r="V2265" s="2" t="n">
        <x:v>2022</x:v>
      </x:c>
      <x:c r="W2265" s="2" t="str">
        <x:v>plateau_or_plain</x:v>
      </x:c>
      <x:c r="X2265" s="9" t="n">
        <x:v>45901</x:v>
      </x:c>
      <x:c r="Y2265" s="9" t="n">
        <x:v>46265</x:v>
      </x:c>
      <x:c r="Z2265" s="2" t="n">
        <x:v>13.667616438356164</x:v>
      </x:c>
      <x:c r="AA2265" s="2" t="n">
        <x:v>1204.08</x:v>
      </x:c>
      <x:c r="AB2265" s="2" t="n">
        <x:v>100</x:v>
      </x:c>
      <x:c r="AC2265" s="2" t="str">
        <x:v>6832.6</x:v>
      </x:c>
      <x:c r="AD2265" s="2" t="str">
        <x:v>230696.0</x:v>
      </x:c>
      <x:c r="AE2265" s="7" t="str">
        <x:v>["candidate_requires_field_validation"]</x:v>
      </x:c>
    </x:row>
    <x:row r="2266" ht="18" customHeight="1">
      <x:c r="A2266" s="2" t="str">
        <x:v>GRID-863d30357ffffff</x:v>
      </x:c>
      <x:c r="B2266" s="7" t="str">
        <x:v>priority_candidate</x:v>
      </x:c>
      <x:c r="C2266" s="2" t="n">
        <x:v>2265</x:v>
      </x:c>
      <x:c r="D2266" s="2" t="str">
        <x:v>Jammu &amp; Kashmir</x:v>
      </x:c>
      <x:c r="E2266" s="2" t="str">
        <x:v>Kishtwar</x:v>
      </x:c>
      <x:c r="F2266" s="8" t="n">
        <x:v>33.161512963161606</x:v>
      </x:c>
      <x:c r="G2266" s="8" t="n">
        <x:v>76.01811812206859</x:v>
      </x:c>
      <x:c r="H2266" s="2" t="str">
        <x:v>863d30357ffffff</x:v>
      </x:c>
      <x:c r="I2266" s="2" t="str">
        <x:v>Copper</x:v>
      </x:c>
      <x:c r="J2266" s="7" t="str">
        <x:v>["copper","lead","silver","gold","silicon","silicon dioxide"]</x:v>
      </x:c>
      <x:c r="K2266" s="7" t="str">
        <x:v>["Cu","Pb","Ag","Au","Si","SiO2"]</x:v>
      </x:c>
      <x:c r="L2266" s="8" t="n">
        <x:v>0.903</x:v>
      </x:c>
      <x:c r="M2266" s="8" t="n">
        <x:v>0.99789</x:v>
      </x:c>
      <x:c r="N2266" s="8" t="n">
        <x:v>32.47</x:v>
      </x:c>
      <x:c r="O2266" s="2" t="n">
        <x:v>174</x:v>
      </x:c>
      <x:c r="P2266" s="8" t="n">
        <x:v>0.6435955872638394</x:v>
      </x:c>
      <x:c r="Q2266" s="8" t="n">
        <x:v>0.1781609195402299</x:v>
      </x:c>
      <x:c r="R2266" s="2" t="str">
        <x:v>passes_minimum_holdout</x:v>
      </x:c>
      <x:c r="S2266" s="2" t="str">
        <x:v>PALAEOPROTEROZOIC</x:v>
      </x:c>
      <x:c r="T2266" s="2" t="str">
        <x:v>GAIMBAL = SURU CRYSTALLINE</x:v>
      </x:c>
      <x:c r="U2266" s="2" t="str">
        <x:v>951,GAIMBAL = SURU CRYSTALLINE Gp.,PALAEOPROTEROZOIC</x:v>
      </x:c>
      <x:c r="V2266" s="2" t="n">
        <x:v>3397</x:v>
      </x:c>
      <x:c r="W2266" s="2" t="str">
        <x:v>high_mountain_or_alpine</x:v>
      </x:c>
      <x:c r="X2266" s="9" t="n">
        <x:v>45901</x:v>
      </x:c>
      <x:c r="Y2266" s="9" t="n">
        <x:v>46265</x:v>
      </x:c>
      <x:c r="Z2266" s="2" t="n">
        <x:v>4.574904109589041</x:v>
      </x:c>
      <x:c r="AA2266" s="2" t="n">
        <x:v>1143.09</x:v>
      </x:c>
      <x:c r="AB2266" s="2" t="n">
        <x:v>100</x:v>
      </x:c>
      <x:c r="AC2266" s="2" t="str">
        <x:v>1881.8</x:v>
      </x:c>
      <x:c r="AD2266" s="2" t="str">
        <x:v>230696.0</x:v>
      </x:c>
      <x:c r="AE2266" s="7" t="str">
        <x:v>["candidate_requires_field_validation"]</x:v>
      </x:c>
    </x:row>
    <x:row r="2267" ht="18" customHeight="1">
      <x:c r="A2267" s="2" t="str">
        <x:v>GRID-863d31517ffffff</x:v>
      </x:c>
      <x:c r="B2267" s="7" t="str">
        <x:v>priority_candidate</x:v>
      </x:c>
      <x:c r="C2267" s="2" t="n">
        <x:v>2266</x:v>
      </x:c>
      <x:c r="D2267" s="2" t="str">
        <x:v>Himachal Pradesh</x:v>
      </x:c>
      <x:c r="E2267" s="2" t="str">
        <x:v>Chamba</x:v>
      </x:c>
      <x:c r="F2267" s="8" t="n">
        <x:v>33.13491808430158</x:v>
      </x:c>
      <x:c r="G2267" s="8" t="n">
        <x:v>76.35530817111487</x:v>
      </x:c>
      <x:c r="H2267" s="2" t="str">
        <x:v>863d31517ffffff</x:v>
      </x:c>
      <x:c r="I2267" s="2" t="str">
        <x:v>Copper</x:v>
      </x:c>
      <x:c r="J2267" s="7" t="str">
        <x:v>["copper","lead","silver","gold","silicon","silicon dioxide"]</x:v>
      </x:c>
      <x:c r="K2267" s="7" t="str">
        <x:v>["Cu","Pb","Ag","Au","Si","SiO2"]</x:v>
      </x:c>
      <x:c r="L2267" s="8" t="n">
        <x:v>0.9026</x:v>
      </x:c>
      <x:c r="M2267" s="8" t="n">
        <x:v>0.99786</x:v>
      </x:c>
      <x:c r="N2267" s="8" t="n">
        <x:v>32.61</x:v>
      </x:c>
      <x:c r="O2267" s="2" t="n">
        <x:v>174</x:v>
      </x:c>
      <x:c r="P2267" s="8" t="n">
        <x:v>0.6435955872638394</x:v>
      </x:c>
      <x:c r="Q2267" s="8" t="n">
        <x:v>0.1781609195402299</x:v>
      </x:c>
      <x:c r="R2267" s="2" t="str">
        <x:v>passes_minimum_holdout</x:v>
      </x:c>
      <x:c r="S2267" s="2" t="str">
        <x:v>PALAEOPROTEROZOIC</x:v>
      </x:c>
      <x:c r="T2267" s="2" t="str">
        <x:v>GAIMBAL = SURU CRYSTALLINE</x:v>
      </x:c>
      <x:c r="U2267" s="2" t="str">
        <x:v>951,GAIMBAL = SURU CRYSTALLINE Gp.,PALAEOPROTEROZOIC</x:v>
      </x:c>
      <x:c r="V2267" s="2" t="n">
        <x:v>3136</x:v>
      </x:c>
      <x:c r="W2267" s="2" t="str">
        <x:v>high_mountain_or_alpine</x:v>
      </x:c>
      <x:c r="X2267" s="9" t="n">
        <x:v>45901</x:v>
      </x:c>
      <x:c r="Y2267" s="9" t="n">
        <x:v>46265</x:v>
      </x:c>
      <x:c r="Z2267" s="2" t="n">
        <x:v>4.574904109589041</x:v>
      </x:c>
      <x:c r="AA2267" s="2" t="n">
        <x:v>1143.09</x:v>
      </x:c>
      <x:c r="AB2267" s="2" t="n">
        <x:v>100</x:v>
      </x:c>
      <x:c r="AC2267" s="2" t="str">
        <x:v>1245.9</x:v>
      </x:c>
      <x:c r="AD2267" s="2" t="str">
        <x:v>519080.0</x:v>
      </x:c>
      <x:c r="AE2267" s="7" t="str">
        <x:v>["candidate_requires_field_validation"]</x:v>
      </x:c>
    </x:row>
    <x:row r="2268" ht="18" customHeight="1">
      <x:c r="A2268" s="2" t="str">
        <x:v>GRID-863d31d07ffffff</x:v>
      </x:c>
      <x:c r="B2268" s="7" t="str">
        <x:v>priority_candidate</x:v>
      </x:c>
      <x:c r="C2268" s="2" t="n">
        <x:v>2267</x:v>
      </x:c>
      <x:c r="D2268" s="2" t="str">
        <x:v>Jammu &amp; Kashmir</x:v>
      </x:c>
      <x:c r="E2268" s="2" t="str">
        <x:v>Kishtwar</x:v>
      </x:c>
      <x:c r="F2268" s="8" t="n">
        <x:v>33.53582060278359</x:v>
      </x:c>
      <x:c r="G2268" s="8" t="n">
        <x:v>76.09194802890656</x:v>
      </x:c>
      <x:c r="H2268" s="2" t="str">
        <x:v>863d31d07ffffff</x:v>
      </x:c>
      <x:c r="I2268" s="2" t="str">
        <x:v>Copper</x:v>
      </x:c>
      <x:c r="J2268" s="7" t="str">
        <x:v>["copper","lead","gold","silver","silicon","silicon dioxide"]</x:v>
      </x:c>
      <x:c r="K2268" s="7" t="str">
        <x:v>["Cu","Pb","Au","Ag","Si","SiO2"]</x:v>
      </x:c>
      <x:c r="L2268" s="8" t="n">
        <x:v>0.9025</x:v>
      </x:c>
      <x:c r="M2268" s="8" t="n">
        <x:v>0.99784</x:v>
      </x:c>
      <x:c r="N2268" s="8" t="n">
        <x:v>32.64</x:v>
      </x:c>
      <x:c r="O2268" s="2" t="n">
        <x:v>174</x:v>
      </x:c>
      <x:c r="P2268" s="8" t="n">
        <x:v>0.6435955872638394</x:v>
      </x:c>
      <x:c r="Q2268" s="8" t="n">
        <x:v>0.1781609195402299</x:v>
      </x:c>
      <x:c r="R2268" s="2" t="str">
        <x:v>passes_minimum_holdout</x:v>
      </x:c>
      <x:c r="S2268" s="2" t="str">
        <x:v>PALAEOPROTEROZOIC</x:v>
      </x:c>
      <x:c r="T2268" s="2" t="str">
        <x:v>GAIMBAL = SURU CRYSTALLINE</x:v>
      </x:c>
      <x:c r="U2268" s="2" t="str">
        <x:v>951,GAIMBAL = SURU CRYSTALLINE Gp.,PALAEOPROTEROZOIC</x:v>
      </x:c>
      <x:c r="V2268" s="2" t="n">
        <x:v>3924</x:v>
      </x:c>
      <x:c r="W2268" s="2" t="str">
        <x:v>high_mountain_or_alpine</x:v>
      </x:c>
      <x:c r="X2268" s="9" t="n">
        <x:v>45901</x:v>
      </x:c>
      <x:c r="Y2268" s="9" t="n">
        <x:v>46265</x:v>
      </x:c>
      <x:c r="Z2268" s="2" t="n">
        <x:v>-1.9696986301369865</x:v>
      </x:c>
      <x:c r="AA2268" s="2" t="n">
        <x:v>742.68</x:v>
      </x:c>
      <x:c r="AB2268" s="2" t="n">
        <x:v>100</x:v>
      </x:c>
      <x:c r="AC2268" s="2" t="str">
        <x:v>414.4</x:v>
      </x:c>
      <x:c r="AD2268" s="2" t="str">
        <x:v>230696.0</x:v>
      </x:c>
      <x:c r="AE2268" s="7" t="str">
        <x:v>["candidate_requires_field_validation"]</x:v>
      </x:c>
    </x:row>
    <x:row r="2269" ht="18" customHeight="1">
      <x:c r="A2269" s="2" t="str">
        <x:v>GRID-863d99adfffffff</x:v>
      </x:c>
      <x:c r="B2269" s="7" t="str">
        <x:v>priority_candidate</x:v>
      </x:c>
      <x:c r="C2269" s="2" t="n">
        <x:v>2268</x:v>
      </x:c>
      <x:c r="D2269" s="2" t="str">
        <x:v>Madhya Pradesh</x:v>
      </x:c>
      <x:c r="E2269" s="2" t="str">
        <x:v>Umaria</x:v>
      </x:c>
      <x:c r="F2269" s="8" t="n">
        <x:v>24.064538142187597</x:v>
      </x:c>
      <x:c r="G2269" s="8" t="n">
        <x:v>80.97843056369078</x:v>
      </x:c>
      <x:c r="H2269" s="2" t="str">
        <x:v>863d99adfffffff</x:v>
      </x:c>
      <x:c r="I2269" s="2" t="str">
        <x:v>Copper</x:v>
      </x:c>
      <x:c r="J2269" s="7" t="str">
        <x:v>["copper","barium","barium sulfate","lead","aluminium","platinum","palladium","rhodium","ruthenium","iridium","osmium"]</x:v>
      </x:c>
      <x:c r="K2269" s="7" t="str">
        <x:v>["Cu","Ba","BaSO4","Pb","Al","Pt","Pd","Rh","Ru","Ir","Os"]</x:v>
      </x:c>
      <x:c r="L2269" s="8" t="n">
        <x:v>0.9023</x:v>
      </x:c>
      <x:c r="M2269" s="8" t="n">
        <x:v>0.99783</x:v>
      </x:c>
      <x:c r="N2269" s="8" t="n">
        <x:v>32.72</x:v>
      </x:c>
      <x:c r="O2269" s="2" t="n">
        <x:v>174</x:v>
      </x:c>
      <x:c r="P2269" s="8" t="n">
        <x:v>0.6435955872638394</x:v>
      </x:c>
      <x:c r="Q2269" s="8" t="n">
        <x:v>0.1781609195402299</x:v>
      </x:c>
      <x:c r="R2269" s="2" t="str">
        <x:v>passes_minimum_holdout</x:v>
      </x:c>
      <x:c r="S2269" s="2" t="str">
        <x:v>MESOPROTEROZOIC</x:v>
      </x:c>
      <x:c r="T2269" s="2" t="str">
        <x:v>SEMRI</x:v>
      </x:c>
      <x:c r="U2269" s="2" t="str">
        <x:v>937,SEMRI Gp. (VINDHYAN SGp.),MESOPROTEROZOIC</x:v>
      </x:c>
      <x:c r="V2269" s="2" t="n">
        <x:v>331</x:v>
      </x:c>
      <x:c r="W2269" s="2" t="str">
        <x:v>plateau_or_plain</x:v>
      </x:c>
      <x:c r="X2269" s="9" t="n">
        <x:v>45901</x:v>
      </x:c>
      <x:c r="Y2269" s="9" t="n">
        <x:v>46265</x:v>
      </x:c>
      <x:c r="Z2269" s="2" t="n">
        <x:v>24.983013698630135</x:v>
      </x:c>
      <x:c r="AA2269" s="2" t="n">
        <x:v>1641.94</x:v>
      </x:c>
      <x:c r="AB2269" s="2" t="n">
        <x:v>100</x:v>
      </x:c>
      <x:c r="AC2269" s="2" t="str">
        <x:v>2566.5</x:v>
      </x:c>
      <x:c r="AD2269" s="2" t="str">
        <x:v>644758.0</x:v>
      </x:c>
      <x:c r="AE2269" s="7" t="str">
        <x:v>["candidate_requires_field_validation"]</x:v>
      </x:c>
    </x:row>
    <x:row r="2270" ht="18" customHeight="1">
      <x:c r="A2270" s="2" t="str">
        <x:v>GRID-863d99a5fffffff</x:v>
      </x:c>
      <x:c r="B2270" s="7" t="str">
        <x:v>priority_candidate</x:v>
      </x:c>
      <x:c r="C2270" s="2" t="n">
        <x:v>2269</x:v>
      </x:c>
      <x:c r="D2270" s="2" t="str">
        <x:v>Madhya Pradesh</x:v>
      </x:c>
      <x:c r="E2270" s="2" t="str">
        <x:v>Satna</x:v>
      </x:c>
      <x:c r="F2270" s="8" t="n">
        <x:v>24.216718540660228</x:v>
      </x:c>
      <x:c r="G2270" s="8" t="n">
        <x:v>81.01477357876898</x:v>
      </x:c>
      <x:c r="H2270" s="2" t="str">
        <x:v>863d99a5fffffff</x:v>
      </x:c>
      <x:c r="I2270" s="2" t="str">
        <x:v>Copper</x:v>
      </x:c>
      <x:c r="J2270" s="7" t="str">
        <x:v>["copper","lead","aluminium","barium","barium sulfate","phosphorus"]</x:v>
      </x:c>
      <x:c r="K2270" s="7" t="str">
        <x:v>["Cu","Pb","Al","Ba","BaSO4","P"]</x:v>
      </x:c>
      <x:c r="L2270" s="8" t="n">
        <x:v>0.9022</x:v>
      </x:c>
      <x:c r="M2270" s="8" t="n">
        <x:v>0.99782</x:v>
      </x:c>
      <x:c r="N2270" s="8" t="n">
        <x:v>32.76</x:v>
      </x:c>
      <x:c r="O2270" s="2" t="n">
        <x:v>174</x:v>
      </x:c>
      <x:c r="P2270" s="8" t="n">
        <x:v>0.6435955872638394</x:v>
      </x:c>
      <x:c r="Q2270" s="8" t="n">
        <x:v>0.1781609195402299</x:v>
      </x:c>
      <x:c r="R2270" s="2" t="str">
        <x:v>passes_minimum_holdout</x:v>
      </x:c>
      <x:c r="S2270" s="2" t="str">
        <x:v>MESOPROTEROZOIC</x:v>
      </x:c>
      <x:c r="T2270" s="2" t="str">
        <x:v>SEMRI</x:v>
      </x:c>
      <x:c r="U2270" s="2" t="str">
        <x:v>937,SEMRI Gp. (VINDHYAN SGp.),MESOPROTEROZOIC</x:v>
      </x:c>
      <x:c r="V2270" s="2" t="n">
        <x:v>421</x:v>
      </x:c>
      <x:c r="W2270" s="2" t="str">
        <x:v>plateau_or_plain</x:v>
      </x:c>
      <x:c r="X2270" s="9" t="n">
        <x:v>45901</x:v>
      </x:c>
      <x:c r="Y2270" s="9" t="n">
        <x:v>46265</x:v>
      </x:c>
      <x:c r="Z2270" s="2" t="n">
        <x:v>24.983013698630135</x:v>
      </x:c>
      <x:c r="AA2270" s="2" t="n">
        <x:v>1641.94</x:v>
      </x:c>
      <x:c r="AB2270" s="2" t="n">
        <x:v>100</x:v>
      </x:c>
      <x:c r="AC2270" s="2" t="str">
        <x:v>14888.7</x:v>
      </x:c>
      <x:c r="AD2270" s="2" t="str">
        <x:v>2228935.0</x:v>
      </x:c>
      <x:c r="AE2270" s="7" t="str">
        <x:v>["candidate_requires_field_validation"]</x:v>
      </x:c>
    </x:row>
    <x:row r="2271" ht="18" customHeight="1">
      <x:c r="A2271" s="2" t="str">
        <x:v>GRID-86209b72fffffff</x:v>
      </x:c>
      <x:c r="B2271" s="7" t="str">
        <x:v>priority_candidate</x:v>
      </x:c>
      <x:c r="C2271" s="2" t="n">
        <x:v>2270</x:v>
      </x:c>
      <x:c r="D2271" s="2" t="str">
        <x:v>Jammu &amp; Kashmir</x:v>
      </x:c>
      <x:c r="E2271" s="2" t="str">
        <x:v>Bandipore</x:v>
      </x:c>
      <x:c r="F2271" s="8" t="n">
        <x:v>34.586796611610914</x:v>
      </x:c>
      <x:c r="G2271" s="8" t="n">
        <x:v>74.68940790408304</x:v>
      </x:c>
      <x:c r="H2271" s="2" t="str">
        <x:v>86209b72fffffff</x:v>
      </x:c>
      <x:c r="I2271" s="2" t="str">
        <x:v>Copper</x:v>
      </x:c>
      <x:c r="J2271" s="7" t="str">
        <x:v>["copper","silicon","silicon dioxide","lead","boron","silver"]</x:v>
      </x:c>
      <x:c r="K2271" s="7" t="str">
        <x:v>["Cu","Si","SiO2","Pb","B","Ag"]</x:v>
      </x:c>
      <x:c r="L2271" s="8" t="n">
        <x:v>0.902</x:v>
      </x:c>
      <x:c r="M2271" s="8" t="n">
        <x:v>0.99781</x:v>
      </x:c>
      <x:c r="N2271" s="8" t="n">
        <x:v>32.87</x:v>
      </x:c>
      <x:c r="O2271" s="2" t="n">
        <x:v>174</x:v>
      </x:c>
      <x:c r="P2271" s="8" t="n">
        <x:v>0.6435955872638394</x:v>
      </x:c>
      <x:c r="Q2271" s="8" t="n">
        <x:v>0.1781609195402299</x:v>
      </x:c>
      <x:c r="R2271" s="2" t="str">
        <x:v>passes_minimum_holdout</x:v>
      </x:c>
      <x:c r="S2271" s="2" t="str">
        <x:v>CAMBRIAN</x:v>
      </x:c>
      <x:c r="T2271" s="2" t="str">
        <x:v>POHRU = SIND</x:v>
      </x:c>
      <x:c r="U2271" s="2" t="str">
        <x:v>866,POHRU = SIND Gp. (LOLAB/TRAHAGAM = ARAHAMA Fm),CAMBRIAN</x:v>
      </x:c>
      <x:c r="V2271" s="2" t="n">
        <x:v>3088</x:v>
      </x:c>
      <x:c r="W2271" s="2" t="str">
        <x:v>high_mountain_or_alpine</x:v>
      </x:c>
      <x:c r="X2271" s="9" t="n">
        <x:v>45901</x:v>
      </x:c>
      <x:c r="Y2271" s="9" t="n">
        <x:v>46265</x:v>
      </x:c>
      <x:c r="Z2271" s="2" t="n">
        <x:v>4.260657534246576</x:v>
      </x:c>
      <x:c r="AA2271" s="2" t="n">
        <x:v>786.71</x:v>
      </x:c>
      <x:c r="AB2271" s="2" t="n">
        <x:v>100</x:v>
      </x:c>
      <x:c r="AC2271" s="2" t="str">
        <x:v>2046.3</x:v>
      </x:c>
      <x:c r="AD2271" s="2" t="str">
        <x:v>392232.0</x:v>
      </x:c>
      <x:c r="AE2271" s="7" t="str">
        <x:v>["candidate_requires_field_validation"]</x:v>
      </x:c>
    </x:row>
    <x:row r="2272" ht="18" customHeight="1">
      <x:c r="A2272" s="2" t="str">
        <x:v>GRID-863d31d2fffffff</x:v>
      </x:c>
      <x:c r="B2272" s="7" t="str">
        <x:v>priority_candidate</x:v>
      </x:c>
      <x:c r="C2272" s="2" t="n">
        <x:v>2271</x:v>
      </x:c>
      <x:c r="D2272" s="2" t="str">
        <x:v>Jammu &amp; Kashmir</x:v>
      </x:c>
      <x:c r="E2272" s="2" t="str">
        <x:v>Kishtwar</x:v>
      </x:c>
      <x:c r="F2272" s="8" t="n">
        <x:v>33.591009201496576</x:v>
      </x:c>
      <x:c r="G2272" s="8" t="n">
        <x:v>76.12378901542512</x:v>
      </x:c>
      <x:c r="H2272" s="2" t="str">
        <x:v>863d31d2fffffff</x:v>
      </x:c>
      <x:c r="I2272" s="2" t="str">
        <x:v>Copper</x:v>
      </x:c>
      <x:c r="J2272" s="7" t="str">
        <x:v>["copper","lead","gold","silver","silicon","silicon dioxide"]</x:v>
      </x:c>
      <x:c r="K2272" s="7" t="str">
        <x:v>["Cu","Pb","Au","Ag","Si","SiO2"]</x:v>
      </x:c>
      <x:c r="L2272" s="8" t="n">
        <x:v>0.9017</x:v>
      </x:c>
      <x:c r="M2272" s="8" t="n">
        <x:v>0.99779</x:v>
      </x:c>
      <x:c r="N2272" s="8" t="n">
        <x:v>32.96</x:v>
      </x:c>
      <x:c r="O2272" s="2" t="n">
        <x:v>174</x:v>
      </x:c>
      <x:c r="P2272" s="8" t="n">
        <x:v>0.6435955872638394</x:v>
      </x:c>
      <x:c r="Q2272" s="8" t="n">
        <x:v>0.1781609195402299</x:v>
      </x:c>
      <x:c r="R2272" s="2" t="str">
        <x:v>passes_minimum_holdout</x:v>
      </x:c>
      <x:c r="S2272" s="2" t="str">
        <x:v>PALAEOPROTEROZOIC</x:v>
      </x:c>
      <x:c r="T2272" s="2" t="str">
        <x:v>GAIMBAL = SURU CRYSTALLINE</x:v>
      </x:c>
      <x:c r="U2272" s="2" t="str">
        <x:v>951,GAIMBAL = SURU CRYSTALLINE Gp.,PALAEOPROTEROZOIC</x:v>
      </x:c>
      <x:c r="V2272" s="2" t="n">
        <x:v>4491</x:v>
      </x:c>
      <x:c r="W2272" s="2" t="str">
        <x:v>high_mountain_or_alpine</x:v>
      </x:c>
      <x:c r="X2272" s="9" t="n">
        <x:v>45901</x:v>
      </x:c>
      <x:c r="Y2272" s="9" t="n">
        <x:v>46265</x:v>
      </x:c>
      <x:c r="Z2272" s="2" t="n">
        <x:v>-1.9696986301369865</x:v>
      </x:c>
      <x:c r="AA2272" s="2" t="n">
        <x:v>742.68</x:v>
      </x:c>
      <x:c r="AB2272" s="2" t="n">
        <x:v>100</x:v>
      </x:c>
      <x:c r="AC2272" s="2" t="str">
        <x:v>60.3</x:v>
      </x:c>
      <x:c r="AD2272" s="2" t="str">
        <x:v>230696.0</x:v>
      </x:c>
      <x:c r="AE2272" s="7" t="str">
        <x:v>["candidate_requires_field_validation"]</x:v>
      </x:c>
    </x:row>
    <x:row r="2273" ht="18" customHeight="1">
      <x:c r="A2273" s="2" t="str">
        <x:v>GRID-863d15467ffffff</x:v>
      </x:c>
      <x:c r="B2273" s="7" t="str">
        <x:v>priority_candidate</x:v>
      </x:c>
      <x:c r="C2273" s="2" t="n">
        <x:v>2272</x:v>
      </x:c>
      <x:c r="D2273" s="2" t="str">
        <x:v>Himachal Pradesh</x:v>
      </x:c>
      <x:c r="E2273" s="2" t="str">
        <x:v>Kullu</x:v>
      </x:c>
      <x:c r="F2273" s="8" t="n">
        <x:v>31.453331941723782</x:v>
      </x:c>
      <x:c r="G2273" s="8" t="n">
        <x:v>77.5993629409263</x:v>
      </x:c>
      <x:c r="H2273" s="2" t="str">
        <x:v>863d15467ffffff</x:v>
      </x:c>
      <x:c r="I2273" s="2" t="str">
        <x:v>Copper</x:v>
      </x:c>
      <x:c r="J2273" s="7" t="str">
        <x:v>["copper","silver","lead","gold","titanium","titanium dioxide"]</x:v>
      </x:c>
      <x:c r="K2273" s="7" t="str">
        <x:v>["Cu","Ag","Pb","Au","Ti","TiO2"]</x:v>
      </x:c>
      <x:c r="L2273" s="8" t="n">
        <x:v>0.9013</x:v>
      </x:c>
      <x:c r="M2273" s="8" t="n">
        <x:v>0.99778</x:v>
      </x:c>
      <x:c r="N2273" s="8" t="n">
        <x:v>33.12</x:v>
      </x:c>
      <x:c r="O2273" s="2" t="n">
        <x:v>174</x:v>
      </x:c>
      <x:c r="P2273" s="8" t="n">
        <x:v>0.6435955872638394</x:v>
      </x:c>
      <x:c r="Q2273" s="8" t="n">
        <x:v>0.1781609195402299</x:v>
      </x:c>
      <x:c r="R2273" s="2" t="str">
        <x:v>passes_minimum_holdout</x:v>
      </x:c>
      <x:c r="S2273" s="2" t="str">
        <x:v>PALAEOPROTEROZOIC</x:v>
      </x:c>
      <x:c r="T2273" s="2" t="str">
        <x:v>RAMPUR = NARAUL</x:v>
      </x:c>
      <x:c r="U2273" s="2" t="str">
        <x:v>951,RAMPUR = NARAUL Gp.,PALAEOPROTEROZOIC</x:v>
      </x:c>
      <x:c r="V2273" s="2" t="n">
        <x:v>1679</x:v>
      </x:c>
      <x:c r="W2273" s="2" t="str">
        <x:v>hilly</x:v>
      </x:c>
      <x:c r="X2273" s="9" t="n">
        <x:v>45901</x:v>
      </x:c>
      <x:c r="Y2273" s="9" t="n">
        <x:v>46265</x:v>
      </x:c>
      <x:c r="Z2273" s="2" t="n">
        <x:v>10.415232876712329</x:v>
      </x:c>
      <x:c r="AA2273" s="2" t="n">
        <x:v>1095.27</x:v>
      </x:c>
      <x:c r="AB2273" s="2" t="n">
        <x:v>100</x:v>
      </x:c>
      <x:c r="AC2273" s="2" t="str">
        <x:v>6053.8</x:v>
      </x:c>
      <x:c r="AD2273" s="2" t="str">
        <x:v>437903.0</x:v>
      </x:c>
      <x:c r="AE2273" s="7" t="str">
        <x:v>["candidate_requires_field_validation"]</x:v>
      </x:c>
    </x:row>
    <x:row r="2274" ht="18" customHeight="1">
      <x:c r="A2274" s="2" t="str">
        <x:v>GRID-86209b70fffffff</x:v>
      </x:c>
      <x:c r="B2274" s="7" t="str">
        <x:v>priority_candidate</x:v>
      </x:c>
      <x:c r="C2274" s="2" t="n">
        <x:v>2273</x:v>
      </x:c>
      <x:c r="D2274" s="2" t="str">
        <x:v>Jammu &amp; Kashmir</x:v>
      </x:c>
      <x:c r="E2274" s="2" t="str">
        <x:v>Bandipore</x:v>
      </x:c>
      <x:c r="F2274" s="8" t="n">
        <x:v>34.53737211361101</x:v>
      </x:c>
      <x:c r="G2274" s="8" t="n">
        <x:v>74.7336505427595</x:v>
      </x:c>
      <x:c r="H2274" s="2" t="str">
        <x:v>86209b70fffffff</x:v>
      </x:c>
      <x:c r="I2274" s="2" t="str">
        <x:v>Copper</x:v>
      </x:c>
      <x:c r="J2274" s="7" t="str">
        <x:v>["copper","silicon","silicon dioxide","lead","boron","silver"]</x:v>
      </x:c>
      <x:c r="K2274" s="7" t="str">
        <x:v>["Cu","Si","SiO2","Pb","B","Ag"]</x:v>
      </x:c>
      <x:c r="L2274" s="8" t="n">
        <x:v>0.9013</x:v>
      </x:c>
      <x:c r="M2274" s="8" t="n">
        <x:v>0.99777</x:v>
      </x:c>
      <x:c r="N2274" s="8" t="n">
        <x:v>33.12</x:v>
      </x:c>
      <x:c r="O2274" s="2" t="n">
        <x:v>174</x:v>
      </x:c>
      <x:c r="P2274" s="8" t="n">
        <x:v>0.6435955872638394</x:v>
      </x:c>
      <x:c r="Q2274" s="8" t="n">
        <x:v>0.1781609195402299</x:v>
      </x:c>
      <x:c r="R2274" s="2" t="str">
        <x:v>passes_minimum_holdout</x:v>
      </x:c>
      <x:c r="S2274" s="2" t="str">
        <x:v>CAMBRIAN</x:v>
      </x:c>
      <x:c r="T2274" s="2" t="str">
        <x:v>POHRU = SIND</x:v>
      </x:c>
      <x:c r="U2274" s="2" t="str">
        <x:v>866,POHRU = SIND Gp. (LOLAB/TRAHAGAM = ARAHAMA Fm),CAMBRIAN</x:v>
      </x:c>
      <x:c r="V2274" s="2" t="n">
        <x:v>3064</x:v>
      </x:c>
      <x:c r="W2274" s="2" t="str">
        <x:v>high_mountain_or_alpine</x:v>
      </x:c>
      <x:c r="X2274" s="9" t="n">
        <x:v>45901</x:v>
      </x:c>
      <x:c r="Y2274" s="9" t="n">
        <x:v>46265</x:v>
      </x:c>
      <x:c r="Z2274" s="2" t="n">
        <x:v>4.260657534246576</x:v>
      </x:c>
      <x:c r="AA2274" s="2" t="n">
        <x:v>786.71</x:v>
      </x:c>
      <x:c r="AB2274" s="2" t="n">
        <x:v>100</x:v>
      </x:c>
      <x:c r="AC2274" s="2" t="str">
        <x:v>3475.4</x:v>
      </x:c>
      <x:c r="AD2274" s="2" t="str">
        <x:v>392232.0</x:v>
      </x:c>
      <x:c r="AE2274" s="7" t="str">
        <x:v>["candidate_requires_field_validation"]</x:v>
      </x:c>
    </x:row>
    <x:row r="2275" ht="18" customHeight="1">
      <x:c r="A2275" s="2" t="str">
        <x:v>GRID-863d15547ffffff</x:v>
      </x:c>
      <x:c r="B2275" s="7" t="str">
        <x:v>priority_candidate</x:v>
      </x:c>
      <x:c r="C2275" s="2" t="n">
        <x:v>2274</x:v>
      </x:c>
      <x:c r="D2275" s="2" t="str">
        <x:v>Himachal Pradesh</x:v>
      </x:c>
      <x:c r="E2275" s="2" t="str">
        <x:v>Kullu</x:v>
      </x:c>
      <x:c r="F2275" s="8" t="n">
        <x:v>31.497307084788183</x:v>
      </x:c>
      <x:c r="G2275" s="8" t="n">
        <x:v>77.48764357162337</x:v>
      </x:c>
      <x:c r="H2275" s="2" t="str">
        <x:v>863d15547ffffff</x:v>
      </x:c>
      <x:c r="I2275" s="2" t="str">
        <x:v>Copper</x:v>
      </x:c>
      <x:c r="J2275" s="7" t="str">
        <x:v>["copper","silver","lead","gold","titanium","titanium dioxide"]</x:v>
      </x:c>
      <x:c r="K2275" s="7" t="str">
        <x:v>["Cu","Ag","Pb","Au","Ti","TiO2"]</x:v>
      </x:c>
      <x:c r="L2275" s="8" t="n">
        <x:v>0.9013</x:v>
      </x:c>
      <x:c r="M2275" s="8" t="n">
        <x:v>0.99776</x:v>
      </x:c>
      <x:c r="N2275" s="8" t="n">
        <x:v>33.14</x:v>
      </x:c>
      <x:c r="O2275" s="2" t="n">
        <x:v>174</x:v>
      </x:c>
      <x:c r="P2275" s="8" t="n">
        <x:v>0.6435955872638394</x:v>
      </x:c>
      <x:c r="Q2275" s="8" t="n">
        <x:v>0.1781609195402299</x:v>
      </x:c>
      <x:c r="R2275" s="2" t="str">
        <x:v>passes_minimum_holdout</x:v>
      </x:c>
      <x:c r="S2275" s="2" t="str">
        <x:v>PALAEOPROTEROZOIC</x:v>
      </x:c>
      <x:c r="T2275" s="2" t="str">
        <x:v>RAMPUR = NARAUL</x:v>
      </x:c>
      <x:c r="U2275" s="2" t="str">
        <x:v>951,RAMPUR = NARAUL Gp.,PALAEOPROTEROZOIC</x:v>
      </x:c>
      <x:c r="V2275" s="2" t="n">
        <x:v>2305</x:v>
      </x:c>
      <x:c r="W2275" s="2" t="str">
        <x:v>plateau_or_plain</x:v>
      </x:c>
      <x:c r="X2275" s="9" t="n">
        <x:v>45901</x:v>
      </x:c>
      <x:c r="Y2275" s="9" t="n">
        <x:v>46265</x:v>
      </x:c>
      <x:c r="Z2275" s="2" t="n">
        <x:v>10.415232876712329</x:v>
      </x:c>
      <x:c r="AA2275" s="2" t="n">
        <x:v>1095.27</x:v>
      </x:c>
      <x:c r="AB2275" s="2" t="n">
        <x:v>100</x:v>
      </x:c>
      <x:c r="AC2275" s="2" t="str">
        <x:v>2969.0</x:v>
      </x:c>
      <x:c r="AD2275" s="2" t="str">
        <x:v>437903.0</x:v>
      </x:c>
      <x:c r="AE2275" s="7" t="str">
        <x:v>["candidate_requires_field_validation"]</x:v>
      </x:c>
    </x:row>
    <x:row r="2276" ht="18" customHeight="1">
      <x:c r="A2276" s="2" t="str">
        <x:v>GRID-863d99aefffffff</x:v>
      </x:c>
      <x:c r="B2276" s="7" t="str">
        <x:v>priority_candidate</x:v>
      </x:c>
      <x:c r="C2276" s="2" t="n">
        <x:v>2275</x:v>
      </x:c>
      <x:c r="D2276" s="2" t="str">
        <x:v>Madhya Pradesh</x:v>
      </x:c>
      <x:c r="E2276" s="2" t="str">
        <x:v>Satna</x:v>
      </x:c>
      <x:c r="F2276" s="8" t="n">
        <x:v>24.1653228574849</x:v>
      </x:c>
      <x:c r="G2276" s="8" t="n">
        <x:v>80.9815369448588</x:v>
      </x:c>
      <x:c r="H2276" s="2" t="str">
        <x:v>863d99aefffffff</x:v>
      </x:c>
      <x:c r="I2276" s="2" t="str">
        <x:v>Copper</x:v>
      </x:c>
      <x:c r="J2276" s="7" t="str">
        <x:v>["copper","barium","barium sulfate","lead","silicon","silicon dioxide","aluminium"]</x:v>
      </x:c>
      <x:c r="K2276" s="7" t="str">
        <x:v>["Cu","Ba","BaSO4","Pb","Si","SiO2","Al"]</x:v>
      </x:c>
      <x:c r="L2276" s="8" t="n">
        <x:v>0.8998</x:v>
      </x:c>
      <x:c r="M2276" s="8" t="n">
        <x:v>0.99774</x:v>
      </x:c>
      <x:c r="N2276" s="8" t="n">
        <x:v>33.74</x:v>
      </x:c>
      <x:c r="O2276" s="2" t="n">
        <x:v>174</x:v>
      </x:c>
      <x:c r="P2276" s="8" t="n">
        <x:v>0.6435955872638394</x:v>
      </x:c>
      <x:c r="Q2276" s="8" t="n">
        <x:v>0.1781609195402299</x:v>
      </x:c>
      <x:c r="R2276" s="2" t="str">
        <x:v>passes_minimum_holdout</x:v>
      </x:c>
      <x:c r="S2276" s="2" t="str">
        <x:v>MESOPROTEROZOIC</x:v>
      </x:c>
      <x:c r="T2276" s="2" t="str">
        <x:v>SEMRI</x:v>
      </x:c>
      <x:c r="U2276" s="2" t="str">
        <x:v>937,SEMRI Gp. (VINDHYAN SGp.),MESOPROTEROZOIC</x:v>
      </x:c>
      <x:c r="V2276" s="2" t="n">
        <x:v>359</x:v>
      </x:c>
      <x:c r="W2276" s="2" t="str">
        <x:v>plateau_or_plain</x:v>
      </x:c>
      <x:c r="X2276" s="9" t="n">
        <x:v>45901</x:v>
      </x:c>
      <x:c r="Y2276" s="9" t="n">
        <x:v>46265</x:v>
      </x:c>
      <x:c r="Z2276" s="2" t="n">
        <x:v>24.983013698630135</x:v>
      </x:c>
      <x:c r="AA2276" s="2" t="n">
        <x:v>1641.94</x:v>
      </x:c>
      <x:c r="AB2276" s="2" t="n">
        <x:v>100</x:v>
      </x:c>
      <x:c r="AC2276" s="2" t="str">
        <x:v>12691.0</x:v>
      </x:c>
      <x:c r="AD2276" s="2" t="str">
        <x:v>2228935.0</x:v>
      </x:c>
      <x:c r="AE2276" s="7" t="str">
        <x:v>["candidate_requires_field_validation"]</x:v>
      </x:c>
    </x:row>
    <x:row r="2277" ht="18" customHeight="1">
      <x:c r="A2277" s="2" t="str">
        <x:v>GRID-863d35687ffffff</x:v>
      </x:c>
      <x:c r="B2277" s="7" t="str">
        <x:v>priority_candidate</x:v>
      </x:c>
      <x:c r="C2277" s="2" t="n">
        <x:v>2276</x:v>
      </x:c>
      <x:c r="D2277" s="2" t="str">
        <x:v>Jammu &amp; Kashmir</x:v>
      </x:c>
      <x:c r="E2277" s="2" t="str">
        <x:v>Kishtwar</x:v>
      </x:c>
      <x:c r="F2277" s="8" t="n">
        <x:v>33.6289384413777</x:v>
      </x:c>
      <x:c r="G2277" s="8" t="n">
        <x:v>75.93265367415286</x:v>
      </x:c>
      <x:c r="H2277" s="2" t="str">
        <x:v>863d35687ffffff</x:v>
      </x:c>
      <x:c r="I2277" s="2" t="str">
        <x:v>Copper</x:v>
      </x:c>
      <x:c r="J2277" s="7" t="str">
        <x:v>["copper","lead","gold","silver","silicon","silicon dioxide"]</x:v>
      </x:c>
      <x:c r="K2277" s="7" t="str">
        <x:v>["Cu","Pb","Au","Ag","Si","SiO2"]</x:v>
      </x:c>
      <x:c r="L2277" s="8" t="n">
        <x:v>0.899</x:v>
      </x:c>
      <x:c r="M2277" s="8" t="n">
        <x:v>0.99771</x:v>
      </x:c>
      <x:c r="N2277" s="8" t="n">
        <x:v>34.04</x:v>
      </x:c>
      <x:c r="O2277" s="2" t="n">
        <x:v>174</x:v>
      </x:c>
      <x:c r="P2277" s="8" t="n">
        <x:v>0.6435955872638394</x:v>
      </x:c>
      <x:c r="Q2277" s="8" t="n">
        <x:v>0.1781609195402299</x:v>
      </x:c>
      <x:c r="R2277" s="2" t="str">
        <x:v>passes_minimum_holdout</x:v>
      </x:c>
      <x:c r="S2277" s="2" t="str">
        <x:v>PALAEOPROTEROZOIC</x:v>
      </x:c>
      <x:c r="T2277" s="2" t="str">
        <x:v>GAIMBAL = SURU CRYSTALLINE</x:v>
      </x:c>
      <x:c r="U2277" s="2" t="str">
        <x:v>951,GAIMBAL = SURU CRYSTALLINE Gp.,PALAEOPROTEROZOIC</x:v>
      </x:c>
      <x:c r="V2277" s="2" t="n">
        <x:v>4580</x:v>
      </x:c>
      <x:c r="W2277" s="2" t="str">
        <x:v>high_mountain_or_alpine</x:v>
      </x:c>
      <x:c r="X2277" s="9" t="n">
        <x:v>45901</x:v>
      </x:c>
      <x:c r="Y2277" s="9" t="n">
        <x:v>46265</x:v>
      </x:c>
      <x:c r="Z2277" s="2" t="n">
        <x:v>7.41186301369863</x:v>
      </x:c>
      <x:c r="AA2277" s="2" t="n">
        <x:v>920.48</x:v>
      </x:c>
      <x:c r="AB2277" s="2" t="n">
        <x:v>100</x:v>
      </x:c>
      <x:c r="AC2277" s="2" t="str">
        <x:v>291.5</x:v>
      </x:c>
      <x:c r="AD2277" s="2" t="str">
        <x:v>230696.0</x:v>
      </x:c>
      <x:c r="AE2277" s="7" t="str">
        <x:v>["candidate_requires_field_validation"]</x:v>
      </x:c>
    </x:row>
    <x:row r="2278" ht="18" customHeight="1">
      <x:c r="A2278" s="2" t="str">
        <x:v>GRID-86618a72fffffff</x:v>
      </x:c>
      <x:c r="B2278" s="7" t="str">
        <x:v>priority_candidate</x:v>
      </x:c>
      <x:c r="C2278" s="2" t="n">
        <x:v>2277</x:v>
      </x:c>
      <x:c r="D2278" s="2" t="str">
        <x:v>Andhra Pradesh</x:v>
      </x:c>
      <x:c r="E2278" s="2" t="str">
        <x:v>Sri Potti Sriramulu Nellore</x:v>
      </x:c>
      <x:c r="F2278" s="8" t="n">
        <x:v>14.6181065301052</x:v>
      </x:c>
      <x:c r="G2278" s="8" t="n">
        <x:v>79.367105248117</x:v>
      </x:c>
      <x:c r="H2278" s="2" t="str">
        <x:v>86618a72fffffff</x:v>
      </x:c>
      <x:c r="I2278" s="2" t="str">
        <x:v>Copper</x:v>
      </x:c>
      <x:c r="J2278" s="7" t="str">
        <x:v>["copper","barium","barium sulfate","lead","manganese","iron"]</x:v>
      </x:c>
      <x:c r="K2278" s="7" t="str">
        <x:v>["Cu","Ba","BaSO4","Pb","Mn","Fe"]</x:v>
      </x:c>
      <x:c r="L2278" s="8" t="n">
        <x:v>0.899</x:v>
      </x:c>
      <x:c r="M2278" s="8" t="n">
        <x:v>0.9977</x:v>
      </x:c>
      <x:c r="N2278" s="8" t="n">
        <x:v>25.81</x:v>
      </x:c>
      <x:c r="O2278" s="2" t="n">
        <x:v>174</x:v>
      </x:c>
      <x:c r="P2278" s="8" t="n">
        <x:v>0.6435955872638394</x:v>
      </x:c>
      <x:c r="Q2278" s="8" t="n">
        <x:v>0.1781609195402299</x:v>
      </x:c>
      <x:c r="R2278" s="2" t="str">
        <x:v>passes_minimum_holdout</x:v>
      </x:c>
      <x:c r="S2278" s="2" t="str">
        <x:v>MESOPROTEROZOIC</x:v>
      </x:c>
      <x:c r="T2278" s="2" t="str">
        <x:v>UDAIGIRI</x:v>
      </x:c>
      <x:c r="U2278" s="2" t="str">
        <x:v>937,UDAIGIRI Gp.,MESOPROTEROZOIC</x:v>
      </x:c>
      <x:c r="V2278" s="2" t="n">
        <x:v>161</x:v>
      </x:c>
      <x:c r="W2278" s="2" t="str">
        <x:v>plateau_or_plain</x:v>
      </x:c>
      <x:c r="X2278" s="9" t="n">
        <x:v>45901</x:v>
      </x:c>
      <x:c r="Y2278" s="9" t="n">
        <x:v>46265</x:v>
      </x:c>
      <x:c r="Z2278" s="2" t="n">
        <x:v>27.454712328767123</x:v>
      </x:c>
      <x:c r="AA2278" s="2" t="n">
        <x:v>1075.3600000000001</x:v>
      </x:c>
      <x:c r="AB2278" s="2" t="n">
        <x:v>100</x:v>
      </x:c>
      <x:c r="AC2278" s="2" t="str">
        <x:v>4093.7</x:v>
      </x:c>
      <x:c r="AD2278" s="2" t="str">
        <x:v>2963557.0</x:v>
      </x:c>
      <x:c r="AE2278" s="7" t="str">
        <x:v>["candidate_requires_field_validation"]</x:v>
      </x:c>
    </x:row>
    <x:row r="2279" ht="18" customHeight="1">
      <x:c r="A2279" s="2" t="str">
        <x:v>GRID-86209b0c7ffffff</x:v>
      </x:c>
      <x:c r="B2279" s="7" t="str">
        <x:v>priority_candidate</x:v>
      </x:c>
      <x:c r="C2279" s="2" t="n">
        <x:v>2278</x:v>
      </x:c>
      <x:c r="D2279" s="2" t="str">
        <x:v>Jammu &amp; Kashmir</x:v>
      </x:c>
      <x:c r="E2279" s="2" t="str">
        <x:v>Bandipore</x:v>
      </x:c>
      <x:c r="F2279" s="8" t="n">
        <x:v>34.69226878202066</x:v>
      </x:c>
      <x:c r="G2279" s="8" t="n">
        <x:v>74.67628766557786</x:v>
      </x:c>
      <x:c r="H2279" s="2" t="str">
        <x:v>86209b0c7ffffff</x:v>
      </x:c>
      <x:c r="I2279" s="2" t="str">
        <x:v>Copper</x:v>
      </x:c>
      <x:c r="J2279" s="7" t="str">
        <x:v>["copper","silicon","silicon dioxide","lead","boron","silver"]</x:v>
      </x:c>
      <x:c r="K2279" s="7" t="str">
        <x:v>["Cu","Si","SiO2","Pb","B","Ag"]</x:v>
      </x:c>
      <x:c r="L2279" s="8" t="n">
        <x:v>0.899</x:v>
      </x:c>
      <x:c r="M2279" s="8" t="n">
        <x:v>0.99769</x:v>
      </x:c>
      <x:c r="N2279" s="8" t="n">
        <x:v>34.07</x:v>
      </x:c>
      <x:c r="O2279" s="2" t="n">
        <x:v>174</x:v>
      </x:c>
      <x:c r="P2279" s="8" t="n">
        <x:v>0.6435955872638394</x:v>
      </x:c>
      <x:c r="Q2279" s="8" t="n">
        <x:v>0.1781609195402299</x:v>
      </x:c>
      <x:c r="R2279" s="2" t="str">
        <x:v>passes_minimum_holdout</x:v>
      </x:c>
      <x:c r="S2279" s="2" t="str">
        <x:v>CAMBRIAN</x:v>
      </x:c>
      <x:c r="T2279" s="2" t="str">
        <x:v>POHRU = SIND</x:v>
      </x:c>
      <x:c r="U2279" s="2" t="str">
        <x:v>866,POHRU = SIND Gp. (LOLAB/TRAHAGAM = ARAHAMA Fm),CAMBRIAN</x:v>
      </x:c>
      <x:c r="V2279" s="2" t="n">
        <x:v>2732</x:v>
      </x:c>
      <x:c r="W2279" s="2" t="str">
        <x:v>plateau_or_plain</x:v>
      </x:c>
      <x:c r="X2279" s="9" t="n">
        <x:v>45901</x:v>
      </x:c>
      <x:c r="Y2279" s="9" t="n">
        <x:v>46265</x:v>
      </x:c>
      <x:c r="Z2279" s="2" t="n">
        <x:v>9.740958904109588</x:v>
      </x:c>
      <x:c r="AA2279" s="2" t="n">
        <x:v>936.3</x:v>
      </x:c>
      <x:c r="AB2279" s="2" t="n">
        <x:v>100</x:v>
      </x:c>
      <x:c r="AC2279" s="2" t="str">
        <x:v>2072.7</x:v>
      </x:c>
      <x:c r="AD2279" s="2" t="str">
        <x:v>392232.0</x:v>
      </x:c>
      <x:c r="AE2279" s="7" t="str">
        <x:v>["candidate_requires_field_validation"]</x:v>
      </x:c>
    </x:row>
    <x:row r="2280" ht="18" customHeight="1">
      <x:c r="A2280" s="2" t="str">
        <x:v>GRID-8660a4d2fffffff</x:v>
      </x:c>
      <x:c r="B2280" s="7" t="str">
        <x:v>priority_candidate</x:v>
      </x:c>
      <x:c r="C2280" s="2" t="n">
        <x:v>2279</x:v>
      </x:c>
      <x:c r="D2280" s="2" t="str">
        <x:v>Andhra Pradesh</x:v>
      </x:c>
      <x:c r="E2280" s="2" t="str">
        <x:v>Sri Potti Sriramulu Nellore</x:v>
      </x:c>
      <x:c r="F2280" s="8" t="n">
        <x:v>14.986656522110959</x:v>
      </x:c>
      <x:c r="G2280" s="8" t="n">
        <x:v>79.1640657419354</x:v>
      </x:c>
      <x:c r="H2280" s="2" t="str">
        <x:v>8660a4d2fffffff</x:v>
      </x:c>
      <x:c r="I2280" s="2" t="str">
        <x:v>Copper</x:v>
      </x:c>
      <x:c r="J2280" s="7" t="str">
        <x:v>["copper","lead","barium","barium sulfate","titanium","titanium dioxide","silicon","silicon dioxide"]</x:v>
      </x:c>
      <x:c r="K2280" s="7" t="str">
        <x:v>["Cu","Pb","Ba","BaSO4","Ti","TiO2","Si","SiO2"]</x:v>
      </x:c>
      <x:c r="L2280" s="8" t="n">
        <x:v>0.8985</x:v>
      </x:c>
      <x:c r="M2280" s="8" t="n">
        <x:v>0.99767</x:v>
      </x:c>
      <x:c r="N2280" s="8" t="n">
        <x:v>25.99</x:v>
      </x:c>
      <x:c r="O2280" s="2" t="n">
        <x:v>174</x:v>
      </x:c>
      <x:c r="P2280" s="8" t="n">
        <x:v>0.6435955872638394</x:v>
      </x:c>
      <x:c r="Q2280" s="8" t="n">
        <x:v>0.1781609195402299</x:v>
      </x:c>
      <x:c r="R2280" s="2" t="str">
        <x:v>passes_minimum_holdout</x:v>
      </x:c>
      <x:c r="S2280" s="2" t="str">
        <x:v>MESOPROTEROZOIC</x:v>
      </x:c>
      <x:c r="T2280" s="2" t="str">
        <x:v>UDAIGIRI</x:v>
      </x:c>
      <x:c r="U2280" s="2" t="str">
        <x:v>937,UDAIGIRI Gp.,MESOPROTEROZOIC</x:v>
      </x:c>
      <x:c r="V2280" s="2" t="n">
        <x:v>243</x:v>
      </x:c>
      <x:c r="W2280" s="2" t="str">
        <x:v>plateau_or_plain</x:v>
      </x:c>
      <x:c r="X2280" s="9" t="n">
        <x:v>45901</x:v>
      </x:c>
      <x:c r="Y2280" s="9" t="n">
        <x:v>46265</x:v>
      </x:c>
      <x:c r="Z2280" s="2" t="n">
        <x:v>27.349287671232876</x:v>
      </x:c>
      <x:c r="AA2280" s="2" t="n">
        <x:v>1011.72</x:v>
      </x:c>
      <x:c r="AB2280" s="2" t="n">
        <x:v>100</x:v>
      </x:c>
      <x:c r="AC2280" s="2" t="str">
        <x:v>4184.3</x:v>
      </x:c>
      <x:c r="AD2280" s="2" t="str">
        <x:v>2963557.0</x:v>
      </x:c>
      <x:c r="AE2280" s="7" t="str">
        <x:v>["candidate_requires_field_validation"]</x:v>
      </x:c>
    </x:row>
    <x:row r="2281" ht="18" customHeight="1">
      <x:c r="A2281" s="2" t="str">
        <x:v>GRID-866199ae7ffffff</x:v>
      </x:c>
      <x:c r="B2281" s="7" t="str">
        <x:v>priority_candidate</x:v>
      </x:c>
      <x:c r="C2281" s="2" t="n">
        <x:v>2280</x:v>
      </x:c>
      <x:c r="D2281" s="2" t="str">
        <x:v>Andhra Pradesh</x:v>
      </x:c>
      <x:c r="E2281" s="2" t="str">
        <x:v>Prakasam</x:v>
      </x:c>
      <x:c r="F2281" s="8" t="n">
        <x:v>15.197299218582717</x:v>
      </x:c>
      <x:c r="G2281" s="8" t="n">
        <x:v>79.41069632029318</x:v>
      </x:c>
      <x:c r="H2281" s="2" t="str">
        <x:v>866199ae7ffffff</x:v>
      </x:c>
      <x:c r="I2281" s="2" t="str">
        <x:v>Copper</x:v>
      </x:c>
      <x:c r="J2281" s="7" t="str">
        <x:v>["copper","titanium","titanium dioxide","silicon","silicon dioxide","lead","manganese"]</x:v>
      </x:c>
      <x:c r="K2281" s="7" t="str">
        <x:v>["Cu","Ti","TiO2","Si","SiO2","Pb","Mn"]</x:v>
      </x:c>
      <x:c r="L2281" s="8" t="n">
        <x:v>0.8984</x:v>
      </x:c>
      <x:c r="M2281" s="8" t="n">
        <x:v>0.99766</x:v>
      </x:c>
      <x:c r="N2281" s="8" t="n">
        <x:v>26</x:v>
      </x:c>
      <x:c r="O2281" s="2" t="n">
        <x:v>174</x:v>
      </x:c>
      <x:c r="P2281" s="8" t="n">
        <x:v>0.6435955872638394</x:v>
      </x:c>
      <x:c r="Q2281" s="8" t="n">
        <x:v>0.1781609195402299</x:v>
      </x:c>
      <x:c r="R2281" s="2" t="str">
        <x:v>passes_minimum_holdout</x:v>
      </x:c>
      <x:c r="S2281" s="2" t="str">
        <x:v>MESOPROTEROZOIC</x:v>
      </x:c>
      <x:c r="T2281" s="2" t="str">
        <x:v>UDAIGIRI</x:v>
      </x:c>
      <x:c r="U2281" s="2" t="str">
        <x:v>937,UDAIGIRI Gp.,MESOPROTEROZOIC</x:v>
      </x:c>
      <x:c r="V2281" s="2" t="n">
        <x:v>143</x:v>
      </x:c>
      <x:c r="W2281" s="2" t="str">
        <x:v>plateau_or_plain</x:v>
      </x:c>
      <x:c r="X2281" s="9" t="n">
        <x:v>45901</x:v>
      </x:c>
      <x:c r="Y2281" s="9" t="n">
        <x:v>46265</x:v>
      </x:c>
      <x:c r="Z2281" s="2" t="n">
        <x:v>27.349287671232876</x:v>
      </x:c>
      <x:c r="AA2281" s="2" t="n">
        <x:v>1011.72</x:v>
      </x:c>
      <x:c r="AB2281" s="2" t="n">
        <x:v>100</x:v>
      </x:c>
      <x:c r="AC2281" s="2" t="str">
        <x:v>4031.5</x:v>
      </x:c>
      <x:c r="AD2281" s="2" t="str">
        <x:v>3397448.0</x:v>
      </x:c>
      <x:c r="AE2281" s="7" t="str">
        <x:v>["candidate_requires_field_validation"]</x:v>
      </x:c>
    </x:row>
    <x:row r="2282" ht="18" customHeight="1">
      <x:c r="A2282" s="2" t="str">
        <x:v>GRID-863d15107ffffff</x:v>
      </x:c>
      <x:c r="B2282" s="7" t="str">
        <x:v>priority_candidate</x:v>
      </x:c>
      <x:c r="C2282" s="2" t="n">
        <x:v>2281</x:v>
      </x:c>
      <x:c r="D2282" s="2" t="str">
        <x:v>Himachal Pradesh</x:v>
      </x:c>
      <x:c r="E2282" s="2" t="str">
        <x:v>Kullu</x:v>
      </x:c>
      <x:c r="F2282" s="8" t="n">
        <x:v>31.81105797332242</x:v>
      </x:c>
      <x:c r="G2282" s="8" t="n">
        <x:v>77.5355635330191</x:v>
      </x:c>
      <x:c r="H2282" s="2" t="str">
        <x:v>863d15107ffffff</x:v>
      </x:c>
      <x:c r="I2282" s="2" t="str">
        <x:v>Copper</x:v>
      </x:c>
      <x:c r="J2282" s="7" t="str">
        <x:v>["copper","silver","lead","gold","titanium","titanium dioxide"]</x:v>
      </x:c>
      <x:c r="K2282" s="7" t="str">
        <x:v>["Cu","Ag","Pb","Au","Ti","TiO2"]</x:v>
      </x:c>
      <x:c r="L2282" s="8" t="n">
        <x:v>0.8983</x:v>
      </x:c>
      <x:c r="M2282" s="8" t="n">
        <x:v>0.99765</x:v>
      </x:c>
      <x:c r="N2282" s="8" t="n">
        <x:v>26.03</x:v>
      </x:c>
      <x:c r="O2282" s="2" t="n">
        <x:v>174</x:v>
      </x:c>
      <x:c r="P2282" s="8" t="n">
        <x:v>0.6435955872638394</x:v>
      </x:c>
      <x:c r="Q2282" s="8" t="n">
        <x:v>0.1781609195402299</x:v>
      </x:c>
      <x:c r="R2282" s="2" t="str">
        <x:v>passes_minimum_holdout</x:v>
      </x:c>
      <x:c r="S2282" s="2" t="str">
        <x:v>PALAEOPROTEROZOIC</x:v>
      </x:c>
      <x:c r="T2282" s="2" t="str">
        <x:v>KULU</x:v>
      </x:c>
      <x:c r="U2282" s="2" t="str">
        <x:v>951,KULU Gp.,PALAEOPROTEROZOIC</x:v>
      </x:c>
      <x:c r="V2282" s="2" t="n">
        <x:v>3409</x:v>
      </x:c>
      <x:c r="W2282" s="2" t="str">
        <x:v>high_mountain_or_alpine</x:v>
      </x:c>
      <x:c r="X2282" s="9" t="n">
        <x:v>45901</x:v>
      </x:c>
      <x:c r="Y2282" s="9" t="n">
        <x:v>46265</x:v>
      </x:c>
      <x:c r="Z2282" s="2" t="n">
        <x:v>0.13567123287671232</x:v>
      </x:c>
      <x:c r="AA2282" s="2" t="n">
        <x:v>960.1</x:v>
      </x:c>
      <x:c r="AB2282" s="2" t="n">
        <x:v>100</x:v>
      </x:c>
      <x:c r="AC2282" s="2" t="str">
        <x:v>1689.1</x:v>
      </x:c>
      <x:c r="AD2282" s="2" t="str">
        <x:v>437903.0</x:v>
      </x:c>
      <x:c r="AE2282" s="7" t="str">
        <x:v>["candidate_requires_field_validation"]</x:v>
      </x:c>
    </x:row>
    <x:row r="2283" ht="18" customHeight="1">
      <x:c r="A2283" s="2" t="str">
        <x:v>GRID-866199a4fffffff</x:v>
      </x:c>
      <x:c r="B2283" s="7" t="str">
        <x:v>priority_candidate</x:v>
      </x:c>
      <x:c r="C2283" s="2" t="n">
        <x:v>2282</x:v>
      </x:c>
      <x:c r="D2283" s="2" t="str">
        <x:v>Andhra Pradesh</x:v>
      </x:c>
      <x:c r="E2283" s="2" t="str">
        <x:v>Sri Potti Sriramulu Nellore</x:v>
      </x:c>
      <x:c r="F2283" s="8" t="n">
        <x:v>15.09196185621914</x:v>
      </x:c>
      <x:c r="G2283" s="8" t="n">
        <x:v>79.28726209275695</x:v>
      </x:c>
      <x:c r="H2283" s="2" t="str">
        <x:v>866199a4fffffff</x:v>
      </x:c>
      <x:c r="I2283" s="2" t="str">
        <x:v>Copper</x:v>
      </x:c>
      <x:c r="J2283" s="7" t="str">
        <x:v>["copper","lead","titanium","titanium dioxide","barium","barium sulfate","silicon","silicon dioxide"]</x:v>
      </x:c>
      <x:c r="K2283" s="7" t="str">
        <x:v>["Cu","Pb","Ti","TiO2","Ba","BaSO4","Si","SiO2"]</x:v>
      </x:c>
      <x:c r="L2283" s="8" t="n">
        <x:v>0.8983</x:v>
      </x:c>
      <x:c r="M2283" s="8" t="n">
        <x:v>0.99764</x:v>
      </x:c>
      <x:c r="N2283" s="8" t="n">
        <x:v>26.04</x:v>
      </x:c>
      <x:c r="O2283" s="2" t="n">
        <x:v>174</x:v>
      </x:c>
      <x:c r="P2283" s="8" t="n">
        <x:v>0.6435955872638394</x:v>
      </x:c>
      <x:c r="Q2283" s="8" t="n">
        <x:v>0.1781609195402299</x:v>
      </x:c>
      <x:c r="R2283" s="2" t="str">
        <x:v>passes_minimum_holdout</x:v>
      </x:c>
      <x:c r="S2283" s="2" t="str">
        <x:v>MESOPROTEROZOIC</x:v>
      </x:c>
      <x:c r="T2283" s="2" t="str">
        <x:v>UDAIGIRI</x:v>
      </x:c>
      <x:c r="U2283" s="2" t="str">
        <x:v>937,UDAIGIRI Gp.,MESOPROTEROZOIC</x:v>
      </x:c>
      <x:c r="V2283" s="2" t="n">
        <x:v>203</x:v>
      </x:c>
      <x:c r="W2283" s="2" t="str">
        <x:v>plateau_or_plain</x:v>
      </x:c>
      <x:c r="X2283" s="9" t="n">
        <x:v>45901</x:v>
      </x:c>
      <x:c r="Y2283" s="9" t="n">
        <x:v>46265</x:v>
      </x:c>
      <x:c r="Z2283" s="2" t="n">
        <x:v>27.349287671232876</x:v>
      </x:c>
      <x:c r="AA2283" s="2" t="n">
        <x:v>1011.72</x:v>
      </x:c>
      <x:c r="AB2283" s="2" t="n">
        <x:v>100</x:v>
      </x:c>
      <x:c r="AC2283" s="2" t="str">
        <x:v>3878.7</x:v>
      </x:c>
      <x:c r="AD2283" s="2" t="str">
        <x:v>2963557.0</x:v>
      </x:c>
      <x:c r="AE2283" s="7" t="str">
        <x:v>["candidate_requires_field_validation"]</x:v>
      </x:c>
    </x:row>
    <x:row r="2284" ht="18" customHeight="1">
      <x:c r="A2284" s="2" t="str">
        <x:v>GRID-863da20efffffff</x:v>
      </x:c>
      <x:c r="B2284" s="7" t="str">
        <x:v>priority_candidate</x:v>
      </x:c>
      <x:c r="C2284" s="2" t="n">
        <x:v>2283</x:v>
      </x:c>
      <x:c r="D2284" s="2" t="str">
        <x:v>Rajasthan</x:v>
      </x:c>
      <x:c r="E2284" s="2" t="str">
        <x:v>Jaipur</x:v>
      </x:c>
      <x:c r="F2284" s="8" t="n">
        <x:v>26.93753913072956</x:v>
      </x:c>
      <x:c r="G2284" s="8" t="n">
        <x:v>76.07227738065063</x:v>
      </x:c>
      <x:c r="H2284" s="2" t="str">
        <x:v>863da20efffffff</x:v>
      </x:c>
      <x:c r="I2284" s="2" t="str">
        <x:v>Copper</x:v>
      </x:c>
      <x:c r="J2284" s="7" t="str">
        <x:v>["copper","silicon","silicon dioxide","cadmium","cobalt","antimony"]</x:v>
      </x:c>
      <x:c r="K2284" s="7" t="str">
        <x:v>["Cu","Si","SiO2","Cd","Co","Sb"]</x:v>
      </x:c>
      <x:c r="L2284" s="8" t="n">
        <x:v>0.8983</x:v>
      </x:c>
      <x:c r="M2284" s="8" t="n">
        <x:v>0.99762</x:v>
      </x:c>
      <x:c r="N2284" s="8" t="n">
        <x:v>34.33</x:v>
      </x:c>
      <x:c r="O2284" s="2" t="n">
        <x:v>174</x:v>
      </x:c>
      <x:c r="P2284" s="8" t="n">
        <x:v>0.6435955872638394</x:v>
      </x:c>
      <x:c r="Q2284" s="8" t="n">
        <x:v>0.1781609195402299</x:v>
      </x:c>
      <x:c r="R2284" s="2" t="str">
        <x:v>passes_minimum_holdout</x:v>
      </x:c>
      <x:c r="S2284" s="2" t="str">
        <x:v>PALAEOPROTEROZOIC - MESOPROTEROZOIC</x:v>
      </x:c>
      <x:c r="T2284" s="2" t="str">
        <x:v>ALWAR</x:v>
      </x:c>
      <x:c r="U2284" s="2" t="str">
        <x:v>948,ALWAR Gp. ( DELHI SGp.),PALAEOPROTEROZOIC - MESOPROTEROZOIC</x:v>
      </x:c>
      <x:c r="V2284" s="2" t="n">
        <x:v>444</x:v>
      </x:c>
      <x:c r="W2284" s="2" t="str">
        <x:v>plateau_or_plain</x:v>
      </x:c>
      <x:c r="X2284" s="9" t="n">
        <x:v>45901</x:v>
      </x:c>
      <x:c r="Y2284" s="9" t="n">
        <x:v>46265</x:v>
      </x:c>
      <x:c r="Z2284" s="2" t="n">
        <x:v>25.193726027397258</x:v>
      </x:c>
      <x:c r="AA2284" s="2" t="n">
        <x:v>761.65</x:v>
      </x:c>
      <x:c r="AB2284" s="2" t="n">
        <x:v>100</x:v>
      </x:c>
      <x:c r="AC2284" s="2" t="str">
        <x:v>9419.3</x:v>
      </x:c>
      <x:c r="AD2284" s="2" t="str">
        <x:v>6626178.0</x:v>
      </x:c>
      <x:c r="AE2284" s="7" t="str">
        <x:v>["candidate_requires_field_validation"]</x:v>
      </x:c>
    </x:row>
    <x:row r="2285" ht="18" customHeight="1">
      <x:c r="A2285" s="2" t="str">
        <x:v>GRID-86618a6dfffffff</x:v>
      </x:c>
      <x:c r="B2285" s="7" t="str">
        <x:v>priority_candidate</x:v>
      </x:c>
      <x:c r="C2285" s="2" t="n">
        <x:v>2284</x:v>
      </x:c>
      <x:c r="D2285" s="2" t="str">
        <x:v>Andhra Pradesh</x:v>
      </x:c>
      <x:c r="E2285" s="2" t="str">
        <x:v>Sri Potti Sriramulu Nellore</x:v>
      </x:c>
      <x:c r="F2285" s="8" t="n">
        <x:v>14.934043879698908</x:v>
      </x:c>
      <x:c r="G2285" s="8" t="n">
        <x:v>79.13272053355098</x:v>
      </x:c>
      <x:c r="H2285" s="2" t="str">
        <x:v>86618a6dfffffff</x:v>
      </x:c>
      <x:c r="I2285" s="2" t="str">
        <x:v>Copper</x:v>
      </x:c>
      <x:c r="J2285" s="7" t="str">
        <x:v>["copper","lead","barium","barium sulfate","titanium","titanium dioxide","silicon","silicon dioxide"]</x:v>
      </x:c>
      <x:c r="K2285" s="7" t="str">
        <x:v>["Cu","Pb","Ba","BaSO4","Ti","TiO2","Si","SiO2"]</x:v>
      </x:c>
      <x:c r="L2285" s="8" t="n">
        <x:v>0.898</x:v>
      </x:c>
      <x:c r="M2285" s="8" t="n">
        <x:v>0.99761</x:v>
      </x:c>
      <x:c r="N2285" s="8" t="n">
        <x:v>26.18</x:v>
      </x:c>
      <x:c r="O2285" s="2" t="n">
        <x:v>174</x:v>
      </x:c>
      <x:c r="P2285" s="8" t="n">
        <x:v>0.6435955872638394</x:v>
      </x:c>
      <x:c r="Q2285" s="8" t="n">
        <x:v>0.1781609195402299</x:v>
      </x:c>
      <x:c r="R2285" s="2" t="str">
        <x:v>passes_minimum_holdout</x:v>
      </x:c>
      <x:c r="S2285" s="2" t="str">
        <x:v>MESOPROTEROZOIC</x:v>
      </x:c>
      <x:c r="T2285" s="2" t="str">
        <x:v>UDAIGIRI</x:v>
      </x:c>
      <x:c r="U2285" s="2" t="str">
        <x:v>937,UDAIGIRI Gp.,MESOPROTEROZOIC</x:v>
      </x:c>
      <x:c r="V2285" s="2" t="n">
        <x:v>295</x:v>
      </x:c>
      <x:c r="W2285" s="2" t="str">
        <x:v>plateau_or_plain</x:v>
      </x:c>
      <x:c r="X2285" s="9" t="n">
        <x:v>45901</x:v>
      </x:c>
      <x:c r="Y2285" s="9" t="n">
        <x:v>46265</x:v>
      </x:c>
      <x:c r="Z2285" s="2" t="n">
        <x:v>27.349287671232876</x:v>
      </x:c>
      <x:c r="AA2285" s="2" t="n">
        <x:v>1011.72</x:v>
      </x:c>
      <x:c r="AB2285" s="2" t="n">
        <x:v>100</x:v>
      </x:c>
      <x:c r="AC2285" s="2" t="str">
        <x:v>907.4</x:v>
      </x:c>
      <x:c r="AD2285" s="2" t="str">
        <x:v>2963557.0</x:v>
      </x:c>
      <x:c r="AE2285" s="7" t="str">
        <x:v>["candidate_requires_field_validation"]</x:v>
      </x:c>
    </x:row>
    <x:row r="2286" ht="18" customHeight="1">
      <x:c r="A2286" s="2" t="str">
        <x:v>GRID-863d356dfffffff</x:v>
      </x:c>
      <x:c r="B2286" s="7" t="str">
        <x:v>priority_candidate</x:v>
      </x:c>
      <x:c r="C2286" s="2" t="n">
        <x:v>2285</x:v>
      </x:c>
      <x:c r="D2286" s="2" t="str">
        <x:v>Jammu &amp; Kashmir</x:v>
      </x:c>
      <x:c r="E2286" s="2" t="str">
        <x:v>Kishtwar</x:v>
      </x:c>
      <x:c r="F2286" s="8" t="n">
        <x:v>33.64621037226317</x:v>
      </x:c>
      <x:c r="G2286" s="8" t="n">
        <x:v>76.15568275548053</x:v>
      </x:c>
      <x:c r="H2286" s="2" t="str">
        <x:v>863d356dfffffff</x:v>
      </x:c>
      <x:c r="I2286" s="2" t="str">
        <x:v>Copper</x:v>
      </x:c>
      <x:c r="J2286" s="7" t="str">
        <x:v>["copper","lead","gold","silver","silicon","silicon dioxide"]</x:v>
      </x:c>
      <x:c r="K2286" s="7" t="str">
        <x:v>["Cu","Pb","Au","Ag","Si","SiO2"]</x:v>
      </x:c>
      <x:c r="L2286" s="8" t="n">
        <x:v>0.8975</x:v>
      </x:c>
      <x:c r="M2286" s="8" t="n">
        <x:v>0.99758</x:v>
      </x:c>
      <x:c r="N2286" s="8" t="n">
        <x:v>34.64</x:v>
      </x:c>
      <x:c r="O2286" s="2" t="n">
        <x:v>174</x:v>
      </x:c>
      <x:c r="P2286" s="8" t="n">
        <x:v>0.6435955872638394</x:v>
      </x:c>
      <x:c r="Q2286" s="8" t="n">
        <x:v>0.1781609195402299</x:v>
      </x:c>
      <x:c r="R2286" s="2" t="str">
        <x:v>passes_minimum_holdout</x:v>
      </x:c>
      <x:c r="S2286" s="2" t="str">
        <x:v>PALAEOPROTEROZOIC</x:v>
      </x:c>
      <x:c r="T2286" s="2" t="str">
        <x:v>GAIMBAL = SURU CRYSTALLINE</x:v>
      </x:c>
      <x:c r="U2286" s="2" t="str">
        <x:v>951,GAIMBAL = SURU CRYSTALLINE Gp.,PALAEOPROTEROZOIC</x:v>
      </x:c>
      <x:c r="V2286" s="2" t="n">
        <x:v>4224</x:v>
      </x:c>
      <x:c r="W2286" s="2" t="str">
        <x:v>high_mountain_or_alpine</x:v>
      </x:c>
      <x:c r="X2286" s="9" t="n">
        <x:v>45901</x:v>
      </x:c>
      <x:c r="Y2286" s="9" t="n">
        <x:v>46265</x:v>
      </x:c>
      <x:c r="Z2286" s="2" t="n">
        <x:v>-1.9696986301369865</x:v>
      </x:c>
      <x:c r="AA2286" s="2" t="n">
        <x:v>742.68</x:v>
      </x:c>
      <x:c r="AB2286" s="2" t="n">
        <x:v>100</x:v>
      </x:c>
      <x:c r="AC2286" s="2" t="str">
        <x:v>66.2</x:v>
      </x:c>
      <x:c r="AD2286" s="2" t="str">
        <x:v>230696.0</x:v>
      </x:c>
      <x:c r="AE2286" s="7" t="str">
        <x:v>["candidate_requires_field_validation"]</x:v>
      </x:c>
    </x:row>
    <x:row r="2287" ht="18" customHeight="1">
      <x:c r="A2287" s="2" t="str">
        <x:v>GRID-86618a777ffffff</x:v>
      </x:c>
      <x:c r="B2287" s="7" t="str">
        <x:v>priority_candidate</x:v>
      </x:c>
      <x:c r="C2287" s="2" t="n">
        <x:v>2286</x:v>
      </x:c>
      <x:c r="D2287" s="2" t="str">
        <x:v>Andhra Pradesh</x:v>
      </x:c>
      <x:c r="E2287" s="2" t="str">
        <x:v>Sri Potti Sriramulu Nellore</x:v>
      </x:c>
      <x:c r="F2287" s="8" t="n">
        <x:v>14.618205509447481</x:v>
      </x:c>
      <x:c r="G2287" s="8" t="n">
        <x:v>79.30670583687666</x:v>
      </x:c>
      <x:c r="H2287" s="2" t="str">
        <x:v>86618a777ffffff</x:v>
      </x:c>
      <x:c r="I2287" s="2" t="str">
        <x:v>Copper</x:v>
      </x:c>
      <x:c r="J2287" s="7" t="str">
        <x:v>["copper","barium","barium sulfate","lead","manganese","iron"]</x:v>
      </x:c>
      <x:c r="K2287" s="7" t="str">
        <x:v>["Cu","Ba","BaSO4","Pb","Mn","Fe"]</x:v>
      </x:c>
      <x:c r="L2287" s="8" t="n">
        <x:v>0.8973</x:v>
      </x:c>
      <x:c r="M2287" s="8" t="n">
        <x:v>0.99757</x:v>
      </x:c>
      <x:c r="N2287" s="8" t="n">
        <x:v>26.42</x:v>
      </x:c>
      <x:c r="O2287" s="2" t="n">
        <x:v>174</x:v>
      </x:c>
      <x:c r="P2287" s="8" t="n">
        <x:v>0.6435955872638394</x:v>
      </x:c>
      <x:c r="Q2287" s="8" t="n">
        <x:v>0.1781609195402299</x:v>
      </x:c>
      <x:c r="R2287" s="2" t="str">
        <x:v>passes_minimum_holdout</x:v>
      </x:c>
      <x:c r="S2287" s="2" t="str">
        <x:v>MESOPROTEROZOIC</x:v>
      </x:c>
      <x:c r="T2287" s="2" t="str">
        <x:v>UDAIGIRI</x:v>
      </x:c>
      <x:c r="U2287" s="2" t="str">
        <x:v>937,UDAIGIRI Gp.,MESOPROTEROZOIC</x:v>
      </x:c>
      <x:c r="V2287" s="2" t="n">
        <x:v>95</x:v>
      </x:c>
      <x:c r="W2287" s="2" t="str">
        <x:v>plateau_or_plain</x:v>
      </x:c>
      <x:c r="X2287" s="9" t="n">
        <x:v>45901</x:v>
      </x:c>
      <x:c r="Y2287" s="9" t="n">
        <x:v>46265</x:v>
      </x:c>
      <x:c r="Z2287" s="2" t="n">
        <x:v>27.454712328767123</x:v>
      </x:c>
      <x:c r="AA2287" s="2" t="n">
        <x:v>1075.3600000000001</x:v>
      </x:c>
      <x:c r="AB2287" s="2" t="n">
        <x:v>100</x:v>
      </x:c>
      <x:c r="AC2287" s="2" t="str">
        <x:v>4030.2</x:v>
      </x:c>
      <x:c r="AD2287" s="2" t="str">
        <x:v>2963557.0</x:v>
      </x:c>
      <x:c r="AE2287" s="7" t="str">
        <x:v>["candidate_requires_field_validation"]</x:v>
      </x:c>
    </x:row>
    <x:row r="2288" ht="18" customHeight="1">
      <x:c r="A2288" s="2" t="str">
        <x:v>GRID-863d15ccfffffff</x:v>
      </x:c>
      <x:c r="B2288" s="7" t="str">
        <x:v>priority_candidate</x:v>
      </x:c>
      <x:c r="C2288" s="2" t="n">
        <x:v>2287</x:v>
      </x:c>
      <x:c r="D2288" s="2" t="str">
        <x:v>Himachal Pradesh</x:v>
      </x:c>
      <x:c r="E2288" s="2" t="str">
        <x:v>Kullu</x:v>
      </x:c>
      <x:c r="F2288" s="8" t="n">
        <x:v>31.59515324662721</x:v>
      </x:c>
      <x:c r="G2288" s="8" t="n">
        <x:v>77.40760888306613</x:v>
      </x:c>
      <x:c r="H2288" s="2" t="str">
        <x:v>863d15ccfffffff</x:v>
      </x:c>
      <x:c r="I2288" s="2" t="str">
        <x:v>Copper</x:v>
      </x:c>
      <x:c r="J2288" s="7" t="str">
        <x:v>["copper","silver","lead","gold","titanium","titanium dioxide"]</x:v>
      </x:c>
      <x:c r="K2288" s="7" t="str">
        <x:v>["Cu","Ag","Pb","Au","Ti","TiO2"]</x:v>
      </x:c>
      <x:c r="L2288" s="8" t="n">
        <x:v>0.8969</x:v>
      </x:c>
      <x:c r="M2288" s="8" t="n">
        <x:v>0.99754</x:v>
      </x:c>
      <x:c r="N2288" s="8" t="n">
        <x:v>26.57</x:v>
      </x:c>
      <x:c r="O2288" s="2" t="n">
        <x:v>174</x:v>
      </x:c>
      <x:c r="P2288" s="8" t="n">
        <x:v>0.6435955872638394</x:v>
      </x:c>
      <x:c r="Q2288" s="8" t="n">
        <x:v>0.1781609195402299</x:v>
      </x:c>
      <x:c r="R2288" s="2" t="str">
        <x:v>passes_minimum_holdout</x:v>
      </x:c>
      <x:c r="S2288" s="2" t="str">
        <x:v>PALAEOPROTEROZOIC</x:v>
      </x:c>
      <x:c r="T2288" s="2" t="str">
        <x:v>RAMPUR = NARAUL</x:v>
      </x:c>
      <x:c r="U2288" s="2" t="str">
        <x:v>951,RAMPUR = NARAUL Gp.,PALAEOPROTEROZOIC</x:v>
      </x:c>
      <x:c r="V2288" s="2" t="n">
        <x:v>2910</x:v>
      </x:c>
      <x:c r="W2288" s="2" t="str">
        <x:v>hilly</x:v>
      </x:c>
      <x:c r="X2288" s="9" t="n">
        <x:v>45901</x:v>
      </x:c>
      <x:c r="Y2288" s="9" t="n">
        <x:v>46265</x:v>
      </x:c>
      <x:c r="Z2288" s="2" t="n">
        <x:v>10.415232876712329</x:v>
      </x:c>
      <x:c r="AA2288" s="2" t="n">
        <x:v>1095.27</x:v>
      </x:c>
      <x:c r="AB2288" s="2" t="n">
        <x:v>100</x:v>
      </x:c>
      <x:c r="AC2288" s="2" t="str">
        <x:v>1280.7</x:v>
      </x:c>
      <x:c r="AD2288" s="2" t="str">
        <x:v>437903.0</x:v>
      </x:c>
      <x:c r="AE2288" s="7" t="str">
        <x:v>["candidate_requires_field_validation"]</x:v>
      </x:c>
    </x:row>
    <x:row r="2289" ht="18" customHeight="1">
      <x:c r="A2289" s="2" t="str">
        <x:v>GRID-863d30227ffffff</x:v>
      </x:c>
      <x:c r="B2289" s="7" t="str">
        <x:v>priority_candidate</x:v>
      </x:c>
      <x:c r="C2289" s="2" t="n">
        <x:v>2288</x:v>
      </x:c>
      <x:c r="D2289" s="2" t="str">
        <x:v>Jammu &amp; Kashmir</x:v>
      </x:c>
      <x:c r="E2289" s="2" t="str">
        <x:v>Kishtwar</x:v>
      </x:c>
      <x:c r="F2289" s="8" t="n">
        <x:v>33.106469065279356</x:v>
      </x:c>
      <x:c r="G2289" s="8" t="n">
        <x:v>75.98657169905371</x:v>
      </x:c>
      <x:c r="H2289" s="2" t="str">
        <x:v>863d30227ffffff</x:v>
      </x:c>
      <x:c r="I2289" s="2" t="str">
        <x:v>Copper</x:v>
      </x:c>
      <x:c r="J2289" s="7" t="str">
        <x:v>["copper","lead","silver","gold","silicon","silicon dioxide"]</x:v>
      </x:c>
      <x:c r="K2289" s="7" t="str">
        <x:v>["Cu","Pb","Ag","Au","Si","SiO2"]</x:v>
      </x:c>
      <x:c r="L2289" s="8" t="n">
        <x:v>0.8965</x:v>
      </x:c>
      <x:c r="M2289" s="8" t="n">
        <x:v>0.99753</x:v>
      </x:c>
      <x:c r="N2289" s="8" t="n">
        <x:v>35.04</x:v>
      </x:c>
      <x:c r="O2289" s="2" t="n">
        <x:v>174</x:v>
      </x:c>
      <x:c r="P2289" s="8" t="n">
        <x:v>0.6435955872638394</x:v>
      </x:c>
      <x:c r="Q2289" s="8" t="n">
        <x:v>0.1781609195402299</x:v>
      </x:c>
      <x:c r="R2289" s="2" t="str">
        <x:v>passes_minimum_holdout</x:v>
      </x:c>
      <x:c r="S2289" s="2" t="str">
        <x:v>PALAEOPROTEROZOIC</x:v>
      </x:c>
      <x:c r="T2289" s="2" t="str">
        <x:v>GAIMBAL = SURU CRYSTALLINE</x:v>
      </x:c>
      <x:c r="U2289" s="2" t="str">
        <x:v>951,GAIMBAL = SURU CRYSTALLINE Gp.,PALAEOPROTEROZOIC</x:v>
      </x:c>
      <x:c r="V2289" s="2" t="n">
        <x:v>2666</x:v>
      </x:c>
      <x:c r="W2289" s="2" t="str">
        <x:v>plateau_or_plain</x:v>
      </x:c>
      <x:c r="X2289" s="9" t="n">
        <x:v>45901</x:v>
      </x:c>
      <x:c r="Y2289" s="9" t="n">
        <x:v>46265</x:v>
      </x:c>
      <x:c r="Z2289" s="2" t="n">
        <x:v>4.574904109589041</x:v>
      </x:c>
      <x:c r="AA2289" s="2" t="n">
        <x:v>1143.09</x:v>
      </x:c>
      <x:c r="AB2289" s="2" t="n">
        <x:v>100</x:v>
      </x:c>
      <x:c r="AC2289" s="2" t="str">
        <x:v>1752.1</x:v>
      </x:c>
      <x:c r="AD2289" s="2" t="str">
        <x:v>230696.0</x:v>
      </x:c>
      <x:c r="AE2289" s="7" t="str">
        <x:v>["candidate_requires_field_validation"]</x:v>
      </x:c>
    </x:row>
    <x:row r="2290" ht="18" customHeight="1">
      <x:c r="A2290" s="2" t="str">
        <x:v>GRID-863d3024fffffff</x:v>
      </x:c>
      <x:c r="B2290" s="7" t="str">
        <x:v>priority_candidate</x:v>
      </x:c>
      <x:c r="C2290" s="2" t="n">
        <x:v>2289</x:v>
      </x:c>
      <x:c r="D2290" s="2" t="str">
        <x:v>Jammu &amp; Kashmir</x:v>
      </x:c>
      <x:c r="E2290" s="2" t="str">
        <x:v>Kishtwar</x:v>
      </x:c>
      <x:c r="F2290" s="8" t="n">
        <x:v>33.12931607132527</x:v>
      </x:c>
      <x:c r="G2290" s="8" t="n">
        <x:v>76.28155360567672</x:v>
      </x:c>
      <x:c r="H2290" s="2" t="str">
        <x:v>863d3024fffffff</x:v>
      </x:c>
      <x:c r="I2290" s="2" t="str">
        <x:v>Copper</x:v>
      </x:c>
      <x:c r="J2290" s="7" t="str">
        <x:v>["copper","lead","silver","gold","silicon","silicon dioxide"]</x:v>
      </x:c>
      <x:c r="K2290" s="7" t="str">
        <x:v>["Cu","Pb","Ag","Au","Si","SiO2"]</x:v>
      </x:c>
      <x:c r="L2290" s="8" t="n">
        <x:v>0.8965</x:v>
      </x:c>
      <x:c r="M2290" s="8" t="n">
        <x:v>0.99752</x:v>
      </x:c>
      <x:c r="N2290" s="8" t="n">
        <x:v>35.07</x:v>
      </x:c>
      <x:c r="O2290" s="2" t="n">
        <x:v>174</x:v>
      </x:c>
      <x:c r="P2290" s="8" t="n">
        <x:v>0.6435955872638394</x:v>
      </x:c>
      <x:c r="Q2290" s="8" t="n">
        <x:v>0.1781609195402299</x:v>
      </x:c>
      <x:c r="R2290" s="2" t="str">
        <x:v>passes_minimum_holdout</x:v>
      </x:c>
      <x:c r="S2290" s="2" t="str">
        <x:v>PALAEOPROTEROZOIC</x:v>
      </x:c>
      <x:c r="T2290" s="2" t="str">
        <x:v>GAIMBAL = SURU CRYSTALLINE</x:v>
      </x:c>
      <x:c r="U2290" s="2" t="str">
        <x:v>951,GAIMBAL = SURU CRYSTALLINE Gp.,PALAEOPROTEROZOIC</x:v>
      </x:c>
      <x:c r="V2290" s="2" t="n">
        <x:v>2106</x:v>
      </x:c>
      <x:c r="W2290" s="2" t="str">
        <x:v>hilly</x:v>
      </x:c>
      <x:c r="X2290" s="9" t="n">
        <x:v>45901</x:v>
      </x:c>
      <x:c r="Y2290" s="9" t="n">
        <x:v>46265</x:v>
      </x:c>
      <x:c r="Z2290" s="2" t="n">
        <x:v>4.574904109589041</x:v>
      </x:c>
      <x:c r="AA2290" s="2" t="n">
        <x:v>1143.09</x:v>
      </x:c>
      <x:c r="AB2290" s="2" t="n">
        <x:v>100</x:v>
      </x:c>
      <x:c r="AC2290" s="2" t="str">
        <x:v>824.9</x:v>
      </x:c>
      <x:c r="AD2290" s="2" t="str">
        <x:v>230696.0</x:v>
      </x:c>
      <x:c r="AE2290" s="7" t="str">
        <x:v>["candidate_requires_field_validation"]</x:v>
      </x:c>
    </x:row>
    <x:row r="2291" ht="18" customHeight="1">
      <x:c r="A2291" s="2" t="str">
        <x:v>GRID-86618a727ffffff</x:v>
      </x:c>
      <x:c r="B2291" s="7" t="str">
        <x:v>priority_candidate</x:v>
      </x:c>
      <x:c r="C2291" s="2" t="n">
        <x:v>2290</x:v>
      </x:c>
      <x:c r="D2291" s="2" t="str">
        <x:v>Andhra Pradesh</x:v>
      </x:c>
      <x:c r="E2291" s="2" t="str">
        <x:v>Sri Potti Sriramulu Nellore</x:v>
      </x:c>
      <x:c r="F2291" s="8" t="n">
        <x:v>14.617991927598146</x:v>
      </x:c>
      <x:c r="G2291" s="8" t="n">
        <x:v>79.42754130416847</x:v>
      </x:c>
      <x:c r="H2291" s="2" t="str">
        <x:v>86618a727ffffff</x:v>
      </x:c>
      <x:c r="I2291" s="2" t="str">
        <x:v>Copper</x:v>
      </x:c>
      <x:c r="J2291" s="7" t="str">
        <x:v>["copper","barium","barium sulfate","lead","manganese","iron"]</x:v>
      </x:c>
      <x:c r="K2291" s="7" t="str">
        <x:v>["Cu","Ba","BaSO4","Pb","Mn","Fe"]</x:v>
      </x:c>
      <x:c r="L2291" s="8" t="n">
        <x:v>0.8963</x:v>
      </x:c>
      <x:c r="M2291" s="8" t="n">
        <x:v>0.99751</x:v>
      </x:c>
      <x:c r="N2291" s="8" t="n">
        <x:v>26.8</x:v>
      </x:c>
      <x:c r="O2291" s="2" t="n">
        <x:v>174</x:v>
      </x:c>
      <x:c r="P2291" s="8" t="n">
        <x:v>0.6435955872638394</x:v>
      </x:c>
      <x:c r="Q2291" s="8" t="n">
        <x:v>0.1781609195402299</x:v>
      </x:c>
      <x:c r="R2291" s="2" t="str">
        <x:v>passes_minimum_holdout</x:v>
      </x:c>
      <x:c r="S2291" s="2" t="str">
        <x:v>MESOPROTEROZOIC</x:v>
      </x:c>
      <x:c r="T2291" s="2" t="str">
        <x:v>UDAIGIRI</x:v>
      </x:c>
      <x:c r="U2291" s="2" t="str">
        <x:v>937,UDAIGIRI Gp.,MESOPROTEROZOIC</x:v>
      </x:c>
      <x:c r="V2291" s="2" t="n">
        <x:v>71</x:v>
      </x:c>
      <x:c r="W2291" s="2" t="str">
        <x:v>plateau_or_plain</x:v>
      </x:c>
      <x:c r="X2291" s="9" t="n">
        <x:v>45901</x:v>
      </x:c>
      <x:c r="Y2291" s="9" t="n">
        <x:v>46265</x:v>
      </x:c>
      <x:c r="Z2291" s="2" t="n">
        <x:v>27.454712328767123</x:v>
      </x:c>
      <x:c r="AA2291" s="2" t="n">
        <x:v>1075.3600000000001</x:v>
      </x:c>
      <x:c r="AB2291" s="2" t="n">
        <x:v>100</x:v>
      </x:c>
      <x:c r="AC2291" s="2" t="str">
        <x:v>5554.2</x:v>
      </x:c>
      <x:c r="AD2291" s="2" t="str">
        <x:v>2963557.0</x:v>
      </x:c>
      <x:c r="AE2291" s="7" t="str">
        <x:v>["candidate_requires_field_validation"]</x:v>
      </x:c>
    </x:row>
    <x:row r="2292" ht="18" customHeight="1">
      <x:c r="A2292" s="2" t="str">
        <x:v>GRID-863d3034fffffff</x:v>
      </x:c>
      <x:c r="B2292" s="7" t="str">
        <x:v>priority_candidate</x:v>
      </x:c>
      <x:c r="C2292" s="2" t="n">
        <x:v>2291</x:v>
      </x:c>
      <x:c r="D2292" s="2" t="str">
        <x:v>Jammu &amp; Kashmir</x:v>
      </x:c>
      <x:c r="E2292" s="2" t="str">
        <x:v>Kishtwar</x:v>
      </x:c>
      <x:c r="F2292" s="8" t="n">
        <x:v>33.22230880732067</x:v>
      </x:c>
      <x:c r="G2292" s="8" t="n">
        <x:v>76.12357931812086</x:v>
      </x:c>
      <x:c r="H2292" s="2" t="str">
        <x:v>863d3034fffffff</x:v>
      </x:c>
      <x:c r="I2292" s="2" t="str">
        <x:v>Copper</x:v>
      </x:c>
      <x:c r="J2292" s="7" t="str">
        <x:v>["copper","lead","silver","gold","silicon","silicon dioxide"]</x:v>
      </x:c>
      <x:c r="K2292" s="7" t="str">
        <x:v>["Cu","Pb","Ag","Au","Si","SiO2"]</x:v>
      </x:c>
      <x:c r="L2292" s="8" t="n">
        <x:v>0.8959</x:v>
      </x:c>
      <x:c r="M2292" s="8" t="n">
        <x:v>0.99749</x:v>
      </x:c>
      <x:c r="N2292" s="8" t="n">
        <x:v>35.29</x:v>
      </x:c>
      <x:c r="O2292" s="2" t="n">
        <x:v>174</x:v>
      </x:c>
      <x:c r="P2292" s="8" t="n">
        <x:v>0.6435955872638394</x:v>
      </x:c>
      <x:c r="Q2292" s="8" t="n">
        <x:v>0.1781609195402299</x:v>
      </x:c>
      <x:c r="R2292" s="2" t="str">
        <x:v>passes_minimum_holdout</x:v>
      </x:c>
      <x:c r="S2292" s="2" t="str">
        <x:v>PALAEOPROTEROZOIC</x:v>
      </x:c>
      <x:c r="T2292" s="2" t="str">
        <x:v>GAIMBAL = SURU CRYSTALLINE</x:v>
      </x:c>
      <x:c r="U2292" s="2" t="str">
        <x:v>951,GAIMBAL = SURU CRYSTALLINE Gp.,PALAEOPROTEROZOIC</x:v>
      </x:c>
      <x:c r="V2292" s="2" t="n">
        <x:v>3562</x:v>
      </x:c>
      <x:c r="W2292" s="2" t="str">
        <x:v>high_mountain_or_alpine</x:v>
      </x:c>
      <x:c r="X2292" s="9" t="n">
        <x:v>45901</x:v>
      </x:c>
      <x:c r="Y2292" s="9" t="n">
        <x:v>46265</x:v>
      </x:c>
      <x:c r="Z2292" s="2" t="n">
        <x:v>4.574904109589041</x:v>
      </x:c>
      <x:c r="AA2292" s="2" t="n">
        <x:v>1143.09</x:v>
      </x:c>
      <x:c r="AB2292" s="2" t="n">
        <x:v>100</x:v>
      </x:c>
      <x:c r="AC2292" s="2" t="str">
        <x:v>1570.1</x:v>
      </x:c>
      <x:c r="AD2292" s="2" t="str">
        <x:v>230696.0</x:v>
      </x:c>
      <x:c r="AE2292" s="7" t="str">
        <x:v>["candidate_requires_field_validation"]</x:v>
      </x:c>
    </x:row>
    <x:row r="2293" ht="18" customHeight="1">
      <x:c r="A2293" s="2" t="str">
        <x:v>GRID-863d31557ffffff</x:v>
      </x:c>
      <x:c r="B2293" s="7" t="str">
        <x:v>priority_candidate</x:v>
      </x:c>
      <x:c r="C2293" s="2" t="n">
        <x:v>2292</x:v>
      </x:c>
      <x:c r="D2293" s="2" t="str">
        <x:v>Jammu &amp; Kashmir</x:v>
      </x:c>
      <x:c r="E2293" s="2" t="str">
        <x:v>Kishtwar</x:v>
      </x:c>
      <x:c r="F2293" s="8" t="n">
        <x:v>33.20089507422287</x:v>
      </x:c>
      <x:c r="G2293" s="8" t="n">
        <x:v>76.53480201122188</x:v>
      </x:c>
      <x:c r="H2293" s="2" t="str">
        <x:v>863d31557ffffff</x:v>
      </x:c>
      <x:c r="I2293" s="2" t="str">
        <x:v>Copper</x:v>
      </x:c>
      <x:c r="J2293" s="7" t="str">
        <x:v>["copper","silver","lead","gold","boron"]</x:v>
      </x:c>
      <x:c r="K2293" s="7" t="str">
        <x:v>["Cu","Ag","Pb","Au","B"]</x:v>
      </x:c>
      <x:c r="L2293" s="8" t="n">
        <x:v>0.8956</x:v>
      </x:c>
      <x:c r="M2293" s="8" t="n">
        <x:v>0.99748</x:v>
      </x:c>
      <x:c r="N2293" s="8" t="n">
        <x:v>27.07</x:v>
      </x:c>
      <x:c r="O2293" s="2" t="n">
        <x:v>174</x:v>
      </x:c>
      <x:c r="P2293" s="8" t="n">
        <x:v>0.6435955872638394</x:v>
      </x:c>
      <x:c r="Q2293" s="8" t="n">
        <x:v>0.1781609195402299</x:v>
      </x:c>
      <x:c r="R2293" s="2" t="str">
        <x:v>passes_minimum_holdout</x:v>
      </x:c>
      <x:c r="S2293" s="2" t="str">
        <x:v>PALAEOPROTEROZOIC</x:v>
      </x:c>
      <x:c r="T2293" s="2" t="str">
        <x:v>GAIMBAL = SURU CRYSTALLINE</x:v>
      </x:c>
      <x:c r="U2293" s="2" t="str">
        <x:v>951,GAIMBAL = SURU CRYSTALLINE Gp.,PALAEOPROTEROZOIC</x:v>
      </x:c>
      <x:c r="V2293" s="2" t="n">
        <x:v>4725</x:v>
      </x:c>
      <x:c r="W2293" s="2" t="str">
        <x:v>high_mountain_or_alpine</x:v>
      </x:c>
      <x:c r="X2293" s="9" t="n">
        <x:v>45901</x:v>
      </x:c>
      <x:c r="Y2293" s="9" t="n">
        <x:v>46265</x:v>
      </x:c>
      <x:c r="Z2293" s="2" t="n">
        <x:v>4.574904109589041</x:v>
      </x:c>
      <x:c r="AA2293" s="2" t="n">
        <x:v>1143.09</x:v>
      </x:c>
      <x:c r="AB2293" s="2" t="n">
        <x:v>100</x:v>
      </x:c>
      <x:c r="AC2293" s="2" t="str">
        <x:v>133.2</x:v>
      </x:c>
      <x:c r="AD2293" s="2" t="str">
        <x:v>230696.0</x:v>
      </x:c>
      <x:c r="AE2293" s="7" t="str">
        <x:v>["candidate_requires_field_validation"]</x:v>
      </x:c>
    </x:row>
    <x:row r="2294" ht="18" customHeight="1">
      <x:c r="A2294" s="2" t="str">
        <x:v>GRID-863d84967ffffff</x:v>
      </x:c>
      <x:c r="B2294" s="7" t="str">
        <x:v>priority_candidate</x:v>
      </x:c>
      <x:c r="C2294" s="2" t="n">
        <x:v>2293</x:v>
      </x:c>
      <x:c r="D2294" s="2" t="str">
        <x:v>Rajasthan</x:v>
      </x:c>
      <x:c r="E2294" s="2" t="str">
        <x:v>Dausa</x:v>
      </x:c>
      <x:c r="F2294" s="8" t="n">
        <x:v>26.884725609525074</x:v>
      </x:c>
      <x:c r="G2294" s="8" t="n">
        <x:v>76.61844514316674</x:v>
      </x:c>
      <x:c r="H2294" s="2" t="str">
        <x:v>863d84967ffffff</x:v>
      </x:c>
      <x:c r="I2294" s="2" t="str">
        <x:v>Copper</x:v>
      </x:c>
      <x:c r="J2294" s="7" t="str">
        <x:v>["copper","silicon","silicon dioxide","cadmium","cobalt","antimony"]</x:v>
      </x:c>
      <x:c r="K2294" s="7" t="str">
        <x:v>["Cu","Si","SiO2","Cd","Co","Sb"]</x:v>
      </x:c>
      <x:c r="L2294" s="8" t="n">
        <x:v>0.8949</x:v>
      </x:c>
      <x:c r="M2294" s="8" t="n">
        <x:v>0.99744</x:v>
      </x:c>
      <x:c r="N2294" s="8" t="n">
        <x:v>35.71</x:v>
      </x:c>
      <x:c r="O2294" s="2" t="n">
        <x:v>174</x:v>
      </x:c>
      <x:c r="P2294" s="8" t="n">
        <x:v>0.6435955872638394</x:v>
      </x:c>
      <x:c r="Q2294" s="8" t="n">
        <x:v>0.1781609195402299</x:v>
      </x:c>
      <x:c r="R2294" s="2" t="str">
        <x:v>passes_minimum_holdout</x:v>
      </x:c>
      <x:c r="S2294" s="2" t="str">
        <x:v>PALAEOPROTEROZOIC - MESOPROTEROZOIC</x:v>
      </x:c>
      <x:c r="T2294" s="2" t="str">
        <x:v>ALWAR</x:v>
      </x:c>
      <x:c r="U2294" s="2" t="str">
        <x:v>948,ALWAR Gp. ( DELHI SGp.),PALAEOPROTEROZOIC - MESOPROTEROZOIC</x:v>
      </x:c>
      <x:c r="V2294" s="2" t="n">
        <x:v>305</x:v>
      </x:c>
      <x:c r="W2294" s="2" t="str">
        <x:v>plateau_or_plain</x:v>
      </x:c>
      <x:c r="X2294" s="9" t="n">
        <x:v>45901</x:v>
      </x:c>
      <x:c r="Y2294" s="9" t="n">
        <x:v>46265</x:v>
      </x:c>
      <x:c r="Z2294" s="2" t="n">
        <x:v>25.706301369863013</x:v>
      </x:c>
      <x:c r="AA2294" s="2" t="n">
        <x:v>852.86</x:v>
      </x:c>
      <x:c r="AB2294" s="2" t="n">
        <x:v>100</x:v>
      </x:c>
      <x:c r="AC2294" s="2" t="str">
        <x:v>38308.4</x:v>
      </x:c>
      <x:c r="AD2294" s="2" t="str">
        <x:v>1634409.0</x:v>
      </x:c>
      <x:c r="AE2294" s="7" t="str">
        <x:v>["candidate_requires_field_validation"]</x:v>
      </x:c>
    </x:row>
    <x:row r="2295" ht="18" customHeight="1">
      <x:c r="A2295" s="2" t="str">
        <x:v>GRID-8660a4d07ffffff</x:v>
      </x:c>
      <x:c r="B2295" s="7" t="str">
        <x:v>priority_candidate</x:v>
      </x:c>
      <x:c r="C2295" s="2" t="n">
        <x:v>2294</x:v>
      </x:c>
      <x:c r="D2295" s="2" t="str">
        <x:v>Andhra Pradesh</x:v>
      </x:c>
      <x:c r="E2295" s="2" t="str">
        <x:v>Sri Potti Sriramulu Nellore</x:v>
      </x:c>
      <x:c r="F2295" s="8" t="n">
        <x:v>15.03927379575642</x:v>
      </x:c>
      <x:c r="G2295" s="8" t="n">
        <x:v>79.19543168102022</x:v>
      </x:c>
      <x:c r="H2295" s="2" t="str">
        <x:v>8660a4d07ffffff</x:v>
      </x:c>
      <x:c r="I2295" s="2" t="str">
        <x:v>Copper</x:v>
      </x:c>
      <x:c r="J2295" s="7" t="str">
        <x:v>["copper","lead","barium","barium sulfate","titanium","titanium dioxide","silicon","silicon dioxide"]</x:v>
      </x:c>
      <x:c r="K2295" s="7" t="str">
        <x:v>["Cu","Pb","Ba","BaSO4","Ti","TiO2","Si","SiO2"]</x:v>
      </x:c>
      <x:c r="L2295" s="8" t="n">
        <x:v>0.8944</x:v>
      </x:c>
      <x:c r="M2295" s="8" t="n">
        <x:v>0.99743</x:v>
      </x:c>
      <x:c r="N2295" s="8" t="n">
        <x:v>27.5</x:v>
      </x:c>
      <x:c r="O2295" s="2" t="n">
        <x:v>174</x:v>
      </x:c>
      <x:c r="P2295" s="8" t="n">
        <x:v>0.6435955872638394</x:v>
      </x:c>
      <x:c r="Q2295" s="8" t="n">
        <x:v>0.1781609195402299</x:v>
      </x:c>
      <x:c r="R2295" s="2" t="str">
        <x:v>passes_minimum_holdout</x:v>
      </x:c>
      <x:c r="S2295" s="2" t="str">
        <x:v>MESOPROTEROZOIC</x:v>
      </x:c>
      <x:c r="T2295" s="2" t="str">
        <x:v>UDAIGIRI</x:v>
      </x:c>
      <x:c r="U2295" s="2" t="str">
        <x:v>937,UDAIGIRI Gp.,MESOPROTEROZOIC</x:v>
      </x:c>
      <x:c r="V2295" s="2" t="n">
        <x:v>227</x:v>
      </x:c>
      <x:c r="W2295" s="2" t="str">
        <x:v>plateau_or_plain</x:v>
      </x:c>
      <x:c r="X2295" s="9" t="n">
        <x:v>45901</x:v>
      </x:c>
      <x:c r="Y2295" s="9" t="n">
        <x:v>46265</x:v>
      </x:c>
      <x:c r="Z2295" s="2" t="n">
        <x:v>27.349287671232876</x:v>
      </x:c>
      <x:c r="AA2295" s="2" t="n">
        <x:v>1011.72</x:v>
      </x:c>
      <x:c r="AB2295" s="2" t="n">
        <x:v>100</x:v>
      </x:c>
      <x:c r="AC2295" s="2" t="str">
        <x:v>2343.8</x:v>
      </x:c>
      <x:c r="AD2295" s="2" t="str">
        <x:v>2963557.0</x:v>
      </x:c>
      <x:c r="AE2295" s="7" t="str">
        <x:v>["candidate_requires_field_validation"]</x:v>
      </x:c>
    </x:row>
    <x:row r="2296" ht="18" customHeight="1">
      <x:c r="A2296" s="2" t="str">
        <x:v>GRID-863d1554fffffff</x:v>
      </x:c>
      <x:c r="B2296" s="7" t="str">
        <x:v>priority_candidate</x:v>
      </x:c>
      <x:c r="C2296" s="2" t="n">
        <x:v>2295</x:v>
      </x:c>
      <x:c r="D2296" s="2" t="str">
        <x:v>Himachal Pradesh</x:v>
      </x:c>
      <x:c r="E2296" s="2" t="str">
        <x:v>Kullu</x:v>
      </x:c>
      <x:c r="F2296" s="8" t="n">
        <x:v>31.502255098129805</x:v>
      </x:c>
      <x:c r="G2296" s="8" t="n">
        <x:v>77.55949759005772</x:v>
      </x:c>
      <x:c r="H2296" s="2" t="str">
        <x:v>863d1554fffffff</x:v>
      </x:c>
      <x:c r="I2296" s="2" t="str">
        <x:v>Copper</x:v>
      </x:c>
      <x:c r="J2296" s="7" t="str">
        <x:v>["copper","silver","lead","gold","titanium","titanium dioxide"]</x:v>
      </x:c>
      <x:c r="K2296" s="7" t="str">
        <x:v>["Cu","Ag","Pb","Au","Ti","TiO2"]</x:v>
      </x:c>
      <x:c r="L2296" s="8" t="n">
        <x:v>0.8943</x:v>
      </x:c>
      <x:c r="M2296" s="8" t="n">
        <x:v>0.99741</x:v>
      </x:c>
      <x:c r="N2296" s="8" t="n">
        <x:v>35.96</x:v>
      </x:c>
      <x:c r="O2296" s="2" t="n">
        <x:v>174</x:v>
      </x:c>
      <x:c r="P2296" s="8" t="n">
        <x:v>0.6435955872638394</x:v>
      </x:c>
      <x:c r="Q2296" s="8" t="n">
        <x:v>0.1781609195402299</x:v>
      </x:c>
      <x:c r="R2296" s="2" t="str">
        <x:v>passes_minimum_holdout</x:v>
      </x:c>
      <x:c r="S2296" s="2" t="str">
        <x:v>PALAEOPROTEROZOIC</x:v>
      </x:c>
      <x:c r="T2296" s="2" t="str">
        <x:v> </x:v>
      </x:c>
      <x:c r="U2296" s="2" t="str">
        <x:v>951,BANDAL GNEISSIC COMPLEX / JEORI-WANGTU*,PALAEOPROTEROZOIC</x:v>
      </x:c>
      <x:c r="V2296" s="2" t="n">
        <x:v>1883</x:v>
      </x:c>
      <x:c r="W2296" s="2" t="str">
        <x:v>hilly</x:v>
      </x:c>
      <x:c r="X2296" s="9" t="n">
        <x:v>45901</x:v>
      </x:c>
      <x:c r="Y2296" s="9" t="n">
        <x:v>46265</x:v>
      </x:c>
      <x:c r="Z2296" s="2" t="n">
        <x:v>10.415232876712329</x:v>
      </x:c>
      <x:c r="AA2296" s="2" t="n">
        <x:v>1095.27</x:v>
      </x:c>
      <x:c r="AB2296" s="2" t="n">
        <x:v>100</x:v>
      </x:c>
      <x:c r="AC2296" s="2" t="str">
        <x:v>3267.3</x:v>
      </x:c>
      <x:c r="AD2296" s="2" t="str">
        <x:v>437903.0</x:v>
      </x:c>
      <x:c r="AE2296" s="7" t="str">
        <x:v>["candidate_requires_field_validation"]</x:v>
      </x:c>
    </x:row>
    <x:row r="2297" ht="18" customHeight="1">
      <x:c r="A2297" s="2" t="str">
        <x:v>GRID-863d30267ffffff</x:v>
      </x:c>
      <x:c r="B2297" s="7" t="str">
        <x:v>priority_candidate</x:v>
      </x:c>
      <x:c r="C2297" s="2" t="n">
        <x:v>2296</x:v>
      </x:c>
      <x:c r="D2297" s="2" t="str">
        <x:v>Jammu &amp; Kashmir</x:v>
      </x:c>
      <x:c r="E2297" s="2" t="str">
        <x:v>Kishtwar</x:v>
      </x:c>
      <x:c r="F2297" s="8" t="n">
        <x:v>33.17298504166812</x:v>
      </x:c>
      <x:c r="G2297" s="8" t="n">
        <x:v>76.1657244095235</x:v>
      </x:c>
      <x:c r="H2297" s="2" t="str">
        <x:v>863d30267ffffff</x:v>
      </x:c>
      <x:c r="I2297" s="2" t="str">
        <x:v>Copper</x:v>
      </x:c>
      <x:c r="J2297" s="7" t="str">
        <x:v>["copper","lead","silver","gold","silicon","silicon dioxide"]</x:v>
      </x:c>
      <x:c r="K2297" s="7" t="str">
        <x:v>["Cu","Pb","Ag","Au","Si","SiO2"]</x:v>
      </x:c>
      <x:c r="L2297" s="8" t="n">
        <x:v>0.8933</x:v>
      </x:c>
      <x:c r="M2297" s="8" t="n">
        <x:v>0.99737</x:v>
      </x:c>
      <x:c r="N2297" s="8" t="n">
        <x:v>36.37</x:v>
      </x:c>
      <x:c r="O2297" s="2" t="n">
        <x:v>174</x:v>
      </x:c>
      <x:c r="P2297" s="8" t="n">
        <x:v>0.6435955872638394</x:v>
      </x:c>
      <x:c r="Q2297" s="8" t="n">
        <x:v>0.1781609195402299</x:v>
      </x:c>
      <x:c r="R2297" s="2" t="str">
        <x:v>passes_minimum_holdout</x:v>
      </x:c>
      <x:c r="S2297" s="2" t="str">
        <x:v>PALAEOPROTEROZOIC</x:v>
      </x:c>
      <x:c r="T2297" s="2" t="str">
        <x:v>GAIMBAL = SURU CRYSTALLINE</x:v>
      </x:c>
      <x:c r="U2297" s="2" t="str">
        <x:v>951,GAIMBAL = SURU CRYSTALLINE Gp.,PALAEOPROTEROZOIC</x:v>
      </x:c>
      <x:c r="V2297" s="2" t="n">
        <x:v>4360</x:v>
      </x:c>
      <x:c r="W2297" s="2" t="str">
        <x:v>high_mountain_or_alpine</x:v>
      </x:c>
      <x:c r="X2297" s="9" t="n">
        <x:v>45901</x:v>
      </x:c>
      <x:c r="Y2297" s="9" t="n">
        <x:v>46265</x:v>
      </x:c>
      <x:c r="Z2297" s="2" t="n">
        <x:v>4.574904109589041</x:v>
      </x:c>
      <x:c r="AA2297" s="2" t="n">
        <x:v>1143.09</x:v>
      </x:c>
      <x:c r="AB2297" s="2" t="n">
        <x:v>100</x:v>
      </x:c>
      <x:c r="AC2297" s="2" t="str">
        <x:v>960.2</x:v>
      </x:c>
      <x:c r="AD2297" s="2" t="str">
        <x:v>230696.0</x:v>
      </x:c>
      <x:c r="AE2297" s="7" t="str">
        <x:v>["candidate_requires_field_validation"]</x:v>
      </x:c>
    </x:row>
    <x:row r="2298" ht="18" customHeight="1">
      <x:c r="A2298" s="2" t="str">
        <x:v>GRID-863da0bafffffff</x:v>
      </x:c>
      <x:c r="B2298" s="7" t="str">
        <x:v>priority_candidate</x:v>
      </x:c>
      <x:c r="C2298" s="2" t="n">
        <x:v>2297</x:v>
      </x:c>
      <x:c r="D2298" s="2" t="str">
        <x:v>Haryana</x:v>
      </x:c>
      <x:c r="E2298" s="2" t="str">
        <x:v>Mahendragarh</x:v>
      </x:c>
      <x:c r="F2298" s="8" t="n">
        <x:v>28.38417693647602</x:v>
      </x:c>
      <x:c r="G2298" s="8" t="n">
        <x:v>76.10136972909905</x:v>
      </x:c>
      <x:c r="H2298" s="2" t="str">
        <x:v>863da0bafffffff</x:v>
      </x:c>
      <x:c r="I2298" s="2" t="str">
        <x:v>Copper</x:v>
      </x:c>
      <x:c r="J2298" s="7" t="str">
        <x:v>["copper","silicon","silicon dioxide","phosphorus","cadmium","cobalt"]</x:v>
      </x:c>
      <x:c r="K2298" s="7" t="str">
        <x:v>["Cu","Si","SiO2","P","Cd","Co"]</x:v>
      </x:c>
      <x:c r="L2298" s="8" t="n">
        <x:v>0.8933</x:v>
      </x:c>
      <x:c r="M2298" s="8" t="n">
        <x:v>0.99736</x:v>
      </x:c>
      <x:c r="N2298" s="8" t="n">
        <x:v>36.38</x:v>
      </x:c>
      <x:c r="O2298" s="2" t="n">
        <x:v>174</x:v>
      </x:c>
      <x:c r="P2298" s="8" t="n">
        <x:v>0.6435955872638394</x:v>
      </x:c>
      <x:c r="Q2298" s="8" t="n">
        <x:v>0.1781609195402299</x:v>
      </x:c>
      <x:c r="R2298" s="2" t="str">
        <x:v>passes_minimum_holdout</x:v>
      </x:c>
      <x:c r="S2298" s="2" t="str">
        <x:v>PALAEOPROTEROZOIC - MESOPROTEROZOIC</x:v>
      </x:c>
      <x:c r="T2298" s="2" t="str">
        <x:v>ALWAR</x:v>
      </x:c>
      <x:c r="U2298" s="2" t="str">
        <x:v>948,ALWAR Gp. ( DELHI SGp.),PALAEOPROTEROZOIC - MESOPROTEROZOIC</x:v>
      </x:c>
      <x:c r="V2298" s="2" t="n">
        <x:v>307</x:v>
      </x:c>
      <x:c r="W2298" s="2" t="str">
        <x:v>plateau_or_plain</x:v>
      </x:c>
      <x:c r="X2298" s="9" t="n">
        <x:v>45901</x:v>
      </x:c>
      <x:c r="Y2298" s="9" t="n">
        <x:v>46265</x:v>
      </x:c>
      <x:c r="Z2298" s="2" t="n">
        <x:v>25.703835616438354</x:v>
      </x:c>
      <x:c r="AA2298" s="2" t="n">
        <x:v>598.95</x:v>
      </x:c>
      <x:c r="AB2298" s="2" t="n">
        <x:v>100</x:v>
      </x:c>
      <x:c r="AC2298" s="2" t="str">
        <x:v>8395.1</x:v>
      </x:c>
      <x:c r="AD2298" s="2" t="str">
        <x:v>922088.0</x:v>
      </x:c>
      <x:c r="AE2298" s="7" t="str">
        <x:v>["candidate_requires_field_validation"]</x:v>
      </x:c>
    </x:row>
    <x:row r="2299" ht="18" customHeight="1">
      <x:c r="A2299" s="2" t="str">
        <x:v>GRID-86209b0dfffffff</x:v>
      </x:c>
      <x:c r="B2299" s="7" t="str">
        <x:v>priority_candidate</x:v>
      </x:c>
      <x:c r="C2299" s="2" t="n">
        <x:v>2298</x:v>
      </x:c>
      <x:c r="D2299" s="2" t="str">
        <x:v>Jammu &amp; Kashmir</x:v>
      </x:c>
      <x:c r="E2299" s="2" t="str">
        <x:v>Bandipore</x:v>
      </x:c>
      <x:c r="F2299" s="8" t="n">
        <x:v>34.642809077134935</x:v>
      </x:c>
      <x:c r="G2299" s="8" t="n">
        <x:v>74.72061383672579</x:v>
      </x:c>
      <x:c r="H2299" s="2" t="str">
        <x:v>86209b0dfffffff</x:v>
      </x:c>
      <x:c r="I2299" s="2" t="str">
        <x:v>Copper</x:v>
      </x:c>
      <x:c r="J2299" s="7" t="str">
        <x:v>["copper","silicon","silicon dioxide","lead","boron","silver"]</x:v>
      </x:c>
      <x:c r="K2299" s="7" t="str">
        <x:v>["Cu","Si","SiO2","Pb","B","Ag"]</x:v>
      </x:c>
      <x:c r="L2299" s="8" t="n">
        <x:v>0.8932</x:v>
      </x:c>
      <x:c r="M2299" s="8" t="n">
        <x:v>0.99735</x:v>
      </x:c>
      <x:c r="N2299" s="8" t="n">
        <x:v>36.41</x:v>
      </x:c>
      <x:c r="O2299" s="2" t="n">
        <x:v>174</x:v>
      </x:c>
      <x:c r="P2299" s="8" t="n">
        <x:v>0.6435955872638394</x:v>
      </x:c>
      <x:c r="Q2299" s="8" t="n">
        <x:v>0.1781609195402299</x:v>
      </x:c>
      <x:c r="R2299" s="2" t="str">
        <x:v>passes_minimum_holdout</x:v>
      </x:c>
      <x:c r="S2299" s="2" t="str">
        <x:v>CAMBRIAN</x:v>
      </x:c>
      <x:c r="T2299" s="2" t="str">
        <x:v>POHRU = SIND</x:v>
      </x:c>
      <x:c r="U2299" s="2" t="str">
        <x:v>866,POHRU = SIND Gp. (LOLAB/TRAHAGAM = ARAHAMA Fm),CAMBRIAN</x:v>
      </x:c>
      <x:c r="V2299" s="2" t="n">
        <x:v>2859</x:v>
      </x:c>
      <x:c r="W2299" s="2" t="str">
        <x:v>plateau_or_plain</x:v>
      </x:c>
      <x:c r="X2299" s="9" t="n">
        <x:v>45901</x:v>
      </x:c>
      <x:c r="Y2299" s="9" t="n">
        <x:v>46265</x:v>
      </x:c>
      <x:c r="Z2299" s="2" t="n">
        <x:v>4.260657534246576</x:v>
      </x:c>
      <x:c r="AA2299" s="2" t="n">
        <x:v>786.71</x:v>
      </x:c>
      <x:c r="AB2299" s="2" t="n">
        <x:v>100</x:v>
      </x:c>
      <x:c r="AC2299" s="2" t="str">
        <x:v>5109.0</x:v>
      </x:c>
      <x:c r="AD2299" s="2" t="str">
        <x:v>392232.0</x:v>
      </x:c>
      <x:c r="AE2299" s="7" t="str">
        <x:v>["candidate_requires_field_validation"]</x:v>
      </x:c>
    </x:row>
    <x:row r="2300" ht="18" customHeight="1">
      <x:c r="A2300" s="2" t="str">
        <x:v>GRID-863d31d27ffffff</x:v>
      </x:c>
      <x:c r="B2300" s="7" t="str">
        <x:v>priority_candidate</x:v>
      </x:c>
      <x:c r="C2300" s="2" t="n">
        <x:v>2299</x:v>
      </x:c>
      <x:c r="D2300" s="2" t="str">
        <x:v>Jammu &amp; Kashmir</x:v>
      </x:c>
      <x:c r="E2300" s="2" t="str">
        <x:v>Kishtwar</x:v>
      </x:c>
      <x:c r="F2300" s="8" t="n">
        <x:v>33.585276679609805</x:v>
      </x:c>
      <x:c r="G2300" s="8" t="n">
        <x:v>76.04950420340761</x:v>
      </x:c>
      <x:c r="H2300" s="2" t="str">
        <x:v>863d31d27ffffff</x:v>
      </x:c>
      <x:c r="I2300" s="2" t="str">
        <x:v>Copper</x:v>
      </x:c>
      <x:c r="J2300" s="7" t="str">
        <x:v>["copper","lead","gold","silver","silicon","silicon dioxide"]</x:v>
      </x:c>
      <x:c r="K2300" s="7" t="str">
        <x:v>["Cu","Pb","Au","Ag","Si","SiO2"]</x:v>
      </x:c>
      <x:c r="L2300" s="8" t="n">
        <x:v>0.8923</x:v>
      </x:c>
      <x:c r="M2300" s="8" t="n">
        <x:v>0.99733</x:v>
      </x:c>
      <x:c r="N2300" s="8" t="n">
        <x:v>36.79</x:v>
      </x:c>
      <x:c r="O2300" s="2" t="n">
        <x:v>174</x:v>
      </x:c>
      <x:c r="P2300" s="8" t="n">
        <x:v>0.6435955872638394</x:v>
      </x:c>
      <x:c r="Q2300" s="8" t="n">
        <x:v>0.1781609195402299</x:v>
      </x:c>
      <x:c r="R2300" s="2" t="str">
        <x:v>passes_minimum_holdout</x:v>
      </x:c>
      <x:c r="S2300" s="2" t="str">
        <x:v>PALAEOPROTEROZOIC</x:v>
      </x:c>
      <x:c r="T2300" s="2" t="str">
        <x:v>GAIMBAL = SURU CRYSTALLINE</x:v>
      </x:c>
      <x:c r="U2300" s="2" t="str">
        <x:v>951,GAIMBAL = SURU CRYSTALLINE Gp.,PALAEOPROTEROZOIC</x:v>
      </x:c>
      <x:c r="V2300" s="2" t="n">
        <x:v>4796</x:v>
      </x:c>
      <x:c r="W2300" s="2" t="str">
        <x:v>high_mountain_or_alpine</x:v>
      </x:c>
      <x:c r="X2300" s="9" t="n">
        <x:v>45901</x:v>
      </x:c>
      <x:c r="Y2300" s="9" t="n">
        <x:v>46265</x:v>
      </x:c>
      <x:c r="Z2300" s="2" t="n">
        <x:v>-1.9696986301369865</x:v>
      </x:c>
      <x:c r="AA2300" s="2" t="n">
        <x:v>742.68</x:v>
      </x:c>
      <x:c r="AB2300" s="2" t="n">
        <x:v>100</x:v>
      </x:c>
      <x:c r="AC2300" s="2" t="str">
        <x:v>228.7</x:v>
      </x:c>
      <x:c r="AD2300" s="2" t="str">
        <x:v>230696.0</x:v>
      </x:c>
      <x:c r="AE2300" s="7" t="str">
        <x:v>["candidate_requires_field_validation"]</x:v>
      </x:c>
    </x:row>
    <x:row r="2301" ht="18" customHeight="1">
      <x:c r="A2301" s="2" t="str">
        <x:v>GRID-863d1544fffffff</x:v>
      </x:c>
      <x:c r="B2301" s="7" t="str">
        <x:v>priority_candidate</x:v>
      </x:c>
      <x:c r="C2301" s="2" t="n">
        <x:v>2300</x:v>
      </x:c>
      <x:c r="D2301" s="2" t="str">
        <x:v>Himachal Pradesh</x:v>
      </x:c>
      <x:c r="E2301" s="2" t="str">
        <x:v>Shimla</x:v>
      </x:c>
      <x:c r="F2301" s="8" t="n">
        <x:v>31.40928892152</x:v>
      </x:c>
      <x:c r="G2301" s="8" t="n">
        <x:v>77.71090401999648</x:v>
      </x:c>
      <x:c r="H2301" s="2" t="str">
        <x:v>863d1544fffffff</x:v>
      </x:c>
      <x:c r="I2301" s="2" t="str">
        <x:v>Copper</x:v>
      </x:c>
      <x:c r="J2301" s="7" t="str">
        <x:v>["copper","silver","lead","gold","titanium","titanium dioxide"]</x:v>
      </x:c>
      <x:c r="K2301" s="7" t="str">
        <x:v>["Cu","Ag","Pb","Au","Ti","TiO2"]</x:v>
      </x:c>
      <x:c r="L2301" s="8" t="n">
        <x:v>0.8918</x:v>
      </x:c>
      <x:c r="M2301" s="8" t="n">
        <x:v>0.99731</x:v>
      </x:c>
      <x:c r="N2301" s="8" t="n">
        <x:v>36.98</x:v>
      </x:c>
      <x:c r="O2301" s="2" t="n">
        <x:v>174</x:v>
      </x:c>
      <x:c r="P2301" s="8" t="n">
        <x:v>0.6435955872638394</x:v>
      </x:c>
      <x:c r="Q2301" s="8" t="n">
        <x:v>0.1781609195402299</x:v>
      </x:c>
      <x:c r="R2301" s="2" t="str">
        <x:v>passes_minimum_holdout</x:v>
      </x:c>
      <x:c r="S2301" s="2" t="str">
        <x:v>PALAEOPROTEROZOIC</x:v>
      </x:c>
      <x:c r="T2301" s="2" t="str">
        <x:v>RAMPUR = NARAUL</x:v>
      </x:c>
      <x:c r="U2301" s="2" t="str">
        <x:v>951,RAMPUR = NARAUL Gp.,PALAEOPROTEROZOIC</x:v>
      </x:c>
      <x:c r="V2301" s="2" t="n">
        <x:v>1772</x:v>
      </x:c>
      <x:c r="W2301" s="2" t="str">
        <x:v>plateau_or_plain</x:v>
      </x:c>
      <x:c r="X2301" s="9" t="n">
        <x:v>45901</x:v>
      </x:c>
      <x:c r="Y2301" s="9" t="n">
        <x:v>46265</x:v>
      </x:c>
      <x:c r="Z2301" s="2" t="n">
        <x:v>10.415232876712329</x:v>
      </x:c>
      <x:c r="AA2301" s="2" t="n">
        <x:v>1095.27</x:v>
      </x:c>
      <x:c r="AB2301" s="2" t="n">
        <x:v>100</x:v>
      </x:c>
      <x:c r="AC2301" s="2" t="str">
        <x:v>7035.8</x:v>
      </x:c>
      <x:c r="AD2301" s="2" t="str">
        <x:v>814010.0</x:v>
      </x:c>
      <x:c r="AE2301" s="7" t="str">
        <x:v>["candidate_requires_field_validation"]</x:v>
      </x:c>
    </x:row>
    <x:row r="2302" ht="18" customHeight="1">
      <x:c r="A2302" s="2" t="str">
        <x:v>GRID-863da28cfffffff</x:v>
      </x:c>
      <x:c r="B2302" s="7" t="str">
        <x:v>priority_candidate</x:v>
      </x:c>
      <x:c r="C2302" s="2" t="n">
        <x:v>2301</x:v>
      </x:c>
      <x:c r="D2302" s="2" t="str">
        <x:v>Rajasthan</x:v>
      </x:c>
      <x:c r="E2302" s="2" t="str">
        <x:v>Jaipur</x:v>
      </x:c>
      <x:c r="F2302" s="8" t="n">
        <x:v>27.21435947314887</x:v>
      </x:c>
      <x:c r="G2302" s="8" t="n">
        <x:v>75.84095433258715</x:v>
      </x:c>
      <x:c r="H2302" s="2" t="str">
        <x:v>863da28cfffffff</x:v>
      </x:c>
      <x:c r="I2302" s="2" t="str">
        <x:v>Copper</x:v>
      </x:c>
      <x:c r="J2302" s="7" t="str">
        <x:v>["copper","silicon","silicon dioxide","cadmium","cobalt","phosphorus"]</x:v>
      </x:c>
      <x:c r="K2302" s="7" t="str">
        <x:v>["Cu","Si","SiO2","Cd","Co","P"]</x:v>
      </x:c>
      <x:c r="L2302" s="8" t="n">
        <x:v>0.8916</x:v>
      </x:c>
      <x:c r="M2302" s="8" t="n">
        <x:v>0.99729</x:v>
      </x:c>
      <x:c r="N2302" s="8" t="n">
        <x:v>37.06</x:v>
      </x:c>
      <x:c r="O2302" s="2" t="n">
        <x:v>174</x:v>
      </x:c>
      <x:c r="P2302" s="8" t="n">
        <x:v>0.6435955872638394</x:v>
      </x:c>
      <x:c r="Q2302" s="8" t="n">
        <x:v>0.1781609195402299</x:v>
      </x:c>
      <x:c r="R2302" s="2" t="str">
        <x:v>passes_minimum_holdout</x:v>
      </x:c>
      <x:c r="S2302" s="2" t="str">
        <x:v>PALAEOPROTEROZOIC - MESOPROTEROZOIC</x:v>
      </x:c>
      <x:c r="T2302" s="2" t="str">
        <x:v>ALWAR</x:v>
      </x:c>
      <x:c r="U2302" s="2" t="str">
        <x:v>948,ALWAR Gp. ( DELHI SGp.),PALAEOPROTEROZOIC - MESOPROTEROZOIC</x:v>
      </x:c>
      <x:c r="V2302" s="2" t="n">
        <x:v>499</x:v>
      </x:c>
      <x:c r="W2302" s="2" t="str">
        <x:v>plateau_or_plain</x:v>
      </x:c>
      <x:c r="X2302" s="9" t="n">
        <x:v>45901</x:v>
      </x:c>
      <x:c r="Y2302" s="9" t="n">
        <x:v>46265</x:v>
      </x:c>
      <x:c r="Z2302" s="2" t="n">
        <x:v>24.963698630136985</x:v>
      </x:c>
      <x:c r="AA2302" s="2" t="n">
        <x:v>734.86</x:v>
      </x:c>
      <x:c r="AB2302" s="2" t="n">
        <x:v>100</x:v>
      </x:c>
      <x:c r="AC2302" s="2" t="str">
        <x:v>17845.0</x:v>
      </x:c>
      <x:c r="AD2302" s="2" t="str">
        <x:v>6626178.0</x:v>
      </x:c>
      <x:c r="AE2302" s="7" t="str">
        <x:v>["candidate_requires_field_validation"]</x:v>
      </x:c>
    </x:row>
    <x:row r="2303" ht="18" customHeight="1">
      <x:c r="A2303" s="2" t="str">
        <x:v>GRID-863da2077ffffff</x:v>
      </x:c>
      <x:c r="B2303" s="7" t="str">
        <x:v>priority_candidate</x:v>
      </x:c>
      <x:c r="C2303" s="2" t="n">
        <x:v>2302</x:v>
      </x:c>
      <x:c r="D2303" s="2" t="str">
        <x:v>Rajasthan</x:v>
      </x:c>
      <x:c r="E2303" s="2" t="str">
        <x:v>Jaipur</x:v>
      </x:c>
      <x:c r="F2303" s="8" t="n">
        <x:v>27.02973928601826</x:v>
      </x:c>
      <x:c r="G2303" s="8" t="n">
        <x:v>75.9953928057867</x:v>
      </x:c>
      <x:c r="H2303" s="2" t="str">
        <x:v>863da2077ffffff</x:v>
      </x:c>
      <x:c r="I2303" s="2" t="str">
        <x:v>Copper</x:v>
      </x:c>
      <x:c r="J2303" s="7" t="str">
        <x:v>["copper","silicon","silicon dioxide","cadmium","cobalt","antimony"]</x:v>
      </x:c>
      <x:c r="K2303" s="7" t="str">
        <x:v>["Cu","Si","SiO2","Cd","Co","Sb"]</x:v>
      </x:c>
      <x:c r="L2303" s="8" t="n">
        <x:v>0.8915</x:v>
      </x:c>
      <x:c r="M2303" s="8" t="n">
        <x:v>0.99728</x:v>
      </x:c>
      <x:c r="N2303" s="8" t="n">
        <x:v>37.09</x:v>
      </x:c>
      <x:c r="O2303" s="2" t="n">
        <x:v>174</x:v>
      </x:c>
      <x:c r="P2303" s="8" t="n">
        <x:v>0.6435955872638394</x:v>
      </x:c>
      <x:c r="Q2303" s="8" t="n">
        <x:v>0.1781609195402299</x:v>
      </x:c>
      <x:c r="R2303" s="2" t="str">
        <x:v>passes_minimum_holdout</x:v>
      </x:c>
      <x:c r="S2303" s="2" t="str">
        <x:v>PALAEOPROTEROZOIC - MESOPROTEROZOIC</x:v>
      </x:c>
      <x:c r="T2303" s="2" t="str">
        <x:v>ALWAR</x:v>
      </x:c>
      <x:c r="U2303" s="2" t="str">
        <x:v>948,ALWAR Gp. ( DELHI SGp.),PALAEOPROTEROZOIC - MESOPROTEROZOIC</x:v>
      </x:c>
      <x:c r="V2303" s="2" t="n">
        <x:v>411</x:v>
      </x:c>
      <x:c r="W2303" s="2" t="str">
        <x:v>plateau_or_plain</x:v>
      </x:c>
      <x:c r="X2303" s="9" t="n">
        <x:v>45901</x:v>
      </x:c>
      <x:c r="Y2303" s="9" t="n">
        <x:v>46265</x:v>
      </x:c>
      <x:c r="Z2303" s="2" t="n">
        <x:v>25.193726027397258</x:v>
      </x:c>
      <x:c r="AA2303" s="2" t="n">
        <x:v>761.65</x:v>
      </x:c>
      <x:c r="AB2303" s="2" t="n">
        <x:v>100</x:v>
      </x:c>
      <x:c r="AC2303" s="2" t="str">
        <x:v>14079.6</x:v>
      </x:c>
      <x:c r="AD2303" s="2" t="str">
        <x:v>6626178.0</x:v>
      </x:c>
      <x:c r="AE2303" s="7" t="str">
        <x:v>["candidate_requires_field_validation"]</x:v>
      </x:c>
    </x:row>
    <x:row r="2304" ht="18" customHeight="1">
      <x:c r="A2304" s="2" t="str">
        <x:v>GRID-863d151afffffff</x:v>
      </x:c>
      <x:c r="B2304" s="7" t="str">
        <x:v>priority_candidate</x:v>
      </x:c>
      <x:c r="C2304" s="2" t="n">
        <x:v>2303</x:v>
      </x:c>
      <x:c r="D2304" s="2" t="str">
        <x:v>Himachal Pradesh</x:v>
      </x:c>
      <x:c r="E2304" s="2" t="str">
        <x:v>Kullu</x:v>
      </x:c>
      <x:c r="F2304" s="8" t="n">
        <x:v>31.708026476457707</x:v>
      </x:c>
      <x:c r="G2304" s="8" t="n">
        <x:v>77.5435668256516</x:v>
      </x:c>
      <x:c r="H2304" s="2" t="str">
        <x:v>863d151afffffff</x:v>
      </x:c>
      <x:c r="I2304" s="2" t="str">
        <x:v>Copper</x:v>
      </x:c>
      <x:c r="J2304" s="7" t="str">
        <x:v>["copper","silver","lead","gold","titanium","titanium dioxide"]</x:v>
      </x:c>
      <x:c r="K2304" s="7" t="str">
        <x:v>["Cu","Ag","Pb","Au","Ti","TiO2"]</x:v>
      </x:c>
      <x:c r="L2304" s="8" t="n">
        <x:v>0.8915</x:v>
      </x:c>
      <x:c r="M2304" s="8" t="n">
        <x:v>0.99727</x:v>
      </x:c>
      <x:c r="N2304" s="8" t="n">
        <x:v>28.6</x:v>
      </x:c>
      <x:c r="O2304" s="2" t="n">
        <x:v>174</x:v>
      </x:c>
      <x:c r="P2304" s="8" t="n">
        <x:v>0.6435955872638394</x:v>
      </x:c>
      <x:c r="Q2304" s="8" t="n">
        <x:v>0.1781609195402299</x:v>
      </x:c>
      <x:c r="R2304" s="2" t="str">
        <x:v>passes_minimum_holdout</x:v>
      </x:c>
      <x:c r="S2304" s="2" t="str">
        <x:v>PALAEOPROTEROZOIC</x:v>
      </x:c>
      <x:c r="T2304" s="2" t="str">
        <x:v>KULU</x:v>
      </x:c>
      <x:c r="U2304" s="2" t="str">
        <x:v>951,KULU Gp.,PALAEOPROTEROZOIC</x:v>
      </x:c>
      <x:c r="V2304" s="2" t="n">
        <x:v>3652</x:v>
      </x:c>
      <x:c r="W2304" s="2" t="str">
        <x:v>high_mountain_or_alpine</x:v>
      </x:c>
      <x:c r="X2304" s="9" t="n">
        <x:v>45901</x:v>
      </x:c>
      <x:c r="Y2304" s="9" t="n">
        <x:v>46265</x:v>
      </x:c>
      <x:c r="Z2304" s="2" t="n">
        <x:v>10.415232876712329</x:v>
      </x:c>
      <x:c r="AA2304" s="2" t="n">
        <x:v>1095.27</x:v>
      </x:c>
      <x:c r="AB2304" s="2" t="n">
        <x:v>100</x:v>
      </x:c>
      <x:c r="AC2304" s="2" t="str">
        <x:v>1391.4</x:v>
      </x:c>
      <x:c r="AD2304" s="2" t="str">
        <x:v>437903.0</x:v>
      </x:c>
      <x:c r="AE2304" s="7" t="str">
        <x:v>["candidate_requires_field_validation"]</x:v>
      </x:c>
    </x:row>
    <x:row r="2305" ht="18" customHeight="1">
      <x:c r="A2305" s="2" t="str">
        <x:v>GRID-863d15187ffffff</x:v>
      </x:c>
      <x:c r="B2305" s="7" t="str">
        <x:v>priority_candidate</x:v>
      </x:c>
      <x:c r="C2305" s="2" t="n">
        <x:v>2304</x:v>
      </x:c>
      <x:c r="D2305" s="2" t="str">
        <x:v>Himachal Pradesh</x:v>
      </x:c>
      <x:c r="E2305" s="2" t="str">
        <x:v>Kullu</x:v>
      </x:c>
      <x:c r="F2305" s="8" t="n">
        <x:v>31.654077516739648</x:v>
      </x:c>
      <x:c r="G2305" s="8" t="n">
        <x:v>77.5115467273736</x:v>
      </x:c>
      <x:c r="H2305" s="2" t="str">
        <x:v>863d15187ffffff</x:v>
      </x:c>
      <x:c r="I2305" s="2" t="str">
        <x:v>Copper</x:v>
      </x:c>
      <x:c r="J2305" s="7" t="str">
        <x:v>["copper","silver","lead","gold","titanium","titanium dioxide"]</x:v>
      </x:c>
      <x:c r="K2305" s="7" t="str">
        <x:v>["Cu","Ag","Pb","Au","Ti","TiO2"]</x:v>
      </x:c>
      <x:c r="L2305" s="8" t="n">
        <x:v>0.8913</x:v>
      </x:c>
      <x:c r="M2305" s="8" t="n">
        <x:v>0.99725</x:v>
      </x:c>
      <x:c r="N2305" s="8" t="n">
        <x:v>28.68</x:v>
      </x:c>
      <x:c r="O2305" s="2" t="n">
        <x:v>174</x:v>
      </x:c>
      <x:c r="P2305" s="8" t="n">
        <x:v>0.6435955872638394</x:v>
      </x:c>
      <x:c r="Q2305" s="8" t="n">
        <x:v>0.1781609195402299</x:v>
      </x:c>
      <x:c r="R2305" s="2" t="str">
        <x:v>passes_minimum_holdout</x:v>
      </x:c>
      <x:c r="S2305" s="2" t="str">
        <x:v>PALAEOPROTEROZOIC</x:v>
      </x:c>
      <x:c r="T2305" s="2" t="str">
        <x:v>RAMPUR = NARAUL</x:v>
      </x:c>
      <x:c r="U2305" s="2" t="str">
        <x:v>951,RAMPUR = NARAUL Gp.,PALAEOPROTEROZOIC</x:v>
      </x:c>
      <x:c r="V2305" s="2" t="n">
        <x:v>3164</x:v>
      </x:c>
      <x:c r="W2305" s="2" t="str">
        <x:v>high_mountain_or_alpine</x:v>
      </x:c>
      <x:c r="X2305" s="9" t="n">
        <x:v>45901</x:v>
      </x:c>
      <x:c r="Y2305" s="9" t="n">
        <x:v>46265</x:v>
      </x:c>
      <x:c r="Z2305" s="2" t="n">
        <x:v>10.415232876712329</x:v>
      </x:c>
      <x:c r="AA2305" s="2" t="n">
        <x:v>1095.27</x:v>
      </x:c>
      <x:c r="AB2305" s="2" t="n">
        <x:v>100</x:v>
      </x:c>
      <x:c r="AC2305" s="2" t="str">
        <x:v>733.9</x:v>
      </x:c>
      <x:c r="AD2305" s="2" t="str">
        <x:v>437903.0</x:v>
      </x:c>
      <x:c r="AE2305" s="7" t="str">
        <x:v>["candidate_requires_field_validation"]</x:v>
      </x:c>
    </x:row>
    <x:row r="2306" ht="18" customHeight="1">
      <x:c r="A2306" s="2" t="str">
        <x:v>GRID-863d157a7ffffff</x:v>
      </x:c>
      <x:c r="B2306" s="7" t="str">
        <x:v>priority_candidate</x:v>
      </x:c>
      <x:c r="C2306" s="2" t="n">
        <x:v>2305</x:v>
      </x:c>
      <x:c r="D2306" s="2" t="str">
        <x:v>Himachal Pradesh</x:v>
      </x:c>
      <x:c r="E2306" s="2" t="str">
        <x:v>Shimla</x:v>
      </x:c>
      <x:c r="F2306" s="8" t="n">
        <x:v>31.360373593643224</x:v>
      </x:c>
      <x:c r="G2306" s="8" t="n">
        <x:v>77.75058610941977</x:v>
      </x:c>
      <x:c r="H2306" s="2" t="str">
        <x:v>863d157a7ffffff</x:v>
      </x:c>
      <x:c r="I2306" s="2" t="str">
        <x:v>Copper</x:v>
      </x:c>
      <x:c r="J2306" s="7" t="str">
        <x:v>["copper","silver","lead","gold","titanium","titanium dioxide"]</x:v>
      </x:c>
      <x:c r="K2306" s="7" t="str">
        <x:v>["Cu","Ag","Pb","Au","Ti","TiO2"]</x:v>
      </x:c>
      <x:c r="L2306" s="8" t="n">
        <x:v>0.891</x:v>
      </x:c>
      <x:c r="M2306" s="8" t="n">
        <x:v>0.99724</x:v>
      </x:c>
      <x:c r="N2306" s="8" t="n">
        <x:v>37.3</x:v>
      </x:c>
      <x:c r="O2306" s="2" t="n">
        <x:v>174</x:v>
      </x:c>
      <x:c r="P2306" s="8" t="n">
        <x:v>0.6435955872638394</x:v>
      </x:c>
      <x:c r="Q2306" s="8" t="n">
        <x:v>0.1781609195402299</x:v>
      </x:c>
      <x:c r="R2306" s="2" t="str">
        <x:v>passes_minimum_holdout</x:v>
      </x:c>
      <x:c r="S2306" s="2" t="str">
        <x:v>PALAEOPROTEROZOIC</x:v>
      </x:c>
      <x:c r="T2306" s="2" t="str">
        <x:v>RAMPUR = NARAUL</x:v>
      </x:c>
      <x:c r="U2306" s="2" t="str">
        <x:v>951,RAMPUR = NARAUL Gp.,PALAEOPROTEROZOIC</x:v>
      </x:c>
      <x:c r="V2306" s="2" t="n">
        <x:v>2644</x:v>
      </x:c>
      <x:c r="W2306" s="2" t="str">
        <x:v>hilly</x:v>
      </x:c>
      <x:c r="X2306" s="9" t="n">
        <x:v>45901</x:v>
      </x:c>
      <x:c r="Y2306" s="9" t="n">
        <x:v>46265</x:v>
      </x:c>
      <x:c r="Z2306" s="2" t="n">
        <x:v>10.415232876712329</x:v>
      </x:c>
      <x:c r="AA2306" s="2" t="n">
        <x:v>1095.27</x:v>
      </x:c>
      <x:c r="AB2306" s="2" t="n">
        <x:v>100</x:v>
      </x:c>
      <x:c r="AC2306" s="2" t="str">
        <x:v>2160.1</x:v>
      </x:c>
      <x:c r="AD2306" s="2" t="str">
        <x:v>814010.0</x:v>
      </x:c>
      <x:c r="AE2306" s="7" t="str">
        <x:v>["candidate_requires_field_validation"]</x:v>
      </x:c>
    </x:row>
    <x:row r="2307" ht="18" customHeight="1">
      <x:c r="A2307" s="2" t="str">
        <x:v>GRID-863d3035fffffff</x:v>
      </x:c>
      <x:c r="B2307" s="7" t="str">
        <x:v>priority_candidate</x:v>
      </x:c>
      <x:c r="C2307" s="2" t="n">
        <x:v>2306</x:v>
      </x:c>
      <x:c r="D2307" s="2" t="str">
        <x:v>Jammu &amp; Kashmir</x:v>
      </x:c>
      <x:c r="E2307" s="2" t="str">
        <x:v>Kishtwar</x:v>
      </x:c>
      <x:c r="F2307" s="8" t="n">
        <x:v>33.167270989236854</x:v>
      </x:c>
      <x:c r="G2307" s="8" t="n">
        <x:v>76.09191925301478</x:v>
      </x:c>
      <x:c r="H2307" s="2" t="str">
        <x:v>863d3035fffffff</x:v>
      </x:c>
      <x:c r="I2307" s="2" t="str">
        <x:v>Copper</x:v>
      </x:c>
      <x:c r="J2307" s="7" t="str">
        <x:v>["copper","lead","silver","gold","silicon","silicon dioxide"]</x:v>
      </x:c>
      <x:c r="K2307" s="7" t="str">
        <x:v>["Cu","Pb","Ag","Au","Si","SiO2"]</x:v>
      </x:c>
      <x:c r="L2307" s="8" t="n">
        <x:v>0.8907</x:v>
      </x:c>
      <x:c r="M2307" s="8" t="n">
        <x:v>0.99723</x:v>
      </x:c>
      <x:c r="N2307" s="8" t="n">
        <x:v>37.44</x:v>
      </x:c>
      <x:c r="O2307" s="2" t="n">
        <x:v>174</x:v>
      </x:c>
      <x:c r="P2307" s="8" t="n">
        <x:v>0.6435955872638394</x:v>
      </x:c>
      <x:c r="Q2307" s="8" t="n">
        <x:v>0.1781609195402299</x:v>
      </x:c>
      <x:c r="R2307" s="2" t="str">
        <x:v>passes_minimum_holdout</x:v>
      </x:c>
      <x:c r="S2307" s="2" t="str">
        <x:v>PALAEOPROTEROZOIC</x:v>
      </x:c>
      <x:c r="T2307" s="2" t="str">
        <x:v>GAIMBAL = SURU CRYSTALLINE</x:v>
      </x:c>
      <x:c r="U2307" s="2" t="str">
        <x:v>951,GAIMBAL = SURU CRYSTALLINE Gp.,PALAEOPROTEROZOIC</x:v>
      </x:c>
      <x:c r="V2307" s="2" t="n">
        <x:v>4355</x:v>
      </x:c>
      <x:c r="W2307" s="2" t="str">
        <x:v>high_mountain_or_alpine</x:v>
      </x:c>
      <x:c r="X2307" s="9" t="n">
        <x:v>45901</x:v>
      </x:c>
      <x:c r="Y2307" s="9" t="n">
        <x:v>46265</x:v>
      </x:c>
      <x:c r="Z2307" s="2" t="n">
        <x:v>4.574904109589041</x:v>
      </x:c>
      <x:c r="AA2307" s="2" t="n">
        <x:v>1143.09</x:v>
      </x:c>
      <x:c r="AB2307" s="2" t="n">
        <x:v>100</x:v>
      </x:c>
      <x:c r="AC2307" s="2" t="str">
        <x:v>1611.4</x:v>
      </x:c>
      <x:c r="AD2307" s="2" t="str">
        <x:v>230696.0</x:v>
      </x:c>
      <x:c r="AE2307" s="7" t="str">
        <x:v>["candidate_requires_field_validation"]</x:v>
      </x:c>
    </x:row>
    <x:row r="2308" ht="18" customHeight="1">
      <x:c r="A2308" s="2" t="str">
        <x:v>GRID-863d356cfffffff</x:v>
      </x:c>
      <x:c r="B2308" s="7" t="str">
        <x:v>priority_candidate</x:v>
      </x:c>
      <x:c r="C2308" s="2" t="n">
        <x:v>2307</x:v>
      </x:c>
      <x:c r="D2308" s="2" t="str">
        <x:v>Jammu &amp; Kashmir</x:v>
      </x:c>
      <x:c r="E2308" s="2" t="str">
        <x:v>Kishtwar</x:v>
      </x:c>
      <x:c r="F2308" s="8" t="n">
        <x:v>33.701423963714575</x:v>
      </x:c>
      <x:c r="G2308" s="8" t="n">
        <x:v>76.1876293604687</x:v>
      </x:c>
      <x:c r="H2308" s="2" t="str">
        <x:v>863d356cfffffff</x:v>
      </x:c>
      <x:c r="I2308" s="2" t="str">
        <x:v>Copper</x:v>
      </x:c>
      <x:c r="J2308" s="7" t="str">
        <x:v>["copper","lead","gold","silver","silicon","silicon dioxide"]</x:v>
      </x:c>
      <x:c r="K2308" s="7" t="str">
        <x:v>["Cu","Pb","Au","Ag","Si","SiO2"]</x:v>
      </x:c>
      <x:c r="L2308" s="8" t="n">
        <x:v>0.8905</x:v>
      </x:c>
      <x:c r="M2308" s="8" t="n">
        <x:v>0.99721</x:v>
      </x:c>
      <x:c r="N2308" s="8" t="n">
        <x:v>37.51</x:v>
      </x:c>
      <x:c r="O2308" s="2" t="n">
        <x:v>174</x:v>
      </x:c>
      <x:c r="P2308" s="8" t="n">
        <x:v>0.6435955872638394</x:v>
      </x:c>
      <x:c r="Q2308" s="8" t="n">
        <x:v>0.1781609195402299</x:v>
      </x:c>
      <x:c r="R2308" s="2" t="str">
        <x:v>passes_minimum_holdout</x:v>
      </x:c>
      <x:c r="S2308" s="2" t="str">
        <x:v>PALAEOPROTEROZOIC</x:v>
      </x:c>
      <x:c r="T2308" s="2" t="str">
        <x:v>GAIMBAL = SURU CRYSTALLINE</x:v>
      </x:c>
      <x:c r="U2308" s="2" t="str">
        <x:v>951,GAIMBAL = SURU CRYSTALLINE Gp.,PALAEOPROTEROZOIC</x:v>
      </x:c>
      <x:c r="V2308" s="2" t="n">
        <x:v>4314</x:v>
      </x:c>
      <x:c r="W2308" s="2" t="str">
        <x:v>high_mountain_or_alpine</x:v>
      </x:c>
      <x:c r="X2308" s="9" t="n">
        <x:v>45901</x:v>
      </x:c>
      <x:c r="Y2308" s="9" t="n">
        <x:v>46265</x:v>
      </x:c>
      <x:c r="Z2308" s="2" t="n">
        <x:v>-1.9696986301369865</x:v>
      </x:c>
      <x:c r="AA2308" s="2" t="n">
        <x:v>742.68</x:v>
      </x:c>
      <x:c r="AB2308" s="2" t="n">
        <x:v>100</x:v>
      </x:c>
      <x:c r="AC2308" s="2" t="str">
        <x:v>212.1</x:v>
      </x:c>
      <x:c r="AD2308" s="2" t="str">
        <x:v>230696.0</x:v>
      </x:c>
      <x:c r="AE2308" s="7" t="str">
        <x:v>["candidate_requires_field_validation"]</x:v>
      </x:c>
    </x:row>
    <x:row r="2309" ht="18" customHeight="1">
      <x:c r="A2309" s="2" t="str">
        <x:v>GRID-863d356a7ffffff</x:v>
      </x:c>
      <x:c r="B2309" s="7" t="str">
        <x:v>priority_candidate</x:v>
      </x:c>
      <x:c r="C2309" s="2" t="n">
        <x:v>2308</x:v>
      </x:c>
      <x:c r="D2309" s="2" t="str">
        <x:v>Jammu &amp; Kashmir</x:v>
      </x:c>
      <x:c r="E2309" s="2" t="str">
        <x:v>Kishtwar</x:v>
      </x:c>
      <x:c r="F2309" s="8" t="n">
        <x:v>33.678385200243795</x:v>
      </x:c>
      <x:c r="G2309" s="8" t="n">
        <x:v>75.8900156470647</x:v>
      </x:c>
      <x:c r="H2309" s="2" t="str">
        <x:v>863d356a7ffffff</x:v>
      </x:c>
      <x:c r="I2309" s="2" t="str">
        <x:v>Copper</x:v>
      </x:c>
      <x:c r="J2309" s="7" t="str">
        <x:v>["copper","lead","gold","silver","silicon","silicon dioxide"]</x:v>
      </x:c>
      <x:c r="K2309" s="7" t="str">
        <x:v>["Cu","Pb","Au","Ag","Si","SiO2"]</x:v>
      </x:c>
      <x:c r="L2309" s="8" t="n">
        <x:v>0.8905</x:v>
      </x:c>
      <x:c r="M2309" s="8" t="n">
        <x:v>0.9972</x:v>
      </x:c>
      <x:c r="N2309" s="8" t="n">
        <x:v>37.53</x:v>
      </x:c>
      <x:c r="O2309" s="2" t="n">
        <x:v>174</x:v>
      </x:c>
      <x:c r="P2309" s="8" t="n">
        <x:v>0.6435955872638394</x:v>
      </x:c>
      <x:c r="Q2309" s="8" t="n">
        <x:v>0.1781609195402299</x:v>
      </x:c>
      <x:c r="R2309" s="2" t="str">
        <x:v>passes_minimum_holdout</x:v>
      </x:c>
      <x:c r="S2309" s="2" t="str">
        <x:v>PALAEOPROTEROZOIC</x:v>
      </x:c>
      <x:c r="T2309" s="2" t="str">
        <x:v>GAIMBAL = SURU CRYSTALLINE</x:v>
      </x:c>
      <x:c r="U2309" s="2" t="str">
        <x:v>951,GAIMBAL = SURU CRYSTALLINE Gp.,PALAEOPROTEROZOIC</x:v>
      </x:c>
      <x:c r="V2309" s="2" t="n">
        <x:v>3985</x:v>
      </x:c>
      <x:c r="W2309" s="2" t="str">
        <x:v>high_mountain_or_alpine</x:v>
      </x:c>
      <x:c r="X2309" s="9" t="n">
        <x:v>45901</x:v>
      </x:c>
      <x:c r="Y2309" s="9" t="n">
        <x:v>46265</x:v>
      </x:c>
      <x:c r="Z2309" s="2" t="n">
        <x:v>7.41186301369863</x:v>
      </x:c>
      <x:c r="AA2309" s="2" t="n">
        <x:v>920.48</x:v>
      </x:c>
      <x:c r="AB2309" s="2" t="n">
        <x:v>100</x:v>
      </x:c>
      <x:c r="AC2309" s="2" t="str">
        <x:v>218.8</x:v>
      </x:c>
      <x:c r="AD2309" s="2" t="str">
        <x:v>230696.0</x:v>
      </x:c>
      <x:c r="AE2309" s="7" t="str">
        <x:v>["candidate_requires_field_validation"]</x:v>
      </x:c>
    </x:row>
    <x:row r="2310" ht="18" customHeight="1">
      <x:c r="A2310" s="2" t="str">
        <x:v>GRID-863d1546fffffff</x:v>
      </x:c>
      <x:c r="B2310" s="7" t="str">
        <x:v>priority_candidate</x:v>
      </x:c>
      <x:c r="C2310" s="2" t="n">
        <x:v>2309</x:v>
      </x:c>
      <x:c r="D2310" s="2" t="str">
        <x:v>Himachal Pradesh</x:v>
      </x:c>
      <x:c r="E2310" s="2" t="str">
        <x:v>Shimla</x:v>
      </x:c>
      <x:c r="F2310" s="8" t="n">
        <x:v>31.458218567442536</x:v>
      </x:c>
      <x:c r="G2310" s="8" t="n">
        <x:v>77.67115895656198</x:v>
      </x:c>
      <x:c r="H2310" s="2" t="str">
        <x:v>863d1546fffffff</x:v>
      </x:c>
      <x:c r="I2310" s="2" t="str">
        <x:v>Copper</x:v>
      </x:c>
      <x:c r="J2310" s="7" t="str">
        <x:v>["copper","silver","lead","gold","titanium","titanium dioxide"]</x:v>
      </x:c>
      <x:c r="K2310" s="7" t="str">
        <x:v>["Cu","Ag","Pb","Au","Ti","TiO2"]</x:v>
      </x:c>
      <x:c r="L2310" s="8" t="n">
        <x:v>0.8898</x:v>
      </x:c>
      <x:c r="M2310" s="8" t="n">
        <x:v>0.99719</x:v>
      </x:c>
      <x:c r="N2310" s="8" t="n">
        <x:v>37.82</x:v>
      </x:c>
      <x:c r="O2310" s="2" t="n">
        <x:v>174</x:v>
      </x:c>
      <x:c r="P2310" s="8" t="n">
        <x:v>0.6435955872638394</x:v>
      </x:c>
      <x:c r="Q2310" s="8" t="n">
        <x:v>0.1781609195402299</x:v>
      </x:c>
      <x:c r="R2310" s="2" t="str">
        <x:v>passes_minimum_holdout</x:v>
      </x:c>
      <x:c r="S2310" s="2" t="str">
        <x:v>PALAEOPROTEROZOIC</x:v>
      </x:c>
      <x:c r="T2310" s="2" t="str">
        <x:v>RAMPUR = NARAUL</x:v>
      </x:c>
      <x:c r="U2310" s="2" t="str">
        <x:v>951,RAMPUR = NARAUL Gp.,PALAEOPROTEROZOIC</x:v>
      </x:c>
      <x:c r="V2310" s="2" t="n">
        <x:v>2296</x:v>
      </x:c>
      <x:c r="W2310" s="2" t="str">
        <x:v>hilly</x:v>
      </x:c>
      <x:c r="X2310" s="9" t="n">
        <x:v>45901</x:v>
      </x:c>
      <x:c r="Y2310" s="9" t="n">
        <x:v>46265</x:v>
      </x:c>
      <x:c r="Z2310" s="2" t="n">
        <x:v>10.415232876712329</x:v>
      </x:c>
      <x:c r="AA2310" s="2" t="n">
        <x:v>1095.27</x:v>
      </x:c>
      <x:c r="AB2310" s="2" t="n">
        <x:v>100</x:v>
      </x:c>
      <x:c r="AC2310" s="2" t="str">
        <x:v>8166.3</x:v>
      </x:c>
      <x:c r="AD2310" s="2" t="str">
        <x:v>814010.0</x:v>
      </x:c>
      <x:c r="AE2310" s="7" t="str">
        <x:v>["candidate_requires_field_validation"]</x:v>
      </x:c>
    </x:row>
    <x:row r="2311" ht="18" customHeight="1">
      <x:c r="A2311" s="2" t="str">
        <x:v>GRID-863d3568fffffff</x:v>
      </x:c>
      <x:c r="B2311" s="7" t="str">
        <x:v>priority_candidate</x:v>
      </x:c>
      <x:c r="C2311" s="2" t="n">
        <x:v>2310</x:v>
      </x:c>
      <x:c r="D2311" s="2" t="str">
        <x:v>Jammu &amp; Kashmir</x:v>
      </x:c>
      <x:c r="E2311" s="2" t="str">
        <x:v>Kishtwar</x:v>
      </x:c>
      <x:c r="F2311" s="8" t="n">
        <x:v>33.63474067661399</x:v>
      </x:c>
      <x:c r="G2311" s="8" t="n">
        <x:v>76.00699241405623</x:v>
      </x:c>
      <x:c r="H2311" s="2" t="str">
        <x:v>863d3568fffffff</x:v>
      </x:c>
      <x:c r="I2311" s="2" t="str">
        <x:v>Copper</x:v>
      </x:c>
      <x:c r="J2311" s="7" t="str">
        <x:v>["copper","lead","gold","silver","silicon","silicon dioxide"]</x:v>
      </x:c>
      <x:c r="K2311" s="7" t="str">
        <x:v>["Cu","Pb","Au","Ag","Si","SiO2"]</x:v>
      </x:c>
      <x:c r="L2311" s="8" t="n">
        <x:v>0.8887</x:v>
      </x:c>
      <x:c r="M2311" s="8" t="n">
        <x:v>0.99717</x:v>
      </x:c>
      <x:c r="N2311" s="8" t="n">
        <x:v>38.28</x:v>
      </x:c>
      <x:c r="O2311" s="2" t="n">
        <x:v>174</x:v>
      </x:c>
      <x:c r="P2311" s="8" t="n">
        <x:v>0.6435955872638394</x:v>
      </x:c>
      <x:c r="Q2311" s="8" t="n">
        <x:v>0.1781609195402299</x:v>
      </x:c>
      <x:c r="R2311" s="2" t="str">
        <x:v>passes_minimum_holdout</x:v>
      </x:c>
      <x:c r="S2311" s="2" t="str">
        <x:v>PALAEOPROTEROZOIC</x:v>
      </x:c>
      <x:c r="T2311" s="2" t="str">
        <x:v>GAIMBAL = SURU CRYSTALLINE</x:v>
      </x:c>
      <x:c r="U2311" s="2" t="str">
        <x:v>951,GAIMBAL = SURU CRYSTALLINE Gp.,PALAEOPROTEROZOIC</x:v>
      </x:c>
      <x:c r="V2311" s="2" t="n">
        <x:v>3977</x:v>
      </x:c>
      <x:c r="W2311" s="2" t="str">
        <x:v>high_mountain_or_alpine</x:v>
      </x:c>
      <x:c r="X2311" s="9" t="n">
        <x:v>45901</x:v>
      </x:c>
      <x:c r="Y2311" s="9" t="n">
        <x:v>46265</x:v>
      </x:c>
      <x:c r="Z2311" s="2" t="n">
        <x:v>-1.9696986301369865</x:v>
      </x:c>
      <x:c r="AA2311" s="2" t="n">
        <x:v>742.68</x:v>
      </x:c>
      <x:c r="AB2311" s="2" t="n">
        <x:v>100</x:v>
      </x:c>
      <x:c r="AC2311" s="2" t="str">
        <x:v>396.3</x:v>
      </x:c>
      <x:c r="AD2311" s="2" t="str">
        <x:v>230696.0</x:v>
      </x:c>
      <x:c r="AE2311" s="7" t="str">
        <x:v>["candidate_requires_field_validation"]</x:v>
      </x:c>
    </x:row>
    <x:row r="2312" ht="18" customHeight="1">
      <x:c r="A2312" s="2" t="str">
        <x:v>GRID-863d30247ffffff</x:v>
      </x:c>
      <x:c r="B2312" s="7" t="str">
        <x:v>priority_candidate</x:v>
      </x:c>
      <x:c r="C2312" s="2" t="n">
        <x:v>2311</x:v>
      </x:c>
      <x:c r="D2312" s="2" t="str">
        <x:v>Jammu &amp; Kashmir</x:v>
      </x:c>
      <x:c r="E2312" s="2" t="str">
        <x:v>Kishtwar</x:v>
      </x:c>
      <x:c r="F2312" s="8" t="n">
        <x:v>33.12367014510616</x:v>
      </x:c>
      <x:c r="G2312" s="8" t="n">
        <x:v>76.20780243164516</x:v>
      </x:c>
      <x:c r="H2312" s="2" t="str">
        <x:v>863d30247ffffff</x:v>
      </x:c>
      <x:c r="I2312" s="2" t="str">
        <x:v>Copper</x:v>
      </x:c>
      <x:c r="J2312" s="7" t="str">
        <x:v>["copper","lead","silver","gold","silicon","silicon dioxide"]</x:v>
      </x:c>
      <x:c r="K2312" s="7" t="str">
        <x:v>["Cu","Pb","Ag","Au","Si","SiO2"]</x:v>
      </x:c>
      <x:c r="L2312" s="8" t="n">
        <x:v>0.8879</x:v>
      </x:c>
      <x:c r="M2312" s="8" t="n">
        <x:v>0.99715</x:v>
      </x:c>
      <x:c r="N2312" s="8" t="n">
        <x:v>38.61</x:v>
      </x:c>
      <x:c r="O2312" s="2" t="n">
        <x:v>174</x:v>
      </x:c>
      <x:c r="P2312" s="8" t="n">
        <x:v>0.6435955872638394</x:v>
      </x:c>
      <x:c r="Q2312" s="8" t="n">
        <x:v>0.1781609195402299</x:v>
      </x:c>
      <x:c r="R2312" s="2" t="str">
        <x:v>passes_minimum_holdout</x:v>
      </x:c>
      <x:c r="S2312" s="2" t="str">
        <x:v>PALAEOPROTEROZOIC</x:v>
      </x:c>
      <x:c r="T2312" s="2" t="str">
        <x:v>GAIMBAL = SURU CRYSTALLINE</x:v>
      </x:c>
      <x:c r="U2312" s="2" t="str">
        <x:v>951,GAIMBAL = SURU CRYSTALLINE Gp.,PALAEOPROTEROZOIC</x:v>
      </x:c>
      <x:c r="V2312" s="2" t="n">
        <x:v>4309</x:v>
      </x:c>
      <x:c r="W2312" s="2" t="str">
        <x:v>high_mountain_or_alpine</x:v>
      </x:c>
      <x:c r="X2312" s="9" t="n">
        <x:v>45901</x:v>
      </x:c>
      <x:c r="Y2312" s="9" t="n">
        <x:v>46265</x:v>
      </x:c>
      <x:c r="Z2312" s="2" t="n">
        <x:v>4.574904109589041</x:v>
      </x:c>
      <x:c r="AA2312" s="2" t="n">
        <x:v>1143.09</x:v>
      </x:c>
      <x:c r="AB2312" s="2" t="n">
        <x:v>100</x:v>
      </x:c>
      <x:c r="AC2312" s="2" t="str">
        <x:v>1643.1</x:v>
      </x:c>
      <x:c r="AD2312" s="2" t="str">
        <x:v>230696.0</x:v>
      </x:c>
      <x:c r="AE2312" s="7" t="str">
        <x:v>["candidate_requires_field_validation"]</x:v>
      </x:c>
    </x:row>
    <x:row r="2313" ht="18" customHeight="1">
      <x:c r="A2313" s="2" t="str">
        <x:v>GRID-863d1511fffffff</x:v>
      </x:c>
      <x:c r="B2313" s="7" t="str">
        <x:v>priority_candidate</x:v>
      </x:c>
      <x:c r="C2313" s="2" t="n">
        <x:v>2312</x:v>
      </x:c>
      <x:c r="D2313" s="2" t="str">
        <x:v>Himachal Pradesh</x:v>
      </x:c>
      <x:c r="E2313" s="2" t="str">
        <x:v>Kullu</x:v>
      </x:c>
      <x:c r="F2313" s="8" t="n">
        <x:v>31.7619898200018</x:v>
      </x:c>
      <x:c r="G2313" s="8" t="n">
        <x:v>77.57563751413491</x:v>
      </x:c>
      <x:c r="H2313" s="2" t="str">
        <x:v>863d1511fffffff</x:v>
      </x:c>
      <x:c r="I2313" s="2" t="str">
        <x:v>Copper</x:v>
      </x:c>
      <x:c r="J2313" s="7" t="str">
        <x:v>["copper","silver","lead","gold","titanium","titanium dioxide"]</x:v>
      </x:c>
      <x:c r="K2313" s="7" t="str">
        <x:v>["Cu","Ag","Pb","Au","Ti","TiO2"]</x:v>
      </x:c>
      <x:c r="L2313" s="8" t="n">
        <x:v>0.8877</x:v>
      </x:c>
      <x:c r="M2313" s="8" t="n">
        <x:v>0.99714</x:v>
      </x:c>
      <x:c r="N2313" s="8" t="n">
        <x:v>30.07</x:v>
      </x:c>
      <x:c r="O2313" s="2" t="n">
        <x:v>174</x:v>
      </x:c>
      <x:c r="P2313" s="8" t="n">
        <x:v>0.6435955872638394</x:v>
      </x:c>
      <x:c r="Q2313" s="8" t="n">
        <x:v>0.1781609195402299</x:v>
      </x:c>
      <x:c r="R2313" s="2" t="str">
        <x:v>passes_minimum_holdout</x:v>
      </x:c>
      <x:c r="S2313" s="2" t="str">
        <x:v>PALAEOPROTEROZOIC</x:v>
      </x:c>
      <x:c r="T2313" s="2" t="str">
        <x:v>KULU</x:v>
      </x:c>
      <x:c r="U2313" s="2" t="str">
        <x:v>951,KULU Gp.,PALAEOPROTEROZOIC</x:v>
      </x:c>
      <x:c r="V2313" s="2" t="n">
        <x:v>3618</x:v>
      </x:c>
      <x:c r="W2313" s="2" t="str">
        <x:v>high_mountain_or_alpine</x:v>
      </x:c>
      <x:c r="X2313" s="9" t="n">
        <x:v>45901</x:v>
      </x:c>
      <x:c r="Y2313" s="9" t="n">
        <x:v>46265</x:v>
      </x:c>
      <x:c r="Z2313" s="2" t="n">
        <x:v>0.13567123287671232</x:v>
      </x:c>
      <x:c r="AA2313" s="2" t="n">
        <x:v>960.1</x:v>
      </x:c>
      <x:c r="AB2313" s="2" t="n">
        <x:v>100</x:v>
      </x:c>
      <x:c r="AC2313" s="2" t="str">
        <x:v>1436.1</x:v>
      </x:c>
      <x:c r="AD2313" s="2" t="str">
        <x:v>437903.0</x:v>
      </x:c>
      <x:c r="AE2313" s="7" t="str">
        <x:v>["candidate_requires_field_validation"]</x:v>
      </x:c>
    </x:row>
    <x:row r="2314" ht="18" customHeight="1">
      <x:c r="A2314" s="2" t="str">
        <x:v>GRID-863d15197ffffff</x:v>
      </x:c>
      <x:c r="B2314" s="7" t="str">
        <x:v>priority_candidate</x:v>
      </x:c>
      <x:c r="C2314" s="2" t="n">
        <x:v>2313</x:v>
      </x:c>
      <x:c r="D2314" s="2" t="str">
        <x:v>Himachal Pradesh</x:v>
      </x:c>
      <x:c r="E2314" s="2" t="str">
        <x:v>Kullu</x:v>
      </x:c>
      <x:c r="F2314" s="8" t="n">
        <x:v>31.600143083025216</x:v>
      </x:c>
      <x:c r="G2314" s="8" t="n">
        <x:v>77.47957711964308</x:v>
      </x:c>
      <x:c r="H2314" s="2" t="str">
        <x:v>863d15197ffffff</x:v>
      </x:c>
      <x:c r="I2314" s="2" t="str">
        <x:v>Copper</x:v>
      </x:c>
      <x:c r="J2314" s="7" t="str">
        <x:v>["copper","silver","lead","gold","titanium","titanium dioxide"]</x:v>
      </x:c>
      <x:c r="K2314" s="7" t="str">
        <x:v>["Cu","Ag","Pb","Au","Ti","TiO2"]</x:v>
      </x:c>
      <x:c r="L2314" s="8" t="n">
        <x:v>0.8871</x:v>
      </x:c>
      <x:c r="M2314" s="8" t="n">
        <x:v>0.99711</x:v>
      </x:c>
      <x:c r="N2314" s="8" t="n">
        <x:v>30.29</x:v>
      </x:c>
      <x:c r="O2314" s="2" t="n">
        <x:v>174</x:v>
      </x:c>
      <x:c r="P2314" s="8" t="n">
        <x:v>0.6435955872638394</x:v>
      </x:c>
      <x:c r="Q2314" s="8" t="n">
        <x:v>0.1781609195402299</x:v>
      </x:c>
      <x:c r="R2314" s="2" t="str">
        <x:v>passes_minimum_holdout</x:v>
      </x:c>
      <x:c r="S2314" s="2" t="str">
        <x:v>PALAEOPROTEROZOIC</x:v>
      </x:c>
      <x:c r="T2314" s="2" t="str">
        <x:v> </x:v>
      </x:c>
      <x:c r="U2314" s="2" t="str">
        <x:v>951,BANDAL GNEISSIC COMPLEX / JEORI-WANGTU*,PALAEOPROTEROZOIC</x:v>
      </x:c>
      <x:c r="V2314" s="2" t="n">
        <x:v>2561</x:v>
      </x:c>
      <x:c r="W2314" s="2" t="str">
        <x:v>plateau_or_plain</x:v>
      </x:c>
      <x:c r="X2314" s="9" t="n">
        <x:v>45901</x:v>
      </x:c>
      <x:c r="Y2314" s="9" t="n">
        <x:v>46265</x:v>
      </x:c>
      <x:c r="Z2314" s="2" t="n">
        <x:v>10.415232876712329</x:v>
      </x:c>
      <x:c r="AA2314" s="2" t="n">
        <x:v>1095.27</x:v>
      </x:c>
      <x:c r="AB2314" s="2" t="n">
        <x:v>100</x:v>
      </x:c>
      <x:c r="AC2314" s="2" t="str">
        <x:v>1586.1</x:v>
      </x:c>
      <x:c r="AD2314" s="2" t="str">
        <x:v>437903.0</x:v>
      </x:c>
      <x:c r="AE2314" s="7" t="str">
        <x:v>["candidate_requires_field_validation"]</x:v>
      </x:c>
    </x:row>
    <x:row r="2315" ht="18" customHeight="1">
      <x:c r="A2315" s="2" t="str">
        <x:v>GRID-863d3022fffffff</x:v>
      </x:c>
      <x:c r="B2315" s="7" t="str">
        <x:v>priority_candidate</x:v>
      </x:c>
      <x:c r="C2315" s="2" t="n">
        <x:v>2314</x:v>
      </x:c>
      <x:c r="D2315" s="2" t="str">
        <x:v>Jammu &amp; Kashmir</x:v>
      </x:c>
      <x:c r="E2315" s="2" t="str">
        <x:v>Kishtwar</x:v>
      </x:c>
      <x:c r="F2315" s="8" t="n">
        <x:v>33.112246623726875</x:v>
      </x:c>
      <x:c r="G2315" s="8" t="n">
        <x:v>76.06031123430148</x:v>
      </x:c>
      <x:c r="H2315" s="2" t="str">
        <x:v>863d3022fffffff</x:v>
      </x:c>
      <x:c r="I2315" s="2" t="str">
        <x:v>Copper</x:v>
      </x:c>
      <x:c r="J2315" s="7" t="str">
        <x:v>["copper","lead","silver","gold","silicon","silicon dioxide"]</x:v>
      </x:c>
      <x:c r="K2315" s="7" t="str">
        <x:v>["Cu","Pb","Ag","Au","Si","SiO2"]</x:v>
      </x:c>
      <x:c r="L2315" s="8" t="n">
        <x:v>0.8868</x:v>
      </x:c>
      <x:c r="M2315" s="8" t="n">
        <x:v>0.9971</x:v>
      </x:c>
      <x:c r="N2315" s="8" t="n">
        <x:v>39.09</x:v>
      </x:c>
      <x:c r="O2315" s="2" t="n">
        <x:v>174</x:v>
      </x:c>
      <x:c r="P2315" s="8" t="n">
        <x:v>0.6435955872638394</x:v>
      </x:c>
      <x:c r="Q2315" s="8" t="n">
        <x:v>0.1781609195402299</x:v>
      </x:c>
      <x:c r="R2315" s="2" t="str">
        <x:v>passes_minimum_holdout</x:v>
      </x:c>
      <x:c r="S2315" s="2" t="str">
        <x:v>PALAEOPROTEROZOIC</x:v>
      </x:c>
      <x:c r="T2315" s="2" t="str">
        <x:v>GAIMBAL = SURU CRYSTALLINE</x:v>
      </x:c>
      <x:c r="U2315" s="2" t="str">
        <x:v>951,GAIMBAL = SURU CRYSTALLINE Gp.,PALAEOPROTEROZOIC</x:v>
      </x:c>
      <x:c r="V2315" s="2" t="n">
        <x:v>2872</x:v>
      </x:c>
      <x:c r="W2315" s="2" t="str">
        <x:v>hilly</x:v>
      </x:c>
      <x:c r="X2315" s="9" t="n">
        <x:v>45901</x:v>
      </x:c>
      <x:c r="Y2315" s="9" t="n">
        <x:v>46265</x:v>
      </x:c>
      <x:c r="Z2315" s="2" t="n">
        <x:v>4.574904109589041</x:v>
      </x:c>
      <x:c r="AA2315" s="2" t="n">
        <x:v>1143.09</x:v>
      </x:c>
      <x:c r="AB2315" s="2" t="n">
        <x:v>100</x:v>
      </x:c>
      <x:c r="AC2315" s="2" t="str">
        <x:v>1536.5</x:v>
      </x:c>
      <x:c r="AD2315" s="2" t="str">
        <x:v>230696.0</x:v>
      </x:c>
      <x:c r="AE2315" s="7" t="str">
        <x:v>["candidate_requires_field_validation"]</x:v>
      </x:c>
    </x:row>
    <x:row r="2316" ht="18" customHeight="1">
      <x:c r="A2316" s="2" t="str">
        <x:v>GRID-8660a4d17ffffff</x:v>
      </x:c>
      <x:c r="B2316" s="7" t="str">
        <x:v>priority_candidate</x:v>
      </x:c>
      <x:c r="C2316" s="2" t="n">
        <x:v>2315</x:v>
      </x:c>
      <x:c r="D2316" s="2" t="str">
        <x:v>Andhra Pradesh</x:v>
      </x:c>
      <x:c r="E2316" s="2" t="str">
        <x:v>Sri Potti Sriramulu Nellore</x:v>
      </x:c>
      <x:c r="F2316" s="8" t="n">
        <x:v>15.091895564646174</x:v>
      </x:c>
      <x:c r="G2316" s="8" t="n">
        <x:v>79.22681835255942</x:v>
      </x:c>
      <x:c r="H2316" s="2" t="str">
        <x:v>8660a4d17ffffff</x:v>
      </x:c>
      <x:c r="I2316" s="2" t="str">
        <x:v>Copper</x:v>
      </x:c>
      <x:c r="J2316" s="7" t="str">
        <x:v>["copper","lead","barium","barium sulfate","titanium","titanium dioxide","manganese"]</x:v>
      </x:c>
      <x:c r="K2316" s="7" t="str">
        <x:v>["Cu","Pb","Ba","BaSO4","Ti","TiO2","Mn"]</x:v>
      </x:c>
      <x:c r="L2316" s="8" t="n">
        <x:v>0.8866</x:v>
      </x:c>
      <x:c r="M2316" s="8" t="n">
        <x:v>0.99709</x:v>
      </x:c>
      <x:c r="N2316" s="8" t="n">
        <x:v>30.47</x:v>
      </x:c>
      <x:c r="O2316" s="2" t="n">
        <x:v>174</x:v>
      </x:c>
      <x:c r="P2316" s="8" t="n">
        <x:v>0.6435955872638394</x:v>
      </x:c>
      <x:c r="Q2316" s="8" t="n">
        <x:v>0.1781609195402299</x:v>
      </x:c>
      <x:c r="R2316" s="2" t="str">
        <x:v>passes_minimum_holdout</x:v>
      </x:c>
      <x:c r="S2316" s="2" t="str">
        <x:v>MESOPROTEROZOIC</x:v>
      </x:c>
      <x:c r="T2316" s="2" t="str">
        <x:v>UDAIGIRI</x:v>
      </x:c>
      <x:c r="U2316" s="2" t="str">
        <x:v>937,UDAIGIRI Gp.,MESOPROTEROZOIC</x:v>
      </x:c>
      <x:c r="V2316" s="2" t="n">
        <x:v>339</x:v>
      </x:c>
      <x:c r="W2316" s="2" t="str">
        <x:v>plateau_or_plain</x:v>
      </x:c>
      <x:c r="X2316" s="9" t="n">
        <x:v>45901</x:v>
      </x:c>
      <x:c r="Y2316" s="9" t="n">
        <x:v>46265</x:v>
      </x:c>
      <x:c r="Z2316" s="2" t="n">
        <x:v>27.349287671232876</x:v>
      </x:c>
      <x:c r="AA2316" s="2" t="n">
        <x:v>1011.72</x:v>
      </x:c>
      <x:c r="AB2316" s="2" t="n">
        <x:v>100</x:v>
      </x:c>
      <x:c r="AC2316" s="2" t="str">
        <x:v>1957.9</x:v>
      </x:c>
      <x:c r="AD2316" s="2" t="str">
        <x:v>2963557.0</x:v>
      </x:c>
      <x:c r="AE2316" s="7" t="str">
        <x:v>["candidate_requires_field_validation"]</x:v>
      </x:c>
    </x:row>
    <x:row r="2317" ht="18" customHeight="1">
      <x:c r="A2317" s="2" t="str">
        <x:v>GRID-866199af7ffffff</x:v>
      </x:c>
      <x:c r="B2317" s="7" t="str">
        <x:v>priority_candidate</x:v>
      </x:c>
      <x:c r="C2317" s="2" t="n">
        <x:v>2316</x:v>
      </x:c>
      <x:c r="D2317" s="2" t="str">
        <x:v>Andhra Pradesh</x:v>
      </x:c>
      <x:c r="E2317" s="2" t="str">
        <x:v>Prakasam</x:v>
      </x:c>
      <x:c r="F2317" s="8" t="n">
        <x:v>15.249948769682291</x:v>
      </x:c>
      <x:c r="G2317" s="8" t="n">
        <x:v>79.4422041913857</x:v>
      </x:c>
      <x:c r="H2317" s="2" t="str">
        <x:v>866199af7ffffff</x:v>
      </x:c>
      <x:c r="I2317" s="2" t="str">
        <x:v>Copper</x:v>
      </x:c>
      <x:c r="J2317" s="7" t="str">
        <x:v>["copper","titanium","titanium dioxide","manganese","lead","silicon","silicon dioxide"]</x:v>
      </x:c>
      <x:c r="K2317" s="7" t="str">
        <x:v>["Cu","Ti","TiO2","Mn","Pb","Si","SiO2"]</x:v>
      </x:c>
      <x:c r="L2317" s="8" t="n">
        <x:v>0.8862</x:v>
      </x:c>
      <x:c r="M2317" s="8" t="n">
        <x:v>0.99707</x:v>
      </x:c>
      <x:c r="N2317" s="8" t="n">
        <x:v>30.65</x:v>
      </x:c>
      <x:c r="O2317" s="2" t="n">
        <x:v>174</x:v>
      </x:c>
      <x:c r="P2317" s="8" t="n">
        <x:v>0.6435955872638394</x:v>
      </x:c>
      <x:c r="Q2317" s="8" t="n">
        <x:v>0.1781609195402299</x:v>
      </x:c>
      <x:c r="R2317" s="2" t="str">
        <x:v>passes_minimum_holdout</x:v>
      </x:c>
      <x:c r="S2317" s="2" t="str">
        <x:v>MESOPROTEROZOIC</x:v>
      </x:c>
      <x:c r="T2317" s="2" t="str">
        <x:v>UDAIGIRI</x:v>
      </x:c>
      <x:c r="U2317" s="2" t="str">
        <x:v>937,UDAIGIRI Gp.,MESOPROTEROZOIC</x:v>
      </x:c>
      <x:c r="V2317" s="2" t="n">
        <x:v>134</x:v>
      </x:c>
      <x:c r="W2317" s="2" t="str">
        <x:v>plateau_or_plain</x:v>
      </x:c>
      <x:c r="X2317" s="9" t="n">
        <x:v>45901</x:v>
      </x:c>
      <x:c r="Y2317" s="9" t="n">
        <x:v>46265</x:v>
      </x:c>
      <x:c r="Z2317" s="2" t="n">
        <x:v>27.349287671232876</x:v>
      </x:c>
      <x:c r="AA2317" s="2" t="n">
        <x:v>1011.72</x:v>
      </x:c>
      <x:c r="AB2317" s="2" t="n">
        <x:v>100</x:v>
      </x:c>
      <x:c r="AC2317" s="2" t="str">
        <x:v>5133.5</x:v>
      </x:c>
      <x:c r="AD2317" s="2" t="str">
        <x:v>3397448.0</x:v>
      </x:c>
      <x:c r="AE2317" s="7" t="str">
        <x:v>["candidate_requires_field_validation"]</x:v>
      </x:c>
    </x:row>
    <x:row r="2318" ht="18" customHeight="1">
      <x:c r="A2318" s="2" t="str">
        <x:v>GRID-863d356d7ffffff</x:v>
      </x:c>
      <x:c r="B2318" s="7" t="str">
        <x:v>priority_candidate</x:v>
      </x:c>
      <x:c r="C2318" s="2" t="n">
        <x:v>2317</x:v>
      </x:c>
      <x:c r="D2318" s="2" t="str">
        <x:v>Jammu &amp; Kashmir</x:v>
      </x:c>
      <x:c r="E2318" s="2" t="str">
        <x:v>Kishtwar</x:v>
      </x:c>
      <x:c r="F2318" s="8" t="n">
        <x:v>33.64049799321597</x:v>
      </x:c>
      <x:c r="G2318" s="8" t="n">
        <x:v>76.08133552448624</x:v>
      </x:c>
      <x:c r="H2318" s="2" t="str">
        <x:v>863d356d7ffffff</x:v>
      </x:c>
      <x:c r="I2318" s="2" t="str">
        <x:v>Copper</x:v>
      </x:c>
      <x:c r="J2318" s="7" t="str">
        <x:v>["copper","lead","gold","silver","silicon","silicon dioxide"]</x:v>
      </x:c>
      <x:c r="K2318" s="7" t="str">
        <x:v>["Cu","Pb","Au","Ag","Si","SiO2"]</x:v>
      </x:c>
      <x:c r="L2318" s="8" t="n">
        <x:v>0.8861</x:v>
      </x:c>
      <x:c r="M2318" s="8" t="n">
        <x:v>0.99706</x:v>
      </x:c>
      <x:c r="N2318" s="8" t="n">
        <x:v>39.38</x:v>
      </x:c>
      <x:c r="O2318" s="2" t="n">
        <x:v>174</x:v>
      </x:c>
      <x:c r="P2318" s="8" t="n">
        <x:v>0.6435955872638394</x:v>
      </x:c>
      <x:c r="Q2318" s="8" t="n">
        <x:v>0.1781609195402299</x:v>
      </x:c>
      <x:c r="R2318" s="2" t="str">
        <x:v>passes_minimum_holdout</x:v>
      </x:c>
      <x:c r="S2318" s="2" t="str">
        <x:v>PALAEOPROTEROZOIC</x:v>
      </x:c>
      <x:c r="T2318" s="2" t="str">
        <x:v>GAIMBAL = SURU CRYSTALLINE</x:v>
      </x:c>
      <x:c r="U2318" s="2" t="str">
        <x:v>951,GAIMBAL = SURU CRYSTALLINE Gp.,PALAEOPROTEROZOIC</x:v>
      </x:c>
      <x:c r="V2318" s="2" t="n">
        <x:v>4125</x:v>
      </x:c>
      <x:c r="W2318" s="2" t="str">
        <x:v>high_mountain_or_alpine</x:v>
      </x:c>
      <x:c r="X2318" s="9" t="n">
        <x:v>45901</x:v>
      </x:c>
      <x:c r="Y2318" s="9" t="n">
        <x:v>46265</x:v>
      </x:c>
      <x:c r="Z2318" s="2" t="n">
        <x:v>-1.9696986301369865</x:v>
      </x:c>
      <x:c r="AA2318" s="2" t="n">
        <x:v>742.68</x:v>
      </x:c>
      <x:c r="AB2318" s="2" t="n">
        <x:v>100</x:v>
      </x:c>
      <x:c r="AC2318" s="2" t="str">
        <x:v>360.8</x:v>
      </x:c>
      <x:c r="AD2318" s="2" t="str">
        <x:v>230696.0</x:v>
      </x:c>
      <x:c r="AE2318" s="7" t="str">
        <x:v>["candidate_requires_field_validation"]</x:v>
      </x:c>
    </x:row>
    <x:row r="2319" ht="18" customHeight="1">
      <x:c r="A2319" s="2" t="str">
        <x:v>GRID-863d15097ffffff</x:v>
      </x:c>
      <x:c r="B2319" s="7" t="str">
        <x:v>priority_candidate</x:v>
      </x:c>
      <x:c r="C2319" s="2" t="n">
        <x:v>2318</x:v>
      </x:c>
      <x:c r="D2319" s="2" t="str">
        <x:v>Himachal Pradesh</x:v>
      </x:c>
      <x:c r="E2319" s="2" t="str">
        <x:v>Kullu</x:v>
      </x:c>
      <x:c r="F2319" s="8" t="n">
        <x:v>31.507162391018493</x:v>
      </x:c>
      <x:c r="G2319" s="8" t="n">
        <x:v>77.63135080743253</x:v>
      </x:c>
      <x:c r="H2319" s="2" t="str">
        <x:v>863d15097ffffff</x:v>
      </x:c>
      <x:c r="I2319" s="2" t="str">
        <x:v>Copper</x:v>
      </x:c>
      <x:c r="J2319" s="7" t="str">
        <x:v>["copper","silver","lead","gold","titanium","titanium dioxide"]</x:v>
      </x:c>
      <x:c r="K2319" s="7" t="str">
        <x:v>["Cu","Ag","Pb","Au","Ti","TiO2"]</x:v>
      </x:c>
      <x:c r="L2319" s="8" t="n">
        <x:v>0.8851</x:v>
      </x:c>
      <x:c r="M2319" s="8" t="n">
        <x:v>0.99701</x:v>
      </x:c>
      <x:c r="N2319" s="8" t="n">
        <x:v>39.77</x:v>
      </x:c>
      <x:c r="O2319" s="2" t="n">
        <x:v>174</x:v>
      </x:c>
      <x:c r="P2319" s="8" t="n">
        <x:v>0.6435955872638394</x:v>
      </x:c>
      <x:c r="Q2319" s="8" t="n">
        <x:v>0.1781609195402299</x:v>
      </x:c>
      <x:c r="R2319" s="2" t="str">
        <x:v>passes_minimum_holdout</x:v>
      </x:c>
      <x:c r="S2319" s="2" t="str">
        <x:v>PALAEOPROTEROZOIC</x:v>
      </x:c>
      <x:c r="T2319" s="2" t="str">
        <x:v>RAMPUR = NARAUL</x:v>
      </x:c>
      <x:c r="U2319" s="2" t="str">
        <x:v>951,RAMPUR = NARAUL Gp.,PALAEOPROTEROZOIC</x:v>
      </x:c>
      <x:c r="V2319" s="2" t="n">
        <x:v>2370</x:v>
      </x:c>
      <x:c r="W2319" s="2" t="str">
        <x:v>hilly</x:v>
      </x:c>
      <x:c r="X2319" s="9" t="n">
        <x:v>45901</x:v>
      </x:c>
      <x:c r="Y2319" s="9" t="n">
        <x:v>46265</x:v>
      </x:c>
      <x:c r="Z2319" s="2" t="n">
        <x:v>10.415232876712329</x:v>
      </x:c>
      <x:c r="AA2319" s="2" t="n">
        <x:v>1095.27</x:v>
      </x:c>
      <x:c r="AB2319" s="2" t="n">
        <x:v>100</x:v>
      </x:c>
      <x:c r="AC2319" s="2" t="str">
        <x:v>2331.0</x:v>
      </x:c>
      <x:c r="AD2319" s="2" t="str">
        <x:v>437903.0</x:v>
      </x:c>
      <x:c r="AE2319" s="7" t="str">
        <x:v>["candidate_requires_field_validation"]</x:v>
      </x:c>
    </x:row>
    <x:row r="2320" ht="18" customHeight="1">
      <x:c r="A2320" s="2" t="str">
        <x:v>GRID-863da676fffffff</x:v>
      </x:c>
      <x:c r="B2320" s="7" t="str">
        <x:v>priority_candidate</x:v>
      </x:c>
      <x:c r="C2320" s="2" t="n">
        <x:v>2319</x:v>
      </x:c>
      <x:c r="D2320" s="2" t="str">
        <x:v>Rajasthan</x:v>
      </x:c>
      <x:c r="E2320" s="2" t="str">
        <x:v>Sikar</x:v>
      </x:c>
      <x:c r="F2320" s="8" t="n">
        <x:v>27.45524959943504</x:v>
      </x:c>
      <x:c r="G2320" s="8" t="n">
        <x:v>75.20132664310408</x:v>
      </x:c>
      <x:c r="H2320" s="2" t="str">
        <x:v>863da676fffffff</x:v>
      </x:c>
      <x:c r="I2320" s="2" t="str">
        <x:v>Copper</x:v>
      </x:c>
      <x:c r="J2320" s="7" t="str">
        <x:v>["copper","silicon","silicon dioxide","phosphorus","tungsten","cadmium"]</x:v>
      </x:c>
      <x:c r="K2320" s="7" t="str">
        <x:v>["Cu","Si","SiO2","P","W","Cd"]</x:v>
      </x:c>
      <x:c r="L2320" s="8" t="n">
        <x:v>0.8844</x:v>
      </x:c>
      <x:c r="M2320" s="8" t="n">
        <x:v>0.99696</x:v>
      </x:c>
      <x:c r="N2320" s="8" t="n">
        <x:v>40.08</x:v>
      </x:c>
      <x:c r="O2320" s="2" t="n">
        <x:v>174</x:v>
      </x:c>
      <x:c r="P2320" s="8" t="n">
        <x:v>0.6435955872638394</x:v>
      </x:c>
      <x:c r="Q2320" s="8" t="n">
        <x:v>0.1781609195402299</x:v>
      </x:c>
      <x:c r="R2320" s="2" t="str">
        <x:v>passes_minimum_holdout</x:v>
      </x:c>
      <x:c r="S2320" s="2" t="str">
        <x:v>PALAEOPROTEROZOIC - MESOPROTEROZOIC</x:v>
      </x:c>
      <x:c r="T2320" s="2" t="str">
        <x:v>ALWAR</x:v>
      </x:c>
      <x:c r="U2320" s="2" t="str">
        <x:v>948,ALWAR Gp. ( DELHI SGp.),PALAEOPROTEROZOIC - MESOPROTEROZOIC</x:v>
      </x:c>
      <x:c r="V2320" s="2" t="n">
        <x:v>500</x:v>
      </x:c>
      <x:c r="W2320" s="2" t="str">
        <x:v>plateau_or_plain</x:v>
      </x:c>
      <x:c r="X2320" s="9" t="n">
        <x:v>45901</x:v>
      </x:c>
      <x:c r="Y2320" s="9" t="n">
        <x:v>46265</x:v>
      </x:c>
      <x:c r="Z2320" s="2" t="n">
        <x:v>25.41084931506849</x:v>
      </x:c>
      <x:c r="AA2320" s="2" t="n">
        <x:v>612.76</x:v>
      </x:c>
      <x:c r="AB2320" s="2" t="n">
        <x:v>100</x:v>
      </x:c>
      <x:c r="AC2320" s="2" t="str">
        <x:v>8999.5</x:v>
      </x:c>
      <x:c r="AD2320" s="2" t="str">
        <x:v>2677333.0</x:v>
      </x:c>
      <x:c r="AE2320" s="7" t="str">
        <x:v>["candidate_requires_field_validation"]</x:v>
      </x:c>
    </x:row>
    <x:row r="2321" ht="18" customHeight="1">
      <x:c r="A2321" s="2" t="str">
        <x:v>GRID-86618a0d7ffffff</x:v>
      </x:c>
      <x:c r="B2321" s="7" t="str">
        <x:v>priority_candidate</x:v>
      </x:c>
      <x:c r="C2321" s="2" t="n">
        <x:v>2320</x:v>
      </x:c>
      <x:c r="D2321" s="2" t="str">
        <x:v>Andhra Pradesh</x:v>
      </x:c>
      <x:c r="E2321" s="2" t="str">
        <x:v>Sri Potti Sriramulu Nellore</x:v>
      </x:c>
      <x:c r="F2321" s="8" t="n">
        <x:v>14.565350688044935</x:v>
      </x:c>
      <x:c r="G2321" s="8" t="n">
        <x:v>79.39610513678333</x:v>
      </x:c>
      <x:c r="H2321" s="2" t="str">
        <x:v>86618a0d7ffffff</x:v>
      </x:c>
      <x:c r="I2321" s="2" t="str">
        <x:v>Copper</x:v>
      </x:c>
      <x:c r="J2321" s="7" t="str">
        <x:v>["copper","barium","barium sulfate","lead","iron","silicon","silicon dioxide"]</x:v>
      </x:c>
      <x:c r="K2321" s="7" t="str">
        <x:v>["Cu","Ba","BaSO4","Pb","Fe","Si","SiO2"]</x:v>
      </x:c>
      <x:c r="L2321" s="8" t="n">
        <x:v>0.883</x:v>
      </x:c>
      <x:c r="M2321" s="8" t="n">
        <x:v>0.99694</x:v>
      </x:c>
      <x:c r="N2321" s="8" t="n">
        <x:v>31.9</x:v>
      </x:c>
      <x:c r="O2321" s="2" t="n">
        <x:v>174</x:v>
      </x:c>
      <x:c r="P2321" s="8" t="n">
        <x:v>0.6435955872638394</x:v>
      </x:c>
      <x:c r="Q2321" s="8" t="n">
        <x:v>0.1781609195402299</x:v>
      </x:c>
      <x:c r="R2321" s="2" t="str">
        <x:v>passes_minimum_holdout</x:v>
      </x:c>
      <x:c r="S2321" s="2" t="str">
        <x:v>MESOPROTEROZOIC</x:v>
      </x:c>
      <x:c r="T2321" s="2" t="str">
        <x:v>UDAIGIRI</x:v>
      </x:c>
      <x:c r="U2321" s="2" t="str">
        <x:v>937,UDAIGIRI Gp.,MESOPROTEROZOIC</x:v>
      </x:c>
      <x:c r="V2321" s="2" t="n">
        <x:v>81</x:v>
      </x:c>
      <x:c r="W2321" s="2" t="str">
        <x:v>plateau_or_plain</x:v>
      </x:c>
      <x:c r="X2321" s="9" t="n">
        <x:v>45901</x:v>
      </x:c>
      <x:c r="Y2321" s="9" t="n">
        <x:v>46265</x:v>
      </x:c>
      <x:c r="Z2321" s="2" t="n">
        <x:v>27.454712328767123</x:v>
      </x:c>
      <x:c r="AA2321" s="2" t="n">
        <x:v>1075.3600000000001</x:v>
      </x:c>
      <x:c r="AB2321" s="2" t="n">
        <x:v>100</x:v>
      </x:c>
      <x:c r="AC2321" s="2" t="str">
        <x:v>6764.2</x:v>
      </x:c>
      <x:c r="AD2321" s="2" t="str">
        <x:v>2963557.0</x:v>
      </x:c>
      <x:c r="AE2321" s="7" t="str">
        <x:v>["candidate_requires_field_validation"]</x:v>
      </x:c>
    </x:row>
    <x:row r="2322" ht="18" customHeight="1">
      <x:c r="A2322" s="2" t="str">
        <x:v>GRID-863d99107ffffff</x:v>
      </x:c>
      <x:c r="B2322" s="7" t="str">
        <x:v>priority_candidate</x:v>
      </x:c>
      <x:c r="C2322" s="2" t="n">
        <x:v>2321</x:v>
      </x:c>
      <x:c r="D2322" s="2" t="str">
        <x:v>Madhya Pradesh</x:v>
      </x:c>
      <x:c r="E2322" s="2" t="str">
        <x:v>Katni</x:v>
      </x:c>
      <x:c r="F2322" s="8" t="n">
        <x:v>23.946762139518476</x:v>
      </x:c>
      <x:c r="G2322" s="8" t="n">
        <x:v>80.47012177235443</x:v>
      </x:c>
      <x:c r="H2322" s="2" t="str">
        <x:v>863d99107ffffff</x:v>
      </x:c>
      <x:c r="I2322" s="2" t="str">
        <x:v>Copper</x:v>
      </x:c>
      <x:c r="J2322" s="7" t="str">
        <x:v>["copper","barium","barium sulfate","lead","aluminium","phosphorus"]</x:v>
      </x:c>
      <x:c r="K2322" s="7" t="str">
        <x:v>["Cu","Ba","BaSO4","Pb","Al","P"]</x:v>
      </x:c>
      <x:c r="L2322" s="8" t="n">
        <x:v>0.8827</x:v>
      </x:c>
      <x:c r="M2322" s="8" t="n">
        <x:v>0.99693</x:v>
      </x:c>
      <x:c r="N2322" s="8" t="n">
        <x:v>32.03</x:v>
      </x:c>
      <x:c r="O2322" s="2" t="n">
        <x:v>174</x:v>
      </x:c>
      <x:c r="P2322" s="8" t="n">
        <x:v>0.6435955872638394</x:v>
      </x:c>
      <x:c r="Q2322" s="8" t="n">
        <x:v>0.1781609195402299</x:v>
      </x:c>
      <x:c r="R2322" s="2" t="str">
        <x:v>passes_minimum_holdout</x:v>
      </x:c>
      <x:c r="S2322" s="2" t="str">
        <x:v>MESOPROTEROZOIC</x:v>
      </x:c>
      <x:c r="T2322" s="2" t="str">
        <x:v>SEMRI</x:v>
      </x:c>
      <x:c r="U2322" s="2" t="str">
        <x:v>937,SEMRI Gp. (VINDHYAN SGp.),MESOPROTEROZOIC</x:v>
      </x:c>
      <x:c r="V2322" s="2" t="n">
        <x:v>384</x:v>
      </x:c>
      <x:c r="W2322" s="2" t="str">
        <x:v>plateau_or_plain</x:v>
      </x:c>
      <x:c r="X2322" s="9" t="n">
        <x:v>45901</x:v>
      </x:c>
      <x:c r="Y2322" s="9" t="n">
        <x:v>46265</x:v>
      </x:c>
      <x:c r="Z2322" s="2" t="n">
        <x:v>24.943041095890408</x:v>
      </x:c>
      <x:c r="AA2322" s="2" t="n">
        <x:v>1531.79</x:v>
      </x:c>
      <x:c r="AB2322" s="2" t="n">
        <x:v>100</x:v>
      </x:c>
      <x:c r="AC2322" s="2" t="str">
        <x:v>8463.5</x:v>
      </x:c>
      <x:c r="AD2322" s="2" t="str">
        <x:v>1292042.0</x:v>
      </x:c>
      <x:c r="AE2322" s="7" t="str">
        <x:v>["candidate_requires_field_validation"]</x:v>
      </x:c>
    </x:row>
    <x:row r="2323" ht="18" customHeight="1">
      <x:c r="A2323" s="2" t="str">
        <x:v>GRID-863d356afffffff</x:v>
      </x:c>
      <x:c r="B2323" s="7" t="str">
        <x:v>priority_candidate</x:v>
      </x:c>
      <x:c r="C2323" s="2" t="n">
        <x:v>2322</x:v>
      </x:c>
      <x:c r="D2323" s="2" t="str">
        <x:v>Jammu &amp; Kashmir</x:v>
      </x:c>
      <x:c r="E2323" s="2" t="str">
        <x:v>Kishtwar</x:v>
      </x:c>
      <x:c r="F2323" s="8" t="n">
        <x:v>33.68421243382407</x:v>
      </x:c>
      <x:c r="G2323" s="8" t="n">
        <x:v>75.96441254439914</x:v>
      </x:c>
      <x:c r="H2323" s="2" t="str">
        <x:v>863d356afffffff</x:v>
      </x:c>
      <x:c r="I2323" s="2" t="str">
        <x:v>Copper</x:v>
      </x:c>
      <x:c r="J2323" s="7" t="str">
        <x:v>["copper","lead","gold","silver","silicon","silicon dioxide"]</x:v>
      </x:c>
      <x:c r="K2323" s="7" t="str">
        <x:v>["Cu","Pb","Au","Ag","Si","SiO2"]</x:v>
      </x:c>
      <x:c r="L2323" s="8" t="n">
        <x:v>0.8826</x:v>
      </x:c>
      <x:c r="M2323" s="8" t="n">
        <x:v>0.99692</x:v>
      </x:c>
      <x:c r="N2323" s="8" t="n">
        <x:v>40.84</x:v>
      </x:c>
      <x:c r="O2323" s="2" t="n">
        <x:v>174</x:v>
      </x:c>
      <x:c r="P2323" s="8" t="n">
        <x:v>0.6435955872638394</x:v>
      </x:c>
      <x:c r="Q2323" s="8" t="n">
        <x:v>0.1781609195402299</x:v>
      </x:c>
      <x:c r="R2323" s="2" t="str">
        <x:v>passes_minimum_holdout</x:v>
      </x:c>
      <x:c r="S2323" s="2" t="str">
        <x:v>PALAEOPROTEROZOIC</x:v>
      </x:c>
      <x:c r="T2323" s="2" t="str">
        <x:v>GAIMBAL = SURU CRYSTALLINE</x:v>
      </x:c>
      <x:c r="U2323" s="2" t="str">
        <x:v>951,GAIMBAL = SURU CRYSTALLINE Gp.,PALAEOPROTEROZOIC</x:v>
      </x:c>
      <x:c r="V2323" s="2" t="n">
        <x:v>4688</x:v>
      </x:c>
      <x:c r="W2323" s="2" t="str">
        <x:v>high_mountain_or_alpine</x:v>
      </x:c>
      <x:c r="X2323" s="9" t="n">
        <x:v>45901</x:v>
      </x:c>
      <x:c r="Y2323" s="9" t="n">
        <x:v>46265</x:v>
      </x:c>
      <x:c r="Z2323" s="2" t="n">
        <x:v>-1.9696986301369865</x:v>
      </x:c>
      <x:c r="AA2323" s="2" t="n">
        <x:v>742.68</x:v>
      </x:c>
      <x:c r="AB2323" s="2" t="n">
        <x:v>100</x:v>
      </x:c>
      <x:c r="AC2323" s="2" t="str">
        <x:v>75.7</x:v>
      </x:c>
      <x:c r="AD2323" s="2" t="str">
        <x:v>230696.0</x:v>
      </x:c>
      <x:c r="AE2323" s="7" t="str">
        <x:v>["candidate_requires_field_validation"]</x:v>
      </x:c>
    </x:row>
    <x:row r="2324" ht="18" customHeight="1">
      <x:c r="A2324" s="2" t="str">
        <x:v>GRID-8660a4d0fffffff</x:v>
      </x:c>
      <x:c r="B2324" s="7" t="str">
        <x:v>priority_candidate</x:v>
      </x:c>
      <x:c r="C2324" s="2" t="n">
        <x:v>2323</x:v>
      </x:c>
      <x:c r="D2324" s="2" t="str">
        <x:v>Andhra Pradesh</x:v>
      </x:c>
      <x:c r="E2324" s="2" t="str">
        <x:v>Sri Potti Sriramulu Nellore</x:v>
      </x:c>
      <x:c r="F2324" s="8" t="n">
        <x:v>15.039199362894003</x:v>
      </x:c>
      <x:c r="G2324" s="8" t="n">
        <x:v>79.13505452028322</x:v>
      </x:c>
      <x:c r="H2324" s="2" t="str">
        <x:v>8660a4d0fffffff</x:v>
      </x:c>
      <x:c r="I2324" s="2" t="str">
        <x:v>Copper</x:v>
      </x:c>
      <x:c r="J2324" s="7" t="str">
        <x:v>["copper","lead","barium","barium sulfate","titanium","titanium dioxide","manganese"]</x:v>
      </x:c>
      <x:c r="K2324" s="7" t="str">
        <x:v>["Cu","Pb","Ba","BaSO4","Ti","TiO2","Mn"]</x:v>
      </x:c>
      <x:c r="L2324" s="8" t="n">
        <x:v>0.8826</x:v>
      </x:c>
      <x:c r="M2324" s="8" t="n">
        <x:v>0.99691</x:v>
      </x:c>
      <x:c r="N2324" s="8" t="n">
        <x:v>32.06</x:v>
      </x:c>
      <x:c r="O2324" s="2" t="n">
        <x:v>174</x:v>
      </x:c>
      <x:c r="P2324" s="8" t="n">
        <x:v>0.6435955872638394</x:v>
      </x:c>
      <x:c r="Q2324" s="8" t="n">
        <x:v>0.1781609195402299</x:v>
      </x:c>
      <x:c r="R2324" s="2" t="str">
        <x:v>passes_minimum_holdout</x:v>
      </x:c>
      <x:c r="S2324" s="2" t="str">
        <x:v>MESOPROTEROZOIC</x:v>
      </x:c>
      <x:c r="T2324" s="2" t="str">
        <x:v>UDAIGIRI</x:v>
      </x:c>
      <x:c r="U2324" s="2" t="str">
        <x:v>937,UDAIGIRI Gp.,MESOPROTEROZOIC</x:v>
      </x:c>
      <x:c r="V2324" s="2" t="n">
        <x:v>225</x:v>
      </x:c>
      <x:c r="W2324" s="2" t="str">
        <x:v>plateau_or_plain</x:v>
      </x:c>
      <x:c r="X2324" s="9" t="n">
        <x:v>45901</x:v>
      </x:c>
      <x:c r="Y2324" s="9" t="n">
        <x:v>46265</x:v>
      </x:c>
      <x:c r="Z2324" s="2" t="n">
        <x:v>27.349287671232876</x:v>
      </x:c>
      <x:c r="AA2324" s="2" t="n">
        <x:v>1011.72</x:v>
      </x:c>
      <x:c r="AB2324" s="2" t="n">
        <x:v>100</x:v>
      </x:c>
      <x:c r="AC2324" s="2" t="str">
        <x:v>4251.0</x:v>
      </x:c>
      <x:c r="AD2324" s="2" t="str">
        <x:v>2963557.0</x:v>
      </x:c>
      <x:c r="AE2324" s="7" t="str">
        <x:v>["candidate_requires_field_validation"]</x:v>
      </x:c>
    </x:row>
    <x:row r="2325" ht="18" customHeight="1">
      <x:c r="A2325" s="2" t="str">
        <x:v>GRID-863d356c7ffffff</x:v>
      </x:c>
      <x:c r="B2325" s="7" t="str">
        <x:v>priority_candidate</x:v>
      </x:c>
      <x:c r="C2325" s="2" t="n">
        <x:v>2324</x:v>
      </x:c>
      <x:c r="D2325" s="2" t="str">
        <x:v>Jammu &amp; Kashmir</x:v>
      </x:c>
      <x:c r="E2325" s="2" t="str">
        <x:v>Kishtwar</x:v>
      </x:c>
      <x:c r="F2325" s="8" t="n">
        <x:v>33.69573183451074</x:v>
      </x:c>
      <x:c r="G2325" s="8" t="n">
        <x:v>76.11321965167025</x:v>
      </x:c>
      <x:c r="H2325" s="2" t="str">
        <x:v>863d356c7ffffff</x:v>
      </x:c>
      <x:c r="I2325" s="2" t="str">
        <x:v>Copper</x:v>
      </x:c>
      <x:c r="J2325" s="7" t="str">
        <x:v>["copper","lead","gold","silver","silicon","silicon dioxide"]</x:v>
      </x:c>
      <x:c r="K2325" s="7" t="str">
        <x:v>["Cu","Pb","Au","Ag","Si","SiO2"]</x:v>
      </x:c>
      <x:c r="L2325" s="8" t="n">
        <x:v>0.8815</x:v>
      </x:c>
      <x:c r="M2325" s="8" t="n">
        <x:v>0.99688</x:v>
      </x:c>
      <x:c r="N2325" s="8" t="n">
        <x:v>41.34</x:v>
      </x:c>
      <x:c r="O2325" s="2" t="n">
        <x:v>174</x:v>
      </x:c>
      <x:c r="P2325" s="8" t="n">
        <x:v>0.6435955872638394</x:v>
      </x:c>
      <x:c r="Q2325" s="8" t="n">
        <x:v>0.1781609195402299</x:v>
      </x:c>
      <x:c r="R2325" s="2" t="str">
        <x:v>passes_minimum_holdout</x:v>
      </x:c>
      <x:c r="S2325" s="2" t="str">
        <x:v>PALAEOPROTEROZOIC</x:v>
      </x:c>
      <x:c r="T2325" s="2" t="str">
        <x:v>GAIMBAL = SURU CRYSTALLINE</x:v>
      </x:c>
      <x:c r="U2325" s="2" t="str">
        <x:v>951,GAIMBAL = SURU CRYSTALLINE Gp.,PALAEOPROTEROZOIC</x:v>
      </x:c>
      <x:c r="V2325" s="2" t="n">
        <x:v>4617</x:v>
      </x:c>
      <x:c r="W2325" s="2" t="str">
        <x:v>high_mountain_or_alpine</x:v>
      </x:c>
      <x:c r="X2325" s="9" t="n">
        <x:v>45901</x:v>
      </x:c>
      <x:c r="Y2325" s="9" t="n">
        <x:v>46265</x:v>
      </x:c>
      <x:c r="Z2325" s="2" t="n">
        <x:v>-1.9696986301369865</x:v>
      </x:c>
      <x:c r="AA2325" s="2" t="n">
        <x:v>742.68</x:v>
      </x:c>
      <x:c r="AB2325" s="2" t="n">
        <x:v>100</x:v>
      </x:c>
      <x:c r="AC2325" s="2" t="str">
        <x:v>213.6</x:v>
      </x:c>
      <x:c r="AD2325" s="2" t="str">
        <x:v>230696.0</x:v>
      </x:c>
      <x:c r="AE2325" s="7" t="str">
        <x:v>["candidate_requires_field_validation"]</x:v>
      </x:c>
    </x:row>
    <x:row r="2326" ht="18" customHeight="1">
      <x:c r="A2326" s="2" t="str">
        <x:v>GRID-863da0b17ffffff</x:v>
      </x:c>
      <x:c r="B2326" s="7" t="str">
        <x:v>priority_candidate</x:v>
      </x:c>
      <x:c r="C2326" s="2" t="n">
        <x:v>2325</x:v>
      </x:c>
      <x:c r="D2326" s="2" t="str">
        <x:v>Haryana</x:v>
      </x:c>
      <x:c r="E2326" s="2" t="str">
        <x:v>Bhiwani</x:v>
      </x:c>
      <x:c r="F2326" s="8" t="n">
        <x:v>28.431108639467112</x:v>
      </x:c>
      <x:c r="G2326" s="8" t="n">
        <x:v>76.06213567782643</x:v>
      </x:c>
      <x:c r="H2326" s="2" t="str">
        <x:v>863da0b17ffffff</x:v>
      </x:c>
      <x:c r="I2326" s="2" t="str">
        <x:v>Copper</x:v>
      </x:c>
      <x:c r="J2326" s="7" t="str">
        <x:v>["copper","silicon","silicon dioxide","phosphorus","cadmium","cobalt"]</x:v>
      </x:c>
      <x:c r="K2326" s="7" t="str">
        <x:v>["Cu","Si","SiO2","P","Cd","Co"]</x:v>
      </x:c>
      <x:c r="L2326" s="8" t="n">
        <x:v>0.8814</x:v>
      </x:c>
      <x:c r="M2326" s="8" t="n">
        <x:v>0.99687</x:v>
      </x:c>
      <x:c r="N2326" s="8" t="n">
        <x:v>41.38</x:v>
      </x:c>
      <x:c r="O2326" s="2" t="n">
        <x:v>174</x:v>
      </x:c>
      <x:c r="P2326" s="8" t="n">
        <x:v>0.6435955872638394</x:v>
      </x:c>
      <x:c r="Q2326" s="8" t="n">
        <x:v>0.1781609195402299</x:v>
      </x:c>
      <x:c r="R2326" s="2" t="str">
        <x:v>passes_minimum_holdout</x:v>
      </x:c>
      <x:c r="S2326" s="2" t="str">
        <x:v>PALAEOPROTEROZOIC - MESOPROTEROZOIC</x:v>
      </x:c>
      <x:c r="T2326" s="2" t="str">
        <x:v>ALWAR</x:v>
      </x:c>
      <x:c r="U2326" s="2" t="str">
        <x:v>948,ALWAR Gp. ( DELHI SGp.),PALAEOPROTEROZOIC - MESOPROTEROZOIC</x:v>
      </x:c>
      <x:c r="V2326" s="2" t="n">
        <x:v>289</x:v>
      </x:c>
      <x:c r="W2326" s="2" t="str">
        <x:v>plateau_or_plain</x:v>
      </x:c>
      <x:c r="X2326" s="9" t="n">
        <x:v>45901</x:v>
      </x:c>
      <x:c r="Y2326" s="9" t="n">
        <x:v>46265</x:v>
      </x:c>
      <x:c r="Z2326" s="2" t="n">
        <x:v>25.703835616438354</x:v>
      </x:c>
      <x:c r="AA2326" s="2" t="n">
        <x:v>598.95</x:v>
      </x:c>
      <x:c r="AB2326" s="2" t="n">
        <x:v>100</x:v>
      </x:c>
      <x:c r="AC2326" s="2" t="str">
        <x:v>6802.3</x:v>
      </x:c>
      <x:c r="AD2326" s="2" t="str">
        <x:v>1634445.0</x:v>
      </x:c>
      <x:c r="AE2326" s="7" t="str">
        <x:v>["candidate_requires_field_validation"]</x:v>
      </x:c>
    </x:row>
    <x:row r="2327" ht="18" customHeight="1">
      <x:c r="A2327" s="2" t="str">
        <x:v>GRID-866199ac7ffffff</x:v>
      </x:c>
      <x:c r="B2327" s="7" t="str">
        <x:v>priority_candidate</x:v>
      </x:c>
      <x:c r="C2327" s="2" t="n">
        <x:v>2326</x:v>
      </x:c>
      <x:c r="D2327" s="2" t="str">
        <x:v>Andhra Pradesh</x:v>
      </x:c>
      <x:c r="E2327" s="2" t="str">
        <x:v>Prakasam</x:v>
      </x:c>
      <x:c r="F2327" s="8" t="n">
        <x:v>15.249875720069559</x:v>
      </x:c>
      <x:c r="G2327" s="8" t="n">
        <x:v>79.38163509948123</x:v>
      </x:c>
      <x:c r="H2327" s="2" t="str">
        <x:v>866199ac7ffffff</x:v>
      </x:c>
      <x:c r="I2327" s="2" t="str">
        <x:v>Copper</x:v>
      </x:c>
      <x:c r="J2327" s="7" t="str">
        <x:v>["copper","titanium","titanium dioxide","manganese","lead","silicon","silicon dioxide"]</x:v>
      </x:c>
      <x:c r="K2327" s="7" t="str">
        <x:v>["Cu","Ti","TiO2","Mn","Pb","Si","SiO2"]</x:v>
      </x:c>
      <x:c r="L2327" s="8" t="n">
        <x:v>0.8812</x:v>
      </x:c>
      <x:c r="M2327" s="8" t="n">
        <x:v>0.99685</x:v>
      </x:c>
      <x:c r="N2327" s="8" t="n">
        <x:v>32.59</x:v>
      </x:c>
      <x:c r="O2327" s="2" t="n">
        <x:v>174</x:v>
      </x:c>
      <x:c r="P2327" s="8" t="n">
        <x:v>0.6435955872638394</x:v>
      </x:c>
      <x:c r="Q2327" s="8" t="n">
        <x:v>0.1781609195402299</x:v>
      </x:c>
      <x:c r="R2327" s="2" t="str">
        <x:v>passes_minimum_holdout</x:v>
      </x:c>
      <x:c r="S2327" s="2" t="str">
        <x:v>MESOPROTEROZOIC</x:v>
      </x:c>
      <x:c r="T2327" s="2" t="str">
        <x:v>UDAIGIRI</x:v>
      </x:c>
      <x:c r="U2327" s="2" t="str">
        <x:v>937,UDAIGIRI Gp.,MESOPROTEROZOIC</x:v>
      </x:c>
      <x:c r="V2327" s="2" t="n">
        <x:v>136</x:v>
      </x:c>
      <x:c r="W2327" s="2" t="str">
        <x:v>plateau_or_plain</x:v>
      </x:c>
      <x:c r="X2327" s="9" t="n">
        <x:v>45901</x:v>
      </x:c>
      <x:c r="Y2327" s="9" t="n">
        <x:v>46265</x:v>
      </x:c>
      <x:c r="Z2327" s="2" t="n">
        <x:v>27.349287671232876</x:v>
      </x:c>
      <x:c r="AA2327" s="2" t="n">
        <x:v>1011.72</x:v>
      </x:c>
      <x:c r="AB2327" s="2" t="n">
        <x:v>100</x:v>
      </x:c>
      <x:c r="AC2327" s="2" t="str">
        <x:v>4901.9</x:v>
      </x:c>
      <x:c r="AD2327" s="2" t="str">
        <x:v>3397448.0</x:v>
      </x:c>
      <x:c r="AE2327" s="7" t="str">
        <x:v>["candidate_requires_field_validation"]</x:v>
      </x:c>
    </x:row>
    <x:row r="2328" ht="18" customHeight="1">
      <x:c r="A2328" s="2" t="str">
        <x:v>GRID-863d8490fffffff</x:v>
      </x:c>
      <x:c r="B2328" s="7" t="str">
        <x:v>priority_candidate</x:v>
      </x:c>
      <x:c r="C2328" s="2" t="n">
        <x:v>2327</x:v>
      </x:c>
      <x:c r="D2328" s="2" t="str">
        <x:v>Rajasthan</x:v>
      </x:c>
      <x:c r="E2328" s="2" t="str">
        <x:v>Dausa</x:v>
      </x:c>
      <x:c r="F2328" s="8" t="n">
        <x:v>26.781419953682498</x:v>
      </x:c>
      <x:c r="G2328" s="8" t="n">
        <x:v>76.5602507707371</x:v>
      </x:c>
      <x:c r="H2328" s="2" t="str">
        <x:v>863d8490fffffff</x:v>
      </x:c>
      <x:c r="I2328" s="2" t="str">
        <x:v>Copper</x:v>
      </x:c>
      <x:c r="J2328" s="7" t="str">
        <x:v>["copper","silicon","silicon dioxide","cadmium","cobalt","antimony"]</x:v>
      </x:c>
      <x:c r="K2328" s="7" t="str">
        <x:v>["Cu","Si","SiO2","Cd","Co","Sb"]</x:v>
      </x:c>
      <x:c r="L2328" s="8" t="n">
        <x:v>0.8812</x:v>
      </x:c>
      <x:c r="M2328" s="8" t="n">
        <x:v>0.99684</x:v>
      </x:c>
      <x:c r="N2328" s="8" t="n">
        <x:v>41.46</x:v>
      </x:c>
      <x:c r="O2328" s="2" t="n">
        <x:v>174</x:v>
      </x:c>
      <x:c r="P2328" s="8" t="n">
        <x:v>0.6435955872638394</x:v>
      </x:c>
      <x:c r="Q2328" s="8" t="n">
        <x:v>0.1781609195402299</x:v>
      </x:c>
      <x:c r="R2328" s="2" t="str">
        <x:v>passes_minimum_holdout</x:v>
      </x:c>
      <x:c r="S2328" s="2" t="str">
        <x:v>PALAEOPROTEROZOIC - MESOPROTEROZOIC</x:v>
      </x:c>
      <x:c r="T2328" s="2" t="str">
        <x:v>ALWAR</x:v>
      </x:c>
      <x:c r="U2328" s="2" t="str">
        <x:v>948,ALWAR Gp. ( DELHI SGp.),PALAEOPROTEROZOIC - MESOPROTEROZOIC</x:v>
      </x:c>
      <x:c r="V2328" s="2" t="n">
        <x:v>415</x:v>
      </x:c>
      <x:c r="W2328" s="2" t="str">
        <x:v>plateau_or_plain</x:v>
      </x:c>
      <x:c r="X2328" s="9" t="n">
        <x:v>45901</x:v>
      </x:c>
      <x:c r="Y2328" s="9" t="n">
        <x:v>46265</x:v>
      </x:c>
      <x:c r="Z2328" s="2" t="n">
        <x:v>25.193726027397258</x:v>
      </x:c>
      <x:c r="AA2328" s="2" t="n">
        <x:v>761.65</x:v>
      </x:c>
      <x:c r="AB2328" s="2" t="n">
        <x:v>100</x:v>
      </x:c>
      <x:c r="AC2328" s="2" t="str">
        <x:v>18845.5</x:v>
      </x:c>
      <x:c r="AD2328" s="2" t="str">
        <x:v>1634409.0</x:v>
      </x:c>
      <x:c r="AE2328" s="7" t="str">
        <x:v>["candidate_requires_field_validation"]</x:v>
      </x:c>
    </x:row>
    <x:row r="2329" ht="18" customHeight="1">
      <x:c r="A2329" s="2" t="str">
        <x:v>GRID-863da39afffffff</x:v>
      </x:c>
      <x:c r="B2329" s="7" t="str">
        <x:v>priority_candidate</x:v>
      </x:c>
      <x:c r="C2329" s="2" t="n">
        <x:v>2328</x:v>
      </x:c>
      <x:c r="D2329" s="2" t="str">
        <x:v>Rajasthan</x:v>
      </x:c>
      <x:c r="E2329" s="2" t="str">
        <x:v>Alwar</x:v>
      </x:c>
      <x:c r="F2329" s="8" t="n">
        <x:v>27.72893908014862</x:v>
      </x:c>
      <x:c r="G2329" s="8" t="n">
        <x:v>76.6445982343684</x:v>
      </x:c>
      <x:c r="H2329" s="2" t="str">
        <x:v>863da39afffffff</x:v>
      </x:c>
      <x:c r="I2329" s="2" t="str">
        <x:v>Copper</x:v>
      </x:c>
      <x:c r="J2329" s="7" t="str">
        <x:v>["copper","silicon","silicon dioxide","cadmium","cobalt","phosphorus"]</x:v>
      </x:c>
      <x:c r="K2329" s="7" t="str">
        <x:v>["Cu","Si","SiO2","Cd","Co","P"]</x:v>
      </x:c>
      <x:c r="L2329" s="8" t="n">
        <x:v>0.8804</x:v>
      </x:c>
      <x:c r="M2329" s="8" t="n">
        <x:v>0.99679</x:v>
      </x:c>
      <x:c r="N2329" s="8" t="n">
        <x:v>41.81</x:v>
      </x:c>
      <x:c r="O2329" s="2" t="n">
        <x:v>174</x:v>
      </x:c>
      <x:c r="P2329" s="8" t="n">
        <x:v>0.6435955872638394</x:v>
      </x:c>
      <x:c r="Q2329" s="8" t="n">
        <x:v>0.1781609195402299</x:v>
      </x:c>
      <x:c r="R2329" s="2" t="str">
        <x:v>passes_minimum_holdout</x:v>
      </x:c>
      <x:c r="S2329" s="2" t="str">
        <x:v>PALAEOPROTEROZOIC - MESOPROTEROZOIC</x:v>
      </x:c>
      <x:c r="T2329" s="2" t="str">
        <x:v>ALWAR</x:v>
      </x:c>
      <x:c r="U2329" s="2" t="str">
        <x:v>948,ALWAR Gp. ( DELHI SGp.),PALAEOPROTEROZOIC - MESOPROTEROZOIC</x:v>
      </x:c>
      <x:c r="V2329" s="2" t="n">
        <x:v>360</x:v>
      </x:c>
      <x:c r="W2329" s="2" t="str">
        <x:v>plateau_or_plain</x:v>
      </x:c>
      <x:c r="X2329" s="9" t="n">
        <x:v>45901</x:v>
      </x:c>
      <x:c r="Y2329" s="9" t="n">
        <x:v>46265</x:v>
      </x:c>
      <x:c r="Z2329" s="2" t="n">
        <x:v>25.674712328767125</x:v>
      </x:c>
      <x:c r="AA2329" s="2" t="n">
        <x:v>799.53</x:v>
      </x:c>
      <x:c r="AB2329" s="2" t="n">
        <x:v>100</x:v>
      </x:c>
      <x:c r="AC2329" s="2" t="str">
        <x:v>12073.5</x:v>
      </x:c>
      <x:c r="AD2329" s="2" t="str">
        <x:v>3674179.0</x:v>
      </x:c>
      <x:c r="AE2329" s="7" t="str">
        <x:v>["candidate_requires_field_validation"]</x:v>
      </x:c>
    </x:row>
    <x:row r="2330" ht="18" customHeight="1">
      <x:c r="A2330" s="2" t="str">
        <x:v>GRID-863d3578fffffff</x:v>
      </x:c>
      <x:c r="B2330" s="7" t="str">
        <x:v>priority_candidate</x:v>
      </x:c>
      <x:c r="C2330" s="2" t="n">
        <x:v>2329</x:v>
      </x:c>
      <x:c r="D2330" s="2" t="str">
        <x:v>Jammu &amp; Kashmir</x:v>
      </x:c>
      <x:c r="E2330" s="2" t="str">
        <x:v>Kishtwar</x:v>
      </x:c>
      <x:c r="F2330" s="8" t="n">
        <x:v>33.7278394522563</x:v>
      </x:c>
      <x:c r="G2330" s="8" t="n">
        <x:v>75.8473094146746</x:v>
      </x:c>
      <x:c r="H2330" s="2" t="str">
        <x:v>863d3578fffffff</x:v>
      </x:c>
      <x:c r="I2330" s="2" t="str">
        <x:v>Copper</x:v>
      </x:c>
      <x:c r="J2330" s="7" t="str">
        <x:v>["copper","lead","gold","silver","silicon","silicon dioxide"]</x:v>
      </x:c>
      <x:c r="K2330" s="7" t="str">
        <x:v>["Cu","Pb","Au","Ag","Si","SiO2"]</x:v>
      </x:c>
      <x:c r="L2330" s="8" t="n">
        <x:v>0.8803</x:v>
      </x:c>
      <x:c r="M2330" s="8" t="n">
        <x:v>0.99678</x:v>
      </x:c>
      <x:c r="N2330" s="8" t="n">
        <x:v>41.84</x:v>
      </x:c>
      <x:c r="O2330" s="2" t="n">
        <x:v>174</x:v>
      </x:c>
      <x:c r="P2330" s="8" t="n">
        <x:v>0.6435955872638394</x:v>
      </x:c>
      <x:c r="Q2330" s="8" t="n">
        <x:v>0.1781609195402299</x:v>
      </x:c>
      <x:c r="R2330" s="2" t="str">
        <x:v>passes_minimum_holdout</x:v>
      </x:c>
      <x:c r="S2330" s="2" t="str">
        <x:v>PALAEOPROTEROZOIC</x:v>
      </x:c>
      <x:c r="T2330" s="2" t="str">
        <x:v>GAIMBAL = SURU CRYSTALLINE</x:v>
      </x:c>
      <x:c r="U2330" s="2" t="str">
        <x:v>951,GAIMBAL = SURU CRYSTALLINE Gp.,PALAEOPROTEROZOIC</x:v>
      </x:c>
      <x:c r="V2330" s="2" t="n">
        <x:v>3567</x:v>
      </x:c>
      <x:c r="W2330" s="2" t="str">
        <x:v>high_mountain_or_alpine</x:v>
      </x:c>
      <x:c r="X2330" s="9" t="n">
        <x:v>45901</x:v>
      </x:c>
      <x:c r="Y2330" s="9" t="n">
        <x:v>46265</x:v>
      </x:c>
      <x:c r="Z2330" s="2" t="n">
        <x:v>7.41186301369863</x:v>
      </x:c>
      <x:c r="AA2330" s="2" t="n">
        <x:v>920.48</x:v>
      </x:c>
      <x:c r="AB2330" s="2" t="n">
        <x:v>100</x:v>
      </x:c>
      <x:c r="AC2330" s="2" t="str">
        <x:v>682.5</x:v>
      </x:c>
      <x:c r="AD2330" s="2" t="str">
        <x:v>230696.0</x:v>
      </x:c>
      <x:c r="AE2330" s="7" t="str">
        <x:v>["candidate_requires_field_validation"]</x:v>
      </x:c>
    </x:row>
    <x:row r="2331" ht="18" customHeight="1">
      <x:c r="A2331" s="2" t="str">
        <x:v>GRID-86619971fffffff</x:v>
      </x:c>
      <x:c r="B2331" s="7" t="str">
        <x:v>priority_candidate</x:v>
      </x:c>
      <x:c r="C2331" s="2" t="n">
        <x:v>2330</x:v>
      </x:c>
      <x:c r="D2331" s="2" t="str">
        <x:v>Andhra Pradesh</x:v>
      </x:c>
      <x:c r="E2331" s="2" t="str">
        <x:v>Prakasam</x:v>
      </x:c>
      <x:c r="F2331" s="8" t="n">
        <x:v>15.8288104234171</x:v>
      </x:c>
      <x:c r="G2331" s="8" t="n">
        <x:v>79.60758968602721</x:v>
      </x:c>
      <x:c r="H2331" s="2" t="str">
        <x:v>86619971fffffff</x:v>
      </x:c>
      <x:c r="I2331" s="2" t="str">
        <x:v>Copper</x:v>
      </x:c>
      <x:c r="J2331" s="7" t="str">
        <x:v>["copper","cobalt","lead","silver","zinc"]</x:v>
      </x:c>
      <x:c r="K2331" s="7" t="str">
        <x:v>["Cu","Co","Pb","Ag","Zn"]</x:v>
      </x:c>
      <x:c r="L2331" s="8" t="n">
        <x:v>0.8801</x:v>
      </x:c>
      <x:c r="M2331" s="8" t="n">
        <x:v>0.99677</x:v>
      </x:c>
      <x:c r="N2331" s="8" t="n">
        <x:v>41.92</x:v>
      </x:c>
      <x:c r="O2331" s="2" t="n">
        <x:v>174</x:v>
      </x:c>
      <x:c r="P2331" s="8" t="n">
        <x:v>0.6435955872638394</x:v>
      </x:c>
      <x:c r="Q2331" s="8" t="n">
        <x:v>0.1781609195402299</x:v>
      </x:c>
      <x:c r="R2331" s="2" t="str">
        <x:v>passes_minimum_holdout</x:v>
      </x:c>
      <x:c r="S2331" s="2" t="str">
        <x:v>MESOPROTEROZOIC</x:v>
      </x:c>
      <x:c r="T2331" s="2" t="str">
        <x:v>UDAIGIRI</x:v>
      </x:c>
      <x:c r="U2331" s="2" t="str">
        <x:v>937,UDAIGIRI Gp.,MESOPROTEROZOIC</x:v>
      </x:c>
      <x:c r="V2331" s="2" t="n">
        <x:v>135</x:v>
      </x:c>
      <x:c r="W2331" s="2" t="str">
        <x:v>plateau_or_plain</x:v>
      </x:c>
      <x:c r="X2331" s="9" t="n">
        <x:v>45901</x:v>
      </x:c>
      <x:c r="Y2331" s="9" t="n">
        <x:v>46265</x:v>
      </x:c>
      <x:c r="Z2331" s="2" t="n">
        <x:v>27.008082191780822</x:v>
      </x:c>
      <x:c r="AA2331" s="2" t="n">
        <x:v>849.89</x:v>
      </x:c>
      <x:c r="AB2331" s="2" t="n">
        <x:v>100</x:v>
      </x:c>
      <x:c r="AC2331" s="2" t="str">
        <x:v>6138.1</x:v>
      </x:c>
      <x:c r="AD2331" s="2" t="str">
        <x:v>3397448.0</x:v>
      </x:c>
      <x:c r="AE2331" s="7" t="str">
        <x:v>["candidate_requires_field_validation"]</x:v>
      </x:c>
    </x:row>
    <x:row r="2332" ht="18" customHeight="1">
      <x:c r="A2332" s="2" t="str">
        <x:v>GRID-863d84947ffffff</x:v>
      </x:c>
      <x:c r="B2332" s="7" t="str">
        <x:v>priority_candidate</x:v>
      </x:c>
      <x:c r="C2332" s="2" t="n">
        <x:v>2331</x:v>
      </x:c>
      <x:c r="D2332" s="2" t="str">
        <x:v>Rajasthan</x:v>
      </x:c>
      <x:c r="E2332" s="2" t="str">
        <x:v>Dausa</x:v>
      </x:c>
      <x:c r="F2332" s="8" t="n">
        <x:v>26.838562859421202</x:v>
      </x:c>
      <x:c r="G2332" s="8" t="n">
        <x:v>76.65635735498877</x:v>
      </x:c>
      <x:c r="H2332" s="2" t="str">
        <x:v>863d84947ffffff</x:v>
      </x:c>
      <x:c r="I2332" s="2" t="str">
        <x:v>Copper</x:v>
      </x:c>
      <x:c r="J2332" s="7" t="str">
        <x:v>["copper","silicon","silicon dioxide","cadmium","cobalt","antimony"]</x:v>
      </x:c>
      <x:c r="K2332" s="7" t="str">
        <x:v>["Cu","Si","SiO2","Cd","Co","Sb"]</x:v>
      </x:c>
      <x:c r="L2332" s="8" t="n">
        <x:v>0.88</x:v>
      </x:c>
      <x:c r="M2332" s="8" t="n">
        <x:v>0.99676</x:v>
      </x:c>
      <x:c r="N2332" s="8" t="n">
        <x:v>42</x:v>
      </x:c>
      <x:c r="O2332" s="2" t="n">
        <x:v>174</x:v>
      </x:c>
      <x:c r="P2332" s="8" t="n">
        <x:v>0.6435955872638394</x:v>
      </x:c>
      <x:c r="Q2332" s="8" t="n">
        <x:v>0.1781609195402299</x:v>
      </x:c>
      <x:c r="R2332" s="2" t="str">
        <x:v>passes_minimum_holdout</x:v>
      </x:c>
      <x:c r="S2332" s="2" t="str">
        <x:v>PALAEOPROTEROZOIC - MESOPROTEROZOIC</x:v>
      </x:c>
      <x:c r="T2332" s="2" t="str">
        <x:v>ALWAR</x:v>
      </x:c>
      <x:c r="U2332" s="2" t="str">
        <x:v>948,ALWAR Gp. ( DELHI SGp.),PALAEOPROTEROZOIC - MESOPROTEROZOIC</x:v>
      </x:c>
      <x:c r="V2332" s="2" t="n">
        <x:v>308</x:v>
      </x:c>
      <x:c r="W2332" s="2" t="str">
        <x:v>plateau_or_plain</x:v>
      </x:c>
      <x:c r="X2332" s="9" t="n">
        <x:v>45901</x:v>
      </x:c>
      <x:c r="Y2332" s="9" t="n">
        <x:v>46265</x:v>
      </x:c>
      <x:c r="Z2332" s="2" t="n">
        <x:v>25.706301369863013</x:v>
      </x:c>
      <x:c r="AA2332" s="2" t="n">
        <x:v>852.86</x:v>
      </x:c>
      <x:c r="AB2332" s="2" t="n">
        <x:v>100</x:v>
      </x:c>
      <x:c r="AC2332" s="2" t="str">
        <x:v>19315.9</x:v>
      </x:c>
      <x:c r="AD2332" s="2" t="str">
        <x:v>1634409.0</x:v>
      </x:c>
      <x:c r="AE2332" s="7" t="str">
        <x:v>["candidate_requires_field_validation"]</x:v>
      </x:c>
    </x:row>
    <x:row r="2333" ht="18" customHeight="1">
      <x:c r="A2333" s="2" t="str">
        <x:v>GRID-863d15567ffffff</x:v>
      </x:c>
      <x:c r="B2333" s="7" t="str">
        <x:v>priority_candidate</x:v>
      </x:c>
      <x:c r="C2333" s="2" t="n">
        <x:v>2332</x:v>
      </x:c>
      <x:c r="D2333" s="2" t="str">
        <x:v>Himachal Pradesh</x:v>
      </x:c>
      <x:c r="E2333" s="2" t="str">
        <x:v>Kullu</x:v>
      </x:c>
      <x:c r="F2333" s="8" t="n">
        <x:v>31.546223317111515</x:v>
      </x:c>
      <x:c r="G2333" s="8" t="n">
        <x:v>77.4476579029905</x:v>
      </x:c>
      <x:c r="H2333" s="2" t="str">
        <x:v>863d15567ffffff</x:v>
      </x:c>
      <x:c r="I2333" s="2" t="str">
        <x:v>Copper</x:v>
      </x:c>
      <x:c r="J2333" s="7" t="str">
        <x:v>["copper","silver","lead","gold","titanium","titanium dioxide"]</x:v>
      </x:c>
      <x:c r="K2333" s="7" t="str">
        <x:v>["Cu","Ag","Pb","Au","Ti","TiO2"]</x:v>
      </x:c>
      <x:c r="L2333" s="8" t="n">
        <x:v>0.8797</x:v>
      </x:c>
      <x:c r="M2333" s="8" t="n">
        <x:v>0.99673</x:v>
      </x:c>
      <x:c r="N2333" s="8" t="n">
        <x:v>33.2</x:v>
      </x:c>
      <x:c r="O2333" s="2" t="n">
        <x:v>174</x:v>
      </x:c>
      <x:c r="P2333" s="8" t="n">
        <x:v>0.6435955872638394</x:v>
      </x:c>
      <x:c r="Q2333" s="8" t="n">
        <x:v>0.1781609195402299</x:v>
      </x:c>
      <x:c r="R2333" s="2" t="str">
        <x:v>passes_minimum_holdout</x:v>
      </x:c>
      <x:c r="S2333" s="2" t="str">
        <x:v>PALAEOPROTEROZOIC</x:v>
      </x:c>
      <x:c r="T2333" s="2" t="str">
        <x:v>KULU</x:v>
      </x:c>
      <x:c r="U2333" s="2" t="str">
        <x:v>951,KULU Gp.,PALAEOPROTEROZOIC</x:v>
      </x:c>
      <x:c r="V2333" s="2" t="n">
        <x:v>3107</x:v>
      </x:c>
      <x:c r="W2333" s="2" t="str">
        <x:v>high_mountain_or_alpine</x:v>
      </x:c>
      <x:c r="X2333" s="9" t="n">
        <x:v>45901</x:v>
      </x:c>
      <x:c r="Y2333" s="9" t="n">
        <x:v>46265</x:v>
      </x:c>
      <x:c r="Z2333" s="2" t="n">
        <x:v>10.415232876712329</x:v>
      </x:c>
      <x:c r="AA2333" s="2" t="n">
        <x:v>1095.27</x:v>
      </x:c>
      <x:c r="AB2333" s="2" t="n">
        <x:v>100</x:v>
      </x:c>
      <x:c r="AC2333" s="2" t="str">
        <x:v>2498.5</x:v>
      </x:c>
      <x:c r="AD2333" s="2" t="str">
        <x:v>437903.0</x:v>
      </x:c>
      <x:c r="AE2333" s="7" t="str">
        <x:v>["candidate_requires_field_validation"]</x:v>
      </x:c>
    </x:row>
    <x:row r="2334" ht="18" customHeight="1">
      <x:c r="A2334" s="2" t="str">
        <x:v>GRID-866199327ffffff</x:v>
      </x:c>
      <x:c r="B2334" s="7" t="str">
        <x:v>priority_candidate</x:v>
      </x:c>
      <x:c r="C2334" s="2" t="n">
        <x:v>2333</x:v>
      </x:c>
      <x:c r="D2334" s="2" t="str">
        <x:v>Andhra Pradesh</x:v>
      </x:c>
      <x:c r="E2334" s="2" t="str">
        <x:v>Prakasam</x:v>
      </x:c>
      <x:c r="F2334" s="8" t="n">
        <x:v>15.355171299125393</x:v>
      </x:c>
      <x:c r="G2334" s="8" t="n">
        <x:v>79.44465407581178</x:v>
      </x:c>
      <x:c r="H2334" s="2" t="str">
        <x:v>866199327ffffff</x:v>
      </x:c>
      <x:c r="I2334" s="2" t="str">
        <x:v>Copper</x:v>
      </x:c>
      <x:c r="J2334" s="7" t="str">
        <x:v>["copper","cobalt","titanium","titanium dioxide","lead","manganese"]</x:v>
      </x:c>
      <x:c r="K2334" s="7" t="str">
        <x:v>["Cu","Co","Ti","TiO2","Pb","Mn"]</x:v>
      </x:c>
      <x:c r="L2334" s="8" t="n">
        <x:v>0.8797</x:v>
      </x:c>
      <x:c r="M2334" s="8" t="n">
        <x:v>0.9967</x:v>
      </x:c>
      <x:c r="N2334" s="8" t="n">
        <x:v>42.13</x:v>
      </x:c>
      <x:c r="O2334" s="2" t="n">
        <x:v>174</x:v>
      </x:c>
      <x:c r="P2334" s="8" t="n">
        <x:v>0.6435955872638394</x:v>
      </x:c>
      <x:c r="Q2334" s="8" t="n">
        <x:v>0.1781609195402299</x:v>
      </x:c>
      <x:c r="R2334" s="2" t="str">
        <x:v>passes_minimum_holdout</x:v>
      </x:c>
      <x:c r="S2334" s="2" t="str">
        <x:v>MESOPROTEROZOIC</x:v>
      </x:c>
      <x:c r="T2334" s="2" t="str">
        <x:v>UDAIGIRI</x:v>
      </x:c>
      <x:c r="U2334" s="2" t="str">
        <x:v>937,UDAIGIRI Gp.,MESOPROTEROZOIC</x:v>
      </x:c>
      <x:c r="V2334" s="2" t="n">
        <x:v>109</x:v>
      </x:c>
      <x:c r="W2334" s="2" t="str">
        <x:v>plateau_or_plain</x:v>
      </x:c>
      <x:c r="X2334" s="9" t="n">
        <x:v>45901</x:v>
      </x:c>
      <x:c r="Y2334" s="9" t="n">
        <x:v>46265</x:v>
      </x:c>
      <x:c r="Z2334" s="2" t="n">
        <x:v>27.32712328767123</x:v>
      </x:c>
      <x:c r="AA2334" s="2" t="n">
        <x:v>916.02</x:v>
      </x:c>
      <x:c r="AB2334" s="2" t="n">
        <x:v>100</x:v>
      </x:c>
      <x:c r="AC2334" s="2" t="str">
        <x:v>5680.7</x:v>
      </x:c>
      <x:c r="AD2334" s="2" t="str">
        <x:v>3397448.0</x:v>
      </x:c>
      <x:c r="AE2334" s="7" t="str">
        <x:v>["candidate_requires_field_validation"]</x:v>
      </x:c>
    </x:row>
    <x:row r="2335" ht="18" customHeight="1">
      <x:c r="A2335" s="2" t="str">
        <x:v>GRID-863d9910fffffff</x:v>
      </x:c>
      <x:c r="B2335" s="7" t="str">
        <x:v>priority_candidate</x:v>
      </x:c>
      <x:c r="C2335" s="2" t="n">
        <x:v>2334</x:v>
      </x:c>
      <x:c r="D2335" s="2" t="str">
        <x:v>Madhya Pradesh</x:v>
      </x:c>
      <x:c r="E2335" s="2" t="str">
        <x:v>Katni</x:v>
      </x:c>
      <x:c r="F2335" s="8" t="n">
        <x:v>23.948961665102576</x:v>
      </x:c>
      <x:c r="G2335" s="8" t="n">
        <x:v>80.5331442086865</x:v>
      </x:c>
      <x:c r="H2335" s="2" t="str">
        <x:v>863d9910fffffff</x:v>
      </x:c>
      <x:c r="I2335" s="2" t="str">
        <x:v>Copper</x:v>
      </x:c>
      <x:c r="J2335" s="7" t="str">
        <x:v>["copper","barium","barium sulfate","lead","aluminium","phosphorus"]</x:v>
      </x:c>
      <x:c r="K2335" s="7" t="str">
        <x:v>["Cu","Ba","BaSO4","Pb","Al","P"]</x:v>
      </x:c>
      <x:c r="L2335" s="8" t="n">
        <x:v>0.8795</x:v>
      </x:c>
      <x:c r="M2335" s="8" t="n">
        <x:v>0.99669</x:v>
      </x:c>
      <x:c r="N2335" s="8" t="n">
        <x:v>33.29</x:v>
      </x:c>
      <x:c r="O2335" s="2" t="n">
        <x:v>174</x:v>
      </x:c>
      <x:c r="P2335" s="8" t="n">
        <x:v>0.6435955872638394</x:v>
      </x:c>
      <x:c r="Q2335" s="8" t="n">
        <x:v>0.1781609195402299</x:v>
      </x:c>
      <x:c r="R2335" s="2" t="str">
        <x:v>passes_minimum_holdout</x:v>
      </x:c>
      <x:c r="S2335" s="2" t="str">
        <x:v>MESOPROTEROZOIC</x:v>
      </x:c>
      <x:c r="T2335" s="2" t="str">
        <x:v>SEMRI</x:v>
      </x:c>
      <x:c r="U2335" s="2" t="str">
        <x:v>937,SEMRI Gp. (VINDHYAN SGp.),MESOPROTEROZOIC</x:v>
      </x:c>
      <x:c r="V2335" s="2" t="n">
        <x:v>373</x:v>
      </x:c>
      <x:c r="W2335" s="2" t="str">
        <x:v>plateau_or_plain</x:v>
      </x:c>
      <x:c r="X2335" s="9" t="n">
        <x:v>45901</x:v>
      </x:c>
      <x:c r="Y2335" s="9" t="n">
        <x:v>46265</x:v>
      </x:c>
      <x:c r="Z2335" s="2" t="n">
        <x:v>24.943041095890408</x:v>
      </x:c>
      <x:c r="AA2335" s="2" t="n">
        <x:v>1531.79</x:v>
      </x:c>
      <x:c r="AB2335" s="2" t="n">
        <x:v>100</x:v>
      </x:c>
      <x:c r="AC2335" s="2" t="str">
        <x:v>8387.7</x:v>
      </x:c>
      <x:c r="AD2335" s="2" t="str">
        <x:v>1292042.0</x:v>
      </x:c>
      <x:c r="AE2335" s="7" t="str">
        <x:v>["candidate_requires_field_validation"]</x:v>
      </x:c>
    </x:row>
    <x:row r="2336" ht="18" customHeight="1">
      <x:c r="A2336" s="2" t="str">
        <x:v>GRID-863da2777ffffff</x:v>
      </x:c>
      <x:c r="B2336" s="7" t="str">
        <x:v>priority_candidate</x:v>
      </x:c>
      <x:c r="C2336" s="2" t="n">
        <x:v>2335</x:v>
      </x:c>
      <x:c r="D2336" s="2" t="str">
        <x:v>Rajasthan</x:v>
      </x:c>
      <x:c r="E2336" s="2" t="str">
        <x:v>Jaipur</x:v>
      </x:c>
      <x:c r="F2336" s="8" t="n">
        <x:v>26.793653610286224</x:v>
      </x:c>
      <x:c r="G2336" s="8" t="n">
        <x:v>76.1201744077137</x:v>
      </x:c>
      <x:c r="H2336" s="2" t="str">
        <x:v>863da2777ffffff</x:v>
      </x:c>
      <x:c r="I2336" s="2" t="str">
        <x:v>Copper</x:v>
      </x:c>
      <x:c r="J2336" s="7" t="str">
        <x:v>["copper","silicon","silicon dioxide","cadmium","cobalt","antimony"]</x:v>
      </x:c>
      <x:c r="K2336" s="7" t="str">
        <x:v>["Cu","Si","SiO2","Cd","Co","Sb"]</x:v>
      </x:c>
      <x:c r="L2336" s="8" t="n">
        <x:v>0.8791</x:v>
      </x:c>
      <x:c r="M2336" s="8" t="n">
        <x:v>0.99668</x:v>
      </x:c>
      <x:c r="N2336" s="8" t="n">
        <x:v>42.39</x:v>
      </x:c>
      <x:c r="O2336" s="2" t="n">
        <x:v>174</x:v>
      </x:c>
      <x:c r="P2336" s="8" t="n">
        <x:v>0.6435955872638394</x:v>
      </x:c>
      <x:c r="Q2336" s="8" t="n">
        <x:v>0.1781609195402299</x:v>
      </x:c>
      <x:c r="R2336" s="2" t="str">
        <x:v>passes_minimum_holdout</x:v>
      </x:c>
      <x:c r="S2336" s="2" t="str">
        <x:v>PALAEOPROTEROZOIC - MESOPROTEROZOIC</x:v>
      </x:c>
      <x:c r="T2336" s="2" t="str">
        <x:v>ALWAR</x:v>
      </x:c>
      <x:c r="U2336" s="2" t="str">
        <x:v>948,ALWAR Gp. ( DELHI SGp.),PALAEOPROTEROZOIC - MESOPROTEROZOIC</x:v>
      </x:c>
      <x:c r="V2336" s="2" t="n">
        <x:v>377</x:v>
      </x:c>
      <x:c r="W2336" s="2" t="str">
        <x:v>plateau_or_plain</x:v>
      </x:c>
      <x:c r="X2336" s="9" t="n">
        <x:v>45901</x:v>
      </x:c>
      <x:c r="Y2336" s="9" t="n">
        <x:v>46265</x:v>
      </x:c>
      <x:c r="Z2336" s="2" t="n">
        <x:v>25.193726027397258</x:v>
      </x:c>
      <x:c r="AA2336" s="2" t="n">
        <x:v>761.65</x:v>
      </x:c>
      <x:c r="AB2336" s="2" t="n">
        <x:v>100</x:v>
      </x:c>
      <x:c r="AC2336" s="2" t="str">
        <x:v>13975.8</x:v>
      </x:c>
      <x:c r="AD2336" s="2" t="str">
        <x:v>6626178.0</x:v>
      </x:c>
      <x:c r="AE2336" s="7" t="str">
        <x:v>["candidate_requires_field_validation"]</x:v>
      </x:c>
    </x:row>
    <x:row r="2337" ht="18" customHeight="1">
      <x:c r="A2337" s="2" t="str">
        <x:v>GRID-863d15717ffffff</x:v>
      </x:c>
      <x:c r="B2337" s="7" t="str">
        <x:v>priority_candidate</x:v>
      </x:c>
      <x:c r="C2337" s="2" t="n">
        <x:v>2336</x:v>
      </x:c>
      <x:c r="D2337" s="2" t="str">
        <x:v>Himachal Pradesh</x:v>
      </x:c>
      <x:c r="E2337" s="2" t="str">
        <x:v>Shimla</x:v>
      </x:c>
      <x:c r="F2337" s="8" t="n">
        <x:v>31.41411444146001</x:v>
      </x:c>
      <x:c r="G2337" s="8" t="n">
        <x:v>77.78264158248352</x:v>
      </x:c>
      <x:c r="H2337" s="2" t="str">
        <x:v>863d15717ffffff</x:v>
      </x:c>
      <x:c r="I2337" s="2" t="str">
        <x:v>Copper</x:v>
      </x:c>
      <x:c r="J2337" s="7" t="str">
        <x:v>["copper","silver","lead","gold","titanium","titanium dioxide"]</x:v>
      </x:c>
      <x:c r="K2337" s="7" t="str">
        <x:v>["Cu","Ag","Pb","Au","Ti","TiO2"]</x:v>
      </x:c>
      <x:c r="L2337" s="8" t="n">
        <x:v>0.8779</x:v>
      </x:c>
      <x:c r="M2337" s="8" t="n">
        <x:v>0.99665</x:v>
      </x:c>
      <x:c r="N2337" s="8" t="n">
        <x:v>42.89</x:v>
      </x:c>
      <x:c r="O2337" s="2" t="n">
        <x:v>174</x:v>
      </x:c>
      <x:c r="P2337" s="8" t="n">
        <x:v>0.6435955872638394</x:v>
      </x:c>
      <x:c r="Q2337" s="8" t="n">
        <x:v>0.1781609195402299</x:v>
      </x:c>
      <x:c r="R2337" s="2" t="str">
        <x:v>passes_minimum_holdout</x:v>
      </x:c>
      <x:c r="S2337" s="2" t="str">
        <x:v>PALAEOPROTEROZOIC</x:v>
      </x:c>
      <x:c r="T2337" s="2" t="str">
        <x:v>RAMPUR = NARAUL</x:v>
      </x:c>
      <x:c r="U2337" s="2" t="str">
        <x:v>951,RAMPUR = NARAUL Gp.,PALAEOPROTEROZOIC</x:v>
      </x:c>
      <x:c r="V2337" s="2" t="n">
        <x:v>2214</x:v>
      </x:c>
      <x:c r="W2337" s="2" t="str">
        <x:v>hilly</x:v>
      </x:c>
      <x:c r="X2337" s="9" t="n">
        <x:v>45901</x:v>
      </x:c>
      <x:c r="Y2337" s="9" t="n">
        <x:v>46265</x:v>
      </x:c>
      <x:c r="Z2337" s="2" t="n">
        <x:v>10.415232876712329</x:v>
      </x:c>
      <x:c r="AA2337" s="2" t="n">
        <x:v>1095.27</x:v>
      </x:c>
      <x:c r="AB2337" s="2" t="n">
        <x:v>100</x:v>
      </x:c>
      <x:c r="AC2337" s="2" t="str">
        <x:v>3131.9</x:v>
      </x:c>
      <x:c r="AD2337" s="2" t="str">
        <x:v>814010.0</x:v>
      </x:c>
      <x:c r="AE2337" s="7" t="str">
        <x:v>["candidate_requires_field_validation"]</x:v>
      </x:c>
    </x:row>
    <x:row r="2338" ht="18" customHeight="1">
      <x:c r="A2338" s="2" t="str">
        <x:v>GRID-863d30277ffffff</x:v>
      </x:c>
      <x:c r="B2338" s="7" t="str">
        <x:v>priority_candidate</x:v>
      </x:c>
      <x:c r="C2338" s="2" t="n">
        <x:v>2337</x:v>
      </x:c>
      <x:c r="D2338" s="2" t="str">
        <x:v>Jammu &amp; Kashmir</x:v>
      </x:c>
      <x:c r="E2338" s="2" t="str">
        <x:v>Kishtwar</x:v>
      </x:c>
      <x:c r="F2338" s="8" t="n">
        <x:v>33.11798032320915</x:v>
      </x:c>
      <x:c r="G2338" s="8" t="n">
        <x:v>76.13405489316318</x:v>
      </x:c>
      <x:c r="H2338" s="2" t="str">
        <x:v>863d30277ffffff</x:v>
      </x:c>
      <x:c r="I2338" s="2" t="str">
        <x:v>Copper</x:v>
      </x:c>
      <x:c r="J2338" s="7" t="str">
        <x:v>["copper","lead","silver","gold","silicon","silicon dioxide"]</x:v>
      </x:c>
      <x:c r="K2338" s="7" t="str">
        <x:v>["Cu","Pb","Ag","Au","Si","SiO2"]</x:v>
      </x:c>
      <x:c r="L2338" s="8" t="n">
        <x:v>0.8777</x:v>
      </x:c>
      <x:c r="M2338" s="8" t="n">
        <x:v>0.99662</x:v>
      </x:c>
      <x:c r="N2338" s="8" t="n">
        <x:v>42.98</x:v>
      </x:c>
      <x:c r="O2338" s="2" t="n">
        <x:v>174</x:v>
      </x:c>
      <x:c r="P2338" s="8" t="n">
        <x:v>0.6435955872638394</x:v>
      </x:c>
      <x:c r="Q2338" s="8" t="n">
        <x:v>0.1781609195402299</x:v>
      </x:c>
      <x:c r="R2338" s="2" t="str">
        <x:v>passes_minimum_holdout</x:v>
      </x:c>
      <x:c r="S2338" s="2" t="str">
        <x:v>PALAEOPROTEROZOIC</x:v>
      </x:c>
      <x:c r="T2338" s="2" t="str">
        <x:v>GAIMBAL = SURU CRYSTALLINE</x:v>
      </x:c>
      <x:c r="U2338" s="2" t="str">
        <x:v>951,GAIMBAL = SURU CRYSTALLINE Gp.,PALAEOPROTEROZOIC</x:v>
      </x:c>
      <x:c r="V2338" s="2" t="n">
        <x:v>4015</x:v>
      </x:c>
      <x:c r="W2338" s="2" t="str">
        <x:v>high_mountain_or_alpine</x:v>
      </x:c>
      <x:c r="X2338" s="9" t="n">
        <x:v>45901</x:v>
      </x:c>
      <x:c r="Y2338" s="9" t="n">
        <x:v>46265</x:v>
      </x:c>
      <x:c r="Z2338" s="2" t="n">
        <x:v>4.574904109589041</x:v>
      </x:c>
      <x:c r="AA2338" s="2" t="n">
        <x:v>1143.09</x:v>
      </x:c>
      <x:c r="AB2338" s="2" t="n">
        <x:v>100</x:v>
      </x:c>
      <x:c r="AC2338" s="2" t="str">
        <x:v>1832.7</x:v>
      </x:c>
      <x:c r="AD2338" s="2" t="str">
        <x:v>230696.0</x:v>
      </x:c>
      <x:c r="AE2338" s="7" t="str">
        <x:v>["candidate_requires_field_validation"]</x:v>
      </x:c>
    </x:row>
    <x:row r="2339" ht="18" customHeight="1">
      <x:c r="A2339" s="2" t="str">
        <x:v>GRID-8660a4d1fffffff</x:v>
      </x:c>
      <x:c r="B2339" s="7" t="str">
        <x:v>priority_candidate</x:v>
      </x:c>
      <x:c r="C2339" s="2" t="n">
        <x:v>2338</x:v>
      </x:c>
      <x:c r="D2339" s="2" t="str">
        <x:v>Andhra Pradesh</x:v>
      </x:c>
      <x:c r="E2339" s="2" t="str">
        <x:v>Prakasam</x:v>
      </x:c>
      <x:c r="F2339" s="8" t="n">
        <x:v>15.091813298654255</x:v>
      </x:c>
      <x:c r="G2339" s="8" t="n">
        <x:v>79.16641160439336</x:v>
      </x:c>
      <x:c r="H2339" s="2" t="str">
        <x:v>8660a4d1fffffff</x:v>
      </x:c>
      <x:c r="I2339" s="2" t="str">
        <x:v>Copper</x:v>
      </x:c>
      <x:c r="J2339" s="7" t="str">
        <x:v>["copper","lead","barium","barium sulfate","titanium","titanium dioxide","manganese"]</x:v>
      </x:c>
      <x:c r="K2339" s="7" t="str">
        <x:v>["Cu","Pb","Ba","BaSO4","Ti","TiO2","Mn"]</x:v>
      </x:c>
      <x:c r="L2339" s="8" t="n">
        <x:v>0.8777</x:v>
      </x:c>
      <x:c r="M2339" s="8" t="n">
        <x:v>0.99661</x:v>
      </x:c>
      <x:c r="N2339" s="8" t="n">
        <x:v>34.01</x:v>
      </x:c>
      <x:c r="O2339" s="2" t="n">
        <x:v>174</x:v>
      </x:c>
      <x:c r="P2339" s="8" t="n">
        <x:v>0.6435955872638394</x:v>
      </x:c>
      <x:c r="Q2339" s="8" t="n">
        <x:v>0.1781609195402299</x:v>
      </x:c>
      <x:c r="R2339" s="2" t="str">
        <x:v>passes_minimum_holdout</x:v>
      </x:c>
      <x:c r="S2339" s="2" t="str">
        <x:v>MESOPROTEROZOIC</x:v>
      </x:c>
      <x:c r="T2339" s="2" t="str">
        <x:v>UDAIGIRI</x:v>
      </x:c>
      <x:c r="U2339" s="2" t="str">
        <x:v>937,UDAIGIRI Gp.,MESOPROTEROZOIC</x:v>
      </x:c>
      <x:c r="V2339" s="2" t="n">
        <x:v>270</x:v>
      </x:c>
      <x:c r="W2339" s="2" t="str">
        <x:v>plateau_or_plain</x:v>
      </x:c>
      <x:c r="X2339" s="9" t="n">
        <x:v>45901</x:v>
      </x:c>
      <x:c r="Y2339" s="9" t="n">
        <x:v>46265</x:v>
      </x:c>
      <x:c r="Z2339" s="2" t="n">
        <x:v>27.349287671232876</x:v>
      </x:c>
      <x:c r="AA2339" s="2" t="n">
        <x:v>1011.72</x:v>
      </x:c>
      <x:c r="AB2339" s="2" t="n">
        <x:v>100</x:v>
      </x:c>
      <x:c r="AC2339" s="2" t="str">
        <x:v>4446.6</x:v>
      </x:c>
      <x:c r="AD2339" s="2" t="str">
        <x:v>3397448.0</x:v>
      </x:c>
      <x:c r="AE2339" s="7" t="str">
        <x:v>["candidate_requires_field_validation"]</x:v>
      </x:c>
    </x:row>
    <x:row r="2340" ht="18" customHeight="1">
      <x:c r="A2340" s="2" t="str">
        <x:v>GRID-863d15737ffffff</x:v>
      </x:c>
      <x:c r="B2340" s="7" t="str">
        <x:v>priority_candidate</x:v>
      </x:c>
      <x:c r="C2340" s="2" t="n">
        <x:v>2339</x:v>
      </x:c>
      <x:c r="D2340" s="2" t="str">
        <x:v>Himachal Pradesh</x:v>
      </x:c>
      <x:c r="E2340" s="2" t="str">
        <x:v>Shimla</x:v>
      </x:c>
      <x:c r="F2340" s="8" t="n">
        <x:v>31.463064559811528</x:v>
      </x:c>
      <x:c r="G2340" s="8" t="n">
        <x:v>77.74295382176845</x:v>
      </x:c>
      <x:c r="H2340" s="2" t="str">
        <x:v>863d15737ffffff</x:v>
      </x:c>
      <x:c r="I2340" s="2" t="str">
        <x:v>Copper</x:v>
      </x:c>
      <x:c r="J2340" s="7" t="str">
        <x:v>["copper","silver","lead","gold","titanium","titanium dioxide"]</x:v>
      </x:c>
      <x:c r="K2340" s="7" t="str">
        <x:v>["Cu","Ag","Pb","Au","Ti","TiO2"]</x:v>
      </x:c>
      <x:c r="L2340" s="8" t="n">
        <x:v>0.8774</x:v>
      </x:c>
      <x:c r="M2340" s="8" t="n">
        <x:v>0.9966</x:v>
      </x:c>
      <x:c r="N2340" s="8" t="n">
        <x:v>43.1</x:v>
      </x:c>
      <x:c r="O2340" s="2" t="n">
        <x:v>174</x:v>
      </x:c>
      <x:c r="P2340" s="8" t="n">
        <x:v>0.6435955872638394</x:v>
      </x:c>
      <x:c r="Q2340" s="8" t="n">
        <x:v>0.1781609195402299</x:v>
      </x:c>
      <x:c r="R2340" s="2" t="str">
        <x:v>passes_minimum_holdout</x:v>
      </x:c>
      <x:c r="S2340" s="2" t="str">
        <x:v>PALAEOPROTEROZOIC</x:v>
      </x:c>
      <x:c r="T2340" s="2" t="str">
        <x:v> </x:v>
      </x:c>
      <x:c r="U2340" s="2" t="str">
        <x:v>951,JEORI-WANGTU BANDED GNEISSIC COMPLEX,PALAEOPROTEROZOIC</x:v>
      </x:c>
      <x:c r="V2340" s="2" t="n">
        <x:v>2076</x:v>
      </x:c>
      <x:c r="W2340" s="2" t="str">
        <x:v>hilly</x:v>
      </x:c>
      <x:c r="X2340" s="9" t="n">
        <x:v>45901</x:v>
      </x:c>
      <x:c r="Y2340" s="9" t="n">
        <x:v>46265</x:v>
      </x:c>
      <x:c r="Z2340" s="2" t="n">
        <x:v>10.415232876712329</x:v>
      </x:c>
      <x:c r="AA2340" s="2" t="n">
        <x:v>1095.27</x:v>
      </x:c>
      <x:c r="AB2340" s="2" t="n">
        <x:v>100</x:v>
      </x:c>
      <x:c r="AC2340" s="2" t="str">
        <x:v>4507.9</x:v>
      </x:c>
      <x:c r="AD2340" s="2" t="str">
        <x:v>814010.0</x:v>
      </x:c>
      <x:c r="AE2340" s="7" t="str">
        <x:v>["candidate_requires_field_validation"]</x:v>
      </x:c>
    </x:row>
    <x:row r="2341" ht="18" customHeight="1">
      <x:c r="A2341" s="2" t="str">
        <x:v>GRID-863d1518fffffff</x:v>
      </x:c>
      <x:c r="B2341" s="7" t="str">
        <x:v>priority_candidate</x:v>
      </x:c>
      <x:c r="C2341" s="2" t="n">
        <x:v>2340</x:v>
      </x:c>
      <x:c r="D2341" s="2" t="str">
        <x:v>Himachal Pradesh</x:v>
      </x:c>
      <x:c r="E2341" s="2" t="str">
        <x:v>Kullu</x:v>
      </x:c>
      <x:c r="F2341" s="8" t="n">
        <x:v>31.659006387692763</x:v>
      </x:c>
      <x:c r="G2341" s="8" t="n">
        <x:v>77.58357102467824</x:v>
      </x:c>
      <x:c r="H2341" s="2" t="str">
        <x:v>863d1518fffffff</x:v>
      </x:c>
      <x:c r="I2341" s="2" t="str">
        <x:v>Copper</x:v>
      </x:c>
      <x:c r="J2341" s="7" t="str">
        <x:v>["copper","silver","lead","gold","titanium","titanium dioxide"]</x:v>
      </x:c>
      <x:c r="K2341" s="7" t="str">
        <x:v>["Cu","Ag","Pb","Au","Ti","TiO2"]</x:v>
      </x:c>
      <x:c r="L2341" s="8" t="n">
        <x:v>0.877</x:v>
      </x:c>
      <x:c r="M2341" s="8" t="n">
        <x:v>0.99659</x:v>
      </x:c>
      <x:c r="N2341" s="8" t="n">
        <x:v>34.28</x:v>
      </x:c>
      <x:c r="O2341" s="2" t="n">
        <x:v>174</x:v>
      </x:c>
      <x:c r="P2341" s="8" t="n">
        <x:v>0.6435955872638394</x:v>
      </x:c>
      <x:c r="Q2341" s="8" t="n">
        <x:v>0.1781609195402299</x:v>
      </x:c>
      <x:c r="R2341" s="2" t="str">
        <x:v>passes_minimum_holdout</x:v>
      </x:c>
      <x:c r="S2341" s="2" t="str">
        <x:v>PALAEOPROTEROZOIC</x:v>
      </x:c>
      <x:c r="T2341" s="2" t="str">
        <x:v>KULU</x:v>
      </x:c>
      <x:c r="U2341" s="2" t="str">
        <x:v>951,KULU Gp.,PALAEOPROTEROZOIC</x:v>
      </x:c>
      <x:c r="V2341" s="2" t="n">
        <x:v>4326</x:v>
      </x:c>
      <x:c r="W2341" s="2" t="str">
        <x:v>high_mountain_or_alpine</x:v>
      </x:c>
      <x:c r="X2341" s="9" t="n">
        <x:v>45901</x:v>
      </x:c>
      <x:c r="Y2341" s="9" t="n">
        <x:v>46265</x:v>
      </x:c>
      <x:c r="Z2341" s="2" t="n">
        <x:v>10.415232876712329</x:v>
      </x:c>
      <x:c r="AA2341" s="2" t="n">
        <x:v>1095.27</x:v>
      </x:c>
      <x:c r="AB2341" s="2" t="n">
        <x:v>100</x:v>
      </x:c>
      <x:c r="AC2341" s="2" t="str">
        <x:v>860.4</x:v>
      </x:c>
      <x:c r="AD2341" s="2" t="str">
        <x:v>437903.0</x:v>
      </x:c>
      <x:c r="AE2341" s="7" t="str">
        <x:v>["candidate_requires_field_validation"]</x:v>
      </x:c>
    </x:row>
    <x:row r="2342" ht="18" customHeight="1">
      <x:c r="A2342" s="2" t="str">
        <x:v>GRID-86619932fffffff</x:v>
      </x:c>
      <x:c r="B2342" s="7" t="str">
        <x:v>priority_candidate</x:v>
      </x:c>
      <x:c r="C2342" s="2" t="n">
        <x:v>2341</x:v>
      </x:c>
      <x:c r="D2342" s="2" t="str">
        <x:v>Andhra Pradesh</x:v>
      </x:c>
      <x:c r="E2342" s="2" t="str">
        <x:v>Prakasam</x:v>
      </x:c>
      <x:c r="F2342" s="8" t="n">
        <x:v>15.355067069209486</x:v>
      </x:c>
      <x:c r="G2342" s="8" t="n">
        <x:v>79.38406275513161</x:v>
      </x:c>
      <x:c r="H2342" s="2" t="str">
        <x:v>86619932fffffff</x:v>
      </x:c>
      <x:c r="I2342" s="2" t="str">
        <x:v>Copper</x:v>
      </x:c>
      <x:c r="J2342" s="7" t="str">
        <x:v>["copper","manganese","titanium","titanium dioxide","lead","silver"]</x:v>
      </x:c>
      <x:c r="K2342" s="7" t="str">
        <x:v>["Cu","Mn","Ti","TiO2","Pb","Ag"]</x:v>
      </x:c>
      <x:c r="L2342" s="8" t="n">
        <x:v>0.8765</x:v>
      </x:c>
      <x:c r="M2342" s="8" t="n">
        <x:v>0.99658</x:v>
      </x:c>
      <x:c r="N2342" s="8" t="n">
        <x:v>43.52</x:v>
      </x:c>
      <x:c r="O2342" s="2" t="n">
        <x:v>174</x:v>
      </x:c>
      <x:c r="P2342" s="8" t="n">
        <x:v>0.6435955872638394</x:v>
      </x:c>
      <x:c r="Q2342" s="8" t="n">
        <x:v>0.1781609195402299</x:v>
      </x:c>
      <x:c r="R2342" s="2" t="str">
        <x:v>passes_minimum_holdout</x:v>
      </x:c>
      <x:c r="S2342" s="2" t="str">
        <x:v>MESOPROTEROZOIC</x:v>
      </x:c>
      <x:c r="T2342" s="2" t="str">
        <x:v>UDAIGIRI</x:v>
      </x:c>
      <x:c r="U2342" s="2" t="str">
        <x:v>937,UDAIGIRI Gp.,MESOPROTEROZOIC</x:v>
      </x:c>
      <x:c r="V2342" s="2" t="n">
        <x:v>119</x:v>
      </x:c>
      <x:c r="W2342" s="2" t="str">
        <x:v>plateau_or_plain</x:v>
      </x:c>
      <x:c r="X2342" s="9" t="n">
        <x:v>45901</x:v>
      </x:c>
      <x:c r="Y2342" s="9" t="n">
        <x:v>46265</x:v>
      </x:c>
      <x:c r="Z2342" s="2" t="n">
        <x:v>27.32712328767123</x:v>
      </x:c>
      <x:c r="AA2342" s="2" t="n">
        <x:v>916.02</x:v>
      </x:c>
      <x:c r="AB2342" s="2" t="n">
        <x:v>100</x:v>
      </x:c>
      <x:c r="AC2342" s="2" t="str">
        <x:v>6166.2</x:v>
      </x:c>
      <x:c r="AD2342" s="2" t="str">
        <x:v>3397448.0</x:v>
      </x:c>
      <x:c r="AE2342" s="7" t="str">
        <x:v>["candidate_requires_field_validation"]</x:v>
      </x:c>
    </x:row>
    <x:row r="2343" ht="18" customHeight="1">
      <x:c r="A2343" s="2" t="str">
        <x:v>GRID-86209bc8fffffff</x:v>
      </x:c>
      <x:c r="B2343" s="7" t="str">
        <x:v>priority_candidate</x:v>
      </x:c>
      <x:c r="C2343" s="2" t="n">
        <x:v>2342</x:v>
      </x:c>
      <x:c r="D2343" s="2" t="str">
        <x:v>Jammu &amp; Kashmir</x:v>
      </x:c>
      <x:c r="E2343" s="2" t="str">
        <x:v>Kupwara</x:v>
      </x:c>
      <x:c r="F2343" s="8" t="n">
        <x:v>34.58186999148571</x:v>
      </x:c>
      <x:c r="G2343" s="8" t="n">
        <x:v>74.04129768823358</x:v>
      </x:c>
      <x:c r="H2343" s="2" t="str">
        <x:v>86209bc8fffffff</x:v>
      </x:c>
      <x:c r="I2343" s="2" t="str">
        <x:v>Copper</x:v>
      </x:c>
      <x:c r="J2343" s="7" t="str">
        <x:v>["copper","silicon","silicon dioxide","lead","boron","silver"]</x:v>
      </x:c>
      <x:c r="K2343" s="7" t="str">
        <x:v>["Cu","Si","SiO2","Pb","B","Ag"]</x:v>
      </x:c>
      <x:c r="L2343" s="8" t="n">
        <x:v>0.8757</x:v>
      </x:c>
      <x:c r="M2343" s="8" t="n">
        <x:v>0.99654</x:v>
      </x:c>
      <x:c r="N2343" s="8" t="n">
        <x:v>26.48</x:v>
      </x:c>
      <x:c r="O2343" s="2" t="n">
        <x:v>174</x:v>
      </x:c>
      <x:c r="P2343" s="8" t="n">
        <x:v>0.6435955872638394</x:v>
      </x:c>
      <x:c r="Q2343" s="8" t="n">
        <x:v>0.1781609195402299</x:v>
      </x:c>
      <x:c r="R2343" s="2" t="str">
        <x:v>passes_minimum_holdout</x:v>
      </x:c>
      <x:c r="S2343" s="2" t="str">
        <x:v>CAMBRIAN</x:v>
      </x:c>
      <x:c r="T2343" s="2" t="str">
        <x:v>POHRU = SIND</x:v>
      </x:c>
      <x:c r="U2343" s="2" t="str">
        <x:v>866,POHRU = SIND Gp. (LOLAB/TRAHAGAM = ARAHAMA Fm),CAMBRIAN</x:v>
      </x:c>
      <x:c r="V2343" s="2" t="n">
        <x:v>3117</x:v>
      </x:c>
      <x:c r="W2343" s="2" t="str">
        <x:v>high_mountain_or_alpine</x:v>
      </x:c>
      <x:c r="X2343" s="9" t="n">
        <x:v>45901</x:v>
      </x:c>
      <x:c r="Y2343" s="9" t="n">
        <x:v>46265</x:v>
      </x:c>
      <x:c r="Z2343" s="2" t="n">
        <x:v>11.393972602739726</x:v>
      </x:c>
      <x:c r="AA2343" s="2" t="n">
        <x:v>1095.93</x:v>
      </x:c>
      <x:c r="AB2343" s="2" t="n">
        <x:v>100</x:v>
      </x:c>
      <x:c r="AC2343" s="2" t="str">
        <x:v>1432.8</x:v>
      </x:c>
      <x:c r="AD2343" s="2" t="str">
        <x:v>870354.0</x:v>
      </x:c>
      <x:c r="AE2343" s="7" t="str">
        <x:v>["candidate_requires_field_validation"]</x:v>
      </x:c>
    </x:row>
    <x:row r="2344" ht="18" customHeight="1">
      <x:c r="A2344" s="2" t="str">
        <x:v>GRID-863d15037ffffff</x:v>
      </x:c>
      <x:c r="B2344" s="7" t="str">
        <x:v>priority_candidate</x:v>
      </x:c>
      <x:c r="C2344" s="2" t="n">
        <x:v>2343</x:v>
      </x:c>
      <x:c r="D2344" s="2" t="str">
        <x:v>Himachal Pradesh</x:v>
      </x:c>
      <x:c r="E2344" s="2" t="str">
        <x:v>Kullu</x:v>
      </x:c>
      <x:c r="F2344" s="8" t="n">
        <x:v>31.712935191858822</x:v>
      </x:c>
      <x:c r="G2344" s="8" t="n">
        <x:v>77.61564777917195</x:v>
      </x:c>
      <x:c r="H2344" s="2" t="str">
        <x:v>863d15037ffffff</x:v>
      </x:c>
      <x:c r="I2344" s="2" t="str">
        <x:v>Copper</x:v>
      </x:c>
      <x:c r="J2344" s="7" t="str">
        <x:v>["copper","silver","lead","gold","titanium","titanium dioxide"]</x:v>
      </x:c>
      <x:c r="K2344" s="7" t="str">
        <x:v>["Cu","Ag","Pb","Au","Ti","TiO2"]</x:v>
      </x:c>
      <x:c r="L2344" s="8" t="n">
        <x:v>0.8754</x:v>
      </x:c>
      <x:c r="M2344" s="8" t="n">
        <x:v>0.99653</x:v>
      </x:c>
      <x:c r="N2344" s="8" t="n">
        <x:v>34.91</x:v>
      </x:c>
      <x:c r="O2344" s="2" t="n">
        <x:v>174</x:v>
      </x:c>
      <x:c r="P2344" s="8" t="n">
        <x:v>0.6435955872638394</x:v>
      </x:c>
      <x:c r="Q2344" s="8" t="n">
        <x:v>0.1781609195402299</x:v>
      </x:c>
      <x:c r="R2344" s="2" t="str">
        <x:v>passes_minimum_holdout</x:v>
      </x:c>
      <x:c r="S2344" s="2" t="str">
        <x:v>PALAEOPROTEROZOIC</x:v>
      </x:c>
      <x:c r="T2344" s="2" t="str">
        <x:v>KULU</x:v>
      </x:c>
      <x:c r="U2344" s="2" t="str">
        <x:v>951,KULU Gp.,PALAEOPROTEROZOIC</x:v>
      </x:c>
      <x:c r="V2344" s="2" t="n">
        <x:v>4348</x:v>
      </x:c>
      <x:c r="W2344" s="2" t="str">
        <x:v>high_mountain_or_alpine</x:v>
      </x:c>
      <x:c r="X2344" s="9" t="n">
        <x:v>45901</x:v>
      </x:c>
      <x:c r="Y2344" s="9" t="n">
        <x:v>46265</x:v>
      </x:c>
      <x:c r="Z2344" s="2" t="n">
        <x:v>10.415232876712329</x:v>
      </x:c>
      <x:c r="AA2344" s="2" t="n">
        <x:v>1095.27</x:v>
      </x:c>
      <x:c r="AB2344" s="2" t="n">
        <x:v>100</x:v>
      </x:c>
      <x:c r="AC2344" s="2" t="str">
        <x:v>1672.8</x:v>
      </x:c>
      <x:c r="AD2344" s="2" t="str">
        <x:v>437903.0</x:v>
      </x:c>
      <x:c r="AE2344" s="7" t="str">
        <x:v>["candidate_requires_field_validation"]</x:v>
      </x:c>
    </x:row>
    <x:row r="2345" ht="18" customHeight="1">
      <x:c r="A2345" s="2" t="str">
        <x:v>GRID-863d84917ffffff</x:v>
      </x:c>
      <x:c r="B2345" s="7" t="str">
        <x:v>priority_candidate</x:v>
      </x:c>
      <x:c r="C2345" s="2" t="n">
        <x:v>2344</x:v>
      </x:c>
      <x:c r="D2345" s="2" t="str">
        <x:v>Rajasthan</x:v>
      </x:c>
      <x:c r="E2345" s="2" t="str">
        <x:v>Dausa</x:v>
      </x:c>
      <x:c r="F2345" s="8" t="n">
        <x:v>26.72424133813597</x:v>
      </x:c>
      <x:c r="G2345" s="8" t="n">
        <x:v>76.46428968639047</x:v>
      </x:c>
      <x:c r="H2345" s="2" t="str">
        <x:v>863d84917ffffff</x:v>
      </x:c>
      <x:c r="I2345" s="2" t="str">
        <x:v>Copper</x:v>
      </x:c>
      <x:c r="J2345" s="7" t="str">
        <x:v>["copper","silicon","silicon dioxide","cadmium","cobalt","antimony"]</x:v>
      </x:c>
      <x:c r="K2345" s="7" t="str">
        <x:v>["Cu","Si","SiO2","Cd","Co","Sb"]</x:v>
      </x:c>
      <x:c r="L2345" s="8" t="n">
        <x:v>0.8754</x:v>
      </x:c>
      <x:c r="M2345" s="8" t="n">
        <x:v>0.99652</x:v>
      </x:c>
      <x:c r="N2345" s="8" t="n">
        <x:v>44.01</x:v>
      </x:c>
      <x:c r="O2345" s="2" t="n">
        <x:v>174</x:v>
      </x:c>
      <x:c r="P2345" s="8" t="n">
        <x:v>0.6435955872638394</x:v>
      </x:c>
      <x:c r="Q2345" s="8" t="n">
        <x:v>0.1781609195402299</x:v>
      </x:c>
      <x:c r="R2345" s="2" t="str">
        <x:v>passes_minimum_holdout</x:v>
      </x:c>
      <x:c r="S2345" s="2" t="str">
        <x:v>PALAEOPROTEROZOIC - MESOPROTEROZOIC</x:v>
      </x:c>
      <x:c r="T2345" s="2" t="str">
        <x:v>ALWAR</x:v>
      </x:c>
      <x:c r="U2345" s="2" t="str">
        <x:v>948,ALWAR Gp. ( DELHI SGp.),PALAEOPROTEROZOIC - MESOPROTEROZOIC</x:v>
      </x:c>
      <x:c r="V2345" s="2" t="n">
        <x:v>455</x:v>
      </x:c>
      <x:c r="W2345" s="2" t="str">
        <x:v>plateau_or_plain</x:v>
      </x:c>
      <x:c r="X2345" s="9" t="n">
        <x:v>45901</x:v>
      </x:c>
      <x:c r="Y2345" s="9" t="n">
        <x:v>46265</x:v>
      </x:c>
      <x:c r="Z2345" s="2" t="n">
        <x:v>25.33421917808219</x:v>
      </x:c>
      <x:c r="AA2345" s="2" t="n">
        <x:v>795.34</x:v>
      </x:c>
      <x:c r="AB2345" s="2" t="n">
        <x:v>100</x:v>
      </x:c>
      <x:c r="AC2345" s="2" t="str">
        <x:v>5793.7</x:v>
      </x:c>
      <x:c r="AD2345" s="2" t="str">
        <x:v>1634409.0</x:v>
      </x:c>
      <x:c r="AE2345" s="7" t="str">
        <x:v>["candidate_requires_field_validation"]</x:v>
      </x:c>
    </x:row>
    <x:row r="2346" ht="18" customHeight="1">
      <x:c r="A2346" s="2" t="str">
        <x:v>GRID-863d1519fffffff</x:v>
      </x:c>
      <x:c r="B2346" s="7" t="str">
        <x:v>priority_candidate</x:v>
      </x:c>
      <x:c r="C2346" s="2" t="n">
        <x:v>2345</x:v>
      </x:c>
      <x:c r="D2346" s="2" t="str">
        <x:v>Himachal Pradesh</x:v>
      </x:c>
      <x:c r="E2346" s="2" t="str">
        <x:v>Kullu</x:v>
      </x:c>
      <x:c r="F2346" s="8" t="n">
        <x:v>31.605092007226165</x:v>
      </x:c>
      <x:c r="G2346" s="8" t="n">
        <x:v>77.5515448047985</x:v>
      </x:c>
      <x:c r="H2346" s="2" t="str">
        <x:v>863d1519fffffff</x:v>
      </x:c>
      <x:c r="I2346" s="2" t="str">
        <x:v>Copper</x:v>
      </x:c>
      <x:c r="J2346" s="7" t="str">
        <x:v>["copper","silver","lead","gold","titanium","titanium dioxide"]</x:v>
      </x:c>
      <x:c r="K2346" s="7" t="str">
        <x:v>["Cu","Ag","Pb","Au","Ti","TiO2"]</x:v>
      </x:c>
      <x:c r="L2346" s="8" t="n">
        <x:v>0.8753</x:v>
      </x:c>
      <x:c r="M2346" s="8" t="n">
        <x:v>0.99651</x:v>
      </x:c>
      <x:c r="N2346" s="8" t="n">
        <x:v>34.95</x:v>
      </x:c>
      <x:c r="O2346" s="2" t="n">
        <x:v>174</x:v>
      </x:c>
      <x:c r="P2346" s="8" t="n">
        <x:v>0.6435955872638394</x:v>
      </x:c>
      <x:c r="Q2346" s="8" t="n">
        <x:v>0.1781609195402299</x:v>
      </x:c>
      <x:c r="R2346" s="2" t="str">
        <x:v>passes_minimum_holdout</x:v>
      </x:c>
      <x:c r="S2346" s="2" t="str">
        <x:v>PALAEOPROTEROZOIC</x:v>
      </x:c>
      <x:c r="T2346" s="2" t="str">
        <x:v> </x:v>
      </x:c>
      <x:c r="U2346" s="2" t="str">
        <x:v>951,BANDAL GNEISSIC COMPLEX / JEORI-WANGTU*,PALAEOPROTEROZOIC</x:v>
      </x:c>
      <x:c r="V2346" s="2" t="n">
        <x:v>2878</x:v>
      </x:c>
      <x:c r="W2346" s="2" t="str">
        <x:v>hilly</x:v>
      </x:c>
      <x:c r="X2346" s="9" t="n">
        <x:v>45901</x:v>
      </x:c>
      <x:c r="Y2346" s="9" t="n">
        <x:v>46265</x:v>
      </x:c>
      <x:c r="Z2346" s="2" t="n">
        <x:v>10.415232876712329</x:v>
      </x:c>
      <x:c r="AA2346" s="2" t="n">
        <x:v>1095.27</x:v>
      </x:c>
      <x:c r="AB2346" s="2" t="n">
        <x:v>100</x:v>
      </x:c>
      <x:c r="AC2346" s="2" t="str">
        <x:v>1158.4</x:v>
      </x:c>
      <x:c r="AD2346" s="2" t="str">
        <x:v>437903.0</x:v>
      </x:c>
      <x:c r="AE2346" s="7" t="str">
        <x:v>["candidate_requires_field_validation"]</x:v>
      </x:c>
    </x:row>
    <x:row r="2347" ht="18" customHeight="1">
      <x:c r="A2347" s="2" t="str">
        <x:v>GRID-863d356efffffff</x:v>
      </x:c>
      <x:c r="B2347" s="7" t="str">
        <x:v>priority_candidate</x:v>
      </x:c>
      <x:c r="C2347" s="2" t="n">
        <x:v>2346</x:v>
      </x:c>
      <x:c r="D2347" s="2" t="str">
        <x:v>Jammu &amp; Kashmir</x:v>
      </x:c>
      <x:c r="E2347" s="2" t="str">
        <x:v>Kishtwar</x:v>
      </x:c>
      <x:c r="F2347" s="8" t="n">
        <x:v>33.7509780519118</x:v>
      </x:c>
      <x:c r="G2347" s="8" t="n">
        <x:v>76.14515669667506</x:v>
      </x:c>
      <x:c r="H2347" s="2" t="str">
        <x:v>863d356efffffff</x:v>
      </x:c>
      <x:c r="I2347" s="2" t="str">
        <x:v>Copper</x:v>
      </x:c>
      <x:c r="J2347" s="7" t="str">
        <x:v>["copper","lead","gold","silver","silicon","silicon dioxide"]</x:v>
      </x:c>
      <x:c r="K2347" s="7" t="str">
        <x:v>["Cu","Pb","Au","Ag","Si","SiO2"]</x:v>
      </x:c>
      <x:c r="L2347" s="8" t="n">
        <x:v>0.8748</x:v>
      </x:c>
      <x:c r="M2347" s="8" t="n">
        <x:v>0.9965</x:v>
      </x:c>
      <x:c r="N2347" s="8" t="n">
        <x:v>44.27</x:v>
      </x:c>
      <x:c r="O2347" s="2" t="n">
        <x:v>174</x:v>
      </x:c>
      <x:c r="P2347" s="8" t="n">
        <x:v>0.6435955872638394</x:v>
      </x:c>
      <x:c r="Q2347" s="8" t="n">
        <x:v>0.1781609195402299</x:v>
      </x:c>
      <x:c r="R2347" s="2" t="str">
        <x:v>passes_minimum_holdout</x:v>
      </x:c>
      <x:c r="S2347" s="2" t="str">
        <x:v>PALAEOPROTEROZOIC</x:v>
      </x:c>
      <x:c r="T2347" s="2" t="str">
        <x:v>GAIMBAL = SURU CRYSTALLINE</x:v>
      </x:c>
      <x:c r="U2347" s="2" t="str">
        <x:v>951,GAIMBAL = SURU CRYSTALLINE Gp.,PALAEOPROTEROZOIC</x:v>
      </x:c>
      <x:c r="V2347" s="2" t="n">
        <x:v>4840</x:v>
      </x:c>
      <x:c r="W2347" s="2" t="str">
        <x:v>high_mountain_or_alpine</x:v>
      </x:c>
      <x:c r="X2347" s="9" t="n">
        <x:v>45901</x:v>
      </x:c>
      <x:c r="Y2347" s="9" t="n">
        <x:v>46265</x:v>
      </x:c>
      <x:c r="Z2347" s="2" t="n">
        <x:v>-3.9220547945205477</x:v>
      </x:c>
      <x:c r="AA2347" s="2" t="n">
        <x:v>470.55</x:v>
      </x:c>
      <x:c r="AB2347" s="2" t="n">
        <x:v>100</x:v>
      </x:c>
      <x:c r="AC2347" s="2" t="str">
        <x:v>74.8</x:v>
      </x:c>
      <x:c r="AD2347" s="2" t="str">
        <x:v>230696.0</x:v>
      </x:c>
      <x:c r="AE2347" s="7" t="str">
        <x:v>["candidate_requires_field_validation"]</x:v>
      </x:c>
    </x:row>
    <x:row r="2348" ht="18" customHeight="1">
      <x:c r="A2348" s="2" t="str">
        <x:v>GRID-863d35617ffffff</x:v>
      </x:c>
      <x:c r="B2348" s="7" t="str">
        <x:v>priority_candidate</x:v>
      </x:c>
      <x:c r="C2348" s="2" t="n">
        <x:v>2347</x:v>
      </x:c>
      <x:c r="D2348" s="2" t="str">
        <x:v>Jammu &amp; Kashmir</x:v>
      </x:c>
      <x:c r="E2348" s="2" t="str">
        <x:v>Kishtwar</x:v>
      </x:c>
      <x:c r="F2348" s="8" t="n">
        <x:v>33.73369179083345</x:v>
      </x:c>
      <x:c r="G2348" s="8" t="n">
        <x:v>75.92176447791056</x:v>
      </x:c>
      <x:c r="H2348" s="2" t="str">
        <x:v>863d35617ffffff</x:v>
      </x:c>
      <x:c r="I2348" s="2" t="str">
        <x:v>Copper</x:v>
      </x:c>
      <x:c r="J2348" s="7" t="str">
        <x:v>["copper","lead","gold","silver","silicon","silicon dioxide"]</x:v>
      </x:c>
      <x:c r="K2348" s="7" t="str">
        <x:v>["Cu","Pb","Au","Ag","Si","SiO2"]</x:v>
      </x:c>
      <x:c r="L2348" s="8" t="n">
        <x:v>0.8747</x:v>
      </x:c>
      <x:c r="M2348" s="8" t="n">
        <x:v>0.99649</x:v>
      </x:c>
      <x:c r="N2348" s="8" t="n">
        <x:v>44.3</x:v>
      </x:c>
      <x:c r="O2348" s="2" t="n">
        <x:v>174</x:v>
      </x:c>
      <x:c r="P2348" s="8" t="n">
        <x:v>0.6435955872638394</x:v>
      </x:c>
      <x:c r="Q2348" s="8" t="n">
        <x:v>0.1781609195402299</x:v>
      </x:c>
      <x:c r="R2348" s="2" t="str">
        <x:v>passes_minimum_holdout</x:v>
      </x:c>
      <x:c r="S2348" s="2" t="str">
        <x:v>PALAEOPROTEROZOIC</x:v>
      </x:c>
      <x:c r="T2348" s="2" t="str">
        <x:v>GAIMBAL = SURU CRYSTALLINE</x:v>
      </x:c>
      <x:c r="U2348" s="2" t="str">
        <x:v>951,GAIMBAL = SURU CRYSTALLINE Gp.,PALAEOPROTEROZOIC</x:v>
      </x:c>
      <x:c r="V2348" s="2" t="n">
        <x:v>4669</x:v>
      </x:c>
      <x:c r="W2348" s="2" t="str">
        <x:v>high_mountain_or_alpine</x:v>
      </x:c>
      <x:c r="X2348" s="9" t="n">
        <x:v>45901</x:v>
      </x:c>
      <x:c r="Y2348" s="9" t="n">
        <x:v>46265</x:v>
      </x:c>
      <x:c r="Z2348" s="2" t="n">
        <x:v>7.41186301369863</x:v>
      </x:c>
      <x:c r="AA2348" s="2" t="n">
        <x:v>920.48</x:v>
      </x:c>
      <x:c r="AB2348" s="2" t="n">
        <x:v>100</x:v>
      </x:c>
      <x:c r="AC2348" s="2" t="str">
        <x:v>387.2</x:v>
      </x:c>
      <x:c r="AD2348" s="2" t="str">
        <x:v>230696.0</x:v>
      </x:c>
      <x:c r="AE2348" s="7" t="str">
        <x:v>["candidate_requires_field_validation"]</x:v>
      </x:c>
    </x:row>
    <x:row r="2349" ht="18" customHeight="1">
      <x:c r="A2349" s="2" t="str">
        <x:v>GRID-863d9930fffffff</x:v>
      </x:c>
      <x:c r="B2349" s="7" t="str">
        <x:v>priority_candidate</x:v>
      </x:c>
      <x:c r="C2349" s="2" t="n">
        <x:v>2348</x:v>
      </x:c>
      <x:c r="D2349" s="2" t="str">
        <x:v>Madhya Pradesh</x:v>
      </x:c>
      <x:c r="E2349" s="2" t="str">
        <x:v>Umaria</x:v>
      </x:c>
      <x:c r="F2349" s="8" t="n">
        <x:v>23.963668832487233</x:v>
      </x:c>
      <x:c r="G2349" s="8" t="n">
        <x:v>80.97532645979155</x:v>
      </x:c>
      <x:c r="H2349" s="2" t="str">
        <x:v>863d9930fffffff</x:v>
      </x:c>
      <x:c r="I2349" s="2" t="str">
        <x:v>Copper</x:v>
      </x:c>
      <x:c r="J2349" s="7" t="str">
        <x:v>["copper","barium","barium sulfate","lead","aluminium","platinum","palladium","rhodium","ruthenium","iridium","osmium"]</x:v>
      </x:c>
      <x:c r="K2349" s="7" t="str">
        <x:v>["Cu","Ba","BaSO4","Pb","Al","Pt","Pd","Rh","Ru","Ir","Os"]</x:v>
      </x:c>
      <x:c r="L2349" s="8" t="n">
        <x:v>0.8744</x:v>
      </x:c>
      <x:c r="M2349" s="8" t="n">
        <x:v>0.99648</x:v>
      </x:c>
      <x:c r="N2349" s="8" t="n">
        <x:v>35.33</x:v>
      </x:c>
      <x:c r="O2349" s="2" t="n">
        <x:v>174</x:v>
      </x:c>
      <x:c r="P2349" s="8" t="n">
        <x:v>0.6435955872638394</x:v>
      </x:c>
      <x:c r="Q2349" s="8" t="n">
        <x:v>0.1781609195402299</x:v>
      </x:c>
      <x:c r="R2349" s="2" t="str">
        <x:v>passes_minimum_holdout</x:v>
      </x:c>
      <x:c r="S2349" s="2" t="str">
        <x:v>MESOPROTEROZOIC</x:v>
      </x:c>
      <x:c r="T2349" s="2" t="str">
        <x:v>SEMRI</x:v>
      </x:c>
      <x:c r="U2349" s="2" t="str">
        <x:v>937,SEMRI Gp. (VINDHYAN SGp.),MESOPROTEROZOIC</x:v>
      </x:c>
      <x:c r="V2349" s="2" t="n">
        <x:v>367</x:v>
      </x:c>
      <x:c r="W2349" s="2" t="str">
        <x:v>plateau_or_plain</x:v>
      </x:c>
      <x:c r="X2349" s="9" t="n">
        <x:v>45901</x:v>
      </x:c>
      <x:c r="Y2349" s="9" t="n">
        <x:v>46265</x:v>
      </x:c>
      <x:c r="Z2349" s="2" t="n">
        <x:v>24.983013698630135</x:v>
      </x:c>
      <x:c r="AA2349" s="2" t="n">
        <x:v>1641.94</x:v>
      </x:c>
      <x:c r="AB2349" s="2" t="n">
        <x:v>100</x:v>
      </x:c>
      <x:c r="AC2349" s="2" t="str">
        <x:v>8432.2</x:v>
      </x:c>
      <x:c r="AD2349" s="2" t="str">
        <x:v>644758.0</x:v>
      </x:c>
      <x:c r="AE2349" s="7" t="str">
        <x:v>["candidate_requires_field_validation"]</x:v>
      </x:c>
    </x:row>
    <x:row r="2350" ht="18" customHeight="1">
      <x:c r="A2350" s="2" t="str">
        <x:v>GRID-863d356f7ffffff</x:v>
      </x:c>
      <x:c r="B2350" s="7" t="str">
        <x:v>priority_candidate</x:v>
      </x:c>
      <x:c r="C2350" s="2" t="n">
        <x:v>2349</x:v>
      </x:c>
      <x:c r="D2350" s="2" t="str">
        <x:v>Jammu &amp; Kashmir</x:v>
      </x:c>
      <x:c r="E2350" s="2" t="str">
        <x:v>Kishtwar</x:v>
      </x:c>
      <x:c r="F2350" s="8" t="n">
        <x:v>33.68999465165457</x:v>
      </x:c>
      <x:c r="G2350" s="8" t="n">
        <x:v>76.0388139627763</x:v>
      </x:c>
      <x:c r="H2350" s="2" t="str">
        <x:v>863d356f7ffffff</x:v>
      </x:c>
      <x:c r="I2350" s="2" t="str">
        <x:v>Copper</x:v>
      </x:c>
      <x:c r="J2350" s="7" t="str">
        <x:v>["copper","lead","gold","silver","silicon","silicon dioxide"]</x:v>
      </x:c>
      <x:c r="K2350" s="7" t="str">
        <x:v>["Cu","Pb","Au","Ag","Si","SiO2"]</x:v>
      </x:c>
      <x:c r="L2350" s="8" t="n">
        <x:v>0.8732</x:v>
      </x:c>
      <x:c r="M2350" s="8" t="n">
        <x:v>0.99645</x:v>
      </x:c>
      <x:c r="N2350" s="8" t="n">
        <x:v>44.98</x:v>
      </x:c>
      <x:c r="O2350" s="2" t="n">
        <x:v>174</x:v>
      </x:c>
      <x:c r="P2350" s="8" t="n">
        <x:v>0.6435955872638394</x:v>
      </x:c>
      <x:c r="Q2350" s="8" t="n">
        <x:v>0.1781609195402299</x:v>
      </x:c>
      <x:c r="R2350" s="2" t="str">
        <x:v>passes_minimum_holdout</x:v>
      </x:c>
      <x:c r="S2350" s="2" t="str">
        <x:v>PALAEOPROTEROZOIC</x:v>
      </x:c>
      <x:c r="T2350" s="2" t="str">
        <x:v>GAIMBAL = SURU CRYSTALLINE</x:v>
      </x:c>
      <x:c r="U2350" s="2" t="str">
        <x:v>951,GAIMBAL = SURU CRYSTALLINE Gp.,PALAEOPROTEROZOIC</x:v>
      </x:c>
      <x:c r="V2350" s="2" t="n">
        <x:v>4779</x:v>
      </x:c>
      <x:c r="W2350" s="2" t="str">
        <x:v>high_mountain_or_alpine</x:v>
      </x:c>
      <x:c r="X2350" s="9" t="n">
        <x:v>45901</x:v>
      </x:c>
      <x:c r="Y2350" s="9" t="n">
        <x:v>46265</x:v>
      </x:c>
      <x:c r="Z2350" s="2" t="n">
        <x:v>-1.9696986301369865</x:v>
      </x:c>
      <x:c r="AA2350" s="2" t="n">
        <x:v>742.68</x:v>
      </x:c>
      <x:c r="AB2350" s="2" t="n">
        <x:v>100</x:v>
      </x:c>
      <x:c r="AC2350" s="2" t="str">
        <x:v>201.7</x:v>
      </x:c>
      <x:c r="AD2350" s="2" t="str">
        <x:v>230696.0</x:v>
      </x:c>
      <x:c r="AE2350" s="7" t="str">
        <x:v>["candidate_requires_field_validation"]</x:v>
      </x:c>
    </x:row>
    <x:row r="2351" ht="18" customHeight="1">
      <x:c r="A2351" s="2" t="str">
        <x:v>GRID-863d99ac7ffffff</x:v>
      </x:c>
      <x:c r="B2351" s="7" t="str">
        <x:v>priority_candidate</x:v>
      </x:c>
      <x:c r="C2351" s="2" t="n">
        <x:v>2350</x:v>
      </x:c>
      <x:c r="D2351" s="2" t="str">
        <x:v>Madhya Pradesh</x:v>
      </x:c>
      <x:c r="E2351" s="2" t="str">
        <x:v>Satna</x:v>
      </x:c>
      <x:c r="F2351" s="8" t="n">
        <x:v>24.113912072457016</x:v>
      </x:c>
      <x:c r="G2351" s="8" t="n">
        <x:v>80.94832195084865</x:v>
      </x:c>
      <x:c r="H2351" s="2" t="str">
        <x:v>863d99ac7ffffff</x:v>
      </x:c>
      <x:c r="I2351" s="2" t="str">
        <x:v>Copper</x:v>
      </x:c>
      <x:c r="J2351" s="7" t="str">
        <x:v>["copper","barium","barium sulfate","lead","aluminium","platinum","palladium","rhodium","ruthenium","iridium","osmium"]</x:v>
      </x:c>
      <x:c r="K2351" s="7" t="str">
        <x:v>["Cu","Ba","BaSO4","Pb","Al","Pt","Pd","Rh","Ru","Ir","Os"]</x:v>
      </x:c>
      <x:c r="L2351" s="8" t="n">
        <x:v>0.8729</x:v>
      </x:c>
      <x:c r="M2351" s="8" t="n">
        <x:v>0.99644</x:v>
      </x:c>
      <x:c r="N2351" s="8" t="n">
        <x:v>35.94</x:v>
      </x:c>
      <x:c r="O2351" s="2" t="n">
        <x:v>174</x:v>
      </x:c>
      <x:c r="P2351" s="8" t="n">
        <x:v>0.6435955872638394</x:v>
      </x:c>
      <x:c r="Q2351" s="8" t="n">
        <x:v>0.1781609195402299</x:v>
      </x:c>
      <x:c r="R2351" s="2" t="str">
        <x:v>passes_minimum_holdout</x:v>
      </x:c>
      <x:c r="S2351" s="2" t="str">
        <x:v>MESOPROTEROZOIC</x:v>
      </x:c>
      <x:c r="T2351" s="2" t="str">
        <x:v>SEMRI</x:v>
      </x:c>
      <x:c r="U2351" s="2" t="str">
        <x:v>937,SEMRI Gp. (VINDHYAN SGp.),MESOPROTEROZOIC</x:v>
      </x:c>
      <x:c r="V2351" s="2" t="n">
        <x:v>361</x:v>
      </x:c>
      <x:c r="W2351" s="2" t="str">
        <x:v>plateau_or_plain</x:v>
      </x:c>
      <x:c r="X2351" s="9" t="n">
        <x:v>45901</x:v>
      </x:c>
      <x:c r="Y2351" s="9" t="n">
        <x:v>46265</x:v>
      </x:c>
      <x:c r="Z2351" s="2" t="n">
        <x:v>24.983013698630135</x:v>
      </x:c>
      <x:c r="AA2351" s="2" t="n">
        <x:v>1641.94</x:v>
      </x:c>
      <x:c r="AB2351" s="2" t="n">
        <x:v>100</x:v>
      </x:c>
      <x:c r="AC2351" s="2" t="str">
        <x:v>7450.3</x:v>
      </x:c>
      <x:c r="AD2351" s="2" t="str">
        <x:v>2228935.0</x:v>
      </x:c>
      <x:c r="AE2351" s="7" t="str">
        <x:v>["candidate_requires_field_validation"]</x:v>
      </x:c>
    </x:row>
    <x:row r="2352" ht="18" customHeight="1">
      <x:c r="A2352" s="2" t="str">
        <x:v>GRID-866199a8fffffff</x:v>
      </x:c>
      <x:c r="B2352" s="7" t="str">
        <x:v>priority_candidate</x:v>
      </x:c>
      <x:c r="C2352" s="2" t="n">
        <x:v>2351</x:v>
      </x:c>
      <x:c r="D2352" s="2" t="str">
        <x:v>Andhra Pradesh</x:v>
      </x:c>
      <x:c r="E2352" s="2" t="str">
        <x:v>Prakasam</x:v>
      </x:c>
      <x:c r="F2352" s="8" t="n">
        <x:v>15.302602147577126</x:v>
      </x:c>
      <x:c r="G2352" s="8" t="n">
        <x:v>79.4737327797311</x:v>
      </x:c>
      <x:c r="H2352" s="2" t="str">
        <x:v>866199a8fffffff</x:v>
      </x:c>
      <x:c r="I2352" s="2" t="str">
        <x:v>Copper</x:v>
      </x:c>
      <x:c r="J2352" s="7" t="str">
        <x:v>["copper","titanium","titanium dioxide","manganese","lead","silicon","silicon dioxide"]</x:v>
      </x:c>
      <x:c r="K2352" s="7" t="str">
        <x:v>["Cu","Ti","TiO2","Mn","Pb","Si","SiO2"]</x:v>
      </x:c>
      <x:c r="L2352" s="8" t="n">
        <x:v>0.8728</x:v>
      </x:c>
      <x:c r="M2352" s="8" t="n">
        <x:v>0.99643</x:v>
      </x:c>
      <x:c r="N2352" s="8" t="n">
        <x:v>35.97</x:v>
      </x:c>
      <x:c r="O2352" s="2" t="n">
        <x:v>174</x:v>
      </x:c>
      <x:c r="P2352" s="8" t="n">
        <x:v>0.6435955872638394</x:v>
      </x:c>
      <x:c r="Q2352" s="8" t="n">
        <x:v>0.1781609195402299</x:v>
      </x:c>
      <x:c r="R2352" s="2" t="str">
        <x:v>passes_minimum_holdout</x:v>
      </x:c>
      <x:c r="S2352" s="2" t="str">
        <x:v>MESOPROTEROZOIC</x:v>
      </x:c>
      <x:c r="T2352" s="2" t="str">
        <x:v>UDAIGIRI</x:v>
      </x:c>
      <x:c r="U2352" s="2" t="str">
        <x:v>937,UDAIGIRI Gp.,MESOPROTEROZOIC</x:v>
      </x:c>
      <x:c r="V2352" s="2" t="n">
        <x:v>95</x:v>
      </x:c>
      <x:c r="W2352" s="2" t="str">
        <x:v>plateau_or_plain</x:v>
      </x:c>
      <x:c r="X2352" s="9" t="n">
        <x:v>45901</x:v>
      </x:c>
      <x:c r="Y2352" s="9" t="n">
        <x:v>46265</x:v>
      </x:c>
      <x:c r="Z2352" s="2" t="n">
        <x:v>27.32712328767123</x:v>
      </x:c>
      <x:c r="AA2352" s="2" t="n">
        <x:v>916.02</x:v>
      </x:c>
      <x:c r="AB2352" s="2" t="n">
        <x:v>100</x:v>
      </x:c>
      <x:c r="AC2352" s="2" t="str">
        <x:v>5817.0</x:v>
      </x:c>
      <x:c r="AD2352" s="2" t="str">
        <x:v>3397448.0</x:v>
      </x:c>
      <x:c r="AE2352" s="7" t="str">
        <x:v>["candidate_requires_field_validation"]</x:v>
      </x:c>
    </x:row>
    <x:row r="2353" ht="18" customHeight="1">
      <x:c r="A2353" s="2" t="str">
        <x:v>GRID-863d8491fffffff</x:v>
      </x:c>
      <x:c r="B2353" s="7" t="str">
        <x:v>priority_candidate</x:v>
      </x:c>
      <x:c r="C2353" s="2" t="n">
        <x:v>2352</x:v>
      </x:c>
      <x:c r="D2353" s="2" t="str">
        <x:v>Rajasthan</x:v>
      </x:c>
      <x:c r="E2353" s="2" t="str">
        <x:v>Karauli</x:v>
      </x:c>
      <x:c r="F2353" s="8" t="n">
        <x:v>26.729802718672648</x:v>
      </x:c>
      <x:c r="G2353" s="8" t="n">
        <x:v>76.53121833017684</x:v>
      </x:c>
      <x:c r="H2353" s="2" t="str">
        <x:v>863d8491fffffff</x:v>
      </x:c>
      <x:c r="I2353" s="2" t="str">
        <x:v>Copper</x:v>
      </x:c>
      <x:c r="J2353" s="7" t="str">
        <x:v>["copper","silicon","silicon dioxide","cadmium","cobalt","antimony"]</x:v>
      </x:c>
      <x:c r="K2353" s="7" t="str">
        <x:v>["Cu","Si","SiO2","Cd","Co","Sb"]</x:v>
      </x:c>
      <x:c r="L2353" s="8" t="n">
        <x:v>0.8722</x:v>
      </x:c>
      <x:c r="M2353" s="8" t="n">
        <x:v>0.99641</x:v>
      </x:c>
      <x:c r="N2353" s="8" t="n">
        <x:v>45.44</x:v>
      </x:c>
      <x:c r="O2353" s="2" t="n">
        <x:v>174</x:v>
      </x:c>
      <x:c r="P2353" s="8" t="n">
        <x:v>0.6435955872638394</x:v>
      </x:c>
      <x:c r="Q2353" s="8" t="n">
        <x:v>0.1781609195402299</x:v>
      </x:c>
      <x:c r="R2353" s="2" t="str">
        <x:v>passes_minimum_holdout</x:v>
      </x:c>
      <x:c r="S2353" s="2" t="str">
        <x:v>PALAEOPROTEROZOIC - MESOPROTEROZOIC</x:v>
      </x:c>
      <x:c r="T2353" s="2" t="str">
        <x:v>ALWAR</x:v>
      </x:c>
      <x:c r="U2353" s="2" t="str">
        <x:v>948,ALWAR Gp. ( DELHI SGp.),PALAEOPROTEROZOIC - MESOPROTEROZOIC</x:v>
      </x:c>
      <x:c r="V2353" s="2" t="n">
        <x:v>464</x:v>
      </x:c>
      <x:c r="W2353" s="2" t="str">
        <x:v>plateau_or_plain</x:v>
      </x:c>
      <x:c r="X2353" s="9" t="n">
        <x:v>45901</x:v>
      </x:c>
      <x:c r="Y2353" s="9" t="n">
        <x:v>46265</x:v>
      </x:c>
      <x:c r="Z2353" s="2" t="n">
        <x:v>25.33421917808219</x:v>
      </x:c>
      <x:c r="AA2353" s="2" t="n">
        <x:v>795.34</x:v>
      </x:c>
      <x:c r="AB2353" s="2" t="n">
        <x:v>100</x:v>
      </x:c>
      <x:c r="AC2353" s="2" t="str">
        <x:v>5857.5</x:v>
      </x:c>
      <x:c r="AD2353" s="2" t="str">
        <x:v>1458248.0</x:v>
      </x:c>
      <x:c r="AE2353" s="7" t="str">
        <x:v>["candidate_requires_field_validation"]</x:v>
      </x:c>
    </x:row>
    <x:row r="2354" ht="18" customHeight="1">
      <x:c r="A2354" s="2" t="str">
        <x:v>GRID-863d31d6fffffff</x:v>
      </x:c>
      <x:c r="B2354" s="7" t="str">
        <x:v>priority_candidate</x:v>
      </x:c>
      <x:c r="C2354" s="2" t="n">
        <x:v>2353</x:v>
      </x:c>
      <x:c r="D2354" s="2" t="str">
        <x:v>Jammu &amp; Kashmir</x:v>
      </x:c>
      <x:c r="E2354" s="2" t="str">
        <x:v>Kargil</x:v>
      </x:c>
      <x:c r="F2354" s="8" t="n">
        <x:v>33.657500244736426</x:v>
      </x:c>
      <x:c r="G2354" s="8" t="n">
        <x:v>76.30438857890161</x:v>
      </x:c>
      <x:c r="H2354" s="2" t="str">
        <x:v>863d31d6fffffff</x:v>
      </x:c>
      <x:c r="I2354" s="2" t="str">
        <x:v>Copper</x:v>
      </x:c>
      <x:c r="J2354" s="7" t="str">
        <x:v>["copper","gold","silver","lead","silicon","silicon dioxide"]</x:v>
      </x:c>
      <x:c r="K2354" s="7" t="str">
        <x:v>["Cu","Au","Ag","Pb","Si","SiO2"]</x:v>
      </x:c>
      <x:c r="L2354" s="8" t="n">
        <x:v>0.8716</x:v>
      </x:c>
      <x:c r="M2354" s="8" t="n">
        <x:v>0.9964</x:v>
      </x:c>
      <x:c r="N2354" s="8" t="n">
        <x:v>28.03</x:v>
      </x:c>
      <x:c r="O2354" s="2" t="n">
        <x:v>174</x:v>
      </x:c>
      <x:c r="P2354" s="8" t="n">
        <x:v>0.6435955872638394</x:v>
      </x:c>
      <x:c r="Q2354" s="8" t="n">
        <x:v>0.1781609195402299</x:v>
      </x:c>
      <x:c r="R2354" s="2" t="str">
        <x:v>passes_minimum_holdout</x:v>
      </x:c>
      <x:c r="S2354" s="2" t="str">
        <x:v>PALAEOPROTEROZOIC</x:v>
      </x:c>
      <x:c r="T2354" s="2" t="str">
        <x:v>GAIMBAL = SURU CRYSTALLINE</x:v>
      </x:c>
      <x:c r="U2354" s="2" t="str">
        <x:v>951,GAIMBAL = SURU CRYSTALLINE Gp.,PALAEOPROTEROZOIC</x:v>
      </x:c>
      <x:c r="V2354" s="2" t="n">
        <x:v>5037</x:v>
      </x:c>
      <x:c r="W2354" s="2" t="str">
        <x:v>high_mountain_or_alpine</x:v>
      </x:c>
      <x:c r="X2354" s="9" t="n">
        <x:v>45901</x:v>
      </x:c>
      <x:c r="Y2354" s="9" t="n">
        <x:v>46265</x:v>
      </x:c>
      <x:c r="Z2354" s="2" t="n">
        <x:v>-1.9696986301369865</x:v>
      </x:c>
      <x:c r="AA2354" s="2" t="n">
        <x:v>742.68</x:v>
      </x:c>
      <x:c r="AB2354" s="2" t="n">
        <x:v>100</x:v>
      </x:c>
      <x:c r="AC2354" s="2" t="str">
        <x:v>52.5</x:v>
      </x:c>
      <x:c r="AD2354" s="2" t="str">
        <x:v>140802.0</x:v>
      </x:c>
      <x:c r="AE2354" s="7" t="str">
        <x:v>["candidate_requires_field_validation"]</x:v>
      </x:c>
    </x:row>
    <x:row r="2355" ht="18" customHeight="1">
      <x:c r="A2355" s="2" t="str">
        <x:v>GRID-863d9932fffffff</x:v>
      </x:c>
      <x:c r="B2355" s="7" t="str">
        <x:v>priority_candidate</x:v>
      </x:c>
      <x:c r="C2355" s="2" t="n">
        <x:v>2354</x:v>
      </x:c>
      <x:c r="D2355" s="2" t="str">
        <x:v>Madhya Pradesh</x:v>
      </x:c>
      <x:c r="E2355" s="2" t="str">
        <x:v>Umaria</x:v>
      </x:c>
      <x:c r="F2355" s="8" t="n">
        <x:v>24.013097478301837</x:v>
      </x:c>
      <x:c r="G2355" s="8" t="n">
        <x:v>80.94522875696457</x:v>
      </x:c>
      <x:c r="H2355" s="2" t="str">
        <x:v>863d9932fffffff</x:v>
      </x:c>
      <x:c r="I2355" s="2" t="str">
        <x:v>Copper</x:v>
      </x:c>
      <x:c r="J2355" s="7" t="str">
        <x:v>["copper","barium","barium sulfate","lead","aluminium","platinum","palladium","rhodium","ruthenium","iridium","osmium"]</x:v>
      </x:c>
      <x:c r="K2355" s="7" t="str">
        <x:v>["Cu","Ba","BaSO4","Pb","Al","Pt","Pd","Rh","Ru","Ir","Os"]</x:v>
      </x:c>
      <x:c r="L2355" s="8" t="n">
        <x:v>0.8708</x:v>
      </x:c>
      <x:c r="M2355" s="8" t="n">
        <x:v>0.99637</x:v>
      </x:c>
      <x:c r="N2355" s="8" t="n">
        <x:v>36.8</x:v>
      </x:c>
      <x:c r="O2355" s="2" t="n">
        <x:v>174</x:v>
      </x:c>
      <x:c r="P2355" s="8" t="n">
        <x:v>0.6435955872638394</x:v>
      </x:c>
      <x:c r="Q2355" s="8" t="n">
        <x:v>0.1781609195402299</x:v>
      </x:c>
      <x:c r="R2355" s="2" t="str">
        <x:v>passes_minimum_holdout</x:v>
      </x:c>
      <x:c r="S2355" s="2" t="str">
        <x:v>MESOPROTEROZOIC</x:v>
      </x:c>
      <x:c r="T2355" s="2" t="str">
        <x:v>SEMRI</x:v>
      </x:c>
      <x:c r="U2355" s="2" t="str">
        <x:v>937,SEMRI Gp. (VINDHYAN SGp.),MESOPROTEROZOIC</x:v>
      </x:c>
      <x:c r="V2355" s="2" t="n">
        <x:v>348</x:v>
      </x:c>
      <x:c r="W2355" s="2" t="str">
        <x:v>plateau_or_plain</x:v>
      </x:c>
      <x:c r="X2355" s="9" t="n">
        <x:v>45901</x:v>
      </x:c>
      <x:c r="Y2355" s="9" t="n">
        <x:v>46265</x:v>
      </x:c>
      <x:c r="Z2355" s="2" t="n">
        <x:v>24.983013698630135</x:v>
      </x:c>
      <x:c r="AA2355" s="2" t="n">
        <x:v>1641.94</x:v>
      </x:c>
      <x:c r="AB2355" s="2" t="n">
        <x:v>100</x:v>
      </x:c>
      <x:c r="AC2355" s="2" t="str">
        <x:v>7023.0</x:v>
      </x:c>
      <x:c r="AD2355" s="2" t="str">
        <x:v>644758.0</x:v>
      </x:c>
      <x:c r="AE2355" s="7" t="str">
        <x:v>["candidate_requires_field_validation"]</x:v>
      </x:c>
    </x:row>
    <x:row r="2356" ht="18" customHeight="1">
      <x:c r="A2356" s="2" t="str">
        <x:v>GRID-863d1556fffffff</x:v>
      </x:c>
      <x:c r="B2356" s="7" t="str">
        <x:v>priority_candidate</x:v>
      </x:c>
      <x:c r="C2356" s="2" t="n">
        <x:v>2355</x:v>
      </x:c>
      <x:c r="D2356" s="2" t="str">
        <x:v>Himachal Pradesh</x:v>
      </x:c>
      <x:c r="E2356" s="2" t="str">
        <x:v>Kullu</x:v>
      </x:c>
      <x:c r="F2356" s="8" t="n">
        <x:v>31.55119219240337</x:v>
      </x:c>
      <x:c r="G2356" s="8" t="n">
        <x:v>77.51956902017159</x:v>
      </x:c>
      <x:c r="H2356" s="2" t="str">
        <x:v>863d1556fffffff</x:v>
      </x:c>
      <x:c r="I2356" s="2" t="str">
        <x:v>Copper</x:v>
      </x:c>
      <x:c r="J2356" s="7" t="str">
        <x:v>["copper","silver","lead","gold","titanium","titanium dioxide"]</x:v>
      </x:c>
      <x:c r="K2356" s="7" t="str">
        <x:v>["Cu","Ag","Pb","Au","Ti","TiO2"]</x:v>
      </x:c>
      <x:c r="L2356" s="8" t="n">
        <x:v>0.8707</x:v>
      </x:c>
      <x:c r="M2356" s="8" t="n">
        <x:v>0.99636</x:v>
      </x:c>
      <x:c r="N2356" s="8" t="n">
        <x:v>36.86</x:v>
      </x:c>
      <x:c r="O2356" s="2" t="n">
        <x:v>174</x:v>
      </x:c>
      <x:c r="P2356" s="8" t="n">
        <x:v>0.6435955872638394</x:v>
      </x:c>
      <x:c r="Q2356" s="8" t="n">
        <x:v>0.1781609195402299</x:v>
      </x:c>
      <x:c r="R2356" s="2" t="str">
        <x:v>passes_minimum_holdout</x:v>
      </x:c>
      <x:c r="S2356" s="2" t="str">
        <x:v>PALAEOPROTEROZOIC</x:v>
      </x:c>
      <x:c r="T2356" s="2" t="str">
        <x:v>RAMPUR = NARAUL</x:v>
      </x:c>
      <x:c r="U2356" s="2" t="str">
        <x:v>951,RAMPUR = NARAUL Gp.,PALAEOPROTEROZOIC</x:v>
      </x:c>
      <x:c r="V2356" s="2" t="n">
        <x:v>2949</x:v>
      </x:c>
      <x:c r="W2356" s="2" t="str">
        <x:v>hilly</x:v>
      </x:c>
      <x:c r="X2356" s="9" t="n">
        <x:v>45901</x:v>
      </x:c>
      <x:c r="Y2356" s="9" t="n">
        <x:v>46265</x:v>
      </x:c>
      <x:c r="Z2356" s="2" t="n">
        <x:v>10.415232876712329</x:v>
      </x:c>
      <x:c r="AA2356" s="2" t="n">
        <x:v>1095.27</x:v>
      </x:c>
      <x:c r="AB2356" s="2" t="n">
        <x:v>100</x:v>
      </x:c>
      <x:c r="AC2356" s="2" t="str">
        <x:v>1688.0</x:v>
      </x:c>
      <x:c r="AD2356" s="2" t="str">
        <x:v>437903.0</x:v>
      </x:c>
      <x:c r="AE2356" s="7" t="str">
        <x:v>["candidate_requires_field_validation"]</x:v>
      </x:c>
    </x:row>
    <x:row r="2357" ht="18" customHeight="1">
      <x:c r="A2357" s="2" t="str">
        <x:v>GRID-866199ad7ffffff</x:v>
      </x:c>
      <x:c r="B2357" s="7" t="str">
        <x:v>priority_candidate</x:v>
      </x:c>
      <x:c r="C2357" s="2" t="n">
        <x:v>2356</x:v>
      </x:c>
      <x:c r="D2357" s="2" t="str">
        <x:v>Andhra Pradesh</x:v>
      </x:c>
      <x:c r="E2357" s="2" t="str">
        <x:v>Prakasam</x:v>
      </x:c>
      <x:c r="F2357" s="8" t="n">
        <x:v>15.302521633752301</x:v>
      </x:c>
      <x:c r="G2357" s="8" t="n">
        <x:v>79.41313422283146</x:v>
      </x:c>
      <x:c r="H2357" s="2" t="str">
        <x:v>866199ad7ffffff</x:v>
      </x:c>
      <x:c r="I2357" s="2" t="str">
        <x:v>Copper</x:v>
      </x:c>
      <x:c r="J2357" s="7" t="str">
        <x:v>["copper","titanium","titanium dioxide","lead","manganese","silicon","silicon dioxide"]</x:v>
      </x:c>
      <x:c r="K2357" s="7" t="str">
        <x:v>["Cu","Ti","TiO2","Pb","Mn","Si","SiO2"]</x:v>
      </x:c>
      <x:c r="L2357" s="8" t="n">
        <x:v>0.8702</x:v>
      </x:c>
      <x:c r="M2357" s="8" t="n">
        <x:v>0.99635</x:v>
      </x:c>
      <x:c r="N2357" s="8" t="n">
        <x:v>37.05</x:v>
      </x:c>
      <x:c r="O2357" s="2" t="n">
        <x:v>174</x:v>
      </x:c>
      <x:c r="P2357" s="8" t="n">
        <x:v>0.6435955872638394</x:v>
      </x:c>
      <x:c r="Q2357" s="8" t="n">
        <x:v>0.1781609195402299</x:v>
      </x:c>
      <x:c r="R2357" s="2" t="str">
        <x:v>passes_minimum_holdout</x:v>
      </x:c>
      <x:c r="S2357" s="2" t="str">
        <x:v>MESOPROTEROZOIC</x:v>
      </x:c>
      <x:c r="T2357" s="2" t="str">
        <x:v>UDAIGIRI</x:v>
      </x:c>
      <x:c r="U2357" s="2" t="str">
        <x:v>937,UDAIGIRI Gp.,MESOPROTEROZOIC</x:v>
      </x:c>
      <x:c r="V2357" s="2" t="n">
        <x:v>141</x:v>
      </x:c>
      <x:c r="W2357" s="2" t="str">
        <x:v>plateau_or_plain</x:v>
      </x:c>
      <x:c r="X2357" s="9" t="n">
        <x:v>45901</x:v>
      </x:c>
      <x:c r="Y2357" s="9" t="n">
        <x:v>46265</x:v>
      </x:c>
      <x:c r="Z2357" s="2" t="n">
        <x:v>27.32712328767123</x:v>
      </x:c>
      <x:c r="AA2357" s="2" t="n">
        <x:v>916.02</x:v>
      </x:c>
      <x:c r="AB2357" s="2" t="n">
        <x:v>100</x:v>
      </x:c>
      <x:c r="AC2357" s="2" t="str">
        <x:v>3382.8</x:v>
      </x:c>
      <x:c r="AD2357" s="2" t="str">
        <x:v>3397448.0</x:v>
      </x:c>
      <x:c r="AE2357" s="7" t="str">
        <x:v>["candidate_requires_field_validation"]</x:v>
      </x:c>
    </x:row>
    <x:row r="2358" ht="18" customHeight="1">
      <x:c r="A2358" s="2" t="str">
        <x:v>GRID-8660a4dafffffff</x:v>
      </x:c>
      <x:c r="B2358" s="7" t="str">
        <x:v>priority_candidate</x:v>
      </x:c>
      <x:c r="C2358" s="2" t="n">
        <x:v>2357</x:v>
      </x:c>
      <x:c r="D2358" s="2" t="str">
        <x:v>Andhra Pradesh</x:v>
      </x:c>
      <x:c r="E2358" s="2" t="str">
        <x:v>Prakasam</x:v>
      </x:c>
      <x:c r="F2358" s="8" t="n">
        <x:v>15.144431654540563</x:v>
      </x:c>
      <x:c r="G2358" s="8" t="n">
        <x:v>79.19778943299998</x:v>
      </x:c>
      <x:c r="H2358" s="2" t="str">
        <x:v>8660a4dafffffff</x:v>
      </x:c>
      <x:c r="I2358" s="2" t="str">
        <x:v>Copper</x:v>
      </x:c>
      <x:c r="J2358" s="7" t="str">
        <x:v>["copper","lead","barium","barium sulfate","manganese","titanium","titanium dioxide"]</x:v>
      </x:c>
      <x:c r="K2358" s="7" t="str">
        <x:v>["Cu","Pb","Ba","BaSO4","Mn","Ti","TiO2"]</x:v>
      </x:c>
      <x:c r="L2358" s="8" t="n">
        <x:v>0.8701</x:v>
      </x:c>
      <x:c r="M2358" s="8" t="n">
        <x:v>0.99634</x:v>
      </x:c>
      <x:c r="N2358" s="8" t="n">
        <x:v>37.09</x:v>
      </x:c>
      <x:c r="O2358" s="2" t="n">
        <x:v>174</x:v>
      </x:c>
      <x:c r="P2358" s="8" t="n">
        <x:v>0.6435955872638394</x:v>
      </x:c>
      <x:c r="Q2358" s="8" t="n">
        <x:v>0.1781609195402299</x:v>
      </x:c>
      <x:c r="R2358" s="2" t="str">
        <x:v>passes_minimum_holdout</x:v>
      </x:c>
      <x:c r="S2358" s="2" t="str">
        <x:v>MESOPROTEROZOIC</x:v>
      </x:c>
      <x:c r="T2358" s="2" t="str">
        <x:v>UDAIGIRI</x:v>
      </x:c>
      <x:c r="U2358" s="2" t="str">
        <x:v>937,UDAIGIRI Gp.,MESOPROTEROZOIC</x:v>
      </x:c>
      <x:c r="V2358" s="2" t="n">
        <x:v>236</x:v>
      </x:c>
      <x:c r="W2358" s="2" t="str">
        <x:v>plateau_or_plain</x:v>
      </x:c>
      <x:c r="X2358" s="9" t="n">
        <x:v>45901</x:v>
      </x:c>
      <x:c r="Y2358" s="9" t="n">
        <x:v>46265</x:v>
      </x:c>
      <x:c r="Z2358" s="2" t="n">
        <x:v>27.349287671232876</x:v>
      </x:c>
      <x:c r="AA2358" s="2" t="n">
        <x:v>1011.72</x:v>
      </x:c>
      <x:c r="AB2358" s="2" t="n">
        <x:v>100</x:v>
      </x:c>
      <x:c r="AC2358" s="2" t="str">
        <x:v>4546.8</x:v>
      </x:c>
      <x:c r="AD2358" s="2" t="str">
        <x:v>3397448.0</x:v>
      </x:c>
      <x:c r="AE2358" s="7" t="str">
        <x:v>["candidate_requires_field_validation"]</x:v>
      </x:c>
    </x:row>
    <x:row r="2359" ht="18" customHeight="1">
      <x:c r="A2359" s="2" t="str">
        <x:v>GRID-863d9912fffffff</x:v>
      </x:c>
      <x:c r="B2359" s="7" t="str">
        <x:v>priority_candidate</x:v>
      </x:c>
      <x:c r="C2359" s="2" t="n">
        <x:v>2358</x:v>
      </x:c>
      <x:c r="D2359" s="2" t="str">
        <x:v>Madhya Pradesh</x:v>
      </x:c>
      <x:c r="E2359" s="2" t="str">
        <x:v>Katni</x:v>
      </x:c>
      <x:c r="F2359" s="8" t="n">
        <x:v>23.99821517924298</x:v>
      </x:c>
      <x:c r="G2359" s="8" t="n">
        <x:v>80.50309009032578</x:v>
      </x:c>
      <x:c r="H2359" s="2" t="str">
        <x:v>863d9912fffffff</x:v>
      </x:c>
      <x:c r="I2359" s="2" t="str">
        <x:v>Copper</x:v>
      </x:c>
      <x:c r="J2359" s="7" t="str">
        <x:v>["copper","barium","barium sulfate","lead","phosphorus","silicon","silicon dioxide"]</x:v>
      </x:c>
      <x:c r="K2359" s="7" t="str">
        <x:v>["Cu","Ba","BaSO4","Pb","P","Si","SiO2"]</x:v>
      </x:c>
      <x:c r="L2359" s="8" t="n">
        <x:v>0.8678</x:v>
      </x:c>
      <x:c r="M2359" s="8" t="n">
        <x:v>0.99626</x:v>
      </x:c>
      <x:c r="N2359" s="8" t="n">
        <x:v>38.06</x:v>
      </x:c>
      <x:c r="O2359" s="2" t="n">
        <x:v>174</x:v>
      </x:c>
      <x:c r="P2359" s="8" t="n">
        <x:v>0.6435955872638394</x:v>
      </x:c>
      <x:c r="Q2359" s="8" t="n">
        <x:v>0.1781609195402299</x:v>
      </x:c>
      <x:c r="R2359" s="2" t="str">
        <x:v>passes_minimum_holdout</x:v>
      </x:c>
      <x:c r="S2359" s="2" t="str">
        <x:v>MESOPROTEROZOIC</x:v>
      </x:c>
      <x:c r="T2359" s="2" t="str">
        <x:v>SEMRI</x:v>
      </x:c>
      <x:c r="U2359" s="2" t="str">
        <x:v>937,SEMRI Gp. (VINDHYAN SGp.),MESOPROTEROZOIC</x:v>
      </x:c>
      <x:c r="V2359" s="2" t="n">
        <x:v>380</x:v>
      </x:c>
      <x:c r="W2359" s="2" t="str">
        <x:v>plateau_or_plain</x:v>
      </x:c>
      <x:c r="X2359" s="9" t="n">
        <x:v>45901</x:v>
      </x:c>
      <x:c r="Y2359" s="9" t="n">
        <x:v>46265</x:v>
      </x:c>
      <x:c r="Z2359" s="2" t="n">
        <x:v>24.943041095890408</x:v>
      </x:c>
      <x:c r="AA2359" s="2" t="n">
        <x:v>1531.79</x:v>
      </x:c>
      <x:c r="AB2359" s="2" t="n">
        <x:v>100</x:v>
      </x:c>
      <x:c r="AC2359" s="2" t="str">
        <x:v>17439.1</x:v>
      </x:c>
      <x:c r="AD2359" s="2" t="str">
        <x:v>1292042.0</x:v>
      </x:c>
      <x:c r="AE2359" s="7" t="str">
        <x:v>["candidate_requires_field_validation"]</x:v>
      </x:c>
    </x:row>
    <x:row r="2360" ht="18" customHeight="1">
      <x:c r="A2360" s="2" t="str">
        <x:v>GRID-866199337ffffff</x:v>
      </x:c>
      <x:c r="B2360" s="7" t="str">
        <x:v>priority_candidate</x:v>
      </x:c>
      <x:c r="C2360" s="2" t="n">
        <x:v>2359</x:v>
      </x:c>
      <x:c r="D2360" s="2" t="str">
        <x:v>Andhra Pradesh</x:v>
      </x:c>
      <x:c r="E2360" s="2" t="str">
        <x:v>Prakasam</x:v>
      </x:c>
      <x:c r="F2360" s="8" t="n">
        <x:v>15.40782457930312</x:v>
      </x:c>
      <x:c r="G2360" s="8" t="n">
        <x:v>79.4761946597952</x:v>
      </x:c>
      <x:c r="H2360" s="2" t="str">
        <x:v>866199337ffffff</x:v>
      </x:c>
      <x:c r="I2360" s="2" t="str">
        <x:v>Copper</x:v>
      </x:c>
      <x:c r="J2360" s="7" t="str">
        <x:v>["copper","cobalt","titanium","titanium dioxide","lead","silver"]</x:v>
      </x:c>
      <x:c r="K2360" s="7" t="str">
        <x:v>["Cu","Co","Ti","TiO2","Pb","Ag"]</x:v>
      </x:c>
      <x:c r="L2360" s="8" t="n">
        <x:v>0.8674</x:v>
      </x:c>
      <x:c r="M2360" s="8" t="n">
        <x:v>0.99625</x:v>
      </x:c>
      <x:c r="N2360" s="8" t="n">
        <x:v>47.63</x:v>
      </x:c>
      <x:c r="O2360" s="2" t="n">
        <x:v>174</x:v>
      </x:c>
      <x:c r="P2360" s="8" t="n">
        <x:v>0.6435955872638394</x:v>
      </x:c>
      <x:c r="Q2360" s="8" t="n">
        <x:v>0.1781609195402299</x:v>
      </x:c>
      <x:c r="R2360" s="2" t="str">
        <x:v>passes_minimum_holdout</x:v>
      </x:c>
      <x:c r="S2360" s="2" t="str">
        <x:v>MESOPROTEROZOIC</x:v>
      </x:c>
      <x:c r="T2360" s="2" t="str">
        <x:v>UDAIGIRI</x:v>
      </x:c>
      <x:c r="U2360" s="2" t="str">
        <x:v>937,UDAIGIRI Gp.,MESOPROTEROZOIC</x:v>
      </x:c>
      <x:c r="V2360" s="2" t="n">
        <x:v>113</x:v>
      </x:c>
      <x:c r="W2360" s="2" t="str">
        <x:v>plateau_or_plain</x:v>
      </x:c>
      <x:c r="X2360" s="9" t="n">
        <x:v>45901</x:v>
      </x:c>
      <x:c r="Y2360" s="9" t="n">
        <x:v>46265</x:v>
      </x:c>
      <x:c r="Z2360" s="2" t="n">
        <x:v>27.32712328767123</x:v>
      </x:c>
      <x:c r="AA2360" s="2" t="n">
        <x:v>916.02</x:v>
      </x:c>
      <x:c r="AB2360" s="2" t="n">
        <x:v>100</x:v>
      </x:c>
      <x:c r="AC2360" s="2" t="str">
        <x:v>18515.2</x:v>
      </x:c>
      <x:c r="AD2360" s="2" t="str">
        <x:v>3397448.0</x:v>
      </x:c>
      <x:c r="AE2360" s="7" t="str">
        <x:v>["candidate_requires_field_validation"]</x:v>
      </x:c>
    </x:row>
    <x:row r="2361" ht="18" customHeight="1">
      <x:c r="A2361" s="2" t="str">
        <x:v>GRID-863d3561fffffff</x:v>
      </x:c>
      <x:c r="B2361" s="7" t="str">
        <x:v>priority_candidate</x:v>
      </x:c>
      <x:c r="C2361" s="2" t="n">
        <x:v>2360</x:v>
      </x:c>
      <x:c r="D2361" s="2" t="str">
        <x:v>Jammu &amp; Kashmir</x:v>
      </x:c>
      <x:c r="E2361" s="2" t="str">
        <x:v>Kishtwar</x:v>
      </x:c>
      <x:c r="F2361" s="8" t="n">
        <x:v>33.73949901656403</x:v>
      </x:c>
      <x:c r="G2361" s="8" t="n">
        <x:v>75.99622421339721</x:v>
      </x:c>
      <x:c r="H2361" s="2" t="str">
        <x:v>863d3561fffffff</x:v>
      </x:c>
      <x:c r="I2361" s="2" t="str">
        <x:v>Copper</x:v>
      </x:c>
      <x:c r="J2361" s="7" t="str">
        <x:v>["copper","lead","gold","silver","silicon","silicon dioxide"]</x:v>
      </x:c>
      <x:c r="K2361" s="7" t="str">
        <x:v>["Cu","Pb","Au","Ag","Si","SiO2"]</x:v>
      </x:c>
      <x:c r="L2361" s="8" t="n">
        <x:v>0.8673</x:v>
      </x:c>
      <x:c r="M2361" s="8" t="n">
        <x:v>0.99624</x:v>
      </x:c>
      <x:c r="N2361" s="8" t="n">
        <x:v>47.66</x:v>
      </x:c>
      <x:c r="O2361" s="2" t="n">
        <x:v>174</x:v>
      </x:c>
      <x:c r="P2361" s="8" t="n">
        <x:v>0.6435955872638394</x:v>
      </x:c>
      <x:c r="Q2361" s="8" t="n">
        <x:v>0.1781609195402299</x:v>
      </x:c>
      <x:c r="R2361" s="2" t="str">
        <x:v>passes_minimum_holdout</x:v>
      </x:c>
      <x:c r="S2361" s="2" t="str">
        <x:v>PALAEOPROTEROZOIC</x:v>
      </x:c>
      <x:c r="T2361" s="2" t="str">
        <x:v>GAIMBAL = SURU CRYSTALLINE</x:v>
      </x:c>
      <x:c r="U2361" s="2" t="str">
        <x:v>951,GAIMBAL = SURU CRYSTALLINE Gp.,PALAEOPROTEROZOIC</x:v>
      </x:c>
      <x:c r="V2361" s="2" t="n">
        <x:v>4584</x:v>
      </x:c>
      <x:c r="W2361" s="2" t="str">
        <x:v>high_mountain_or_alpine</x:v>
      </x:c>
      <x:c r="X2361" s="9" t="n">
        <x:v>45901</x:v>
      </x:c>
      <x:c r="Y2361" s="9" t="n">
        <x:v>46265</x:v>
      </x:c>
      <x:c r="Z2361" s="2" t="n">
        <x:v>-1.9696986301369865</x:v>
      </x:c>
      <x:c r="AA2361" s="2" t="n">
        <x:v>742.68</x:v>
      </x:c>
      <x:c r="AB2361" s="2" t="n">
        <x:v>100</x:v>
      </x:c>
      <x:c r="AC2361" s="2" t="str">
        <x:v>418.1</x:v>
      </x:c>
      <x:c r="AD2361" s="2" t="str">
        <x:v>230696.0</x:v>
      </x:c>
      <x:c r="AE2361" s="7" t="str">
        <x:v>["candidate_requires_field_validation"]</x:v>
      </x:c>
    </x:row>
    <x:row r="2362" ht="18" customHeight="1">
      <x:c r="A2362" s="2" t="str">
        <x:v>GRID-863da3837ffffff</x:v>
      </x:c>
      <x:c r="B2362" s="7" t="str">
        <x:v>priority_candidate</x:v>
      </x:c>
      <x:c r="C2362" s="2" t="n">
        <x:v>2361</x:v>
      </x:c>
      <x:c r="D2362" s="2" t="str">
        <x:v>Rajasthan</x:v>
      </x:c>
      <x:c r="E2362" s="2" t="str">
        <x:v>Alwar</x:v>
      </x:c>
      <x:c r="F2362" s="8" t="n">
        <x:v>27.734411061151913</x:v>
      </x:c>
      <x:c r="G2362" s="8" t="n">
        <x:v>76.7125310775554</x:v>
      </x:c>
      <x:c r="H2362" s="2" t="str">
        <x:v>863da3837ffffff</x:v>
      </x:c>
      <x:c r="I2362" s="2" t="str">
        <x:v>Copper</x:v>
      </x:c>
      <x:c r="J2362" s="7" t="str">
        <x:v>["copper","silicon","silicon dioxide","cadmium","cobalt","phosphorus"]</x:v>
      </x:c>
      <x:c r="K2362" s="7" t="str">
        <x:v>["Cu","Si","SiO2","Cd","Co","P"]</x:v>
      </x:c>
      <x:c r="L2362" s="8" t="n">
        <x:v>0.8672</x:v>
      </x:c>
      <x:c r="M2362" s="8" t="n">
        <x:v>0.99623</x:v>
      </x:c>
      <x:c r="N2362" s="8" t="n">
        <x:v>47.71</x:v>
      </x:c>
      <x:c r="O2362" s="2" t="n">
        <x:v>174</x:v>
      </x:c>
      <x:c r="P2362" s="8" t="n">
        <x:v>0.6435955872638394</x:v>
      </x:c>
      <x:c r="Q2362" s="8" t="n">
        <x:v>0.1781609195402299</x:v>
      </x:c>
      <x:c r="R2362" s="2" t="str">
        <x:v>passes_minimum_holdout</x:v>
      </x:c>
      <x:c r="S2362" s="2" t="str">
        <x:v>PALAEOPROTEROZOIC - MESOPROTEROZOIC</x:v>
      </x:c>
      <x:c r="T2362" s="2" t="str">
        <x:v>ALWAR</x:v>
      </x:c>
      <x:c r="U2362" s="2" t="str">
        <x:v>948,ALWAR Gp. ( DELHI SGp.),PALAEOPROTEROZOIC - MESOPROTEROZOIC</x:v>
      </x:c>
      <x:c r="V2362" s="2" t="n">
        <x:v>355</x:v>
      </x:c>
      <x:c r="W2362" s="2" t="str">
        <x:v>plateau_or_plain</x:v>
      </x:c>
      <x:c r="X2362" s="9" t="n">
        <x:v>45901</x:v>
      </x:c>
      <x:c r="Y2362" s="9" t="n">
        <x:v>46265</x:v>
      </x:c>
      <x:c r="Z2362" s="2" t="n">
        <x:v>25.674712328767125</x:v>
      </x:c>
      <x:c r="AA2362" s="2" t="n">
        <x:v>799.53</x:v>
      </x:c>
      <x:c r="AB2362" s="2" t="n">
        <x:v>100</x:v>
      </x:c>
      <x:c r="AC2362" s="2" t="str">
        <x:v>12194.4</x:v>
      </x:c>
      <x:c r="AD2362" s="2" t="str">
        <x:v>3674179.0</x:v>
      </x:c>
      <x:c r="AE2362" s="7" t="str">
        <x:v>["candidate_requires_field_validation"]</x:v>
      </x:c>
    </x:row>
    <x:row r="2363" ht="18" customHeight="1">
      <x:c r="A2363" s="2" t="str">
        <x:v>GRID-863d84827ffffff</x:v>
      </x:c>
      <x:c r="B2363" s="7" t="str">
        <x:v>priority_candidate</x:v>
      </x:c>
      <x:c r="C2363" s="2" t="n">
        <x:v>2362</x:v>
      </x:c>
      <x:c r="D2363" s="2" t="str">
        <x:v>Rajasthan</x:v>
      </x:c>
      <x:c r="E2363" s="2" t="str">
        <x:v>Karauli</x:v>
      </x:c>
      <x:c r="F2363" s="8" t="n">
        <x:v>26.735332325782462</x:v>
      </x:c>
      <x:c r="G2363" s="8" t="n">
        <x:v>76.59814908535853</x:v>
      </x:c>
      <x:c r="H2363" s="2" t="str">
        <x:v>863d84827ffffff</x:v>
      </x:c>
      <x:c r="I2363" s="2" t="str">
        <x:v>Copper</x:v>
      </x:c>
      <x:c r="J2363" s="7" t="str">
        <x:v>["copper","silicon","silicon dioxide","cadmium","cobalt","antimony"]</x:v>
      </x:c>
      <x:c r="K2363" s="7" t="str">
        <x:v>["Cu","Si","SiO2","Cd","Co","Sb"]</x:v>
      </x:c>
      <x:c r="L2363" s="8" t="n">
        <x:v>0.8671</x:v>
      </x:c>
      <x:c r="M2363" s="8" t="n">
        <x:v>0.99621</x:v>
      </x:c>
      <x:c r="N2363" s="8" t="n">
        <x:v>47.77</x:v>
      </x:c>
      <x:c r="O2363" s="2" t="n">
        <x:v>174</x:v>
      </x:c>
      <x:c r="P2363" s="8" t="n">
        <x:v>0.6435955872638394</x:v>
      </x:c>
      <x:c r="Q2363" s="8" t="n">
        <x:v>0.1781609195402299</x:v>
      </x:c>
      <x:c r="R2363" s="2" t="str">
        <x:v>passes_minimum_holdout</x:v>
      </x:c>
      <x:c r="S2363" s="2" t="str">
        <x:v>PALAEOPROTEROZOIC - MESOPROTEROZOIC</x:v>
      </x:c>
      <x:c r="T2363" s="2" t="str">
        <x:v>ALWAR</x:v>
      </x:c>
      <x:c r="U2363" s="2" t="str">
        <x:v>948,ALWAR Gp. ( DELHI SGp.),PALAEOPROTEROZOIC - MESOPROTEROZOIC</x:v>
      </x:c>
      <x:c r="V2363" s="2" t="n">
        <x:v>341</x:v>
      </x:c>
      <x:c r="W2363" s="2" t="str">
        <x:v>plateau_or_plain</x:v>
      </x:c>
      <x:c r="X2363" s="9" t="n">
        <x:v>45901</x:v>
      </x:c>
      <x:c r="Y2363" s="9" t="n">
        <x:v>46265</x:v>
      </x:c>
      <x:c r="Z2363" s="2" t="n">
        <x:v>25.348794520547944</x:v>
      </x:c>
      <x:c r="AA2363" s="2" t="n">
        <x:v>851.0600000000001</x:v>
      </x:c>
      <x:c r="AB2363" s="2" t="n">
        <x:v>100</x:v>
      </x:c>
      <x:c r="AC2363" s="2" t="str">
        <x:v>7204.8</x:v>
      </x:c>
      <x:c r="AD2363" s="2" t="str">
        <x:v>1458248.0</x:v>
      </x:c>
      <x:c r="AE2363" s="7" t="str">
        <x:v>["candidate_requires_field_validation"]</x:v>
      </x:c>
    </x:row>
    <x:row r="2364" ht="18" customHeight="1">
      <x:c r="A2364" s="2" t="str">
        <x:v>GRID-86209bc9fffffff</x:v>
      </x:c>
      <x:c r="B2364" s="7" t="str">
        <x:v>priority_candidate</x:v>
      </x:c>
      <x:c r="C2364" s="2" t="n">
        <x:v>2363</x:v>
      </x:c>
      <x:c r="D2364" s="2" t="str">
        <x:v>Jammu &amp; Kashmir</x:v>
      </x:c>
      <x:c r="E2364" s="2" t="str">
        <x:v>Kupwara</x:v>
      </x:c>
      <x:c r="F2364" s="8" t="n">
        <x:v>34.5256905066908</x:v>
      </x:c>
      <x:c r="G2364" s="8" t="n">
        <x:v>74.01069349297177</x:v>
      </x:c>
      <x:c r="H2364" s="2" t="str">
        <x:v>86209bc9fffffff</x:v>
      </x:c>
      <x:c r="I2364" s="2" t="str">
        <x:v>Copper</x:v>
      </x:c>
      <x:c r="J2364" s="7" t="str">
        <x:v>["copper","silicon","silicon dioxide","lead","boron","silver"]</x:v>
      </x:c>
      <x:c r="K2364" s="7" t="str">
        <x:v>["Cu","Si","SiO2","Pb","B","Ag"]</x:v>
      </x:c>
      <x:c r="L2364" s="8" t="n">
        <x:v>0.8668</x:v>
      </x:c>
      <x:c r="M2364" s="8" t="n">
        <x:v>0.99619</x:v>
      </x:c>
      <x:c r="N2364" s="8" t="n">
        <x:v>29.88</x:v>
      </x:c>
      <x:c r="O2364" s="2" t="n">
        <x:v>174</x:v>
      </x:c>
      <x:c r="P2364" s="8" t="n">
        <x:v>0.6435955872638394</x:v>
      </x:c>
      <x:c r="Q2364" s="8" t="n">
        <x:v>0.1781609195402299</x:v>
      </x:c>
      <x:c r="R2364" s="2" t="str">
        <x:v>passes_minimum_holdout</x:v>
      </x:c>
      <x:c r="S2364" s="2" t="str">
        <x:v>CAMBRIAN</x:v>
      </x:c>
      <x:c r="T2364" s="2" t="str">
        <x:v>POHRU = SIND</x:v>
      </x:c>
      <x:c r="U2364" s="2" t="str">
        <x:v>866,POHRU = SIND Gp. (LOLAB/TRAHAGAM = ARAHAMA Fm),CAMBRIAN</x:v>
      </x:c>
      <x:c r="V2364" s="2" t="n">
        <x:v>2724</x:v>
      </x:c>
      <x:c r="W2364" s="2" t="str">
        <x:v>hilly</x:v>
      </x:c>
      <x:c r="X2364" s="9" t="n">
        <x:v>45901</x:v>
      </x:c>
      <x:c r="Y2364" s="9" t="n">
        <x:v>46265</x:v>
      </x:c>
      <x:c r="Z2364" s="2" t="n">
        <x:v>11.393972602739726</x:v>
      </x:c>
      <x:c r="AA2364" s="2" t="n">
        <x:v>1095.93</x:v>
      </x:c>
      <x:c r="AB2364" s="2" t="n">
        <x:v>100</x:v>
      </x:c>
      <x:c r="AC2364" s="2" t="str">
        <x:v>6522.1</x:v>
      </x:c>
      <x:c r="AD2364" s="2" t="str">
        <x:v>870354.0</x:v>
      </x:c>
      <x:c r="AE2364" s="7" t="str">
        <x:v>["candidate_requires_field_validation"]</x:v>
      </x:c>
    </x:row>
    <x:row r="2365" ht="18" customHeight="1">
      <x:c r="A2365" s="2" t="str">
        <x:v>GRID-863d356e7ffffff</x:v>
      </x:c>
      <x:c r="B2365" s="7" t="str">
        <x:v>priority_candidate</x:v>
      </x:c>
      <x:c r="C2365" s="2" t="n">
        <x:v>2364</x:v>
      </x:c>
      <x:c r="D2365" s="2" t="str">
        <x:v>Jammu &amp; Kashmir</x:v>
      </x:c>
      <x:c r="E2365" s="2" t="str">
        <x:v>Kishtwar</x:v>
      </x:c>
      <x:c r="F2365" s="8" t="n">
        <x:v>33.745261109917564</x:v>
      </x:c>
      <x:c r="G2365" s="8" t="n">
        <x:v>76.07068837004508</x:v>
      </x:c>
      <x:c r="H2365" s="2" t="str">
        <x:v>863d356e7ffffff</x:v>
      </x:c>
      <x:c r="I2365" s="2" t="str">
        <x:v>Copper</x:v>
      </x:c>
      <x:c r="J2365" s="7" t="str">
        <x:v>["copper","lead","gold","silver","silicon","silicon dioxide"]</x:v>
      </x:c>
      <x:c r="K2365" s="7" t="str">
        <x:v>["Cu","Pb","Au","Ag","Si","SiO2"]</x:v>
      </x:c>
      <x:c r="L2365" s="8" t="n">
        <x:v>0.8664</x:v>
      </x:c>
      <x:c r="M2365" s="8" t="n">
        <x:v>0.99617</x:v>
      </x:c>
      <x:c r="N2365" s="8" t="n">
        <x:v>48.06</x:v>
      </x:c>
      <x:c r="O2365" s="2" t="n">
        <x:v>174</x:v>
      </x:c>
      <x:c r="P2365" s="8" t="n">
        <x:v>0.6435955872638394</x:v>
      </x:c>
      <x:c r="Q2365" s="8" t="n">
        <x:v>0.1781609195402299</x:v>
      </x:c>
      <x:c r="R2365" s="2" t="str">
        <x:v>passes_minimum_holdout</x:v>
      </x:c>
      <x:c r="S2365" s="2" t="str">
        <x:v>PALAEOPROTEROZOIC</x:v>
      </x:c>
      <x:c r="T2365" s="2" t="str">
        <x:v>GAIMBAL = SURU CRYSTALLINE</x:v>
      </x:c>
      <x:c r="U2365" s="2" t="str">
        <x:v>951,GAIMBAL = SURU CRYSTALLINE Gp.,PALAEOPROTEROZOIC</x:v>
      </x:c>
      <x:c r="V2365" s="2" t="n">
        <x:v>4962</x:v>
      </x:c>
      <x:c r="W2365" s="2" t="str">
        <x:v>high_mountain_or_alpine</x:v>
      </x:c>
      <x:c r="X2365" s="9" t="n">
        <x:v>45901</x:v>
      </x:c>
      <x:c r="Y2365" s="9" t="n">
        <x:v>46265</x:v>
      </x:c>
      <x:c r="Z2365" s="2" t="n">
        <x:v>-1.9696986301369865</x:v>
      </x:c>
      <x:c r="AA2365" s="2" t="n">
        <x:v>742.68</x:v>
      </x:c>
      <x:c r="AB2365" s="2" t="n">
        <x:v>100</x:v>
      </x:c>
      <x:c r="AC2365" s="2" t="str">
        <x:v>181.0</x:v>
      </x:c>
      <x:c r="AD2365" s="2" t="str">
        <x:v>230696.0</x:v>
      </x:c>
      <x:c r="AE2365" s="7" t="str">
        <x:v>["candidate_requires_field_validation"]</x:v>
      </x:c>
    </x:row>
    <x:row r="2366" ht="18" customHeight="1">
      <x:c r="A2366" s="2" t="str">
        <x:v>GRID-866199307ffffff</x:v>
      </x:c>
      <x:c r="B2366" s="7" t="str">
        <x:v>priority_candidate</x:v>
      </x:c>
      <x:c r="C2366" s="2" t="n">
        <x:v>2365</x:v>
      </x:c>
      <x:c r="D2366" s="2" t="str">
        <x:v>Andhra Pradesh</x:v>
      </x:c>
      <x:c r="E2366" s="2" t="str">
        <x:v>Prakasam</x:v>
      </x:c>
      <x:c r="F2366" s="8" t="n">
        <x:v>15.407712946693463</x:v>
      </x:c>
      <x:c r="G2366" s="8" t="n">
        <x:v>79.41557385556416</x:v>
      </x:c>
      <x:c r="H2366" s="2" t="str">
        <x:v>866199307ffffff</x:v>
      </x:c>
      <x:c r="I2366" s="2" t="str">
        <x:v>Copper</x:v>
      </x:c>
      <x:c r="J2366" s="7" t="str">
        <x:v>["copper","cobalt","manganese","lead","titanium","titanium dioxide"]</x:v>
      </x:c>
      <x:c r="K2366" s="7" t="str">
        <x:v>["Cu","Co","Mn","Pb","Ti","TiO2"]</x:v>
      </x:c>
      <x:c r="L2366" s="8" t="n">
        <x:v>0.8657</x:v>
      </x:c>
      <x:c r="M2366" s="8" t="n">
        <x:v>0.99615</x:v>
      </x:c>
      <x:c r="N2366" s="8" t="n">
        <x:v>48.41</x:v>
      </x:c>
      <x:c r="O2366" s="2" t="n">
        <x:v>174</x:v>
      </x:c>
      <x:c r="P2366" s="8" t="n">
        <x:v>0.6435955872638394</x:v>
      </x:c>
      <x:c r="Q2366" s="8" t="n">
        <x:v>0.1781609195402299</x:v>
      </x:c>
      <x:c r="R2366" s="2" t="str">
        <x:v>passes_minimum_holdout</x:v>
      </x:c>
      <x:c r="S2366" s="2" t="str">
        <x:v>MESOPROTEROZOIC</x:v>
      </x:c>
      <x:c r="T2366" s="2" t="str">
        <x:v>UDAIGIRI</x:v>
      </x:c>
      <x:c r="U2366" s="2" t="str">
        <x:v>937,UDAIGIRI Gp.,MESOPROTEROZOIC</x:v>
      </x:c>
      <x:c r="V2366" s="2" t="n">
        <x:v>117</x:v>
      </x:c>
      <x:c r="W2366" s="2" t="str">
        <x:v>plateau_or_plain</x:v>
      </x:c>
      <x:c r="X2366" s="9" t="n">
        <x:v>45901</x:v>
      </x:c>
      <x:c r="Y2366" s="9" t="n">
        <x:v>46265</x:v>
      </x:c>
      <x:c r="Z2366" s="2" t="n">
        <x:v>27.32712328767123</x:v>
      </x:c>
      <x:c r="AA2366" s="2" t="n">
        <x:v>916.02</x:v>
      </x:c>
      <x:c r="AB2366" s="2" t="n">
        <x:v>100</x:v>
      </x:c>
      <x:c r="AC2366" s="2" t="str">
        <x:v>3817.9</x:v>
      </x:c>
      <x:c r="AD2366" s="2" t="str">
        <x:v>3397448.0</x:v>
      </x:c>
      <x:c r="AE2366" s="7" t="str">
        <x:v>["candidate_requires_field_validation"]</x:v>
      </x:c>
    </x:row>
    <x:row r="2367" ht="18" customHeight="1">
      <x:c r="A2367" s="2" t="str">
        <x:v>GRID-863d35637ffffff</x:v>
      </x:c>
      <x:c r="B2367" s="7" t="str">
        <x:v>priority_candidate</x:v>
      </x:c>
      <x:c r="C2367" s="2" t="n">
        <x:v>2366</x:v>
      </x:c>
      <x:c r="D2367" s="2" t="str">
        <x:v>Jammu &amp; Kashmir</x:v>
      </x:c>
      <x:c r="E2367" s="2" t="str">
        <x:v>Kishtwar</x:v>
      </x:c>
      <x:c r="F2367" s="8" t="n">
        <x:v>33.7831785868019</x:v>
      </x:c>
      <x:c r="G2367" s="8" t="n">
        <x:v>75.87904809799342</x:v>
      </x:c>
      <x:c r="H2367" s="2" t="str">
        <x:v>863d35637ffffff</x:v>
      </x:c>
      <x:c r="I2367" s="2" t="str">
        <x:v>Copper</x:v>
      </x:c>
      <x:c r="J2367" s="7" t="str">
        <x:v>["copper","lead","gold","silver","silicon","silicon dioxide"]</x:v>
      </x:c>
      <x:c r="K2367" s="7" t="str">
        <x:v>["Cu","Pb","Au","Ag","Si","SiO2"]</x:v>
      </x:c>
      <x:c r="L2367" s="8" t="n">
        <x:v>0.8656</x:v>
      </x:c>
      <x:c r="M2367" s="8" t="n">
        <x:v>0.99613</x:v>
      </x:c>
      <x:c r="N2367" s="8" t="n">
        <x:v>48.47</x:v>
      </x:c>
      <x:c r="O2367" s="2" t="n">
        <x:v>174</x:v>
      </x:c>
      <x:c r="P2367" s="8" t="n">
        <x:v>0.6435955872638394</x:v>
      </x:c>
      <x:c r="Q2367" s="8" t="n">
        <x:v>0.1781609195402299</x:v>
      </x:c>
      <x:c r="R2367" s="2" t="str">
        <x:v>passes_minimum_holdout</x:v>
      </x:c>
      <x:c r="S2367" s="2" t="str">
        <x:v>PALAEOPROTEROZOIC</x:v>
      </x:c>
      <x:c r="T2367" s="2" t="str">
        <x:v>GAIMBAL = SURU CRYSTALLINE</x:v>
      </x:c>
      <x:c r="U2367" s="2" t="str">
        <x:v>951,GAIMBAL = SURU CRYSTALLINE Gp.,PALAEOPROTEROZOIC</x:v>
      </x:c>
      <x:c r="V2367" s="2" t="n">
        <x:v>3453</x:v>
      </x:c>
      <x:c r="W2367" s="2" t="str">
        <x:v>high_mountain_or_alpine</x:v>
      </x:c>
      <x:c r="X2367" s="9" t="n">
        <x:v>45901</x:v>
      </x:c>
      <x:c r="Y2367" s="9" t="n">
        <x:v>46265</x:v>
      </x:c>
      <x:c r="Z2367" s="2" t="n">
        <x:v>1.1938904109589041</x:v>
      </x:c>
      <x:c r="AA2367" s="2" t="n">
        <x:v>691.14</x:v>
      </x:c>
      <x:c r="AB2367" s="2" t="n">
        <x:v>100</x:v>
      </x:c>
      <x:c r="AC2367" s="2" t="str">
        <x:v>803.8</x:v>
      </x:c>
      <x:c r="AD2367" s="2" t="str">
        <x:v>230696.0</x:v>
      </x:c>
      <x:c r="AE2367" s="7" t="str">
        <x:v>["candidate_requires_field_validation"]</x:v>
      </x:c>
    </x:row>
    <x:row r="2368" ht="18" customHeight="1">
      <x:c r="A2368" s="2" t="str">
        <x:v>GRID-863d14257ffffff</x:v>
      </x:c>
      <x:c r="B2368" s="7" t="str">
        <x:v>priority_candidate</x:v>
      </x:c>
      <x:c r="C2368" s="2" t="n">
        <x:v>2367</x:v>
      </x:c>
      <x:c r="D2368" s="2" t="str">
        <x:v>Himachal Pradesh</x:v>
      </x:c>
      <x:c r="E2368" s="2" t="str">
        <x:v>Mandi</x:v>
      </x:c>
      <x:c r="F2368" s="8" t="n">
        <x:v>31.315308506773057</x:v>
      </x:c>
      <x:c r="G2368" s="8" t="n">
        <x:v>77.105427700476</x:v>
      </x:c>
      <x:c r="H2368" s="2" t="str">
        <x:v>863d14257ffffff</x:v>
      </x:c>
      <x:c r="I2368" s="2" t="str">
        <x:v>Copper</x:v>
      </x:c>
      <x:c r="J2368" s="7" t="str">
        <x:v>["copper","silver","lead","gold","titanium","titanium dioxide"]</x:v>
      </x:c>
      <x:c r="K2368" s="7" t="str">
        <x:v>["Cu","Ag","Pb","Au","Ti","TiO2"]</x:v>
      </x:c>
      <x:c r="L2368" s="8" t="n">
        <x:v>0.8653</x:v>
      </x:c>
      <x:c r="M2368" s="8" t="n">
        <x:v>0.99612</x:v>
      </x:c>
      <x:c r="N2368" s="8" t="n">
        <x:v>30.44</x:v>
      </x:c>
      <x:c r="O2368" s="2" t="n">
        <x:v>174</x:v>
      </x:c>
      <x:c r="P2368" s="8" t="n">
        <x:v>0.6435955872638394</x:v>
      </x:c>
      <x:c r="Q2368" s="8" t="n">
        <x:v>0.1781609195402299</x:v>
      </x:c>
      <x:c r="R2368" s="2" t="str">
        <x:v>passes_minimum_holdout</x:v>
      </x:c>
      <x:c r="S2368" s="2" t="str">
        <x:v>PALAEOPROTEROZOIC</x:v>
      </x:c>
      <x:c r="T2368" s="2" t="str">
        <x:v>KULU</x:v>
      </x:c>
      <x:c r="U2368" s="2" t="str">
        <x:v>951,KULU Gp.,PALAEOPROTEROZOIC</x:v>
      </x:c>
      <x:c r="V2368" s="2" t="n">
        <x:v>1729</x:v>
      </x:c>
      <x:c r="W2368" s="2" t="str">
        <x:v>plateau_or_plain</x:v>
      </x:c>
      <x:c r="X2368" s="9" t="n">
        <x:v>45901</x:v>
      </x:c>
      <x:c r="Y2368" s="9" t="n">
        <x:v>46265</x:v>
      </x:c>
      <x:c r="Z2368" s="2" t="n">
        <x:v>18.740602739726025</x:v>
      </x:c>
      <x:c r="AA2368" s="2" t="n">
        <x:v>1357.21</x:v>
      </x:c>
      <x:c r="AB2368" s="2" t="n">
        <x:v>100</x:v>
      </x:c>
      <x:c r="AC2368" s="2" t="str">
        <x:v>5740.4</x:v>
      </x:c>
      <x:c r="AD2368" s="2" t="str">
        <x:v>999777.0</x:v>
      </x:c>
      <x:c r="AE2368" s="7" t="str">
        <x:v>["candidate_requires_field_validation"]</x:v>
      </x:c>
    </x:row>
    <x:row r="2369" ht="18" customHeight="1">
      <x:c r="A2369" s="2" t="str">
        <x:v>GRID-863d99ad7ffffff</x:v>
      </x:c>
      <x:c r="B2369" s="7" t="str">
        <x:v>priority_candidate</x:v>
      </x:c>
      <x:c r="C2369" s="2" t="n">
        <x:v>2368</x:v>
      </x:c>
      <x:c r="D2369" s="2" t="str">
        <x:v>Madhya Pradesh</x:v>
      </x:c>
      <x:c r="E2369" s="2" t="str">
        <x:v>Katni</x:v>
      </x:c>
      <x:c r="F2369" s="8" t="n">
        <x:v>24.06248631510204</x:v>
      </x:c>
      <x:c r="G2369" s="8" t="n">
        <x:v>80.91512859791429</x:v>
      </x:c>
      <x:c r="H2369" s="2" t="str">
        <x:v>863d99ad7ffffff</x:v>
      </x:c>
      <x:c r="I2369" s="2" t="str">
        <x:v>Copper</x:v>
      </x:c>
      <x:c r="J2369" s="7" t="str">
        <x:v>["copper","barium","barium sulfate","lead","aluminium","platinum","palladium","rhodium","ruthenium","iridium","osmium"]</x:v>
      </x:c>
      <x:c r="K2369" s="7" t="str">
        <x:v>["Cu","Ba","BaSO4","Pb","Al","Pt","Pd","Rh","Ru","Ir","Os"]</x:v>
      </x:c>
      <x:c r="L2369" s="8" t="n">
        <x:v>0.8652</x:v>
      </x:c>
      <x:c r="M2369" s="8" t="n">
        <x:v>0.99611</x:v>
      </x:c>
      <x:c r="N2369" s="8" t="n">
        <x:v>39.15</x:v>
      </x:c>
      <x:c r="O2369" s="2" t="n">
        <x:v>174</x:v>
      </x:c>
      <x:c r="P2369" s="8" t="n">
        <x:v>0.6435955872638394</x:v>
      </x:c>
      <x:c r="Q2369" s="8" t="n">
        <x:v>0.1781609195402299</x:v>
      </x:c>
      <x:c r="R2369" s="2" t="str">
        <x:v>passes_minimum_holdout</x:v>
      </x:c>
      <x:c r="S2369" s="2" t="str">
        <x:v>MESOPROTEROZOIC</x:v>
      </x:c>
      <x:c r="T2369" s="2" t="str">
        <x:v>SEMRI</x:v>
      </x:c>
      <x:c r="U2369" s="2" t="str">
        <x:v>937,SEMRI Gp. (VINDHYAN SGp.),MESOPROTEROZOIC</x:v>
      </x:c>
      <x:c r="V2369" s="2" t="n">
        <x:v>341</x:v>
      </x:c>
      <x:c r="W2369" s="2" t="str">
        <x:v>plateau_or_plain</x:v>
      </x:c>
      <x:c r="X2369" s="9" t="n">
        <x:v>45901</x:v>
      </x:c>
      <x:c r="Y2369" s="9" t="n">
        <x:v>46265</x:v>
      </x:c>
      <x:c r="Z2369" s="2" t="n">
        <x:v>24.943041095890408</x:v>
      </x:c>
      <x:c r="AA2369" s="2" t="n">
        <x:v>1531.79</x:v>
      </x:c>
      <x:c r="AB2369" s="2" t="n">
        <x:v>100</x:v>
      </x:c>
      <x:c r="AC2369" s="2" t="str">
        <x:v>3411.0</x:v>
      </x:c>
      <x:c r="AD2369" s="2" t="str">
        <x:v>1292042.0</x:v>
      </x:c>
      <x:c r="AE2369" s="7" t="str">
        <x:v>["candidate_requires_field_validation"]</x:v>
      </x:c>
    </x:row>
    <x:row r="2370" ht="18" customHeight="1">
      <x:c r="A2370" s="2" t="str">
        <x:v>GRID-866199adfffffff</x:v>
      </x:c>
      <x:c r="B2370" s="7" t="str">
        <x:v>priority_candidate</x:v>
      </x:c>
      <x:c r="C2370" s="2" t="n">
        <x:v>2369</x:v>
      </x:c>
      <x:c r="D2370" s="2" t="str">
        <x:v>Andhra Pradesh</x:v>
      </x:c>
      <x:c r="E2370" s="2" t="str">
        <x:v>Prakasam</x:v>
      </x:c>
      <x:c r="F2370" s="8" t="n">
        <x:v>15.302424868388036</x:v>
      </x:c>
      <x:c r="G2370" s="8" t="n">
        <x:v>79.3525723966762</x:v>
      </x:c>
      <x:c r="H2370" s="2" t="str">
        <x:v>866199adfffffff</x:v>
      </x:c>
      <x:c r="I2370" s="2" t="str">
        <x:v>Copper</x:v>
      </x:c>
      <x:c r="J2370" s="7" t="str">
        <x:v>["copper","titanium","titanium dioxide","lead","manganese","silicon","silicon dioxide"]</x:v>
      </x:c>
      <x:c r="K2370" s="7" t="str">
        <x:v>["Cu","Ti","TiO2","Pb","Mn","Si","SiO2"]</x:v>
      </x:c>
      <x:c r="L2370" s="8" t="n">
        <x:v>0.8651</x:v>
      </x:c>
      <x:c r="M2370" s="8" t="n">
        <x:v>0.9961</x:v>
      </x:c>
      <x:c r="N2370" s="8" t="n">
        <x:v>39.19</x:v>
      </x:c>
      <x:c r="O2370" s="2" t="n">
        <x:v>174</x:v>
      </x:c>
      <x:c r="P2370" s="8" t="n">
        <x:v>0.6435955872638394</x:v>
      </x:c>
      <x:c r="Q2370" s="8" t="n">
        <x:v>0.1781609195402299</x:v>
      </x:c>
      <x:c r="R2370" s="2" t="str">
        <x:v>passes_minimum_holdout</x:v>
      </x:c>
      <x:c r="S2370" s="2" t="str">
        <x:v>MESOPROTEROZOIC</x:v>
      </x:c>
      <x:c r="T2370" s="2" t="str">
        <x:v>UDAIGIRI</x:v>
      </x:c>
      <x:c r="U2370" s="2" t="str">
        <x:v>937,UDAIGIRI Gp.,MESOPROTEROZOIC</x:v>
      </x:c>
      <x:c r="V2370" s="2" t="n">
        <x:v>142</x:v>
      </x:c>
      <x:c r="W2370" s="2" t="str">
        <x:v>plateau_or_plain</x:v>
      </x:c>
      <x:c r="X2370" s="9" t="n">
        <x:v>45901</x:v>
      </x:c>
      <x:c r="Y2370" s="9" t="n">
        <x:v>46265</x:v>
      </x:c>
      <x:c r="Z2370" s="2" t="n">
        <x:v>27.32712328767123</x:v>
      </x:c>
      <x:c r="AA2370" s="2" t="n">
        <x:v>916.02</x:v>
      </x:c>
      <x:c r="AB2370" s="2" t="n">
        <x:v>100</x:v>
      </x:c>
      <x:c r="AC2370" s="2" t="str">
        <x:v>5048.1</x:v>
      </x:c>
      <x:c r="AD2370" s="2" t="str">
        <x:v>3397448.0</x:v>
      </x:c>
      <x:c r="AE2370" s="7" t="str">
        <x:v>["candidate_requires_field_validation"]</x:v>
      </x:c>
    </x:row>
    <x:row r="2371" ht="18" customHeight="1">
      <x:c r="A2371" s="2" t="str">
        <x:v>GRID-863d15707ffffff</x:v>
      </x:c>
      <x:c r="B2371" s="7" t="str">
        <x:v>priority_candidate</x:v>
      </x:c>
      <x:c r="C2371" s="2" t="n">
        <x:v>2370</x:v>
      </x:c>
      <x:c r="D2371" s="2" t="str">
        <x:v>Himachal Pradesh</x:v>
      </x:c>
      <x:c r="E2371" s="2" t="str">
        <x:v>Shimla</x:v>
      </x:c>
      <x:c r="F2371" s="8" t="n">
        <x:v>31.467869910590874</x:v>
      </x:c>
      <x:c r="G2371" s="8" t="n">
        <x:v>77.81474731112188</x:v>
      </x:c>
      <x:c r="H2371" s="2" t="str">
        <x:v>863d15707ffffff</x:v>
      </x:c>
      <x:c r="I2371" s="2" t="str">
        <x:v>Copper</x:v>
      </x:c>
      <x:c r="J2371" s="7" t="str">
        <x:v>["copper","silver","lead","gold","titanium","titanium dioxide"]</x:v>
      </x:c>
      <x:c r="K2371" s="7" t="str">
        <x:v>["Cu","Ag","Pb","Au","Ti","TiO2"]</x:v>
      </x:c>
      <x:c r="L2371" s="8" t="n">
        <x:v>0.8649</x:v>
      </x:c>
      <x:c r="M2371" s="8" t="n">
        <x:v>0.99608</x:v>
      </x:c>
      <x:c r="N2371" s="8" t="n">
        <x:v>48.77</x:v>
      </x:c>
      <x:c r="O2371" s="2" t="n">
        <x:v>174</x:v>
      </x:c>
      <x:c r="P2371" s="8" t="n">
        <x:v>0.6435955872638394</x:v>
      </x:c>
      <x:c r="Q2371" s="8" t="n">
        <x:v>0.1781609195402299</x:v>
      </x:c>
      <x:c r="R2371" s="2" t="str">
        <x:v>passes_minimum_holdout</x:v>
      </x:c>
      <x:c r="S2371" s="2" t="str">
        <x:v>PALAEOPROTEROZOIC</x:v>
      </x:c>
      <x:c r="T2371" s="2" t="str">
        <x:v> </x:v>
      </x:c>
      <x:c r="U2371" s="2" t="str">
        <x:v>951,JEORI-WANGTU BANDED GNEISSIC COMPLEX,PALAEOPROTEROZOIC</x:v>
      </x:c>
      <x:c r="V2371" s="2" t="n">
        <x:v>2640</x:v>
      </x:c>
      <x:c r="W2371" s="2" t="str">
        <x:v>hilly</x:v>
      </x:c>
      <x:c r="X2371" s="9" t="n">
        <x:v>45901</x:v>
      </x:c>
      <x:c r="Y2371" s="9" t="n">
        <x:v>46265</x:v>
      </x:c>
      <x:c r="Z2371" s="2" t="n">
        <x:v>2.2347397260273976</x:v>
      </x:c>
      <x:c r="AA2371" s="2" t="n">
        <x:v>1121.22</x:v>
      </x:c>
      <x:c r="AB2371" s="2" t="n">
        <x:v>100</x:v>
      </x:c>
      <x:c r="AC2371" s="2" t="str">
        <x:v>3026.0</x:v>
      </x:c>
      <x:c r="AD2371" s="2" t="str">
        <x:v>814010.0</x:v>
      </x:c>
      <x:c r="AE2371" s="7" t="str">
        <x:v>["candidate_requires_field_validation"]</x:v>
      </x:c>
    </x:row>
    <x:row r="2372" ht="18" customHeight="1">
      <x:c r="A2372" s="2" t="str">
        <x:v>GRID-863d1571fffffff</x:v>
      </x:c>
      <x:c r="B2372" s="7" t="str">
        <x:v>priority_candidate</x:v>
      </x:c>
      <x:c r="C2372" s="2" t="n">
        <x:v>2371</x:v>
      </x:c>
      <x:c r="D2372" s="2" t="str">
        <x:v>Himachal Pradesh</x:v>
      </x:c>
      <x:c r="E2372" s="2" t="str">
        <x:v>Shimla</x:v>
      </x:c>
      <x:c r="F2372" s="8" t="n">
        <x:v>31.41889941604826</x:v>
      </x:c>
      <x:c r="G2372" s="8" t="n">
        <x:v>77.85437764687724</x:v>
      </x:c>
      <x:c r="H2372" s="2" t="str">
        <x:v>863d1571fffffff</x:v>
      </x:c>
      <x:c r="I2372" s="2" t="str">
        <x:v>Copper</x:v>
      </x:c>
      <x:c r="J2372" s="7" t="str">
        <x:v>["copper","silver","lead","gold","titanium","titanium dioxide"]</x:v>
      </x:c>
      <x:c r="K2372" s="7" t="str">
        <x:v>["Cu","Ag","Pb","Au","Ti","TiO2"]</x:v>
      </x:c>
      <x:c r="L2372" s="8" t="n">
        <x:v>0.8643</x:v>
      </x:c>
      <x:c r="M2372" s="8" t="n">
        <x:v>0.99607</x:v>
      </x:c>
      <x:c r="N2372" s="8" t="n">
        <x:v>49.05</x:v>
      </x:c>
      <x:c r="O2372" s="2" t="n">
        <x:v>174</x:v>
      </x:c>
      <x:c r="P2372" s="8" t="n">
        <x:v>0.6435955872638394</x:v>
      </x:c>
      <x:c r="Q2372" s="8" t="n">
        <x:v>0.1781609195402299</x:v>
      </x:c>
      <x:c r="R2372" s="2" t="str">
        <x:v>passes_minimum_holdout</x:v>
      </x:c>
      <x:c r="S2372" s="2" t="str">
        <x:v>PALAEOPROTEROZOIC</x:v>
      </x:c>
      <x:c r="T2372" s="2" t="str">
        <x:v> </x:v>
      </x:c>
      <x:c r="U2372" s="2" t="str">
        <x:v>951,JEORI-WANGTU BANDED GNEISSIC COMPLEX,PALAEOPROTEROZOIC</x:v>
      </x:c>
      <x:c r="V2372" s="2" t="n">
        <x:v>3138</x:v>
      </x:c>
      <x:c r="W2372" s="2" t="str">
        <x:v>high_mountain_or_alpine</x:v>
      </x:c>
      <x:c r="X2372" s="9" t="n">
        <x:v>45901</x:v>
      </x:c>
      <x:c r="Y2372" s="9" t="n">
        <x:v>46265</x:v>
      </x:c>
      <x:c r="Z2372" s="2" t="n">
        <x:v>2.2347397260273976</x:v>
      </x:c>
      <x:c r="AA2372" s="2" t="n">
        <x:v>1121.22</x:v>
      </x:c>
      <x:c r="AB2372" s="2" t="n">
        <x:v>100</x:v>
      </x:c>
      <x:c r="AC2372" s="2" t="str">
        <x:v>1859.0</x:v>
      </x:c>
      <x:c r="AD2372" s="2" t="str">
        <x:v>814010.0</x:v>
      </x:c>
      <x:c r="AE2372" s="7" t="str">
        <x:v>["candidate_requires_field_validation"]</x:v>
      </x:c>
    </x:row>
    <x:row r="2373" ht="18" customHeight="1">
      <x:c r="A2373" s="2" t="str">
        <x:v>GRID-863d99177ffffff</x:v>
      </x:c>
      <x:c r="B2373" s="7" t="str">
        <x:v>priority_candidate</x:v>
      </x:c>
      <x:c r="C2373" s="2" t="n">
        <x:v>2372</x:v>
      </x:c>
      <x:c r="D2373" s="2" t="str">
        <x:v>Madhya Pradesh</x:v>
      </x:c>
      <x:c r="E2373" s="2" t="str">
        <x:v>Katni</x:v>
      </x:c>
      <x:c r="F2373" s="8" t="n">
        <x:v>24.000415255910777</x:v>
      </x:c>
      <x:c r="G2373" s="8" t="n">
        <x:v>80.56614294447209</x:v>
      </x:c>
      <x:c r="H2373" s="2" t="str">
        <x:v>863d99177ffffff</x:v>
      </x:c>
      <x:c r="I2373" s="2" t="str">
        <x:v>Copper</x:v>
      </x:c>
      <x:c r="J2373" s="7" t="str">
        <x:v>["copper","barium","barium sulfate","lead","aluminium","silicon","silicon dioxide"]</x:v>
      </x:c>
      <x:c r="K2373" s="7" t="str">
        <x:v>["Cu","Ba","BaSO4","Pb","Al","Si","SiO2"]</x:v>
      </x:c>
      <x:c r="L2373" s="8" t="n">
        <x:v>0.8639</x:v>
      </x:c>
      <x:c r="M2373" s="8" t="n">
        <x:v>0.99606</x:v>
      </x:c>
      <x:c r="N2373" s="8" t="n">
        <x:v>39.72</x:v>
      </x:c>
      <x:c r="O2373" s="2" t="n">
        <x:v>174</x:v>
      </x:c>
      <x:c r="P2373" s="8" t="n">
        <x:v>0.6435955872638394</x:v>
      </x:c>
      <x:c r="Q2373" s="8" t="n">
        <x:v>0.1781609195402299</x:v>
      </x:c>
      <x:c r="R2373" s="2" t="str">
        <x:v>passes_minimum_holdout</x:v>
      </x:c>
      <x:c r="S2373" s="2" t="str">
        <x:v>MESOPROTEROZOIC</x:v>
      </x:c>
      <x:c r="T2373" s="2" t="str">
        <x:v>SEMRI</x:v>
      </x:c>
      <x:c r="U2373" s="2" t="str">
        <x:v>937,SEMRI Gp. (VINDHYAN SGp.),MESOPROTEROZOIC</x:v>
      </x:c>
      <x:c r="V2373" s="2" t="n">
        <x:v>410</x:v>
      </x:c>
      <x:c r="W2373" s="2" t="str">
        <x:v>plateau_or_plain</x:v>
      </x:c>
      <x:c r="X2373" s="9" t="n">
        <x:v>45901</x:v>
      </x:c>
      <x:c r="Y2373" s="9" t="n">
        <x:v>46265</x:v>
      </x:c>
      <x:c r="Z2373" s="2" t="n">
        <x:v>24.943041095890408</x:v>
      </x:c>
      <x:c r="AA2373" s="2" t="n">
        <x:v>1531.79</x:v>
      </x:c>
      <x:c r="AB2373" s="2" t="n">
        <x:v>100</x:v>
      </x:c>
      <x:c r="AC2373" s="2" t="str">
        <x:v>17886.6</x:v>
      </x:c>
      <x:c r="AD2373" s="2" t="str">
        <x:v>1292042.0</x:v>
      </x:c>
      <x:c r="AE2373" s="7" t="str">
        <x:v>["candidate_requires_field_validation"]</x:v>
      </x:c>
    </x:row>
    <x:row r="2374" ht="18" customHeight="1">
      <x:c r="A2374" s="2" t="str">
        <x:v>GRID-863d99ae7ffffff</x:v>
      </x:c>
      <x:c r="B2374" s="7" t="str">
        <x:v>priority_candidate</x:v>
      </x:c>
      <x:c r="C2374" s="2" t="n">
        <x:v>2373</x:v>
      </x:c>
      <x:c r="D2374" s="2" t="str">
        <x:v>Madhya Pradesh</x:v>
      </x:c>
      <x:c r="E2374" s="2" t="str">
        <x:v>Satna</x:v>
      </x:c>
      <x:c r="F2374" s="8" t="n">
        <x:v>24.16324607535868</x:v>
      </x:c>
      <x:c r="G2374" s="8" t="n">
        <x:v>80.91821087828323</x:v>
      </x:c>
      <x:c r="H2374" s="2" t="str">
        <x:v>863d99ae7ffffff</x:v>
      </x:c>
      <x:c r="I2374" s="2" t="str">
        <x:v>Copper</x:v>
      </x:c>
      <x:c r="J2374" s="7" t="str">
        <x:v>["copper","barium","barium sulfate","lead","aluminium","platinum","palladium","rhodium","ruthenium","iridium","osmium"]</x:v>
      </x:c>
      <x:c r="K2374" s="7" t="str">
        <x:v>["Cu","Ba","BaSO4","Pb","Al","Pt","Pd","Rh","Ru","Ir","Os"]</x:v>
      </x:c>
      <x:c r="L2374" s="8" t="n">
        <x:v>0.8634</x:v>
      </x:c>
      <x:c r="M2374" s="8" t="n">
        <x:v>0.99603</x:v>
      </x:c>
      <x:c r="N2374" s="8" t="n">
        <x:v>39.89</x:v>
      </x:c>
      <x:c r="O2374" s="2" t="n">
        <x:v>174</x:v>
      </x:c>
      <x:c r="P2374" s="8" t="n">
        <x:v>0.6435955872638394</x:v>
      </x:c>
      <x:c r="Q2374" s="8" t="n">
        <x:v>0.1781609195402299</x:v>
      </x:c>
      <x:c r="R2374" s="2" t="str">
        <x:v>passes_minimum_holdout</x:v>
      </x:c>
      <x:c r="S2374" s="2" t="str">
        <x:v>MESOPROTEROZOIC</x:v>
      </x:c>
      <x:c r="T2374" s="2" t="str">
        <x:v>SEMRI</x:v>
      </x:c>
      <x:c r="U2374" s="2" t="str">
        <x:v>937,SEMRI Gp. (VINDHYAN SGp.),MESOPROTEROZOIC</x:v>
      </x:c>
      <x:c r="V2374" s="2" t="n">
        <x:v>364</x:v>
      </x:c>
      <x:c r="W2374" s="2" t="str">
        <x:v>plateau_or_plain</x:v>
      </x:c>
      <x:c r="X2374" s="9" t="n">
        <x:v>45901</x:v>
      </x:c>
      <x:c r="Y2374" s="9" t="n">
        <x:v>46265</x:v>
      </x:c>
      <x:c r="Z2374" s="2" t="n">
        <x:v>24.943041095890408</x:v>
      </x:c>
      <x:c r="AA2374" s="2" t="n">
        <x:v>1531.79</x:v>
      </x:c>
      <x:c r="AB2374" s="2" t="n">
        <x:v>100</x:v>
      </x:c>
      <x:c r="AC2374" s="2" t="str">
        <x:v>12006.0</x:v>
      </x:c>
      <x:c r="AD2374" s="2" t="str">
        <x:v>2228935.0</x:v>
      </x:c>
      <x:c r="AE2374" s="7" t="str">
        <x:v>["candidate_requires_field_validation"]</x:v>
      </x:c>
    </x:row>
    <x:row r="2375" ht="18" customHeight="1">
      <x:c r="A2375" s="2" t="str">
        <x:v>GRID-863d3571fffffff</x:v>
      </x:c>
      <x:c r="B2375" s="7" t="str">
        <x:v>priority_candidate</x:v>
      </x:c>
      <x:c r="C2375" s="2" t="n">
        <x:v>2374</x:v>
      </x:c>
      <x:c r="D2375" s="2" t="str">
        <x:v>Jammu &amp; Kashmir</x:v>
      </x:c>
      <x:c r="E2375" s="2" t="str">
        <x:v>Kishtwar</x:v>
      </x:c>
      <x:c r="F2375" s="8" t="n">
        <x:v>33.832672660456744</x:v>
      </x:c>
      <x:c r="G2375" s="8" t="n">
        <x:v>75.83626328798059</x:v>
      </x:c>
      <x:c r="H2375" s="2" t="str">
        <x:v>863d3571fffffff</x:v>
      </x:c>
      <x:c r="I2375" s="2" t="str">
        <x:v>Copper</x:v>
      </x:c>
      <x:c r="J2375" s="7" t="str">
        <x:v>["copper","lead","gold","silver","silicon","silicon dioxide"]</x:v>
      </x:c>
      <x:c r="K2375" s="7" t="str">
        <x:v>["Cu","Pb","Au","Ag","Si","SiO2"]</x:v>
      </x:c>
      <x:c r="L2375" s="8" t="n">
        <x:v>0.8632</x:v>
      </x:c>
      <x:c r="M2375" s="8" t="n">
        <x:v>0.99602</x:v>
      </x:c>
      <x:c r="N2375" s="8" t="n">
        <x:v>49.56</x:v>
      </x:c>
      <x:c r="O2375" s="2" t="n">
        <x:v>174</x:v>
      </x:c>
      <x:c r="P2375" s="8" t="n">
        <x:v>0.6435955872638394</x:v>
      </x:c>
      <x:c r="Q2375" s="8" t="n">
        <x:v>0.1781609195402299</x:v>
      </x:c>
      <x:c r="R2375" s="2" t="str">
        <x:v>passes_minimum_holdout</x:v>
      </x:c>
      <x:c r="S2375" s="2" t="str">
        <x:v>PALAEOPROTEROZOIC</x:v>
      </x:c>
      <x:c r="T2375" s="2" t="str">
        <x:v>GAIMBAL = SURU CRYSTALLINE</x:v>
      </x:c>
      <x:c r="U2375" s="2" t="str">
        <x:v>951,GAIMBAL = SURU CRYSTALLINE Gp.,PALAEOPROTEROZOIC</x:v>
      </x:c>
      <x:c r="V2375" s="2" t="n">
        <x:v>4087</x:v>
      </x:c>
      <x:c r="W2375" s="2" t="str">
        <x:v>high_mountain_or_alpine</x:v>
      </x:c>
      <x:c r="X2375" s="9" t="n">
        <x:v>45901</x:v>
      </x:c>
      <x:c r="Y2375" s="9" t="n">
        <x:v>46265</x:v>
      </x:c>
      <x:c r="Z2375" s="2" t="n">
        <x:v>1.1938904109589041</x:v>
      </x:c>
      <x:c r="AA2375" s="2" t="n">
        <x:v>691.14</x:v>
      </x:c>
      <x:c r="AB2375" s="2" t="n">
        <x:v>100</x:v>
      </x:c>
      <x:c r="AC2375" s="2" t="str">
        <x:v>413.0</x:v>
      </x:c>
      <x:c r="AD2375" s="2" t="str">
        <x:v>230696.0</x:v>
      </x:c>
      <x:c r="AE2375" s="7" t="str">
        <x:v>["candidate_requires_field_validation"]</x:v>
      </x:c>
    </x:row>
    <x:row r="2376" ht="18" customHeight="1">
      <x:c r="A2376" s="2" t="str">
        <x:v>GRID-863d15297ffffff</x:v>
      </x:c>
      <x:c r="B2376" s="7" t="str">
        <x:v>priority_candidate</x:v>
      </x:c>
      <x:c r="C2376" s="2" t="n">
        <x:v>2375</x:v>
      </x:c>
      <x:c r="D2376" s="2" t="str">
        <x:v>Himachal Pradesh</x:v>
      </x:c>
      <x:c r="E2376" s="2" t="str">
        <x:v>Kinnaur</x:v>
      </x:c>
      <x:c r="F2376" s="8" t="n">
        <x:v>31.54037257693971</x:v>
      </x:c>
      <x:c r="G2376" s="8" t="n">
        <x:v>78.13428191921676</x:v>
      </x:c>
      <x:c r="H2376" s="2" t="str">
        <x:v>863d15297ffffff</x:v>
      </x:c>
      <x:c r="I2376" s="2" t="str">
        <x:v>Copper</x:v>
      </x:c>
      <x:c r="J2376" s="7" t="str">
        <x:v>["copper","silver","lead","gold","iron"]</x:v>
      </x:c>
      <x:c r="K2376" s="7" t="str">
        <x:v>["Cu","Ag","Pb","Au","Fe"]</x:v>
      </x:c>
      <x:c r="L2376" s="8" t="n">
        <x:v>0.8629</x:v>
      </x:c>
      <x:c r="M2376" s="8" t="n">
        <x:v>0.99601</x:v>
      </x:c>
      <x:c r="N2376" s="8" t="n">
        <x:v>40.13</x:v>
      </x:c>
      <x:c r="O2376" s="2" t="n">
        <x:v>174</x:v>
      </x:c>
      <x:c r="P2376" s="8" t="n">
        <x:v>0.6435955872638394</x:v>
      </x:c>
      <x:c r="Q2376" s="8" t="n">
        <x:v>0.1781609195402299</x:v>
      </x:c>
      <x:c r="R2376" s="2" t="str">
        <x:v>passes_minimum_holdout</x:v>
      </x:c>
      <x:c r="S2376" s="2" t="str">
        <x:v>PALAEOPROTEROZOIC</x:v>
      </x:c>
      <x:c r="T2376" s="2" t="str">
        <x:v> </x:v>
      </x:c>
      <x:c r="U2376" s="2" t="str">
        <x:v>951,JEORI-WANGTU BANDED GNEISSIC COMPLEX,PALAEOPROTEROZOIC</x:v>
      </x:c>
      <x:c r="V2376" s="2" t="n">
        <x:v>2387</x:v>
      </x:c>
      <x:c r="W2376" s="2" t="str">
        <x:v>plateau_or_plain</x:v>
      </x:c>
      <x:c r="X2376" s="9" t="n">
        <x:v>45901</x:v>
      </x:c>
      <x:c r="Y2376" s="9" t="n">
        <x:v>46265</x:v>
      </x:c>
      <x:c r="Z2376" s="2" t="n">
        <x:v>2.2347397260273976</x:v>
      </x:c>
      <x:c r="AA2376" s="2" t="n">
        <x:v>1121.22</x:v>
      </x:c>
      <x:c r="AB2376" s="2" t="n">
        <x:v>100</x:v>
      </x:c>
      <x:c r="AC2376" s="2" t="str">
        <x:v>3265.8</x:v>
      </x:c>
      <x:c r="AD2376" s="2" t="str">
        <x:v>84121.0</x:v>
      </x:c>
      <x:c r="AE2376" s="7" t="str">
        <x:v>["candidate_requires_field_validation"]</x:v>
      </x:c>
    </x:row>
    <x:row r="2377" ht="18" customHeight="1">
      <x:c r="A2377" s="2" t="str">
        <x:v>GRID-863d10b5fffffff</x:v>
      </x:c>
      <x:c r="B2377" s="7" t="str">
        <x:v>priority_candidate</x:v>
      </x:c>
      <x:c r="C2377" s="2" t="n">
        <x:v>2376</x:v>
      </x:c>
      <x:c r="D2377" s="2" t="str">
        <x:v>Himachal Pradesh</x:v>
      </x:c>
      <x:c r="E2377" s="2" t="str">
        <x:v>Shimla</x:v>
      </x:c>
      <x:c r="F2377" s="8" t="n">
        <x:v>31.106487232665256</x:v>
      </x:c>
      <x:c r="G2377" s="8" t="n">
        <x:v>77.80526161272549</x:v>
      </x:c>
      <x:c r="H2377" s="2" t="str">
        <x:v>863d10b5fffffff</x:v>
      </x:c>
      <x:c r="I2377" s="2" t="str">
        <x:v>Copper</x:v>
      </x:c>
      <x:c r="J2377" s="7" t="str">
        <x:v>["copper","silver","gold","lead","titanium","titanium dioxide"]</x:v>
      </x:c>
      <x:c r="K2377" s="7" t="str">
        <x:v>["Cu","Ag","Au","Pb","Ti","TiO2"]</x:v>
      </x:c>
      <x:c r="L2377" s="8" t="n">
        <x:v>0.8628</x:v>
      </x:c>
      <x:c r="M2377" s="8" t="n">
        <x:v>0.996</x:v>
      </x:c>
      <x:c r="N2377" s="8" t="n">
        <x:v>40.16</x:v>
      </x:c>
      <x:c r="O2377" s="2" t="n">
        <x:v>174</x:v>
      </x:c>
      <x:c r="P2377" s="8" t="n">
        <x:v>0.6435955872638394</x:v>
      </x:c>
      <x:c r="Q2377" s="8" t="n">
        <x:v>0.1781609195402299</x:v>
      </x:c>
      <x:c r="R2377" s="2" t="str">
        <x:v>passes_minimum_holdout</x:v>
      </x:c>
      <x:c r="S2377" s="2" t="str">
        <x:v>PALAEOPROTEROZOIC</x:v>
      </x:c>
      <x:c r="T2377" s="2" t="str">
        <x:v>KULU</x:v>
      </x:c>
      <x:c r="U2377" s="2" t="str">
        <x:v>951,KULU Gp.,PALAEOPROTEROZOIC</x:v>
      </x:c>
      <x:c r="V2377" s="2" t="n">
        <x:v>2039</x:v>
      </x:c>
      <x:c r="W2377" s="2" t="str">
        <x:v>hilly</x:v>
      </x:c>
      <x:c r="X2377" s="9" t="n">
        <x:v>45901</x:v>
      </x:c>
      <x:c r="Y2377" s="9" t="n">
        <x:v>46265</x:v>
      </x:c>
      <x:c r="Z2377" s="2" t="n">
        <x:v>15.094575342465754</x:v>
      </x:c>
      <x:c r="AA2377" s="2" t="n">
        <x:v>1209.23</x:v>
      </x:c>
      <x:c r="AB2377" s="2" t="n">
        <x:v>100</x:v>
      </x:c>
      <x:c r="AC2377" s="2" t="str">
        <x:v>11911.0</x:v>
      </x:c>
      <x:c r="AD2377" s="2" t="str">
        <x:v>814010.0</x:v>
      </x:c>
      <x:c r="AE2377" s="7" t="str">
        <x:v>["candidate_requires_field_validation"]</x:v>
      </x:c>
    </x:row>
    <x:row r="2378" ht="18" customHeight="1">
      <x:c r="A2378" s="2" t="str">
        <x:v>GRID-863d150a7ffffff</x:v>
      </x:c>
      <x:c r="B2378" s="7" t="str">
        <x:v>priority_candidate</x:v>
      </x:c>
      <x:c r="C2378" s="2" t="n">
        <x:v>2377</x:v>
      </x:c>
      <x:c r="D2378" s="2" t="str">
        <x:v>Himachal Pradesh</x:v>
      </x:c>
      <x:c r="E2378" s="2" t="str">
        <x:v>Kullu</x:v>
      </x:c>
      <x:c r="F2378" s="8" t="n">
        <x:v>31.610000009814154</x:v>
      </x:c>
      <x:c r="G2378" s="8" t="n">
        <x:v>77.62351171145241</x:v>
      </x:c>
      <x:c r="H2378" s="2" t="str">
        <x:v>863d150a7ffffff</x:v>
      </x:c>
      <x:c r="I2378" s="2" t="str">
        <x:v>Copper</x:v>
      </x:c>
      <x:c r="J2378" s="7" t="str">
        <x:v>["copper","silver","lead","gold","titanium","titanium dioxide"]</x:v>
      </x:c>
      <x:c r="K2378" s="7" t="str">
        <x:v>["Cu","Ag","Pb","Au","Ti","TiO2"]</x:v>
      </x:c>
      <x:c r="L2378" s="8" t="n">
        <x:v>0.8626</x:v>
      </x:c>
      <x:c r="M2378" s="8" t="n">
        <x:v>0.99599</x:v>
      </x:c>
      <x:c r="N2378" s="8" t="n">
        <x:v>40.25</x:v>
      </x:c>
      <x:c r="O2378" s="2" t="n">
        <x:v>174</x:v>
      </x:c>
      <x:c r="P2378" s="8" t="n">
        <x:v>0.6435955872638394</x:v>
      </x:c>
      <x:c r="Q2378" s="8" t="n">
        <x:v>0.1781609195402299</x:v>
      </x:c>
      <x:c r="R2378" s="2" t="str">
        <x:v>passes_minimum_holdout</x:v>
      </x:c>
      <x:c r="S2378" s="2" t="str">
        <x:v>PALAEOPROTEROZOIC</x:v>
      </x:c>
      <x:c r="T2378" s="2" t="str">
        <x:v>KULU</x:v>
      </x:c>
      <x:c r="U2378" s="2" t="str">
        <x:v>951,KULU Gp.,PALAEOPROTEROZOIC</x:v>
      </x:c>
      <x:c r="V2378" s="2" t="n">
        <x:v>2779</x:v>
      </x:c>
      <x:c r="W2378" s="2" t="str">
        <x:v>hilly</x:v>
      </x:c>
      <x:c r="X2378" s="9" t="n">
        <x:v>45901</x:v>
      </x:c>
      <x:c r="Y2378" s="9" t="n">
        <x:v>46265</x:v>
      </x:c>
      <x:c r="Z2378" s="2" t="n">
        <x:v>10.415232876712329</x:v>
      </x:c>
      <x:c r="AA2378" s="2" t="n">
        <x:v>1095.27</x:v>
      </x:c>
      <x:c r="AB2378" s="2" t="n">
        <x:v>100</x:v>
      </x:c>
      <x:c r="AC2378" s="2" t="str">
        <x:v>1397.5</x:v>
      </x:c>
      <x:c r="AD2378" s="2" t="str">
        <x:v>437903.0</x:v>
      </x:c>
      <x:c r="AE2378" s="7" t="str">
        <x:v>["candidate_requires_field_validation"]</x:v>
      </x:c>
    </x:row>
    <x:row r="2379" ht="18" customHeight="1">
      <x:c r="A2379" s="2" t="str">
        <x:v>GRID-863d15017ffffff</x:v>
      </x:c>
      <x:c r="B2379" s="7" t="str">
        <x:v>priority_candidate</x:v>
      </x:c>
      <x:c r="C2379" s="2" t="n">
        <x:v>2378</x:v>
      </x:c>
      <x:c r="D2379" s="2" t="str">
        <x:v>Himachal Pradesh</x:v>
      </x:c>
      <x:c r="E2379" s="2" t="str">
        <x:v>Shimla</x:v>
      </x:c>
      <x:c r="F2379" s="8" t="n">
        <x:v>31.663894231696347</x:v>
      </x:c>
      <x:c r="G2379" s="8" t="n">
        <x:v>77.6555944410405</x:v>
      </x:c>
      <x:c r="H2379" s="2" t="str">
        <x:v>863d15017ffffff</x:v>
      </x:c>
      <x:c r="I2379" s="2" t="str">
        <x:v>Copper</x:v>
      </x:c>
      <x:c r="J2379" s="7" t="str">
        <x:v>["copper","silver","lead","gold","titanium","titanium dioxide"]</x:v>
      </x:c>
      <x:c r="K2379" s="7" t="str">
        <x:v>["Cu","Ag","Pb","Au","Ti","TiO2"]</x:v>
      </x:c>
      <x:c r="L2379" s="8" t="n">
        <x:v>0.8626</x:v>
      </x:c>
      <x:c r="M2379" s="8" t="n">
        <x:v>0.99596</x:v>
      </x:c>
      <x:c r="N2379" s="8" t="n">
        <x:v>40.26</x:v>
      </x:c>
      <x:c r="O2379" s="2" t="n">
        <x:v>174</x:v>
      </x:c>
      <x:c r="P2379" s="8" t="n">
        <x:v>0.6435955872638394</x:v>
      </x:c>
      <x:c r="Q2379" s="8" t="n">
        <x:v>0.1781609195402299</x:v>
      </x:c>
      <x:c r="R2379" s="2" t="str">
        <x:v>passes_minimum_holdout</x:v>
      </x:c>
      <x:c r="S2379" s="2" t="str">
        <x:v>PALAEOPROTEROZOIC</x:v>
      </x:c>
      <x:c r="T2379" s="2" t="str">
        <x:v>KULU</x:v>
      </x:c>
      <x:c r="U2379" s="2" t="str">
        <x:v>951,KULU Gp.,PALAEOPROTEROZOIC</x:v>
      </x:c>
      <x:c r="V2379" s="2" t="n">
        <x:v>4440</x:v>
      </x:c>
      <x:c r="W2379" s="2" t="str">
        <x:v>high_mountain_or_alpine</x:v>
      </x:c>
      <x:c r="X2379" s="9" t="n">
        <x:v>45901</x:v>
      </x:c>
      <x:c r="Y2379" s="9" t="n">
        <x:v>46265</x:v>
      </x:c>
      <x:c r="Z2379" s="2" t="n">
        <x:v>10.415232876712329</x:v>
      </x:c>
      <x:c r="AA2379" s="2" t="n">
        <x:v>1095.27</x:v>
      </x:c>
      <x:c r="AB2379" s="2" t="n">
        <x:v>100</x:v>
      </x:c>
      <x:c r="AC2379" s="2" t="str">
        <x:v>1414.0</x:v>
      </x:c>
      <x:c r="AD2379" s="2" t="str">
        <x:v>814010.0</x:v>
      </x:c>
      <x:c r="AE2379" s="7" t="str">
        <x:v>["candidate_requires_field_validation"]</x:v>
      </x:c>
    </x:row>
    <x:row r="2380" ht="18" customHeight="1">
      <x:c r="A2380" s="2" t="str">
        <x:v>GRID-863d849afffffff</x:v>
      </x:c>
      <x:c r="B2380" s="7" t="str">
        <x:v>priority_candidate</x:v>
      </x:c>
      <x:c r="C2380" s="2" t="n">
        <x:v>2379</x:v>
      </x:c>
      <x:c r="D2380" s="2" t="str">
        <x:v>Rajasthan</x:v>
      </x:c>
      <x:c r="E2380" s="2" t="str">
        <x:v>Sawai Madhopur</x:v>
      </x:c>
      <x:c r="F2380" s="8" t="n">
        <x:v>26.678209356508418</x:v>
      </x:c>
      <x:c r="G2380" s="8" t="n">
        <x:v>76.50222894526857</x:v>
      </x:c>
      <x:c r="H2380" s="2" t="str">
        <x:v>863d849afffffff</x:v>
      </x:c>
      <x:c r="I2380" s="2" t="str">
        <x:v>Copper</x:v>
      </x:c>
      <x:c r="J2380" s="7" t="str">
        <x:v>["copper","silicon","silicon dioxide","cadmium","cobalt","antimony"]</x:v>
      </x:c>
      <x:c r="K2380" s="7" t="str">
        <x:v>["Cu","Si","SiO2","Cd","Co","Sb"]</x:v>
      </x:c>
      <x:c r="L2380" s="8" t="n">
        <x:v>0.8624</x:v>
      </x:c>
      <x:c r="M2380" s="8" t="n">
        <x:v>0.99595</x:v>
      </x:c>
      <x:c r="N2380" s="8" t="n">
        <x:v>49.93</x:v>
      </x:c>
      <x:c r="O2380" s="2" t="n">
        <x:v>174</x:v>
      </x:c>
      <x:c r="P2380" s="8" t="n">
        <x:v>0.6435955872638394</x:v>
      </x:c>
      <x:c r="Q2380" s="8" t="n">
        <x:v>0.1781609195402299</x:v>
      </x:c>
      <x:c r="R2380" s="2" t="str">
        <x:v>passes_minimum_holdout</x:v>
      </x:c>
      <x:c r="S2380" s="2" t="str">
        <x:v>PALAEOPROTEROZOIC - MESOPROTEROZOIC</x:v>
      </x:c>
      <x:c r="T2380" s="2" t="str">
        <x:v>ALWAR</x:v>
      </x:c>
      <x:c r="U2380" s="2" t="str">
        <x:v>948,ALWAR Gp. ( DELHI SGp.),PALAEOPROTEROZOIC - MESOPROTEROZOIC</x:v>
      </x:c>
      <x:c r="V2380" s="2" t="n">
        <x:v>335</x:v>
      </x:c>
      <x:c r="W2380" s="2" t="str">
        <x:v>plateau_or_plain</x:v>
      </x:c>
      <x:c r="X2380" s="9" t="n">
        <x:v>45901</x:v>
      </x:c>
      <x:c r="Y2380" s="9" t="n">
        <x:v>46265</x:v>
      </x:c>
      <x:c r="Z2380" s="2" t="n">
        <x:v>25.33421917808219</x:v>
      </x:c>
      <x:c r="AA2380" s="2" t="n">
        <x:v>795.34</x:v>
      </x:c>
      <x:c r="AB2380" s="2" t="n">
        <x:v>100</x:v>
      </x:c>
      <x:c r="AC2380" s="2" t="str">
        <x:v>5643.0</x:v>
      </x:c>
      <x:c r="AD2380" s="2" t="str">
        <x:v>1335551.0</x:v>
      </x:c>
      <x:c r="AE2380" s="7" t="str">
        <x:v>["candidate_requires_field_validation"]</x:v>
      </x:c>
    </x:row>
    <x:row r="2381" ht="18" customHeight="1">
      <x:c r="A2381" s="2" t="str">
        <x:v>GRID-86619930fffffff</x:v>
      </x:c>
      <x:c r="B2381" s="7" t="str">
        <x:v>priority_candidate</x:v>
      </x:c>
      <x:c r="C2381" s="2" t="n">
        <x:v>2380</x:v>
      </x:c>
      <x:c r="D2381" s="2" t="str">
        <x:v>Andhra Pradesh</x:v>
      </x:c>
      <x:c r="E2381" s="2" t="str">
        <x:v>Prakasam</x:v>
      </x:c>
      <x:c r="F2381" s="8" t="n">
        <x:v>15.407584968240995</x:v>
      </x:c>
      <x:c r="G2381" s="8" t="n">
        <x:v>79.35498980314009</x:v>
      </x:c>
      <x:c r="H2381" s="2" t="str">
        <x:v>86619930fffffff</x:v>
      </x:c>
      <x:c r="I2381" s="2" t="str">
        <x:v>Copper</x:v>
      </x:c>
      <x:c r="J2381" s="7" t="str">
        <x:v>["copper","cobalt","manganese","lead","titanium","titanium dioxide"]</x:v>
      </x:c>
      <x:c r="K2381" s="7" t="str">
        <x:v>["Cu","Co","Mn","Pb","Ti","TiO2"]</x:v>
      </x:c>
      <x:c r="L2381" s="8" t="n">
        <x:v>0.8622</x:v>
      </x:c>
      <x:c r="M2381" s="8" t="n">
        <x:v>0.99594</x:v>
      </x:c>
      <x:c r="N2381" s="8" t="n">
        <x:v>50.03</x:v>
      </x:c>
      <x:c r="O2381" s="2" t="n">
        <x:v>174</x:v>
      </x:c>
      <x:c r="P2381" s="8" t="n">
        <x:v>0.6435955872638394</x:v>
      </x:c>
      <x:c r="Q2381" s="8" t="n">
        <x:v>0.1781609195402299</x:v>
      </x:c>
      <x:c r="R2381" s="2" t="str">
        <x:v>passes_minimum_holdout</x:v>
      </x:c>
      <x:c r="S2381" s="2" t="str">
        <x:v>MESOPROTEROZOIC</x:v>
      </x:c>
      <x:c r="T2381" s="2" t="str">
        <x:v>UDAIGIRI</x:v>
      </x:c>
      <x:c r="U2381" s="2" t="str">
        <x:v>937,UDAIGIRI Gp.,MESOPROTEROZOIC</x:v>
      </x:c>
      <x:c r="V2381" s="2" t="n">
        <x:v>135</x:v>
      </x:c>
      <x:c r="W2381" s="2" t="str">
        <x:v>plateau_or_plain</x:v>
      </x:c>
      <x:c r="X2381" s="9" t="n">
        <x:v>45901</x:v>
      </x:c>
      <x:c r="Y2381" s="9" t="n">
        <x:v>46265</x:v>
      </x:c>
      <x:c r="Z2381" s="2" t="n">
        <x:v>27.32712328767123</x:v>
      </x:c>
      <x:c r="AA2381" s="2" t="n">
        <x:v>916.02</x:v>
      </x:c>
      <x:c r="AB2381" s="2" t="n">
        <x:v>100</x:v>
      </x:c>
      <x:c r="AC2381" s="2" t="str">
        <x:v>3577.5</x:v>
      </x:c>
      <x:c r="AD2381" s="2" t="str">
        <x:v>3397448.0</x:v>
      </x:c>
      <x:c r="AE2381" s="7" t="str">
        <x:v>["candidate_requires_field_validation"]</x:v>
      </x:c>
    </x:row>
    <x:row r="2382" ht="18" customHeight="1">
      <x:c r="A2382" s="2" t="str">
        <x:v>GRID-8660a4c37ffffff</x:v>
      </x:c>
      <x:c r="B2382" s="7" t="str">
        <x:v>priority_candidate</x:v>
      </x:c>
      <x:c r="C2382" s="2" t="n">
        <x:v>2381</x:v>
      </x:c>
      <x:c r="D2382" s="2" t="str">
        <x:v>Andhra Pradesh</x:v>
      </x:c>
      <x:c r="E2382" s="2" t="str">
        <x:v>Prakasam</x:v>
      </x:c>
      <x:c r="F2382" s="8" t="n">
        <x:v>15.144325610092222</x:v>
      </x:c>
      <x:c r="G2382" s="8" t="n">
        <x:v>79.13739016066242</x:v>
      </x:c>
      <x:c r="H2382" s="2" t="str">
        <x:v>8660a4c37ffffff</x:v>
      </x:c>
      <x:c r="I2382" s="2" t="str">
        <x:v>Copper</x:v>
      </x:c>
      <x:c r="J2382" s="7" t="str">
        <x:v>["copper","lead","barium","barium sulfate","manganese","titanium","titanium dioxide"]</x:v>
      </x:c>
      <x:c r="K2382" s="7" t="str">
        <x:v>["Cu","Pb","Ba","BaSO4","Mn","Ti","TiO2"]</x:v>
      </x:c>
      <x:c r="L2382" s="8" t="n">
        <x:v>0.8619</x:v>
      </x:c>
      <x:c r="M2382" s="8" t="n">
        <x:v>0.99593</x:v>
      </x:c>
      <x:c r="N2382" s="8" t="n">
        <x:v>40.54</x:v>
      </x:c>
      <x:c r="O2382" s="2" t="n">
        <x:v>174</x:v>
      </x:c>
      <x:c r="P2382" s="8" t="n">
        <x:v>0.6435955872638394</x:v>
      </x:c>
      <x:c r="Q2382" s="8" t="n">
        <x:v>0.1781609195402299</x:v>
      </x:c>
      <x:c r="R2382" s="2" t="str">
        <x:v>passes_minimum_holdout</x:v>
      </x:c>
      <x:c r="S2382" s="2" t="str">
        <x:v>MESOPROTEROZOIC</x:v>
      </x:c>
      <x:c r="T2382" s="2" t="str">
        <x:v>UDAIGIRI</x:v>
      </x:c>
      <x:c r="U2382" s="2" t="str">
        <x:v>937,UDAIGIRI Gp.,MESOPROTEROZOIC</x:v>
      </x:c>
      <x:c r="V2382" s="2" t="n">
        <x:v>262</x:v>
      </x:c>
      <x:c r="W2382" s="2" t="str">
        <x:v>plateau_or_plain</x:v>
      </x:c>
      <x:c r="X2382" s="9" t="n">
        <x:v>45901</x:v>
      </x:c>
      <x:c r="Y2382" s="9" t="n">
        <x:v>46265</x:v>
      </x:c>
      <x:c r="Z2382" s="2" t="n">
        <x:v>27.349287671232876</x:v>
      </x:c>
      <x:c r="AA2382" s="2" t="n">
        <x:v>1011.72</x:v>
      </x:c>
      <x:c r="AB2382" s="2" t="n">
        <x:v>100</x:v>
      </x:c>
      <x:c r="AC2382" s="2" t="str">
        <x:v>3031.3</x:v>
      </x:c>
      <x:c r="AD2382" s="2" t="str">
        <x:v>3397448.0</x:v>
      </x:c>
      <x:c r="AE2382" s="7" t="str">
        <x:v>["candidate_requires_field_validation"]</x:v>
      </x:c>
    </x:row>
    <x:row r="2383" ht="18" customHeight="1">
      <x:c r="A2383" s="2" t="str">
        <x:v>GRID-863d15637ffffff</x:v>
      </x:c>
      <x:c r="B2383" s="7" t="str">
        <x:v>priority_candidate</x:v>
      </x:c>
      <x:c r="C2383" s="2" t="n">
        <x:v>2382</x:v>
      </x:c>
      <x:c r="D2383" s="2" t="str">
        <x:v>Himachal Pradesh</x:v>
      </x:c>
      <x:c r="E2383" s="2" t="str">
        <x:v>Shimla</x:v>
      </x:c>
      <x:c r="F2383" s="8" t="n">
        <x:v>31.369943436500336</x:v>
      </x:c>
      <x:c r="G2383" s="8" t="n">
        <x:v>77.89394505455965</x:v>
      </x:c>
      <x:c r="H2383" s="2" t="str">
        <x:v>863d15637ffffff</x:v>
      </x:c>
      <x:c r="I2383" s="2" t="str">
        <x:v>Copper</x:v>
      </x:c>
      <x:c r="J2383" s="7" t="str">
        <x:v>["copper","silver","lead","gold","titanium","titanium dioxide"]</x:v>
      </x:c>
      <x:c r="K2383" s="7" t="str">
        <x:v>["Cu","Ag","Pb","Au","Ti","TiO2"]</x:v>
      </x:c>
      <x:c r="L2383" s="8" t="n">
        <x:v>0.8619</x:v>
      </x:c>
      <x:c r="M2383" s="8" t="n">
        <x:v>0.99592</x:v>
      </x:c>
      <x:c r="N2383" s="8" t="n">
        <x:v>50.2</x:v>
      </x:c>
      <x:c r="O2383" s="2" t="n">
        <x:v>174</x:v>
      </x:c>
      <x:c r="P2383" s="8" t="n">
        <x:v>0.6435955872638394</x:v>
      </x:c>
      <x:c r="Q2383" s="8" t="n">
        <x:v>0.1781609195402299</x:v>
      </x:c>
      <x:c r="R2383" s="2" t="str">
        <x:v>passes_minimum_holdout</x:v>
      </x:c>
      <x:c r="S2383" s="2" t="str">
        <x:v>PALAEOPROTEROZOIC</x:v>
      </x:c>
      <x:c r="T2383" s="2" t="str">
        <x:v>KULU</x:v>
      </x:c>
      <x:c r="U2383" s="2" t="str">
        <x:v>951,KULU Gp.,PALAEOPROTEROZOIC</x:v>
      </x:c>
      <x:c r="V2383" s="2" t="n">
        <x:v>3376</x:v>
      </x:c>
      <x:c r="W2383" s="2" t="str">
        <x:v>high_mountain_or_alpine</x:v>
      </x:c>
      <x:c r="X2383" s="9" t="n">
        <x:v>45901</x:v>
      </x:c>
      <x:c r="Y2383" s="9" t="n">
        <x:v>46265</x:v>
      </x:c>
      <x:c r="Z2383" s="2" t="n">
        <x:v>2.2347397260273976</x:v>
      </x:c>
      <x:c r="AA2383" s="2" t="n">
        <x:v>1121.22</x:v>
      </x:c>
      <x:c r="AB2383" s="2" t="n">
        <x:v>100</x:v>
      </x:c>
      <x:c r="AC2383" s="2" t="str">
        <x:v>2915.6</x:v>
      </x:c>
      <x:c r="AD2383" s="2" t="str">
        <x:v>814010.0</x:v>
      </x:c>
      <x:c r="AE2383" s="7" t="str">
        <x:v>["candidate_requires_field_validation"]</x:v>
      </x:c>
    </x:row>
    <x:row r="2384" ht="18" customHeight="1">
      <x:c r="A2384" s="2" t="str">
        <x:v>GRID-863d350efffffff</x:v>
      </x:c>
      <x:c r="B2384" s="7" t="str">
        <x:v>priority_candidate</x:v>
      </x:c>
      <x:c r="C2384" s="2" t="n">
        <x:v>2383</x:v>
      </x:c>
      <x:c r="D2384" s="2" t="str">
        <x:v>Jammu &amp; Kashmir</x:v>
      </x:c>
      <x:c r="E2384" s="2" t="str">
        <x:v>Kargil</x:v>
      </x:c>
      <x:c r="F2384" s="8" t="n">
        <x:v>34.09806490010673</x:v>
      </x:c>
      <x:c r="G2384" s="8" t="n">
        <x:v>75.8459294689289</x:v>
      </x:c>
      <x:c r="H2384" s="2" t="str">
        <x:v>863d350efffffff</x:v>
      </x:c>
      <x:c r="I2384" s="2" t="str">
        <x:v>Copper</x:v>
      </x:c>
      <x:c r="J2384" s="7" t="str">
        <x:v>["copper","gold","silver","lead","silicon","silicon dioxide"]</x:v>
      </x:c>
      <x:c r="K2384" s="7" t="str">
        <x:v>["Cu","Au","Ag","Pb","Si","SiO2"]</x:v>
      </x:c>
      <x:c r="L2384" s="8" t="n">
        <x:v>0.8616</x:v>
      </x:c>
      <x:c r="M2384" s="8" t="n">
        <x:v>0.99591</x:v>
      </x:c>
      <x:c r="N2384" s="8" t="n">
        <x:v>50.32</x:v>
      </x:c>
      <x:c r="O2384" s="2" t="n">
        <x:v>174</x:v>
      </x:c>
      <x:c r="P2384" s="8" t="n">
        <x:v>0.6435955872638394</x:v>
      </x:c>
      <x:c r="Q2384" s="8" t="n">
        <x:v>0.1781609195402299</x:v>
      </x:c>
      <x:c r="R2384" s="2" t="str">
        <x:v>passes_minimum_holdout</x:v>
      </x:c>
      <x:c r="S2384" s="2" t="str">
        <x:v>PALAEOPROTEROZOIC</x:v>
      </x:c>
      <x:c r="T2384" s="2" t="str">
        <x:v>GAIMBAL = SURU CRYSTALLINE</x:v>
      </x:c>
      <x:c r="U2384" s="2" t="str">
        <x:v>951,GAIMBAL = SURU CRYSTALLINE Gp.,PALAEOPROTEROZOIC</x:v>
      </x:c>
      <x:c r="V2384" s="2" t="n">
        <x:v>4496</x:v>
      </x:c>
      <x:c r="W2384" s="2" t="str">
        <x:v>high_mountain_or_alpine</x:v>
      </x:c>
      <x:c r="X2384" s="9" t="n">
        <x:v>45901</x:v>
      </x:c>
      <x:c r="Y2384" s="9" t="n">
        <x:v>46265</x:v>
      </x:c>
      <x:c r="Z2384" s="2" t="n">
        <x:v>1.1938904109589041</x:v>
      </x:c>
      <x:c r="AA2384" s="2" t="n">
        <x:v>691.14</x:v>
      </x:c>
      <x:c r="AB2384" s="2" t="n">
        <x:v>100</x:v>
      </x:c>
      <x:c r="AC2384" s="2" t="str">
        <x:v>452.0</x:v>
      </x:c>
      <x:c r="AD2384" s="2" t="str">
        <x:v>140802.0</x:v>
      </x:c>
      <x:c r="AE2384" s="7" t="str">
        <x:v>["candidate_requires_field_validation"]</x:v>
      </x:c>
    </x:row>
    <x:row r="2385" ht="18" customHeight="1">
      <x:c r="A2385" s="2" t="str">
        <x:v>GRID-863d350dfffffff</x:v>
      </x:c>
      <x:c r="B2385" s="7" t="str">
        <x:v>priority_candidate</x:v>
      </x:c>
      <x:c r="C2385" s="2" t="n">
        <x:v>2384</x:v>
      </x:c>
      <x:c r="D2385" s="2" t="str">
        <x:v>Jammu &amp; Kashmir</x:v>
      </x:c>
      <x:c r="E2385" s="2" t="str">
        <x:v>Kishtwar</x:v>
      </x:c>
      <x:c r="F2385" s="8" t="n">
        <x:v>33.99301905080106</x:v>
      </x:c>
      <x:c r="G2385" s="8" t="n">
        <x:v>75.85700518503724</x:v>
      </x:c>
      <x:c r="H2385" s="2" t="str">
        <x:v>863d350dfffffff</x:v>
      </x:c>
      <x:c r="I2385" s="2" t="str">
        <x:v>Copper</x:v>
      </x:c>
      <x:c r="J2385" s="7" t="str">
        <x:v>["copper","gold","silver","lead","silicon","silicon dioxide"]</x:v>
      </x:c>
      <x:c r="K2385" s="7" t="str">
        <x:v>["Cu","Au","Ag","Pb","Si","SiO2"]</x:v>
      </x:c>
      <x:c r="L2385" s="8" t="n">
        <x:v>0.8614</x:v>
      </x:c>
      <x:c r="M2385" s="8" t="n">
        <x:v>0.9959</x:v>
      </x:c>
      <x:c r="N2385" s="8" t="n">
        <x:v>50.41</x:v>
      </x:c>
      <x:c r="O2385" s="2" t="n">
        <x:v>174</x:v>
      </x:c>
      <x:c r="P2385" s="8" t="n">
        <x:v>0.6435955872638394</x:v>
      </x:c>
      <x:c r="Q2385" s="8" t="n">
        <x:v>0.1781609195402299</x:v>
      </x:c>
      <x:c r="R2385" s="2" t="str">
        <x:v>passes_minimum_holdout</x:v>
      </x:c>
      <x:c r="S2385" s="2" t="str">
        <x:v>PALAEOPROTEROZOIC</x:v>
      </x:c>
      <x:c r="T2385" s="2" t="str">
        <x:v>GAIMBAL = SURU CRYSTALLINE</x:v>
      </x:c>
      <x:c r="U2385" s="2" t="str">
        <x:v>951,GAIMBAL = SURU CRYSTALLINE Gp.,PALAEOPROTEROZOIC</x:v>
      </x:c>
      <x:c r="V2385" s="2" t="n">
        <x:v>4744</x:v>
      </x:c>
      <x:c r="W2385" s="2" t="str">
        <x:v>high_mountain_or_alpine</x:v>
      </x:c>
      <x:c r="X2385" s="9" t="n">
        <x:v>45901</x:v>
      </x:c>
      <x:c r="Y2385" s="9" t="n">
        <x:v>46265</x:v>
      </x:c>
      <x:c r="Z2385" s="2" t="n">
        <x:v>1.1938904109589041</x:v>
      </x:c>
      <x:c r="AA2385" s="2" t="n">
        <x:v>691.14</x:v>
      </x:c>
      <x:c r="AB2385" s="2" t="n">
        <x:v>100</x:v>
      </x:c>
      <x:c r="AC2385" s="2" t="str">
        <x:v>111.5</x:v>
      </x:c>
      <x:c r="AD2385" s="2" t="str">
        <x:v>230696.0</x:v>
      </x:c>
      <x:c r="AE2385" s="7" t="str">
        <x:v>["candidate_requires_field_validation"]</x:v>
      </x:c>
    </x:row>
    <x:row r="2386" ht="18" customHeight="1">
      <x:c r="A2386" s="2" t="str">
        <x:v>GRID-863d35657ffffff</x:v>
      </x:c>
      <x:c r="B2386" s="7" t="str">
        <x:v>priority_candidate</x:v>
      </x:c>
      <x:c r="C2386" s="2" t="n">
        <x:v>2385</x:v>
      </x:c>
      <x:c r="D2386" s="2" t="str">
        <x:v>Jammu &amp; Kashmir</x:v>
      </x:c>
      <x:c r="E2386" s="2" t="str">
        <x:v>Kishtwar</x:v>
      </x:c>
      <x:c r="F2386" s="8" t="n">
        <x:v>33.800539899607756</x:v>
      </x:c>
      <x:c r="G2386" s="8" t="n">
        <x:v>76.10261574789796</x:v>
      </x:c>
      <x:c r="H2386" s="2" t="str">
        <x:v>863d35657ffffff</x:v>
      </x:c>
      <x:c r="I2386" s="2" t="str">
        <x:v>Copper</x:v>
      </x:c>
      <x:c r="J2386" s="7" t="str">
        <x:v>["copper","gold","lead","silver","silicon","silicon dioxide"]</x:v>
      </x:c>
      <x:c r="K2386" s="7" t="str">
        <x:v>["Cu","Au","Pb","Ag","Si","SiO2"]</x:v>
      </x:c>
      <x:c r="L2386" s="8" t="n">
        <x:v>0.8601</x:v>
      </x:c>
      <x:c r="M2386" s="8" t="n">
        <x:v>0.99586</x:v>
      </x:c>
      <x:c r="N2386" s="8" t="n">
        <x:v>51.04</x:v>
      </x:c>
      <x:c r="O2386" s="2" t="n">
        <x:v>174</x:v>
      </x:c>
      <x:c r="P2386" s="8" t="n">
        <x:v>0.6435955872638394</x:v>
      </x:c>
      <x:c r="Q2386" s="8" t="n">
        <x:v>0.1781609195402299</x:v>
      </x:c>
      <x:c r="R2386" s="2" t="str">
        <x:v>passes_minimum_holdout</x:v>
      </x:c>
      <x:c r="S2386" s="2" t="str">
        <x:v>PALAEOPROTEROZOIC</x:v>
      </x:c>
      <x:c r="T2386" s="2" t="str">
        <x:v>GAIMBAL = SURU CRYSTALLINE</x:v>
      </x:c>
      <x:c r="U2386" s="2" t="str">
        <x:v>951,GAIMBAL = SURU CRYSTALLINE Gp.,PALAEOPROTEROZOIC</x:v>
      </x:c>
      <x:c r="V2386" s="2" t="n">
        <x:v>5049</x:v>
      </x:c>
      <x:c r="W2386" s="2" t="str">
        <x:v>high_mountain_or_alpine</x:v>
      </x:c>
      <x:c r="X2386" s="9" t="n">
        <x:v>45901</x:v>
      </x:c>
      <x:c r="Y2386" s="9" t="n">
        <x:v>46265</x:v>
      </x:c>
      <x:c r="Z2386" s="2" t="n">
        <x:v>-3.9220547945205477</x:v>
      </x:c>
      <x:c r="AA2386" s="2" t="n">
        <x:v>470.55</x:v>
      </x:c>
      <x:c r="AB2386" s="2" t="n">
        <x:v>100</x:v>
      </x:c>
      <x:c r="AC2386" s="2" t="str">
        <x:v>362.7</x:v>
      </x:c>
      <x:c r="AD2386" s="2" t="str">
        <x:v>230696.0</x:v>
      </x:c>
      <x:c r="AE2386" s="7" t="str">
        <x:v>["candidate_requires_field_validation"]</x:v>
      </x:c>
    </x:row>
    <x:row r="2387" ht="18" customHeight="1">
      <x:c r="A2387" s="2" t="str">
        <x:v>GRID-863d150b7ffffff</x:v>
      </x:c>
      <x:c r="B2387" s="7" t="str">
        <x:v>priority_candidate</x:v>
      </x:c>
      <x:c r="C2387" s="2" t="n">
        <x:v>2386</x:v>
      </x:c>
      <x:c r="D2387" s="2" t="str">
        <x:v>Himachal Pradesh</x:v>
      </x:c>
      <x:c r="E2387" s="2" t="str">
        <x:v>Kullu</x:v>
      </x:c>
      <x:c r="F2387" s="8" t="n">
        <x:v>31.556120251388393</x:v>
      </x:c>
      <x:c r="G2387" s="8" t="n">
        <x:v>77.59147946081315</x:v>
      </x:c>
      <x:c r="H2387" s="2" t="str">
        <x:v>863d150b7ffffff</x:v>
      </x:c>
      <x:c r="I2387" s="2" t="str">
        <x:v>Copper</x:v>
      </x:c>
      <x:c r="J2387" s="7" t="str">
        <x:v>["copper","silver","lead","gold","titanium","titanium dioxide"]</x:v>
      </x:c>
      <x:c r="K2387" s="7" t="str">
        <x:v>["Cu","Ag","Pb","Au","Ti","TiO2"]</x:v>
      </x:c>
      <x:c r="L2387" s="8" t="n">
        <x:v>0.8601</x:v>
      </x:c>
      <x:c r="M2387" s="8" t="n">
        <x:v>0.99585</x:v>
      </x:c>
      <x:c r="N2387" s="8" t="n">
        <x:v>41.34</x:v>
      </x:c>
      <x:c r="O2387" s="2" t="n">
        <x:v>174</x:v>
      </x:c>
      <x:c r="P2387" s="8" t="n">
        <x:v>0.6435955872638394</x:v>
      </x:c>
      <x:c r="Q2387" s="8" t="n">
        <x:v>0.1781609195402299</x:v>
      </x:c>
      <x:c r="R2387" s="2" t="str">
        <x:v>passes_minimum_holdout</x:v>
      </x:c>
      <x:c r="S2387" s="2" t="str">
        <x:v>PALAEOPROTEROZOIC</x:v>
      </x:c>
      <x:c r="T2387" s="2" t="str">
        <x:v> </x:v>
      </x:c>
      <x:c r="U2387" s="2" t="str">
        <x:v>951,BANDAL GNEISSIC COMPLEX / JEORI-WANGTU*,PALAEOPROTEROZOIC</x:v>
      </x:c>
      <x:c r="V2387" s="2" t="n">
        <x:v>2543</x:v>
      </x:c>
      <x:c r="W2387" s="2" t="str">
        <x:v>plateau_or_plain</x:v>
      </x:c>
      <x:c r="X2387" s="9" t="n">
        <x:v>45901</x:v>
      </x:c>
      <x:c r="Y2387" s="9" t="n">
        <x:v>46265</x:v>
      </x:c>
      <x:c r="Z2387" s="2" t="n">
        <x:v>10.415232876712329</x:v>
      </x:c>
      <x:c r="AA2387" s="2" t="n">
        <x:v>1095.27</x:v>
      </x:c>
      <x:c r="AB2387" s="2" t="n">
        <x:v>100</x:v>
      </x:c>
      <x:c r="AC2387" s="2" t="str">
        <x:v>1422.4</x:v>
      </x:c>
      <x:c r="AD2387" s="2" t="str">
        <x:v>437903.0</x:v>
      </x:c>
      <x:c r="AE2387" s="7" t="str">
        <x:v>["candidate_requires_field_validation"]</x:v>
      </x:c>
    </x:row>
    <x:row r="2388" ht="18" customHeight="1">
      <x:c r="A2388" s="2" t="str">
        <x:v>GRID-863d35607ffffff</x:v>
      </x:c>
      <x:c r="B2388" s="7" t="str">
        <x:v>priority_candidate</x:v>
      </x:c>
      <x:c r="C2388" s="2" t="n">
        <x:v>2387</x:v>
      </x:c>
      <x:c r="D2388" s="2" t="str">
        <x:v>Jammu &amp; Kashmir</x:v>
      </x:c>
      <x:c r="E2388" s="2" t="str">
        <x:v>Kishtwar</x:v>
      </x:c>
      <x:c r="F2388" s="8" t="n">
        <x:v>33.78901092726132</x:v>
      </x:c>
      <x:c r="G2388" s="8" t="n">
        <x:v>75.95356615937712</x:v>
      </x:c>
      <x:c r="H2388" s="2" t="str">
        <x:v>863d35607ffffff</x:v>
      </x:c>
      <x:c r="I2388" s="2" t="str">
        <x:v>Copper</x:v>
      </x:c>
      <x:c r="J2388" s="7" t="str">
        <x:v>["copper","lead","gold","silver","silicon","silicon dioxide"]</x:v>
      </x:c>
      <x:c r="K2388" s="7" t="str">
        <x:v>["Cu","Pb","Au","Ag","Si","SiO2"]</x:v>
      </x:c>
      <x:c r="L2388" s="8" t="n">
        <x:v>0.86</x:v>
      </x:c>
      <x:c r="M2388" s="8" t="n">
        <x:v>0.99584</x:v>
      </x:c>
      <x:c r="N2388" s="8" t="n">
        <x:v>51.09</x:v>
      </x:c>
      <x:c r="O2388" s="2" t="n">
        <x:v>174</x:v>
      </x:c>
      <x:c r="P2388" s="8" t="n">
        <x:v>0.6435955872638394</x:v>
      </x:c>
      <x:c r="Q2388" s="8" t="n">
        <x:v>0.1781609195402299</x:v>
      </x:c>
      <x:c r="R2388" s="2" t="str">
        <x:v>passes_minimum_holdout</x:v>
      </x:c>
      <x:c r="S2388" s="2" t="str">
        <x:v>PALAEOPROTEROZOIC</x:v>
      </x:c>
      <x:c r="T2388" s="2" t="str">
        <x:v>GAIMBAL = SURU CRYSTALLINE</x:v>
      </x:c>
      <x:c r="U2388" s="2" t="str">
        <x:v>951,GAIMBAL = SURU CRYSTALLINE Gp.,PALAEOPROTEROZOIC</x:v>
      </x:c>
      <x:c r="V2388" s="2" t="n">
        <x:v>3963</x:v>
      </x:c>
      <x:c r="W2388" s="2" t="str">
        <x:v>high_mountain_or_alpine</x:v>
      </x:c>
      <x:c r="X2388" s="9" t="n">
        <x:v>45901</x:v>
      </x:c>
      <x:c r="Y2388" s="9" t="n">
        <x:v>46265</x:v>
      </x:c>
      <x:c r="Z2388" s="2" t="n">
        <x:v>-3.9220547945205477</x:v>
      </x:c>
      <x:c r="AA2388" s="2" t="n">
        <x:v>470.55</x:v>
      </x:c>
      <x:c r="AB2388" s="2" t="n">
        <x:v>100</x:v>
      </x:c>
      <x:c r="AC2388" s="2" t="str">
        <x:v>480.9</x:v>
      </x:c>
      <x:c r="AD2388" s="2" t="str">
        <x:v>230696.0</x:v>
      </x:c>
      <x:c r="AE2388" s="7" t="str">
        <x:v>["candidate_requires_field_validation"]</x:v>
      </x:c>
    </x:row>
    <x:row r="2389" ht="18" customHeight="1">
      <x:c r="A2389" s="2" t="str">
        <x:v>GRID-866199757ffffff</x:v>
      </x:c>
      <x:c r="B2389" s="7" t="str">
        <x:v>priority_candidate</x:v>
      </x:c>
      <x:c r="C2389" s="2" t="n">
        <x:v>2388</x:v>
      </x:c>
      <x:c r="D2389" s="2" t="str">
        <x:v>Andhra Pradesh</x:v>
      </x:c>
      <x:c r="E2389" s="2" t="str">
        <x:v>Prakasam</x:v>
      </x:c>
      <x:c r="F2389" s="8" t="n">
        <x:v>15.775951790693968</x:v>
      </x:c>
      <x:c r="G2389" s="8" t="n">
        <x:v>79.51518819461023</x:v>
      </x:c>
      <x:c r="H2389" s="2" t="str">
        <x:v>866199757ffffff</x:v>
      </x:c>
      <x:c r="I2389" s="2" t="str">
        <x:v>Copper</x:v>
      </x:c>
      <x:c r="J2389" s="7" t="str">
        <x:v>["copper","cobalt","lead","silver","zinc"]</x:v>
      </x:c>
      <x:c r="K2389" s="7" t="str">
        <x:v>["Cu","Co","Pb","Ag","Zn"]</x:v>
      </x:c>
      <x:c r="L2389" s="8" t="n">
        <x:v>0.8592</x:v>
      </x:c>
      <x:c r="M2389" s="8" t="n">
        <x:v>0.99583</x:v>
      </x:c>
      <x:c r="N2389" s="8" t="n">
        <x:v>51.48</x:v>
      </x:c>
      <x:c r="O2389" s="2" t="n">
        <x:v>174</x:v>
      </x:c>
      <x:c r="P2389" s="8" t="n">
        <x:v>0.6435955872638394</x:v>
      </x:c>
      <x:c r="Q2389" s="8" t="n">
        <x:v>0.1781609195402299</x:v>
      </x:c>
      <x:c r="R2389" s="2" t="str">
        <x:v>passes_minimum_holdout</x:v>
      </x:c>
      <x:c r="S2389" s="2" t="str">
        <x:v>MESOPROTEROZOIC</x:v>
      </x:c>
      <x:c r="T2389" s="2" t="str">
        <x:v>UDAIGIRI</x:v>
      </x:c>
      <x:c r="U2389" s="2" t="str">
        <x:v>937,UDAIGIRI Gp.,MESOPROTEROZOIC</x:v>
      </x:c>
      <x:c r="V2389" s="2" t="n">
        <x:v>117</x:v>
      </x:c>
      <x:c r="W2389" s="2" t="str">
        <x:v>plateau_or_plain</x:v>
      </x:c>
      <x:c r="X2389" s="9" t="n">
        <x:v>45901</x:v>
      </x:c>
      <x:c r="Y2389" s="9" t="n">
        <x:v>46265</x:v>
      </x:c>
      <x:c r="Z2389" s="2" t="n">
        <x:v>27.008082191780822</x:v>
      </x:c>
      <x:c r="AA2389" s="2" t="n">
        <x:v>849.89</x:v>
      </x:c>
      <x:c r="AB2389" s="2" t="n">
        <x:v>100</x:v>
      </x:c>
      <x:c r="AC2389" s="2" t="str">
        <x:v>6005.6</x:v>
      </x:c>
      <x:c r="AD2389" s="2" t="str">
        <x:v>3397448.0</x:v>
      </x:c>
      <x:c r="AE2389" s="7" t="str">
        <x:v>["candidate_requires_field_validation"]</x:v>
      </x:c>
    </x:row>
    <x:row r="2390" ht="18" customHeight="1">
      <x:c r="A2390" s="2" t="str">
        <x:v>GRID-86209a24fffffff</x:v>
      </x:c>
      <x:c r="B2390" s="7" t="str">
        <x:v>priority_candidate</x:v>
      </x:c>
      <x:c r="C2390" s="2" t="n">
        <x:v>2389</x:v>
      </x:c>
      <x:c r="D2390" s="2" t="str">
        <x:v>Jammu &amp; Kashmir</x:v>
      </x:c>
      <x:c r="E2390" s="2" t="str">
        <x:v>Kupwara</x:v>
      </x:c>
      <x:c r="F2390" s="8" t="n">
        <x:v>34.420383190337745</x:v>
      </x:c>
      <x:c r="G2390" s="8" t="n">
        <x:v>74.02487930225145</x:v>
      </x:c>
      <x:c r="H2390" s="2" t="str">
        <x:v>86209a24fffffff</x:v>
      </x:c>
      <x:c r="I2390" s="2" t="str">
        <x:v>Copper</x:v>
      </x:c>
      <x:c r="J2390" s="7" t="str">
        <x:v>["copper","silicon","silicon dioxide","lead","boron","silver"]</x:v>
      </x:c>
      <x:c r="K2390" s="7" t="str">
        <x:v>["Cu","Si","SiO2","Pb","B","Ag"]</x:v>
      </x:c>
      <x:c r="L2390" s="8" t="n">
        <x:v>0.8586</x:v>
      </x:c>
      <x:c r="M2390" s="8" t="n">
        <x:v>0.99582</x:v>
      </x:c>
      <x:c r="N2390" s="8" t="n">
        <x:v>33.07</x:v>
      </x:c>
      <x:c r="O2390" s="2" t="n">
        <x:v>174</x:v>
      </x:c>
      <x:c r="P2390" s="8" t="n">
        <x:v>0.6435955872638394</x:v>
      </x:c>
      <x:c r="Q2390" s="8" t="n">
        <x:v>0.1781609195402299</x:v>
      </x:c>
      <x:c r="R2390" s="2" t="str">
        <x:v>passes_minimum_holdout</x:v>
      </x:c>
      <x:c r="S2390" s="2" t="str">
        <x:v>CAMBRIAN</x:v>
      </x:c>
      <x:c r="T2390" s="2" t="str">
        <x:v>POHRU = SIND</x:v>
      </x:c>
      <x:c r="U2390" s="2" t="str">
        <x:v>866,POHRU = SIND Gp. (LOLAB/TRAHAGAM = ARAHAMA Fm),CAMBRIAN</x:v>
      </x:c>
      <x:c r="V2390" s="2" t="n">
        <x:v>2439</x:v>
      </x:c>
      <x:c r="W2390" s="2" t="str">
        <x:v>plateau_or_plain</x:v>
      </x:c>
      <x:c r="X2390" s="9" t="n">
        <x:v>45901</x:v>
      </x:c>
      <x:c r="Y2390" s="9" t="n">
        <x:v>46265</x:v>
      </x:c>
      <x:c r="Z2390" s="2" t="n">
        <x:v>11.393972602739726</x:v>
      </x:c>
      <x:c r="AA2390" s="2" t="n">
        <x:v>1095.93</x:v>
      </x:c>
      <x:c r="AB2390" s="2" t="n">
        <x:v>100</x:v>
      </x:c>
      <x:c r="AC2390" s="2" t="str">
        <x:v>4347.3</x:v>
      </x:c>
      <x:c r="AD2390" s="2" t="str">
        <x:v>870354.0</x:v>
      </x:c>
      <x:c r="AE2390" s="7" t="str">
        <x:v>["candidate_requires_field_validation"]</x:v>
      </x:c>
    </x:row>
    <x:row r="2391" ht="18" customHeight="1">
      <x:c r="A2391" s="2" t="str">
        <x:v>GRID-863d99147ffffff</x:v>
      </x:c>
      <x:c r="B2391" s="7" t="str">
        <x:v>priority_candidate</x:v>
      </x:c>
      <x:c r="C2391" s="2" t="n">
        <x:v>2390</x:v>
      </x:c>
      <x:c r="D2391" s="2" t="str">
        <x:v>Madhya Pradesh</x:v>
      </x:c>
      <x:c r="E2391" s="2" t="str">
        <x:v>Katni</x:v>
      </x:c>
      <x:c r="F2391" s="8" t="n">
        <x:v>24.002590736708925</x:v>
      </x:c>
      <x:c r="G2391" s="8" t="n">
        <x:v>80.62923260509261</x:v>
      </x:c>
      <x:c r="H2391" s="2" t="str">
        <x:v>863d99147ffffff</x:v>
      </x:c>
      <x:c r="I2391" s="2" t="str">
        <x:v>Copper</x:v>
      </x:c>
      <x:c r="J2391" s="7" t="str">
        <x:v>["copper","barium","barium sulfate","lead","aluminium","silicon","silicon dioxide"]</x:v>
      </x:c>
      <x:c r="K2391" s="7" t="str">
        <x:v>["Cu","Ba","BaSO4","Pb","Al","Si","SiO2"]</x:v>
      </x:c>
      <x:c r="L2391" s="8" t="n">
        <x:v>0.8583</x:v>
      </x:c>
      <x:c r="M2391" s="8" t="n">
        <x:v>0.9958</x:v>
      </x:c>
      <x:c r="N2391" s="8" t="n">
        <x:v>42.1</x:v>
      </x:c>
      <x:c r="O2391" s="2" t="n">
        <x:v>174</x:v>
      </x:c>
      <x:c r="P2391" s="8" t="n">
        <x:v>0.6435955872638394</x:v>
      </x:c>
      <x:c r="Q2391" s="8" t="n">
        <x:v>0.1781609195402299</x:v>
      </x:c>
      <x:c r="R2391" s="2" t="str">
        <x:v>passes_minimum_holdout</x:v>
      </x:c>
      <x:c r="S2391" s="2" t="str">
        <x:v>MESOPROTEROZOIC</x:v>
      </x:c>
      <x:c r="T2391" s="2" t="str">
        <x:v>SEMRI</x:v>
      </x:c>
      <x:c r="U2391" s="2" t="str">
        <x:v>937,SEMRI Gp. (VINDHYAN SGp.),MESOPROTEROZOIC</x:v>
      </x:c>
      <x:c r="V2391" s="2" t="n">
        <x:v>372</x:v>
      </x:c>
      <x:c r="W2391" s="2" t="str">
        <x:v>plateau_or_plain</x:v>
      </x:c>
      <x:c r="X2391" s="9" t="n">
        <x:v>45901</x:v>
      </x:c>
      <x:c r="Y2391" s="9" t="n">
        <x:v>46265</x:v>
      </x:c>
      <x:c r="Z2391" s="2" t="n">
        <x:v>24.943041095890408</x:v>
      </x:c>
      <x:c r="AA2391" s="2" t="n">
        <x:v>1531.79</x:v>
      </x:c>
      <x:c r="AB2391" s="2" t="n">
        <x:v>100</x:v>
      </x:c>
      <x:c r="AC2391" s="2" t="str">
        <x:v>12888.9</x:v>
      </x:c>
      <x:c r="AD2391" s="2" t="str">
        <x:v>1292042.0</x:v>
      </x:c>
      <x:c r="AE2391" s="7" t="str">
        <x:v>["candidate_requires_field_validation"]</x:v>
      </x:c>
    </x:row>
    <x:row r="2392" ht="18" customHeight="1">
      <x:c r="A2392" s="2" t="str">
        <x:v>GRID-863ca410fffffff</x:v>
      </x:c>
      <x:c r="B2392" s="7" t="str">
        <x:v>priority_candidate</x:v>
      </x:c>
      <x:c r="C2392" s="2" t="n">
        <x:v>2391</x:v>
      </x:c>
      <x:c r="D2392" s="2" t="str">
        <x:v>Madhya Pradesh</x:v>
      </x:c>
      <x:c r="E2392" s="2" t="str">
        <x:v>Sidhi</x:v>
      </x:c>
      <x:c r="F2392" s="8" t="n">
        <x:v>24.337008411336353</x:v>
      </x:c>
      <x:c r="G2392" s="8" t="n">
        <x:v>81.65365813659612</x:v>
      </x:c>
      <x:c r="H2392" s="2" t="str">
        <x:v>863ca410fffffff</x:v>
      </x:c>
      <x:c r="I2392" s="2" t="str">
        <x:v>Copper</x:v>
      </x:c>
      <x:c r="J2392" s="7" t="str">
        <x:v>["copper","aluminium","barium","barium sulfate","silicon","silicon dioxide","lead"]</x:v>
      </x:c>
      <x:c r="K2392" s="7" t="str">
        <x:v>["Cu","Al","Ba","BaSO4","Si","SiO2","Pb"]</x:v>
      </x:c>
      <x:c r="L2392" s="8" t="n">
        <x:v>0.8582</x:v>
      </x:c>
      <x:c r="M2392" s="8" t="n">
        <x:v>0.99579</x:v>
      </x:c>
      <x:c r="N2392" s="8" t="n">
        <x:v>25.02</x:v>
      </x:c>
      <x:c r="O2392" s="2" t="n">
        <x:v>174</x:v>
      </x:c>
      <x:c r="P2392" s="8" t="n">
        <x:v>0.6435955872638394</x:v>
      </x:c>
      <x:c r="Q2392" s="8" t="n">
        <x:v>0.1781609195402299</x:v>
      </x:c>
      <x:c r="R2392" s="2" t="str">
        <x:v>passes_minimum_holdout</x:v>
      </x:c>
      <x:c r="S2392" s="2" t="str">
        <x:v>MESOPROTEROZOIC</x:v>
      </x:c>
      <x:c r="T2392" s="2" t="str">
        <x:v>SEMRI</x:v>
      </x:c>
      <x:c r="U2392" s="2" t="str">
        <x:v>937,SEMRI Gp. (VINDHYAN SGp.),MESOPROTEROZOIC</x:v>
      </x:c>
      <x:c r="V2392" s="2" t="n">
        <x:v>317</x:v>
      </x:c>
      <x:c r="W2392" s="2" t="str">
        <x:v>plateau_or_plain</x:v>
      </x:c>
      <x:c r="X2392" s="9" t="n">
        <x:v>45901</x:v>
      </x:c>
      <x:c r="Y2392" s="9" t="n">
        <x:v>46265</x:v>
      </x:c>
      <x:c r="Z2392" s="2" t="n">
        <x:v>25.238273972602737</x:v>
      </x:c>
      <x:c r="AA2392" s="2" t="n">
        <x:v>1200.25</x:v>
      </x:c>
      <x:c r="AB2392" s="2" t="n">
        <x:v>100</x:v>
      </x:c>
      <x:c r="AC2392" s="2" t="str">
        <x:v>10068.3</x:v>
      </x:c>
      <x:c r="AD2392" s="2" t="str">
        <x:v>1127033.0</x:v>
      </x:c>
      <x:c r="AE2392" s="7" t="str">
        <x:v>["candidate_requires_field_validation"]</x:v>
      </x:c>
    </x:row>
    <x:row r="2393" ht="18" customHeight="1">
      <x:c r="A2393" s="2" t="str">
        <x:v>GRID-866199367ffffff</x:v>
      </x:c>
      <x:c r="B2393" s="7" t="str">
        <x:v>priority_candidate</x:v>
      </x:c>
      <x:c r="C2393" s="2" t="n">
        <x:v>2392</x:v>
      </x:c>
      <x:c r="D2393" s="2" t="str">
        <x:v>Andhra Pradesh</x:v>
      </x:c>
      <x:c r="E2393" s="2" t="str">
        <x:v>Prakasam</x:v>
      </x:c>
      <x:c r="F2393" s="8" t="n">
        <x:v>15.302311881400433</x:v>
      </x:c>
      <x:c r="G2393" s="8" t="n">
        <x:v>79.29204740308272</x:v>
      </x:c>
      <x:c r="H2393" s="2" t="str">
        <x:v>866199367ffffff</x:v>
      </x:c>
      <x:c r="I2393" s="2" t="str">
        <x:v>Copper</x:v>
      </x:c>
      <x:c r="J2393" s="7" t="str">
        <x:v>["copper","lead","manganese","titanium","titanium dioxide","silicon","silicon dioxide"]</x:v>
      </x:c>
      <x:c r="K2393" s="7" t="str">
        <x:v>["Cu","Pb","Mn","Ti","TiO2","Si","SiO2"]</x:v>
      </x:c>
      <x:c r="L2393" s="8" t="n">
        <x:v>0.858</x:v>
      </x:c>
      <x:c r="M2393" s="8" t="n">
        <x:v>0.99578</x:v>
      </x:c>
      <x:c r="N2393" s="8" t="n">
        <x:v>42.23</x:v>
      </x:c>
      <x:c r="O2393" s="2" t="n">
        <x:v>174</x:v>
      </x:c>
      <x:c r="P2393" s="8" t="n">
        <x:v>0.6435955872638394</x:v>
      </x:c>
      <x:c r="Q2393" s="8" t="n">
        <x:v>0.1781609195402299</x:v>
      </x:c>
      <x:c r="R2393" s="2" t="str">
        <x:v>passes_minimum_holdout</x:v>
      </x:c>
      <x:c r="S2393" s="2" t="str">
        <x:v>MESOPROTEROZOIC</x:v>
      </x:c>
      <x:c r="T2393" s="2" t="str">
        <x:v>UDAIGIRI</x:v>
      </x:c>
      <x:c r="U2393" s="2" t="str">
        <x:v>937,UDAIGIRI Gp.,MESOPROTEROZOIC</x:v>
      </x:c>
      <x:c r="V2393" s="2" t="n">
        <x:v>170</x:v>
      </x:c>
      <x:c r="W2393" s="2" t="str">
        <x:v>plateau_or_plain</x:v>
      </x:c>
      <x:c r="X2393" s="9" t="n">
        <x:v>45901</x:v>
      </x:c>
      <x:c r="Y2393" s="9" t="n">
        <x:v>46265</x:v>
      </x:c>
      <x:c r="Z2393" s="2" t="n">
        <x:v>27.32712328767123</x:v>
      </x:c>
      <x:c r="AA2393" s="2" t="n">
        <x:v>916.02</x:v>
      </x:c>
      <x:c r="AB2393" s="2" t="n">
        <x:v>100</x:v>
      </x:c>
      <x:c r="AC2393" s="2" t="str">
        <x:v>2793.0</x:v>
      </x:c>
      <x:c r="AD2393" s="2" t="str">
        <x:v>3397448.0</x:v>
      </x:c>
      <x:c r="AE2393" s="7" t="str">
        <x:v>["candidate_requires_field_validation"]</x:v>
      </x:c>
    </x:row>
    <x:row r="2394" ht="18" customHeight="1">
      <x:c r="A2394" s="2" t="str">
        <x:v>GRID-863d99af7ffffff</x:v>
      </x:c>
      <x:c r="B2394" s="7" t="str">
        <x:v>priority_candidate</x:v>
      </x:c>
      <x:c r="C2394" s="2" t="n">
        <x:v>2393</x:v>
      </x:c>
      <x:c r="D2394" s="2" t="str">
        <x:v>Madhya Pradesh</x:v>
      </x:c>
      <x:c r="E2394" s="2" t="str">
        <x:v>Satna</x:v>
      </x:c>
      <x:c r="F2394" s="8" t="n">
        <x:v>24.111835275761056</x:v>
      </x:c>
      <x:c r="G2394" s="8" t="n">
        <x:v>80.88502599895672</x:v>
      </x:c>
      <x:c r="H2394" s="2" t="str">
        <x:v>863d99af7ffffff</x:v>
      </x:c>
      <x:c r="I2394" s="2" t="str">
        <x:v>Copper</x:v>
      </x:c>
      <x:c r="J2394" s="7" t="str">
        <x:v>["copper","barium","barium sulfate","lead","aluminium","platinum","palladium","rhodium","ruthenium","iridium","osmium"]</x:v>
      </x:c>
      <x:c r="K2394" s="7" t="str">
        <x:v>["Cu","Ba","BaSO4","Pb","Al","Pt","Pd","Rh","Ru","Ir","Os"]</x:v>
      </x:c>
      <x:c r="L2394" s="8" t="n">
        <x:v>0.8578</x:v>
      </x:c>
      <x:c r="M2394" s="8" t="n">
        <x:v>0.99577</x:v>
      </x:c>
      <x:c r="N2394" s="8" t="n">
        <x:v>42.31</x:v>
      </x:c>
      <x:c r="O2394" s="2" t="n">
        <x:v>174</x:v>
      </x:c>
      <x:c r="P2394" s="8" t="n">
        <x:v>0.6435955872638394</x:v>
      </x:c>
      <x:c r="Q2394" s="8" t="n">
        <x:v>0.1781609195402299</x:v>
      </x:c>
      <x:c r="R2394" s="2" t="str">
        <x:v>passes_minimum_holdout</x:v>
      </x:c>
      <x:c r="S2394" s="2" t="str">
        <x:v>MESOPROTEROZOIC</x:v>
      </x:c>
      <x:c r="T2394" s="2" t="str">
        <x:v>SEMRI</x:v>
      </x:c>
      <x:c r="U2394" s="2" t="str">
        <x:v>937,SEMRI Gp. (VINDHYAN SGp.),MESOPROTEROZOIC</x:v>
      </x:c>
      <x:c r="V2394" s="2" t="n">
        <x:v>367</x:v>
      </x:c>
      <x:c r="W2394" s="2" t="str">
        <x:v>plateau_or_plain</x:v>
      </x:c>
      <x:c r="X2394" s="9" t="n">
        <x:v>45901</x:v>
      </x:c>
      <x:c r="Y2394" s="9" t="n">
        <x:v>46265</x:v>
      </x:c>
      <x:c r="Z2394" s="2" t="n">
        <x:v>24.943041095890408</x:v>
      </x:c>
      <x:c r="AA2394" s="2" t="n">
        <x:v>1531.79</x:v>
      </x:c>
      <x:c r="AB2394" s="2" t="n">
        <x:v>100</x:v>
      </x:c>
      <x:c r="AC2394" s="2" t="str">
        <x:v>7046.3</x:v>
      </x:c>
      <x:c r="AD2394" s="2" t="str">
        <x:v>2228935.0</x:v>
      </x:c>
      <x:c r="AE2394" s="7" t="str">
        <x:v>["candidate_requires_field_validation"]</x:v>
      </x:c>
    </x:row>
    <x:row r="2395" ht="18" customHeight="1">
      <x:c r="A2395" s="2" t="str">
        <x:v>GRID-86209bc87ffffff</x:v>
      </x:c>
      <x:c r="B2395" s="7" t="str">
        <x:v>priority_candidate</x:v>
      </x:c>
      <x:c r="C2395" s="2" t="n">
        <x:v>2394</x:v>
      </x:c>
      <x:c r="D2395" s="2" t="str">
        <x:v>Jammu &amp; Kashmir</x:v>
      </x:c>
      <x:c r="E2395" s="2" t="str">
        <x:v>Data Not Available</x:v>
      </x:c>
      <x:c r="F2395" s="8" t="n">
        <x:v>34.57486588642783</x:v>
      </x:c>
      <x:c r="G2395" s="8" t="n">
        <x:v>73.96587128396092</x:v>
      </x:c>
      <x:c r="H2395" s="2" t="str">
        <x:v>86209bc87ffffff</x:v>
      </x:c>
      <x:c r="I2395" s="2" t="str">
        <x:v>Copper</x:v>
      </x:c>
      <x:c r="J2395" s="7" t="str">
        <x:v>["copper","silicon","silicon dioxide","lead","boron","silver"]</x:v>
      </x:c>
      <x:c r="K2395" s="7" t="str">
        <x:v>["Cu","Si","SiO2","Pb","B","Ag"]</x:v>
      </x:c>
      <x:c r="L2395" s="8" t="n">
        <x:v>0.8578</x:v>
      </x:c>
      <x:c r="M2395" s="8" t="n">
        <x:v>0.99576</x:v>
      </x:c>
      <x:c r="N2395" s="8" t="n">
        <x:v>33.39</x:v>
      </x:c>
      <x:c r="O2395" s="2" t="n">
        <x:v>174</x:v>
      </x:c>
      <x:c r="P2395" s="8" t="n">
        <x:v>0.6435955872638394</x:v>
      </x:c>
      <x:c r="Q2395" s="8" t="n">
        <x:v>0.1781609195402299</x:v>
      </x:c>
      <x:c r="R2395" s="2" t="str">
        <x:v>passes_minimum_holdout</x:v>
      </x:c>
      <x:c r="S2395" s="2" t="str">
        <x:v>CAMBRIAN</x:v>
      </x:c>
      <x:c r="T2395" s="2" t="str">
        <x:v>POHRU = SIND</x:v>
      </x:c>
      <x:c r="U2395" s="2" t="str">
        <x:v>866,POHRU = SIND Gp. (LOLAB/TRAHAGAM = ARAHAMA Fm),CAMBRIAN</x:v>
      </x:c>
      <x:c r="V2395" s="2" t="n">
        <x:v>2906</x:v>
      </x:c>
      <x:c r="W2395" s="2" t="str">
        <x:v>hilly</x:v>
      </x:c>
      <x:c r="X2395" s="9" t="n">
        <x:v>45901</x:v>
      </x:c>
      <x:c r="Y2395" s="9" t="n">
        <x:v>46265</x:v>
      </x:c>
      <x:c r="Z2395" s="2" t="n">
        <x:v>11.393972602739726</x:v>
      </x:c>
      <x:c r="AA2395" s="2" t="n">
        <x:v>1095.93</x:v>
      </x:c>
      <x:c r="AB2395" s="2" t="n">
        <x:v>100</x:v>
      </x:c>
      <x:c r="AC2395" s="2" t="str">
        <x:v>73.5</x:v>
      </x:c>
      <x:c r="AD2395" s="2"/>
      <x:c r="AE2395" s="7" t="str">
        <x:v>["candidate_requires_field_validation"]</x:v>
      </x:c>
    </x:row>
    <x:row r="2396" ht="18" customHeight="1">
      <x:c r="A2396" s="2" t="str">
        <x:v>GRID-866199357ffffff</x:v>
      </x:c>
      <x:c r="B2396" s="7" t="str">
        <x:v>priority_candidate</x:v>
      </x:c>
      <x:c r="C2396" s="2" t="n">
        <x:v>2395</x:v>
      </x:c>
      <x:c r="D2396" s="2" t="str">
        <x:v>Andhra Pradesh</x:v>
      </x:c>
      <x:c r="E2396" s="2" t="str">
        <x:v>Prakasam</x:v>
      </x:c>
      <x:c r="F2396" s="8" t="n">
        <x:v>15.407440674146388</x:v>
      </x:c>
      <x:c r="G2396" s="8" t="n">
        <x:v>79.29444260446331</x:v>
      </x:c>
      <x:c r="H2396" s="2" t="str">
        <x:v>866199357ffffff</x:v>
      </x:c>
      <x:c r="I2396" s="2" t="str">
        <x:v>Copper</x:v>
      </x:c>
      <x:c r="J2396" s="7" t="str">
        <x:v>["copper","cobalt","manganese","lead","titanium","titanium dioxide"]</x:v>
      </x:c>
      <x:c r="K2396" s="7" t="str">
        <x:v>["Cu","Co","Mn","Pb","Ti","TiO2"]</x:v>
      </x:c>
      <x:c r="L2396" s="8" t="n">
        <x:v>0.8572</x:v>
      </x:c>
      <x:c r="M2396" s="8" t="n">
        <x:v>0.99575</x:v>
      </x:c>
      <x:c r="N2396" s="8" t="n">
        <x:v>52.4</x:v>
      </x:c>
      <x:c r="O2396" s="2" t="n">
        <x:v>174</x:v>
      </x:c>
      <x:c r="P2396" s="8" t="n">
        <x:v>0.6435955872638394</x:v>
      </x:c>
      <x:c r="Q2396" s="8" t="n">
        <x:v>0.1781609195402299</x:v>
      </x:c>
      <x:c r="R2396" s="2" t="str">
        <x:v>passes_minimum_holdout</x:v>
      </x:c>
      <x:c r="S2396" s="2" t="str">
        <x:v>MESOPROTEROZOIC</x:v>
      </x:c>
      <x:c r="T2396" s="2" t="str">
        <x:v>UDAIGIRI</x:v>
      </x:c>
      <x:c r="U2396" s="2" t="str">
        <x:v>937,UDAIGIRI Gp.,MESOPROTEROZOIC</x:v>
      </x:c>
      <x:c r="V2396" s="2" t="n">
        <x:v>188</x:v>
      </x:c>
      <x:c r="W2396" s="2" t="str">
        <x:v>plateau_or_plain</x:v>
      </x:c>
      <x:c r="X2396" s="9" t="n">
        <x:v>45901</x:v>
      </x:c>
      <x:c r="Y2396" s="9" t="n">
        <x:v>46265</x:v>
      </x:c>
      <x:c r="Z2396" s="2" t="n">
        <x:v>27.32712328767123</x:v>
      </x:c>
      <x:c r="AA2396" s="2" t="n">
        <x:v>916.02</x:v>
      </x:c>
      <x:c r="AB2396" s="2" t="n">
        <x:v>100</x:v>
      </x:c>
      <x:c r="AC2396" s="2" t="str">
        <x:v>3148.3</x:v>
      </x:c>
      <x:c r="AD2396" s="2" t="str">
        <x:v>3397448.0</x:v>
      </x:c>
      <x:c r="AE2396" s="7" t="str">
        <x:v>["candidate_requires_field_validation"]</x:v>
      </x:c>
    </x:row>
    <x:row r="2397" ht="18" customHeight="1">
      <x:c r="A2397" s="2" t="str">
        <x:v>GRID-86619934fffffff</x:v>
      </x:c>
      <x:c r="B2397" s="7" t="str">
        <x:v>priority_candidate</x:v>
      </x:c>
      <x:c r="C2397" s="2" t="n">
        <x:v>2396</x:v>
      </x:c>
      <x:c r="D2397" s="2" t="str">
        <x:v>Andhra Pradesh</x:v>
      </x:c>
      <x:c r="E2397" s="2" t="str">
        <x:v>Prakasam</x:v>
      </x:c>
      <x:c r="F2397" s="8" t="n">
        <x:v>15.354656797905804</x:v>
      </x:c>
      <x:c r="G2397" s="8" t="n">
        <x:v>79.2025099528653</x:v>
      </x:c>
      <x:c r="H2397" s="2" t="str">
        <x:v>86619934fffffff</x:v>
      </x:c>
      <x:c r="I2397" s="2" t="str">
        <x:v>Copper</x:v>
      </x:c>
      <x:c r="J2397" s="7" t="str">
        <x:v>["copper","manganese","lead","titanium","titanium dioxide","silicon","silicon dioxide"]</x:v>
      </x:c>
      <x:c r="K2397" s="7" t="str">
        <x:v>["Cu","Mn","Pb","Ti","TiO2","Si","SiO2"]</x:v>
      </x:c>
      <x:c r="L2397" s="8" t="n">
        <x:v>0.857</x:v>
      </x:c>
      <x:c r="M2397" s="8" t="n">
        <x:v>0.99573</x:v>
      </x:c>
      <x:c r="N2397" s="8" t="n">
        <x:v>52.5</x:v>
      </x:c>
      <x:c r="O2397" s="2" t="n">
        <x:v>174</x:v>
      </x:c>
      <x:c r="P2397" s="8" t="n">
        <x:v>0.6435955872638394</x:v>
      </x:c>
      <x:c r="Q2397" s="8" t="n">
        <x:v>0.1781609195402299</x:v>
      </x:c>
      <x:c r="R2397" s="2" t="str">
        <x:v>passes_minimum_holdout</x:v>
      </x:c>
      <x:c r="S2397" s="2" t="str">
        <x:v>MESOPROTEROZOIC</x:v>
      </x:c>
      <x:c r="T2397" s="2" t="str">
        <x:v>UDAIGIRI</x:v>
      </x:c>
      <x:c r="U2397" s="2" t="str">
        <x:v>937,UDAIGIRI Gp.,MESOPROTEROZOIC</x:v>
      </x:c>
      <x:c r="V2397" s="2" t="n">
        <x:v>436</x:v>
      </x:c>
      <x:c r="W2397" s="2" t="str">
        <x:v>plateau_or_plain</x:v>
      </x:c>
      <x:c r="X2397" s="9" t="n">
        <x:v>45901</x:v>
      </x:c>
      <x:c r="Y2397" s="9" t="n">
        <x:v>46265</x:v>
      </x:c>
      <x:c r="Z2397" s="2" t="n">
        <x:v>27.32712328767123</x:v>
      </x:c>
      <x:c r="AA2397" s="2" t="n">
        <x:v>916.02</x:v>
      </x:c>
      <x:c r="AB2397" s="2" t="n">
        <x:v>100</x:v>
      </x:c>
      <x:c r="AC2397" s="2" t="str">
        <x:v>1733.8</x:v>
      </x:c>
      <x:c r="AD2397" s="2" t="str">
        <x:v>3397448.0</x:v>
      </x:c>
      <x:c r="AE2397" s="7" t="str">
        <x:v>["candidate_requires_field_validation"]</x:v>
      </x:c>
    </x:row>
    <x:row r="2398" ht="18" customHeight="1">
      <x:c r="A2398" s="2" t="str">
        <x:v>GRID-863d3142fffffff</x:v>
      </x:c>
      <x:c r="B2398" s="7" t="str">
        <x:v>priority_candidate</x:v>
      </x:c>
      <x:c r="C2398" s="2" t="n">
        <x:v>2397</x:v>
      </x:c>
      <x:c r="D2398" s="2" t="str">
        <x:v>Himachal Pradesh</x:v>
      </x:c>
      <x:c r="E2398" s="2" t="str">
        <x:v>Chamba</x:v>
      </x:c>
      <x:c r="F2398" s="8" t="n">
        <x:v>33.15146047604592</x:v>
      </x:c>
      <x:c r="G2398" s="8" t="n">
        <x:v>76.57658977345672</x:v>
      </x:c>
      <x:c r="H2398" s="2" t="str">
        <x:v>863d3142fffffff</x:v>
      </x:c>
      <x:c r="I2398" s="2" t="str">
        <x:v>Copper</x:v>
      </x:c>
      <x:c r="J2398" s="7" t="str">
        <x:v>["copper","silver","gold","lead","boron"]</x:v>
      </x:c>
      <x:c r="K2398" s="7" t="str">
        <x:v>["Cu","Ag","Au","Pb","B"]</x:v>
      </x:c>
      <x:c r="L2398" s="8" t="n">
        <x:v>0.857</x:v>
      </x:c>
      <x:c r="M2398" s="8" t="n">
        <x:v>0.99571</x:v>
      </x:c>
      <x:c r="N2398" s="8" t="n">
        <x:v>33.69</x:v>
      </x:c>
      <x:c r="O2398" s="2" t="n">
        <x:v>174</x:v>
      </x:c>
      <x:c r="P2398" s="8" t="n">
        <x:v>0.6435955872638394</x:v>
      </x:c>
      <x:c r="Q2398" s="8" t="n">
        <x:v>0.1781609195402299</x:v>
      </x:c>
      <x:c r="R2398" s="2" t="str">
        <x:v>passes_minimum_holdout</x:v>
      </x:c>
      <x:c r="S2398" s="2" t="str">
        <x:v>PALAEOPROTEROZOIC</x:v>
      </x:c>
      <x:c r="T2398" s="2" t="str">
        <x:v>GAIMBAL = SURU CRYSTALLINE</x:v>
      </x:c>
      <x:c r="U2398" s="2" t="str">
        <x:v>951,GAIMBAL = SURU CRYSTALLINE Gp.,PALAEOPROTEROZOIC</x:v>
      </x:c>
      <x:c r="V2398" s="2" t="n">
        <x:v>4731</x:v>
      </x:c>
      <x:c r="W2398" s="2" t="str">
        <x:v>high_mountain_or_alpine</x:v>
      </x:c>
      <x:c r="X2398" s="9" t="n">
        <x:v>45901</x:v>
      </x:c>
      <x:c r="Y2398" s="9" t="n">
        <x:v>46265</x:v>
      </x:c>
      <x:c r="Z2398" s="2" t="n">
        <x:v>-4.718438356164383</x:v>
      </x:c>
      <x:c r="AA2398" s="2" t="n">
        <x:v>929.73</x:v>
      </x:c>
      <x:c r="AB2398" s="2" t="n">
        <x:v>100</x:v>
      </x:c>
      <x:c r="AC2398" s="2" t="str">
        <x:v>137.7</x:v>
      </x:c>
      <x:c r="AD2398" s="2" t="str">
        <x:v>519080.0</x:v>
      </x:c>
      <x:c r="AE2398" s="7" t="str">
        <x:v>["candidate_requires_field_validation"]</x:v>
      </x:c>
    </x:row>
    <x:row r="2399" ht="18" customHeight="1">
      <x:c r="A2399" s="2" t="str">
        <x:v>GRID-863da2037ffffff</x:v>
      </x:c>
      <x:c r="B2399" s="7" t="str">
        <x:v>priority_candidate</x:v>
      </x:c>
      <x:c r="C2399" s="2" t="n">
        <x:v>2398</x:v>
      </x:c>
      <x:c r="D2399" s="2" t="str">
        <x:v>Rajasthan</x:v>
      </x:c>
      <x:c r="E2399" s="2" t="str">
        <x:v>Jaipur</x:v>
      </x:c>
      <x:c r="F2399" s="8" t="n">
        <x:v>26.966132719916242</x:v>
      </x:c>
      <x:c r="G2399" s="8" t="n">
        <x:v>75.83226308690813</x:v>
      </x:c>
      <x:c r="H2399" s="2" t="str">
        <x:v>863da2037ffffff</x:v>
      </x:c>
      <x:c r="I2399" s="2" t="str">
        <x:v>Copper</x:v>
      </x:c>
      <x:c r="J2399" s="7" t="str">
        <x:v>["copper","silicon","silicon dioxide","cobalt","cadmium","iron"]</x:v>
      </x:c>
      <x:c r="K2399" s="7" t="str">
        <x:v>["Cu","Si","SiO2","Co","Cd","Fe"]</x:v>
      </x:c>
      <x:c r="L2399" s="8" t="n">
        <x:v>0.8566</x:v>
      </x:c>
      <x:c r="M2399" s="8" t="n">
        <x:v>0.9957</x:v>
      </x:c>
      <x:c r="N2399" s="8" t="n">
        <x:v>52.74</x:v>
      </x:c>
      <x:c r="O2399" s="2" t="n">
        <x:v>174</x:v>
      </x:c>
      <x:c r="P2399" s="8" t="n">
        <x:v>0.6435955872638394</x:v>
      </x:c>
      <x:c r="Q2399" s="8" t="n">
        <x:v>0.1781609195402299</x:v>
      </x:c>
      <x:c r="R2399" s="2" t="str">
        <x:v>passes_minimum_holdout</x:v>
      </x:c>
      <x:c r="S2399" s="2" t="str">
        <x:v>PALAEOPROTEROZOIC - MESOPROTEROZOIC</x:v>
      </x:c>
      <x:c r="T2399" s="2" t="str">
        <x:v>ALWAR</x:v>
      </x:c>
      <x:c r="U2399" s="2" t="str">
        <x:v>948,ALWAR Gp. ( DELHI SGp.),PALAEOPROTEROZOIC - MESOPROTEROZOIC</x:v>
      </x:c>
      <x:c r="V2399" s="2" t="n">
        <x:v>516</x:v>
      </x:c>
      <x:c r="W2399" s="2" t="str">
        <x:v>plateau_or_plain</x:v>
      </x:c>
      <x:c r="X2399" s="9" t="n">
        <x:v>45901</x:v>
      </x:c>
      <x:c r="Y2399" s="9" t="n">
        <x:v>46265</x:v>
      </x:c>
      <x:c r="Z2399" s="2" t="n">
        <x:v>24.963698630136985</x:v>
      </x:c>
      <x:c r="AA2399" s="2" t="n">
        <x:v>734.86</x:v>
      </x:c>
      <x:c r="AB2399" s="2" t="n">
        <x:v>100</x:v>
      </x:c>
      <x:c r="AC2399" s="2" t="str">
        <x:v>150755.0</x:v>
      </x:c>
      <x:c r="AD2399" s="2" t="str">
        <x:v>6626178.0</x:v>
      </x:c>
      <x:c r="AE2399" s="7" t="str">
        <x:v>["candidate_requires_field_validation"]</x:v>
      </x:c>
    </x:row>
    <x:row r="2400" ht="18" customHeight="1">
      <x:c r="A2400" s="2" t="str">
        <x:v>GRID-8660a4d8fffffff</x:v>
      </x:c>
      <x:c r="B2400" s="7" t="str">
        <x:v>priority_candidate</x:v>
      </x:c>
      <x:c r="C2400" s="2" t="n">
        <x:v>2399</x:v>
      </x:c>
      <x:c r="D2400" s="2" t="str">
        <x:v>Andhra Pradesh</x:v>
      </x:c>
      <x:c r="E2400" s="2" t="str">
        <x:v>Prakasam</x:v>
      </x:c>
      <x:c r="F2400" s="8" t="n">
        <x:v>15.196940477379073</x:v>
      </x:c>
      <x:c r="G2400" s="8" t="n">
        <x:v>79.16875912935737</x:v>
      </x:c>
      <x:c r="H2400" s="2" t="str">
        <x:v>8660a4d8fffffff</x:v>
      </x:c>
      <x:c r="I2400" s="2" t="str">
        <x:v>Copper</x:v>
      </x:c>
      <x:c r="J2400" s="7" t="str">
        <x:v>["copper","lead","manganese","barium","barium sulfate","titanium","titanium dioxide"]</x:v>
      </x:c>
      <x:c r="K2400" s="7" t="str">
        <x:v>["Cu","Pb","Mn","Ba","BaSO4","Ti","TiO2"]</x:v>
      </x:c>
      <x:c r="L2400" s="8" t="n">
        <x:v>0.8563</x:v>
      </x:c>
      <x:c r="M2400" s="8" t="n">
        <x:v>0.99568</x:v>
      </x:c>
      <x:c r="N2400" s="8" t="n">
        <x:v>43</x:v>
      </x:c>
      <x:c r="O2400" s="2" t="n">
        <x:v>174</x:v>
      </x:c>
      <x:c r="P2400" s="8" t="n">
        <x:v>0.6435955872638394</x:v>
      </x:c>
      <x:c r="Q2400" s="8" t="n">
        <x:v>0.1781609195402299</x:v>
      </x:c>
      <x:c r="R2400" s="2" t="str">
        <x:v>passes_minimum_holdout</x:v>
      </x:c>
      <x:c r="S2400" s="2" t="str">
        <x:v>MESOPROTEROZOIC</x:v>
      </x:c>
      <x:c r="T2400" s="2" t="str">
        <x:v>UDAIGIRI</x:v>
      </x:c>
      <x:c r="U2400" s="2" t="str">
        <x:v>937,UDAIGIRI Gp.,MESOPROTEROZOIC</x:v>
      </x:c>
      <x:c r="V2400" s="2" t="n">
        <x:v>241</x:v>
      </x:c>
      <x:c r="W2400" s="2" t="str">
        <x:v>plateau_or_plain</x:v>
      </x:c>
      <x:c r="X2400" s="9" t="n">
        <x:v>45901</x:v>
      </x:c>
      <x:c r="Y2400" s="9" t="n">
        <x:v>46265</x:v>
      </x:c>
      <x:c r="Z2400" s="2" t="n">
        <x:v>27.349287671232876</x:v>
      </x:c>
      <x:c r="AA2400" s="2" t="n">
        <x:v>1011.72</x:v>
      </x:c>
      <x:c r="AB2400" s="2" t="n">
        <x:v>100</x:v>
      </x:c>
      <x:c r="AC2400" s="2" t="str">
        <x:v>3919.8</x:v>
      </x:c>
      <x:c r="AD2400" s="2" t="str">
        <x:v>3397448.0</x:v>
      </x:c>
      <x:c r="AE2400" s="7" t="str">
        <x:v>["candidate_requires_field_validation"]</x:v>
      </x:c>
    </x:row>
    <x:row r="2401" ht="18" customHeight="1">
      <x:c r="A2401" s="2" t="str">
        <x:v>GRID-863ca4c47ffffff</x:v>
      </x:c>
      <x:c r="B2401" s="7" t="str">
        <x:v>priority_candidate</x:v>
      </x:c>
      <x:c r="C2401" s="2" t="n">
        <x:v>2400</x:v>
      </x:c>
      <x:c r="D2401" s="2" t="str">
        <x:v>Madhya Pradesh</x:v>
      </x:c>
      <x:c r="E2401" s="2" t="str">
        <x:v>Sidhi</x:v>
      </x:c>
      <x:c r="F2401" s="8" t="n">
        <x:v>24.280027559739214</x:v>
      </x:c>
      <x:c r="G2401" s="8" t="n">
        <x:v>81.42909958337282</x:v>
      </x:c>
      <x:c r="H2401" s="2" t="str">
        <x:v>863ca4c47ffffff</x:v>
      </x:c>
      <x:c r="I2401" s="2" t="str">
        <x:v>Copper</x:v>
      </x:c>
      <x:c r="J2401" s="7" t="str">
        <x:v>["copper","aluminium","barium","barium sulfate","silicon","silicon dioxide","lead"]</x:v>
      </x:c>
      <x:c r="K2401" s="7" t="str">
        <x:v>["Cu","Al","Ba","BaSO4","Si","SiO2","Pb"]</x:v>
      </x:c>
      <x:c r="L2401" s="8" t="n">
        <x:v>0.856</x:v>
      </x:c>
      <x:c r="M2401" s="8" t="n">
        <x:v>0.99567</x:v>
      </x:c>
      <x:c r="N2401" s="8" t="n">
        <x:v>25.86</x:v>
      </x:c>
      <x:c r="O2401" s="2" t="n">
        <x:v>174</x:v>
      </x:c>
      <x:c r="P2401" s="8" t="n">
        <x:v>0.6435955872638394</x:v>
      </x:c>
      <x:c r="Q2401" s="8" t="n">
        <x:v>0.1781609195402299</x:v>
      </x:c>
      <x:c r="R2401" s="2" t="str">
        <x:v>passes_minimum_holdout</x:v>
      </x:c>
      <x:c r="S2401" s="2" t="str">
        <x:v>MESOPROTEROZOIC</x:v>
      </x:c>
      <x:c r="T2401" s="2" t="str">
        <x:v>SEMRI</x:v>
      </x:c>
      <x:c r="U2401" s="2" t="str">
        <x:v>937,SEMRI Gp. (VINDHYAN SGp.),MESOPROTEROZOIC</x:v>
      </x:c>
      <x:c r="V2401" s="2" t="n">
        <x:v>287</x:v>
      </x:c>
      <x:c r="W2401" s="2" t="str">
        <x:v>plateau_or_plain</x:v>
      </x:c>
      <x:c r="X2401" s="9" t="n">
        <x:v>45901</x:v>
      </x:c>
      <x:c r="Y2401" s="9" t="n">
        <x:v>46265</x:v>
      </x:c>
      <x:c r="Z2401" s="2" t="n">
        <x:v>25.185671232876714</x:v>
      </x:c>
      <x:c r="AA2401" s="2" t="n">
        <x:v>1234.44</x:v>
      </x:c>
      <x:c r="AB2401" s="2" t="n">
        <x:v>100</x:v>
      </x:c>
      <x:c r="AC2401" s="2" t="str">
        <x:v>19106.8</x:v>
      </x:c>
      <x:c r="AD2401" s="2" t="str">
        <x:v>1127033.0</x:v>
      </x:c>
      <x:c r="AE2401" s="7" t="str">
        <x:v>["candidate_requires_field_validation"]</x:v>
      </x:c>
    </x:row>
    <x:row r="2402" ht="18" customHeight="1">
      <x:c r="A2402" s="2" t="str">
        <x:v>GRID-863d99327ffffff</x:v>
      </x:c>
      <x:c r="B2402" s="7" t="str">
        <x:v>priority_candidate</x:v>
      </x:c>
      <x:c r="C2402" s="2" t="n">
        <x:v>2401</x:v>
      </x:c>
      <x:c r="D2402" s="2" t="str">
        <x:v>Madhya Pradesh</x:v>
      </x:c>
      <x:c r="E2402" s="2" t="str">
        <x:v>Katni</x:v>
      </x:c>
      <x:c r="F2402" s="8" t="n">
        <x:v>24.011045715071212</x:v>
      </x:c>
      <x:c r="G2402" s="8" t="n">
        <x:v>80.88195688717175</x:v>
      </x:c>
      <x:c r="H2402" s="2" t="str">
        <x:v>863d99327ffffff</x:v>
      </x:c>
      <x:c r="I2402" s="2" t="str">
        <x:v>Copper</x:v>
      </x:c>
      <x:c r="J2402" s="7" t="str">
        <x:v>["copper","barium","barium sulfate","lead","aluminium","platinum","palladium","rhodium","ruthenium","iridium","osmium"]</x:v>
      </x:c>
      <x:c r="K2402" s="7" t="str">
        <x:v>["Cu","Ba","BaSO4","Pb","Al","Pt","Pd","Rh","Ru","Ir","Os"]</x:v>
      </x:c>
      <x:c r="L2402" s="8" t="n">
        <x:v>0.8559</x:v>
      </x:c>
      <x:c r="M2402" s="8" t="n">
        <x:v>0.99566</x:v>
      </x:c>
      <x:c r="N2402" s="8" t="n">
        <x:v>43.16</x:v>
      </x:c>
      <x:c r="O2402" s="2" t="n">
        <x:v>174</x:v>
      </x:c>
      <x:c r="P2402" s="8" t="n">
        <x:v>0.6435955872638394</x:v>
      </x:c>
      <x:c r="Q2402" s="8" t="n">
        <x:v>0.1781609195402299</x:v>
      </x:c>
      <x:c r="R2402" s="2" t="str">
        <x:v>passes_minimum_holdout</x:v>
      </x:c>
      <x:c r="S2402" s="2" t="str">
        <x:v>MESOPROTEROZOIC</x:v>
      </x:c>
      <x:c r="T2402" s="2" t="str">
        <x:v>SEMRI</x:v>
      </x:c>
      <x:c r="U2402" s="2" t="str">
        <x:v>937,SEMRI Gp. (VINDHYAN SGp.),MESOPROTEROZOIC</x:v>
      </x:c>
      <x:c r="V2402" s="2" t="n">
        <x:v>341</x:v>
      </x:c>
      <x:c r="W2402" s="2" t="str">
        <x:v>plateau_or_plain</x:v>
      </x:c>
      <x:c r="X2402" s="9" t="n">
        <x:v>45901</x:v>
      </x:c>
      <x:c r="Y2402" s="9" t="n">
        <x:v>46265</x:v>
      </x:c>
      <x:c r="Z2402" s="2" t="n">
        <x:v>24.943041095890408</x:v>
      </x:c>
      <x:c r="AA2402" s="2" t="n">
        <x:v>1531.79</x:v>
      </x:c>
      <x:c r="AB2402" s="2" t="n">
        <x:v>100</x:v>
      </x:c>
      <x:c r="AC2402" s="2" t="str">
        <x:v>6920.1</x:v>
      </x:c>
      <x:c r="AD2402" s="2" t="str">
        <x:v>1292042.0</x:v>
      </x:c>
      <x:c r="AE2402" s="7" t="str">
        <x:v>["candidate_requires_field_validation"]</x:v>
      </x:c>
    </x:row>
    <x:row r="2403" ht="18" customHeight="1">
      <x:c r="A2403" s="2" t="str">
        <x:v>GRID-86619972fffffff</x:v>
      </x:c>
      <x:c r="B2403" s="7" t="str">
        <x:v>priority_candidate</x:v>
      </x:c>
      <x:c r="C2403" s="2" t="n">
        <x:v>2402</x:v>
      </x:c>
      <x:c r="D2403" s="2" t="str">
        <x:v>Andhra Pradesh</x:v>
      </x:c>
      <x:c r="E2403" s="2" t="str">
        <x:v>Prakasam</x:v>
      </x:c>
      <x:c r="F2403" s="8" t="n">
        <x:v>15.723657749568003</x:v>
      </x:c>
      <x:c r="G2403" s="8" t="n">
        <x:v>79.60507611574842</x:v>
      </x:c>
      <x:c r="H2403" s="2" t="str">
        <x:v>86619972fffffff</x:v>
      </x:c>
      <x:c r="I2403" s="2" t="str">
        <x:v>Copper</x:v>
      </x:c>
      <x:c r="J2403" s="7" t="str">
        <x:v>["copper","cobalt","lead","silver","zinc"]</x:v>
      </x:c>
      <x:c r="K2403" s="7" t="str">
        <x:v>["Cu","Co","Pb","Ag","Zn"]</x:v>
      </x:c>
      <x:c r="L2403" s="8" t="n">
        <x:v>0.8559</x:v>
      </x:c>
      <x:c r="M2403" s="8" t="n">
        <x:v>0.99565</x:v>
      </x:c>
      <x:c r="N2403" s="8" t="n">
        <x:v>53.07</x:v>
      </x:c>
      <x:c r="O2403" s="2" t="n">
        <x:v>174</x:v>
      </x:c>
      <x:c r="P2403" s="8" t="n">
        <x:v>0.6435955872638394</x:v>
      </x:c>
      <x:c r="Q2403" s="8" t="n">
        <x:v>0.1781609195402299</x:v>
      </x:c>
      <x:c r="R2403" s="2" t="str">
        <x:v>passes_minimum_holdout</x:v>
      </x:c>
      <x:c r="S2403" s="2" t="str">
        <x:v>MESOPROTEROZOIC</x:v>
      </x:c>
      <x:c r="T2403" s="2" t="str">
        <x:v>UDAIGIRI</x:v>
      </x:c>
      <x:c r="U2403" s="2" t="str">
        <x:v>937,UDAIGIRI Gp.,MESOPROTEROZOIC</x:v>
      </x:c>
      <x:c r="V2403" s="2" t="n">
        <x:v>93</x:v>
      </x:c>
      <x:c r="W2403" s="2" t="str">
        <x:v>plateau_or_plain</x:v>
      </x:c>
      <x:c r="X2403" s="9" t="n">
        <x:v>45901</x:v>
      </x:c>
      <x:c r="Y2403" s="9" t="n">
        <x:v>46265</x:v>
      </x:c>
      <x:c r="Z2403" s="2" t="n">
        <x:v>27.32712328767123</x:v>
      </x:c>
      <x:c r="AA2403" s="2" t="n">
        <x:v>916.02</x:v>
      </x:c>
      <x:c r="AB2403" s="2" t="n">
        <x:v>100</x:v>
      </x:c>
      <x:c r="AC2403" s="2" t="str">
        <x:v>5858.1</x:v>
      </x:c>
      <x:c r="AD2403" s="2" t="str">
        <x:v>3397448.0</x:v>
      </x:c>
      <x:c r="AE2403" s="7" t="str">
        <x:v>["candidate_requires_field_validation"]</x:v>
      </x:c>
    </x:row>
    <x:row r="2404" ht="18" customHeight="1">
      <x:c r="A2404" s="2" t="str">
        <x:v>GRID-863d3570fffffff</x:v>
      </x:c>
      <x:c r="B2404" s="7" t="str">
        <x:v>priority_candidate</x:v>
      </x:c>
      <x:c r="C2404" s="2" t="n">
        <x:v>2403</x:v>
      </x:c>
      <x:c r="D2404" s="2" t="str">
        <x:v>Jammu &amp; Kashmir</x:v>
      </x:c>
      <x:c r="E2404" s="2" t="str">
        <x:v>Kishtwar</x:v>
      </x:c>
      <x:c r="F2404" s="8" t="n">
        <x:v>33.888056741120586</x:v>
      </x:c>
      <x:c r="G2404" s="8" t="n">
        <x:v>75.86804466916456</x:v>
      </x:c>
      <x:c r="H2404" s="2" t="str">
        <x:v>863d3570fffffff</x:v>
      </x:c>
      <x:c r="I2404" s="2" t="str">
        <x:v>Copper</x:v>
      </x:c>
      <x:c r="J2404" s="7" t="str">
        <x:v>["copper","lead","gold","silver","silicon","silicon dioxide"]</x:v>
      </x:c>
      <x:c r="K2404" s="7" t="str">
        <x:v>["Cu","Pb","Au","Ag","Si","SiO2"]</x:v>
      </x:c>
      <x:c r="L2404" s="8" t="n">
        <x:v>0.8557</x:v>
      </x:c>
      <x:c r="M2404" s="8" t="n">
        <x:v>0.99563</x:v>
      </x:c>
      <x:c r="N2404" s="8" t="n">
        <x:v>53.14</x:v>
      </x:c>
      <x:c r="O2404" s="2" t="n">
        <x:v>174</x:v>
      </x:c>
      <x:c r="P2404" s="8" t="n">
        <x:v>0.6435955872638394</x:v>
      </x:c>
      <x:c r="Q2404" s="8" t="n">
        <x:v>0.1781609195402299</x:v>
      </x:c>
      <x:c r="R2404" s="2" t="str">
        <x:v>passes_minimum_holdout</x:v>
      </x:c>
      <x:c r="S2404" s="2" t="str">
        <x:v>PALAEOPROTEROZOIC</x:v>
      </x:c>
      <x:c r="T2404" s="2" t="str">
        <x:v>GAIMBAL = SURU CRYSTALLINE</x:v>
      </x:c>
      <x:c r="U2404" s="2" t="str">
        <x:v>951,GAIMBAL = SURU CRYSTALLINE Gp.,PALAEOPROTEROZOIC</x:v>
      </x:c>
      <x:c r="V2404" s="2" t="n">
        <x:v>4437</x:v>
      </x:c>
      <x:c r="W2404" s="2" t="str">
        <x:v>high_mountain_or_alpine</x:v>
      </x:c>
      <x:c r="X2404" s="9" t="n">
        <x:v>45901</x:v>
      </x:c>
      <x:c r="Y2404" s="9" t="n">
        <x:v>46265</x:v>
      </x:c>
      <x:c r="Z2404" s="2" t="n">
        <x:v>1.1938904109589041</x:v>
      </x:c>
      <x:c r="AA2404" s="2" t="n">
        <x:v>691.14</x:v>
      </x:c>
      <x:c r="AB2404" s="2" t="n">
        <x:v>100</x:v>
      </x:c>
      <x:c r="AC2404" s="2" t="str">
        <x:v>311.0</x:v>
      </x:c>
      <x:c r="AD2404" s="2" t="str">
        <x:v>230696.0</x:v>
      </x:c>
      <x:c r="AE2404" s="7" t="str">
        <x:v>["candidate_requires_field_validation"]</x:v>
      </x:c>
    </x:row>
    <x:row r="2405" ht="18" customHeight="1">
      <x:c r="A2405" s="2" t="str">
        <x:v>GRID-86209a26fffffff</x:v>
      </x:c>
      <x:c r="B2405" s="7" t="str">
        <x:v>priority_candidate</x:v>
      </x:c>
      <x:c r="C2405" s="2" t="n">
        <x:v>2404</x:v>
      </x:c>
      <x:c r="D2405" s="2" t="str">
        <x:v>Jammu &amp; Kashmir</x:v>
      </x:c>
      <x:c r="E2405" s="2" t="str">
        <x:v>Kupwara</x:v>
      </x:c>
      <x:c r="F2405" s="8" t="n">
        <x:v>34.46952438034274</x:v>
      </x:c>
      <x:c r="G2405" s="8" t="n">
        <x:v>73.98014196445432</x:v>
      </x:c>
      <x:c r="H2405" s="2" t="str">
        <x:v>86209a26fffffff</x:v>
      </x:c>
      <x:c r="I2405" s="2" t="str">
        <x:v>Copper</x:v>
      </x:c>
      <x:c r="J2405" s="7" t="str">
        <x:v>["copper","silicon","silicon dioxide","lead","boron","silver"]</x:v>
      </x:c>
      <x:c r="K2405" s="7" t="str">
        <x:v>["Cu","Si","SiO2","Pb","B","Ag"]</x:v>
      </x:c>
      <x:c r="L2405" s="8" t="n">
        <x:v>0.8555</x:v>
      </x:c>
      <x:c r="M2405" s="8" t="n">
        <x:v>0.99562</x:v>
      </x:c>
      <x:c r="N2405" s="8" t="n">
        <x:v>34.31</x:v>
      </x:c>
      <x:c r="O2405" s="2" t="n">
        <x:v>174</x:v>
      </x:c>
      <x:c r="P2405" s="8" t="n">
        <x:v>0.6435955872638394</x:v>
      </x:c>
      <x:c r="Q2405" s="8" t="n">
        <x:v>0.1781609195402299</x:v>
      </x:c>
      <x:c r="R2405" s="2" t="str">
        <x:v>passes_minimum_holdout</x:v>
      </x:c>
      <x:c r="S2405" s="2" t="str">
        <x:v>CAMBRIAN</x:v>
      </x:c>
      <x:c r="T2405" s="2" t="str">
        <x:v>POHRU = SIND</x:v>
      </x:c>
      <x:c r="U2405" s="2" t="str">
        <x:v>866,POHRU = SIND Gp. (LOLAB/TRAHAGAM = ARAHAMA Fm),CAMBRIAN</x:v>
      </x:c>
      <x:c r="V2405" s="2" t="n">
        <x:v>2565</x:v>
      </x:c>
      <x:c r="W2405" s="2" t="str">
        <x:v>hilly</x:v>
      </x:c>
      <x:c r="X2405" s="9" t="n">
        <x:v>45901</x:v>
      </x:c>
      <x:c r="Y2405" s="9" t="n">
        <x:v>46265</x:v>
      </x:c>
      <x:c r="Z2405" s="2" t="n">
        <x:v>11.393972602739726</x:v>
      </x:c>
      <x:c r="AA2405" s="2" t="n">
        <x:v>1095.93</x:v>
      </x:c>
      <x:c r="AB2405" s="2" t="n">
        <x:v>100</x:v>
      </x:c>
      <x:c r="AC2405" s="2" t="str">
        <x:v>12176.8</x:v>
      </x:c>
      <x:c r="AD2405" s="2" t="str">
        <x:v>870354.0</x:v>
      </x:c>
      <x:c r="AE2405" s="7" t="str">
        <x:v>["candidate_requires_field_validation"]</x:v>
      </x:c>
    </x:row>
    <x:row r="2406" ht="18" customHeight="1">
      <x:c r="A2406" s="2" t="str">
        <x:v>GRID-863da3827ffffff</x:v>
      </x:c>
      <x:c r="B2406" s="7" t="str">
        <x:v>priority_candidate</x:v>
      </x:c>
      <x:c r="C2406" s="2" t="n">
        <x:v>2405</x:v>
      </x:c>
      <x:c r="D2406" s="2" t="str">
        <x:v>Rajasthan</x:v>
      </x:c>
      <x:c r="E2406" s="2" t="str">
        <x:v>Alwar</x:v>
      </x:c>
      <x:c r="F2406" s="8" t="n">
        <x:v>27.78657409374601</x:v>
      </x:c>
      <x:c r="G2406" s="8" t="n">
        <x:v>76.7421346991019</x:v>
      </x:c>
      <x:c r="H2406" s="2" t="str">
        <x:v>863da3827ffffff</x:v>
      </x:c>
      <x:c r="I2406" s="2" t="str">
        <x:v>Copper</x:v>
      </x:c>
      <x:c r="J2406" s="7" t="str">
        <x:v>["copper","silicon","silicon dioxide","cadmium","cobalt","phosphorus"]</x:v>
      </x:c>
      <x:c r="K2406" s="7" t="str">
        <x:v>["Cu","Si","SiO2","Cd","Co","P"]</x:v>
      </x:c>
      <x:c r="L2406" s="8" t="n">
        <x:v>0.8553</x:v>
      </x:c>
      <x:c r="M2406" s="8" t="n">
        <x:v>0.99561</x:v>
      </x:c>
      <x:c r="N2406" s="8" t="n">
        <x:v>53.34</x:v>
      </x:c>
      <x:c r="O2406" s="2" t="n">
        <x:v>174</x:v>
      </x:c>
      <x:c r="P2406" s="8" t="n">
        <x:v>0.6435955872638394</x:v>
      </x:c>
      <x:c r="Q2406" s="8" t="n">
        <x:v>0.1781609195402299</x:v>
      </x:c>
      <x:c r="R2406" s="2" t="str">
        <x:v>passes_minimum_holdout</x:v>
      </x:c>
      <x:c r="S2406" s="2" t="str">
        <x:v>PALAEOPROTEROZOIC - MESOPROTEROZOIC</x:v>
      </x:c>
      <x:c r="T2406" s="2" t="str">
        <x:v>ALWAR</x:v>
      </x:c>
      <x:c r="U2406" s="2" t="str">
        <x:v>948,ALWAR Gp. ( DELHI SGp.),PALAEOPROTEROZOIC - MESOPROTEROZOIC</x:v>
      </x:c>
      <x:c r="V2406" s="2" t="n">
        <x:v>359</x:v>
      </x:c>
      <x:c r="W2406" s="2" t="str">
        <x:v>plateau_or_plain</x:v>
      </x:c>
      <x:c r="X2406" s="9" t="n">
        <x:v>45901</x:v>
      </x:c>
      <x:c r="Y2406" s="9" t="n">
        <x:v>46265</x:v>
      </x:c>
      <x:c r="Z2406" s="2" t="n">
        <x:v>25.372794520547945</x:v>
      </x:c>
      <x:c r="AA2406" s="2" t="n">
        <x:v>754.8100000000001</x:v>
      </x:c>
      <x:c r="AB2406" s="2" t="n">
        <x:v>100</x:v>
      </x:c>
      <x:c r="AC2406" s="2" t="str">
        <x:v>24973.3</x:v>
      </x:c>
      <x:c r="AD2406" s="2" t="str">
        <x:v>3674179.0</x:v>
      </x:c>
      <x:c r="AE2406" s="7" t="str">
        <x:v>["candidate_requires_field_validation"]</x:v>
      </x:c>
    </x:row>
    <x:row r="2407" ht="18" customHeight="1">
      <x:c r="A2407" s="2" t="str">
        <x:v>GRID-86619904fffffff</x:v>
      </x:c>
      <x:c r="B2407" s="7" t="str">
        <x:v>priority_candidate</x:v>
      </x:c>
      <x:c r="C2407" s="2" t="n">
        <x:v>2406</x:v>
      </x:c>
      <x:c r="D2407" s="2" t="str">
        <x:v>Andhra Pradesh</x:v>
      </x:c>
      <x:c r="E2407" s="2" t="str">
        <x:v>Prakasam</x:v>
      </x:c>
      <x:c r="F2407" s="8" t="n">
        <x:v>15.460481337282124</x:v>
      </x:c>
      <x:c r="G2407" s="8" t="n">
        <x:v>79.50775597610627</x:v>
      </x:c>
      <x:c r="H2407" s="2" t="str">
        <x:v>86619904fffffff</x:v>
      </x:c>
      <x:c r="I2407" s="2" t="str">
        <x:v>Copper</x:v>
      </x:c>
      <x:c r="J2407" s="7" t="str">
        <x:v>["copper","cobalt","silver","lead","zinc"]</x:v>
      </x:c>
      <x:c r="K2407" s="7" t="str">
        <x:v>["Cu","Co","Ag","Pb","Zn"]</x:v>
      </x:c>
      <x:c r="L2407" s="8" t="n">
        <x:v>0.8551</x:v>
      </x:c>
      <x:c r="M2407" s="8" t="n">
        <x:v>0.9956</x:v>
      </x:c>
      <x:c r="N2407" s="8" t="n">
        <x:v>53.42</x:v>
      </x:c>
      <x:c r="O2407" s="2" t="n">
        <x:v>174</x:v>
      </x:c>
      <x:c r="P2407" s="8" t="n">
        <x:v>0.6435955872638394</x:v>
      </x:c>
      <x:c r="Q2407" s="8" t="n">
        <x:v>0.1781609195402299</x:v>
      </x:c>
      <x:c r="R2407" s="2" t="str">
        <x:v>passes_minimum_holdout</x:v>
      </x:c>
      <x:c r="S2407" s="2" t="str">
        <x:v>MESOPROTEROZOIC</x:v>
      </x:c>
      <x:c r="T2407" s="2" t="str">
        <x:v>UDAIGIRI</x:v>
      </x:c>
      <x:c r="U2407" s="2" t="str">
        <x:v>937,UDAIGIRI Gp.,MESOPROTEROZOIC</x:v>
      </x:c>
      <x:c r="V2407" s="2" t="n">
        <x:v>134</x:v>
      </x:c>
      <x:c r="W2407" s="2" t="str">
        <x:v>plateau_or_plain</x:v>
      </x:c>
      <x:c r="X2407" s="9" t="n">
        <x:v>45901</x:v>
      </x:c>
      <x:c r="Y2407" s="9" t="n">
        <x:v>46265</x:v>
      </x:c>
      <x:c r="Z2407" s="2" t="n">
        <x:v>27.32712328767123</x:v>
      </x:c>
      <x:c r="AA2407" s="2" t="n">
        <x:v>916.02</x:v>
      </x:c>
      <x:c r="AB2407" s="2" t="n">
        <x:v>100</x:v>
      </x:c>
      <x:c r="AC2407" s="2" t="str">
        <x:v>5422.6</x:v>
      </x:c>
      <x:c r="AD2407" s="2" t="str">
        <x:v>3397448.0</x:v>
      </x:c>
      <x:c r="AE2407" s="7" t="str">
        <x:v>["candidate_requires_field_validation"]</x:v>
      </x:c>
    </x:row>
    <x:row r="2408" ht="18" customHeight="1">
      <x:c r="A2408" s="2" t="str">
        <x:v>GRID-863d350cfffffff</x:v>
      </x:c>
      <x:c r="B2408" s="7" t="str">
        <x:v>priority_candidate</x:v>
      </x:c>
      <x:c r="C2408" s="2" t="n">
        <x:v>2407</x:v>
      </x:c>
      <x:c r="D2408" s="2" t="str">
        <x:v>Jammu &amp; Kashmir</x:v>
      </x:c>
      <x:c r="E2408" s="2" t="str">
        <x:v>Kargil</x:v>
      </x:c>
      <x:c r="F2408" s="8" t="n">
        <x:v>34.048459887388326</x:v>
      </x:c>
      <x:c r="G2408" s="8" t="n">
        <x:v>75.88888260387903</x:v>
      </x:c>
      <x:c r="H2408" s="2" t="str">
        <x:v>863d350cfffffff</x:v>
      </x:c>
      <x:c r="I2408" s="2" t="str">
        <x:v>Copper</x:v>
      </x:c>
      <x:c r="J2408" s="7" t="str">
        <x:v>["copper","gold","silver","lead","silicon","silicon dioxide"]</x:v>
      </x:c>
      <x:c r="K2408" s="7" t="str">
        <x:v>["Cu","Au","Ag","Pb","Si","SiO2"]</x:v>
      </x:c>
      <x:c r="L2408" s="8" t="n">
        <x:v>0.855</x:v>
      </x:c>
      <x:c r="M2408" s="8" t="n">
        <x:v>0.99559</x:v>
      </x:c>
      <x:c r="N2408" s="8" t="n">
        <x:v>53.48</x:v>
      </x:c>
      <x:c r="O2408" s="2" t="n">
        <x:v>174</x:v>
      </x:c>
      <x:c r="P2408" s="8" t="n">
        <x:v>0.6435955872638394</x:v>
      </x:c>
      <x:c r="Q2408" s="8" t="n">
        <x:v>0.1781609195402299</x:v>
      </x:c>
      <x:c r="R2408" s="2" t="str">
        <x:v>passes_minimum_holdout</x:v>
      </x:c>
      <x:c r="S2408" s="2" t="str">
        <x:v>PALAEOPROTEROZOIC</x:v>
      </x:c>
      <x:c r="T2408" s="2" t="str">
        <x:v>GAIMBAL = SURU CRYSTALLINE</x:v>
      </x:c>
      <x:c r="U2408" s="2" t="str">
        <x:v>951,GAIMBAL = SURU CRYSTALLINE Gp.,PALAEOPROTEROZOIC</x:v>
      </x:c>
      <x:c r="V2408" s="2" t="n">
        <x:v>4453</x:v>
      </x:c>
      <x:c r="W2408" s="2" t="str">
        <x:v>high_mountain_or_alpine</x:v>
      </x:c>
      <x:c r="X2408" s="9" t="n">
        <x:v>45901</x:v>
      </x:c>
      <x:c r="Y2408" s="9" t="n">
        <x:v>46265</x:v>
      </x:c>
      <x:c r="Z2408" s="2" t="n">
        <x:v>1.1938904109589041</x:v>
      </x:c>
      <x:c r="AA2408" s="2" t="n">
        <x:v>691.14</x:v>
      </x:c>
      <x:c r="AB2408" s="2" t="n">
        <x:v>100</x:v>
      </x:c>
      <x:c r="AC2408" s="2" t="str">
        <x:v>730.6</x:v>
      </x:c>
      <x:c r="AD2408" s="2" t="str">
        <x:v>140802.0</x:v>
      </x:c>
      <x:c r="AE2408" s="7" t="str">
        <x:v>["candidate_requires_field_validation"]</x:v>
      </x:c>
    </x:row>
    <x:row r="2409" ht="18" customHeight="1">
      <x:c r="A2409" s="2" t="str">
        <x:v>GRID-863ca4367ffffff</x:v>
      </x:c>
      <x:c r="B2409" s="7" t="str">
        <x:v>priority_candidate</x:v>
      </x:c>
      <x:c r="C2409" s="2" t="n">
        <x:v>2408</x:v>
      </x:c>
      <x:c r="D2409" s="2" t="str">
        <x:v>Madhya Pradesh</x:v>
      </x:c>
      <x:c r="E2409" s="2" t="str">
        <x:v>Sidhi</x:v>
      </x:c>
      <x:c r="F2409" s="8" t="n">
        <x:v>24.451870898345348</x:v>
      </x:c>
      <x:c r="G2409" s="8" t="n">
        <x:v>82.16833746029425</x:v>
      </x:c>
      <x:c r="H2409" s="2" t="str">
        <x:v>863ca4367ffffff</x:v>
      </x:c>
      <x:c r="I2409" s="2" t="str">
        <x:v>Copper</x:v>
      </x:c>
      <x:c r="J2409" s="7" t="str">
        <x:v>["copper","aluminium","barium","barium sulfate","titanium","titanium dioxide","silicon","silicon dioxide"]</x:v>
      </x:c>
      <x:c r="K2409" s="7" t="str">
        <x:v>["Cu","Al","Ba","BaSO4","Ti","TiO2","Si","SiO2"]</x:v>
      </x:c>
      <x:c r="L2409" s="8" t="n">
        <x:v>0.855</x:v>
      </x:c>
      <x:c r="M2409" s="8" t="n">
        <x:v>0.99558</x:v>
      </x:c>
      <x:c r="N2409" s="8" t="n">
        <x:v>26.21</x:v>
      </x:c>
      <x:c r="O2409" s="2" t="n">
        <x:v>174</x:v>
      </x:c>
      <x:c r="P2409" s="8" t="n">
        <x:v>0.6435955872638394</x:v>
      </x:c>
      <x:c r="Q2409" s="8" t="n">
        <x:v>0.1781609195402299</x:v>
      </x:c>
      <x:c r="R2409" s="2" t="str">
        <x:v>passes_minimum_holdout</x:v>
      </x:c>
      <x:c r="S2409" s="2" t="str">
        <x:v>MESOPROTEROZOIC</x:v>
      </x:c>
      <x:c r="T2409" s="2" t="str">
        <x:v>SEMRI</x:v>
      </x:c>
      <x:c r="U2409" s="2" t="str">
        <x:v>937,SEMRI Gp. (VINDHYAN SGp.),MESOPROTEROZOIC</x:v>
      </x:c>
      <x:c r="V2409" s="2" t="n">
        <x:v>256</x:v>
      </x:c>
      <x:c r="W2409" s="2" t="str">
        <x:v>plateau_or_plain</x:v>
      </x:c>
      <x:c r="X2409" s="9" t="n">
        <x:v>45901</x:v>
      </x:c>
      <x:c r="Y2409" s="9" t="n">
        <x:v>46265</x:v>
      </x:c>
      <x:c r="Z2409" s="2" t="n">
        <x:v>25.238273972602737</x:v>
      </x:c>
      <x:c r="AA2409" s="2" t="n">
        <x:v>1200.25</x:v>
      </x:c>
      <x:c r="AB2409" s="2" t="n">
        <x:v>100</x:v>
      </x:c>
      <x:c r="AC2409" s="2" t="str">
        <x:v>29952.6</x:v>
      </x:c>
      <x:c r="AD2409" s="2" t="str">
        <x:v>1127033.0</x:v>
      </x:c>
      <x:c r="AE2409" s="7" t="str">
        <x:v>["candidate_requires_field_validation"]</x:v>
      </x:c>
    </x:row>
    <x:row r="2410" ht="18" customHeight="1">
      <x:c r="A2410" s="2" t="str">
        <x:v>GRID-863ca4acfffffff</x:v>
      </x:c>
      <x:c r="B2410" s="7" t="str">
        <x:v>priority_candidate</x:v>
      </x:c>
      <x:c r="C2410" s="2" t="n">
        <x:v>2409</x:v>
      </x:c>
      <x:c r="D2410" s="2" t="str">
        <x:v>Madhya Pradesh</x:v>
      </x:c>
      <x:c r="E2410" s="2" t="str">
        <x:v>Sidhi</x:v>
      </x:c>
      <x:c r="F2410" s="8" t="n">
        <x:v>24.501510422478937</x:v>
      </x:c>
      <x:c r="G2410" s="8" t="n">
        <x:v>82.13809244128058</x:v>
      </x:c>
      <x:c r="H2410" s="2" t="str">
        <x:v>863ca4acfffffff</x:v>
      </x:c>
      <x:c r="I2410" s="2" t="str">
        <x:v>Copper</x:v>
      </x:c>
      <x:c r="J2410" s="7" t="str">
        <x:v>["copper","aluminium","barium","barium sulfate","titanium","titanium dioxide","silicon","silicon dioxide"]</x:v>
      </x:c>
      <x:c r="K2410" s="7" t="str">
        <x:v>["Cu","Al","Ba","BaSO4","Ti","TiO2","Si","SiO2"]</x:v>
      </x:c>
      <x:c r="L2410" s="8" t="n">
        <x:v>0.8547</x:v>
      </x:c>
      <x:c r="M2410" s="8" t="n">
        <x:v>0.99557</x:v>
      </x:c>
      <x:c r="N2410" s="8" t="n">
        <x:v>26.32</x:v>
      </x:c>
      <x:c r="O2410" s="2" t="n">
        <x:v>174</x:v>
      </x:c>
      <x:c r="P2410" s="8" t="n">
        <x:v>0.6435955872638394</x:v>
      </x:c>
      <x:c r="Q2410" s="8" t="n">
        <x:v>0.1781609195402299</x:v>
      </x:c>
      <x:c r="R2410" s="2" t="str">
        <x:v>passes_minimum_holdout</x:v>
      </x:c>
      <x:c r="S2410" s="2" t="str">
        <x:v>MESOPROTEROZOIC</x:v>
      </x:c>
      <x:c r="T2410" s="2" t="str">
        <x:v>SEMRI</x:v>
      </x:c>
      <x:c r="U2410" s="2" t="str">
        <x:v>937,SEMRI Gp. (VINDHYAN SGp.),MESOPROTEROZOIC</x:v>
      </x:c>
      <x:c r="V2410" s="2" t="n">
        <x:v>237</x:v>
      </x:c>
      <x:c r="W2410" s="2" t="str">
        <x:v>plateau_or_plain</x:v>
      </x:c>
      <x:c r="X2410" s="9" t="n">
        <x:v>45901</x:v>
      </x:c>
      <x:c r="Y2410" s="9" t="n">
        <x:v>46265</x:v>
      </x:c>
      <x:c r="Z2410" s="2" t="n">
        <x:v>25.238273972602737</x:v>
      </x:c>
      <x:c r="AA2410" s="2" t="n">
        <x:v>1200.25</x:v>
      </x:c>
      <x:c r="AB2410" s="2" t="n">
        <x:v>100</x:v>
      </x:c>
      <x:c r="AC2410" s="2" t="str">
        <x:v>18839.6</x:v>
      </x:c>
      <x:c r="AD2410" s="2" t="str">
        <x:v>1127033.0</x:v>
      </x:c>
      <x:c r="AE2410" s="7" t="str">
        <x:v>["candidate_requires_field_validation"]</x:v>
      </x:c>
    </x:row>
    <x:row r="2411" ht="18" customHeight="1">
      <x:c r="A2411" s="2" t="str">
        <x:v>GRID-863d31997ffffff</x:v>
      </x:c>
      <x:c r="B2411" s="7" t="str">
        <x:v>priority_candidate</x:v>
      </x:c>
      <x:c r="C2411" s="2" t="n">
        <x:v>2410</x:v>
      </x:c>
      <x:c r="D2411" s="2" t="str">
        <x:v>Jammu &amp; Kashmir</x:v>
      </x:c>
      <x:c r="E2411" s="2" t="str">
        <x:v>Kargil</x:v>
      </x:c>
      <x:c r="F2411" s="8" t="n">
        <x:v>33.707071021135135</x:v>
      </x:c>
      <x:c r="G2411" s="8" t="n">
        <x:v>76.26204283847808</x:v>
      </x:c>
      <x:c r="H2411" s="2" t="str">
        <x:v>863d31997ffffff</x:v>
      </x:c>
      <x:c r="I2411" s="2" t="str">
        <x:v>Copper</x:v>
      </x:c>
      <x:c r="J2411" s="7" t="str">
        <x:v>["copper","gold","silver","lead","silicon","silicon dioxide"]</x:v>
      </x:c>
      <x:c r="K2411" s="7" t="str">
        <x:v>["Cu","Au","Ag","Pb","Si","SiO2"]</x:v>
      </x:c>
      <x:c r="L2411" s="8" t="n">
        <x:v>0.8547</x:v>
      </x:c>
      <x:c r="M2411" s="8" t="n">
        <x:v>0.99555</x:v>
      </x:c>
      <x:c r="N2411" s="8" t="n">
        <x:v>34.64</x:v>
      </x:c>
      <x:c r="O2411" s="2" t="n">
        <x:v>174</x:v>
      </x:c>
      <x:c r="P2411" s="8" t="n">
        <x:v>0.6435955872638394</x:v>
      </x:c>
      <x:c r="Q2411" s="8" t="n">
        <x:v>0.1781609195402299</x:v>
      </x:c>
      <x:c r="R2411" s="2" t="str">
        <x:v>passes_minimum_holdout</x:v>
      </x:c>
      <x:c r="S2411" s="2" t="str">
        <x:v>PALAEOPROTEROZOIC</x:v>
      </x:c>
      <x:c r="T2411" s="2" t="str">
        <x:v>GAIMBAL = SURU CRYSTALLINE</x:v>
      </x:c>
      <x:c r="U2411" s="2" t="str">
        <x:v>951,GAIMBAL = SURU CRYSTALLINE Gp.,PALAEOPROTEROZOIC</x:v>
      </x:c>
      <x:c r="V2411" s="2" t="n">
        <x:v>5492</x:v>
      </x:c>
      <x:c r="W2411" s="2" t="str">
        <x:v>high_mountain_or_alpine</x:v>
      </x:c>
      <x:c r="X2411" s="9" t="n">
        <x:v>45901</x:v>
      </x:c>
      <x:c r="Y2411" s="9" t="n">
        <x:v>46265</x:v>
      </x:c>
      <x:c r="Z2411" s="2" t="n">
        <x:v>-1.9696986301369865</x:v>
      </x:c>
      <x:c r="AA2411" s="2" t="n">
        <x:v>742.68</x:v>
      </x:c>
      <x:c r="AB2411" s="2" t="n">
        <x:v>100</x:v>
      </x:c>
      <x:c r="AC2411" s="2" t="str">
        <x:v>50.4</x:v>
      </x:c>
      <x:c r="AD2411" s="2" t="str">
        <x:v>140802.0</x:v>
      </x:c>
      <x:c r="AE2411" s="7" t="str">
        <x:v>["candidate_requires_field_validation"]</x:v>
      </x:c>
    </x:row>
    <x:row r="2412" ht="18" customHeight="1">
      <x:c r="A2412" s="2" t="str">
        <x:v>GRID-866199317ffffff</x:v>
      </x:c>
      <x:c r="B2412" s="7" t="str">
        <x:v>priority_candidate</x:v>
      </x:c>
      <x:c r="C2412" s="2" t="n">
        <x:v>2411</x:v>
      </x:c>
      <x:c r="D2412" s="2" t="str">
        <x:v>Andhra Pradesh</x:v>
      </x:c>
      <x:c r="E2412" s="2" t="str">
        <x:v>Prakasam</x:v>
      </x:c>
      <x:c r="F2412" s="8" t="n">
        <x:v>15.460362363984954</x:v>
      </x:c>
      <x:c r="G2412" s="8" t="n">
        <x:v>79.44710569939284</x:v>
      </x:c>
      <x:c r="H2412" s="2" t="str">
        <x:v>866199317ffffff</x:v>
      </x:c>
      <x:c r="I2412" s="2" t="str">
        <x:v>Copper</x:v>
      </x:c>
      <x:c r="J2412" s="7" t="str">
        <x:v>["copper","cobalt","lead","silver","zinc"]</x:v>
      </x:c>
      <x:c r="K2412" s="7" t="str">
        <x:v>["Cu","Co","Pb","Ag","Zn"]</x:v>
      </x:c>
      <x:c r="L2412" s="8" t="n">
        <x:v>0.8546</x:v>
      </x:c>
      <x:c r="M2412" s="8" t="n">
        <x:v>0.99554</x:v>
      </x:c>
      <x:c r="N2412" s="8" t="n">
        <x:v>53.71</x:v>
      </x:c>
      <x:c r="O2412" s="2" t="n">
        <x:v>174</x:v>
      </x:c>
      <x:c r="P2412" s="8" t="n">
        <x:v>0.6435955872638394</x:v>
      </x:c>
      <x:c r="Q2412" s="8" t="n">
        <x:v>0.1781609195402299</x:v>
      </x:c>
      <x:c r="R2412" s="2" t="str">
        <x:v>passes_minimum_holdout</x:v>
      </x:c>
      <x:c r="S2412" s="2" t="str">
        <x:v>MESOPROTEROZOIC</x:v>
      </x:c>
      <x:c r="T2412" s="2" t="str">
        <x:v>UDAIGIRI</x:v>
      </x:c>
      <x:c r="U2412" s="2" t="str">
        <x:v>937,UDAIGIRI Gp.,MESOPROTEROZOIC</x:v>
      </x:c>
      <x:c r="V2412" s="2" t="n">
        <x:v>165</x:v>
      </x:c>
      <x:c r="W2412" s="2" t="str">
        <x:v>plateau_or_plain</x:v>
      </x:c>
      <x:c r="X2412" s="9" t="n">
        <x:v>45901</x:v>
      </x:c>
      <x:c r="Y2412" s="9" t="n">
        <x:v>46265</x:v>
      </x:c>
      <x:c r="Z2412" s="2" t="n">
        <x:v>27.32712328767123</x:v>
      </x:c>
      <x:c r="AA2412" s="2" t="n">
        <x:v>916.02</x:v>
      </x:c>
      <x:c r="AB2412" s="2" t="n">
        <x:v>100</x:v>
      </x:c>
      <x:c r="AC2412" s="2" t="str">
        <x:v>3932.5</x:v>
      </x:c>
      <x:c r="AD2412" s="2" t="str">
        <x:v>3397448.0</x:v>
      </x:c>
      <x:c r="AE2412" s="7" t="str">
        <x:v>["candidate_requires_field_validation"]</x:v>
      </x:c>
    </x:row>
    <x:row r="2413" ht="18" customHeight="1">
      <x:c r="A2413" s="2" t="str">
        <x:v>GRID-863ca48dfffffff</x:v>
      </x:c>
      <x:c r="B2413" s="7" t="str">
        <x:v>priority_candidate</x:v>
      </x:c>
      <x:c r="C2413" s="2" t="n">
        <x:v>2412</x:v>
      </x:c>
      <x:c r="D2413" s="2" t="str">
        <x:v>Madhya Pradesh</x:v>
      </x:c>
      <x:c r="E2413" s="2" t="str">
        <x:v>Sidhi</x:v>
      </x:c>
      <x:c r="F2413" s="8" t="n">
        <x:v>24.437834213078926</x:v>
      </x:c>
      <x:c r="G2413" s="8" t="n">
        <x:v>81.6570248916272</x:v>
      </x:c>
      <x:c r="H2413" s="2" t="str">
        <x:v>863ca48dfffffff</x:v>
      </x:c>
      <x:c r="I2413" s="2" t="str">
        <x:v>Copper</x:v>
      </x:c>
      <x:c r="J2413" s="7" t="str">
        <x:v>["copper","aluminium","barium","barium sulfate","silicon","silicon dioxide","lead"]</x:v>
      </x:c>
      <x:c r="K2413" s="7" t="str">
        <x:v>["Cu","Al","Ba","BaSO4","Si","SiO2","Pb"]</x:v>
      </x:c>
      <x:c r="L2413" s="8" t="n">
        <x:v>0.8541</x:v>
      </x:c>
      <x:c r="M2413" s="8" t="n">
        <x:v>0.99553</x:v>
      </x:c>
      <x:c r="N2413" s="8" t="n">
        <x:v>26.53</x:v>
      </x:c>
      <x:c r="O2413" s="2" t="n">
        <x:v>174</x:v>
      </x:c>
      <x:c r="P2413" s="8" t="n">
        <x:v>0.6435955872638394</x:v>
      </x:c>
      <x:c r="Q2413" s="8" t="n">
        <x:v>0.1781609195402299</x:v>
      </x:c>
      <x:c r="R2413" s="2" t="str">
        <x:v>passes_minimum_holdout</x:v>
      </x:c>
      <x:c r="S2413" s="2" t="str">
        <x:v>MESOPROTEROZOIC</x:v>
      </x:c>
      <x:c r="T2413" s="2" t="str">
        <x:v>SEMRI</x:v>
      </x:c>
      <x:c r="U2413" s="2" t="str">
        <x:v>937,SEMRI Gp. (VINDHYAN SGp.),MESOPROTEROZOIC</x:v>
      </x:c>
      <x:c r="V2413" s="2" t="n">
        <x:v>289</x:v>
      </x:c>
      <x:c r="W2413" s="2" t="str">
        <x:v>plateau_or_plain</x:v>
      </x:c>
      <x:c r="X2413" s="9" t="n">
        <x:v>45901</x:v>
      </x:c>
      <x:c r="Y2413" s="9" t="n">
        <x:v>46265</x:v>
      </x:c>
      <x:c r="Z2413" s="2" t="n">
        <x:v>25.238273972602737</x:v>
      </x:c>
      <x:c r="AA2413" s="2" t="n">
        <x:v>1200.25</x:v>
      </x:c>
      <x:c r="AB2413" s="2" t="n">
        <x:v>100</x:v>
      </x:c>
      <x:c r="AC2413" s="2" t="str">
        <x:v>12955.4</x:v>
      </x:c>
      <x:c r="AD2413" s="2" t="str">
        <x:v>1127033.0</x:v>
      </x:c>
      <x:c r="AE2413" s="7" t="str">
        <x:v>["candidate_requires_field_validation"]</x:v>
      </x:c>
    </x:row>
    <x:row r="2414" ht="18" customHeight="1">
      <x:c r="A2414" s="2" t="str">
        <x:v>GRID-863d310b7ffffff</x:v>
      </x:c>
      <x:c r="B2414" s="7" t="str">
        <x:v>priority_candidate</x:v>
      </x:c>
      <x:c r="C2414" s="2" t="n">
        <x:v>2413</x:v>
      </x:c>
      <x:c r="D2414" s="2" t="str">
        <x:v>Jammu &amp; Kashmir</x:v>
      </x:c>
      <x:c r="E2414" s="2" t="str">
        <x:v>Kishtwar</x:v>
      </x:c>
      <x:c r="F2414" s="8" t="n">
        <x:v>33.31615178349995</x:v>
      </x:c>
      <x:c r="G2414" s="8" t="n">
        <x:v>76.67285642047018</x:v>
      </x:c>
      <x:c r="H2414" s="2" t="str">
        <x:v>863d310b7ffffff</x:v>
      </x:c>
      <x:c r="I2414" s="2" t="str">
        <x:v>Copper</x:v>
      </x:c>
      <x:c r="J2414" s="7" t="str">
        <x:v>["copper","silver","gold","lead","boron"]</x:v>
      </x:c>
      <x:c r="K2414" s="7" t="str">
        <x:v>["Cu","Ag","Au","Pb","B"]</x:v>
      </x:c>
      <x:c r="L2414" s="8" t="n">
        <x:v>0.854</x:v>
      </x:c>
      <x:c r="M2414" s="8" t="n">
        <x:v>0.99552</x:v>
      </x:c>
      <x:c r="N2414" s="8" t="n">
        <x:v>26.58</x:v>
      </x:c>
      <x:c r="O2414" s="2" t="n">
        <x:v>174</x:v>
      </x:c>
      <x:c r="P2414" s="8" t="n">
        <x:v>0.6435955872638394</x:v>
      </x:c>
      <x:c r="Q2414" s="8" t="n">
        <x:v>0.1781609195402299</x:v>
      </x:c>
      <x:c r="R2414" s="2" t="str">
        <x:v>passes_minimum_holdout</x:v>
      </x:c>
      <x:c r="S2414" s="2" t="str">
        <x:v>PALAEOPROTEROZOIC</x:v>
      </x:c>
      <x:c r="T2414" s="2" t="str">
        <x:v>GAIMBAL = SURU CRYSTALLINE</x:v>
      </x:c>
      <x:c r="U2414" s="2" t="str">
        <x:v>951,GAIMBAL = SURU CRYSTALLINE Gp.,PALAEOPROTEROZOIC</x:v>
      </x:c>
      <x:c r="V2414" s="2" t="n">
        <x:v>5275</x:v>
      </x:c>
      <x:c r="W2414" s="2" t="str">
        <x:v>high_mountain_or_alpine</x:v>
      </x:c>
      <x:c r="X2414" s="9" t="n">
        <x:v>45901</x:v>
      </x:c>
      <x:c r="Y2414" s="9" t="n">
        <x:v>46265</x:v>
      </x:c>
      <x:c r="Z2414" s="2" t="n">
        <x:v>-4.7179452054794515</x:v>
      </x:c>
      <x:c r="AA2414" s="2" t="n">
        <x:v>638.41</x:v>
      </x:c>
      <x:c r="AB2414" s="2" t="n">
        <x:v>100</x:v>
      </x:c>
      <x:c r="AC2414" s="2" t="str">
        <x:v>51.2</x:v>
      </x:c>
      <x:c r="AD2414" s="2" t="str">
        <x:v>230696.0</x:v>
      </x:c>
      <x:c r="AE2414" s="7" t="str">
        <x:v>["candidate_requires_field_validation"]</x:v>
      </x:c>
    </x:row>
    <x:row r="2415" ht="18" customHeight="1">
      <x:c r="A2415" s="2" t="str">
        <x:v>GRID-8660a4d9fffffff</x:v>
      </x:c>
      <x:c r="B2415" s="7" t="str">
        <x:v>priority_candidate</x:v>
      </x:c>
      <x:c r="C2415" s="2" t="n">
        <x:v>2414</x:v>
      </x:c>
      <x:c r="D2415" s="2" t="str">
        <x:v>Andhra Pradesh</x:v>
      </x:c>
      <x:c r="E2415" s="2" t="str">
        <x:v>Prakasam</x:v>
      </x:c>
      <x:c r="F2415" s="8" t="n">
        <x:v>15.249559553680967</x:v>
      </x:c>
      <x:c r="G2415" s="8" t="n">
        <x:v>79.20014885635841</x:v>
      </x:c>
      <x:c r="H2415" s="2" t="str">
        <x:v>8660a4d9fffffff</x:v>
      </x:c>
      <x:c r="I2415" s="2" t="str">
        <x:v>Copper</x:v>
      </x:c>
      <x:c r="J2415" s="7" t="str">
        <x:v>["copper","lead","manganese","titanium","titanium dioxide","silicon","silicon dioxide"]</x:v>
      </x:c>
      <x:c r="K2415" s="7" t="str">
        <x:v>["Cu","Pb","Mn","Ti","TiO2","Si","SiO2"]</x:v>
      </x:c>
      <x:c r="L2415" s="8" t="n">
        <x:v>0.854</x:v>
      </x:c>
      <x:c r="M2415" s="8" t="n">
        <x:v>0.99551</x:v>
      </x:c>
      <x:c r="N2415" s="8" t="n">
        <x:v>44</x:v>
      </x:c>
      <x:c r="O2415" s="2" t="n">
        <x:v>174</x:v>
      </x:c>
      <x:c r="P2415" s="8" t="n">
        <x:v>0.6435955872638394</x:v>
      </x:c>
      <x:c r="Q2415" s="8" t="n">
        <x:v>0.1781609195402299</x:v>
      </x:c>
      <x:c r="R2415" s="2" t="str">
        <x:v>passes_minimum_holdout</x:v>
      </x:c>
      <x:c r="S2415" s="2" t="str">
        <x:v>MESOPROTEROZOIC</x:v>
      </x:c>
      <x:c r="T2415" s="2" t="str">
        <x:v>UDAIGIRI</x:v>
      </x:c>
      <x:c r="U2415" s="2" t="str">
        <x:v>937,UDAIGIRI Gp.,MESOPROTEROZOIC</x:v>
      </x:c>
      <x:c r="V2415" s="2" t="n">
        <x:v>260</x:v>
      </x:c>
      <x:c r="W2415" s="2" t="str">
        <x:v>plateau_or_plain</x:v>
      </x:c>
      <x:c r="X2415" s="9" t="n">
        <x:v>45901</x:v>
      </x:c>
      <x:c r="Y2415" s="9" t="n">
        <x:v>46265</x:v>
      </x:c>
      <x:c r="Z2415" s="2" t="n">
        <x:v>27.349287671232876</x:v>
      </x:c>
      <x:c r="AA2415" s="2" t="n">
        <x:v>1011.72</x:v>
      </x:c>
      <x:c r="AB2415" s="2" t="n">
        <x:v>100</x:v>
      </x:c>
      <x:c r="AC2415" s="2" t="str">
        <x:v>2630.3</x:v>
      </x:c>
      <x:c r="AD2415" s="2" t="str">
        <x:v>3397448.0</x:v>
      </x:c>
      <x:c r="AE2415" s="7" t="str">
        <x:v>["candidate_requires_field_validation"]</x:v>
      </x:c>
    </x:row>
    <x:row r="2416" ht="18" customHeight="1">
      <x:c r="A2416" s="2" t="str">
        <x:v>GRID-863d1509fffffff</x:v>
      </x:c>
      <x:c r="B2416" s="7" t="str">
        <x:v>priority_candidate</x:v>
      </x:c>
      <x:c r="C2416" s="2" t="n">
        <x:v>2415</x:v>
      </x:c>
      <x:c r="D2416" s="2" t="str">
        <x:v>Himachal Pradesh</x:v>
      </x:c>
      <x:c r="E2416" s="2" t="str">
        <x:v>Shimla</x:v>
      </x:c>
      <x:c r="F2416" s="8" t="n">
        <x:v>31.512028954508494</x:v>
      </x:c>
      <x:c r="G2416" s="8" t="n">
        <x:v>77.70320299775788</x:v>
      </x:c>
      <x:c r="H2416" s="2" t="str">
        <x:v>863d1509fffffff</x:v>
      </x:c>
      <x:c r="I2416" s="2" t="str">
        <x:v>Copper</x:v>
      </x:c>
      <x:c r="J2416" s="7" t="str">
        <x:v>["copper","silver","lead","gold","titanium","titanium dioxide"]</x:v>
      </x:c>
      <x:c r="K2416" s="7" t="str">
        <x:v>["Cu","Ag","Pb","Au","Ti","TiO2"]</x:v>
      </x:c>
      <x:c r="L2416" s="8" t="n">
        <x:v>0.8533</x:v>
      </x:c>
      <x:c r="M2416" s="8" t="n">
        <x:v>0.9955</x:v>
      </x:c>
      <x:c r="N2416" s="8" t="n">
        <x:v>44.31</x:v>
      </x:c>
      <x:c r="O2416" s="2" t="n">
        <x:v>174</x:v>
      </x:c>
      <x:c r="P2416" s="8" t="n">
        <x:v>0.6435955872638394</x:v>
      </x:c>
      <x:c r="Q2416" s="8" t="n">
        <x:v>0.1781609195402299</x:v>
      </x:c>
      <x:c r="R2416" s="2" t="str">
        <x:v>passes_minimum_holdout</x:v>
      </x:c>
      <x:c r="S2416" s="2" t="str">
        <x:v>PALAEOPROTEROZOIC</x:v>
      </x:c>
      <x:c r="T2416" s="2" t="str">
        <x:v> </x:v>
      </x:c>
      <x:c r="U2416" s="2" t="str">
        <x:v>951,JEORI-WANGTU BANDED GNEISSIC COMPLEX,PALAEOPROTEROZOIC</x:v>
      </x:c>
      <x:c r="V2416" s="2" t="n">
        <x:v>1805</x:v>
      </x:c>
      <x:c r="W2416" s="2" t="str">
        <x:v>hilly</x:v>
      </x:c>
      <x:c r="X2416" s="9" t="n">
        <x:v>45901</x:v>
      </x:c>
      <x:c r="Y2416" s="9" t="n">
        <x:v>46265</x:v>
      </x:c>
      <x:c r="Z2416" s="2" t="n">
        <x:v>10.415232876712329</x:v>
      </x:c>
      <x:c r="AA2416" s="2" t="n">
        <x:v>1095.27</x:v>
      </x:c>
      <x:c r="AB2416" s="2" t="n">
        <x:v>100</x:v>
      </x:c>
      <x:c r="AC2416" s="2" t="str">
        <x:v>10732.8</x:v>
      </x:c>
      <x:c r="AD2416" s="2" t="str">
        <x:v>814010.0</x:v>
      </x:c>
      <x:c r="AE2416" s="7" t="str">
        <x:v>["candidate_requires_field_validation"]</x:v>
      </x:c>
    </x:row>
    <x:row r="2417" ht="18" customHeight="1">
      <x:c r="A2417" s="2" t="str">
        <x:v>GRID-863d3560fffffff</x:v>
      </x:c>
      <x:c r="B2417" s="7" t="str">
        <x:v>priority_candidate</x:v>
      </x:c>
      <x:c r="C2417" s="2" t="n">
        <x:v>2416</x:v>
      </x:c>
      <x:c r="D2417" s="2" t="str">
        <x:v>Jammu &amp; Kashmir</x:v>
      </x:c>
      <x:c r="E2417" s="2" t="str">
        <x:v>Kishtwar</x:v>
      </x:c>
      <x:c r="F2417" s="8" t="n">
        <x:v>33.7947980379594</x:v>
      </x:c>
      <x:c r="G2417" s="8" t="n">
        <x:v>76.0280887932606</x:v>
      </x:c>
      <x:c r="H2417" s="2" t="str">
        <x:v>863d3560fffffff</x:v>
      </x:c>
      <x:c r="I2417" s="2" t="str">
        <x:v>Copper</x:v>
      </x:c>
      <x:c r="J2417" s="7" t="str">
        <x:v>["copper","lead","gold","silver","silicon","silicon dioxide"]</x:v>
      </x:c>
      <x:c r="K2417" s="7" t="str">
        <x:v>["Cu","Pb","Au","Ag","Si","SiO2"]</x:v>
      </x:c>
      <x:c r="L2417" s="8" t="n">
        <x:v>0.853</x:v>
      </x:c>
      <x:c r="M2417" s="8" t="n">
        <x:v>0.99549</x:v>
      </x:c>
      <x:c r="N2417" s="8" t="n">
        <x:v>54.47</x:v>
      </x:c>
      <x:c r="O2417" s="2" t="n">
        <x:v>174</x:v>
      </x:c>
      <x:c r="P2417" s="8" t="n">
        <x:v>0.6435955872638394</x:v>
      </x:c>
      <x:c r="Q2417" s="8" t="n">
        <x:v>0.1781609195402299</x:v>
      </x:c>
      <x:c r="R2417" s="2" t="str">
        <x:v>passes_minimum_holdout</x:v>
      </x:c>
      <x:c r="S2417" s="2" t="str">
        <x:v>PALAEOPROTEROZOIC</x:v>
      </x:c>
      <x:c r="T2417" s="2" t="str">
        <x:v>GAIMBAL = SURU CRYSTALLINE</x:v>
      </x:c>
      <x:c r="U2417" s="2" t="str">
        <x:v>951,GAIMBAL = SURU CRYSTALLINE Gp.,PALAEOPROTEROZOIC</x:v>
      </x:c>
      <x:c r="V2417" s="2" t="n">
        <x:v>4954</x:v>
      </x:c>
      <x:c r="W2417" s="2" t="str">
        <x:v>high_mountain_or_alpine</x:v>
      </x:c>
      <x:c r="X2417" s="9" t="n">
        <x:v>45901</x:v>
      </x:c>
      <x:c r="Y2417" s="9" t="n">
        <x:v>46265</x:v>
      </x:c>
      <x:c r="Z2417" s="2" t="n">
        <x:v>-3.9220547945205477</x:v>
      </x:c>
      <x:c r="AA2417" s="2" t="n">
        <x:v>470.55</x:v>
      </x:c>
      <x:c r="AB2417" s="2" t="n">
        <x:v>100</x:v>
      </x:c>
      <x:c r="AC2417" s="2" t="str">
        <x:v>400.9</x:v>
      </x:c>
      <x:c r="AD2417" s="2" t="str">
        <x:v>230696.0</x:v>
      </x:c>
      <x:c r="AE2417" s="7" t="str">
        <x:v>["candidate_requires_field_validation"]</x:v>
      </x:c>
    </x:row>
    <x:row r="2418" ht="18" customHeight="1">
      <x:c r="A2418" s="2" t="str">
        <x:v>GRID-863d3505fffffff</x:v>
      </x:c>
      <x:c r="B2418" s="7" t="str">
        <x:v>priority_candidate</x:v>
      </x:c>
      <x:c r="C2418" s="2" t="n">
        <x:v>2417</x:v>
      </x:c>
      <x:c r="D2418" s="2" t="str">
        <x:v>Jammu &amp; Kashmir</x:v>
      </x:c>
      <x:c r="E2418" s="2" t="str">
        <x:v>Kargil</x:v>
      </x:c>
      <x:c r="F2418" s="8" t="n">
        <x:v>34.15354988907593</x:v>
      </x:c>
      <x:c r="G2418" s="8" t="n">
        <x:v>75.87784996682632</x:v>
      </x:c>
      <x:c r="H2418" s="2" t="str">
        <x:v>863d3505fffffff</x:v>
      </x:c>
      <x:c r="I2418" s="2" t="str">
        <x:v>Copper</x:v>
      </x:c>
      <x:c r="J2418" s="7" t="str">
        <x:v>["copper","gold","silver","lead","silicon","silicon dioxide"]</x:v>
      </x:c>
      <x:c r="K2418" s="7" t="str">
        <x:v>["Cu","Au","Ag","Pb","Si","SiO2"]</x:v>
      </x:c>
      <x:c r="L2418" s="8" t="n">
        <x:v>0.8526</x:v>
      </x:c>
      <x:c r="M2418" s="8" t="n">
        <x:v>0.99548</x:v>
      </x:c>
      <x:c r="N2418" s="8" t="n">
        <x:v>54.68</x:v>
      </x:c>
      <x:c r="O2418" s="2" t="n">
        <x:v>174</x:v>
      </x:c>
      <x:c r="P2418" s="8" t="n">
        <x:v>0.6435955872638394</x:v>
      </x:c>
      <x:c r="Q2418" s="8" t="n">
        <x:v>0.1781609195402299</x:v>
      </x:c>
      <x:c r="R2418" s="2" t="str">
        <x:v>passes_minimum_holdout</x:v>
      </x:c>
      <x:c r="S2418" s="2" t="str">
        <x:v>PALAEOPROTEROZOIC</x:v>
      </x:c>
      <x:c r="T2418" s="2" t="str">
        <x:v>GAIMBAL = SURU CRYSTALLINE</x:v>
      </x:c>
      <x:c r="U2418" s="2" t="str">
        <x:v>951,GAIMBAL = SURU CRYSTALLINE Gp.,PALAEOPROTEROZOIC</x:v>
      </x:c>
      <x:c r="V2418" s="2" t="n">
        <x:v>4036</x:v>
      </x:c>
      <x:c r="W2418" s="2" t="str">
        <x:v>high_mountain_or_alpine</x:v>
      </x:c>
      <x:c r="X2418" s="9" t="n">
        <x:v>45901</x:v>
      </x:c>
      <x:c r="Y2418" s="9" t="n">
        <x:v>46265</x:v>
      </x:c>
      <x:c r="Z2418" s="2" t="n">
        <x:v>1.1938904109589041</x:v>
      </x:c>
      <x:c r="AA2418" s="2" t="n">
        <x:v>691.14</x:v>
      </x:c>
      <x:c r="AB2418" s="2" t="n">
        <x:v>100</x:v>
      </x:c>
      <x:c r="AC2418" s="2" t="str">
        <x:v>1145.2</x:v>
      </x:c>
      <x:c r="AD2418" s="2" t="str">
        <x:v>140802.0</x:v>
      </x:c>
      <x:c r="AE2418" s="7" t="str">
        <x:v>["candidate_requires_field_validation"]</x:v>
      </x:c>
    </x:row>
    <x:row r="2419" ht="18" customHeight="1">
      <x:c r="A2419" s="2" t="str">
        <x:v>GRID-86619931fffffff</x:v>
      </x:c>
      <x:c r="B2419" s="7" t="str">
        <x:v>priority_candidate</x:v>
      </x:c>
      <x:c r="C2419" s="2" t="n">
        <x:v>2418</x:v>
      </x:c>
      <x:c r="D2419" s="2" t="str">
        <x:v>Andhra Pradesh</x:v>
      </x:c>
      <x:c r="E2419" s="2" t="str">
        <x:v>Prakasam</x:v>
      </x:c>
      <x:c r="F2419" s="8" t="n">
        <x:v>15.460226982582945</x:v>
      </x:c>
      <x:c r="G2419" s="8" t="n">
        <x:v>79.38649213385308</x:v>
      </x:c>
      <x:c r="H2419" s="2" t="str">
        <x:v>86619931fffffff</x:v>
      </x:c>
      <x:c r="I2419" s="2" t="str">
        <x:v>Copper</x:v>
      </x:c>
      <x:c r="J2419" s="7" t="str">
        <x:v>["copper","cobalt","manganese","silver","lead"]</x:v>
      </x:c>
      <x:c r="K2419" s="7" t="str">
        <x:v>["Cu","Co","Mn","Ag","Pb"]</x:v>
      </x:c>
      <x:c r="L2419" s="8" t="n">
        <x:v>0.8524</x:v>
      </x:c>
      <x:c r="M2419" s="8" t="n">
        <x:v>0.99546</x:v>
      </x:c>
      <x:c r="N2419" s="8" t="n">
        <x:v>54.77</x:v>
      </x:c>
      <x:c r="O2419" s="2" t="n">
        <x:v>174</x:v>
      </x:c>
      <x:c r="P2419" s="8" t="n">
        <x:v>0.6435955872638394</x:v>
      </x:c>
      <x:c r="Q2419" s="8" t="n">
        <x:v>0.1781609195402299</x:v>
      </x:c>
      <x:c r="R2419" s="2" t="str">
        <x:v>passes_minimum_holdout</x:v>
      </x:c>
      <x:c r="S2419" s="2" t="str">
        <x:v>MESOPROTEROZOIC</x:v>
      </x:c>
      <x:c r="T2419" s="2" t="str">
        <x:v>UDAIGIRI</x:v>
      </x:c>
      <x:c r="U2419" s="2" t="str">
        <x:v>937,UDAIGIRI Gp.,MESOPROTEROZOIC</x:v>
      </x:c>
      <x:c r="V2419" s="2" t="n">
        <x:v>141</x:v>
      </x:c>
      <x:c r="W2419" s="2" t="str">
        <x:v>plateau_or_plain</x:v>
      </x:c>
      <x:c r="X2419" s="9" t="n">
        <x:v>45901</x:v>
      </x:c>
      <x:c r="Y2419" s="9" t="n">
        <x:v>46265</x:v>
      </x:c>
      <x:c r="Z2419" s="2" t="n">
        <x:v>27.32712328767123</x:v>
      </x:c>
      <x:c r="AA2419" s="2" t="n">
        <x:v>916.02</x:v>
      </x:c>
      <x:c r="AB2419" s="2" t="n">
        <x:v>100</x:v>
      </x:c>
      <x:c r="AC2419" s="2" t="str">
        <x:v>4057.2</x:v>
      </x:c>
      <x:c r="AD2419" s="2" t="str">
        <x:v>3397448.0</x:v>
      </x:c>
      <x:c r="AE2419" s="7" t="str">
        <x:v>["candidate_requires_field_validation"]</x:v>
      </x:c>
    </x:row>
    <x:row r="2420" ht="18" customHeight="1">
      <x:c r="A2420" s="2" t="str">
        <x:v>GRID-863d35777ffffff</x:v>
      </x:c>
      <x:c r="B2420" s="7" t="str">
        <x:v>priority_candidate</x:v>
      </x:c>
      <x:c r="C2420" s="2" t="n">
        <x:v>2419</x:v>
      </x:c>
      <x:c r="D2420" s="2" t="str">
        <x:v>Jammu &amp; Kashmir</x:v>
      </x:c>
      <x:c r="E2420" s="2" t="str">
        <x:v>Kishtwar</x:v>
      </x:c>
      <x:c r="F2420" s="8" t="n">
        <x:v>33.943453126138984</x:v>
      </x:c>
      <x:c r="G2420" s="8" t="n">
        <x:v>75.89987911738748</x:v>
      </x:c>
      <x:c r="H2420" s="2" t="str">
        <x:v>863d35777ffffff</x:v>
      </x:c>
      <x:c r="I2420" s="2" t="str">
        <x:v>Copper</x:v>
      </x:c>
      <x:c r="J2420" s="7" t="str">
        <x:v>["copper","gold","silver","lead","silicon","silicon dioxide"]</x:v>
      </x:c>
      <x:c r="K2420" s="7" t="str">
        <x:v>["Cu","Au","Ag","Pb","Si","SiO2"]</x:v>
      </x:c>
      <x:c r="L2420" s="8" t="n">
        <x:v>0.8523</x:v>
      </x:c>
      <x:c r="M2420" s="8" t="n">
        <x:v>0.99545</x:v>
      </x:c>
      <x:c r="N2420" s="8" t="n">
        <x:v>54.83</x:v>
      </x:c>
      <x:c r="O2420" s="2" t="n">
        <x:v>174</x:v>
      </x:c>
      <x:c r="P2420" s="8" t="n">
        <x:v>0.6435955872638394</x:v>
      </x:c>
      <x:c r="Q2420" s="8" t="n">
        <x:v>0.1781609195402299</x:v>
      </x:c>
      <x:c r="R2420" s="2" t="str">
        <x:v>passes_minimum_holdout</x:v>
      </x:c>
      <x:c r="S2420" s="2" t="str">
        <x:v>PALAEOPROTEROZOIC</x:v>
      </x:c>
      <x:c r="T2420" s="2" t="str">
        <x:v>GAIMBAL = SURU CRYSTALLINE</x:v>
      </x:c>
      <x:c r="U2420" s="2" t="str">
        <x:v>951,GAIMBAL = SURU CRYSTALLINE Gp.,PALAEOPROTEROZOIC</x:v>
      </x:c>
      <x:c r="V2420" s="2" t="n">
        <x:v>4515</x:v>
      </x:c>
      <x:c r="W2420" s="2" t="str">
        <x:v>high_mountain_or_alpine</x:v>
      </x:c>
      <x:c r="X2420" s="9" t="n">
        <x:v>45901</x:v>
      </x:c>
      <x:c r="Y2420" s="9" t="n">
        <x:v>46265</x:v>
      </x:c>
      <x:c r="Z2420" s="2" t="n">
        <x:v>1.1938904109589041</x:v>
      </x:c>
      <x:c r="AA2420" s="2" t="n">
        <x:v>691.14</x:v>
      </x:c>
      <x:c r="AB2420" s="2" t="n">
        <x:v>100</x:v>
      </x:c>
      <x:c r="AC2420" s="2" t="str">
        <x:v>399.9</x:v>
      </x:c>
      <x:c r="AD2420" s="2" t="str">
        <x:v>230696.0</x:v>
      </x:c>
      <x:c r="AE2420" s="7" t="str">
        <x:v>["candidate_requires_field_validation"]</x:v>
      </x:c>
    </x:row>
    <x:row r="2421" ht="18" customHeight="1">
      <x:c r="A2421" s="2" t="str">
        <x:v>GRID-863d9914fffffff</x:v>
      </x:c>
      <x:c r="B2421" s="7" t="str">
        <x:v>priority_candidate</x:v>
      </x:c>
      <x:c r="C2421" s="2" t="n">
        <x:v>2420</x:v>
      </x:c>
      <x:c r="D2421" s="2" t="str">
        <x:v>Madhya Pradesh</x:v>
      </x:c>
      <x:c r="E2421" s="2" t="str">
        <x:v>Katni</x:v>
      </x:c>
      <x:c r="F2421" s="8" t="n">
        <x:v>24.004741572213184</x:v>
      </x:c>
      <x:c r="G2421" s="8" t="n">
        <x:v>80.69235895130258</x:v>
      </x:c>
      <x:c r="H2421" s="2" t="str">
        <x:v>863d9914fffffff</x:v>
      </x:c>
      <x:c r="I2421" s="2" t="str">
        <x:v>Copper</x:v>
      </x:c>
      <x:c r="J2421" s="7" t="str">
        <x:v>["copper","barium","barium sulfate","lead","aluminium","silicon","silicon dioxide"]</x:v>
      </x:c>
      <x:c r="K2421" s="7" t="str">
        <x:v>["Cu","Ba","BaSO4","Pb","Al","Si","SiO2"]</x:v>
      </x:c>
      <x:c r="L2421" s="8" t="n">
        <x:v>0.8517</x:v>
      </x:c>
      <x:c r="M2421" s="8" t="n">
        <x:v>0.99544</x:v>
      </x:c>
      <x:c r="N2421" s="8" t="n">
        <x:v>45.02</x:v>
      </x:c>
      <x:c r="O2421" s="2" t="n">
        <x:v>174</x:v>
      </x:c>
      <x:c r="P2421" s="8" t="n">
        <x:v>0.6435955872638394</x:v>
      </x:c>
      <x:c r="Q2421" s="8" t="n">
        <x:v>0.1781609195402299</x:v>
      </x:c>
      <x:c r="R2421" s="2" t="str">
        <x:v>passes_minimum_holdout</x:v>
      </x:c>
      <x:c r="S2421" s="2" t="str">
        <x:v>MESOPROTEROZOIC</x:v>
      </x:c>
      <x:c r="T2421" s="2" t="str">
        <x:v>SEMRI</x:v>
      </x:c>
      <x:c r="U2421" s="2" t="str">
        <x:v>937,SEMRI Gp. (VINDHYAN SGp.),MESOPROTEROZOIC</x:v>
      </x:c>
      <x:c r="V2421" s="2" t="n">
        <x:v>374</x:v>
      </x:c>
      <x:c r="W2421" s="2" t="str">
        <x:v>plateau_or_plain</x:v>
      </x:c>
      <x:c r="X2421" s="9" t="n">
        <x:v>45901</x:v>
      </x:c>
      <x:c r="Y2421" s="9" t="n">
        <x:v>46265</x:v>
      </x:c>
      <x:c r="Z2421" s="2" t="n">
        <x:v>24.943041095890408</x:v>
      </x:c>
      <x:c r="AA2421" s="2" t="n">
        <x:v>1531.79</x:v>
      </x:c>
      <x:c r="AB2421" s="2" t="n">
        <x:v>100</x:v>
      </x:c>
      <x:c r="AC2421" s="2" t="str">
        <x:v>7469.8</x:v>
      </x:c>
      <x:c r="AD2421" s="2" t="str">
        <x:v>1292042.0</x:v>
      </x:c>
      <x:c r="AE2421" s="7" t="str">
        <x:v>["candidate_requires_field_validation"]</x:v>
      </x:c>
    </x:row>
    <x:row r="2422" ht="18" customHeight="1">
      <x:c r="A2422" s="2" t="str">
        <x:v>GRID-863d35627ffffff</x:v>
      </x:c>
      <x:c r="B2422" s="7" t="str">
        <x:v>priority_candidate</x:v>
      </x:c>
      <x:c r="C2422" s="2" t="n">
        <x:v>2421</x:v>
      </x:c>
      <x:c r="D2422" s="2" t="str">
        <x:v>Jammu &amp; Kashmir</x:v>
      </x:c>
      <x:c r="E2422" s="2" t="str">
        <x:v>Kishtwar</x:v>
      </x:c>
      <x:c r="F2422" s="8" t="n">
        <x:v>33.83853022262988</x:v>
      </x:c>
      <x:c r="G2422" s="8" t="n">
        <x:v>75.91083968367151</x:v>
      </x:c>
      <x:c r="H2422" s="2" t="str">
        <x:v>863d35627ffffff</x:v>
      </x:c>
      <x:c r="I2422" s="2" t="str">
        <x:v>Copper</x:v>
      </x:c>
      <x:c r="J2422" s="7" t="str">
        <x:v>["copper","lead","gold","silver","silicon","silicon dioxide"]</x:v>
      </x:c>
      <x:c r="K2422" s="7" t="str">
        <x:v>["Cu","Pb","Au","Ag","Si","SiO2"]</x:v>
      </x:c>
      <x:c r="L2422" s="8" t="n">
        <x:v>0.8516</x:v>
      </x:c>
      <x:c r="M2422" s="8" t="n">
        <x:v>0.99543</x:v>
      </x:c>
      <x:c r="N2422" s="8" t="n">
        <x:v>55.15</x:v>
      </x:c>
      <x:c r="O2422" s="2" t="n">
        <x:v>174</x:v>
      </x:c>
      <x:c r="P2422" s="8" t="n">
        <x:v>0.6435955872638394</x:v>
      </x:c>
      <x:c r="Q2422" s="8" t="n">
        <x:v>0.1781609195402299</x:v>
      </x:c>
      <x:c r="R2422" s="2" t="str">
        <x:v>passes_minimum_holdout</x:v>
      </x:c>
      <x:c r="S2422" s="2" t="str">
        <x:v>PALAEOPROTEROZOIC</x:v>
      </x:c>
      <x:c r="T2422" s="2" t="str">
        <x:v>GAIMBAL = SURU CRYSTALLINE</x:v>
      </x:c>
      <x:c r="U2422" s="2" t="str">
        <x:v>951,GAIMBAL = SURU CRYSTALLINE Gp.,PALAEOPROTEROZOIC</x:v>
      </x:c>
      <x:c r="V2422" s="2" t="n">
        <x:v>4573</x:v>
      </x:c>
      <x:c r="W2422" s="2" t="str">
        <x:v>high_mountain_or_alpine</x:v>
      </x:c>
      <x:c r="X2422" s="9" t="n">
        <x:v>45901</x:v>
      </x:c>
      <x:c r="Y2422" s="9" t="n">
        <x:v>46265</x:v>
      </x:c>
      <x:c r="Z2422" s="2" t="n">
        <x:v>1.1938904109589041</x:v>
      </x:c>
      <x:c r="AA2422" s="2" t="n">
        <x:v>691.14</x:v>
      </x:c>
      <x:c r="AB2422" s="2" t="n">
        <x:v>100</x:v>
      </x:c>
      <x:c r="AC2422" s="2" t="str">
        <x:v>530.1</x:v>
      </x:c>
      <x:c r="AD2422" s="2" t="str">
        <x:v>230696.0</x:v>
      </x:c>
      <x:c r="AE2422" s="7" t="str">
        <x:v>["candidate_requires_field_validation"]</x:v>
      </x:c>
    </x:row>
    <x:row r="2423" ht="18" customHeight="1">
      <x:c r="A2423" s="2" t="str">
        <x:v>GRID-863d3154fffffff</x:v>
      </x:c>
      <x:c r="B2423" s="7" t="str">
        <x:v>priority_candidate</x:v>
      </x:c>
      <x:c r="C2423" s="2" t="n">
        <x:v>2422</x:v>
      </x:c>
      <x:c r="D2423" s="2" t="str">
        <x:v>Jammu &amp; Kashmir</x:v>
      </x:c>
      <x:c r="E2423" s="2" t="str">
        <x:v>Kishtwar</x:v>
      </x:c>
      <x:c r="F2423" s="8" t="n">
        <x:v>33.261242069707144</x:v>
      </x:c>
      <x:c r="G2423" s="8" t="n">
        <x:v>76.64071502770446</x:v>
      </x:c>
      <x:c r="H2423" s="2" t="str">
        <x:v>863d3154fffffff</x:v>
      </x:c>
      <x:c r="I2423" s="2" t="str">
        <x:v>Copper</x:v>
      </x:c>
      <x:c r="J2423" s="7" t="str">
        <x:v>["copper","silver","gold","lead","boron"]</x:v>
      </x:c>
      <x:c r="K2423" s="7" t="str">
        <x:v>["Cu","Ag","Au","Pb","B"]</x:v>
      </x:c>
      <x:c r="L2423" s="8" t="n">
        <x:v>0.8515</x:v>
      </x:c>
      <x:c r="M2423" s="8" t="n">
        <x:v>0.99542</x:v>
      </x:c>
      <x:c r="N2423" s="8" t="n">
        <x:v>27.51</x:v>
      </x:c>
      <x:c r="O2423" s="2" t="n">
        <x:v>174</x:v>
      </x:c>
      <x:c r="P2423" s="8" t="n">
        <x:v>0.6435955872638394</x:v>
      </x:c>
      <x:c r="Q2423" s="8" t="n">
        <x:v>0.1781609195402299</x:v>
      </x:c>
      <x:c r="R2423" s="2" t="str">
        <x:v>passes_minimum_holdout</x:v>
      </x:c>
      <x:c r="S2423" s="2" t="str">
        <x:v>PALAEOPROTEROZOIC</x:v>
      </x:c>
      <x:c r="T2423" s="2" t="str">
        <x:v>GAIMBAL = SURU CRYSTALLINE</x:v>
      </x:c>
      <x:c r="U2423" s="2" t="str">
        <x:v>951,GAIMBAL = SURU CRYSTALLINE Gp.,PALAEOPROTEROZOIC</x:v>
      </x:c>
      <x:c r="V2423" s="2" t="n">
        <x:v>4724</x:v>
      </x:c>
      <x:c r="W2423" s="2" t="str">
        <x:v>high_mountain_or_alpine</x:v>
      </x:c>
      <x:c r="X2423" s="9" t="n">
        <x:v>45901</x:v>
      </x:c>
      <x:c r="Y2423" s="9" t="n">
        <x:v>46265</x:v>
      </x:c>
      <x:c r="Z2423" s="2" t="n">
        <x:v>-4.7179452054794515</x:v>
      </x:c>
      <x:c r="AA2423" s="2" t="n">
        <x:v>638.41</x:v>
      </x:c>
      <x:c r="AB2423" s="2" t="n">
        <x:v>100</x:v>
      </x:c>
      <x:c r="AC2423" s="2" t="str">
        <x:v>46.3</x:v>
      </x:c>
      <x:c r="AD2423" s="2" t="str">
        <x:v>230696.0</x:v>
      </x:c>
      <x:c r="AE2423" s="7" t="str">
        <x:v>["candidate_requires_field_validation"]</x:v>
      </x:c>
    </x:row>
    <x:row r="2424" ht="18" customHeight="1">
      <x:c r="A2424" s="2" t="str">
        <x:v>GRID-863ca4d57ffffff</x:v>
      </x:c>
      <x:c r="B2424" s="7" t="str">
        <x:v>priority_candidate</x:v>
      </x:c>
      <x:c r="C2424" s="2" t="n">
        <x:v>2423</x:v>
      </x:c>
      <x:c r="D2424" s="2" t="str">
        <x:v>Madhya Pradesh</x:v>
      </x:c>
      <x:c r="E2424" s="2" t="str">
        <x:v>Rewa</x:v>
      </x:c>
      <x:c r="F2424" s="8" t="n">
        <x:v>24.32554124056008</x:v>
      </x:c>
      <x:c r="G2424" s="8" t="n">
        <x:v>81.27177548564607</x:v>
      </x:c>
      <x:c r="H2424" s="2" t="str">
        <x:v>863ca4d57ffffff</x:v>
      </x:c>
      <x:c r="I2424" s="2" t="str">
        <x:v>Copper</x:v>
      </x:c>
      <x:c r="J2424" s="7" t="str">
        <x:v>["copper","aluminium","barium","barium sulfate","silicon","silicon dioxide","lead"]</x:v>
      </x:c>
      <x:c r="K2424" s="7" t="str">
        <x:v>["Cu","Al","Ba","BaSO4","Si","SiO2","Pb"]</x:v>
      </x:c>
      <x:c r="L2424" s="8" t="n">
        <x:v>0.8515</x:v>
      </x:c>
      <x:c r="M2424" s="8" t="n">
        <x:v>0.99541</x:v>
      </x:c>
      <x:c r="N2424" s="8" t="n">
        <x:v>27.54</x:v>
      </x:c>
      <x:c r="O2424" s="2" t="n">
        <x:v>174</x:v>
      </x:c>
      <x:c r="P2424" s="8" t="n">
        <x:v>0.6435955872638394</x:v>
      </x:c>
      <x:c r="Q2424" s="8" t="n">
        <x:v>0.1781609195402299</x:v>
      </x:c>
      <x:c r="R2424" s="2" t="str">
        <x:v>passes_minimum_holdout</x:v>
      </x:c>
      <x:c r="S2424" s="2" t="str">
        <x:v>MESOPROTEROZOIC</x:v>
      </x:c>
      <x:c r="T2424" s="2" t="str">
        <x:v>SEMRI</x:v>
      </x:c>
      <x:c r="U2424" s="2" t="str">
        <x:v>937,SEMRI Gp. (VINDHYAN SGp.),MESOPROTEROZOIC</x:v>
      </x:c>
      <x:c r="V2424" s="2" t="n">
        <x:v>453</x:v>
      </x:c>
      <x:c r="W2424" s="2" t="str">
        <x:v>plateau_or_plain</x:v>
      </x:c>
      <x:c r="X2424" s="9" t="n">
        <x:v>45901</x:v>
      </x:c>
      <x:c r="Y2424" s="9" t="n">
        <x:v>46265</x:v>
      </x:c>
      <x:c r="Z2424" s="2" t="n">
        <x:v>25.185671232876714</x:v>
      </x:c>
      <x:c r="AA2424" s="2" t="n">
        <x:v>1234.44</x:v>
      </x:c>
      <x:c r="AB2424" s="2" t="n">
        <x:v>100</x:v>
      </x:c>
      <x:c r="AC2424" s="2" t="str">
        <x:v>7258.4</x:v>
      </x:c>
      <x:c r="AD2424" s="2" t="str">
        <x:v>2365106.0</x:v>
      </x:c>
      <x:c r="AE2424" s="7" t="str">
        <x:v>["candidate_requires_field_validation"]</x:v>
      </x:c>
    </x:row>
    <x:row r="2425" ht="18" customHeight="1">
      <x:c r="A2425" s="2" t="str">
        <x:v>GRID-866199777ffffff</x:v>
      </x:c>
      <x:c r="B2425" s="7" t="str">
        <x:v>priority_candidate</x:v>
      </x:c>
      <x:c r="C2425" s="2" t="n">
        <x:v>2424</x:v>
      </x:c>
      <x:c r="D2425" s="2" t="str">
        <x:v>Andhra Pradesh</x:v>
      </x:c>
      <x:c r="E2425" s="2" t="str">
        <x:v>Prakasam</x:v>
      </x:c>
      <x:c r="F2425" s="8" t="n">
        <x:v>15.723486287150891</x:v>
      </x:c>
      <x:c r="G2425" s="8" t="n">
        <x:v>79.54431515140743</x:v>
      </x:c>
      <x:c r="H2425" s="2" t="str">
        <x:v>866199777ffffff</x:v>
      </x:c>
      <x:c r="I2425" s="2" t="str">
        <x:v>Copper</x:v>
      </x:c>
      <x:c r="J2425" s="7" t="str">
        <x:v>["copper","cobalt","lead","silver","zinc"]</x:v>
      </x:c>
      <x:c r="K2425" s="7" t="str">
        <x:v>["Cu","Co","Pb","Ag","Zn"]</x:v>
      </x:c>
      <x:c r="L2425" s="8" t="n">
        <x:v>0.8513</x:v>
      </x:c>
      <x:c r="M2425" s="8" t="n">
        <x:v>0.9954</x:v>
      </x:c>
      <x:c r="N2425" s="8" t="n">
        <x:v>55.33</x:v>
      </x:c>
      <x:c r="O2425" s="2" t="n">
        <x:v>174</x:v>
      </x:c>
      <x:c r="P2425" s="8" t="n">
        <x:v>0.6435955872638394</x:v>
      </x:c>
      <x:c r="Q2425" s="8" t="n">
        <x:v>0.1781609195402299</x:v>
      </x:c>
      <x:c r="R2425" s="2" t="str">
        <x:v>passes_minimum_holdout</x:v>
      </x:c>
      <x:c r="S2425" s="2" t="str">
        <x:v>MESOPROTEROZOIC</x:v>
      </x:c>
      <x:c r="T2425" s="2" t="str">
        <x:v>UDAIGIRI</x:v>
      </x:c>
      <x:c r="U2425" s="2" t="str">
        <x:v>937,UDAIGIRI Gp.,MESOPROTEROZOIC</x:v>
      </x:c>
      <x:c r="V2425" s="2" t="n">
        <x:v>102</x:v>
      </x:c>
      <x:c r="W2425" s="2" t="str">
        <x:v>plateau_or_plain</x:v>
      </x:c>
      <x:c r="X2425" s="9" t="n">
        <x:v>45901</x:v>
      </x:c>
      <x:c r="Y2425" s="9" t="n">
        <x:v>46265</x:v>
      </x:c>
      <x:c r="Z2425" s="2" t="n">
        <x:v>27.32712328767123</x:v>
      </x:c>
      <x:c r="AA2425" s="2" t="n">
        <x:v>916.02</x:v>
      </x:c>
      <x:c r="AB2425" s="2" t="n">
        <x:v>100</x:v>
      </x:c>
      <x:c r="AC2425" s="2" t="str">
        <x:v>5363.0</x:v>
      </x:c>
      <x:c r="AD2425" s="2" t="str">
        <x:v>3397448.0</x:v>
      </x:c>
      <x:c r="AE2425" s="7" t="str">
        <x:v>["candidate_requires_field_validation"]</x:v>
      </x:c>
    </x:row>
    <x:row r="2426" ht="18" customHeight="1">
      <x:c r="A2426" s="2" t="str">
        <x:v>GRID-863d15627ffffff</x:v>
      </x:c>
      <x:c r="B2426" s="7" t="str">
        <x:v>priority_candidate</x:v>
      </x:c>
      <x:c r="C2426" s="2" t="n">
        <x:v>2425</x:v>
      </x:c>
      <x:c r="D2426" s="2" t="str">
        <x:v>Himachal Pradesh</x:v>
      </x:c>
      <x:c r="E2426" s="2" t="str">
        <x:v>Shimla</x:v>
      </x:c>
      <x:c r="F2426" s="8" t="n">
        <x:v>31.423643837745846</x:v>
      </x:c>
      <x:c r="G2426" s="8" t="n">
        <x:v>77.92611198832823</x:v>
      </x:c>
      <x:c r="H2426" s="2" t="str">
        <x:v>863d15627ffffff</x:v>
      </x:c>
      <x:c r="I2426" s="2" t="str">
        <x:v>Copper</x:v>
      </x:c>
      <x:c r="J2426" s="7" t="str">
        <x:v>["copper","silver","lead","gold","titanium","titanium dioxide"]</x:v>
      </x:c>
      <x:c r="K2426" s="7" t="str">
        <x:v>["Cu","Ag","Pb","Au","Ti","TiO2"]</x:v>
      </x:c>
      <x:c r="L2426" s="8" t="n">
        <x:v>0.8512</x:v>
      </x:c>
      <x:c r="M2426" s="8" t="n">
        <x:v>0.99538</x:v>
      </x:c>
      <x:c r="N2426" s="8" t="n">
        <x:v>55.36</x:v>
      </x:c>
      <x:c r="O2426" s="2" t="n">
        <x:v>174</x:v>
      </x:c>
      <x:c r="P2426" s="8" t="n">
        <x:v>0.6435955872638394</x:v>
      </x:c>
      <x:c r="Q2426" s="8" t="n">
        <x:v>0.1781609195402299</x:v>
      </x:c>
      <x:c r="R2426" s="2" t="str">
        <x:v>passes_minimum_holdout</x:v>
      </x:c>
      <x:c r="S2426" s="2" t="str">
        <x:v>PALAEOPROTEROZOIC</x:v>
      </x:c>
      <x:c r="T2426" s="2" t="str">
        <x:v> </x:v>
      </x:c>
      <x:c r="U2426" s="2" t="str">
        <x:v>951,JEORI-WANGTU BANDED GNEISSIC COMPLEX,PALAEOPROTEROZOIC</x:v>
      </x:c>
      <x:c r="V2426" s="2" t="n">
        <x:v>4607</x:v>
      </x:c>
      <x:c r="W2426" s="2" t="str">
        <x:v>high_mountain_or_alpine</x:v>
      </x:c>
      <x:c r="X2426" s="9" t="n">
        <x:v>45901</x:v>
      </x:c>
      <x:c r="Y2426" s="9" t="n">
        <x:v>46265</x:v>
      </x:c>
      <x:c r="Z2426" s="2" t="n">
        <x:v>2.2347397260273976</x:v>
      </x:c>
      <x:c r="AA2426" s="2" t="n">
        <x:v>1121.22</x:v>
      </x:c>
      <x:c r="AB2426" s="2" t="n">
        <x:v>100</x:v>
      </x:c>
      <x:c r="AC2426" s="2" t="str">
        <x:v>877.0</x:v>
      </x:c>
      <x:c r="AD2426" s="2" t="str">
        <x:v>814010.0</x:v>
      </x:c>
      <x:c r="AE2426" s="7" t="str">
        <x:v>["candidate_requires_field_validation"]</x:v>
      </x:c>
    </x:row>
    <x:row r="2427" ht="18" customHeight="1">
      <x:c r="A2427" s="2" t="str">
        <x:v>GRID-863d1576fffffff</x:v>
      </x:c>
      <x:c r="B2427" s="7" t="str">
        <x:v>priority_candidate</x:v>
      </x:c>
      <x:c r="C2427" s="2" t="n">
        <x:v>2426</x:v>
      </x:c>
      <x:c r="D2427" s="2" t="str">
        <x:v>Himachal Pradesh</x:v>
      </x:c>
      <x:c r="E2427" s="2" t="str">
        <x:v>Kinnaur</x:v>
      </x:c>
      <x:c r="F2427" s="8" t="n">
        <x:v>31.584830982124817</x:v>
      </x:c>
      <x:c r="G2427" s="8" t="n">
        <x:v>78.02291521282244</x:v>
      </x:c>
      <x:c r="H2427" s="2" t="str">
        <x:v>863d1576fffffff</x:v>
      </x:c>
      <x:c r="I2427" s="2" t="str">
        <x:v>Copper</x:v>
      </x:c>
      <x:c r="J2427" s="7" t="str">
        <x:v>["copper","silver","lead","gold","titanium","titanium dioxide"]</x:v>
      </x:c>
      <x:c r="K2427" s="7" t="str">
        <x:v>["Cu","Ag","Pb","Au","Ti","TiO2"]</x:v>
      </x:c>
      <x:c r="L2427" s="8" t="n">
        <x:v>0.8511</x:v>
      </x:c>
      <x:c r="M2427" s="8" t="n">
        <x:v>0.99537</x:v>
      </x:c>
      <x:c r="N2427" s="8" t="n">
        <x:v>45.3</x:v>
      </x:c>
      <x:c r="O2427" s="2" t="n">
        <x:v>174</x:v>
      </x:c>
      <x:c r="P2427" s="8" t="n">
        <x:v>0.6435955872638394</x:v>
      </x:c>
      <x:c r="Q2427" s="8" t="n">
        <x:v>0.1781609195402299</x:v>
      </x:c>
      <x:c r="R2427" s="2" t="str">
        <x:v>passes_minimum_holdout</x:v>
      </x:c>
      <x:c r="S2427" s="2" t="str">
        <x:v>PALAEOPROTEROZOIC</x:v>
      </x:c>
      <x:c r="T2427" s="2" t="str">
        <x:v> </x:v>
      </x:c>
      <x:c r="U2427" s="2" t="str">
        <x:v>951,JEORI-WANGTU BANDED GNEISSIC COMPLEX,PALAEOPROTEROZOIC</x:v>
      </x:c>
      <x:c r="V2427" s="2" t="n">
        <x:v>2955</x:v>
      </x:c>
      <x:c r="W2427" s="2" t="str">
        <x:v>plateau_or_plain</x:v>
      </x:c>
      <x:c r="X2427" s="9" t="n">
        <x:v>45901</x:v>
      </x:c>
      <x:c r="Y2427" s="9" t="n">
        <x:v>46265</x:v>
      </x:c>
      <x:c r="Z2427" s="2" t="n">
        <x:v>2.2347397260273976</x:v>
      </x:c>
      <x:c r="AA2427" s="2" t="n">
        <x:v>1121.22</x:v>
      </x:c>
      <x:c r="AB2427" s="2" t="n">
        <x:v>100</x:v>
      </x:c>
      <x:c r="AC2427" s="2" t="str">
        <x:v>2616.5</x:v>
      </x:c>
      <x:c r="AD2427" s="2" t="str">
        <x:v>84121.0</x:v>
      </x:c>
      <x:c r="AE2427" s="7" t="str">
        <x:v>["candidate_requires_field_validation"]</x:v>
      </x:c>
    </x:row>
    <x:row r="2428" ht="18" customHeight="1">
      <x:c r="A2428" s="2" t="str">
        <x:v>GRID-863d14277ffffff</x:v>
      </x:c>
      <x:c r="B2428" s="7" t="str">
        <x:v>priority_candidate</x:v>
      </x:c>
      <x:c r="C2428" s="2" t="n">
        <x:v>2427</x:v>
      </x:c>
      <x:c r="D2428" s="2" t="str">
        <x:v>Himachal Pradesh</x:v>
      </x:c>
      <x:c r="E2428" s="2" t="str">
        <x:v>Mandi</x:v>
      </x:c>
      <x:c r="F2428" s="8" t="n">
        <x:v>31.364036178606046</x:v>
      </x:c>
      <x:c r="G2428" s="8" t="n">
        <x:v>77.06523565416803</x:v>
      </x:c>
      <x:c r="H2428" s="2" t="str">
        <x:v>863d14277ffffff</x:v>
      </x:c>
      <x:c r="I2428" s="2" t="str">
        <x:v>Copper</x:v>
      </x:c>
      <x:c r="J2428" s="7" t="str">
        <x:v>["copper","silver","lead","gold","titanium","titanium dioxide"]</x:v>
      </x:c>
      <x:c r="K2428" s="7" t="str">
        <x:v>["Cu","Ag","Pb","Au","Ti","TiO2"]</x:v>
      </x:c>
      <x:c r="L2428" s="8" t="n">
        <x:v>0.8508</x:v>
      </x:c>
      <x:c r="M2428" s="8" t="n">
        <x:v>0.99536</x:v>
      </x:c>
      <x:c r="N2428" s="8" t="n">
        <x:v>36.23</x:v>
      </x:c>
      <x:c r="O2428" s="2" t="n">
        <x:v>174</x:v>
      </x:c>
      <x:c r="P2428" s="8" t="n">
        <x:v>0.6435955872638394</x:v>
      </x:c>
      <x:c r="Q2428" s="8" t="n">
        <x:v>0.1781609195402299</x:v>
      </x:c>
      <x:c r="R2428" s="2" t="str">
        <x:v>passes_minimum_holdout</x:v>
      </x:c>
      <x:c r="S2428" s="2" t="str">
        <x:v>PALAEOPROTEROZOIC</x:v>
      </x:c>
      <x:c r="T2428" s="2" t="str">
        <x:v>KULU</x:v>
      </x:c>
      <x:c r="U2428" s="2" t="str">
        <x:v>951,KULU Gp.,PALAEOPROTEROZOIC</x:v>
      </x:c>
      <x:c r="V2428" s="2" t="n">
        <x:v>1433</x:v>
      </x:c>
      <x:c r="W2428" s="2" t="str">
        <x:v>plateau_or_plain</x:v>
      </x:c>
      <x:c r="X2428" s="9" t="n">
        <x:v>45901</x:v>
      </x:c>
      <x:c r="Y2428" s="9" t="n">
        <x:v>46265</x:v>
      </x:c>
      <x:c r="Z2428" s="2" t="n">
        <x:v>18.740602739726025</x:v>
      </x:c>
      <x:c r="AA2428" s="2" t="n">
        <x:v>1357.21</x:v>
      </x:c>
      <x:c r="AB2428" s="2" t="n">
        <x:v>100</x:v>
      </x:c>
      <x:c r="AC2428" s="2" t="str">
        <x:v>1597.2</x:v>
      </x:c>
      <x:c r="AD2428" s="2" t="str">
        <x:v>999777.0</x:v>
      </x:c>
      <x:c r="AE2428" s="7" t="str">
        <x:v>["candidate_requires_field_validation"]</x:v>
      </x:c>
    </x:row>
    <x:row r="2429" ht="18" customHeight="1">
      <x:c r="A2429" s="2" t="str">
        <x:v>GRID-863d1574fffffff</x:v>
      </x:c>
      <x:c r="B2429" s="7" t="str">
        <x:v>priority_candidate</x:v>
      </x:c>
      <x:c r="C2429" s="2" t="n">
        <x:v>2428</x:v>
      </x:c>
      <x:c r="D2429" s="2" t="str">
        <x:v>Himachal Pradesh</x:v>
      </x:c>
      <x:c r="E2429" s="2" t="str">
        <x:v>Kinnaur</x:v>
      </x:c>
      <x:c r="F2429" s="8" t="n">
        <x:v>31.53575055111389</x:v>
      </x:c>
      <x:c r="G2429" s="8" t="n">
        <x:v>78.06244063559211</x:v>
      </x:c>
      <x:c r="H2429" s="2" t="str">
        <x:v>863d1574fffffff</x:v>
      </x:c>
      <x:c r="I2429" s="2" t="str">
        <x:v>Copper</x:v>
      </x:c>
      <x:c r="J2429" s="7" t="str">
        <x:v>["copper","silver","lead","gold","titanium","titanium dioxide"]</x:v>
      </x:c>
      <x:c r="K2429" s="7" t="str">
        <x:v>["Cu","Ag","Pb","Au","Ti","TiO2"]</x:v>
      </x:c>
      <x:c r="L2429" s="8" t="n">
        <x:v>0.8507</x:v>
      </x:c>
      <x:c r="M2429" s="8" t="n">
        <x:v>0.99535</x:v>
      </x:c>
      <x:c r="N2429" s="8" t="n">
        <x:v>45.47</x:v>
      </x:c>
      <x:c r="O2429" s="2" t="n">
        <x:v>174</x:v>
      </x:c>
      <x:c r="P2429" s="8" t="n">
        <x:v>0.6435955872638394</x:v>
      </x:c>
      <x:c r="Q2429" s="8" t="n">
        <x:v>0.1781609195402299</x:v>
      </x:c>
      <x:c r="R2429" s="2" t="str">
        <x:v>passes_minimum_holdout</x:v>
      </x:c>
      <x:c r="S2429" s="2" t="str">
        <x:v>PALAEOPROTEROZOIC</x:v>
      </x:c>
      <x:c r="T2429" s="2" t="str">
        <x:v> </x:v>
      </x:c>
      <x:c r="U2429" s="2" t="str">
        <x:v>951,JEORI-WANGTU BANDED GNEISSIC COMPLEX,PALAEOPROTEROZOIC</x:v>
      </x:c>
      <x:c r="V2429" s="2" t="n">
        <x:v>2251</x:v>
      </x:c>
      <x:c r="W2429" s="2" t="str">
        <x:v>plateau_or_plain</x:v>
      </x:c>
      <x:c r="X2429" s="9" t="n">
        <x:v>45901</x:v>
      </x:c>
      <x:c r="Y2429" s="9" t="n">
        <x:v>46265</x:v>
      </x:c>
      <x:c r="Z2429" s="2" t="n">
        <x:v>2.2347397260273976</x:v>
      </x:c>
      <x:c r="AA2429" s="2" t="n">
        <x:v>1121.22</x:v>
      </x:c>
      <x:c r="AB2429" s="2" t="n">
        <x:v>100</x:v>
      </x:c>
      <x:c r="AC2429" s="2" t="str">
        <x:v>2583.7</x:v>
      </x:c>
      <x:c r="AD2429" s="2" t="str">
        <x:v>84121.0</x:v>
      </x:c>
      <x:c r="AE2429" s="7" t="str">
        <x:v>["candidate_requires_field_validation"]</x:v>
      </x:c>
    </x:row>
    <x:row r="2430" ht="18" customHeight="1">
      <x:c r="A2430" s="2" t="str">
        <x:v>GRID-863ca4d5fffffff</x:v>
      </x:c>
      <x:c r="B2430" s="7" t="str">
        <x:v>priority_candidate</x:v>
      </x:c>
      <x:c r="C2430" s="2" t="n">
        <x:v>2429</x:v>
      </x:c>
      <x:c r="D2430" s="2" t="str">
        <x:v>Madhya Pradesh</x:v>
      </x:c>
      <x:c r="E2430" s="2" t="str">
        <x:v>Sidhi</x:v>
      </x:c>
      <x:c r="F2430" s="8" t="n">
        <x:v>24.32751622060441</x:v>
      </x:c>
      <x:c r="G2430" s="8" t="n">
        <x:v>81.33533457291352</x:v>
      </x:c>
      <x:c r="H2430" s="2" t="str">
        <x:v>863ca4d5fffffff</x:v>
      </x:c>
      <x:c r="I2430" s="2" t="str">
        <x:v>Copper</x:v>
      </x:c>
      <x:c r="J2430" s="7" t="str">
        <x:v>["copper","aluminium","barium","barium sulfate","silicon","silicon dioxide","lead"]</x:v>
      </x:c>
      <x:c r="K2430" s="7" t="str">
        <x:v>["Cu","Al","Ba","BaSO4","Si","SiO2","Pb"]</x:v>
      </x:c>
      <x:c r="L2430" s="8" t="n">
        <x:v>0.8507</x:v>
      </x:c>
      <x:c r="M2430" s="8" t="n">
        <x:v>0.99534</x:v>
      </x:c>
      <x:c r="N2430" s="8" t="n">
        <x:v>27.83</x:v>
      </x:c>
      <x:c r="O2430" s="2" t="n">
        <x:v>174</x:v>
      </x:c>
      <x:c r="P2430" s="8" t="n">
        <x:v>0.6435955872638394</x:v>
      </x:c>
      <x:c r="Q2430" s="8" t="n">
        <x:v>0.1781609195402299</x:v>
      </x:c>
      <x:c r="R2430" s="2" t="str">
        <x:v>passes_minimum_holdout</x:v>
      </x:c>
      <x:c r="S2430" s="2" t="str">
        <x:v>MESOPROTEROZOIC</x:v>
      </x:c>
      <x:c r="T2430" s="2" t="str">
        <x:v>SEMRI</x:v>
      </x:c>
      <x:c r="U2430" s="2" t="str">
        <x:v>937,SEMRI Gp. (VINDHYAN SGp.),MESOPROTEROZOIC</x:v>
      </x:c>
      <x:c r="V2430" s="2" t="n">
        <x:v>316</x:v>
      </x:c>
      <x:c r="W2430" s="2" t="str">
        <x:v>plateau_or_plain</x:v>
      </x:c>
      <x:c r="X2430" s="9" t="n">
        <x:v>45901</x:v>
      </x:c>
      <x:c r="Y2430" s="9" t="n">
        <x:v>46265</x:v>
      </x:c>
      <x:c r="Z2430" s="2" t="n">
        <x:v>25.185671232876714</x:v>
      </x:c>
      <x:c r="AA2430" s="2" t="n">
        <x:v>1234.44</x:v>
      </x:c>
      <x:c r="AB2430" s="2" t="n">
        <x:v>100</x:v>
      </x:c>
      <x:c r="AC2430" s="2" t="str">
        <x:v>46225.7</x:v>
      </x:c>
      <x:c r="AD2430" s="2" t="str">
        <x:v>1127033.0</x:v>
      </x:c>
      <x:c r="AE2430" s="7" t="str">
        <x:v>["candidate_requires_field_validation"]</x:v>
      </x:c>
    </x:row>
    <x:row r="2431" ht="18" customHeight="1">
      <x:c r="A2431" s="2" t="str">
        <x:v>GRID-863ca4aefffffff</x:v>
      </x:c>
      <x:c r="B2431" s="7" t="str">
        <x:v>priority_candidate</x:v>
      </x:c>
      <x:c r="C2431" s="2" t="n">
        <x:v>2430</x:v>
      </x:c>
      <x:c r="D2431" s="2" t="str">
        <x:v>Madhya Pradesh</x:v>
      </x:c>
      <x:c r="E2431" s="2" t="str">
        <x:v>Sidhi</x:v>
      </x:c>
      <x:c r="F2431" s="8" t="n">
        <x:v>24.55110991993049</x:v>
      </x:c>
      <x:c r="G2431" s="8" t="n">
        <x:v>82.10784427183579</x:v>
      </x:c>
      <x:c r="H2431" s="2" t="str">
        <x:v>863ca4aefffffff</x:v>
      </x:c>
      <x:c r="I2431" s="2" t="str">
        <x:v>Copper</x:v>
      </x:c>
      <x:c r="J2431" s="7" t="str">
        <x:v>["copper","aluminium","barium","barium sulfate","silicon","silicon dioxide","lead"]</x:v>
      </x:c>
      <x:c r="K2431" s="7" t="str">
        <x:v>["Cu","Al","Ba","BaSO4","Si","SiO2","Pb"]</x:v>
      </x:c>
      <x:c r="L2431" s="8" t="n">
        <x:v>0.8505</x:v>
      </x:c>
      <x:c r="M2431" s="8" t="n">
        <x:v>0.99533</x:v>
      </x:c>
      <x:c r="N2431" s="8" t="n">
        <x:v>27.89</x:v>
      </x:c>
      <x:c r="O2431" s="2" t="n">
        <x:v>174</x:v>
      </x:c>
      <x:c r="P2431" s="8" t="n">
        <x:v>0.6435955872638394</x:v>
      </x:c>
      <x:c r="Q2431" s="8" t="n">
        <x:v>0.1781609195402299</x:v>
      </x:c>
      <x:c r="R2431" s="2" t="str">
        <x:v>passes_minimum_holdout</x:v>
      </x:c>
      <x:c r="S2431" s="2" t="str">
        <x:v>MESOPROTEROZOIC</x:v>
      </x:c>
      <x:c r="T2431" s="2" t="str">
        <x:v>SEMRI</x:v>
      </x:c>
      <x:c r="U2431" s="2" t="str">
        <x:v>937,SEMRI Gp. (VINDHYAN SGp.),MESOPROTEROZOIC</x:v>
      </x:c>
      <x:c r="V2431" s="2" t="n">
        <x:v>277</x:v>
      </x:c>
      <x:c r="W2431" s="2" t="str">
        <x:v>plateau_or_plain</x:v>
      </x:c>
      <x:c r="X2431" s="9" t="n">
        <x:v>45901</x:v>
      </x:c>
      <x:c r="Y2431" s="9" t="n">
        <x:v>46265</x:v>
      </x:c>
      <x:c r="Z2431" s="2" t="n">
        <x:v>25.238273972602737</x:v>
      </x:c>
      <x:c r="AA2431" s="2" t="n">
        <x:v>1200.25</x:v>
      </x:c>
      <x:c r="AB2431" s="2" t="n">
        <x:v>100</x:v>
      </x:c>
      <x:c r="AC2431" s="2" t="str">
        <x:v>21559.4</x:v>
      </x:c>
      <x:c r="AD2431" s="2" t="str">
        <x:v>1127033.0</x:v>
      </x:c>
      <x:c r="AE2431" s="7" t="str">
        <x:v>["candidate_requires_field_validation"]</x:v>
      </x:c>
    </x:row>
    <x:row r="2432" ht="18" customHeight="1">
      <x:c r="A2432" s="2" t="str">
        <x:v>GRID-863d99a8fffffff</x:v>
      </x:c>
      <x:c r="B2432" s="7" t="str">
        <x:v>priority_candidate</x:v>
      </x:c>
      <x:c r="C2432" s="2" t="n">
        <x:v>2431</x:v>
      </x:c>
      <x:c r="D2432" s="2" t="str">
        <x:v>Madhya Pradesh</x:v>
      </x:c>
      <x:c r="E2432" s="2" t="str">
        <x:v>Satna</x:v>
      </x:c>
      <x:c r="F2432" s="8" t="n">
        <x:v>24.060409577578167</x:v>
      </x:c>
      <x:c r="G2432" s="8" t="n">
        <x:v>80.85186277735029</x:v>
      </x:c>
      <x:c r="H2432" s="2" t="str">
        <x:v>863d99a8fffffff</x:v>
      </x:c>
      <x:c r="I2432" s="2" t="str">
        <x:v>Copper</x:v>
      </x:c>
      <x:c r="J2432" s="7" t="str">
        <x:v>["copper","barium","barium sulfate","lead","aluminium","platinum","palladium","rhodium","ruthenium","iridium","osmium"]</x:v>
      </x:c>
      <x:c r="K2432" s="7" t="str">
        <x:v>["Cu","Ba","BaSO4","Pb","Al","Pt","Pd","Rh","Ru","Ir","Os"]</x:v>
      </x:c>
      <x:c r="L2432" s="8" t="n">
        <x:v>0.8505</x:v>
      </x:c>
      <x:c r="M2432" s="8" t="n">
        <x:v>0.9953</x:v>
      </x:c>
      <x:c r="N2432" s="8" t="n">
        <x:v>45.58</x:v>
      </x:c>
      <x:c r="O2432" s="2" t="n">
        <x:v>174</x:v>
      </x:c>
      <x:c r="P2432" s="8" t="n">
        <x:v>0.6435955872638394</x:v>
      </x:c>
      <x:c r="Q2432" s="8" t="n">
        <x:v>0.1781609195402299</x:v>
      </x:c>
      <x:c r="R2432" s="2" t="str">
        <x:v>passes_minimum_holdout</x:v>
      </x:c>
      <x:c r="S2432" s="2" t="str">
        <x:v>MESOPROTEROZOIC</x:v>
      </x:c>
      <x:c r="T2432" s="2" t="str">
        <x:v>SEMRI</x:v>
      </x:c>
      <x:c r="U2432" s="2" t="str">
        <x:v>937,SEMRI Gp. (VINDHYAN SGp.),MESOPROTEROZOIC</x:v>
      </x:c>
      <x:c r="V2432" s="2" t="n">
        <x:v>360</x:v>
      </x:c>
      <x:c r="W2432" s="2" t="str">
        <x:v>plateau_or_plain</x:v>
      </x:c>
      <x:c r="X2432" s="9" t="n">
        <x:v>45901</x:v>
      </x:c>
      <x:c r="Y2432" s="9" t="n">
        <x:v>46265</x:v>
      </x:c>
      <x:c r="Z2432" s="2" t="n">
        <x:v>24.943041095890408</x:v>
      </x:c>
      <x:c r="AA2432" s="2" t="n">
        <x:v>1531.79</x:v>
      </x:c>
      <x:c r="AB2432" s="2" t="n">
        <x:v>100</x:v>
      </x:c>
      <x:c r="AC2432" s="2" t="str">
        <x:v>6468.2</x:v>
      </x:c>
      <x:c r="AD2432" s="2" t="str">
        <x:v>2228935.0</x:v>
      </x:c>
      <x:c r="AE2432" s="7" t="str">
        <x:v>["candidate_requires_field_validation"]</x:v>
      </x:c>
    </x:row>
    <x:row r="2433" ht="18" customHeight="1">
      <x:c r="A2433" s="2" t="str">
        <x:v>GRID-866199377ffffff</x:v>
      </x:c>
      <x:c r="B2433" s="7" t="str">
        <x:v>priority_candidate</x:v>
      </x:c>
      <x:c r="C2433" s="2" t="n">
        <x:v>2432</x:v>
      </x:c>
      <x:c r="D2433" s="2" t="str">
        <x:v>Andhra Pradesh</x:v>
      </x:c>
      <x:c r="E2433" s="2" t="str">
        <x:v>Prakasam</x:v>
      </x:c>
      <x:c r="F2433" s="8" t="n">
        <x:v>15.354946555611491</x:v>
      </x:c>
      <x:c r="G2433" s="8" t="n">
        <x:v>79.32350822672103</x:v>
      </x:c>
      <x:c r="H2433" s="2" t="str">
        <x:v>866199377ffffff</x:v>
      </x:c>
      <x:c r="I2433" s="2" t="str">
        <x:v>Copper</x:v>
      </x:c>
      <x:c r="J2433" s="7" t="str">
        <x:v>["copper","manganese","lead","titanium","titanium dioxide","silicon","silicon dioxide"]</x:v>
      </x:c>
      <x:c r="K2433" s="7" t="str">
        <x:v>["Cu","Mn","Pb","Ti","TiO2","Si","SiO2"]</x:v>
      </x:c>
      <x:c r="L2433" s="8" t="n">
        <x:v>0.85</x:v>
      </x:c>
      <x:c r="M2433" s="8" t="n">
        <x:v>0.99528</x:v>
      </x:c>
      <x:c r="N2433" s="8" t="n">
        <x:v>45.8</x:v>
      </x:c>
      <x:c r="O2433" s="2" t="n">
        <x:v>174</x:v>
      </x:c>
      <x:c r="P2433" s="8" t="n">
        <x:v>0.6435955872638394</x:v>
      </x:c>
      <x:c r="Q2433" s="8" t="n">
        <x:v>0.1781609195402299</x:v>
      </x:c>
      <x:c r="R2433" s="2" t="str">
        <x:v>passes_minimum_holdout</x:v>
      </x:c>
      <x:c r="S2433" s="2" t="str">
        <x:v>MESOPROTEROZOIC</x:v>
      </x:c>
      <x:c r="T2433" s="2" t="str">
        <x:v>UDAIGIRI</x:v>
      </x:c>
      <x:c r="U2433" s="2" t="str">
        <x:v>937,UDAIGIRI Gp.,MESOPROTEROZOIC</x:v>
      </x:c>
      <x:c r="V2433" s="2" t="n">
        <x:v>146</x:v>
      </x:c>
      <x:c r="W2433" s="2" t="str">
        <x:v>plateau_or_plain</x:v>
      </x:c>
      <x:c r="X2433" s="9" t="n">
        <x:v>45901</x:v>
      </x:c>
      <x:c r="Y2433" s="9" t="n">
        <x:v>46265</x:v>
      </x:c>
      <x:c r="Z2433" s="2" t="n">
        <x:v>27.32712328767123</x:v>
      </x:c>
      <x:c r="AA2433" s="2" t="n">
        <x:v>916.02</x:v>
      </x:c>
      <x:c r="AB2433" s="2" t="n">
        <x:v>100</x:v>
      </x:c>
      <x:c r="AC2433" s="2" t="str">
        <x:v>5725.5</x:v>
      </x:c>
      <x:c r="AD2433" s="2" t="str">
        <x:v>3397448.0</x:v>
      </x:c>
      <x:c r="AE2433" s="7" t="str">
        <x:v>["candidate_requires_field_validation"]</x:v>
      </x:c>
    </x:row>
    <x:row r="2434" ht="18" customHeight="1">
      <x:c r="A2434" s="2" t="str">
        <x:v>GRID-863d150afffffff</x:v>
      </x:c>
      <x:c r="B2434" s="7" t="str">
        <x:v>priority_candidate</x:v>
      </x:c>
      <x:c r="C2434" s="2" t="n">
        <x:v>2433</x:v>
      </x:c>
      <x:c r="D2434" s="2" t="str">
        <x:v>Himachal Pradesh</x:v>
      </x:c>
      <x:c r="E2434" s="2" t="str">
        <x:v>Shimla</x:v>
      </x:c>
      <x:c r="F2434" s="8" t="n">
        <x:v>31.61486708185134</x:v>
      </x:c>
      <x:c r="G2434" s="8" t="n">
        <x:v>77.69547761253956</x:v>
      </x:c>
      <x:c r="H2434" s="2" t="str">
        <x:v>863d150afffffff</x:v>
      </x:c>
      <x:c r="I2434" s="2" t="str">
        <x:v>Copper</x:v>
      </x:c>
      <x:c r="J2434" s="7" t="str">
        <x:v>["copper","silver","lead","gold","titanium","titanium dioxide"]</x:v>
      </x:c>
      <x:c r="K2434" s="7" t="str">
        <x:v>["Cu","Ag","Pb","Au","Ti","TiO2"]</x:v>
      </x:c>
      <x:c r="L2434" s="8" t="n">
        <x:v>0.8496</x:v>
      </x:c>
      <x:c r="M2434" s="8" t="n">
        <x:v>0.99527</x:v>
      </x:c>
      <x:c r="N2434" s="8" t="n">
        <x:v>45.95</x:v>
      </x:c>
      <x:c r="O2434" s="2" t="n">
        <x:v>174</x:v>
      </x:c>
      <x:c r="P2434" s="8" t="n">
        <x:v>0.6435955872638394</x:v>
      </x:c>
      <x:c r="Q2434" s="8" t="n">
        <x:v>0.1781609195402299</x:v>
      </x:c>
      <x:c r="R2434" s="2" t="str">
        <x:v>passes_minimum_holdout</x:v>
      </x:c>
      <x:c r="S2434" s="2" t="str">
        <x:v>PALAEOPROTEROZOIC</x:v>
      </x:c>
      <x:c r="T2434" s="2" t="str">
        <x:v> </x:v>
      </x:c>
      <x:c r="U2434" s="2" t="str">
        <x:v>951,JEORI-WANGTU BANDED GNEISSIC COMPLEX,PALAEOPROTEROZOIC</x:v>
      </x:c>
      <x:c r="V2434" s="2" t="n">
        <x:v>2556</x:v>
      </x:c>
      <x:c r="W2434" s="2" t="str">
        <x:v>hilly</x:v>
      </x:c>
      <x:c r="X2434" s="9" t="n">
        <x:v>45901</x:v>
      </x:c>
      <x:c r="Y2434" s="9" t="n">
        <x:v>46265</x:v>
      </x:c>
      <x:c r="Z2434" s="2" t="n">
        <x:v>10.415232876712329</x:v>
      </x:c>
      <x:c r="AA2434" s="2" t="n">
        <x:v>1095.27</x:v>
      </x:c>
      <x:c r="AB2434" s="2" t="n">
        <x:v>100</x:v>
      </x:c>
      <x:c r="AC2434" s="2" t="str">
        <x:v>2255.3</x:v>
      </x:c>
      <x:c r="AD2434" s="2" t="str">
        <x:v>814010.0</x:v>
      </x:c>
      <x:c r="AE2434" s="7" t="str">
        <x:v>["candidate_requires_field_validation"]</x:v>
      </x:c>
    </x:row>
    <x:row r="2435" ht="18" customHeight="1">
      <x:c r="A2435" s="2" t="str">
        <x:v>GRID-86619936fffffff</x:v>
      </x:c>
      <x:c r="B2435" s="7" t="str">
        <x:v>priority_candidate</x:v>
      </x:c>
      <x:c r="C2435" s="2" t="n">
        <x:v>2434</x:v>
      </x:c>
      <x:c r="D2435" s="2" t="str">
        <x:v>Andhra Pradesh</x:v>
      </x:c>
      <x:c r="E2435" s="2" t="str">
        <x:v>Prakasam</x:v>
      </x:c>
      <x:c r="F2435" s="8" t="n">
        <x:v>15.302182702806377</x:v>
      </x:c>
      <x:c r="G2435" s="8" t="n">
        <x:v>79.23155934341587</x:v>
      </x:c>
      <x:c r="H2435" s="2" t="str">
        <x:v>86619936fffffff</x:v>
      </x:c>
      <x:c r="I2435" s="2" t="str">
        <x:v>Copper</x:v>
      </x:c>
      <x:c r="J2435" s="7" t="str">
        <x:v>["copper","manganese","lead","titanium","titanium dioxide","silicon","silicon dioxide"]</x:v>
      </x:c>
      <x:c r="K2435" s="7" t="str">
        <x:v>["Cu","Mn","Pb","Ti","TiO2","Si","SiO2"]</x:v>
      </x:c>
      <x:c r="L2435" s="8" t="n">
        <x:v>0.8495</x:v>
      </x:c>
      <x:c r="M2435" s="8" t="n">
        <x:v>0.99525</x:v>
      </x:c>
      <x:c r="N2435" s="8" t="n">
        <x:v>45.99</x:v>
      </x:c>
      <x:c r="O2435" s="2" t="n">
        <x:v>174</x:v>
      </x:c>
      <x:c r="P2435" s="8" t="n">
        <x:v>0.6435955872638394</x:v>
      </x:c>
      <x:c r="Q2435" s="8" t="n">
        <x:v>0.1781609195402299</x:v>
      </x:c>
      <x:c r="R2435" s="2" t="str">
        <x:v>passes_minimum_holdout</x:v>
      </x:c>
      <x:c r="S2435" s="2" t="str">
        <x:v>MESOPROTEROZOIC</x:v>
      </x:c>
      <x:c r="T2435" s="2" t="str">
        <x:v>UDAIGIRI</x:v>
      </x:c>
      <x:c r="U2435" s="2" t="str">
        <x:v>937,UDAIGIRI Gp.,MESOPROTEROZOIC</x:v>
      </x:c>
      <x:c r="V2435" s="2" t="n">
        <x:v>242</x:v>
      </x:c>
      <x:c r="W2435" s="2" t="str">
        <x:v>plateau_or_plain</x:v>
      </x:c>
      <x:c r="X2435" s="9" t="n">
        <x:v>45901</x:v>
      </x:c>
      <x:c r="Y2435" s="9" t="n">
        <x:v>46265</x:v>
      </x:c>
      <x:c r="Z2435" s="2" t="n">
        <x:v>27.32712328767123</x:v>
      </x:c>
      <x:c r="AA2435" s="2" t="n">
        <x:v>916.02</x:v>
      </x:c>
      <x:c r="AB2435" s="2" t="n">
        <x:v>100</x:v>
      </x:c>
      <x:c r="AC2435" s="2" t="str">
        <x:v>2375.0</x:v>
      </x:c>
      <x:c r="AD2435" s="2" t="str">
        <x:v>3397448.0</x:v>
      </x:c>
      <x:c r="AE2435" s="7" t="str">
        <x:v>["candidate_requires_field_validation"]</x:v>
      </x:c>
    </x:row>
    <x:row r="2436" ht="18" customHeight="1">
      <x:c r="A2436" s="2" t="str">
        <x:v>GRID-863ca412fffffff</x:v>
      </x:c>
      <x:c r="B2436" s="7" t="str">
        <x:v>priority_candidate</x:v>
      </x:c>
      <x:c r="C2436" s="2" t="n">
        <x:v>2435</x:v>
      </x:c>
      <x:c r="D2436" s="2" t="str">
        <x:v>Madhya Pradesh</x:v>
      </x:c>
      <x:c r="E2436" s="2" t="str">
        <x:v>Sidhi</x:v>
      </x:c>
      <x:c r="F2436" s="8" t="n">
        <x:v>24.386505792088606</x:v>
      </x:c>
      <x:c r="G2436" s="8" t="n">
        <x:v>81.62346341772268</x:v>
      </x:c>
      <x:c r="H2436" s="2" t="str">
        <x:v>863ca412fffffff</x:v>
      </x:c>
      <x:c r="I2436" s="2" t="str">
        <x:v>Copper</x:v>
      </x:c>
      <x:c r="J2436" s="7" t="str">
        <x:v>["copper","aluminium","barium","barium sulfate","silicon","silicon dioxide","lead"]</x:v>
      </x:c>
      <x:c r="K2436" s="7" t="str">
        <x:v>["Cu","Al","Ba","BaSO4","Si","SiO2","Pb"]</x:v>
      </x:c>
      <x:c r="L2436" s="8" t="n">
        <x:v>0.8493</x:v>
      </x:c>
      <x:c r="M2436" s="8" t="n">
        <x:v>0.99524</x:v>
      </x:c>
      <x:c r="N2436" s="8" t="n">
        <x:v>28.34</x:v>
      </x:c>
      <x:c r="O2436" s="2" t="n">
        <x:v>174</x:v>
      </x:c>
      <x:c r="P2436" s="8" t="n">
        <x:v>0.6435955872638394</x:v>
      </x:c>
      <x:c r="Q2436" s="8" t="n">
        <x:v>0.1781609195402299</x:v>
      </x:c>
      <x:c r="R2436" s="2" t="str">
        <x:v>passes_minimum_holdout</x:v>
      </x:c>
      <x:c r="S2436" s="2" t="str">
        <x:v>MESOPROTEROZOIC</x:v>
      </x:c>
      <x:c r="T2436" s="2" t="str">
        <x:v>SEMRI</x:v>
      </x:c>
      <x:c r="U2436" s="2" t="str">
        <x:v>937,SEMRI Gp. (VINDHYAN SGp.),MESOPROTEROZOIC</x:v>
      </x:c>
      <x:c r="V2436" s="2" t="n">
        <x:v>269</x:v>
      </x:c>
      <x:c r="W2436" s="2" t="str">
        <x:v>plateau_or_plain</x:v>
      </x:c>
      <x:c r="X2436" s="9" t="n">
        <x:v>45901</x:v>
      </x:c>
      <x:c r="Y2436" s="9" t="n">
        <x:v>46265</x:v>
      </x:c>
      <x:c r="Z2436" s="2" t="n">
        <x:v>25.238273972602737</x:v>
      </x:c>
      <x:c r="AA2436" s="2" t="n">
        <x:v>1200.25</x:v>
      </x:c>
      <x:c r="AB2436" s="2" t="n">
        <x:v>100</x:v>
      </x:c>
      <x:c r="AC2436" s="2" t="str">
        <x:v>12314.8</x:v>
      </x:c>
      <x:c r="AD2436" s="2" t="str">
        <x:v>1127033.0</x:v>
      </x:c>
      <x:c r="AE2436" s="7" t="str">
        <x:v>["candidate_requires_field_validation"]</x:v>
      </x:c>
    </x:row>
    <x:row r="2437" ht="18" customHeight="1">
      <x:c r="A2437" s="2" t="str">
        <x:v>GRID-863d99a1fffffff</x:v>
      </x:c>
      <x:c r="B2437" s="7" t="str">
        <x:v>priority_candidate</x:v>
      </x:c>
      <x:c r="C2437" s="2" t="n">
        <x:v>2436</x:v>
      </x:c>
      <x:c r="D2437" s="2" t="str">
        <x:v>Madhya Pradesh</x:v>
      </x:c>
      <x:c r="E2437" s="2" t="str">
        <x:v>Satna</x:v>
      </x:c>
      <x:c r="F2437" s="8" t="n">
        <x:v>24.16114429355288</x:v>
      </x:c>
      <x:c r="G2437" s="8" t="n">
        <x:v>80.85492097641588</x:v>
      </x:c>
      <x:c r="H2437" s="2" t="str">
        <x:v>863d99a1fffffff</x:v>
      </x:c>
      <x:c r="I2437" s="2" t="str">
        <x:v>Copper</x:v>
      </x:c>
      <x:c r="J2437" s="7" t="str">
        <x:v>["copper","barium","barium sulfate","lead","aluminium","platinum","palladium","rhodium","ruthenium","iridium","osmium"]</x:v>
      </x:c>
      <x:c r="K2437" s="7" t="str">
        <x:v>["Cu","Ba","BaSO4","Pb","Al","Pt","Pd","Rh","Ru","Ir","Os"]</x:v>
      </x:c>
      <x:c r="L2437" s="8" t="n">
        <x:v>0.8493</x:v>
      </x:c>
      <x:c r="M2437" s="8" t="n">
        <x:v>0.99523</x:v>
      </x:c>
      <x:c r="N2437" s="8" t="n">
        <x:v>46.11</x:v>
      </x:c>
      <x:c r="O2437" s="2" t="n">
        <x:v>174</x:v>
      </x:c>
      <x:c r="P2437" s="8" t="n">
        <x:v>0.6435955872638394</x:v>
      </x:c>
      <x:c r="Q2437" s="8" t="n">
        <x:v>0.1781609195402299</x:v>
      </x:c>
      <x:c r="R2437" s="2" t="str">
        <x:v>passes_minimum_holdout</x:v>
      </x:c>
      <x:c r="S2437" s="2" t="str">
        <x:v>MESOPROTEROZOIC</x:v>
      </x:c>
      <x:c r="T2437" s="2" t="str">
        <x:v>SEMRI</x:v>
      </x:c>
      <x:c r="U2437" s="2" t="str">
        <x:v>937,SEMRI Gp. (VINDHYAN SGp.),MESOPROTEROZOIC</x:v>
      </x:c>
      <x:c r="V2437" s="2" t="n">
        <x:v>386</x:v>
      </x:c>
      <x:c r="W2437" s="2" t="str">
        <x:v>plateau_or_plain</x:v>
      </x:c>
      <x:c r="X2437" s="9" t="n">
        <x:v>45901</x:v>
      </x:c>
      <x:c r="Y2437" s="9" t="n">
        <x:v>46265</x:v>
      </x:c>
      <x:c r="Z2437" s="2" t="n">
        <x:v>24.943041095890408</x:v>
      </x:c>
      <x:c r="AA2437" s="2" t="n">
        <x:v>1531.79</x:v>
      </x:c>
      <x:c r="AB2437" s="2" t="n">
        <x:v>100</x:v>
      </x:c>
      <x:c r="AC2437" s="2" t="str">
        <x:v>11964.4</x:v>
      </x:c>
      <x:c r="AD2437" s="2" t="str">
        <x:v>2228935.0</x:v>
      </x:c>
      <x:c r="AE2437" s="7" t="str">
        <x:v>["candidate_requires_field_validation"]</x:v>
      </x:c>
    </x:row>
    <x:row r="2438" ht="18" customHeight="1">
      <x:c r="A2438" s="2" t="str">
        <x:v>GRID-863d99167ffffff</x:v>
      </x:c>
      <x:c r="B2438" s="7" t="str">
        <x:v>priority_candidate</x:v>
      </x:c>
      <x:c r="C2438" s="2" t="n">
        <x:v>2437</x:v>
      </x:c>
      <x:c r="D2438" s="2" t="str">
        <x:v>Madhya Pradesh</x:v>
      </x:c>
      <x:c r="E2438" s="2" t="str">
        <x:v>Katni</x:v>
      </x:c>
      <x:c r="F2438" s="8" t="n">
        <x:v>24.05185450190424</x:v>
      </x:c>
      <x:c r="G2438" s="8" t="n">
        <x:v>80.59916340363668</x:v>
      </x:c>
      <x:c r="H2438" s="2" t="str">
        <x:v>863d99167ffffff</x:v>
      </x:c>
      <x:c r="I2438" s="2" t="str">
        <x:v>Copper</x:v>
      </x:c>
      <x:c r="J2438" s="7" t="str">
        <x:v>["copper","barium","barium sulfate","lead","aluminium","platinum","palladium","rhodium","ruthenium","iridium","osmium"]</x:v>
      </x:c>
      <x:c r="K2438" s="7" t="str">
        <x:v>["Cu","Ba","BaSO4","Pb","Al","Pt","Pd","Rh","Ru","Ir","Os"]</x:v>
      </x:c>
      <x:c r="L2438" s="8" t="n">
        <x:v>0.8491</x:v>
      </x:c>
      <x:c r="M2438" s="8" t="n">
        <x:v>0.99521</x:v>
      </x:c>
      <x:c r="N2438" s="8" t="n">
        <x:v>46.2</x:v>
      </x:c>
      <x:c r="O2438" s="2" t="n">
        <x:v>174</x:v>
      </x:c>
      <x:c r="P2438" s="8" t="n">
        <x:v>0.6435955872638394</x:v>
      </x:c>
      <x:c r="Q2438" s="8" t="n">
        <x:v>0.1781609195402299</x:v>
      </x:c>
      <x:c r="R2438" s="2" t="str">
        <x:v>passes_minimum_holdout</x:v>
      </x:c>
      <x:c r="S2438" s="2" t="str">
        <x:v>MESOPROTEROZOIC</x:v>
      </x:c>
      <x:c r="T2438" s="2" t="str">
        <x:v>SEMRI</x:v>
      </x:c>
      <x:c r="U2438" s="2" t="str">
        <x:v>937,SEMRI Gp. (VINDHYAN SGp.),MESOPROTEROZOIC</x:v>
      </x:c>
      <x:c r="V2438" s="2" t="n">
        <x:v>495</x:v>
      </x:c>
      <x:c r="W2438" s="2" t="str">
        <x:v>plateau_or_plain</x:v>
      </x:c>
      <x:c r="X2438" s="9" t="n">
        <x:v>45901</x:v>
      </x:c>
      <x:c r="Y2438" s="9" t="n">
        <x:v>46265</x:v>
      </x:c>
      <x:c r="Z2438" s="2" t="n">
        <x:v>24.943041095890408</x:v>
      </x:c>
      <x:c r="AA2438" s="2" t="n">
        <x:v>1531.79</x:v>
      </x:c>
      <x:c r="AB2438" s="2" t="n">
        <x:v>100</x:v>
      </x:c>
      <x:c r="AC2438" s="2" t="str">
        <x:v>41506.8</x:v>
      </x:c>
      <x:c r="AD2438" s="2" t="str">
        <x:v>1292042.0</x:v>
      </x:c>
      <x:c r="AE2438" s="7" t="str">
        <x:v>["candidate_requires_field_validation"]</x:v>
      </x:c>
    </x:row>
    <x:row r="2439" ht="18" customHeight="1">
      <x:c r="A2439" s="2" t="str">
        <x:v>GRID-866199227ffffff</x:v>
      </x:c>
      <x:c r="B2439" s="7" t="str">
        <x:v>priority_candidate</x:v>
      </x:c>
      <x:c r="C2439" s="2" t="n">
        <x:v>2438</x:v>
      </x:c>
      <x:c r="D2439" s="2" t="str">
        <x:v>Andhra Pradesh</x:v>
      </x:c>
      <x:c r="E2439" s="2" t="str">
        <x:v>Prakasam</x:v>
      </x:c>
      <x:c r="F2439" s="8" t="n">
        <x:v>15.460075223367804</x:v>
      </x:c>
      <x:c r="G2439" s="8" t="n">
        <x:v>79.3259153817154</x:v>
      </x:c>
      <x:c r="H2439" s="2" t="str">
        <x:v>866199227ffffff</x:v>
      </x:c>
      <x:c r="I2439" s="2" t="str">
        <x:v>Copper</x:v>
      </x:c>
      <x:c r="J2439" s="7" t="str">
        <x:v>["copper","cobalt","manganese","lead","zinc"]</x:v>
      </x:c>
      <x:c r="K2439" s="7" t="str">
        <x:v>["Cu","Co","Mn","Pb","Zn"]</x:v>
      </x:c>
      <x:c r="L2439" s="8" t="n">
        <x:v>0.8488</x:v>
      </x:c>
      <x:c r="M2439" s="8" t="n">
        <x:v>0.9952</x:v>
      </x:c>
      <x:c r="N2439" s="8" t="n">
        <x:v>56.56</x:v>
      </x:c>
      <x:c r="O2439" s="2" t="n">
        <x:v>174</x:v>
      </x:c>
      <x:c r="P2439" s="8" t="n">
        <x:v>0.6435955872638394</x:v>
      </x:c>
      <x:c r="Q2439" s="8" t="n">
        <x:v>0.1781609195402299</x:v>
      </x:c>
      <x:c r="R2439" s="2" t="str">
        <x:v>passes_minimum_holdout</x:v>
      </x:c>
      <x:c r="S2439" s="2" t="str">
        <x:v>MESOPROTEROZOIC</x:v>
      </x:c>
      <x:c r="T2439" s="2" t="str">
        <x:v>UDAIGIRI</x:v>
      </x:c>
      <x:c r="U2439" s="2" t="str">
        <x:v>937,UDAIGIRI Gp.,MESOPROTEROZOIC</x:v>
      </x:c>
      <x:c r="V2439" s="2" t="n">
        <x:v>147</x:v>
      </x:c>
      <x:c r="W2439" s="2" t="str">
        <x:v>plateau_or_plain</x:v>
      </x:c>
      <x:c r="X2439" s="9" t="n">
        <x:v>45901</x:v>
      </x:c>
      <x:c r="Y2439" s="9" t="n">
        <x:v>46265</x:v>
      </x:c>
      <x:c r="Z2439" s="2" t="n">
        <x:v>27.32712328767123</x:v>
      </x:c>
      <x:c r="AA2439" s="2" t="n">
        <x:v>916.02</x:v>
      </x:c>
      <x:c r="AB2439" s="2" t="n">
        <x:v>100</x:v>
      </x:c>
      <x:c r="AC2439" s="2" t="str">
        <x:v>3117.8</x:v>
      </x:c>
      <x:c r="AD2439" s="2" t="str">
        <x:v>3397448.0</x:v>
      </x:c>
      <x:c r="AE2439" s="7" t="str">
        <x:v>["candidate_requires_field_validation"]</x:v>
      </x:c>
    </x:row>
    <x:row r="2440" ht="18" customHeight="1">
      <x:c r="A2440" s="2" t="str">
        <x:v>GRID-863d15087ffffff</x:v>
      </x:c>
      <x:c r="B2440" s="7" t="str">
        <x:v>priority_candidate</x:v>
      </x:c>
      <x:c r="C2440" s="2" t="n">
        <x:v>2439</x:v>
      </x:c>
      <x:c r="D2440" s="2" t="str">
        <x:v>Himachal Pradesh</x:v>
      </x:c>
      <x:c r="E2440" s="2" t="str">
        <x:v>Kullu</x:v>
      </x:c>
      <x:c r="F2440" s="8" t="n">
        <x:v>31.561007484886566</x:v>
      </x:c>
      <x:c r="G2440" s="8" t="n">
        <x:v>77.66338899838046</x:v>
      </x:c>
      <x:c r="H2440" s="2" t="str">
        <x:v>863d15087ffffff</x:v>
      </x:c>
      <x:c r="I2440" s="2" t="str">
        <x:v>Copper</x:v>
      </x:c>
      <x:c r="J2440" s="7" t="str">
        <x:v>["copper","silver","lead","gold","titanium","titanium dioxide"]</x:v>
      </x:c>
      <x:c r="K2440" s="7" t="str">
        <x:v>["Cu","Ag","Pb","Au","Ti","TiO2"]</x:v>
      </x:c>
      <x:c r="L2440" s="8" t="n">
        <x:v>0.8487</x:v>
      </x:c>
      <x:c r="M2440" s="8" t="n">
        <x:v>0.99519</x:v>
      </x:c>
      <x:c r="N2440" s="8" t="n">
        <x:v>46.39</x:v>
      </x:c>
      <x:c r="O2440" s="2" t="n">
        <x:v>174</x:v>
      </x:c>
      <x:c r="P2440" s="8" t="n">
        <x:v>0.6435955872638394</x:v>
      </x:c>
      <x:c r="Q2440" s="8" t="n">
        <x:v>0.1781609195402299</x:v>
      </x:c>
      <x:c r="R2440" s="2" t="str">
        <x:v>passes_minimum_holdout</x:v>
      </x:c>
      <x:c r="S2440" s="2" t="str">
        <x:v>PALAEOPROTEROZOIC</x:v>
      </x:c>
      <x:c r="T2440" s="2" t="str">
        <x:v> </x:v>
      </x:c>
      <x:c r="U2440" s="2" t="str">
        <x:v>951,JEORI-WANGTU BANDED GNEISSIC COMPLEX,PALAEOPROTEROZOIC</x:v>
      </x:c>
      <x:c r="V2440" s="2" t="n">
        <x:v>2835</x:v>
      </x:c>
      <x:c r="W2440" s="2" t="str">
        <x:v>hilly</x:v>
      </x:c>
      <x:c r="X2440" s="9" t="n">
        <x:v>45901</x:v>
      </x:c>
      <x:c r="Y2440" s="9" t="n">
        <x:v>46265</x:v>
      </x:c>
      <x:c r="Z2440" s="2" t="n">
        <x:v>10.415232876712329</x:v>
      </x:c>
      <x:c r="AA2440" s="2" t="n">
        <x:v>1095.27</x:v>
      </x:c>
      <x:c r="AB2440" s="2" t="n">
        <x:v>100</x:v>
      </x:c>
      <x:c r="AC2440" s="2" t="str">
        <x:v>2156.5</x:v>
      </x:c>
      <x:c r="AD2440" s="2" t="str">
        <x:v>437903.0</x:v>
      </x:c>
      <x:c r="AE2440" s="7" t="str">
        <x:v>["candidate_requires_field_validation"]</x:v>
      </x:c>
    </x:row>
    <x:row r="2441" ht="18" customHeight="1">
      <x:c r="A2441" s="2" t="str">
        <x:v>GRID-863d1501fffffff</x:v>
      </x:c>
      <x:c r="B2441" s="7" t="str">
        <x:v>priority_candidate</x:v>
      </x:c>
      <x:c r="C2441" s="2" t="n">
        <x:v>2440</x:v>
      </x:c>
      <x:c r="D2441" s="2" t="str">
        <x:v>Himachal Pradesh</x:v>
      </x:c>
      <x:c r="E2441" s="2" t="str">
        <x:v>Shimla</x:v>
      </x:c>
      <x:c r="F2441" s="8" t="n">
        <x:v>31.668741040056318</x:v>
      </x:c>
      <x:c r="G2441" s="8" t="n">
        <x:v>77.72761674886388</x:v>
      </x:c>
      <x:c r="H2441" s="2" t="str">
        <x:v>863d1501fffffff</x:v>
      </x:c>
      <x:c r="I2441" s="2" t="str">
        <x:v>Copper</x:v>
      </x:c>
      <x:c r="J2441" s="7" t="str">
        <x:v>["copper","silver","lead","gold","titanium","titanium dioxide"]</x:v>
      </x:c>
      <x:c r="K2441" s="7" t="str">
        <x:v>["Cu","Ag","Pb","Au","Ti","TiO2"]</x:v>
      </x:c>
      <x:c r="L2441" s="8" t="n">
        <x:v>0.8485</x:v>
      </x:c>
      <x:c r="M2441" s="8" t="n">
        <x:v>0.99516</x:v>
      </x:c>
      <x:c r="N2441" s="8" t="n">
        <x:v>46.48</x:v>
      </x:c>
      <x:c r="O2441" s="2" t="n">
        <x:v>174</x:v>
      </x:c>
      <x:c r="P2441" s="8" t="n">
        <x:v>0.6435955872638394</x:v>
      </x:c>
      <x:c r="Q2441" s="8" t="n">
        <x:v>0.1781609195402299</x:v>
      </x:c>
      <x:c r="R2441" s="2" t="str">
        <x:v>passes_minimum_holdout</x:v>
      </x:c>
      <x:c r="S2441" s="2" t="str">
        <x:v>PALAEOPROTEROZOIC</x:v>
      </x:c>
      <x:c r="T2441" s="2" t="str">
        <x:v>KULU</x:v>
      </x:c>
      <x:c r="U2441" s="2" t="str">
        <x:v>951,KULU Gp.,PALAEOPROTEROZOIC</x:v>
      </x:c>
      <x:c r="V2441" s="2" t="n">
        <x:v>4332</x:v>
      </x:c>
      <x:c r="W2441" s="2" t="str">
        <x:v>high_mountain_or_alpine</x:v>
      </x:c>
      <x:c r="X2441" s="9" t="n">
        <x:v>45901</x:v>
      </x:c>
      <x:c r="Y2441" s="9" t="n">
        <x:v>46265</x:v>
      </x:c>
      <x:c r="Z2441" s="2" t="n">
        <x:v>10.415232876712329</x:v>
      </x:c>
      <x:c r="AA2441" s="2" t="n">
        <x:v>1095.27</x:v>
      </x:c>
      <x:c r="AB2441" s="2" t="n">
        <x:v>100</x:v>
      </x:c>
      <x:c r="AC2441" s="2" t="str">
        <x:v>2086.4</x:v>
      </x:c>
      <x:c r="AD2441" s="2" t="str">
        <x:v>814010.0</x:v>
      </x:c>
      <x:c r="AE2441" s="7" t="str">
        <x:v>["candidate_requires_field_validation"]</x:v>
      </x:c>
    </x:row>
    <x:row r="2442" ht="18" customHeight="1">
      <x:c r="A2442" s="2" t="str">
        <x:v>GRID-863d15607ffffff</x:v>
      </x:c>
      <x:c r="B2442" s="7" t="str">
        <x:v>priority_candidate</x:v>
      </x:c>
      <x:c r="C2442" s="2" t="n">
        <x:v>2441</x:v>
      </x:c>
      <x:c r="D2442" s="2" t="str">
        <x:v>Himachal Pradesh</x:v>
      </x:c>
      <x:c r="E2442" s="2" t="str">
        <x:v>Shimla</x:v>
      </x:c>
      <x:c r="F2442" s="8" t="n">
        <x:v>31.37466767688044</x:v>
      </x:c>
      <x:c r="G2442" s="8" t="n">
        <x:v>77.96562187321386</x:v>
      </x:c>
      <x:c r="H2442" s="2" t="str">
        <x:v>863d15607ffffff</x:v>
      </x:c>
      <x:c r="I2442" s="2" t="str">
        <x:v>Copper</x:v>
      </x:c>
      <x:c r="J2442" s="7" t="str">
        <x:v>["copper","silver","lead","gold","titanium","titanium dioxide"]</x:v>
      </x:c>
      <x:c r="K2442" s="7" t="str">
        <x:v>["Cu","Ag","Pb","Au","Ti","TiO2"]</x:v>
      </x:c>
      <x:c r="L2442" s="8" t="n">
        <x:v>0.8484</x:v>
      </x:c>
      <x:c r="M2442" s="8" t="n">
        <x:v>0.99515</x:v>
      </x:c>
      <x:c r="N2442" s="8" t="n">
        <x:v>56.78</x:v>
      </x:c>
      <x:c r="O2442" s="2" t="n">
        <x:v>174</x:v>
      </x:c>
      <x:c r="P2442" s="8" t="n">
        <x:v>0.6435955872638394</x:v>
      </x:c>
      <x:c r="Q2442" s="8" t="n">
        <x:v>0.1781609195402299</x:v>
      </x:c>
      <x:c r="R2442" s="2" t="str">
        <x:v>passes_minimum_holdout</x:v>
      </x:c>
      <x:c r="S2442" s="2" t="str">
        <x:v>PALAEOPROTEROZOIC</x:v>
      </x:c>
      <x:c r="T2442" s="2" t="str">
        <x:v>KULU</x:v>
      </x:c>
      <x:c r="U2442" s="2" t="str">
        <x:v>951,KULU Gp.,PALAEOPROTEROZOIC</x:v>
      </x:c>
      <x:c r="V2442" s="2" t="n">
        <x:v>3903</x:v>
      </x:c>
      <x:c r="W2442" s="2" t="str">
        <x:v>high_mountain_or_alpine</x:v>
      </x:c>
      <x:c r="X2442" s="9" t="n">
        <x:v>45901</x:v>
      </x:c>
      <x:c r="Y2442" s="9" t="n">
        <x:v>46265</x:v>
      </x:c>
      <x:c r="Z2442" s="2" t="n">
        <x:v>2.2347397260273976</x:v>
      </x:c>
      <x:c r="AA2442" s="2" t="n">
        <x:v>1121.22</x:v>
      </x:c>
      <x:c r="AB2442" s="2" t="n">
        <x:v>100</x:v>
      </x:c>
      <x:c r="AC2442" s="2" t="str">
        <x:v>2036.9</x:v>
      </x:c>
      <x:c r="AD2442" s="2" t="str">
        <x:v>814010.0</x:v>
      </x:c>
      <x:c r="AE2442" s="7" t="str">
        <x:v>["candidate_requires_field_validation"]</x:v>
      </x:c>
    </x:row>
    <x:row r="2443" ht="18" customHeight="1">
      <x:c r="A2443" s="2" t="str">
        <x:v>GRID-863d10a67ffffff</x:v>
      </x:c>
      <x:c r="B2443" s="7" t="str">
        <x:v>priority_candidate</x:v>
      </x:c>
      <x:c r="C2443" s="2" t="n">
        <x:v>2442</x:v>
      </x:c>
      <x:c r="D2443" s="2" t="str">
        <x:v>Uttarakhand</x:v>
      </x:c>
      <x:c r="E2443" s="2" t="str">
        <x:v>Uttarkashi</x:v>
      </x:c>
      <x:c r="F2443" s="8" t="n">
        <x:v>31.111271896828217</x:v>
      </x:c>
      <x:c r="G2443" s="8" t="n">
        <x:v>77.87665961804483</x:v>
      </x:c>
      <x:c r="H2443" s="2" t="str">
        <x:v>863d10a67ffffff</x:v>
      </x:c>
      <x:c r="I2443" s="2" t="str">
        <x:v>Copper</x:v>
      </x:c>
      <x:c r="J2443" s="7" t="str">
        <x:v>["copper","silver","gold","lead","titanium","titanium dioxide"]</x:v>
      </x:c>
      <x:c r="K2443" s="7" t="str">
        <x:v>["Cu","Ag","Au","Pb","Ti","TiO2"]</x:v>
      </x:c>
      <x:c r="L2443" s="8" t="n">
        <x:v>0.8482</x:v>
      </x:c>
      <x:c r="M2443" s="8" t="n">
        <x:v>0.99512</x:v>
      </x:c>
      <x:c r="N2443" s="8" t="n">
        <x:v>46.59</x:v>
      </x:c>
      <x:c r="O2443" s="2" t="n">
        <x:v>174</x:v>
      </x:c>
      <x:c r="P2443" s="8" t="n">
        <x:v>0.6435955872638394</x:v>
      </x:c>
      <x:c r="Q2443" s="8" t="n">
        <x:v>0.1781609195402299</x:v>
      </x:c>
      <x:c r="R2443" s="2" t="str">
        <x:v>passes_minimum_holdout</x:v>
      </x:c>
      <x:c r="S2443" s="2" t="str">
        <x:v>PALAEOPROTEROZOIC</x:v>
      </x:c>
      <x:c r="T2443" s="2" t="str">
        <x:v>KULU</x:v>
      </x:c>
      <x:c r="U2443" s="2" t="str">
        <x:v>951,KULU Gp.,PALAEOPROTEROZOIC</x:v>
      </x:c>
      <x:c r="V2443" s="2" t="n">
        <x:v>2358</x:v>
      </x:c>
      <x:c r="W2443" s="2" t="str">
        <x:v>hilly</x:v>
      </x:c>
      <x:c r="X2443" s="9" t="n">
        <x:v>45901</x:v>
      </x:c>
      <x:c r="Y2443" s="9" t="n">
        <x:v>46265</x:v>
      </x:c>
      <x:c r="Z2443" s="2" t="n">
        <x:v>11.235561643835615</x:v>
      </x:c>
      <x:c r="AA2443" s="2" t="n">
        <x:v>1301.03</x:v>
      </x:c>
      <x:c r="AB2443" s="2" t="n">
        <x:v>100</x:v>
      </x:c>
      <x:c r="AC2443" s="2" t="str">
        <x:v>1525.1</x:v>
      </x:c>
      <x:c r="AD2443" s="2" t="str">
        <x:v>330086.0</x:v>
      </x:c>
      <x:c r="AE2443" s="7" t="str">
        <x:v>["candidate_requires_field_validation"]</x:v>
      </x:c>
    </x:row>
    <x:row r="2444" ht="18" customHeight="1">
      <x:c r="A2444" s="2" t="str">
        <x:v>GRID-863d15667ffffff</x:v>
      </x:c>
      <x:c r="B2444" s="7" t="str">
        <x:v>priority_candidate</x:v>
      </x:c>
      <x:c r="C2444" s="2" t="n">
        <x:v>2443</x:v>
      </x:c>
      <x:c r="D2444" s="2" t="str">
        <x:v>Himachal Pradesh</x:v>
      </x:c>
      <x:c r="E2444" s="2" t="str">
        <x:v>Kinnaur</x:v>
      </x:c>
      <x:c r="F2444" s="8" t="n">
        <x:v>31.48668474957508</x:v>
      </x:c>
      <x:c r="G2444" s="8" t="n">
        <x:v>78.10190300252499</x:v>
      </x:c>
      <x:c r="H2444" s="2" t="str">
        <x:v>863d15667ffffff</x:v>
      </x:c>
      <x:c r="I2444" s="2" t="str">
        <x:v>Copper</x:v>
      </x:c>
      <x:c r="J2444" s="7" t="str">
        <x:v>["copper","silver","lead","gold","titanium","titanium dioxide"]</x:v>
      </x:c>
      <x:c r="K2444" s="7" t="str">
        <x:v>["Cu","Ag","Pb","Au","Ti","TiO2"]</x:v>
      </x:c>
      <x:c r="L2444" s="8" t="n">
        <x:v>0.8482</x:v>
      </x:c>
      <x:c r="M2444" s="8" t="n">
        <x:v>0.99511</x:v>
      </x:c>
      <x:c r="N2444" s="8" t="n">
        <x:v>46.59</x:v>
      </x:c>
      <x:c r="O2444" s="2" t="n">
        <x:v>174</x:v>
      </x:c>
      <x:c r="P2444" s="8" t="n">
        <x:v>0.6435955872638394</x:v>
      </x:c>
      <x:c r="Q2444" s="8" t="n">
        <x:v>0.1781609195402299</x:v>
      </x:c>
      <x:c r="R2444" s="2" t="str">
        <x:v>passes_minimum_holdout</x:v>
      </x:c>
      <x:c r="S2444" s="2" t="str">
        <x:v>PALAEOPROTEROZOIC</x:v>
      </x:c>
      <x:c r="T2444" s="2" t="str">
        <x:v> </x:v>
      </x:c>
      <x:c r="U2444" s="2" t="str">
        <x:v>951,JEORI-WANGTU BANDED GNEISSIC COMPLEX,PALAEOPROTEROZOIC</x:v>
      </x:c>
      <x:c r="V2444" s="2" t="n">
        <x:v>3257</x:v>
      </x:c>
      <x:c r="W2444" s="2" t="str">
        <x:v>high_mountain_or_alpine</x:v>
      </x:c>
      <x:c r="X2444" s="9" t="n">
        <x:v>45901</x:v>
      </x:c>
      <x:c r="Y2444" s="9" t="n">
        <x:v>46265</x:v>
      </x:c>
      <x:c r="Z2444" s="2" t="n">
        <x:v>2.2347397260273976</x:v>
      </x:c>
      <x:c r="AA2444" s="2" t="n">
        <x:v>1121.22</x:v>
      </x:c>
      <x:c r="AB2444" s="2" t="n">
        <x:v>100</x:v>
      </x:c>
      <x:c r="AC2444" s="2" t="str">
        <x:v>1154.0</x:v>
      </x:c>
      <x:c r="AD2444" s="2" t="str">
        <x:v>84121.0</x:v>
      </x:c>
      <x:c r="AE2444" s="7" t="str">
        <x:v>["candidate_requires_field_validation"]</x:v>
      </x:c>
    </x:row>
    <x:row r="2445" ht="18" customHeight="1">
      <x:c r="A2445" s="2" t="str">
        <x:v>GRID-863d35767ffffff</x:v>
      </x:c>
      <x:c r="B2445" s="7" t="str">
        <x:v>priority_candidate</x:v>
      </x:c>
      <x:c r="C2445" s="2" t="n">
        <x:v>2444</x:v>
      </x:c>
      <x:c r="D2445" s="2" t="str">
        <x:v>Jammu &amp; Kashmir</x:v>
      </x:c>
      <x:c r="E2445" s="2" t="str">
        <x:v>Kargil</x:v>
      </x:c>
      <x:c r="F2445" s="8" t="n">
        <x:v>33.9988616628716</x:v>
      </x:c>
      <x:c r="G2445" s="8" t="n">
        <x:v>75.93176674596914</x:v>
      </x:c>
      <x:c r="H2445" s="2" t="str">
        <x:v>863d35767ffffff</x:v>
      </x:c>
      <x:c r="I2445" s="2" t="str">
        <x:v>Copper</x:v>
      </x:c>
      <x:c r="J2445" s="7" t="str">
        <x:v>["copper","gold","silver","lead","silicon","silicon dioxide"]</x:v>
      </x:c>
      <x:c r="K2445" s="7" t="str">
        <x:v>["Cu","Au","Ag","Pb","Si","SiO2"]</x:v>
      </x:c>
      <x:c r="L2445" s="8" t="n">
        <x:v>0.8474</x:v>
      </x:c>
      <x:c r="M2445" s="8" t="n">
        <x:v>0.99508</x:v>
      </x:c>
      <x:c r="N2445" s="8" t="n">
        <x:v>57.28</x:v>
      </x:c>
      <x:c r="O2445" s="2" t="n">
        <x:v>174</x:v>
      </x:c>
      <x:c r="P2445" s="8" t="n">
        <x:v>0.6435955872638394</x:v>
      </x:c>
      <x:c r="Q2445" s="8" t="n">
        <x:v>0.1781609195402299</x:v>
      </x:c>
      <x:c r="R2445" s="2" t="str">
        <x:v>passes_minimum_holdout</x:v>
      </x:c>
      <x:c r="S2445" s="2" t="str">
        <x:v>PALAEOPROTEROZOIC</x:v>
      </x:c>
      <x:c r="T2445" s="2" t="str">
        <x:v>GAIMBAL = SURU CRYSTALLINE</x:v>
      </x:c>
      <x:c r="U2445" s="2" t="str">
        <x:v>951,GAIMBAL = SURU CRYSTALLINE Gp.,PALAEOPROTEROZOIC</x:v>
      </x:c>
      <x:c r="V2445" s="2" t="n">
        <x:v>4914</x:v>
      </x:c>
      <x:c r="W2445" s="2" t="str">
        <x:v>high_mountain_or_alpine</x:v>
      </x:c>
      <x:c r="X2445" s="9" t="n">
        <x:v>45901</x:v>
      </x:c>
      <x:c r="Y2445" s="9" t="n">
        <x:v>46265</x:v>
      </x:c>
      <x:c r="Z2445" s="2" t="n">
        <x:v>1.1938904109589041</x:v>
      </x:c>
      <x:c r="AA2445" s="2" t="n">
        <x:v>691.14</x:v>
      </x:c>
      <x:c r="AB2445" s="2" t="n">
        <x:v>100</x:v>
      </x:c>
      <x:c r="AC2445" s="2" t="str">
        <x:v>296.3</x:v>
      </x:c>
      <x:c r="AD2445" s="2" t="str">
        <x:v>140802.0</x:v>
      </x:c>
      <x:c r="AE2445" s="7" t="str">
        <x:v>["candidate_requires_field_validation"]</x:v>
      </x:c>
    </x:row>
    <x:row r="2446" ht="18" customHeight="1">
      <x:c r="A2446" s="2" t="str">
        <x:v>GRID-86209bca7ffffff</x:v>
      </x:c>
      <x:c r="B2446" s="7" t="str">
        <x:v>priority_candidate</x:v>
      </x:c>
      <x:c r="C2446" s="2" t="n">
        <x:v>2445</x:v>
      </x:c>
      <x:c r="D2446" s="2" t="str">
        <x:v>Jammu &amp; Kashmir</x:v>
      </x:c>
      <x:c r="E2446" s="2" t="str">
        <x:v>Data Not Available</x:v>
      </x:c>
      <x:c r="F2446" s="8" t="n">
        <x:v>34.624043931492714</x:v>
      </x:c>
      <x:c r="G2446" s="8" t="n">
        <x:v>73.92097860504569</x:v>
      </x:c>
      <x:c r="H2446" s="2" t="str">
        <x:v>86209bca7ffffff</x:v>
      </x:c>
      <x:c r="I2446" s="2" t="str">
        <x:v>Copper</x:v>
      </x:c>
      <x:c r="J2446" s="7" t="str">
        <x:v>["copper","silicon","silicon dioxide","lead","boron","silver"]</x:v>
      </x:c>
      <x:c r="K2446" s="7" t="str">
        <x:v>["Cu","Si","SiO2","Pb","B","Ag"]</x:v>
      </x:c>
      <x:c r="L2446" s="8" t="n">
        <x:v>0.8469</x:v>
      </x:c>
      <x:c r="M2446" s="8" t="n">
        <x:v>0.99505</x:v>
      </x:c>
      <x:c r="N2446" s="8" t="n">
        <x:v>37.83</x:v>
      </x:c>
      <x:c r="O2446" s="2" t="n">
        <x:v>174</x:v>
      </x:c>
      <x:c r="P2446" s="8" t="n">
        <x:v>0.6435955872638394</x:v>
      </x:c>
      <x:c r="Q2446" s="8" t="n">
        <x:v>0.1781609195402299</x:v>
      </x:c>
      <x:c r="R2446" s="2" t="str">
        <x:v>passes_minimum_holdout</x:v>
      </x:c>
      <x:c r="S2446" s="2" t="str">
        <x:v>CAMBRIAN</x:v>
      </x:c>
      <x:c r="T2446" s="2" t="str">
        <x:v>POHRU = SIND</x:v>
      </x:c>
      <x:c r="U2446" s="2" t="str">
        <x:v>866,POHRU = SIND Gp. (LOLAB/TRAHAGAM = ARAHAMA Fm),CAMBRIAN</x:v>
      </x:c>
      <x:c r="V2446" s="2" t="n">
        <x:v>1939</x:v>
      </x:c>
      <x:c r="W2446" s="2" t="str">
        <x:v>plateau_or_plain</x:v>
      </x:c>
      <x:c r="X2446" s="9" t="n">
        <x:v>45901</x:v>
      </x:c>
      <x:c r="Y2446" s="9" t="n">
        <x:v>46265</x:v>
      </x:c>
      <x:c r="Z2446" s="2" t="n">
        <x:v>11.393972602739726</x:v>
      </x:c>
      <x:c r="AA2446" s="2" t="n">
        <x:v>1095.93</x:v>
      </x:c>
      <x:c r="AB2446" s="2" t="n">
        <x:v>100</x:v>
      </x:c>
      <x:c r="AC2446" s="2" t="str">
        <x:v>23.9</x:v>
      </x:c>
      <x:c r="AD2446" s="2"/>
      <x:c r="AE2446" s="7" t="str">
        <x:v>["candidate_requires_field_validation"]</x:v>
      </x:c>
    </x:row>
    <x:row r="2447" ht="18" customHeight="1">
      <x:c r="A2447" s="2" t="str">
        <x:v>GRID-863d35677ffffff</x:v>
      </x:c>
      <x:c r="B2447" s="7" t="str">
        <x:v>priority_candidate</x:v>
      </x:c>
      <x:c r="C2447" s="2" t="n">
        <x:v>2446</x:v>
      </x:c>
      <x:c r="D2447" s="2" t="str">
        <x:v>Jammu &amp; Kashmir</x:v>
      </x:c>
      <x:c r="E2447" s="2" t="str">
        <x:v>Kishtwar</x:v>
      </x:c>
      <x:c r="F2447" s="8" t="n">
        <x:v>33.8501093460028</x:v>
      </x:c>
      <x:c r="G2447" s="8" t="n">
        <x:v>76.0600063963451</x:v>
      </x:c>
      <x:c r="H2447" s="2" t="str">
        <x:v>863d35677ffffff</x:v>
      </x:c>
      <x:c r="I2447" s="2" t="str">
        <x:v>Copper</x:v>
      </x:c>
      <x:c r="J2447" s="7" t="str">
        <x:v>["copper","gold","silver","lead","silicon","silicon dioxide"]</x:v>
      </x:c>
      <x:c r="K2447" s="7" t="str">
        <x:v>["Cu","Au","Ag","Pb","Si","SiO2"]</x:v>
      </x:c>
      <x:c r="L2447" s="8" t="n">
        <x:v>0.8463</x:v>
      </x:c>
      <x:c r="M2447" s="8" t="n">
        <x:v>0.99503</x:v>
      </x:c>
      <x:c r="N2447" s="8" t="n">
        <x:v>57.82</x:v>
      </x:c>
      <x:c r="O2447" s="2" t="n">
        <x:v>174</x:v>
      </x:c>
      <x:c r="P2447" s="8" t="n">
        <x:v>0.6435955872638394</x:v>
      </x:c>
      <x:c r="Q2447" s="8" t="n">
        <x:v>0.1781609195402299</x:v>
      </x:c>
      <x:c r="R2447" s="2" t="str">
        <x:v>passes_minimum_holdout</x:v>
      </x:c>
      <x:c r="S2447" s="2" t="str">
        <x:v>PALAEOPROTEROZOIC</x:v>
      </x:c>
      <x:c r="T2447" s="2" t="str">
        <x:v>GAIMBAL = SURU CRYSTALLINE</x:v>
      </x:c>
      <x:c r="U2447" s="2" t="str">
        <x:v>951,GAIMBAL = SURU CRYSTALLINE Gp.,PALAEOPROTEROZOIC</x:v>
      </x:c>
      <x:c r="V2447" s="2" t="n">
        <x:v>4615</x:v>
      </x:c>
      <x:c r="W2447" s="2" t="str">
        <x:v>high_mountain_or_alpine</x:v>
      </x:c>
      <x:c r="X2447" s="9" t="n">
        <x:v>45901</x:v>
      </x:c>
      <x:c r="Y2447" s="9" t="n">
        <x:v>46265</x:v>
      </x:c>
      <x:c r="Z2447" s="2" t="n">
        <x:v>-3.9220547945205477</x:v>
      </x:c>
      <x:c r="AA2447" s="2" t="n">
        <x:v>470.55</x:v>
      </x:c>
      <x:c r="AB2447" s="2" t="n">
        <x:v>100</x:v>
      </x:c>
      <x:c r="AC2447" s="2" t="str">
        <x:v>320.4</x:v>
      </x:c>
      <x:c r="AD2447" s="2" t="str">
        <x:v>230696.0</x:v>
      </x:c>
      <x:c r="AE2447" s="7" t="str">
        <x:v>["candidate_requires_field_validation"]</x:v>
      </x:c>
    </x:row>
    <x:row r="2448" ht="18" customHeight="1">
      <x:c r="A2448" s="2" t="str">
        <x:v>GRID-86209a247ffffff</x:v>
      </x:c>
      <x:c r="B2448" s="7" t="str">
        <x:v>priority_candidate</x:v>
      </x:c>
      <x:c r="C2448" s="2" t="n">
        <x:v>2447</x:v>
      </x:c>
      <x:c r="D2448" s="2" t="str">
        <x:v>Jammu &amp; Kashmir</x:v>
      </x:c>
      <x:c r="E2448" s="2" t="str">
        <x:v>Kupwara</x:v>
      </x:c>
      <x:c r="F2448" s="8" t="n">
        <x:v>34.41337176502057</x:v>
      </x:c>
      <x:c r="G2448" s="8" t="n">
        <x:v>73.9496429841754</x:v>
      </x:c>
      <x:c r="H2448" s="2" t="str">
        <x:v>86209a247ffffff</x:v>
      </x:c>
      <x:c r="I2448" s="2" t="str">
        <x:v>Copper</x:v>
      </x:c>
      <x:c r="J2448" s="7" t="str">
        <x:v>["copper","silicon","silicon dioxide","lead","boron","silver"]</x:v>
      </x:c>
      <x:c r="K2448" s="7" t="str">
        <x:v>["Cu","Si","SiO2","Pb","B","Ag"]</x:v>
      </x:c>
      <x:c r="L2448" s="8" t="n">
        <x:v>0.8462</x:v>
      </x:c>
      <x:c r="M2448" s="8" t="n">
        <x:v>0.99502</x:v>
      </x:c>
      <x:c r="N2448" s="8" t="n">
        <x:v>38.12</x:v>
      </x:c>
      <x:c r="O2448" s="2" t="n">
        <x:v>174</x:v>
      </x:c>
      <x:c r="P2448" s="8" t="n">
        <x:v>0.6435955872638394</x:v>
      </x:c>
      <x:c r="Q2448" s="8" t="n">
        <x:v>0.1781609195402299</x:v>
      </x:c>
      <x:c r="R2448" s="2" t="str">
        <x:v>passes_minimum_holdout</x:v>
      </x:c>
      <x:c r="S2448" s="2" t="str">
        <x:v>CAMBRIAN</x:v>
      </x:c>
      <x:c r="T2448" s="2" t="str">
        <x:v>POHRU = SIND</x:v>
      </x:c>
      <x:c r="U2448" s="2" t="str">
        <x:v>866,POHRU = SIND Gp. (LOLAB/TRAHAGAM = ARAHAMA Fm),CAMBRIAN</x:v>
      </x:c>
      <x:c r="V2448" s="2" t="n">
        <x:v>3030</x:v>
      </x:c>
      <x:c r="W2448" s="2" t="str">
        <x:v>high_mountain_or_alpine</x:v>
      </x:c>
      <x:c r="X2448" s="9" t="n">
        <x:v>45901</x:v>
      </x:c>
      <x:c r="Y2448" s="9" t="n">
        <x:v>46265</x:v>
      </x:c>
      <x:c r="Z2448" s="2" t="n">
        <x:v>11.393972602739726</x:v>
      </x:c>
      <x:c r="AA2448" s="2" t="n">
        <x:v>1095.93</x:v>
      </x:c>
      <x:c r="AB2448" s="2" t="n">
        <x:v>100</x:v>
      </x:c>
      <x:c r="AC2448" s="2" t="str">
        <x:v>8385.1</x:v>
      </x:c>
      <x:c r="AD2448" s="2" t="str">
        <x:v>870354.0</x:v>
      </x:c>
      <x:c r="AE2448" s="7" t="str">
        <x:v>["candidate_requires_field_validation"]</x:v>
      </x:c>
    </x:row>
    <x:row r="2449" ht="18" customHeight="1">
      <x:c r="A2449" s="2" t="str">
        <x:v>GRID-863d3562fffffff</x:v>
      </x:c>
      <x:c r="B2449" s="7" t="str">
        <x:v>priority_candidate</x:v>
      </x:c>
      <x:c r="C2449" s="2" t="n">
        <x:v>2448</x:v>
      </x:c>
      <x:c r="D2449" s="2" t="str">
        <x:v>Jammu &amp; Kashmir</x:v>
      </x:c>
      <x:c r="E2449" s="2" t="str">
        <x:v>Kishtwar</x:v>
      </x:c>
      <x:c r="F2449" s="8" t="n">
        <x:v>33.84434245767736</x:v>
      </x:c>
      <x:c r="G2449" s="8" t="n">
        <x:v>75.98542080389727</x:v>
      </x:c>
      <x:c r="H2449" s="2" t="str">
        <x:v>863d3562fffffff</x:v>
      </x:c>
      <x:c r="I2449" s="2" t="str">
        <x:v>Copper</x:v>
      </x:c>
      <x:c r="J2449" s="7" t="str">
        <x:v>["copper","lead","gold","silver","silicon","silicon dioxide"]</x:v>
      </x:c>
      <x:c r="K2449" s="7" t="str">
        <x:v>["Cu","Pb","Au","Ag","Si","SiO2"]</x:v>
      </x:c>
      <x:c r="L2449" s="8" t="n">
        <x:v>0.8462</x:v>
      </x:c>
      <x:c r="M2449" s="8" t="n">
        <x:v>0.99501</x:v>
      </x:c>
      <x:c r="N2449" s="8" t="n">
        <x:v>57.89</x:v>
      </x:c>
      <x:c r="O2449" s="2" t="n">
        <x:v>174</x:v>
      </x:c>
      <x:c r="P2449" s="8" t="n">
        <x:v>0.6435955872638394</x:v>
      </x:c>
      <x:c r="Q2449" s="8" t="n">
        <x:v>0.1781609195402299</x:v>
      </x:c>
      <x:c r="R2449" s="2" t="str">
        <x:v>passes_minimum_holdout</x:v>
      </x:c>
      <x:c r="S2449" s="2" t="str">
        <x:v>PALAEOPROTEROZOIC</x:v>
      </x:c>
      <x:c r="T2449" s="2" t="str">
        <x:v>GAIMBAL = SURU CRYSTALLINE</x:v>
      </x:c>
      <x:c r="U2449" s="2" t="str">
        <x:v>951,GAIMBAL = SURU CRYSTALLINE Gp.,PALAEOPROTEROZOIC</x:v>
      </x:c>
      <x:c r="V2449" s="2" t="n">
        <x:v>3923</x:v>
      </x:c>
      <x:c r="W2449" s="2" t="str">
        <x:v>high_mountain_or_alpine</x:v>
      </x:c>
      <x:c r="X2449" s="9" t="n">
        <x:v>45901</x:v>
      </x:c>
      <x:c r="Y2449" s="9" t="n">
        <x:v>46265</x:v>
      </x:c>
      <x:c r="Z2449" s="2" t="n">
        <x:v>-3.9220547945205477</x:v>
      </x:c>
      <x:c r="AA2449" s="2" t="n">
        <x:v>470.55</x:v>
      </x:c>
      <x:c r="AB2449" s="2" t="n">
        <x:v>100</x:v>
      </x:c>
      <x:c r="AC2449" s="2" t="str">
        <x:v>483.4</x:v>
      </x:c>
      <x:c r="AD2449" s="2" t="str">
        <x:v>230696.0</x:v>
      </x:c>
      <x:c r="AE2449" s="7" t="str">
        <x:v>["candidate_requires_field_validation"]</x:v>
      </x:c>
    </x:row>
    <x:row r="2450" ht="18" customHeight="1">
      <x:c r="A2450" s="2" t="str">
        <x:v>GRID-863ca4c67ffffff</x:v>
      </x:c>
      <x:c r="B2450" s="7" t="str">
        <x:v>priority_candidate</x:v>
      </x:c>
      <x:c r="C2450" s="2" t="n">
        <x:v>2449</x:v>
      </x:c>
      <x:c r="D2450" s="2" t="str">
        <x:v>Madhya Pradesh</x:v>
      </x:c>
      <x:c r="E2450" s="2" t="str">
        <x:v>Sidhi</x:v>
      </x:c>
      <x:c r="F2450" s="8" t="n">
        <x:v>24.3294657506439</x:v>
      </x:c>
      <x:c r="G2450" s="8" t="n">
        <x:v>81.39892903885756</x:v>
      </x:c>
      <x:c r="H2450" s="2" t="str">
        <x:v>863ca4c67ffffff</x:v>
      </x:c>
      <x:c r="I2450" s="2" t="str">
        <x:v>Copper</x:v>
      </x:c>
      <x:c r="J2450" s="7" t="str">
        <x:v>["copper","aluminium","barium","barium sulfate","silicon","silicon dioxide","lead"]</x:v>
      </x:c>
      <x:c r="K2450" s="7" t="str">
        <x:v>["Cu","Al","Ba","BaSO4","Si","SiO2","Pb"]</x:v>
      </x:c>
      <x:c r="L2450" s="8" t="n">
        <x:v>0.8461</x:v>
      </x:c>
      <x:c r="M2450" s="8" t="n">
        <x:v>0.995</x:v>
      </x:c>
      <x:c r="N2450" s="8" t="n">
        <x:v>29.56</x:v>
      </x:c>
      <x:c r="O2450" s="2" t="n">
        <x:v>174</x:v>
      </x:c>
      <x:c r="P2450" s="8" t="n">
        <x:v>0.6435955872638394</x:v>
      </x:c>
      <x:c r="Q2450" s="8" t="n">
        <x:v>0.1781609195402299</x:v>
      </x:c>
      <x:c r="R2450" s="2" t="str">
        <x:v>passes_minimum_holdout</x:v>
      </x:c>
      <x:c r="S2450" s="2" t="str">
        <x:v>MESOPROTEROZOIC</x:v>
      </x:c>
      <x:c r="T2450" s="2" t="str">
        <x:v>SEMRI</x:v>
      </x:c>
      <x:c r="U2450" s="2" t="str">
        <x:v>937,SEMRI Gp. (VINDHYAN SGp.),MESOPROTEROZOIC</x:v>
      </x:c>
      <x:c r="V2450" s="2" t="n">
        <x:v>302</x:v>
      </x:c>
      <x:c r="W2450" s="2" t="str">
        <x:v>plateau_or_plain</x:v>
      </x:c>
      <x:c r="X2450" s="9" t="n">
        <x:v>45901</x:v>
      </x:c>
      <x:c r="Y2450" s="9" t="n">
        <x:v>46265</x:v>
      </x:c>
      <x:c r="Z2450" s="2" t="n">
        <x:v>25.185671232876714</x:v>
      </x:c>
      <x:c r="AA2450" s="2" t="n">
        <x:v>1234.44</x:v>
      </x:c>
      <x:c r="AB2450" s="2" t="n">
        <x:v>100</x:v>
      </x:c>
      <x:c r="AC2450" s="2" t="str">
        <x:v>22498.1</x:v>
      </x:c>
      <x:c r="AD2450" s="2" t="str">
        <x:v>1127033.0</x:v>
      </x:c>
      <x:c r="AE2450" s="7" t="str">
        <x:v>["candidate_requires_field_validation"]</x:v>
      </x:c>
    </x:row>
    <x:row r="2451" ht="18" customHeight="1">
      <x:c r="A2451" s="2" t="str">
        <x:v>GRID-863cab897ffffff</x:v>
      </x:c>
      <x:c r="B2451" s="7" t="str">
        <x:v>priority_candidate</x:v>
      </x:c>
      <x:c r="C2451" s="2" t="n">
        <x:v>2450</x:v>
      </x:c>
      <x:c r="D2451" s="2" t="str">
        <x:v>West Bengal</x:v>
      </x:c>
      <x:c r="E2451" s="2" t="str">
        <x:v>Puruliya</x:v>
      </x:c>
      <x:c r="F2451" s="8" t="n">
        <x:v>23.009632460091048</x:v>
      </x:c>
      <x:c r="G2451" s="8" t="n">
        <x:v>86.3543992584209</x:v>
      </x:c>
      <x:c r="H2451" s="2" t="str">
        <x:v>863cab897ffffff</x:v>
      </x:c>
      <x:c r="I2451" s="2" t="str">
        <x:v>Gold</x:v>
      </x:c>
      <x:c r="J2451" s="7" t="str">
        <x:v>["gold","zinc","silver","copper","lead"]</x:v>
      </x:c>
      <x:c r="K2451" s="7" t="str">
        <x:v>["Au","Zn","Ag","Cu","Pb"]</x:v>
      </x:c>
      <x:c r="L2451" s="8" t="n">
        <x:v>0.8771</x:v>
      </x:c>
      <x:c r="M2451" s="8" t="n">
        <x:v>0.99959</x:v>
      </x:c>
      <x:c r="N2451" s="8" t="n">
        <x:v>27.74</x:v>
      </x:c>
      <x:c r="O2451" s="2" t="n">
        <x:v>16</x:v>
      </x:c>
      <x:c r="P2451" s="8" t="n">
        <x:v>0.643</x:v>
      </x:c>
      <x:c r="Q2451" s="8" t="n">
        <x:v>0.0625</x:v>
      </x:c>
      <x:c r="R2451" s="2" t="str">
        <x:v>passes_minimum_holdout</x:v>
      </x:c>
      <x:c r="S2451" s="2" t="str">
        <x:v>MESOPROTEROZOIC</x:v>
      </x:c>
      <x:c r="T2451" s="2" t="str">
        <x:v> </x:v>
      </x:c>
      <x:c r="U2451" s="2" t="str">
        <x:v>933,ACID  INTRUSIVE / GRANITE / GRANODIORITE,MESOPROTEROZOIC</x:v>
      </x:c>
      <x:c r="V2451" s="2" t="n">
        <x:v>224</x:v>
      </x:c>
      <x:c r="W2451" s="2" t="str">
        <x:v>plateau_or_plain</x:v>
      </x:c>
      <x:c r="X2451" s="9" t="n">
        <x:v>45901</x:v>
      </x:c>
      <x:c r="Y2451" s="9" t="n">
        <x:v>46265</x:v>
      </x:c>
      <x:c r="Z2451" s="2" t="n">
        <x:v>24.695013698630138</x:v>
      </x:c>
      <x:c r="AA2451" s="2" t="n">
        <x:v>1495.34</x:v>
      </x:c>
      <x:c r="AB2451" s="2" t="n">
        <x:v>100</x:v>
      </x:c>
      <x:c r="AC2451" s="2" t="str">
        <x:v>22725.7</x:v>
      </x:c>
      <x:c r="AD2451" s="2" t="str">
        <x:v>2930115.0</x:v>
      </x:c>
      <x:c r="AE2451" s="7" t="str">
        <x:v>["candidate_requires_field_validation"]</x:v>
      </x:c>
    </x:row>
    <x:row r="2452" ht="18" customHeight="1">
      <x:c r="A2452" s="2" t="str">
        <x:v>GRID-863c53787ffffff</x:v>
      </x:c>
      <x:c r="B2452" s="7" t="str">
        <x:v>priority_candidate</x:v>
      </x:c>
      <x:c r="C2452" s="2" t="n">
        <x:v>2451</x:v>
      </x:c>
      <x:c r="D2452" s="2" t="str">
        <x:v>Arunachal Pradesh</x:v>
      </x:c>
      <x:c r="E2452" s="2" t="str">
        <x:v>Papum Pare</x:v>
      </x:c>
      <x:c r="F2452" s="8" t="n">
        <x:v>27.284535199141345</x:v>
      </x:c>
      <x:c r="G2452" s="8" t="n">
        <x:v>93.58042523704138</x:v>
      </x:c>
      <x:c r="H2452" s="2" t="str">
        <x:v>863c53787ffffff</x:v>
      </x:c>
      <x:c r="I2452" s="2" t="str">
        <x:v>Gold</x:v>
      </x:c>
      <x:c r="J2452" s="7" t="str">
        <x:v>["gold","copper","silver","lead","nickel"]</x:v>
      </x:c>
      <x:c r="K2452" s="7" t="str">
        <x:v>["Au","Cu","Ag","Pb","Ni"]</x:v>
      </x:c>
      <x:c r="L2452" s="8" t="n">
        <x:v>0.8538</x:v>
      </x:c>
      <x:c r="M2452" s="8" t="n">
        <x:v>0.99918</x:v>
      </x:c>
      <x:c r="N2452" s="8" t="n">
        <x:v>25.15</x:v>
      </x:c>
      <x:c r="O2452" s="2" t="n">
        <x:v>16</x:v>
      </x:c>
      <x:c r="P2452" s="8" t="n">
        <x:v>0.643</x:v>
      </x:c>
      <x:c r="Q2452" s="8" t="n">
        <x:v>0.0625</x:v>
      </x:c>
      <x:c r="R2452" s="2" t="str">
        <x:v>passes_minimum_holdout</x:v>
      </x:c>
      <x:c r="S2452" s="2" t="str">
        <x:v>PALAEOPROTEROZOIC</x:v>
      </x:c>
      <x:c r="T2452" s="2" t="str">
        <x:v>BOMDILA</x:v>
      </x:c>
      <x:c r="U2452" s="2" t="str">
        <x:v>951,BOMDILA Gp.,PALAEOPROTEROZOIC</x:v>
      </x:c>
      <x:c r="V2452" s="2" t="n">
        <x:v>1468</x:v>
      </x:c>
      <x:c r="W2452" s="2" t="str">
        <x:v>hilly</x:v>
      </x:c>
      <x:c r="X2452" s="9" t="n">
        <x:v>45901</x:v>
      </x:c>
      <x:c r="Y2452" s="9" t="n">
        <x:v>46265</x:v>
      </x:c>
      <x:c r="Z2452" s="2" t="n">
        <x:v>18.264027397260275</x:v>
      </x:c>
      <x:c r="AA2452" s="2" t="n">
        <x:v>2646.41</x:v>
      </x:c>
      <x:c r="AB2452" s="2" t="n">
        <x:v>100</x:v>
      </x:c>
      <x:c r="AC2452" s="2" t="str">
        <x:v>313.6</x:v>
      </x:c>
      <x:c r="AD2452" s="2" t="str">
        <x:v>176573.0</x:v>
      </x:c>
      <x:c r="AE2452" s="7" t="str">
        <x:v>["candidate_requires_field_validation"]</x:v>
      </x:c>
    </x:row>
    <x:row r="2453" ht="18" customHeight="1">
      <x:c r="A2453" s="2" t="str">
        <x:v>GRID-863cb558fffffff</x:v>
      </x:c>
      <x:c r="B2453" s="7" t="str">
        <x:v>priority_candidate</x:v>
      </x:c>
      <x:c r="C2453" s="2" t="n">
        <x:v>2452</x:v>
      </x:c>
      <x:c r="D2453" s="2" t="str">
        <x:v>Chhattisgarh</x:v>
      </x:c>
      <x:c r="E2453" s="2" t="str">
        <x:v>Rajnandgaon</x:v>
      </x:c>
      <x:c r="F2453" s="8" t="n">
        <x:v>21.672181482795757</x:v>
      </x:c>
      <x:c r="G2453" s="8" t="n">
        <x:v>80.87470603669655</x:v>
      </x:c>
      <x:c r="H2453" s="2" t="str">
        <x:v>863cb558fffffff</x:v>
      </x:c>
      <x:c r="I2453" s="2" t="str">
        <x:v>Gold</x:v>
      </x:c>
      <x:c r="J2453" s="7" t="str">
        <x:v>["gold","silver","copper","molybdenum","iron"]</x:v>
      </x:c>
      <x:c r="K2453" s="7" t="str">
        <x:v>["Au","Ag","Cu","Mo","Fe"]</x:v>
      </x:c>
      <x:c r="L2453" s="8" t="n">
        <x:v>0.8537</x:v>
      </x:c>
      <x:c r="M2453" s="8" t="n">
        <x:v>0.99917</x:v>
      </x:c>
      <x:c r="N2453" s="8" t="n">
        <x:v>25.19</x:v>
      </x:c>
      <x:c r="O2453" s="2" t="n">
        <x:v>16</x:v>
      </x:c>
      <x:c r="P2453" s="8" t="n">
        <x:v>0.643</x:v>
      </x:c>
      <x:c r="Q2453" s="8" t="n">
        <x:v>0.0625</x:v>
      </x:c>
      <x:c r="R2453" s="2" t="str">
        <x:v>passes_minimum_holdout</x:v>
      </x:c>
      <x:c r="S2453" s="2" t="str">
        <x:v>PALAEOPROTEROZOIC - MESOPROTEROZOIC</x:v>
      </x:c>
      <x:c r="T2453" s="2" t="str">
        <x:v>CHILPI</x:v>
      </x:c>
      <x:c r="U2453" s="2" t="str">
        <x:v>949,CHILPI Gp.,PALAEOPROTEROZOIC - MESOPROTEROZOIC</x:v>
      </x:c>
      <x:c r="V2453" s="2" t="n">
        <x:v>657</x:v>
      </x:c>
      <x:c r="W2453" s="2" t="str">
        <x:v>plateau_or_plain</x:v>
      </x:c>
      <x:c r="X2453" s="9" t="n">
        <x:v>45901</x:v>
      </x:c>
      <x:c r="Y2453" s="9" t="n">
        <x:v>46265</x:v>
      </x:c>
      <x:c r="Z2453" s="2" t="n">
        <x:v>25.62786301369863</x:v>
      </x:c>
      <x:c r="AA2453" s="2" t="n">
        <x:v>1565.8799999999999</x:v>
      </x:c>
      <x:c r="AB2453" s="2" t="n">
        <x:v>100</x:v>
      </x:c>
      <x:c r="AC2453" s="2" t="str">
        <x:v>1814.0</x:v>
      </x:c>
      <x:c r="AD2453" s="2" t="str">
        <x:v>1537133.0</x:v>
      </x:c>
      <x:c r="AE2453" s="7" t="str">
        <x:v>["candidate_requires_field_validation"]</x:v>
      </x:c>
    </x:row>
    <x:row r="2454" ht="18" customHeight="1">
      <x:c r="A2454" s="2" t="str">
        <x:v>GRID-863c53287ffffff</x:v>
      </x:c>
      <x:c r="B2454" s="7" t="str">
        <x:v>priority_candidate</x:v>
      </x:c>
      <x:c r="C2454" s="2" t="n">
        <x:v>2453</x:v>
      </x:c>
      <x:c r="D2454" s="2" t="str">
        <x:v>Arunachal Pradesh</x:v>
      </x:c>
      <x:c r="E2454" s="2" t="str">
        <x:v>Lower Subansiri</x:v>
      </x:c>
      <x:c r="F2454" s="8" t="n">
        <x:v>27.517774713737413</x:v>
      </x:c>
      <x:c r="G2454" s="8" t="n">
        <x:v>93.97598534642228</x:v>
      </x:c>
      <x:c r="H2454" s="2" t="str">
        <x:v>863c53287ffffff</x:v>
      </x:c>
      <x:c r="I2454" s="2" t="str">
        <x:v>Gold</x:v>
      </x:c>
      <x:c r="J2454" s="7" t="str">
        <x:v>["gold","copper","silver","lead","nickel"]</x:v>
      </x:c>
      <x:c r="K2454" s="7" t="str">
        <x:v>["Au","Cu","Ag","Pb","Ni"]</x:v>
      </x:c>
      <x:c r="L2454" s="8" t="n">
        <x:v>0.853</x:v>
      </x:c>
      <x:c r="M2454" s="8" t="n">
        <x:v>0.99915</x:v>
      </x:c>
      <x:c r="N2454" s="8" t="n">
        <x:v>25.46</x:v>
      </x:c>
      <x:c r="O2454" s="2" t="n">
        <x:v>16</x:v>
      </x:c>
      <x:c r="P2454" s="8" t="n">
        <x:v>0.643</x:v>
      </x:c>
      <x:c r="Q2454" s="8" t="n">
        <x:v>0.0625</x:v>
      </x:c>
      <x:c r="R2454" s="2" t="str">
        <x:v>passes_minimum_holdout</x:v>
      </x:c>
      <x:c r="S2454" s="2" t="str">
        <x:v>PALAEOPROTEROZOIC</x:v>
      </x:c>
      <x:c r="T2454" s="2" t="str">
        <x:v>BOMDILA</x:v>
      </x:c>
      <x:c r="U2454" s="2" t="str">
        <x:v>951,BOMDILA Gp.,PALAEOPROTEROZOIC</x:v>
      </x:c>
      <x:c r="V2454" s="2" t="n">
        <x:v>2469</x:v>
      </x:c>
      <x:c r="W2454" s="2" t="str">
        <x:v>hilly</x:v>
      </x:c>
      <x:c r="X2454" s="9" t="n">
        <x:v>45901</x:v>
      </x:c>
      <x:c r="Y2454" s="9" t="n">
        <x:v>46265</x:v>
      </x:c>
      <x:c r="Z2454" s="2" t="n">
        <x:v>18.264027397260275</x:v>
      </x:c>
      <x:c r="AA2454" s="2" t="n">
        <x:v>2646.41</x:v>
      </x:c>
      <x:c r="AB2454" s="2" t="n">
        <x:v>100</x:v>
      </x:c>
      <x:c r="AC2454" s="2" t="str">
        <x:v>270.0</x:v>
      </x:c>
      <x:c r="AD2454" s="2" t="str">
        <x:v>83030.0</x:v>
      </x:c>
      <x:c r="AE2454" s="7" t="str">
        <x:v>["candidate_requires_field_validation"]</x:v>
      </x:c>
    </x:row>
    <x:row r="2455" ht="18" customHeight="1">
      <x:c r="A2455" s="2" t="str">
        <x:v>GRID-863cb0987ffffff</x:v>
      </x:c>
      <x:c r="B2455" s="7" t="str">
        <x:v>priority_candidate</x:v>
      </x:c>
      <x:c r="C2455" s="2" t="n">
        <x:v>2454</x:v>
      </x:c>
      <x:c r="D2455" s="2" t="str">
        <x:v>Maharashtra</x:v>
      </x:c>
      <x:c r="E2455" s="2" t="str">
        <x:v>Gondiya</x:v>
      </x:c>
      <x:c r="F2455" s="8" t="n">
        <x:v>21.306145601196018</x:v>
      </x:c>
      <x:c r="G2455" s="8" t="n">
        <x:v>80.58247862016646</x:v>
      </x:c>
      <x:c r="H2455" s="2" t="str">
        <x:v>863cb0987ffffff</x:v>
      </x:c>
      <x:c r="I2455" s="2" t="str">
        <x:v>Gold</x:v>
      </x:c>
      <x:c r="J2455" s="7" t="str">
        <x:v>["gold","silver","copper","molybdenum","iron"]</x:v>
      </x:c>
      <x:c r="K2455" s="7" t="str">
        <x:v>["Au","Ag","Cu","Mo","Fe"]</x:v>
      </x:c>
      <x:c r="L2455" s="8" t="n">
        <x:v>0.8526</x:v>
      </x:c>
      <x:c r="M2455" s="8" t="n">
        <x:v>0.99914</x:v>
      </x:c>
      <x:c r="N2455" s="8" t="n">
        <x:v>25.62</x:v>
      </x:c>
      <x:c r="O2455" s="2" t="n">
        <x:v>16</x:v>
      </x:c>
      <x:c r="P2455" s="8" t="n">
        <x:v>0.643</x:v>
      </x:c>
      <x:c r="Q2455" s="8" t="n">
        <x:v>0.0625</x:v>
      </x:c>
      <x:c r="R2455" s="2" t="str">
        <x:v>passes_minimum_holdout</x:v>
      </x:c>
      <x:c r="S2455" s="2" t="str">
        <x:v>PALAEOPROTEROZOIC - MESOPROTEROZOIC</x:v>
      </x:c>
      <x:c r="T2455" s="2" t="str">
        <x:v>KHAIRAGARH</x:v>
      </x:c>
      <x:c r="U2455" s="2" t="str">
        <x:v>949,KHAIRAGARH Gp.,PALAEOPROTEROZOIC - MESOPROTEROZOIC</x:v>
      </x:c>
      <x:c r="V2455" s="2" t="n">
        <x:v>374</x:v>
      </x:c>
      <x:c r="W2455" s="2" t="str">
        <x:v>plateau_or_plain</x:v>
      </x:c>
      <x:c r="X2455" s="9" t="n">
        <x:v>45901</x:v>
      </x:c>
      <x:c r="Y2455" s="9" t="n">
        <x:v>46265</x:v>
      </x:c>
      <x:c r="Z2455" s="2" t="n">
        <x:v>25.62786301369863</x:v>
      </x:c>
      <x:c r="AA2455" s="2" t="n">
        <x:v>1565.8799999999999</x:v>
      </x:c>
      <x:c r="AB2455" s="2" t="n">
        <x:v>100</x:v>
      </x:c>
      <x:c r="AC2455" s="2" t="str">
        <x:v>5108.3</x:v>
      </x:c>
      <x:c r="AD2455" s="2" t="str">
        <x:v>1322507.0</x:v>
      </x:c>
      <x:c r="AE2455" s="7" t="str">
        <x:v>["candidate_requires_field_validation"]</x:v>
      </x:c>
    </x:row>
    <x:row r="2456" ht="18" customHeight="1">
      <x:c r="A2456" s="2" t="str">
        <x:v>GRID-863c530dfffffff</x:v>
      </x:c>
      <x:c r="B2456" s="7" t="str">
        <x:v>priority_candidate</x:v>
      </x:c>
      <x:c r="C2456" s="2" t="n">
        <x:v>2455</x:v>
      </x:c>
      <x:c r="D2456" s="2" t="str">
        <x:v>Arunachal Pradesh</x:v>
      </x:c>
      <x:c r="E2456" s="2" t="str">
        <x:v>Lower Subansiri</x:v>
      </x:c>
      <x:c r="F2456" s="8" t="n">
        <x:v>27.530586445817036</x:v>
      </x:c>
      <x:c r="G2456" s="8" t="n">
        <x:v>93.70275778725612</x:v>
      </x:c>
      <x:c r="H2456" s="2" t="str">
        <x:v>863c530dfffffff</x:v>
      </x:c>
      <x:c r="I2456" s="2" t="str">
        <x:v>Gold</x:v>
      </x:c>
      <x:c r="J2456" s="7" t="str">
        <x:v>["gold","copper","silver","lead","nickel"]</x:v>
      </x:c>
      <x:c r="K2456" s="7" t="str">
        <x:v>["Au","Cu","Ag","Pb","Ni"]</x:v>
      </x:c>
      <x:c r="L2456" s="8" t="n">
        <x:v>0.8524</x:v>
      </x:c>
      <x:c r="M2456" s="8" t="n">
        <x:v>0.99913</x:v>
      </x:c>
      <x:c r="N2456" s="8" t="n">
        <x:v>25.69</x:v>
      </x:c>
      <x:c r="O2456" s="2" t="n">
        <x:v>16</x:v>
      </x:c>
      <x:c r="P2456" s="8" t="n">
        <x:v>0.643</x:v>
      </x:c>
      <x:c r="Q2456" s="8" t="n">
        <x:v>0.0625</x:v>
      </x:c>
      <x:c r="R2456" s="2" t="str">
        <x:v>passes_minimum_holdout</x:v>
      </x:c>
      <x:c r="S2456" s="2" t="str">
        <x:v>PALAEOPROTEROZOIC</x:v>
      </x:c>
      <x:c r="T2456" s="2" t="str">
        <x:v>BOMDILA</x:v>
      </x:c>
      <x:c r="U2456" s="2" t="str">
        <x:v>951,BOMDILA Gp.,PALAEOPROTEROZOIC</x:v>
      </x:c>
      <x:c r="V2456" s="2" t="n">
        <x:v>1433</x:v>
      </x:c>
      <x:c r="W2456" s="2" t="str">
        <x:v>plateau_or_plain</x:v>
      </x:c>
      <x:c r="X2456" s="9" t="n">
        <x:v>45901</x:v>
      </x:c>
      <x:c r="Y2456" s="9" t="n">
        <x:v>46265</x:v>
      </x:c>
      <x:c r="Z2456" s="2" t="n">
        <x:v>18.264027397260275</x:v>
      </x:c>
      <x:c r="AA2456" s="2" t="n">
        <x:v>2646.41</x:v>
      </x:c>
      <x:c r="AB2456" s="2" t="n">
        <x:v>100</x:v>
      </x:c>
      <x:c r="AC2456" s="2" t="str">
        <x:v>2539.3</x:v>
      </x:c>
      <x:c r="AD2456" s="2" t="str">
        <x:v>83030.0</x:v>
      </x:c>
      <x:c r="AE2456" s="7" t="str">
        <x:v>["candidate_requires_field_validation"]</x:v>
      </x:c>
    </x:row>
    <x:row r="2457" ht="18" customHeight="1">
      <x:c r="A2457" s="2" t="str">
        <x:v>GRID-863c8cb1fffffff</x:v>
      </x:c>
      <x:c r="B2457" s="7" t="str">
        <x:v>priority_candidate</x:v>
      </x:c>
      <x:c r="C2457" s="2" t="n">
        <x:v>2456</x:v>
      </x:c>
      <x:c r="D2457" s="2" t="str">
        <x:v>Odisha</x:v>
      </x:c>
      <x:c r="E2457" s="2" t="str">
        <x:v>Mayurbhanj</x:v>
      </x:c>
      <x:c r="F2457" s="8" t="n">
        <x:v>22.17698933932246</x:v>
      </x:c>
      <x:c r="G2457" s="8" t="n">
        <x:v>86.5096721063069</x:v>
      </x:c>
      <x:c r="H2457" s="2" t="str">
        <x:v>863c8cb1fffffff</x:v>
      </x:c>
      <x:c r="I2457" s="2" t="str">
        <x:v>Gold</x:v>
      </x:c>
      <x:c r="J2457" s="7" t="str">
        <x:v>["gold","silver","copper","zinc","lead"]</x:v>
      </x:c>
      <x:c r="K2457" s="7" t="str">
        <x:v>["Au","Ag","Cu","Zn","Pb"]</x:v>
      </x:c>
      <x:c r="L2457" s="8" t="n">
        <x:v>0.8523</x:v>
      </x:c>
      <x:c r="M2457" s="8" t="n">
        <x:v>0.99912</x:v>
      </x:c>
      <x:c r="N2457" s="8" t="n">
        <x:v>38.03</x:v>
      </x:c>
      <x:c r="O2457" s="2" t="n">
        <x:v>16</x:v>
      </x:c>
      <x:c r="P2457" s="8" t="n">
        <x:v>0.643</x:v>
      </x:c>
      <x:c r="Q2457" s="8" t="n">
        <x:v>0.0625</x:v>
      </x:c>
      <x:c r="R2457" s="2" t="str">
        <x:v>passes_minimum_holdout</x:v>
      </x:c>
      <x:c r="S2457" s="2" t="str">
        <x:v>MESOPROTEROZOIC</x:v>
      </x:c>
      <x:c r="T2457" s="2" t="str">
        <x:v> </x:v>
      </x:c>
      <x:c r="U2457" s="2" t="str">
        <x:v>933,ARKASANI GRANOPHYRE,MESOPROTEROZOIC</x:v>
      </x:c>
      <x:c r="V2457" s="2" t="n">
        <x:v>185</x:v>
      </x:c>
      <x:c r="W2457" s="2" t="str">
        <x:v>plateau_or_plain</x:v>
      </x:c>
      <x:c r="X2457" s="9" t="n">
        <x:v>45901</x:v>
      </x:c>
      <x:c r="Y2457" s="9" t="n">
        <x:v>46265</x:v>
      </x:c>
      <x:c r="Z2457" s="2" t="n">
        <x:v>23.879589041095887</x:v>
      </x:c>
      <x:c r="AA2457" s="2" t="n">
        <x:v>2030.67</x:v>
      </x:c>
      <x:c r="AB2457" s="2" t="n">
        <x:v>100</x:v>
      </x:c>
      <x:c r="AC2457" s="2" t="str">
        <x:v>7831.2</x:v>
      </x:c>
      <x:c r="AD2457" s="2" t="str">
        <x:v>2519738.0</x:v>
      </x:c>
      <x:c r="AE2457" s="7" t="str">
        <x:v>["candidate_requires_field_validation"]</x:v>
      </x:c>
    </x:row>
    <x:row r="2458" ht="18" customHeight="1">
      <x:c r="A2458" s="2" t="str">
        <x:v>GRID-863cb08afffffff</x:v>
      </x:c>
      <x:c r="B2458" s="7" t="str">
        <x:v>priority_candidate</x:v>
      </x:c>
      <x:c r="C2458" s="2" t="n">
        <x:v>2457</x:v>
      </x:c>
      <x:c r="D2458" s="2" t="str">
        <x:v>Chhattisgarh</x:v>
      </x:c>
      <x:c r="E2458" s="2" t="str">
        <x:v>Rajnandgaon</x:v>
      </x:c>
      <x:c r="F2458" s="8" t="n">
        <x:v>21.2582803589162</x:v>
      </x:c>
      <x:c r="G2458" s="8" t="n">
        <x:v>80.7373403800846</x:v>
      </x:c>
      <x:c r="H2458" s="2" t="str">
        <x:v>863cb08afffffff</x:v>
      </x:c>
      <x:c r="I2458" s="2" t="str">
        <x:v>Gold</x:v>
      </x:c>
      <x:c r="J2458" s="7" t="str">
        <x:v>["gold","silver","copper","molybdenum","iron"]</x:v>
      </x:c>
      <x:c r="K2458" s="7" t="str">
        <x:v>["Au","Ag","Cu","Mo","Fe"]</x:v>
      </x:c>
      <x:c r="L2458" s="8" t="n">
        <x:v>0.8493</x:v>
      </x:c>
      <x:c r="M2458" s="8" t="n">
        <x:v>0.9991</x:v>
      </x:c>
      <x:c r="N2458" s="8" t="n">
        <x:v>26.9</x:v>
      </x:c>
      <x:c r="O2458" s="2" t="n">
        <x:v>16</x:v>
      </x:c>
      <x:c r="P2458" s="8" t="n">
        <x:v>0.643</x:v>
      </x:c>
      <x:c r="Q2458" s="8" t="n">
        <x:v>0.0625</x:v>
      </x:c>
      <x:c r="R2458" s="2" t="str">
        <x:v>passes_minimum_holdout</x:v>
      </x:c>
      <x:c r="S2458" s="2" t="str">
        <x:v>PALAEOPROTEROZOIC - MESOPROTEROZOIC</x:v>
      </x:c>
      <x:c r="T2458" s="2" t="str">
        <x:v>KHAIRAGARH</x:v>
      </x:c>
      <x:c r="U2458" s="2" t="str">
        <x:v>949,KHAIRAGARH Gp.,PALAEOPROTEROZOIC - MESOPROTEROZOIC</x:v>
      </x:c>
      <x:c r="V2458" s="2" t="n">
        <x:v>559</x:v>
      </x:c>
      <x:c r="W2458" s="2" t="str">
        <x:v>plateau_or_plain</x:v>
      </x:c>
      <x:c r="X2458" s="9" t="n">
        <x:v>45901</x:v>
      </x:c>
      <x:c r="Y2458" s="9" t="n">
        <x:v>46265</x:v>
      </x:c>
      <x:c r="Z2458" s="2" t="n">
        <x:v>25.62786301369863</x:v>
      </x:c>
      <x:c r="AA2458" s="2" t="n">
        <x:v>1565.8799999999999</x:v>
      </x:c>
      <x:c r="AB2458" s="2" t="n">
        <x:v>100</x:v>
      </x:c>
      <x:c r="AC2458" s="2" t="str">
        <x:v>3056.5</x:v>
      </x:c>
      <x:c r="AD2458" s="2" t="str">
        <x:v>1537133.0</x:v>
      </x:c>
      <x:c r="AE2458" s="7" t="str">
        <x:v>["candidate_requires_field_validation"]</x:v>
      </x:c>
    </x:row>
    <x:row r="2459" ht="18" customHeight="1">
      <x:c r="A2459" s="2" t="str">
        <x:v>GRID-863cb08a7ffffff</x:v>
      </x:c>
      <x:c r="B2459" s="7" t="str">
        <x:v>priority_candidate</x:v>
      </x:c>
      <x:c r="C2459" s="2" t="n">
        <x:v>2458</x:v>
      </x:c>
      <x:c r="D2459" s="2" t="str">
        <x:v>Chhattisgarh</x:v>
      </x:c>
      <x:c r="E2459" s="2" t="str">
        <x:v>Rajnandgaon</x:v>
      </x:c>
      <x:c r="F2459" s="8" t="n">
        <x:v>21.256884057569415</x:v>
      </x:c>
      <x:c r="G2459" s="8" t="n">
        <x:v>80.67478348008667</x:v>
      </x:c>
      <x:c r="H2459" s="2" t="str">
        <x:v>863cb08a7ffffff</x:v>
      </x:c>
      <x:c r="I2459" s="2" t="str">
        <x:v>Gold</x:v>
      </x:c>
      <x:c r="J2459" s="7" t="str">
        <x:v>["gold","silver","copper","molybdenum","iron"]</x:v>
      </x:c>
      <x:c r="K2459" s="7" t="str">
        <x:v>["Au","Ag","Cu","Mo","Fe"]</x:v>
      </x:c>
      <x:c r="L2459" s="8" t="n">
        <x:v>0.8482</x:v>
      </x:c>
      <x:c r="M2459" s="8" t="n">
        <x:v>0.99908</x:v>
      </x:c>
      <x:c r="N2459" s="8" t="n">
        <x:v>27.33</x:v>
      </x:c>
      <x:c r="O2459" s="2" t="n">
        <x:v>16</x:v>
      </x:c>
      <x:c r="P2459" s="8" t="n">
        <x:v>0.643</x:v>
      </x:c>
      <x:c r="Q2459" s="8" t="n">
        <x:v>0.0625</x:v>
      </x:c>
      <x:c r="R2459" s="2" t="str">
        <x:v>passes_minimum_holdout</x:v>
      </x:c>
      <x:c r="S2459" s="2" t="str">
        <x:v>PALAEOPROTEROZOIC - MESOPROTEROZOIC</x:v>
      </x:c>
      <x:c r="T2459" s="2" t="str">
        <x:v>KHAIRAGARH</x:v>
      </x:c>
      <x:c r="U2459" s="2" t="str">
        <x:v>949,KHAIRAGARH Gp.,PALAEOPROTEROZOIC - MESOPROTEROZOIC</x:v>
      </x:c>
      <x:c r="V2459" s="2" t="n">
        <x:v>583</x:v>
      </x:c>
      <x:c r="W2459" s="2" t="str">
        <x:v>plateau_or_plain</x:v>
      </x:c>
      <x:c r="X2459" s="9" t="n">
        <x:v>45901</x:v>
      </x:c>
      <x:c r="Y2459" s="9" t="n">
        <x:v>46265</x:v>
      </x:c>
      <x:c r="Z2459" s="2" t="n">
        <x:v>25.62786301369863</x:v>
      </x:c>
      <x:c r="AA2459" s="2" t="n">
        <x:v>1565.8799999999999</x:v>
      </x:c>
      <x:c r="AB2459" s="2" t="n">
        <x:v>100</x:v>
      </x:c>
      <x:c r="AC2459" s="2" t="str">
        <x:v>2281.7</x:v>
      </x:c>
      <x:c r="AD2459" s="2" t="str">
        <x:v>1537133.0</x:v>
      </x:c>
      <x:c r="AE2459" s="7" t="str">
        <x:v>["candidate_requires_field_validation"]</x:v>
      </x:c>
    </x:row>
    <x:row r="2460" ht="18" customHeight="1">
      <x:c r="A2460" s="2" t="str">
        <x:v>GRID-863c5339fffffff</x:v>
      </x:c>
      <x:c r="B2460" s="7" t="str">
        <x:v>priority_candidate</x:v>
      </x:c>
      <x:c r="C2460" s="2" t="n">
        <x:v>2459</x:v>
      </x:c>
      <x:c r="D2460" s="2" t="str">
        <x:v>Arunachal Pradesh</x:v>
      </x:c>
      <x:c r="E2460" s="2" t="str">
        <x:v>Lower Subansiri</x:v>
      </x:c>
      <x:c r="F2460" s="8" t="n">
        <x:v>27.57271134550428</x:v>
      </x:c>
      <x:c r="G2460" s="8" t="n">
        <x:v>93.87754923335635</x:v>
      </x:c>
      <x:c r="H2460" s="2" t="str">
        <x:v>863c5339fffffff</x:v>
      </x:c>
      <x:c r="I2460" s="2" t="str">
        <x:v>Gold</x:v>
      </x:c>
      <x:c r="J2460" s="7" t="str">
        <x:v>["gold","copper","silver","lead","nickel"]</x:v>
      </x:c>
      <x:c r="K2460" s="7" t="str">
        <x:v>["Au","Cu","Ag","Pb","Ni"]</x:v>
      </x:c>
      <x:c r="L2460" s="8" t="n">
        <x:v>0.8478</x:v>
      </x:c>
      <x:c r="M2460" s="8" t="n">
        <x:v>0.99906</x:v>
      </x:c>
      <x:c r="N2460" s="8" t="n">
        <x:v>27.5</x:v>
      </x:c>
      <x:c r="O2460" s="2" t="n">
        <x:v>16</x:v>
      </x:c>
      <x:c r="P2460" s="8" t="n">
        <x:v>0.643</x:v>
      </x:c>
      <x:c r="Q2460" s="8" t="n">
        <x:v>0.0625</x:v>
      </x:c>
      <x:c r="R2460" s="2" t="str">
        <x:v>passes_minimum_holdout</x:v>
      </x:c>
      <x:c r="S2460" s="2" t="str">
        <x:v>PALAEOPROTEROZOIC</x:v>
      </x:c>
      <x:c r="T2460" s="2" t="str">
        <x:v>BOMDILA</x:v>
      </x:c>
      <x:c r="U2460" s="2" t="str">
        <x:v>951,BOMDILA Gp.,PALAEOPROTEROZOIC</x:v>
      </x:c>
      <x:c r="V2460" s="2" t="n">
        <x:v>2045</x:v>
      </x:c>
      <x:c r="W2460" s="2" t="str">
        <x:v>plateau_or_plain</x:v>
      </x:c>
      <x:c r="X2460" s="9" t="n">
        <x:v>45901</x:v>
      </x:c>
      <x:c r="Y2460" s="9" t="n">
        <x:v>46265</x:v>
      </x:c>
      <x:c r="Z2460" s="2" t="n">
        <x:v>18.264027397260275</x:v>
      </x:c>
      <x:c r="AA2460" s="2" t="n">
        <x:v>2646.41</x:v>
      </x:c>
      <x:c r="AB2460" s="2" t="n">
        <x:v>100</x:v>
      </x:c>
      <x:c r="AC2460" s="2" t="str">
        <x:v>6862.1</x:v>
      </x:c>
      <x:c r="AD2460" s="2" t="str">
        <x:v>83030.0</x:v>
      </x:c>
      <x:c r="AE2460" s="7" t="str">
        <x:v>["candidate_requires_field_validation"]</x:v>
      </x:c>
    </x:row>
    <x:row r="2461" ht="18" customHeight="1">
      <x:c r="A2461" s="2" t="str">
        <x:v>GRID-863c53397ffffff</x:v>
      </x:c>
      <x:c r="B2461" s="7" t="str">
        <x:v>priority_candidate</x:v>
      </x:c>
      <x:c r="C2461" s="2" t="n">
        <x:v>2460</x:v>
      </x:c>
      <x:c r="D2461" s="2" t="str">
        <x:v>Arunachal Pradesh</x:v>
      </x:c>
      <x:c r="E2461" s="2" t="str">
        <x:v>Lower Subansiri</x:v>
      </x:c>
      <x:c r="F2461" s="8" t="n">
        <x:v>27.575912269888633</x:v>
      </x:c>
      <x:c r="G2461" s="8" t="n">
        <x:v>93.80922975941598</x:v>
      </x:c>
      <x:c r="H2461" s="2" t="str">
        <x:v>863c53397ffffff</x:v>
      </x:c>
      <x:c r="I2461" s="2" t="str">
        <x:v>Gold</x:v>
      </x:c>
      <x:c r="J2461" s="7" t="str">
        <x:v>["gold","copper","silver","lead","nickel"]</x:v>
      </x:c>
      <x:c r="K2461" s="7" t="str">
        <x:v>["Au","Cu","Ag","Pb","Ni"]</x:v>
      </x:c>
      <x:c r="L2461" s="8" t="n">
        <x:v>0.8477</x:v>
      </x:c>
      <x:c r="M2461" s="8" t="n">
        <x:v>0.99905</x:v>
      </x:c>
      <x:c r="N2461" s="8" t="n">
        <x:v>27.53</x:v>
      </x:c>
      <x:c r="O2461" s="2" t="n">
        <x:v>16</x:v>
      </x:c>
      <x:c r="P2461" s="8" t="n">
        <x:v>0.643</x:v>
      </x:c>
      <x:c r="Q2461" s="8" t="n">
        <x:v>0.0625</x:v>
      </x:c>
      <x:c r="R2461" s="2" t="str">
        <x:v>passes_minimum_holdout</x:v>
      </x:c>
      <x:c r="S2461" s="2" t="str">
        <x:v>PALAEOPROTEROZOIC</x:v>
      </x:c>
      <x:c r="T2461" s="2" t="str">
        <x:v>BOMDILA</x:v>
      </x:c>
      <x:c r="U2461" s="2" t="str">
        <x:v>951,BOMDILA Gp.,PALAEOPROTEROZOIC</x:v>
      </x:c>
      <x:c r="V2461" s="2" t="n">
        <x:v>1651</x:v>
      </x:c>
      <x:c r="W2461" s="2" t="str">
        <x:v>plateau_or_plain</x:v>
      </x:c>
      <x:c r="X2461" s="9" t="n">
        <x:v>45901</x:v>
      </x:c>
      <x:c r="Y2461" s="9" t="n">
        <x:v>46265</x:v>
      </x:c>
      <x:c r="Z2461" s="2" t="n">
        <x:v>18.264027397260275</x:v>
      </x:c>
      <x:c r="AA2461" s="2" t="n">
        <x:v>2646.41</x:v>
      </x:c>
      <x:c r="AB2461" s="2" t="n">
        <x:v>100</x:v>
      </x:c>
      <x:c r="AC2461" s="2" t="str">
        <x:v>21229.9</x:v>
      </x:c>
      <x:c r="AD2461" s="2" t="str">
        <x:v>83030.0</x:v>
      </x:c>
      <x:c r="AE2461" s="7" t="str">
        <x:v>["candidate_requires_field_validation"]</x:v>
      </x:c>
    </x:row>
    <x:row r="2462" ht="18" customHeight="1">
      <x:c r="A2462" s="2" t="str">
        <x:v>GRID-863c537a7ffffff</x:v>
      </x:c>
      <x:c r="B2462" s="7" t="str">
        <x:v>priority_candidate</x:v>
      </x:c>
      <x:c r="C2462" s="2" t="n">
        <x:v>2461</x:v>
      </x:c>
      <x:c r="D2462" s="2" t="str">
        <x:v>Arunachal Pradesh</x:v>
      </x:c>
      <x:c r="E2462" s="2" t="str">
        <x:v>Papum Pare</x:v>
      </x:c>
      <x:c r="F2462" s="8" t="n">
        <x:v>27.336276008161004</x:v>
      </x:c>
      <x:c r="G2462" s="8" t="n">
        <x:v>93.5502812150856</x:v>
      </x:c>
      <x:c r="H2462" s="2" t="str">
        <x:v>863c537a7ffffff</x:v>
      </x:c>
      <x:c r="I2462" s="2" t="str">
        <x:v>Gold</x:v>
      </x:c>
      <x:c r="J2462" s="7" t="str">
        <x:v>["gold","copper","silver","lead","nickel"]</x:v>
      </x:c>
      <x:c r="K2462" s="7" t="str">
        <x:v>["Au","Cu","Ag","Pb","Ni"]</x:v>
      </x:c>
      <x:c r="L2462" s="8" t="n">
        <x:v>0.8474</x:v>
      </x:c>
      <x:c r="M2462" s="8" t="n">
        <x:v>0.99904</x:v>
      </x:c>
      <x:c r="N2462" s="8" t="n">
        <x:v>27.64</x:v>
      </x:c>
      <x:c r="O2462" s="2" t="n">
        <x:v>16</x:v>
      </x:c>
      <x:c r="P2462" s="8" t="n">
        <x:v>0.643</x:v>
      </x:c>
      <x:c r="Q2462" s="8" t="n">
        <x:v>0.0625</x:v>
      </x:c>
      <x:c r="R2462" s="2" t="str">
        <x:v>passes_minimum_holdout</x:v>
      </x:c>
      <x:c r="S2462" s="2" t="str">
        <x:v>PALAEOPROTEROZOIC</x:v>
      </x:c>
      <x:c r="T2462" s="2" t="str">
        <x:v>BOMDILA</x:v>
      </x:c>
      <x:c r="U2462" s="2" t="str">
        <x:v>951,BOMDILA Gp.,PALAEOPROTEROZOIC</x:v>
      </x:c>
      <x:c r="V2462" s="2" t="n">
        <x:v>1725</x:v>
      </x:c>
      <x:c r="W2462" s="2" t="str">
        <x:v>plateau_or_plain</x:v>
      </x:c>
      <x:c r="X2462" s="9" t="n">
        <x:v>45901</x:v>
      </x:c>
      <x:c r="Y2462" s="9" t="n">
        <x:v>46265</x:v>
      </x:c>
      <x:c r="Z2462" s="2" t="n">
        <x:v>18.264027397260275</x:v>
      </x:c>
      <x:c r="AA2462" s="2" t="n">
        <x:v>2646.41</x:v>
      </x:c>
      <x:c r="AB2462" s="2" t="n">
        <x:v>100</x:v>
      </x:c>
      <x:c r="AC2462" s="2" t="str">
        <x:v>844.1</x:v>
      </x:c>
      <x:c r="AD2462" s="2" t="str">
        <x:v>176573.0</x:v>
      </x:c>
      <x:c r="AE2462" s="7" t="str">
        <x:v>["candidate_requires_field_validation"]</x:v>
      </x:c>
    </x:row>
    <x:row r="2463" ht="18" customHeight="1">
      <x:c r="A2463" s="2" t="str">
        <x:v>GRID-863cb55afffffff</x:v>
      </x:c>
      <x:c r="B2463" s="7" t="str">
        <x:v>priority_candidate</x:v>
      </x:c>
      <x:c r="C2463" s="2" t="n">
        <x:v>2462</x:v>
      </x:c>
      <x:c r="D2463" s="2" t="str">
        <x:v>Chhattisgarh</x:v>
      </x:c>
      <x:c r="E2463" s="2" t="str">
        <x:v>Rajnandgaon</x:v>
      </x:c>
      <x:c r="F2463" s="8" t="n">
        <x:v>21.72276582527747</x:v>
      </x:c>
      <x:c r="G2463" s="8" t="n">
        <x:v>80.84485477042543</x:v>
      </x:c>
      <x:c r="H2463" s="2" t="str">
        <x:v>863cb55afffffff</x:v>
      </x:c>
      <x:c r="I2463" s="2" t="str">
        <x:v>Gold</x:v>
      </x:c>
      <x:c r="J2463" s="7" t="str">
        <x:v>["gold","silver","copper","molybdenum","iron"]</x:v>
      </x:c>
      <x:c r="K2463" s="7" t="str">
        <x:v>["Au","Ag","Cu","Mo","Fe"]</x:v>
      </x:c>
      <x:c r="L2463" s="8" t="n">
        <x:v>0.8462</x:v>
      </x:c>
      <x:c r="M2463" s="8" t="n">
        <x:v>0.99903</x:v>
      </x:c>
      <x:c r="N2463" s="8" t="n">
        <x:v>28.12</x:v>
      </x:c>
      <x:c r="O2463" s="2" t="n">
        <x:v>16</x:v>
      </x:c>
      <x:c r="P2463" s="8" t="n">
        <x:v>0.643</x:v>
      </x:c>
      <x:c r="Q2463" s="8" t="n">
        <x:v>0.0625</x:v>
      </x:c>
      <x:c r="R2463" s="2" t="str">
        <x:v>passes_minimum_holdout</x:v>
      </x:c>
      <x:c r="S2463" s="2" t="str">
        <x:v>PALAEOPROTEROZOIC - MESOPROTEROZOIC</x:v>
      </x:c>
      <x:c r="T2463" s="2" t="str">
        <x:v>CHILPI</x:v>
      </x:c>
      <x:c r="U2463" s="2" t="str">
        <x:v>949,CHILPI Gp.,PALAEOPROTEROZOIC - MESOPROTEROZOIC</x:v>
      </x:c>
      <x:c r="V2463" s="2" t="n">
        <x:v>642</x:v>
      </x:c>
      <x:c r="W2463" s="2" t="str">
        <x:v>plateau_or_plain</x:v>
      </x:c>
      <x:c r="X2463" s="9" t="n">
        <x:v>45901</x:v>
      </x:c>
      <x:c r="Y2463" s="9" t="n">
        <x:v>46265</x:v>
      </x:c>
      <x:c r="Z2463" s="2" t="n">
        <x:v>25.62786301369863</x:v>
      </x:c>
      <x:c r="AA2463" s="2" t="n">
        <x:v>1565.8799999999999</x:v>
      </x:c>
      <x:c r="AB2463" s="2" t="n">
        <x:v>100</x:v>
      </x:c>
      <x:c r="AC2463" s="2" t="str">
        <x:v>5219.9</x:v>
      </x:c>
      <x:c r="AD2463" s="2" t="str">
        <x:v>1537133.0</x:v>
      </x:c>
      <x:c r="AE2463" s="7" t="str">
        <x:v>["candidate_requires_field_validation"]</x:v>
      </x:c>
    </x:row>
    <x:row r="2464" ht="18" customHeight="1">
      <x:c r="A2464" s="2" t="str">
        <x:v>GRID-863c53727ffffff</x:v>
      </x:c>
      <x:c r="B2464" s="7" t="str">
        <x:v>priority_candidate</x:v>
      </x:c>
      <x:c r="C2464" s="2" t="n">
        <x:v>2463</x:v>
      </x:c>
      <x:c r="D2464" s="2" t="str">
        <x:v>Arunachal Pradesh</x:v>
      </x:c>
      <x:c r="E2464" s="2" t="str">
        <x:v>Lower Subansiri</x:v>
      </x:c>
      <x:c r="F2464" s="8" t="n">
        <x:v>27.485163337774775</x:v>
      </x:c>
      <x:c r="G2464" s="8" t="n">
        <x:v>93.59633563377429</x:v>
      </x:c>
      <x:c r="H2464" s="2" t="str">
        <x:v>863c53727ffffff</x:v>
      </x:c>
      <x:c r="I2464" s="2" t="str">
        <x:v>Gold</x:v>
      </x:c>
      <x:c r="J2464" s="7" t="str">
        <x:v>["gold","copper","silver","lead","nickel"]</x:v>
      </x:c>
      <x:c r="K2464" s="7" t="str">
        <x:v>["Au","Cu","Ag","Pb","Ni"]</x:v>
      </x:c>
      <x:c r="L2464" s="8" t="n">
        <x:v>0.8443</x:v>
      </x:c>
      <x:c r="M2464" s="8" t="n">
        <x:v>0.99902</x:v>
      </x:c>
      <x:c r="N2464" s="8" t="n">
        <x:v>28.87</x:v>
      </x:c>
      <x:c r="O2464" s="2" t="n">
        <x:v>16</x:v>
      </x:c>
      <x:c r="P2464" s="8" t="n">
        <x:v>0.643</x:v>
      </x:c>
      <x:c r="Q2464" s="8" t="n">
        <x:v>0.0625</x:v>
      </x:c>
      <x:c r="R2464" s="2" t="str">
        <x:v>passes_minimum_holdout</x:v>
      </x:c>
      <x:c r="S2464" s="2" t="str">
        <x:v>PALAEOPROTEROZOIC</x:v>
      </x:c>
      <x:c r="T2464" s="2" t="str">
        <x:v>BOMDILA</x:v>
      </x:c>
      <x:c r="U2464" s="2" t="str">
        <x:v>951,BOMDILA Gp.,PALAEOPROTEROZOIC</x:v>
      </x:c>
      <x:c r="V2464" s="2" t="n">
        <x:v>1197</x:v>
      </x:c>
      <x:c r="W2464" s="2" t="str">
        <x:v>plateau_or_plain</x:v>
      </x:c>
      <x:c r="X2464" s="9" t="n">
        <x:v>45901</x:v>
      </x:c>
      <x:c r="Y2464" s="9" t="n">
        <x:v>46265</x:v>
      </x:c>
      <x:c r="Z2464" s="2" t="n">
        <x:v>18.264027397260275</x:v>
      </x:c>
      <x:c r="AA2464" s="2" t="n">
        <x:v>2646.41</x:v>
      </x:c>
      <x:c r="AB2464" s="2" t="n">
        <x:v>100</x:v>
      </x:c>
      <x:c r="AC2464" s="2" t="str">
        <x:v>843.5</x:v>
      </x:c>
      <x:c r="AD2464" s="2" t="str">
        <x:v>83030.0</x:v>
      </x:c>
      <x:c r="AE2464" s="7" t="str">
        <x:v>["candidate_requires_field_validation"]</x:v>
      </x:c>
    </x:row>
    <x:row r="2465" ht="18" customHeight="1">
      <x:c r="A2465" s="2" t="str">
        <x:v>GRID-863c532a7ffffff</x:v>
      </x:c>
      <x:c r="B2465" s="7" t="str">
        <x:v>priority_candidate</x:v>
      </x:c>
      <x:c r="C2465" s="2" t="n">
        <x:v>2464</x:v>
      </x:c>
      <x:c r="D2465" s="2" t="str">
        <x:v>Arunachal Pradesh</x:v>
      </x:c>
      <x:c r="E2465" s="2" t="str">
        <x:v>Lower Subansiri</x:v>
      </x:c>
      <x:c r="F2465" s="8" t="n">
        <x:v>27.569476599745887</x:v>
      </x:c>
      <x:c r="G2465" s="8" t="n">
        <x:v>93.94587307176478</x:v>
      </x:c>
      <x:c r="H2465" s="2" t="str">
        <x:v>863c532a7ffffff</x:v>
      </x:c>
      <x:c r="I2465" s="2" t="str">
        <x:v>Gold</x:v>
      </x:c>
      <x:c r="J2465" s="7" t="str">
        <x:v>["gold","copper","silver","lead","nickel"]</x:v>
      </x:c>
      <x:c r="K2465" s="7" t="str">
        <x:v>["Au","Cu","Ag","Pb","Ni"]</x:v>
      </x:c>
      <x:c r="L2465" s="8" t="n">
        <x:v>0.8438</x:v>
      </x:c>
      <x:c r="M2465" s="8" t="n">
        <x:v>0.99901</x:v>
      </x:c>
      <x:c r="N2465" s="8" t="n">
        <x:v>29.08</x:v>
      </x:c>
      <x:c r="O2465" s="2" t="n">
        <x:v>16</x:v>
      </x:c>
      <x:c r="P2465" s="8" t="n">
        <x:v>0.643</x:v>
      </x:c>
      <x:c r="Q2465" s="8" t="n">
        <x:v>0.0625</x:v>
      </x:c>
      <x:c r="R2465" s="2" t="str">
        <x:v>passes_minimum_holdout</x:v>
      </x:c>
      <x:c r="S2465" s="2" t="str">
        <x:v>PALAEOPROTEROZOIC</x:v>
      </x:c>
      <x:c r="T2465" s="2" t="str">
        <x:v>BOMDILA</x:v>
      </x:c>
      <x:c r="U2465" s="2" t="str">
        <x:v>951,BOMDILA Gp.,PALAEOPROTEROZOIC</x:v>
      </x:c>
      <x:c r="V2465" s="2" t="n">
        <x:v>2346</x:v>
      </x:c>
      <x:c r="W2465" s="2" t="str">
        <x:v>plateau_or_plain</x:v>
      </x:c>
      <x:c r="X2465" s="9" t="n">
        <x:v>45901</x:v>
      </x:c>
      <x:c r="Y2465" s="9" t="n">
        <x:v>46265</x:v>
      </x:c>
      <x:c r="Z2465" s="2" t="n">
        <x:v>18.264027397260275</x:v>
      </x:c>
      <x:c r="AA2465" s="2" t="n">
        <x:v>2646.41</x:v>
      </x:c>
      <x:c r="AB2465" s="2" t="n">
        <x:v>100</x:v>
      </x:c>
      <x:c r="AC2465" s="2" t="str">
        <x:v>531.4</x:v>
      </x:c>
      <x:c r="AD2465" s="2" t="str">
        <x:v>83030.0</x:v>
      </x:c>
      <x:c r="AE2465" s="7" t="str">
        <x:v>["candidate_requires_field_validation"]</x:v>
      </x:c>
    </x:row>
    <x:row r="2466" ht="18" customHeight="1">
      <x:c r="A2466" s="2" t="str">
        <x:v>GRID-863c530cfffffff</x:v>
      </x:c>
      <x:c r="B2466" s="7" t="str">
        <x:v>priority_candidate</x:v>
      </x:c>
      <x:c r="C2466" s="2" t="n">
        <x:v>2465</x:v>
      </x:c>
      <x:c r="D2466" s="2" t="str">
        <x:v>Arunachal Pradesh</x:v>
      </x:c>
      <x:c r="E2466" s="2" t="str">
        <x:v>Lower Subansiri</x:v>
      </x:c>
      <x:c r="F2466" s="8" t="n">
        <x:v>27.57907937169855</x:v>
      </x:c>
      <x:c r="G2466" s="8" t="n">
        <x:v>93.74091484378194</x:v>
      </x:c>
      <x:c r="H2466" s="2" t="str">
        <x:v>863c530cfffffff</x:v>
      </x:c>
      <x:c r="I2466" s="2" t="str">
        <x:v>Gold</x:v>
      </x:c>
      <x:c r="J2466" s="7" t="str">
        <x:v>["gold","copper","silver","lead","nickel"]</x:v>
      </x:c>
      <x:c r="K2466" s="7" t="str">
        <x:v>["Au","Cu","Ag","Pb","Ni"]</x:v>
      </x:c>
      <x:c r="L2466" s="8" t="n">
        <x:v>0.8436</x:v>
      </x:c>
      <x:c r="M2466" s="8" t="n">
        <x:v>0.999</x:v>
      </x:c>
      <x:c r="N2466" s="8" t="n">
        <x:v>29.16</x:v>
      </x:c>
      <x:c r="O2466" s="2" t="n">
        <x:v>16</x:v>
      </x:c>
      <x:c r="P2466" s="8" t="n">
        <x:v>0.643</x:v>
      </x:c>
      <x:c r="Q2466" s="8" t="n">
        <x:v>0.0625</x:v>
      </x:c>
      <x:c r="R2466" s="2" t="str">
        <x:v>passes_minimum_holdout</x:v>
      </x:c>
      <x:c r="S2466" s="2" t="str">
        <x:v>PALAEOPROTEROZOIC</x:v>
      </x:c>
      <x:c r="T2466" s="2" t="str">
        <x:v>BOMDILA</x:v>
      </x:c>
      <x:c r="U2466" s="2" t="str">
        <x:v>951,BOMDILA Gp.,PALAEOPROTEROZOIC</x:v>
      </x:c>
      <x:c r="V2466" s="2" t="n">
        <x:v>1853</x:v>
      </x:c>
      <x:c r="W2466" s="2" t="str">
        <x:v>plateau_or_plain</x:v>
      </x:c>
      <x:c r="X2466" s="9" t="n">
        <x:v>45901</x:v>
      </x:c>
      <x:c r="Y2466" s="9" t="n">
        <x:v>46265</x:v>
      </x:c>
      <x:c r="Z2466" s="2" t="n">
        <x:v>18.264027397260275</x:v>
      </x:c>
      <x:c r="AA2466" s="2" t="n">
        <x:v>2646.41</x:v>
      </x:c>
      <x:c r="AB2466" s="2" t="n">
        <x:v>100</x:v>
      </x:c>
      <x:c r="AC2466" s="2" t="str">
        <x:v>743.2</x:v>
      </x:c>
      <x:c r="AD2466" s="2" t="str">
        <x:v>83030.0</x:v>
      </x:c>
      <x:c r="AE2466" s="7" t="str">
        <x:v>["candidate_requires_field_validation"]</x:v>
      </x:c>
    </x:row>
    <x:row r="2467" ht="18" customHeight="1">
      <x:c r="A2467" s="2" t="str">
        <x:v>GRID-863cb099fffffff</x:v>
      </x:c>
      <x:c r="B2467" s="7" t="str">
        <x:v>priority_candidate</x:v>
      </x:c>
      <x:c r="C2467" s="2" t="n">
        <x:v>2466</x:v>
      </x:c>
      <x:c r="D2467" s="2" t="str">
        <x:v>Maharashtra</x:v>
      </x:c>
      <x:c r="E2467" s="2" t="str">
        <x:v>Gondiya</x:v>
      </x:c>
      <x:c r="F2467" s="8" t="n">
        <x:v>21.255465472916054</x:v>
      </x:c>
      <x:c r="G2467" s="8" t="n">
        <x:v>80.61226249098516</x:v>
      </x:c>
      <x:c r="H2467" s="2" t="str">
        <x:v>863cb099fffffff</x:v>
      </x:c>
      <x:c r="I2467" s="2" t="str">
        <x:v>Gold</x:v>
      </x:c>
      <x:c r="J2467" s="7" t="str">
        <x:v>["gold","silver","copper","molybdenum","iron"]</x:v>
      </x:c>
      <x:c r="K2467" s="7" t="str">
        <x:v>["Au","Ag","Cu","Mo","Fe"]</x:v>
      </x:c>
      <x:c r="L2467" s="8" t="n">
        <x:v>0.8434</x:v>
      </x:c>
      <x:c r="M2467" s="8" t="n">
        <x:v>0.99899</x:v>
      </x:c>
      <x:c r="N2467" s="8" t="n">
        <x:v>29.22</x:v>
      </x:c>
      <x:c r="O2467" s="2" t="n">
        <x:v>16</x:v>
      </x:c>
      <x:c r="P2467" s="8" t="n">
        <x:v>0.643</x:v>
      </x:c>
      <x:c r="Q2467" s="8" t="n">
        <x:v>0.0625</x:v>
      </x:c>
      <x:c r="R2467" s="2" t="str">
        <x:v>passes_minimum_holdout</x:v>
      </x:c>
      <x:c r="S2467" s="2" t="str">
        <x:v>PALAEOPROTEROZOIC - MESOPROTEROZOIC</x:v>
      </x:c>
      <x:c r="T2467" s="2" t="str">
        <x:v>KHAIRAGARH</x:v>
      </x:c>
      <x:c r="U2467" s="2" t="str">
        <x:v>949,KHAIRAGARH Gp.,PALAEOPROTEROZOIC - MESOPROTEROZOIC</x:v>
      </x:c>
      <x:c r="V2467" s="2" t="n">
        <x:v>445</x:v>
      </x:c>
      <x:c r="W2467" s="2" t="str">
        <x:v>plateau_or_plain</x:v>
      </x:c>
      <x:c r="X2467" s="9" t="n">
        <x:v>45901</x:v>
      </x:c>
      <x:c r="Y2467" s="9" t="n">
        <x:v>46265</x:v>
      </x:c>
      <x:c r="Z2467" s="2" t="n">
        <x:v>25.62786301369863</x:v>
      </x:c>
      <x:c r="AA2467" s="2" t="n">
        <x:v>1565.8799999999999</x:v>
      </x:c>
      <x:c r="AB2467" s="2" t="n">
        <x:v>100</x:v>
      </x:c>
      <x:c r="AC2467" s="2" t="str">
        <x:v>6723.1</x:v>
      </x:c>
      <x:c r="AD2467" s="2" t="str">
        <x:v>1322507.0</x:v>
      </x:c>
      <x:c r="AE2467" s="7" t="str">
        <x:v>["candidate_requires_field_validation"]</x:v>
      </x:c>
    </x:row>
    <x:row r="2468" ht="18" customHeight="1">
      <x:c r="A2468" s="2" t="str">
        <x:v>GRID-863c53737ffffff</x:v>
      </x:c>
      <x:c r="B2468" s="7" t="str">
        <x:v>priority_candidate</x:v>
      </x:c>
      <x:c r="C2468" s="2" t="n">
        <x:v>2467</x:v>
      </x:c>
      <x:c r="D2468" s="2" t="str">
        <x:v>Arunachal Pradesh</x:v>
      </x:c>
      <x:c r="E2468" s="2" t="str">
        <x:v>Papum Pare</x:v>
      </x:c>
      <x:c r="F2468" s="8" t="n">
        <x:v>27.4365879071493</x:v>
      </x:c>
      <x:c r="G2468" s="8" t="n">
        <x:v>93.55822392724991</x:v>
      </x:c>
      <x:c r="H2468" s="2" t="str">
        <x:v>863c53737ffffff</x:v>
      </x:c>
      <x:c r="I2468" s="2" t="str">
        <x:v>Gold</x:v>
      </x:c>
      <x:c r="J2468" s="7" t="str">
        <x:v>["gold","copper","silver","lead","nickel"]</x:v>
      </x:c>
      <x:c r="K2468" s="7" t="str">
        <x:v>["Au","Cu","Ag","Pb","Ni"]</x:v>
      </x:c>
      <x:c r="L2468" s="8" t="n">
        <x:v>0.843</x:v>
      </x:c>
      <x:c r="M2468" s="8" t="n">
        <x:v>0.99897</x:v>
      </x:c>
      <x:c r="N2468" s="8" t="n">
        <x:v>29.38</x:v>
      </x:c>
      <x:c r="O2468" s="2" t="n">
        <x:v>16</x:v>
      </x:c>
      <x:c r="P2468" s="8" t="n">
        <x:v>0.643</x:v>
      </x:c>
      <x:c r="Q2468" s="8" t="n">
        <x:v>0.0625</x:v>
      </x:c>
      <x:c r="R2468" s="2" t="str">
        <x:v>passes_minimum_holdout</x:v>
      </x:c>
      <x:c r="S2468" s="2" t="str">
        <x:v>PALAEOPROTEROZOIC</x:v>
      </x:c>
      <x:c r="T2468" s="2" t="str">
        <x:v>BOMDILA</x:v>
      </x:c>
      <x:c r="U2468" s="2" t="str">
        <x:v>951,BOMDILA Gp.,PALAEOPROTEROZOIC</x:v>
      </x:c>
      <x:c r="V2468" s="2" t="n">
        <x:v>1357</x:v>
      </x:c>
      <x:c r="W2468" s="2" t="str">
        <x:v>plateau_or_plain</x:v>
      </x:c>
      <x:c r="X2468" s="9" t="n">
        <x:v>45901</x:v>
      </x:c>
      <x:c r="Y2468" s="9" t="n">
        <x:v>46265</x:v>
      </x:c>
      <x:c r="Z2468" s="2" t="n">
        <x:v>18.264027397260275</x:v>
      </x:c>
      <x:c r="AA2468" s="2" t="n">
        <x:v>2646.41</x:v>
      </x:c>
      <x:c r="AB2468" s="2" t="n">
        <x:v>100</x:v>
      </x:c>
      <x:c r="AC2468" s="2" t="str">
        <x:v>493.7</x:v>
      </x:c>
      <x:c r="AD2468" s="2" t="str">
        <x:v>176573.0</x:v>
      </x:c>
      <x:c r="AE2468" s="7" t="str">
        <x:v>["candidate_requires_field_validation"]</x:v>
      </x:c>
    </x:row>
    <x:row r="2469" ht="18" customHeight="1">
      <x:c r="A2469" s="2" t="str">
        <x:v>GRID-863c5328fffffff</x:v>
      </x:c>
      <x:c r="B2469" s="7" t="str">
        <x:v>priority_candidate</x:v>
      </x:c>
      <x:c r="C2469" s="2" t="n">
        <x:v>2468</x:v>
      </x:c>
      <x:c r="D2469" s="2" t="str">
        <x:v>Arunachal Pradesh</x:v>
      </x:c>
      <x:c r="E2469" s="2" t="str">
        <x:v>Lower Subansiri</x:v>
      </x:c>
      <x:c r="F2469" s="8" t="n">
        <x:v>27.514487360745726</x:v>
      </x:c>
      <x:c r="G2469" s="8" t="n">
        <x:v>94.04430292976004</x:v>
      </x:c>
      <x:c r="H2469" s="2" t="str">
        <x:v>863c5328fffffff</x:v>
      </x:c>
      <x:c r="I2469" s="2" t="str">
        <x:v>Gold</x:v>
      </x:c>
      <x:c r="J2469" s="7" t="str">
        <x:v>["gold","copper","silver","lead","nickel"]</x:v>
      </x:c>
      <x:c r="K2469" s="7" t="str">
        <x:v>["Au","Cu","Ag","Pb","Ni"]</x:v>
      </x:c>
      <x:c r="L2469" s="8" t="n">
        <x:v>0.8426</x:v>
      </x:c>
      <x:c r="M2469" s="8" t="n">
        <x:v>0.99896</x:v>
      </x:c>
      <x:c r="N2469" s="8" t="n">
        <x:v>29.55</x:v>
      </x:c>
      <x:c r="O2469" s="2" t="n">
        <x:v>16</x:v>
      </x:c>
      <x:c r="P2469" s="8" t="n">
        <x:v>0.643</x:v>
      </x:c>
      <x:c r="Q2469" s="8" t="n">
        <x:v>0.0625</x:v>
      </x:c>
      <x:c r="R2469" s="2" t="str">
        <x:v>passes_minimum_holdout</x:v>
      </x:c>
      <x:c r="S2469" s="2" t="str">
        <x:v>PALAEOPROTEROZOIC</x:v>
      </x:c>
      <x:c r="T2469" s="2" t="str">
        <x:v>BOMDILA</x:v>
      </x:c>
      <x:c r="U2469" s="2" t="str">
        <x:v>951,BOMDILA Gp.,PALAEOPROTEROZOIC</x:v>
      </x:c>
      <x:c r="V2469" s="2" t="n">
        <x:v>1204</x:v>
      </x:c>
      <x:c r="W2469" s="2" t="str">
        <x:v>hilly</x:v>
      </x:c>
      <x:c r="X2469" s="9" t="n">
        <x:v>45901</x:v>
      </x:c>
      <x:c r="Y2469" s="9" t="n">
        <x:v>46265</x:v>
      </x:c>
      <x:c r="Z2469" s="2" t="n">
        <x:v>18.264027397260275</x:v>
      </x:c>
      <x:c r="AA2469" s="2" t="n">
        <x:v>2646.41</x:v>
      </x:c>
      <x:c r="AB2469" s="2" t="n">
        <x:v>100</x:v>
      </x:c>
      <x:c r="AC2469" s="2" t="str">
        <x:v>224.2</x:v>
      </x:c>
      <x:c r="AD2469" s="2" t="str">
        <x:v>83030.0</x:v>
      </x:c>
      <x:c r="AE2469" s="7" t="str">
        <x:v>["candidate_requires_field_validation"]</x:v>
      </x:c>
    </x:row>
    <x:row r="2470" ht="18" customHeight="1">
      <x:c r="A2470" s="2" t="str">
        <x:v>GRID-863c530d7ffffff</x:v>
      </x:c>
      <x:c r="B2470" s="7" t="str">
        <x:v>priority_candidate</x:v>
      </x:c>
      <x:c r="C2470" s="2" t="n">
        <x:v>2469</x:v>
      </x:c>
      <x:c r="D2470" s="2" t="str">
        <x:v>Arunachal Pradesh</x:v>
      </x:c>
      <x:c r="E2470" s="2" t="str">
        <x:v>Lower Subansiri</x:v>
      </x:c>
      <x:c r="F2470" s="8" t="n">
        <x:v>27.533704952781186</x:v>
      </x:c>
      <x:c r="G2470" s="8" t="n">
        <x:v>93.63446255965192</x:v>
      </x:c>
      <x:c r="H2470" s="2" t="str">
        <x:v>863c530d7ffffff</x:v>
      </x:c>
      <x:c r="I2470" s="2" t="str">
        <x:v>Gold</x:v>
      </x:c>
      <x:c r="J2470" s="7" t="str">
        <x:v>["gold","copper","silver","lead","nickel"]</x:v>
      </x:c>
      <x:c r="K2470" s="7" t="str">
        <x:v>["Au","Cu","Ag","Pb","Ni"]</x:v>
      </x:c>
      <x:c r="L2470" s="8" t="n">
        <x:v>0.8419</x:v>
      </x:c>
      <x:c r="M2470" s="8" t="n">
        <x:v>0.99895</x:v>
      </x:c>
      <x:c r="N2470" s="8" t="n">
        <x:v>29.84</x:v>
      </x:c>
      <x:c r="O2470" s="2" t="n">
        <x:v>16</x:v>
      </x:c>
      <x:c r="P2470" s="8" t="n">
        <x:v>0.643</x:v>
      </x:c>
      <x:c r="Q2470" s="8" t="n">
        <x:v>0.0625</x:v>
      </x:c>
      <x:c r="R2470" s="2" t="str">
        <x:v>passes_minimum_holdout</x:v>
      </x:c>
      <x:c r="S2470" s="2" t="str">
        <x:v>PALAEOPROTEROZOIC</x:v>
      </x:c>
      <x:c r="T2470" s="2" t="str">
        <x:v>BOMDILA</x:v>
      </x:c>
      <x:c r="U2470" s="2" t="str">
        <x:v>951,BOMDILA Gp.,PALAEOPROTEROZOIC</x:v>
      </x:c>
      <x:c r="V2470" s="2" t="n">
        <x:v>1183</x:v>
      </x:c>
      <x:c r="W2470" s="2" t="str">
        <x:v>plateau_or_plain</x:v>
      </x:c>
      <x:c r="X2470" s="9" t="n">
        <x:v>45901</x:v>
      </x:c>
      <x:c r="Y2470" s="9" t="n">
        <x:v>46265</x:v>
      </x:c>
      <x:c r="Z2470" s="2" t="n">
        <x:v>18.264027397260275</x:v>
      </x:c>
      <x:c r="AA2470" s="2" t="n">
        <x:v>2646.41</x:v>
      </x:c>
      <x:c r="AB2470" s="2" t="n">
        <x:v>100</x:v>
      </x:c>
      <x:c r="AC2470" s="2" t="str">
        <x:v>1209.4</x:v>
      </x:c>
      <x:c r="AD2470" s="2" t="str">
        <x:v>83030.0</x:v>
      </x:c>
      <x:c r="AE2470" s="7" t="str">
        <x:v>["candidate_requires_field_validation"]</x:v>
      </x:c>
    </x:row>
    <x:row r="2471" ht="18" customHeight="1">
      <x:c r="A2471" s="2" t="str">
        <x:v>GRID-863cecb6fffffff</x:v>
      </x:c>
      <x:c r="B2471" s="7" t="str">
        <x:v>priority_candidate</x:v>
      </x:c>
      <x:c r="C2471" s="2" t="n">
        <x:v>2470</x:v>
      </x:c>
      <x:c r="D2471" s="2" t="str">
        <x:v>Arunachal Pradesh</x:v>
      </x:c>
      <x:c r="E2471" s="2" t="str">
        <x:v>Papum Pare</x:v>
      </x:c>
      <x:c r="F2471" s="8" t="n">
        <x:v>27.184056707712827</x:v>
      </x:c>
      <x:c r="G2471" s="8" t="n">
        <x:v>93.57247865707538</x:v>
      </x:c>
      <x:c r="H2471" s="2" t="str">
        <x:v>863cecb6fffffff</x:v>
      </x:c>
      <x:c r="I2471" s="2" t="str">
        <x:v>Gold</x:v>
      </x:c>
      <x:c r="J2471" s="7" t="str">
        <x:v>["gold","copper","silver","lead","nickel"]</x:v>
      </x:c>
      <x:c r="K2471" s="7" t="str">
        <x:v>["Au","Cu","Ag","Pb","Ni"]</x:v>
      </x:c>
      <x:c r="L2471" s="8" t="n">
        <x:v>0.8412</x:v>
      </x:c>
      <x:c r="M2471" s="8" t="n">
        <x:v>0.99894</x:v>
      </x:c>
      <x:c r="N2471" s="8" t="n">
        <x:v>30.13</x:v>
      </x:c>
      <x:c r="O2471" s="2" t="n">
        <x:v>16</x:v>
      </x:c>
      <x:c r="P2471" s="8" t="n">
        <x:v>0.643</x:v>
      </x:c>
      <x:c r="Q2471" s="8" t="n">
        <x:v>0.0625</x:v>
      </x:c>
      <x:c r="R2471" s="2" t="str">
        <x:v>passes_minimum_holdout</x:v>
      </x:c>
      <x:c r="S2471" s="2" t="str">
        <x:v>PALAEOPROTEROZOIC</x:v>
      </x:c>
      <x:c r="T2471" s="2" t="str">
        <x:v>BOMDILA</x:v>
      </x:c>
      <x:c r="U2471" s="2" t="str">
        <x:v>951,BOMDILA Gp.,PALAEOPROTEROZOIC</x:v>
      </x:c>
      <x:c r="V2471" s="2" t="n">
        <x:v>1525</x:v>
      </x:c>
      <x:c r="W2471" s="2" t="str">
        <x:v>plateau_or_plain</x:v>
      </x:c>
      <x:c r="X2471" s="9" t="n">
        <x:v>45901</x:v>
      </x:c>
      <x:c r="Y2471" s="9" t="n">
        <x:v>46265</x:v>
      </x:c>
      <x:c r="Z2471" s="2" t="n">
        <x:v>22.798794520547943</x:v>
      </x:c>
      <x:c r="AA2471" s="2" t="n">
        <x:v>2259.83</x:v>
      </x:c>
      <x:c r="AB2471" s="2" t="n">
        <x:v>100</x:v>
      </x:c>
      <x:c r="AC2471" s="2" t="str">
        <x:v>697.5</x:v>
      </x:c>
      <x:c r="AD2471" s="2" t="str">
        <x:v>176573.0</x:v>
      </x:c>
      <x:c r="AE2471" s="7" t="str">
        <x:v>["candidate_requires_field_validation"]</x:v>
      </x:c>
    </x:row>
    <x:row r="2472" ht="18" customHeight="1">
      <x:c r="A2472" s="2" t="str">
        <x:v>GRID-863cb4247ffffff</x:v>
      </x:c>
      <x:c r="B2472" s="7" t="str">
        <x:v>priority_candidate</x:v>
      </x:c>
      <x:c r="C2472" s="2" t="n">
        <x:v>2471</x:v>
      </x:c>
      <x:c r="D2472" s="2" t="str">
        <x:v>Madhya Pradesh</x:v>
      </x:c>
      <x:c r="E2472" s="2" t="str">
        <x:v>Balaghat</x:v>
      </x:c>
      <x:c r="F2472" s="8" t="n">
        <x:v>21.770275531649556</x:v>
      </x:c>
      <x:c r="G2472" s="8" t="n">
        <x:v>80.68961544227149</x:v>
      </x:c>
      <x:c r="H2472" s="2" t="str">
        <x:v>863cb4247ffffff</x:v>
      </x:c>
      <x:c r="I2472" s="2" t="str">
        <x:v>Gold</x:v>
      </x:c>
      <x:c r="J2472" s="7" t="str">
        <x:v>["gold","silver","copper","molybdenum","iron"]</x:v>
      </x:c>
      <x:c r="K2472" s="7" t="str">
        <x:v>["Au","Ag","Cu","Mo","Fe"]</x:v>
      </x:c>
      <x:c r="L2472" s="8" t="n">
        <x:v>0.8409</x:v>
      </x:c>
      <x:c r="M2472" s="8" t="n">
        <x:v>0.99893</x:v>
      </x:c>
      <x:c r="N2472" s="8" t="n">
        <x:v>30.24</x:v>
      </x:c>
      <x:c r="O2472" s="2" t="n">
        <x:v>16</x:v>
      </x:c>
      <x:c r="P2472" s="8" t="n">
        <x:v>0.643</x:v>
      </x:c>
      <x:c r="Q2472" s="8" t="n">
        <x:v>0.0625</x:v>
      </x:c>
      <x:c r="R2472" s="2" t="str">
        <x:v>passes_minimum_holdout</x:v>
      </x:c>
      <x:c r="S2472" s="2" t="str">
        <x:v>PALAEOPROTEROZOIC - MESOPROTEROZOIC</x:v>
      </x:c>
      <x:c r="T2472" s="2" t="str">
        <x:v>KHAIRAGARH</x:v>
      </x:c>
      <x:c r="U2472" s="2" t="str">
        <x:v>949,KHAIRAGARH Gp.,PALAEOPROTEROZOIC - MESOPROTEROZOIC</x:v>
      </x:c>
      <x:c r="V2472" s="2" t="n">
        <x:v>445</x:v>
      </x:c>
      <x:c r="W2472" s="2" t="str">
        <x:v>plateau_or_plain</x:v>
      </x:c>
      <x:c r="X2472" s="9" t="n">
        <x:v>45901</x:v>
      </x:c>
      <x:c r="Y2472" s="9" t="n">
        <x:v>46265</x:v>
      </x:c>
      <x:c r="Z2472" s="2" t="n">
        <x:v>24.860739726027397</x:v>
      </x:c>
      <x:c r="AA2472" s="2" t="n">
        <x:v>1553.91</x:v>
      </x:c>
      <x:c r="AB2472" s="2" t="n">
        <x:v>100</x:v>
      </x:c>
      <x:c r="AC2472" s="2" t="str">
        <x:v>3174.2</x:v>
      </x:c>
      <x:c r="AD2472" s="2" t="str">
        <x:v>1701698.0</x:v>
      </x:c>
      <x:c r="AE2472" s="7" t="str">
        <x:v>["candidate_requires_field_validation"]</x:v>
      </x:c>
    </x:row>
    <x:row r="2473" ht="18" customHeight="1">
      <x:c r="A2473" s="2" t="str">
        <x:v>GRID-863c53797ffffff</x:v>
      </x:c>
      <x:c r="B2473" s="7" t="str">
        <x:v>priority_candidate</x:v>
      </x:c>
      <x:c r="C2473" s="2" t="n">
        <x:v>2472</x:v>
      </x:c>
      <x:c r="D2473" s="2" t="str">
        <x:v>Arunachal Pradesh</x:v>
      </x:c>
      <x:c r="E2473" s="2" t="str">
        <x:v>Papum Pare</x:v>
      </x:c>
      <x:c r="F2473" s="8" t="n">
        <x:v>27.23585443136083</x:v>
      </x:c>
      <x:c r="G2473" s="8" t="n">
        <x:v>93.54234424168963</x:v>
      </x:c>
      <x:c r="H2473" s="2" t="str">
        <x:v>863c53797ffffff</x:v>
      </x:c>
      <x:c r="I2473" s="2" t="str">
        <x:v>Gold</x:v>
      </x:c>
      <x:c r="J2473" s="7" t="str">
        <x:v>["gold","copper","silver","lead","nickel"]</x:v>
      </x:c>
      <x:c r="K2473" s="7" t="str">
        <x:v>["Au","Cu","Ag","Pb","Ni"]</x:v>
      </x:c>
      <x:c r="L2473" s="8" t="n">
        <x:v>0.8408</x:v>
      </x:c>
      <x:c r="M2473" s="8" t="n">
        <x:v>0.99892</x:v>
      </x:c>
      <x:c r="N2473" s="8" t="n">
        <x:v>30.25</x:v>
      </x:c>
      <x:c r="O2473" s="2" t="n">
        <x:v>16</x:v>
      </x:c>
      <x:c r="P2473" s="8" t="n">
        <x:v>0.643</x:v>
      </x:c>
      <x:c r="Q2473" s="8" t="n">
        <x:v>0.0625</x:v>
      </x:c>
      <x:c r="R2473" s="2" t="str">
        <x:v>passes_minimum_holdout</x:v>
      </x:c>
      <x:c r="S2473" s="2" t="str">
        <x:v>PALAEOPROTEROZOIC</x:v>
      </x:c>
      <x:c r="T2473" s="2" t="str">
        <x:v>BOMDILA</x:v>
      </x:c>
      <x:c r="U2473" s="2" t="str">
        <x:v>951,BOMDILA Gp.,PALAEOPROTEROZOIC</x:v>
      </x:c>
      <x:c r="V2473" s="2" t="n">
        <x:v>914</x:v>
      </x:c>
      <x:c r="W2473" s="2" t="str">
        <x:v>plateau_or_plain</x:v>
      </x:c>
      <x:c r="X2473" s="9" t="n">
        <x:v>45901</x:v>
      </x:c>
      <x:c r="Y2473" s="9" t="n">
        <x:v>46265</x:v>
      </x:c>
      <x:c r="Z2473" s="2" t="n">
        <x:v>22.798794520547943</x:v>
      </x:c>
      <x:c r="AA2473" s="2" t="n">
        <x:v>2259.83</x:v>
      </x:c>
      <x:c r="AB2473" s="2" t="n">
        <x:v>100</x:v>
      </x:c>
      <x:c r="AC2473" s="2" t="str">
        <x:v>1970.7</x:v>
      </x:c>
      <x:c r="AD2473" s="2" t="str">
        <x:v>176573.0</x:v>
      </x:c>
      <x:c r="AE2473" s="7" t="str">
        <x:v>["candidate_requires_field_validation"]</x:v>
      </x:c>
    </x:row>
    <x:row r="2474" ht="18" customHeight="1">
      <x:c r="A2474" s="2" t="str">
        <x:v>GRID-863cb424fffffff</x:v>
      </x:c>
      <x:c r="B2474" s="7" t="str">
        <x:v>priority_candidate</x:v>
      </x:c>
      <x:c r="C2474" s="2" t="n">
        <x:v>2473</x:v>
      </x:c>
      <x:c r="D2474" s="2" t="str">
        <x:v>Madhya Pradesh</x:v>
      </x:c>
      <x:c r="E2474" s="2" t="str">
        <x:v>Balaghat</x:v>
      </x:c>
      <x:c r="F2474" s="8" t="n">
        <x:v>21.77180579185892</x:v>
      </x:c>
      <x:c r="G2474" s="8" t="n">
        <x:v>80.75229034779139</x:v>
      </x:c>
      <x:c r="H2474" s="2" t="str">
        <x:v>863cb424fffffff</x:v>
      </x:c>
      <x:c r="I2474" s="2" t="str">
        <x:v>Gold</x:v>
      </x:c>
      <x:c r="J2474" s="7" t="str">
        <x:v>["gold","silver","copper","molybdenum","iron"]</x:v>
      </x:c>
      <x:c r="K2474" s="7" t="str">
        <x:v>["Au","Ag","Cu","Mo","Fe"]</x:v>
      </x:c>
      <x:c r="L2474" s="8" t="n">
        <x:v>0.8402</x:v>
      </x:c>
      <x:c r="M2474" s="8" t="n">
        <x:v>0.99891</x:v>
      </x:c>
      <x:c r="N2474" s="8" t="n">
        <x:v>30.5</x:v>
      </x:c>
      <x:c r="O2474" s="2" t="n">
        <x:v>16</x:v>
      </x:c>
      <x:c r="P2474" s="8" t="n">
        <x:v>0.643</x:v>
      </x:c>
      <x:c r="Q2474" s="8" t="n">
        <x:v>0.0625</x:v>
      </x:c>
      <x:c r="R2474" s="2" t="str">
        <x:v>passes_minimum_holdout</x:v>
      </x:c>
      <x:c r="S2474" s="2" t="str">
        <x:v>PALAEOPROTEROZOIC - MESOPROTEROZOIC</x:v>
      </x:c>
      <x:c r="T2474" s="2" t="str">
        <x:v>KHAIRAGARH</x:v>
      </x:c>
      <x:c r="U2474" s="2" t="str">
        <x:v>949,KHAIRAGARH Gp.,PALAEOPROTEROZOIC - MESOPROTEROZOIC</x:v>
      </x:c>
      <x:c r="V2474" s="2" t="n">
        <x:v>583</x:v>
      </x:c>
      <x:c r="W2474" s="2" t="str">
        <x:v>plateau_or_plain</x:v>
      </x:c>
      <x:c r="X2474" s="9" t="n">
        <x:v>45901</x:v>
      </x:c>
      <x:c r="Y2474" s="9" t="n">
        <x:v>46265</x:v>
      </x:c>
      <x:c r="Z2474" s="2" t="n">
        <x:v>24.860739726027397</x:v>
      </x:c>
      <x:c r="AA2474" s="2" t="n">
        <x:v>1553.91</x:v>
      </x:c>
      <x:c r="AB2474" s="2" t="n">
        <x:v>100</x:v>
      </x:c>
      <x:c r="AC2474" s="2" t="str">
        <x:v>1978.6</x:v>
      </x:c>
      <x:c r="AD2474" s="2" t="str">
        <x:v>1701698.0</x:v>
      </x:c>
      <x:c r="AE2474" s="7" t="str">
        <x:v>["candidate_requires_field_validation"]</x:v>
      </x:c>
    </x:row>
    <x:row r="2475" ht="18" customHeight="1">
      <x:c r="A2475" s="2" t="str">
        <x:v>GRID-863cb08c7ffffff</x:v>
      </x:c>
      <x:c r="B2475" s="7" t="str">
        <x:v>priority_candidate</x:v>
      </x:c>
      <x:c r="C2475" s="2" t="n">
        <x:v>2474</x:v>
      </x:c>
      <x:c r="D2475" s="2" t="str">
        <x:v>Chhattisgarh</x:v>
      </x:c>
      <x:c r="E2475" s="2" t="str">
        <x:v>Rajnandgaon</x:v>
      </x:c>
      <x:c r="F2475" s="8" t="n">
        <x:v>21.2610059409634</x:v>
      </x:c>
      <x:c r="G2475" s="8" t="n">
        <x:v>80.86256143899212</x:v>
      </x:c>
      <x:c r="H2475" s="2" t="str">
        <x:v>863cb08c7ffffff</x:v>
      </x:c>
      <x:c r="I2475" s="2" t="str">
        <x:v>Gold</x:v>
      </x:c>
      <x:c r="J2475" s="7" t="str">
        <x:v>["gold","silver","copper","iron","molybdenum"]</x:v>
      </x:c>
      <x:c r="K2475" s="7" t="str">
        <x:v>["Au","Ag","Cu","Fe","Mo"]</x:v>
      </x:c>
      <x:c r="L2475" s="8" t="n">
        <x:v>0.8402</x:v>
      </x:c>
      <x:c r="M2475" s="8" t="n">
        <x:v>0.9989</x:v>
      </x:c>
      <x:c r="N2475" s="8" t="n">
        <x:v>30.5</x:v>
      </x:c>
      <x:c r="O2475" s="2" t="n">
        <x:v>16</x:v>
      </x:c>
      <x:c r="P2475" s="8" t="n">
        <x:v>0.643</x:v>
      </x:c>
      <x:c r="Q2475" s="8" t="n">
        <x:v>0.0625</x:v>
      </x:c>
      <x:c r="R2475" s="2" t="str">
        <x:v>passes_minimum_holdout</x:v>
      </x:c>
      <x:c r="S2475" s="2" t="str">
        <x:v>PALAEOPROTEROZOIC - MESOPROTEROZOIC</x:v>
      </x:c>
      <x:c r="T2475" s="2" t="str">
        <x:v>KHAIRAGARH</x:v>
      </x:c>
      <x:c r="U2475" s="2" t="str">
        <x:v>949,KHAIRAGARH Gp.,PALAEOPROTEROZOIC - MESOPROTEROZOIC</x:v>
      </x:c>
      <x:c r="V2475" s="2" t="n">
        <x:v>378</x:v>
      </x:c>
      <x:c r="W2475" s="2" t="str">
        <x:v>plateau_or_plain</x:v>
      </x:c>
      <x:c r="X2475" s="9" t="n">
        <x:v>45901</x:v>
      </x:c>
      <x:c r="Y2475" s="9" t="n">
        <x:v>46265</x:v>
      </x:c>
      <x:c r="Z2475" s="2" t="n">
        <x:v>25.62786301369863</x:v>
      </x:c>
      <x:c r="AA2475" s="2" t="n">
        <x:v>1565.8799999999999</x:v>
      </x:c>
      <x:c r="AB2475" s="2" t="n">
        <x:v>100</x:v>
      </x:c>
      <x:c r="AC2475" s="2" t="str">
        <x:v>8363.9</x:v>
      </x:c>
      <x:c r="AD2475" s="2" t="str">
        <x:v>1537133.0</x:v>
      </x:c>
      <x:c r="AE2475" s="7" t="str">
        <x:v>["candidate_requires_field_validation"]</x:v>
      </x:c>
    </x:row>
    <x:row r="2476" ht="18" customHeight="1">
      <x:c r="A2476" s="2" t="str">
        <x:v>GRID-863c8cbafffffff</x:v>
      </x:c>
      <x:c r="B2476" s="7" t="str">
        <x:v>priority_candidate</x:v>
      </x:c>
      <x:c r="C2476" s="2" t="n">
        <x:v>2475</x:v>
      </x:c>
      <x:c r="D2476" s="2" t="str">
        <x:v>Odisha</x:v>
      </x:c>
      <x:c r="E2476" s="2" t="str">
        <x:v>Mayurbhanj</x:v>
      </x:c>
      <x:c r="F2476" s="8" t="n">
        <x:v>22.125169053178045</x:v>
      </x:c>
      <x:c r="G2476" s="8" t="n">
        <x:v>86.47436007080152</x:v>
      </x:c>
      <x:c r="H2476" s="2" t="str">
        <x:v>863c8cbafffffff</x:v>
      </x:c>
      <x:c r="I2476" s="2" t="str">
        <x:v>Gold</x:v>
      </x:c>
      <x:c r="J2476" s="7" t="str">
        <x:v>["gold","copper","silver","zinc","silicon","silicon dioxide"]</x:v>
      </x:c>
      <x:c r="K2476" s="7" t="str">
        <x:v>["Au","Cu","Ag","Zn","Si","SiO2"]</x:v>
      </x:c>
      <x:c r="L2476" s="8" t="n">
        <x:v>0.8398</x:v>
      </x:c>
      <x:c r="M2476" s="8" t="n">
        <x:v>0.99888</x:v>
      </x:c>
      <x:c r="N2476" s="8" t="n">
        <x:v>43.59</x:v>
      </x:c>
      <x:c r="O2476" s="2" t="n">
        <x:v>16</x:v>
      </x:c>
      <x:c r="P2476" s="8" t="n">
        <x:v>0.643</x:v>
      </x:c>
      <x:c r="Q2476" s="8" t="n">
        <x:v>0.0625</x:v>
      </x:c>
      <x:c r="R2476" s="2" t="str">
        <x:v>passes_minimum_holdout</x:v>
      </x:c>
      <x:c r="S2476" s="2" t="str">
        <x:v>MESOPROTEROZOIC</x:v>
      </x:c>
      <x:c r="T2476" s="2" t="str">
        <x:v> </x:v>
      </x:c>
      <x:c r="U2476" s="2" t="str">
        <x:v>933,ARKASANI GRANOPHYRE,MESOPROTEROZOIC</x:v>
      </x:c>
      <x:c r="V2476" s="2" t="n">
        <x:v>261</x:v>
      </x:c>
      <x:c r="W2476" s="2" t="str">
        <x:v>plateau_or_plain</x:v>
      </x:c>
      <x:c r="X2476" s="9" t="n">
        <x:v>45901</x:v>
      </x:c>
      <x:c r="Y2476" s="9" t="n">
        <x:v>46265</x:v>
      </x:c>
      <x:c r="Z2476" s="2" t="n">
        <x:v>23.879589041095887</x:v>
      </x:c>
      <x:c r="AA2476" s="2" t="n">
        <x:v>2030.67</x:v>
      </x:c>
      <x:c r="AB2476" s="2" t="n">
        <x:v>100</x:v>
      </x:c>
      <x:c r="AC2476" s="2" t="str">
        <x:v>7952.9</x:v>
      </x:c>
      <x:c r="AD2476" s="2" t="str">
        <x:v>2519738.0</x:v>
      </x:c>
      <x:c r="AE2476" s="7" t="str">
        <x:v>["candidate_requires_field_validation"]</x:v>
      </x:c>
    </x:row>
    <x:row r="2477" ht="18" customHeight="1">
      <x:c r="A2477" s="2" t="str">
        <x:v>GRID-863c5344fffffff</x:v>
      </x:c>
      <x:c r="B2477" s="7" t="str">
        <x:v>priority_candidate</x:v>
      </x:c>
      <x:c r="C2477" s="2" t="n">
        <x:v>2476</x:v>
      </x:c>
      <x:c r="D2477" s="2" t="str">
        <x:v>Arunachal Pradesh</x:v>
      </x:c>
      <x:c r="E2477" s="2" t="str">
        <x:v>Papum Pare</x:v>
      </x:c>
      <x:c r="F2477" s="8" t="n">
        <x:v>27.387978763329787</x:v>
      </x:c>
      <x:c r="G2477" s="8" t="n">
        <x:v>93.52012746467317</x:v>
      </x:c>
      <x:c r="H2477" s="2" t="str">
        <x:v>863c5344fffffff</x:v>
      </x:c>
      <x:c r="I2477" s="2" t="str">
        <x:v>Gold</x:v>
      </x:c>
      <x:c r="J2477" s="7" t="str">
        <x:v>["gold","copper","silver","lead","nickel"]</x:v>
      </x:c>
      <x:c r="K2477" s="7" t="str">
        <x:v>["Au","Cu","Ag","Pb","Ni"]</x:v>
      </x:c>
      <x:c r="L2477" s="8" t="n">
        <x:v>0.8383</x:v>
      </x:c>
      <x:c r="M2477" s="8" t="n">
        <x:v>0.99886</x:v>
      </x:c>
      <x:c r="N2477" s="8" t="n">
        <x:v>31.29</x:v>
      </x:c>
      <x:c r="O2477" s="2" t="n">
        <x:v>16</x:v>
      </x:c>
      <x:c r="P2477" s="8" t="n">
        <x:v>0.643</x:v>
      </x:c>
      <x:c r="Q2477" s="8" t="n">
        <x:v>0.0625</x:v>
      </x:c>
      <x:c r="R2477" s="2" t="str">
        <x:v>passes_minimum_holdout</x:v>
      </x:c>
      <x:c r="S2477" s="2" t="str">
        <x:v>PALAEOPROTEROZOIC</x:v>
      </x:c>
      <x:c r="T2477" s="2" t="str">
        <x:v>BOMDILA</x:v>
      </x:c>
      <x:c r="U2477" s="2" t="str">
        <x:v>951,BOMDILA Gp.,PALAEOPROTEROZOIC</x:v>
      </x:c>
      <x:c r="V2477" s="2" t="n">
        <x:v>1618</x:v>
      </x:c>
      <x:c r="W2477" s="2" t="str">
        <x:v>hilly</x:v>
      </x:c>
      <x:c r="X2477" s="9" t="n">
        <x:v>45901</x:v>
      </x:c>
      <x:c r="Y2477" s="9" t="n">
        <x:v>46265</x:v>
      </x:c>
      <x:c r="Z2477" s="2" t="n">
        <x:v>18.264027397260275</x:v>
      </x:c>
      <x:c r="AA2477" s="2" t="n">
        <x:v>2646.41</x:v>
      </x:c>
      <x:c r="AB2477" s="2" t="n">
        <x:v>100</x:v>
      </x:c>
      <x:c r="AC2477" s="2" t="str">
        <x:v>585.0</x:v>
      </x:c>
      <x:c r="AD2477" s="2" t="str">
        <x:v>176573.0</x:v>
      </x:c>
      <x:c r="AE2477" s="7" t="str">
        <x:v>["candidate_requires_field_validation"]</x:v>
      </x:c>
    </x:row>
    <x:row r="2478" ht="18" customHeight="1">
      <x:c r="A2478" s="2" t="str">
        <x:v>GRID-863c537b7ffffff</x:v>
      </x:c>
      <x:c r="B2478" s="7" t="str">
        <x:v>priority_candidate</x:v>
      </x:c>
      <x:c r="C2478" s="2" t="n">
        <x:v>2477</x:v>
      </x:c>
      <x:c r="D2478" s="2" t="str">
        <x:v>Arunachal Pradesh</x:v>
      </x:c>
      <x:c r="E2478" s="2" t="str">
        <x:v>Papum Pare</x:v>
      </x:c>
      <x:c r="F2478" s="8" t="n">
        <x:v>27.28761422745309</x:v>
      </x:c>
      <x:c r="G2478" s="8" t="n">
        <x:v>93.51220010885466</x:v>
      </x:c>
      <x:c r="H2478" s="2" t="str">
        <x:v>863c537b7ffffff</x:v>
      </x:c>
      <x:c r="I2478" s="2" t="str">
        <x:v>Gold</x:v>
      </x:c>
      <x:c r="J2478" s="7" t="str">
        <x:v>["gold","copper","silver","lead","nickel"]</x:v>
      </x:c>
      <x:c r="K2478" s="7" t="str">
        <x:v>["Au","Cu","Ag","Pb","Ni"]</x:v>
      </x:c>
      <x:c r="L2478" s="8" t="n">
        <x:v>0.8372</x:v>
      </x:c>
      <x:c r="M2478" s="8" t="n">
        <x:v>0.99885</x:v>
      </x:c>
      <x:c r="N2478" s="8" t="n">
        <x:v>31.73</x:v>
      </x:c>
      <x:c r="O2478" s="2" t="n">
        <x:v>16</x:v>
      </x:c>
      <x:c r="P2478" s="8" t="n">
        <x:v>0.643</x:v>
      </x:c>
      <x:c r="Q2478" s="8" t="n">
        <x:v>0.0625</x:v>
      </x:c>
      <x:c r="R2478" s="2" t="str">
        <x:v>passes_minimum_holdout</x:v>
      </x:c>
      <x:c r="S2478" s="2" t="str">
        <x:v>PALAEOPROTEROZOIC</x:v>
      </x:c>
      <x:c r="T2478" s="2" t="str">
        <x:v>BOMDILA</x:v>
      </x:c>
      <x:c r="U2478" s="2" t="str">
        <x:v>951,BOMDILA Gp.,PALAEOPROTEROZOIC</x:v>
      </x:c>
      <x:c r="V2478" s="2" t="n">
        <x:v>1300</x:v>
      </x:c>
      <x:c r="W2478" s="2" t="str">
        <x:v>plateau_or_plain</x:v>
      </x:c>
      <x:c r="X2478" s="9" t="n">
        <x:v>45901</x:v>
      </x:c>
      <x:c r="Y2478" s="9" t="n">
        <x:v>46265</x:v>
      </x:c>
      <x:c r="Z2478" s="2" t="n">
        <x:v>18.264027397260275</x:v>
      </x:c>
      <x:c r="AA2478" s="2" t="n">
        <x:v>2646.41</x:v>
      </x:c>
      <x:c r="AB2478" s="2" t="n">
        <x:v>100</x:v>
      </x:c>
      <x:c r="AC2478" s="2" t="str">
        <x:v>616.5</x:v>
      </x:c>
      <x:c r="AD2478" s="2" t="str">
        <x:v>176573.0</x:v>
      </x:c>
      <x:c r="AE2478" s="7" t="str">
        <x:v>["candidate_requires_field_validation"]</x:v>
      </x:c>
    </x:row>
    <x:row r="2479" ht="18" customHeight="1">
      <x:c r="A2479" s="2" t="str">
        <x:v>GRID-863cb5437ffffff</x:v>
      </x:c>
      <x:c r="B2479" s="7" t="str">
        <x:v>priority_candidate</x:v>
      </x:c>
      <x:c r="C2479" s="2" t="n">
        <x:v>2478</x:v>
      </x:c>
      <x:c r="D2479" s="2" t="str">
        <x:v>Chhattisgarh</x:v>
      </x:c>
      <x:c r="E2479" s="2" t="str">
        <x:v>Rajnandgaon</x:v>
      </x:c>
      <x:c r="F2479" s="8" t="n">
        <x:v>21.72422581066389</x:v>
      </x:c>
      <x:c r="G2479" s="8" t="n">
        <x:v>80.90760733110183</x:v>
      </x:c>
      <x:c r="H2479" s="2" t="str">
        <x:v>863cb5437ffffff</x:v>
      </x:c>
      <x:c r="I2479" s="2" t="str">
        <x:v>Gold</x:v>
      </x:c>
      <x:c r="J2479" s="7" t="str">
        <x:v>["gold","silver","copper","molybdenum","iron"]</x:v>
      </x:c>
      <x:c r="K2479" s="7" t="str">
        <x:v>["Au","Ag","Cu","Mo","Fe"]</x:v>
      </x:c>
      <x:c r="L2479" s="8" t="n">
        <x:v>0.837</x:v>
      </x:c>
      <x:c r="M2479" s="8" t="n">
        <x:v>0.99884</x:v>
      </x:c>
      <x:c r="N2479" s="8" t="n">
        <x:v>31.82</x:v>
      </x:c>
      <x:c r="O2479" s="2" t="n">
        <x:v>16</x:v>
      </x:c>
      <x:c r="P2479" s="8" t="n">
        <x:v>0.643</x:v>
      </x:c>
      <x:c r="Q2479" s="8" t="n">
        <x:v>0.0625</x:v>
      </x:c>
      <x:c r="R2479" s="2" t="str">
        <x:v>passes_minimum_holdout</x:v>
      </x:c>
      <x:c r="S2479" s="2" t="str">
        <x:v>PALAEOPROTEROZOIC - MESOPROTEROZOIC</x:v>
      </x:c>
      <x:c r="T2479" s="2" t="str">
        <x:v>CHILPI</x:v>
      </x:c>
      <x:c r="U2479" s="2" t="str">
        <x:v>949,CHILPI Gp.,PALAEOPROTEROZOIC - MESOPROTEROZOIC</x:v>
      </x:c>
      <x:c r="V2479" s="2" t="n">
        <x:v>629</x:v>
      </x:c>
      <x:c r="W2479" s="2" t="str">
        <x:v>plateau_or_plain</x:v>
      </x:c>
      <x:c r="X2479" s="9" t="n">
        <x:v>45901</x:v>
      </x:c>
      <x:c r="Y2479" s="9" t="n">
        <x:v>46265</x:v>
      </x:c>
      <x:c r="Z2479" s="2" t="n">
        <x:v>25.62786301369863</x:v>
      </x:c>
      <x:c r="AA2479" s="2" t="n">
        <x:v>1565.8799999999999</x:v>
      </x:c>
      <x:c r="AB2479" s="2" t="n">
        <x:v>100</x:v>
      </x:c>
      <x:c r="AC2479" s="2" t="str">
        <x:v>1681.3</x:v>
      </x:c>
      <x:c r="AD2479" s="2" t="str">
        <x:v>1537133.0</x:v>
      </x:c>
      <x:c r="AE2479" s="7" t="str">
        <x:v>["candidate_requires_field_validation"]</x:v>
      </x:c>
    </x:row>
    <x:row r="2480" ht="18" customHeight="1">
      <x:c r="A2480" s="2" t="str">
        <x:v>GRID-863c532afffffff</x:v>
      </x:c>
      <x:c r="B2480" s="7" t="str">
        <x:v>priority_candidate</x:v>
      </x:c>
      <x:c r="C2480" s="2" t="n">
        <x:v>2479</x:v>
      </x:c>
      <x:c r="D2480" s="2" t="str">
        <x:v>Arunachal Pradesh</x:v>
      </x:c>
      <x:c r="E2480" s="2" t="str">
        <x:v>Lower Subansiri</x:v>
      </x:c>
      <x:c r="F2480" s="8" t="n">
        <x:v>27.566208034185763</x:v>
      </x:c>
      <x:c r="G2480" s="8" t="n">
        <x:v>94.0142010807286</x:v>
      </x:c>
      <x:c r="H2480" s="2" t="str">
        <x:v>863c532afffffff</x:v>
      </x:c>
      <x:c r="I2480" s="2" t="str">
        <x:v>Gold</x:v>
      </x:c>
      <x:c r="J2480" s="7" t="str">
        <x:v>["gold","copper","silver","lead","nickel"]</x:v>
      </x:c>
      <x:c r="K2480" s="7" t="str">
        <x:v>["Au","Cu","Ag","Pb","Ni"]</x:v>
      </x:c>
      <x:c r="L2480" s="8" t="n">
        <x:v>0.8365</x:v>
      </x:c>
      <x:c r="M2480" s="8" t="n">
        <x:v>0.99883</x:v>
      </x:c>
      <x:c r="N2480" s="8" t="n">
        <x:v>32.03</x:v>
      </x:c>
      <x:c r="O2480" s="2" t="n">
        <x:v>16</x:v>
      </x:c>
      <x:c r="P2480" s="8" t="n">
        <x:v>0.643</x:v>
      </x:c>
      <x:c r="Q2480" s="8" t="n">
        <x:v>0.0625</x:v>
      </x:c>
      <x:c r="R2480" s="2" t="str">
        <x:v>passes_minimum_holdout</x:v>
      </x:c>
      <x:c r="S2480" s="2" t="str">
        <x:v>PALAEOPROTEROZOIC</x:v>
      </x:c>
      <x:c r="T2480" s="2" t="str">
        <x:v>BOMDILA</x:v>
      </x:c>
      <x:c r="U2480" s="2" t="str">
        <x:v>951,BOMDILA Gp.,PALAEOPROTEROZOIC</x:v>
      </x:c>
      <x:c r="V2480" s="2" t="n">
        <x:v>2241</x:v>
      </x:c>
      <x:c r="W2480" s="2" t="str">
        <x:v>hilly</x:v>
      </x:c>
      <x:c r="X2480" s="9" t="n">
        <x:v>45901</x:v>
      </x:c>
      <x:c r="Y2480" s="9" t="n">
        <x:v>46265</x:v>
      </x:c>
      <x:c r="Z2480" s="2" t="n">
        <x:v>18.264027397260275</x:v>
      </x:c>
      <x:c r="AA2480" s="2" t="n">
        <x:v>2646.41</x:v>
      </x:c>
      <x:c r="AB2480" s="2" t="n">
        <x:v>100</x:v>
      </x:c>
      <x:c r="AC2480" s="2" t="str">
        <x:v>246.7</x:v>
      </x:c>
      <x:c r="AD2480" s="2" t="str">
        <x:v>83030.0</x:v>
      </x:c>
      <x:c r="AE2480" s="7" t="str">
        <x:v>["candidate_requires_field_validation"]</x:v>
      </x:c>
    </x:row>
    <x:row r="2481" ht="18" customHeight="1">
      <x:c r="A2481" s="2" t="str">
        <x:v>GRID-863c530c7ffffff</x:v>
      </x:c>
      <x:c r="B2481" s="7" t="str">
        <x:v>priority_candidate</x:v>
      </x:c>
      <x:c r="C2481" s="2" t="n">
        <x:v>2480</x:v>
      </x:c>
      <x:c r="D2481" s="2" t="str">
        <x:v>Arunachal Pradesh</x:v>
      </x:c>
      <x:c r="E2481" s="2" t="str">
        <x:v>Lower Subansiri</x:v>
      </x:c>
      <x:c r="F2481" s="8" t="n">
        <x:v>27.58221265010536</x:v>
      </x:c>
      <x:c r="G2481" s="8" t="n">
        <x:v>93.67260468021479</x:v>
      </x:c>
      <x:c r="H2481" s="2" t="str">
        <x:v>863c530c7ffffff</x:v>
      </x:c>
      <x:c r="I2481" s="2" t="str">
        <x:v>Gold</x:v>
      </x:c>
      <x:c r="J2481" s="7" t="str">
        <x:v>["gold","copper","silver","lead","nickel"]</x:v>
      </x:c>
      <x:c r="K2481" s="7" t="str">
        <x:v>["Au","Cu","Ag","Pb","Ni"]</x:v>
      </x:c>
      <x:c r="L2481" s="8" t="n">
        <x:v>0.8362</x:v>
      </x:c>
      <x:c r="M2481" s="8" t="n">
        <x:v>0.99882</x:v>
      </x:c>
      <x:c r="N2481" s="8" t="n">
        <x:v>32.15</x:v>
      </x:c>
      <x:c r="O2481" s="2" t="n">
        <x:v>16</x:v>
      </x:c>
      <x:c r="P2481" s="8" t="n">
        <x:v>0.643</x:v>
      </x:c>
      <x:c r="Q2481" s="8" t="n">
        <x:v>0.0625</x:v>
      </x:c>
      <x:c r="R2481" s="2" t="str">
        <x:v>passes_minimum_holdout</x:v>
      </x:c>
      <x:c r="S2481" s="2" t="str">
        <x:v>PALAEOPROTEROZOIC</x:v>
      </x:c>
      <x:c r="T2481" s="2" t="str">
        <x:v>BOMDILA</x:v>
      </x:c>
      <x:c r="U2481" s="2" t="str">
        <x:v>951,BOMDILA Gp.,PALAEOPROTEROZOIC</x:v>
      </x:c>
      <x:c r="V2481" s="2" t="n">
        <x:v>1561</x:v>
      </x:c>
      <x:c r="W2481" s="2" t="str">
        <x:v>plateau_or_plain</x:v>
      </x:c>
      <x:c r="X2481" s="9" t="n">
        <x:v>45901</x:v>
      </x:c>
      <x:c r="Y2481" s="9" t="n">
        <x:v>46265</x:v>
      </x:c>
      <x:c r="Z2481" s="2" t="n">
        <x:v>18.264027397260275</x:v>
      </x:c>
      <x:c r="AA2481" s="2" t="n">
        <x:v>2646.41</x:v>
      </x:c>
      <x:c r="AB2481" s="2" t="n">
        <x:v>100</x:v>
      </x:c>
      <x:c r="AC2481" s="2" t="str">
        <x:v>2588.6</x:v>
      </x:c>
      <x:c r="AD2481" s="2" t="str">
        <x:v>83030.0</x:v>
      </x:c>
      <x:c r="AE2481" s="7" t="str">
        <x:v>["candidate_requires_field_validation"]</x:v>
      </x:c>
    </x:row>
    <x:row r="2482" ht="18" customHeight="1">
      <x:c r="A2482" s="2" t="str">
        <x:v>GRID-863cb0997ffffff</x:v>
      </x:c>
      <x:c r="B2482" s="7" t="str">
        <x:v>priority_candidate</x:v>
      </x:c>
      <x:c r="C2482" s="2" t="n">
        <x:v>2481</x:v>
      </x:c>
      <x:c r="D2482" s="2" t="str">
        <x:v>Maharashtra</x:v>
      </x:c>
      <x:c r="E2482" s="2" t="str">
        <x:v>Gondiya</x:v>
      </x:c>
      <x:c r="F2482" s="8" t="n">
        <x:v>21.25402464782011</x:v>
      </x:c>
      <x:c r="G2482" s="8" t="n">
        <x:v>80.54977753062725</x:v>
      </x:c>
      <x:c r="H2482" s="2" t="str">
        <x:v>863cb0997ffffff</x:v>
      </x:c>
      <x:c r="I2482" s="2" t="str">
        <x:v>Gold</x:v>
      </x:c>
      <x:c r="J2482" s="7" t="str">
        <x:v>["gold","silver","copper","molybdenum","iron"]</x:v>
      </x:c>
      <x:c r="K2482" s="7" t="str">
        <x:v>["Au","Ag","Cu","Mo","Fe"]</x:v>
      </x:c>
      <x:c r="L2482" s="8" t="n">
        <x:v>0.8358</x:v>
      </x:c>
      <x:c r="M2482" s="8" t="n">
        <x:v>0.99881</x:v>
      </x:c>
      <x:c r="N2482" s="8" t="n">
        <x:v>32.33</x:v>
      </x:c>
      <x:c r="O2482" s="2" t="n">
        <x:v>16</x:v>
      </x:c>
      <x:c r="P2482" s="8" t="n">
        <x:v>0.643</x:v>
      </x:c>
      <x:c r="Q2482" s="8" t="n">
        <x:v>0.0625</x:v>
      </x:c>
      <x:c r="R2482" s="2" t="str">
        <x:v>passes_minimum_holdout</x:v>
      </x:c>
      <x:c r="S2482" s="2" t="str">
        <x:v>PALAEOPROTEROZOIC - MESOPROTEROZOIC</x:v>
      </x:c>
      <x:c r="T2482" s="2" t="str">
        <x:v>KHAIRAGARH</x:v>
      </x:c>
      <x:c r="U2482" s="2" t="str">
        <x:v>949,KHAIRAGARH Gp.,PALAEOPROTEROZOIC - MESOPROTEROZOIC</x:v>
      </x:c>
      <x:c r="V2482" s="2" t="n">
        <x:v>384</x:v>
      </x:c>
      <x:c r="W2482" s="2" t="str">
        <x:v>plateau_or_plain</x:v>
      </x:c>
      <x:c r="X2482" s="9" t="n">
        <x:v>45901</x:v>
      </x:c>
      <x:c r="Y2482" s="9" t="n">
        <x:v>46265</x:v>
      </x:c>
      <x:c r="Z2482" s="2" t="n">
        <x:v>25.62786301369863</x:v>
      </x:c>
      <x:c r="AA2482" s="2" t="n">
        <x:v>1565.8799999999999</x:v>
      </x:c>
      <x:c r="AB2482" s="2" t="n">
        <x:v>100</x:v>
      </x:c>
      <x:c r="AC2482" s="2" t="str">
        <x:v>7669.4</x:v>
      </x:c>
      <x:c r="AD2482" s="2" t="str">
        <x:v>1322507.0</x:v>
      </x:c>
      <x:c r="AE2482" s="7" t="str">
        <x:v>["candidate_requires_field_validation"]</x:v>
      </x:c>
    </x:row>
    <x:row r="2483" ht="18" customHeight="1">
      <x:c r="A2483" s="2" t="str">
        <x:v>GRID-863c53387ffffff</x:v>
      </x:c>
      <x:c r="B2483" s="7" t="str">
        <x:v>priority_candidate</x:v>
      </x:c>
      <x:c r="C2483" s="2" t="n">
        <x:v>2482</x:v>
      </x:c>
      <x:c r="D2483" s="2" t="str">
        <x:v>Arunachal Pradesh</x:v>
      </x:c>
      <x:c r="E2483" s="2" t="str">
        <x:v>Lower Subansiri</x:v>
      </x:c>
      <x:c r="F2483" s="8" t="n">
        <x:v>27.624356237658585</x:v>
      </x:c>
      <x:c r="G2483" s="8" t="n">
        <x:v>93.84741670697107</x:v>
      </x:c>
      <x:c r="H2483" s="2" t="str">
        <x:v>863c53387ffffff</x:v>
      </x:c>
      <x:c r="I2483" s="2" t="str">
        <x:v>Gold</x:v>
      </x:c>
      <x:c r="J2483" s="7" t="str">
        <x:v>["gold","copper","silver","lead","nickel"]</x:v>
      </x:c>
      <x:c r="K2483" s="7" t="str">
        <x:v>["Au","Cu","Ag","Pb","Ni"]</x:v>
      </x:c>
      <x:c r="L2483" s="8" t="n">
        <x:v>0.8344</x:v>
      </x:c>
      <x:c r="M2483" s="8" t="n">
        <x:v>0.99879</x:v>
      </x:c>
      <x:c r="N2483" s="8" t="n">
        <x:v>32.89</x:v>
      </x:c>
      <x:c r="O2483" s="2" t="n">
        <x:v>16</x:v>
      </x:c>
      <x:c r="P2483" s="8" t="n">
        <x:v>0.643</x:v>
      </x:c>
      <x:c r="Q2483" s="8" t="n">
        <x:v>0.0625</x:v>
      </x:c>
      <x:c r="R2483" s="2" t="str">
        <x:v>passes_minimum_holdout</x:v>
      </x:c>
      <x:c r="S2483" s="2" t="str">
        <x:v>PALAEOPROTEROZOIC</x:v>
      </x:c>
      <x:c r="T2483" s="2" t="str">
        <x:v>BOMDILA</x:v>
      </x:c>
      <x:c r="U2483" s="2" t="str">
        <x:v>951,BOMDILA Gp.,PALAEOPROTEROZOIC</x:v>
      </x:c>
      <x:c r="V2483" s="2" t="n">
        <x:v>1709</x:v>
      </x:c>
      <x:c r="W2483" s="2" t="str">
        <x:v>plateau_or_plain</x:v>
      </x:c>
      <x:c r="X2483" s="9" t="n">
        <x:v>45901</x:v>
      </x:c>
      <x:c r="Y2483" s="9" t="n">
        <x:v>46265</x:v>
      </x:c>
      <x:c r="Z2483" s="2" t="n">
        <x:v>18.264027397260275</x:v>
      </x:c>
      <x:c r="AA2483" s="2" t="n">
        <x:v>2646.41</x:v>
      </x:c>
      <x:c r="AB2483" s="2" t="n">
        <x:v>100</x:v>
      </x:c>
      <x:c r="AC2483" s="2" t="str">
        <x:v>4792.1</x:v>
      </x:c>
      <x:c r="AD2483" s="2" t="str">
        <x:v>83030.0</x:v>
      </x:c>
      <x:c r="AE2483" s="7" t="str">
        <x:v>["candidate_requires_field_validation"]</x:v>
      </x:c>
    </x:row>
    <x:row r="2484" ht="18" customHeight="1">
      <x:c r="A2484" s="2" t="str">
        <x:v>GRID-863c5338fffffff</x:v>
      </x:c>
      <x:c r="B2484" s="7" t="str">
        <x:v>priority_candidate</x:v>
      </x:c>
      <x:c r="C2484" s="2" t="n">
        <x:v>2483</x:v>
      </x:c>
      <x:c r="D2484" s="2" t="str">
        <x:v>Arunachal Pradesh</x:v>
      </x:c>
      <x:c r="E2484" s="2" t="str">
        <x:v>Lower Subansiri</x:v>
      </x:c>
      <x:c r="F2484" s="8" t="n">
        <x:v>27.621140380401165</x:v>
      </x:c>
      <x:c r="G2484" s="8" t="n">
        <x:v>93.9157508493883</x:v>
      </x:c>
      <x:c r="H2484" s="2" t="str">
        <x:v>863c5338fffffff</x:v>
      </x:c>
      <x:c r="I2484" s="2" t="str">
        <x:v>Gold</x:v>
      </x:c>
      <x:c r="J2484" s="7" t="str">
        <x:v>["gold","copper","silver","lead","nickel"]</x:v>
      </x:c>
      <x:c r="K2484" s="7" t="str">
        <x:v>["Au","Cu","Ag","Pb","Ni"]</x:v>
      </x:c>
      <x:c r="L2484" s="8" t="n">
        <x:v>0.8328</x:v>
      </x:c>
      <x:c r="M2484" s="8" t="n">
        <x:v>0.99878</x:v>
      </x:c>
      <x:c r="N2484" s="8" t="n">
        <x:v>33.57</x:v>
      </x:c>
      <x:c r="O2484" s="2" t="n">
        <x:v>16</x:v>
      </x:c>
      <x:c r="P2484" s="8" t="n">
        <x:v>0.643</x:v>
      </x:c>
      <x:c r="Q2484" s="8" t="n">
        <x:v>0.0625</x:v>
      </x:c>
      <x:c r="R2484" s="2" t="str">
        <x:v>passes_minimum_holdout</x:v>
      </x:c>
      <x:c r="S2484" s="2" t="str">
        <x:v>PALAEOPROTEROZOIC</x:v>
      </x:c>
      <x:c r="T2484" s="2" t="str">
        <x:v>BOMDILA</x:v>
      </x:c>
      <x:c r="U2484" s="2" t="str">
        <x:v>951,BOMDILA Gp.,PALAEOPROTEROZOIC</x:v>
      </x:c>
      <x:c r="V2484" s="2" t="n">
        <x:v>2135</x:v>
      </x:c>
      <x:c r="W2484" s="2" t="str">
        <x:v>plateau_or_plain</x:v>
      </x:c>
      <x:c r="X2484" s="9" t="n">
        <x:v>45901</x:v>
      </x:c>
      <x:c r="Y2484" s="9" t="n">
        <x:v>46265</x:v>
      </x:c>
      <x:c r="Z2484" s="2" t="n">
        <x:v>18.264027397260275</x:v>
      </x:c>
      <x:c r="AA2484" s="2" t="n">
        <x:v>2646.41</x:v>
      </x:c>
      <x:c r="AB2484" s="2" t="n">
        <x:v>100</x:v>
      </x:c>
      <x:c r="AC2484" s="2" t="str">
        <x:v>476.0</x:v>
      </x:c>
      <x:c r="AD2484" s="2" t="str">
        <x:v>83030.0</x:v>
      </x:c>
      <x:c r="AE2484" s="7" t="str">
        <x:v>["candidate_requires_field_validation"]</x:v>
      </x:c>
    </x:row>
    <x:row r="2485" ht="18" customHeight="1">
      <x:c r="A2485" s="2" t="str">
        <x:v>GRID-863c533b7ffffff</x:v>
      </x:c>
      <x:c r="B2485" s="7" t="str">
        <x:v>priority_candidate</x:v>
      </x:c>
      <x:c r="C2485" s="2" t="n">
        <x:v>2484</x:v>
      </x:c>
      <x:c r="D2485" s="2" t="str">
        <x:v>Arunachal Pradesh</x:v>
      </x:c>
      <x:c r="E2485" s="2" t="str">
        <x:v>Lower Subansiri</x:v>
      </x:c>
      <x:c r="F2485" s="8" t="n">
        <x:v>27.62753822053977</x:v>
      </x:c>
      <x:c r="G2485" s="8" t="n">
        <x:v>93.77908701611265</x:v>
      </x:c>
      <x:c r="H2485" s="2" t="str">
        <x:v>863c533b7ffffff</x:v>
      </x:c>
      <x:c r="I2485" s="2" t="str">
        <x:v>Gold</x:v>
      </x:c>
      <x:c r="J2485" s="7" t="str">
        <x:v>["gold","copper","silver","lead","nickel"]</x:v>
      </x:c>
      <x:c r="K2485" s="7" t="str">
        <x:v>["Au","Cu","Ag","Pb","Ni"]</x:v>
      </x:c>
      <x:c r="L2485" s="8" t="n">
        <x:v>0.8327</x:v>
      </x:c>
      <x:c r="M2485" s="8" t="n">
        <x:v>0.99877</x:v>
      </x:c>
      <x:c r="N2485" s="8" t="n">
        <x:v>33.57</x:v>
      </x:c>
      <x:c r="O2485" s="2" t="n">
        <x:v>16</x:v>
      </x:c>
      <x:c r="P2485" s="8" t="n">
        <x:v>0.643</x:v>
      </x:c>
      <x:c r="Q2485" s="8" t="n">
        <x:v>0.0625</x:v>
      </x:c>
      <x:c r="R2485" s="2" t="str">
        <x:v>passes_minimum_holdout</x:v>
      </x:c>
      <x:c r="S2485" s="2" t="str">
        <x:v>PALAEOPROTEROZOIC</x:v>
      </x:c>
      <x:c r="T2485" s="2" t="str">
        <x:v>BOMDILA</x:v>
      </x:c>
      <x:c r="U2485" s="2" t="str">
        <x:v>951,BOMDILA Gp.,PALAEOPROTEROZOIC</x:v>
      </x:c>
      <x:c r="V2485" s="2" t="n">
        <x:v>1749</x:v>
      </x:c>
      <x:c r="W2485" s="2" t="str">
        <x:v>plateau_or_plain</x:v>
      </x:c>
      <x:c r="X2485" s="9" t="n">
        <x:v>45901</x:v>
      </x:c>
      <x:c r="Y2485" s="9" t="n">
        <x:v>46265</x:v>
      </x:c>
      <x:c r="Z2485" s="2" t="n">
        <x:v>18.264027397260275</x:v>
      </x:c>
      <x:c r="AA2485" s="2" t="n">
        <x:v>2646.41</x:v>
      </x:c>
      <x:c r="AB2485" s="2" t="n">
        <x:v>100</x:v>
      </x:c>
      <x:c r="AC2485" s="2" t="str">
        <x:v>527.7</x:v>
      </x:c>
      <x:c r="AD2485" s="2" t="str">
        <x:v>83030.0</x:v>
      </x:c>
      <x:c r="AE2485" s="7" t="str">
        <x:v>["candidate_requires_field_validation"]</x:v>
      </x:c>
    </x:row>
    <x:row r="2486" ht="18" customHeight="1">
      <x:c r="A2486" s="2" t="str">
        <x:v>GRID-863c5345fffffff</x:v>
      </x:c>
      <x:c r="B2486" s="7" t="str">
        <x:v>priority_candidate</x:v>
      </x:c>
      <x:c r="C2486" s="2" t="n">
        <x:v>2485</x:v>
      </x:c>
      <x:c r="D2486" s="2" t="str">
        <x:v>Arunachal Pradesh</x:v>
      </x:c>
      <x:c r="E2486" s="2" t="str">
        <x:v>Papum Pare</x:v>
      </x:c>
      <x:c r="F2486" s="8" t="n">
        <x:v>27.339336009102215</x:v>
      </x:c>
      <x:c r="G2486" s="8" t="n">
        <x:v>93.48204627056491</x:v>
      </x:c>
      <x:c r="H2486" s="2" t="str">
        <x:v>863c5345fffffff</x:v>
      </x:c>
      <x:c r="I2486" s="2" t="str">
        <x:v>Gold</x:v>
      </x:c>
      <x:c r="J2486" s="7" t="str">
        <x:v>["gold","copper","silver","lead","nickel"]</x:v>
      </x:c>
      <x:c r="K2486" s="7" t="str">
        <x:v>["Au","Cu","Ag","Pb","Ni"]</x:v>
      </x:c>
      <x:c r="L2486" s="8" t="n">
        <x:v>0.8308</x:v>
      </x:c>
      <x:c r="M2486" s="8" t="n">
        <x:v>0.99876</x:v>
      </x:c>
      <x:c r="N2486" s="8" t="n">
        <x:v>34.39</x:v>
      </x:c>
      <x:c r="O2486" s="2" t="n">
        <x:v>16</x:v>
      </x:c>
      <x:c r="P2486" s="8" t="n">
        <x:v>0.643</x:v>
      </x:c>
      <x:c r="Q2486" s="8" t="n">
        <x:v>0.0625</x:v>
      </x:c>
      <x:c r="R2486" s="2" t="str">
        <x:v>passes_minimum_holdout</x:v>
      </x:c>
      <x:c r="S2486" s="2" t="str">
        <x:v>PALAEOPROTEROZOIC</x:v>
      </x:c>
      <x:c r="T2486" s="2" t="str">
        <x:v>BOMDILA</x:v>
      </x:c>
      <x:c r="U2486" s="2" t="str">
        <x:v>951,BOMDILA Gp.,PALAEOPROTEROZOIC</x:v>
      </x:c>
      <x:c r="V2486" s="2" t="n">
        <x:v>1710</x:v>
      </x:c>
      <x:c r="W2486" s="2" t="str">
        <x:v>plateau_or_plain</x:v>
      </x:c>
      <x:c r="X2486" s="9" t="n">
        <x:v>45901</x:v>
      </x:c>
      <x:c r="Y2486" s="9" t="n">
        <x:v>46265</x:v>
      </x:c>
      <x:c r="Z2486" s="2" t="n">
        <x:v>18.264027397260275</x:v>
      </x:c>
      <x:c r="AA2486" s="2" t="n">
        <x:v>2646.41</x:v>
      </x:c>
      <x:c r="AB2486" s="2" t="n">
        <x:v>100</x:v>
      </x:c>
      <x:c r="AC2486" s="2" t="str">
        <x:v>866.3</x:v>
      </x:c>
      <x:c r="AD2486" s="2" t="str">
        <x:v>176573.0</x:v>
      </x:c>
      <x:c r="AE2486" s="7" t="str">
        <x:v>["candidate_requires_field_validation"]</x:v>
      </x:c>
    </x:row>
    <x:row r="2487" ht="18" customHeight="1">
      <x:c r="A2487" s="2" t="str">
        <x:v>GRID-863c5309fffffff</x:v>
      </x:c>
      <x:c r="B2487" s="7" t="str">
        <x:v>priority_candidate</x:v>
      </x:c>
      <x:c r="C2487" s="2" t="n">
        <x:v>2486</x:v>
      </x:c>
      <x:c r="D2487" s="2" t="str">
        <x:v>Arunachal Pradesh</x:v>
      </x:c>
      <x:c r="E2487" s="2" t="str">
        <x:v>Papum Pare</x:v>
      </x:c>
      <x:c r="F2487" s="8" t="n">
        <x:v>27.488233412022378</x:v>
      </x:c>
      <x:c r="G2487" s="8" t="n">
        <x:v>93.52806055438703</x:v>
      </x:c>
      <x:c r="H2487" s="2" t="str">
        <x:v>863c5309fffffff</x:v>
      </x:c>
      <x:c r="I2487" s="2" t="str">
        <x:v>Gold</x:v>
      </x:c>
      <x:c r="J2487" s="7" t="str">
        <x:v>["gold","copper","silver","lead","nickel"]</x:v>
      </x:c>
      <x:c r="K2487" s="7" t="str">
        <x:v>["Au","Cu","Ag","Pb","Ni"]</x:v>
      </x:c>
      <x:c r="L2487" s="8" t="n">
        <x:v>0.8301</x:v>
      </x:c>
      <x:c r="M2487" s="8" t="n">
        <x:v>0.99874</x:v>
      </x:c>
      <x:c r="N2487" s="8" t="n">
        <x:v>34.67</x:v>
      </x:c>
      <x:c r="O2487" s="2" t="n">
        <x:v>16</x:v>
      </x:c>
      <x:c r="P2487" s="8" t="n">
        <x:v>0.643</x:v>
      </x:c>
      <x:c r="Q2487" s="8" t="n">
        <x:v>0.0625</x:v>
      </x:c>
      <x:c r="R2487" s="2" t="str">
        <x:v>passes_minimum_holdout</x:v>
      </x:c>
      <x:c r="S2487" s="2" t="str">
        <x:v>PALAEOPROTEROZOIC</x:v>
      </x:c>
      <x:c r="T2487" s="2" t="str">
        <x:v>BOMDILA</x:v>
      </x:c>
      <x:c r="U2487" s="2" t="str">
        <x:v>951,BOMDILA Gp.,PALAEOPROTEROZOIC</x:v>
      </x:c>
      <x:c r="V2487" s="2" t="n">
        <x:v>1408</x:v>
      </x:c>
      <x:c r="W2487" s="2" t="str">
        <x:v>plateau_or_plain</x:v>
      </x:c>
      <x:c r="X2487" s="9" t="n">
        <x:v>45901</x:v>
      </x:c>
      <x:c r="Y2487" s="9" t="n">
        <x:v>46265</x:v>
      </x:c>
      <x:c r="Z2487" s="2" t="n">
        <x:v>18.264027397260275</x:v>
      </x:c>
      <x:c r="AA2487" s="2" t="n">
        <x:v>2646.41</x:v>
      </x:c>
      <x:c r="AB2487" s="2" t="n">
        <x:v>100</x:v>
      </x:c>
      <x:c r="AC2487" s="2" t="str">
        <x:v>625.8</x:v>
      </x:c>
      <x:c r="AD2487" s="2" t="str">
        <x:v>176573.0</x:v>
      </x:c>
      <x:c r="AE2487" s="7" t="str">
        <x:v>["candidate_requires_field_validation"]</x:v>
      </x:c>
    </x:row>
    <x:row r="2488" ht="18" customHeight="1">
      <x:c r="A2488" s="2" t="str">
        <x:v>GRID-863c5308fffffff</x:v>
      </x:c>
      <x:c r="B2488" s="7" t="str">
        <x:v>priority_candidate</x:v>
      </x:c>
      <x:c r="C2488" s="2" t="n">
        <x:v>2487</x:v>
      </x:c>
      <x:c r="D2488" s="2" t="str">
        <x:v>Arunachal Pradesh</x:v>
      </x:c>
      <x:c r="E2488" s="2" t="str">
        <x:v>Papum Pare</x:v>
      </x:c>
      <x:c r="F2488" s="8" t="n">
        <x:v>27.536789688188556</x:v>
      </x:c>
      <x:c r="G2488" s="8" t="n">
        <x:v>93.56617238410318</x:v>
      </x:c>
      <x:c r="H2488" s="2" t="str">
        <x:v>863c5308fffffff</x:v>
      </x:c>
      <x:c r="I2488" s="2" t="str">
        <x:v>Gold</x:v>
      </x:c>
      <x:c r="J2488" s="7" t="str">
        <x:v>["gold","copper","silver","lead","nickel"]</x:v>
      </x:c>
      <x:c r="K2488" s="7" t="str">
        <x:v>["Au","Cu","Ag","Pb","Ni"]</x:v>
      </x:c>
      <x:c r="L2488" s="8" t="n">
        <x:v>0.8298</x:v>
      </x:c>
      <x:c r="M2488" s="8" t="n">
        <x:v>0.99873</x:v>
      </x:c>
      <x:c r="N2488" s="8" t="n">
        <x:v>34.81</x:v>
      </x:c>
      <x:c r="O2488" s="2" t="n">
        <x:v>16</x:v>
      </x:c>
      <x:c r="P2488" s="8" t="n">
        <x:v>0.643</x:v>
      </x:c>
      <x:c r="Q2488" s="8" t="n">
        <x:v>0.0625</x:v>
      </x:c>
      <x:c r="R2488" s="2" t="str">
        <x:v>passes_minimum_holdout</x:v>
      </x:c>
      <x:c r="S2488" s="2" t="str">
        <x:v>PALAEOPROTEROZOIC</x:v>
      </x:c>
      <x:c r="T2488" s="2" t="str">
        <x:v>BOMDILA</x:v>
      </x:c>
      <x:c r="U2488" s="2" t="str">
        <x:v>951,BOMDILA Gp.,PALAEOPROTEROZOIC</x:v>
      </x:c>
      <x:c r="V2488" s="2" t="n">
        <x:v>1778</x:v>
      </x:c>
      <x:c r="W2488" s="2" t="str">
        <x:v>plateau_or_plain</x:v>
      </x:c>
      <x:c r="X2488" s="9" t="n">
        <x:v>45901</x:v>
      </x:c>
      <x:c r="Y2488" s="9" t="n">
        <x:v>46265</x:v>
      </x:c>
      <x:c r="Z2488" s="2" t="n">
        <x:v>18.264027397260275</x:v>
      </x:c>
      <x:c r="AA2488" s="2" t="n">
        <x:v>2646.41</x:v>
      </x:c>
      <x:c r="AB2488" s="2" t="n">
        <x:v>100</x:v>
      </x:c>
      <x:c r="AC2488" s="2" t="str">
        <x:v>488.3</x:v>
      </x:c>
      <x:c r="AD2488" s="2" t="str">
        <x:v>176573.0</x:v>
      </x:c>
      <x:c r="AE2488" s="7" t="str">
        <x:v>["candidate_requires_field_validation"]</x:v>
      </x:c>
    </x:row>
    <x:row r="2489" ht="18" customHeight="1">
      <x:c r="A2489" s="2" t="str">
        <x:v>GRID-863c53217ffffff</x:v>
      </x:c>
      <x:c r="B2489" s="7" t="str">
        <x:v>priority_candidate</x:v>
      </x:c>
      <x:c r="C2489" s="2" t="n">
        <x:v>2488</x:v>
      </x:c>
      <x:c r="D2489" s="2" t="str">
        <x:v>Arunachal Pradesh</x:v>
      </x:c>
      <x:c r="E2489" s="2" t="str">
        <x:v>Lower Subansiri</x:v>
      </x:c>
      <x:c r="F2489" s="8" t="n">
        <x:v>27.617890650137873</x:v>
      </x:c>
      <x:c r="G2489" s="8" t="n">
        <x:v>93.9840892493802</x:v>
      </x:c>
      <x:c r="H2489" s="2" t="str">
        <x:v>863c53217ffffff</x:v>
      </x:c>
      <x:c r="I2489" s="2" t="str">
        <x:v>Gold</x:v>
      </x:c>
      <x:c r="J2489" s="7" t="str">
        <x:v>["gold","copper","silver","lead","nickel"]</x:v>
      </x:c>
      <x:c r="K2489" s="7" t="str">
        <x:v>["Au","Cu","Ag","Pb","Ni"]</x:v>
      </x:c>
      <x:c r="L2489" s="8" t="n">
        <x:v>0.8281</x:v>
      </x:c>
      <x:c r="M2489" s="8" t="n">
        <x:v>0.99872</x:v>
      </x:c>
      <x:c r="N2489" s="8" t="n">
        <x:v>35.54</x:v>
      </x:c>
      <x:c r="O2489" s="2" t="n">
        <x:v>16</x:v>
      </x:c>
      <x:c r="P2489" s="8" t="n">
        <x:v>0.643</x:v>
      </x:c>
      <x:c r="Q2489" s="8" t="n">
        <x:v>0.0625</x:v>
      </x:c>
      <x:c r="R2489" s="2" t="str">
        <x:v>passes_minimum_holdout</x:v>
      </x:c>
      <x:c r="S2489" s="2" t="str">
        <x:v>PALAEOPROTEROZOIC</x:v>
      </x:c>
      <x:c r="T2489" s="2" t="str">
        <x:v>BOMDILA</x:v>
      </x:c>
      <x:c r="U2489" s="2" t="str">
        <x:v>951,BOMDILA Gp.,PALAEOPROTEROZOIC</x:v>
      </x:c>
      <x:c r="V2489" s="2" t="n">
        <x:v>2169</x:v>
      </x:c>
      <x:c r="W2489" s="2" t="str">
        <x:v>hilly</x:v>
      </x:c>
      <x:c r="X2489" s="9" t="n">
        <x:v>45901</x:v>
      </x:c>
      <x:c r="Y2489" s="9" t="n">
        <x:v>46265</x:v>
      </x:c>
      <x:c r="Z2489" s="2" t="n">
        <x:v>18.264027397260275</x:v>
      </x:c>
      <x:c r="AA2489" s="2" t="n">
        <x:v>2646.41</x:v>
      </x:c>
      <x:c r="AB2489" s="2" t="n">
        <x:v>100</x:v>
      </x:c>
      <x:c r="AC2489" s="2" t="str">
        <x:v>296.2</x:v>
      </x:c>
      <x:c r="AD2489" s="2" t="str">
        <x:v>83030.0</x:v>
      </x:c>
      <x:c r="AE2489" s="7" t="str">
        <x:v>["candidate_requires_field_validation"]</x:v>
      </x:c>
    </x:row>
    <x:row r="2490" ht="18" customHeight="1">
      <x:c r="A2490" s="2" t="str">
        <x:v>GRID-863c530efffffff</x:v>
      </x:c>
      <x:c r="B2490" s="7" t="str">
        <x:v>priority_candidate</x:v>
      </x:c>
      <x:c r="C2490" s="2" t="n">
        <x:v>2489</x:v>
      </x:c>
      <x:c r="D2490" s="2" t="str">
        <x:v>Arunachal Pradesh</x:v>
      </x:c>
      <x:c r="E2490" s="2" t="str">
        <x:v>Lower Subansiri</x:v>
      </x:c>
      <x:c r="F2490" s="8" t="n">
        <x:v>27.630686328046675</x:v>
      </x:c>
      <x:c r="G2490" s="8" t="n">
        <x:v>93.71076197072139</x:v>
      </x:c>
      <x:c r="H2490" s="2" t="str">
        <x:v>863c530efffffff</x:v>
      </x:c>
      <x:c r="I2490" s="2" t="str">
        <x:v>Gold</x:v>
      </x:c>
      <x:c r="J2490" s="7" t="str">
        <x:v>["gold","copper","silver","lead","nickel"]</x:v>
      </x:c>
      <x:c r="K2490" s="7" t="str">
        <x:v>["Au","Cu","Ag","Pb","Ni"]</x:v>
      </x:c>
      <x:c r="L2490" s="8" t="n">
        <x:v>0.8281</x:v>
      </x:c>
      <x:c r="M2490" s="8" t="n">
        <x:v>0.9987</x:v>
      </x:c>
      <x:c r="N2490" s="8" t="n">
        <x:v>35.55</x:v>
      </x:c>
      <x:c r="O2490" s="2" t="n">
        <x:v>16</x:v>
      </x:c>
      <x:c r="P2490" s="8" t="n">
        <x:v>0.643</x:v>
      </x:c>
      <x:c r="Q2490" s="8" t="n">
        <x:v>0.0625</x:v>
      </x:c>
      <x:c r="R2490" s="2" t="str">
        <x:v>passes_minimum_holdout</x:v>
      </x:c>
      <x:c r="S2490" s="2" t="str">
        <x:v>PALAEOPROTEROZOIC</x:v>
      </x:c>
      <x:c r="T2490" s="2" t="str">
        <x:v>BOMDILA</x:v>
      </x:c>
      <x:c r="U2490" s="2" t="str">
        <x:v>951,BOMDILA Gp.,PALAEOPROTEROZOIC</x:v>
      </x:c>
      <x:c r="V2490" s="2" t="n">
        <x:v>1618</x:v>
      </x:c>
      <x:c r="W2490" s="2" t="str">
        <x:v>plateau_or_plain</x:v>
      </x:c>
      <x:c r="X2490" s="9" t="n">
        <x:v>45901</x:v>
      </x:c>
      <x:c r="Y2490" s="9" t="n">
        <x:v>46265</x:v>
      </x:c>
      <x:c r="Z2490" s="2" t="n">
        <x:v>18.264027397260275</x:v>
      </x:c>
      <x:c r="AA2490" s="2" t="n">
        <x:v>2646.41</x:v>
      </x:c>
      <x:c r="AB2490" s="2" t="n">
        <x:v>100</x:v>
      </x:c>
      <x:c r="AC2490" s="2" t="str">
        <x:v>963.9</x:v>
      </x:c>
      <x:c r="AD2490" s="2" t="str">
        <x:v>83030.0</x:v>
      </x:c>
      <x:c r="AE2490" s="7" t="str">
        <x:v>["candidate_requires_field_validation"]</x:v>
      </x:c>
    </x:row>
    <x:row r="2491" ht="18" customHeight="1">
      <x:c r="A2491" s="2" t="str">
        <x:v>GRID-863c5bd2fffffff</x:v>
      </x:c>
      <x:c r="B2491" s="7" t="str">
        <x:v>priority_candidate</x:v>
      </x:c>
      <x:c r="C2491" s="2" t="n">
        <x:v>2490</x:v>
      </x:c>
      <x:c r="D2491" s="2" t="str">
        <x:v>Arunachal Pradesh</x:v>
      </x:c>
      <x:c r="E2491" s="2" t="str">
        <x:v>Lohit</x:v>
      </x:c>
      <x:c r="F2491" s="8" t="n">
        <x:v>27.68731361501939</x:v>
      </x:c>
      <x:c r="G2491" s="8" t="n">
        <x:v>96.32663306211658</x:v>
      </x:c>
      <x:c r="H2491" s="2" t="str">
        <x:v>863c5bd2fffffff</x:v>
      </x:c>
      <x:c r="I2491" s="2" t="str">
        <x:v>Gold</x:v>
      </x:c>
      <x:c r="J2491" s="7" t="str">
        <x:v>["gold","copper","silver","platinum","palladium","rhodium","ruthenium","iridium","osmium","lead"]</x:v>
      </x:c>
      <x:c r="K2491" s="7" t="str">
        <x:v>["Au","Cu","Ag","Pt","Pd","Rh","Ru","Ir","Os","Pb"]</x:v>
      </x:c>
      <x:c r="L2491" s="8" t="n">
        <x:v>0.8278</x:v>
      </x:c>
      <x:c r="M2491" s="8" t="n">
        <x:v>0.99869</x:v>
      </x:c>
      <x:c r="N2491" s="8" t="n">
        <x:v>35.68</x:v>
      </x:c>
      <x:c r="O2491" s="2" t="n">
        <x:v>16</x:v>
      </x:c>
      <x:c r="P2491" s="8" t="n">
        <x:v>0.643</x:v>
      </x:c>
      <x:c r="Q2491" s="8" t="n">
        <x:v>0.0625</x:v>
      </x:c>
      <x:c r="R2491" s="2" t="str">
        <x:v>passes_minimum_holdout</x:v>
      </x:c>
      <x:c r="S2491" s="2" t="str">
        <x:v>PALAEOPROTEROZOIC</x:v>
      </x:c>
      <x:c r="T2491" s="2" t="str">
        <x:v> </x:v>
      </x:c>
      <x:c r="U2491" s="2" t="str">
        <x:v>951,TILUNG Fm.,PALAEOPROTEROZOIC</x:v>
      </x:c>
      <x:c r="V2491" s="2" t="n">
        <x:v>453</x:v>
      </x:c>
      <x:c r="W2491" s="2" t="str">
        <x:v>plateau_or_plain</x:v>
      </x:c>
      <x:c r="X2491" s="9" t="n">
        <x:v>45901</x:v>
      </x:c>
      <x:c r="Y2491" s="9" t="n">
        <x:v>46265</x:v>
      </x:c>
      <x:c r="Z2491" s="2" t="n">
        <x:v>20.964164383561645</x:v>
      </x:c>
      <x:c r="AA2491" s="2" t="n">
        <x:v>2430.98</x:v>
      </x:c>
      <x:c r="AB2491" s="2" t="n">
        <x:v>100</x:v>
      </x:c>
      <x:c r="AC2491" s="2" t="str">
        <x:v>250.1</x:v>
      </x:c>
      <x:c r="AD2491" s="2" t="str">
        <x:v>145726.0</x:v>
      </x:c>
      <x:c r="AE2491" s="7" t="str">
        <x:v>["candidate_requires_field_validation"]</x:v>
      </x:c>
    </x:row>
    <x:row r="2492" ht="18" customHeight="1">
      <x:c r="A2492" s="2" t="str">
        <x:v>GRID-863c5346fffffff</x:v>
      </x:c>
      <x:c r="B2492" s="7" t="str">
        <x:v>priority_candidate</x:v>
      </x:c>
      <x:c r="C2492" s="2" t="n">
        <x:v>2491</x:v>
      </x:c>
      <x:c r="D2492" s="2" t="str">
        <x:v>Arunachal Pradesh</x:v>
      </x:c>
      <x:c r="E2492" s="2" t="str">
        <x:v>Papum Pare</x:v>
      </x:c>
      <x:c r="F2492" s="8" t="n">
        <x:v>27.439643378374484</x:v>
      </x:c>
      <x:c r="G2492" s="8" t="n">
        <x:v>93.48996399780532</x:v>
      </x:c>
      <x:c r="H2492" s="2" t="str">
        <x:v>863c5346fffffff</x:v>
      </x:c>
      <x:c r="I2492" s="2" t="str">
        <x:v>Gold</x:v>
      </x:c>
      <x:c r="J2492" s="7" t="str">
        <x:v>["gold","copper","silver","lead","nickel"]</x:v>
      </x:c>
      <x:c r="K2492" s="7" t="str">
        <x:v>["Au","Cu","Ag","Pb","Ni"]</x:v>
      </x:c>
      <x:c r="L2492" s="8" t="n">
        <x:v>0.8276</x:v>
      </x:c>
      <x:c r="M2492" s="8" t="n">
        <x:v>0.99868</x:v>
      </x:c>
      <x:c r="N2492" s="8" t="n">
        <x:v>35.75</x:v>
      </x:c>
      <x:c r="O2492" s="2" t="n">
        <x:v>16</x:v>
      </x:c>
      <x:c r="P2492" s="8" t="n">
        <x:v>0.643</x:v>
      </x:c>
      <x:c r="Q2492" s="8" t="n">
        <x:v>0.0625</x:v>
      </x:c>
      <x:c r="R2492" s="2" t="str">
        <x:v>passes_minimum_holdout</x:v>
      </x:c>
      <x:c r="S2492" s="2" t="str">
        <x:v>PALAEOPROTEROZOIC</x:v>
      </x:c>
      <x:c r="T2492" s="2" t="str">
        <x:v>BOMDILA</x:v>
      </x:c>
      <x:c r="U2492" s="2" t="str">
        <x:v>951,BOMDILA Gp.,PALAEOPROTEROZOIC</x:v>
      </x:c>
      <x:c r="V2492" s="2" t="n">
        <x:v>2011</x:v>
      </x:c>
      <x:c r="W2492" s="2" t="str">
        <x:v>hilly</x:v>
      </x:c>
      <x:c r="X2492" s="9" t="n">
        <x:v>45901</x:v>
      </x:c>
      <x:c r="Y2492" s="9" t="n">
        <x:v>46265</x:v>
      </x:c>
      <x:c r="Z2492" s="2" t="n">
        <x:v>18.264027397260275</x:v>
      </x:c>
      <x:c r="AA2492" s="2" t="n">
        <x:v>2646.41</x:v>
      </x:c>
      <x:c r="AB2492" s="2" t="n">
        <x:v>100</x:v>
      </x:c>
      <x:c r="AC2492" s="2" t="str">
        <x:v>339.5</x:v>
      </x:c>
      <x:c r="AD2492" s="2" t="str">
        <x:v>176573.0</x:v>
      </x:c>
      <x:c r="AE2492" s="7" t="str">
        <x:v>["candidate_requires_field_validation"]</x:v>
      </x:c>
    </x:row>
    <x:row r="2493" ht="18" customHeight="1">
      <x:c r="A2493" s="2" t="str">
        <x:v>GRID-863cecb67ffffff</x:v>
      </x:c>
      <x:c r="B2493" s="7" t="str">
        <x:v>priority_candidate</x:v>
      </x:c>
      <x:c r="C2493" s="2" t="n">
        <x:v>2492</x:v>
      </x:c>
      <x:c r="D2493" s="2" t="str">
        <x:v>Arunachal Pradesh</x:v>
      </x:c>
      <x:c r="E2493" s="2" t="str">
        <x:v>Papum Pare</x:v>
      </x:c>
      <x:c r="F2493" s="8" t="n">
        <x:v>27.187140246333623</x:v>
      </x:c>
      <x:c r="G2493" s="8" t="n">
        <x:v>93.5042784810204</x:v>
      </x:c>
      <x:c r="H2493" s="2" t="str">
        <x:v>863cecb67ffffff</x:v>
      </x:c>
      <x:c r="I2493" s="2" t="str">
        <x:v>Gold</x:v>
      </x:c>
      <x:c r="J2493" s="7" t="str">
        <x:v>["gold","copper","silver","lead","nickel"]</x:v>
      </x:c>
      <x:c r="K2493" s="7" t="str">
        <x:v>["Au","Cu","Ag","Pb","Ni"]</x:v>
      </x:c>
      <x:c r="L2493" s="8" t="n">
        <x:v>0.8274</x:v>
      </x:c>
      <x:c r="M2493" s="8" t="n">
        <x:v>0.99867</x:v>
      </x:c>
      <x:c r="N2493" s="8" t="n">
        <x:v>35.85</x:v>
      </x:c>
      <x:c r="O2493" s="2" t="n">
        <x:v>16</x:v>
      </x:c>
      <x:c r="P2493" s="8" t="n">
        <x:v>0.643</x:v>
      </x:c>
      <x:c r="Q2493" s="8" t="n">
        <x:v>0.0625</x:v>
      </x:c>
      <x:c r="R2493" s="2" t="str">
        <x:v>passes_minimum_holdout</x:v>
      </x:c>
      <x:c r="S2493" s="2" t="str">
        <x:v>PALAEOPROTEROZOIC</x:v>
      </x:c>
      <x:c r="T2493" s="2" t="str">
        <x:v>BOMDILA</x:v>
      </x:c>
      <x:c r="U2493" s="2" t="str">
        <x:v>951,BOMDILA Gp.,PALAEOPROTEROZOIC</x:v>
      </x:c>
      <x:c r="V2493" s="2" t="n">
        <x:v>1596</x:v>
      </x:c>
      <x:c r="W2493" s="2" t="str">
        <x:v>plateau_or_plain</x:v>
      </x:c>
      <x:c r="X2493" s="9" t="n">
        <x:v>45901</x:v>
      </x:c>
      <x:c r="Y2493" s="9" t="n">
        <x:v>46265</x:v>
      </x:c>
      <x:c r="Z2493" s="2" t="n">
        <x:v>22.798794520547943</x:v>
      </x:c>
      <x:c r="AA2493" s="2" t="n">
        <x:v>2259.83</x:v>
      </x:c>
      <x:c r="AB2493" s="2" t="n">
        <x:v>100</x:v>
      </x:c>
      <x:c r="AC2493" s="2" t="str">
        <x:v>704.3</x:v>
      </x:c>
      <x:c r="AD2493" s="2" t="str">
        <x:v>176573.0</x:v>
      </x:c>
      <x:c r="AE2493" s="7" t="str">
        <x:v>["candidate_requires_field_validation"]</x:v>
      </x:c>
    </x:row>
    <x:row r="2494" ht="18" customHeight="1">
      <x:c r="A2494" s="2" t="str">
        <x:v>GRID-863cb0d6fffffff</x:v>
      </x:c>
      <x:c r="B2494" s="7" t="str">
        <x:v>priority_candidate</x:v>
      </x:c>
      <x:c r="C2494" s="2" t="n">
        <x:v>2493</x:v>
      </x:c>
      <x:c r="D2494" s="2" t="str">
        <x:v>Chhattisgarh</x:v>
      </x:c>
      <x:c r="E2494" s="2" t="str">
        <x:v>Rajnandgaon</x:v>
      </x:c>
      <x:c r="F2494" s="8" t="n">
        <x:v>21.203332834408293</x:v>
      </x:c>
      <x:c r="G2494" s="8" t="n">
        <x:v>80.5795529103846</x:v>
      </x:c>
      <x:c r="H2494" s="2" t="str">
        <x:v>863cb0d6fffffff</x:v>
      </x:c>
      <x:c r="I2494" s="2" t="str">
        <x:v>Gold</x:v>
      </x:c>
      <x:c r="J2494" s="7" t="str">
        <x:v>["gold","silver","copper","iron","molybdenum"]</x:v>
      </x:c>
      <x:c r="K2494" s="7" t="str">
        <x:v>["Au","Ag","Cu","Fe","Mo"]</x:v>
      </x:c>
      <x:c r="L2494" s="8" t="n">
        <x:v>0.8273</x:v>
      </x:c>
      <x:c r="M2494" s="8" t="n">
        <x:v>0.99866</x:v>
      </x:c>
      <x:c r="N2494" s="8" t="n">
        <x:v>35.88</x:v>
      </x:c>
      <x:c r="O2494" s="2" t="n">
        <x:v>16</x:v>
      </x:c>
      <x:c r="P2494" s="8" t="n">
        <x:v>0.643</x:v>
      </x:c>
      <x:c r="Q2494" s="8" t="n">
        <x:v>0.0625</x:v>
      </x:c>
      <x:c r="R2494" s="2" t="str">
        <x:v>passes_minimum_holdout</x:v>
      </x:c>
      <x:c r="S2494" s="2" t="str">
        <x:v>PALAEOPROTEROZOIC - MESOPROTEROZOIC</x:v>
      </x:c>
      <x:c r="T2494" s="2" t="str">
        <x:v>KHAIRAGARH</x:v>
      </x:c>
      <x:c r="U2494" s="2" t="str">
        <x:v>949,KHAIRAGARH Gp.,PALAEOPROTEROZOIC - MESOPROTEROZOIC</x:v>
      </x:c>
      <x:c r="V2494" s="2" t="n">
        <x:v>445</x:v>
      </x:c>
      <x:c r="W2494" s="2" t="str">
        <x:v>plateau_or_plain</x:v>
      </x:c>
      <x:c r="X2494" s="9" t="n">
        <x:v>45901</x:v>
      </x:c>
      <x:c r="Y2494" s="9" t="n">
        <x:v>46265</x:v>
      </x:c>
      <x:c r="Z2494" s="2" t="n">
        <x:v>25.761041095890413</x:v>
      </x:c>
      <x:c r="AA2494" s="2" t="n">
        <x:v>1585.36</x:v>
      </x:c>
      <x:c r="AB2494" s="2" t="n">
        <x:v>100</x:v>
      </x:c>
      <x:c r="AC2494" s="2" t="str">
        <x:v>6957.5</x:v>
      </x:c>
      <x:c r="AD2494" s="2" t="str">
        <x:v>1537133.0</x:v>
      </x:c>
      <x:c r="AE2494" s="7" t="str">
        <x:v>["candidate_requires_field_validation"]</x:v>
      </x:c>
    </x:row>
    <x:row r="2495" ht="18" customHeight="1">
      <x:c r="A2495" s="2" t="str">
        <x:v>GRID-863cb426fffffff</x:v>
      </x:c>
      <x:c r="B2495" s="7" t="str">
        <x:v>priority_candidate</x:v>
      </x:c>
      <x:c r="C2495" s="2" t="n">
        <x:v>2494</x:v>
      </x:c>
      <x:c r="D2495" s="2" t="str">
        <x:v>Madhya Pradesh</x:v>
      </x:c>
      <x:c r="E2495" s="2" t="str">
        <x:v>Balaghat</x:v>
      </x:c>
      <x:c r="F2495" s="8" t="n">
        <x:v>21.8222915462799</x:v>
      </x:c>
      <x:c r="G2495" s="8" t="n">
        <x:v>80.72244047519682</x:v>
      </x:c>
      <x:c r="H2495" s="2" t="str">
        <x:v>863cb426fffffff</x:v>
      </x:c>
      <x:c r="I2495" s="2" t="str">
        <x:v>Gold</x:v>
      </x:c>
      <x:c r="J2495" s="7" t="str">
        <x:v>["gold","silver","copper","molybdenum","iron"]</x:v>
      </x:c>
      <x:c r="K2495" s="7" t="str">
        <x:v>["Au","Ag","Cu","Mo","Fe"]</x:v>
      </x:c>
      <x:c r="L2495" s="8" t="n">
        <x:v>0.8272</x:v>
      </x:c>
      <x:c r="M2495" s="8" t="n">
        <x:v>0.99865</x:v>
      </x:c>
      <x:c r="N2495" s="8" t="n">
        <x:v>35.9</x:v>
      </x:c>
      <x:c r="O2495" s="2" t="n">
        <x:v>16</x:v>
      </x:c>
      <x:c r="P2495" s="8" t="n">
        <x:v>0.643</x:v>
      </x:c>
      <x:c r="Q2495" s="8" t="n">
        <x:v>0.0625</x:v>
      </x:c>
      <x:c r="R2495" s="2" t="str">
        <x:v>passes_minimum_holdout</x:v>
      </x:c>
      <x:c r="S2495" s="2" t="str">
        <x:v>PALAEOPROTEROZOIC - MESOPROTEROZOIC</x:v>
      </x:c>
      <x:c r="T2495" s="2" t="str">
        <x:v>KHAIRAGARH</x:v>
      </x:c>
      <x:c r="U2495" s="2" t="str">
        <x:v>949,KHAIRAGARH Gp.,PALAEOPROTEROZOIC - MESOPROTEROZOIC</x:v>
      </x:c>
      <x:c r="V2495" s="2" t="n">
        <x:v>489</x:v>
      </x:c>
      <x:c r="W2495" s="2" t="str">
        <x:v>plateau_or_plain</x:v>
      </x:c>
      <x:c r="X2495" s="9" t="n">
        <x:v>45901</x:v>
      </x:c>
      <x:c r="Y2495" s="9" t="n">
        <x:v>46265</x:v>
      </x:c>
      <x:c r="Z2495" s="2" t="n">
        <x:v>24.860739726027397</x:v>
      </x:c>
      <x:c r="AA2495" s="2" t="n">
        <x:v>1553.91</x:v>
      </x:c>
      <x:c r="AB2495" s="2" t="n">
        <x:v>100</x:v>
      </x:c>
      <x:c r="AC2495" s="2" t="str">
        <x:v>2579.4</x:v>
      </x:c>
      <x:c r="AD2495" s="2" t="str">
        <x:v>1701698.0</x:v>
      </x:c>
      <x:c r="AE2495" s="7" t="str">
        <x:v>["candidate_requires_field_validation"]</x:v>
      </x:c>
    </x:row>
    <x:row r="2496" ht="18" customHeight="1">
      <x:c r="A2496" s="2" t="str">
        <x:v>GRID-863c530f7ffffff</x:v>
      </x:c>
      <x:c r="B2496" s="7" t="str">
        <x:v>priority_candidate</x:v>
      </x:c>
      <x:c r="C2496" s="2" t="n">
        <x:v>2495</x:v>
      </x:c>
      <x:c r="D2496" s="2" t="str">
        <x:v>Arunachal Pradesh</x:v>
      </x:c>
      <x:c r="E2496" s="2" t="str">
        <x:v>Lower Subansiri</x:v>
      </x:c>
      <x:c r="F2496" s="8" t="n">
        <x:v>27.58531210465194</x:v>
      </x:c>
      <x:c r="G2496" s="8" t="n">
        <x:v>93.60429946239404</x:v>
      </x:c>
      <x:c r="H2496" s="2" t="str">
        <x:v>863c530f7ffffff</x:v>
      </x:c>
      <x:c r="I2496" s="2" t="str">
        <x:v>Gold</x:v>
      </x:c>
      <x:c r="J2496" s="7" t="str">
        <x:v>["gold","copper","silver","lead","nickel"]</x:v>
      </x:c>
      <x:c r="K2496" s="7" t="str">
        <x:v>["Au","Cu","Ag","Pb","Ni"]</x:v>
      </x:c>
      <x:c r="L2496" s="8" t="n">
        <x:v>0.8266</x:v>
      </x:c>
      <x:c r="M2496" s="8" t="n">
        <x:v>0.99863</x:v>
      </x:c>
      <x:c r="N2496" s="8" t="n">
        <x:v>36.17</x:v>
      </x:c>
      <x:c r="O2496" s="2" t="n">
        <x:v>16</x:v>
      </x:c>
      <x:c r="P2496" s="8" t="n">
        <x:v>0.643</x:v>
      </x:c>
      <x:c r="Q2496" s="8" t="n">
        <x:v>0.0625</x:v>
      </x:c>
      <x:c r="R2496" s="2" t="str">
        <x:v>passes_minimum_holdout</x:v>
      </x:c>
      <x:c r="S2496" s="2" t="str">
        <x:v>PALAEOPROTEROZOIC</x:v>
      </x:c>
      <x:c r="T2496" s="2" t="str">
        <x:v>BOMDILA</x:v>
      </x:c>
      <x:c r="U2496" s="2" t="str">
        <x:v>951,BOMDILA Gp.,PALAEOPROTEROZOIC</x:v>
      </x:c>
      <x:c r="V2496" s="2" t="n">
        <x:v>1758</x:v>
      </x:c>
      <x:c r="W2496" s="2" t="str">
        <x:v>plateau_or_plain</x:v>
      </x:c>
      <x:c r="X2496" s="9" t="n">
        <x:v>45901</x:v>
      </x:c>
      <x:c r="Y2496" s="9" t="n">
        <x:v>46265</x:v>
      </x:c>
      <x:c r="Z2496" s="2" t="n">
        <x:v>18.264027397260275</x:v>
      </x:c>
      <x:c r="AA2496" s="2" t="n">
        <x:v>2646.41</x:v>
      </x:c>
      <x:c r="AB2496" s="2" t="n">
        <x:v>100</x:v>
      </x:c>
      <x:c r="AC2496" s="2" t="str">
        <x:v>1177.0</x:v>
      </x:c>
      <x:c r="AD2496" s="2" t="str">
        <x:v>83030.0</x:v>
      </x:c>
      <x:c r="AE2496" s="7" t="str">
        <x:v>["candidate_requires_field_validation"]</x:v>
      </x:c>
    </x:row>
    <x:row r="2497" ht="18" customHeight="1">
      <x:c r="A2497" s="2" t="str">
        <x:v>GRID-863cecb47ffffff</x:v>
      </x:c>
      <x:c r="B2497" s="7" t="str">
        <x:v>priority_candidate</x:v>
      </x:c>
      <x:c r="C2497" s="2" t="n">
        <x:v>2496</x:v>
      </x:c>
      <x:c r="D2497" s="2" t="str">
        <x:v>Arunachal Pradesh</x:v>
      </x:c>
      <x:c r="E2497" s="2" t="str">
        <x:v>Papum Pare</x:v>
      </x:c>
      <x:c r="F2497" s="8" t="n">
        <x:v>27.135323620548565</x:v>
      </x:c>
      <x:c r="G2497" s="8" t="n">
        <x:v>93.53441300114893</x:v>
      </x:c>
      <x:c r="H2497" s="2" t="str">
        <x:v>863cecb47ffffff</x:v>
      </x:c>
      <x:c r="I2497" s="2" t="str">
        <x:v>Gold</x:v>
      </x:c>
      <x:c r="J2497" s="7" t="str">
        <x:v>["gold","copper","silver","lead","nickel"]</x:v>
      </x:c>
      <x:c r="K2497" s="7" t="str">
        <x:v>["Au","Cu","Ag","Pb","Ni"]</x:v>
      </x:c>
      <x:c r="L2497" s="8" t="n">
        <x:v>0.8263</x:v>
      </x:c>
      <x:c r="M2497" s="8" t="n">
        <x:v>0.99861</x:v>
      </x:c>
      <x:c r="N2497" s="8" t="n">
        <x:v>36.3</x:v>
      </x:c>
      <x:c r="O2497" s="2" t="n">
        <x:v>16</x:v>
      </x:c>
      <x:c r="P2497" s="8" t="n">
        <x:v>0.643</x:v>
      </x:c>
      <x:c r="Q2497" s="8" t="n">
        <x:v>0.0625</x:v>
      </x:c>
      <x:c r="R2497" s="2" t="str">
        <x:v>passes_minimum_holdout</x:v>
      </x:c>
      <x:c r="S2497" s="2" t="str">
        <x:v>PALAEOPROTEROZOIC</x:v>
      </x:c>
      <x:c r="T2497" s="2" t="str">
        <x:v>BOMDILA</x:v>
      </x:c>
      <x:c r="U2497" s="2" t="str">
        <x:v>951,BOMDILA Gp.,PALAEOPROTEROZOIC</x:v>
      </x:c>
      <x:c r="V2497" s="2" t="n">
        <x:v>1423</x:v>
      </x:c>
      <x:c r="W2497" s="2" t="str">
        <x:v>hilly</x:v>
      </x:c>
      <x:c r="X2497" s="9" t="n">
        <x:v>45901</x:v>
      </x:c>
      <x:c r="Y2497" s="9" t="n">
        <x:v>46265</x:v>
      </x:c>
      <x:c r="Z2497" s="2" t="n">
        <x:v>22.798794520547943</x:v>
      </x:c>
      <x:c r="AA2497" s="2" t="n">
        <x:v>2259.83</x:v>
      </x:c>
      <x:c r="AB2497" s="2" t="n">
        <x:v>100</x:v>
      </x:c>
      <x:c r="AC2497" s="2" t="str">
        <x:v>563.8</x:v>
      </x:c>
      <x:c r="AD2497" s="2" t="str">
        <x:v>176573.0</x:v>
      </x:c>
      <x:c r="AE2497" s="7" t="str">
        <x:v>["candidate_requires_field_validation"]</x:v>
      </x:c>
    </x:row>
    <x:row r="2498" ht="18" customHeight="1">
      <x:c r="A2498" s="2" t="str">
        <x:v>GRID-863cb5407ffffff</x:v>
      </x:c>
      <x:c r="B2498" s="7" t="str">
        <x:v>priority_candidate</x:v>
      </x:c>
      <x:c r="C2498" s="2" t="n">
        <x:v>2497</x:v>
      </x:c>
      <x:c r="D2498" s="2" t="str">
        <x:v>Chhattisgarh</x:v>
      </x:c>
      <x:c r="E2498" s="2" t="str">
        <x:v>Rajnandgaon</x:v>
      </x:c>
      <x:c r="F2498" s="8" t="n">
        <x:v>21.72566294201803</x:v>
      </x:c>
      <x:c r="G2498" s="8" t="n">
        <x:v>80.97039547200382</x:v>
      </x:c>
      <x:c r="H2498" s="2" t="str">
        <x:v>863cb5407ffffff</x:v>
      </x:c>
      <x:c r="I2498" s="2" t="str">
        <x:v>Gold</x:v>
      </x:c>
      <x:c r="J2498" s="7" t="str">
        <x:v>["gold","silver","copper","molybdenum","iron"]</x:v>
      </x:c>
      <x:c r="K2498" s="7" t="str">
        <x:v>["Au","Ag","Cu","Mo","Fe"]</x:v>
      </x:c>
      <x:c r="L2498" s="8" t="n">
        <x:v>0.8263</x:v>
      </x:c>
      <x:c r="M2498" s="8" t="n">
        <x:v>0.9986</x:v>
      </x:c>
      <x:c r="N2498" s="8" t="n">
        <x:v>36.31</x:v>
      </x:c>
      <x:c r="O2498" s="2" t="n">
        <x:v>16</x:v>
      </x:c>
      <x:c r="P2498" s="8" t="n">
        <x:v>0.643</x:v>
      </x:c>
      <x:c r="Q2498" s="8" t="n">
        <x:v>0.0625</x:v>
      </x:c>
      <x:c r="R2498" s="2" t="str">
        <x:v>passes_minimum_holdout</x:v>
      </x:c>
      <x:c r="S2498" s="2" t="str">
        <x:v>PALAEOPROTEROZOIC - MESOPROTEROZOIC</x:v>
      </x:c>
      <x:c r="T2498" s="2" t="str">
        <x:v>CHILPI</x:v>
      </x:c>
      <x:c r="U2498" s="2" t="str">
        <x:v>949,CHILPI Gp.,PALAEOPROTEROZOIC - MESOPROTEROZOIC</x:v>
      </x:c>
      <x:c r="V2498" s="2" t="n">
        <x:v>460</x:v>
      </x:c>
      <x:c r="W2498" s="2" t="str">
        <x:v>plateau_or_plain</x:v>
      </x:c>
      <x:c r="X2498" s="9" t="n">
        <x:v>45901</x:v>
      </x:c>
      <x:c r="Y2498" s="9" t="n">
        <x:v>46265</x:v>
      </x:c>
      <x:c r="Z2498" s="2" t="n">
        <x:v>25.69539726027397</x:v>
      </x:c>
      <x:c r="AA2498" s="2" t="n">
        <x:v>1743.8</x:v>
      </x:c>
      <x:c r="AB2498" s="2" t="n">
        <x:v>100</x:v>
      </x:c>
      <x:c r="AC2498" s="2" t="str">
        <x:v>4730.0</x:v>
      </x:c>
      <x:c r="AD2498" s="2" t="str">
        <x:v>1537133.0</x:v>
      </x:c>
      <x:c r="AE2498" s="7" t="str">
        <x:v>["candidate_requires_field_validation"]</x:v>
      </x:c>
    </x:row>
    <x:row r="2499" ht="18" customHeight="1">
      <x:c r="A2499" s="2" t="str">
        <x:v>GRID-863c8cbb7ffffff</x:v>
      </x:c>
      <x:c r="B2499" s="7" t="str">
        <x:v>priority_candidate</x:v>
      </x:c>
      <x:c r="C2499" s="2" t="n">
        <x:v>2498</x:v>
      </x:c>
      <x:c r="D2499" s="2" t="str">
        <x:v>Odisha</x:v>
      </x:c>
      <x:c r="E2499" s="2" t="str">
        <x:v>Mayurbhanj</x:v>
      </x:c>
      <x:c r="F2499" s="8" t="n">
        <x:v>22.073924066293294</x:v>
      </x:c>
      <x:c r="G2499" s="8" t="n">
        <x:v>86.373668263545</x:v>
      </x:c>
      <x:c r="H2499" s="2" t="str">
        <x:v>863c8cbb7ffffff</x:v>
      </x:c>
      <x:c r="I2499" s="2" t="str">
        <x:v>Gold</x:v>
      </x:c>
      <x:c r="J2499" s="7" t="str">
        <x:v>["gold","copper","silver","silicon","silicon dioxide","phosphorus"]</x:v>
      </x:c>
      <x:c r="K2499" s="7" t="str">
        <x:v>["Au","Cu","Ag","Si","SiO2","P"]</x:v>
      </x:c>
      <x:c r="L2499" s="8" t="n">
        <x:v>0.8257</x:v>
      </x:c>
      <x:c r="M2499" s="8" t="n">
        <x:v>0.99859</x:v>
      </x:c>
      <x:c r="N2499" s="8" t="n">
        <x:v>50.32</x:v>
      </x:c>
      <x:c r="O2499" s="2" t="n">
        <x:v>16</x:v>
      </x:c>
      <x:c r="P2499" s="8" t="n">
        <x:v>0.643</x:v>
      </x:c>
      <x:c r="Q2499" s="8" t="n">
        <x:v>0.0625</x:v>
      </x:c>
      <x:c r="R2499" s="2" t="str">
        <x:v>passes_minimum_holdout</x:v>
      </x:c>
      <x:c r="S2499" s="2" t="str">
        <x:v>MESOPROTEROZOIC</x:v>
      </x:c>
      <x:c r="T2499" s="2" t="str">
        <x:v> </x:v>
      </x:c>
      <x:c r="U2499" s="2" t="str">
        <x:v>933,ARKASANI GRANOPHYRE,MESOPROTEROZOIC</x:v>
      </x:c>
      <x:c r="V2499" s="2" t="n">
        <x:v>484</x:v>
      </x:c>
      <x:c r="W2499" s="2" t="str">
        <x:v>plateau_or_plain</x:v>
      </x:c>
      <x:c r="X2499" s="9" t="n">
        <x:v>45901</x:v>
      </x:c>
      <x:c r="Y2499" s="9" t="n">
        <x:v>46265</x:v>
      </x:c>
      <x:c r="Z2499" s="2" t="n">
        <x:v>23.879589041095887</x:v>
      </x:c>
      <x:c r="AA2499" s="2" t="n">
        <x:v>2030.67</x:v>
      </x:c>
      <x:c r="AB2499" s="2" t="n">
        <x:v>100</x:v>
      </x:c>
      <x:c r="AC2499" s="2" t="str">
        <x:v>3331.2</x:v>
      </x:c>
      <x:c r="AD2499" s="2" t="str">
        <x:v>2519738.0</x:v>
      </x:c>
      <x:c r="AE2499" s="7" t="str">
        <x:v>["candidate_requires_field_validation"]</x:v>
      </x:c>
    </x:row>
    <x:row r="2500" ht="18" customHeight="1">
      <x:c r="A2500" s="2" t="str">
        <x:v>GRID-863c534cfffffff</x:v>
      </x:c>
      <x:c r="B2500" s="7" t="str">
        <x:v>priority_candidate</x:v>
      </x:c>
      <x:c r="C2500" s="2" t="n">
        <x:v>2499</x:v>
      </x:c>
      <x:c r="D2500" s="2" t="str">
        <x:v>Arunachal Pradesh</x:v>
      </x:c>
      <x:c r="E2500" s="2" t="str">
        <x:v>Papum Pare</x:v>
      </x:c>
      <x:c r="F2500" s="8" t="n">
        <x:v>27.23891898438685</x:v>
      </x:c>
      <x:c r="G2500" s="8" t="n">
        <x:v>93.4741342664226</x:v>
      </x:c>
      <x:c r="H2500" s="2" t="str">
        <x:v>863c534cfffffff</x:v>
      </x:c>
      <x:c r="I2500" s="2" t="str">
        <x:v>Gold</x:v>
      </x:c>
      <x:c r="J2500" s="7" t="str">
        <x:v>["gold","copper","silver","lead","nickel"]</x:v>
      </x:c>
      <x:c r="K2500" s="7" t="str">
        <x:v>["Au","Cu","Ag","Pb","Ni"]</x:v>
      </x:c>
      <x:c r="L2500" s="8" t="n">
        <x:v>0.8257</x:v>
      </x:c>
      <x:c r="M2500" s="8" t="n">
        <x:v>0.99858</x:v>
      </x:c>
      <x:c r="N2500" s="8" t="n">
        <x:v>36.56</x:v>
      </x:c>
      <x:c r="O2500" s="2" t="n">
        <x:v>16</x:v>
      </x:c>
      <x:c r="P2500" s="8" t="n">
        <x:v>0.643</x:v>
      </x:c>
      <x:c r="Q2500" s="8" t="n">
        <x:v>0.0625</x:v>
      </x:c>
      <x:c r="R2500" s="2" t="str">
        <x:v>passes_minimum_holdout</x:v>
      </x:c>
      <x:c r="S2500" s="2" t="str">
        <x:v>PALAEOPROTEROZOIC</x:v>
      </x:c>
      <x:c r="T2500" s="2" t="str">
        <x:v>BOMDILA</x:v>
      </x:c>
      <x:c r="U2500" s="2" t="str">
        <x:v>951,BOMDILA Gp.,PALAEOPROTEROZOIC</x:v>
      </x:c>
      <x:c r="V2500" s="2" t="n">
        <x:v>1268</x:v>
      </x:c>
      <x:c r="W2500" s="2" t="str">
        <x:v>plateau_or_plain</x:v>
      </x:c>
      <x:c r="X2500" s="9" t="n">
        <x:v>45901</x:v>
      </x:c>
      <x:c r="Y2500" s="9" t="n">
        <x:v>46265</x:v>
      </x:c>
      <x:c r="Z2500" s="2" t="n">
        <x:v>22.798794520547943</x:v>
      </x:c>
      <x:c r="AA2500" s="2" t="n">
        <x:v>2259.83</x:v>
      </x:c>
      <x:c r="AB2500" s="2" t="n">
        <x:v>100</x:v>
      </x:c>
      <x:c r="AC2500" s="2" t="str">
        <x:v>3042.2</x:v>
      </x:c>
      <x:c r="AD2500" s="2" t="str">
        <x:v>176573.0</x:v>
      </x:c>
      <x:c r="AE2500" s="7" t="str">
        <x:v>["candidate_requires_field_validation"]</x:v>
      </x:c>
    </x:row>
    <x:row r="2501" ht="18" customHeight="1">
      <x:c r="A2501" s="2" t="str">
        <x:v>GRID-863cb5537ffffff</x:v>
      </x:c>
      <x:c r="B2501" s="7" t="str">
        <x:v>priority_candidate</x:v>
      </x:c>
      <x:c r="C2501" s="2" t="n">
        <x:v>2500</x:v>
      </x:c>
      <x:c r="D2501" s="2" t="str">
        <x:v>Madhya Pradesh</x:v>
      </x:c>
      <x:c r="E2501" s="2" t="str">
        <x:v>Balaghat</x:v>
      </x:c>
      <x:c r="F2501" s="8" t="n">
        <x:v>21.823823708256075</x:v>
      </x:c>
      <x:c r="G2501" s="8" t="n">
        <x:v>80.78514516978908</x:v>
      </x:c>
      <x:c r="H2501" s="2" t="str">
        <x:v>863cb5537ffffff</x:v>
      </x:c>
      <x:c r="I2501" s="2" t="str">
        <x:v>Gold</x:v>
      </x:c>
      <x:c r="J2501" s="7" t="str">
        <x:v>["gold","silver","copper","molybdenum","iron"]</x:v>
      </x:c>
      <x:c r="K2501" s="7" t="str">
        <x:v>["Au","Ag","Cu","Mo","Fe"]</x:v>
      </x:c>
      <x:c r="L2501" s="8" t="n">
        <x:v>0.8253</x:v>
      </x:c>
      <x:c r="M2501" s="8" t="n">
        <x:v>0.99857</x:v>
      </x:c>
      <x:c r="N2501" s="8" t="n">
        <x:v>36.74</x:v>
      </x:c>
      <x:c r="O2501" s="2" t="n">
        <x:v>16</x:v>
      </x:c>
      <x:c r="P2501" s="8" t="n">
        <x:v>0.643</x:v>
      </x:c>
      <x:c r="Q2501" s="8" t="n">
        <x:v>0.0625</x:v>
      </x:c>
      <x:c r="R2501" s="2" t="str">
        <x:v>passes_minimum_holdout</x:v>
      </x:c>
      <x:c r="S2501" s="2" t="str">
        <x:v>PALAEOPROTEROZOIC - MESOPROTEROZOIC</x:v>
      </x:c>
      <x:c r="T2501" s="2" t="str">
        <x:v>KHAIRAGARH</x:v>
      </x:c>
      <x:c r="U2501" s="2" t="str">
        <x:v>949,KHAIRAGARH Gp.,PALAEOPROTEROZOIC - MESOPROTEROZOIC</x:v>
      </x:c>
      <x:c r="V2501" s="2" t="n">
        <x:v>593</x:v>
      </x:c>
      <x:c r="W2501" s="2" t="str">
        <x:v>plateau_or_plain</x:v>
      </x:c>
      <x:c r="X2501" s="9" t="n">
        <x:v>45901</x:v>
      </x:c>
      <x:c r="Y2501" s="9" t="n">
        <x:v>46265</x:v>
      </x:c>
      <x:c r="Z2501" s="2" t="n">
        <x:v>24.860739726027397</x:v>
      </x:c>
      <x:c r="AA2501" s="2" t="n">
        <x:v>1553.91</x:v>
      </x:c>
      <x:c r="AB2501" s="2" t="n">
        <x:v>100</x:v>
      </x:c>
      <x:c r="AC2501" s="2" t="str">
        <x:v>5634.5</x:v>
      </x:c>
      <x:c r="AD2501" s="2" t="str">
        <x:v>1701698.0</x:v>
      </x:c>
      <x:c r="AE2501" s="7" t="str">
        <x:v>["candidate_requires_field_validation"]</x:v>
      </x:c>
    </x:row>
    <x:row r="2502" ht="18" customHeight="1">
      <x:c r="A2502" s="2" t="str">
        <x:v>GRID-863c53447ffffff</x:v>
      </x:c>
      <x:c r="B2502" s="7" t="str">
        <x:v>priority_candidate</x:v>
      </x:c>
      <x:c r="C2502" s="2" t="n">
        <x:v>2501</x:v>
      </x:c>
      <x:c r="D2502" s="2" t="str">
        <x:v>Arunachal Pradesh</x:v>
      </x:c>
      <x:c r="E2502" s="2" t="str">
        <x:v>Papum Pare</x:v>
      </x:c>
      <x:c r="F2502" s="8" t="n">
        <x:v>27.39101968982701</x:v>
      </x:c>
      <x:c r="G2502" s="8" t="n">
        <x:v>93.45188273884412</x:v>
      </x:c>
      <x:c r="H2502" s="2" t="str">
        <x:v>863c53447ffffff</x:v>
      </x:c>
      <x:c r="I2502" s="2" t="str">
        <x:v>Gold</x:v>
      </x:c>
      <x:c r="J2502" s="7" t="str">
        <x:v>["gold","copper","silver","lead","nickel"]</x:v>
      </x:c>
      <x:c r="K2502" s="7" t="str">
        <x:v>["Au","Cu","Ag","Pb","Ni"]</x:v>
      </x:c>
      <x:c r="L2502" s="8" t="n">
        <x:v>0.8224</x:v>
      </x:c>
      <x:c r="M2502" s="8" t="n">
        <x:v>0.99856</x:v>
      </x:c>
      <x:c r="N2502" s="8" t="n">
        <x:v>37.97</x:v>
      </x:c>
      <x:c r="O2502" s="2" t="n">
        <x:v>16</x:v>
      </x:c>
      <x:c r="P2502" s="8" t="n">
        <x:v>0.643</x:v>
      </x:c>
      <x:c r="Q2502" s="8" t="n">
        <x:v>0.0625</x:v>
      </x:c>
      <x:c r="R2502" s="2" t="str">
        <x:v>passes_minimum_holdout</x:v>
      </x:c>
      <x:c r="S2502" s="2" t="str">
        <x:v>PALAEOPROTEROZOIC</x:v>
      </x:c>
      <x:c r="T2502" s="2" t="str">
        <x:v>BOMDILA</x:v>
      </x:c>
      <x:c r="U2502" s="2" t="str">
        <x:v>951,BOMDILA Gp.,PALAEOPROTEROZOIC</x:v>
      </x:c>
      <x:c r="V2502" s="2" t="n">
        <x:v>2281</x:v>
      </x:c>
      <x:c r="W2502" s="2" t="str">
        <x:v>plateau_or_plain</x:v>
      </x:c>
      <x:c r="X2502" s="9" t="n">
        <x:v>45901</x:v>
      </x:c>
      <x:c r="Y2502" s="9" t="n">
        <x:v>46265</x:v>
      </x:c>
      <x:c r="Z2502" s="2" t="n">
        <x:v>18.264027397260275</x:v>
      </x:c>
      <x:c r="AA2502" s="2" t="n">
        <x:v>2646.41</x:v>
      </x:c>
      <x:c r="AB2502" s="2" t="n">
        <x:v>100</x:v>
      </x:c>
      <x:c r="AC2502" s="2" t="str">
        <x:v>369.1</x:v>
      </x:c>
      <x:c r="AD2502" s="2" t="str">
        <x:v>176573.0</x:v>
      </x:c>
      <x:c r="AE2502" s="7" t="str">
        <x:v>["candidate_requires_field_validation"]</x:v>
      </x:c>
    </x:row>
    <x:row r="2503" ht="18" customHeight="1">
      <x:c r="A2503" s="2" t="str">
        <x:v>GRID-863c534efffffff</x:v>
      </x:c>
      <x:c r="B2503" s="7" t="str">
        <x:v>priority_candidate</x:v>
      </x:c>
      <x:c r="C2503" s="2" t="n">
        <x:v>2502</x:v>
      </x:c>
      <x:c r="D2503" s="2" t="str">
        <x:v>Arunachal Pradesh</x:v>
      </x:c>
      <x:c r="E2503" s="2" t="str">
        <x:v>Papum Pare</x:v>
      </x:c>
      <x:c r="F2503" s="8" t="n">
        <x:v>27.29065974761285</x:v>
      </x:c>
      <x:c r="G2503" s="8" t="n">
        <x:v>93.44398036937237</x:v>
      </x:c>
      <x:c r="H2503" s="2" t="str">
        <x:v>863c534efffffff</x:v>
      </x:c>
      <x:c r="I2503" s="2" t="str">
        <x:v>Gold</x:v>
      </x:c>
      <x:c r="J2503" s="7" t="str">
        <x:v>["gold","copper","silver","lead","nickel"]</x:v>
      </x:c>
      <x:c r="K2503" s="7" t="str">
        <x:v>["Au","Cu","Ag","Pb","Ni"]</x:v>
      </x:c>
      <x:c r="L2503" s="8" t="n">
        <x:v>0.8215</x:v>
      </x:c>
      <x:c r="M2503" s="8" t="n">
        <x:v>0.99854</x:v>
      </x:c>
      <x:c r="N2503" s="8" t="n">
        <x:v>38.37</x:v>
      </x:c>
      <x:c r="O2503" s="2" t="n">
        <x:v>16</x:v>
      </x:c>
      <x:c r="P2503" s="8" t="n">
        <x:v>0.643</x:v>
      </x:c>
      <x:c r="Q2503" s="8" t="n">
        <x:v>0.0625</x:v>
      </x:c>
      <x:c r="R2503" s="2" t="str">
        <x:v>passes_minimum_holdout</x:v>
      </x:c>
      <x:c r="S2503" s="2" t="str">
        <x:v>PALAEOPROTEROZOIC</x:v>
      </x:c>
      <x:c r="T2503" s="2" t="str">
        <x:v>BOMDILA</x:v>
      </x:c>
      <x:c r="U2503" s="2" t="str">
        <x:v>951,BOMDILA Gp.,PALAEOPROTEROZOIC</x:v>
      </x:c>
      <x:c r="V2503" s="2" t="n">
        <x:v>1585</x:v>
      </x:c>
      <x:c r="W2503" s="2" t="str">
        <x:v>plateau_or_plain</x:v>
      </x:c>
      <x:c r="X2503" s="9" t="n">
        <x:v>45901</x:v>
      </x:c>
      <x:c r="Y2503" s="9" t="n">
        <x:v>46265</x:v>
      </x:c>
      <x:c r="Z2503" s="2" t="n">
        <x:v>18.264027397260275</x:v>
      </x:c>
      <x:c r="AA2503" s="2" t="n">
        <x:v>2646.41</x:v>
      </x:c>
      <x:c r="AB2503" s="2" t="n">
        <x:v>100</x:v>
      </x:c>
      <x:c r="AC2503" s="2" t="str">
        <x:v>362.5</x:v>
      </x:c>
      <x:c r="AD2503" s="2" t="str">
        <x:v>176573.0</x:v>
      </x:c>
      <x:c r="AE2503" s="7" t="str">
        <x:v>["candidate_requires_field_validation"]</x:v>
      </x:c>
    </x:row>
    <x:row r="2504" ht="18" customHeight="1">
      <x:c r="A2504" s="2" t="str">
        <x:v>GRID-863cb5427ffffff</x:v>
      </x:c>
      <x:c r="B2504" s="7" t="str">
        <x:v>priority_candidate</x:v>
      </x:c>
      <x:c r="C2504" s="2" t="n">
        <x:v>2503</x:v>
      </x:c>
      <x:c r="D2504" s="2" t="str">
        <x:v>Chhattisgarh</x:v>
      </x:c>
      <x:c r="E2504" s="2" t="str">
        <x:v>Rajnandgaon</x:v>
      </x:c>
      <x:c r="F2504" s="8" t="n">
        <x:v>21.776259648120792</x:v>
      </x:c>
      <x:c r="G2504" s="8" t="n">
        <x:v>80.94052992271082</x:v>
      </x:c>
      <x:c r="H2504" s="2" t="str">
        <x:v>863cb5427ffffff</x:v>
      </x:c>
      <x:c r="I2504" s="2" t="str">
        <x:v>Gold</x:v>
      </x:c>
      <x:c r="J2504" s="7" t="str">
        <x:v>["gold","silver","copper","molybdenum","iron"]</x:v>
      </x:c>
      <x:c r="K2504" s="7" t="str">
        <x:v>["Au","Ag","Cu","Mo","Fe"]</x:v>
      </x:c>
      <x:c r="L2504" s="8" t="n">
        <x:v>0.8213</x:v>
      </x:c>
      <x:c r="M2504" s="8" t="n">
        <x:v>0.99852</x:v>
      </x:c>
      <x:c r="N2504" s="8" t="n">
        <x:v>38.48</x:v>
      </x:c>
      <x:c r="O2504" s="2" t="n">
        <x:v>16</x:v>
      </x:c>
      <x:c r="P2504" s="8" t="n">
        <x:v>0.643</x:v>
      </x:c>
      <x:c r="Q2504" s="8" t="n">
        <x:v>0.0625</x:v>
      </x:c>
      <x:c r="R2504" s="2" t="str">
        <x:v>passes_minimum_holdout</x:v>
      </x:c>
      <x:c r="S2504" s="2" t="str">
        <x:v>PALAEOPROTEROZOIC - MESOPROTEROZOIC</x:v>
      </x:c>
      <x:c r="T2504" s="2" t="str">
        <x:v>CHILPI</x:v>
      </x:c>
      <x:c r="U2504" s="2" t="str">
        <x:v>949,CHILPI Gp.,PALAEOPROTEROZOIC - MESOPROTEROZOIC</x:v>
      </x:c>
      <x:c r="V2504" s="2" t="n">
        <x:v>579</x:v>
      </x:c>
      <x:c r="W2504" s="2" t="str">
        <x:v>plateau_or_plain</x:v>
      </x:c>
      <x:c r="X2504" s="9" t="n">
        <x:v>45901</x:v>
      </x:c>
      <x:c r="Y2504" s="9" t="n">
        <x:v>46265</x:v>
      </x:c>
      <x:c r="Z2504" s="2" t="n">
        <x:v>25.36090410958904</x:v>
      </x:c>
      <x:c r="AA2504" s="2" t="n">
        <x:v>1737.03</x:v>
      </x:c>
      <x:c r="AB2504" s="2" t="n">
        <x:v>100</x:v>
      </x:c>
      <x:c r="AC2504" s="2" t="str">
        <x:v>1796.1</x:v>
      </x:c>
      <x:c r="AD2504" s="2" t="str">
        <x:v>1537133.0</x:v>
      </x:c>
      <x:c r="AE2504" s="7" t="str">
        <x:v>["candidate_requires_field_validation"]</x:v>
      </x:c>
    </x:row>
    <x:row r="2505" ht="18" customHeight="1">
      <x:c r="A2505" s="2" t="str">
        <x:v>GRID-863c533a7ffffff</x:v>
      </x:c>
      <x:c r="B2505" s="7" t="str">
        <x:v>priority_candidate</x:v>
      </x:c>
      <x:c r="C2505" s="2" t="n">
        <x:v>2504</x:v>
      </x:c>
      <x:c r="D2505" s="2" t="str">
        <x:v>Arunachal Pradesh</x:v>
      </x:c>
      <x:c r="E2505" s="2" t="str">
        <x:v>Lower Subansiri</x:v>
      </x:c>
      <x:c r="F2505" s="8" t="n">
        <x:v>27.675962891163213</x:v>
      </x:c>
      <x:c r="G2505" s="8" t="n">
        <x:v>93.81727427932569</x:v>
      </x:c>
      <x:c r="H2505" s="2" t="str">
        <x:v>863c533a7ffffff</x:v>
      </x:c>
      <x:c r="I2505" s="2" t="str">
        <x:v>Gold</x:v>
      </x:c>
      <x:c r="J2505" s="7" t="str">
        <x:v>["gold","copper","silver","lead","nickel"]</x:v>
      </x:c>
      <x:c r="K2505" s="7" t="str">
        <x:v>["Au","Cu","Ag","Pb","Ni"]</x:v>
      </x:c>
      <x:c r="L2505" s="8" t="n">
        <x:v>0.821</x:v>
      </x:c>
      <x:c r="M2505" s="8" t="n">
        <x:v>0.99851</x:v>
      </x:c>
      <x:c r="N2505" s="8" t="n">
        <x:v>38.6</x:v>
      </x:c>
      <x:c r="O2505" s="2" t="n">
        <x:v>16</x:v>
      </x:c>
      <x:c r="P2505" s="8" t="n">
        <x:v>0.643</x:v>
      </x:c>
      <x:c r="Q2505" s="8" t="n">
        <x:v>0.0625</x:v>
      </x:c>
      <x:c r="R2505" s="2" t="str">
        <x:v>passes_minimum_holdout</x:v>
      </x:c>
      <x:c r="S2505" s="2" t="str">
        <x:v>PALAEOPROTEROZOIC</x:v>
      </x:c>
      <x:c r="T2505" s="2" t="str">
        <x:v>BOMDILA</x:v>
      </x:c>
      <x:c r="U2505" s="2" t="str">
        <x:v>951,BOMDILA Gp.,PALAEOPROTEROZOIC</x:v>
      </x:c>
      <x:c r="V2505" s="2" t="n">
        <x:v>1436</x:v>
      </x:c>
      <x:c r="W2505" s="2" t="str">
        <x:v>plateau_or_plain</x:v>
      </x:c>
      <x:c r="X2505" s="9" t="n">
        <x:v>45901</x:v>
      </x:c>
      <x:c r="Y2505" s="9" t="n">
        <x:v>46265</x:v>
      </x:c>
      <x:c r="Z2505" s="2" t="n">
        <x:v>18.264027397260275</x:v>
      </x:c>
      <x:c r="AA2505" s="2" t="n">
        <x:v>2646.41</x:v>
      </x:c>
      <x:c r="AB2505" s="2" t="n">
        <x:v>100</x:v>
      </x:c>
      <x:c r="AC2505" s="2" t="str">
        <x:v>515.9</x:v>
      </x:c>
      <x:c r="AD2505" s="2" t="str">
        <x:v>83030.0</x:v>
      </x:c>
      <x:c r="AE2505" s="7" t="str">
        <x:v>["candidate_requires_field_validation"]</x:v>
      </x:c>
    </x:row>
    <x:row r="2506" ht="18" customHeight="1">
      <x:c r="A2506" s="2" t="str">
        <x:v>GRID-863c5321fffffff</x:v>
      </x:c>
      <x:c r="B2506" s="7" t="str">
        <x:v>priority_candidate</x:v>
      </x:c>
      <x:c r="C2506" s="2" t="n">
        <x:v>2505</x:v>
      </x:c>
      <x:c r="D2506" s="2" t="str">
        <x:v>Arunachal Pradesh</x:v>
      </x:c>
      <x:c r="E2506" s="2" t="str">
        <x:v>Lower Subansiri</x:v>
      </x:c>
      <x:c r="F2506" s="8" t="n">
        <x:v>27.61460704861155</x:v>
      </x:c>
      <x:c r="G2506" s="8" t="n">
        <x:v>94.05243171288997</x:v>
      </x:c>
      <x:c r="H2506" s="2" t="str">
        <x:v>863c5321fffffff</x:v>
      </x:c>
      <x:c r="I2506" s="2" t="str">
        <x:v>Gold</x:v>
      </x:c>
      <x:c r="J2506" s="7" t="str">
        <x:v>["gold","copper","silver","lead","nickel"]</x:v>
      </x:c>
      <x:c r="K2506" s="7" t="str">
        <x:v>["Au","Cu","Ag","Pb","Ni"]</x:v>
      </x:c>
      <x:c r="L2506" s="8" t="n">
        <x:v>0.821</x:v>
      </x:c>
      <x:c r="M2506" s="8" t="n">
        <x:v>0.9985</x:v>
      </x:c>
      <x:c r="N2506" s="8" t="n">
        <x:v>38.6</x:v>
      </x:c>
      <x:c r="O2506" s="2" t="n">
        <x:v>16</x:v>
      </x:c>
      <x:c r="P2506" s="8" t="n">
        <x:v>0.643</x:v>
      </x:c>
      <x:c r="Q2506" s="8" t="n">
        <x:v>0.0625</x:v>
      </x:c>
      <x:c r="R2506" s="2" t="str">
        <x:v>passes_minimum_holdout</x:v>
      </x:c>
      <x:c r="S2506" s="2" t="str">
        <x:v>PALAEOPROTEROZOIC</x:v>
      </x:c>
      <x:c r="T2506" s="2" t="str">
        <x:v>BOMDILA</x:v>
      </x:c>
      <x:c r="U2506" s="2" t="str">
        <x:v>951,BOMDILA Gp.,PALAEOPROTEROZOIC</x:v>
      </x:c>
      <x:c r="V2506" s="2" t="n">
        <x:v>1969</x:v>
      </x:c>
      <x:c r="W2506" s="2" t="str">
        <x:v>hilly</x:v>
      </x:c>
      <x:c r="X2506" s="9" t="n">
        <x:v>45901</x:v>
      </x:c>
      <x:c r="Y2506" s="9" t="n">
        <x:v>46265</x:v>
      </x:c>
      <x:c r="Z2506" s="2" t="n">
        <x:v>18.264027397260275</x:v>
      </x:c>
      <x:c r="AA2506" s="2" t="n">
        <x:v>2646.41</x:v>
      </x:c>
      <x:c r="AB2506" s="2" t="n">
        <x:v>100</x:v>
      </x:c>
      <x:c r="AC2506" s="2" t="str">
        <x:v>156.4</x:v>
      </x:c>
      <x:c r="AD2506" s="2" t="str">
        <x:v>83030.0</x:v>
      </x:c>
      <x:c r="AE2506" s="7" t="str">
        <x:v>["candidate_requires_field_validation"]</x:v>
      </x:c>
    </x:row>
    <x:row r="2507" ht="18" customHeight="1">
      <x:c r="A2507" s="2" t="str">
        <x:v>GRID-863c530e7ffffff</x:v>
      </x:c>
      <x:c r="B2507" s="7" t="str">
        <x:v>priority_candidate</x:v>
      </x:c>
      <x:c r="C2507" s="2" t="n">
        <x:v>2506</x:v>
      </x:c>
      <x:c r="D2507" s="2" t="str">
        <x:v>Arunachal Pradesh</x:v>
      </x:c>
      <x:c r="E2507" s="2" t="str">
        <x:v>Lower Subansiri</x:v>
      </x:c>
      <x:c r="F2507" s="8" t="n">
        <x:v>27.633800559553396</x:v>
      </x:c>
      <x:c r="G2507" s="8" t="n">
        <x:v>93.64244176462627</x:v>
      </x:c>
      <x:c r="H2507" s="2" t="str">
        <x:v>863c530e7ffffff</x:v>
      </x:c>
      <x:c r="I2507" s="2" t="str">
        <x:v>Gold</x:v>
      </x:c>
      <x:c r="J2507" s="7" t="str">
        <x:v>["gold","copper","silver","lead","nickel"]</x:v>
      </x:c>
      <x:c r="K2507" s="7" t="str">
        <x:v>["Au","Cu","Ag","Pb","Ni"]</x:v>
      </x:c>
      <x:c r="L2507" s="8" t="n">
        <x:v>0.821</x:v>
      </x:c>
      <x:c r="M2507" s="8" t="n">
        <x:v>0.99849</x:v>
      </x:c>
      <x:c r="N2507" s="8" t="n">
        <x:v>38.61</x:v>
      </x:c>
      <x:c r="O2507" s="2" t="n">
        <x:v>16</x:v>
      </x:c>
      <x:c r="P2507" s="8" t="n">
        <x:v>0.643</x:v>
      </x:c>
      <x:c r="Q2507" s="8" t="n">
        <x:v>0.0625</x:v>
      </x:c>
      <x:c r="R2507" s="2" t="str">
        <x:v>passes_minimum_holdout</x:v>
      </x:c>
      <x:c r="S2507" s="2" t="str">
        <x:v>PALAEOPROTEROZOIC</x:v>
      </x:c>
      <x:c r="T2507" s="2" t="str">
        <x:v>BOMDILA</x:v>
      </x:c>
      <x:c r="U2507" s="2" t="str">
        <x:v>951,BOMDILA Gp.,PALAEOPROTEROZOIC</x:v>
      </x:c>
      <x:c r="V2507" s="2" t="n">
        <x:v>1595</x:v>
      </x:c>
      <x:c r="W2507" s="2" t="str">
        <x:v>plateau_or_plain</x:v>
      </x:c>
      <x:c r="X2507" s="9" t="n">
        <x:v>45901</x:v>
      </x:c>
      <x:c r="Y2507" s="9" t="n">
        <x:v>46265</x:v>
      </x:c>
      <x:c r="Z2507" s="2" t="n">
        <x:v>18.264027397260275</x:v>
      </x:c>
      <x:c r="AA2507" s="2" t="n">
        <x:v>2646.41</x:v>
      </x:c>
      <x:c r="AB2507" s="2" t="n">
        <x:v>100</x:v>
      </x:c>
      <x:c r="AC2507" s="2" t="str">
        <x:v>1953.7</x:v>
      </x:c>
      <x:c r="AD2507" s="2" t="str">
        <x:v>83030.0</x:v>
      </x:c>
      <x:c r="AE2507" s="7" t="str">
        <x:v>["candidate_requires_field_validation"]</x:v>
      </x:c>
    </x:row>
    <x:row r="2508" ht="18" customHeight="1">
      <x:c r="A2508" s="2" t="str">
        <x:v>GRID-863c533afffffff</x:v>
      </x:c>
      <x:c r="B2508" s="7" t="str">
        <x:v>priority_candidate</x:v>
      </x:c>
      <x:c r="C2508" s="2" t="n">
        <x:v>2507</x:v>
      </x:c>
      <x:c r="D2508" s="2" t="str">
        <x:v>Arunachal Pradesh</x:v>
      </x:c>
      <x:c r="E2508" s="2" t="str">
        <x:v>Lower Subansiri</x:v>
      </x:c>
      <x:c r="F2508" s="8" t="n">
        <x:v>27.672765969877926</x:v>
      </x:c>
      <x:c r="G2508" s="8" t="n">
        <x:v>93.88561869102207</x:v>
      </x:c>
      <x:c r="H2508" s="2" t="str">
        <x:v>863c533afffffff</x:v>
      </x:c>
      <x:c r="I2508" s="2" t="str">
        <x:v>Gold</x:v>
      </x:c>
      <x:c r="J2508" s="7" t="str">
        <x:v>["gold","copper","silver","lead","nickel"]</x:v>
      </x:c>
      <x:c r="K2508" s="7" t="str">
        <x:v>["Au","Cu","Ag","Pb","Ni"]</x:v>
      </x:c>
      <x:c r="L2508" s="8" t="n">
        <x:v>0.821</x:v>
      </x:c>
      <x:c r="M2508" s="8" t="n">
        <x:v>0.99848</x:v>
      </x:c>
      <x:c r="N2508" s="8" t="n">
        <x:v>38.62</x:v>
      </x:c>
      <x:c r="O2508" s="2" t="n">
        <x:v>16</x:v>
      </x:c>
      <x:c r="P2508" s="8" t="n">
        <x:v>0.643</x:v>
      </x:c>
      <x:c r="Q2508" s="8" t="n">
        <x:v>0.0625</x:v>
      </x:c>
      <x:c r="R2508" s="2" t="str">
        <x:v>passes_minimum_holdout</x:v>
      </x:c>
      <x:c r="S2508" s="2" t="str">
        <x:v>PALAEOPROTEROZOIC</x:v>
      </x:c>
      <x:c r="T2508" s="2" t="str">
        <x:v>BOMDILA</x:v>
      </x:c>
      <x:c r="U2508" s="2" t="str">
        <x:v>951,BOMDILA Gp.,PALAEOPROTEROZOIC</x:v>
      </x:c>
      <x:c r="V2508" s="2" t="n">
        <x:v>1117</x:v>
      </x:c>
      <x:c r="W2508" s="2" t="str">
        <x:v>plateau_or_plain</x:v>
      </x:c>
      <x:c r="X2508" s="9" t="n">
        <x:v>45901</x:v>
      </x:c>
      <x:c r="Y2508" s="9" t="n">
        <x:v>46265</x:v>
      </x:c>
      <x:c r="Z2508" s="2" t="n">
        <x:v>18.264027397260275</x:v>
      </x:c>
      <x:c r="AA2508" s="2" t="n">
        <x:v>2646.41</x:v>
      </x:c>
      <x:c r="AB2508" s="2" t="n">
        <x:v>100</x:v>
      </x:c>
      <x:c r="AC2508" s="2" t="str">
        <x:v>1361.1</x:v>
      </x:c>
      <x:c r="AD2508" s="2" t="str">
        <x:v>83030.0</x:v>
      </x:c>
      <x:c r="AE2508" s="7" t="str">
        <x:v>["candidate_requires_field_validation"]</x:v>
      </x:c>
    </x:row>
    <x:row r="2509" ht="18" customHeight="1">
      <x:c r="A2509" s="2" t="str">
        <x:v>GRID-863cb5507ffffff</x:v>
      </x:c>
      <x:c r="B2509" s="7" t="str">
        <x:v>priority_candidate</x:v>
      </x:c>
      <x:c r="C2509" s="2" t="n">
        <x:v>2508</x:v>
      </x:c>
      <x:c r="D2509" s="2" t="str">
        <x:v>Chhattisgarh</x:v>
      </x:c>
      <x:c r="E2509" s="2" t="str">
        <x:v>Rajnandgaon</x:v>
      </x:c>
      <x:c r="F2509" s="8" t="n">
        <x:v>21.825333010349322</x:v>
      </x:c>
      <x:c r="G2509" s="8" t="n">
        <x:v>80.8478857038457</x:v>
      </x:c>
      <x:c r="H2509" s="2" t="str">
        <x:v>863cb5507ffffff</x:v>
      </x:c>
      <x:c r="I2509" s="2" t="str">
        <x:v>Gold</x:v>
      </x:c>
      <x:c r="J2509" s="7" t="str">
        <x:v>["gold","silver","copper","molybdenum","iron"]</x:v>
      </x:c>
      <x:c r="K2509" s="7" t="str">
        <x:v>["Au","Ag","Cu","Mo","Fe"]</x:v>
      </x:c>
      <x:c r="L2509" s="8" t="n">
        <x:v>0.8208</x:v>
      </x:c>
      <x:c r="M2509" s="8" t="n">
        <x:v>0.99847</x:v>
      </x:c>
      <x:c r="N2509" s="8" t="n">
        <x:v>38.67</x:v>
      </x:c>
      <x:c r="O2509" s="2" t="n">
        <x:v>16</x:v>
      </x:c>
      <x:c r="P2509" s="8" t="n">
        <x:v>0.643</x:v>
      </x:c>
      <x:c r="Q2509" s="8" t="n">
        <x:v>0.0625</x:v>
      </x:c>
      <x:c r="R2509" s="2" t="str">
        <x:v>passes_minimum_holdout</x:v>
      </x:c>
      <x:c r="S2509" s="2" t="str">
        <x:v>PALAEOPROTEROZOIC - MESOPROTEROZOIC</x:v>
      </x:c>
      <x:c r="T2509" s="2" t="str">
        <x:v>CHILPI</x:v>
      </x:c>
      <x:c r="U2509" s="2" t="str">
        <x:v>949,CHILPI Gp.,PALAEOPROTEROZOIC - MESOPROTEROZOIC</x:v>
      </x:c>
      <x:c r="V2509" s="2" t="n">
        <x:v>624</x:v>
      </x:c>
      <x:c r="W2509" s="2" t="str">
        <x:v>plateau_or_plain</x:v>
      </x:c>
      <x:c r="X2509" s="9" t="n">
        <x:v>45901</x:v>
      </x:c>
      <x:c r="Y2509" s="9" t="n">
        <x:v>46265</x:v>
      </x:c>
      <x:c r="Z2509" s="2" t="n">
        <x:v>24.860739726027397</x:v>
      </x:c>
      <x:c r="AA2509" s="2" t="n">
        <x:v>1553.91</x:v>
      </x:c>
      <x:c r="AB2509" s="2" t="n">
        <x:v>100</x:v>
      </x:c>
      <x:c r="AC2509" s="2" t="str">
        <x:v>6950.5</x:v>
      </x:c>
      <x:c r="AD2509" s="2" t="str">
        <x:v>1537133.0</x:v>
      </x:c>
      <x:c r="AE2509" s="7" t="str">
        <x:v>["candidate_requires_field_validation"]</x:v>
      </x:c>
    </x:row>
    <x:row r="2510" ht="18" customHeight="1">
      <x:c r="A2510" s="2" t="str">
        <x:v>GRID-863cb0d67ffffff</x:v>
      </x:c>
      <x:c r="B2510" s="7" t="str">
        <x:v>priority_candidate</x:v>
      </x:c>
      <x:c r="C2510" s="2" t="n">
        <x:v>2509</x:v>
      </x:c>
      <x:c r="D2510" s="2" t="str">
        <x:v>Maharashtra</x:v>
      </x:c>
      <x:c r="E2510" s="2" t="str">
        <x:v>Gondiya</x:v>
      </x:c>
      <x:c r="F2510" s="8" t="n">
        <x:v>21.201894496940245</x:v>
      </x:c>
      <x:c r="G2510" s="8" t="n">
        <x:v>80.51709776054706</x:v>
      </x:c>
      <x:c r="H2510" s="2" t="str">
        <x:v>863cb0d67ffffff</x:v>
      </x:c>
      <x:c r="I2510" s="2" t="str">
        <x:v>Gold</x:v>
      </x:c>
      <x:c r="J2510" s="7" t="str">
        <x:v>["gold","silver","copper","iron","molybdenum"]</x:v>
      </x:c>
      <x:c r="K2510" s="7" t="str">
        <x:v>["Au","Ag","Cu","Fe","Mo"]</x:v>
      </x:c>
      <x:c r="L2510" s="8" t="n">
        <x:v>0.82</x:v>
      </x:c>
      <x:c r="M2510" s="8" t="n">
        <x:v>0.99846</x:v>
      </x:c>
      <x:c r="N2510" s="8" t="n">
        <x:v>39.04</x:v>
      </x:c>
      <x:c r="O2510" s="2" t="n">
        <x:v>16</x:v>
      </x:c>
      <x:c r="P2510" s="8" t="n">
        <x:v>0.643</x:v>
      </x:c>
      <x:c r="Q2510" s="8" t="n">
        <x:v>0.0625</x:v>
      </x:c>
      <x:c r="R2510" s="2" t="str">
        <x:v>passes_minimum_holdout</x:v>
      </x:c>
      <x:c r="S2510" s="2" t="str">
        <x:v>PALAEOPROTEROZOIC - MESOPROTEROZOIC</x:v>
      </x:c>
      <x:c r="T2510" s="2" t="str">
        <x:v>KHAIRAGARH</x:v>
      </x:c>
      <x:c r="U2510" s="2" t="str">
        <x:v>949,KHAIRAGARH Gp.,PALAEOPROTEROZOIC - MESOPROTEROZOIC</x:v>
      </x:c>
      <x:c r="V2510" s="2" t="n">
        <x:v>400</x:v>
      </x:c>
      <x:c r="W2510" s="2" t="str">
        <x:v>plateau_or_plain</x:v>
      </x:c>
      <x:c r="X2510" s="9" t="n">
        <x:v>45901</x:v>
      </x:c>
      <x:c r="Y2510" s="9" t="n">
        <x:v>46265</x:v>
      </x:c>
      <x:c r="Z2510" s="2" t="n">
        <x:v>25.761041095890413</x:v>
      </x:c>
      <x:c r="AA2510" s="2" t="n">
        <x:v>1585.36</x:v>
      </x:c>
      <x:c r="AB2510" s="2" t="n">
        <x:v>100</x:v>
      </x:c>
      <x:c r="AC2510" s="2" t="str">
        <x:v>5371.2</x:v>
      </x:c>
      <x:c r="AD2510" s="2" t="str">
        <x:v>1322507.0</x:v>
      </x:c>
      <x:c r="AE2510" s="7" t="str">
        <x:v>["candidate_requires_field_validation"]</x:v>
      </x:c>
    </x:row>
    <x:row r="2511" ht="18" customHeight="1">
      <x:c r="A2511" s="2" t="str">
        <x:v>GRID-863c5305fffffff</x:v>
      </x:c>
      <x:c r="B2511" s="7" t="str">
        <x:v>priority_candidate</x:v>
      </x:c>
      <x:c r="C2511" s="2" t="n">
        <x:v>2510</x:v>
      </x:c>
      <x:c r="D2511" s="2" t="str">
        <x:v>Arunachal Pradesh</x:v>
      </x:c>
      <x:c r="E2511" s="2" t="str">
        <x:v>Kurung Kumey</x:v>
      </x:c>
      <x:c r="F2511" s="8" t="n">
        <x:v>27.679125885267815</x:v>
      </x:c>
      <x:c r="G2511" s="8" t="n">
        <x:v>93.7489344063567</x:v>
      </x:c>
      <x:c r="H2511" s="2" t="str">
        <x:v>863c5305fffffff</x:v>
      </x:c>
      <x:c r="I2511" s="2" t="str">
        <x:v>Gold</x:v>
      </x:c>
      <x:c r="J2511" s="7" t="str">
        <x:v>["gold","copper","silver","lead","nickel"]</x:v>
      </x:c>
      <x:c r="K2511" s="7" t="str">
        <x:v>["Au","Cu","Ag","Pb","Ni"]</x:v>
      </x:c>
      <x:c r="L2511" s="8" t="n">
        <x:v>0.8184</x:v>
      </x:c>
      <x:c r="M2511" s="8" t="n">
        <x:v>0.99843</x:v>
      </x:c>
      <x:c r="N2511" s="8" t="n">
        <x:v>39.74</x:v>
      </x:c>
      <x:c r="O2511" s="2" t="n">
        <x:v>16</x:v>
      </x:c>
      <x:c r="P2511" s="8" t="n">
        <x:v>0.643</x:v>
      </x:c>
      <x:c r="Q2511" s="8" t="n">
        <x:v>0.0625</x:v>
      </x:c>
      <x:c r="R2511" s="2" t="str">
        <x:v>passes_minimum_holdout</x:v>
      </x:c>
      <x:c r="S2511" s="2" t="str">
        <x:v>PALAEOPROTEROZOIC</x:v>
      </x:c>
      <x:c r="T2511" s="2" t="str">
        <x:v>BOMDILA</x:v>
      </x:c>
      <x:c r="U2511" s="2" t="str">
        <x:v>951,BOMDILA Gp.,PALAEOPROTEROZOIC</x:v>
      </x:c>
      <x:c r="V2511" s="2" t="n">
        <x:v>1701</x:v>
      </x:c>
      <x:c r="W2511" s="2" t="str">
        <x:v>plateau_or_plain</x:v>
      </x:c>
      <x:c r="X2511" s="9" t="n">
        <x:v>45901</x:v>
      </x:c>
      <x:c r="Y2511" s="9" t="n">
        <x:v>46265</x:v>
      </x:c>
      <x:c r="Z2511" s="2" t="n">
        <x:v>18.264027397260275</x:v>
      </x:c>
      <x:c r="AA2511" s="2" t="n">
        <x:v>2646.41</x:v>
      </x:c>
      <x:c r="AB2511" s="2" t="n">
        <x:v>100</x:v>
      </x:c>
      <x:c r="AC2511" s="2" t="str">
        <x:v>568.0</x:v>
      </x:c>
      <x:c r="AD2511" s="2" t="str">
        <x:v>92076.0</x:v>
      </x:c>
      <x:c r="AE2511" s="7" t="str">
        <x:v>["candidate_requires_field_validation"]</x:v>
      </x:c>
    </x:row>
    <x:row r="2512" ht="18" customHeight="1">
      <x:c r="A2512" s="2" t="str">
        <x:v>GRID-863c53237ffffff</x:v>
      </x:c>
      <x:c r="B2512" s="7" t="str">
        <x:v>priority_candidate</x:v>
      </x:c>
      <x:c r="C2512" s="2" t="n">
        <x:v>2511</x:v>
      </x:c>
      <x:c r="D2512" s="2" t="str">
        <x:v>Arunachal Pradesh</x:v>
      </x:c>
      <x:c r="E2512" s="2" t="str">
        <x:v>Lower Subansiri</x:v>
      </x:c>
      <x:c r="F2512" s="8" t="n">
        <x:v>27.66953512257999</x:v>
      </x:c>
      <x:c r="G2512" s="8" t="n">
        <x:v>93.95396744739077</x:v>
      </x:c>
      <x:c r="H2512" s="2" t="str">
        <x:v>863c53237ffffff</x:v>
      </x:c>
      <x:c r="I2512" s="2" t="str">
        <x:v>Gold</x:v>
      </x:c>
      <x:c r="J2512" s="7" t="str">
        <x:v>["gold","copper","silver","lead","nickel"]</x:v>
      </x:c>
      <x:c r="K2512" s="7" t="str">
        <x:v>["Au","Cu","Ag","Pb","Ni"]</x:v>
      </x:c>
      <x:c r="L2512" s="8" t="n">
        <x:v>0.8183</x:v>
      </x:c>
      <x:c r="M2512" s="8" t="n">
        <x:v>0.99842</x:v>
      </x:c>
      <x:c r="N2512" s="8" t="n">
        <x:v>39.79</x:v>
      </x:c>
      <x:c r="O2512" s="2" t="n">
        <x:v>16</x:v>
      </x:c>
      <x:c r="P2512" s="8" t="n">
        <x:v>0.643</x:v>
      </x:c>
      <x:c r="Q2512" s="8" t="n">
        <x:v>0.0625</x:v>
      </x:c>
      <x:c r="R2512" s="2" t="str">
        <x:v>passes_minimum_holdout</x:v>
      </x:c>
      <x:c r="S2512" s="2" t="str">
        <x:v>PALAEOPROTEROZOIC</x:v>
      </x:c>
      <x:c r="T2512" s="2" t="str">
        <x:v>BOMDILA</x:v>
      </x:c>
      <x:c r="U2512" s="2" t="str">
        <x:v>951,BOMDILA Gp.,PALAEOPROTEROZOIC</x:v>
      </x:c>
      <x:c r="V2512" s="2" t="n">
        <x:v>1112</x:v>
      </x:c>
      <x:c r="W2512" s="2" t="str">
        <x:v>plateau_or_plain</x:v>
      </x:c>
      <x:c r="X2512" s="9" t="n">
        <x:v>45901</x:v>
      </x:c>
      <x:c r="Y2512" s="9" t="n">
        <x:v>46265</x:v>
      </x:c>
      <x:c r="Z2512" s="2" t="n">
        <x:v>18.264027397260275</x:v>
      </x:c>
      <x:c r="AA2512" s="2" t="n">
        <x:v>2646.41</x:v>
      </x:c>
      <x:c r="AB2512" s="2" t="n">
        <x:v>100</x:v>
      </x:c>
      <x:c r="AC2512" s="2" t="str">
        <x:v>328.3</x:v>
      </x:c>
      <x:c r="AD2512" s="2" t="str">
        <x:v>83030.0</x:v>
      </x:c>
      <x:c r="AE2512" s="7" t="str">
        <x:v>["candidate_requires_field_validation"]</x:v>
      </x:c>
    </x:row>
    <x:row r="2513" ht="18" customHeight="1">
      <x:c r="A2513" s="2" t="str">
        <x:v>GRID-863c53087ffffff</x:v>
      </x:c>
      <x:c r="B2513" s="7" t="str">
        <x:v>priority_candidate</x:v>
      </x:c>
      <x:c r="C2513" s="2" t="n">
        <x:v>2512</x:v>
      </x:c>
      <x:c r="D2513" s="2" t="str">
        <x:v>Arunachal Pradesh</x:v>
      </x:c>
      <x:c r="E2513" s="2" t="str">
        <x:v>Papum Pare</x:v>
      </x:c>
      <x:c r="F2513" s="8" t="n">
        <x:v>27.539840652120954</x:v>
      </x:c>
      <x:c r="G2513" s="8" t="n">
        <x:v>93.49788745405304</x:v>
      </x:c>
      <x:c r="H2513" s="2" t="str">
        <x:v>863c53087ffffff</x:v>
      </x:c>
      <x:c r="I2513" s="2" t="str">
        <x:v>Gold</x:v>
      </x:c>
      <x:c r="J2513" s="7" t="str">
        <x:v>["gold","copper","silver","lead","nickel"]</x:v>
      </x:c>
      <x:c r="K2513" s="7" t="str">
        <x:v>["Au","Cu","Ag","Pb","Ni"]</x:v>
      </x:c>
      <x:c r="L2513" s="8" t="n">
        <x:v>0.8172</x:v>
      </x:c>
      <x:c r="M2513" s="8" t="n">
        <x:v>0.9984</x:v>
      </x:c>
      <x:c r="N2513" s="8" t="n">
        <x:v>40.3</x:v>
      </x:c>
      <x:c r="O2513" s="2" t="n">
        <x:v>16</x:v>
      </x:c>
      <x:c r="P2513" s="8" t="n">
        <x:v>0.643</x:v>
      </x:c>
      <x:c r="Q2513" s="8" t="n">
        <x:v>0.0625</x:v>
      </x:c>
      <x:c r="R2513" s="2" t="str">
        <x:v>passes_minimum_holdout</x:v>
      </x:c>
      <x:c r="S2513" s="2" t="str">
        <x:v>PALAEOPROTEROZOIC</x:v>
      </x:c>
      <x:c r="T2513" s="2" t="str">
        <x:v>BOMDILA</x:v>
      </x:c>
      <x:c r="U2513" s="2" t="str">
        <x:v>951,BOMDILA Gp.,PALAEOPROTEROZOIC</x:v>
      </x:c>
      <x:c r="V2513" s="2" t="n">
        <x:v>1420</x:v>
      </x:c>
      <x:c r="W2513" s="2" t="str">
        <x:v>plateau_or_plain</x:v>
      </x:c>
      <x:c r="X2513" s="9" t="n">
        <x:v>45901</x:v>
      </x:c>
      <x:c r="Y2513" s="9" t="n">
        <x:v>46265</x:v>
      </x:c>
      <x:c r="Z2513" s="2" t="n">
        <x:v>18.264027397260275</x:v>
      </x:c>
      <x:c r="AA2513" s="2" t="n">
        <x:v>2646.41</x:v>
      </x:c>
      <x:c r="AB2513" s="2" t="n">
        <x:v>100</x:v>
      </x:c>
      <x:c r="AC2513" s="2" t="str">
        <x:v>657.3</x:v>
      </x:c>
      <x:c r="AD2513" s="2" t="str">
        <x:v>176573.0</x:v>
      </x:c>
      <x:c r="AE2513" s="7" t="str">
        <x:v>["candidate_requires_field_validation"]</x:v>
      </x:c>
    </x:row>
    <x:row r="2514" ht="18" customHeight="1">
      <x:c r="A2514" s="2" t="str">
        <x:v>GRID-863c53097ffffff</x:v>
      </x:c>
      <x:c r="B2514" s="7" t="str">
        <x:v>priority_candidate</x:v>
      </x:c>
      <x:c r="C2514" s="2" t="n">
        <x:v>2513</x:v>
      </x:c>
      <x:c r="D2514" s="2" t="str">
        <x:v>Arunachal Pradesh</x:v>
      </x:c>
      <x:c r="E2514" s="2" t="str">
        <x:v>Papum Pare</x:v>
      </x:c>
      <x:c r="F2514" s="8" t="n">
        <x:v>27.491269767428246</x:v>
      </x:c>
      <x:c r="G2514" s="8" t="n">
        <x:v>93.45979082651277</x:v>
      </x:c>
      <x:c r="H2514" s="2" t="str">
        <x:v>863c53097ffffff</x:v>
      </x:c>
      <x:c r="I2514" s="2" t="str">
        <x:v>Gold</x:v>
      </x:c>
      <x:c r="J2514" s="7" t="str">
        <x:v>["gold","copper","silver","lead","nickel"]</x:v>
      </x:c>
      <x:c r="K2514" s="7" t="str">
        <x:v>["Au","Cu","Ag","Pb","Ni"]</x:v>
      </x:c>
      <x:c r="L2514" s="8" t="n">
        <x:v>0.8161</x:v>
      </x:c>
      <x:c r="M2514" s="8" t="n">
        <x:v>0.99839</x:v>
      </x:c>
      <x:c r="N2514" s="8" t="n">
        <x:v>40.75</x:v>
      </x:c>
      <x:c r="O2514" s="2" t="n">
        <x:v>16</x:v>
      </x:c>
      <x:c r="P2514" s="8" t="n">
        <x:v>0.643</x:v>
      </x:c>
      <x:c r="Q2514" s="8" t="n">
        <x:v>0.0625</x:v>
      </x:c>
      <x:c r="R2514" s="2" t="str">
        <x:v>passes_minimum_holdout</x:v>
      </x:c>
      <x:c r="S2514" s="2" t="str">
        <x:v>PALAEOPROTEROZOIC</x:v>
      </x:c>
      <x:c r="T2514" s="2" t="str">
        <x:v>BOMDILA</x:v>
      </x:c>
      <x:c r="U2514" s="2" t="str">
        <x:v>951,BOMDILA Gp.,PALAEOPROTEROZOIC</x:v>
      </x:c>
      <x:c r="V2514" s="2" t="n">
        <x:v>1699</x:v>
      </x:c>
      <x:c r="W2514" s="2" t="str">
        <x:v>hilly</x:v>
      </x:c>
      <x:c r="X2514" s="9" t="n">
        <x:v>45901</x:v>
      </x:c>
      <x:c r="Y2514" s="9" t="n">
        <x:v>46265</x:v>
      </x:c>
      <x:c r="Z2514" s="2" t="n">
        <x:v>18.264027397260275</x:v>
      </x:c>
      <x:c r="AA2514" s="2" t="n">
        <x:v>2646.41</x:v>
      </x:c>
      <x:c r="AB2514" s="2" t="n">
        <x:v>100</x:v>
      </x:c>
      <x:c r="AC2514" s="2" t="str">
        <x:v>361.3</x:v>
      </x:c>
      <x:c r="AD2514" s="2" t="str">
        <x:v>176573.0</x:v>
      </x:c>
      <x:c r="AE2514" s="7" t="str">
        <x:v>["candidate_requires_field_validation"]</x:v>
      </x:c>
    </x:row>
    <x:row r="2515" ht="18" customHeight="1">
      <x:c r="A2515" s="2" t="str">
        <x:v>GRID-863c530afffffff</x:v>
      </x:c>
      <x:c r="B2515" s="7" t="str">
        <x:v>priority_candidate</x:v>
      </x:c>
      <x:c r="C2515" s="2" t="n">
        <x:v>2514</x:v>
      </x:c>
      <x:c r="D2515" s="2" t="str">
        <x:v>Arunachal Pradesh</x:v>
      </x:c>
      <x:c r="E2515" s="2" t="str">
        <x:v>Papum Pare</x:v>
      </x:c>
      <x:c r="F2515" s="8" t="n">
        <x:v>27.58837773525255</x:v>
      </x:c>
      <x:c r="G2515" s="8" t="n">
        <x:v>93.53599938391504</x:v>
      </x:c>
      <x:c r="H2515" s="2" t="str">
        <x:v>863c530afffffff</x:v>
      </x:c>
      <x:c r="I2515" s="2" t="str">
        <x:v>Gold</x:v>
      </x:c>
      <x:c r="J2515" s="7" t="str">
        <x:v>["gold","copper","silver","lead","nickel"]</x:v>
      </x:c>
      <x:c r="K2515" s="7" t="str">
        <x:v>["Au","Cu","Ag","Pb","Ni"]</x:v>
      </x:c>
      <x:c r="L2515" s="8" t="n">
        <x:v>0.8158</x:v>
      </x:c>
      <x:c r="M2515" s="8" t="n">
        <x:v>0.99838</x:v>
      </x:c>
      <x:c r="N2515" s="8" t="n">
        <x:v>40.9</x:v>
      </x:c>
      <x:c r="O2515" s="2" t="n">
        <x:v>16</x:v>
      </x:c>
      <x:c r="P2515" s="8" t="n">
        <x:v>0.643</x:v>
      </x:c>
      <x:c r="Q2515" s="8" t="n">
        <x:v>0.0625</x:v>
      </x:c>
      <x:c r="R2515" s="2" t="str">
        <x:v>passes_minimum_holdout</x:v>
      </x:c>
      <x:c r="S2515" s="2" t="str">
        <x:v>PALAEOPROTEROZOIC</x:v>
      </x:c>
      <x:c r="T2515" s="2" t="str">
        <x:v>BOMDILA</x:v>
      </x:c>
      <x:c r="U2515" s="2" t="str">
        <x:v>951,BOMDILA Gp.,PALAEOPROTEROZOIC</x:v>
      </x:c>
      <x:c r="V2515" s="2" t="n">
        <x:v>2388</x:v>
      </x:c>
      <x:c r="W2515" s="2" t="str">
        <x:v>plateau_or_plain</x:v>
      </x:c>
      <x:c r="X2515" s="9" t="n">
        <x:v>45901</x:v>
      </x:c>
      <x:c r="Y2515" s="9" t="n">
        <x:v>46265</x:v>
      </x:c>
      <x:c r="Z2515" s="2" t="n">
        <x:v>18.264027397260275</x:v>
      </x:c>
      <x:c r="AA2515" s="2" t="n">
        <x:v>2646.41</x:v>
      </x:c>
      <x:c r="AB2515" s="2" t="n">
        <x:v>100</x:v>
      </x:c>
      <x:c r="AC2515" s="2" t="str">
        <x:v>511.0</x:v>
      </x:c>
      <x:c r="AD2515" s="2" t="str">
        <x:v>176573.0</x:v>
      </x:c>
      <x:c r="AE2515" s="7" t="str">
        <x:v>["candidate_requires_field_validation"]</x:v>
      </x:c>
    </x:row>
    <x:row r="2516" ht="18" customHeight="1">
      <x:c r="A2516" s="2" t="str">
        <x:v>GRID-863c53457ffffff</x:v>
      </x:c>
      <x:c r="B2516" s="7" t="str">
        <x:v>priority_candidate</x:v>
      </x:c>
      <x:c r="C2516" s="2" t="n">
        <x:v>2515</x:v>
      </x:c>
      <x:c r="D2516" s="2" t="str">
        <x:v>Arunachal Pradesh</x:v>
      </x:c>
      <x:c r="E2516" s="2" t="str">
        <x:v>Papum Pare</x:v>
      </x:c>
      <x:c r="F2516" s="8" t="n">
        <x:v>27.342362449322458</x:v>
      </x:c>
      <x:c r="G2516" s="8" t="n">
        <x:v>93.41381680191574</x:v>
      </x:c>
      <x:c r="H2516" s="2" t="str">
        <x:v>863c53457ffffff</x:v>
      </x:c>
      <x:c r="I2516" s="2" t="str">
        <x:v>Gold</x:v>
      </x:c>
      <x:c r="J2516" s="7" t="str">
        <x:v>["gold","copper","silver","lead","nickel"]</x:v>
      </x:c>
      <x:c r="K2516" s="7" t="str">
        <x:v>["Au","Cu","Ag","Pb","Ni"]</x:v>
      </x:c>
      <x:c r="L2516" s="8" t="n">
        <x:v>0.8153</x:v>
      </x:c>
      <x:c r="M2516" s="8" t="n">
        <x:v>0.99837</x:v>
      </x:c>
      <x:c r="N2516" s="8" t="n">
        <x:v>41.13</x:v>
      </x:c>
      <x:c r="O2516" s="2" t="n">
        <x:v>16</x:v>
      </x:c>
      <x:c r="P2516" s="8" t="n">
        <x:v>0.643</x:v>
      </x:c>
      <x:c r="Q2516" s="8" t="n">
        <x:v>0.0625</x:v>
      </x:c>
      <x:c r="R2516" s="2" t="str">
        <x:v>passes_minimum_holdout</x:v>
      </x:c>
      <x:c r="S2516" s="2" t="str">
        <x:v>PALAEOPROTEROZOIC</x:v>
      </x:c>
      <x:c r="T2516" s="2" t="str">
        <x:v>BOMDILA</x:v>
      </x:c>
      <x:c r="U2516" s="2" t="str">
        <x:v>951,BOMDILA Gp.,PALAEOPROTEROZOIC</x:v>
      </x:c>
      <x:c r="V2516" s="2" t="n">
        <x:v>2330</x:v>
      </x:c>
      <x:c r="W2516" s="2" t="str">
        <x:v>plateau_or_plain</x:v>
      </x:c>
      <x:c r="X2516" s="9" t="n">
        <x:v>45901</x:v>
      </x:c>
      <x:c r="Y2516" s="9" t="n">
        <x:v>46265</x:v>
      </x:c>
      <x:c r="Z2516" s="2" t="n">
        <x:v>15.156438356164385</x:v>
      </x:c>
      <x:c r="AA2516" s="2" t="n">
        <x:v>2020.29</x:v>
      </x:c>
      <x:c r="AB2516" s="2" t="n">
        <x:v>100</x:v>
      </x:c>
      <x:c r="AC2516" s="2" t="str">
        <x:v>362.1</x:v>
      </x:c>
      <x:c r="AD2516" s="2" t="str">
        <x:v>176573.0</x:v>
      </x:c>
      <x:c r="AE2516" s="7" t="str">
        <x:v>["candidate_requires_field_validation"]</x:v>
      </x:c>
    </x:row>
    <x:row r="2517" ht="18" customHeight="1">
      <x:c r="A2517" s="2" t="str">
        <x:v>GRID-863c586dfffffff</x:v>
      </x:c>
      <x:c r="B2517" s="7" t="str">
        <x:v>priority_candidate</x:v>
      </x:c>
      <x:c r="C2517" s="2" t="n">
        <x:v>2516</x:v>
      </x:c>
      <x:c r="D2517" s="2" t="str">
        <x:v>Arunachal Pradesh</x:v>
      </x:c>
      <x:c r="E2517" s="2" t="str">
        <x:v>Lohit</x:v>
      </x:c>
      <x:c r="F2517" s="8" t="n">
        <x:v>27.735040587655547</x:v>
      </x:c>
      <x:c r="G2517" s="8" t="n">
        <x:v>96.36532326046746</x:v>
      </x:c>
      <x:c r="H2517" s="2" t="str">
        <x:v>863c586dfffffff</x:v>
      </x:c>
      <x:c r="I2517" s="2" t="str">
        <x:v>Gold</x:v>
      </x:c>
      <x:c r="J2517" s="7" t="str">
        <x:v>["gold","copper","silver","platinum","palladium","rhodium","ruthenium","iridium","osmium","lead"]</x:v>
      </x:c>
      <x:c r="K2517" s="7" t="str">
        <x:v>["Au","Cu","Ag","Pt","Pd","Rh","Ru","Ir","Os","Pb"]</x:v>
      </x:c>
      <x:c r="L2517" s="8" t="n">
        <x:v>0.8144</x:v>
      </x:c>
      <x:c r="M2517" s="8" t="n">
        <x:v>0.99834</x:v>
      </x:c>
      <x:c r="N2517" s="8" t="n">
        <x:v>41.52</x:v>
      </x:c>
      <x:c r="O2517" s="2" t="n">
        <x:v>16</x:v>
      </x:c>
      <x:c r="P2517" s="8" t="n">
        <x:v>0.643</x:v>
      </x:c>
      <x:c r="Q2517" s="8" t="n">
        <x:v>0.0625</x:v>
      </x:c>
      <x:c r="R2517" s="2" t="str">
        <x:v>passes_minimum_holdout</x:v>
      </x:c>
      <x:c r="S2517" s="2" t="str">
        <x:v>PALAEOPROTEROZOIC</x:v>
      </x:c>
      <x:c r="T2517" s="2" t="str">
        <x:v>BOMDILA</x:v>
      </x:c>
      <x:c r="U2517" s="2" t="str">
        <x:v>951,BOMDILA Gp.,PALAEOPROTEROZOIC</x:v>
      </x:c>
      <x:c r="V2517" s="2" t="n">
        <x:v>911</x:v>
      </x:c>
      <x:c r="W2517" s="2" t="str">
        <x:v>plateau_or_plain</x:v>
      </x:c>
      <x:c r="X2517" s="9" t="n">
        <x:v>45901</x:v>
      </x:c>
      <x:c r="Y2517" s="9" t="n">
        <x:v>46265</x:v>
      </x:c>
      <x:c r="Z2517" s="2" t="n">
        <x:v>20.964164383561645</x:v>
      </x:c>
      <x:c r="AA2517" s="2" t="n">
        <x:v>2430.98</x:v>
      </x:c>
      <x:c r="AB2517" s="2" t="n">
        <x:v>100</x:v>
      </x:c>
      <x:c r="AC2517" s="2" t="str">
        <x:v>196.8</x:v>
      </x:c>
      <x:c r="AD2517" s="2" t="str">
        <x:v>145726.0</x:v>
      </x:c>
      <x:c r="AE2517" s="7" t="str">
        <x:v>["candidate_requires_field_validation"]</x:v>
      </x:c>
    </x:row>
    <x:row r="2518" ht="18" customHeight="1">
      <x:c r="A2518" s="2" t="str">
        <x:v>GRID-863cb550fffffff</x:v>
      </x:c>
      <x:c r="B2518" s="7" t="str">
        <x:v>priority_candidate</x:v>
      </x:c>
      <x:c r="C2518" s="2" t="n">
        <x:v>2517</x:v>
      </x:c>
      <x:c r="D2518" s="2" t="str">
        <x:v>Chhattisgarh</x:v>
      </x:c>
      <x:c r="E2518" s="2" t="str">
        <x:v>Kabeerdham</x:v>
      </x:c>
      <x:c r="F2518" s="8" t="n">
        <x:v>21.826819408746736</x:v>
      </x:c>
      <x:c r="G2518" s="8" t="n">
        <x:v>80.91066195751047</x:v>
      </x:c>
      <x:c r="H2518" s="2" t="str">
        <x:v>863cb550fffffff</x:v>
      </x:c>
      <x:c r="I2518" s="2" t="str">
        <x:v>Gold</x:v>
      </x:c>
      <x:c r="J2518" s="7" t="str">
        <x:v>["gold","silver","copper","molybdenum","iron"]</x:v>
      </x:c>
      <x:c r="K2518" s="7" t="str">
        <x:v>["Au","Ag","Cu","Mo","Fe"]</x:v>
      </x:c>
      <x:c r="L2518" s="8" t="n">
        <x:v>0.8144</x:v>
      </x:c>
      <x:c r="M2518" s="8" t="n">
        <x:v>0.99833</x:v>
      </x:c>
      <x:c r="N2518" s="8" t="n">
        <x:v>41.53</x:v>
      </x:c>
      <x:c r="O2518" s="2" t="n">
        <x:v>16</x:v>
      </x:c>
      <x:c r="P2518" s="8" t="n">
        <x:v>0.643</x:v>
      </x:c>
      <x:c r="Q2518" s="8" t="n">
        <x:v>0.0625</x:v>
      </x:c>
      <x:c r="R2518" s="2" t="str">
        <x:v>passes_minimum_holdout</x:v>
      </x:c>
      <x:c r="S2518" s="2" t="str">
        <x:v>PALAEOPROTEROZOIC - MESOPROTEROZOIC</x:v>
      </x:c>
      <x:c r="T2518" s="2" t="str">
        <x:v>CHILPI</x:v>
      </x:c>
      <x:c r="U2518" s="2" t="str">
        <x:v>949,CHILPI Gp.,PALAEOPROTEROZOIC - MESOPROTEROZOIC</x:v>
      </x:c>
      <x:c r="V2518" s="2" t="n">
        <x:v>654</x:v>
      </x:c>
      <x:c r="W2518" s="2" t="str">
        <x:v>plateau_or_plain</x:v>
      </x:c>
      <x:c r="X2518" s="9" t="n">
        <x:v>45901</x:v>
      </x:c>
      <x:c r="Y2518" s="9" t="n">
        <x:v>46265</x:v>
      </x:c>
      <x:c r="Z2518" s="2" t="n">
        <x:v>24.860739726027397</x:v>
      </x:c>
      <x:c r="AA2518" s="2" t="n">
        <x:v>1553.91</x:v>
      </x:c>
      <x:c r="AB2518" s="2" t="n">
        <x:v>100</x:v>
      </x:c>
      <x:c r="AC2518" s="2" t="str">
        <x:v>2889.5</x:v>
      </x:c>
      <x:c r="AD2518" s="2" t="str">
        <x:v>822526.0</x:v>
      </x:c>
      <x:c r="AE2518" s="7" t="str">
        <x:v>["candidate_requires_field_validation"]</x:v>
      </x:c>
    </x:row>
    <x:row r="2519" ht="18" customHeight="1">
      <x:c r="A2519" s="2" t="str">
        <x:v>GRID-863c5bd77ffffff</x:v>
      </x:c>
      <x:c r="B2519" s="7" t="str">
        <x:v>priority_candidate</x:v>
      </x:c>
      <x:c r="C2519" s="2" t="n">
        <x:v>2518</x:v>
      </x:c>
      <x:c r="D2519" s="2" t="str">
        <x:v>Arunachal Pradesh</x:v>
      </x:c>
      <x:c r="E2519" s="2" t="str">
        <x:v>Lohit</x:v>
      </x:c>
      <x:c r="F2519" s="8" t="n">
        <x:v>27.682882417939293</x:v>
      </x:c>
      <x:c r="G2519" s="8" t="n">
        <x:v>96.39504610378886</x:v>
      </x:c>
      <x:c r="H2519" s="2" t="str">
        <x:v>863c5bd77ffffff</x:v>
      </x:c>
      <x:c r="I2519" s="2" t="str">
        <x:v>Gold</x:v>
      </x:c>
      <x:c r="J2519" s="7" t="str">
        <x:v>["gold","copper","silver","platinum","palladium","rhodium","ruthenium","iridium","osmium","lead"]</x:v>
      </x:c>
      <x:c r="K2519" s="7" t="str">
        <x:v>["Au","Cu","Ag","Pt","Pd","Rh","Ru","Ir","Os","Pb"]</x:v>
      </x:c>
      <x:c r="L2519" s="8" t="n">
        <x:v>0.8141</x:v>
      </x:c>
      <x:c r="M2519" s="8" t="n">
        <x:v>0.99832</x:v>
      </x:c>
      <x:c r="N2519" s="8" t="n">
        <x:v>41.68</x:v>
      </x:c>
      <x:c r="O2519" s="2" t="n">
        <x:v>16</x:v>
      </x:c>
      <x:c r="P2519" s="8" t="n">
        <x:v>0.643</x:v>
      </x:c>
      <x:c r="Q2519" s="8" t="n">
        <x:v>0.0625</x:v>
      </x:c>
      <x:c r="R2519" s="2" t="str">
        <x:v>passes_minimum_holdout</x:v>
      </x:c>
      <x:c r="S2519" s="2" t="str">
        <x:v>PALAEOPROTEROZOIC</x:v>
      </x:c>
      <x:c r="T2519" s="2" t="str">
        <x:v>BOMDILA</x:v>
      </x:c>
      <x:c r="U2519" s="2" t="str">
        <x:v>951,BOMDILA Gp.,PALAEOPROTEROZOIC</x:v>
      </x:c>
      <x:c r="V2519" s="2" t="n">
        <x:v>1768</x:v>
      </x:c>
      <x:c r="W2519" s="2" t="str">
        <x:v>hilly</x:v>
      </x:c>
      <x:c r="X2519" s="9" t="n">
        <x:v>45901</x:v>
      </x:c>
      <x:c r="Y2519" s="9" t="n">
        <x:v>46265</x:v>
      </x:c>
      <x:c r="Z2519" s="2" t="n">
        <x:v>20.964164383561645</x:v>
      </x:c>
      <x:c r="AA2519" s="2" t="n">
        <x:v>2430.98</x:v>
      </x:c>
      <x:c r="AB2519" s="2" t="n">
        <x:v>100</x:v>
      </x:c>
      <x:c r="AC2519" s="2" t="str">
        <x:v>85.0</x:v>
      </x:c>
      <x:c r="AD2519" s="2" t="str">
        <x:v>145726.0</x:v>
      </x:c>
      <x:c r="AE2519" s="7" t="str">
        <x:v>["candidate_requires_field_validation"]</x:v>
      </x:c>
    </x:row>
    <x:row r="2520" ht="18" customHeight="1">
      <x:c r="A2520" s="2" t="str">
        <x:v>GRID-863cecb77ffffff</x:v>
      </x:c>
      <x:c r="B2520" s="7" t="str">
        <x:v>priority_candidate</x:v>
      </x:c>
      <x:c r="C2520" s="2" t="n">
        <x:v>2519</x:v>
      </x:c>
      <x:c r="D2520" s="2" t="str">
        <x:v>Arunachal Pradesh</x:v>
      </x:c>
      <x:c r="E2520" s="2" t="str">
        <x:v>Papum Pare</x:v>
      </x:c>
      <x:c r="F2520" s="8" t="n">
        <x:v>27.138392747972592</x:v>
      </x:c>
      <x:c r="G2520" s="8" t="n">
        <x:v>93.46622797947691</x:v>
      </x:c>
      <x:c r="H2520" s="2" t="str">
        <x:v>863cecb77ffffff</x:v>
      </x:c>
      <x:c r="I2520" s="2" t="str">
        <x:v>Gold</x:v>
      </x:c>
      <x:c r="J2520" s="7" t="str">
        <x:v>["gold","copper","silver","lead","nickel"]</x:v>
      </x:c>
      <x:c r="K2520" s="7" t="str">
        <x:v>["Au","Cu","Ag","Pb","Ni"]</x:v>
      </x:c>
      <x:c r="L2520" s="8" t="n">
        <x:v>0.8139</x:v>
      </x:c>
      <x:c r="M2520" s="8" t="n">
        <x:v>0.99831</x:v>
      </x:c>
      <x:c r="N2520" s="8" t="n">
        <x:v>41.74</x:v>
      </x:c>
      <x:c r="O2520" s="2" t="n">
        <x:v>16</x:v>
      </x:c>
      <x:c r="P2520" s="8" t="n">
        <x:v>0.643</x:v>
      </x:c>
      <x:c r="Q2520" s="8" t="n">
        <x:v>0.0625</x:v>
      </x:c>
      <x:c r="R2520" s="2" t="str">
        <x:v>passes_minimum_holdout</x:v>
      </x:c>
      <x:c r="S2520" s="2" t="str">
        <x:v>PALAEOPROTEROZOIC</x:v>
      </x:c>
      <x:c r="T2520" s="2" t="str">
        <x:v>BOMDILA</x:v>
      </x:c>
      <x:c r="U2520" s="2" t="str">
        <x:v>951,BOMDILA Gp.,PALAEOPROTEROZOIC</x:v>
      </x:c>
      <x:c r="V2520" s="2" t="n">
        <x:v>1374</x:v>
      </x:c>
      <x:c r="W2520" s="2" t="str">
        <x:v>hilly</x:v>
      </x:c>
      <x:c r="X2520" s="9" t="n">
        <x:v>45901</x:v>
      </x:c>
      <x:c r="Y2520" s="9" t="n">
        <x:v>46265</x:v>
      </x:c>
      <x:c r="Z2520" s="2" t="n">
        <x:v>22.798794520547943</x:v>
      </x:c>
      <x:c r="AA2520" s="2" t="n">
        <x:v>2259.83</x:v>
      </x:c>
      <x:c r="AB2520" s="2" t="n">
        <x:v>100</x:v>
      </x:c>
      <x:c r="AC2520" s="2" t="str">
        <x:v>224.9</x:v>
      </x:c>
      <x:c r="AD2520" s="2" t="str">
        <x:v>176573.0</x:v>
      </x:c>
      <x:c r="AE2520" s="7" t="str">
        <x:v>["candidate_requires_field_validation"]</x:v>
      </x:c>
    </x:row>
    <x:row r="2521" ht="18" customHeight="1">
      <x:c r="A2521" s="2" t="str">
        <x:v>GRID-863c534dfffffff</x:v>
      </x:c>
      <x:c r="B2521" s="7" t="str">
        <x:v>priority_candidate</x:v>
      </x:c>
      <x:c r="C2521" s="2" t="n">
        <x:v>2520</x:v>
      </x:c>
      <x:c r="D2521" s="2" t="str">
        <x:v>Arunachal Pradesh</x:v>
      </x:c>
      <x:c r="E2521" s="2" t="str">
        <x:v>Papum Pare</x:v>
      </x:c>
      <x:c r="F2521" s="8" t="n">
        <x:v>27.190190382671602</x:v>
      </x:c>
      <x:c r="G2521" s="8" t="n">
        <x:v>93.43608371219794</x:v>
      </x:c>
      <x:c r="H2521" s="2" t="str">
        <x:v>863c534dfffffff</x:v>
      </x:c>
      <x:c r="I2521" s="2" t="str">
        <x:v>Gold</x:v>
      </x:c>
      <x:c r="J2521" s="7" t="str">
        <x:v>["gold","copper","silver","lead","nickel"]</x:v>
      </x:c>
      <x:c r="K2521" s="7" t="str">
        <x:v>["Au","Cu","Ag","Pb","Ni"]</x:v>
      </x:c>
      <x:c r="L2521" s="8" t="n">
        <x:v>0.8136</x:v>
      </x:c>
      <x:c r="M2521" s="8" t="n">
        <x:v>0.9983</x:v>
      </x:c>
      <x:c r="N2521" s="8" t="n">
        <x:v>41.88</x:v>
      </x:c>
      <x:c r="O2521" s="2" t="n">
        <x:v>16</x:v>
      </x:c>
      <x:c r="P2521" s="8" t="n">
        <x:v>0.643</x:v>
      </x:c>
      <x:c r="Q2521" s="8" t="n">
        <x:v>0.0625</x:v>
      </x:c>
      <x:c r="R2521" s="2" t="str">
        <x:v>passes_minimum_holdout</x:v>
      </x:c>
      <x:c r="S2521" s="2" t="str">
        <x:v>PALAEOPROTEROZOIC</x:v>
      </x:c>
      <x:c r="T2521" s="2" t="str">
        <x:v>BOMDILA</x:v>
      </x:c>
      <x:c r="U2521" s="2" t="str">
        <x:v>951,BOMDILA Gp.,PALAEOPROTEROZOIC</x:v>
      </x:c>
      <x:c r="V2521" s="2" t="n">
        <x:v>1750</x:v>
      </x:c>
      <x:c r="W2521" s="2" t="str">
        <x:v>plateau_or_plain</x:v>
      </x:c>
      <x:c r="X2521" s="9" t="n">
        <x:v>45901</x:v>
      </x:c>
      <x:c r="Y2521" s="9" t="n">
        <x:v>46265</x:v>
      </x:c>
      <x:c r="Z2521" s="2" t="n">
        <x:v>22.324657534246576</x:v>
      </x:c>
      <x:c r="AA2521" s="2" t="n">
        <x:v>1890.94</x:v>
      </x:c>
      <x:c r="AB2521" s="2" t="n">
        <x:v>100</x:v>
      </x:c>
      <x:c r="AC2521" s="2" t="str">
        <x:v>518.8</x:v>
      </x:c>
      <x:c r="AD2521" s="2" t="str">
        <x:v>176573.0</x:v>
      </x:c>
      <x:c r="AE2521" s="7" t="str">
        <x:v>["candidate_requires_field_validation"]</x:v>
      </x:c>
    </x:row>
    <x:row r="2522" ht="18" customHeight="1">
      <x:c r="A2522" s="2" t="str">
        <x:v>GRID-863c53057ffffff</x:v>
      </x:c>
      <x:c r="B2522" s="7" t="str">
        <x:v>priority_candidate</x:v>
      </x:c>
      <x:c r="C2522" s="2" t="n">
        <x:v>2521</x:v>
      </x:c>
      <x:c r="D2522" s="2" t="str">
        <x:v>Arunachal Pradesh</x:v>
      </x:c>
      <x:c r="E2522" s="2" t="str">
        <x:v>Kurung Kumey</x:v>
      </x:c>
      <x:c r="F2522" s="8" t="n">
        <x:v>27.68225495139638</x:v>
      </x:c>
      <x:c r="G2522" s="8" t="n">
        <x:v>93.68059926609274</x:v>
      </x:c>
      <x:c r="H2522" s="2" t="str">
        <x:v>863c53057ffffff</x:v>
      </x:c>
      <x:c r="I2522" s="2" t="str">
        <x:v>Gold</x:v>
      </x:c>
      <x:c r="J2522" s="7" t="str">
        <x:v>["gold","copper","silver","lead","nickel"]</x:v>
      </x:c>
      <x:c r="K2522" s="7" t="str">
        <x:v>["Au","Cu","Ag","Pb","Ni"]</x:v>
      </x:c>
      <x:c r="L2522" s="8" t="n">
        <x:v>0.8135</x:v>
      </x:c>
      <x:c r="M2522" s="8" t="n">
        <x:v>0.99829</x:v>
      </x:c>
      <x:c r="N2522" s="8" t="n">
        <x:v>41.95</x:v>
      </x:c>
      <x:c r="O2522" s="2" t="n">
        <x:v>16</x:v>
      </x:c>
      <x:c r="P2522" s="8" t="n">
        <x:v>0.643</x:v>
      </x:c>
      <x:c r="Q2522" s="8" t="n">
        <x:v>0.0625</x:v>
      </x:c>
      <x:c r="R2522" s="2" t="str">
        <x:v>passes_minimum_holdout</x:v>
      </x:c>
      <x:c r="S2522" s="2" t="str">
        <x:v>PALAEOPROTEROZOIC</x:v>
      </x:c>
      <x:c r="T2522" s="2" t="str">
        <x:v>BOMDILA</x:v>
      </x:c>
      <x:c r="U2522" s="2" t="str">
        <x:v>951,BOMDILA Gp.,PALAEOPROTEROZOIC</x:v>
      </x:c>
      <x:c r="V2522" s="2" t="n">
        <x:v>1545</x:v>
      </x:c>
      <x:c r="W2522" s="2" t="str">
        <x:v>plateau_or_plain</x:v>
      </x:c>
      <x:c r="X2522" s="9" t="n">
        <x:v>45901</x:v>
      </x:c>
      <x:c r="Y2522" s="9" t="n">
        <x:v>46265</x:v>
      </x:c>
      <x:c r="Z2522" s="2" t="n">
        <x:v>18.264027397260275</x:v>
      </x:c>
      <x:c r="AA2522" s="2" t="n">
        <x:v>2646.41</x:v>
      </x:c>
      <x:c r="AB2522" s="2" t="n">
        <x:v>100</x:v>
      </x:c>
      <x:c r="AC2522" s="2" t="str">
        <x:v>2033.4</x:v>
      </x:c>
      <x:c r="AD2522" s="2" t="str">
        <x:v>92076.0</x:v>
      </x:c>
      <x:c r="AE2522" s="7" t="str">
        <x:v>["candidate_requires_field_validation"]</x:v>
      </x:c>
    </x:row>
    <x:row r="2523" ht="18" customHeight="1">
      <x:c r="A2523" s="2" t="str">
        <x:v>GRID-863c53207ffffff</x:v>
      </x:c>
      <x:c r="B2523" s="7" t="str">
        <x:v>priority_candidate</x:v>
      </x:c>
      <x:c r="C2523" s="2" t="n">
        <x:v>2522</x:v>
      </x:c>
      <x:c r="D2523" s="2" t="str">
        <x:v>Arunachal Pradesh</x:v>
      </x:c>
      <x:c r="E2523" s="2" t="str">
        <x:v>Lower Subansiri</x:v>
      </x:c>
      <x:c r="F2523" s="8" t="n">
        <x:v>27.666270350810358</x:v>
      </x:c>
      <x:c r="G2523" s="8" t="n">
        <x:v>94.02232035430255</x:v>
      </x:c>
      <x:c r="H2523" s="2" t="str">
        <x:v>863c53207ffffff</x:v>
      </x:c>
      <x:c r="I2523" s="2" t="str">
        <x:v>Gold</x:v>
      </x:c>
      <x:c r="J2523" s="7" t="str">
        <x:v>["gold","copper","silver","lead","nickel"]</x:v>
      </x:c>
      <x:c r="K2523" s="7" t="str">
        <x:v>["Au","Cu","Ag","Pb","Ni"]</x:v>
      </x:c>
      <x:c r="L2523" s="8" t="n">
        <x:v>0.8133</x:v>
      </x:c>
      <x:c r="M2523" s="8" t="n">
        <x:v>0.99828</x:v>
      </x:c>
      <x:c r="N2523" s="8" t="n">
        <x:v>42.03</x:v>
      </x:c>
      <x:c r="O2523" s="2" t="n">
        <x:v>16</x:v>
      </x:c>
      <x:c r="P2523" s="8" t="n">
        <x:v>0.643</x:v>
      </x:c>
      <x:c r="Q2523" s="8" t="n">
        <x:v>0.0625</x:v>
      </x:c>
      <x:c r="R2523" s="2" t="str">
        <x:v>passes_minimum_holdout</x:v>
      </x:c>
      <x:c r="S2523" s="2" t="str">
        <x:v>PALAEOPROTEROZOIC</x:v>
      </x:c>
      <x:c r="T2523" s="2" t="str">
        <x:v>BOMDILA</x:v>
      </x:c>
      <x:c r="U2523" s="2" t="str">
        <x:v>951,BOMDILA Gp.,PALAEOPROTEROZOIC</x:v>
      </x:c>
      <x:c r="V2523" s="2" t="n">
        <x:v>1810</x:v>
      </x:c>
      <x:c r="W2523" s="2" t="str">
        <x:v>hilly</x:v>
      </x:c>
      <x:c r="X2523" s="9" t="n">
        <x:v>45901</x:v>
      </x:c>
      <x:c r="Y2523" s="9" t="n">
        <x:v>46265</x:v>
      </x:c>
      <x:c r="Z2523" s="2" t="n">
        <x:v>18.264027397260275</x:v>
      </x:c>
      <x:c r="AA2523" s="2" t="n">
        <x:v>2646.41</x:v>
      </x:c>
      <x:c r="AB2523" s="2" t="n">
        <x:v>100</x:v>
      </x:c>
      <x:c r="AC2523" s="2" t="str">
        <x:v>183.3</x:v>
      </x:c>
      <x:c r="AD2523" s="2" t="str">
        <x:v>83030.0</x:v>
      </x:c>
      <x:c r="AE2523" s="7" t="str">
        <x:v>["candidate_requires_field_validation"]</x:v>
      </x:c>
    </x:row>
    <x:row r="2524" ht="18" customHeight="1">
      <x:c r="A2524" s="2" t="str">
        <x:v>GRID-863c53467ffffff</x:v>
      </x:c>
      <x:c r="B2524" s="7" t="str">
        <x:v>priority_candidate</x:v>
      </x:c>
      <x:c r="C2524" s="2" t="n">
        <x:v>2523</x:v>
      </x:c>
      <x:c r="D2524" s="2" t="str">
        <x:v>Arunachal Pradesh</x:v>
      </x:c>
      <x:c r="E2524" s="2" t="str">
        <x:v>Papum Pare</x:v>
      </x:c>
      <x:c r="F2524" s="8" t="n">
        <x:v>27.442665183552695</x:v>
      </x:c>
      <x:c r="G2524" s="8" t="n">
        <x:v>93.42170952574527</x:v>
      </x:c>
      <x:c r="H2524" s="2" t="str">
        <x:v>863c53467ffffff</x:v>
      </x:c>
      <x:c r="I2524" s="2" t="str">
        <x:v>Gold</x:v>
      </x:c>
      <x:c r="J2524" s="7" t="str">
        <x:v>["gold","copper","silver","lead","nickel"]</x:v>
      </x:c>
      <x:c r="K2524" s="7" t="str">
        <x:v>["Au","Cu","Ag","Pb","Ni"]</x:v>
      </x:c>
      <x:c r="L2524" s="8" t="n">
        <x:v>0.8128</x:v>
      </x:c>
      <x:c r="M2524" s="8" t="n">
        <x:v>0.99825</x:v>
      </x:c>
      <x:c r="N2524" s="8" t="n">
        <x:v>42.24</x:v>
      </x:c>
      <x:c r="O2524" s="2" t="n">
        <x:v>16</x:v>
      </x:c>
      <x:c r="P2524" s="8" t="n">
        <x:v>0.643</x:v>
      </x:c>
      <x:c r="Q2524" s="8" t="n">
        <x:v>0.0625</x:v>
      </x:c>
      <x:c r="R2524" s="2" t="str">
        <x:v>passes_minimum_holdout</x:v>
      </x:c>
      <x:c r="S2524" s="2" t="str">
        <x:v>PALAEOPROTEROZOIC</x:v>
      </x:c>
      <x:c r="T2524" s="2" t="str">
        <x:v>BOMDILA</x:v>
      </x:c>
      <x:c r="U2524" s="2" t="str">
        <x:v>951,BOMDILA Gp.,PALAEOPROTEROZOIC</x:v>
      </x:c>
      <x:c r="V2524" s="2" t="n">
        <x:v>2461</x:v>
      </x:c>
      <x:c r="W2524" s="2" t="str">
        <x:v>hilly</x:v>
      </x:c>
      <x:c r="X2524" s="9" t="n">
        <x:v>45901</x:v>
      </x:c>
      <x:c r="Y2524" s="9" t="n">
        <x:v>46265</x:v>
      </x:c>
      <x:c r="Z2524" s="2" t="n">
        <x:v>15.156438356164385</x:v>
      </x:c>
      <x:c r="AA2524" s="2" t="n">
        <x:v>2020.29</x:v>
      </x:c>
      <x:c r="AB2524" s="2" t="n">
        <x:v>100</x:v>
      </x:c>
      <x:c r="AC2524" s="2" t="str">
        <x:v>292.6</x:v>
      </x:c>
      <x:c r="AD2524" s="2" t="str">
        <x:v>176573.0</x:v>
      </x:c>
      <x:c r="AE2524" s="7" t="str">
        <x:v>["candidate_requires_field_validation"]</x:v>
      </x:c>
    </x:row>
    <x:row r="2525" ht="18" customHeight="1">
      <x:c r="A2525" s="2" t="str">
        <x:v>GRID-863c5301fffffff</x:v>
      </x:c>
      <x:c r="B2525" s="7" t="str">
        <x:v>priority_candidate</x:v>
      </x:c>
      <x:c r="C2525" s="2" t="n">
        <x:v>2524</x:v>
      </x:c>
      <x:c r="D2525" s="2" t="str">
        <x:v>Arunachal Pradesh</x:v>
      </x:c>
      <x:c r="E2525" s="2" t="str">
        <x:v>Lower Subansiri</x:v>
      </x:c>
      <x:c r="F2525" s="8" t="n">
        <x:v>27.63688091480599</x:v>
      </x:c>
      <x:c r="G2525" s="8" t="n">
        <x:v>93.57412659157383</x:v>
      </x:c>
      <x:c r="H2525" s="2" t="str">
        <x:v>863c5301fffffff</x:v>
      </x:c>
      <x:c r="I2525" s="2" t="str">
        <x:v>Gold</x:v>
      </x:c>
      <x:c r="J2525" s="7" t="str">
        <x:v>["gold","copper","silver","lead","nickel"]</x:v>
      </x:c>
      <x:c r="K2525" s="7" t="str">
        <x:v>["Au","Cu","Ag","Pb","Ni"]</x:v>
      </x:c>
      <x:c r="L2525" s="8" t="n">
        <x:v>0.8122</x:v>
      </x:c>
      <x:c r="M2525" s="8" t="n">
        <x:v>0.99824</x:v>
      </x:c>
      <x:c r="N2525" s="8" t="n">
        <x:v>42.53</x:v>
      </x:c>
      <x:c r="O2525" s="2" t="n">
        <x:v>16</x:v>
      </x:c>
      <x:c r="P2525" s="8" t="n">
        <x:v>0.643</x:v>
      </x:c>
      <x:c r="Q2525" s="8" t="n">
        <x:v>0.0625</x:v>
      </x:c>
      <x:c r="R2525" s="2" t="str">
        <x:v>passes_minimum_holdout</x:v>
      </x:c>
      <x:c r="S2525" s="2" t="str">
        <x:v>PALAEOPROTEROZOIC</x:v>
      </x:c>
      <x:c r="T2525" s="2" t="str">
        <x:v>BOMDILA</x:v>
      </x:c>
      <x:c r="U2525" s="2" t="str">
        <x:v>951,BOMDILA Gp.,PALAEOPROTEROZOIC</x:v>
      </x:c>
      <x:c r="V2525" s="2" t="n">
        <x:v>1790</x:v>
      </x:c>
      <x:c r="W2525" s="2" t="str">
        <x:v>hilly</x:v>
      </x:c>
      <x:c r="X2525" s="9" t="n">
        <x:v>45901</x:v>
      </x:c>
      <x:c r="Y2525" s="9" t="n">
        <x:v>46265</x:v>
      </x:c>
      <x:c r="Z2525" s="2" t="n">
        <x:v>18.264027397260275</x:v>
      </x:c>
      <x:c r="AA2525" s="2" t="n">
        <x:v>2646.41</x:v>
      </x:c>
      <x:c r="AB2525" s="2" t="n">
        <x:v>100</x:v>
      </x:c>
      <x:c r="AC2525" s="2" t="str">
        <x:v>1068.5</x:v>
      </x:c>
      <x:c r="AD2525" s="2" t="str">
        <x:v>83030.0</x:v>
      </x:c>
      <x:c r="AE2525" s="7" t="str">
        <x:v>["candidate_requires_field_validation"]</x:v>
      </x:c>
    </x:row>
    <x:row r="2526" ht="18" customHeight="1">
      <x:c r="A2526" s="2" t="str">
        <x:v>GRID-863cb0d47ffffff</x:v>
      </x:c>
      <x:c r="B2526" s="7" t="str">
        <x:v>priority_candidate</x:v>
      </x:c>
      <x:c r="C2526" s="2" t="n">
        <x:v>2525</x:v>
      </x:c>
      <x:c r="D2526" s="2" t="str">
        <x:v>Chhattisgarh</x:v>
      </x:c>
      <x:c r="E2526" s="2" t="str">
        <x:v>Rajnandgaon</x:v>
      </x:c>
      <x:c r="F2526" s="8" t="n">
        <x:v>21.151191062845772</x:v>
      </x:c>
      <x:c r="G2526" s="8" t="n">
        <x:v>80.54686463460567</x:v>
      </x:c>
      <x:c r="H2526" s="2" t="str">
        <x:v>863cb0d47ffffff</x:v>
      </x:c>
      <x:c r="I2526" s="2" t="str">
        <x:v>Gold</x:v>
      </x:c>
      <x:c r="J2526" s="7" t="str">
        <x:v>["gold","silver","copper","iron","molybdenum"]</x:v>
      </x:c>
      <x:c r="K2526" s="7" t="str">
        <x:v>["Au","Ag","Cu","Fe","Mo"]</x:v>
      </x:c>
      <x:c r="L2526" s="8" t="n">
        <x:v>0.8122</x:v>
      </x:c>
      <x:c r="M2526" s="8" t="n">
        <x:v>0.99823</x:v>
      </x:c>
      <x:c r="N2526" s="8" t="n">
        <x:v>42.55</x:v>
      </x:c>
      <x:c r="O2526" s="2" t="n">
        <x:v>16</x:v>
      </x:c>
      <x:c r="P2526" s="8" t="n">
        <x:v>0.643</x:v>
      </x:c>
      <x:c r="Q2526" s="8" t="n">
        <x:v>0.0625</x:v>
      </x:c>
      <x:c r="R2526" s="2" t="str">
        <x:v>passes_minimum_holdout</x:v>
      </x:c>
      <x:c r="S2526" s="2" t="str">
        <x:v>PALAEOPROTEROZOIC - MESOPROTEROZOIC</x:v>
      </x:c>
      <x:c r="T2526" s="2" t="str">
        <x:v>KHAIRAGARH</x:v>
      </x:c>
      <x:c r="U2526" s="2" t="str">
        <x:v>949,KHAIRAGARH Gp.,PALAEOPROTEROZOIC - MESOPROTEROZOIC</x:v>
      </x:c>
      <x:c r="V2526" s="2" t="n">
        <x:v>402</x:v>
      </x:c>
      <x:c r="W2526" s="2" t="str">
        <x:v>plateau_or_plain</x:v>
      </x:c>
      <x:c r="X2526" s="9" t="n">
        <x:v>45901</x:v>
      </x:c>
      <x:c r="Y2526" s="9" t="n">
        <x:v>46265</x:v>
      </x:c>
      <x:c r="Z2526" s="2" t="n">
        <x:v>25.761041095890413</x:v>
      </x:c>
      <x:c r="AA2526" s="2" t="n">
        <x:v>1585.36</x:v>
      </x:c>
      <x:c r="AB2526" s="2" t="n">
        <x:v>100</x:v>
      </x:c>
      <x:c r="AC2526" s="2" t="str">
        <x:v>5727.2</x:v>
      </x:c>
      <x:c r="AD2526" s="2" t="str">
        <x:v>1537133.0</x:v>
      </x:c>
      <x:c r="AE2526" s="7" t="str">
        <x:v>["candidate_requires_field_validation"]</x:v>
      </x:c>
    </x:row>
    <x:row r="2527" ht="18" customHeight="1">
      <x:c r="A2527" s="2" t="str">
        <x:v>GRID-863c5bd57ffffff</x:v>
      </x:c>
      <x:c r="B2527" s="7" t="str">
        <x:v>priority_candidate</x:v>
      </x:c>
      <x:c r="C2527" s="2" t="n">
        <x:v>2526</x:v>
      </x:c>
      <x:c r="D2527" s="2" t="str">
        <x:v>Arunachal Pradesh</x:v>
      </x:c>
      <x:c r="E2527" s="2" t="str">
        <x:v>Changlang</x:v>
      </x:c>
      <x:c r="F2527" s="8" t="n">
        <x:v>27.630687635194928</x:v>
      </x:c>
      <x:c r="G2527" s="8" t="n">
        <x:v>96.42475779345826</x:v>
      </x:c>
      <x:c r="H2527" s="2" t="str">
        <x:v>863c5bd57ffffff</x:v>
      </x:c>
      <x:c r="I2527" s="2" t="str">
        <x:v>Gold</x:v>
      </x:c>
      <x:c r="J2527" s="7" t="str">
        <x:v>["gold","copper","silver","platinum","palladium","rhodium","ruthenium","iridium","osmium","lead"]</x:v>
      </x:c>
      <x:c r="K2527" s="7" t="str">
        <x:v>["Au","Cu","Ag","Pt","Pd","Rh","Ru","Ir","Os","Pb"]</x:v>
      </x:c>
      <x:c r="L2527" s="8" t="n">
        <x:v>0.8115</x:v>
      </x:c>
      <x:c r="M2527" s="8" t="n">
        <x:v>0.99822</x:v>
      </x:c>
      <x:c r="N2527" s="8" t="n">
        <x:v>42.84</x:v>
      </x:c>
      <x:c r="O2527" s="2" t="n">
        <x:v>16</x:v>
      </x:c>
      <x:c r="P2527" s="8" t="n">
        <x:v>0.643</x:v>
      </x:c>
      <x:c r="Q2527" s="8" t="n">
        <x:v>0.0625</x:v>
      </x:c>
      <x:c r="R2527" s="2" t="str">
        <x:v>passes_minimum_holdout</x:v>
      </x:c>
      <x:c r="S2527" s="2" t="str">
        <x:v>PALAEOPROTEROZOIC</x:v>
      </x:c>
      <x:c r="T2527" s="2" t="str">
        <x:v>BOMDILA</x:v>
      </x:c>
      <x:c r="U2527" s="2" t="str">
        <x:v>951,BOMDILA Gp.,PALAEOPROTEROZOIC</x:v>
      </x:c>
      <x:c r="V2527" s="2" t="n">
        <x:v>2095</x:v>
      </x:c>
      <x:c r="W2527" s="2" t="str">
        <x:v>plateau_or_plain</x:v>
      </x:c>
      <x:c r="X2527" s="9" t="n">
        <x:v>45901</x:v>
      </x:c>
      <x:c r="Y2527" s="9" t="n">
        <x:v>46265</x:v>
      </x:c>
      <x:c r="Z2527" s="2" t="n">
        <x:v>20.964164383561645</x:v>
      </x:c>
      <x:c r="AA2527" s="2" t="n">
        <x:v>2430.98</x:v>
      </x:c>
      <x:c r="AB2527" s="2" t="n">
        <x:v>100</x:v>
      </x:c>
      <x:c r="AC2527" s="2" t="str">
        <x:v>114.7</x:v>
      </x:c>
      <x:c r="AD2527" s="2" t="str">
        <x:v>148226.0</x:v>
      </x:c>
      <x:c r="AE2527" s="7" t="str">
        <x:v>["candidate_requires_field_validation"]</x:v>
      </x:c>
    </x:row>
    <x:row r="2528" ht="18" customHeight="1">
      <x:c r="A2528" s="2" t="str">
        <x:v>GRID-863cb46dfffffff</x:v>
      </x:c>
      <x:c r="B2528" s="7" t="str">
        <x:v>priority_candidate</x:v>
      </x:c>
      <x:c r="C2528" s="2" t="n">
        <x:v>2527</x:v>
      </x:c>
      <x:c r="D2528" s="2" t="str">
        <x:v>Maharashtra</x:v>
      </x:c>
      <x:c r="E2528" s="2" t="str">
        <x:v>Gondiya</x:v>
      </x:c>
      <x:c r="F2528" s="8" t="n">
        <x:v>21.200434029930364</x:v>
      </x:c>
      <x:c r="G2528" s="8" t="n">
        <x:v>80.45467880539643</x:v>
      </x:c>
      <x:c r="H2528" s="2" t="str">
        <x:v>863cb46dfffffff</x:v>
      </x:c>
      <x:c r="I2528" s="2" t="str">
        <x:v>Gold</x:v>
      </x:c>
      <x:c r="J2528" s="7" t="str">
        <x:v>["gold","silver","copper","iron","molybdenum"]</x:v>
      </x:c>
      <x:c r="K2528" s="7" t="str">
        <x:v>["Au","Ag","Cu","Fe","Mo"]</x:v>
      </x:c>
      <x:c r="L2528" s="8" t="n">
        <x:v>0.8113</x:v>
      </x:c>
      <x:c r="M2528" s="8" t="n">
        <x:v>0.99821</x:v>
      </x:c>
      <x:c r="N2528" s="8" t="n">
        <x:v>42.94</x:v>
      </x:c>
      <x:c r="O2528" s="2" t="n">
        <x:v>16</x:v>
      </x:c>
      <x:c r="P2528" s="8" t="n">
        <x:v>0.643</x:v>
      </x:c>
      <x:c r="Q2528" s="8" t="n">
        <x:v>0.0625</x:v>
      </x:c>
      <x:c r="R2528" s="2" t="str">
        <x:v>passes_minimum_holdout</x:v>
      </x:c>
      <x:c r="S2528" s="2" t="str">
        <x:v>PALAEOPROTEROZOIC - MESOPROTEROZOIC</x:v>
      </x:c>
      <x:c r="T2528" s="2" t="str">
        <x:v>KHAIRAGARH</x:v>
      </x:c>
      <x:c r="U2528" s="2" t="str">
        <x:v>949,KHAIRAGARH Gp.,PALAEOPROTEROZOIC - MESOPROTEROZOIC</x:v>
      </x:c>
      <x:c r="V2528" s="2" t="n">
        <x:v>346</x:v>
      </x:c>
      <x:c r="W2528" s="2" t="str">
        <x:v>plateau_or_plain</x:v>
      </x:c>
      <x:c r="X2528" s="9" t="n">
        <x:v>45901</x:v>
      </x:c>
      <x:c r="Y2528" s="9" t="n">
        <x:v>46265</x:v>
      </x:c>
      <x:c r="Z2528" s="2" t="n">
        <x:v>25.761041095890413</x:v>
      </x:c>
      <x:c r="AA2528" s="2" t="n">
        <x:v>1585.36</x:v>
      </x:c>
      <x:c r="AB2528" s="2" t="n">
        <x:v>100</x:v>
      </x:c>
      <x:c r="AC2528" s="2" t="str">
        <x:v>7375.9</x:v>
      </x:c>
      <x:c r="AD2528" s="2" t="str">
        <x:v>1322507.0</x:v>
      </x:c>
      <x:c r="AE2528" s="7" t="str">
        <x:v>["candidate_requires_field_validation"]</x:v>
      </x:c>
    </x:row>
    <x:row r="2529" ht="18" customHeight="1">
      <x:c r="A2529" s="2" t="str">
        <x:v>GRID-863c534c7ffffff</x:v>
      </x:c>
      <x:c r="B2529" s="7" t="str">
        <x:v>priority_candidate</x:v>
      </x:c>
      <x:c r="C2529" s="2" t="n">
        <x:v>2528</x:v>
      </x:c>
      <x:c r="D2529" s="2" t="str">
        <x:v>Arunachal Pradesh</x:v>
      </x:c>
      <x:c r="E2529" s="2" t="str">
        <x:v>Papum Pare</x:v>
      </x:c>
      <x:c r="F2529" s="8" t="n">
        <x:v>27.241950082367392</x:v>
      </x:c>
      <x:c r="G2529" s="8" t="n">
        <x:v>93.40592978546916</x:v>
      </x:c>
      <x:c r="H2529" s="2" t="str">
        <x:v>863c534c7ffffff</x:v>
      </x:c>
      <x:c r="I2529" s="2" t="str">
        <x:v>Gold</x:v>
      </x:c>
      <x:c r="J2529" s="7" t="str">
        <x:v>["gold","copper","silver","lead","nickel"]</x:v>
      </x:c>
      <x:c r="K2529" s="7" t="str">
        <x:v>["Au","Cu","Ag","Pb","Ni"]</x:v>
      </x:c>
      <x:c r="L2529" s="8" t="n">
        <x:v>0.8112</x:v>
      </x:c>
      <x:c r="M2529" s="8" t="n">
        <x:v>0.9982</x:v>
      </x:c>
      <x:c r="N2529" s="8" t="n">
        <x:v>43.01</x:v>
      </x:c>
      <x:c r="O2529" s="2" t="n">
        <x:v>16</x:v>
      </x:c>
      <x:c r="P2529" s="8" t="n">
        <x:v>0.643</x:v>
      </x:c>
      <x:c r="Q2529" s="8" t="n">
        <x:v>0.0625</x:v>
      </x:c>
      <x:c r="R2529" s="2" t="str">
        <x:v>passes_minimum_holdout</x:v>
      </x:c>
      <x:c r="S2529" s="2" t="str">
        <x:v>PALAEOPROTEROZOIC</x:v>
      </x:c>
      <x:c r="T2529" s="2" t="str">
        <x:v>BOMDILA</x:v>
      </x:c>
      <x:c r="U2529" s="2" t="str">
        <x:v>951,BOMDILA Gp.,PALAEOPROTEROZOIC</x:v>
      </x:c>
      <x:c r="V2529" s="2" t="n">
        <x:v>1288</x:v>
      </x:c>
      <x:c r="W2529" s="2" t="str">
        <x:v>plateau_or_plain</x:v>
      </x:c>
      <x:c r="X2529" s="9" t="n">
        <x:v>45901</x:v>
      </x:c>
      <x:c r="Y2529" s="9" t="n">
        <x:v>46265</x:v>
      </x:c>
      <x:c r="Z2529" s="2" t="n">
        <x:v>22.324657534246576</x:v>
      </x:c>
      <x:c r="AA2529" s="2" t="n">
        <x:v>1890.94</x:v>
      </x:c>
      <x:c r="AB2529" s="2" t="n">
        <x:v>100</x:v>
      </x:c>
      <x:c r="AC2529" s="2" t="str">
        <x:v>1034.7</x:v>
      </x:c>
      <x:c r="AD2529" s="2" t="str">
        <x:v>176573.0</x:v>
      </x:c>
      <x:c r="AE2529" s="7" t="str">
        <x:v>["candidate_requires_field_validation"]</x:v>
      </x:c>
    </x:row>
    <x:row r="2530" ht="18" customHeight="1">
      <x:c r="A2530" s="2" t="str">
        <x:v>GRID-863c53317ffffff</x:v>
      </x:c>
      <x:c r="B2530" s="7" t="str">
        <x:v>priority_candidate</x:v>
      </x:c>
      <x:c r="C2530" s="2" t="n">
        <x:v>2529</x:v>
      </x:c>
      <x:c r="D2530" s="2" t="str">
        <x:v>Arunachal Pradesh</x:v>
      </x:c>
      <x:c r="E2530" s="2" t="str">
        <x:v>Kurung Kumey</x:v>
      </x:c>
      <x:c r="F2530" s="8" t="n">
        <x:v>27.724353282756155</x:v>
      </x:c>
      <x:c r="G2530" s="8" t="n">
        <x:v>93.85547660842505</x:v>
      </x:c>
      <x:c r="H2530" s="2" t="str">
        <x:v>863c53317ffffff</x:v>
      </x:c>
      <x:c r="I2530" s="2" t="str">
        <x:v>Gold</x:v>
      </x:c>
      <x:c r="J2530" s="7" t="str">
        <x:v>["gold","copper","silver","lead","nickel"]</x:v>
      </x:c>
      <x:c r="K2530" s="7" t="str">
        <x:v>["Au","Cu","Ag","Pb","Ni"]</x:v>
      </x:c>
      <x:c r="L2530" s="8" t="n">
        <x:v>0.8089</x:v>
      </x:c>
      <x:c r="M2530" s="8" t="n">
        <x:v>0.99817</x:v>
      </x:c>
      <x:c r="N2530" s="8" t="n">
        <x:v>44.03</x:v>
      </x:c>
      <x:c r="O2530" s="2" t="n">
        <x:v>16</x:v>
      </x:c>
      <x:c r="P2530" s="8" t="n">
        <x:v>0.643</x:v>
      </x:c>
      <x:c r="Q2530" s="8" t="n">
        <x:v>0.0625</x:v>
      </x:c>
      <x:c r="R2530" s="2" t="str">
        <x:v>passes_minimum_holdout</x:v>
      </x:c>
      <x:c r="S2530" s="2" t="str">
        <x:v>PALAEOPROTEROZOIC</x:v>
      </x:c>
      <x:c r="T2530" s="2" t="str">
        <x:v>BOMDILA</x:v>
      </x:c>
      <x:c r="U2530" s="2" t="str">
        <x:v>951,BOMDILA Gp.,PALAEOPROTEROZOIC</x:v>
      </x:c>
      <x:c r="V2530" s="2" t="n">
        <x:v>1574</x:v>
      </x:c>
      <x:c r="W2530" s="2" t="str">
        <x:v>plateau_or_plain</x:v>
      </x:c>
      <x:c r="X2530" s="9" t="n">
        <x:v>45901</x:v>
      </x:c>
      <x:c r="Y2530" s="9" t="n">
        <x:v>46265</x:v>
      </x:c>
      <x:c r="Z2530" s="2" t="n">
        <x:v>18.264027397260275</x:v>
      </x:c>
      <x:c r="AA2530" s="2" t="n">
        <x:v>2646.41</x:v>
      </x:c>
      <x:c r="AB2530" s="2" t="n">
        <x:v>100</x:v>
      </x:c>
      <x:c r="AC2530" s="2" t="str">
        <x:v>544.2</x:v>
      </x:c>
      <x:c r="AD2530" s="2" t="str">
        <x:v>92076.0</x:v>
      </x:c>
      <x:c r="AE2530" s="7" t="str">
        <x:v>["candidate_requires_field_validation"]</x:v>
      </x:c>
    </x:row>
    <x:row r="2531" ht="18" customHeight="1">
      <x:c r="A2531" s="2" t="str">
        <x:v>GRID-863c5304fffffff</x:v>
      </x:c>
      <x:c r="B2531" s="7" t="str">
        <x:v>priority_candidate</x:v>
      </x:c>
      <x:c r="C2531" s="2" t="n">
        <x:v>2530</x:v>
      </x:c>
      <x:c r="D2531" s="2" t="str">
        <x:v>Arunachal Pradesh</x:v>
      </x:c>
      <x:c r="E2531" s="2" t="str">
        <x:v>Kurung Kumey</x:v>
      </x:c>
      <x:c r="F2531" s="8" t="n">
        <x:v>27.72753122079551</x:v>
      </x:c>
      <x:c r="G2531" s="8" t="n">
        <x:v>93.78712196223219</x:v>
      </x:c>
      <x:c r="H2531" s="2" t="str">
        <x:v>863c5304fffffff</x:v>
      </x:c>
      <x:c r="I2531" s="2" t="str">
        <x:v>Gold</x:v>
      </x:c>
      <x:c r="J2531" s="7" t="str">
        <x:v>["gold","copper","silver","lead","nickel"]</x:v>
      </x:c>
      <x:c r="K2531" s="7" t="str">
        <x:v>["Au","Cu","Ag","Pb","Ni"]</x:v>
      </x:c>
      <x:c r="L2531" s="8" t="n">
        <x:v>0.8079</x:v>
      </x:c>
      <x:c r="M2531" s="8" t="n">
        <x:v>0.99815</x:v>
      </x:c>
      <x:c r="N2531" s="8" t="n">
        <x:v>44.52</x:v>
      </x:c>
      <x:c r="O2531" s="2" t="n">
        <x:v>16</x:v>
      </x:c>
      <x:c r="P2531" s="8" t="n">
        <x:v>0.643</x:v>
      </x:c>
      <x:c r="Q2531" s="8" t="n">
        <x:v>0.0625</x:v>
      </x:c>
      <x:c r="R2531" s="2" t="str">
        <x:v>passes_minimum_holdout</x:v>
      </x:c>
      <x:c r="S2531" s="2" t="str">
        <x:v>PALAEOPROTEROZOIC</x:v>
      </x:c>
      <x:c r="T2531" s="2" t="str">
        <x:v>BOMDILA</x:v>
      </x:c>
      <x:c r="U2531" s="2" t="str">
        <x:v>951,BOMDILA Gp.,PALAEOPROTEROZOIC</x:v>
      </x:c>
      <x:c r="V2531" s="2" t="n">
        <x:v>1644</x:v>
      </x:c>
      <x:c r="W2531" s="2" t="str">
        <x:v>hilly</x:v>
      </x:c>
      <x:c r="X2531" s="9" t="n">
        <x:v>45901</x:v>
      </x:c>
      <x:c r="Y2531" s="9" t="n">
        <x:v>46265</x:v>
      </x:c>
      <x:c r="Z2531" s="2" t="n">
        <x:v>18.264027397260275</x:v>
      </x:c>
      <x:c r="AA2531" s="2" t="n">
        <x:v>2646.41</x:v>
      </x:c>
      <x:c r="AB2531" s="2" t="n">
        <x:v>100</x:v>
      </x:c>
      <x:c r="AC2531" s="2" t="str">
        <x:v>559.2</x:v>
      </x:c>
      <x:c r="AD2531" s="2" t="str">
        <x:v>92076.0</x:v>
      </x:c>
      <x:c r="AE2531" s="7" t="str">
        <x:v>["candidate_requires_field_validation"]</x:v>
      </x:c>
    </x:row>
    <x:row r="2532" ht="18" customHeight="1">
      <x:c r="A2532" s="2" t="str">
        <x:v>GRID-863c5331fffffff</x:v>
      </x:c>
      <x:c r="B2532" s="7" t="str">
        <x:v>priority_candidate</x:v>
      </x:c>
      <x:c r="C2532" s="2" t="n">
        <x:v>2531</x:v>
      </x:c>
      <x:c r="D2532" s="2" t="str">
        <x:v>Arunachal Pradesh</x:v>
      </x:c>
      <x:c r="E2532" s="2" t="str">
        <x:v>Lower Subansiri</x:v>
      </x:c>
      <x:c r="F2532" s="8" t="n">
        <x:v>27.721141365895086</x:v>
      </x:c>
      <x:c r="G2532" s="8" t="n">
        <x:v>93.92383568646602</x:v>
      </x:c>
      <x:c r="H2532" s="2" t="str">
        <x:v>863c5331fffffff</x:v>
      </x:c>
      <x:c r="I2532" s="2" t="str">
        <x:v>Gold</x:v>
      </x:c>
      <x:c r="J2532" s="7" t="str">
        <x:v>["gold","copper","silver","lead","nickel"]</x:v>
      </x:c>
      <x:c r="K2532" s="7" t="str">
        <x:v>["Au","Cu","Ag","Pb","Ni"]</x:v>
      </x:c>
      <x:c r="L2532" s="8" t="n">
        <x:v>0.8078</x:v>
      </x:c>
      <x:c r="M2532" s="8" t="n">
        <x:v>0.99814</x:v>
      </x:c>
      <x:c r="N2532" s="8" t="n">
        <x:v>44.58</x:v>
      </x:c>
      <x:c r="O2532" s="2" t="n">
        <x:v>16</x:v>
      </x:c>
      <x:c r="P2532" s="8" t="n">
        <x:v>0.643</x:v>
      </x:c>
      <x:c r="Q2532" s="8" t="n">
        <x:v>0.0625</x:v>
      </x:c>
      <x:c r="R2532" s="2" t="str">
        <x:v>passes_minimum_holdout</x:v>
      </x:c>
      <x:c r="S2532" s="2" t="str">
        <x:v>PALAEOPROTEROZOIC</x:v>
      </x:c>
      <x:c r="T2532" s="2" t="str">
        <x:v>BOMDILA</x:v>
      </x:c>
      <x:c r="U2532" s="2" t="str">
        <x:v>951,BOMDILA Gp.,PALAEOPROTEROZOIC</x:v>
      </x:c>
      <x:c r="V2532" s="2" t="n">
        <x:v>991</x:v>
      </x:c>
      <x:c r="W2532" s="2" t="str">
        <x:v>plateau_or_plain</x:v>
      </x:c>
      <x:c r="X2532" s="9" t="n">
        <x:v>45901</x:v>
      </x:c>
      <x:c r="Y2532" s="9" t="n">
        <x:v>46265</x:v>
      </x:c>
      <x:c r="Z2532" s="2" t="n">
        <x:v>18.264027397260275</x:v>
      </x:c>
      <x:c r="AA2532" s="2" t="n">
        <x:v>2646.41</x:v>
      </x:c>
      <x:c r="AB2532" s="2" t="n">
        <x:v>100</x:v>
      </x:c>
      <x:c r="AC2532" s="2" t="str">
        <x:v>524.6</x:v>
      </x:c>
      <x:c r="AD2532" s="2" t="str">
        <x:v>83030.0</x:v>
      </x:c>
      <x:c r="AE2532" s="7" t="str">
        <x:v>["candidate_requires_field_validation"]</x:v>
      </x:c>
    </x:row>
    <x:row r="2533" ht="18" customHeight="1">
      <x:c r="A2533" s="2" t="str">
        <x:v>GRID-863c53477ffffff</x:v>
      </x:c>
      <x:c r="B2533" s="7" t="str">
        <x:v>priority_candidate</x:v>
      </x:c>
      <x:c r="C2533" s="2" t="n">
        <x:v>2532</x:v>
      </x:c>
      <x:c r="D2533" s="2" t="str">
        <x:v>Arunachal Pradesh</x:v>
      </x:c>
      <x:c r="E2533" s="2" t="str">
        <x:v>Papum Pare</x:v>
      </x:c>
      <x:c r="F2533" s="8" t="n">
        <x:v>27.39402700323297</x:v>
      </x:c>
      <x:c r="G2533" s="8" t="n">
        <x:v>93.3836435761279</x:v>
      </x:c>
      <x:c r="H2533" s="2" t="str">
        <x:v>863c53477ffffff</x:v>
      </x:c>
      <x:c r="I2533" s="2" t="str">
        <x:v>Gold</x:v>
      </x:c>
      <x:c r="J2533" s="7" t="str">
        <x:v>["gold","copper","silver","lead","nickel"]</x:v>
      </x:c>
      <x:c r="K2533" s="7" t="str">
        <x:v>["Au","Cu","Ag","Pb","Ni"]</x:v>
      </x:c>
      <x:c r="L2533" s="8" t="n">
        <x:v>0.8076</x:v>
      </x:c>
      <x:c r="M2533" s="8" t="n">
        <x:v>0.99813</x:v>
      </x:c>
      <x:c r="N2533" s="8" t="n">
        <x:v>44.67</x:v>
      </x:c>
      <x:c r="O2533" s="2" t="n">
        <x:v>16</x:v>
      </x:c>
      <x:c r="P2533" s="8" t="n">
        <x:v>0.643</x:v>
      </x:c>
      <x:c r="Q2533" s="8" t="n">
        <x:v>0.0625</x:v>
      </x:c>
      <x:c r="R2533" s="2" t="str">
        <x:v>passes_minimum_holdout</x:v>
      </x:c>
      <x:c r="S2533" s="2" t="str">
        <x:v>PALAEOPROTEROZOIC</x:v>
      </x:c>
      <x:c r="T2533" s="2" t="str">
        <x:v>BOMDILA</x:v>
      </x:c>
      <x:c r="U2533" s="2" t="str">
        <x:v>951,BOMDILA Gp.,PALAEOPROTEROZOIC</x:v>
      </x:c>
      <x:c r="V2533" s="2" t="n">
        <x:v>2500</x:v>
      </x:c>
      <x:c r="W2533" s="2" t="str">
        <x:v>hilly</x:v>
      </x:c>
      <x:c r="X2533" s="9" t="n">
        <x:v>45901</x:v>
      </x:c>
      <x:c r="Y2533" s="9" t="n">
        <x:v>46265</x:v>
      </x:c>
      <x:c r="Z2533" s="2" t="n">
        <x:v>15.156438356164385</x:v>
      </x:c>
      <x:c r="AA2533" s="2" t="n">
        <x:v>2020.29</x:v>
      </x:c>
      <x:c r="AB2533" s="2" t="n">
        <x:v>100</x:v>
      </x:c>
      <x:c r="AC2533" s="2" t="str">
        <x:v>439.7</x:v>
      </x:c>
      <x:c r="AD2533" s="2" t="str">
        <x:v>176573.0</x:v>
      </x:c>
      <x:c r="AE2533" s="7" t="str">
        <x:v>["candidate_requires_field_validation"]</x:v>
      </x:c>
    </x:row>
    <x:row r="2534" ht="18" customHeight="1">
      <x:c r="A2534" s="2" t="str">
        <x:v>GRID-863c5bc2fffffff</x:v>
      </x:c>
      <x:c r="B2534" s="7" t="str">
        <x:v>priority_candidate</x:v>
      </x:c>
      <x:c r="C2534" s="2" t="n">
        <x:v>2533</x:v>
      </x:c>
      <x:c r="D2534" s="2" t="str">
        <x:v>Arunachal Pradesh</x:v>
      </x:c>
      <x:c r="E2534" s="2" t="str">
        <x:v>Changlang</x:v>
      </x:c>
      <x:c r="F2534" s="8" t="n">
        <x:v>27.578456330884155</x:v>
      </x:c>
      <x:c r="G2534" s="8" t="n">
        <x:v>96.45445831978206</x:v>
      </x:c>
      <x:c r="H2534" s="2" t="str">
        <x:v>863c5bc2fffffff</x:v>
      </x:c>
      <x:c r="I2534" s="2" t="str">
        <x:v>Gold</x:v>
      </x:c>
      <x:c r="J2534" s="7" t="str">
        <x:v>["gold","copper","silver","platinum","palladium","rhodium","ruthenium","iridium","osmium","lead"]</x:v>
      </x:c>
      <x:c r="K2534" s="7" t="str">
        <x:v>["Au","Cu","Ag","Pt","Pd","Rh","Ru","Ir","Os","Pb"]</x:v>
      </x:c>
      <x:c r="L2534" s="8" t="n">
        <x:v>0.807</x:v>
      </x:c>
      <x:c r="M2534" s="8" t="n">
        <x:v>0.99812</x:v>
      </x:c>
      <x:c r="N2534" s="8" t="n">
        <x:v>44.93</x:v>
      </x:c>
      <x:c r="O2534" s="2" t="n">
        <x:v>16</x:v>
      </x:c>
      <x:c r="P2534" s="8" t="n">
        <x:v>0.643</x:v>
      </x:c>
      <x:c r="Q2534" s="8" t="n">
        <x:v>0.0625</x:v>
      </x:c>
      <x:c r="R2534" s="2" t="str">
        <x:v>passes_minimum_holdout</x:v>
      </x:c>
      <x:c r="S2534" s="2" t="str">
        <x:v>PALAEOPROTEROZOIC</x:v>
      </x:c>
      <x:c r="T2534" s="2" t="str">
        <x:v> </x:v>
      </x:c>
      <x:c r="U2534" s="2" t="str">
        <x:v>951,TILUNG Fm.,PALAEOPROTEROZOIC</x:v>
      </x:c>
      <x:c r="V2534" s="2" t="n">
        <x:v>699</x:v>
      </x:c>
      <x:c r="W2534" s="2" t="str">
        <x:v>hilly</x:v>
      </x:c>
      <x:c r="X2534" s="9" t="n">
        <x:v>45901</x:v>
      </x:c>
      <x:c r="Y2534" s="9" t="n">
        <x:v>46265</x:v>
      </x:c>
      <x:c r="Z2534" s="2" t="n">
        <x:v>20.964164383561645</x:v>
      </x:c>
      <x:c r="AA2534" s="2" t="n">
        <x:v>2430.98</x:v>
      </x:c>
      <x:c r="AB2534" s="2" t="n">
        <x:v>100</x:v>
      </x:c>
      <x:c r="AC2534" s="2" t="str">
        <x:v>126.7</x:v>
      </x:c>
      <x:c r="AD2534" s="2" t="str">
        <x:v>148226.0</x:v>
      </x:c>
      <x:c r="AE2534" s="7" t="str">
        <x:v>["candidate_requires_field_validation"]</x:v>
      </x:c>
    </x:row>
    <x:row r="2535" ht="18" customHeight="1">
      <x:c r="A2535" s="2" t="str">
        <x:v>GRID-863c534e7ffffff</x:v>
      </x:c>
      <x:c r="B2535" s="7" t="str">
        <x:v>priority_candidate</x:v>
      </x:c>
      <x:c r="C2535" s="2" t="n">
        <x:v>2534</x:v>
      </x:c>
      <x:c r="D2535" s="2" t="str">
        <x:v>Arunachal Pradesh</x:v>
      </x:c>
      <x:c r="E2535" s="2" t="str">
        <x:v>Papum Pare</x:v>
      </x:c>
      <x:c r="F2535" s="8" t="n">
        <x:v>27.293671760162855</x:v>
      </x:c>
      <x:c r="G2535" s="8" t="n">
        <x:v>93.37576621135872</x:v>
      </x:c>
      <x:c r="H2535" s="2" t="str">
        <x:v>863c534e7ffffff</x:v>
      </x:c>
      <x:c r="I2535" s="2" t="str">
        <x:v>Gold</x:v>
      </x:c>
      <x:c r="J2535" s="7" t="str">
        <x:v>["gold","copper","silver","lead","nickel"]</x:v>
      </x:c>
      <x:c r="K2535" s="7" t="str">
        <x:v>["Au","Cu","Ag","Pb","Ni"]</x:v>
      </x:c>
      <x:c r="L2535" s="8" t="n">
        <x:v>0.8068</x:v>
      </x:c>
      <x:c r="M2535" s="8" t="n">
        <x:v>0.99811</x:v>
      </x:c>
      <x:c r="N2535" s="8" t="n">
        <x:v>45.05</x:v>
      </x:c>
      <x:c r="O2535" s="2" t="n">
        <x:v>16</x:v>
      </x:c>
      <x:c r="P2535" s="8" t="n">
        <x:v>0.643</x:v>
      </x:c>
      <x:c r="Q2535" s="8" t="n">
        <x:v>0.0625</x:v>
      </x:c>
      <x:c r="R2535" s="2" t="str">
        <x:v>passes_minimum_holdout</x:v>
      </x:c>
      <x:c r="S2535" s="2" t="str">
        <x:v>PALAEOPROTEROZOIC</x:v>
      </x:c>
      <x:c r="T2535" s="2" t="str">
        <x:v>BOMDILA</x:v>
      </x:c>
      <x:c r="U2535" s="2" t="str">
        <x:v>951,BOMDILA Gp.,PALAEOPROTEROZOIC</x:v>
      </x:c>
      <x:c r="V2535" s="2" t="n">
        <x:v>2134</x:v>
      </x:c>
      <x:c r="W2535" s="2" t="str">
        <x:v>plateau_or_plain</x:v>
      </x:c>
      <x:c r="X2535" s="9" t="n">
        <x:v>45901</x:v>
      </x:c>
      <x:c r="Y2535" s="9" t="n">
        <x:v>46265</x:v>
      </x:c>
      <x:c r="Z2535" s="2" t="n">
        <x:v>15.156438356164385</x:v>
      </x:c>
      <x:c r="AA2535" s="2" t="n">
        <x:v>2020.29</x:v>
      </x:c>
      <x:c r="AB2535" s="2" t="n">
        <x:v>100</x:v>
      </x:c>
      <x:c r="AC2535" s="2" t="str">
        <x:v>258.7</x:v>
      </x:c>
      <x:c r="AD2535" s="2" t="str">
        <x:v>176573.0</x:v>
      </x:c>
      <x:c r="AE2535" s="7" t="str">
        <x:v>["candidate_requires_field_validation"]</x:v>
      </x:c>
    </x:row>
    <x:row r="2536" ht="18" customHeight="1">
      <x:c r="A2536" s="2" t="str">
        <x:v>GRID-863c5300fffffff</x:v>
      </x:c>
      <x:c r="B2536" s="7" t="str">
        <x:v>priority_candidate</x:v>
      </x:c>
      <x:c r="C2536" s="2" t="n">
        <x:v>2535</x:v>
      </x:c>
      <x:c r="D2536" s="2" t="str">
        <x:v>Arunachal Pradesh</x:v>
      </x:c>
      <x:c r="E2536" s="2" t="str">
        <x:v>Kurung Kumey</x:v>
      </x:c>
      <x:c r="F2536" s="8" t="n">
        <x:v>27.685350089126146</x:v>
      </x:c>
      <x:c r="G2536" s="8" t="n">
        <x:v>93.61226905243075</x:v>
      </x:c>
      <x:c r="H2536" s="2" t="str">
        <x:v>863c5300fffffff</x:v>
      </x:c>
      <x:c r="I2536" s="2" t="str">
        <x:v>Gold</x:v>
      </x:c>
      <x:c r="J2536" s="7" t="str">
        <x:v>["gold","copper","silver","lead","nickel"]</x:v>
      </x:c>
      <x:c r="K2536" s="7" t="str">
        <x:v>["Au","Cu","Ag","Pb","Ni"]</x:v>
      </x:c>
      <x:c r="L2536" s="8" t="n">
        <x:v>0.8067</x:v>
      </x:c>
      <x:c r="M2536" s="8" t="n">
        <x:v>0.9981</x:v>
      </x:c>
      <x:c r="N2536" s="8" t="n">
        <x:v>45.07</x:v>
      </x:c>
      <x:c r="O2536" s="2" t="n">
        <x:v>16</x:v>
      </x:c>
      <x:c r="P2536" s="8" t="n">
        <x:v>0.643</x:v>
      </x:c>
      <x:c r="Q2536" s="8" t="n">
        <x:v>0.0625</x:v>
      </x:c>
      <x:c r="R2536" s="2" t="str">
        <x:v>passes_minimum_holdout</x:v>
      </x:c>
      <x:c r="S2536" s="2" t="str">
        <x:v>PALAEOPROTEROZOIC</x:v>
      </x:c>
      <x:c r="T2536" s="2" t="str">
        <x:v>BOMDILA</x:v>
      </x:c>
      <x:c r="U2536" s="2" t="str">
        <x:v>951,BOMDILA Gp.,PALAEOPROTEROZOIC</x:v>
      </x:c>
      <x:c r="V2536" s="2" t="n">
        <x:v>1233</x:v>
      </x:c>
      <x:c r="W2536" s="2" t="str">
        <x:v>plateau_or_plain</x:v>
      </x:c>
      <x:c r="X2536" s="9" t="n">
        <x:v>45901</x:v>
      </x:c>
      <x:c r="Y2536" s="9" t="n">
        <x:v>46265</x:v>
      </x:c>
      <x:c r="Z2536" s="2" t="n">
        <x:v>18.264027397260275</x:v>
      </x:c>
      <x:c r="AA2536" s="2" t="n">
        <x:v>2646.41</x:v>
      </x:c>
      <x:c r="AB2536" s="2" t="n">
        <x:v>100</x:v>
      </x:c>
      <x:c r="AC2536" s="2" t="str">
        <x:v>6934.6</x:v>
      </x:c>
      <x:c r="AD2536" s="2" t="str">
        <x:v>92076.0</x:v>
      </x:c>
      <x:c r="AE2536" s="7" t="str">
        <x:v>["candidate_requires_field_validation"]</x:v>
      </x:c>
    </x:row>
    <x:row r="2537" ht="18" customHeight="1">
      <x:c r="A2537" s="2" t="str">
        <x:v>GRID-863c5320fffffff</x:v>
      </x:c>
      <x:c r="B2537" s="7" t="str">
        <x:v>priority_candidate</x:v>
      </x:c>
      <x:c r="C2537" s="2" t="n">
        <x:v>2536</x:v>
      </x:c>
      <x:c r="D2537" s="2" t="str">
        <x:v>Arunachal Pradesh</x:v>
      </x:c>
      <x:c r="E2537" s="2" t="str">
        <x:v>Lower Subansiri</x:v>
      </x:c>
      <x:c r="F2537" s="8" t="n">
        <x:v>27.662971656483013</x:v>
      </x:c>
      <x:c r="G2537" s="8" t="n">
        <x:v>94.0906772175574</x:v>
      </x:c>
      <x:c r="H2537" s="2" t="str">
        <x:v>863c5320fffffff</x:v>
      </x:c>
      <x:c r="I2537" s="2" t="str">
        <x:v>Gold</x:v>
      </x:c>
      <x:c r="J2537" s="7" t="str">
        <x:v>["gold","copper","silver","lead","nickel"]</x:v>
      </x:c>
      <x:c r="K2537" s="7" t="str">
        <x:v>["Au","Cu","Ag","Pb","Ni"]</x:v>
      </x:c>
      <x:c r="L2537" s="8" t="n">
        <x:v>0.8065</x:v>
      </x:c>
      <x:c r="M2537" s="8" t="n">
        <x:v>0.99808</x:v>
      </x:c>
      <x:c r="N2537" s="8" t="n">
        <x:v>45.17</x:v>
      </x:c>
      <x:c r="O2537" s="2" t="n">
        <x:v>16</x:v>
      </x:c>
      <x:c r="P2537" s="8" t="n">
        <x:v>0.643</x:v>
      </x:c>
      <x:c r="Q2537" s="8" t="n">
        <x:v>0.0625</x:v>
      </x:c>
      <x:c r="R2537" s="2" t="str">
        <x:v>passes_minimum_holdout</x:v>
      </x:c>
      <x:c r="S2537" s="2" t="str">
        <x:v>PALAEOPROTEROZOIC</x:v>
      </x:c>
      <x:c r="T2537" s="2" t="str">
        <x:v>BOMDILA</x:v>
      </x:c>
      <x:c r="U2537" s="2" t="str">
        <x:v>951,BOMDILA Gp.,PALAEOPROTEROZOIC</x:v>
      </x:c>
      <x:c r="V2537" s="2" t="n">
        <x:v>1678</x:v>
      </x:c>
      <x:c r="W2537" s="2" t="str">
        <x:v>hilly</x:v>
      </x:c>
      <x:c r="X2537" s="9" t="n">
        <x:v>45901</x:v>
      </x:c>
      <x:c r="Y2537" s="9" t="n">
        <x:v>46265</x:v>
      </x:c>
      <x:c r="Z2537" s="2" t="n">
        <x:v>22.46090410958904</x:v>
      </x:c>
      <x:c r="AA2537" s="2" t="n">
        <x:v>2673.99</x:v>
      </x:c>
      <x:c r="AB2537" s="2" t="n">
        <x:v>100</x:v>
      </x:c>
      <x:c r="AC2537" s="2" t="str">
        <x:v>178.7</x:v>
      </x:c>
      <x:c r="AD2537" s="2" t="str">
        <x:v>83030.0</x:v>
      </x:c>
      <x:c r="AE2537" s="7" t="str">
        <x:v>["candidate_requires_field_validation"]</x:v>
      </x:c>
    </x:row>
    <x:row r="2538" ht="18" customHeight="1">
      <x:c r="A2538" s="2" t="str">
        <x:v>GRID-863cb552fffffff</x:v>
      </x:c>
      <x:c r="B2538" s="7" t="str">
        <x:v>priority_candidate</x:v>
      </x:c>
      <x:c r="C2538" s="2" t="n">
        <x:v>2537</x:v>
      </x:c>
      <x:c r="D2538" s="2" t="str">
        <x:v>Chhattisgarh</x:v>
      </x:c>
      <x:c r="E2538" s="2" t="str">
        <x:v>Kabeerdham</x:v>
      </x:c>
      <x:c r="F2538" s="8" t="n">
        <x:v>21.877342143665185</x:v>
      </x:c>
      <x:c r="G2538" s="8" t="n">
        <x:v>80.88079159234461</x:v>
      </x:c>
      <x:c r="H2538" s="2" t="str">
        <x:v>863cb552fffffff</x:v>
      </x:c>
      <x:c r="I2538" s="2" t="str">
        <x:v>Gold</x:v>
      </x:c>
      <x:c r="J2538" s="7" t="str">
        <x:v>["gold","silver","copper","molybdenum","iron"]</x:v>
      </x:c>
      <x:c r="K2538" s="7" t="str">
        <x:v>["Au","Ag","Cu","Mo","Fe"]</x:v>
      </x:c>
      <x:c r="L2538" s="8" t="n">
        <x:v>0.8062</x:v>
      </x:c>
      <x:c r="M2538" s="8" t="n">
        <x:v>0.99807</x:v>
      </x:c>
      <x:c r="N2538" s="8" t="n">
        <x:v>45.29</x:v>
      </x:c>
      <x:c r="O2538" s="2" t="n">
        <x:v>16</x:v>
      </x:c>
      <x:c r="P2538" s="8" t="n">
        <x:v>0.643</x:v>
      </x:c>
      <x:c r="Q2538" s="8" t="n">
        <x:v>0.0625</x:v>
      </x:c>
      <x:c r="R2538" s="2" t="str">
        <x:v>passes_minimum_holdout</x:v>
      </x:c>
      <x:c r="S2538" s="2" t="str">
        <x:v>PALAEOPROTEROZOIC - MESOPROTEROZOIC</x:v>
      </x:c>
      <x:c r="T2538" s="2" t="str">
        <x:v>CHILPI</x:v>
      </x:c>
      <x:c r="U2538" s="2" t="str">
        <x:v>949,CHILPI Gp.,PALAEOPROTEROZOIC - MESOPROTEROZOIC</x:v>
      </x:c>
      <x:c r="V2538" s="2" t="n">
        <x:v>647</x:v>
      </x:c>
      <x:c r="W2538" s="2" t="str">
        <x:v>plateau_or_plain</x:v>
      </x:c>
      <x:c r="X2538" s="9" t="n">
        <x:v>45901</x:v>
      </x:c>
      <x:c r="Y2538" s="9" t="n">
        <x:v>46265</x:v>
      </x:c>
      <x:c r="Z2538" s="2" t="n">
        <x:v>24.860739726027397</x:v>
      </x:c>
      <x:c r="AA2538" s="2" t="n">
        <x:v>1553.91</x:v>
      </x:c>
      <x:c r="AB2538" s="2" t="n">
        <x:v>100</x:v>
      </x:c>
      <x:c r="AC2538" s="2" t="str">
        <x:v>4451.5</x:v>
      </x:c>
      <x:c r="AD2538" s="2" t="str">
        <x:v>822526.0</x:v>
      </x:c>
      <x:c r="AE2538" s="7" t="str">
        <x:v>["candidate_requires_field_validation"]</x:v>
      </x:c>
    </x:row>
    <x:row r="2539" ht="18" customHeight="1">
      <x:c r="A2539" s="2" t="str">
        <x:v>GRID-863cb0d77ffffff</x:v>
      </x:c>
      <x:c r="B2539" s="7" t="str">
        <x:v>priority_candidate</x:v>
      </x:c>
      <x:c r="C2539" s="2" t="n">
        <x:v>2538</x:v>
      </x:c>
      <x:c r="D2539" s="2" t="str">
        <x:v>Chhattisgarh</x:v>
      </x:c>
      <x:c r="E2539" s="2" t="str">
        <x:v>Rajnandgaon</x:v>
      </x:c>
      <x:c r="F2539" s="8" t="n">
        <x:v>21.149755284482</x:v>
      </x:c>
      <x:c r="G2539" s="8" t="n">
        <x:v>80.48443931032591</x:v>
      </x:c>
      <x:c r="H2539" s="2" t="str">
        <x:v>863cb0d77ffffff</x:v>
      </x:c>
      <x:c r="I2539" s="2" t="str">
        <x:v>Gold</x:v>
      </x:c>
      <x:c r="J2539" s="7" t="str">
        <x:v>["gold","silver","copper","iron","molybdenum"]</x:v>
      </x:c>
      <x:c r="K2539" s="7" t="str">
        <x:v>["Au","Ag","Cu","Fe","Mo"]</x:v>
      </x:c>
      <x:c r="L2539" s="8" t="n">
        <x:v>0.8053</x:v>
      </x:c>
      <x:c r="M2539" s="8" t="n">
        <x:v>0.99804</x:v>
      </x:c>
      <x:c r="N2539" s="8" t="n">
        <x:v>45.75</x:v>
      </x:c>
      <x:c r="O2539" s="2" t="n">
        <x:v>16</x:v>
      </x:c>
      <x:c r="P2539" s="8" t="n">
        <x:v>0.643</x:v>
      </x:c>
      <x:c r="Q2539" s="8" t="n">
        <x:v>0.0625</x:v>
      </x:c>
      <x:c r="R2539" s="2" t="str">
        <x:v>passes_minimum_holdout</x:v>
      </x:c>
      <x:c r="S2539" s="2" t="str">
        <x:v>PALAEOPROTEROZOIC - MESOPROTEROZOIC</x:v>
      </x:c>
      <x:c r="T2539" s="2" t="str">
        <x:v>KHAIRAGARH</x:v>
      </x:c>
      <x:c r="U2539" s="2" t="str">
        <x:v>949,KHAIRAGARH Gp.,PALAEOPROTEROZOIC - MESOPROTEROZOIC</x:v>
      </x:c>
      <x:c r="V2539" s="2" t="n">
        <x:v>385</x:v>
      </x:c>
      <x:c r="W2539" s="2" t="str">
        <x:v>plateau_or_plain</x:v>
      </x:c>
      <x:c r="X2539" s="9" t="n">
        <x:v>45901</x:v>
      </x:c>
      <x:c r="Y2539" s="9" t="n">
        <x:v>46265</x:v>
      </x:c>
      <x:c r="Z2539" s="2" t="n">
        <x:v>25.761041095890413</x:v>
      </x:c>
      <x:c r="AA2539" s="2" t="n">
        <x:v>1585.36</x:v>
      </x:c>
      <x:c r="AB2539" s="2" t="n">
        <x:v>100</x:v>
      </x:c>
      <x:c r="AC2539" s="2" t="str">
        <x:v>6164.2</x:v>
      </x:c>
      <x:c r="AD2539" s="2" t="str">
        <x:v>1537133.0</x:v>
      </x:c>
      <x:c r="AE2539" s="7" t="str">
        <x:v>["candidate_requires_field_validation"]</x:v>
      </x:c>
    </x:row>
    <x:row r="2540" ht="18" customHeight="1">
      <x:c r="A2540" s="2" t="str">
        <x:v>GRID-863c53047ffffff</x:v>
      </x:c>
      <x:c r="B2540" s="7" t="str">
        <x:v>priority_candidate</x:v>
      </x:c>
      <x:c r="C2540" s="2" t="n">
        <x:v>2539</x:v>
      </x:c>
      <x:c r="D2540" s="2" t="str">
        <x:v>Arunachal Pradesh</x:v>
      </x:c>
      <x:c r="E2540" s="2" t="str">
        <x:v>Kurung Kumey</x:v>
      </x:c>
      <x:c r="F2540" s="8" t="n">
        <x:v>27.730675179047747</x:v>
      </x:c>
      <x:c r="G2540" s="8" t="n">
        <x:v>93.71877194201281</x:v>
      </x:c>
      <x:c r="H2540" s="2" t="str">
        <x:v>863c53047ffffff</x:v>
      </x:c>
      <x:c r="I2540" s="2" t="str">
        <x:v>Gold</x:v>
      </x:c>
      <x:c r="J2540" s="7" t="str">
        <x:v>["gold","copper","silver","lead","nickel"]</x:v>
      </x:c>
      <x:c r="K2540" s="7" t="str">
        <x:v>["Au","Cu","Ag","Pb","Ni"]</x:v>
      </x:c>
      <x:c r="L2540" s="8" t="n">
        <x:v>0.8048</x:v>
      </x:c>
      <x:c r="M2540" s="8" t="n">
        <x:v>0.99803</x:v>
      </x:c>
      <x:c r="N2540" s="8" t="n">
        <x:v>45.99</x:v>
      </x:c>
      <x:c r="O2540" s="2" t="n">
        <x:v>16</x:v>
      </x:c>
      <x:c r="P2540" s="8" t="n">
        <x:v>0.643</x:v>
      </x:c>
      <x:c r="Q2540" s="8" t="n">
        <x:v>0.0625</x:v>
      </x:c>
      <x:c r="R2540" s="2" t="str">
        <x:v>passes_minimum_holdout</x:v>
      </x:c>
      <x:c r="S2540" s="2" t="str">
        <x:v>PALAEOPROTEROZOIC</x:v>
      </x:c>
      <x:c r="T2540" s="2" t="str">
        <x:v>BOMDILA</x:v>
      </x:c>
      <x:c r="U2540" s="2" t="str">
        <x:v>951,BOMDILA Gp.,PALAEOPROTEROZOIC</x:v>
      </x:c>
      <x:c r="V2540" s="2" t="n">
        <x:v>1373</x:v>
      </x:c>
      <x:c r="W2540" s="2" t="str">
        <x:v>plateau_or_plain</x:v>
      </x:c>
      <x:c r="X2540" s="9" t="n">
        <x:v>45901</x:v>
      </x:c>
      <x:c r="Y2540" s="9" t="n">
        <x:v>46265</x:v>
      </x:c>
      <x:c r="Z2540" s="2" t="n">
        <x:v>18.264027397260275</x:v>
      </x:c>
      <x:c r="AA2540" s="2" t="n">
        <x:v>2646.41</x:v>
      </x:c>
      <x:c r="AB2540" s="2" t="n">
        <x:v>100</x:v>
      </x:c>
      <x:c r="AC2540" s="2" t="str">
        <x:v>2387.4</x:v>
      </x:c>
      <x:c r="AD2540" s="2" t="str">
        <x:v>92076.0</x:v>
      </x:c>
      <x:c r="AE2540" s="7" t="str">
        <x:v>["candidate_requires_field_validation"]</x:v>
      </x:c>
    </x:row>
    <x:row r="2541" ht="18" customHeight="1">
      <x:c r="A2541" s="2" t="str">
        <x:v>GRID-863c53227ffffff</x:v>
      </x:c>
      <x:c r="B2541" s="7" t="str">
        <x:v>priority_candidate</x:v>
      </x:c>
      <x:c r="C2541" s="2" t="n">
        <x:v>2540</x:v>
      </x:c>
      <x:c r="D2541" s="2" t="str">
        <x:v>Arunachal Pradesh</x:v>
      </x:c>
      <x:c r="E2541" s="2" t="str">
        <x:v>Lower Subansiri</x:v>
      </x:c>
      <x:c r="F2541" s="8" t="n">
        <x:v>27.717895471550975</x:v>
      </x:c>
      <x:c r="G2541" s="8" t="n">
        <x:v>93.99219900215414</x:v>
      </x:c>
      <x:c r="H2541" s="2" t="str">
        <x:v>863c53227ffffff</x:v>
      </x:c>
      <x:c r="I2541" s="2" t="str">
        <x:v>Gold</x:v>
      </x:c>
      <x:c r="J2541" s="7" t="str">
        <x:v>["gold","copper","silver","lead","nickel"]</x:v>
      </x:c>
      <x:c r="K2541" s="7" t="str">
        <x:v>["Au","Cu","Ag","Pb","Ni"]</x:v>
      </x:c>
      <x:c r="L2541" s="8" t="n">
        <x:v>0.8045</x:v>
      </x:c>
      <x:c r="M2541" s="8" t="n">
        <x:v>0.99802</x:v>
      </x:c>
      <x:c r="N2541" s="8" t="n">
        <x:v>46.11</x:v>
      </x:c>
      <x:c r="O2541" s="2" t="n">
        <x:v>16</x:v>
      </x:c>
      <x:c r="P2541" s="8" t="n">
        <x:v>0.643</x:v>
      </x:c>
      <x:c r="Q2541" s="8" t="n">
        <x:v>0.0625</x:v>
      </x:c>
      <x:c r="R2541" s="2" t="str">
        <x:v>passes_minimum_holdout</x:v>
      </x:c>
      <x:c r="S2541" s="2" t="str">
        <x:v>PALAEOPROTEROZOIC</x:v>
      </x:c>
      <x:c r="T2541" s="2" t="str">
        <x:v>BOMDILA</x:v>
      </x:c>
      <x:c r="U2541" s="2" t="str">
        <x:v>951,BOMDILA Gp.,PALAEOPROTEROZOIC</x:v>
      </x:c>
      <x:c r="V2541" s="2" t="n">
        <x:v>832</x:v>
      </x:c>
      <x:c r="W2541" s="2" t="str">
        <x:v>plateau_or_plain</x:v>
      </x:c>
      <x:c r="X2541" s="9" t="n">
        <x:v>45901</x:v>
      </x:c>
      <x:c r="Y2541" s="9" t="n">
        <x:v>46265</x:v>
      </x:c>
      <x:c r="Z2541" s="2" t="n">
        <x:v>18.264027397260275</x:v>
      </x:c>
      <x:c r="AA2541" s="2" t="n">
        <x:v>2646.41</x:v>
      </x:c>
      <x:c r="AB2541" s="2" t="n">
        <x:v>100</x:v>
      </x:c>
      <x:c r="AC2541" s="2" t="str">
        <x:v>909.0</x:v>
      </x:c>
      <x:c r="AD2541" s="2" t="str">
        <x:v>83030.0</x:v>
      </x:c>
      <x:c r="AE2541" s="7" t="str">
        <x:v>["candidate_requires_field_validation"]</x:v>
      </x:c>
    </x:row>
    <x:row r="2542" ht="18" customHeight="1">
      <x:c r="A2542" s="2" t="str">
        <x:v>GRID-863c530b7ffffff</x:v>
      </x:c>
      <x:c r="B2542" s="7" t="str">
        <x:v>priority_candidate</x:v>
      </x:c>
      <x:c r="C2542" s="2" t="n">
        <x:v>2541</x:v>
      </x:c>
      <x:c r="D2542" s="2" t="str">
        <x:v>Arunachal Pradesh</x:v>
      </x:c>
      <x:c r="E2542" s="2" t="str">
        <x:v>Papum Pare</x:v>
      </x:c>
      <x:c r="F2542" s="8" t="n">
        <x:v>27.54285784503076</x:v>
      </x:c>
      <x:c r="G2542" s="8" t="n">
        <x:v>93.42960796285534</x:v>
      </x:c>
      <x:c r="H2542" s="2" t="str">
        <x:v>863c530b7ffffff</x:v>
      </x:c>
      <x:c r="I2542" s="2" t="str">
        <x:v>Gold</x:v>
      </x:c>
      <x:c r="J2542" s="7" t="str">
        <x:v>["gold","copper","silver","lead","nickel"]</x:v>
      </x:c>
      <x:c r="K2542" s="7" t="str">
        <x:v>["Au","Cu","Ag","Pb","Ni"]</x:v>
      </x:c>
      <x:c r="L2542" s="8" t="n">
        <x:v>0.8045</x:v>
      </x:c>
      <x:c r="M2542" s="8" t="n">
        <x:v>0.99801</x:v>
      </x:c>
      <x:c r="N2542" s="8" t="n">
        <x:v>46.12</x:v>
      </x:c>
      <x:c r="O2542" s="2" t="n">
        <x:v>16</x:v>
      </x:c>
      <x:c r="P2542" s="8" t="n">
        <x:v>0.643</x:v>
      </x:c>
      <x:c r="Q2542" s="8" t="n">
        <x:v>0.0625</x:v>
      </x:c>
      <x:c r="R2542" s="2" t="str">
        <x:v>passes_minimum_holdout</x:v>
      </x:c>
      <x:c r="S2542" s="2" t="str">
        <x:v>PALAEOPROTEROZOIC</x:v>
      </x:c>
      <x:c r="T2542" s="2" t="str">
        <x:v>BOMDILA</x:v>
      </x:c>
      <x:c r="U2542" s="2" t="str">
        <x:v>951,BOMDILA Gp.,PALAEOPROTEROZOIC</x:v>
      </x:c>
      <x:c r="V2542" s="2" t="n">
        <x:v>1887</x:v>
      </x:c>
      <x:c r="W2542" s="2" t="str">
        <x:v>plateau_or_plain</x:v>
      </x:c>
      <x:c r="X2542" s="9" t="n">
        <x:v>45901</x:v>
      </x:c>
      <x:c r="Y2542" s="9" t="n">
        <x:v>46265</x:v>
      </x:c>
      <x:c r="Z2542" s="2" t="n">
        <x:v>15.156438356164385</x:v>
      </x:c>
      <x:c r="AA2542" s="2" t="n">
        <x:v>2020.29</x:v>
      </x:c>
      <x:c r="AB2542" s="2" t="n">
        <x:v>100</x:v>
      </x:c>
      <x:c r="AC2542" s="2" t="str">
        <x:v>332.0</x:v>
      </x:c>
      <x:c r="AD2542" s="2" t="str">
        <x:v>176573.0</x:v>
      </x:c>
      <x:c r="AE2542" s="7" t="str">
        <x:v>["candidate_requires_field_validation"]</x:v>
      </x:c>
    </x:row>
    <x:row r="2543" ht="18" customHeight="1">
      <x:c r="A2543" s="2" t="str">
        <x:v>GRID-863c530a7ffffff</x:v>
      </x:c>
      <x:c r="B2543" s="7" t="str">
        <x:v>priority_candidate</x:v>
      </x:c>
      <x:c r="C2543" s="2" t="n">
        <x:v>2542</x:v>
      </x:c>
      <x:c r="D2543" s="2" t="str">
        <x:v>Arunachal Pradesh</x:v>
      </x:c>
      <x:c r="E2543" s="2" t="str">
        <x:v>Papum Pare</x:v>
      </x:c>
      <x:c r="F2543" s="8" t="n">
        <x:v>27.59140954219259</x:v>
      </x:c>
      <x:c r="G2543" s="8" t="n">
        <x:v>93.46770463828547</x:v>
      </x:c>
      <x:c r="H2543" s="2" t="str">
        <x:v>863c530a7ffffff</x:v>
      </x:c>
      <x:c r="I2543" s="2" t="str">
        <x:v>Gold</x:v>
      </x:c>
      <x:c r="J2543" s="7" t="str">
        <x:v>["gold","copper","silver","lead","nickel"]</x:v>
      </x:c>
      <x:c r="K2543" s="7" t="str">
        <x:v>["Au","Cu","Ag","Pb","Ni"]</x:v>
      </x:c>
      <x:c r="L2543" s="8" t="n">
        <x:v>0.8044</x:v>
      </x:c>
      <x:c r="M2543" s="8" t="n">
        <x:v>0.99799</x:v>
      </x:c>
      <x:c r="N2543" s="8" t="n">
        <x:v>46.14</x:v>
      </x:c>
      <x:c r="O2543" s="2" t="n">
        <x:v>16</x:v>
      </x:c>
      <x:c r="P2543" s="8" t="n">
        <x:v>0.643</x:v>
      </x:c>
      <x:c r="Q2543" s="8" t="n">
        <x:v>0.0625</x:v>
      </x:c>
      <x:c r="R2543" s="2" t="str">
        <x:v>passes_minimum_holdout</x:v>
      </x:c>
      <x:c r="S2543" s="2" t="str">
        <x:v>PALAEOPROTEROZOIC</x:v>
      </x:c>
      <x:c r="T2543" s="2" t="str">
        <x:v>BOMDILA</x:v>
      </x:c>
      <x:c r="U2543" s="2" t="str">
        <x:v>951,BOMDILA Gp.,PALAEOPROTEROZOIC</x:v>
      </x:c>
      <x:c r="V2543" s="2" t="n">
        <x:v>2536</x:v>
      </x:c>
      <x:c r="W2543" s="2" t="str">
        <x:v>plateau_or_plain</x:v>
      </x:c>
      <x:c r="X2543" s="9" t="n">
        <x:v>45901</x:v>
      </x:c>
      <x:c r="Y2543" s="9" t="n">
        <x:v>46265</x:v>
      </x:c>
      <x:c r="Z2543" s="2" t="n">
        <x:v>18.264027397260275</x:v>
      </x:c>
      <x:c r="AA2543" s="2" t="n">
        <x:v>2646.41</x:v>
      </x:c>
      <x:c r="AB2543" s="2" t="n">
        <x:v>100</x:v>
      </x:c>
      <x:c r="AC2543" s="2" t="str">
        <x:v>302.9</x:v>
      </x:c>
      <x:c r="AD2543" s="2" t="str">
        <x:v>176573.0</x:v>
      </x:c>
      <x:c r="AE2543" s="7" t="str">
        <x:v>["candidate_requires_field_validation"]</x:v>
      </x:c>
    </x:row>
    <x:row r="2544" ht="18" customHeight="1">
      <x:c r="A2544" s="2" t="str">
        <x:v>GRID-863c5354fffffff</x:v>
      </x:c>
      <x:c r="B2544" s="7" t="str">
        <x:v>priority_candidate</x:v>
      </x:c>
      <x:c r="C2544" s="2" t="n">
        <x:v>2543</x:v>
      </x:c>
      <x:c r="D2544" s="2" t="str">
        <x:v>Arunachal Pradesh</x:v>
      </x:c>
      <x:c r="E2544" s="2" t="str">
        <x:v>Papum Pare</x:v>
      </x:c>
      <x:c r="F2544" s="8" t="n">
        <x:v>27.494272404611063</x:v>
      </x:c>
      <x:c r="G2544" s="8" t="n">
        <x:v>93.39152664335055</x:v>
      </x:c>
      <x:c r="H2544" s="2" t="str">
        <x:v>863c5354fffffff</x:v>
      </x:c>
      <x:c r="I2544" s="2" t="str">
        <x:v>Gold</x:v>
      </x:c>
      <x:c r="J2544" s="7" t="str">
        <x:v>["gold","copper","silver","lead","nickel"]</x:v>
      </x:c>
      <x:c r="K2544" s="7" t="str">
        <x:v>["Au","Cu","Ag","Pb","Ni"]</x:v>
      </x:c>
      <x:c r="L2544" s="8" t="n">
        <x:v>0.8026</x:v>
      </x:c>
      <x:c r="M2544" s="8" t="n">
        <x:v>0.99797</x:v>
      </x:c>
      <x:c r="N2544" s="8" t="n">
        <x:v>47.02</x:v>
      </x:c>
      <x:c r="O2544" s="2" t="n">
        <x:v>16</x:v>
      </x:c>
      <x:c r="P2544" s="8" t="n">
        <x:v>0.643</x:v>
      </x:c>
      <x:c r="Q2544" s="8" t="n">
        <x:v>0.0625</x:v>
      </x:c>
      <x:c r="R2544" s="2" t="str">
        <x:v>passes_minimum_holdout</x:v>
      </x:c>
      <x:c r="S2544" s="2" t="str">
        <x:v>PALAEOPROTEROZOIC</x:v>
      </x:c>
      <x:c r="T2544" s="2" t="str">
        <x:v>BOMDILA</x:v>
      </x:c>
      <x:c r="U2544" s="2" t="str">
        <x:v>951,BOMDILA Gp.,PALAEOPROTEROZOIC</x:v>
      </x:c>
      <x:c r="V2544" s="2" t="n">
        <x:v>2641</x:v>
      </x:c>
      <x:c r="W2544" s="2" t="str">
        <x:v>hilly</x:v>
      </x:c>
      <x:c r="X2544" s="9" t="n">
        <x:v>45901</x:v>
      </x:c>
      <x:c r="Y2544" s="9" t="n">
        <x:v>46265</x:v>
      </x:c>
      <x:c r="Z2544" s="2" t="n">
        <x:v>15.156438356164385</x:v>
      </x:c>
      <x:c r="AA2544" s="2" t="n">
        <x:v>2020.29</x:v>
      </x:c>
      <x:c r="AB2544" s="2" t="n">
        <x:v>100</x:v>
      </x:c>
      <x:c r="AC2544" s="2" t="str">
        <x:v>264.4</x:v>
      </x:c>
      <x:c r="AD2544" s="2" t="str">
        <x:v>176573.0</x:v>
      </x:c>
      <x:c r="AE2544" s="7" t="str">
        <x:v>["candidate_requires_field_validation"]</x:v>
      </x:c>
    </x:row>
    <x:row r="2545" ht="18" customHeight="1">
      <x:c r="A2545" s="2" t="str">
        <x:v>GRID-863c53017ffffff</x:v>
      </x:c>
      <x:c r="B2545" s="7" t="str">
        <x:v>priority_candidate</x:v>
      </x:c>
      <x:c r="C2545" s="2" t="n">
        <x:v>2544</x:v>
      </x:c>
      <x:c r="D2545" s="2" t="str">
        <x:v>Arunachal Pradesh</x:v>
      </x:c>
      <x:c r="E2545" s="2" t="str">
        <x:v>Papum Pare</x:v>
      </x:c>
      <x:c r="F2545" s="8" t="n">
        <x:v>27.639927393922235</x:v>
      </x:c>
      <x:c r="G2545" s="8" t="n">
        <x:v>93.50581664522488</x:v>
      </x:c>
      <x:c r="H2545" s="2" t="str">
        <x:v>863c53017ffffff</x:v>
      </x:c>
      <x:c r="I2545" s="2" t="str">
        <x:v>Gold</x:v>
      </x:c>
      <x:c r="J2545" s="7" t="str">
        <x:v>["gold","copper","silver","lead","nickel"]</x:v>
      </x:c>
      <x:c r="K2545" s="7" t="str">
        <x:v>["Au","Cu","Ag","Pb","Ni"]</x:v>
      </x:c>
      <x:c r="L2545" s="8" t="n">
        <x:v>0.8024</x:v>
      </x:c>
      <x:c r="M2545" s="8" t="n">
        <x:v>0.99796</x:v>
      </x:c>
      <x:c r="N2545" s="8" t="n">
        <x:v>47.09</x:v>
      </x:c>
      <x:c r="O2545" s="2" t="n">
        <x:v>16</x:v>
      </x:c>
      <x:c r="P2545" s="8" t="n">
        <x:v>0.643</x:v>
      </x:c>
      <x:c r="Q2545" s="8" t="n">
        <x:v>0.0625</x:v>
      </x:c>
      <x:c r="R2545" s="2" t="str">
        <x:v>passes_minimum_holdout</x:v>
      </x:c>
      <x:c r="S2545" s="2" t="str">
        <x:v>PALAEOPROTEROZOIC</x:v>
      </x:c>
      <x:c r="T2545" s="2" t="str">
        <x:v>BOMDILA</x:v>
      </x:c>
      <x:c r="U2545" s="2" t="str">
        <x:v>951,BOMDILA Gp.,PALAEOPROTEROZOIC</x:v>
      </x:c>
      <x:c r="V2545" s="2" t="n">
        <x:v>2252</x:v>
      </x:c>
      <x:c r="W2545" s="2" t="str">
        <x:v>plateau_or_plain</x:v>
      </x:c>
      <x:c r="X2545" s="9" t="n">
        <x:v>45901</x:v>
      </x:c>
      <x:c r="Y2545" s="9" t="n">
        <x:v>46265</x:v>
      </x:c>
      <x:c r="Z2545" s="2" t="n">
        <x:v>18.264027397260275</x:v>
      </x:c>
      <x:c r="AA2545" s="2" t="n">
        <x:v>2646.41</x:v>
      </x:c>
      <x:c r="AB2545" s="2" t="n">
        <x:v>100</x:v>
      </x:c>
      <x:c r="AC2545" s="2" t="str">
        <x:v>667.0</x:v>
      </x:c>
      <x:c r="AD2545" s="2" t="str">
        <x:v>176573.0</x:v>
      </x:c>
      <x:c r="AE2545" s="7" t="str">
        <x:v>["candidate_requires_field_validation"]</x:v>
      </x:c>
    </x:row>
    <x:row r="2546" ht="18" customHeight="1">
      <x:c r="A2546" s="2" t="str">
        <x:v>GRID-863c5bd67ffffff</x:v>
      </x:c>
      <x:c r="B2546" s="7" t="str">
        <x:v>priority_candidate</x:v>
      </x:c>
      <x:c r="C2546" s="2" t="n">
        <x:v>2545</x:v>
      </x:c>
      <x:c r="D2546" s="2" t="str">
        <x:v>Arunachal Pradesh</x:v>
      </x:c>
      <x:c r="E2546" s="2" t="str">
        <x:v>Lohit</x:v>
      </x:c>
      <x:c r="F2546" s="8" t="n">
        <x:v>27.730592546856933</x:v>
      </x:c>
      <x:c r="G2546" s="8" t="n">
        <x:v>96.43374697191949</x:v>
      </x:c>
      <x:c r="H2546" s="2" t="str">
        <x:v>863c5bd67ffffff</x:v>
      </x:c>
      <x:c r="I2546" s="2" t="str">
        <x:v>Gold</x:v>
      </x:c>
      <x:c r="J2546" s="7" t="str">
        <x:v>["gold","copper","silver","platinum","palladium","rhodium","ruthenium","iridium","osmium","lead"]</x:v>
      </x:c>
      <x:c r="K2546" s="7" t="str">
        <x:v>["Au","Cu","Ag","Pt","Pd","Rh","Ru","Ir","Os","Pb"]</x:v>
      </x:c>
      <x:c r="L2546" s="8" t="n">
        <x:v>0.8021</x:v>
      </x:c>
      <x:c r="M2546" s="8" t="n">
        <x:v>0.99795</x:v>
      </x:c>
      <x:c r="N2546" s="8" t="n">
        <x:v>47.27</x:v>
      </x:c>
      <x:c r="O2546" s="2" t="n">
        <x:v>16</x:v>
      </x:c>
      <x:c r="P2546" s="8" t="n">
        <x:v>0.643</x:v>
      </x:c>
      <x:c r="Q2546" s="8" t="n">
        <x:v>0.0625</x:v>
      </x:c>
      <x:c r="R2546" s="2" t="str">
        <x:v>passes_minimum_holdout</x:v>
      </x:c>
      <x:c r="S2546" s="2" t="str">
        <x:v>PALAEOPROTEROZOIC</x:v>
      </x:c>
      <x:c r="T2546" s="2" t="str">
        <x:v>BOMDILA</x:v>
      </x:c>
      <x:c r="U2546" s="2" t="str">
        <x:v>951,BOMDILA Gp.,PALAEOPROTEROZOIC</x:v>
      </x:c>
      <x:c r="V2546" s="2" t="n">
        <x:v>1067</x:v>
      </x:c>
      <x:c r="W2546" s="2" t="str">
        <x:v>plateau_or_plain</x:v>
      </x:c>
      <x:c r="X2546" s="9" t="n">
        <x:v>45901</x:v>
      </x:c>
      <x:c r="Y2546" s="9" t="n">
        <x:v>46265</x:v>
      </x:c>
      <x:c r="Z2546" s="2" t="n">
        <x:v>20.964164383561645</x:v>
      </x:c>
      <x:c r="AA2546" s="2" t="n">
        <x:v>2430.98</x:v>
      </x:c>
      <x:c r="AB2546" s="2" t="n">
        <x:v>100</x:v>
      </x:c>
      <x:c r="AC2546" s="2" t="str">
        <x:v>69.3</x:v>
      </x:c>
      <x:c r="AD2546" s="2" t="str">
        <x:v>145726.0</x:v>
      </x:c>
      <x:c r="AE2546" s="7" t="str">
        <x:v>["candidate_requires_field_validation"]</x:v>
      </x:c>
    </x:row>
    <x:row r="2547" ht="18" customHeight="1">
      <x:c r="A2547" s="2" t="str">
        <x:v>GRID-863cb5cb7ffffff</x:v>
      </x:c>
      <x:c r="B2547" s="7" t="str">
        <x:v>priority_candidate</x:v>
      </x:c>
      <x:c r="C2547" s="2" t="n">
        <x:v>2546</x:v>
      </x:c>
      <x:c r="D2547" s="2" t="str">
        <x:v>Madhya Pradesh</x:v>
      </x:c>
      <x:c r="E2547" s="2" t="str">
        <x:v>Balaghat</x:v>
      </x:c>
      <x:c r="F2547" s="8" t="n">
        <x:v>21.923151712746126</x:v>
      </x:c>
      <x:c r="G2547" s="8" t="n">
        <x:v>80.66273386308916</x:v>
      </x:c>
      <x:c r="H2547" s="2" t="str">
        <x:v>863cb5cb7ffffff</x:v>
      </x:c>
      <x:c r="I2547" s="2" t="str">
        <x:v>Gold</x:v>
      </x:c>
      <x:c r="J2547" s="7" t="str">
        <x:v>["gold","copper","silver","iron","molybdenum"]</x:v>
      </x:c>
      <x:c r="K2547" s="7" t="str">
        <x:v>["Au","Cu","Ag","Fe","Mo"]</x:v>
      </x:c>
      <x:c r="L2547" s="8" t="n">
        <x:v>0.8017</x:v>
      </x:c>
      <x:c r="M2547" s="8" t="n">
        <x:v>0.99794</x:v>
      </x:c>
      <x:c r="N2547" s="8" t="n">
        <x:v>47.44</x:v>
      </x:c>
      <x:c r="O2547" s="2" t="n">
        <x:v>16</x:v>
      </x:c>
      <x:c r="P2547" s="8" t="n">
        <x:v>0.643</x:v>
      </x:c>
      <x:c r="Q2547" s="8" t="n">
        <x:v>0.0625</x:v>
      </x:c>
      <x:c r="R2547" s="2" t="str">
        <x:v>passes_minimum_holdout</x:v>
      </x:c>
      <x:c r="S2547" s="2" t="str">
        <x:v>PALAEOPROTEROZOIC - MESOPROTEROZOIC</x:v>
      </x:c>
      <x:c r="T2547" s="2" t="str">
        <x:v>CHILPI</x:v>
      </x:c>
      <x:c r="U2547" s="2" t="str">
        <x:v>949,CHILPI Gp.,PALAEOPROTEROZOIC - MESOPROTEROZOIC</x:v>
      </x:c>
      <x:c r="V2547" s="2" t="n">
        <x:v>599</x:v>
      </x:c>
      <x:c r="W2547" s="2" t="str">
        <x:v>plateau_or_plain</x:v>
      </x:c>
      <x:c r="X2547" s="9" t="n">
        <x:v>45901</x:v>
      </x:c>
      <x:c r="Y2547" s="9" t="n">
        <x:v>46265</x:v>
      </x:c>
      <x:c r="Z2547" s="2" t="n">
        <x:v>24.860739726027397</x:v>
      </x:c>
      <x:c r="AA2547" s="2" t="n">
        <x:v>1553.91</x:v>
      </x:c>
      <x:c r="AB2547" s="2" t="n">
        <x:v>100</x:v>
      </x:c>
      <x:c r="AC2547" s="2" t="str">
        <x:v>3515.8</x:v>
      </x:c>
      <x:c r="AD2547" s="2" t="str">
        <x:v>1701698.0</x:v>
      </x:c>
      <x:c r="AE2547" s="7" t="str">
        <x:v>["candidate_requires_field_validation"]</x:v>
      </x:c>
    </x:row>
    <x:row r="2548" ht="18" customHeight="1">
      <x:c r="A2548" s="2" t="str">
        <x:v>GRID-863cecb2fffffff</x:v>
      </x:c>
      <x:c r="B2548" s="7" t="str">
        <x:v>priority_candidate</x:v>
      </x:c>
      <x:c r="C2548" s="2" t="n">
        <x:v>2547</x:v>
      </x:c>
      <x:c r="D2548" s="2" t="str">
        <x:v>Arunachal Pradesh</x:v>
      </x:c>
      <x:c r="E2548" s="2" t="str">
        <x:v>Papum Pare</x:v>
      </x:c>
      <x:c r="F2548" s="8" t="n">
        <x:v>27.1414285263752</x:v>
      </x:c>
      <x:c r="G2548" s="8" t="n">
        <x:v>93.39804847051565</x:v>
      </x:c>
      <x:c r="H2548" s="2" t="str">
        <x:v>863cecb2fffffff</x:v>
      </x:c>
      <x:c r="I2548" s="2" t="str">
        <x:v>Gold</x:v>
      </x:c>
      <x:c r="J2548" s="7" t="str">
        <x:v>["gold","copper","silver","lead","nickel"]</x:v>
      </x:c>
      <x:c r="K2548" s="7" t="str">
        <x:v>["Au","Cu","Ag","Pb","Ni"]</x:v>
      </x:c>
      <x:c r="L2548" s="8" t="n">
        <x:v>0.8015</x:v>
      </x:c>
      <x:c r="M2548" s="8" t="n">
        <x:v>0.99793</x:v>
      </x:c>
      <x:c r="N2548" s="8" t="n">
        <x:v>47.52</x:v>
      </x:c>
      <x:c r="O2548" s="2" t="n">
        <x:v>16</x:v>
      </x:c>
      <x:c r="P2548" s="8" t="n">
        <x:v>0.643</x:v>
      </x:c>
      <x:c r="Q2548" s="8" t="n">
        <x:v>0.0625</x:v>
      </x:c>
      <x:c r="R2548" s="2" t="str">
        <x:v>passes_minimum_holdout</x:v>
      </x:c>
      <x:c r="S2548" s="2" t="str">
        <x:v>PALAEOPROTEROZOIC</x:v>
      </x:c>
      <x:c r="T2548" s="2" t="str">
        <x:v>BOMDILA</x:v>
      </x:c>
      <x:c r="U2548" s="2" t="str">
        <x:v>951,BOMDILA Gp.,PALAEOPROTEROZOIC</x:v>
      </x:c>
      <x:c r="V2548" s="2" t="n">
        <x:v>1490</x:v>
      </x:c>
      <x:c r="W2548" s="2" t="str">
        <x:v>plateau_or_plain</x:v>
      </x:c>
      <x:c r="X2548" s="9" t="n">
        <x:v>45901</x:v>
      </x:c>
      <x:c r="Y2548" s="9" t="n">
        <x:v>46265</x:v>
      </x:c>
      <x:c r="Z2548" s="2" t="n">
        <x:v>22.324657534246576</x:v>
      </x:c>
      <x:c r="AA2548" s="2" t="n">
        <x:v>1890.94</x:v>
      </x:c>
      <x:c r="AB2548" s="2" t="n">
        <x:v>100</x:v>
      </x:c>
      <x:c r="AC2548" s="2" t="str">
        <x:v>157.3</x:v>
      </x:c>
      <x:c r="AD2548" s="2" t="str">
        <x:v>176573.0</x:v>
      </x:c>
      <x:c r="AE2548" s="7" t="str">
        <x:v>["candidate_requires_field_validation"]</x:v>
      </x:c>
    </x:row>
    <x:row r="2549" ht="18" customHeight="1">
      <x:c r="A2549" s="2" t="str">
        <x:v>GRID-863c586cfffffff</x:v>
      </x:c>
      <x:c r="B2549" s="7" t="str">
        <x:v>priority_candidate</x:v>
      </x:c>
      <x:c r="C2549" s="2" t="n">
        <x:v>2548</x:v>
      </x:c>
      <x:c r="D2549" s="2" t="str">
        <x:v>Arunachal Pradesh</x:v>
      </x:c>
      <x:c r="E2549" s="2" t="str">
        <x:v>Lohit</x:v>
      </x:c>
      <x:c r="F2549" s="8" t="n">
        <x:v>27.782731007447687</x:v>
      </x:c>
      <x:c r="G2549" s="8" t="n">
        <x:v>96.40402642642346</x:v>
      </x:c>
      <x:c r="H2549" s="2" t="str">
        <x:v>863c586cfffffff</x:v>
      </x:c>
      <x:c r="I2549" s="2" t="str">
        <x:v>Gold</x:v>
      </x:c>
      <x:c r="J2549" s="7" t="str">
        <x:v>["gold","copper","silver","platinum","palladium","rhodium","ruthenium","iridium","osmium","lead"]</x:v>
      </x:c>
      <x:c r="K2549" s="7" t="str">
        <x:v>["Au","Cu","Ag","Pt","Pd","Rh","Ru","Ir","Os","Pb"]</x:v>
      </x:c>
      <x:c r="L2549" s="8" t="n">
        <x:v>0.8015</x:v>
      </x:c>
      <x:c r="M2549" s="8" t="n">
        <x:v>0.99792</x:v>
      </x:c>
      <x:c r="N2549" s="8" t="n">
        <x:v>47.53</x:v>
      </x:c>
      <x:c r="O2549" s="2" t="n">
        <x:v>16</x:v>
      </x:c>
      <x:c r="P2549" s="8" t="n">
        <x:v>0.643</x:v>
      </x:c>
      <x:c r="Q2549" s="8" t="n">
        <x:v>0.0625</x:v>
      </x:c>
      <x:c r="R2549" s="2" t="str">
        <x:v>passes_minimum_holdout</x:v>
      </x:c>
      <x:c r="S2549" s="2" t="str">
        <x:v>PALAEOPROTEROZOIC</x:v>
      </x:c>
      <x:c r="T2549" s="2" t="str">
        <x:v>BOMDILA</x:v>
      </x:c>
      <x:c r="U2549" s="2" t="str">
        <x:v>951,BOMDILA Gp.,PALAEOPROTEROZOIC</x:v>
      </x:c>
      <x:c r="V2549" s="2" t="n">
        <x:v>1413</x:v>
      </x:c>
      <x:c r="W2549" s="2" t="str">
        <x:v>hilly</x:v>
      </x:c>
      <x:c r="X2549" s="9" t="n">
        <x:v>45901</x:v>
      </x:c>
      <x:c r="Y2549" s="9" t="n">
        <x:v>46265</x:v>
      </x:c>
      <x:c r="Z2549" s="2" t="n">
        <x:v>17.958493150684934</x:v>
      </x:c>
      <x:c r="AA2549" s="2" t="n">
        <x:v>2781.54</x:v>
      </x:c>
      <x:c r="AB2549" s="2" t="n">
        <x:v>100</x:v>
      </x:c>
      <x:c r="AC2549" s="2" t="str">
        <x:v>83.9</x:v>
      </x:c>
      <x:c r="AD2549" s="2" t="str">
        <x:v>145726.0</x:v>
      </x:c>
      <x:c r="AE2549" s="7" t="str">
        <x:v>["candidate_requires_field_validation"]</x:v>
      </x:c>
    </x:row>
    <x:row r="2550" ht="18" customHeight="1">
      <x:c r="A2550" s="2" t="str">
        <x:v>GRID-863c5340fffffff</x:v>
      </x:c>
      <x:c r="B2550" s="7" t="str">
        <x:v>priority_candidate</x:v>
      </x:c>
      <x:c r="C2550" s="2" t="n">
        <x:v>2549</x:v>
      </x:c>
      <x:c r="D2550" s="2" t="str">
        <x:v>Arunachal Pradesh</x:v>
      </x:c>
      <x:c r="E2550" s="2" t="str">
        <x:v>Papum Pare</x:v>
      </x:c>
      <x:c r="F2550" s="8" t="n">
        <x:v>27.345355329567372</x:v>
      </x:c>
      <x:c r="G2550" s="8" t="n">
        <x:v>93.34559300196393</x:v>
      </x:c>
      <x:c r="H2550" s="2" t="str">
        <x:v>863c5340fffffff</x:v>
      </x:c>
      <x:c r="I2550" s="2" t="str">
        <x:v>Gold</x:v>
      </x:c>
      <x:c r="J2550" s="7" t="str">
        <x:v>["gold","copper","silver","lead","nickel"]</x:v>
      </x:c>
      <x:c r="K2550" s="7" t="str">
        <x:v>["Au","Cu","Ag","Pb","Ni"]</x:v>
      </x:c>
      <x:c r="L2550" s="8" t="n">
        <x:v>0.8008</x:v>
      </x:c>
      <x:c r="M2550" s="8" t="n">
        <x:v>0.9979</x:v>
      </x:c>
      <x:c r="N2550" s="8" t="n">
        <x:v>47.88</x:v>
      </x:c>
      <x:c r="O2550" s="2" t="n">
        <x:v>16</x:v>
      </x:c>
      <x:c r="P2550" s="8" t="n">
        <x:v>0.643</x:v>
      </x:c>
      <x:c r="Q2550" s="8" t="n">
        <x:v>0.0625</x:v>
      </x:c>
      <x:c r="R2550" s="2" t="str">
        <x:v>passes_minimum_holdout</x:v>
      </x:c>
      <x:c r="S2550" s="2" t="str">
        <x:v>PALAEOPROTEROZOIC</x:v>
      </x:c>
      <x:c r="T2550" s="2" t="str">
        <x:v>BOMDILA</x:v>
      </x:c>
      <x:c r="U2550" s="2" t="str">
        <x:v>951,BOMDILA Gp.,PALAEOPROTEROZOIC</x:v>
      </x:c>
      <x:c r="V2550" s="2" t="n">
        <x:v>2398</x:v>
      </x:c>
      <x:c r="W2550" s="2" t="str">
        <x:v>plateau_or_plain</x:v>
      </x:c>
      <x:c r="X2550" s="9" t="n">
        <x:v>45901</x:v>
      </x:c>
      <x:c r="Y2550" s="9" t="n">
        <x:v>46265</x:v>
      </x:c>
      <x:c r="Z2550" s="2" t="n">
        <x:v>15.156438356164385</x:v>
      </x:c>
      <x:c r="AA2550" s="2" t="n">
        <x:v>2020.29</x:v>
      </x:c>
      <x:c r="AB2550" s="2" t="n">
        <x:v>100</x:v>
      </x:c>
      <x:c r="AC2550" s="2" t="str">
        <x:v>216.8</x:v>
      </x:c>
      <x:c r="AD2550" s="2" t="str">
        <x:v>176573.0</x:v>
      </x:c>
      <x:c r="AE2550" s="7" t="str">
        <x:v>["candidate_requires_field_validation"]</x:v>
      </x:c>
    </x:row>
    <x:row r="2551" ht="18" customHeight="1">
      <x:c r="A2551" s="2" t="str">
        <x:v>GRID-863c5bd47ffffff</x:v>
      </x:c>
      <x:c r="B2551" s="7" t="str">
        <x:v>priority_candidate</x:v>
      </x:c>
      <x:c r="C2551" s="2" t="n">
        <x:v>2550</x:v>
      </x:c>
      <x:c r="D2551" s="2" t="str">
        <x:v>Arunachal Pradesh</x:v>
      </x:c>
      <x:c r="E2551" s="2" t="str">
        <x:v>Lohit</x:v>
      </x:c>
      <x:c r="F2551" s="8" t="n">
        <x:v>27.678417436107186</x:v>
      </x:c>
      <x:c r="G2551" s="8" t="n">
        <x:v>96.46345634194653</x:v>
      </x:c>
      <x:c r="H2551" s="2" t="str">
        <x:v>863c5bd47ffffff</x:v>
      </x:c>
      <x:c r="I2551" s="2" t="str">
        <x:v>Gold</x:v>
      </x:c>
      <x:c r="J2551" s="7" t="str">
        <x:v>["gold","copper","silver","platinum","palladium","rhodium","ruthenium","iridium","osmium","lead"]</x:v>
      </x:c>
      <x:c r="K2551" s="7" t="str">
        <x:v>["Au","Cu","Ag","Pt","Pd","Rh","Ru","Ir","Os","Pb"]</x:v>
      </x:c>
      <x:c r="L2551" s="8" t="n">
        <x:v>0.8008</x:v>
      </x:c>
      <x:c r="M2551" s="8" t="n">
        <x:v>0.99789</x:v>
      </x:c>
      <x:c r="N2551" s="8" t="n">
        <x:v>47.89</x:v>
      </x:c>
      <x:c r="O2551" s="2" t="n">
        <x:v>16</x:v>
      </x:c>
      <x:c r="P2551" s="8" t="n">
        <x:v>0.643</x:v>
      </x:c>
      <x:c r="Q2551" s="8" t="n">
        <x:v>0.0625</x:v>
      </x:c>
      <x:c r="R2551" s="2" t="str">
        <x:v>passes_minimum_holdout</x:v>
      </x:c>
      <x:c r="S2551" s="2" t="str">
        <x:v>PALAEOPROTEROZOIC</x:v>
      </x:c>
      <x:c r="T2551" s="2" t="str">
        <x:v>PARI MOUNTAIN GNEISS</x:v>
      </x:c>
      <x:c r="U2551" s="2" t="str">
        <x:v>951,PARI MOUNTAIN GNEISS,PALAEOPROTEROZOIC</x:v>
      </x:c>
      <x:c r="V2551" s="2" t="n">
        <x:v>1368</x:v>
      </x:c>
      <x:c r="W2551" s="2" t="str">
        <x:v>hilly</x:v>
      </x:c>
      <x:c r="X2551" s="9" t="n">
        <x:v>45901</x:v>
      </x:c>
      <x:c r="Y2551" s="9" t="n">
        <x:v>46265</x:v>
      </x:c>
      <x:c r="Z2551" s="2" t="n">
        <x:v>20.964164383561645</x:v>
      </x:c>
      <x:c r="AA2551" s="2" t="n">
        <x:v>2430.98</x:v>
      </x:c>
      <x:c r="AB2551" s="2" t="n">
        <x:v>100</x:v>
      </x:c>
      <x:c r="AC2551" s="2" t="str">
        <x:v>50.5</x:v>
      </x:c>
      <x:c r="AD2551" s="2" t="str">
        <x:v>145726.0</x:v>
      </x:c>
      <x:c r="AE2551" s="7" t="str">
        <x:v>["candidate_requires_field_validation"]</x:v>
      </x:c>
    </x:row>
    <x:row r="2552" ht="18" customHeight="1">
      <x:c r="A2552" s="2" t="str">
        <x:v>GRID-863c534d7ffffff</x:v>
      </x:c>
      <x:c r="B2552" s="7" t="str">
        <x:v>priority_candidate</x:v>
      </x:c>
      <x:c r="C2552" s="2" t="n">
        <x:v>2551</x:v>
      </x:c>
      <x:c r="D2552" s="2" t="str">
        <x:v>Arunachal Pradesh</x:v>
      </x:c>
      <x:c r="E2552" s="2" t="str">
        <x:v>Papum Pare</x:v>
      </x:c>
      <x:c r="F2552" s="8" t="n">
        <x:v>27.1932071172302</x:v>
      </x:c>
      <x:c r="G2552" s="8" t="n">
        <x:v>93.36789454315517</x:v>
      </x:c>
      <x:c r="H2552" s="2" t="str">
        <x:v>863c534d7ffffff</x:v>
      </x:c>
      <x:c r="I2552" s="2" t="str">
        <x:v>Gold</x:v>
      </x:c>
      <x:c r="J2552" s="7" t="str">
        <x:v>["gold","copper","silver","lead","nickel"]</x:v>
      </x:c>
      <x:c r="K2552" s="7" t="str">
        <x:v>["Au","Cu","Ag","Pb","Ni"]</x:v>
      </x:c>
      <x:c r="L2552" s="8" t="n">
        <x:v>0.8003</x:v>
      </x:c>
      <x:c r="M2552" s="8" t="n">
        <x:v>0.99788</x:v>
      </x:c>
      <x:c r="N2552" s="8" t="n">
        <x:v>48.1</x:v>
      </x:c>
      <x:c r="O2552" s="2" t="n">
        <x:v>16</x:v>
      </x:c>
      <x:c r="P2552" s="8" t="n">
        <x:v>0.643</x:v>
      </x:c>
      <x:c r="Q2552" s="8" t="n">
        <x:v>0.0625</x:v>
      </x:c>
      <x:c r="R2552" s="2" t="str">
        <x:v>passes_minimum_holdout</x:v>
      </x:c>
      <x:c r="S2552" s="2" t="str">
        <x:v>PALAEOPROTEROZOIC</x:v>
      </x:c>
      <x:c r="T2552" s="2" t="str">
        <x:v>BOMDILA</x:v>
      </x:c>
      <x:c r="U2552" s="2" t="str">
        <x:v>951,BOMDILA Gp.,PALAEOPROTEROZOIC</x:v>
      </x:c>
      <x:c r="V2552" s="2" t="n">
        <x:v>1496</x:v>
      </x:c>
      <x:c r="W2552" s="2" t="str">
        <x:v>plateau_or_plain</x:v>
      </x:c>
      <x:c r="X2552" s="9" t="n">
        <x:v>45901</x:v>
      </x:c>
      <x:c r="Y2552" s="9" t="n">
        <x:v>46265</x:v>
      </x:c>
      <x:c r="Z2552" s="2" t="n">
        <x:v>22.324657534246576</x:v>
      </x:c>
      <x:c r="AA2552" s="2" t="n">
        <x:v>1890.94</x:v>
      </x:c>
      <x:c r="AB2552" s="2" t="n">
        <x:v>100</x:v>
      </x:c>
      <x:c r="AC2552" s="2" t="str">
        <x:v>2174.9</x:v>
      </x:c>
      <x:c r="AD2552" s="2" t="str">
        <x:v>176573.0</x:v>
      </x:c>
      <x:c r="AE2552" s="7" t="str">
        <x:v>["candidate_requires_field_validation"]</x:v>
      </x:c>
    </x:row>
    <x:row r="2553" ht="18" customHeight="1">
      <x:c r="A2553" s="2" t="str">
        <x:v>GRID-863cb5577ffffff</x:v>
      </x:c>
      <x:c r="B2553" s="7" t="str">
        <x:v>priority_candidate</x:v>
      </x:c>
      <x:c r="C2553" s="2" t="n">
        <x:v>2552</x:v>
      </x:c>
      <x:c r="D2553" s="2" t="str">
        <x:v>Chhattisgarh</x:v>
      </x:c>
      <x:c r="E2553" s="2" t="str">
        <x:v>Kabeerdham</x:v>
      </x:c>
      <x:c r="F2553" s="8" t="n">
        <x:v>21.87883023490673</x:v>
      </x:c>
      <x:c r="G2553" s="8" t="n">
        <x:v>80.94359751855366</x:v>
      </x:c>
      <x:c r="H2553" s="2" t="str">
        <x:v>863cb5577ffffff</x:v>
      </x:c>
      <x:c r="I2553" s="2" t="str">
        <x:v>Gold</x:v>
      </x:c>
      <x:c r="J2553" s="7" t="str">
        <x:v>["gold","silver","copper","molybdenum","iron"]</x:v>
      </x:c>
      <x:c r="K2553" s="7" t="str">
        <x:v>["Au","Ag","Cu","Mo","Fe"]</x:v>
      </x:c>
      <x:c r="L2553" s="8" t="n">
        <x:v>0.8</x:v>
      </x:c>
      <x:c r="M2553" s="8" t="n">
        <x:v>0.99787</x:v>
      </x:c>
      <x:c r="N2553" s="8" t="n">
        <x:v>48.24</x:v>
      </x:c>
      <x:c r="O2553" s="2" t="n">
        <x:v>16</x:v>
      </x:c>
      <x:c r="P2553" s="8" t="n">
        <x:v>0.643</x:v>
      </x:c>
      <x:c r="Q2553" s="8" t="n">
        <x:v>0.0625</x:v>
      </x:c>
      <x:c r="R2553" s="2" t="str">
        <x:v>passes_minimum_holdout</x:v>
      </x:c>
      <x:c r="S2553" s="2" t="str">
        <x:v>PALAEOPROTEROZOIC - MESOPROTEROZOIC</x:v>
      </x:c>
      <x:c r="T2553" s="2" t="str">
        <x:v>CHILPI</x:v>
      </x:c>
      <x:c r="U2553" s="2" t="str">
        <x:v>949,CHILPI Gp.,PALAEOPROTEROZOIC - MESOPROTEROZOIC</x:v>
      </x:c>
      <x:c r="V2553" s="2" t="n">
        <x:v>701</x:v>
      </x:c>
      <x:c r="W2553" s="2" t="str">
        <x:v>plateau_or_plain</x:v>
      </x:c>
      <x:c r="X2553" s="9" t="n">
        <x:v>45901</x:v>
      </x:c>
      <x:c r="Y2553" s="9" t="n">
        <x:v>46265</x:v>
      </x:c>
      <x:c r="Z2553" s="2" t="n">
        <x:v>25.36090410958904</x:v>
      </x:c>
      <x:c r="AA2553" s="2" t="n">
        <x:v>1737.03</x:v>
      </x:c>
      <x:c r="AB2553" s="2" t="n">
        <x:v>100</x:v>
      </x:c>
      <x:c r="AC2553" s="2" t="str">
        <x:v>1927.6</x:v>
      </x:c>
      <x:c r="AD2553" s="2" t="str">
        <x:v>822526.0</x:v>
      </x:c>
      <x:c r="AE2553" s="7" t="str">
        <x:v>["candidate_requires_field_validation"]</x:v>
      </x:c>
    </x:row>
    <x:row r="2554" ht="18" customHeight="1">
      <x:c r="A2554" s="2" t="str">
        <x:v>GRID-863c53077ffffff</x:v>
      </x:c>
      <x:c r="B2554" s="7" t="str">
        <x:v>priority_candidate</x:v>
      </x:c>
      <x:c r="C2554" s="2" t="n">
        <x:v>2553</x:v>
      </x:c>
      <x:c r="D2554" s="2" t="str">
        <x:v>Arunachal Pradesh</x:v>
      </x:c>
      <x:c r="E2554" s="2" t="str">
        <x:v>Kurung Kumey</x:v>
      </x:c>
      <x:c r="F2554" s="8" t="n">
        <x:v>27.733785156920643</x:v>
      </x:c>
      <x:c r="G2554" s="8" t="n">
        <x:v>93.65042674181336</x:v>
      </x:c>
      <x:c r="H2554" s="2" t="str">
        <x:v>863c53077ffffff</x:v>
      </x:c>
      <x:c r="I2554" s="2" t="str">
        <x:v>Gold</x:v>
      </x:c>
      <x:c r="J2554" s="7" t="str">
        <x:v>["gold","copper","silver","lead","nickel"]</x:v>
      </x:c>
      <x:c r="K2554" s="7" t="str">
        <x:v>["Au","Cu","Ag","Pb","Ni"]</x:v>
      </x:c>
      <x:c r="L2554" s="8" t="n">
        <x:v>0.7998</x:v>
      </x:c>
      <x:c r="M2554" s="8" t="n">
        <x:v>0.99786</x:v>
      </x:c>
      <x:c r="N2554" s="8" t="n">
        <x:v>48.37</x:v>
      </x:c>
      <x:c r="O2554" s="2" t="n">
        <x:v>16</x:v>
      </x:c>
      <x:c r="P2554" s="8" t="n">
        <x:v>0.643</x:v>
      </x:c>
      <x:c r="Q2554" s="8" t="n">
        <x:v>0.0625</x:v>
      </x:c>
      <x:c r="R2554" s="2" t="str">
        <x:v>passes_minimum_holdout</x:v>
      </x:c>
      <x:c r="S2554" s="2" t="str">
        <x:v>PALAEOPROTEROZOIC</x:v>
      </x:c>
      <x:c r="T2554" s="2" t="str">
        <x:v>BOMDILA</x:v>
      </x:c>
      <x:c r="U2554" s="2" t="str">
        <x:v>951,BOMDILA Gp.,PALAEOPROTEROZOIC</x:v>
      </x:c>
      <x:c r="V2554" s="2" t="n">
        <x:v>1004</x:v>
      </x:c>
      <x:c r="W2554" s="2" t="str">
        <x:v>plateau_or_plain</x:v>
      </x:c>
      <x:c r="X2554" s="9" t="n">
        <x:v>45901</x:v>
      </x:c>
      <x:c r="Y2554" s="9" t="n">
        <x:v>46265</x:v>
      </x:c>
      <x:c r="Z2554" s="2" t="n">
        <x:v>18.264027397260275</x:v>
      </x:c>
      <x:c r="AA2554" s="2" t="n">
        <x:v>2646.41</x:v>
      </x:c>
      <x:c r="AB2554" s="2" t="n">
        <x:v>100</x:v>
      </x:c>
      <x:c r="AC2554" s="2" t="str">
        <x:v>2872.2</x:v>
      </x:c>
      <x:c r="AD2554" s="2" t="str">
        <x:v>92076.0</x:v>
      </x:c>
      <x:c r="AE2554" s="7" t="str">
        <x:v>["candidate_requires_field_validation"]</x:v>
      </x:c>
    </x:row>
    <x:row r="2555" ht="18" customHeight="1">
      <x:c r="A2555" s="2" t="str">
        <x:v>GRID-863cb436fffffff</x:v>
      </x:c>
      <x:c r="B2555" s="7" t="str">
        <x:v>priority_candidate</x:v>
      </x:c>
      <x:c r="C2555" s="2" t="n">
        <x:v>2554</x:v>
      </x:c>
      <x:c r="D2555" s="2" t="str">
        <x:v>Madhya Pradesh</x:v>
      </x:c>
      <x:c r="E2555" s="2" t="str">
        <x:v>Balaghat</x:v>
      </x:c>
      <x:c r="F2555" s="8" t="n">
        <x:v>21.92154723883676</x:v>
      </x:c>
      <x:c r="G2555" s="8" t="n">
        <x:v>80.60007757229306</x:v>
      </x:c>
      <x:c r="H2555" s="2" t="str">
        <x:v>863cb436fffffff</x:v>
      </x:c>
      <x:c r="I2555" s="2" t="str">
        <x:v>Gold</x:v>
      </x:c>
      <x:c r="J2555" s="7" t="str">
        <x:v>["gold","silver","copper","iron","molybdenum"]</x:v>
      </x:c>
      <x:c r="K2555" s="7" t="str">
        <x:v>["Au","Ag","Cu","Fe","Mo"]</x:v>
      </x:c>
      <x:c r="L2555" s="8" t="n">
        <x:v>0.7996</x:v>
      </x:c>
      <x:c r="M2555" s="8" t="n">
        <x:v>0.99785</x:v>
      </x:c>
      <x:c r="N2555" s="8" t="n">
        <x:v>48.46</x:v>
      </x:c>
      <x:c r="O2555" s="2" t="n">
        <x:v>16</x:v>
      </x:c>
      <x:c r="P2555" s="8" t="n">
        <x:v>0.643</x:v>
      </x:c>
      <x:c r="Q2555" s="8" t="n">
        <x:v>0.0625</x:v>
      </x:c>
      <x:c r="R2555" s="2" t="str">
        <x:v>passes_minimum_holdout</x:v>
      </x:c>
      <x:c r="S2555" s="2" t="str">
        <x:v>PALAEOPROTEROZOIC - MESOPROTEROZOIC</x:v>
      </x:c>
      <x:c r="T2555" s="2" t="str">
        <x:v>CHILPI</x:v>
      </x:c>
      <x:c r="U2555" s="2" t="str">
        <x:v>949,CHILPI Gp.,PALAEOPROTEROZOIC - MESOPROTEROZOIC</x:v>
      </x:c>
      <x:c r="V2555" s="2" t="n">
        <x:v>678</x:v>
      </x:c>
      <x:c r="W2555" s="2" t="str">
        <x:v>plateau_or_plain</x:v>
      </x:c>
      <x:c r="X2555" s="9" t="n">
        <x:v>45901</x:v>
      </x:c>
      <x:c r="Y2555" s="9" t="n">
        <x:v>46265</x:v>
      </x:c>
      <x:c r="Z2555" s="2" t="n">
        <x:v>24.860739726027397</x:v>
      </x:c>
      <x:c r="AA2555" s="2" t="n">
        <x:v>1553.91</x:v>
      </x:c>
      <x:c r="AB2555" s="2" t="n">
        <x:v>100</x:v>
      </x:c>
      <x:c r="AC2555" s="2" t="str">
        <x:v>2827.6</x:v>
      </x:c>
      <x:c r="AD2555" s="2" t="str">
        <x:v>1701698.0</x:v>
      </x:c>
      <x:c r="AE2555" s="7" t="str">
        <x:v>["candidate_requires_field_validation"]</x:v>
      </x:c>
    </x:row>
    <x:row r="2556" ht="18" customHeight="1">
      <x:c r="A2556" s="2" t="str">
        <x:v>GRID-863c5322fffffff</x:v>
      </x:c>
      <x:c r="B2556" s="7" t="str">
        <x:v>priority_candidate</x:v>
      </x:c>
      <x:c r="C2556" s="2" t="n">
        <x:v>2555</x:v>
      </x:c>
      <x:c r="D2556" s="2" t="str">
        <x:v>Arunachal Pradesh</x:v>
      </x:c>
      <x:c r="E2556" s="2" t="str">
        <x:v>Lower Subansiri</x:v>
      </x:c>
      <x:c r="F2556" s="8" t="n">
        <x:v>27.71461560143595</x:v>
      </x:c>
      <x:c r="G2556" s="8" t="n">
        <x:v>94.06056636121599</x:v>
      </x:c>
      <x:c r="H2556" s="2" t="str">
        <x:v>863c5322fffffff</x:v>
      </x:c>
      <x:c r="I2556" s="2" t="str">
        <x:v>Gold</x:v>
      </x:c>
      <x:c r="J2556" s="7" t="str">
        <x:v>["gold","copper","silver","lead","nickel"]</x:v>
      </x:c>
      <x:c r="K2556" s="7" t="str">
        <x:v>["Au","Cu","Ag","Pb","Ni"]</x:v>
      </x:c>
      <x:c r="L2556" s="8" t="n">
        <x:v>0.7994</x:v>
      </x:c>
      <x:c r="M2556" s="8" t="n">
        <x:v>0.99784</x:v>
      </x:c>
      <x:c r="N2556" s="8" t="n">
        <x:v>48.54</x:v>
      </x:c>
      <x:c r="O2556" s="2" t="n">
        <x:v>16</x:v>
      </x:c>
      <x:c r="P2556" s="8" t="n">
        <x:v>0.643</x:v>
      </x:c>
      <x:c r="Q2556" s="8" t="n">
        <x:v>0.0625</x:v>
      </x:c>
      <x:c r="R2556" s="2" t="str">
        <x:v>passes_minimum_holdout</x:v>
      </x:c>
      <x:c r="S2556" s="2" t="str">
        <x:v>PALAEOPROTEROZOIC</x:v>
      </x:c>
      <x:c r="T2556" s="2" t="str">
        <x:v>BOMDILA</x:v>
      </x:c>
      <x:c r="U2556" s="2" t="str">
        <x:v>951,BOMDILA Gp.,PALAEOPROTEROZOIC</x:v>
      </x:c>
      <x:c r="V2556" s="2" t="n">
        <x:v>1005</x:v>
      </x:c>
      <x:c r="W2556" s="2" t="str">
        <x:v>hilly</x:v>
      </x:c>
      <x:c r="X2556" s="9" t="n">
        <x:v>45901</x:v>
      </x:c>
      <x:c r="Y2556" s="9" t="n">
        <x:v>46265</x:v>
      </x:c>
      <x:c r="Z2556" s="2" t="n">
        <x:v>18.264027397260275</x:v>
      </x:c>
      <x:c r="AA2556" s="2" t="n">
        <x:v>2646.41</x:v>
      </x:c>
      <x:c r="AB2556" s="2" t="n">
        <x:v>100</x:v>
      </x:c>
      <x:c r="AC2556" s="2" t="str">
        <x:v>311.4</x:v>
      </x:c>
      <x:c r="AD2556" s="2" t="str">
        <x:v>83030.0</x:v>
      </x:c>
      <x:c r="AE2556" s="7" t="str">
        <x:v>["candidate_requires_field_validation"]</x:v>
      </x:c>
    </x:row>
    <x:row r="2557" ht="18" customHeight="1">
      <x:c r="A2557" s="2" t="str">
        <x:v>GRID-863c586efffffff</x:v>
      </x:c>
      <x:c r="B2557" s="7" t="str">
        <x:v>priority_candidate</x:v>
      </x:c>
      <x:c r="C2557" s="2" t="n">
        <x:v>2556</x:v>
      </x:c>
      <x:c r="D2557" s="2" t="str">
        <x:v>Arunachal Pradesh</x:v>
      </x:c>
      <x:c r="E2557" s="2" t="str">
        <x:v>Lohit</x:v>
      </x:c>
      <x:c r="F2557" s="8" t="n">
        <x:v>27.834832727021965</x:v>
      </x:c>
      <x:c r="G2557" s="8" t="n">
        <x:v>96.3742947151545</x:v>
      </x:c>
      <x:c r="H2557" s="2" t="str">
        <x:v>863c586efffffff</x:v>
      </x:c>
      <x:c r="I2557" s="2" t="str">
        <x:v>Gold</x:v>
      </x:c>
      <x:c r="J2557" s="7" t="str">
        <x:v>["gold","copper","silver","platinum","palladium","rhodium","ruthenium","iridium","osmium","lead"]</x:v>
      </x:c>
      <x:c r="K2557" s="7" t="str">
        <x:v>["Au","Cu","Ag","Pt","Pd","Rh","Ru","Ir","Os","Pb"]</x:v>
      </x:c>
      <x:c r="L2557" s="8" t="n">
        <x:v>0.7991</x:v>
      </x:c>
      <x:c r="M2557" s="8" t="n">
        <x:v>0.99783</x:v>
      </x:c>
      <x:c r="N2557" s="8" t="n">
        <x:v>48.67</x:v>
      </x:c>
      <x:c r="O2557" s="2" t="n">
        <x:v>16</x:v>
      </x:c>
      <x:c r="P2557" s="8" t="n">
        <x:v>0.643</x:v>
      </x:c>
      <x:c r="Q2557" s="8" t="n">
        <x:v>0.0625</x:v>
      </x:c>
      <x:c r="R2557" s="2" t="str">
        <x:v>passes_minimum_holdout</x:v>
      </x:c>
      <x:c r="S2557" s="2" t="str">
        <x:v>PALAEOPROTEROZOIC</x:v>
      </x:c>
      <x:c r="T2557" s="2" t="str">
        <x:v>BOMDILA</x:v>
      </x:c>
      <x:c r="U2557" s="2" t="str">
        <x:v>951,BOMDILA Gp.,PALAEOPROTEROZOIC</x:v>
      </x:c>
      <x:c r="V2557" s="2" t="n">
        <x:v>555</x:v>
      </x:c>
      <x:c r="W2557" s="2" t="str">
        <x:v>hilly</x:v>
      </x:c>
      <x:c r="X2557" s="9" t="n">
        <x:v>45901</x:v>
      </x:c>
      <x:c r="Y2557" s="9" t="n">
        <x:v>46265</x:v>
      </x:c>
      <x:c r="Z2557" s="2" t="n">
        <x:v>17.958493150684934</x:v>
      </x:c>
      <x:c r="AA2557" s="2" t="n">
        <x:v>2781.54</x:v>
      </x:c>
      <x:c r="AB2557" s="2" t="n">
        <x:v>100</x:v>
      </x:c>
      <x:c r="AC2557" s="2" t="str">
        <x:v>130.2</x:v>
      </x:c>
      <x:c r="AD2557" s="2" t="str">
        <x:v>145726.0</x:v>
      </x:c>
      <x:c r="AE2557" s="7" t="str">
        <x:v>["candidate_requires_field_validation"]</x:v>
      </x:c>
    </x:row>
    <x:row r="2558" ht="18" customHeight="1">
      <x:c r="A2558" s="2" t="str">
        <x:v>GRID-863c5355fffffff</x:v>
      </x:c>
      <x:c r="B2558" s="7" t="str">
        <x:v>priority_candidate</x:v>
      </x:c>
      <x:c r="C2558" s="2" t="n">
        <x:v>2557</x:v>
      </x:c>
      <x:c r="D2558" s="2" t="str">
        <x:v>Arunachal Pradesh</x:v>
      </x:c>
      <x:c r="E2558" s="2" t="str">
        <x:v>Papum Pare</x:v>
      </x:c>
      <x:c r="F2558" s="8" t="n">
        <x:v>27.445653323468306</x:v>
      </x:c>
      <x:c r="G2558" s="8" t="n">
        <x:v>93.35346070411315</x:v>
      </x:c>
      <x:c r="H2558" s="2" t="str">
        <x:v>863c5355fffffff</x:v>
      </x:c>
      <x:c r="I2558" s="2" t="str">
        <x:v>Gold</x:v>
      </x:c>
      <x:c r="J2558" s="7" t="str">
        <x:v>["gold","copper","silver","lead","nickel"]</x:v>
      </x:c>
      <x:c r="K2558" s="7" t="str">
        <x:v>["Au","Cu","Ag","Pb","Ni"]</x:v>
      </x:c>
      <x:c r="L2558" s="8" t="n">
        <x:v>0.7989</x:v>
      </x:c>
      <x:c r="M2558" s="8" t="n">
        <x:v>0.99781</x:v>
      </x:c>
      <x:c r="N2558" s="8" t="n">
        <x:v>48.8</x:v>
      </x:c>
      <x:c r="O2558" s="2" t="n">
        <x:v>16</x:v>
      </x:c>
      <x:c r="P2558" s="8" t="n">
        <x:v>0.643</x:v>
      </x:c>
      <x:c r="Q2558" s="8" t="n">
        <x:v>0.0625</x:v>
      </x:c>
      <x:c r="R2558" s="2" t="str">
        <x:v>passes_minimum_holdout</x:v>
      </x:c>
      <x:c r="S2558" s="2" t="str">
        <x:v>PALAEOPROTEROZOIC</x:v>
      </x:c>
      <x:c r="T2558" s="2" t="str">
        <x:v>BOMDILA</x:v>
      </x:c>
      <x:c r="U2558" s="2" t="str">
        <x:v>951,BOMDILA Gp.,PALAEOPROTEROZOIC</x:v>
      </x:c>
      <x:c r="V2558" s="2" t="n">
        <x:v>3184</x:v>
      </x:c>
      <x:c r="W2558" s="2" t="str">
        <x:v>high_mountain_or_alpine</x:v>
      </x:c>
      <x:c r="X2558" s="9" t="n">
        <x:v>45901</x:v>
      </x:c>
      <x:c r="Y2558" s="9" t="n">
        <x:v>46265</x:v>
      </x:c>
      <x:c r="Z2558" s="2" t="n">
        <x:v>15.156438356164385</x:v>
      </x:c>
      <x:c r="AA2558" s="2" t="n">
        <x:v>2020.29</x:v>
      </x:c>
      <x:c r="AB2558" s="2" t="n">
        <x:v>100</x:v>
      </x:c>
      <x:c r="AC2558" s="2" t="str">
        <x:v>324.6</x:v>
      </x:c>
      <x:c r="AD2558" s="2" t="str">
        <x:v>176573.0</x:v>
      </x:c>
      <x:c r="AE2558" s="7" t="str">
        <x:v>["candidate_requires_field_validation"]</x:v>
      </x:c>
    </x:row>
    <x:row r="2559" ht="18" customHeight="1">
      <x:c r="A2559" s="2" t="str">
        <x:v>GRID-863c53007ffffff</x:v>
      </x:c>
      <x:c r="B2559" s="7" t="str">
        <x:v>priority_candidate</x:v>
      </x:c>
      <x:c r="C2559" s="2" t="n">
        <x:v>2558</x:v>
      </x:c>
      <x:c r="D2559" s="2" t="str">
        <x:v>Arunachal Pradesh</x:v>
      </x:c>
      <x:c r="E2559" s="2" t="str">
        <x:v>Kurung Kumey</x:v>
      </x:c>
      <x:c r="F2559" s="8" t="n">
        <x:v>27.68841129840667</x:v>
      </x:c>
      <x:c r="G2559" s="8" t="n">
        <x:v>93.54394395918366</x:v>
      </x:c>
      <x:c r="H2559" s="2" t="str">
        <x:v>863c53007ffffff</x:v>
      </x:c>
      <x:c r="I2559" s="2" t="str">
        <x:v>Gold</x:v>
      </x:c>
      <x:c r="J2559" s="7" t="str">
        <x:v>["gold","copper","silver","lead","nickel"]</x:v>
      </x:c>
      <x:c r="K2559" s="7" t="str">
        <x:v>["Au","Cu","Ag","Pb","Ni"]</x:v>
      </x:c>
      <x:c r="L2559" s="8" t="n">
        <x:v>0.7986</x:v>
      </x:c>
      <x:c r="M2559" s="8" t="n">
        <x:v>0.9978</x:v>
      </x:c>
      <x:c r="N2559" s="8" t="n">
        <x:v>48.92</x:v>
      </x:c>
      <x:c r="O2559" s="2" t="n">
        <x:v>16</x:v>
      </x:c>
      <x:c r="P2559" s="8" t="n">
        <x:v>0.643</x:v>
      </x:c>
      <x:c r="Q2559" s="8" t="n">
        <x:v>0.0625</x:v>
      </x:c>
      <x:c r="R2559" s="2" t="str">
        <x:v>passes_minimum_holdout</x:v>
      </x:c>
      <x:c r="S2559" s="2" t="str">
        <x:v>PALAEOPROTEROZOIC</x:v>
      </x:c>
      <x:c r="T2559" s="2" t="str">
        <x:v>BOMDILA</x:v>
      </x:c>
      <x:c r="U2559" s="2" t="str">
        <x:v>951,BOMDILA Gp.,PALAEOPROTEROZOIC</x:v>
      </x:c>
      <x:c r="V2559" s="2" t="n">
        <x:v>1833</x:v>
      </x:c>
      <x:c r="W2559" s="2" t="str">
        <x:v>plateau_or_plain</x:v>
      </x:c>
      <x:c r="X2559" s="9" t="n">
        <x:v>45901</x:v>
      </x:c>
      <x:c r="Y2559" s="9" t="n">
        <x:v>46265</x:v>
      </x:c>
      <x:c r="Z2559" s="2" t="n">
        <x:v>18.264027397260275</x:v>
      </x:c>
      <x:c r="AA2559" s="2" t="n">
        <x:v>2646.41</x:v>
      </x:c>
      <x:c r="AB2559" s="2" t="n">
        <x:v>100</x:v>
      </x:c>
      <x:c r="AC2559" s="2" t="str">
        <x:v>813.5</x:v>
      </x:c>
      <x:c r="AD2559" s="2" t="str">
        <x:v>92076.0</x:v>
      </x:c>
      <x:c r="AE2559" s="7" t="str">
        <x:v>["candidate_requires_field_validation"]</x:v>
      </x:c>
    </x:row>
    <x:row r="2560" ht="18" customHeight="1">
      <x:c r="A2560" s="2" t="str">
        <x:v>GRID-863c5bd5fffffff</x:v>
      </x:c>
      <x:c r="B2560" s="7" t="str">
        <x:v>priority_candidate</x:v>
      </x:c>
      <x:c r="C2560" s="2" t="n">
        <x:v>2559</x:v>
      </x:c>
      <x:c r="D2560" s="2" t="str">
        <x:v>Arunachal Pradesh</x:v>
      </x:c>
      <x:c r="E2560" s="2" t="str">
        <x:v>Changlang</x:v>
      </x:c>
      <x:c r="F2560" s="8" t="n">
        <x:v>27.626205766449722</x:v>
      </x:c>
      <x:c r="G2560" s="8" t="n">
        <x:v>96.49315452683977</x:v>
      </x:c>
      <x:c r="H2560" s="2" t="str">
        <x:v>863c5bd5fffffff</x:v>
      </x:c>
      <x:c r="I2560" s="2" t="str">
        <x:v>Gold</x:v>
      </x:c>
      <x:c r="J2560" s="7" t="str">
        <x:v>["gold","copper","silver","platinum","palladium","rhodium","ruthenium","iridium","osmium","lead"]</x:v>
      </x:c>
      <x:c r="K2560" s="7" t="str">
        <x:v>["Au","Cu","Ag","Pt","Pd","Rh","Ru","Ir","Os","Pb"]</x:v>
      </x:c>
      <x:c r="L2560" s="8" t="n">
        <x:v>0.7977</x:v>
      </x:c>
      <x:c r="M2560" s="8" t="n">
        <x:v>0.99779</x:v>
      </x:c>
      <x:c r="N2560" s="8" t="n">
        <x:v>49.36</x:v>
      </x:c>
      <x:c r="O2560" s="2" t="n">
        <x:v>16</x:v>
      </x:c>
      <x:c r="P2560" s="8" t="n">
        <x:v>0.643</x:v>
      </x:c>
      <x:c r="Q2560" s="8" t="n">
        <x:v>0.0625</x:v>
      </x:c>
      <x:c r="R2560" s="2" t="str">
        <x:v>passes_minimum_holdout</x:v>
      </x:c>
      <x:c r="S2560" s="2" t="str">
        <x:v>PALAEOPROTEROZOIC</x:v>
      </x:c>
      <x:c r="T2560" s="2" t="str">
        <x:v>BOMDILA</x:v>
      </x:c>
      <x:c r="U2560" s="2" t="str">
        <x:v>951,BOMDILA Gp.,PALAEOPROTEROZOIC</x:v>
      </x:c>
      <x:c r="V2560" s="2" t="n">
        <x:v>2265</x:v>
      </x:c>
      <x:c r="W2560" s="2" t="str">
        <x:v>plateau_or_plain</x:v>
      </x:c>
      <x:c r="X2560" s="9" t="n">
        <x:v>45901</x:v>
      </x:c>
      <x:c r="Y2560" s="9" t="n">
        <x:v>46265</x:v>
      </x:c>
      <x:c r="Z2560" s="2" t="n">
        <x:v>20.964164383561645</x:v>
      </x:c>
      <x:c r="AA2560" s="2" t="n">
        <x:v>2430.98</x:v>
      </x:c>
      <x:c r="AB2560" s="2" t="n">
        <x:v>100</x:v>
      </x:c>
      <x:c r="AC2560" s="2" t="str">
        <x:v>94.9</x:v>
      </x:c>
      <x:c r="AD2560" s="2" t="str">
        <x:v>148226.0</x:v>
      </x:c>
      <x:c r="AE2560" s="7" t="str">
        <x:v>["candidate_requires_field_validation"]</x:v>
      </x:c>
    </x:row>
    <x:row r="2561" ht="18" customHeight="1">
      <x:c r="A2561" s="2" t="str">
        <x:v>GRID-863c534f7ffffff</x:v>
      </x:c>
      <x:c r="B2561" s="7" t="str">
        <x:v>priority_candidate</x:v>
      </x:c>
      <x:c r="C2561" s="2" t="n">
        <x:v>2560</x:v>
      </x:c>
      <x:c r="D2561" s="2" t="str">
        <x:v>Arunachal Pradesh</x:v>
      </x:c>
      <x:c r="E2561" s="2" t="str">
        <x:v>Papum Pare</x:v>
      </x:c>
      <x:c r="F2561" s="8" t="n">
        <x:v>27.24494772600898</x:v>
      </x:c>
      <x:c r="G2561" s="8" t="n">
        <x:v>93.33773099143784</x:v>
      </x:c>
      <x:c r="H2561" s="2" t="str">
        <x:v>863c534f7ffffff</x:v>
      </x:c>
      <x:c r="I2561" s="2" t="str">
        <x:v>Gold</x:v>
      </x:c>
      <x:c r="J2561" s="7" t="str">
        <x:v>["gold","copper","silver","lead","nickel"]</x:v>
      </x:c>
      <x:c r="K2561" s="7" t="str">
        <x:v>["Au","Cu","Ag","Pb","Ni"]</x:v>
      </x:c>
      <x:c r="L2561" s="8" t="n">
        <x:v>0.7974</x:v>
      </x:c>
      <x:c r="M2561" s="8" t="n">
        <x:v>0.99778</x:v>
      </x:c>
      <x:c r="N2561" s="8" t="n">
        <x:v>49.53</x:v>
      </x:c>
      <x:c r="O2561" s="2" t="n">
        <x:v>16</x:v>
      </x:c>
      <x:c r="P2561" s="8" t="n">
        <x:v>0.643</x:v>
      </x:c>
      <x:c r="Q2561" s="8" t="n">
        <x:v>0.0625</x:v>
      </x:c>
      <x:c r="R2561" s="2" t="str">
        <x:v>passes_minimum_holdout</x:v>
      </x:c>
      <x:c r="S2561" s="2" t="str">
        <x:v>PALAEOPROTEROZOIC</x:v>
      </x:c>
      <x:c r="T2561" s="2" t="str">
        <x:v>BOMDILA</x:v>
      </x:c>
      <x:c r="U2561" s="2" t="str">
        <x:v>951,BOMDILA Gp.,PALAEOPROTEROZOIC</x:v>
      </x:c>
      <x:c r="V2561" s="2" t="n">
        <x:v>1255</x:v>
      </x:c>
      <x:c r="W2561" s="2" t="str">
        <x:v>plateau_or_plain</x:v>
      </x:c>
      <x:c r="X2561" s="9" t="n">
        <x:v>45901</x:v>
      </x:c>
      <x:c r="Y2561" s="9" t="n">
        <x:v>46265</x:v>
      </x:c>
      <x:c r="Z2561" s="2" t="n">
        <x:v>22.324657534246576</x:v>
      </x:c>
      <x:c r="AA2561" s="2" t="n">
        <x:v>1890.94</x:v>
      </x:c>
      <x:c r="AB2561" s="2" t="n">
        <x:v>100</x:v>
      </x:c>
      <x:c r="AC2561" s="2" t="str">
        <x:v>1014.6</x:v>
      </x:c>
      <x:c r="AD2561" s="2" t="str">
        <x:v>176573.0</x:v>
      </x:c>
      <x:c r="AE2561" s="7" t="str">
        <x:v>["candidate_requires_field_validation"]</x:v>
      </x:c>
    </x:row>
    <x:row r="2562" ht="18" customHeight="1">
      <x:c r="A2562" s="2" t="str">
        <x:v>GRID-863cb0d2fffffff</x:v>
      </x:c>
      <x:c r="B2562" s="7" t="str">
        <x:v>priority_candidate</x:v>
      </x:c>
      <x:c r="C2562" s="2" t="n">
        <x:v>2561</x:v>
      </x:c>
      <x:c r="D2562" s="2" t="str">
        <x:v>Maharashtra</x:v>
      </x:c>
      <x:c r="E2562" s="2" t="str">
        <x:v>Gondiya</x:v>
      </x:c>
      <x:c r="F2562" s="8" t="n">
        <x:v>21.14829744441833</x:v>
      </x:c>
      <x:c r="G2562" s="8" t="n">
        <x:v>80.4220502291191</x:v>
      </x:c>
      <x:c r="H2562" s="2" t="str">
        <x:v>863cb0d2fffffff</x:v>
      </x:c>
      <x:c r="I2562" s="2" t="str">
        <x:v>Gold</x:v>
      </x:c>
      <x:c r="J2562" s="7" t="str">
        <x:v>["gold","silver","copper","iron","molybdenum"]</x:v>
      </x:c>
      <x:c r="K2562" s="7" t="str">
        <x:v>["Au","Ag","Cu","Fe","Mo"]</x:v>
      </x:c>
      <x:c r="L2562" s="8" t="n">
        <x:v>0.7973</x:v>
      </x:c>
      <x:c r="M2562" s="8" t="n">
        <x:v>0.99777</x:v>
      </x:c>
      <x:c r="N2562" s="8" t="n">
        <x:v>49.58</x:v>
      </x:c>
      <x:c r="O2562" s="2" t="n">
        <x:v>16</x:v>
      </x:c>
      <x:c r="P2562" s="8" t="n">
        <x:v>0.643</x:v>
      </x:c>
      <x:c r="Q2562" s="8" t="n">
        <x:v>0.0625</x:v>
      </x:c>
      <x:c r="R2562" s="2" t="str">
        <x:v>passes_minimum_holdout</x:v>
      </x:c>
      <x:c r="S2562" s="2" t="str">
        <x:v>PALAEOPROTEROZOIC - MESOPROTEROZOIC</x:v>
      </x:c>
      <x:c r="T2562" s="2" t="str">
        <x:v>KHAIRAGARH</x:v>
      </x:c>
      <x:c r="U2562" s="2" t="str">
        <x:v>949,KHAIRAGARH Gp.,PALAEOPROTEROZOIC - MESOPROTEROZOIC</x:v>
      </x:c>
      <x:c r="V2562" s="2" t="n">
        <x:v>361</x:v>
      </x:c>
      <x:c r="W2562" s="2" t="str">
        <x:v>plateau_or_plain</x:v>
      </x:c>
      <x:c r="X2562" s="9" t="n">
        <x:v>45901</x:v>
      </x:c>
      <x:c r="Y2562" s="9" t="n">
        <x:v>46265</x:v>
      </x:c>
      <x:c r="Z2562" s="2" t="n">
        <x:v>25.761041095890413</x:v>
      </x:c>
      <x:c r="AA2562" s="2" t="n">
        <x:v>1585.36</x:v>
      </x:c>
      <x:c r="AB2562" s="2" t="n">
        <x:v>100</x:v>
      </x:c>
      <x:c r="AC2562" s="2" t="str">
        <x:v>5605.5</x:v>
      </x:c>
      <x:c r="AD2562" s="2" t="str">
        <x:v>1322507.0</x:v>
      </x:c>
      <x:c r="AE2562" s="7" t="str">
        <x:v>["candidate_requires_field_validation"]</x:v>
      </x:c>
    </x:row>
    <x:row r="2563" ht="18" customHeight="1">
      <x:c r="A2563" s="2" t="str">
        <x:v>GRID-863c53337ffffff</x:v>
      </x:c>
      <x:c r="B2563" s="7" t="str">
        <x:v>priority_candidate</x:v>
      </x:c>
      <x:c r="C2563" s="2" t="n">
        <x:v>2562</x:v>
      </x:c>
      <x:c r="D2563" s="2" t="str">
        <x:v>Arunachal Pradesh</x:v>
      </x:c>
      <x:c r="E2563" s="2" t="str">
        <x:v>Kurung Kumey</x:v>
      </x:c>
      <x:c r="F2563" s="8" t="n">
        <x:v>27.775902234021284</x:v>
      </x:c>
      <x:c r="G2563" s="8" t="n">
        <x:v>93.82532461338592</x:v>
      </x:c>
      <x:c r="H2563" s="2" t="str">
        <x:v>863c53337ffffff</x:v>
      </x:c>
      <x:c r="I2563" s="2" t="str">
        <x:v>Gold</x:v>
      </x:c>
      <x:c r="J2563" s="7" t="str">
        <x:v>["gold","copper","silver","lead","nickel"]</x:v>
      </x:c>
      <x:c r="K2563" s="7" t="str">
        <x:v>["Au","Cu","Ag","Pb","Ni"]</x:v>
      </x:c>
      <x:c r="L2563" s="8" t="n">
        <x:v>0.797</x:v>
      </x:c>
      <x:c r="M2563" s="8" t="n">
        <x:v>0.99776</x:v>
      </x:c>
      <x:c r="N2563" s="8" t="n">
        <x:v>49.7</x:v>
      </x:c>
      <x:c r="O2563" s="2" t="n">
        <x:v>16</x:v>
      </x:c>
      <x:c r="P2563" s="8" t="n">
        <x:v>0.643</x:v>
      </x:c>
      <x:c r="Q2563" s="8" t="n">
        <x:v>0.0625</x:v>
      </x:c>
      <x:c r="R2563" s="2" t="str">
        <x:v>passes_minimum_holdout</x:v>
      </x:c>
      <x:c r="S2563" s="2" t="str">
        <x:v>PALAEOPROTEROZOIC</x:v>
      </x:c>
      <x:c r="T2563" s="2" t="str">
        <x:v>BOMDILA</x:v>
      </x:c>
      <x:c r="U2563" s="2" t="str">
        <x:v>951,BOMDILA Gp.,PALAEOPROTEROZOIC</x:v>
      </x:c>
      <x:c r="V2563" s="2" t="n">
        <x:v>1024</x:v>
      </x:c>
      <x:c r="W2563" s="2" t="str">
        <x:v>plateau_or_plain</x:v>
      </x:c>
      <x:c r="X2563" s="9" t="n">
        <x:v>45901</x:v>
      </x:c>
      <x:c r="Y2563" s="9" t="n">
        <x:v>46265</x:v>
      </x:c>
      <x:c r="Z2563" s="2" t="n">
        <x:v>15.119315068493151</x:v>
      </x:c>
      <x:c r="AA2563" s="2" t="n">
        <x:v>2387.17</x:v>
      </x:c>
      <x:c r="AB2563" s="2" t="n">
        <x:v>100</x:v>
      </x:c>
      <x:c r="AC2563" s="2" t="str">
        <x:v>1695.9</x:v>
      </x:c>
      <x:c r="AD2563" s="2" t="str">
        <x:v>92076.0</x:v>
      </x:c>
      <x:c r="AE2563" s="7" t="str">
        <x:v>["candidate_requires_field_validation"]</x:v>
      </x:c>
    </x:row>
    <x:row r="2564" ht="18" customHeight="1">
      <x:c r="A2564" s="2" t="str">
        <x:v>GRID-863c53307ffffff</x:v>
      </x:c>
      <x:c r="B2564" s="7" t="str">
        <x:v>priority_candidate</x:v>
      </x:c>
      <x:c r="C2564" s="2" t="n">
        <x:v>2563</x:v>
      </x:c>
      <x:c r="D2564" s="2" t="str">
        <x:v>Arunachal Pradesh</x:v>
      </x:c>
      <x:c r="E2564" s="2" t="str">
        <x:v>Kurung Kumey</x:v>
      </x:c>
      <x:c r="F2564" s="8" t="n">
        <x:v>27.772709294871312</x:v>
      </x:c>
      <x:c r="G2564" s="8" t="n">
        <x:v>93.8936939783415</x:v>
      </x:c>
      <x:c r="H2564" s="2" t="str">
        <x:v>863c53307ffffff</x:v>
      </x:c>
      <x:c r="I2564" s="2" t="str">
        <x:v>Gold</x:v>
      </x:c>
      <x:c r="J2564" s="7" t="str">
        <x:v>["gold","copper","silver","lead","nickel"]</x:v>
      </x:c>
      <x:c r="K2564" s="7" t="str">
        <x:v>["Au","Cu","Ag","Pb","Ni"]</x:v>
      </x:c>
      <x:c r="L2564" s="8" t="n">
        <x:v>0.797</x:v>
      </x:c>
      <x:c r="M2564" s="8" t="n">
        <x:v>0.99775</x:v>
      </x:c>
      <x:c r="N2564" s="8" t="n">
        <x:v>49.74</x:v>
      </x:c>
      <x:c r="O2564" s="2" t="n">
        <x:v>16</x:v>
      </x:c>
      <x:c r="P2564" s="8" t="n">
        <x:v>0.643</x:v>
      </x:c>
      <x:c r="Q2564" s="8" t="n">
        <x:v>0.0625</x:v>
      </x:c>
      <x:c r="R2564" s="2" t="str">
        <x:v>passes_minimum_holdout</x:v>
      </x:c>
      <x:c r="S2564" s="2" t="str">
        <x:v>PALAEOPROTEROZOIC</x:v>
      </x:c>
      <x:c r="T2564" s="2" t="str">
        <x:v>BOMDILA</x:v>
      </x:c>
      <x:c r="U2564" s="2" t="str">
        <x:v>951,BOMDILA Gp.,PALAEOPROTEROZOIC</x:v>
      </x:c>
      <x:c r="V2564" s="2" t="n">
        <x:v>1079</x:v>
      </x:c>
      <x:c r="W2564" s="2" t="str">
        <x:v>plateau_or_plain</x:v>
      </x:c>
      <x:c r="X2564" s="9" t="n">
        <x:v>45901</x:v>
      </x:c>
      <x:c r="Y2564" s="9" t="n">
        <x:v>46265</x:v>
      </x:c>
      <x:c r="Z2564" s="2" t="n">
        <x:v>15.119315068493151</x:v>
      </x:c>
      <x:c r="AA2564" s="2" t="n">
        <x:v>2387.17</x:v>
      </x:c>
      <x:c r="AB2564" s="2" t="n">
        <x:v>100</x:v>
      </x:c>
      <x:c r="AC2564" s="2" t="str">
        <x:v>1105.6</x:v>
      </x:c>
      <x:c r="AD2564" s="2" t="str">
        <x:v>92076.0</x:v>
      </x:c>
      <x:c r="AE2564" s="7" t="str">
        <x:v>["candidate_requires_field_validation"]</x:v>
      </x:c>
    </x:row>
    <x:row r="2565" ht="18" customHeight="1">
      <x:c r="A2565" s="2" t="str">
        <x:v>GRID-863cb4367ffffff</x:v>
      </x:c>
      <x:c r="B2565" s="7" t="str">
        <x:v>priority_candidate</x:v>
      </x:c>
      <x:c r="C2565" s="2" t="n">
        <x:v>2564</x:v>
      </x:c>
      <x:c r="D2565" s="2" t="str">
        <x:v>Madhya Pradesh</x:v>
      </x:c>
      <x:c r="E2565" s="2" t="str">
        <x:v>Balaghat</x:v>
      </x:c>
      <x:c r="F2565" s="8" t="n">
        <x:v>21.919919945394795</x:v>
      </x:c>
      <x:c r="G2565" s="8" t="n">
        <x:v>80.53745749744695</x:v>
      </x:c>
      <x:c r="H2565" s="2" t="str">
        <x:v>863cb4367ffffff</x:v>
      </x:c>
      <x:c r="I2565" s="2" t="str">
        <x:v>Gold</x:v>
      </x:c>
      <x:c r="J2565" s="7" t="str">
        <x:v>["gold","silver","copper","iron","molybdenum"]</x:v>
      </x:c>
      <x:c r="K2565" s="7" t="str">
        <x:v>["Au","Ag","Cu","Fe","Mo"]</x:v>
      </x:c>
      <x:c r="L2565" s="8" t="n">
        <x:v>0.7958</x:v>
      </x:c>
      <x:c r="M2565" s="8" t="n">
        <x:v>0.99774</x:v>
      </x:c>
      <x:c r="N2565" s="8" t="n">
        <x:v>50.29</x:v>
      </x:c>
      <x:c r="O2565" s="2" t="n">
        <x:v>16</x:v>
      </x:c>
      <x:c r="P2565" s="8" t="n">
        <x:v>0.643</x:v>
      </x:c>
      <x:c r="Q2565" s="8" t="n">
        <x:v>0.0625</x:v>
      </x:c>
      <x:c r="R2565" s="2" t="str">
        <x:v>passes_minimum_holdout</x:v>
      </x:c>
      <x:c r="S2565" s="2" t="str">
        <x:v>PALAEOPROTEROZOIC - MESOPROTEROZOIC</x:v>
      </x:c>
      <x:c r="T2565" s="2" t="str">
        <x:v>CHILPI</x:v>
      </x:c>
      <x:c r="U2565" s="2" t="str">
        <x:v>949,CHILPI Gp.,PALAEOPROTEROZOIC - MESOPROTEROZOIC</x:v>
      </x:c>
      <x:c r="V2565" s="2" t="n">
        <x:v>634</x:v>
      </x:c>
      <x:c r="W2565" s="2" t="str">
        <x:v>plateau_or_plain</x:v>
      </x:c>
      <x:c r="X2565" s="9" t="n">
        <x:v>45901</x:v>
      </x:c>
      <x:c r="Y2565" s="9" t="n">
        <x:v>46265</x:v>
      </x:c>
      <x:c r="Z2565" s="2" t="n">
        <x:v>24.860739726027397</x:v>
      </x:c>
      <x:c r="AA2565" s="2" t="n">
        <x:v>1553.91</x:v>
      </x:c>
      <x:c r="AB2565" s="2" t="n">
        <x:v>100</x:v>
      </x:c>
      <x:c r="AC2565" s="2" t="str">
        <x:v>1183.9</x:v>
      </x:c>
      <x:c r="AD2565" s="2" t="str">
        <x:v>1701698.0</x:v>
      </x:c>
      <x:c r="AE2565" s="7" t="str">
        <x:v>["candidate_requires_field_validation"]</x:v>
      </x:c>
    </x:row>
    <x:row r="2566" ht="18" customHeight="1">
      <x:c r="A2566" s="2" t="str">
        <x:v>GRID-863c5306fffffff</x:v>
      </x:c>
      <x:c r="B2566" s="7" t="str">
        <x:v>priority_candidate</x:v>
      </x:c>
      <x:c r="C2566" s="2" t="n">
        <x:v>2565</x:v>
      </x:c>
      <x:c r="D2566" s="2" t="str">
        <x:v>Arunachal Pradesh</x:v>
      </x:c>
      <x:c r="E2566" s="2" t="str">
        <x:v>Kurung Kumey</x:v>
      </x:c>
      <x:c r="F2566" s="8" t="n">
        <x:v>27.779061141738467</x:v>
      </x:c>
      <x:c r="G2566" s="8" t="n">
        <x:v>93.75695976753218</x:v>
      </x:c>
      <x:c r="H2566" s="2" t="str">
        <x:v>863c5306fffffff</x:v>
      </x:c>
      <x:c r="I2566" s="2" t="str">
        <x:v>Gold</x:v>
      </x:c>
      <x:c r="J2566" s="7" t="str">
        <x:v>["gold","copper","silver","lead","nickel"]</x:v>
      </x:c>
      <x:c r="K2566" s="7" t="str">
        <x:v>["Au","Cu","Ag","Pb","Ni"]</x:v>
      </x:c>
      <x:c r="L2566" s="8" t="n">
        <x:v>0.7953</x:v>
      </x:c>
      <x:c r="M2566" s="8" t="n">
        <x:v>0.99772</x:v>
      </x:c>
      <x:c r="N2566" s="8" t="n">
        <x:v>50.56</x:v>
      </x:c>
      <x:c r="O2566" s="2" t="n">
        <x:v>16</x:v>
      </x:c>
      <x:c r="P2566" s="8" t="n">
        <x:v>0.643</x:v>
      </x:c>
      <x:c r="Q2566" s="8" t="n">
        <x:v>0.0625</x:v>
      </x:c>
      <x:c r="R2566" s="2" t="str">
        <x:v>passes_minimum_holdout</x:v>
      </x:c>
      <x:c r="S2566" s="2" t="str">
        <x:v>PALAEOPROTEROZOIC</x:v>
      </x:c>
      <x:c r="T2566" s="2" t="str">
        <x:v>BOMDILA</x:v>
      </x:c>
      <x:c r="U2566" s="2" t="str">
        <x:v>951,BOMDILA Gp.,PALAEOPROTEROZOIC</x:v>
      </x:c>
      <x:c r="V2566" s="2" t="n">
        <x:v>933</x:v>
      </x:c>
      <x:c r="W2566" s="2" t="str">
        <x:v>plateau_or_plain</x:v>
      </x:c>
      <x:c r="X2566" s="9" t="n">
        <x:v>45901</x:v>
      </x:c>
      <x:c r="Y2566" s="9" t="n">
        <x:v>46265</x:v>
      </x:c>
      <x:c r="Z2566" s="2" t="n">
        <x:v>15.119315068493151</x:v>
      </x:c>
      <x:c r="AA2566" s="2" t="n">
        <x:v>2387.17</x:v>
      </x:c>
      <x:c r="AB2566" s="2" t="n">
        <x:v>100</x:v>
      </x:c>
      <x:c r="AC2566" s="2" t="str">
        <x:v>2674.6</x:v>
      </x:c>
      <x:c r="AD2566" s="2" t="str">
        <x:v>92076.0</x:v>
      </x:c>
      <x:c r="AE2566" s="7" t="str">
        <x:v>["candidate_requires_field_validation"]</x:v>
      </x:c>
    </x:row>
    <x:row r="2567" ht="18" customHeight="1">
      <x:c r="A2567" s="2" t="str">
        <x:v>GRID-863c5330fffffff</x:v>
      </x:c>
      <x:c r="B2567" s="7" t="str">
        <x:v>priority_candidate</x:v>
      </x:c>
      <x:c r="C2567" s="2" t="n">
        <x:v>2566</x:v>
      </x:c>
      <x:c r="D2567" s="2" t="str">
        <x:v>Arunachal Pradesh</x:v>
      </x:c>
      <x:c r="E2567" s="2" t="str">
        <x:v>Kurung Kumey</x:v>
      </x:c>
      <x:c r="F2567" s="8" t="n">
        <x:v>27.769482325424594</x:v>
      </x:c>
      <x:c r="G2567" s="8" t="n">
        <x:v>93.96206766812679</x:v>
      </x:c>
      <x:c r="H2567" s="2" t="str">
        <x:v>863c5330fffffff</x:v>
      </x:c>
      <x:c r="I2567" s="2" t="str">
        <x:v>Gold</x:v>
      </x:c>
      <x:c r="J2567" s="7" t="str">
        <x:v>["gold","copper","silver","lead","nickel"]</x:v>
      </x:c>
      <x:c r="K2567" s="7" t="str">
        <x:v>["Au","Cu","Ag","Pb","Ni"]</x:v>
      </x:c>
      <x:c r="L2567" s="8" t="n">
        <x:v>0.795</x:v>
      </x:c>
      <x:c r="M2567" s="8" t="n">
        <x:v>0.99771</x:v>
      </x:c>
      <x:c r="N2567" s="8" t="n">
        <x:v>50.68</x:v>
      </x:c>
      <x:c r="O2567" s="2" t="n">
        <x:v>16</x:v>
      </x:c>
      <x:c r="P2567" s="8" t="n">
        <x:v>0.643</x:v>
      </x:c>
      <x:c r="Q2567" s="8" t="n">
        <x:v>0.0625</x:v>
      </x:c>
      <x:c r="R2567" s="2" t="str">
        <x:v>passes_minimum_holdout</x:v>
      </x:c>
      <x:c r="S2567" s="2" t="str">
        <x:v>PALAEOPROTEROZOIC</x:v>
      </x:c>
      <x:c r="T2567" s="2" t="str">
        <x:v>BOMDILA</x:v>
      </x:c>
      <x:c r="U2567" s="2" t="str">
        <x:v>951,BOMDILA Gp.,PALAEOPROTEROZOIC</x:v>
      </x:c>
      <x:c r="V2567" s="2" t="n">
        <x:v>637</x:v>
      </x:c>
      <x:c r="W2567" s="2" t="str">
        <x:v>plateau_or_plain</x:v>
      </x:c>
      <x:c r="X2567" s="9" t="n">
        <x:v>45901</x:v>
      </x:c>
      <x:c r="Y2567" s="9" t="n">
        <x:v>46265</x:v>
      </x:c>
      <x:c r="Z2567" s="2" t="n">
        <x:v>15.119315068493151</x:v>
      </x:c>
      <x:c r="AA2567" s="2" t="n">
        <x:v>2387.17</x:v>
      </x:c>
      <x:c r="AB2567" s="2" t="n">
        <x:v>100</x:v>
      </x:c>
      <x:c r="AC2567" s="2" t="str">
        <x:v>1475.9</x:v>
      </x:c>
      <x:c r="AD2567" s="2" t="str">
        <x:v>92076.0</x:v>
      </x:c>
      <x:c r="AE2567" s="7" t="str">
        <x:v>["candidate_requires_field_validation"]</x:v>
      </x:c>
    </x:row>
    <x:row r="2568" ht="18" customHeight="1">
      <x:c r="A2568" s="2" t="str">
        <x:v>GRID-863c5342fffffff</x:v>
      </x:c>
      <x:c r="B2568" s="7" t="str">
        <x:v>priority_candidate</x:v>
      </x:c>
      <x:c r="C2568" s="2" t="n">
        <x:v>2567</x:v>
      </x:c>
      <x:c r="D2568" s="2" t="str">
        <x:v>Arunachal Pradesh</x:v>
      </x:c>
      <x:c r="E2568" s="2" t="str">
        <x:v>East Kameng</x:v>
      </x:c>
      <x:c r="F2568" s="8" t="n">
        <x:v>27.39700070449704</x:v>
      </x:c>
      <x:c r="G2568" s="8" t="n">
        <x:v>93.31541016941125</x:v>
      </x:c>
      <x:c r="H2568" s="2" t="str">
        <x:v>863c5342fffffff</x:v>
      </x:c>
      <x:c r="I2568" s="2" t="str">
        <x:v>Gold</x:v>
      </x:c>
      <x:c r="J2568" s="7" t="str">
        <x:v>["gold","copper","silver","lead","nickel"]</x:v>
      </x:c>
      <x:c r="K2568" s="7" t="str">
        <x:v>["Au","Cu","Ag","Pb","Ni"]</x:v>
      </x:c>
      <x:c r="L2568" s="8" t="n">
        <x:v>0.7937</x:v>
      </x:c>
      <x:c r="M2568" s="8" t="n">
        <x:v>0.99769</x:v>
      </x:c>
      <x:c r="N2568" s="8" t="n">
        <x:v>51.37</x:v>
      </x:c>
      <x:c r="O2568" s="2" t="n">
        <x:v>16</x:v>
      </x:c>
      <x:c r="P2568" s="8" t="n">
        <x:v>0.643</x:v>
      </x:c>
      <x:c r="Q2568" s="8" t="n">
        <x:v>0.0625</x:v>
      </x:c>
      <x:c r="R2568" s="2" t="str">
        <x:v>passes_minimum_holdout</x:v>
      </x:c>
      <x:c r="S2568" s="2" t="str">
        <x:v>PALAEOPROTEROZOIC</x:v>
      </x:c>
      <x:c r="T2568" s="2" t="str">
        <x:v>BOMDILA</x:v>
      </x:c>
      <x:c r="U2568" s="2" t="str">
        <x:v>951,BOMDILA Gp.,PALAEOPROTEROZOIC</x:v>
      </x:c>
      <x:c r="V2568" s="2" t="n">
        <x:v>2503</x:v>
      </x:c>
      <x:c r="W2568" s="2" t="str">
        <x:v>plateau_or_plain</x:v>
      </x:c>
      <x:c r="X2568" s="9" t="n">
        <x:v>45901</x:v>
      </x:c>
      <x:c r="Y2568" s="9" t="n">
        <x:v>46265</x:v>
      </x:c>
      <x:c r="Z2568" s="2" t="n">
        <x:v>15.156438356164385</x:v>
      </x:c>
      <x:c r="AA2568" s="2" t="n">
        <x:v>2020.29</x:v>
      </x:c>
      <x:c r="AB2568" s="2" t="n">
        <x:v>100</x:v>
      </x:c>
      <x:c r="AC2568" s="2" t="str">
        <x:v>236.6</x:v>
      </x:c>
      <x:c r="AD2568" s="2" t="str">
        <x:v>78690.0</x:v>
      </x:c>
      <x:c r="AE2568" s="7" t="str">
        <x:v>["candidate_requires_field_validation"]</x:v>
      </x:c>
    </x:row>
    <x:row r="2569" ht="18" customHeight="1">
      <x:c r="A2569" s="2" t="str">
        <x:v>GRID-863c5302fffffff</x:v>
      </x:c>
      <x:c r="B2569" s="7" t="str">
        <x:v>priority_candidate</x:v>
      </x:c>
      <x:c r="C2569" s="2" t="n">
        <x:v>2568</x:v>
      </x:c>
      <x:c r="D2569" s="2" t="str">
        <x:v>Arunachal Pradesh</x:v>
      </x:c>
      <x:c r="E2569" s="2" t="str">
        <x:v>Kurung Kumey</x:v>
      </x:c>
      <x:c r="F2569" s="8" t="n">
        <x:v>27.736861154194866</x:v>
      </x:c>
      <x:c r="G2569" s="8" t="n">
        <x:v>93.58208655559797</x:v>
      </x:c>
      <x:c r="H2569" s="2" t="str">
        <x:v>863c5302fffffff</x:v>
      </x:c>
      <x:c r="I2569" s="2" t="str">
        <x:v>Gold</x:v>
      </x:c>
      <x:c r="J2569" s="7" t="str">
        <x:v>["gold","copper","silver","lead","nickel"]</x:v>
      </x:c>
      <x:c r="K2569" s="7" t="str">
        <x:v>["Au","Cu","Ag","Pb","Ni"]</x:v>
      </x:c>
      <x:c r="L2569" s="8" t="n">
        <x:v>0.7934</x:v>
      </x:c>
      <x:c r="M2569" s="8" t="n">
        <x:v>0.99768</x:v>
      </x:c>
      <x:c r="N2569" s="8" t="n">
        <x:v>51.52</x:v>
      </x:c>
      <x:c r="O2569" s="2" t="n">
        <x:v>16</x:v>
      </x:c>
      <x:c r="P2569" s="8" t="n">
        <x:v>0.643</x:v>
      </x:c>
      <x:c r="Q2569" s="8" t="n">
        <x:v>0.0625</x:v>
      </x:c>
      <x:c r="R2569" s="2" t="str">
        <x:v>passes_minimum_holdout</x:v>
      </x:c>
      <x:c r="S2569" s="2" t="str">
        <x:v>PALAEOPROTEROZOIC</x:v>
      </x:c>
      <x:c r="T2569" s="2" t="str">
        <x:v>BOMDILA</x:v>
      </x:c>
      <x:c r="U2569" s="2" t="str">
        <x:v>951,BOMDILA Gp.,PALAEOPROTEROZOIC</x:v>
      </x:c>
      <x:c r="V2569" s="2" t="n">
        <x:v>1485</x:v>
      </x:c>
      <x:c r="W2569" s="2" t="str">
        <x:v>plateau_or_plain</x:v>
      </x:c>
      <x:c r="X2569" s="9" t="n">
        <x:v>45901</x:v>
      </x:c>
      <x:c r="Y2569" s="9" t="n">
        <x:v>46265</x:v>
      </x:c>
      <x:c r="Z2569" s="2" t="n">
        <x:v>18.264027397260275</x:v>
      </x:c>
      <x:c r="AA2569" s="2" t="n">
        <x:v>2646.41</x:v>
      </x:c>
      <x:c r="AB2569" s="2" t="n">
        <x:v>100</x:v>
      </x:c>
      <x:c r="AC2569" s="2" t="str">
        <x:v>1806.1</x:v>
      </x:c>
      <x:c r="AD2569" s="2" t="str">
        <x:v>92076.0</x:v>
      </x:c>
      <x:c r="AE2569" s="7" t="str">
        <x:v>["candidate_requires_field_validation"]</x:v>
      </x:c>
    </x:row>
    <x:row r="2570" ht="18" customHeight="1">
      <x:c r="A2570" s="2" t="str">
        <x:v>GRID-863c5bc77ffffff</x:v>
      </x:c>
      <x:c r="B2570" s="7" t="str">
        <x:v>priority_candidate</x:v>
      </x:c>
      <x:c r="C2570" s="2" t="n">
        <x:v>2569</x:v>
      </x:c>
      <x:c r="D2570" s="2" t="str">
        <x:v>Arunachal Pradesh</x:v>
      </x:c>
      <x:c r="E2570" s="2" t="str">
        <x:v>Changlang</x:v>
      </x:c>
      <x:c r="F2570" s="8" t="n">
        <x:v>27.573957629529225</x:v>
      </x:c>
      <x:c r="G2570" s="8" t="n">
        <x:v>96.52284151696574</x:v>
      </x:c>
      <x:c r="H2570" s="2" t="str">
        <x:v>863c5bc77ffffff</x:v>
      </x:c>
      <x:c r="I2570" s="2" t="str">
        <x:v>Gold</x:v>
      </x:c>
      <x:c r="J2570" s="7" t="str">
        <x:v>["gold","copper","silver","platinum","palladium","rhodium","ruthenium","iridium","osmium","lead"]</x:v>
      </x:c>
      <x:c r="K2570" s="7" t="str">
        <x:v>["Au","Cu","Ag","Pt","Pd","Rh","Ru","Ir","Os","Pb"]</x:v>
      </x:c>
      <x:c r="L2570" s="8" t="n">
        <x:v>0.7932</x:v>
      </x:c>
      <x:c r="M2570" s="8" t="n">
        <x:v>0.99767</x:v>
      </x:c>
      <x:c r="N2570" s="8" t="n">
        <x:v>51.62</x:v>
      </x:c>
      <x:c r="O2570" s="2" t="n">
        <x:v>16</x:v>
      </x:c>
      <x:c r="P2570" s="8" t="n">
        <x:v>0.643</x:v>
      </x:c>
      <x:c r="Q2570" s="8" t="n">
        <x:v>0.0625</x:v>
      </x:c>
      <x:c r="R2570" s="2" t="str">
        <x:v>passes_minimum_holdout</x:v>
      </x:c>
      <x:c r="S2570" s="2" t="str">
        <x:v>PALAEOPROTEROZOIC</x:v>
      </x:c>
      <x:c r="T2570" s="2" t="str">
        <x:v> </x:v>
      </x:c>
      <x:c r="U2570" s="2" t="str">
        <x:v>951,TILUNG Fm.,PALAEOPROTEROZOIC</x:v>
      </x:c>
      <x:c r="V2570" s="2" t="n">
        <x:v>950</x:v>
      </x:c>
      <x:c r="W2570" s="2" t="str">
        <x:v>hilly</x:v>
      </x:c>
      <x:c r="X2570" s="9" t="n">
        <x:v>45901</x:v>
      </x:c>
      <x:c r="Y2570" s="9" t="n">
        <x:v>46265</x:v>
      </x:c>
      <x:c r="Z2570" s="2" t="n">
        <x:v>20.964164383561645</x:v>
      </x:c>
      <x:c r="AA2570" s="2" t="n">
        <x:v>2430.98</x:v>
      </x:c>
      <x:c r="AB2570" s="2" t="n">
        <x:v>100</x:v>
      </x:c>
      <x:c r="AC2570" s="2" t="str">
        <x:v>235.9</x:v>
      </x:c>
      <x:c r="AD2570" s="2" t="str">
        <x:v>148226.0</x:v>
      </x:c>
      <x:c r="AE2570" s="7" t="str">
        <x:v>["candidate_requires_field_validation"]</x:v>
      </x:c>
    </x:row>
    <x:row r="2571" ht="18" customHeight="1">
      <x:c r="A2571" s="2" t="str">
        <x:v>GRID-863c5319fffffff</x:v>
      </x:c>
      <x:c r="B2571" s="7" t="str">
        <x:v>priority_candidate</x:v>
      </x:c>
      <x:c r="C2571" s="2" t="n">
        <x:v>2570</x:v>
      </x:c>
      <x:c r="D2571" s="2" t="str">
        <x:v>Arunachal Pradesh</x:v>
      </x:c>
      <x:c r="E2571" s="2" t="str">
        <x:v>Papum Pare</x:v>
      </x:c>
      <x:c r="F2571" s="8" t="n">
        <x:v>27.59440752612844</x:v>
      </x:c>
      <x:c r="G2571" s="8" t="n">
        <x:v>93.39941541892219</x:v>
      </x:c>
      <x:c r="H2571" s="2" t="str">
        <x:v>863c5319fffffff</x:v>
      </x:c>
      <x:c r="I2571" s="2" t="str">
        <x:v>Gold</x:v>
      </x:c>
      <x:c r="J2571" s="7" t="str">
        <x:v>["gold","copper","silver","lead","nickel"]</x:v>
      </x:c>
      <x:c r="K2571" s="7" t="str">
        <x:v>["Au","Cu","Ag","Pb","Ni"]</x:v>
      </x:c>
      <x:c r="L2571" s="8" t="n">
        <x:v>0.7929</x:v>
      </x:c>
      <x:c r="M2571" s="8" t="n">
        <x:v>0.99766</x:v>
      </x:c>
      <x:c r="N2571" s="8" t="n">
        <x:v>51.73</x:v>
      </x:c>
      <x:c r="O2571" s="2" t="n">
        <x:v>16</x:v>
      </x:c>
      <x:c r="P2571" s="8" t="n">
        <x:v>0.643</x:v>
      </x:c>
      <x:c r="Q2571" s="8" t="n">
        <x:v>0.0625</x:v>
      </x:c>
      <x:c r="R2571" s="2" t="str">
        <x:v>passes_minimum_holdout</x:v>
      </x:c>
      <x:c r="S2571" s="2" t="str">
        <x:v>PALAEOPROTEROZOIC</x:v>
      </x:c>
      <x:c r="T2571" s="2" t="str">
        <x:v>BOMDILA</x:v>
      </x:c>
      <x:c r="U2571" s="2" t="str">
        <x:v>951,BOMDILA Gp.,PALAEOPROTEROZOIC</x:v>
      </x:c>
      <x:c r="V2571" s="2" t="n">
        <x:v>2457</x:v>
      </x:c>
      <x:c r="W2571" s="2" t="str">
        <x:v>plateau_or_plain</x:v>
      </x:c>
      <x:c r="X2571" s="9" t="n">
        <x:v>45901</x:v>
      </x:c>
      <x:c r="Y2571" s="9" t="n">
        <x:v>46265</x:v>
      </x:c>
      <x:c r="Z2571" s="2" t="n">
        <x:v>15.156438356164385</x:v>
      </x:c>
      <x:c r="AA2571" s="2" t="n">
        <x:v>2020.29</x:v>
      </x:c>
      <x:c r="AB2571" s="2" t="n">
        <x:v>100</x:v>
      </x:c>
      <x:c r="AC2571" s="2" t="str">
        <x:v>280.3</x:v>
      </x:c>
      <x:c r="AD2571" s="2" t="str">
        <x:v>176573.0</x:v>
      </x:c>
      <x:c r="AE2571" s="7" t="str">
        <x:v>["candidate_requires_field_validation"]</x:v>
      </x:c>
    </x:row>
    <x:row r="2572" ht="18" customHeight="1">
      <x:c r="A2572" s="2" t="str">
        <x:v>GRID-863c5341fffffff</x:v>
      </x:c>
      <x:c r="B2572" s="7" t="str">
        <x:v>priority_candidate</x:v>
      </x:c>
      <x:c r="C2572" s="2" t="n">
        <x:v>2571</x:v>
      </x:c>
      <x:c r="D2572" s="2" t="str">
        <x:v>Arunachal Pradesh</x:v>
      </x:c>
      <x:c r="E2572" s="2" t="str">
        <x:v>Papum Pare</x:v>
      </x:c>
      <x:c r="F2572" s="8" t="n">
        <x:v>27.296650266013074</x:v>
      </x:c>
      <x:c r="G2572" s="8" t="n">
        <x:v>93.30755782748298</x:v>
      </x:c>
      <x:c r="H2572" s="2" t="str">
        <x:v>863c5341fffffff</x:v>
      </x:c>
      <x:c r="I2572" s="2" t="str">
        <x:v>Gold</x:v>
      </x:c>
      <x:c r="J2572" s="7" t="str">
        <x:v>["gold","copper","silver","lead","nickel"]</x:v>
      </x:c>
      <x:c r="K2572" s="7" t="str">
        <x:v>["Au","Cu","Ag","Pb","Ni"]</x:v>
      </x:c>
      <x:c r="L2572" s="8" t="n">
        <x:v>0.7929</x:v>
      </x:c>
      <x:c r="M2572" s="8" t="n">
        <x:v>0.99764</x:v>
      </x:c>
      <x:c r="N2572" s="8" t="n">
        <x:v>51.74</x:v>
      </x:c>
      <x:c r="O2572" s="2" t="n">
        <x:v>16</x:v>
      </x:c>
      <x:c r="P2572" s="8" t="n">
        <x:v>0.643</x:v>
      </x:c>
      <x:c r="Q2572" s="8" t="n">
        <x:v>0.0625</x:v>
      </x:c>
      <x:c r="R2572" s="2" t="str">
        <x:v>passes_minimum_holdout</x:v>
      </x:c>
      <x:c r="S2572" s="2" t="str">
        <x:v>PALAEOPROTEROZOIC</x:v>
      </x:c>
      <x:c r="T2572" s="2" t="str">
        <x:v>BOMDILA</x:v>
      </x:c>
      <x:c r="U2572" s="2" t="str">
        <x:v>951,BOMDILA Gp.,PALAEOPROTEROZOIC</x:v>
      </x:c>
      <x:c r="V2572" s="2" t="n">
        <x:v>1945</x:v>
      </x:c>
      <x:c r="W2572" s="2" t="str">
        <x:v>plateau_or_plain</x:v>
      </x:c>
      <x:c r="X2572" s="9" t="n">
        <x:v>45901</x:v>
      </x:c>
      <x:c r="Y2572" s="9" t="n">
        <x:v>46265</x:v>
      </x:c>
      <x:c r="Z2572" s="2" t="n">
        <x:v>15.156438356164385</x:v>
      </x:c>
      <x:c r="AA2572" s="2" t="n">
        <x:v>2020.29</x:v>
      </x:c>
      <x:c r="AB2572" s="2" t="n">
        <x:v>100</x:v>
      </x:c>
      <x:c r="AC2572" s="2" t="str">
        <x:v>240.2</x:v>
      </x:c>
      <x:c r="AD2572" s="2" t="str">
        <x:v>176573.0</x:v>
      </x:c>
      <x:c r="AE2572" s="7" t="str">
        <x:v>["candidate_requires_field_validation"]</x:v>
      </x:c>
    </x:row>
    <x:row r="2573" ht="18" customHeight="1">
      <x:c r="A2573" s="2" t="str">
        <x:v>GRID-863cb5cdfffffff</x:v>
      </x:c>
      <x:c r="B2573" s="7" t="str">
        <x:v>priority_candidate</x:v>
      </x:c>
      <x:c r="C2573" s="2" t="n">
        <x:v>2572</x:v>
      </x:c>
      <x:c r="D2573" s="2" t="str">
        <x:v>Chhattisgarh</x:v>
      </x:c>
      <x:c r="E2573" s="2" t="str">
        <x:v>Kabeerdham</x:v>
      </x:c>
      <x:c r="F2573" s="8" t="n">
        <x:v>21.92934052533353</x:v>
      </x:c>
      <x:c r="G2573" s="8" t="n">
        <x:v>80.91371880733554</x:v>
      </x:c>
      <x:c r="H2573" s="2" t="str">
        <x:v>863cb5cdfffffff</x:v>
      </x:c>
      <x:c r="I2573" s="2" t="str">
        <x:v>Gold</x:v>
      </x:c>
      <x:c r="J2573" s="7" t="str">
        <x:v>["gold","silver","copper","iron","molybdenum"]</x:v>
      </x:c>
      <x:c r="K2573" s="7" t="str">
        <x:v>["Au","Ag","Cu","Fe","Mo"]</x:v>
      </x:c>
      <x:c r="L2573" s="8" t="n">
        <x:v>0.7925</x:v>
      </x:c>
      <x:c r="M2573" s="8" t="n">
        <x:v>0.99762</x:v>
      </x:c>
      <x:c r="N2573" s="8" t="n">
        <x:v>51.94</x:v>
      </x:c>
      <x:c r="O2573" s="2" t="n">
        <x:v>16</x:v>
      </x:c>
      <x:c r="P2573" s="8" t="n">
        <x:v>0.643</x:v>
      </x:c>
      <x:c r="Q2573" s="8" t="n">
        <x:v>0.0625</x:v>
      </x:c>
      <x:c r="R2573" s="2" t="str">
        <x:v>passes_minimum_holdout</x:v>
      </x:c>
      <x:c r="S2573" s="2" t="str">
        <x:v>PALAEOPROTEROZOIC - MESOPROTEROZOIC</x:v>
      </x:c>
      <x:c r="T2573" s="2" t="str">
        <x:v>CHILPI</x:v>
      </x:c>
      <x:c r="U2573" s="2" t="str">
        <x:v>949,CHILPI Gp.,PALAEOPROTEROZOIC - MESOPROTEROZOIC</x:v>
      </x:c>
      <x:c r="V2573" s="2" t="n">
        <x:v>626</x:v>
      </x:c>
      <x:c r="W2573" s="2" t="str">
        <x:v>plateau_or_plain</x:v>
      </x:c>
      <x:c r="X2573" s="9" t="n">
        <x:v>45901</x:v>
      </x:c>
      <x:c r="Y2573" s="9" t="n">
        <x:v>46265</x:v>
      </x:c>
      <x:c r="Z2573" s="2" t="n">
        <x:v>24.860739726027397</x:v>
      </x:c>
      <x:c r="AA2573" s="2" t="n">
        <x:v>1553.91</x:v>
      </x:c>
      <x:c r="AB2573" s="2" t="n">
        <x:v>100</x:v>
      </x:c>
      <x:c r="AC2573" s="2" t="str">
        <x:v>2440.0</x:v>
      </x:c>
      <x:c r="AD2573" s="2" t="str">
        <x:v>822526.0</x:v>
      </x:c>
      <x:c r="AE2573" s="7" t="str">
        <x:v>["candidate_requires_field_validation"]</x:v>
      </x:c>
    </x:row>
    <x:row r="2574" ht="18" customHeight="1">
      <x:c r="A2574" s="2" t="str">
        <x:v>GRID-863c5318fffffff</x:v>
      </x:c>
      <x:c r="B2574" s="7" t="str">
        <x:v>priority_candidate</x:v>
      </x:c>
      <x:c r="C2574" s="2" t="n">
        <x:v>2573</x:v>
      </x:c>
      <x:c r="D2574" s="2" t="str">
        <x:v>Arunachal Pradesh</x:v>
      </x:c>
      <x:c r="E2574" s="2" t="str">
        <x:v>Papum Pare</x:v>
      </x:c>
      <x:c r="F2574" s="8" t="n">
        <x:v>27.642939997391533</x:v>
      </x:c>
      <x:c r="G2574" s="8" t="n">
        <x:v>93.43751211915105</x:v>
      </x:c>
      <x:c r="H2574" s="2" t="str">
        <x:v>863c5318fffffff</x:v>
      </x:c>
      <x:c r="I2574" s="2" t="str">
        <x:v>Gold</x:v>
      </x:c>
      <x:c r="J2574" s="7" t="str">
        <x:v>["gold","copper","silver","lead","nickel"]</x:v>
      </x:c>
      <x:c r="K2574" s="7" t="str">
        <x:v>["Au","Cu","Ag","Pb","Ni"]</x:v>
      </x:c>
      <x:c r="L2574" s="8" t="n">
        <x:v>0.7921</x:v>
      </x:c>
      <x:c r="M2574" s="8" t="n">
        <x:v>0.9976</x:v>
      </x:c>
      <x:c r="N2574" s="8" t="n">
        <x:v>52.13</x:v>
      </x:c>
      <x:c r="O2574" s="2" t="n">
        <x:v>16</x:v>
      </x:c>
      <x:c r="P2574" s="8" t="n">
        <x:v>0.643</x:v>
      </x:c>
      <x:c r="Q2574" s="8" t="n">
        <x:v>0.0625</x:v>
      </x:c>
      <x:c r="R2574" s="2" t="str">
        <x:v>passes_minimum_holdout</x:v>
      </x:c>
      <x:c r="S2574" s="2" t="str">
        <x:v>PALAEOPROTEROZOIC</x:v>
      </x:c>
      <x:c r="T2574" s="2" t="str">
        <x:v>BOMDILA</x:v>
      </x:c>
      <x:c r="U2574" s="2" t="str">
        <x:v>951,BOMDILA Gp.,PALAEOPROTEROZOIC</x:v>
      </x:c>
      <x:c r="V2574" s="2" t="n">
        <x:v>2454</x:v>
      </x:c>
      <x:c r="W2574" s="2" t="str">
        <x:v>plateau_or_plain</x:v>
      </x:c>
      <x:c r="X2574" s="9" t="n">
        <x:v>45901</x:v>
      </x:c>
      <x:c r="Y2574" s="9" t="n">
        <x:v>46265</x:v>
      </x:c>
      <x:c r="Z2574" s="2" t="n">
        <x:v>18.264027397260275</x:v>
      </x:c>
      <x:c r="AA2574" s="2" t="n">
        <x:v>2646.41</x:v>
      </x:c>
      <x:c r="AB2574" s="2" t="n">
        <x:v>100</x:v>
      </x:c>
      <x:c r="AC2574" s="2" t="str">
        <x:v>572.3</x:v>
      </x:c>
      <x:c r="AD2574" s="2" t="str">
        <x:v>176573.0</x:v>
      </x:c>
      <x:c r="AE2574" s="7" t="str">
        <x:v>["candidate_requires_field_validation"]</x:v>
      </x:c>
    </x:row>
    <x:row r="2575" ht="18" customHeight="1">
      <x:c r="A2575" s="2" t="str">
        <x:v>GRID-863c5356fffffff</x:v>
      </x:c>
      <x:c r="B2575" s="7" t="str">
        <x:v>priority_candidate</x:v>
      </x:c>
      <x:c r="C2575" s="2" t="n">
        <x:v>2574</x:v>
      </x:c>
      <x:c r="D2575" s="2" t="str">
        <x:v>Arunachal Pradesh</x:v>
      </x:c>
      <x:c r="E2575" s="2" t="str">
        <x:v>Papum Pare</x:v>
      </x:c>
      <x:c r="F2575" s="8" t="n">
        <x:v>27.545841267740713</x:v>
      </x:c>
      <x:c r="G2575" s="8" t="n">
        <x:v>93.36133410377126</x:v>
      </x:c>
      <x:c r="H2575" s="2" t="str">
        <x:v>863c5356fffffff</x:v>
      </x:c>
      <x:c r="I2575" s="2" t="str">
        <x:v>Gold</x:v>
      </x:c>
      <x:c r="J2575" s="7" t="str">
        <x:v>["gold","copper","silver","lead","nickel"]</x:v>
      </x:c>
      <x:c r="K2575" s="7" t="str">
        <x:v>["Au","Cu","Ag","Pb","Ni"]</x:v>
      </x:c>
      <x:c r="L2575" s="8" t="n">
        <x:v>0.7921</x:v>
      </x:c>
      <x:c r="M2575" s="8" t="n">
        <x:v>0.99759</x:v>
      </x:c>
      <x:c r="N2575" s="8" t="n">
        <x:v>52.16</x:v>
      </x:c>
      <x:c r="O2575" s="2" t="n">
        <x:v>16</x:v>
      </x:c>
      <x:c r="P2575" s="8" t="n">
        <x:v>0.643</x:v>
      </x:c>
      <x:c r="Q2575" s="8" t="n">
        <x:v>0.0625</x:v>
      </x:c>
      <x:c r="R2575" s="2" t="str">
        <x:v>passes_minimum_holdout</x:v>
      </x:c>
      <x:c r="S2575" s="2" t="str">
        <x:v>PALAEOPROTEROZOIC</x:v>
      </x:c>
      <x:c r="T2575" s="2" t="str">
        <x:v>BOMDILA</x:v>
      </x:c>
      <x:c r="U2575" s="2" t="str">
        <x:v>951,BOMDILA Gp.,PALAEOPROTEROZOIC</x:v>
      </x:c>
      <x:c r="V2575" s="2" t="n">
        <x:v>2928</x:v>
      </x:c>
      <x:c r="W2575" s="2" t="str">
        <x:v>hilly</x:v>
      </x:c>
      <x:c r="X2575" s="9" t="n">
        <x:v>45901</x:v>
      </x:c>
      <x:c r="Y2575" s="9" t="n">
        <x:v>46265</x:v>
      </x:c>
      <x:c r="Z2575" s="2" t="n">
        <x:v>15.156438356164385</x:v>
      </x:c>
      <x:c r="AA2575" s="2" t="n">
        <x:v>2020.29</x:v>
      </x:c>
      <x:c r="AB2575" s="2" t="n">
        <x:v>100</x:v>
      </x:c>
      <x:c r="AC2575" s="2" t="str">
        <x:v>275.8</x:v>
      </x:c>
      <x:c r="AD2575" s="2" t="str">
        <x:v>176573.0</x:v>
      </x:c>
      <x:c r="AE2575" s="7" t="str">
        <x:v>["candidate_requires_field_validation"]</x:v>
      </x:c>
    </x:row>
    <x:row r="2576" ht="18" customHeight="1">
      <x:c r="A2576" s="2" t="str">
        <x:v>GRID-863cb468fffffff</x:v>
      </x:c>
      <x:c r="B2576" s="7" t="str">
        <x:v>priority_candidate</x:v>
      </x:c>
      <x:c r="C2576" s="2" t="n">
        <x:v>2575</x:v>
      </x:c>
      <x:c r="D2576" s="2" t="str">
        <x:v>Maharashtra</x:v>
      </x:c>
      <x:c r="E2576" s="2" t="str">
        <x:v>Gondiya</x:v>
      </x:c>
      <x:c r="F2576" s="8" t="n">
        <x:v>21.197446879829858</x:v>
      </x:c>
      <x:c r="G2576" s="8" t="n">
        <x:v>80.32994994498492</x:v>
      </x:c>
      <x:c r="H2576" s="2" t="str">
        <x:v>863cb468fffffff</x:v>
      </x:c>
      <x:c r="I2576" s="2" t="str">
        <x:v>Gold</x:v>
      </x:c>
      <x:c r="J2576" s="7" t="str">
        <x:v>["gold","silver","copper","iron","molybdenum"]</x:v>
      </x:c>
      <x:c r="K2576" s="7" t="str">
        <x:v>["Au","Ag","Cu","Fe","Mo"]</x:v>
      </x:c>
      <x:c r="L2576" s="8" t="n">
        <x:v>0.7918</x:v>
      </x:c>
      <x:c r="M2576" s="8" t="n">
        <x:v>0.99758</x:v>
      </x:c>
      <x:c r="N2576" s="8" t="n">
        <x:v>52.3</x:v>
      </x:c>
      <x:c r="O2576" s="2" t="n">
        <x:v>16</x:v>
      </x:c>
      <x:c r="P2576" s="8" t="n">
        <x:v>0.643</x:v>
      </x:c>
      <x:c r="Q2576" s="8" t="n">
        <x:v>0.0625</x:v>
      </x:c>
      <x:c r="R2576" s="2" t="str">
        <x:v>passes_minimum_holdout</x:v>
      </x:c>
      <x:c r="S2576" s="2" t="str">
        <x:v>PALAEOPROTEROZOIC - MESOPROTEROZOIC</x:v>
      </x:c>
      <x:c r="T2576" s="2" t="str">
        <x:v>KHAIRAGARH</x:v>
      </x:c>
      <x:c r="U2576" s="2" t="str">
        <x:v>949,KHAIRAGARH Gp.,PALAEOPROTEROZOIC - MESOPROTEROZOIC</x:v>
      </x:c>
      <x:c r="V2576" s="2" t="n">
        <x:v>382</x:v>
      </x:c>
      <x:c r="W2576" s="2" t="str">
        <x:v>plateau_or_plain</x:v>
      </x:c>
      <x:c r="X2576" s="9" t="n">
        <x:v>45901</x:v>
      </x:c>
      <x:c r="Y2576" s="9" t="n">
        <x:v>46265</x:v>
      </x:c>
      <x:c r="Z2576" s="2" t="n">
        <x:v>25.761041095890413</x:v>
      </x:c>
      <x:c r="AA2576" s="2" t="n">
        <x:v>1585.36</x:v>
      </x:c>
      <x:c r="AB2576" s="2" t="n">
        <x:v>100</x:v>
      </x:c>
      <x:c r="AC2576" s="2" t="str">
        <x:v>6322.4</x:v>
      </x:c>
      <x:c r="AD2576" s="2" t="str">
        <x:v>1322507.0</x:v>
      </x:c>
      <x:c r="AE2576" s="7" t="str">
        <x:v>["candidate_requires_field_validation"]</x:v>
      </x:c>
    </x:row>
    <x:row r="2577" ht="18" customHeight="1">
      <x:c r="A2577" s="2" t="str">
        <x:v>GRID-863c53357ffffff</x:v>
      </x:c>
      <x:c r="B2577" s="7" t="str">
        <x:v>priority_candidate</x:v>
      </x:c>
      <x:c r="C2577" s="2" t="n">
        <x:v>2576</x:v>
      </x:c>
      <x:c r="D2577" s="2" t="str">
        <x:v>Arunachal Pradesh</x:v>
      </x:c>
      <x:c r="E2577" s="2" t="str">
        <x:v>Lower Subansiri</x:v>
      </x:c>
      <x:c r="F2577" s="8" t="n">
        <x:v>27.766221327191065</x:v>
      </x:c>
      <x:c r="G2577" s="8" t="n">
        <x:v>94.03044548839576</x:v>
      </x:c>
      <x:c r="H2577" s="2" t="str">
        <x:v>863c53357ffffff</x:v>
      </x:c>
      <x:c r="I2577" s="2" t="str">
        <x:v>Gold</x:v>
      </x:c>
      <x:c r="J2577" s="7" t="str">
        <x:v>["gold","copper","silver","lead","nickel"]</x:v>
      </x:c>
      <x:c r="K2577" s="7" t="str">
        <x:v>["Au","Cu","Ag","Pb","Ni"]</x:v>
      </x:c>
      <x:c r="L2577" s="8" t="n">
        <x:v>0.7914</x:v>
      </x:c>
      <x:c r="M2577" s="8" t="n">
        <x:v>0.99757</x:v>
      </x:c>
      <x:c r="N2577" s="8" t="n">
        <x:v>52.48</x:v>
      </x:c>
      <x:c r="O2577" s="2" t="n">
        <x:v>16</x:v>
      </x:c>
      <x:c r="P2577" s="8" t="n">
        <x:v>0.643</x:v>
      </x:c>
      <x:c r="Q2577" s="8" t="n">
        <x:v>0.0625</x:v>
      </x:c>
      <x:c r="R2577" s="2" t="str">
        <x:v>passes_minimum_holdout</x:v>
      </x:c>
      <x:c r="S2577" s="2" t="str">
        <x:v>PALAEOPROTEROZOIC</x:v>
      </x:c>
      <x:c r="T2577" s="2" t="str">
        <x:v>BOMDILA</x:v>
      </x:c>
      <x:c r="U2577" s="2" t="str">
        <x:v>951,BOMDILA Gp.,PALAEOPROTEROZOIC</x:v>
      </x:c>
      <x:c r="V2577" s="2" t="n">
        <x:v>748</x:v>
      </x:c>
      <x:c r="W2577" s="2" t="str">
        <x:v>plateau_or_plain</x:v>
      </x:c>
      <x:c r="X2577" s="9" t="n">
        <x:v>45901</x:v>
      </x:c>
      <x:c r="Y2577" s="9" t="n">
        <x:v>46265</x:v>
      </x:c>
      <x:c r="Z2577" s="2" t="n">
        <x:v>15.119315068493151</x:v>
      </x:c>
      <x:c r="AA2577" s="2" t="n">
        <x:v>2387.17</x:v>
      </x:c>
      <x:c r="AB2577" s="2" t="n">
        <x:v>100</x:v>
      </x:c>
      <x:c r="AC2577" s="2" t="str">
        <x:v>2232.4</x:v>
      </x:c>
      <x:c r="AD2577" s="2" t="str">
        <x:v>83030.0</x:v>
      </x:c>
      <x:c r="AE2577" s="7" t="str">
        <x:v>["candidate_requires_field_validation"]</x:v>
      </x:c>
    </x:row>
    <x:row r="2578" ht="18" customHeight="1">
      <x:c r="A2578" s="2" t="str">
        <x:v>GRID-863c5b997ffffff</x:v>
      </x:c>
      <x:c r="B2578" s="7" t="str">
        <x:v>priority_candidate</x:v>
      </x:c>
      <x:c r="C2578" s="2" t="n">
        <x:v>2577</x:v>
      </x:c>
      <x:c r="D2578" s="2" t="str">
        <x:v>Arunachal Pradesh</x:v>
      </x:c>
      <x:c r="E2578" s="2" t="str">
        <x:v>Lohit</x:v>
      </x:c>
      <x:c r="F2578" s="8" t="n">
        <x:v>27.778266072640115</x:v>
      </x:c>
      <x:c r="G2578" s="8" t="n">
        <x:v>96.47246074850659</x:v>
      </x:c>
      <x:c r="H2578" s="2" t="str">
        <x:v>863c5b997ffffff</x:v>
      </x:c>
      <x:c r="I2578" s="2" t="str">
        <x:v>Gold</x:v>
      </x:c>
      <x:c r="J2578" s="7" t="str">
        <x:v>["gold","copper","silver","platinum","palladium","rhodium","ruthenium","iridium","osmium","lead"]</x:v>
      </x:c>
      <x:c r="K2578" s="7" t="str">
        <x:v>["Au","Cu","Ag","Pt","Pd","Rh","Ru","Ir","Os","Pb"]</x:v>
      </x:c>
      <x:c r="L2578" s="8" t="n">
        <x:v>0.7903</x:v>
      </x:c>
      <x:c r="M2578" s="8" t="n">
        <x:v>0.99754</x:v>
      </x:c>
      <x:c r="N2578" s="8" t="n">
        <x:v>53.06</x:v>
      </x:c>
      <x:c r="O2578" s="2" t="n">
        <x:v>16</x:v>
      </x:c>
      <x:c r="P2578" s="8" t="n">
        <x:v>0.643</x:v>
      </x:c>
      <x:c r="Q2578" s="8" t="n">
        <x:v>0.0625</x:v>
      </x:c>
      <x:c r="R2578" s="2" t="str">
        <x:v>passes_minimum_holdout</x:v>
      </x:c>
      <x:c r="S2578" s="2" t="str">
        <x:v>PALAEOPROTEROZOIC</x:v>
      </x:c>
      <x:c r="T2578" s="2" t="str">
        <x:v>BOMDILA</x:v>
      </x:c>
      <x:c r="U2578" s="2" t="str">
        <x:v>951,BOMDILA Gp.,PALAEOPROTEROZOIC</x:v>
      </x:c>
      <x:c r="V2578" s="2" t="n">
        <x:v>1929</x:v>
      </x:c>
      <x:c r="W2578" s="2" t="str">
        <x:v>plateau_or_plain</x:v>
      </x:c>
      <x:c r="X2578" s="9" t="n">
        <x:v>45901</x:v>
      </x:c>
      <x:c r="Y2578" s="9" t="n">
        <x:v>46265</x:v>
      </x:c>
      <x:c r="Z2578" s="2" t="n">
        <x:v>17.958493150684934</x:v>
      </x:c>
      <x:c r="AA2578" s="2" t="n">
        <x:v>2781.54</x:v>
      </x:c>
      <x:c r="AB2578" s="2" t="n">
        <x:v>100</x:v>
      </x:c>
      <x:c r="AC2578" s="2" t="str">
        <x:v>58.0</x:v>
      </x:c>
      <x:c r="AD2578" s="2" t="str">
        <x:v>145726.0</x:v>
      </x:c>
      <x:c r="AE2578" s="7" t="str">
        <x:v>["candidate_requires_field_validation"]</x:v>
      </x:c>
    </x:row>
    <x:row r="2579" ht="18" customHeight="1">
      <x:c r="A2579" s="2" t="str">
        <x:v>GRID-863c5bd6fffffff</x:v>
      </x:c>
      <x:c r="B2579" s="7" t="str">
        <x:v>priority_candidate</x:v>
      </x:c>
      <x:c r="C2579" s="2" t="n">
        <x:v>2578</x:v>
      </x:c>
      <x:c r="D2579" s="2" t="str">
        <x:v>Arunachal Pradesh</x:v>
      </x:c>
      <x:c r="E2579" s="2" t="str">
        <x:v>Lohit</x:v>
      </x:c>
      <x:c r="F2579" s="8" t="n">
        <x:v>27.72611067668795</x:v>
      </x:c>
      <x:c r="G2579" s="8" t="n">
        <x:v>96.50216776857071</x:v>
      </x:c>
      <x:c r="H2579" s="2" t="str">
        <x:v>863c5bd6fffffff</x:v>
      </x:c>
      <x:c r="I2579" s="2" t="str">
        <x:v>Gold</x:v>
      </x:c>
      <x:c r="J2579" s="7" t="str">
        <x:v>["gold","copper","silver","platinum","palladium","rhodium","ruthenium","iridium","osmium","lead"]</x:v>
      </x:c>
      <x:c r="K2579" s="7" t="str">
        <x:v>["Au","Cu","Ag","Pt","Pd","Rh","Ru","Ir","Os","Pb"]</x:v>
      </x:c>
      <x:c r="L2579" s="8" t="n">
        <x:v>0.7899</x:v>
      </x:c>
      <x:c r="M2579" s="8" t="n">
        <x:v>0.99753</x:v>
      </x:c>
      <x:c r="N2579" s="8" t="n">
        <x:v>53.25</x:v>
      </x:c>
      <x:c r="O2579" s="2" t="n">
        <x:v>16</x:v>
      </x:c>
      <x:c r="P2579" s="8" t="n">
        <x:v>0.643</x:v>
      </x:c>
      <x:c r="Q2579" s="8" t="n">
        <x:v>0.0625</x:v>
      </x:c>
      <x:c r="R2579" s="2" t="str">
        <x:v>passes_minimum_holdout</x:v>
      </x:c>
      <x:c r="S2579" s="2" t="str">
        <x:v>PALAEOPROTEROZOIC</x:v>
      </x:c>
      <x:c r="T2579" s="2" t="str">
        <x:v>BOMDILA</x:v>
      </x:c>
      <x:c r="U2579" s="2" t="str">
        <x:v>951,BOMDILA Gp.,PALAEOPROTEROZOIC</x:v>
      </x:c>
      <x:c r="V2579" s="2" t="n">
        <x:v>1568</x:v>
      </x:c>
      <x:c r="W2579" s="2" t="str">
        <x:v>hilly</x:v>
      </x:c>
      <x:c r="X2579" s="9" t="n">
        <x:v>45901</x:v>
      </x:c>
      <x:c r="Y2579" s="9" t="n">
        <x:v>46265</x:v>
      </x:c>
      <x:c r="Z2579" s="2" t="n">
        <x:v>20.964164383561645</x:v>
      </x:c>
      <x:c r="AA2579" s="2" t="n">
        <x:v>2430.98</x:v>
      </x:c>
      <x:c r="AB2579" s="2" t="n">
        <x:v>100</x:v>
      </x:c>
      <x:c r="AC2579" s="2" t="str">
        <x:v>50.5</x:v>
      </x:c>
      <x:c r="AD2579" s="2" t="str">
        <x:v>145726.0</x:v>
      </x:c>
      <x:c r="AE2579" s="7" t="str">
        <x:v>["candidate_requires_field_validation"]</x:v>
      </x:c>
    </x:row>
    <x:row r="2580" ht="18" customHeight="1">
      <x:c r="A2580" s="2" t="str">
        <x:v>GRID-863c58677ffffff</x:v>
      </x:c>
      <x:c r="B2580" s="7" t="str">
        <x:v>priority_candidate</x:v>
      </x:c>
      <x:c r="C2580" s="2" t="n">
        <x:v>2579</x:v>
      </x:c>
      <x:c r="D2580" s="2" t="str">
        <x:v>Arunachal Pradesh</x:v>
      </x:c>
      <x:c r="E2580" s="2" t="str">
        <x:v>Lohit</x:v>
      </x:c>
      <x:c r="F2580" s="8" t="n">
        <x:v>27.938925581661994</x:v>
      </x:c>
      <x:c r="G2580" s="8" t="n">
        <x:v>96.31479783423913</x:v>
      </x:c>
      <x:c r="H2580" s="2" t="str">
        <x:v>863c58677ffffff</x:v>
      </x:c>
      <x:c r="I2580" s="2" t="str">
        <x:v>Gold</x:v>
      </x:c>
      <x:c r="J2580" s="7" t="str">
        <x:v>["gold","copper","silver","platinum","palladium","rhodium","ruthenium","iridium","osmium","lead"]</x:v>
      </x:c>
      <x:c r="K2580" s="7" t="str">
        <x:v>["Au","Cu","Ag","Pt","Pd","Rh","Ru","Ir","Os","Pb"]</x:v>
      </x:c>
      <x:c r="L2580" s="8" t="n">
        <x:v>0.7898</x:v>
      </x:c>
      <x:c r="M2580" s="8" t="n">
        <x:v>0.99752</x:v>
      </x:c>
      <x:c r="N2580" s="8" t="n">
        <x:v>53.29</x:v>
      </x:c>
      <x:c r="O2580" s="2" t="n">
        <x:v>16</x:v>
      </x:c>
      <x:c r="P2580" s="8" t="n">
        <x:v>0.643</x:v>
      </x:c>
      <x:c r="Q2580" s="8" t="n">
        <x:v>0.0625</x:v>
      </x:c>
      <x:c r="R2580" s="2" t="str">
        <x:v>passes_minimum_holdout</x:v>
      </x:c>
      <x:c r="S2580" s="2" t="str">
        <x:v>PALAEOPROTEROZOIC</x:v>
      </x:c>
      <x:c r="T2580" s="2" t="str">
        <x:v>BOMDILA</x:v>
      </x:c>
      <x:c r="U2580" s="2" t="str">
        <x:v>951,BOMDILA Gp.,PALAEOPROTEROZOIC</x:v>
      </x:c>
      <x:c r="V2580" s="2" t="n">
        <x:v>995</x:v>
      </x:c>
      <x:c r="W2580" s="2" t="str">
        <x:v>hilly</x:v>
      </x:c>
      <x:c r="X2580" s="9" t="n">
        <x:v>45901</x:v>
      </x:c>
      <x:c r="Y2580" s="9" t="n">
        <x:v>46265</x:v>
      </x:c>
      <x:c r="Z2580" s="2" t="n">
        <x:v>17.958493150684934</x:v>
      </x:c>
      <x:c r="AA2580" s="2" t="n">
        <x:v>2781.54</x:v>
      </x:c>
      <x:c r="AB2580" s="2" t="n">
        <x:v>100</x:v>
      </x:c>
      <x:c r="AC2580" s="2" t="str">
        <x:v>230.5</x:v>
      </x:c>
      <x:c r="AD2580" s="2" t="str">
        <x:v>145726.0</x:v>
      </x:c>
      <x:c r="AE2580" s="7" t="str">
        <x:v>["candidate_requires_field_validation"]</x:v>
      </x:c>
    </x:row>
    <x:row r="2581" ht="18" customHeight="1">
      <x:c r="A2581" s="2" t="str">
        <x:v>GRID-863c53037ffffff</x:v>
      </x:c>
      <x:c r="B2581" s="7" t="str">
        <x:v>priority_candidate</x:v>
      </x:c>
      <x:c r="C2581" s="2" t="n">
        <x:v>2580</x:v>
      </x:c>
      <x:c r="D2581" s="2" t="str">
        <x:v>Arunachal Pradesh</x:v>
      </x:c>
      <x:c r="E2581" s="2" t="str">
        <x:v>Kurung Kumey</x:v>
      </x:c>
      <x:c r="F2581" s="8" t="n">
        <x:v>27.69143857955968</x:v>
      </x:c>
      <x:c r="G2581" s="8" t="n">
        <x:v>93.47562418007708</x:v>
      </x:c>
      <x:c r="H2581" s="2" t="str">
        <x:v>863c53037ffffff</x:v>
      </x:c>
      <x:c r="I2581" s="2" t="str">
        <x:v>Gold</x:v>
      </x:c>
      <x:c r="J2581" s="7" t="str">
        <x:v>["gold","copper","silver","lead","nickel"]</x:v>
      </x:c>
      <x:c r="K2581" s="7" t="str">
        <x:v>["Au","Cu","Ag","Pb","Ni"]</x:v>
      </x:c>
      <x:c r="L2581" s="8" t="n">
        <x:v>0.7897</x:v>
      </x:c>
      <x:c r="M2581" s="8" t="n">
        <x:v>0.99751</x:v>
      </x:c>
      <x:c r="N2581" s="8" t="n">
        <x:v>53.34</x:v>
      </x:c>
      <x:c r="O2581" s="2" t="n">
        <x:v>16</x:v>
      </x:c>
      <x:c r="P2581" s="8" t="n">
        <x:v>0.643</x:v>
      </x:c>
      <x:c r="Q2581" s="8" t="n">
        <x:v>0.0625</x:v>
      </x:c>
      <x:c r="R2581" s="2" t="str">
        <x:v>passes_minimum_holdout</x:v>
      </x:c>
      <x:c r="S2581" s="2" t="str">
        <x:v>PALAEOPROTEROZOIC</x:v>
      </x:c>
      <x:c r="T2581" s="2" t="str">
        <x:v>BOMDILA</x:v>
      </x:c>
      <x:c r="U2581" s="2" t="str">
        <x:v>951,BOMDILA Gp.,PALAEOPROTEROZOIC</x:v>
      </x:c>
      <x:c r="V2581" s="2" t="n">
        <x:v>1802</x:v>
      </x:c>
      <x:c r="W2581" s="2" t="str">
        <x:v>plateau_or_plain</x:v>
      </x:c>
      <x:c r="X2581" s="9" t="n">
        <x:v>45901</x:v>
      </x:c>
      <x:c r="Y2581" s="9" t="n">
        <x:v>46265</x:v>
      </x:c>
      <x:c r="Z2581" s="2" t="n">
        <x:v>18.264027397260275</x:v>
      </x:c>
      <x:c r="AA2581" s="2" t="n">
        <x:v>2646.41</x:v>
      </x:c>
      <x:c r="AB2581" s="2" t="n">
        <x:v>100</x:v>
      </x:c>
      <x:c r="AC2581" s="2" t="str">
        <x:v>581.1</x:v>
      </x:c>
      <x:c r="AD2581" s="2" t="str">
        <x:v>92076.0</x:v>
      </x:c>
      <x:c r="AE2581" s="7" t="str">
        <x:v>["candidate_requires_field_validation"]</x:v>
      </x:c>
    </x:row>
    <x:row r="2582" ht="18" customHeight="1">
      <x:c r="A2582" s="2" t="str">
        <x:v>GRID-863c53547ffffff</x:v>
      </x:c>
      <x:c r="B2582" s="7" t="str">
        <x:v>priority_candidate</x:v>
      </x:c>
      <x:c r="C2582" s="2" t="n">
        <x:v>2581</x:v>
      </x:c>
      <x:c r="D2582" s="2" t="str">
        <x:v>Arunachal Pradesh</x:v>
      </x:c>
      <x:c r="E2582" s="2" t="str">
        <x:v>Papum Pare</x:v>
      </x:c>
      <x:c r="F2582" s="8" t="n">
        <x:v>27.49724132455927</x:v>
      </x:c>
      <x:c r="G2582" s="8" t="n">
        <x:v>93.32326819800504</x:v>
      </x:c>
      <x:c r="H2582" s="2" t="str">
        <x:v>863c53547ffffff</x:v>
      </x:c>
      <x:c r="I2582" s="2" t="str">
        <x:v>Gold</x:v>
      </x:c>
      <x:c r="J2582" s="7" t="str">
        <x:v>["gold","copper","silver","lead","nickel"]</x:v>
      </x:c>
      <x:c r="K2582" s="7" t="str">
        <x:v>["Au","Cu","Ag","Pb","Ni"]</x:v>
      </x:c>
      <x:c r="L2582" s="8" t="n">
        <x:v>0.7896</x:v>
      </x:c>
      <x:c r="M2582" s="8" t="n">
        <x:v>0.9975</x:v>
      </x:c>
      <x:c r="N2582" s="8" t="n">
        <x:v>53.4</x:v>
      </x:c>
      <x:c r="O2582" s="2" t="n">
        <x:v>16</x:v>
      </x:c>
      <x:c r="P2582" s="8" t="n">
        <x:v>0.643</x:v>
      </x:c>
      <x:c r="Q2582" s="8" t="n">
        <x:v>0.0625</x:v>
      </x:c>
      <x:c r="R2582" s="2" t="str">
        <x:v>passes_minimum_holdout</x:v>
      </x:c>
      <x:c r="S2582" s="2" t="str">
        <x:v>PALAEOPROTEROZOIC</x:v>
      </x:c>
      <x:c r="T2582" s="2" t="str">
        <x:v>BOMDILA</x:v>
      </x:c>
      <x:c r="U2582" s="2" t="str">
        <x:v>951,BOMDILA Gp.,PALAEOPROTEROZOIC</x:v>
      </x:c>
      <x:c r="V2582" s="2" t="n">
        <x:v>2925</x:v>
      </x:c>
      <x:c r="W2582" s="2" t="str">
        <x:v>hilly</x:v>
      </x:c>
      <x:c r="X2582" s="9" t="n">
        <x:v>45901</x:v>
      </x:c>
      <x:c r="Y2582" s="9" t="n">
        <x:v>46265</x:v>
      </x:c>
      <x:c r="Z2582" s="2" t="n">
        <x:v>15.156438356164385</x:v>
      </x:c>
      <x:c r="AA2582" s="2" t="n">
        <x:v>2020.29</x:v>
      </x:c>
      <x:c r="AB2582" s="2" t="n">
        <x:v>100</x:v>
      </x:c>
      <x:c r="AC2582" s="2" t="str">
        <x:v>372.0</x:v>
      </x:c>
      <x:c r="AD2582" s="2" t="str">
        <x:v>176573.0</x:v>
      </x:c>
      <x:c r="AE2582" s="7" t="str">
        <x:v>["candidate_requires_field_validation"]</x:v>
      </x:c>
    </x:row>
    <x:row r="2583" ht="18" customHeight="1">
      <x:c r="A2583" s="2" t="str">
        <x:v>GRID-863cb5d9fffffff</x:v>
      </x:c>
      <x:c r="B2583" s="7" t="str">
        <x:v>priority_candidate</x:v>
      </x:c>
      <x:c r="C2583" s="2" t="n">
        <x:v>2582</x:v>
      </x:c>
      <x:c r="D2583" s="2" t="str">
        <x:v>Madhya Pradesh</x:v>
      </x:c>
      <x:c r="E2583" s="2" t="str">
        <x:v>Balaghat</x:v>
      </x:c>
      <x:c r="F2583" s="8" t="n">
        <x:v>21.973525966829087</x:v>
      </x:c>
      <x:c r="G2583" s="8" t="n">
        <x:v>80.63287715547288</x:v>
      </x:c>
      <x:c r="H2583" s="2" t="str">
        <x:v>863cb5d9fffffff</x:v>
      </x:c>
      <x:c r="I2583" s="2" t="str">
        <x:v>Gold</x:v>
      </x:c>
      <x:c r="J2583" s="7" t="str">
        <x:v>["gold","silver","copper","iron","molybdenum"]</x:v>
      </x:c>
      <x:c r="K2583" s="7" t="str">
        <x:v>["Au","Ag","Cu","Fe","Mo"]</x:v>
      </x:c>
      <x:c r="L2583" s="8" t="n">
        <x:v>0.7896</x:v>
      </x:c>
      <x:c r="M2583" s="8" t="n">
        <x:v>0.99749</x:v>
      </x:c>
      <x:c r="N2583" s="8" t="n">
        <x:v>53.42</x:v>
      </x:c>
      <x:c r="O2583" s="2" t="n">
        <x:v>16</x:v>
      </x:c>
      <x:c r="P2583" s="8" t="n">
        <x:v>0.643</x:v>
      </x:c>
      <x:c r="Q2583" s="8" t="n">
        <x:v>0.0625</x:v>
      </x:c>
      <x:c r="R2583" s="2" t="str">
        <x:v>passes_minimum_holdout</x:v>
      </x:c>
      <x:c r="S2583" s="2" t="str">
        <x:v>PALAEOPROTEROZOIC - MESOPROTEROZOIC</x:v>
      </x:c>
      <x:c r="T2583" s="2" t="str">
        <x:v>CHILPI</x:v>
      </x:c>
      <x:c r="U2583" s="2" t="str">
        <x:v>949,CHILPI Gp.,PALAEOPROTEROZOIC - MESOPROTEROZOIC</x:v>
      </x:c>
      <x:c r="V2583" s="2" t="n">
        <x:v>599</x:v>
      </x:c>
      <x:c r="W2583" s="2" t="str">
        <x:v>plateau_or_plain</x:v>
      </x:c>
      <x:c r="X2583" s="9" t="n">
        <x:v>45901</x:v>
      </x:c>
      <x:c r="Y2583" s="9" t="n">
        <x:v>46265</x:v>
      </x:c>
      <x:c r="Z2583" s="2" t="n">
        <x:v>24.860739726027397</x:v>
      </x:c>
      <x:c r="AA2583" s="2" t="n">
        <x:v>1553.91</x:v>
      </x:c>
      <x:c r="AB2583" s="2" t="n">
        <x:v>100</x:v>
      </x:c>
      <x:c r="AC2583" s="2" t="str">
        <x:v>3185.9</x:v>
      </x:c>
      <x:c r="AD2583" s="2" t="str">
        <x:v>1701698.0</x:v>
      </x:c>
      <x:c r="AE2583" s="7" t="str">
        <x:v>["candidate_requires_field_validation"]</x:v>
      </x:c>
    </x:row>
    <x:row r="2584" ht="18" customHeight="1">
      <x:c r="A2584" s="2" t="str">
        <x:v>GRID-863cecb27ffffff</x:v>
      </x:c>
      <x:c r="B2584" s="7" t="str">
        <x:v>priority_candidate</x:v>
      </x:c>
      <x:c r="C2584" s="2" t="n">
        <x:v>2583</x:v>
      </x:c>
      <x:c r="D2584" s="2" t="str">
        <x:v>Arunachal Pradesh</x:v>
      </x:c>
      <x:c r="E2584" s="2" t="str">
        <x:v>Papum Pare</x:v>
      </x:c>
      <x:c r="F2584" s="8" t="n">
        <x:v>27.14443095642344</x:v>
      </x:c>
      <x:c r="G2584" s="8" t="n">
        <x:v>93.3298746666567</x:v>
      </x:c>
      <x:c r="H2584" s="2" t="str">
        <x:v>863cecb27ffffff</x:v>
      </x:c>
      <x:c r="I2584" s="2" t="str">
        <x:v>Gold</x:v>
      </x:c>
      <x:c r="J2584" s="7" t="str">
        <x:v>["gold","copper","silver","lead","nickel"]</x:v>
      </x:c>
      <x:c r="K2584" s="7" t="str">
        <x:v>["Au","Cu","Ag","Pb","Ni"]</x:v>
      </x:c>
      <x:c r="L2584" s="8" t="n">
        <x:v>0.7894</x:v>
      </x:c>
      <x:c r="M2584" s="8" t="n">
        <x:v>0.99748</x:v>
      </x:c>
      <x:c r="N2584" s="8" t="n">
        <x:v>53.53</x:v>
      </x:c>
      <x:c r="O2584" s="2" t="n">
        <x:v>16</x:v>
      </x:c>
      <x:c r="P2584" s="8" t="n">
        <x:v>0.643</x:v>
      </x:c>
      <x:c r="Q2584" s="8" t="n">
        <x:v>0.0625</x:v>
      </x:c>
      <x:c r="R2584" s="2" t="str">
        <x:v>passes_minimum_holdout</x:v>
      </x:c>
      <x:c r="S2584" s="2" t="str">
        <x:v>PALAEOPROTEROZOIC</x:v>
      </x:c>
      <x:c r="T2584" s="2" t="str">
        <x:v>BOMDILA</x:v>
      </x:c>
      <x:c r="U2584" s="2" t="str">
        <x:v>951,BOMDILA Gp.,PALAEOPROTEROZOIC</x:v>
      </x:c>
      <x:c r="V2584" s="2" t="n">
        <x:v>1476</x:v>
      </x:c>
      <x:c r="W2584" s="2" t="str">
        <x:v>plateau_or_plain</x:v>
      </x:c>
      <x:c r="X2584" s="9" t="n">
        <x:v>45901</x:v>
      </x:c>
      <x:c r="Y2584" s="9" t="n">
        <x:v>46265</x:v>
      </x:c>
      <x:c r="Z2584" s="2" t="n">
        <x:v>22.324657534246576</x:v>
      </x:c>
      <x:c r="AA2584" s="2" t="n">
        <x:v>1890.94</x:v>
      </x:c>
      <x:c r="AB2584" s="2" t="n">
        <x:v>100</x:v>
      </x:c>
      <x:c r="AC2584" s="2" t="str">
        <x:v>186.7</x:v>
      </x:c>
      <x:c r="AD2584" s="2" t="str">
        <x:v>176573.0</x:v>
      </x:c>
      <x:c r="AE2584" s="7" t="str">
        <x:v>["candidate_requires_field_validation"]</x:v>
      </x:c>
    </x:row>
    <x:row r="2585" ht="18" customHeight="1">
      <x:c r="A2585" s="2" t="str">
        <x:v>GRID-863c5b9b7ffffff</x:v>
      </x:c>
      <x:c r="B2585" s="7" t="str">
        <x:v>priority_candidate</x:v>
      </x:c>
      <x:c r="C2585" s="2" t="n">
        <x:v>2584</x:v>
      </x:c>
      <x:c r="D2585" s="2" t="str">
        <x:v>Arunachal Pradesh</x:v>
      </x:c>
      <x:c r="E2585" s="2" t="str">
        <x:v>Lohit</x:v>
      </x:c>
      <x:c r="F2585" s="8" t="n">
        <x:v>27.83038478151126</x:v>
      </x:c>
      <x:c r="G2585" s="8" t="n">
        <x:v>96.44274253116707</x:v>
      </x:c>
      <x:c r="H2585" s="2" t="str">
        <x:v>863c5b9b7ffffff</x:v>
      </x:c>
      <x:c r="I2585" s="2" t="str">
        <x:v>Gold</x:v>
      </x:c>
      <x:c r="J2585" s="7" t="str">
        <x:v>["gold","copper","silver","platinum","palladium","rhodium","ruthenium","iridium","osmium","lead"]</x:v>
      </x:c>
      <x:c r="K2585" s="7" t="str">
        <x:v>["Au","Cu","Ag","Pt","Pd","Rh","Ru","Ir","Os","Pb"]</x:v>
      </x:c>
      <x:c r="L2585" s="8" t="n">
        <x:v>0.7891</x:v>
      </x:c>
      <x:c r="M2585" s="8" t="n">
        <x:v>0.99746</x:v>
      </x:c>
      <x:c r="N2585" s="8" t="n">
        <x:v>53.67</x:v>
      </x:c>
      <x:c r="O2585" s="2" t="n">
        <x:v>16</x:v>
      </x:c>
      <x:c r="P2585" s="8" t="n">
        <x:v>0.643</x:v>
      </x:c>
      <x:c r="Q2585" s="8" t="n">
        <x:v>0.0625</x:v>
      </x:c>
      <x:c r="R2585" s="2" t="str">
        <x:v>passes_minimum_holdout</x:v>
      </x:c>
      <x:c r="S2585" s="2" t="str">
        <x:v>PALAEOPROTEROZOIC</x:v>
      </x:c>
      <x:c r="T2585" s="2" t="str">
        <x:v>BOMDILA</x:v>
      </x:c>
      <x:c r="U2585" s="2" t="str">
        <x:v>951,BOMDILA Gp.,PALAEOPROTEROZOIC</x:v>
      </x:c>
      <x:c r="V2585" s="2" t="n">
        <x:v>1905</x:v>
      </x:c>
      <x:c r="W2585" s="2" t="str">
        <x:v>plateau_or_plain</x:v>
      </x:c>
      <x:c r="X2585" s="9" t="n">
        <x:v>45901</x:v>
      </x:c>
      <x:c r="Y2585" s="9" t="n">
        <x:v>46265</x:v>
      </x:c>
      <x:c r="Z2585" s="2" t="n">
        <x:v>17.958493150684934</x:v>
      </x:c>
      <x:c r="AA2585" s="2" t="n">
        <x:v>2781.54</x:v>
      </x:c>
      <x:c r="AB2585" s="2" t="n">
        <x:v>100</x:v>
      </x:c>
      <x:c r="AC2585" s="2" t="str">
        <x:v>59.7</x:v>
      </x:c>
      <x:c r="AD2585" s="2" t="str">
        <x:v>145726.0</x:v>
      </x:c>
      <x:c r="AE2585" s="7" t="str">
        <x:v>["candidate_requires_field_validation"]</x:v>
      </x:c>
    </x:row>
    <x:row r="2586" ht="18" customHeight="1">
      <x:c r="A2586" s="2" t="str">
        <x:v>GRID-863c5bd4fffffff</x:v>
      </x:c>
      <x:c r="B2586" s="7" t="str">
        <x:v>priority_candidate</x:v>
      </x:c>
      <x:c r="C2586" s="2" t="n">
        <x:v>2585</x:v>
      </x:c>
      <x:c r="D2586" s="2" t="str">
        <x:v>Arunachal Pradesh</x:v>
      </x:c>
      <x:c r="E2586" s="2" t="str">
        <x:v>Lohit</x:v>
      </x:c>
      <x:c r="F2586" s="8" t="n">
        <x:v>27.6739186846956</x:v>
      </x:c>
      <x:c r="G2586" s="8" t="n">
        <x:v>96.53186358172358</x:v>
      </x:c>
      <x:c r="H2586" s="2" t="str">
        <x:v>863c5bd4fffffff</x:v>
      </x:c>
      <x:c r="I2586" s="2" t="str">
        <x:v>Gold</x:v>
      </x:c>
      <x:c r="J2586" s="7" t="str">
        <x:v>["gold","copper","silver","platinum","palladium","rhodium","ruthenium","iridium","osmium","lead"]</x:v>
      </x:c>
      <x:c r="K2586" s="7" t="str">
        <x:v>["Au","Cu","Ag","Pt","Pd","Rh","Ru","Ir","Os","Pb"]</x:v>
      </x:c>
      <x:c r="L2586" s="8" t="n">
        <x:v>0.788</x:v>
      </x:c>
      <x:c r="M2586" s="8" t="n">
        <x:v>0.99745</x:v>
      </x:c>
      <x:c r="N2586" s="8" t="n">
        <x:v>54.22</x:v>
      </x:c>
      <x:c r="O2586" s="2" t="n">
        <x:v>16</x:v>
      </x:c>
      <x:c r="P2586" s="8" t="n">
        <x:v>0.643</x:v>
      </x:c>
      <x:c r="Q2586" s="8" t="n">
        <x:v>0.0625</x:v>
      </x:c>
      <x:c r="R2586" s="2" t="str">
        <x:v>passes_minimum_holdout</x:v>
      </x:c>
      <x:c r="S2586" s="2" t="str">
        <x:v>PALAEOPROTEROZOIC</x:v>
      </x:c>
      <x:c r="T2586" s="2" t="str">
        <x:v>BOMDILA</x:v>
      </x:c>
      <x:c r="U2586" s="2" t="str">
        <x:v>951,BOMDILA Gp.,PALAEOPROTEROZOIC</x:v>
      </x:c>
      <x:c r="V2586" s="2" t="n">
        <x:v>1812</x:v>
      </x:c>
      <x:c r="W2586" s="2" t="str">
        <x:v>hilly</x:v>
      </x:c>
      <x:c r="X2586" s="9" t="n">
        <x:v>45901</x:v>
      </x:c>
      <x:c r="Y2586" s="9" t="n">
        <x:v>46265</x:v>
      </x:c>
      <x:c r="Z2586" s="2" t="n">
        <x:v>20.964164383561645</x:v>
      </x:c>
      <x:c r="AA2586" s="2" t="n">
        <x:v>2430.98</x:v>
      </x:c>
      <x:c r="AB2586" s="2" t="n">
        <x:v>100</x:v>
      </x:c>
      <x:c r="AC2586" s="2" t="str">
        <x:v>174.8</x:v>
      </x:c>
      <x:c r="AD2586" s="2" t="str">
        <x:v>145726.0</x:v>
      </x:c>
      <x:c r="AE2586" s="7" t="str">
        <x:v>["candidate_requires_field_validation"]</x:v>
      </x:c>
    </x:row>
    <x:row r="2587" ht="18" customHeight="1">
      <x:c r="A2587" s="2" t="str">
        <x:v>GRID-863c5348fffffff</x:v>
      </x:c>
      <x:c r="B2587" s="7" t="str">
        <x:v>priority_candidate</x:v>
      </x:c>
      <x:c r="C2587" s="2" t="n">
        <x:v>2586</x:v>
      </x:c>
      <x:c r="D2587" s="2" t="str">
        <x:v>Arunachal Pradesh</x:v>
      </x:c>
      <x:c r="E2587" s="2" t="str">
        <x:v>Papum Pare</x:v>
      </x:c>
      <x:c r="F2587" s="8" t="n">
        <x:v>27.196190450879566</x:v>
      </x:c>
      <x:c r="G2587" s="8" t="n">
        <x:v>93.29971116634414</x:v>
      </x:c>
      <x:c r="H2587" s="2" t="str">
        <x:v>863c5348fffffff</x:v>
      </x:c>
      <x:c r="I2587" s="2" t="str">
        <x:v>Gold</x:v>
      </x:c>
      <x:c r="J2587" s="7" t="str">
        <x:v>["gold","copper","silver","lead","nickel"]</x:v>
      </x:c>
      <x:c r="K2587" s="7" t="str">
        <x:v>["Au","Cu","Ag","Pb","Ni"]</x:v>
      </x:c>
      <x:c r="L2587" s="8" t="n">
        <x:v>0.7876</x:v>
      </x:c>
      <x:c r="M2587" s="8" t="n">
        <x:v>0.99744</x:v>
      </x:c>
      <x:c r="N2587" s="8" t="n">
        <x:v>54.45</x:v>
      </x:c>
      <x:c r="O2587" s="2" t="n">
        <x:v>16</x:v>
      </x:c>
      <x:c r="P2587" s="8" t="n">
        <x:v>0.643</x:v>
      </x:c>
      <x:c r="Q2587" s="8" t="n">
        <x:v>0.0625</x:v>
      </x:c>
      <x:c r="R2587" s="2" t="str">
        <x:v>passes_minimum_holdout</x:v>
      </x:c>
      <x:c r="S2587" s="2" t="str">
        <x:v>PALAEOPROTEROZOIC</x:v>
      </x:c>
      <x:c r="T2587" s="2" t="str">
        <x:v>BOMDILA</x:v>
      </x:c>
      <x:c r="U2587" s="2" t="str">
        <x:v>951,BOMDILA Gp.,PALAEOPROTEROZOIC</x:v>
      </x:c>
      <x:c r="V2587" s="2" t="n">
        <x:v>1615</x:v>
      </x:c>
      <x:c r="W2587" s="2" t="str">
        <x:v>plateau_or_plain</x:v>
      </x:c>
      <x:c r="X2587" s="9" t="n">
        <x:v>45901</x:v>
      </x:c>
      <x:c r="Y2587" s="9" t="n">
        <x:v>46265</x:v>
      </x:c>
      <x:c r="Z2587" s="2" t="n">
        <x:v>22.324657534246576</x:v>
      </x:c>
      <x:c r="AA2587" s="2" t="n">
        <x:v>1890.94</x:v>
      </x:c>
      <x:c r="AB2587" s="2" t="n">
        <x:v>100</x:v>
      </x:c>
      <x:c r="AC2587" s="2" t="str">
        <x:v>591.3</x:v>
      </x:c>
      <x:c r="AD2587" s="2" t="str">
        <x:v>176573.0</x:v>
      </x:c>
      <x:c r="AE2587" s="7" t="str">
        <x:v>["candidate_requires_field_validation"]</x:v>
      </x:c>
    </x:row>
    <x:row r="2588" ht="18" customHeight="1">
      <x:c r="A2588" s="2" t="str">
        <x:v>GRID-863c53407ffffff</x:v>
      </x:c>
      <x:c r="B2588" s="7" t="str">
        <x:v>priority_candidate</x:v>
      </x:c>
      <x:c r="C2588" s="2" t="n">
        <x:v>2587</x:v>
      </x:c>
      <x:c r="D2588" s="2" t="str">
        <x:v>Arunachal Pradesh</x:v>
      </x:c>
      <x:c r="E2588" s="2" t="str">
        <x:v>East Kameng</x:v>
      </x:c>
      <x:c r="F2588" s="8" t="n">
        <x:v>27.34831465095073</x:v>
      </x:c>
      <x:c r="G2588" s="8" t="n">
        <x:v>93.27737506343898</x:v>
      </x:c>
      <x:c r="H2588" s="2" t="str">
        <x:v>863c53407ffffff</x:v>
      </x:c>
      <x:c r="I2588" s="2" t="str">
        <x:v>Gold</x:v>
      </x:c>
      <x:c r="J2588" s="7" t="str">
        <x:v>["gold","copper","silver","lead","nickel"]</x:v>
      </x:c>
      <x:c r="K2588" s="7" t="str">
        <x:v>["Au","Cu","Ag","Pb","Ni"]</x:v>
      </x:c>
      <x:c r="L2588" s="8" t="n">
        <x:v>0.7872</x:v>
      </x:c>
      <x:c r="M2588" s="8" t="n">
        <x:v>0.99743</x:v>
      </x:c>
      <x:c r="N2588" s="8" t="n">
        <x:v>54.62</x:v>
      </x:c>
      <x:c r="O2588" s="2" t="n">
        <x:v>16</x:v>
      </x:c>
      <x:c r="P2588" s="8" t="n">
        <x:v>0.643</x:v>
      </x:c>
      <x:c r="Q2588" s="8" t="n">
        <x:v>0.0625</x:v>
      </x:c>
      <x:c r="R2588" s="2" t="str">
        <x:v>passes_minimum_holdout</x:v>
      </x:c>
      <x:c r="S2588" s="2" t="str">
        <x:v>PALAEOPROTEROZOIC</x:v>
      </x:c>
      <x:c r="T2588" s="2" t="str">
        <x:v>BOMDILA</x:v>
      </x:c>
      <x:c r="U2588" s="2" t="str">
        <x:v>951,BOMDILA Gp.,PALAEOPROTEROZOIC</x:v>
      </x:c>
      <x:c r="V2588" s="2" t="n">
        <x:v>2098</x:v>
      </x:c>
      <x:c r="W2588" s="2" t="str">
        <x:v>plateau_or_plain</x:v>
      </x:c>
      <x:c r="X2588" s="9" t="n">
        <x:v>45901</x:v>
      </x:c>
      <x:c r="Y2588" s="9" t="n">
        <x:v>46265</x:v>
      </x:c>
      <x:c r="Z2588" s="2" t="n">
        <x:v>15.156438356164385</x:v>
      </x:c>
      <x:c r="AA2588" s="2" t="n">
        <x:v>2020.29</x:v>
      </x:c>
      <x:c r="AB2588" s="2" t="n">
        <x:v>100</x:v>
      </x:c>
      <x:c r="AC2588" s="2" t="str">
        <x:v>213.4</x:v>
      </x:c>
      <x:c r="AD2588" s="2" t="str">
        <x:v>78690.0</x:v>
      </x:c>
      <x:c r="AE2588" s="7" t="str">
        <x:v>["candidate_requires_field_validation"]</x:v>
      </x:c>
    </x:row>
    <x:row r="2589" ht="18" customHeight="1">
      <x:c r="A2589" s="2" t="str">
        <x:v>GRID-863cb5d97ffffff</x:v>
      </x:c>
      <x:c r="B2589" s="7" t="str">
        <x:v>priority_candidate</x:v>
      </x:c>
      <x:c r="C2589" s="2" t="n">
        <x:v>2588</x:v>
      </x:c>
      <x:c r="D2589" s="2" t="str">
        <x:v>Madhya Pradesh</x:v>
      </x:c>
      <x:c r="E2589" s="2" t="str">
        <x:v>Balaghat</x:v>
      </x:c>
      <x:c r="F2589" s="8" t="n">
        <x:v>21.97189671502754</x:v>
      </x:c>
      <x:c r="G2589" s="8" t="n">
        <x:v>80.5702271398603</x:v>
      </x:c>
      <x:c r="H2589" s="2" t="str">
        <x:v>863cb5d97ffffff</x:v>
      </x:c>
      <x:c r="I2589" s="2" t="str">
        <x:v>Gold</x:v>
      </x:c>
      <x:c r="J2589" s="7" t="str">
        <x:v>["gold","silver","copper","iron","molybdenum"]</x:v>
      </x:c>
      <x:c r="K2589" s="7" t="str">
        <x:v>["Au","Ag","Cu","Fe","Mo"]</x:v>
      </x:c>
      <x:c r="L2589" s="8" t="n">
        <x:v>0.7871</x:v>
      </x:c>
      <x:c r="M2589" s="8" t="n">
        <x:v>0.99742</x:v>
      </x:c>
      <x:c r="N2589" s="8" t="n">
        <x:v>54.67</x:v>
      </x:c>
      <x:c r="O2589" s="2" t="n">
        <x:v>16</x:v>
      </x:c>
      <x:c r="P2589" s="8" t="n">
        <x:v>0.643</x:v>
      </x:c>
      <x:c r="Q2589" s="8" t="n">
        <x:v>0.0625</x:v>
      </x:c>
      <x:c r="R2589" s="2" t="str">
        <x:v>passes_minimum_holdout</x:v>
      </x:c>
      <x:c r="S2589" s="2" t="str">
        <x:v>PALAEOPROTEROZOIC - MESOPROTEROZOIC</x:v>
      </x:c>
      <x:c r="T2589" s="2" t="str">
        <x:v>CHILPI</x:v>
      </x:c>
      <x:c r="U2589" s="2" t="str">
        <x:v>949,CHILPI Gp.,PALAEOPROTEROZOIC - MESOPROTEROZOIC</x:v>
      </x:c>
      <x:c r="V2589" s="2" t="n">
        <x:v>603</x:v>
      </x:c>
      <x:c r="W2589" s="2" t="str">
        <x:v>plateau_or_plain</x:v>
      </x:c>
      <x:c r="X2589" s="9" t="n">
        <x:v>45901</x:v>
      </x:c>
      <x:c r="Y2589" s="9" t="n">
        <x:v>46265</x:v>
      </x:c>
      <x:c r="Z2589" s="2" t="n">
        <x:v>24.860739726027397</x:v>
      </x:c>
      <x:c r="AA2589" s="2" t="n">
        <x:v>1553.91</x:v>
      </x:c>
      <x:c r="AB2589" s="2" t="n">
        <x:v>100</x:v>
      </x:c>
      <x:c r="AC2589" s="2" t="str">
        <x:v>4325.2</x:v>
      </x:c>
      <x:c r="AD2589" s="2" t="str">
        <x:v>1701698.0</x:v>
      </x:c>
      <x:c r="AE2589" s="7" t="str">
        <x:v>["candidate_requires_field_validation"]</x:v>
      </x:c>
    </x:row>
    <x:row r="2590" ht="18" customHeight="1">
      <x:c r="A2590" s="2" t="str">
        <x:v>GRID-863cb5567ffffff</x:v>
      </x:c>
      <x:c r="B2590" s="7" t="str">
        <x:v>priority_candidate</x:v>
      </x:c>
      <x:c r="C2590" s="2" t="n">
        <x:v>2589</x:v>
      </x:c>
      <x:c r="D2590" s="2" t="str">
        <x:v>Chhattisgarh</x:v>
      </x:c>
      <x:c r="E2590" s="2" t="str">
        <x:v>Kabeerdham</x:v>
      </x:c>
      <x:c r="F2590" s="8" t="n">
        <x:v>21.93083023709666</x:v>
      </x:c>
      <x:c r="G2590" s="8" t="n">
        <x:v>80.97655438983986</x:v>
      </x:c>
      <x:c r="H2590" s="2" t="str">
        <x:v>863cb5567ffffff</x:v>
      </x:c>
      <x:c r="I2590" s="2" t="str">
        <x:v>Gold</x:v>
      </x:c>
      <x:c r="J2590" s="7" t="str">
        <x:v>["gold","silver","copper","iron","molybdenum"]</x:v>
      </x:c>
      <x:c r="K2590" s="7" t="str">
        <x:v>["Au","Ag","Cu","Fe","Mo"]</x:v>
      </x:c>
      <x:c r="L2590" s="8" t="n">
        <x:v>0.7866</x:v>
      </x:c>
      <x:c r="M2590" s="8" t="n">
        <x:v>0.99741</x:v>
      </x:c>
      <x:c r="N2590" s="8" t="n">
        <x:v>54.95</x:v>
      </x:c>
      <x:c r="O2590" s="2" t="n">
        <x:v>16</x:v>
      </x:c>
      <x:c r="P2590" s="8" t="n">
        <x:v>0.643</x:v>
      </x:c>
      <x:c r="Q2590" s="8" t="n">
        <x:v>0.0625</x:v>
      </x:c>
      <x:c r="R2590" s="2" t="str">
        <x:v>passes_minimum_holdout</x:v>
      </x:c>
      <x:c r="S2590" s="2" t="str">
        <x:v>PALAEOPROTEROZOIC - MESOPROTEROZOIC</x:v>
      </x:c>
      <x:c r="T2590" s="2" t="str">
        <x:v>CHILPI</x:v>
      </x:c>
      <x:c r="U2590" s="2" t="str">
        <x:v>949,CHILPI Gp.,PALAEOPROTEROZOIC - MESOPROTEROZOIC</x:v>
      </x:c>
      <x:c r="V2590" s="2" t="n">
        <x:v>683</x:v>
      </x:c>
      <x:c r="W2590" s="2" t="str">
        <x:v>plateau_or_plain</x:v>
      </x:c>
      <x:c r="X2590" s="9" t="n">
        <x:v>45901</x:v>
      </x:c>
      <x:c r="Y2590" s="9" t="n">
        <x:v>46265</x:v>
      </x:c>
      <x:c r="Z2590" s="2" t="n">
        <x:v>25.36090410958904</x:v>
      </x:c>
      <x:c r="AA2590" s="2" t="n">
        <x:v>1737.03</x:v>
      </x:c>
      <x:c r="AB2590" s="2" t="n">
        <x:v>100</x:v>
      </x:c>
      <x:c r="AC2590" s="2" t="str">
        <x:v>832.8</x:v>
      </x:c>
      <x:c r="AD2590" s="2" t="str">
        <x:v>822526.0</x:v>
      </x:c>
      <x:c r="AE2590" s="7" t="str">
        <x:v>["candidate_requires_field_validation"]</x:v>
      </x:c>
    </x:row>
    <x:row r="2591" ht="18" customHeight="1">
      <x:c r="A2591" s="2" t="str">
        <x:v>GRID-863c5865fffffff</x:v>
      </x:c>
      <x:c r="B2591" s="7" t="str">
        <x:v>priority_candidate</x:v>
      </x:c>
      <x:c r="C2591" s="2" t="n">
        <x:v>2590</x:v>
      </x:c>
      <x:c r="D2591" s="2" t="str">
        <x:v>Arunachal Pradesh</x:v>
      </x:c>
      <x:c r="E2591" s="2" t="str">
        <x:v>Lohit</x:v>
      </x:c>
      <x:c r="F2591" s="8" t="n">
        <x:v>27.88246671265429</x:v>
      </x:c>
      <x:c r="G2591" s="8" t="n">
        <x:v>96.41301312621938</x:v>
      </x:c>
      <x:c r="H2591" s="2" t="str">
        <x:v>863c5865fffffff</x:v>
      </x:c>
      <x:c r="I2591" s="2" t="str">
        <x:v>Gold</x:v>
      </x:c>
      <x:c r="J2591" s="7" t="str">
        <x:v>["gold","copper","silver","platinum","palladium","rhodium","ruthenium","iridium","osmium","lead"]</x:v>
      </x:c>
      <x:c r="K2591" s="7" t="str">
        <x:v>["Au","Cu","Ag","Pt","Pd","Rh","Ru","Ir","Os","Pb"]</x:v>
      </x:c>
      <x:c r="L2591" s="8" t="n">
        <x:v>0.7864</x:v>
      </x:c>
      <x:c r="M2591" s="8" t="n">
        <x:v>0.9974</x:v>
      </x:c>
      <x:c r="N2591" s="8" t="n">
        <x:v>55.03</x:v>
      </x:c>
      <x:c r="O2591" s="2" t="n">
        <x:v>16</x:v>
      </x:c>
      <x:c r="P2591" s="8" t="n">
        <x:v>0.643</x:v>
      </x:c>
      <x:c r="Q2591" s="8" t="n">
        <x:v>0.0625</x:v>
      </x:c>
      <x:c r="R2591" s="2" t="str">
        <x:v>passes_minimum_holdout</x:v>
      </x:c>
      <x:c r="S2591" s="2" t="str">
        <x:v>PALAEOPROTEROZOIC</x:v>
      </x:c>
      <x:c r="T2591" s="2" t="str">
        <x:v>PARI MOUNTAIN GNEISS</x:v>
      </x:c>
      <x:c r="U2591" s="2" t="str">
        <x:v>951,PARI MOUNTAIN GNEISS,PALAEOPROTEROZOIC</x:v>
      </x:c>
      <x:c r="V2591" s="2" t="n">
        <x:v>780</x:v>
      </x:c>
      <x:c r="W2591" s="2" t="str">
        <x:v>plateau_or_plain</x:v>
      </x:c>
      <x:c r="X2591" s="9" t="n">
        <x:v>45901</x:v>
      </x:c>
      <x:c r="Y2591" s="9" t="n">
        <x:v>46265</x:v>
      </x:c>
      <x:c r="Z2591" s="2" t="n">
        <x:v>17.958493150684934</x:v>
      </x:c>
      <x:c r="AA2591" s="2" t="n">
        <x:v>2781.54</x:v>
      </x:c>
      <x:c r="AB2591" s="2" t="n">
        <x:v>100</x:v>
      </x:c>
      <x:c r="AC2591" s="2" t="str">
        <x:v>68.9</x:v>
      </x:c>
      <x:c r="AD2591" s="2" t="str">
        <x:v>145726.0</x:v>
      </x:c>
      <x:c r="AE2591" s="7" t="str">
        <x:v>["candidate_requires_field_validation"]</x:v>
      </x:c>
    </x:row>
    <x:row r="2592" ht="18" customHeight="1">
      <x:c r="A2592" s="2" t="str">
        <x:v>GRID-863c53327ffffff</x:v>
      </x:c>
      <x:c r="B2592" s="7" t="str">
        <x:v>priority_candidate</x:v>
      </x:c>
      <x:c r="C2592" s="2" t="n">
        <x:v>2591</x:v>
      </x:c>
      <x:c r="D2592" s="2" t="str">
        <x:v>Arunachal Pradesh</x:v>
      </x:c>
      <x:c r="E2592" s="2" t="str">
        <x:v>Kurung Kumey</x:v>
      </x:c>
      <x:c r="F2592" s="8" t="n">
        <x:v>27.824238824702192</x:v>
      </x:c>
      <x:c r="G2592" s="8" t="n">
        <x:v>93.86354233478248</x:v>
      </x:c>
      <x:c r="H2592" s="2" t="str">
        <x:v>863c53327ffffff</x:v>
      </x:c>
      <x:c r="I2592" s="2" t="str">
        <x:v>Gold</x:v>
      </x:c>
      <x:c r="J2592" s="7" t="str">
        <x:v>["gold","copper","silver","lead","nickel"]</x:v>
      </x:c>
      <x:c r="K2592" s="7" t="str">
        <x:v>["Au","Cu","Ag","Pb","Ni"]</x:v>
      </x:c>
      <x:c r="L2592" s="8" t="n">
        <x:v>0.7862</x:v>
      </x:c>
      <x:c r="M2592" s="8" t="n">
        <x:v>0.99739</x:v>
      </x:c>
      <x:c r="N2592" s="8" t="n">
        <x:v>55.17</x:v>
      </x:c>
      <x:c r="O2592" s="2" t="n">
        <x:v>16</x:v>
      </x:c>
      <x:c r="P2592" s="8" t="n">
        <x:v>0.643</x:v>
      </x:c>
      <x:c r="Q2592" s="8" t="n">
        <x:v>0.0625</x:v>
      </x:c>
      <x:c r="R2592" s="2" t="str">
        <x:v>passes_minimum_holdout</x:v>
      </x:c>
      <x:c r="S2592" s="2" t="str">
        <x:v>PALAEOPROTEROZOIC</x:v>
      </x:c>
      <x:c r="T2592" s="2" t="str">
        <x:v>BOMDILA</x:v>
      </x:c>
      <x:c r="U2592" s="2" t="str">
        <x:v>951,BOMDILA Gp.,PALAEOPROTEROZOIC</x:v>
      </x:c>
      <x:c r="V2592" s="2" t="n">
        <x:v>1183</x:v>
      </x:c>
      <x:c r="W2592" s="2" t="str">
        <x:v>hilly</x:v>
      </x:c>
      <x:c r="X2592" s="9" t="n">
        <x:v>45901</x:v>
      </x:c>
      <x:c r="Y2592" s="9" t="n">
        <x:v>46265</x:v>
      </x:c>
      <x:c r="Z2592" s="2" t="n">
        <x:v>15.119315068493151</x:v>
      </x:c>
      <x:c r="AA2592" s="2" t="n">
        <x:v>2387.17</x:v>
      </x:c>
      <x:c r="AB2592" s="2" t="n">
        <x:v>100</x:v>
      </x:c>
      <x:c r="AC2592" s="2" t="str">
        <x:v>2819.1</x:v>
      </x:c>
      <x:c r="AD2592" s="2" t="str">
        <x:v>92076.0</x:v>
      </x:c>
      <x:c r="AE2592" s="7" t="str">
        <x:v>["candidate_requires_field_validation"]</x:v>
      </x:c>
    </x:row>
    <x:row r="2593" ht="18" customHeight="1">
      <x:c r="A2593" s="2" t="str">
        <x:v>GRID-863c53027ffffff</x:v>
      </x:c>
      <x:c r="B2593" s="7" t="str">
        <x:v>priority_candidate</x:v>
      </x:c>
      <x:c r="C2593" s="2" t="n">
        <x:v>2592</x:v>
      </x:c>
      <x:c r="D2593" s="2" t="str">
        <x:v>Arunachal Pradesh</x:v>
      </x:c>
      <x:c r="E2593" s="2" t="str">
        <x:v>Kurung Kumey</x:v>
      </x:c>
      <x:c r="F2593" s="8" t="n">
        <x:v>27.739903171023897</x:v>
      </x:c>
      <x:c r="G2593" s="8" t="n">
        <x:v>93.51375157724536</x:v>
      </x:c>
      <x:c r="H2593" s="2" t="str">
        <x:v>863c53027ffffff</x:v>
      </x:c>
      <x:c r="I2593" s="2" t="str">
        <x:v>Gold</x:v>
      </x:c>
      <x:c r="J2593" s="7" t="str">
        <x:v>["gold","copper","silver","lead","nickel"]</x:v>
      </x:c>
      <x:c r="K2593" s="7" t="str">
        <x:v>["Au","Cu","Ag","Pb","Ni"]</x:v>
      </x:c>
      <x:c r="L2593" s="8" t="n">
        <x:v>0.7859</x:v>
      </x:c>
      <x:c r="M2593" s="8" t="n">
        <x:v>0.99737</x:v>
      </x:c>
      <x:c r="N2593" s="8" t="n">
        <x:v>55.32</x:v>
      </x:c>
      <x:c r="O2593" s="2" t="n">
        <x:v>16</x:v>
      </x:c>
      <x:c r="P2593" s="8" t="n">
        <x:v>0.643</x:v>
      </x:c>
      <x:c r="Q2593" s="8" t="n">
        <x:v>0.0625</x:v>
      </x:c>
      <x:c r="R2593" s="2" t="str">
        <x:v>passes_minimum_holdout</x:v>
      </x:c>
      <x:c r="S2593" s="2" t="str">
        <x:v>PALAEOPROTEROZOIC</x:v>
      </x:c>
      <x:c r="T2593" s="2" t="str">
        <x:v>BOMDILA</x:v>
      </x:c>
      <x:c r="U2593" s="2" t="str">
        <x:v>951,BOMDILA Gp.,PALAEOPROTEROZOIC</x:v>
      </x:c>
      <x:c r="V2593" s="2" t="n">
        <x:v>1785</x:v>
      </x:c>
      <x:c r="W2593" s="2" t="str">
        <x:v>plateau_or_plain</x:v>
      </x:c>
      <x:c r="X2593" s="9" t="n">
        <x:v>45901</x:v>
      </x:c>
      <x:c r="Y2593" s="9" t="n">
        <x:v>46265</x:v>
      </x:c>
      <x:c r="Z2593" s="2" t="n">
        <x:v>18.264027397260275</x:v>
      </x:c>
      <x:c r="AA2593" s="2" t="n">
        <x:v>2646.41</x:v>
      </x:c>
      <x:c r="AB2593" s="2" t="n">
        <x:v>100</x:v>
      </x:c>
      <x:c r="AC2593" s="2" t="str">
        <x:v>896.0</x:v>
      </x:c>
      <x:c r="AD2593" s="2" t="str">
        <x:v>92076.0</x:v>
      </x:c>
      <x:c r="AE2593" s="7" t="str">
        <x:v>["candidate_requires_field_validation"]</x:v>
      </x:c>
    </x:row>
    <x:row r="2594" ht="18" customHeight="1">
      <x:c r="A2594" s="2" t="str">
        <x:v>GRID-863c53557ffffff</x:v>
      </x:c>
      <x:c r="B2594" s="7" t="str">
        <x:v>priority_candidate</x:v>
      </x:c>
      <x:c r="C2594" s="2" t="n">
        <x:v>2593</x:v>
      </x:c>
      <x:c r="D2594" s="2" t="str">
        <x:v>Arunachal Pradesh</x:v>
      </x:c>
      <x:c r="E2594" s="2" t="str">
        <x:v>East Kameng</x:v>
      </x:c>
      <x:c r="F2594" s="8" t="n">
        <x:v>27.448607799274832</x:v>
      </x:c>
      <x:c r="G2594" s="8" t="n">
        <x:v>93.28521772585619</x:v>
      </x:c>
      <x:c r="H2594" s="2" t="str">
        <x:v>863c53557ffffff</x:v>
      </x:c>
      <x:c r="I2594" s="2" t="str">
        <x:v>Gold</x:v>
      </x:c>
      <x:c r="J2594" s="7" t="str">
        <x:v>["gold","copper","silver","lead","nickel"]</x:v>
      </x:c>
      <x:c r="K2594" s="7" t="str">
        <x:v>["Au","Cu","Ag","Pb","Ni"]</x:v>
      </x:c>
      <x:c r="L2594" s="8" t="n">
        <x:v>0.7857</x:v>
      </x:c>
      <x:c r="M2594" s="8" t="n">
        <x:v>0.99736</x:v>
      </x:c>
      <x:c r="N2594" s="8" t="n">
        <x:v>55.4</x:v>
      </x:c>
      <x:c r="O2594" s="2" t="n">
        <x:v>16</x:v>
      </x:c>
      <x:c r="P2594" s="8" t="n">
        <x:v>0.643</x:v>
      </x:c>
      <x:c r="Q2594" s="8" t="n">
        <x:v>0.0625</x:v>
      </x:c>
      <x:c r="R2594" s="2" t="str">
        <x:v>passes_minimum_holdout</x:v>
      </x:c>
      <x:c r="S2594" s="2" t="str">
        <x:v>PALAEOPROTEROZOIC</x:v>
      </x:c>
      <x:c r="T2594" s="2" t="str">
        <x:v>BOMDILA</x:v>
      </x:c>
      <x:c r="U2594" s="2" t="str">
        <x:v>951,BOMDILA Gp.,PALAEOPROTEROZOIC</x:v>
      </x:c>
      <x:c r="V2594" s="2" t="n">
        <x:v>2611</x:v>
      </x:c>
      <x:c r="W2594" s="2" t="str">
        <x:v>plateau_or_plain</x:v>
      </x:c>
      <x:c r="X2594" s="9" t="n">
        <x:v>45901</x:v>
      </x:c>
      <x:c r="Y2594" s="9" t="n">
        <x:v>46265</x:v>
      </x:c>
      <x:c r="Z2594" s="2" t="n">
        <x:v>15.156438356164385</x:v>
      </x:c>
      <x:c r="AA2594" s="2" t="n">
        <x:v>2020.29</x:v>
      </x:c>
      <x:c r="AB2594" s="2" t="n">
        <x:v>100</x:v>
      </x:c>
      <x:c r="AC2594" s="2" t="str">
        <x:v>540.4</x:v>
      </x:c>
      <x:c r="AD2594" s="2" t="str">
        <x:v>78690.0</x:v>
      </x:c>
      <x:c r="AE2594" s="7" t="str">
        <x:v>["candidate_requires_field_validation"]</x:v>
      </x:c>
    </x:row>
    <x:row r="2595" ht="18" customHeight="1">
      <x:c r="A2595" s="2" t="str">
        <x:v>GRID-863c5332fffffff</x:v>
      </x:c>
      <x:c r="B2595" s="7" t="str">
        <x:v>priority_candidate</x:v>
      </x:c>
      <x:c r="C2595" s="2" t="n">
        <x:v>2594</x:v>
      </x:c>
      <x:c r="D2595" s="2" t="str">
        <x:v>Arunachal Pradesh</x:v>
      </x:c>
      <x:c r="E2595" s="2" t="str">
        <x:v>Lower Subansiri</x:v>
      </x:c>
      <x:c r="F2595" s="8" t="n">
        <x:v>27.82103082742756</x:v>
      </x:c>
      <x:c r="G2595" s="8" t="n">
        <x:v>93.93192636393253</x:v>
      </x:c>
      <x:c r="H2595" s="2" t="str">
        <x:v>863c5332fffffff</x:v>
      </x:c>
      <x:c r="I2595" s="2" t="str">
        <x:v>Gold</x:v>
      </x:c>
      <x:c r="J2595" s="7" t="str">
        <x:v>["gold","copper","silver","lead","nickel"]</x:v>
      </x:c>
      <x:c r="K2595" s="7" t="str">
        <x:v>["Au","Cu","Ag","Pb","Ni"]</x:v>
      </x:c>
      <x:c r="L2595" s="8" t="n">
        <x:v>0.7853</x:v>
      </x:c>
      <x:c r="M2595" s="8" t="n">
        <x:v>0.99735</x:v>
      </x:c>
      <x:c r="N2595" s="8" t="n">
        <x:v>55.63</x:v>
      </x:c>
      <x:c r="O2595" s="2" t="n">
        <x:v>16</x:v>
      </x:c>
      <x:c r="P2595" s="8" t="n">
        <x:v>0.643</x:v>
      </x:c>
      <x:c r="Q2595" s="8" t="n">
        <x:v>0.0625</x:v>
      </x:c>
      <x:c r="R2595" s="2" t="str">
        <x:v>passes_minimum_holdout</x:v>
      </x:c>
      <x:c r="S2595" s="2" t="str">
        <x:v>PALAEOPROTEROZOIC</x:v>
      </x:c>
      <x:c r="T2595" s="2" t="str">
        <x:v>BOMDILA</x:v>
      </x:c>
      <x:c r="U2595" s="2" t="str">
        <x:v>951,BOMDILA Gp.,PALAEOPROTEROZOIC</x:v>
      </x:c>
      <x:c r="V2595" s="2" t="n">
        <x:v>583</x:v>
      </x:c>
      <x:c r="W2595" s="2" t="str">
        <x:v>plateau_or_plain</x:v>
      </x:c>
      <x:c r="X2595" s="9" t="n">
        <x:v>45901</x:v>
      </x:c>
      <x:c r="Y2595" s="9" t="n">
        <x:v>46265</x:v>
      </x:c>
      <x:c r="Z2595" s="2" t="n">
        <x:v>15.119315068493151</x:v>
      </x:c>
      <x:c r="AA2595" s="2" t="n">
        <x:v>2387.17</x:v>
      </x:c>
      <x:c r="AB2595" s="2" t="n">
        <x:v>100</x:v>
      </x:c>
      <x:c r="AC2595" s="2" t="str">
        <x:v>2155.4</x:v>
      </x:c>
      <x:c r="AD2595" s="2" t="str">
        <x:v>83030.0</x:v>
      </x:c>
      <x:c r="AE2595" s="7" t="str">
        <x:v>["candidate_requires_field_validation"]</x:v>
      </x:c>
    </x:row>
    <x:row r="2596" ht="18" customHeight="1">
      <x:c r="A2596" s="2" t="str">
        <x:v>GRID-863c534afffffff</x:v>
      </x:c>
      <x:c r="B2596" s="7" t="str">
        <x:v>priority_candidate</x:v>
      </x:c>
      <x:c r="C2596" s="2" t="n">
        <x:v>2595</x:v>
      </x:c>
      <x:c r="D2596" s="2" t="str">
        <x:v>Arunachal Pradesh</x:v>
      </x:c>
      <x:c r="E2596" s="2" t="str">
        <x:v>Papum Pare</x:v>
      </x:c>
      <x:c r="F2596" s="8" t="n">
        <x:v>27.24791191638527</x:v>
      </x:c>
      <x:c r="G2596" s="8" t="n">
        <x:v>93.26953807684062</x:v>
      </x:c>
      <x:c r="H2596" s="2" t="str">
        <x:v>863c534afffffff</x:v>
      </x:c>
      <x:c r="I2596" s="2" t="str">
        <x:v>Gold</x:v>
      </x:c>
      <x:c r="J2596" s="7" t="str">
        <x:v>["gold","copper","silver","lead","nickel"]</x:v>
      </x:c>
      <x:c r="K2596" s="7" t="str">
        <x:v>["Au","Cu","Ag","Pb","Ni"]</x:v>
      </x:c>
      <x:c r="L2596" s="8" t="n">
        <x:v>0.7844</x:v>
      </x:c>
      <x:c r="M2596" s="8" t="n">
        <x:v>0.99734</x:v>
      </x:c>
      <x:c r="N2596" s="8" t="n">
        <x:v>56.11</x:v>
      </x:c>
      <x:c r="O2596" s="2" t="n">
        <x:v>16</x:v>
      </x:c>
      <x:c r="P2596" s="8" t="n">
        <x:v>0.643</x:v>
      </x:c>
      <x:c r="Q2596" s="8" t="n">
        <x:v>0.0625</x:v>
      </x:c>
      <x:c r="R2596" s="2" t="str">
        <x:v>passes_minimum_holdout</x:v>
      </x:c>
      <x:c r="S2596" s="2" t="str">
        <x:v>PALAEOPROTEROZOIC</x:v>
      </x:c>
      <x:c r="T2596" s="2" t="str">
        <x:v>BOMDILA</x:v>
      </x:c>
      <x:c r="U2596" s="2" t="str">
        <x:v>951,BOMDILA Gp.,PALAEOPROTEROZOIC</x:v>
      </x:c>
      <x:c r="V2596" s="2" t="n">
        <x:v>1658</x:v>
      </x:c>
      <x:c r="W2596" s="2" t="str">
        <x:v>hilly</x:v>
      </x:c>
      <x:c r="X2596" s="9" t="n">
        <x:v>45901</x:v>
      </x:c>
      <x:c r="Y2596" s="9" t="n">
        <x:v>46265</x:v>
      </x:c>
      <x:c r="Z2596" s="2" t="n">
        <x:v>22.324657534246576</x:v>
      </x:c>
      <x:c r="AA2596" s="2" t="n">
        <x:v>1890.94</x:v>
      </x:c>
      <x:c r="AB2596" s="2" t="n">
        <x:v>100</x:v>
      </x:c>
      <x:c r="AC2596" s="2" t="str">
        <x:v>358.2</x:v>
      </x:c>
      <x:c r="AD2596" s="2" t="str">
        <x:v>176573.0</x:v>
      </x:c>
      <x:c r="AE2596" s="7" t="str">
        <x:v>["candidate_requires_field_validation"]</x:v>
      </x:c>
    </x:row>
    <x:row r="2597" ht="18" customHeight="1">
      <x:c r="A2597" s="2" t="str">
        <x:v>GRID-863cb0d07ffffff</x:v>
      </x:c>
      <x:c r="B2597" s="7" t="str">
        <x:v>priority_candidate</x:v>
      </x:c>
      <x:c r="C2597" s="2" t="n">
        <x:v>2596</x:v>
      </x:c>
      <x:c r="D2597" s="2" t="str">
        <x:v>Maharashtra</x:v>
      </x:c>
      <x:c r="E2597" s="2" t="str">
        <x:v>Gondiya</x:v>
      </x:c>
      <x:c r="F2597" s="8" t="n">
        <x:v>21.096152004654574</x:v>
      </x:c>
      <x:c r="G2597" s="8" t="n">
        <x:v>80.3894429877874</x:v>
      </x:c>
      <x:c r="H2597" s="2" t="str">
        <x:v>863cb0d07ffffff</x:v>
      </x:c>
      <x:c r="I2597" s="2" t="str">
        <x:v>Gold</x:v>
      </x:c>
      <x:c r="J2597" s="7" t="str">
        <x:v>["gold","silver","copper","iron","molybdenum"]</x:v>
      </x:c>
      <x:c r="K2597" s="7" t="str">
        <x:v>["Au","Ag","Cu","Fe","Mo"]</x:v>
      </x:c>
      <x:c r="L2597" s="8" t="n">
        <x:v>0.7841</x:v>
      </x:c>
      <x:c r="M2597" s="8" t="n">
        <x:v>0.99733</x:v>
      </x:c>
      <x:c r="N2597" s="8" t="n">
        <x:v>56.24</x:v>
      </x:c>
      <x:c r="O2597" s="2" t="n">
        <x:v>16</x:v>
      </x:c>
      <x:c r="P2597" s="8" t="n">
        <x:v>0.643</x:v>
      </x:c>
      <x:c r="Q2597" s="8" t="n">
        <x:v>0.0625</x:v>
      </x:c>
      <x:c r="R2597" s="2" t="str">
        <x:v>passes_minimum_holdout</x:v>
      </x:c>
      <x:c r="S2597" s="2" t="str">
        <x:v>PALAEOPROTEROZOIC - MESOPROTEROZOIC</x:v>
      </x:c>
      <x:c r="T2597" s="2" t="str">
        <x:v>KHAIRAGARH</x:v>
      </x:c>
      <x:c r="U2597" s="2" t="str">
        <x:v>949,KHAIRAGARH Gp.,PALAEOPROTEROZOIC - MESOPROTEROZOIC</x:v>
      </x:c>
      <x:c r="V2597" s="2" t="n">
        <x:v>341</x:v>
      </x:c>
      <x:c r="W2597" s="2" t="str">
        <x:v>plateau_or_plain</x:v>
      </x:c>
      <x:c r="X2597" s="9" t="n">
        <x:v>45901</x:v>
      </x:c>
      <x:c r="Y2597" s="9" t="n">
        <x:v>46265</x:v>
      </x:c>
      <x:c r="Z2597" s="2" t="n">
        <x:v>25.761041095890413</x:v>
      </x:c>
      <x:c r="AA2597" s="2" t="n">
        <x:v>1585.36</x:v>
      </x:c>
      <x:c r="AB2597" s="2" t="n">
        <x:v>100</x:v>
      </x:c>
      <x:c r="AC2597" s="2" t="str">
        <x:v>8255.1</x:v>
      </x:c>
      <x:c r="AD2597" s="2" t="str">
        <x:v>1322507.0</x:v>
      </x:c>
      <x:c r="AE2597" s="7" t="str">
        <x:v>["candidate_requires_field_validation"]</x:v>
      </x:c>
    </x:row>
    <x:row r="2598" ht="18" customHeight="1">
      <x:c r="A2598" s="2" t="str">
        <x:v>GRID-863c5875fffffff</x:v>
      </x:c>
      <x:c r="B2598" s="7" t="str">
        <x:v>priority_candidate</x:v>
      </x:c>
      <x:c r="C2598" s="2" t="n">
        <x:v>2597</x:v>
      </x:c>
      <x:c r="D2598" s="2" t="str">
        <x:v>Arunachal Pradesh</x:v>
      </x:c>
      <x:c r="E2598" s="2" t="str">
        <x:v>Lohit</x:v>
      </x:c>
      <x:c r="F2598" s="8" t="n">
        <x:v>27.99091653698461</x:v>
      </x:c>
      <x:c r="G2598" s="8" t="n">
        <x:v>96.28503268414165</x:v>
      </x:c>
      <x:c r="H2598" s="2" t="str">
        <x:v>863c5875fffffff</x:v>
      </x:c>
      <x:c r="I2598" s="2" t="str">
        <x:v>Gold</x:v>
      </x:c>
      <x:c r="J2598" s="7" t="str">
        <x:v>["gold","copper","silver","platinum","palladium","rhodium","ruthenium","iridium","osmium","lead"]</x:v>
      </x:c>
      <x:c r="K2598" s="7" t="str">
        <x:v>["Au","Cu","Ag","Pt","Pd","Rh","Ru","Ir","Os","Pb"]</x:v>
      </x:c>
      <x:c r="L2598" s="8" t="n">
        <x:v>0.7835</x:v>
      </x:c>
      <x:c r="M2598" s="8" t="n">
        <x:v>0.99732</x:v>
      </x:c>
      <x:c r="N2598" s="8" t="n">
        <x:v>56.58</x:v>
      </x:c>
      <x:c r="O2598" s="2" t="n">
        <x:v>16</x:v>
      </x:c>
      <x:c r="P2598" s="8" t="n">
        <x:v>0.643</x:v>
      </x:c>
      <x:c r="Q2598" s="8" t="n">
        <x:v>0.0625</x:v>
      </x:c>
      <x:c r="R2598" s="2" t="str">
        <x:v>passes_minimum_holdout</x:v>
      </x:c>
      <x:c r="S2598" s="2" t="str">
        <x:v>PALAEOPROTEROZOIC</x:v>
      </x:c>
      <x:c r="T2598" s="2" t="str">
        <x:v>PARI MOUNTAIN GNEISS</x:v>
      </x:c>
      <x:c r="U2598" s="2" t="str">
        <x:v>951,PARI MOUNTAIN GNEISS,PALAEOPROTEROZOIC</x:v>
      </x:c>
      <x:c r="V2598" s="2" t="n">
        <x:v>1046</x:v>
      </x:c>
      <x:c r="W2598" s="2" t="str">
        <x:v>hilly</x:v>
      </x:c>
      <x:c r="X2598" s="9" t="n">
        <x:v>45901</x:v>
      </x:c>
      <x:c r="Y2598" s="9" t="n">
        <x:v>46265</x:v>
      </x:c>
      <x:c r="Z2598" s="2" t="n">
        <x:v>17.958493150684934</x:v>
      </x:c>
      <x:c r="AA2598" s="2" t="n">
        <x:v>2781.54</x:v>
      </x:c>
      <x:c r="AB2598" s="2" t="n">
        <x:v>100</x:v>
      </x:c>
      <x:c r="AC2598" s="2" t="str">
        <x:v>131.8</x:v>
      </x:c>
      <x:c r="AD2598" s="2" t="str">
        <x:v>145726.0</x:v>
      </x:c>
      <x:c r="AE2598" s="7" t="str">
        <x:v>["candidate_requires_field_validation"]</x:v>
      </x:c>
    </x:row>
    <x:row r="2599" ht="18" customHeight="1">
      <x:c r="A2599" s="2" t="str">
        <x:v>GRID-863c53a97ffffff</x:v>
      </x:c>
      <x:c r="B2599" s="7" t="str">
        <x:v>priority_candidate</x:v>
      </x:c>
      <x:c r="C2599" s="2" t="n">
        <x:v>2598</x:v>
      </x:c>
      <x:c r="D2599" s="2" t="str">
        <x:v>Arunachal Pradesh</x:v>
      </x:c>
      <x:c r="E2599" s="2" t="str">
        <x:v>Kurung Kumey</x:v>
      </x:c>
      <x:c r="F2599" s="8" t="n">
        <x:v>27.830552569580977</x:v>
      </x:c>
      <x:c r="G2599" s="8" t="n">
        <x:v>93.726787707097</x:v>
      </x:c>
      <x:c r="H2599" s="2" t="str">
        <x:v>863c53a97ffffff</x:v>
      </x:c>
      <x:c r="I2599" s="2" t="str">
        <x:v>Gold</x:v>
      </x:c>
      <x:c r="J2599" s="7" t="str">
        <x:v>["gold","copper","silver","lead","nickel"]</x:v>
      </x:c>
      <x:c r="K2599" s="7" t="str">
        <x:v>["Au","Cu","Ag","Pb","Ni"]</x:v>
      </x:c>
      <x:c r="L2599" s="8" t="n">
        <x:v>0.7833</x:v>
      </x:c>
      <x:c r="M2599" s="8" t="n">
        <x:v>0.99731</x:v>
      </x:c>
      <x:c r="N2599" s="8" t="n">
        <x:v>56.69</x:v>
      </x:c>
      <x:c r="O2599" s="2" t="n">
        <x:v>16</x:v>
      </x:c>
      <x:c r="P2599" s="8" t="n">
        <x:v>0.643</x:v>
      </x:c>
      <x:c r="Q2599" s="8" t="n">
        <x:v>0.0625</x:v>
      </x:c>
      <x:c r="R2599" s="2" t="str">
        <x:v>passes_minimum_holdout</x:v>
      </x:c>
      <x:c r="S2599" s="2" t="str">
        <x:v>PALAEOPROTEROZOIC</x:v>
      </x:c>
      <x:c r="T2599" s="2" t="str">
        <x:v>BOMDILA</x:v>
      </x:c>
      <x:c r="U2599" s="2" t="str">
        <x:v>951,BOMDILA Gp.,PALAEOPROTEROZOIC</x:v>
      </x:c>
      <x:c r="V2599" s="2" t="n">
        <x:v>1392</x:v>
      </x:c>
      <x:c r="W2599" s="2" t="str">
        <x:v>plateau_or_plain</x:v>
      </x:c>
      <x:c r="X2599" s="9" t="n">
        <x:v>45901</x:v>
      </x:c>
      <x:c r="Y2599" s="9" t="n">
        <x:v>46265</x:v>
      </x:c>
      <x:c r="Z2599" s="2" t="n">
        <x:v>15.119315068493151</x:v>
      </x:c>
      <x:c r="AA2599" s="2" t="n">
        <x:v>2387.17</x:v>
      </x:c>
      <x:c r="AB2599" s="2" t="n">
        <x:v>100</x:v>
      </x:c>
      <x:c r="AC2599" s="2" t="str">
        <x:v>2482.0</x:v>
      </x:c>
      <x:c r="AD2599" s="2" t="str">
        <x:v>92076.0</x:v>
      </x:c>
      <x:c r="AE2599" s="7" t="str">
        <x:v>["candidate_requires_field_validation"]</x:v>
      </x:c>
    </x:row>
    <x:row r="2600" ht="18" customHeight="1">
      <x:c r="A2600" s="2" t="str">
        <x:v>GRID-863c53377ffffff</x:v>
      </x:c>
      <x:c r="B2600" s="7" t="str">
        <x:v>priority_candidate</x:v>
      </x:c>
      <x:c r="C2600" s="2" t="n">
        <x:v>2599</x:v>
      </x:c>
      <x:c r="D2600" s="2" t="str">
        <x:v>Arunachal Pradesh</x:v>
      </x:c>
      <x:c r="E2600" s="2" t="str">
        <x:v>Lower Subansiri</x:v>
      </x:c>
      <x:c r="F2600" s="8" t="n">
        <x:v>27.817788748547798</x:v>
      </x:c>
      <x:c r="G2600" s="8" t="n">
        <x:v>94.0003146107551</x:v>
      </x:c>
      <x:c r="H2600" s="2" t="str">
        <x:v>863c53377ffffff</x:v>
      </x:c>
      <x:c r="I2600" s="2" t="str">
        <x:v>Gold</x:v>
      </x:c>
      <x:c r="J2600" s="7" t="str">
        <x:v>["gold","copper","silver","lead","nickel"]</x:v>
      </x:c>
      <x:c r="K2600" s="7" t="str">
        <x:v>["Au","Cu","Ag","Pb","Ni"]</x:v>
      </x:c>
      <x:c r="L2600" s="8" t="n">
        <x:v>0.7829</x:v>
      </x:c>
      <x:c r="M2600" s="8" t="n">
        <x:v>0.9973</x:v>
      </x:c>
      <x:c r="N2600" s="8" t="n">
        <x:v>56.89</x:v>
      </x:c>
      <x:c r="O2600" s="2" t="n">
        <x:v>16</x:v>
      </x:c>
      <x:c r="P2600" s="8" t="n">
        <x:v>0.643</x:v>
      </x:c>
      <x:c r="Q2600" s="8" t="n">
        <x:v>0.0625</x:v>
      </x:c>
      <x:c r="R2600" s="2" t="str">
        <x:v>passes_minimum_holdout</x:v>
      </x:c>
      <x:c r="S2600" s="2" t="str">
        <x:v>PALAEOPROTEROZOIC</x:v>
      </x:c>
      <x:c r="T2600" s="2" t="str">
        <x:v>BOMDILA</x:v>
      </x:c>
      <x:c r="U2600" s="2" t="str">
        <x:v>951,BOMDILA Gp.,PALAEOPROTEROZOIC</x:v>
      </x:c>
      <x:c r="V2600" s="2" t="n">
        <x:v>1342</x:v>
      </x:c>
      <x:c r="W2600" s="2" t="str">
        <x:v>plateau_or_plain</x:v>
      </x:c>
      <x:c r="X2600" s="9" t="n">
        <x:v>45901</x:v>
      </x:c>
      <x:c r="Y2600" s="9" t="n">
        <x:v>46265</x:v>
      </x:c>
      <x:c r="Z2600" s="2" t="n">
        <x:v>15.119315068493151</x:v>
      </x:c>
      <x:c r="AA2600" s="2" t="n">
        <x:v>2387.17</x:v>
      </x:c>
      <x:c r="AB2600" s="2" t="n">
        <x:v>100</x:v>
      </x:c>
      <x:c r="AC2600" s="2" t="str">
        <x:v>793.3</x:v>
      </x:c>
      <x:c r="AD2600" s="2" t="str">
        <x:v>83030.0</x:v>
      </x:c>
      <x:c r="AE2600" s="7" t="str">
        <x:v>["candidate_requires_field_validation"]</x:v>
      </x:c>
    </x:row>
    <x:row r="2601" ht="18" customHeight="1">
      <x:c r="A2601" s="2" t="str">
        <x:v>GRID-863c5872fffffff</x:v>
      </x:c>
      <x:c r="B2601" s="7" t="str">
        <x:v>priority_candidate</x:v>
      </x:c>
      <x:c r="C2601" s="2" t="n">
        <x:v>2600</x:v>
      </x:c>
      <x:c r="D2601" s="2" t="str">
        <x:v>Arunachal Pradesh</x:v>
      </x:c>
      <x:c r="E2601" s="2" t="str">
        <x:v>Lohit</x:v>
      </x:c>
      <x:c r="F2601" s="8" t="n">
        <x:v>28.051526730380804</x:v>
      </x:c>
      <x:c r="G2601" s="8" t="n">
        <x:v>96.1182464184</x:v>
      </x:c>
      <x:c r="H2601" s="2" t="str">
        <x:v>863c5872fffffff</x:v>
      </x:c>
      <x:c r="I2601" s="2" t="str">
        <x:v>Gold</x:v>
      </x:c>
      <x:c r="J2601" s="7" t="str">
        <x:v>["gold","copper","silver","platinum","palladium","rhodium","ruthenium","iridium","osmium","lead"]</x:v>
      </x:c>
      <x:c r="K2601" s="7" t="str">
        <x:v>["Au","Cu","Ag","Pt","Pd","Rh","Ru","Ir","Os","Pb"]</x:v>
      </x:c>
      <x:c r="L2601" s="8" t="n">
        <x:v>0.7825</x:v>
      </x:c>
      <x:c r="M2601" s="8" t="n">
        <x:v>0.99728</x:v>
      </x:c>
      <x:c r="N2601" s="8" t="n">
        <x:v>57.08</x:v>
      </x:c>
      <x:c r="O2601" s="2" t="n">
        <x:v>16</x:v>
      </x:c>
      <x:c r="P2601" s="8" t="n">
        <x:v>0.643</x:v>
      </x:c>
      <x:c r="Q2601" s="8" t="n">
        <x:v>0.0625</x:v>
      </x:c>
      <x:c r="R2601" s="2" t="str">
        <x:v>passes_minimum_holdout</x:v>
      </x:c>
      <x:c r="S2601" s="2" t="str">
        <x:v>PALAEOPROTEROZOIC</x:v>
      </x:c>
      <x:c r="T2601" s="2" t="str">
        <x:v>BOMDILA</x:v>
      </x:c>
      <x:c r="U2601" s="2" t="str">
        <x:v>951,BOMDILA Gp.,PALAEOPROTEROZOIC</x:v>
      </x:c>
      <x:c r="V2601" s="2" t="n">
        <x:v>734</x:v>
      </x:c>
      <x:c r="W2601" s="2" t="str">
        <x:v>hilly</x:v>
      </x:c>
      <x:c r="X2601" s="9" t="n">
        <x:v>45901</x:v>
      </x:c>
      <x:c r="Y2601" s="9" t="n">
        <x:v>46265</x:v>
      </x:c>
      <x:c r="Z2601" s="2" t="n">
        <x:v>17.958493150684934</x:v>
      </x:c>
      <x:c r="AA2601" s="2" t="n">
        <x:v>2781.54</x:v>
      </x:c>
      <x:c r="AB2601" s="2" t="n">
        <x:v>100</x:v>
      </x:c>
      <x:c r="AC2601" s="2" t="str">
        <x:v>573.8</x:v>
      </x:c>
      <x:c r="AD2601" s="2" t="str">
        <x:v>145726.0</x:v>
      </x:c>
      <x:c r="AE2601" s="7" t="str">
        <x:v>["candidate_requires_field_validation"]</x:v>
      </x:c>
    </x:row>
    <x:row r="2602" ht="18" customHeight="1">
      <x:c r="A2602" s="2" t="str">
        <x:v>GRID-863c58647ffffff</x:v>
      </x:c>
      <x:c r="B2602" s="7" t="str">
        <x:v>priority_candidate</x:v>
      </x:c>
      <x:c r="C2602" s="2" t="n">
        <x:v>2601</x:v>
      </x:c>
      <x:c r="D2602" s="2" t="str">
        <x:v>Arunachal Pradesh</x:v>
      </x:c>
      <x:c r="E2602" s="2" t="str">
        <x:v>Lohit</x:v>
      </x:c>
      <x:c r="F2602" s="8" t="n">
        <x:v>27.934511775816155</x:v>
      </x:c>
      <x:c r="G2602" s="8" t="n">
        <x:v>96.38327254336217</x:v>
      </x:c>
      <x:c r="H2602" s="2" t="str">
        <x:v>863c58647ffffff</x:v>
      </x:c>
      <x:c r="I2602" s="2" t="str">
        <x:v>Gold</x:v>
      </x:c>
      <x:c r="J2602" s="7" t="str">
        <x:v>["gold","copper","silver","platinum","palladium","rhodium","ruthenium","iridium","osmium","lead"]</x:v>
      </x:c>
      <x:c r="K2602" s="7" t="str">
        <x:v>["Au","Cu","Ag","Pt","Pd","Rh","Ru","Ir","Os","Pb"]</x:v>
      </x:c>
      <x:c r="L2602" s="8" t="n">
        <x:v>0.7825</x:v>
      </x:c>
      <x:c r="M2602" s="8" t="n">
        <x:v>0.99727</x:v>
      </x:c>
      <x:c r="N2602" s="8" t="n">
        <x:v>57.11</x:v>
      </x:c>
      <x:c r="O2602" s="2" t="n">
        <x:v>16</x:v>
      </x:c>
      <x:c r="P2602" s="8" t="n">
        <x:v>0.643</x:v>
      </x:c>
      <x:c r="Q2602" s="8" t="n">
        <x:v>0.0625</x:v>
      </x:c>
      <x:c r="R2602" s="2" t="str">
        <x:v>passes_minimum_holdout</x:v>
      </x:c>
      <x:c r="S2602" s="2" t="str">
        <x:v>PALAEOPROTEROZOIC</x:v>
      </x:c>
      <x:c r="T2602" s="2" t="str">
        <x:v>PARI MOUNTAIN GNEISS</x:v>
      </x:c>
      <x:c r="U2602" s="2" t="str">
        <x:v>951,PARI MOUNTAIN GNEISS,PALAEOPROTEROZOIC</x:v>
      </x:c>
      <x:c r="V2602" s="2" t="n">
        <x:v>892</x:v>
      </x:c>
      <x:c r="W2602" s="2" t="str">
        <x:v>plateau_or_plain</x:v>
      </x:c>
      <x:c r="X2602" s="9" t="n">
        <x:v>45901</x:v>
      </x:c>
      <x:c r="Y2602" s="9" t="n">
        <x:v>46265</x:v>
      </x:c>
      <x:c r="Z2602" s="2" t="n">
        <x:v>17.958493150684934</x:v>
      </x:c>
      <x:c r="AA2602" s="2" t="n">
        <x:v>2781.54</x:v>
      </x:c>
      <x:c r="AB2602" s="2" t="n">
        <x:v>100</x:v>
      </x:c>
      <x:c r="AC2602" s="2" t="str">
        <x:v>214.2</x:v>
      </x:c>
      <x:c r="AD2602" s="2" t="str">
        <x:v>145726.0</x:v>
      </x:c>
      <x:c r="AE2602" s="7" t="str">
        <x:v>["candidate_requires_field_validation"]</x:v>
      </x:c>
    </x:row>
    <x:row r="2603" ht="18" customHeight="1">
      <x:c r="A2603" s="2" t="str">
        <x:v>GRID-863c53187ffffff</x:v>
      </x:c>
      <x:c r="B2603" s="7" t="str">
        <x:v>priority_candidate</x:v>
      </x:c>
      <x:c r="C2603" s="2" t="n">
        <x:v>2602</x:v>
      </x:c>
      <x:c r="D2603" s="2" t="str">
        <x:v>Arunachal Pradesh</x:v>
      </x:c>
      <x:c r="E2603" s="2" t="str">
        <x:v>Papum Pare</x:v>
      </x:c>
      <x:c r="F2603" s="8" t="n">
        <x:v>27.645918726074584</x:v>
      </x:c>
      <x:c r="G2603" s="8" t="n">
        <x:v>93.36921320683174</x:v>
      </x:c>
      <x:c r="H2603" s="2" t="str">
        <x:v>863c53187ffffff</x:v>
      </x:c>
      <x:c r="I2603" s="2" t="str">
        <x:v>Gold</x:v>
      </x:c>
      <x:c r="J2603" s="7" t="str">
        <x:v>["gold","copper","silver","lead","nickel"]</x:v>
      </x:c>
      <x:c r="K2603" s="7" t="str">
        <x:v>["Au","Cu","Ag","Pb","Ni"]</x:v>
      </x:c>
      <x:c r="L2603" s="8" t="n">
        <x:v>0.7817</x:v>
      </x:c>
      <x:c r="M2603" s="8" t="n">
        <x:v>0.99725</x:v>
      </x:c>
      <x:c r="N2603" s="8" t="n">
        <x:v>57.51</x:v>
      </x:c>
      <x:c r="O2603" s="2" t="n">
        <x:v>16</x:v>
      </x:c>
      <x:c r="P2603" s="8" t="n">
        <x:v>0.643</x:v>
      </x:c>
      <x:c r="Q2603" s="8" t="n">
        <x:v>0.0625</x:v>
      </x:c>
      <x:c r="R2603" s="2" t="str">
        <x:v>passes_minimum_holdout</x:v>
      </x:c>
      <x:c r="S2603" s="2" t="str">
        <x:v>PALAEOPROTEROZOIC</x:v>
      </x:c>
      <x:c r="T2603" s="2" t="str">
        <x:v>BOMDILA</x:v>
      </x:c>
      <x:c r="U2603" s="2" t="str">
        <x:v>951,BOMDILA Gp.,PALAEOPROTEROZOIC</x:v>
      </x:c>
      <x:c r="V2603" s="2" t="n">
        <x:v>2818</x:v>
      </x:c>
      <x:c r="W2603" s="2" t="str">
        <x:v>plateau_or_plain</x:v>
      </x:c>
      <x:c r="X2603" s="9" t="n">
        <x:v>45901</x:v>
      </x:c>
      <x:c r="Y2603" s="9" t="n">
        <x:v>46265</x:v>
      </x:c>
      <x:c r="Z2603" s="2" t="n">
        <x:v>15.156438356164385</x:v>
      </x:c>
      <x:c r="AA2603" s="2" t="n">
        <x:v>2020.29</x:v>
      </x:c>
      <x:c r="AB2603" s="2" t="n">
        <x:v>100</x:v>
      </x:c>
      <x:c r="AC2603" s="2" t="str">
        <x:v>493.8</x:v>
      </x:c>
      <x:c r="AD2603" s="2" t="str">
        <x:v>176573.0</x:v>
      </x:c>
      <x:c r="AE2603" s="7" t="str">
        <x:v>["candidate_requires_field_validation"]</x:v>
      </x:c>
    </x:row>
    <x:row r="2604" ht="18" customHeight="1">
      <x:c r="A2604" s="2" t="str">
        <x:v>GRID-863c53197ffffff</x:v>
      </x:c>
      <x:c r="B2604" s="7" t="str">
        <x:v>priority_candidate</x:v>
      </x:c>
      <x:c r="C2604" s="2" t="n">
        <x:v>2603</x:v>
      </x:c>
      <x:c r="D2604" s="2" t="str">
        <x:v>Arunachal Pradesh</x:v>
      </x:c>
      <x:c r="E2604" s="2" t="str">
        <x:v>Papum Pare</x:v>
      </x:c>
      <x:c r="F2604" s="8" t="n">
        <x:v>27.597371688087193</x:v>
      </x:c>
      <x:c r="G2604" s="8" t="n">
        <x:v>93.33113191914804</x:v>
      </x:c>
      <x:c r="H2604" s="2" t="str">
        <x:v>863c53197ffffff</x:v>
      </x:c>
      <x:c r="I2604" s="2" t="str">
        <x:v>Gold</x:v>
      </x:c>
      <x:c r="J2604" s="7" t="str">
        <x:v>["gold","copper","silver","lead","nickel"]</x:v>
      </x:c>
      <x:c r="K2604" s="7" t="str">
        <x:v>["Au","Cu","Ag","Pb","Ni"]</x:v>
      </x:c>
      <x:c r="L2604" s="8" t="n">
        <x:v>0.7816</x:v>
      </x:c>
      <x:c r="M2604" s="8" t="n">
        <x:v>0.99724</x:v>
      </x:c>
      <x:c r="N2604" s="8" t="n">
        <x:v>57.56</x:v>
      </x:c>
      <x:c r="O2604" s="2" t="n">
        <x:v>16</x:v>
      </x:c>
      <x:c r="P2604" s="8" t="n">
        <x:v>0.643</x:v>
      </x:c>
      <x:c r="Q2604" s="8" t="n">
        <x:v>0.0625</x:v>
      </x:c>
      <x:c r="R2604" s="2" t="str">
        <x:v>passes_minimum_holdout</x:v>
      </x:c>
      <x:c r="S2604" s="2" t="str">
        <x:v>PALAEOPROTEROZOIC</x:v>
      </x:c>
      <x:c r="T2604" s="2" t="str">
        <x:v>BOMDILA</x:v>
      </x:c>
      <x:c r="U2604" s="2" t="str">
        <x:v>951,BOMDILA Gp.,PALAEOPROTEROZOIC</x:v>
      </x:c>
      <x:c r="V2604" s="2" t="n">
        <x:v>3163</x:v>
      </x:c>
      <x:c r="W2604" s="2" t="str">
        <x:v>high_mountain_or_alpine</x:v>
      </x:c>
      <x:c r="X2604" s="9" t="n">
        <x:v>45901</x:v>
      </x:c>
      <x:c r="Y2604" s="9" t="n">
        <x:v>46265</x:v>
      </x:c>
      <x:c r="Z2604" s="2" t="n">
        <x:v>15.156438356164385</x:v>
      </x:c>
      <x:c r="AA2604" s="2" t="n">
        <x:v>2020.29</x:v>
      </x:c>
      <x:c r="AB2604" s="2" t="n">
        <x:v>100</x:v>
      </x:c>
      <x:c r="AC2604" s="2" t="str">
        <x:v>373.4</x:v>
      </x:c>
      <x:c r="AD2604" s="2" t="str">
        <x:v>176573.0</x:v>
      </x:c>
      <x:c r="AE2604" s="7" t="str">
        <x:v>["candidate_requires_field_validation"]</x:v>
      </x:c>
    </x:row>
    <x:row r="2605" ht="18" customHeight="1">
      <x:c r="A2605" s="2" t="str">
        <x:v>GRID-863c53427ffffff</x:v>
      </x:c>
      <x:c r="B2605" s="7" t="str">
        <x:v>priority_candidate</x:v>
      </x:c>
      <x:c r="C2605" s="2" t="n">
        <x:v>2604</x:v>
      </x:c>
      <x:c r="D2605" s="2" t="str">
        <x:v>Arunachal Pradesh</x:v>
      </x:c>
      <x:c r="E2605" s="2" t="str">
        <x:v>East Kameng</x:v>
      </x:c>
      <x:c r="F2605" s="8" t="n">
        <x:v>27.399940794937134</x:v>
      </x:c>
      <x:c r="G2605" s="8" t="n">
        <x:v>93.24718271148325</x:v>
      </x:c>
      <x:c r="H2605" s="2" t="str">
        <x:v>863c53427ffffff</x:v>
      </x:c>
      <x:c r="I2605" s="2" t="str">
        <x:v>Gold</x:v>
      </x:c>
      <x:c r="J2605" s="7" t="str">
        <x:v>["gold","copper","silver","lead","nickel"]</x:v>
      </x:c>
      <x:c r="K2605" s="7" t="str">
        <x:v>["Au","Cu","Ag","Pb","Ni"]</x:v>
      </x:c>
      <x:c r="L2605" s="8" t="n">
        <x:v>0.7806</x:v>
      </x:c>
      <x:c r="M2605" s="8" t="n">
        <x:v>0.99721</x:v>
      </x:c>
      <x:c r="N2605" s="8" t="n">
        <x:v>58.09</x:v>
      </x:c>
      <x:c r="O2605" s="2" t="n">
        <x:v>16</x:v>
      </x:c>
      <x:c r="P2605" s="8" t="n">
        <x:v>0.643</x:v>
      </x:c>
      <x:c r="Q2605" s="8" t="n">
        <x:v>0.0625</x:v>
      </x:c>
      <x:c r="R2605" s="2" t="str">
        <x:v>passes_minimum_holdout</x:v>
      </x:c>
      <x:c r="S2605" s="2" t="str">
        <x:v>PALAEOPROTEROZOIC</x:v>
      </x:c>
      <x:c r="T2605" s="2" t="str">
        <x:v>BOMDILA</x:v>
      </x:c>
      <x:c r="U2605" s="2" t="str">
        <x:v>951,BOMDILA Gp.,PALAEOPROTEROZOIC</x:v>
      </x:c>
      <x:c r="V2605" s="2" t="n">
        <x:v>2192</x:v>
      </x:c>
      <x:c r="W2605" s="2" t="str">
        <x:v>plateau_or_plain</x:v>
      </x:c>
      <x:c r="X2605" s="9" t="n">
        <x:v>45901</x:v>
      </x:c>
      <x:c r="Y2605" s="9" t="n">
        <x:v>46265</x:v>
      </x:c>
      <x:c r="Z2605" s="2" t="n">
        <x:v>15.156438356164385</x:v>
      </x:c>
      <x:c r="AA2605" s="2" t="n">
        <x:v>2020.29</x:v>
      </x:c>
      <x:c r="AB2605" s="2" t="n">
        <x:v>100</x:v>
      </x:c>
      <x:c r="AC2605" s="2" t="str">
        <x:v>446.8</x:v>
      </x:c>
      <x:c r="AD2605" s="2" t="str">
        <x:v>78690.0</x:v>
      </x:c>
      <x:c r="AE2605" s="7" t="str">
        <x:v>["candidate_requires_field_validation"]</x:v>
      </x:c>
    </x:row>
    <x:row r="2606" ht="18" customHeight="1">
      <x:c r="A2606" s="2" t="str">
        <x:v>GRID-863c531afffffff</x:v>
      </x:c>
      <x:c r="B2606" s="7" t="str">
        <x:v>priority_candidate</x:v>
      </x:c>
      <x:c r="C2606" s="2" t="n">
        <x:v>2605</x:v>
      </x:c>
      <x:c r="D2606" s="2" t="str">
        <x:v>Arunachal Pradesh</x:v>
      </x:c>
      <x:c r="E2606" s="2" t="str">
        <x:v>Kurung Kumey</x:v>
      </x:c>
      <x:c r="F2606" s="8" t="n">
        <x:v>27.694431933278867</x:v>
      </x:c>
      <x:c r="G2606" s="8" t="n">
        <x:v>93.40730990874602</x:v>
      </x:c>
      <x:c r="H2606" s="2" t="str">
        <x:v>863c531afffffff</x:v>
      </x:c>
      <x:c r="I2606" s="2" t="str">
        <x:v>Gold</x:v>
      </x:c>
      <x:c r="J2606" s="7" t="str">
        <x:v>["gold","copper","silver","lead","nickel"]</x:v>
      </x:c>
      <x:c r="K2606" s="7" t="str">
        <x:v>["Au","Cu","Ag","Pb","Ni"]</x:v>
      </x:c>
      <x:c r="L2606" s="8" t="n">
        <x:v>0.7804</x:v>
      </x:c>
      <x:c r="M2606" s="8" t="n">
        <x:v>0.99719</x:v>
      </x:c>
      <x:c r="N2606" s="8" t="n">
        <x:v>58.21</x:v>
      </x:c>
      <x:c r="O2606" s="2" t="n">
        <x:v>16</x:v>
      </x:c>
      <x:c r="P2606" s="8" t="n">
        <x:v>0.643</x:v>
      </x:c>
      <x:c r="Q2606" s="8" t="n">
        <x:v>0.0625</x:v>
      </x:c>
      <x:c r="R2606" s="2" t="str">
        <x:v>passes_minimum_holdout</x:v>
      </x:c>
      <x:c r="S2606" s="2" t="str">
        <x:v>PALAEOPROTEROZOIC</x:v>
      </x:c>
      <x:c r="T2606" s="2" t="str">
        <x:v>BOMDILA</x:v>
      </x:c>
      <x:c r="U2606" s="2" t="str">
        <x:v>951,BOMDILA Gp.,PALAEOPROTEROZOIC</x:v>
      </x:c>
      <x:c r="V2606" s="2" t="n">
        <x:v>1975</x:v>
      </x:c>
      <x:c r="W2606" s="2" t="str">
        <x:v>hilly</x:v>
      </x:c>
      <x:c r="X2606" s="9" t="n">
        <x:v>45901</x:v>
      </x:c>
      <x:c r="Y2606" s="9" t="n">
        <x:v>46265</x:v>
      </x:c>
      <x:c r="Z2606" s="2" t="n">
        <x:v>15.156438356164385</x:v>
      </x:c>
      <x:c r="AA2606" s="2" t="n">
        <x:v>2020.29</x:v>
      </x:c>
      <x:c r="AB2606" s="2" t="n">
        <x:v>100</x:v>
      </x:c>
      <x:c r="AC2606" s="2" t="str">
        <x:v>524.9</x:v>
      </x:c>
      <x:c r="AD2606" s="2" t="str">
        <x:v>92076.0</x:v>
      </x:c>
      <x:c r="AE2606" s="7" t="str">
        <x:v>["candidate_requires_field_validation"]</x:v>
      </x:c>
    </x:row>
    <x:row r="2607" ht="18" customHeight="1">
      <x:c r="A2607" s="2" t="str">
        <x:v>GRID-863c5bc47ffffff</x:v>
      </x:c>
      <x:c r="B2607" s="7" t="str">
        <x:v>priority_candidate</x:v>
      </x:c>
      <x:c r="C2607" s="2" t="n">
        <x:v>2606</x:v>
      </x:c>
      <x:c r="D2607" s="2" t="str">
        <x:v>Arunachal Pradesh</x:v>
      </x:c>
      <x:c r="E2607" s="2" t="str">
        <x:v>Changlang</x:v>
      </x:c>
      <x:c r="F2607" s="8" t="n">
        <x:v>27.56942527872008</x:v>
      </x:c>
      <x:c r="G2607" s="8" t="n">
        <x:v>96.59122154890879</x:v>
      </x:c>
      <x:c r="H2607" s="2" t="str">
        <x:v>863c5bc47ffffff</x:v>
      </x:c>
      <x:c r="I2607" s="2" t="str">
        <x:v>Gold</x:v>
      </x:c>
      <x:c r="J2607" s="7" t="str">
        <x:v>["gold","copper","silver","platinum","palladium","rhodium","ruthenium","iridium","osmium","lead"]</x:v>
      </x:c>
      <x:c r="K2607" s="7" t="str">
        <x:v>["Au","Cu","Ag","Pt","Pd","Rh","Ru","Ir","Os","Pb"]</x:v>
      </x:c>
      <x:c r="L2607" s="8" t="n">
        <x:v>0.7802</x:v>
      </x:c>
      <x:c r="M2607" s="8" t="n">
        <x:v>0.99718</x:v>
      </x:c>
      <x:c r="N2607" s="8" t="n">
        <x:v>58.33</x:v>
      </x:c>
      <x:c r="O2607" s="2" t="n">
        <x:v>16</x:v>
      </x:c>
      <x:c r="P2607" s="8" t="n">
        <x:v>0.643</x:v>
      </x:c>
      <x:c r="Q2607" s="8" t="n">
        <x:v>0.0625</x:v>
      </x:c>
      <x:c r="R2607" s="2" t="str">
        <x:v>passes_minimum_holdout</x:v>
      </x:c>
      <x:c r="S2607" s="2" t="str">
        <x:v>PALAEOPROTEROZOIC</x:v>
      </x:c>
      <x:c r="T2607" s="2" t="str">
        <x:v> </x:v>
      </x:c>
      <x:c r="U2607" s="2" t="str">
        <x:v>951,TILUNG Fm.,PALAEOPROTEROZOIC</x:v>
      </x:c>
      <x:c r="V2607" s="2" t="n">
        <x:v>1246</x:v>
      </x:c>
      <x:c r="W2607" s="2" t="str">
        <x:v>hilly</x:v>
      </x:c>
      <x:c r="X2607" s="9" t="n">
        <x:v>45901</x:v>
      </x:c>
      <x:c r="Y2607" s="9" t="n">
        <x:v>46265</x:v>
      </x:c>
      <x:c r="Z2607" s="2" t="n">
        <x:v>15.55082191780822</x:v>
      </x:c>
      <x:c r="AA2607" s="2" t="n">
        <x:v>2028.3</x:v>
      </x:c>
      <x:c r="AB2607" s="2" t="n">
        <x:v>100</x:v>
      </x:c>
      <x:c r="AC2607" s="2" t="str">
        <x:v>209.1</x:v>
      </x:c>
      <x:c r="AD2607" s="2" t="str">
        <x:v>148226.0</x:v>
      </x:c>
      <x:c r="AE2607" s="7" t="str">
        <x:v>["candidate_requires_field_validation"]</x:v>
      </x:c>
    </x:row>
    <x:row r="2608" ht="18" customHeight="1">
      <x:c r="A2608" s="2" t="str">
        <x:v>GRID-863c53567ffffff</x:v>
      </x:c>
      <x:c r="B2608" s="7" t="str">
        <x:v>priority_candidate</x:v>
      </x:c>
      <x:c r="C2608" s="2" t="n">
        <x:v>2607</x:v>
      </x:c>
      <x:c r="D2608" s="2" t="str">
        <x:v>Arunachal Pradesh</x:v>
      </x:c>
      <x:c r="E2608" s="2" t="str">
        <x:v>East Kameng</x:v>
      </x:c>
      <x:c r="F2608" s="8" t="n">
        <x:v>27.548790921443654</x:v>
      </x:c>
      <x:c r="G2608" s="8" t="n">
        <x:v>93.2930660699662</x:v>
      </x:c>
      <x:c r="H2608" s="2" t="str">
        <x:v>863c53567ffffff</x:v>
      </x:c>
      <x:c r="I2608" s="2" t="str">
        <x:v>Gold</x:v>
      </x:c>
      <x:c r="J2608" s="7" t="str">
        <x:v>["gold","copper","silver","lead","nickel"]</x:v>
      </x:c>
      <x:c r="K2608" s="7" t="str">
        <x:v>["Au","Cu","Ag","Pb","Ni"]</x:v>
      </x:c>
      <x:c r="L2608" s="8" t="n">
        <x:v>0.7801</x:v>
      </x:c>
      <x:c r="M2608" s="8" t="n">
        <x:v>0.99717</x:v>
      </x:c>
      <x:c r="N2608" s="8" t="n">
        <x:v>58.35</x:v>
      </x:c>
      <x:c r="O2608" s="2" t="n">
        <x:v>16</x:v>
      </x:c>
      <x:c r="P2608" s="8" t="n">
        <x:v>0.643</x:v>
      </x:c>
      <x:c r="Q2608" s="8" t="n">
        <x:v>0.0625</x:v>
      </x:c>
      <x:c r="R2608" s="2" t="str">
        <x:v>passes_minimum_holdout</x:v>
      </x:c>
      <x:c r="S2608" s="2" t="str">
        <x:v>PALAEOPROTEROZOIC</x:v>
      </x:c>
      <x:c r="T2608" s="2" t="str">
        <x:v>BOMDILA</x:v>
      </x:c>
      <x:c r="U2608" s="2" t="str">
        <x:v>951,BOMDILA Gp.,PALAEOPROTEROZOIC</x:v>
      </x:c>
      <x:c r="V2608" s="2" t="n">
        <x:v>3065</x:v>
      </x:c>
      <x:c r="W2608" s="2" t="str">
        <x:v>high_mountain_or_alpine</x:v>
      </x:c>
      <x:c r="X2608" s="9" t="n">
        <x:v>45901</x:v>
      </x:c>
      <x:c r="Y2608" s="9" t="n">
        <x:v>46265</x:v>
      </x:c>
      <x:c r="Z2608" s="2" t="n">
        <x:v>15.156438356164385</x:v>
      </x:c>
      <x:c r="AA2608" s="2" t="n">
        <x:v>2020.29</x:v>
      </x:c>
      <x:c r="AB2608" s="2" t="n">
        <x:v>100</x:v>
      </x:c>
      <x:c r="AC2608" s="2" t="str">
        <x:v>371.0</x:v>
      </x:c>
      <x:c r="AD2608" s="2" t="str">
        <x:v>78690.0</x:v>
      </x:c>
      <x:c r="AE2608" s="7" t="str">
        <x:v>["candidate_requires_field_validation"]</x:v>
      </x:c>
    </x:row>
    <x:row r="2609" ht="18" customHeight="1">
      <x:c r="A2609" s="2" t="str">
        <x:v>GRID-863c58777ffffff</x:v>
      </x:c>
      <x:c r="B2609" s="7" t="str">
        <x:v>priority_candidate</x:v>
      </x:c>
      <x:c r="C2609" s="2" t="n">
        <x:v>2608</x:v>
      </x:c>
      <x:c r="D2609" s="2" t="str">
        <x:v>Arunachal Pradesh</x:v>
      </x:c>
      <x:c r="E2609" s="2" t="str">
        <x:v>Lohit</x:v>
      </x:c>
      <x:c r="F2609" s="8" t="n">
        <x:v>28.04721566017151</x:v>
      </x:c>
      <x:c r="G2609" s="8" t="n">
        <x:v>96.18675252063395</x:v>
      </x:c>
      <x:c r="H2609" s="2" t="str">
        <x:v>863c58777ffffff</x:v>
      </x:c>
      <x:c r="I2609" s="2" t="str">
        <x:v>Gold</x:v>
      </x:c>
      <x:c r="J2609" s="7" t="str">
        <x:v>["gold","copper","silver","platinum","palladium","rhodium","ruthenium","iridium","osmium","lead"]</x:v>
      </x:c>
      <x:c r="K2609" s="7" t="str">
        <x:v>["Au","Cu","Ag","Pt","Pd","Rh","Ru","Ir","Os","Pb"]</x:v>
      </x:c>
      <x:c r="L2609" s="8" t="n">
        <x:v>0.7801</x:v>
      </x:c>
      <x:c r="M2609" s="8" t="n">
        <x:v>0.99716</x:v>
      </x:c>
      <x:c r="N2609" s="8" t="n">
        <x:v>58.37</x:v>
      </x:c>
      <x:c r="O2609" s="2" t="n">
        <x:v>16</x:v>
      </x:c>
      <x:c r="P2609" s="8" t="n">
        <x:v>0.643</x:v>
      </x:c>
      <x:c r="Q2609" s="8" t="n">
        <x:v>0.0625</x:v>
      </x:c>
      <x:c r="R2609" s="2" t="str">
        <x:v>passes_minimum_holdout</x:v>
      </x:c>
      <x:c r="S2609" s="2" t="str">
        <x:v>PALAEOPROTEROZOIC</x:v>
      </x:c>
      <x:c r="T2609" s="2" t="str">
        <x:v>BOMDILA</x:v>
      </x:c>
      <x:c r="U2609" s="2" t="str">
        <x:v>951,BOMDILA Gp.,PALAEOPROTEROZOIC</x:v>
      </x:c>
      <x:c r="V2609" s="2" t="n">
        <x:v>1339</x:v>
      </x:c>
      <x:c r="W2609" s="2" t="str">
        <x:v>hilly</x:v>
      </x:c>
      <x:c r="X2609" s="9" t="n">
        <x:v>45901</x:v>
      </x:c>
      <x:c r="Y2609" s="9" t="n">
        <x:v>46265</x:v>
      </x:c>
      <x:c r="Z2609" s="2" t="n">
        <x:v>17.958493150684934</x:v>
      </x:c>
      <x:c r="AA2609" s="2" t="n">
        <x:v>2781.54</x:v>
      </x:c>
      <x:c r="AB2609" s="2" t="n">
        <x:v>100</x:v>
      </x:c>
      <x:c r="AC2609" s="2" t="str">
        <x:v>375.1</x:v>
      </x:c>
      <x:c r="AD2609" s="2" t="str">
        <x:v>145726.0</x:v>
      </x:c>
      <x:c r="AE2609" s="7" t="str">
        <x:v>["candidate_requires_field_validation"]</x:v>
      </x:c>
    </x:row>
    <x:row r="2610" ht="18" customHeight="1">
      <x:c r="A2610" s="2" t="str">
        <x:v>GRID-863c53417ffffff</x:v>
      </x:c>
      <x:c r="B2610" s="7" t="str">
        <x:v>priority_candidate</x:v>
      </x:c>
      <x:c r="C2610" s="2" t="n">
        <x:v>2609</x:v>
      </x:c>
      <x:c r="D2610" s="2" t="str">
        <x:v>Arunachal Pradesh</x:v>
      </x:c>
      <x:c r="E2610" s="2" t="str">
        <x:v>East Kameng</x:v>
      </x:c>
      <x:c r="F2610" s="8" t="n">
        <x:v>27.299595266440992</x:v>
      </x:c>
      <x:c r="G2610" s="8" t="n">
        <x:v>93.23935541031642</x:v>
      </x:c>
      <x:c r="H2610" s="2" t="str">
        <x:v>863c53417ffffff</x:v>
      </x:c>
      <x:c r="I2610" s="2" t="str">
        <x:v>Gold</x:v>
      </x:c>
      <x:c r="J2610" s="7" t="str">
        <x:v>["gold","copper","silver","lead","nickel"]</x:v>
      </x:c>
      <x:c r="K2610" s="7" t="str">
        <x:v>["Au","Cu","Ag","Pb","Ni"]</x:v>
      </x:c>
      <x:c r="L2610" s="8" t="n">
        <x:v>0.78</x:v>
      </x:c>
      <x:c r="M2610" s="8" t="n">
        <x:v>0.99715</x:v>
      </x:c>
      <x:c r="N2610" s="8" t="n">
        <x:v>58.44</x:v>
      </x:c>
      <x:c r="O2610" s="2" t="n">
        <x:v>16</x:v>
      </x:c>
      <x:c r="P2610" s="8" t="n">
        <x:v>0.643</x:v>
      </x:c>
      <x:c r="Q2610" s="8" t="n">
        <x:v>0.0625</x:v>
      </x:c>
      <x:c r="R2610" s="2" t="str">
        <x:v>passes_minimum_holdout</x:v>
      </x:c>
      <x:c r="S2610" s="2" t="str">
        <x:v>PALAEOPROTEROZOIC</x:v>
      </x:c>
      <x:c r="T2610" s="2" t="str">
        <x:v>BOMDILA</x:v>
      </x:c>
      <x:c r="U2610" s="2" t="str">
        <x:v>951,BOMDILA Gp.,PALAEOPROTEROZOIC</x:v>
      </x:c>
      <x:c r="V2610" s="2" t="n">
        <x:v>1775</x:v>
      </x:c>
      <x:c r="W2610" s="2" t="str">
        <x:v>hilly</x:v>
      </x:c>
      <x:c r="X2610" s="9" t="n">
        <x:v>45901</x:v>
      </x:c>
      <x:c r="Y2610" s="9" t="n">
        <x:v>46265</x:v>
      </x:c>
      <x:c r="Z2610" s="2" t="n">
        <x:v>15.156438356164385</x:v>
      </x:c>
      <x:c r="AA2610" s="2" t="n">
        <x:v>2020.29</x:v>
      </x:c>
      <x:c r="AB2610" s="2" t="n">
        <x:v>100</x:v>
      </x:c>
      <x:c r="AC2610" s="2" t="str">
        <x:v>181.0</x:v>
      </x:c>
      <x:c r="AD2610" s="2" t="str">
        <x:v>78690.0</x:v>
      </x:c>
      <x:c r="AE2610" s="7" t="str">
        <x:v>["candidate_requires_field_validation"]</x:v>
      </x:c>
    </x:row>
    <x:row r="2611" ht="18" customHeight="1">
      <x:c r="A2611" s="2" t="str">
        <x:v>GRID-863c5314fffffff</x:v>
      </x:c>
      <x:c r="B2611" s="7" t="str">
        <x:v>priority_candidate</x:v>
      </x:c>
      <x:c r="C2611" s="2" t="n">
        <x:v>2610</x:v>
      </x:c>
      <x:c r="D2611" s="2" t="str">
        <x:v>Arunachal Pradesh</x:v>
      </x:c>
      <x:c r="E2611" s="2" t="str">
        <x:v>Kurung Kumey</x:v>
      </x:c>
      <x:c r="F2611" s="8" t="n">
        <x:v>27.83365831569315</x:v>
      </x:c>
      <x:c r="G2611" s="8" t="n">
        <x:v>93.65841749716839</x:v>
      </x:c>
      <x:c r="H2611" s="2" t="str">
        <x:v>863c5314fffffff</x:v>
      </x:c>
      <x:c r="I2611" s="2" t="str">
        <x:v>Gold</x:v>
      </x:c>
      <x:c r="J2611" s="7" t="str">
        <x:v>["gold","copper","silver","lead","nickel"]</x:v>
      </x:c>
      <x:c r="K2611" s="7" t="str">
        <x:v>["Au","Cu","Ag","Pb","Ni"]</x:v>
      </x:c>
      <x:c r="L2611" s="8" t="n">
        <x:v>0.7796</x:v>
      </x:c>
      <x:c r="M2611" s="8" t="n">
        <x:v>0.99714</x:v>
      </x:c>
      <x:c r="N2611" s="8" t="n">
        <x:v>58.61</x:v>
      </x:c>
      <x:c r="O2611" s="2" t="n">
        <x:v>16</x:v>
      </x:c>
      <x:c r="P2611" s="8" t="n">
        <x:v>0.643</x:v>
      </x:c>
      <x:c r="Q2611" s="8" t="n">
        <x:v>0.0625</x:v>
      </x:c>
      <x:c r="R2611" s="2" t="str">
        <x:v>passes_minimum_holdout</x:v>
      </x:c>
      <x:c r="S2611" s="2" t="str">
        <x:v>PALAEOPROTEROZOIC</x:v>
      </x:c>
      <x:c r="T2611" s="2" t="str">
        <x:v>BOMDILA</x:v>
      </x:c>
      <x:c r="U2611" s="2" t="str">
        <x:v>951,BOMDILA Gp.,PALAEOPROTEROZOIC</x:v>
      </x:c>
      <x:c r="V2611" s="2" t="n">
        <x:v>1494</x:v>
      </x:c>
      <x:c r="W2611" s="2" t="str">
        <x:v>plateau_or_plain</x:v>
      </x:c>
      <x:c r="X2611" s="9" t="n">
        <x:v>45901</x:v>
      </x:c>
      <x:c r="Y2611" s="9" t="n">
        <x:v>46265</x:v>
      </x:c>
      <x:c r="Z2611" s="2" t="n">
        <x:v>15.119315068493151</x:v>
      </x:c>
      <x:c r="AA2611" s="2" t="n">
        <x:v>2387.17</x:v>
      </x:c>
      <x:c r="AB2611" s="2" t="n">
        <x:v>100</x:v>
      </x:c>
      <x:c r="AC2611" s="2" t="str">
        <x:v>3110.8</x:v>
      </x:c>
      <x:c r="AD2611" s="2" t="str">
        <x:v>92076.0</x:v>
      </x:c>
      <x:c r="AE2611" s="7" t="str">
        <x:v>["candidate_requires_field_validation"]</x:v>
      </x:c>
    </x:row>
    <x:row r="2612" ht="18" customHeight="1">
      <x:c r="A2612" s="2" t="str">
        <x:v>GRID-863cb469fffffff</x:v>
      </x:c>
      <x:c r="B2612" s="7" t="str">
        <x:v>priority_candidate</x:v>
      </x:c>
      <x:c r="C2612" s="2" t="n">
        <x:v>2611</x:v>
      </x:c>
      <x:c r="D2612" s="2" t="str">
        <x:v>Maharashtra</x:v>
      </x:c>
      <x:c r="E2612" s="2" t="str">
        <x:v>Gondiya</x:v>
      </x:c>
      <x:c r="F2612" s="8" t="n">
        <x:v>21.145315751528972</x:v>
      </x:c>
      <x:c r="G2612" s="8" t="n">
        <x:v>80.29738126050577</x:v>
      </x:c>
      <x:c r="H2612" s="2" t="str">
        <x:v>863cb469fffffff</x:v>
      </x:c>
      <x:c r="I2612" s="2" t="str">
        <x:v>Gold</x:v>
      </x:c>
      <x:c r="J2612" s="7" t="str">
        <x:v>["gold","silver","copper","iron","molybdenum"]</x:v>
      </x:c>
      <x:c r="K2612" s="7" t="str">
        <x:v>["Au","Ag","Cu","Fe","Mo"]</x:v>
      </x:c>
      <x:c r="L2612" s="8" t="n">
        <x:v>0.7796</x:v>
      </x:c>
      <x:c r="M2612" s="8" t="n">
        <x:v>0.99713</x:v>
      </x:c>
      <x:c r="N2612" s="8" t="n">
        <x:v>58.66</x:v>
      </x:c>
      <x:c r="O2612" s="2" t="n">
        <x:v>16</x:v>
      </x:c>
      <x:c r="P2612" s="8" t="n">
        <x:v>0.643</x:v>
      </x:c>
      <x:c r="Q2612" s="8" t="n">
        <x:v>0.0625</x:v>
      </x:c>
      <x:c r="R2612" s="2" t="str">
        <x:v>passes_minimum_holdout</x:v>
      </x:c>
      <x:c r="S2612" s="2" t="str">
        <x:v>PALAEOPROTEROZOIC - MESOPROTEROZOIC</x:v>
      </x:c>
      <x:c r="T2612" s="2" t="str">
        <x:v>KHAIRAGARH</x:v>
      </x:c>
      <x:c r="U2612" s="2" t="str">
        <x:v>949,KHAIRAGARH Gp.,PALAEOPROTEROZOIC - MESOPROTEROZOIC</x:v>
      </x:c>
      <x:c r="V2612" s="2" t="n">
        <x:v>393</x:v>
      </x:c>
      <x:c r="W2612" s="2" t="str">
        <x:v>plateau_or_plain</x:v>
      </x:c>
      <x:c r="X2612" s="9" t="n">
        <x:v>45901</x:v>
      </x:c>
      <x:c r="Y2612" s="9" t="n">
        <x:v>46265</x:v>
      </x:c>
      <x:c r="Z2612" s="2" t="n">
        <x:v>26.434246575342467</x:v>
      </x:c>
      <x:c r="AA2612" s="2" t="n">
        <x:v>1578.72</x:v>
      </x:c>
      <x:c r="AB2612" s="2" t="n">
        <x:v>100</x:v>
      </x:c>
      <x:c r="AC2612" s="2" t="str">
        <x:v>2687.7</x:v>
      </x:c>
      <x:c r="AD2612" s="2" t="str">
        <x:v>1322507.0</x:v>
      </x:c>
      <x:c r="AE2612" s="7" t="str">
        <x:v>["candidate_requires_field_validation"]</x:v>
      </x:c>
    </x:row>
    <x:row r="2613" ht="18" customHeight="1">
      <x:c r="A2613" s="2" t="str">
        <x:v>GRID-863c53347ffffff</x:v>
      </x:c>
      <x:c r="B2613" s="7" t="str">
        <x:v>priority_candidate</x:v>
      </x:c>
      <x:c r="C2613" s="2" t="n">
        <x:v>2612</x:v>
      </x:c>
      <x:c r="D2613" s="2" t="str">
        <x:v>Arunachal Pradesh</x:v>
      </x:c>
      <x:c r="E2613" s="2" t="str">
        <x:v>Lower Subansiri</x:v>
      </x:c>
      <x:c r="F2613" s="8" t="n">
        <x:v>27.814512589744687</x:v>
      </x:c>
      <x:c r="G2613" s="8" t="n">
        <x:v>94.06870688076005</x:v>
      </x:c>
      <x:c r="H2613" s="2" t="str">
        <x:v>863c53347ffffff</x:v>
      </x:c>
      <x:c r="I2613" s="2" t="str">
        <x:v>Gold</x:v>
      </x:c>
      <x:c r="J2613" s="7" t="str">
        <x:v>["gold","copper","silver","lead","nickel"]</x:v>
      </x:c>
      <x:c r="K2613" s="7" t="str">
        <x:v>["Au","Cu","Ag","Pb","Ni"]</x:v>
      </x:c>
      <x:c r="L2613" s="8" t="n">
        <x:v>0.7791</x:v>
      </x:c>
      <x:c r="M2613" s="8" t="n">
        <x:v>0.9971</x:v>
      </x:c>
      <x:c r="N2613" s="8" t="n">
        <x:v>58.89</x:v>
      </x:c>
      <x:c r="O2613" s="2" t="n">
        <x:v>16</x:v>
      </x:c>
      <x:c r="P2613" s="8" t="n">
        <x:v>0.643</x:v>
      </x:c>
      <x:c r="Q2613" s="8" t="n">
        <x:v>0.0625</x:v>
      </x:c>
      <x:c r="R2613" s="2" t="str">
        <x:v>passes_minimum_holdout</x:v>
      </x:c>
      <x:c r="S2613" s="2" t="str">
        <x:v>PALAEOPROTEROZOIC</x:v>
      </x:c>
      <x:c r="T2613" s="2" t="str">
        <x:v>BOMDILA</x:v>
      </x:c>
      <x:c r="U2613" s="2" t="str">
        <x:v>951,BOMDILA Gp.,PALAEOPROTEROZOIC</x:v>
      </x:c>
      <x:c r="V2613" s="2" t="n">
        <x:v>1448</x:v>
      </x:c>
      <x:c r="W2613" s="2" t="str">
        <x:v>hilly</x:v>
      </x:c>
      <x:c r="X2613" s="9" t="n">
        <x:v>45901</x:v>
      </x:c>
      <x:c r="Y2613" s="9" t="n">
        <x:v>46265</x:v>
      </x:c>
      <x:c r="Z2613" s="2" t="n">
        <x:v>18.515643835616437</x:v>
      </x:c>
      <x:c r="AA2613" s="2" t="n">
        <x:v>2800.09</x:v>
      </x:c>
      <x:c r="AB2613" s="2" t="n">
        <x:v>100</x:v>
      </x:c>
      <x:c r="AC2613" s="2" t="str">
        <x:v>3873.7</x:v>
      </x:c>
      <x:c r="AD2613" s="2" t="str">
        <x:v>83030.0</x:v>
      </x:c>
      <x:c r="AE2613" s="7" t="str">
        <x:v>["candidate_requires_field_validation"]</x:v>
      </x:c>
    </x:row>
    <x:row r="2614" ht="18" customHeight="1">
      <x:c r="A2614" s="2" t="str">
        <x:v>GRID-863c5b987ffffff</x:v>
      </x:c>
      <x:c r="B2614" s="7" t="str">
        <x:v>priority_candidate</x:v>
      </x:c>
      <x:c r="C2614" s="2" t="n">
        <x:v>2613</x:v>
      </x:c>
      <x:c r="D2614" s="2" t="str">
        <x:v>Arunachal Pradesh</x:v>
      </x:c>
      <x:c r="E2614" s="2" t="str">
        <x:v>Lohit</x:v>
      </x:c>
      <x:c r="F2614" s="8" t="n">
        <x:v>27.825902902587966</x:v>
      </x:c>
      <x:c r="G2614" s="8" t="n">
        <x:v>96.5111874046425</x:v>
      </x:c>
      <x:c r="H2614" s="2" t="str">
        <x:v>863c5b987ffffff</x:v>
      </x:c>
      <x:c r="I2614" s="2" t="str">
        <x:v>Gold</x:v>
      </x:c>
      <x:c r="J2614" s="7" t="str">
        <x:v>["gold","copper","silver","platinum","palladium","rhodium","ruthenium","iridium","osmium","lead"]</x:v>
      </x:c>
      <x:c r="K2614" s="7" t="str">
        <x:v>["Au","Cu","Ag","Pt","Pd","Rh","Ru","Ir","Os","Pb"]</x:v>
      </x:c>
      <x:c r="L2614" s="8" t="n">
        <x:v>0.7789</x:v>
      </x:c>
      <x:c r="M2614" s="8" t="n">
        <x:v>0.99709</x:v>
      </x:c>
      <x:c r="N2614" s="8" t="n">
        <x:v>59.01</x:v>
      </x:c>
      <x:c r="O2614" s="2" t="n">
        <x:v>16</x:v>
      </x:c>
      <x:c r="P2614" s="8" t="n">
        <x:v>0.643</x:v>
      </x:c>
      <x:c r="Q2614" s="8" t="n">
        <x:v>0.0625</x:v>
      </x:c>
      <x:c r="R2614" s="2" t="str">
        <x:v>passes_minimum_holdout</x:v>
      </x:c>
      <x:c r="S2614" s="2" t="str">
        <x:v>PALAEOPROTEROZOIC</x:v>
      </x:c>
      <x:c r="T2614" s="2" t="str">
        <x:v>PARI MOUNTAIN GNEISS</x:v>
      </x:c>
      <x:c r="U2614" s="2" t="str">
        <x:v>951,PARI MOUNTAIN GNEISS,PALAEOPROTEROZOIC</x:v>
      </x:c>
      <x:c r="V2614" s="2" t="n">
        <x:v>2305</x:v>
      </x:c>
      <x:c r="W2614" s="2" t="str">
        <x:v>hilly</x:v>
      </x:c>
      <x:c r="X2614" s="9" t="n">
        <x:v>45901</x:v>
      </x:c>
      <x:c r="Y2614" s="9" t="n">
        <x:v>46265</x:v>
      </x:c>
      <x:c r="Z2614" s="2" t="n">
        <x:v>17.958493150684934</x:v>
      </x:c>
      <x:c r="AA2614" s="2" t="n">
        <x:v>2781.54</x:v>
      </x:c>
      <x:c r="AB2614" s="2" t="n">
        <x:v>100</x:v>
      </x:c>
      <x:c r="AC2614" s="2" t="str">
        <x:v>44.6</x:v>
      </x:c>
      <x:c r="AD2614" s="2" t="str">
        <x:v>145726.0</x:v>
      </x:c>
      <x:c r="AE2614" s="7" t="str">
        <x:v>["candidate_requires_field_validation"]</x:v>
      </x:c>
    </x:row>
    <x:row r="2615" ht="18" customHeight="1">
      <x:c r="A2615" s="2" t="str">
        <x:v>GRID-863cecb37ffffff</x:v>
      </x:c>
      <x:c r="B2615" s="7" t="str">
        <x:v>priority_candidate</x:v>
      </x:c>
      <x:c r="C2615" s="2" t="n">
        <x:v>2614</x:v>
      </x:c>
      <x:c r="D2615" s="2" t="str">
        <x:v>Arunachal Pradesh</x:v>
      </x:c>
      <x:c r="E2615" s="2" t="str">
        <x:v>Papum Pare</x:v>
      </x:c>
      <x:c r="F2615" s="8" t="n">
        <x:v>27.09562170452635</x:v>
      </x:c>
      <x:c r="G2615" s="8" t="n">
        <x:v>93.29187018012632</x:v>
      </x:c>
      <x:c r="H2615" s="2" t="str">
        <x:v>863cecb37ffffff</x:v>
      </x:c>
      <x:c r="I2615" s="2" t="str">
        <x:v>Gold</x:v>
      </x:c>
      <x:c r="J2615" s="7" t="str">
        <x:v>["gold","copper","silver","lead","nickel"]</x:v>
      </x:c>
      <x:c r="K2615" s="7" t="str">
        <x:v>["Au","Cu","Ag","Pb","Ni"]</x:v>
      </x:c>
      <x:c r="L2615" s="8" t="n">
        <x:v>0.7785</x:v>
      </x:c>
      <x:c r="M2615" s="8" t="n">
        <x:v>0.99708</x:v>
      </x:c>
      <x:c r="N2615" s="8" t="n">
        <x:v>59.2</x:v>
      </x:c>
      <x:c r="O2615" s="2" t="n">
        <x:v>16</x:v>
      </x:c>
      <x:c r="P2615" s="8" t="n">
        <x:v>0.643</x:v>
      </x:c>
      <x:c r="Q2615" s="8" t="n">
        <x:v>0.0625</x:v>
      </x:c>
      <x:c r="R2615" s="2" t="str">
        <x:v>passes_minimum_holdout</x:v>
      </x:c>
      <x:c r="S2615" s="2" t="str">
        <x:v>PALAEOPROTEROZOIC</x:v>
      </x:c>
      <x:c r="T2615" s="2" t="str">
        <x:v>BOMDILA</x:v>
      </x:c>
      <x:c r="U2615" s="2" t="str">
        <x:v>951,BOMDILA Gp.,PALAEOPROTEROZOIC</x:v>
      </x:c>
      <x:c r="V2615" s="2" t="n">
        <x:v>894</x:v>
      </x:c>
      <x:c r="W2615" s="2" t="str">
        <x:v>plateau_or_plain</x:v>
      </x:c>
      <x:c r="X2615" s="9" t="n">
        <x:v>45901</x:v>
      </x:c>
      <x:c r="Y2615" s="9" t="n">
        <x:v>46265</x:v>
      </x:c>
      <x:c r="Z2615" s="2" t="n">
        <x:v>22.324657534246576</x:v>
      </x:c>
      <x:c r="AA2615" s="2" t="n">
        <x:v>1890.94</x:v>
      </x:c>
      <x:c r="AB2615" s="2" t="n">
        <x:v>100</x:v>
      </x:c>
      <x:c r="AC2615" s="2" t="str">
        <x:v>134.4</x:v>
      </x:c>
      <x:c r="AD2615" s="2" t="str">
        <x:v>176573.0</x:v>
      </x:c>
      <x:c r="AE2615" s="7" t="str">
        <x:v>["candidate_requires_field_validation"]</x:v>
      </x:c>
    </x:row>
    <x:row r="2616" ht="18" customHeight="1">
      <x:c r="A2616" s="2" t="str">
        <x:v>GRID-863cb5c1fffffff</x:v>
      </x:c>
      <x:c r="B2616" s="7" t="str">
        <x:v>priority_candidate</x:v>
      </x:c>
      <x:c r="C2616" s="2" t="n">
        <x:v>2615</x:v>
      </x:c>
      <x:c r="D2616" s="2" t="str">
        <x:v>Madhya Pradesh</x:v>
      </x:c>
      <x:c r="E2616" s="2" t="str">
        <x:v>Balaghat</x:v>
      </x:c>
      <x:c r="F2616" s="8" t="n">
        <x:v>22.028687397840496</x:v>
      </x:c>
      <x:c r="G2616" s="8" t="n">
        <x:v>80.79116625658972</x:v>
      </x:c>
      <x:c r="H2616" s="2" t="str">
        <x:v>863cb5c1fffffff</x:v>
      </x:c>
      <x:c r="I2616" s="2" t="str">
        <x:v>Gold</x:v>
      </x:c>
      <x:c r="J2616" s="7" t="str">
        <x:v>["gold","silver","copper","iron","molybdenum"]</x:v>
      </x:c>
      <x:c r="K2616" s="7" t="str">
        <x:v>["Au","Ag","Cu","Fe","Mo"]</x:v>
      </x:c>
      <x:c r="L2616" s="8" t="n">
        <x:v>0.7783</x:v>
      </x:c>
      <x:c r="M2616" s="8" t="n">
        <x:v>0.99707</x:v>
      </x:c>
      <x:c r="N2616" s="8" t="n">
        <x:v>59.34</x:v>
      </x:c>
      <x:c r="O2616" s="2" t="n">
        <x:v>16</x:v>
      </x:c>
      <x:c r="P2616" s="8" t="n">
        <x:v>0.643</x:v>
      </x:c>
      <x:c r="Q2616" s="8" t="n">
        <x:v>0.0625</x:v>
      </x:c>
      <x:c r="R2616" s="2" t="str">
        <x:v>passes_minimum_holdout</x:v>
      </x:c>
      <x:c r="S2616" s="2" t="str">
        <x:v>PALAEOPROTEROZOIC - MESOPROTEROZOIC</x:v>
      </x:c>
      <x:c r="T2616" s="2" t="str">
        <x:v>CHILPI</x:v>
      </x:c>
      <x:c r="U2616" s="2" t="str">
        <x:v>949,CHILPI Gp.,PALAEOPROTEROZOIC - MESOPROTEROZOIC</x:v>
      </x:c>
      <x:c r="V2616" s="2" t="n">
        <x:v>577</x:v>
      </x:c>
      <x:c r="W2616" s="2" t="str">
        <x:v>plateau_or_plain</x:v>
      </x:c>
      <x:c r="X2616" s="9" t="n">
        <x:v>45901</x:v>
      </x:c>
      <x:c r="Y2616" s="9" t="n">
        <x:v>46265</x:v>
      </x:c>
      <x:c r="Z2616" s="2" t="n">
        <x:v>24.860739726027397</x:v>
      </x:c>
      <x:c r="AA2616" s="2" t="n">
        <x:v>1553.91</x:v>
      </x:c>
      <x:c r="AB2616" s="2" t="n">
        <x:v>100</x:v>
      </x:c>
      <x:c r="AC2616" s="2" t="str">
        <x:v>8022.9</x:v>
      </x:c>
      <x:c r="AD2616" s="2" t="str">
        <x:v>1701698.0</x:v>
      </x:c>
      <x:c r="AE2616" s="7" t="str">
        <x:v>["candidate_requires_field_validation"]</x:v>
      </x:c>
    </x:row>
    <x:row r="2617" ht="18" customHeight="1">
      <x:c r="A2617" s="2" t="str">
        <x:v>GRID-863c5311fffffff</x:v>
      </x:c>
      <x:c r="B2617" s="7" t="str">
        <x:v>priority_candidate</x:v>
      </x:c>
      <x:c r="C2617" s="2" t="n">
        <x:v>2616</x:v>
      </x:c>
      <x:c r="D2617" s="2" t="str">
        <x:v>Arunachal Pradesh</x:v>
      </x:c>
      <x:c r="E2617" s="2" t="str">
        <x:v>Kurung Kumey</x:v>
      </x:c>
      <x:c r="F2617" s="8" t="n">
        <x:v>27.742911207933712</x:v>
      </x:c>
      <x:c r="G2617" s="8" t="n">
        <x:v>93.44542200054538</x:v>
      </x:c>
      <x:c r="H2617" s="2" t="str">
        <x:v>863c5311fffffff</x:v>
      </x:c>
      <x:c r="I2617" s="2" t="str">
        <x:v>Gold</x:v>
      </x:c>
      <x:c r="J2617" s="7" t="str">
        <x:v>["gold","copper","silver","lead","nickel"]</x:v>
      </x:c>
      <x:c r="K2617" s="7" t="str">
        <x:v>["Au","Cu","Ag","Pb","Ni"]</x:v>
      </x:c>
      <x:c r="L2617" s="8" t="n">
        <x:v>0.7777</x:v>
      </x:c>
      <x:c r="M2617" s="8" t="n">
        <x:v>0.99706</x:v>
      </x:c>
      <x:c r="N2617" s="8" t="n">
        <x:v>59.63</x:v>
      </x:c>
      <x:c r="O2617" s="2" t="n">
        <x:v>16</x:v>
      </x:c>
      <x:c r="P2617" s="8" t="n">
        <x:v>0.643</x:v>
      </x:c>
      <x:c r="Q2617" s="8" t="n">
        <x:v>0.0625</x:v>
      </x:c>
      <x:c r="R2617" s="2" t="str">
        <x:v>passes_minimum_holdout</x:v>
      </x:c>
      <x:c r="S2617" s="2" t="str">
        <x:v>PALAEOPROTEROZOIC</x:v>
      </x:c>
      <x:c r="T2617" s="2" t="str">
        <x:v>BOMDILA</x:v>
      </x:c>
      <x:c r="U2617" s="2" t="str">
        <x:v>951,BOMDILA Gp.,PALAEOPROTEROZOIC</x:v>
      </x:c>
      <x:c r="V2617" s="2" t="n">
        <x:v>1501</x:v>
      </x:c>
      <x:c r="W2617" s="2" t="str">
        <x:v>hilly</x:v>
      </x:c>
      <x:c r="X2617" s="9" t="n">
        <x:v>45901</x:v>
      </x:c>
      <x:c r="Y2617" s="9" t="n">
        <x:v>46265</x:v>
      </x:c>
      <x:c r="Z2617" s="2" t="n">
        <x:v>18.264027397260275</x:v>
      </x:c>
      <x:c r="AA2617" s="2" t="n">
        <x:v>2646.41</x:v>
      </x:c>
      <x:c r="AB2617" s="2" t="n">
        <x:v>100</x:v>
      </x:c>
      <x:c r="AC2617" s="2" t="str">
        <x:v>1288.8</x:v>
      </x:c>
      <x:c r="AD2617" s="2" t="str">
        <x:v>92076.0</x:v>
      </x:c>
      <x:c r="AE2617" s="7" t="str">
        <x:v>["candidate_requires_field_validation"]</x:v>
      </x:c>
    </x:row>
    <x:row r="2618" ht="18" customHeight="1">
      <x:c r="A2618" s="2" t="str">
        <x:v>GRID-863c5349fffffff</x:v>
      </x:c>
      <x:c r="B2618" s="7" t="str">
        <x:v>priority_candidate</x:v>
      </x:c>
      <x:c r="C2618" s="2" t="n">
        <x:v>2617</x:v>
      </x:c>
      <x:c r="D2618" s="2" t="str">
        <x:v>Arunachal Pradesh</x:v>
      </x:c>
      <x:c r="E2618" s="2" t="str">
        <x:v>Papum Pare</x:v>
      </x:c>
      <x:c r="F2618" s="8" t="n">
        <x:v>27.147400039150465</x:v>
      </x:c>
      <x:c r="G2618" s="8" t="n">
        <x:v>93.2617067601948</x:v>
      </x:c>
      <x:c r="H2618" s="2" t="str">
        <x:v>863c5349fffffff</x:v>
      </x:c>
      <x:c r="I2618" s="2" t="str">
        <x:v>Gold</x:v>
      </x:c>
      <x:c r="J2618" s="7" t="str">
        <x:v>["gold","copper","silver","lead","nickel"]</x:v>
      </x:c>
      <x:c r="K2618" s="7" t="str">
        <x:v>["Au","Cu","Ag","Pb","Ni"]</x:v>
      </x:c>
      <x:c r="L2618" s="8" t="n">
        <x:v>0.7776</x:v>
      </x:c>
      <x:c r="M2618" s="8" t="n">
        <x:v>0.99705</x:v>
      </x:c>
      <x:c r="N2618" s="8" t="n">
        <x:v>59.7</x:v>
      </x:c>
      <x:c r="O2618" s="2" t="n">
        <x:v>16</x:v>
      </x:c>
      <x:c r="P2618" s="8" t="n">
        <x:v>0.643</x:v>
      </x:c>
      <x:c r="Q2618" s="8" t="n">
        <x:v>0.0625</x:v>
      </x:c>
      <x:c r="R2618" s="2" t="str">
        <x:v>passes_minimum_holdout</x:v>
      </x:c>
      <x:c r="S2618" s="2" t="str">
        <x:v>PALAEOPROTEROZOIC</x:v>
      </x:c>
      <x:c r="T2618" s="2" t="str">
        <x:v>BOMDILA</x:v>
      </x:c>
      <x:c r="U2618" s="2" t="str">
        <x:v>951,BOMDILA Gp.,PALAEOPROTEROZOIC</x:v>
      </x:c>
      <x:c r="V2618" s="2" t="n">
        <x:v>1362</x:v>
      </x:c>
      <x:c r="W2618" s="2" t="str">
        <x:v>plateau_or_plain</x:v>
      </x:c>
      <x:c r="X2618" s="9" t="n">
        <x:v>45901</x:v>
      </x:c>
      <x:c r="Y2618" s="9" t="n">
        <x:v>46265</x:v>
      </x:c>
      <x:c r="Z2618" s="2" t="n">
        <x:v>22.324657534246576</x:v>
      </x:c>
      <x:c r="AA2618" s="2" t="n">
        <x:v>1890.94</x:v>
      </x:c>
      <x:c r="AB2618" s="2" t="n">
        <x:v>100</x:v>
      </x:c>
      <x:c r="AC2618" s="2" t="str">
        <x:v>411.4</x:v>
      </x:c>
      <x:c r="AD2618" s="2" t="str">
        <x:v>176573.0</x:v>
      </x:c>
      <x:c r="AE2618" s="7" t="str">
        <x:v>["candidate_requires_field_validation"]</x:v>
      </x:c>
    </x:row>
    <x:row r="2619" ht="18" customHeight="1">
      <x:c r="A2619" s="2" t="str">
        <x:v>GRID-863c53577ffffff</x:v>
      </x:c>
      <x:c r="B2619" s="7" t="str">
        <x:v>priority_candidate</x:v>
      </x:c>
      <x:c r="C2619" s="2" t="n">
        <x:v>2618</x:v>
      </x:c>
      <x:c r="D2619" s="2" t="str">
        <x:v>Arunachal Pradesh</x:v>
      </x:c>
      <x:c r="E2619" s="2" t="str">
        <x:v>East Kameng</x:v>
      </x:c>
      <x:c r="F2619" s="8" t="n">
        <x:v>27.500176528630817</x:v>
      </x:c>
      <x:c r="G2619" s="8" t="n">
        <x:v>93.25501568348334</x:v>
      </x:c>
      <x:c r="H2619" s="2" t="str">
        <x:v>863c53577ffffff</x:v>
      </x:c>
      <x:c r="I2619" s="2" t="str">
        <x:v>Gold</x:v>
      </x:c>
      <x:c r="J2619" s="7" t="str">
        <x:v>["gold","copper","silver","lead","nickel"]</x:v>
      </x:c>
      <x:c r="K2619" s="7" t="str">
        <x:v>["Au","Cu","Ag","Pb","Ni"]</x:v>
      </x:c>
      <x:c r="L2619" s="8" t="n">
        <x:v>0.7773</x:v>
      </x:c>
      <x:c r="M2619" s="8" t="n">
        <x:v>0.99704</x:v>
      </x:c>
      <x:c r="N2619" s="8" t="n">
        <x:v>59.86</x:v>
      </x:c>
      <x:c r="O2619" s="2" t="n">
        <x:v>16</x:v>
      </x:c>
      <x:c r="P2619" s="8" t="n">
        <x:v>0.643</x:v>
      </x:c>
      <x:c r="Q2619" s="8" t="n">
        <x:v>0.0625</x:v>
      </x:c>
      <x:c r="R2619" s="2" t="str">
        <x:v>passes_minimum_holdout</x:v>
      </x:c>
      <x:c r="S2619" s="2" t="str">
        <x:v>PALAEOPROTEROZOIC</x:v>
      </x:c>
      <x:c r="T2619" s="2" t="str">
        <x:v>BOMDILA</x:v>
      </x:c>
      <x:c r="U2619" s="2" t="str">
        <x:v>951,BOMDILA Gp.,PALAEOPROTEROZOIC</x:v>
      </x:c>
      <x:c r="V2619" s="2" t="n">
        <x:v>2654</x:v>
      </x:c>
      <x:c r="W2619" s="2" t="str">
        <x:v>hilly</x:v>
      </x:c>
      <x:c r="X2619" s="9" t="n">
        <x:v>45901</x:v>
      </x:c>
      <x:c r="Y2619" s="9" t="n">
        <x:v>46265</x:v>
      </x:c>
      <x:c r="Z2619" s="2" t="n">
        <x:v>15.156438356164385</x:v>
      </x:c>
      <x:c r="AA2619" s="2" t="n">
        <x:v>2020.29</x:v>
      </x:c>
      <x:c r="AB2619" s="2" t="n">
        <x:v>100</x:v>
      </x:c>
      <x:c r="AC2619" s="2" t="str">
        <x:v>476.6</x:v>
      </x:c>
      <x:c r="AD2619" s="2" t="str">
        <x:v>78690.0</x:v>
      </x:c>
      <x:c r="AE2619" s="7" t="str">
        <x:v>["candidate_requires_field_validation"]</x:v>
      </x:c>
    </x:row>
    <x:row r="2620" ht="18" customHeight="1">
      <x:c r="A2620" s="2" t="str">
        <x:v>GRID-863c58747ffffff</x:v>
      </x:c>
      <x:c r="B2620" s="7" t="str">
        <x:v>priority_candidate</x:v>
      </x:c>
      <x:c r="C2620" s="2" t="n">
        <x:v>2619</x:v>
      </x:c>
      <x:c r="D2620" s="2" t="str">
        <x:v>Arunachal Pradesh</x:v>
      </x:c>
      <x:c r="E2620" s="2" t="str">
        <x:v>Lohit</x:v>
      </x:c>
      <x:c r="F2620" s="8" t="n">
        <x:v>28.042870391805057</x:v>
      </x:c>
      <x:c r="G2620" s="8" t="n">
        <x:v>96.25525640736927</x:v>
      </x:c>
      <x:c r="H2620" s="2" t="str">
        <x:v>863c58747ffffff</x:v>
      </x:c>
      <x:c r="I2620" s="2" t="str">
        <x:v>Gold</x:v>
      </x:c>
      <x:c r="J2620" s="7" t="str">
        <x:v>["gold","copper","silver","platinum","palladium","rhodium","ruthenium","iridium","osmium","lead"]</x:v>
      </x:c>
      <x:c r="K2620" s="7" t="str">
        <x:v>["Au","Cu","Ag","Pt","Pd","Rh","Ru","Ir","Os","Pb"]</x:v>
      </x:c>
      <x:c r="L2620" s="8" t="n">
        <x:v>0.7764</x:v>
      </x:c>
      <x:c r="M2620" s="8" t="n">
        <x:v>0.99703</x:v>
      </x:c>
      <x:c r="N2620" s="8" t="n">
        <x:v>60.39</x:v>
      </x:c>
      <x:c r="O2620" s="2" t="n">
        <x:v>16</x:v>
      </x:c>
      <x:c r="P2620" s="8" t="n">
        <x:v>0.643</x:v>
      </x:c>
      <x:c r="Q2620" s="8" t="n">
        <x:v>0.0625</x:v>
      </x:c>
      <x:c r="R2620" s="2" t="str">
        <x:v>passes_minimum_holdout</x:v>
      </x:c>
      <x:c r="S2620" s="2" t="str">
        <x:v>PALAEOPROTEROZOIC</x:v>
      </x:c>
      <x:c r="T2620" s="2" t="str">
        <x:v>PARI MOUNTAIN GNEISS</x:v>
      </x:c>
      <x:c r="U2620" s="2" t="str">
        <x:v>951,PARI MOUNTAIN GNEISS,PALAEOPROTEROZOIC</x:v>
      </x:c>
      <x:c r="V2620" s="2" t="n">
        <x:v>1287</x:v>
      </x:c>
      <x:c r="W2620" s="2" t="str">
        <x:v>plateau_or_plain</x:v>
      </x:c>
      <x:c r="X2620" s="9" t="n">
        <x:v>45901</x:v>
      </x:c>
      <x:c r="Y2620" s="9" t="n">
        <x:v>46265</x:v>
      </x:c>
      <x:c r="Z2620" s="2" t="n">
        <x:v>17.958493150684934</x:v>
      </x:c>
      <x:c r="AA2620" s="2" t="n">
        <x:v>2781.54</x:v>
      </x:c>
      <x:c r="AB2620" s="2" t="n">
        <x:v>100</x:v>
      </x:c>
      <x:c r="AC2620" s="2" t="str">
        <x:v>184.6</x:v>
      </x:c>
      <x:c r="AD2620" s="2" t="str">
        <x:v>145726.0</x:v>
      </x:c>
      <x:c r="AE2620" s="7" t="str">
        <x:v>["candidate_requires_field_validation"]</x:v>
      </x:c>
    </x:row>
    <x:row r="2621" ht="18" customHeight="1">
      <x:c r="A2621" s="2" t="str">
        <x:v>GRID-863cb0d37ffffff</x:v>
      </x:c>
      <x:c r="B2621" s="7" t="str">
        <x:v>priority_candidate</x:v>
      </x:c>
      <x:c r="C2621" s="2" t="n">
        <x:v>2620</x:v>
      </x:c>
      <x:c r="D2621" s="2" t="str">
        <x:v>Maharashtra</x:v>
      </x:c>
      <x:c r="E2621" s="2" t="str">
        <x:v>Gondiya</x:v>
      </x:c>
      <x:c r="F2621" s="8" t="n">
        <x:v>21.094674911974806</x:v>
      </x:c>
      <x:c r="G2621" s="8" t="n">
        <x:v>80.32712020249119</x:v>
      </x:c>
      <x:c r="H2621" s="2" t="str">
        <x:v>863cb0d37ffffff</x:v>
      </x:c>
      <x:c r="I2621" s="2" t="str">
        <x:v>Gold</x:v>
      </x:c>
      <x:c r="J2621" s="7" t="str">
        <x:v>["gold","silver","copper","iron","molybdenum"]</x:v>
      </x:c>
      <x:c r="K2621" s="7" t="str">
        <x:v>["Au","Ag","Cu","Fe","Mo"]</x:v>
      </x:c>
      <x:c r="L2621" s="8" t="n">
        <x:v>0.7762</x:v>
      </x:c>
      <x:c r="M2621" s="8" t="n">
        <x:v>0.99701</x:v>
      </x:c>
      <x:c r="N2621" s="8" t="n">
        <x:v>60.48</x:v>
      </x:c>
      <x:c r="O2621" s="2" t="n">
        <x:v>16</x:v>
      </x:c>
      <x:c r="P2621" s="8" t="n">
        <x:v>0.643</x:v>
      </x:c>
      <x:c r="Q2621" s="8" t="n">
        <x:v>0.0625</x:v>
      </x:c>
      <x:c r="R2621" s="2" t="str">
        <x:v>passes_minimum_holdout</x:v>
      </x:c>
      <x:c r="S2621" s="2" t="str">
        <x:v>PALAEOPROTEROZOIC - MESOPROTEROZOIC</x:v>
      </x:c>
      <x:c r="T2621" s="2" t="str">
        <x:v>KHAIRAGARH</x:v>
      </x:c>
      <x:c r="U2621" s="2" t="str">
        <x:v>949,KHAIRAGARH Gp.,PALAEOPROTEROZOIC - MESOPROTEROZOIC</x:v>
      </x:c>
      <x:c r="V2621" s="2" t="n">
        <x:v>379</x:v>
      </x:c>
      <x:c r="W2621" s="2" t="str">
        <x:v>plateau_or_plain</x:v>
      </x:c>
      <x:c r="X2621" s="9" t="n">
        <x:v>45901</x:v>
      </x:c>
      <x:c r="Y2621" s="9" t="n">
        <x:v>46265</x:v>
      </x:c>
      <x:c r="Z2621" s="2" t="n">
        <x:v>25.761041095890413</x:v>
      </x:c>
      <x:c r="AA2621" s="2" t="n">
        <x:v>1585.36</x:v>
      </x:c>
      <x:c r="AB2621" s="2" t="n">
        <x:v>100</x:v>
      </x:c>
      <x:c r="AC2621" s="2" t="str">
        <x:v>4172.8</x:v>
      </x:c>
      <x:c r="AD2621" s="2" t="str">
        <x:v>1322507.0</x:v>
      </x:c>
      <x:c r="AE2621" s="7" t="str">
        <x:v>["candidate_requires_field_validation"]</x:v>
      </x:c>
    </x:row>
    <x:row r="2622" ht="18" customHeight="1">
      <x:c r="A2622" s="2" t="str">
        <x:v>GRID-863c53a8fffffff</x:v>
      </x:c>
      <x:c r="B2622" s="7" t="str">
        <x:v>priority_candidate</x:v>
      </x:c>
      <x:c r="C2622" s="2" t="n">
        <x:v>2621</x:v>
      </x:c>
      <x:c r="D2622" s="2" t="str">
        <x:v>Arunachal Pradesh</x:v>
      </x:c>
      <x:c r="E2622" s="2" t="str">
        <x:v>Kurung Kumey</x:v>
      </x:c>
      <x:c r="F2622" s="8" t="n">
        <x:v>27.875729870986802</x:v>
      </x:c>
      <x:c r="G2622" s="8" t="n">
        <x:v>93.83338076758399</x:v>
      </x:c>
      <x:c r="H2622" s="2" t="str">
        <x:v>863c53a8fffffff</x:v>
      </x:c>
      <x:c r="I2622" s="2" t="str">
        <x:v>Gold</x:v>
      </x:c>
      <x:c r="J2622" s="7" t="str">
        <x:v>["gold","copper","silver","lead","nickel"]</x:v>
      </x:c>
      <x:c r="K2622" s="7" t="str">
        <x:v>["Au","Cu","Ag","Pb","Ni"]</x:v>
      </x:c>
      <x:c r="L2622" s="8" t="n">
        <x:v>0.7756</x:v>
      </x:c>
      <x:c r="M2622" s="8" t="n">
        <x:v>0.997</x:v>
      </x:c>
      <x:c r="N2622" s="8" t="n">
        <x:v>60.79</x:v>
      </x:c>
      <x:c r="O2622" s="2" t="n">
        <x:v>16</x:v>
      </x:c>
      <x:c r="P2622" s="8" t="n">
        <x:v>0.643</x:v>
      </x:c>
      <x:c r="Q2622" s="8" t="n">
        <x:v>0.0625</x:v>
      </x:c>
      <x:c r="R2622" s="2" t="str">
        <x:v>passes_minimum_holdout</x:v>
      </x:c>
      <x:c r="S2622" s="2" t="str">
        <x:v>PALAEOPROTEROZOIC</x:v>
      </x:c>
      <x:c r="T2622" s="2" t="str">
        <x:v>BOMDILA</x:v>
      </x:c>
      <x:c r="U2622" s="2" t="str">
        <x:v>951,BOMDILA Gp.,PALAEOPROTEROZOIC</x:v>
      </x:c>
      <x:c r="V2622" s="2" t="n">
        <x:v>1606</x:v>
      </x:c>
      <x:c r="W2622" s="2" t="str">
        <x:v>hilly</x:v>
      </x:c>
      <x:c r="X2622" s="9" t="n">
        <x:v>45901</x:v>
      </x:c>
      <x:c r="Y2622" s="9" t="n">
        <x:v>46265</x:v>
      </x:c>
      <x:c r="Z2622" s="2" t="n">
        <x:v>15.119315068493151</x:v>
      </x:c>
      <x:c r="AA2622" s="2" t="n">
        <x:v>2387.17</x:v>
      </x:c>
      <x:c r="AB2622" s="2" t="n">
        <x:v>100</x:v>
      </x:c>
      <x:c r="AC2622" s="2" t="str">
        <x:v>2322.8</x:v>
      </x:c>
      <x:c r="AD2622" s="2" t="str">
        <x:v>92076.0</x:v>
      </x:c>
      <x:c r="AE2622" s="7" t="str">
        <x:v>["candidate_requires_field_validation"]</x:v>
      </x:c>
    </x:row>
    <x:row r="2623" ht="18" customHeight="1">
      <x:c r="A2623" s="2" t="str">
        <x:v>GRID-863c53487ffffff</x:v>
      </x:c>
      <x:c r="B2623" s="7" t="str">
        <x:v>priority_candidate</x:v>
      </x:c>
      <x:c r="C2623" s="2" t="n">
        <x:v>2622</x:v>
      </x:c>
      <x:c r="D2623" s="2" t="str">
        <x:v>Arunachal Pradesh</x:v>
      </x:c>
      <x:c r="E2623" s="2" t="str">
        <x:v>East Kameng</x:v>
      </x:c>
      <x:c r="F2623" s="8" t="n">
        <x:v>27.199140384856392</x:v>
      </x:c>
      <x:c r="G2623" s="8" t="n">
        <x:v>93.23153377411857</x:v>
      </x:c>
      <x:c r="H2623" s="2" t="str">
        <x:v>863c53487ffffff</x:v>
      </x:c>
      <x:c r="I2623" s="2" t="str">
        <x:v>Gold</x:v>
      </x:c>
      <x:c r="J2623" s="7" t="str">
        <x:v>["gold","copper","silver","lead","nickel"]</x:v>
      </x:c>
      <x:c r="K2623" s="7" t="str">
        <x:v>["Au","Cu","Ag","Pb","Ni"]</x:v>
      </x:c>
      <x:c r="L2623" s="8" t="n">
        <x:v>0.7754</x:v>
      </x:c>
      <x:c r="M2623" s="8" t="n">
        <x:v>0.99699</x:v>
      </x:c>
      <x:c r="N2623" s="8" t="n">
        <x:v>60.89</x:v>
      </x:c>
      <x:c r="O2623" s="2" t="n">
        <x:v>16</x:v>
      </x:c>
      <x:c r="P2623" s="8" t="n">
        <x:v>0.643</x:v>
      </x:c>
      <x:c r="Q2623" s="8" t="n">
        <x:v>0.0625</x:v>
      </x:c>
      <x:c r="R2623" s="2" t="str">
        <x:v>passes_minimum_holdout</x:v>
      </x:c>
      <x:c r="S2623" s="2" t="str">
        <x:v>PALAEOPROTEROZOIC</x:v>
      </x:c>
      <x:c r="T2623" s="2" t="str">
        <x:v>BOMDILA</x:v>
      </x:c>
      <x:c r="U2623" s="2" t="str">
        <x:v>951,BOMDILA Gp.,PALAEOPROTEROZOIC</x:v>
      </x:c>
      <x:c r="V2623" s="2" t="n">
        <x:v>1675</x:v>
      </x:c>
      <x:c r="W2623" s="2" t="str">
        <x:v>plateau_or_plain</x:v>
      </x:c>
      <x:c r="X2623" s="9" t="n">
        <x:v>45901</x:v>
      </x:c>
      <x:c r="Y2623" s="9" t="n">
        <x:v>46265</x:v>
      </x:c>
      <x:c r="Z2623" s="2" t="n">
        <x:v>22.324657534246576</x:v>
      </x:c>
      <x:c r="AA2623" s="2" t="n">
        <x:v>1890.94</x:v>
      </x:c>
      <x:c r="AB2623" s="2" t="n">
        <x:v>100</x:v>
      </x:c>
      <x:c r="AC2623" s="2" t="str">
        <x:v>632.9</x:v>
      </x:c>
      <x:c r="AD2623" s="2" t="str">
        <x:v>78690.0</x:v>
      </x:c>
      <x:c r="AE2623" s="7" t="str">
        <x:v>["candidate_requires_field_validation"]</x:v>
      </x:c>
    </x:row>
    <x:row r="2624" ht="18" customHeight="1">
      <x:c r="A2624" s="2" t="str">
        <x:v>GRID-863c53147ffffff</x:v>
      </x:c>
      <x:c r="B2624" s="7" t="str">
        <x:v>priority_candidate</x:v>
      </x:c>
      <x:c r="C2624" s="2" t="n">
        <x:v>2623</x:v>
      </x:c>
      <x:c r="D2624" s="2" t="str">
        <x:v>Arunachal Pradesh</x:v>
      </x:c>
      <x:c r="E2624" s="2" t="str">
        <x:v>Kurung Kumey</x:v>
      </x:c>
      <x:c r="F2624" s="8" t="n">
        <x:v>27.836729977215832</x:v>
      </x:c>
      <x:c r="G2624" s="8" t="n">
        <x:v>93.59005228211939</x:v>
      </x:c>
      <x:c r="H2624" s="2" t="str">
        <x:v>863c53147ffffff</x:v>
      </x:c>
      <x:c r="I2624" s="2" t="str">
        <x:v>Gold</x:v>
      </x:c>
      <x:c r="J2624" s="7" t="str">
        <x:v>["gold","copper","silver","lead","nickel"]</x:v>
      </x:c>
      <x:c r="K2624" s="7" t="str">
        <x:v>["Au","Cu","Ag","Pb","Ni"]</x:v>
      </x:c>
      <x:c r="L2624" s="8" t="n">
        <x:v>0.7749</x:v>
      </x:c>
      <x:c r="M2624" s="8" t="n">
        <x:v>0.99698</x:v>
      </x:c>
      <x:c r="N2624" s="8" t="n">
        <x:v>61.21</x:v>
      </x:c>
      <x:c r="O2624" s="2" t="n">
        <x:v>16</x:v>
      </x:c>
      <x:c r="P2624" s="8" t="n">
        <x:v>0.643</x:v>
      </x:c>
      <x:c r="Q2624" s="8" t="n">
        <x:v>0.0625</x:v>
      </x:c>
      <x:c r="R2624" s="2" t="str">
        <x:v>passes_minimum_holdout</x:v>
      </x:c>
      <x:c r="S2624" s="2" t="str">
        <x:v>PALAEOPROTEROZOIC</x:v>
      </x:c>
      <x:c r="T2624" s="2" t="str">
        <x:v>BOMDILA</x:v>
      </x:c>
      <x:c r="U2624" s="2" t="str">
        <x:v>951,BOMDILA Gp.,PALAEOPROTEROZOIC</x:v>
      </x:c>
      <x:c r="V2624" s="2" t="n">
        <x:v>1754</x:v>
      </x:c>
      <x:c r="W2624" s="2" t="str">
        <x:v>hilly</x:v>
      </x:c>
      <x:c r="X2624" s="9" t="n">
        <x:v>45901</x:v>
      </x:c>
      <x:c r="Y2624" s="9" t="n">
        <x:v>46265</x:v>
      </x:c>
      <x:c r="Z2624" s="2" t="n">
        <x:v>15.119315068493151</x:v>
      </x:c>
      <x:c r="AA2624" s="2" t="n">
        <x:v>2387.17</x:v>
      </x:c>
      <x:c r="AB2624" s="2" t="n">
        <x:v>100</x:v>
      </x:c>
      <x:c r="AC2624" s="2" t="str">
        <x:v>2600.5</x:v>
      </x:c>
      <x:c r="AD2624" s="2" t="str">
        <x:v>92076.0</x:v>
      </x:c>
      <x:c r="AE2624" s="7" t="str">
        <x:v>["candidate_requires_field_validation"]</x:v>
      </x:c>
    </x:row>
    <x:row r="2625" ht="18" customHeight="1">
      <x:c r="A2625" s="2" t="str">
        <x:v>GRID-863c53437ffffff</x:v>
      </x:c>
      <x:c r="B2625" s="7" t="str">
        <x:v>priority_candidate</x:v>
      </x:c>
      <x:c r="C2625" s="2" t="n">
        <x:v>2624</x:v>
      </x:c>
      <x:c r="D2625" s="2" t="str">
        <x:v>Arunachal Pradesh</x:v>
      </x:c>
      <x:c r="E2625" s="2" t="str">
        <x:v>East Kameng</x:v>
      </x:c>
      <x:c r="F2625" s="8" t="n">
        <x:v>27.351240414954173</x:v>
      </x:c>
      <x:c r="G2625" s="8" t="n">
        <x:v>93.20916317897074</x:v>
      </x:c>
      <x:c r="H2625" s="2" t="str">
        <x:v>863c53437ffffff</x:v>
      </x:c>
      <x:c r="I2625" s="2" t="str">
        <x:v>Gold</x:v>
      </x:c>
      <x:c r="J2625" s="7" t="str">
        <x:v>["gold","copper","silver","lead","nickel"]</x:v>
      </x:c>
      <x:c r="K2625" s="7" t="str">
        <x:v>["Au","Cu","Ag","Pb","Ni"]</x:v>
      </x:c>
      <x:c r="L2625" s="8" t="n">
        <x:v>0.7746</x:v>
      </x:c>
      <x:c r="M2625" s="8" t="n">
        <x:v>0.99697</x:v>
      </x:c>
      <x:c r="N2625" s="8" t="n">
        <x:v>61.37</x:v>
      </x:c>
      <x:c r="O2625" s="2" t="n">
        <x:v>16</x:v>
      </x:c>
      <x:c r="P2625" s="8" t="n">
        <x:v>0.643</x:v>
      </x:c>
      <x:c r="Q2625" s="8" t="n">
        <x:v>0.0625</x:v>
      </x:c>
      <x:c r="R2625" s="2" t="str">
        <x:v>passes_minimum_holdout</x:v>
      </x:c>
      <x:c r="S2625" s="2" t="str">
        <x:v>PALAEOPROTEROZOIC</x:v>
      </x:c>
      <x:c r="T2625" s="2" t="str">
        <x:v>BOMDILA</x:v>
      </x:c>
      <x:c r="U2625" s="2" t="str">
        <x:v>951,BOMDILA Gp.,PALAEOPROTEROZOIC</x:v>
      </x:c>
      <x:c r="V2625" s="2" t="n">
        <x:v>1767</x:v>
      </x:c>
      <x:c r="W2625" s="2" t="str">
        <x:v>plateau_or_plain</x:v>
      </x:c>
      <x:c r="X2625" s="9" t="n">
        <x:v>45901</x:v>
      </x:c>
      <x:c r="Y2625" s="9" t="n">
        <x:v>46265</x:v>
      </x:c>
      <x:c r="Z2625" s="2" t="n">
        <x:v>15.156438356164385</x:v>
      </x:c>
      <x:c r="AA2625" s="2" t="n">
        <x:v>2020.29</x:v>
      </x:c>
      <x:c r="AB2625" s="2" t="n">
        <x:v>100</x:v>
      </x:c>
      <x:c r="AC2625" s="2" t="str">
        <x:v>307.8</x:v>
      </x:c>
      <x:c r="AD2625" s="2" t="str">
        <x:v>78690.0</x:v>
      </x:c>
      <x:c r="AE2625" s="7" t="str">
        <x:v>["candidate_requires_field_validation"]</x:v>
      </x:c>
    </x:row>
    <x:row r="2626" ht="18" customHeight="1">
      <x:c r="A2626" s="2" t="str">
        <x:v>GRID-863c53a87ffffff</x:v>
      </x:c>
      <x:c r="B2626" s="7" t="str">
        <x:v>priority_candidate</x:v>
      </x:c>
      <x:c r="C2626" s="2" t="n">
        <x:v>2625</x:v>
      </x:c>
      <x:c r="D2626" s="2" t="str">
        <x:v>Arunachal Pradesh</x:v>
      </x:c>
      <x:c r="E2626" s="2" t="str">
        <x:v>Kurung Kumey</x:v>
      </x:c>
      <x:c r="F2626" s="8" t="n">
        <x:v>27.8788847136822</x:v>
      </x:c>
      <x:c r="G2626" s="8" t="n">
        <x:v>93.7649909332846</x:v>
      </x:c>
      <x:c r="H2626" s="2" t="str">
        <x:v>863c53a87ffffff</x:v>
      </x:c>
      <x:c r="I2626" s="2" t="str">
        <x:v>Gold</x:v>
      </x:c>
      <x:c r="J2626" s="7" t="str">
        <x:v>["gold","copper","silver","lead","nickel"]</x:v>
      </x:c>
      <x:c r="K2626" s="7" t="str">
        <x:v>["Au","Cu","Ag","Pb","Ni"]</x:v>
      </x:c>
      <x:c r="L2626" s="8" t="n">
        <x:v>0.7744</x:v>
      </x:c>
      <x:c r="M2626" s="8" t="n">
        <x:v>0.99696</x:v>
      </x:c>
      <x:c r="N2626" s="8" t="n">
        <x:v>61.48</x:v>
      </x:c>
      <x:c r="O2626" s="2" t="n">
        <x:v>16</x:v>
      </x:c>
      <x:c r="P2626" s="8" t="n">
        <x:v>0.643</x:v>
      </x:c>
      <x:c r="Q2626" s="8" t="n">
        <x:v>0.0625</x:v>
      </x:c>
      <x:c r="R2626" s="2" t="str">
        <x:v>passes_minimum_holdout</x:v>
      </x:c>
      <x:c r="S2626" s="2" t="str">
        <x:v>PALAEOPROTEROZOIC</x:v>
      </x:c>
      <x:c r="T2626" s="2" t="str">
        <x:v>BOMDILA</x:v>
      </x:c>
      <x:c r="U2626" s="2" t="str">
        <x:v>951,BOMDILA Gp.,PALAEOPROTEROZOIC</x:v>
      </x:c>
      <x:c r="V2626" s="2" t="n">
        <x:v>2420</x:v>
      </x:c>
      <x:c r="W2626" s="2" t="str">
        <x:v>plateau_or_plain</x:v>
      </x:c>
      <x:c r="X2626" s="9" t="n">
        <x:v>45901</x:v>
      </x:c>
      <x:c r="Y2626" s="9" t="n">
        <x:v>46265</x:v>
      </x:c>
      <x:c r="Z2626" s="2" t="n">
        <x:v>15.119315068493151</x:v>
      </x:c>
      <x:c r="AA2626" s="2" t="n">
        <x:v>2387.17</x:v>
      </x:c>
      <x:c r="AB2626" s="2" t="n">
        <x:v>100</x:v>
      </x:c>
      <x:c r="AC2626" s="2" t="str">
        <x:v>1592.9</x:v>
      </x:c>
      <x:c r="AD2626" s="2" t="str">
        <x:v>92076.0</x:v>
      </x:c>
      <x:c r="AE2626" s="7" t="str">
        <x:v>["candidate_requires_field_validation"]</x:v>
      </x:c>
    </x:row>
    <x:row r="2627" ht="18" customHeight="1">
      <x:c r="A2627" s="2" t="str">
        <x:v>GRID-863c53adfffffff</x:v>
      </x:c>
      <x:c r="B2627" s="7" t="str">
        <x:v>priority_candidate</x:v>
      </x:c>
      <x:c r="C2627" s="2" t="n">
        <x:v>2626</x:v>
      </x:c>
      <x:c r="D2627" s="2" t="str">
        <x:v>Arunachal Pradesh</x:v>
      </x:c>
      <x:c r="E2627" s="2" t="str">
        <x:v>Lower Subansiri</x:v>
      </x:c>
      <x:c r="F2627" s="8" t="n">
        <x:v>27.869317780710674</x:v>
      </x:c>
      <x:c r="G2627" s="8" t="n">
        <x:v>93.97017373998233</x:v>
      </x:c>
      <x:c r="H2627" s="2" t="str">
        <x:v>863c53adfffffff</x:v>
      </x:c>
      <x:c r="I2627" s="2" t="str">
        <x:v>Gold</x:v>
      </x:c>
      <x:c r="J2627" s="7" t="str">
        <x:v>["gold","copper","silver","lead","nickel"]</x:v>
      </x:c>
      <x:c r="K2627" s="7" t="str">
        <x:v>["Au","Cu","Ag","Pb","Ni"]</x:v>
      </x:c>
      <x:c r="L2627" s="8" t="n">
        <x:v>0.7741</x:v>
      </x:c>
      <x:c r="M2627" s="8" t="n">
        <x:v>0.99695</x:v>
      </x:c>
      <x:c r="N2627" s="8" t="n">
        <x:v>61.65</x:v>
      </x:c>
      <x:c r="O2627" s="2" t="n">
        <x:v>16</x:v>
      </x:c>
      <x:c r="P2627" s="8" t="n">
        <x:v>0.643</x:v>
      </x:c>
      <x:c r="Q2627" s="8" t="n">
        <x:v>0.0625</x:v>
      </x:c>
      <x:c r="R2627" s="2" t="str">
        <x:v>passes_minimum_holdout</x:v>
      </x:c>
      <x:c r="S2627" s="2" t="str">
        <x:v>PALAEOPROTEROZOIC</x:v>
      </x:c>
      <x:c r="T2627" s="2" t="str">
        <x:v>BOMDILA</x:v>
      </x:c>
      <x:c r="U2627" s="2" t="str">
        <x:v>951,BOMDILA Gp.,PALAEOPROTEROZOIC</x:v>
      </x:c>
      <x:c r="V2627" s="2" t="n">
        <x:v>848</x:v>
      </x:c>
      <x:c r="W2627" s="2" t="str">
        <x:v>plateau_or_plain</x:v>
      </x:c>
      <x:c r="X2627" s="9" t="n">
        <x:v>45901</x:v>
      </x:c>
      <x:c r="Y2627" s="9" t="n">
        <x:v>46265</x:v>
      </x:c>
      <x:c r="Z2627" s="2" t="n">
        <x:v>15.119315068493151</x:v>
      </x:c>
      <x:c r="AA2627" s="2" t="n">
        <x:v>2387.17</x:v>
      </x:c>
      <x:c r="AB2627" s="2" t="n">
        <x:v>100</x:v>
      </x:c>
      <x:c r="AC2627" s="2" t="str">
        <x:v>843.8</x:v>
      </x:c>
      <x:c r="AD2627" s="2" t="str">
        <x:v>83030.0</x:v>
      </x:c>
      <x:c r="AE2627" s="7" t="str">
        <x:v>["candidate_requires_field_validation"]</x:v>
      </x:c>
    </x:row>
    <x:row r="2628" ht="18" customHeight="1">
      <x:c r="A2628" s="2" t="str">
        <x:v>GRID-863c5310fffffff</x:v>
      </x:c>
      <x:c r="B2628" s="7" t="str">
        <x:v>priority_candidate</x:v>
      </x:c>
      <x:c r="C2628" s="2" t="n">
        <x:v>2627</x:v>
      </x:c>
      <x:c r="D2628" s="2" t="str">
        <x:v>Arunachal Pradesh</x:v>
      </x:c>
      <x:c r="E2628" s="2" t="str">
        <x:v>Kurung Kumey</x:v>
      </x:c>
      <x:c r="F2628" s="8" t="n">
        <x:v>27.791356448634257</x:v>
      </x:c>
      <x:c r="G2628" s="8" t="n">
        <x:v>93.4835494578102</x:v>
      </x:c>
      <x:c r="H2628" s="2" t="str">
        <x:v>863c5310fffffff</x:v>
      </x:c>
      <x:c r="I2628" s="2" t="str">
        <x:v>Gold</x:v>
      </x:c>
      <x:c r="J2628" s="7" t="str">
        <x:v>["gold","copper","silver","lead","nickel"]</x:v>
      </x:c>
      <x:c r="K2628" s="7" t="str">
        <x:v>["Au","Cu","Ag","Pb","Ni"]</x:v>
      </x:c>
      <x:c r="L2628" s="8" t="n">
        <x:v>0.7739</x:v>
      </x:c>
      <x:c r="M2628" s="8" t="n">
        <x:v>0.99693</x:v>
      </x:c>
      <x:c r="N2628" s="8" t="n">
        <x:v>61.72</x:v>
      </x:c>
      <x:c r="O2628" s="2" t="n">
        <x:v>16</x:v>
      </x:c>
      <x:c r="P2628" s="8" t="n">
        <x:v>0.643</x:v>
      </x:c>
      <x:c r="Q2628" s="8" t="n">
        <x:v>0.0625</x:v>
      </x:c>
      <x:c r="R2628" s="2" t="str">
        <x:v>passes_minimum_holdout</x:v>
      </x:c>
      <x:c r="S2628" s="2" t="str">
        <x:v>PALAEOPROTEROZOIC</x:v>
      </x:c>
      <x:c r="T2628" s="2" t="str">
        <x:v>BOMDILA</x:v>
      </x:c>
      <x:c r="U2628" s="2" t="str">
        <x:v>951,BOMDILA Gp.,PALAEOPROTEROZOIC</x:v>
      </x:c>
      <x:c r="V2628" s="2" t="n">
        <x:v>1141</x:v>
      </x:c>
      <x:c r="W2628" s="2" t="str">
        <x:v>plateau_or_plain</x:v>
      </x:c>
      <x:c r="X2628" s="9" t="n">
        <x:v>45901</x:v>
      </x:c>
      <x:c r="Y2628" s="9" t="n">
        <x:v>46265</x:v>
      </x:c>
      <x:c r="Z2628" s="2" t="n">
        <x:v>15.119315068493151</x:v>
      </x:c>
      <x:c r="AA2628" s="2" t="n">
        <x:v>2387.17</x:v>
      </x:c>
      <x:c r="AB2628" s="2" t="n">
        <x:v>100</x:v>
      </x:c>
      <x:c r="AC2628" s="2" t="str">
        <x:v>1687.1</x:v>
      </x:c>
      <x:c r="AD2628" s="2" t="str">
        <x:v>92076.0</x:v>
      </x:c>
      <x:c r="AE2628" s="7" t="str">
        <x:v>["candidate_requires_field_validation"]</x:v>
      </x:c>
    </x:row>
    <x:row r="2629" ht="18" customHeight="1">
      <x:c r="A2629" s="2" t="str">
        <x:v>GRID-863c5350fffffff</x:v>
      </x:c>
      <x:c r="B2629" s="7" t="str">
        <x:v>priority_candidate</x:v>
      </x:c>
      <x:c r="C2629" s="2" t="n">
        <x:v>2628</x:v>
      </x:c>
      <x:c r="D2629" s="2" t="str">
        <x:v>Arunachal Pradesh</x:v>
      </x:c>
      <x:c r="E2629" s="2" t="str">
        <x:v>East Kameng</x:v>
      </x:c>
      <x:c r="F2629" s="8" t="n">
        <x:v>27.45152861249465</x:v>
      </x:c>
      <x:c r="G2629" s="8" t="n">
        <x:v>93.21698078382232</x:v>
      </x:c>
      <x:c r="H2629" s="2" t="str">
        <x:v>863c5350fffffff</x:v>
      </x:c>
      <x:c r="I2629" s="2" t="str">
        <x:v>Gold</x:v>
      </x:c>
      <x:c r="J2629" s="7" t="str">
        <x:v>["gold","copper","silver","lead","nickel"]</x:v>
      </x:c>
      <x:c r="K2629" s="7" t="str">
        <x:v>["Au","Cu","Ag","Pb","Ni"]</x:v>
      </x:c>
      <x:c r="L2629" s="8" t="n">
        <x:v>0.7734</x:v>
      </x:c>
      <x:c r="M2629" s="8" t="n">
        <x:v>0.99692</x:v>
      </x:c>
      <x:c r="N2629" s="8" t="n">
        <x:v>62.03</x:v>
      </x:c>
      <x:c r="O2629" s="2" t="n">
        <x:v>16</x:v>
      </x:c>
      <x:c r="P2629" s="8" t="n">
        <x:v>0.643</x:v>
      </x:c>
      <x:c r="Q2629" s="8" t="n">
        <x:v>0.0625</x:v>
      </x:c>
      <x:c r="R2629" s="2" t="str">
        <x:v>passes_minimum_holdout</x:v>
      </x:c>
      <x:c r="S2629" s="2" t="str">
        <x:v>PALAEOPROTEROZOIC</x:v>
      </x:c>
      <x:c r="T2629" s="2" t="str">
        <x:v>BOMDILA</x:v>
      </x:c>
      <x:c r="U2629" s="2" t="str">
        <x:v>951,BOMDILA Gp.,PALAEOPROTEROZOIC</x:v>
      </x:c>
      <x:c r="V2629" s="2" t="n">
        <x:v>2328</x:v>
      </x:c>
      <x:c r="W2629" s="2" t="str">
        <x:v>plateau_or_plain</x:v>
      </x:c>
      <x:c r="X2629" s="9" t="n">
        <x:v>45901</x:v>
      </x:c>
      <x:c r="Y2629" s="9" t="n">
        <x:v>46265</x:v>
      </x:c>
      <x:c r="Z2629" s="2" t="n">
        <x:v>15.156438356164385</x:v>
      </x:c>
      <x:c r="AA2629" s="2" t="n">
        <x:v>2020.29</x:v>
      </x:c>
      <x:c r="AB2629" s="2" t="n">
        <x:v>100</x:v>
      </x:c>
      <x:c r="AC2629" s="2" t="str">
        <x:v>669.2</x:v>
      </x:c>
      <x:c r="AD2629" s="2" t="str">
        <x:v>78690.0</x:v>
      </x:c>
      <x:c r="AE2629" s="7" t="str">
        <x:v>["candidate_requires_field_validation"]</x:v>
      </x:c>
    </x:row>
    <x:row r="2630" ht="18" customHeight="1">
      <x:c r="A2630" s="2" t="str">
        <x:v>GRID-863c5808fffffff</x:v>
      </x:c>
      <x:c r="B2630" s="7" t="str">
        <x:v>priority_candidate</x:v>
      </x:c>
      <x:c r="C2630" s="2" t="n">
        <x:v>2629</x:v>
      </x:c>
      <x:c r="D2630" s="2" t="str">
        <x:v>Arunachal Pradesh</x:v>
      </x:c>
      <x:c r="E2630" s="2" t="str">
        <x:v>Lohit</x:v>
      </x:c>
      <x:c r="F2630" s="8" t="n">
        <x:v>28.107668135433492</x:v>
      </x:c>
      <x:c r="G2630" s="8" t="n">
        <x:v>96.01991140243683</x:v>
      </x:c>
      <x:c r="H2630" s="2" t="str">
        <x:v>863c5808fffffff</x:v>
      </x:c>
      <x:c r="I2630" s="2" t="str">
        <x:v>Gold</x:v>
      </x:c>
      <x:c r="J2630" s="7" t="str">
        <x:v>["gold","copper","silver","platinum","palladium","rhodium","ruthenium","iridium","osmium","lead"]</x:v>
      </x:c>
      <x:c r="K2630" s="7" t="str">
        <x:v>["Au","Cu","Ag","Pt","Pd","Rh","Ru","Ir","Os","Pb"]</x:v>
      </x:c>
      <x:c r="L2630" s="8" t="n">
        <x:v>0.7731</x:v>
      </x:c>
      <x:c r="M2630" s="8" t="n">
        <x:v>0.99691</x:v>
      </x:c>
      <x:c r="N2630" s="8" t="n">
        <x:v>62.15</x:v>
      </x:c>
      <x:c r="O2630" s="2" t="n">
        <x:v>16</x:v>
      </x:c>
      <x:c r="P2630" s="8" t="n">
        <x:v>0.643</x:v>
      </x:c>
      <x:c r="Q2630" s="8" t="n">
        <x:v>0.0625</x:v>
      </x:c>
      <x:c r="R2630" s="2" t="str">
        <x:v>passes_minimum_holdout</x:v>
      </x:c>
      <x:c r="S2630" s="2" t="str">
        <x:v>PALAEOPROTEROZOIC</x:v>
      </x:c>
      <x:c r="T2630" s="2" t="str">
        <x:v>BOMDILA</x:v>
      </x:c>
      <x:c r="U2630" s="2" t="str">
        <x:v>951,BOMDILA Gp.,PALAEOPROTEROZOIC</x:v>
      </x:c>
      <x:c r="V2630" s="2" t="n">
        <x:v>1131</x:v>
      </x:c>
      <x:c r="W2630" s="2" t="str">
        <x:v>hilly</x:v>
      </x:c>
      <x:c r="X2630" s="9" t="n">
        <x:v>45901</x:v>
      </x:c>
      <x:c r="Y2630" s="9" t="n">
        <x:v>46265</x:v>
      </x:c>
      <x:c r="Z2630" s="2" t="n">
        <x:v>17.958493150684934</x:v>
      </x:c>
      <x:c r="AA2630" s="2" t="n">
        <x:v>2781.54</x:v>
      </x:c>
      <x:c r="AB2630" s="2" t="n">
        <x:v>100</x:v>
      </x:c>
      <x:c r="AC2630" s="2" t="str">
        <x:v>68.5</x:v>
      </x:c>
      <x:c r="AD2630" s="2" t="str">
        <x:v>145726.0</x:v>
      </x:c>
      <x:c r="AE2630" s="7" t="str">
        <x:v>["candidate_requires_field_validation"]</x:v>
      </x:c>
    </x:row>
    <x:row r="2631" ht="18" customHeight="1">
      <x:c r="A2631" s="2" t="str">
        <x:v>GRID-863c580d7ffffff</x:v>
      </x:c>
      <x:c r="B2631" s="7" t="str">
        <x:v>priority_candidate</x:v>
      </x:c>
      <x:c r="C2631" s="2" t="n">
        <x:v>2630</x:v>
      </x:c>
      <x:c r="D2631" s="2" t="str">
        <x:v>Arunachal Pradesh</x:v>
      </x:c>
      <x:c r="E2631" s="2" t="str">
        <x:v>Lohit</x:v>
      </x:c>
      <x:c r="F2631" s="8" t="n">
        <x:v>28.103408708054243</x:v>
      </x:c>
      <x:c r="G2631" s="8" t="n">
        <x:v>96.08843260672232</x:v>
      </x:c>
      <x:c r="H2631" s="2" t="str">
        <x:v>863c580d7ffffff</x:v>
      </x:c>
      <x:c r="I2631" s="2" t="str">
        <x:v>Gold</x:v>
      </x:c>
      <x:c r="J2631" s="7" t="str">
        <x:v>["gold","copper","silver","platinum","palladium","rhodium","ruthenium","iridium","osmium","lead"]</x:v>
      </x:c>
      <x:c r="K2631" s="7" t="str">
        <x:v>["Au","Cu","Ag","Pt","Pd","Rh","Ru","Ir","Os","Pb"]</x:v>
      </x:c>
      <x:c r="L2631" s="8" t="n">
        <x:v>0.773</x:v>
      </x:c>
      <x:c r="M2631" s="8" t="n">
        <x:v>0.9969</x:v>
      </x:c>
      <x:c r="N2631" s="8" t="n">
        <x:v>62.26</x:v>
      </x:c>
      <x:c r="O2631" s="2" t="n">
        <x:v>16</x:v>
      </x:c>
      <x:c r="P2631" s="8" t="n">
        <x:v>0.643</x:v>
      </x:c>
      <x:c r="Q2631" s="8" t="n">
        <x:v>0.0625</x:v>
      </x:c>
      <x:c r="R2631" s="2" t="str">
        <x:v>passes_minimum_holdout</x:v>
      </x:c>
      <x:c r="S2631" s="2" t="str">
        <x:v>PALAEOPROTEROZOIC</x:v>
      </x:c>
      <x:c r="T2631" s="2" t="str">
        <x:v>BOMDILA</x:v>
      </x:c>
      <x:c r="U2631" s="2" t="str">
        <x:v>951,BOMDILA Gp.,PALAEOPROTEROZOIC</x:v>
      </x:c>
      <x:c r="V2631" s="2" t="n">
        <x:v>1390</x:v>
      </x:c>
      <x:c r="W2631" s="2" t="str">
        <x:v>hilly</x:v>
      </x:c>
      <x:c r="X2631" s="9" t="n">
        <x:v>45901</x:v>
      </x:c>
      <x:c r="Y2631" s="9" t="n">
        <x:v>46265</x:v>
      </x:c>
      <x:c r="Z2631" s="2" t="n">
        <x:v>17.958493150684934</x:v>
      </x:c>
      <x:c r="AA2631" s="2" t="n">
        <x:v>2781.54</x:v>
      </x:c>
      <x:c r="AB2631" s="2" t="n">
        <x:v>100</x:v>
      </x:c>
      <x:c r="AC2631" s="2" t="str">
        <x:v>268.6</x:v>
      </x:c>
      <x:c r="AD2631" s="2" t="str">
        <x:v>145726.0</x:v>
      </x:c>
      <x:c r="AE2631" s="7" t="str">
        <x:v>["candidate_requires_field_validation"]</x:v>
      </x:c>
    </x:row>
    <x:row r="2632" ht="18" customHeight="1">
      <x:c r="A2632" s="2" t="str">
        <x:v>GRID-863cb50b7ffffff</x:v>
      </x:c>
      <x:c r="B2632" s="7" t="str">
        <x:v>priority_candidate</x:v>
      </x:c>
      <x:c r="C2632" s="2" t="n">
        <x:v>2631</x:v>
      </x:c>
      <x:c r="D2632" s="2" t="str">
        <x:v>Chhattisgarh</x:v>
      </x:c>
      <x:c r="E2632" s="2" t="str">
        <x:v>Kabeerdham</x:v>
      </x:c>
      <x:c r="F2632" s="8" t="n">
        <x:v>21.933740364219098</x:v>
      </x:c>
      <x:c r="G2632" s="8" t="n">
        <x:v>81.10233192550551</x:v>
      </x:c>
      <x:c r="H2632" s="2" t="str">
        <x:v>863cb50b7ffffff</x:v>
      </x:c>
      <x:c r="I2632" s="2" t="str">
        <x:v>Gold</x:v>
      </x:c>
      <x:c r="J2632" s="7" t="str">
        <x:v>["gold","silver","copper","iron","molybdenum"]</x:v>
      </x:c>
      <x:c r="K2632" s="7" t="str">
        <x:v>["Au","Ag","Cu","Fe","Mo"]</x:v>
      </x:c>
      <x:c r="L2632" s="8" t="n">
        <x:v>0.7724</x:v>
      </x:c>
      <x:c r="M2632" s="8" t="n">
        <x:v>0.99687</x:v>
      </x:c>
      <x:c r="N2632" s="8" t="n">
        <x:v>62.58</x:v>
      </x:c>
      <x:c r="O2632" s="2" t="n">
        <x:v>16</x:v>
      </x:c>
      <x:c r="P2632" s="8" t="n">
        <x:v>0.643</x:v>
      </x:c>
      <x:c r="Q2632" s="8" t="n">
        <x:v>0.0625</x:v>
      </x:c>
      <x:c r="R2632" s="2" t="str">
        <x:v>passes_minimum_holdout</x:v>
      </x:c>
      <x:c r="S2632" s="2" t="str">
        <x:v>PALAEOPROTEROZOIC - MESOPROTEROZOIC</x:v>
      </x:c>
      <x:c r="T2632" s="2" t="str">
        <x:v>CHILPI</x:v>
      </x:c>
      <x:c r="U2632" s="2" t="str">
        <x:v>949,CHILPI Gp.,PALAEOPROTEROZOIC - MESOPROTEROZOIC</x:v>
      </x:c>
      <x:c r="V2632" s="2" t="n">
        <x:v>476</x:v>
      </x:c>
      <x:c r="W2632" s="2" t="str">
        <x:v>plateau_or_plain</x:v>
      </x:c>
      <x:c r="X2632" s="9" t="n">
        <x:v>45901</x:v>
      </x:c>
      <x:c r="Y2632" s="9" t="n">
        <x:v>46265</x:v>
      </x:c>
      <x:c r="Z2632" s="2" t="n">
        <x:v>25.36090410958904</x:v>
      </x:c>
      <x:c r="AA2632" s="2" t="n">
        <x:v>1737.03</x:v>
      </x:c>
      <x:c r="AB2632" s="2" t="n">
        <x:v>100</x:v>
      </x:c>
      <x:c r="AC2632" s="2" t="str">
        <x:v>3244.6</x:v>
      </x:c>
      <x:c r="AD2632" s="2" t="str">
        <x:v>822526.0</x:v>
      </x:c>
      <x:c r="AE2632" s="7" t="str">
        <x:v>["candidate_requires_field_validation"]</x:v>
      </x:c>
    </x:row>
    <x:row r="2633" ht="18" customHeight="1">
      <x:c r="A2633" s="2" t="str">
        <x:v>GRID-863c534a7ffffff</x:v>
      </x:c>
      <x:c r="B2633" s="7" t="str">
        <x:v>priority_candidate</x:v>
      </x:c>
      <x:c r="C2633" s="2" t="n">
        <x:v>2632</x:v>
      </x:c>
      <x:c r="D2633" s="2" t="str">
        <x:v>Arunachal Pradesh</x:v>
      </x:c>
      <x:c r="E2633" s="2" t="str">
        <x:v>East Kameng</x:v>
      </x:c>
      <x:c r="F2633" s="8" t="n">
        <x:v>27.250842654936783</x:v>
      </x:c>
      <x:c r="G2633" s="8" t="n">
        <x:v>93.20135123408964</x:v>
      </x:c>
      <x:c r="H2633" s="2" t="str">
        <x:v>863c534a7ffffff</x:v>
      </x:c>
      <x:c r="I2633" s="2" t="str">
        <x:v>Gold</x:v>
      </x:c>
      <x:c r="J2633" s="7" t="str">
        <x:v>["gold","copper","silver","lead","nickel"]</x:v>
      </x:c>
      <x:c r="K2633" s="7" t="str">
        <x:v>["Au","Cu","Ag","Pb","Ni"]</x:v>
      </x:c>
      <x:c r="L2633" s="8" t="n">
        <x:v>0.7721</x:v>
      </x:c>
      <x:c r="M2633" s="8" t="n">
        <x:v>0.99686</x:v>
      </x:c>
      <x:c r="N2633" s="8" t="n">
        <x:v>62.72</x:v>
      </x:c>
      <x:c r="O2633" s="2" t="n">
        <x:v>16</x:v>
      </x:c>
      <x:c r="P2633" s="8" t="n">
        <x:v>0.643</x:v>
      </x:c>
      <x:c r="Q2633" s="8" t="n">
        <x:v>0.0625</x:v>
      </x:c>
      <x:c r="R2633" s="2" t="str">
        <x:v>passes_minimum_holdout</x:v>
      </x:c>
      <x:c r="S2633" s="2" t="str">
        <x:v>PALAEOPROTEROZOIC</x:v>
      </x:c>
      <x:c r="T2633" s="2" t="str">
        <x:v>BOMDILA</x:v>
      </x:c>
      <x:c r="U2633" s="2" t="str">
        <x:v>951,BOMDILA Gp.,PALAEOPROTEROZOIC</x:v>
      </x:c>
      <x:c r="V2633" s="2" t="n">
        <x:v>1704</x:v>
      </x:c>
      <x:c r="W2633" s="2" t="str">
        <x:v>hilly</x:v>
      </x:c>
      <x:c r="X2633" s="9" t="n">
        <x:v>45901</x:v>
      </x:c>
      <x:c r="Y2633" s="9" t="n">
        <x:v>46265</x:v>
      </x:c>
      <x:c r="Z2633" s="2" t="n">
        <x:v>15.156438356164385</x:v>
      </x:c>
      <x:c r="AA2633" s="2" t="n">
        <x:v>2020.29</x:v>
      </x:c>
      <x:c r="AB2633" s="2" t="n">
        <x:v>100</x:v>
      </x:c>
      <x:c r="AC2633" s="2" t="str">
        <x:v>252.8</x:v>
      </x:c>
      <x:c r="AD2633" s="2" t="str">
        <x:v>78690.0</x:v>
      </x:c>
      <x:c r="AE2633" s="7" t="str">
        <x:v>["candidate_requires_field_validation"]</x:v>
      </x:c>
    </x:row>
    <x:row r="2634" ht="18" customHeight="1">
      <x:c r="A2634" s="2" t="str">
        <x:v>GRID-863c58087ffffff</x:v>
      </x:c>
      <x:c r="B2634" s="7" t="str">
        <x:v>priority_candidate</x:v>
      </x:c>
      <x:c r="C2634" s="2" t="n">
        <x:v>2633</x:v>
      </x:c>
      <x:c r="D2634" s="2" t="str">
        <x:v>Arunachal Pradesh</x:v>
      </x:c>
      <x:c r="E2634" s="2" t="str">
        <x:v>Lower Dibang Valley</x:v>
      </x:c>
      <x:c r="F2634" s="8" t="n">
        <x:v>28.111893280091664</x:v>
      </x:c>
      <x:c r="G2634" s="8" t="n">
        <x:v>95.95138845887068</x:v>
      </x:c>
      <x:c r="H2634" s="2" t="str">
        <x:v>863c58087ffffff</x:v>
      </x:c>
      <x:c r="I2634" s="2" t="str">
        <x:v>Gold</x:v>
      </x:c>
      <x:c r="J2634" s="7" t="str">
        <x:v>["gold","copper","silver","platinum","palladium","rhodium","ruthenium","iridium","osmium","lead"]</x:v>
      </x:c>
      <x:c r="K2634" s="7" t="str">
        <x:v>["Au","Cu","Ag","Pt","Pd","Rh","Ru","Ir","Os","Pb"]</x:v>
      </x:c>
      <x:c r="L2634" s="8" t="n">
        <x:v>0.772</x:v>
      </x:c>
      <x:c r="M2634" s="8" t="n">
        <x:v>0.99684</x:v>
      </x:c>
      <x:c r="N2634" s="8" t="n">
        <x:v>62.77</x:v>
      </x:c>
      <x:c r="O2634" s="2" t="n">
        <x:v>16</x:v>
      </x:c>
      <x:c r="P2634" s="8" t="n">
        <x:v>0.643</x:v>
      </x:c>
      <x:c r="Q2634" s="8" t="n">
        <x:v>0.0625</x:v>
      </x:c>
      <x:c r="R2634" s="2" t="str">
        <x:v>passes_minimum_holdout</x:v>
      </x:c>
      <x:c r="S2634" s="2" t="str">
        <x:v>PALAEOPROTEROZOIC</x:v>
      </x:c>
      <x:c r="T2634" s="2" t="str">
        <x:v>BOMDILA</x:v>
      </x:c>
      <x:c r="U2634" s="2" t="str">
        <x:v>951,BOMDILA Gp.,PALAEOPROTEROZOIC</x:v>
      </x:c>
      <x:c r="V2634" s="2" t="n">
        <x:v>913</x:v>
      </x:c>
      <x:c r="W2634" s="2" t="str">
        <x:v>hilly</x:v>
      </x:c>
      <x:c r="X2634" s="9" t="n">
        <x:v>45901</x:v>
      </x:c>
      <x:c r="Y2634" s="9" t="n">
        <x:v>46265</x:v>
      </x:c>
      <x:c r="Z2634" s="2" t="n">
        <x:v>17.958493150684934</x:v>
      </x:c>
      <x:c r="AA2634" s="2" t="n">
        <x:v>2781.54</x:v>
      </x:c>
      <x:c r="AB2634" s="2" t="n">
        <x:v>100</x:v>
      </x:c>
      <x:c r="AC2634" s="2" t="str">
        <x:v>134.2</x:v>
      </x:c>
      <x:c r="AD2634" s="2" t="str">
        <x:v>54080.0</x:v>
      </x:c>
      <x:c r="AE2634" s="7" t="str">
        <x:v>["candidate_requires_field_validation"]</x:v>
      </x:c>
    </x:row>
    <x:row r="2635" ht="18" customHeight="1">
      <x:c r="A2635" s="2" t="str">
        <x:v>GRID-863c53ab7ffffff</x:v>
      </x:c>
      <x:c r="B2635" s="7" t="str">
        <x:v>priority_candidate</x:v>
      </x:c>
      <x:c r="C2635" s="2" t="n">
        <x:v>2634</x:v>
      </x:c>
      <x:c r="D2635" s="2" t="str">
        <x:v>Arunachal Pradesh</x:v>
      </x:c>
      <x:c r="E2635" s="2" t="str">
        <x:v>Kurung Kumey</x:v>
      </x:c>
      <x:c r="F2635" s="8" t="n">
        <x:v>27.88200542031801</x:v>
      </x:c>
      <x:c r="G2635" s="8" t="n">
        <x:v>93.69660579282754</x:v>
      </x:c>
      <x:c r="H2635" s="2" t="str">
        <x:v>863c53ab7ffffff</x:v>
      </x:c>
      <x:c r="I2635" s="2" t="str">
        <x:v>Gold</x:v>
      </x:c>
      <x:c r="J2635" s="7" t="str">
        <x:v>["gold","copper","silver","lead","nickel"]</x:v>
      </x:c>
      <x:c r="K2635" s="7" t="str">
        <x:v>["Au","Cu","Ag","Pb","Ni"]</x:v>
      </x:c>
      <x:c r="L2635" s="8" t="n">
        <x:v>0.7718</x:v>
      </x:c>
      <x:c r="M2635" s="8" t="n">
        <x:v>0.99682</x:v>
      </x:c>
      <x:c r="N2635" s="8" t="n">
        <x:v>62.88</x:v>
      </x:c>
      <x:c r="O2635" s="2" t="n">
        <x:v>16</x:v>
      </x:c>
      <x:c r="P2635" s="8" t="n">
        <x:v>0.643</x:v>
      </x:c>
      <x:c r="Q2635" s="8" t="n">
        <x:v>0.0625</x:v>
      </x:c>
      <x:c r="R2635" s="2" t="str">
        <x:v>passes_minimum_holdout</x:v>
      </x:c>
      <x:c r="S2635" s="2" t="str">
        <x:v>PALAEOPROTEROZOIC</x:v>
      </x:c>
      <x:c r="T2635" s="2" t="str">
        <x:v>BOMDILA</x:v>
      </x:c>
      <x:c r="U2635" s="2" t="str">
        <x:v>951,BOMDILA Gp.,PALAEOPROTEROZOIC</x:v>
      </x:c>
      <x:c r="V2635" s="2" t="n">
        <x:v>1801</x:v>
      </x:c>
      <x:c r="W2635" s="2" t="str">
        <x:v>plateau_or_plain</x:v>
      </x:c>
      <x:c r="X2635" s="9" t="n">
        <x:v>45901</x:v>
      </x:c>
      <x:c r="Y2635" s="9" t="n">
        <x:v>46265</x:v>
      </x:c>
      <x:c r="Z2635" s="2" t="n">
        <x:v>15.119315068493151</x:v>
      </x:c>
      <x:c r="AA2635" s="2" t="n">
        <x:v>2387.17</x:v>
      </x:c>
      <x:c r="AB2635" s="2" t="n">
        <x:v>100</x:v>
      </x:c>
      <x:c r="AC2635" s="2" t="str">
        <x:v>2264.2</x:v>
      </x:c>
      <x:c r="AD2635" s="2" t="str">
        <x:v>92076.0</x:v>
      </x:c>
      <x:c r="AE2635" s="7" t="str">
        <x:v>["candidate_requires_field_validation"]</x:v>
      </x:c>
    </x:row>
    <x:row r="2636" ht="18" customHeight="1">
      <x:c r="A2636" s="2" t="str">
        <x:v>GRID-863cb0d17ffffff</x:v>
      </x:c>
      <x:c r="B2636" s="7" t="str">
        <x:v>priority_candidate</x:v>
      </x:c>
      <x:c r="C2636" s="2" t="n">
        <x:v>2635</x:v>
      </x:c>
      <x:c r="D2636" s="2" t="str">
        <x:v>Maharashtra</x:v>
      </x:c>
      <x:c r="E2636" s="2" t="str">
        <x:v>Gondiya</x:v>
      </x:c>
      <x:c r="F2636" s="8" t="n">
        <x:v>21.043997846588034</x:v>
      </x:c>
      <x:c r="G2636" s="8" t="n">
        <x:v>80.3568570815836</x:v>
      </x:c>
      <x:c r="H2636" s="2" t="str">
        <x:v>863cb0d17ffffff</x:v>
      </x:c>
      <x:c r="I2636" s="2" t="str">
        <x:v>Gold</x:v>
      </x:c>
      <x:c r="J2636" s="7" t="str">
        <x:v>["gold","silver","copper","iron","molybdenum"]</x:v>
      </x:c>
      <x:c r="K2636" s="7" t="str">
        <x:v>["Au","Ag","Cu","Fe","Mo"]</x:v>
      </x:c>
      <x:c r="L2636" s="8" t="n">
        <x:v>0.7718</x:v>
      </x:c>
      <x:c r="M2636" s="8" t="n">
        <x:v>0.99681</x:v>
      </x:c>
      <x:c r="N2636" s="8" t="n">
        <x:v>62.91</x:v>
      </x:c>
      <x:c r="O2636" s="2" t="n">
        <x:v>16</x:v>
      </x:c>
      <x:c r="P2636" s="8" t="n">
        <x:v>0.643</x:v>
      </x:c>
      <x:c r="Q2636" s="8" t="n">
        <x:v>0.0625</x:v>
      </x:c>
      <x:c r="R2636" s="2" t="str">
        <x:v>passes_minimum_holdout</x:v>
      </x:c>
      <x:c r="S2636" s="2" t="str">
        <x:v>PALAEOPROTEROZOIC - MESOPROTEROZOIC</x:v>
      </x:c>
      <x:c r="T2636" s="2" t="str">
        <x:v>KHAIRAGARH</x:v>
      </x:c>
      <x:c r="U2636" s="2" t="str">
        <x:v>949,KHAIRAGARH Gp.,PALAEOPROTEROZOIC - MESOPROTEROZOIC</x:v>
      </x:c>
      <x:c r="V2636" s="2" t="n">
        <x:v>349</x:v>
      </x:c>
      <x:c r="W2636" s="2" t="str">
        <x:v>plateau_or_plain</x:v>
      </x:c>
      <x:c r="X2636" s="9" t="n">
        <x:v>45901</x:v>
      </x:c>
      <x:c r="Y2636" s="9" t="n">
        <x:v>46265</x:v>
      </x:c>
      <x:c r="Z2636" s="2" t="n">
        <x:v>25.761041095890413</x:v>
      </x:c>
      <x:c r="AA2636" s="2" t="n">
        <x:v>1585.36</x:v>
      </x:c>
      <x:c r="AB2636" s="2" t="n">
        <x:v>100</x:v>
      </x:c>
      <x:c r="AC2636" s="2" t="str">
        <x:v>9764.8</x:v>
      </x:c>
      <x:c r="AD2636" s="2" t="str">
        <x:v>1322507.0</x:v>
      </x:c>
      <x:c r="AE2636" s="7" t="str">
        <x:v>["candidate_requires_field_validation"]</x:v>
      </x:c>
    </x:row>
    <x:row r="2637" ht="18" customHeight="1">
      <x:c r="A2637" s="2" t="str">
        <x:v>GRID-863c580dfffffff</x:v>
      </x:c>
      <x:c r="B2637" s="7" t="str">
        <x:v>priority_candidate</x:v>
      </x:c>
      <x:c r="C2637" s="2" t="n">
        <x:v>2636</x:v>
      </x:c>
      <x:c r="D2637" s="2" t="str">
        <x:v>Arunachal Pradesh</x:v>
      </x:c>
      <x:c r="E2637" s="2" t="str">
        <x:v>Lohit</x:v>
      </x:c>
      <x:c r="F2637" s="8" t="n">
        <x:v>28.09911501088627</x:v>
      </x:c>
      <x:c r="G2637" s="8" t="n">
        <x:v>96.15695187579975</x:v>
      </x:c>
      <x:c r="H2637" s="2" t="str">
        <x:v>863c580dfffffff</x:v>
      </x:c>
      <x:c r="I2637" s="2" t="str">
        <x:v>Gold</x:v>
      </x:c>
      <x:c r="J2637" s="7" t="str">
        <x:v>["gold","copper","silver","platinum","palladium","rhodium","ruthenium","iridium","osmium","lead"]</x:v>
      </x:c>
      <x:c r="K2637" s="7" t="str">
        <x:v>["Au","Cu","Ag","Pt","Pd","Rh","Ru","Ir","Os","Pb"]</x:v>
      </x:c>
      <x:c r="L2637" s="8" t="n">
        <x:v>0.7715</x:v>
      </x:c>
      <x:c r="M2637" s="8" t="n">
        <x:v>0.9968</x:v>
      </x:c>
      <x:c r="N2637" s="8" t="n">
        <x:v>63.09</x:v>
      </x:c>
      <x:c r="O2637" s="2" t="n">
        <x:v>16</x:v>
      </x:c>
      <x:c r="P2637" s="8" t="n">
        <x:v>0.643</x:v>
      </x:c>
      <x:c r="Q2637" s="8" t="n">
        <x:v>0.0625</x:v>
      </x:c>
      <x:c r="R2637" s="2" t="str">
        <x:v>passes_minimum_holdout</x:v>
      </x:c>
      <x:c r="S2637" s="2" t="str">
        <x:v>PALAEOPROTEROZOIC</x:v>
      </x:c>
      <x:c r="T2637" s="2" t="str">
        <x:v>BOMDILA</x:v>
      </x:c>
      <x:c r="U2637" s="2" t="str">
        <x:v>951,BOMDILA Gp.,PALAEOPROTEROZOIC</x:v>
      </x:c>
      <x:c r="V2637" s="2" t="n">
        <x:v>1148</x:v>
      </x:c>
      <x:c r="W2637" s="2" t="str">
        <x:v>plateau_or_plain</x:v>
      </x:c>
      <x:c r="X2637" s="9" t="n">
        <x:v>45901</x:v>
      </x:c>
      <x:c r="Y2637" s="9" t="n">
        <x:v>46265</x:v>
      </x:c>
      <x:c r="Z2637" s="2" t="n">
        <x:v>17.958493150684934</x:v>
      </x:c>
      <x:c r="AA2637" s="2" t="n">
        <x:v>2781.54</x:v>
      </x:c>
      <x:c r="AB2637" s="2" t="n">
        <x:v>100</x:v>
      </x:c>
      <x:c r="AC2637" s="2" t="str">
        <x:v>223.3</x:v>
      </x:c>
      <x:c r="AD2637" s="2" t="str">
        <x:v>145726.0</x:v>
      </x:c>
      <x:c r="AE2637" s="7" t="str">
        <x:v>["candidate_requires_field_validation"]</x:v>
      </x:c>
    </x:row>
    <x:row r="2638" ht="18" customHeight="1">
      <x:c r="A2638" s="2" t="str">
        <x:v>GRID-863c531b7ffffff</x:v>
      </x:c>
      <x:c r="B2638" s="7" t="str">
        <x:v>priority_candidate</x:v>
      </x:c>
      <x:c r="C2638" s="2" t="n">
        <x:v>2637</x:v>
      </x:c>
      <x:c r="D2638" s="2" t="str">
        <x:v>Arunachal Pradesh</x:v>
      </x:c>
      <x:c r="E2638" s="2" t="str">
        <x:v>Papum Pare</x:v>
      </x:c>
      <x:c r="F2638" s="8" t="n">
        <x:v>27.648863581203212</x:v>
      </x:c>
      <x:c r="G2638" s="8" t="n">
        <x:v>93.30092010165068</x:v>
      </x:c>
      <x:c r="H2638" s="2" t="str">
        <x:v>863c531b7ffffff</x:v>
      </x:c>
      <x:c r="I2638" s="2" t="str">
        <x:v>Gold</x:v>
      </x:c>
      <x:c r="J2638" s="7" t="str">
        <x:v>["gold","copper","silver","lead","nickel"]</x:v>
      </x:c>
      <x:c r="K2638" s="7" t="str">
        <x:v>["Au","Cu","Ag","Pb","Ni"]</x:v>
      </x:c>
      <x:c r="L2638" s="8" t="n">
        <x:v>0.7714</x:v>
      </x:c>
      <x:c r="M2638" s="8" t="n">
        <x:v>0.99679</x:v>
      </x:c>
      <x:c r="N2638" s="8" t="n">
        <x:v>63.15</x:v>
      </x:c>
      <x:c r="O2638" s="2" t="n">
        <x:v>16</x:v>
      </x:c>
      <x:c r="P2638" s="8" t="n">
        <x:v>0.643</x:v>
      </x:c>
      <x:c r="Q2638" s="8" t="n">
        <x:v>0.0625</x:v>
      </x:c>
      <x:c r="R2638" s="2" t="str">
        <x:v>passes_minimum_holdout</x:v>
      </x:c>
      <x:c r="S2638" s="2" t="str">
        <x:v>PALAEOPROTEROZOIC</x:v>
      </x:c>
      <x:c r="T2638" s="2" t="str">
        <x:v>BOMDILA</x:v>
      </x:c>
      <x:c r="U2638" s="2" t="str">
        <x:v>951,BOMDILA Gp.,PALAEOPROTEROZOIC</x:v>
      </x:c>
      <x:c r="V2638" s="2" t="n">
        <x:v>2844</x:v>
      </x:c>
      <x:c r="W2638" s="2" t="str">
        <x:v>hilly</x:v>
      </x:c>
      <x:c r="X2638" s="9" t="n">
        <x:v>45901</x:v>
      </x:c>
      <x:c r="Y2638" s="9" t="n">
        <x:v>46265</x:v>
      </x:c>
      <x:c r="Z2638" s="2" t="n">
        <x:v>15.156438356164385</x:v>
      </x:c>
      <x:c r="AA2638" s="2" t="n">
        <x:v>2020.29</x:v>
      </x:c>
      <x:c r="AB2638" s="2" t="n">
        <x:v>100</x:v>
      </x:c>
      <x:c r="AC2638" s="2" t="str">
        <x:v>400.9</x:v>
      </x:c>
      <x:c r="AD2638" s="2" t="str">
        <x:v>176573.0</x:v>
      </x:c>
      <x:c r="AE2638" s="7" t="str">
        <x:v>["candidate_requires_field_validation"]</x:v>
      </x:c>
    </x:row>
    <x:row r="2639" ht="18" customHeight="1">
      <x:c r="A2639" s="2" t="str">
        <x:v>GRID-863c53367ffffff</x:v>
      </x:c>
      <x:c r="B2639" s="7" t="str">
        <x:v>priority_candidate</x:v>
      </x:c>
      <x:c r="C2639" s="2" t="n">
        <x:v>2638</x:v>
      </x:c>
      <x:c r="D2639" s="2" t="str">
        <x:v>Arunachal Pradesh</x:v>
      </x:c>
      <x:c r="E2639" s="2" t="str">
        <x:v>Lower Subansiri</x:v>
      </x:c>
      <x:c r="F2639" s="8" t="n">
        <x:v>27.86606053571358</x:v>
      </x:c>
      <x:c r="G2639" s="8" t="n">
        <x:v>94.03857648902854</x:v>
      </x:c>
      <x:c r="H2639" s="2" t="str">
        <x:v>863c53367ffffff</x:v>
      </x:c>
      <x:c r="I2639" s="2" t="str">
        <x:v>Gold</x:v>
      </x:c>
      <x:c r="J2639" s="7" t="str">
        <x:v>["gold","copper","silver","lead","nickel"]</x:v>
      </x:c>
      <x:c r="K2639" s="7" t="str">
        <x:v>["Au","Cu","Ag","Pb","Ni"]</x:v>
      </x:c>
      <x:c r="L2639" s="8" t="n">
        <x:v>0.7713</x:v>
      </x:c>
      <x:c r="M2639" s="8" t="n">
        <x:v>0.99678</x:v>
      </x:c>
      <x:c r="N2639" s="8" t="n">
        <x:v>63.16</x:v>
      </x:c>
      <x:c r="O2639" s="2" t="n">
        <x:v>16</x:v>
      </x:c>
      <x:c r="P2639" s="8" t="n">
        <x:v>0.643</x:v>
      </x:c>
      <x:c r="Q2639" s="8" t="n">
        <x:v>0.0625</x:v>
      </x:c>
      <x:c r="R2639" s="2" t="str">
        <x:v>passes_minimum_holdout</x:v>
      </x:c>
      <x:c r="S2639" s="2" t="str">
        <x:v>PALAEOPROTEROZOIC</x:v>
      </x:c>
      <x:c r="T2639" s="2" t="str">
        <x:v>BOMDILA</x:v>
      </x:c>
      <x:c r="U2639" s="2" t="str">
        <x:v>951,BOMDILA Gp.,PALAEOPROTEROZOIC</x:v>
      </x:c>
      <x:c r="V2639" s="2" t="n">
        <x:v>1244</x:v>
      </x:c>
      <x:c r="W2639" s="2" t="str">
        <x:v>hilly</x:v>
      </x:c>
      <x:c r="X2639" s="9" t="n">
        <x:v>45901</x:v>
      </x:c>
      <x:c r="Y2639" s="9" t="n">
        <x:v>46265</x:v>
      </x:c>
      <x:c r="Z2639" s="2" t="n">
        <x:v>15.119315068493151</x:v>
      </x:c>
      <x:c r="AA2639" s="2" t="n">
        <x:v>2387.17</x:v>
      </x:c>
      <x:c r="AB2639" s="2" t="n">
        <x:v>100</x:v>
      </x:c>
      <x:c r="AC2639" s="2" t="str">
        <x:v>549.2</x:v>
      </x:c>
      <x:c r="AD2639" s="2" t="str">
        <x:v>83030.0</x:v>
      </x:c>
      <x:c r="AE2639" s="7" t="str">
        <x:v>["candidate_requires_field_validation"]</x:v>
      </x:c>
    </x:row>
    <x:row r="2640" ht="18" customHeight="1">
      <x:c r="A2640" s="2" t="str">
        <x:v>GRID-863c531a7ffffff</x:v>
      </x:c>
      <x:c r="B2640" s="7" t="str">
        <x:v>priority_candidate</x:v>
      </x:c>
      <x:c r="C2640" s="2" t="n">
        <x:v>2639</x:v>
      </x:c>
      <x:c r="D2640" s="2" t="str">
        <x:v>Arunachal Pradesh</x:v>
      </x:c>
      <x:c r="E2640" s="2" t="str">
        <x:v>Kurung Kumey</x:v>
      </x:c>
      <x:c r="F2640" s="8" t="n">
        <x:v>27.6973913606296</x:v>
      </x:c>
      <x:c r="G2640" s="8" t="n">
        <x:v>93.3390013387317</x:v>
      </x:c>
      <x:c r="H2640" s="2" t="str">
        <x:v>863c531a7ffffff</x:v>
      </x:c>
      <x:c r="I2640" s="2" t="str">
        <x:v>Gold</x:v>
      </x:c>
      <x:c r="J2640" s="7" t="str">
        <x:v>["gold","copper","silver","lead","nickel"]</x:v>
      </x:c>
      <x:c r="K2640" s="7" t="str">
        <x:v>["Au","Cu","Ag","Pb","Ni"]</x:v>
      </x:c>
      <x:c r="L2640" s="8" t="n">
        <x:v>0.7709</x:v>
      </x:c>
      <x:c r="M2640" s="8" t="n">
        <x:v>0.99675</x:v>
      </x:c>
      <x:c r="N2640" s="8" t="n">
        <x:v>63.42</x:v>
      </x:c>
      <x:c r="O2640" s="2" t="n">
        <x:v>16</x:v>
      </x:c>
      <x:c r="P2640" s="8" t="n">
        <x:v>0.643</x:v>
      </x:c>
      <x:c r="Q2640" s="8" t="n">
        <x:v>0.0625</x:v>
      </x:c>
      <x:c r="R2640" s="2" t="str">
        <x:v>passes_minimum_holdout</x:v>
      </x:c>
      <x:c r="S2640" s="2" t="str">
        <x:v>PALAEOPROTEROZOIC</x:v>
      </x:c>
      <x:c r="T2640" s="2" t="str">
        <x:v>BOMDILA</x:v>
      </x:c>
      <x:c r="U2640" s="2" t="str">
        <x:v>951,BOMDILA Gp.,PALAEOPROTEROZOIC</x:v>
      </x:c>
      <x:c r="V2640" s="2" t="n">
        <x:v>2117</x:v>
      </x:c>
      <x:c r="W2640" s="2" t="str">
        <x:v>hilly</x:v>
      </x:c>
      <x:c r="X2640" s="9" t="n">
        <x:v>45901</x:v>
      </x:c>
      <x:c r="Y2640" s="9" t="n">
        <x:v>46265</x:v>
      </x:c>
      <x:c r="Z2640" s="2" t="n">
        <x:v>15.156438356164385</x:v>
      </x:c>
      <x:c r="AA2640" s="2" t="n">
        <x:v>2020.29</x:v>
      </x:c>
      <x:c r="AB2640" s="2" t="n">
        <x:v>100</x:v>
      </x:c>
      <x:c r="AC2640" s="2" t="str">
        <x:v>457.9</x:v>
      </x:c>
      <x:c r="AD2640" s="2" t="str">
        <x:v>92076.0</x:v>
      </x:c>
      <x:c r="AE2640" s="7" t="str">
        <x:v>["candidate_requires_field_validation"]</x:v>
      </x:c>
    </x:row>
    <x:row r="2641" ht="18" customHeight="1">
      <x:c r="A2641" s="2" t="str">
        <x:v>GRID-863c53ccfffffff</x:v>
      </x:c>
      <x:c r="B2641" s="7" t="str">
        <x:v>priority_candidate</x:v>
      </x:c>
      <x:c r="C2641" s="2" t="n">
        <x:v>2640</x:v>
      </x:c>
      <x:c r="D2641" s="2" t="str">
        <x:v>Arunachal Pradesh</x:v>
      </x:c>
      <x:c r="E2641" s="2" t="str">
        <x:v>Papum Pare</x:v>
      </x:c>
      <x:c r="F2641" s="8" t="n">
        <x:v>27.600302029466484</x:v>
      </x:c>
      <x:c r="G2641" s="8" t="n">
        <x:v>93.26285433218845</x:v>
      </x:c>
      <x:c r="H2641" s="2" t="str">
        <x:v>863c53ccfffffff</x:v>
      </x:c>
      <x:c r="I2641" s="2" t="str">
        <x:v>Gold</x:v>
      </x:c>
      <x:c r="J2641" s="7" t="str">
        <x:v>["gold","copper","silver","lead","nickel"]</x:v>
      </x:c>
      <x:c r="K2641" s="7" t="str">
        <x:v>["Au","Cu","Ag","Pb","Ni"]</x:v>
      </x:c>
      <x:c r="L2641" s="8" t="n">
        <x:v>0.7706</x:v>
      </x:c>
      <x:c r="M2641" s="8" t="n">
        <x:v>0.99673</x:v>
      </x:c>
      <x:c r="N2641" s="8" t="n">
        <x:v>63.57</x:v>
      </x:c>
      <x:c r="O2641" s="2" t="n">
        <x:v>16</x:v>
      </x:c>
      <x:c r="P2641" s="8" t="n">
        <x:v>0.643</x:v>
      </x:c>
      <x:c r="Q2641" s="8" t="n">
        <x:v>0.0625</x:v>
      </x:c>
      <x:c r="R2641" s="2" t="str">
        <x:v>passes_minimum_holdout</x:v>
      </x:c>
      <x:c r="S2641" s="2" t="str">
        <x:v>PALAEOPROTEROZOIC</x:v>
      </x:c>
      <x:c r="T2641" s="2" t="str">
        <x:v>BOMDILA</x:v>
      </x:c>
      <x:c r="U2641" s="2" t="str">
        <x:v>951,BOMDILA Gp.,PALAEOPROTEROZOIC</x:v>
      </x:c>
      <x:c r="V2641" s="2" t="n">
        <x:v>2988</x:v>
      </x:c>
      <x:c r="W2641" s="2" t="str">
        <x:v>plateau_or_plain</x:v>
      </x:c>
      <x:c r="X2641" s="9" t="n">
        <x:v>45901</x:v>
      </x:c>
      <x:c r="Y2641" s="9" t="n">
        <x:v>46265</x:v>
      </x:c>
      <x:c r="Z2641" s="2" t="n">
        <x:v>15.156438356164385</x:v>
      </x:c>
      <x:c r="AA2641" s="2" t="n">
        <x:v>2020.29</x:v>
      </x:c>
      <x:c r="AB2641" s="2" t="n">
        <x:v>100</x:v>
      </x:c>
      <x:c r="AC2641" s="2" t="str">
        <x:v>955.6</x:v>
      </x:c>
      <x:c r="AD2641" s="2" t="str">
        <x:v>176573.0</x:v>
      </x:c>
      <x:c r="AE2641" s="7" t="str">
        <x:v>["candidate_requires_field_validation"]</x:v>
      </x:c>
    </x:row>
    <x:row r="2642" ht="18" customHeight="1">
      <x:c r="A2642" s="2" t="str">
        <x:v>GRID-863c580b7ffffff</x:v>
      </x:c>
      <x:c r="B2642" s="7" t="str">
        <x:v>priority_candidate</x:v>
      </x:c>
      <x:c r="C2642" s="2" t="n">
        <x:v>2641</x:v>
      </x:c>
      <x:c r="D2642" s="2" t="str">
        <x:v>Arunachal Pradesh</x:v>
      </x:c>
      <x:c r="E2642" s="2" t="str">
        <x:v>Lower Dibang Valley</x:v>
      </x:c>
      <x:c r="F2642" s="8" t="n">
        <x:v>28.116084129474263</x:v>
      </x:c>
      <x:c r="G2642" s="8" t="n">
        <x:v>95.88286397198108</x:v>
      </x:c>
      <x:c r="H2642" s="2" t="str">
        <x:v>863c580b7ffffff</x:v>
      </x:c>
      <x:c r="I2642" s="2" t="str">
        <x:v>Gold</x:v>
      </x:c>
      <x:c r="J2642" s="7" t="str">
        <x:v>["gold","copper","silver","platinum","palladium","rhodium","ruthenium","iridium","osmium","lead"]</x:v>
      </x:c>
      <x:c r="K2642" s="7" t="str">
        <x:v>["Au","Cu","Ag","Pt","Pd","Rh","Ru","Ir","Os","Pb"]</x:v>
      </x:c>
      <x:c r="L2642" s="8" t="n">
        <x:v>0.7697</x:v>
      </x:c>
      <x:c r="M2642" s="8" t="n">
        <x:v>0.99671</x:v>
      </x:c>
      <x:c r="N2642" s="8" t="n">
        <x:v>64.1</x:v>
      </x:c>
      <x:c r="O2642" s="2" t="n">
        <x:v>16</x:v>
      </x:c>
      <x:c r="P2642" s="8" t="n">
        <x:v>0.643</x:v>
      </x:c>
      <x:c r="Q2642" s="8" t="n">
        <x:v>0.0625</x:v>
      </x:c>
      <x:c r="R2642" s="2" t="str">
        <x:v>passes_minimum_holdout</x:v>
      </x:c>
      <x:c r="S2642" s="2" t="str">
        <x:v>PALAEOPROTEROZOIC</x:v>
      </x:c>
      <x:c r="T2642" s="2" t="str">
        <x:v>BOMDILA</x:v>
      </x:c>
      <x:c r="U2642" s="2" t="str">
        <x:v>951,BOMDILA Gp.,PALAEOPROTEROZOIC</x:v>
      </x:c>
      <x:c r="V2642" s="2" t="n">
        <x:v>604</x:v>
      </x:c>
      <x:c r="W2642" s="2" t="str">
        <x:v>hilly</x:v>
      </x:c>
      <x:c r="X2642" s="9" t="n">
        <x:v>45901</x:v>
      </x:c>
      <x:c r="Y2642" s="9" t="n">
        <x:v>46265</x:v>
      </x:c>
      <x:c r="Z2642" s="2" t="n">
        <x:v>24.041068493150686</x:v>
      </x:c>
      <x:c r="AA2642" s="2" t="n">
        <x:v>2989.9900000000002</x:v>
      </x:c>
      <x:c r="AB2642" s="2" t="n">
        <x:v>100</x:v>
      </x:c>
      <x:c r="AC2642" s="2" t="str">
        <x:v>692.3</x:v>
      </x:c>
      <x:c r="AD2642" s="2" t="str">
        <x:v>54080.0</x:v>
      </x:c>
      <x:c r="AE2642" s="7" t="str">
        <x:v>["candidate_requires_field_validation"]</x:v>
      </x:c>
    </x:row>
    <x:row r="2643" ht="18" customHeight="1">
      <x:c r="A2643" s="2" t="str">
        <x:v>GRID-863c53117ffffff</x:v>
      </x:c>
      <x:c r="B2643" s="7" t="str">
        <x:v>priority_candidate</x:v>
      </x:c>
      <x:c r="C2643" s="2" t="n">
        <x:v>2642</x:v>
      </x:c>
      <x:c r="D2643" s="2" t="str">
        <x:v>Arunachal Pradesh</x:v>
      </x:c>
      <x:c r="E2643" s="2" t="str">
        <x:v>Kurung Kumey</x:v>
      </x:c>
      <x:c r="F2643" s="8" t="n">
        <x:v>27.74588526582264</x:v>
      </x:c>
      <x:c r="G2643" s="8" t="n">
        <x:v>93.37709801919578</x:v>
      </x:c>
      <x:c r="H2643" s="2" t="str">
        <x:v>863c53117ffffff</x:v>
      </x:c>
      <x:c r="I2643" s="2" t="str">
        <x:v>Gold</x:v>
      </x:c>
      <x:c r="J2643" s="7" t="str">
        <x:v>["gold","copper","silver","lead","nickel"]</x:v>
      </x:c>
      <x:c r="K2643" s="7" t="str">
        <x:v>["Au","Cu","Ag","Pb","Ni"]</x:v>
      </x:c>
      <x:c r="L2643" s="8" t="n">
        <x:v>0.7692</x:v>
      </x:c>
      <x:c r="M2643" s="8" t="n">
        <x:v>0.9967</x:v>
      </x:c>
      <x:c r="N2643" s="8" t="n">
        <x:v>64.36</x:v>
      </x:c>
      <x:c r="O2643" s="2" t="n">
        <x:v>16</x:v>
      </x:c>
      <x:c r="P2643" s="8" t="n">
        <x:v>0.643</x:v>
      </x:c>
      <x:c r="Q2643" s="8" t="n">
        <x:v>0.0625</x:v>
      </x:c>
      <x:c r="R2643" s="2" t="str">
        <x:v>passes_minimum_holdout</x:v>
      </x:c>
      <x:c r="S2643" s="2" t="str">
        <x:v>PALAEOPROTEROZOIC</x:v>
      </x:c>
      <x:c r="T2643" s="2" t="str">
        <x:v>BOMDILA</x:v>
      </x:c>
      <x:c r="U2643" s="2" t="str">
        <x:v>951,BOMDILA Gp.,PALAEOPROTEROZOIC</x:v>
      </x:c>
      <x:c r="V2643" s="2" t="n">
        <x:v>1408</x:v>
      </x:c>
      <x:c r="W2643" s="2" t="str">
        <x:v>plateau_or_plain</x:v>
      </x:c>
      <x:c r="X2643" s="9" t="n">
        <x:v>45901</x:v>
      </x:c>
      <x:c r="Y2643" s="9" t="n">
        <x:v>46265</x:v>
      </x:c>
      <x:c r="Z2643" s="2" t="n">
        <x:v>15.156438356164385</x:v>
      </x:c>
      <x:c r="AA2643" s="2" t="n">
        <x:v>2020.29</x:v>
      </x:c>
      <x:c r="AB2643" s="2" t="n">
        <x:v>100</x:v>
      </x:c>
      <x:c r="AC2643" s="2" t="str">
        <x:v>2049.6</x:v>
      </x:c>
      <x:c r="AD2643" s="2" t="str">
        <x:v>92076.0</x:v>
      </x:c>
      <x:c r="AE2643" s="7" t="str">
        <x:v>["candidate_requires_field_validation"]</x:v>
      </x:c>
    </x:row>
    <x:row r="2644" ht="18" customHeight="1">
      <x:c r="A2644" s="2" t="str">
        <x:v>GRID-863c53177ffffff</x:v>
      </x:c>
      <x:c r="B2644" s="7" t="str">
        <x:v>priority_candidate</x:v>
      </x:c>
      <x:c r="C2644" s="2" t="n">
        <x:v>2643</x:v>
      </x:c>
      <x:c r="D2644" s="2" t="str">
        <x:v>Arunachal Pradesh</x:v>
      </x:c>
      <x:c r="E2644" s="2" t="str">
        <x:v>Kurung Kumey</x:v>
      </x:c>
      <x:c r="F2644" s="8" t="n">
        <x:v>27.83976755433775</x:v>
      </x:c>
      <x:c r="G2644" s="8" t="n">
        <x:v>93.52169225604676</x:v>
      </x:c>
      <x:c r="H2644" s="2" t="str">
        <x:v>863c53177ffffff</x:v>
      </x:c>
      <x:c r="I2644" s="2" t="str">
        <x:v>Gold</x:v>
      </x:c>
      <x:c r="J2644" s="7" t="str">
        <x:v>["gold","copper","silver","lead","nickel"]</x:v>
      </x:c>
      <x:c r="K2644" s="7" t="str">
        <x:v>["Au","Cu","Ag","Pb","Ni"]</x:v>
      </x:c>
      <x:c r="L2644" s="8" t="n">
        <x:v>0.7691</x:v>
      </x:c>
      <x:c r="M2644" s="8" t="n">
        <x:v>0.99669</x:v>
      </x:c>
      <x:c r="N2644" s="8" t="n">
        <x:v>64.41</x:v>
      </x:c>
      <x:c r="O2644" s="2" t="n">
        <x:v>16</x:v>
      </x:c>
      <x:c r="P2644" s="8" t="n">
        <x:v>0.643</x:v>
      </x:c>
      <x:c r="Q2644" s="8" t="n">
        <x:v>0.0625</x:v>
      </x:c>
      <x:c r="R2644" s="2" t="str">
        <x:v>passes_minimum_holdout</x:v>
      </x:c>
      <x:c r="S2644" s="2" t="str">
        <x:v>PALAEOPROTEROZOIC</x:v>
      </x:c>
      <x:c r="T2644" s="2" t="str">
        <x:v>BOMDILA</x:v>
      </x:c>
      <x:c r="U2644" s="2" t="str">
        <x:v>951,BOMDILA Gp.,PALAEOPROTEROZOIC</x:v>
      </x:c>
      <x:c r="V2644" s="2" t="n">
        <x:v>1059</x:v>
      </x:c>
      <x:c r="W2644" s="2" t="str">
        <x:v>plateau_or_plain</x:v>
      </x:c>
      <x:c r="X2644" s="9" t="n">
        <x:v>45901</x:v>
      </x:c>
      <x:c r="Y2644" s="9" t="n">
        <x:v>46265</x:v>
      </x:c>
      <x:c r="Z2644" s="2" t="n">
        <x:v>15.119315068493151</x:v>
      </x:c>
      <x:c r="AA2644" s="2" t="n">
        <x:v>2387.17</x:v>
      </x:c>
      <x:c r="AB2644" s="2" t="n">
        <x:v>100</x:v>
      </x:c>
      <x:c r="AC2644" s="2" t="str">
        <x:v>4063.8</x:v>
      </x:c>
      <x:c r="AD2644" s="2" t="str">
        <x:v>92076.0</x:v>
      </x:c>
      <x:c r="AE2644" s="7" t="str">
        <x:v>["candidate_requires_field_validation"]</x:v>
      </x:c>
    </x:row>
    <x:row r="2645" ht="18" customHeight="1">
      <x:c r="A2645" s="2" t="str">
        <x:v>GRID-863c58767ffffff</x:v>
      </x:c>
      <x:c r="B2645" s="7" t="str">
        <x:v>priority_candidate</x:v>
      </x:c>
      <x:c r="C2645" s="2" t="n">
        <x:v>2644</x:v>
      </x:c>
      <x:c r="D2645" s="2" t="str">
        <x:v>Arunachal Pradesh</x:v>
      </x:c>
      <x:c r="E2645" s="2" t="str">
        <x:v>Lohit</x:v>
      </x:c>
      <x:c r="F2645" s="8" t="n">
        <x:v>28.094787057239547</x:v>
      </x:c>
      <x:c r="G2645" s="8" t="n">
        <x:v>96.22546901377491</x:v>
      </x:c>
      <x:c r="H2645" s="2" t="str">
        <x:v>863c58767ffffff</x:v>
      </x:c>
      <x:c r="I2645" s="2" t="str">
        <x:v>Gold</x:v>
      </x:c>
      <x:c r="J2645" s="7" t="str">
        <x:v>["gold","copper","silver","platinum","palladium","rhodium","ruthenium","iridium","osmium","lead"]</x:v>
      </x:c>
      <x:c r="K2645" s="7" t="str">
        <x:v>["Au","Cu","Ag","Pt","Pd","Rh","Ru","Ir","Os","Pb"]</x:v>
      </x:c>
      <x:c r="L2645" s="8" t="n">
        <x:v>0.7688</x:v>
      </x:c>
      <x:c r="M2645" s="8" t="n">
        <x:v>0.99668</x:v>
      </x:c>
      <x:c r="N2645" s="8" t="n">
        <x:v>64.62</x:v>
      </x:c>
      <x:c r="O2645" s="2" t="n">
        <x:v>16</x:v>
      </x:c>
      <x:c r="P2645" s="8" t="n">
        <x:v>0.643</x:v>
      </x:c>
      <x:c r="Q2645" s="8" t="n">
        <x:v>0.0625</x:v>
      </x:c>
      <x:c r="R2645" s="2" t="str">
        <x:v>passes_minimum_holdout</x:v>
      </x:c>
      <x:c r="S2645" s="2" t="str">
        <x:v>PALAEOPROTEROZOIC</x:v>
      </x:c>
      <x:c r="T2645" s="2" t="str">
        <x:v>PARI MOUNTAIN GNEISS</x:v>
      </x:c>
      <x:c r="U2645" s="2" t="str">
        <x:v>951,PARI MOUNTAIN GNEISS,PALAEOPROTEROZOIC</x:v>
      </x:c>
      <x:c r="V2645" s="2" t="n">
        <x:v>2111</x:v>
      </x:c>
      <x:c r="W2645" s="2" t="str">
        <x:v>plateau_or_plain</x:v>
      </x:c>
      <x:c r="X2645" s="9" t="n">
        <x:v>45901</x:v>
      </x:c>
      <x:c r="Y2645" s="9" t="n">
        <x:v>46265</x:v>
      </x:c>
      <x:c r="Z2645" s="2" t="n">
        <x:v>17.958493150684934</x:v>
      </x:c>
      <x:c r="AA2645" s="2" t="n">
        <x:v>2781.54</x:v>
      </x:c>
      <x:c r="AB2645" s="2" t="n">
        <x:v>100</x:v>
      </x:c>
      <x:c r="AC2645" s="2" t="str">
        <x:v>152.4</x:v>
      </x:c>
      <x:c r="AD2645" s="2" t="str">
        <x:v>145726.0</x:v>
      </x:c>
      <x:c r="AE2645" s="7" t="str">
        <x:v>["candidate_requires_field_validation"]</x:v>
      </x:c>
    </x:row>
    <x:row r="2646" ht="18" customHeight="1">
      <x:c r="A2646" s="2" t="str">
        <x:v>GRID-863c53cdfffffff</x:v>
      </x:c>
      <x:c r="B2646" s="7" t="str">
        <x:v>priority_candidate</x:v>
      </x:c>
      <x:c r="C2646" s="2" t="n">
        <x:v>2645</x:v>
      </x:c>
      <x:c r="D2646" s="2" t="str">
        <x:v>Arunachal Pradesh</x:v>
      </x:c>
      <x:c r="E2646" s="2" t="str">
        <x:v>East Kameng</x:v>
      </x:c>
      <x:c r="F2646" s="8" t="n">
        <x:v>27.551706807702338</x:v>
      </x:c>
      <x:c r="G2646" s="8" t="n">
        <x:v>93.22480405450641</x:v>
      </x:c>
      <x:c r="H2646" s="2" t="str">
        <x:v>863c53cdfffffff</x:v>
      </x:c>
      <x:c r="I2646" s="2" t="str">
        <x:v>Gold</x:v>
      </x:c>
      <x:c r="J2646" s="7" t="str">
        <x:v>["gold","copper","silver","lead","nickel"]</x:v>
      </x:c>
      <x:c r="K2646" s="7" t="str">
        <x:v>["Au","Cu","Ag","Pb","Ni"]</x:v>
      </x:c>
      <x:c r="L2646" s="8" t="n">
        <x:v>0.7687</x:v>
      </x:c>
      <x:c r="M2646" s="8" t="n">
        <x:v>0.99666</x:v>
      </x:c>
      <x:c r="N2646" s="8" t="n">
        <x:v>64.65</x:v>
      </x:c>
      <x:c r="O2646" s="2" t="n">
        <x:v>16</x:v>
      </x:c>
      <x:c r="P2646" s="8" t="n">
        <x:v>0.643</x:v>
      </x:c>
      <x:c r="Q2646" s="8" t="n">
        <x:v>0.0625</x:v>
      </x:c>
      <x:c r="R2646" s="2" t="str">
        <x:v>passes_minimum_holdout</x:v>
      </x:c>
      <x:c r="S2646" s="2" t="str">
        <x:v>PALAEOPROTEROZOIC</x:v>
      </x:c>
      <x:c r="T2646" s="2" t="str">
        <x:v>BOMDILA</x:v>
      </x:c>
      <x:c r="U2646" s="2" t="str">
        <x:v>951,BOMDILA Gp.,PALAEOPROTEROZOIC</x:v>
      </x:c>
      <x:c r="V2646" s="2" t="n">
        <x:v>1936</x:v>
      </x:c>
      <x:c r="W2646" s="2" t="str">
        <x:v>hilly</x:v>
      </x:c>
      <x:c r="X2646" s="9" t="n">
        <x:v>45901</x:v>
      </x:c>
      <x:c r="Y2646" s="9" t="n">
        <x:v>46265</x:v>
      </x:c>
      <x:c r="Z2646" s="2" t="n">
        <x:v>15.156438356164385</x:v>
      </x:c>
      <x:c r="AA2646" s="2" t="n">
        <x:v>2020.29</x:v>
      </x:c>
      <x:c r="AB2646" s="2" t="n">
        <x:v>100</x:v>
      </x:c>
      <x:c r="AC2646" s="2" t="str">
        <x:v>511.3</x:v>
      </x:c>
      <x:c r="AD2646" s="2" t="str">
        <x:v>78690.0</x:v>
      </x:c>
      <x:c r="AE2646" s="7" t="str">
        <x:v>["candidate_requires_field_validation"]</x:v>
      </x:c>
    </x:row>
    <x:row r="2647" ht="18" customHeight="1">
      <x:c r="A2647" s="2" t="str">
        <x:v>GRID-863c5351fffffff</x:v>
      </x:c>
      <x:c r="B2647" s="7" t="str">
        <x:v>priority_candidate</x:v>
      </x:c>
      <x:c r="C2647" s="2" t="n">
        <x:v>2646</x:v>
      </x:c>
      <x:c r="D2647" s="2" t="str">
        <x:v>Arunachal Pradesh</x:v>
      </x:c>
      <x:c r="E2647" s="2" t="str">
        <x:v>East Kameng</x:v>
      </x:c>
      <x:c r="F2647" s="8" t="n">
        <x:v>27.40284727623943</x:v>
      </x:c>
      <x:c r="G2647" s="8" t="n">
        <x:v>93.17896139503183</x:v>
      </x:c>
      <x:c r="H2647" s="2" t="str">
        <x:v>863c5351fffffff</x:v>
      </x:c>
      <x:c r="I2647" s="2" t="str">
        <x:v>Gold</x:v>
      </x:c>
      <x:c r="J2647" s="7" t="str">
        <x:v>["gold","copper","silver","lead","nickel"]</x:v>
      </x:c>
      <x:c r="K2647" s="7" t="str">
        <x:v>["Au","Cu","Ag","Pb","Ni"]</x:v>
      </x:c>
      <x:c r="L2647" s="8" t="n">
        <x:v>0.7684</x:v>
      </x:c>
      <x:c r="M2647" s="8" t="n">
        <x:v>0.99664</x:v>
      </x:c>
      <x:c r="N2647" s="8" t="n">
        <x:v>64.81</x:v>
      </x:c>
      <x:c r="O2647" s="2" t="n">
        <x:v>16</x:v>
      </x:c>
      <x:c r="P2647" s="8" t="n">
        <x:v>0.643</x:v>
      </x:c>
      <x:c r="Q2647" s="8" t="n">
        <x:v>0.0625</x:v>
      </x:c>
      <x:c r="R2647" s="2" t="str">
        <x:v>passes_minimum_holdout</x:v>
      </x:c>
      <x:c r="S2647" s="2" t="str">
        <x:v>PALAEOPROTEROZOIC</x:v>
      </x:c>
      <x:c r="T2647" s="2" t="str">
        <x:v>BOMDILA</x:v>
      </x:c>
      <x:c r="U2647" s="2" t="str">
        <x:v>951,BOMDILA Gp.,PALAEOPROTEROZOIC</x:v>
      </x:c>
      <x:c r="V2647" s="2" t="n">
        <x:v>2288</x:v>
      </x:c>
      <x:c r="W2647" s="2" t="str">
        <x:v>plateau_or_plain</x:v>
      </x:c>
      <x:c r="X2647" s="9" t="n">
        <x:v>45901</x:v>
      </x:c>
      <x:c r="Y2647" s="9" t="n">
        <x:v>46265</x:v>
      </x:c>
      <x:c r="Z2647" s="2" t="n">
        <x:v>15.156438356164385</x:v>
      </x:c>
      <x:c r="AA2647" s="2" t="n">
        <x:v>2020.29</x:v>
      </x:c>
      <x:c r="AB2647" s="2" t="n">
        <x:v>100</x:v>
      </x:c>
      <x:c r="AC2647" s="2" t="str">
        <x:v>723.4</x:v>
      </x:c>
      <x:c r="AD2647" s="2" t="str">
        <x:v>78690.0</x:v>
      </x:c>
      <x:c r="AE2647" s="7" t="str">
        <x:v>["candidate_requires_field_validation"]</x:v>
      </x:c>
    </x:row>
    <x:row r="2648" ht="18" customHeight="1">
      <x:c r="A2648" s="2" t="str">
        <x:v>GRID-863c5316fffffff</x:v>
      </x:c>
      <x:c r="B2648" s="7" t="str">
        <x:v>priority_candidate</x:v>
      </x:c>
      <x:c r="C2648" s="2" t="n">
        <x:v>2647</x:v>
      </x:c>
      <x:c r="D2648" s="2" t="str">
        <x:v>Arunachal Pradesh</x:v>
      </x:c>
      <x:c r="E2648" s="2" t="str">
        <x:v>Kurung Kumey</x:v>
      </x:c>
      <x:c r="F2648" s="8" t="n">
        <x:v>27.885091990539024</x:v>
      </x:c>
      <x:c r="G2648" s="8" t="n">
        <x:v>93.6282255405454</x:v>
      </x:c>
      <x:c r="H2648" s="2" t="str">
        <x:v>863c5316fffffff</x:v>
      </x:c>
      <x:c r="I2648" s="2" t="str">
        <x:v>Gold</x:v>
      </x:c>
      <x:c r="J2648" s="7" t="str">
        <x:v>["gold","copper","silver","lead","nickel"]</x:v>
      </x:c>
      <x:c r="K2648" s="7" t="str">
        <x:v>["Au","Cu","Ag","Pb","Ni"]</x:v>
      </x:c>
      <x:c r="L2648" s="8" t="n">
        <x:v>0.7682</x:v>
      </x:c>
      <x:c r="M2648" s="8" t="n">
        <x:v>0.99663</x:v>
      </x:c>
      <x:c r="N2648" s="8" t="n">
        <x:v>64.95</x:v>
      </x:c>
      <x:c r="O2648" s="2" t="n">
        <x:v>16</x:v>
      </x:c>
      <x:c r="P2648" s="8" t="n">
        <x:v>0.643</x:v>
      </x:c>
      <x:c r="Q2648" s="8" t="n">
        <x:v>0.0625</x:v>
      </x:c>
      <x:c r="R2648" s="2" t="str">
        <x:v>passes_minimum_holdout</x:v>
      </x:c>
      <x:c r="S2648" s="2" t="str">
        <x:v>PALAEOPROTEROZOIC</x:v>
      </x:c>
      <x:c r="T2648" s="2" t="str">
        <x:v>BOMDILA</x:v>
      </x:c>
      <x:c r="U2648" s="2" t="str">
        <x:v>951,BOMDILA Gp.,PALAEOPROTEROZOIC</x:v>
      </x:c>
      <x:c r="V2648" s="2" t="n">
        <x:v>1682</x:v>
      </x:c>
      <x:c r="W2648" s="2" t="str">
        <x:v>plateau_or_plain</x:v>
      </x:c>
      <x:c r="X2648" s="9" t="n">
        <x:v>45901</x:v>
      </x:c>
      <x:c r="Y2648" s="9" t="n">
        <x:v>46265</x:v>
      </x:c>
      <x:c r="Z2648" s="2" t="n">
        <x:v>15.119315068493151</x:v>
      </x:c>
      <x:c r="AA2648" s="2" t="n">
        <x:v>2387.17</x:v>
      </x:c>
      <x:c r="AB2648" s="2" t="n">
        <x:v>100</x:v>
      </x:c>
      <x:c r="AC2648" s="2" t="str">
        <x:v>2300.4</x:v>
      </x:c>
      <x:c r="AD2648" s="2" t="str">
        <x:v>92076.0</x:v>
      </x:c>
      <x:c r="AE2648" s="7" t="str">
        <x:v>["candidate_requires_field_validation"]</x:v>
      </x:c>
    </x:row>
    <x:row r="2649" ht="18" customHeight="1">
      <x:c r="A2649" s="2" t="str">
        <x:v>GRID-863c5bc4fffffff</x:v>
      </x:c>
      <x:c r="B2649" s="7" t="str">
        <x:v>priority_candidate</x:v>
      </x:c>
      <x:c r="C2649" s="2" t="n">
        <x:v>2648</x:v>
      </x:c>
      <x:c r="D2649" s="2" t="str">
        <x:v>Arunachal Pradesh</x:v>
      </x:c>
      <x:c r="E2649" s="2" t="str">
        <x:v>Changlang</x:v>
      </x:c>
      <x:c r="F2649" s="8" t="n">
        <x:v>27.564859294366414</x:v>
      </x:c>
      <x:c r="G2649" s="8" t="n">
        <x:v>96.65959822105238</x:v>
      </x:c>
      <x:c r="H2649" s="2" t="str">
        <x:v>863c5bc4fffffff</x:v>
      </x:c>
      <x:c r="I2649" s="2" t="str">
        <x:v>Gold</x:v>
      </x:c>
      <x:c r="J2649" s="7" t="str">
        <x:v>["gold","copper","silver","platinum","palladium","rhodium","ruthenium","iridium","osmium","lead"]</x:v>
      </x:c>
      <x:c r="K2649" s="7" t="str">
        <x:v>["Au","Cu","Ag","Pt","Pd","Rh","Ru","Ir","Os","Pb"]</x:v>
      </x:c>
      <x:c r="L2649" s="8" t="n">
        <x:v>0.768</x:v>
      </x:c>
      <x:c r="M2649" s="8" t="n">
        <x:v>0.99662</x:v>
      </x:c>
      <x:c r="N2649" s="8" t="n">
        <x:v>65.06</x:v>
      </x:c>
      <x:c r="O2649" s="2" t="n">
        <x:v>16</x:v>
      </x:c>
      <x:c r="P2649" s="8" t="n">
        <x:v>0.643</x:v>
      </x:c>
      <x:c r="Q2649" s="8" t="n">
        <x:v>0.0625</x:v>
      </x:c>
      <x:c r="R2649" s="2" t="str">
        <x:v>passes_minimum_holdout</x:v>
      </x:c>
      <x:c r="S2649" s="2" t="str">
        <x:v>PALAEOPROTEROZOIC</x:v>
      </x:c>
      <x:c r="T2649" s="2" t="str">
        <x:v> </x:v>
      </x:c>
      <x:c r="U2649" s="2" t="str">
        <x:v>951,TILUNG Fm.,PALAEOPROTEROZOIC</x:v>
      </x:c>
      <x:c r="V2649" s="2" t="n">
        <x:v>1445</x:v>
      </x:c>
      <x:c r="W2649" s="2" t="str">
        <x:v>plateau_or_plain</x:v>
      </x:c>
      <x:c r="X2649" s="9" t="n">
        <x:v>45901</x:v>
      </x:c>
      <x:c r="Y2649" s="9" t="n">
        <x:v>46265</x:v>
      </x:c>
      <x:c r="Z2649" s="2" t="n">
        <x:v>15.55082191780822</x:v>
      </x:c>
      <x:c r="AA2649" s="2" t="n">
        <x:v>2028.3</x:v>
      </x:c>
      <x:c r="AB2649" s="2" t="n">
        <x:v>100</x:v>
      </x:c>
      <x:c r="AC2649" s="2" t="str">
        <x:v>75.4</x:v>
      </x:c>
      <x:c r="AD2649" s="2" t="str">
        <x:v>148226.0</x:v>
      </x:c>
      <x:c r="AE2649" s="7" t="str">
        <x:v>["candidate_requires_field_validation"]</x:v>
      </x:c>
    </x:row>
    <x:row r="2650" ht="18" customHeight="1">
      <x:c r="A2650" s="2" t="str">
        <x:v>GRID-863c5358fffffff</x:v>
      </x:c>
      <x:c r="B2650" s="7" t="str">
        <x:v>priority_candidate</x:v>
      </x:c>
      <x:c r="C2650" s="2" t="n">
        <x:v>2649</x:v>
      </x:c>
      <x:c r="D2650" s="2" t="str">
        <x:v>Arunachal Pradesh</x:v>
      </x:c>
      <x:c r="E2650" s="2" t="str">
        <x:v>East Kameng</x:v>
      </x:c>
      <x:c r="F2650" s="8" t="n">
        <x:v>27.30250676309135</x:v>
      </x:c>
      <x:c r="G2650" s="8" t="n">
        <x:v>93.17115915232894</x:v>
      </x:c>
      <x:c r="H2650" s="2" t="str">
        <x:v>863c5358fffffff</x:v>
      </x:c>
      <x:c r="I2650" s="2" t="str">
        <x:v>Gold</x:v>
      </x:c>
      <x:c r="J2650" s="7" t="str">
        <x:v>["gold","copper","silver","lead","nickel"]</x:v>
      </x:c>
      <x:c r="K2650" s="7" t="str">
        <x:v>["Au","Cu","Ag","Pb","Ni"]</x:v>
      </x:c>
      <x:c r="L2650" s="8" t="n">
        <x:v>0.7678</x:v>
      </x:c>
      <x:c r="M2650" s="8" t="n">
        <x:v>0.99661</x:v>
      </x:c>
      <x:c r="N2650" s="8" t="n">
        <x:v>65.15</x:v>
      </x:c>
      <x:c r="O2650" s="2" t="n">
        <x:v>16</x:v>
      </x:c>
      <x:c r="P2650" s="8" t="n">
        <x:v>0.643</x:v>
      </x:c>
      <x:c r="Q2650" s="8" t="n">
        <x:v>0.0625</x:v>
      </x:c>
      <x:c r="R2650" s="2" t="str">
        <x:v>passes_minimum_holdout</x:v>
      </x:c>
      <x:c r="S2650" s="2" t="str">
        <x:v>PALAEOPROTEROZOIC</x:v>
      </x:c>
      <x:c r="T2650" s="2" t="str">
        <x:v>BOMDILA</x:v>
      </x:c>
      <x:c r="U2650" s="2" t="str">
        <x:v>951,BOMDILA Gp.,PALAEOPROTEROZOIC</x:v>
      </x:c>
      <x:c r="V2650" s="2" t="n">
        <x:v>1339</x:v>
      </x:c>
      <x:c r="W2650" s="2" t="str">
        <x:v>plateau_or_plain</x:v>
      </x:c>
      <x:c r="X2650" s="9" t="n">
        <x:v>45901</x:v>
      </x:c>
      <x:c r="Y2650" s="9" t="n">
        <x:v>46265</x:v>
      </x:c>
      <x:c r="Z2650" s="2" t="n">
        <x:v>15.156438356164385</x:v>
      </x:c>
      <x:c r="AA2650" s="2" t="n">
        <x:v>2020.29</x:v>
      </x:c>
      <x:c r="AB2650" s="2" t="n">
        <x:v>100</x:v>
      </x:c>
      <x:c r="AC2650" s="2" t="str">
        <x:v>449.0</x:v>
      </x:c>
      <x:c r="AD2650" s="2" t="str">
        <x:v>78690.0</x:v>
      </x:c>
      <x:c r="AE2650" s="7" t="str">
        <x:v>["candidate_requires_field_validation"]</x:v>
      </x:c>
    </x:row>
    <x:row r="2651" ht="18" customHeight="1">
      <x:c r="A2651" s="2" t="str">
        <x:v>GRID-863cec86fffffff</x:v>
      </x:c>
      <x:c r="B2651" s="7" t="str">
        <x:v>priority_candidate</x:v>
      </x:c>
      <x:c r="C2651" s="2" t="n">
        <x:v>2650</x:v>
      </x:c>
      <x:c r="D2651" s="2" t="str">
        <x:v>Arunachal Pradesh</x:v>
      </x:c>
      <x:c r="E2651" s="2" t="str">
        <x:v>East Kameng</x:v>
      </x:c>
      <x:c r="F2651" s="8" t="n">
        <x:v>27.09857659555383</x:v>
      </x:c>
      <x:c r="G2651" s="8" t="n">
        <x:v>93.22371779703319</x:v>
      </x:c>
      <x:c r="H2651" s="2" t="str">
        <x:v>863cec86fffffff</x:v>
      </x:c>
      <x:c r="I2651" s="2" t="str">
        <x:v>Gold</x:v>
      </x:c>
      <x:c r="J2651" s="7" t="str">
        <x:v>["gold","copper","silver","lead","nickel"]</x:v>
      </x:c>
      <x:c r="K2651" s="7" t="str">
        <x:v>["Au","Cu","Ag","Pb","Ni"]</x:v>
      </x:c>
      <x:c r="L2651" s="8" t="n">
        <x:v>0.7677</x:v>
      </x:c>
      <x:c r="M2651" s="8" t="n">
        <x:v>0.9966</x:v>
      </x:c>
      <x:c r="N2651" s="8" t="n">
        <x:v>65.2</x:v>
      </x:c>
      <x:c r="O2651" s="2" t="n">
        <x:v>16</x:v>
      </x:c>
      <x:c r="P2651" s="8" t="n">
        <x:v>0.643</x:v>
      </x:c>
      <x:c r="Q2651" s="8" t="n">
        <x:v>0.0625</x:v>
      </x:c>
      <x:c r="R2651" s="2" t="str">
        <x:v>passes_minimum_holdout</x:v>
      </x:c>
      <x:c r="S2651" s="2" t="str">
        <x:v>PALAEOPROTEROZOIC</x:v>
      </x:c>
      <x:c r="T2651" s="2" t="str">
        <x:v>BOMDILA</x:v>
      </x:c>
      <x:c r="U2651" s="2" t="str">
        <x:v>951,BOMDILA Gp.,PALAEOPROTEROZOIC</x:v>
      </x:c>
      <x:c r="V2651" s="2" t="n">
        <x:v>1238</x:v>
      </x:c>
      <x:c r="W2651" s="2" t="str">
        <x:v>hilly</x:v>
      </x:c>
      <x:c r="X2651" s="9" t="n">
        <x:v>45901</x:v>
      </x:c>
      <x:c r="Y2651" s="9" t="n">
        <x:v>46265</x:v>
      </x:c>
      <x:c r="Z2651" s="2" t="n">
        <x:v>22.324657534246576</x:v>
      </x:c>
      <x:c r="AA2651" s="2" t="n">
        <x:v>1890.94</x:v>
      </x:c>
      <x:c r="AB2651" s="2" t="n">
        <x:v>100</x:v>
      </x:c>
      <x:c r="AC2651" s="2" t="str">
        <x:v>147.6</x:v>
      </x:c>
      <x:c r="AD2651" s="2" t="str">
        <x:v>78690.0</x:v>
      </x:c>
      <x:c r="AE2651" s="7" t="str">
        <x:v>["candidate_requires_field_validation"]</x:v>
      </x:c>
    </x:row>
    <x:row r="2652" ht="18" customHeight="1">
      <x:c r="A2652" s="2" t="str">
        <x:v>GRID-863cb519fffffff</x:v>
      </x:c>
      <x:c r="B2652" s="7" t="str">
        <x:v>priority_candidate</x:v>
      </x:c>
      <x:c r="C2652" s="2" t="n">
        <x:v>2651</x:v>
      </x:c>
      <x:c r="D2652" s="2" t="str">
        <x:v>Chhattisgarh</x:v>
      </x:c>
      <x:c r="E2652" s="2" t="str">
        <x:v>Kabeerdham</x:v>
      </x:c>
      <x:c r="F2652" s="8" t="n">
        <x:v>21.984287387331534</x:v>
      </x:c>
      <x:c r="G2652" s="8" t="n">
        <x:v>81.07243323879652</x:v>
      </x:c>
      <x:c r="H2652" s="2" t="str">
        <x:v>863cb519fffffff</x:v>
      </x:c>
      <x:c r="I2652" s="2" t="str">
        <x:v>Gold</x:v>
      </x:c>
      <x:c r="J2652" s="7" t="str">
        <x:v>["gold","silver","copper","iron","molybdenum"]</x:v>
      </x:c>
      <x:c r="K2652" s="7" t="str">
        <x:v>["Au","Ag","Cu","Fe","Mo"]</x:v>
      </x:c>
      <x:c r="L2652" s="8" t="n">
        <x:v>0.7677</x:v>
      </x:c>
      <x:c r="M2652" s="8" t="n">
        <x:v>0.99659</x:v>
      </x:c>
      <x:c r="N2652" s="8" t="n">
        <x:v>65.22</x:v>
      </x:c>
      <x:c r="O2652" s="2" t="n">
        <x:v>16</x:v>
      </x:c>
      <x:c r="P2652" s="8" t="n">
        <x:v>0.643</x:v>
      </x:c>
      <x:c r="Q2652" s="8" t="n">
        <x:v>0.0625</x:v>
      </x:c>
      <x:c r="R2652" s="2" t="str">
        <x:v>passes_minimum_holdout</x:v>
      </x:c>
      <x:c r="S2652" s="2" t="str">
        <x:v>PALAEOPROTEROZOIC - MESOPROTEROZOIC</x:v>
      </x:c>
      <x:c r="T2652" s="2" t="str">
        <x:v>CHILPI</x:v>
      </x:c>
      <x:c r="U2652" s="2" t="str">
        <x:v>949,CHILPI Gp.,PALAEOPROTEROZOIC - MESOPROTEROZOIC</x:v>
      </x:c>
      <x:c r="V2652" s="2" t="n">
        <x:v>676</x:v>
      </x:c>
      <x:c r="W2652" s="2" t="str">
        <x:v>plateau_or_plain</x:v>
      </x:c>
      <x:c r="X2652" s="9" t="n">
        <x:v>45901</x:v>
      </x:c>
      <x:c r="Y2652" s="9" t="n">
        <x:v>46265</x:v>
      </x:c>
      <x:c r="Z2652" s="2" t="n">
        <x:v>25.36090410958904</x:v>
      </x:c>
      <x:c r="AA2652" s="2" t="n">
        <x:v>1737.03</x:v>
      </x:c>
      <x:c r="AB2652" s="2" t="n">
        <x:v>100</x:v>
      </x:c>
      <x:c r="AC2652" s="2" t="str">
        <x:v>1950.1</x:v>
      </x:c>
      <x:c r="AD2652" s="2" t="str">
        <x:v>822526.0</x:v>
      </x:c>
      <x:c r="AE2652" s="7" t="str">
        <x:v>["candidate_requires_field_validation"]</x:v>
      </x:c>
    </x:row>
    <x:row r="2653" ht="18" customHeight="1">
      <x:c r="A2653" s="2" t="str">
        <x:v>GRID-863cb51b7ffffff</x:v>
      </x:c>
      <x:c r="B2653" s="7" t="str">
        <x:v>priority_candidate</x:v>
      </x:c>
      <x:c r="C2653" s="2" t="n">
        <x:v>2652</x:v>
      </x:c>
      <x:c r="D2653" s="2" t="str">
        <x:v>Chhattisgarh</x:v>
      </x:c>
      <x:c r="E2653" s="2" t="str">
        <x:v>Kabeerdham</x:v>
      </x:c>
      <x:c r="F2653" s="8" t="n">
        <x:v>22.033304493659436</x:v>
      </x:c>
      <x:c r="G2653" s="8" t="n">
        <x:v>80.97963721261087</x:v>
      </x:c>
      <x:c r="H2653" s="2" t="str">
        <x:v>863cb51b7ffffff</x:v>
      </x:c>
      <x:c r="I2653" s="2" t="str">
        <x:v>Gold</x:v>
      </x:c>
      <x:c r="J2653" s="7" t="str">
        <x:v>["gold","silver","copper","iron","molybdenum"]</x:v>
      </x:c>
      <x:c r="K2653" s="7" t="str">
        <x:v>["Au","Ag","Cu","Fe","Mo"]</x:v>
      </x:c>
      <x:c r="L2653" s="8" t="n">
        <x:v>0.7676</x:v>
      </x:c>
      <x:c r="M2653" s="8" t="n">
        <x:v>0.99657</x:v>
      </x:c>
      <x:c r="N2653" s="8" t="n">
        <x:v>65.26</x:v>
      </x:c>
      <x:c r="O2653" s="2" t="n">
        <x:v>16</x:v>
      </x:c>
      <x:c r="P2653" s="8" t="n">
        <x:v>0.643</x:v>
      </x:c>
      <x:c r="Q2653" s="8" t="n">
        <x:v>0.0625</x:v>
      </x:c>
      <x:c r="R2653" s="2" t="str">
        <x:v>passes_minimum_holdout</x:v>
      </x:c>
      <x:c r="S2653" s="2" t="str">
        <x:v>PALAEOPROTEROZOIC - MESOPROTEROZOIC</x:v>
      </x:c>
      <x:c r="T2653" s="2" t="str">
        <x:v>CHILPI</x:v>
      </x:c>
      <x:c r="U2653" s="2" t="str">
        <x:v>949,CHILPI Gp.,PALAEOPROTEROZOIC - MESOPROTEROZOIC</x:v>
      </x:c>
      <x:c r="V2653" s="2" t="n">
        <x:v>748</x:v>
      </x:c>
      <x:c r="W2653" s="2" t="str">
        <x:v>plateau_or_plain</x:v>
      </x:c>
      <x:c r="X2653" s="9" t="n">
        <x:v>45901</x:v>
      </x:c>
      <x:c r="Y2653" s="9" t="n">
        <x:v>46265</x:v>
      </x:c>
      <x:c r="Z2653" s="2" t="n">
        <x:v>25.36090410958904</x:v>
      </x:c>
      <x:c r="AA2653" s="2" t="n">
        <x:v>1737.03</x:v>
      </x:c>
      <x:c r="AB2653" s="2" t="n">
        <x:v>100</x:v>
      </x:c>
      <x:c r="AC2653" s="2" t="str">
        <x:v>1771.0</x:v>
      </x:c>
      <x:c r="AD2653" s="2" t="str">
        <x:v>822526.0</x:v>
      </x:c>
      <x:c r="AE2653" s="7" t="str">
        <x:v>["candidate_requires_field_validation"]</x:v>
      </x:c>
    </x:row>
    <x:row r="2654" ht="18" customHeight="1">
      <x:c r="A2654" s="2" t="str">
        <x:v>GRID-863c5336fffffff</x:v>
      </x:c>
      <x:c r="B2654" s="7" t="str">
        <x:v>priority_candidate</x:v>
      </x:c>
      <x:c r="C2654" s="2" t="n">
        <x:v>2653</x:v>
      </x:c>
      <x:c r="D2654" s="2" t="str">
        <x:v>Arunachal Pradesh</x:v>
      </x:c>
      <x:c r="E2654" s="2" t="str">
        <x:v>Upper Subansiri</x:v>
      </x:c>
      <x:c r="F2654" s="8" t="n">
        <x:v>27.862769159824484</x:v>
      </x:c>
      <x:c r="G2654" s="8" t="n">
        <x:v>94.1069831538184</x:v>
      </x:c>
      <x:c r="H2654" s="2" t="str">
        <x:v>863c5336fffffff</x:v>
      </x:c>
      <x:c r="I2654" s="2" t="str">
        <x:v>Gold</x:v>
      </x:c>
      <x:c r="J2654" s="7" t="str">
        <x:v>["gold","copper","silver","lead","platinum","palladium","rhodium","ruthenium","iridium","osmium"]</x:v>
      </x:c>
      <x:c r="K2654" s="7" t="str">
        <x:v>["Au","Cu","Ag","Pb","Pt","Pd","Rh","Ru","Ir","Os"]</x:v>
      </x:c>
      <x:c r="L2654" s="8" t="n">
        <x:v>0.7675</x:v>
      </x:c>
      <x:c r="M2654" s="8" t="n">
        <x:v>0.99656</x:v>
      </x:c>
      <x:c r="N2654" s="8" t="n">
        <x:v>65.33</x:v>
      </x:c>
      <x:c r="O2654" s="2" t="n">
        <x:v>16</x:v>
      </x:c>
      <x:c r="P2654" s="8" t="n">
        <x:v>0.643</x:v>
      </x:c>
      <x:c r="Q2654" s="8" t="n">
        <x:v>0.0625</x:v>
      </x:c>
      <x:c r="R2654" s="2" t="str">
        <x:v>passes_minimum_holdout</x:v>
      </x:c>
      <x:c r="S2654" s="2" t="str">
        <x:v>PALAEOPROTEROZOIC</x:v>
      </x:c>
      <x:c r="T2654" s="2" t="str">
        <x:v>BOMDILA</x:v>
      </x:c>
      <x:c r="U2654" s="2" t="str">
        <x:v>951,BOMDILA Gp.,PALAEOPROTEROZOIC</x:v>
      </x:c>
      <x:c r="V2654" s="2" t="n">
        <x:v>1753</x:v>
      </x:c>
      <x:c r="W2654" s="2" t="str">
        <x:v>plateau_or_plain</x:v>
      </x:c>
      <x:c r="X2654" s="9" t="n">
        <x:v>45901</x:v>
      </x:c>
      <x:c r="Y2654" s="9" t="n">
        <x:v>46265</x:v>
      </x:c>
      <x:c r="Z2654" s="2" t="n">
        <x:v>18.515643835616437</x:v>
      </x:c>
      <x:c r="AA2654" s="2" t="n">
        <x:v>2800.09</x:v>
      </x:c>
      <x:c r="AB2654" s="2" t="n">
        <x:v>100</x:v>
      </x:c>
      <x:c r="AC2654" s="2" t="str">
        <x:v>734.8</x:v>
      </x:c>
      <x:c r="AD2654" s="2" t="str">
        <x:v>83448.0</x:v>
      </x:c>
      <x:c r="AE2654" s="7" t="str">
        <x:v>["candidate_requires_field_validation"]</x:v>
      </x:c>
    </x:row>
    <x:row r="2655" ht="18" customHeight="1">
      <x:c r="A2655" s="2" t="str">
        <x:v>GRID-863cb0dafffffff</x:v>
      </x:c>
      <x:c r="B2655" s="7" t="str">
        <x:v>priority_candidate</x:v>
      </x:c>
      <x:c r="C2655" s="2" t="n">
        <x:v>2654</x:v>
      </x:c>
      <x:c r="D2655" s="2" t="str">
        <x:v>Maharashtra</x:v>
      </x:c>
      <x:c r="E2655" s="2" t="str">
        <x:v>Gondiya</x:v>
      </x:c>
      <x:c r="F2655" s="8" t="n">
        <x:v>20.993284637649158</x:v>
      </x:c>
      <x:c r="G2655" s="8" t="n">
        <x:v>80.38659188197906</x:v>
      </x:c>
      <x:c r="H2655" s="2" t="str">
        <x:v>863cb0dafffffff</x:v>
      </x:c>
      <x:c r="I2655" s="2" t="str">
        <x:v>Gold</x:v>
      </x:c>
      <x:c r="J2655" s="7" t="str">
        <x:v>["gold","silver","copper","iron","molybdenum"]</x:v>
      </x:c>
      <x:c r="K2655" s="7" t="str">
        <x:v>["Au","Ag","Cu","Fe","Mo"]</x:v>
      </x:c>
      <x:c r="L2655" s="8" t="n">
        <x:v>0.7665</x:v>
      </x:c>
      <x:c r="M2655" s="8" t="n">
        <x:v>0.99655</x:v>
      </x:c>
      <x:c r="N2655" s="8" t="n">
        <x:v>65.89</x:v>
      </x:c>
      <x:c r="O2655" s="2" t="n">
        <x:v>16</x:v>
      </x:c>
      <x:c r="P2655" s="8" t="n">
        <x:v>0.643</x:v>
      </x:c>
      <x:c r="Q2655" s="8" t="n">
        <x:v>0.0625</x:v>
      </x:c>
      <x:c r="R2655" s="2" t="str">
        <x:v>passes_minimum_holdout</x:v>
      </x:c>
      <x:c r="S2655" s="2" t="str">
        <x:v>PALAEOPROTEROZOIC - MESOPROTEROZOIC</x:v>
      </x:c>
      <x:c r="T2655" s="2" t="str">
        <x:v>KHAIRAGARH</x:v>
      </x:c>
      <x:c r="U2655" s="2" t="str">
        <x:v>949,KHAIRAGARH Gp.,PALAEOPROTEROZOIC - MESOPROTEROZOIC</x:v>
      </x:c>
      <x:c r="V2655" s="2" t="n">
        <x:v>369</x:v>
      </x:c>
      <x:c r="W2655" s="2" t="str">
        <x:v>plateau_or_plain</x:v>
      </x:c>
      <x:c r="X2655" s="9" t="n">
        <x:v>45901</x:v>
      </x:c>
      <x:c r="Y2655" s="9" t="n">
        <x:v>46265</x:v>
      </x:c>
      <x:c r="Z2655" s="2" t="n">
        <x:v>25.761041095890413</x:v>
      </x:c>
      <x:c r="AA2655" s="2" t="n">
        <x:v>1585.36</x:v>
      </x:c>
      <x:c r="AB2655" s="2" t="n">
        <x:v>100</x:v>
      </x:c>
      <x:c r="AC2655" s="2" t="str">
        <x:v>5064.6</x:v>
      </x:c>
      <x:c r="AD2655" s="2" t="str">
        <x:v>1322507.0</x:v>
      </x:c>
      <x:c r="AE2655" s="7" t="str">
        <x:v>["candidate_requires_field_validation"]</x:v>
      </x:c>
    </x:row>
    <x:row r="2656" ht="18" customHeight="1">
      <x:c r="A2656" s="2" t="str">
        <x:v>GRID-863c53107ffffff</x:v>
      </x:c>
      <x:c r="B2656" s="7" t="str">
        <x:v>priority_candidate</x:v>
      </x:c>
      <x:c r="C2656" s="2" t="n">
        <x:v>2655</x:v>
      </x:c>
      <x:c r="D2656" s="2" t="str">
        <x:v>Arunachal Pradesh</x:v>
      </x:c>
      <x:c r="E2656" s="2" t="str">
        <x:v>Kurung Kumey</x:v>
      </x:c>
      <x:c r="F2656" s="8" t="n">
        <x:v>27.79434519522008</x:v>
      </x:c>
      <x:c r="G2656" s="8" t="n">
        <x:v>93.4152101187329</x:v>
      </x:c>
      <x:c r="H2656" s="2" t="str">
        <x:v>863c53107ffffff</x:v>
      </x:c>
      <x:c r="I2656" s="2" t="str">
        <x:v>Gold</x:v>
      </x:c>
      <x:c r="J2656" s="7" t="str">
        <x:v>["gold","copper","silver","lead","nickel"]</x:v>
      </x:c>
      <x:c r="K2656" s="7" t="str">
        <x:v>["Au","Cu","Ag","Pb","Ni"]</x:v>
      </x:c>
      <x:c r="L2656" s="8" t="n">
        <x:v>0.7664</x:v>
      </x:c>
      <x:c r="M2656" s="8" t="n">
        <x:v>0.99654</x:v>
      </x:c>
      <x:c r="N2656" s="8" t="n">
        <x:v>65.95</x:v>
      </x:c>
      <x:c r="O2656" s="2" t="n">
        <x:v>16</x:v>
      </x:c>
      <x:c r="P2656" s="8" t="n">
        <x:v>0.643</x:v>
      </x:c>
      <x:c r="Q2656" s="8" t="n">
        <x:v>0.0625</x:v>
      </x:c>
      <x:c r="R2656" s="2" t="str">
        <x:v>passes_minimum_holdout</x:v>
      </x:c>
      <x:c r="S2656" s="2" t="str">
        <x:v>PALAEOPROTEROZOIC</x:v>
      </x:c>
      <x:c r="T2656" s="2" t="str">
        <x:v>BOMDILA</x:v>
      </x:c>
      <x:c r="U2656" s="2" t="str">
        <x:v>951,BOMDILA Gp.,PALAEOPROTEROZOIC</x:v>
      </x:c>
      <x:c r="V2656" s="2" t="n">
        <x:v>1937</x:v>
      </x:c>
      <x:c r="W2656" s="2" t="str">
        <x:v>hilly</x:v>
      </x:c>
      <x:c r="X2656" s="9" t="n">
        <x:v>45901</x:v>
      </x:c>
      <x:c r="Y2656" s="9" t="n">
        <x:v>46265</x:v>
      </x:c>
      <x:c r="Z2656" s="2" t="n">
        <x:v>9.532849315068493</x:v>
      </x:c>
      <x:c r="AA2656" s="2" t="n">
        <x:v>1500.46</x:v>
      </x:c>
      <x:c r="AB2656" s="2" t="n">
        <x:v>100</x:v>
      </x:c>
      <x:c r="AC2656" s="2" t="str">
        <x:v>1301.7</x:v>
      </x:c>
      <x:c r="AD2656" s="2" t="str">
        <x:v>92076.0</x:v>
      </x:c>
      <x:c r="AE2656" s="7" t="str">
        <x:v>["candidate_requires_field_validation"]</x:v>
      </x:c>
    </x:row>
    <x:row r="2657" ht="18" customHeight="1">
      <x:c r="A2657" s="2" t="str">
        <x:v>GRID-863c53497ffffff</x:v>
      </x:c>
      <x:c r="B2657" s="7" t="str">
        <x:v>priority_candidate</x:v>
      </x:c>
      <x:c r="C2657" s="2" t="n">
        <x:v>2656</x:v>
      </x:c>
      <x:c r="D2657" s="2" t="str">
        <x:v>Arunachal Pradesh</x:v>
      </x:c>
      <x:c r="E2657" s="2" t="str">
        <x:v>East Kameng</x:v>
      </x:c>
      <x:c r="F2657" s="8" t="n">
        <x:v>27.150335775955295</x:v>
      </x:c>
      <x:c r="G2657" s="8" t="n">
        <x:v>93.19354494332461</x:v>
      </x:c>
      <x:c r="H2657" s="2" t="str">
        <x:v>863c53497ffffff</x:v>
      </x:c>
      <x:c r="I2657" s="2" t="str">
        <x:v>Gold</x:v>
      </x:c>
      <x:c r="J2657" s="7" t="str">
        <x:v>["gold","copper","silver","lead","nickel"]</x:v>
      </x:c>
      <x:c r="K2657" s="7" t="str">
        <x:v>["Au","Cu","Ag","Pb","Ni"]</x:v>
      </x:c>
      <x:c r="L2657" s="8" t="n">
        <x:v>0.7664</x:v>
      </x:c>
      <x:c r="M2657" s="8" t="n">
        <x:v>0.99652</x:v>
      </x:c>
      <x:c r="N2657" s="8" t="n">
        <x:v>65.98</x:v>
      </x:c>
      <x:c r="O2657" s="2" t="n">
        <x:v>16</x:v>
      </x:c>
      <x:c r="P2657" s="8" t="n">
        <x:v>0.643</x:v>
      </x:c>
      <x:c r="Q2657" s="8" t="n">
        <x:v>0.0625</x:v>
      </x:c>
      <x:c r="R2657" s="2" t="str">
        <x:v>passes_minimum_holdout</x:v>
      </x:c>
      <x:c r="S2657" s="2" t="str">
        <x:v>PALAEOPROTEROZOIC</x:v>
      </x:c>
      <x:c r="T2657" s="2" t="str">
        <x:v>BOMDILA</x:v>
      </x:c>
      <x:c r="U2657" s="2" t="str">
        <x:v>951,BOMDILA Gp.,PALAEOPROTEROZOIC</x:v>
      </x:c>
      <x:c r="V2657" s="2" t="n">
        <x:v>1454</x:v>
      </x:c>
      <x:c r="W2657" s="2" t="str">
        <x:v>plateau_or_plain</x:v>
      </x:c>
      <x:c r="X2657" s="9" t="n">
        <x:v>45901</x:v>
      </x:c>
      <x:c r="Y2657" s="9" t="n">
        <x:v>46265</x:v>
      </x:c>
      <x:c r="Z2657" s="2" t="n">
        <x:v>22.324657534246576</x:v>
      </x:c>
      <x:c r="AA2657" s="2" t="n">
        <x:v>1890.94</x:v>
      </x:c>
      <x:c r="AB2657" s="2" t="n">
        <x:v>100</x:v>
      </x:c>
      <x:c r="AC2657" s="2" t="str">
        <x:v>1267.2</x:v>
      </x:c>
      <x:c r="AD2657" s="2" t="str">
        <x:v>78690.0</x:v>
      </x:c>
      <x:c r="AE2657" s="7" t="str">
        <x:v>["candidate_requires_field_validation"]</x:v>
      </x:c>
    </x:row>
    <x:row r="2658" ht="18" customHeight="1">
      <x:c r="A2658" s="2" t="str">
        <x:v>GRID-863c53af7ffffff</x:v>
      </x:c>
      <x:c r="B2658" s="7" t="str">
        <x:v>priority_candidate</x:v>
      </x:c>
      <x:c r="C2658" s="2" t="n">
        <x:v>2657</x:v>
      </x:c>
      <x:c r="D2658" s="2" t="str">
        <x:v>Arunachal Pradesh</x:v>
      </x:c>
      <x:c r="E2658" s="2" t="str">
        <x:v>Kurung Kumey</x:v>
      </x:c>
      <x:c r="F2658" s="8" t="n">
        <x:v>27.92401243783349</x:v>
      </x:c>
      <x:c r="G2658" s="8" t="n">
        <x:v>93.8716138920401</x:v>
      </x:c>
      <x:c r="H2658" s="2" t="str">
        <x:v>863c53af7ffffff</x:v>
      </x:c>
      <x:c r="I2658" s="2" t="str">
        <x:v>Gold</x:v>
      </x:c>
      <x:c r="J2658" s="7" t="str">
        <x:v>["gold","copper","silver","lead","nickel"]</x:v>
      </x:c>
      <x:c r="K2658" s="7" t="str">
        <x:v>["Au","Cu","Ag","Pb","Ni"]</x:v>
      </x:c>
      <x:c r="L2658" s="8" t="n">
        <x:v>0.7658</x:v>
      </x:c>
      <x:c r="M2658" s="8" t="n">
        <x:v>0.99651</x:v>
      </x:c>
      <x:c r="N2658" s="8" t="n">
        <x:v>66.29</x:v>
      </x:c>
      <x:c r="O2658" s="2" t="n">
        <x:v>16</x:v>
      </x:c>
      <x:c r="P2658" s="8" t="n">
        <x:v>0.643</x:v>
      </x:c>
      <x:c r="Q2658" s="8" t="n">
        <x:v>0.0625</x:v>
      </x:c>
      <x:c r="R2658" s="2" t="str">
        <x:v>passes_minimum_holdout</x:v>
      </x:c>
      <x:c r="S2658" s="2" t="str">
        <x:v>PALAEOPROTEROZOIC</x:v>
      </x:c>
      <x:c r="T2658" s="2" t="str">
        <x:v>BOMDILA</x:v>
      </x:c>
      <x:c r="U2658" s="2" t="str">
        <x:v>951,BOMDILA Gp.,PALAEOPROTEROZOIC</x:v>
      </x:c>
      <x:c r="V2658" s="2" t="n">
        <x:v>1323</x:v>
      </x:c>
      <x:c r="W2658" s="2" t="str">
        <x:v>hilly</x:v>
      </x:c>
      <x:c r="X2658" s="9" t="n">
        <x:v>45901</x:v>
      </x:c>
      <x:c r="Y2658" s="9" t="n">
        <x:v>46265</x:v>
      </x:c>
      <x:c r="Z2658" s="2" t="n">
        <x:v>15.119315068493151</x:v>
      </x:c>
      <x:c r="AA2658" s="2" t="n">
        <x:v>2387.17</x:v>
      </x:c>
      <x:c r="AB2658" s="2" t="n">
        <x:v>100</x:v>
      </x:c>
      <x:c r="AC2658" s="2" t="str">
        <x:v>3216.3</x:v>
      </x:c>
      <x:c r="AD2658" s="2" t="str">
        <x:v>92076.0</x:v>
      </x:c>
      <x:c r="AE2658" s="7" t="str">
        <x:v>["candidate_requires_field_validation"]</x:v>
      </x:c>
    </x:row>
    <x:row r="2659" ht="18" customHeight="1">
      <x:c r="A2659" s="2" t="str">
        <x:v>GRID-863c5352fffffff</x:v>
      </x:c>
      <x:c r="B2659" s="7" t="str">
        <x:v>priority_candidate</x:v>
      </x:c>
      <x:c r="C2659" s="2" t="n">
        <x:v>2658</x:v>
      </x:c>
      <x:c r="D2659" s="2" t="str">
        <x:v>Arunachal Pradesh</x:v>
      </x:c>
      <x:c r="E2659" s="2" t="str">
        <x:v>East Kameng</x:v>
      </x:c>
      <x:c r="F2659" s="8" t="n">
        <x:v>27.503078018552923</x:v>
      </x:c>
      <x:c r="G2659" s="8" t="n">
        <x:v>93.18676929269162</x:v>
      </x:c>
      <x:c r="H2659" s="2" t="str">
        <x:v>863c5352fffffff</x:v>
      </x:c>
      <x:c r="I2659" s="2" t="str">
        <x:v>Gold</x:v>
      </x:c>
      <x:c r="J2659" s="7" t="str">
        <x:v>["gold","copper","silver","lead","nickel"]</x:v>
      </x:c>
      <x:c r="K2659" s="7" t="str">
        <x:v>["Au","Cu","Ag","Pb","Ni"]</x:v>
      </x:c>
      <x:c r="L2659" s="8" t="n">
        <x:v>0.7657</x:v>
      </x:c>
      <x:c r="M2659" s="8" t="n">
        <x:v>0.9965</x:v>
      </x:c>
      <x:c r="N2659" s="8" t="n">
        <x:v>66.37</x:v>
      </x:c>
      <x:c r="O2659" s="2" t="n">
        <x:v>16</x:v>
      </x:c>
      <x:c r="P2659" s="8" t="n">
        <x:v>0.643</x:v>
      </x:c>
      <x:c r="Q2659" s="8" t="n">
        <x:v>0.0625</x:v>
      </x:c>
      <x:c r="R2659" s="2" t="str">
        <x:v>passes_minimum_holdout</x:v>
      </x:c>
      <x:c r="S2659" s="2" t="str">
        <x:v>PALAEOPROTEROZOIC</x:v>
      </x:c>
      <x:c r="T2659" s="2" t="str">
        <x:v>BOMDILA</x:v>
      </x:c>
      <x:c r="U2659" s="2" t="str">
        <x:v>951,BOMDILA Gp.,PALAEOPROTEROZOIC</x:v>
      </x:c>
      <x:c r="V2659" s="2" t="n">
        <x:v>2126</x:v>
      </x:c>
      <x:c r="W2659" s="2" t="str">
        <x:v>hilly</x:v>
      </x:c>
      <x:c r="X2659" s="9" t="n">
        <x:v>45901</x:v>
      </x:c>
      <x:c r="Y2659" s="9" t="n">
        <x:v>46265</x:v>
      </x:c>
      <x:c r="Z2659" s="2" t="n">
        <x:v>15.156438356164385</x:v>
      </x:c>
      <x:c r="AA2659" s="2" t="n">
        <x:v>2020.29</x:v>
      </x:c>
      <x:c r="AB2659" s="2" t="n">
        <x:v>100</x:v>
      </x:c>
      <x:c r="AC2659" s="2" t="str">
        <x:v>584.7</x:v>
      </x:c>
      <x:c r="AD2659" s="2" t="str">
        <x:v>78690.0</x:v>
      </x:c>
      <x:c r="AE2659" s="7" t="str">
        <x:v>["candidate_requires_field_validation"]</x:v>
      </x:c>
    </x:row>
    <x:row r="2660" ht="18" customHeight="1">
      <x:c r="A2660" s="2" t="str">
        <x:v>GRID-863c53aafffffff</x:v>
      </x:c>
      <x:c r="B2660" s="7" t="str">
        <x:v>priority_candidate</x:v>
      </x:c>
      <x:c r="C2660" s="2" t="n">
        <x:v>2659</x:v>
      </x:c>
      <x:c r="D2660" s="2" t="str">
        <x:v>Arunachal Pradesh</x:v>
      </x:c>
      <x:c r="E2660" s="2" t="str">
        <x:v>Kurung Kumey</x:v>
      </x:c>
      <x:c r="F2660" s="8" t="n">
        <x:v>27.92718234972994</x:v>
      </x:c>
      <x:c r="G2660" s="8" t="n">
        <x:v>93.80320928857084</x:v>
      </x:c>
      <x:c r="H2660" s="2" t="str">
        <x:v>863c53aafffffff</x:v>
      </x:c>
      <x:c r="I2660" s="2" t="str">
        <x:v>Gold</x:v>
      </x:c>
      <x:c r="J2660" s="7" t="str">
        <x:v>["gold","copper","silver","lead","nickel"]</x:v>
      </x:c>
      <x:c r="K2660" s="7" t="str">
        <x:v>["Au","Cu","Ag","Pb","Ni"]</x:v>
      </x:c>
      <x:c r="L2660" s="8" t="n">
        <x:v>0.7654</x:v>
      </x:c>
      <x:c r="M2660" s="8" t="n">
        <x:v>0.99648</x:v>
      </x:c>
      <x:c r="N2660" s="8" t="n">
        <x:v>66.57</x:v>
      </x:c>
      <x:c r="O2660" s="2" t="n">
        <x:v>16</x:v>
      </x:c>
      <x:c r="P2660" s="8" t="n">
        <x:v>0.643</x:v>
      </x:c>
      <x:c r="Q2660" s="8" t="n">
        <x:v>0.0625</x:v>
      </x:c>
      <x:c r="R2660" s="2" t="str">
        <x:v>passes_minimum_holdout</x:v>
      </x:c>
      <x:c r="S2660" s="2" t="str">
        <x:v>PALAEOPROTEROZOIC</x:v>
      </x:c>
      <x:c r="T2660" s="2" t="str">
        <x:v>BOMDILA</x:v>
      </x:c>
      <x:c r="U2660" s="2" t="str">
        <x:v>951,BOMDILA Gp.,PALAEOPROTEROZOIC</x:v>
      </x:c>
      <x:c r="V2660" s="2" t="n">
        <x:v>1824</x:v>
      </x:c>
      <x:c r="W2660" s="2" t="str">
        <x:v>hilly</x:v>
      </x:c>
      <x:c r="X2660" s="9" t="n">
        <x:v>45901</x:v>
      </x:c>
      <x:c r="Y2660" s="9" t="n">
        <x:v>46265</x:v>
      </x:c>
      <x:c r="Z2660" s="2" t="n">
        <x:v>15.119315068493151</x:v>
      </x:c>
      <x:c r="AA2660" s="2" t="n">
        <x:v>2387.17</x:v>
      </x:c>
      <x:c r="AB2660" s="2" t="n">
        <x:v>100</x:v>
      </x:c>
      <x:c r="AC2660" s="2" t="str">
        <x:v>1458.6</x:v>
      </x:c>
      <x:c r="AD2660" s="2" t="str">
        <x:v>92076.0</x:v>
      </x:c>
      <x:c r="AE2660" s="7" t="str">
        <x:v>["candidate_requires_field_validation"]</x:v>
      </x:c>
    </x:row>
    <x:row r="2661" ht="18" customHeight="1">
      <x:c r="A2661" s="2" t="str">
        <x:v>GRID-863c53ac7ffffff</x:v>
      </x:c>
      <x:c r="B2661" s="7" t="str">
        <x:v>priority_candidate</x:v>
      </x:c>
      <x:c r="C2661" s="2" t="n">
        <x:v>2660</x:v>
      </x:c>
      <x:c r="D2661" s="2" t="str">
        <x:v>Arunachal Pradesh</x:v>
      </x:c>
      <x:c r="E2661" s="2" t="str">
        <x:v>Kurung Kumey</x:v>
      </x:c>
      <x:c r="F2661" s="8" t="n">
        <x:v>27.920808339289394</x:v>
      </x:c>
      <x:c r="G2661" s="8" t="n">
        <x:v>93.9400228877956</x:v>
      </x:c>
      <x:c r="H2661" s="2" t="str">
        <x:v>863c53ac7ffffff</x:v>
      </x:c>
      <x:c r="I2661" s="2" t="str">
        <x:v>Gold</x:v>
      </x:c>
      <x:c r="J2661" s="7" t="str">
        <x:v>["gold","copper","silver","lead","nickel"]</x:v>
      </x:c>
      <x:c r="K2661" s="7" t="str">
        <x:v>["Au","Cu","Ag","Pb","Ni"]</x:v>
      </x:c>
      <x:c r="L2661" s="8" t="n">
        <x:v>0.7651</x:v>
      </x:c>
      <x:c r="M2661" s="8" t="n">
        <x:v>0.99647</x:v>
      </x:c>
      <x:c r="N2661" s="8" t="n">
        <x:v>66.69</x:v>
      </x:c>
      <x:c r="O2661" s="2" t="n">
        <x:v>16</x:v>
      </x:c>
      <x:c r="P2661" s="8" t="n">
        <x:v>0.643</x:v>
      </x:c>
      <x:c r="Q2661" s="8" t="n">
        <x:v>0.0625</x:v>
      </x:c>
      <x:c r="R2661" s="2" t="str">
        <x:v>passes_minimum_holdout</x:v>
      </x:c>
      <x:c r="S2661" s="2" t="str">
        <x:v>PALAEOPROTEROZOIC</x:v>
      </x:c>
      <x:c r="T2661" s="2" t="str">
        <x:v>BOMDILA</x:v>
      </x:c>
      <x:c r="U2661" s="2" t="str">
        <x:v>951,BOMDILA Gp.,PALAEOPROTEROZOIC</x:v>
      </x:c>
      <x:c r="V2661" s="2" t="n">
        <x:v>1999</x:v>
      </x:c>
      <x:c r="W2661" s="2" t="str">
        <x:v>hilly</x:v>
      </x:c>
      <x:c r="X2661" s="9" t="n">
        <x:v>45901</x:v>
      </x:c>
      <x:c r="Y2661" s="9" t="n">
        <x:v>46265</x:v>
      </x:c>
      <x:c r="Z2661" s="2" t="n">
        <x:v>15.119315068493151</x:v>
      </x:c>
      <x:c r="AA2661" s="2" t="n">
        <x:v>2387.17</x:v>
      </x:c>
      <x:c r="AB2661" s="2" t="n">
        <x:v>100</x:v>
      </x:c>
      <x:c r="AC2661" s="2" t="str">
        <x:v>1588.6</x:v>
      </x:c>
      <x:c r="AD2661" s="2" t="str">
        <x:v>92076.0</x:v>
      </x:c>
      <x:c r="AE2661" s="7" t="str">
        <x:v>["candidate_requires_field_validation"]</x:v>
      </x:c>
    </x:row>
    <x:row r="2662" ht="18" customHeight="1">
      <x:c r="A2662" s="2" t="str">
        <x:v>GRID-863cb6a4fffffff</x:v>
      </x:c>
      <x:c r="B2662" s="7" t="str">
        <x:v>priority_candidate</x:v>
      </x:c>
      <x:c r="C2662" s="2" t="n">
        <x:v>2661</x:v>
      </x:c>
      <x:c r="D2662" s="2" t="str">
        <x:v>Maharashtra</x:v>
      </x:c>
      <x:c r="E2662" s="2" t="str">
        <x:v>Gondiya</x:v>
      </x:c>
      <x:c r="F2662" s="8" t="n">
        <x:v>21.042523591162865</x:v>
      </x:c>
      <x:c r="G2662" s="8" t="n">
        <x:v>80.29456424730807</x:v>
      </x:c>
      <x:c r="H2662" s="2" t="str">
        <x:v>863cb6a4fffffff</x:v>
      </x:c>
      <x:c r="I2662" s="2" t="str">
        <x:v>Gold</x:v>
      </x:c>
      <x:c r="J2662" s="7" t="str">
        <x:v>["gold","silver","copper","iron","molybdenum"]</x:v>
      </x:c>
      <x:c r="K2662" s="7" t="str">
        <x:v>["Au","Ag","Cu","Fe","Mo"]</x:v>
      </x:c>
      <x:c r="L2662" s="8" t="n">
        <x:v>0.7645</x:v>
      </x:c>
      <x:c r="M2662" s="8" t="n">
        <x:v>0.99646</x:v>
      </x:c>
      <x:c r="N2662" s="8" t="n">
        <x:v>67.07</x:v>
      </x:c>
      <x:c r="O2662" s="2" t="n">
        <x:v>16</x:v>
      </x:c>
      <x:c r="P2662" s="8" t="n">
        <x:v>0.643</x:v>
      </x:c>
      <x:c r="Q2662" s="8" t="n">
        <x:v>0.0625</x:v>
      </x:c>
      <x:c r="R2662" s="2" t="str">
        <x:v>passes_minimum_holdout</x:v>
      </x:c>
      <x:c r="S2662" s="2" t="str">
        <x:v>PALAEOPROTEROZOIC - MESOPROTEROZOIC</x:v>
      </x:c>
      <x:c r="T2662" s="2" t="str">
        <x:v>KHAIRAGARH</x:v>
      </x:c>
      <x:c r="U2662" s="2" t="str">
        <x:v>949,KHAIRAGARH Gp.,PALAEOPROTEROZOIC - MESOPROTEROZOIC</x:v>
      </x:c>
      <x:c r="V2662" s="2" t="n">
        <x:v>364</x:v>
      </x:c>
      <x:c r="W2662" s="2" t="str">
        <x:v>plateau_or_plain</x:v>
      </x:c>
      <x:c r="X2662" s="9" t="n">
        <x:v>45901</x:v>
      </x:c>
      <x:c r="Y2662" s="9" t="n">
        <x:v>46265</x:v>
      </x:c>
      <x:c r="Z2662" s="2" t="n">
        <x:v>26.434246575342467</x:v>
      </x:c>
      <x:c r="AA2662" s="2" t="n">
        <x:v>1578.72</x:v>
      </x:c>
      <x:c r="AB2662" s="2" t="n">
        <x:v>100</x:v>
      </x:c>
      <x:c r="AC2662" s="2" t="str">
        <x:v>4228.8</x:v>
      </x:c>
      <x:c r="AD2662" s="2" t="str">
        <x:v>1322507.0</x:v>
      </x:c>
      <x:c r="AE2662" s="7" t="str">
        <x:v>["candidate_requires_field_validation"]</x:v>
      </x:c>
    </x:row>
    <x:row r="2663" ht="18" customHeight="1">
      <x:c r="A2663" s="2" t="str">
        <x:v>GRID-863c534b7ffffff</x:v>
      </x:c>
      <x:c r="B2663" s="7" t="str">
        <x:v>priority_candidate</x:v>
      </x:c>
      <x:c r="C2663" s="2" t="n">
        <x:v>2662</x:v>
      </x:c>
      <x:c r="D2663" s="2" t="str">
        <x:v>Arunachal Pradesh</x:v>
      </x:c>
      <x:c r="E2663" s="2" t="str">
        <x:v>East Kameng</x:v>
      </x:c>
      <x:c r="F2663" s="8" t="n">
        <x:v>27.202056920763592</x:v>
      </x:c>
      <x:c r="G2663" s="8" t="n">
        <x:v>93.1633625587307</x:v>
      </x:c>
      <x:c r="H2663" s="2" t="str">
        <x:v>863c534b7ffffff</x:v>
      </x:c>
      <x:c r="I2663" s="2" t="str">
        <x:v>Gold</x:v>
      </x:c>
      <x:c r="J2663" s="7" t="str">
        <x:v>["gold","copper","silver","lead","nickel"]</x:v>
      </x:c>
      <x:c r="K2663" s="7" t="str">
        <x:v>["Au","Cu","Ag","Pb","Ni"]</x:v>
      </x:c>
      <x:c r="L2663" s="8" t="n">
        <x:v>0.764</x:v>
      </x:c>
      <x:c r="M2663" s="8" t="n">
        <x:v>0.99645</x:v>
      </x:c>
      <x:c r="N2663" s="8" t="n">
        <x:v>67.38</x:v>
      </x:c>
      <x:c r="O2663" s="2" t="n">
        <x:v>16</x:v>
      </x:c>
      <x:c r="P2663" s="8" t="n">
        <x:v>0.643</x:v>
      </x:c>
      <x:c r="Q2663" s="8" t="n">
        <x:v>0.0625</x:v>
      </x:c>
      <x:c r="R2663" s="2" t="str">
        <x:v>passes_minimum_holdout</x:v>
      </x:c>
      <x:c r="S2663" s="2" t="str">
        <x:v>PALAEOPROTEROZOIC</x:v>
      </x:c>
      <x:c r="T2663" s="2" t="str">
        <x:v>BOMDILA</x:v>
      </x:c>
      <x:c r="U2663" s="2" t="str">
        <x:v>951,BOMDILA Gp.,PALAEOPROTEROZOIC</x:v>
      </x:c>
      <x:c r="V2663" s="2" t="n">
        <x:v>1503</x:v>
      </x:c>
      <x:c r="W2663" s="2" t="str">
        <x:v>plateau_or_plain</x:v>
      </x:c>
      <x:c r="X2663" s="9" t="n">
        <x:v>45901</x:v>
      </x:c>
      <x:c r="Y2663" s="9" t="n">
        <x:v>46265</x:v>
      </x:c>
      <x:c r="Z2663" s="2" t="n">
        <x:v>22.324657534246576</x:v>
      </x:c>
      <x:c r="AA2663" s="2" t="n">
        <x:v>1890.94</x:v>
      </x:c>
      <x:c r="AB2663" s="2" t="n">
        <x:v>100</x:v>
      </x:c>
      <x:c r="AC2663" s="2" t="str">
        <x:v>800.2</x:v>
      </x:c>
      <x:c r="AD2663" s="2" t="str">
        <x:v>78690.0</x:v>
      </x:c>
      <x:c r="AE2663" s="7" t="str">
        <x:v>["candidate_requires_field_validation"]</x:v>
      </x:c>
    </x:row>
    <x:row r="2664" ht="18" customHeight="1">
      <x:c r="A2664" s="2" t="str">
        <x:v>GRID-863c53aa7ffffff</x:v>
      </x:c>
      <x:c r="B2664" s="7" t="str">
        <x:v>priority_candidate</x:v>
      </x:c>
      <x:c r="C2664" s="2" t="n">
        <x:v>2663</x:v>
      </x:c>
      <x:c r="D2664" s="2" t="str">
        <x:v>Arunachal Pradesh</x:v>
      </x:c>
      <x:c r="E2664" s="2" t="str">
        <x:v>Kurung Kumey</x:v>
      </x:c>
      <x:c r="F2664" s="8" t="n">
        <x:v>27.930318074077668</x:v>
      </x:c>
      <x:c r="G2664" s="8" t="n">
        <x:v>93.7348092719483</x:v>
      </x:c>
      <x:c r="H2664" s="2" t="str">
        <x:v>863c53aa7ffffff</x:v>
      </x:c>
      <x:c r="I2664" s="2" t="str">
        <x:v>Gold</x:v>
      </x:c>
      <x:c r="J2664" s="7" t="str">
        <x:v>["gold","copper","silver","lead","nickel"]</x:v>
      </x:c>
      <x:c r="K2664" s="7" t="str">
        <x:v>["Au","Cu","Ag","Pb","Ni"]</x:v>
      </x:c>
      <x:c r="L2664" s="8" t="n">
        <x:v>0.7637</x:v>
      </x:c>
      <x:c r="M2664" s="8" t="n">
        <x:v>0.99644</x:v>
      </x:c>
      <x:c r="N2664" s="8" t="n">
        <x:v>67.52</x:v>
      </x:c>
      <x:c r="O2664" s="2" t="n">
        <x:v>16</x:v>
      </x:c>
      <x:c r="P2664" s="8" t="n">
        <x:v>0.643</x:v>
      </x:c>
      <x:c r="Q2664" s="8" t="n">
        <x:v>0.0625</x:v>
      </x:c>
      <x:c r="R2664" s="2" t="str">
        <x:v>passes_minimum_holdout</x:v>
      </x:c>
      <x:c r="S2664" s="2" t="str">
        <x:v>PALAEOPROTEROZOIC</x:v>
      </x:c>
      <x:c r="T2664" s="2" t="str">
        <x:v>BOMDILA</x:v>
      </x:c>
      <x:c r="U2664" s="2" t="str">
        <x:v>951,BOMDILA Gp.,PALAEOPROTEROZOIC</x:v>
      </x:c>
      <x:c r="V2664" s="2" t="n">
        <x:v>1529</x:v>
      </x:c>
      <x:c r="W2664" s="2" t="str">
        <x:v>hilly</x:v>
      </x:c>
      <x:c r="X2664" s="9" t="n">
        <x:v>45901</x:v>
      </x:c>
      <x:c r="Y2664" s="9" t="n">
        <x:v>46265</x:v>
      </x:c>
      <x:c r="Z2664" s="2" t="n">
        <x:v>15.119315068493151</x:v>
      </x:c>
      <x:c r="AA2664" s="2" t="n">
        <x:v>2387.17</x:v>
      </x:c>
      <x:c r="AB2664" s="2" t="n">
        <x:v>100</x:v>
      </x:c>
      <x:c r="AC2664" s="2" t="str">
        <x:v>1677.8</x:v>
      </x:c>
      <x:c r="AD2664" s="2" t="str">
        <x:v>92076.0</x:v>
      </x:c>
      <x:c r="AE2664" s="7" t="str">
        <x:v>["candidate_requires_field_validation"]</x:v>
      </x:c>
    </x:row>
    <x:row r="2665" ht="18" customHeight="1">
      <x:c r="A2665" s="2" t="str">
        <x:v>GRID-863c53167ffffff</x:v>
      </x:c>
      <x:c r="B2665" s="7" t="str">
        <x:v>priority_candidate</x:v>
      </x:c>
      <x:c r="C2665" s="2" t="n">
        <x:v>2664</x:v>
      </x:c>
      <x:c r="D2665" s="2" t="str">
        <x:v>Arunachal Pradesh</x:v>
      </x:c>
      <x:c r="E2665" s="2" t="str">
        <x:v>Kurung Kumey</x:v>
      </x:c>
      <x:c r="F2665" s="8" t="n">
        <x:v>27.88814442436437</x:v>
      </x:c>
      <x:c r="G2665" s="8" t="n">
        <x:v>93.55985037068717</x:v>
      </x:c>
      <x:c r="H2665" s="2" t="str">
        <x:v>863c53167ffffff</x:v>
      </x:c>
      <x:c r="I2665" s="2" t="str">
        <x:v>Gold</x:v>
      </x:c>
      <x:c r="J2665" s="7" t="str">
        <x:v>["gold","copper","silver","lead","nickel"]</x:v>
      </x:c>
      <x:c r="K2665" s="7" t="str">
        <x:v>["Au","Cu","Ag","Pb","Ni"]</x:v>
      </x:c>
      <x:c r="L2665" s="8" t="n">
        <x:v>0.7635</x:v>
      </x:c>
      <x:c r="M2665" s="8" t="n">
        <x:v>0.99642</x:v>
      </x:c>
      <x:c r="N2665" s="8" t="n">
        <x:v>67.63</x:v>
      </x:c>
      <x:c r="O2665" s="2" t="n">
        <x:v>16</x:v>
      </x:c>
      <x:c r="P2665" s="8" t="n">
        <x:v>0.643</x:v>
      </x:c>
      <x:c r="Q2665" s="8" t="n">
        <x:v>0.0625</x:v>
      </x:c>
      <x:c r="R2665" s="2" t="str">
        <x:v>passes_minimum_holdout</x:v>
      </x:c>
      <x:c r="S2665" s="2" t="str">
        <x:v>PALAEOPROTEROZOIC</x:v>
      </x:c>
      <x:c r="T2665" s="2" t="str">
        <x:v>BOMDILA</x:v>
      </x:c>
      <x:c r="U2665" s="2" t="str">
        <x:v>951,BOMDILA Gp.,PALAEOPROTEROZOIC</x:v>
      </x:c>
      <x:c r="V2665" s="2" t="n">
        <x:v>1842</x:v>
      </x:c>
      <x:c r="W2665" s="2" t="str">
        <x:v>plateau_or_plain</x:v>
      </x:c>
      <x:c r="X2665" s="9" t="n">
        <x:v>45901</x:v>
      </x:c>
      <x:c r="Y2665" s="9" t="n">
        <x:v>46265</x:v>
      </x:c>
      <x:c r="Z2665" s="2" t="n">
        <x:v>15.119315068493151</x:v>
      </x:c>
      <x:c r="AA2665" s="2" t="n">
        <x:v>2387.17</x:v>
      </x:c>
      <x:c r="AB2665" s="2" t="n">
        <x:v>100</x:v>
      </x:c>
      <x:c r="AC2665" s="2" t="str">
        <x:v>1585.5</x:v>
      </x:c>
      <x:c r="AD2665" s="2" t="str">
        <x:v>92076.0</x:v>
      </x:c>
      <x:c r="AE2665" s="7" t="str">
        <x:v>["candidate_requires_field_validation"]</x:v>
      </x:c>
    </x:row>
    <x:row r="2666" ht="18" customHeight="1">
      <x:c r="A2666" s="2" t="str">
        <x:v>GRID-863c5b1a7ffffff</x:v>
      </x:c>
      <x:c r="B2666" s="7" t="str">
        <x:v>priority_candidate</x:v>
      </x:c>
      <x:c r="C2666" s="2" t="n">
        <x:v>2665</x:v>
      </x:c>
      <x:c r="D2666" s="2" t="str">
        <x:v>Arunachal Pradesh</x:v>
      </x:c>
      <x:c r="E2666" s="2" t="str">
        <x:v>Changlang</x:v>
      </x:c>
      <x:c r="F2666" s="8" t="n">
        <x:v>27.51254140715514</x:v>
      </x:c>
      <x:c r="G2666" s="8" t="n">
        <x:v>96.68924662197938</x:v>
      </x:c>
      <x:c r="H2666" s="2" t="str">
        <x:v>863c5b1a7ffffff</x:v>
      </x:c>
      <x:c r="I2666" s="2" t="str">
        <x:v>Gold</x:v>
      </x:c>
      <x:c r="J2666" s="7" t="str">
        <x:v>["gold","copper","silver","platinum","palladium","rhodium","ruthenium","iridium","osmium","lead"]</x:v>
      </x:c>
      <x:c r="K2666" s="7" t="str">
        <x:v>["Au","Cu","Ag","Pt","Pd","Rh","Ru","Ir","Os","Pb"]</x:v>
      </x:c>
      <x:c r="L2666" s="8" t="n">
        <x:v>0.7628</x:v>
      </x:c>
      <x:c r="M2666" s="8" t="n">
        <x:v>0.99641</x:v>
      </x:c>
      <x:c r="N2666" s="8" t="n">
        <x:v>68.09</x:v>
      </x:c>
      <x:c r="O2666" s="2" t="n">
        <x:v>16</x:v>
      </x:c>
      <x:c r="P2666" s="8" t="n">
        <x:v>0.643</x:v>
      </x:c>
      <x:c r="Q2666" s="8" t="n">
        <x:v>0.0625</x:v>
      </x:c>
      <x:c r="R2666" s="2" t="str">
        <x:v>passes_minimum_holdout</x:v>
      </x:c>
      <x:c r="S2666" s="2" t="str">
        <x:v>PALAEOPROTEROZOIC</x:v>
      </x:c>
      <x:c r="T2666" s="2" t="str">
        <x:v> </x:v>
      </x:c>
      <x:c r="U2666" s="2" t="str">
        <x:v>951,TILUNG Fm.,PALAEOPROTEROZOIC</x:v>
      </x:c>
      <x:c r="V2666" s="2" t="n">
        <x:v>1748</x:v>
      </x:c>
      <x:c r="W2666" s="2" t="str">
        <x:v>plateau_or_plain</x:v>
      </x:c>
      <x:c r="X2666" s="9" t="n">
        <x:v>45901</x:v>
      </x:c>
      <x:c r="Y2666" s="9" t="n">
        <x:v>46265</x:v>
      </x:c>
      <x:c r="Z2666" s="2" t="n">
        <x:v>15.55082191780822</x:v>
      </x:c>
      <x:c r="AA2666" s="2" t="n">
        <x:v>2028.3</x:v>
      </x:c>
      <x:c r="AB2666" s="2" t="n">
        <x:v>100</x:v>
      </x:c>
      <x:c r="AC2666" s="2" t="str">
        <x:v>109.7</x:v>
      </x:c>
      <x:c r="AD2666" s="2" t="str">
        <x:v>148226.0</x:v>
      </x:c>
      <x:c r="AE2666" s="7" t="str">
        <x:v>["candidate_requires_field_validation"]</x:v>
      </x:c>
    </x:row>
    <x:row r="2667" ht="18" customHeight="1">
      <x:c r="A2667" s="2" t="str">
        <x:v>GRID-863c5ecb7ffffff</x:v>
      </x:c>
      <x:c r="B2667" s="7" t="str">
        <x:v>priority_candidate</x:v>
      </x:c>
      <x:c r="C2667" s="2" t="n">
        <x:v>2666</x:v>
      </x:c>
      <x:c r="D2667" s="2" t="str">
        <x:v>Arunachal Pradesh</x:v>
      </x:c>
      <x:c r="E2667" s="2" t="str">
        <x:v>Upper Subansiri</x:v>
      </x:c>
      <x:c r="F2667" s="8" t="n">
        <x:v>27.859443655272795</x:v>
      </x:c>
      <x:c r="G2667" s="8" t="n">
        <x:v>94.17539353965155</x:v>
      </x:c>
      <x:c r="H2667" s="2" t="str">
        <x:v>863c5ecb7ffffff</x:v>
      </x:c>
      <x:c r="I2667" s="2" t="str">
        <x:v>Gold</x:v>
      </x:c>
      <x:c r="J2667" s="7" t="str">
        <x:v>["gold","copper","silver","lead","platinum","palladium","rhodium","ruthenium","iridium","osmium"]</x:v>
      </x:c>
      <x:c r="K2667" s="7" t="str">
        <x:v>["Au","Cu","Ag","Pb","Pt","Pd","Rh","Ru","Ir","Os"]</x:v>
      </x:c>
      <x:c r="L2667" s="8" t="n">
        <x:v>0.7627</x:v>
      </x:c>
      <x:c r="M2667" s="8" t="n">
        <x:v>0.99639</x:v>
      </x:c>
      <x:c r="N2667" s="8" t="n">
        <x:v>68.1</x:v>
      </x:c>
      <x:c r="O2667" s="2" t="n">
        <x:v>16</x:v>
      </x:c>
      <x:c r="P2667" s="8" t="n">
        <x:v>0.643</x:v>
      </x:c>
      <x:c r="Q2667" s="8" t="n">
        <x:v>0.0625</x:v>
      </x:c>
      <x:c r="R2667" s="2" t="str">
        <x:v>passes_minimum_holdout</x:v>
      </x:c>
      <x:c r="S2667" s="2" t="str">
        <x:v>PALAEOPROTEROZOIC</x:v>
      </x:c>
      <x:c r="T2667" s="2" t="str">
        <x:v>BOMDILA</x:v>
      </x:c>
      <x:c r="U2667" s="2" t="str">
        <x:v>951,BOMDILA Gp.,PALAEOPROTEROZOIC</x:v>
      </x:c>
      <x:c r="V2667" s="2" t="n">
        <x:v>1390</x:v>
      </x:c>
      <x:c r="W2667" s="2" t="str">
        <x:v>hilly</x:v>
      </x:c>
      <x:c r="X2667" s="9" t="n">
        <x:v>45901</x:v>
      </x:c>
      <x:c r="Y2667" s="9" t="n">
        <x:v>46265</x:v>
      </x:c>
      <x:c r="Z2667" s="2" t="n">
        <x:v>18.515643835616437</x:v>
      </x:c>
      <x:c r="AA2667" s="2" t="n">
        <x:v>2800.09</x:v>
      </x:c>
      <x:c r="AB2667" s="2" t="n">
        <x:v>100</x:v>
      </x:c>
      <x:c r="AC2667" s="2" t="str">
        <x:v>701.0</x:v>
      </x:c>
      <x:c r="AD2667" s="2" t="str">
        <x:v>83448.0</x:v>
      </x:c>
      <x:c r="AE2667" s="7" t="str">
        <x:v>["candidate_requires_field_validation"]</x:v>
      </x:c>
    </x:row>
    <x:row r="2668" ht="18" customHeight="1">
      <x:c r="A2668" s="2" t="str">
        <x:v>GRID-863c535afffffff</x:v>
      </x:c>
      <x:c r="B2668" s="7" t="str">
        <x:v>priority_candidate</x:v>
      </x:c>
      <x:c r="C2668" s="2" t="n">
        <x:v>2667</x:v>
      </x:c>
      <x:c r="D2668" s="2" t="str">
        <x:v>Arunachal Pradesh</x:v>
      </x:c>
      <x:c r="E2668" s="2" t="str">
        <x:v>East Kameng</x:v>
      </x:c>
      <x:c r="F2668" s="8" t="n">
        <x:v>27.354132623427002</x:v>
      </x:c>
      <x:c r="G2668" s="8" t="n">
        <x:v>93.14095754108631</x:v>
      </x:c>
      <x:c r="H2668" s="2" t="str">
        <x:v>863c535afffffff</x:v>
      </x:c>
      <x:c r="I2668" s="2" t="str">
        <x:v>Gold</x:v>
      </x:c>
      <x:c r="J2668" s="7" t="str">
        <x:v>["gold","copper","silver","lead","nickel"]</x:v>
      </x:c>
      <x:c r="K2668" s="7" t="str">
        <x:v>["Au","Cu","Ag","Pb","Ni"]</x:v>
      </x:c>
      <x:c r="L2668" s="8" t="n">
        <x:v>0.7627</x:v>
      </x:c>
      <x:c r="M2668" s="8" t="n">
        <x:v>0.99638</x:v>
      </x:c>
      <x:c r="N2668" s="8" t="n">
        <x:v>68.11</x:v>
      </x:c>
      <x:c r="O2668" s="2" t="n">
        <x:v>16</x:v>
      </x:c>
      <x:c r="P2668" s="8" t="n">
        <x:v>0.643</x:v>
      </x:c>
      <x:c r="Q2668" s="8" t="n">
        <x:v>0.0625</x:v>
      </x:c>
      <x:c r="R2668" s="2" t="str">
        <x:v>passes_minimum_holdout</x:v>
      </x:c>
      <x:c r="S2668" s="2" t="str">
        <x:v>PALAEOPROTEROZOIC</x:v>
      </x:c>
      <x:c r="T2668" s="2" t="str">
        <x:v>BOMDILA</x:v>
      </x:c>
      <x:c r="U2668" s="2" t="str">
        <x:v>951,BOMDILA Gp.,PALAEOPROTEROZOIC</x:v>
      </x:c>
      <x:c r="V2668" s="2" t="n">
        <x:v>2188</x:v>
      </x:c>
      <x:c r="W2668" s="2" t="str">
        <x:v>plateau_or_plain</x:v>
      </x:c>
      <x:c r="X2668" s="9" t="n">
        <x:v>45901</x:v>
      </x:c>
      <x:c r="Y2668" s="9" t="n">
        <x:v>46265</x:v>
      </x:c>
      <x:c r="Z2668" s="2" t="n">
        <x:v>15.156438356164385</x:v>
      </x:c>
      <x:c r="AA2668" s="2" t="n">
        <x:v>2020.29</x:v>
      </x:c>
      <x:c r="AB2668" s="2" t="n">
        <x:v>100</x:v>
      </x:c>
      <x:c r="AC2668" s="2" t="str">
        <x:v>862.3</x:v>
      </x:c>
      <x:c r="AD2668" s="2" t="str">
        <x:v>78690.0</x:v>
      </x:c>
      <x:c r="AE2668" s="7" t="str">
        <x:v>["candidate_requires_field_validation"]</x:v>
      </x:c>
    </x:row>
    <x:row r="2669" ht="18" customHeight="1">
      <x:c r="A2669" s="2" t="str">
        <x:v>GRID-863c5312fffffff</x:v>
      </x:c>
      <x:c r="B2669" s="7" t="str">
        <x:v>priority_candidate</x:v>
      </x:c>
      <x:c r="C2669" s="2" t="n">
        <x:v>2668</x:v>
      </x:c>
      <x:c r="D2669" s="2" t="str">
        <x:v>Arunachal Pradesh</x:v>
      </x:c>
      <x:c r="E2669" s="2" t="str">
        <x:v>Kurung Kumey</x:v>
      </x:c>
      <x:c r="F2669" s="8" t="n">
        <x:v>27.842771047621152</x:v>
      </x:c>
      <x:c r="G2669" s="8" t="n">
        <x:v>93.45333761295886</x:v>
      </x:c>
      <x:c r="H2669" s="2" t="str">
        <x:v>863c5312fffffff</x:v>
      </x:c>
      <x:c r="I2669" s="2" t="str">
        <x:v>Gold</x:v>
      </x:c>
      <x:c r="J2669" s="7" t="str">
        <x:v>["gold","copper","silver","lead","nickel"]</x:v>
      </x:c>
      <x:c r="K2669" s="7" t="str">
        <x:v>["Au","Cu","Ag","Pb","Ni"]</x:v>
      </x:c>
      <x:c r="L2669" s="8" t="n">
        <x:v>0.7627</x:v>
      </x:c>
      <x:c r="M2669" s="8" t="n">
        <x:v>0.99637</x:v>
      </x:c>
      <x:c r="N2669" s="8" t="n">
        <x:v>68.13</x:v>
      </x:c>
      <x:c r="O2669" s="2" t="n">
        <x:v>16</x:v>
      </x:c>
      <x:c r="P2669" s="8" t="n">
        <x:v>0.643</x:v>
      </x:c>
      <x:c r="Q2669" s="8" t="n">
        <x:v>0.0625</x:v>
      </x:c>
      <x:c r="R2669" s="2" t="str">
        <x:v>passes_minimum_holdout</x:v>
      </x:c>
      <x:c r="S2669" s="2" t="str">
        <x:v>PALAEOPROTEROZOIC</x:v>
      </x:c>
      <x:c r="T2669" s="2" t="str">
        <x:v>BOMDILA</x:v>
      </x:c>
      <x:c r="U2669" s="2" t="str">
        <x:v>951,BOMDILA Gp.,PALAEOPROTEROZOIC</x:v>
      </x:c>
      <x:c r="V2669" s="2" t="n">
        <x:v>1637</x:v>
      </x:c>
      <x:c r="W2669" s="2" t="str">
        <x:v>hilly</x:v>
      </x:c>
      <x:c r="X2669" s="9" t="n">
        <x:v>45901</x:v>
      </x:c>
      <x:c r="Y2669" s="9" t="n">
        <x:v>46265</x:v>
      </x:c>
      <x:c r="Z2669" s="2" t="n">
        <x:v>15.119315068493151</x:v>
      </x:c>
      <x:c r="AA2669" s="2" t="n">
        <x:v>2387.17</x:v>
      </x:c>
      <x:c r="AB2669" s="2" t="n">
        <x:v>100</x:v>
      </x:c>
      <x:c r="AC2669" s="2" t="str">
        <x:v>1758.1</x:v>
      </x:c>
      <x:c r="AD2669" s="2" t="str">
        <x:v>92076.0</x:v>
      </x:c>
      <x:c r="AE2669" s="7" t="str">
        <x:v>["candidate_requires_field_validation"]</x:v>
      </x:c>
    </x:row>
    <x:row r="2670" ht="18" customHeight="1">
      <x:c r="A2670" s="2" t="str">
        <x:v>GRID-863c53507ffffff</x:v>
      </x:c>
      <x:c r="B2670" s="7" t="str">
        <x:v>priority_candidate</x:v>
      </x:c>
      <x:c r="C2670" s="2" t="n">
        <x:v>2669</x:v>
      </x:c>
      <x:c r="D2670" s="2" t="str">
        <x:v>Arunachal Pradesh</x:v>
      </x:c>
      <x:c r="E2670" s="2" t="str">
        <x:v>East Kameng</x:v>
      </x:c>
      <x:c r="F2670" s="8" t="n">
        <x:v>27.454415765018787</x:v>
      </x:c>
      <x:c r="G2670" s="8" t="n">
        <x:v>93.14875007075688</x:v>
      </x:c>
      <x:c r="H2670" s="2" t="str">
        <x:v>863c53507ffffff</x:v>
      </x:c>
      <x:c r="I2670" s="2" t="str">
        <x:v>Gold</x:v>
      </x:c>
      <x:c r="J2670" s="7" t="str">
        <x:v>["gold","copper","silver","lead","nickel"]</x:v>
      </x:c>
      <x:c r="K2670" s="7" t="str">
        <x:v>["Au","Cu","Ag","Pb","Ni"]</x:v>
      </x:c>
      <x:c r="L2670" s="8" t="n">
        <x:v>0.7618</x:v>
      </x:c>
      <x:c r="M2670" s="8" t="n">
        <x:v>0.99634</x:v>
      </x:c>
      <x:c r="N2670" s="8" t="n">
        <x:v>68.69</x:v>
      </x:c>
      <x:c r="O2670" s="2" t="n">
        <x:v>16</x:v>
      </x:c>
      <x:c r="P2670" s="8" t="n">
        <x:v>0.643</x:v>
      </x:c>
      <x:c r="Q2670" s="8" t="n">
        <x:v>0.0625</x:v>
      </x:c>
      <x:c r="R2670" s="2" t="str">
        <x:v>passes_minimum_holdout</x:v>
      </x:c>
      <x:c r="S2670" s="2" t="str">
        <x:v>PALAEOPROTEROZOIC</x:v>
      </x:c>
      <x:c r="T2670" s="2" t="str">
        <x:v>BOMDILA</x:v>
      </x:c>
      <x:c r="U2670" s="2" t="str">
        <x:v>951,BOMDILA Gp.,PALAEOPROTEROZOIC</x:v>
      </x:c>
      <x:c r="V2670" s="2" t="n">
        <x:v>1629</x:v>
      </x:c>
      <x:c r="W2670" s="2" t="str">
        <x:v>hilly</x:v>
      </x:c>
      <x:c r="X2670" s="9" t="n">
        <x:v>45901</x:v>
      </x:c>
      <x:c r="Y2670" s="9" t="n">
        <x:v>46265</x:v>
      </x:c>
      <x:c r="Z2670" s="2" t="n">
        <x:v>15.156438356164385</x:v>
      </x:c>
      <x:c r="AA2670" s="2" t="n">
        <x:v>2020.29</x:v>
      </x:c>
      <x:c r="AB2670" s="2" t="n">
        <x:v>100</x:v>
      </x:c>
      <x:c r="AC2670" s="2" t="str">
        <x:v>733.6</x:v>
      </x:c>
      <x:c r="AD2670" s="2" t="str">
        <x:v>78690.0</x:v>
      </x:c>
      <x:c r="AE2670" s="7" t="str">
        <x:v>["candidate_requires_field_validation"]</x:v>
      </x:c>
    </x:row>
    <x:row r="2671" ht="18" customHeight="1">
      <x:c r="A2671" s="2" t="str">
        <x:v>GRID-863c580a7ffffff</x:v>
      </x:c>
      <x:c r="B2671" s="7" t="str">
        <x:v>priority_candidate</x:v>
      </x:c>
      <x:c r="C2671" s="2" t="n">
        <x:v>2670</x:v>
      </x:c>
      <x:c r="D2671" s="2" t="str">
        <x:v>Arunachal Pradesh</x:v>
      </x:c>
      <x:c r="E2671" s="2" t="str">
        <x:v>Lower Dibang Valley</x:v>
      </x:c>
      <x:c r="F2671" s="8" t="n">
        <x:v>28.16370285014007</x:v>
      </x:c>
      <x:c r="G2671" s="8" t="n">
        <x:v>95.92153758867272</x:v>
      </x:c>
      <x:c r="H2671" s="2" t="str">
        <x:v>863c580a7ffffff</x:v>
      </x:c>
      <x:c r="I2671" s="2" t="str">
        <x:v>Gold</x:v>
      </x:c>
      <x:c r="J2671" s="7" t="str">
        <x:v>["gold","copper","silver","platinum","palladium","rhodium","ruthenium","iridium","osmium","lead"]</x:v>
      </x:c>
      <x:c r="K2671" s="7" t="str">
        <x:v>["Au","Cu","Ag","Pt","Pd","Rh","Ru","Ir","Os","Pb"]</x:v>
      </x:c>
      <x:c r="L2671" s="8" t="n">
        <x:v>0.7616</x:v>
      </x:c>
      <x:c r="M2671" s="8" t="n">
        <x:v>0.99633</x:v>
      </x:c>
      <x:c r="N2671" s="8" t="n">
        <x:v>68.79</x:v>
      </x:c>
      <x:c r="O2671" s="2" t="n">
        <x:v>16</x:v>
      </x:c>
      <x:c r="P2671" s="8" t="n">
        <x:v>0.643</x:v>
      </x:c>
      <x:c r="Q2671" s="8" t="n">
        <x:v>0.0625</x:v>
      </x:c>
      <x:c r="R2671" s="2" t="str">
        <x:v>passes_minimum_holdout</x:v>
      </x:c>
      <x:c r="S2671" s="2" t="str">
        <x:v>PALAEOPROTEROZOIC</x:v>
      </x:c>
      <x:c r="T2671" s="2" t="str">
        <x:v>BOMDILA</x:v>
      </x:c>
      <x:c r="U2671" s="2" t="str">
        <x:v>951,BOMDILA Gp.,PALAEOPROTEROZOIC</x:v>
      </x:c>
      <x:c r="V2671" s="2" t="n">
        <x:v>1605</x:v>
      </x:c>
      <x:c r="W2671" s="2" t="str">
        <x:v>hilly</x:v>
      </x:c>
      <x:c r="X2671" s="9" t="n">
        <x:v>45901</x:v>
      </x:c>
      <x:c r="Y2671" s="9" t="n">
        <x:v>46265</x:v>
      </x:c>
      <x:c r="Z2671" s="2" t="n">
        <x:v>24.041068493150686</x:v>
      </x:c>
      <x:c r="AA2671" s="2" t="n">
        <x:v>2989.9900000000002</x:v>
      </x:c>
      <x:c r="AB2671" s="2" t="n">
        <x:v>100</x:v>
      </x:c>
      <x:c r="AC2671" s="2" t="str">
        <x:v>257.9</x:v>
      </x:c>
      <x:c r="AD2671" s="2" t="str">
        <x:v>54080.0</x:v>
      </x:c>
      <x:c r="AE2671" s="7" t="str">
        <x:v>["candidate_requires_field_validation"]</x:v>
      </x:c>
    </x:row>
    <x:row r="2672" ht="18" customHeight="1">
      <x:c r="A2672" s="2" t="str">
        <x:v>GRID-863c53c5fffffff</x:v>
      </x:c>
      <x:c r="B2672" s="7" t="str">
        <x:v>priority_candidate</x:v>
      </x:c>
      <x:c r="C2672" s="2" t="n">
        <x:v>2671</x:v>
      </x:c>
      <x:c r="D2672" s="2" t="str">
        <x:v>Arunachal Pradesh</x:v>
      </x:c>
      <x:c r="E2672" s="2" t="str">
        <x:v>Kurung Kumey</x:v>
      </x:c>
      <x:c r="F2672" s="8" t="n">
        <x:v>27.700316863048776</x:v>
      </x:c>
      <x:c r="G2672" s="8" t="n">
        <x:v>93.27069866347814</x:v>
      </x:c>
      <x:c r="H2672" s="2" t="str">
        <x:v>863c53c5fffffff</x:v>
      </x:c>
      <x:c r="I2672" s="2" t="str">
        <x:v>Gold</x:v>
      </x:c>
      <x:c r="J2672" s="7" t="str">
        <x:v>["gold","copper","silver","lead","nickel"]</x:v>
      </x:c>
      <x:c r="K2672" s="7" t="str">
        <x:v>["Au","Cu","Ag","Pb","Ni"]</x:v>
      </x:c>
      <x:c r="L2672" s="8" t="n">
        <x:v>0.7614</x:v>
      </x:c>
      <x:c r="M2672" s="8" t="n">
        <x:v>0.99632</x:v>
      </x:c>
      <x:c r="N2672" s="8" t="n">
        <x:v>68.9</x:v>
      </x:c>
      <x:c r="O2672" s="2" t="n">
        <x:v>16</x:v>
      </x:c>
      <x:c r="P2672" s="8" t="n">
        <x:v>0.643</x:v>
      </x:c>
      <x:c r="Q2672" s="8" t="n">
        <x:v>0.0625</x:v>
      </x:c>
      <x:c r="R2672" s="2" t="str">
        <x:v>passes_minimum_holdout</x:v>
      </x:c>
      <x:c r="S2672" s="2" t="str">
        <x:v>PALAEOPROTEROZOIC</x:v>
      </x:c>
      <x:c r="T2672" s="2" t="str">
        <x:v>BOMDILA</x:v>
      </x:c>
      <x:c r="U2672" s="2" t="str">
        <x:v>951,BOMDILA Gp.,PALAEOPROTEROZOIC</x:v>
      </x:c>
      <x:c r="V2672" s="2" t="n">
        <x:v>1929</x:v>
      </x:c>
      <x:c r="W2672" s="2" t="str">
        <x:v>plateau_or_plain</x:v>
      </x:c>
      <x:c r="X2672" s="9" t="n">
        <x:v>45901</x:v>
      </x:c>
      <x:c r="Y2672" s="9" t="n">
        <x:v>46265</x:v>
      </x:c>
      <x:c r="Z2672" s="2" t="n">
        <x:v>15.156438356164385</x:v>
      </x:c>
      <x:c r="AA2672" s="2" t="n">
        <x:v>2020.29</x:v>
      </x:c>
      <x:c r="AB2672" s="2" t="n">
        <x:v>100</x:v>
      </x:c>
      <x:c r="AC2672" s="2" t="str">
        <x:v>419.3</x:v>
      </x:c>
      <x:c r="AD2672" s="2" t="str">
        <x:v>92076.0</x:v>
      </x:c>
      <x:c r="AE2672" s="7" t="str">
        <x:v>["candidate_requires_field_validation"]</x:v>
      </x:c>
    </x:row>
    <x:row r="2673" ht="18" customHeight="1">
      <x:c r="A2673" s="2" t="str">
        <x:v>GRID-863c53cefffffff</x:v>
      </x:c>
      <x:c r="B2673" s="7" t="str">
        <x:v>priority_candidate</x:v>
      </x:c>
      <x:c r="C2673" s="2" t="n">
        <x:v>2672</x:v>
      </x:c>
      <x:c r="D2673" s="2" t="str">
        <x:v>Arunachal Pradesh</x:v>
      </x:c>
      <x:c r="E2673" s="2" t="str">
        <x:v>Kurung Kumey</x:v>
      </x:c>
      <x:c r="F2673" s="8" t="n">
        <x:v>27.651774564380137</x:v>
      </x:c>
      <x:c r="G2673" s="8" t="n">
        <x:v>93.23263299689268</x:v>
      </x:c>
      <x:c r="H2673" s="2" t="str">
        <x:v>863c53cefffffff</x:v>
      </x:c>
      <x:c r="I2673" s="2" t="str">
        <x:v>Gold</x:v>
      </x:c>
      <x:c r="J2673" s="7" t="str">
        <x:v>["gold","copper","silver","lead","nickel"]</x:v>
      </x:c>
      <x:c r="K2673" s="7" t="str">
        <x:v>["Au","Cu","Ag","Pb","Ni"]</x:v>
      </x:c>
      <x:c r="L2673" s="8" t="n">
        <x:v>0.7612</x:v>
      </x:c>
      <x:c r="M2673" s="8" t="n">
        <x:v>0.9963</x:v>
      </x:c>
      <x:c r="N2673" s="8" t="n">
        <x:v>68.99</x:v>
      </x:c>
      <x:c r="O2673" s="2" t="n">
        <x:v>16</x:v>
      </x:c>
      <x:c r="P2673" s="8" t="n">
        <x:v>0.643</x:v>
      </x:c>
      <x:c r="Q2673" s="8" t="n">
        <x:v>0.0625</x:v>
      </x:c>
      <x:c r="R2673" s="2" t="str">
        <x:v>passes_minimum_holdout</x:v>
      </x:c>
      <x:c r="S2673" s="2" t="str">
        <x:v>PALAEOPROTEROZOIC</x:v>
      </x:c>
      <x:c r="T2673" s="2" t="str">
        <x:v>BOMDILA</x:v>
      </x:c>
      <x:c r="U2673" s="2" t="str">
        <x:v>951,BOMDILA Gp.,PALAEOPROTEROZOIC</x:v>
      </x:c>
      <x:c r="V2673" s="2" t="n">
        <x:v>2519</x:v>
      </x:c>
      <x:c r="W2673" s="2" t="str">
        <x:v>hilly</x:v>
      </x:c>
      <x:c r="X2673" s="9" t="n">
        <x:v>45901</x:v>
      </x:c>
      <x:c r="Y2673" s="9" t="n">
        <x:v>46265</x:v>
      </x:c>
      <x:c r="Z2673" s="2" t="n">
        <x:v>15.156438356164385</x:v>
      </x:c>
      <x:c r="AA2673" s="2" t="n">
        <x:v>2020.29</x:v>
      </x:c>
      <x:c r="AB2673" s="2" t="n">
        <x:v>100</x:v>
      </x:c>
      <x:c r="AC2673" s="2" t="str">
        <x:v>364.5</x:v>
      </x:c>
      <x:c r="AD2673" s="2" t="str">
        <x:v>92076.0</x:v>
      </x:c>
      <x:c r="AE2673" s="7" t="str">
        <x:v>["candidate_requires_field_validation"]</x:v>
      </x:c>
    </x:row>
    <x:row r="2674" ht="18" customHeight="1">
      <x:c r="A2674" s="2" t="str">
        <x:v>GRID-863c53b9fffffff</x:v>
      </x:c>
      <x:c r="B2674" s="7" t="str">
        <x:v>priority_candidate</x:v>
      </x:c>
      <x:c r="C2674" s="2" t="n">
        <x:v>2673</x:v>
      </x:c>
      <x:c r="D2674" s="2" t="str">
        <x:v>Arunachal Pradesh</x:v>
      </x:c>
      <x:c r="E2674" s="2" t="str">
        <x:v>Kurung Kumey</x:v>
      </x:c>
      <x:c r="F2674" s="8" t="n">
        <x:v>27.933419610350686</x:v>
      </x:c>
      <x:c r="G2674" s="8" t="n">
        <x:v>93.66641403665442</x:v>
      </x:c>
      <x:c r="H2674" s="2" t="str">
        <x:v>863c53b9fffffff</x:v>
      </x:c>
      <x:c r="I2674" s="2" t="str">
        <x:v>Gold</x:v>
      </x:c>
      <x:c r="J2674" s="7" t="str">
        <x:v>["gold","copper","silver","lead","nickel"]</x:v>
      </x:c>
      <x:c r="K2674" s="7" t="str">
        <x:v>["Au","Cu","Ag","Pb","Ni"]</x:v>
      </x:c>
      <x:c r="L2674" s="8" t="n">
        <x:v>0.761</x:v>
      </x:c>
      <x:c r="M2674" s="8" t="n">
        <x:v>0.99629</x:v>
      </x:c>
      <x:c r="N2674" s="8" t="n">
        <x:v>69.11</x:v>
      </x:c>
      <x:c r="O2674" s="2" t="n">
        <x:v>16</x:v>
      </x:c>
      <x:c r="P2674" s="8" t="n">
        <x:v>0.643</x:v>
      </x:c>
      <x:c r="Q2674" s="8" t="n">
        <x:v>0.0625</x:v>
      </x:c>
      <x:c r="R2674" s="2" t="str">
        <x:v>passes_minimum_holdout</x:v>
      </x:c>
      <x:c r="S2674" s="2" t="str">
        <x:v>PALAEOPROTEROZOIC</x:v>
      </x:c>
      <x:c r="T2674" s="2" t="str">
        <x:v>BOMDILA</x:v>
      </x:c>
      <x:c r="U2674" s="2" t="str">
        <x:v>951,BOMDILA Gp.,PALAEOPROTEROZOIC</x:v>
      </x:c>
      <x:c r="V2674" s="2" t="n">
        <x:v>1811</x:v>
      </x:c>
      <x:c r="W2674" s="2" t="str">
        <x:v>plateau_or_plain</x:v>
      </x:c>
      <x:c r="X2674" s="9" t="n">
        <x:v>45901</x:v>
      </x:c>
      <x:c r="Y2674" s="9" t="n">
        <x:v>46265</x:v>
      </x:c>
      <x:c r="Z2674" s="2" t="n">
        <x:v>15.119315068493151</x:v>
      </x:c>
      <x:c r="AA2674" s="2" t="n">
        <x:v>2387.17</x:v>
      </x:c>
      <x:c r="AB2674" s="2" t="n">
        <x:v>100</x:v>
      </x:c>
      <x:c r="AC2674" s="2" t="str">
        <x:v>1966.2</x:v>
      </x:c>
      <x:c r="AD2674" s="2" t="str">
        <x:v>92076.0</x:v>
      </x:c>
      <x:c r="AE2674" s="7" t="str">
        <x:v>["candidate_requires_field_validation"]</x:v>
      </x:c>
    </x:row>
    <x:row r="2675" ht="18" customHeight="1">
      <x:c r="A2675" s="2" t="str">
        <x:v>GRID-863cb50a7ffffff</x:v>
      </x:c>
      <x:c r="B2675" s="7" t="str">
        <x:v>priority_candidate</x:v>
      </x:c>
      <x:c r="C2675" s="2" t="n">
        <x:v>2674</x:v>
      </x:c>
      <x:c r="D2675" s="2" t="str">
        <x:v>Chhattisgarh</x:v>
      </x:c>
      <x:c r="E2675" s="2" t="str">
        <x:v>Kabeerdham</x:v>
      </x:c>
      <x:c r="F2675" s="8" t="n">
        <x:v>21.985732298026935</x:v>
      </x:c>
      <x:c r="G2675" s="8" t="n">
        <x:v>81.13536923173231</x:v>
      </x:c>
      <x:c r="H2675" s="2" t="str">
        <x:v>863cb50a7ffffff</x:v>
      </x:c>
      <x:c r="I2675" s="2" t="str">
        <x:v>Gold</x:v>
      </x:c>
      <x:c r="J2675" s="7" t="str">
        <x:v>["gold","silver","copper","iron","aluminium"]</x:v>
      </x:c>
      <x:c r="K2675" s="7" t="str">
        <x:v>["Au","Ag","Cu","Fe","Al"]</x:v>
      </x:c>
      <x:c r="L2675" s="8" t="n">
        <x:v>0.7609</x:v>
      </x:c>
      <x:c r="M2675" s="8" t="n">
        <x:v>0.99628</x:v>
      </x:c>
      <x:c r="N2675" s="8" t="n">
        <x:v>69.21</x:v>
      </x:c>
      <x:c r="O2675" s="2" t="n">
        <x:v>16</x:v>
      </x:c>
      <x:c r="P2675" s="8" t="n">
        <x:v>0.643</x:v>
      </x:c>
      <x:c r="Q2675" s="8" t="n">
        <x:v>0.0625</x:v>
      </x:c>
      <x:c r="R2675" s="2" t="str">
        <x:v>passes_minimum_holdout</x:v>
      </x:c>
      <x:c r="S2675" s="2" t="str">
        <x:v>PALAEOPROTEROZOIC - MESOPROTEROZOIC</x:v>
      </x:c>
      <x:c r="T2675" s="2" t="str">
        <x:v>CHILPI</x:v>
      </x:c>
      <x:c r="U2675" s="2" t="str">
        <x:v>949,CHILPI Gp.,PALAEOPROTEROZOIC - MESOPROTEROZOIC</x:v>
      </x:c>
      <x:c r="V2675" s="2" t="n">
        <x:v>416</x:v>
      </x:c>
      <x:c r="W2675" s="2" t="str">
        <x:v>plateau_or_plain</x:v>
      </x:c>
      <x:c r="X2675" s="9" t="n">
        <x:v>45901</x:v>
      </x:c>
      <x:c r="Y2675" s="9" t="n">
        <x:v>46265</x:v>
      </x:c>
      <x:c r="Z2675" s="2" t="n">
        <x:v>25.36090410958904</x:v>
      </x:c>
      <x:c r="AA2675" s="2" t="n">
        <x:v>1737.03</x:v>
      </x:c>
      <x:c r="AB2675" s="2" t="n">
        <x:v>100</x:v>
      </x:c>
      <x:c r="AC2675" s="2" t="str">
        <x:v>5977.7</x:v>
      </x:c>
      <x:c r="AD2675" s="2" t="str">
        <x:v>822526.0</x:v>
      </x:c>
      <x:c r="AE2675" s="7" t="str">
        <x:v>["candidate_requires_field_validation"]</x:v>
      </x:c>
    </x:row>
    <x:row r="2676" ht="18" customHeight="1">
      <x:c r="A2676" s="2" t="str">
        <x:v>GRID-863cb0d8fffffff</x:v>
      </x:c>
      <x:c r="B2676" s="7" t="str">
        <x:v>priority_candidate</x:v>
      </x:c>
      <x:c r="C2676" s="2" t="n">
        <x:v>2675</x:v>
      </x:c>
      <x:c r="D2676" s="2" t="str">
        <x:v>Maharashtra</x:v>
      </x:c>
      <x:c r="E2676" s="2" t="str">
        <x:v>Gondiya</x:v>
      </x:c>
      <x:c r="F2676" s="8" t="n">
        <x:v>20.94253536783201</x:v>
      </x:c>
      <x:c r="G2676" s="8" t="n">
        <x:v>80.41632458788023</x:v>
      </x:c>
      <x:c r="H2676" s="2" t="str">
        <x:v>863cb0d8fffffff</x:v>
      </x:c>
      <x:c r="I2676" s="2" t="str">
        <x:v>Gold</x:v>
      </x:c>
      <x:c r="J2676" s="7" t="str">
        <x:v>["gold","silver","copper","iron","molybdenum"]</x:v>
      </x:c>
      <x:c r="K2676" s="7" t="str">
        <x:v>["Au","Ag","Cu","Fe","Mo"]</x:v>
      </x:c>
      <x:c r="L2676" s="8" t="n">
        <x:v>0.7607</x:v>
      </x:c>
      <x:c r="M2676" s="8" t="n">
        <x:v>0.99627</x:v>
      </x:c>
      <x:c r="N2676" s="8" t="n">
        <x:v>69.33</x:v>
      </x:c>
      <x:c r="O2676" s="2" t="n">
        <x:v>16</x:v>
      </x:c>
      <x:c r="P2676" s="8" t="n">
        <x:v>0.643</x:v>
      </x:c>
      <x:c r="Q2676" s="8" t="n">
        <x:v>0.0625</x:v>
      </x:c>
      <x:c r="R2676" s="2" t="str">
        <x:v>passes_minimum_holdout</x:v>
      </x:c>
      <x:c r="S2676" s="2" t="str">
        <x:v>PALAEOPROTEROZOIC - MESOPROTEROZOIC</x:v>
      </x:c>
      <x:c r="T2676" s="2" t="str">
        <x:v>KHAIRAGARH</x:v>
      </x:c>
      <x:c r="U2676" s="2" t="str">
        <x:v>949,KHAIRAGARH Gp.,PALAEOPROTEROZOIC - MESOPROTEROZOIC</x:v>
      </x:c>
      <x:c r="V2676" s="2" t="n">
        <x:v>371</x:v>
      </x:c>
      <x:c r="W2676" s="2" t="str">
        <x:v>plateau_or_plain</x:v>
      </x:c>
      <x:c r="X2676" s="9" t="n">
        <x:v>45901</x:v>
      </x:c>
      <x:c r="Y2676" s="9" t="n">
        <x:v>46265</x:v>
      </x:c>
      <x:c r="Z2676" s="2" t="n">
        <x:v>25.761041095890413</x:v>
      </x:c>
      <x:c r="AA2676" s="2" t="n">
        <x:v>1585.36</x:v>
      </x:c>
      <x:c r="AB2676" s="2" t="n">
        <x:v>100</x:v>
      </x:c>
      <x:c r="AC2676" s="2" t="str">
        <x:v>5804.3</x:v>
      </x:c>
      <x:c r="AD2676" s="2" t="str">
        <x:v>1322507.0</x:v>
      </x:c>
      <x:c r="AE2676" s="7" t="str">
        <x:v>["candidate_requires_field_validation"]</x:v>
      </x:c>
    </x:row>
    <x:row r="2677" ht="18" customHeight="1">
      <x:c r="A2677" s="2" t="str">
        <x:v>GRID-863c5359fffffff</x:v>
      </x:c>
      <x:c r="B2677" s="7" t="str">
        <x:v>priority_candidate</x:v>
      </x:c>
      <x:c r="C2677" s="2" t="n">
        <x:v>2676</x:v>
      </x:c>
      <x:c r="D2677" s="2" t="str">
        <x:v>Arunachal Pradesh</x:v>
      </x:c>
      <x:c r="E2677" s="2" t="str">
        <x:v>East Kameng</x:v>
      </x:c>
      <x:c r="F2677" s="8" t="n">
        <x:v>27.25373994347071</x:v>
      </x:c>
      <x:c r="G2677" s="8" t="n">
        <x:v>93.13317065549398</x:v>
      </x:c>
      <x:c r="H2677" s="2" t="str">
        <x:v>863c5359fffffff</x:v>
      </x:c>
      <x:c r="I2677" s="2" t="str">
        <x:v>Gold</x:v>
      </x:c>
      <x:c r="J2677" s="7" t="str">
        <x:v>["gold","copper","silver","lead","nickel"]</x:v>
      </x:c>
      <x:c r="K2677" s="7" t="str">
        <x:v>["Au","Cu","Ag","Pb","Ni"]</x:v>
      </x:c>
      <x:c r="L2677" s="8" t="n">
        <x:v>0.7606</x:v>
      </x:c>
      <x:c r="M2677" s="8" t="n">
        <x:v>0.99626</x:v>
      </x:c>
      <x:c r="N2677" s="8" t="n">
        <x:v>69.36</x:v>
      </x:c>
      <x:c r="O2677" s="2" t="n">
        <x:v>16</x:v>
      </x:c>
      <x:c r="P2677" s="8" t="n">
        <x:v>0.643</x:v>
      </x:c>
      <x:c r="Q2677" s="8" t="n">
        <x:v>0.0625</x:v>
      </x:c>
      <x:c r="R2677" s="2" t="str">
        <x:v>passes_minimum_holdout</x:v>
      </x:c>
      <x:c r="S2677" s="2" t="str">
        <x:v>PALAEOPROTEROZOIC</x:v>
      </x:c>
      <x:c r="T2677" s="2" t="str">
        <x:v>BOMDILA</x:v>
      </x:c>
      <x:c r="U2677" s="2" t="str">
        <x:v>951,BOMDILA Gp.,PALAEOPROTEROZOIC</x:v>
      </x:c>
      <x:c r="V2677" s="2" t="n">
        <x:v>1279</x:v>
      </x:c>
      <x:c r="W2677" s="2" t="str">
        <x:v>plateau_or_plain</x:v>
      </x:c>
      <x:c r="X2677" s="9" t="n">
        <x:v>45901</x:v>
      </x:c>
      <x:c r="Y2677" s="9" t="n">
        <x:v>46265</x:v>
      </x:c>
      <x:c r="Z2677" s="2" t="n">
        <x:v>15.156438356164385</x:v>
      </x:c>
      <x:c r="AA2677" s="2" t="n">
        <x:v>2020.29</x:v>
      </x:c>
      <x:c r="AB2677" s="2" t="n">
        <x:v>100</x:v>
      </x:c>
      <x:c r="AC2677" s="2" t="str">
        <x:v>638.4</x:v>
      </x:c>
      <x:c r="AD2677" s="2" t="str">
        <x:v>78690.0</x:v>
      </x:c>
      <x:c r="AE2677" s="7" t="str">
        <x:v>["candidate_requires_field_validation"]</x:v>
      </x:c>
    </x:row>
    <x:row r="2678" ht="18" customHeight="1">
      <x:c r="A2678" s="2" t="str">
        <x:v>GRID-863c53c4fffffff</x:v>
      </x:c>
      <x:c r="B2678" s="7" t="str">
        <x:v>priority_candidate</x:v>
      </x:c>
      <x:c r="C2678" s="2" t="n">
        <x:v>2677</x:v>
      </x:c>
      <x:c r="D2678" s="2" t="str">
        <x:v>Arunachal Pradesh</x:v>
      </x:c>
      <x:c r="E2678" s="2" t="str">
        <x:v>Kurung Kumey</x:v>
      </x:c>
      <x:c r="F2678" s="8" t="n">
        <x:v>27.748825345961073</x:v>
      </x:c>
      <x:c r="G2678" s="8" t="n">
        <x:v>93.30877982679893</x:v>
      </x:c>
      <x:c r="H2678" s="2" t="str">
        <x:v>863c53c4fffffff</x:v>
      </x:c>
      <x:c r="I2678" s="2" t="str">
        <x:v>Gold</x:v>
      </x:c>
      <x:c r="J2678" s="7" t="str">
        <x:v>["gold","copper","silver","lead","nickel"]</x:v>
      </x:c>
      <x:c r="K2678" s="7" t="str">
        <x:v>["Au","Cu","Ag","Pb","Ni"]</x:v>
      </x:c>
      <x:c r="L2678" s="8" t="n">
        <x:v>0.7605</x:v>
      </x:c>
      <x:c r="M2678" s="8" t="n">
        <x:v>0.99625</x:v>
      </x:c>
      <x:c r="N2678" s="8" t="n">
        <x:v>69.43</x:v>
      </x:c>
      <x:c r="O2678" s="2" t="n">
        <x:v>16</x:v>
      </x:c>
      <x:c r="P2678" s="8" t="n">
        <x:v>0.643</x:v>
      </x:c>
      <x:c r="Q2678" s="8" t="n">
        <x:v>0.0625</x:v>
      </x:c>
      <x:c r="R2678" s="2" t="str">
        <x:v>passes_minimum_holdout</x:v>
      </x:c>
      <x:c r="S2678" s="2" t="str">
        <x:v>PALAEOPROTEROZOIC</x:v>
      </x:c>
      <x:c r="T2678" s="2" t="str">
        <x:v>BOMDILA</x:v>
      </x:c>
      <x:c r="U2678" s="2" t="str">
        <x:v>951,BOMDILA Gp.,PALAEOPROTEROZOIC</x:v>
      </x:c>
      <x:c r="V2678" s="2" t="n">
        <x:v>1588</x:v>
      </x:c>
      <x:c r="W2678" s="2" t="str">
        <x:v>plateau_or_plain</x:v>
      </x:c>
      <x:c r="X2678" s="9" t="n">
        <x:v>45901</x:v>
      </x:c>
      <x:c r="Y2678" s="9" t="n">
        <x:v>46265</x:v>
      </x:c>
      <x:c r="Z2678" s="2" t="n">
        <x:v>15.156438356164385</x:v>
      </x:c>
      <x:c r="AA2678" s="2" t="n">
        <x:v>2020.29</x:v>
      </x:c>
      <x:c r="AB2678" s="2" t="n">
        <x:v>100</x:v>
      </x:c>
      <x:c r="AC2678" s="2" t="str">
        <x:v>1113.3</x:v>
      </x:c>
      <x:c r="AD2678" s="2" t="str">
        <x:v>92076.0</x:v>
      </x:c>
      <x:c r="AE2678" s="7" t="str">
        <x:v>["candidate_requires_field_validation"]</x:v>
      </x:c>
    </x:row>
    <x:row r="2679" ht="18" customHeight="1">
      <x:c r="A2679" s="2" t="str">
        <x:v>GRID-863c5ed97ffffff</x:v>
      </x:c>
      <x:c r="B2679" s="7" t="str">
        <x:v>priority_candidate</x:v>
      </x:c>
      <x:c r="C2679" s="2" t="n">
        <x:v>2678</x:v>
      </x:c>
      <x:c r="D2679" s="2" t="str">
        <x:v>Arunachal Pradesh</x:v>
      </x:c>
      <x:c r="E2679" s="2" t="str">
        <x:v>Upper Subansiri</x:v>
      </x:c>
      <x:c r="F2679" s="8" t="n">
        <x:v>27.914297587739068</x:v>
      </x:c>
      <x:c r="G2679" s="8" t="n">
        <x:v>94.07685327755172</x:v>
      </x:c>
      <x:c r="H2679" s="2" t="str">
        <x:v>863c5ed97ffffff</x:v>
      </x:c>
      <x:c r="I2679" s="2" t="str">
        <x:v>Gold</x:v>
      </x:c>
      <x:c r="J2679" s="7" t="str">
        <x:v>["gold","copper","silver","lead","platinum","palladium","rhodium","ruthenium","iridium","osmium"]</x:v>
      </x:c>
      <x:c r="K2679" s="7" t="str">
        <x:v>["Au","Cu","Ag","Pb","Pt","Pd","Rh","Ru","Ir","Os"]</x:v>
      </x:c>
      <x:c r="L2679" s="8" t="n">
        <x:v>0.7604</x:v>
      </x:c>
      <x:c r="M2679" s="8" t="n">
        <x:v>0.99624</x:v>
      </x:c>
      <x:c r="N2679" s="8" t="n">
        <x:v>69.48</x:v>
      </x:c>
      <x:c r="O2679" s="2" t="n">
        <x:v>16</x:v>
      </x:c>
      <x:c r="P2679" s="8" t="n">
        <x:v>0.643</x:v>
      </x:c>
      <x:c r="Q2679" s="8" t="n">
        <x:v>0.0625</x:v>
      </x:c>
      <x:c r="R2679" s="2" t="str">
        <x:v>passes_minimum_holdout</x:v>
      </x:c>
      <x:c r="S2679" s="2" t="str">
        <x:v>PALAEOPROTEROZOIC</x:v>
      </x:c>
      <x:c r="T2679" s="2" t="str">
        <x:v>BOMDILA</x:v>
      </x:c>
      <x:c r="U2679" s="2" t="str">
        <x:v>951,BOMDILA Gp.,PALAEOPROTEROZOIC</x:v>
      </x:c>
      <x:c r="V2679" s="2" t="n">
        <x:v>1736</x:v>
      </x:c>
      <x:c r="W2679" s="2" t="str">
        <x:v>plateau_or_plain</x:v>
      </x:c>
      <x:c r="X2679" s="9" t="n">
        <x:v>45901</x:v>
      </x:c>
      <x:c r="Y2679" s="9" t="n">
        <x:v>46265</x:v>
      </x:c>
      <x:c r="Z2679" s="2" t="n">
        <x:v>18.515643835616437</x:v>
      </x:c>
      <x:c r="AA2679" s="2" t="n">
        <x:v>2800.09</x:v>
      </x:c>
      <x:c r="AB2679" s="2" t="n">
        <x:v>100</x:v>
      </x:c>
      <x:c r="AC2679" s="2" t="str">
        <x:v>746.8</x:v>
      </x:c>
      <x:c r="AD2679" s="2" t="str">
        <x:v>83448.0</x:v>
      </x:c>
      <x:c r="AE2679" s="7" t="str">
        <x:v>["candidate_requires_field_validation"]</x:v>
      </x:c>
    </x:row>
    <x:row r="2680" ht="18" customHeight="1">
      <x:c r="A2680" s="2" t="str">
        <x:v>GRID-863cb0da7ffffff</x:v>
      </x:c>
      <x:c r="B2680" s="7" t="str">
        <x:v>priority_candidate</x:v>
      </x:c>
      <x:c r="C2680" s="2" t="n">
        <x:v>2679</x:v>
      </x:c>
      <x:c r="D2680" s="2" t="str">
        <x:v>Maharashtra</x:v>
      </x:c>
      <x:c r="E2680" s="2" t="str">
        <x:v>Gondiya</x:v>
      </x:c>
      <x:c r="F2680" s="8" t="n">
        <x:v>20.99183510621417</x:v>
      </x:c>
      <x:c r="G2680" s="8" t="n">
        <x:v>80.32429251063442</x:v>
      </x:c>
      <x:c r="H2680" s="2" t="str">
        <x:v>863cb0da7ffffff</x:v>
      </x:c>
      <x:c r="I2680" s="2" t="str">
        <x:v>Gold</x:v>
      </x:c>
      <x:c r="J2680" s="7" t="str">
        <x:v>["gold","silver","copper","iron","molybdenum"]</x:v>
      </x:c>
      <x:c r="K2680" s="7" t="str">
        <x:v>["Au","Ag","Cu","Fe","Mo"]</x:v>
      </x:c>
      <x:c r="L2680" s="8" t="n">
        <x:v>0.7602</x:v>
      </x:c>
      <x:c r="M2680" s="8" t="n">
        <x:v>0.99623</x:v>
      </x:c>
      <x:c r="N2680" s="8" t="n">
        <x:v>69.59</x:v>
      </x:c>
      <x:c r="O2680" s="2" t="n">
        <x:v>16</x:v>
      </x:c>
      <x:c r="P2680" s="8" t="n">
        <x:v>0.643</x:v>
      </x:c>
      <x:c r="Q2680" s="8" t="n">
        <x:v>0.0625</x:v>
      </x:c>
      <x:c r="R2680" s="2" t="str">
        <x:v>passes_minimum_holdout</x:v>
      </x:c>
      <x:c r="S2680" s="2" t="str">
        <x:v>PALAEOPROTEROZOIC - MESOPROTEROZOIC</x:v>
      </x:c>
      <x:c r="T2680" s="2" t="str">
        <x:v>KHAIRAGARH</x:v>
      </x:c>
      <x:c r="U2680" s="2" t="str">
        <x:v>949,KHAIRAGARH Gp.,PALAEOPROTEROZOIC - MESOPROTEROZOIC</x:v>
      </x:c>
      <x:c r="V2680" s="2" t="n">
        <x:v>349</x:v>
      </x:c>
      <x:c r="W2680" s="2" t="str">
        <x:v>plateau_or_plain</x:v>
      </x:c>
      <x:c r="X2680" s="9" t="n">
        <x:v>45901</x:v>
      </x:c>
      <x:c r="Y2680" s="9" t="n">
        <x:v>46265</x:v>
      </x:c>
      <x:c r="Z2680" s="2" t="n">
        <x:v>25.761041095890413</x:v>
      </x:c>
      <x:c r="AA2680" s="2" t="n">
        <x:v>1585.36</x:v>
      </x:c>
      <x:c r="AB2680" s="2" t="n">
        <x:v>100</x:v>
      </x:c>
      <x:c r="AC2680" s="2" t="str">
        <x:v>3582.0</x:v>
      </x:c>
      <x:c r="AD2680" s="2" t="str">
        <x:v>1322507.0</x:v>
      </x:c>
      <x:c r="AE2680" s="7" t="str">
        <x:v>["candidate_requires_field_validation"]</x:v>
      </x:c>
    </x:row>
    <x:row r="2681" ht="18" customHeight="1">
      <x:c r="A2681" s="2" t="str">
        <x:v>GRID-863c53cc7ffffff</x:v>
      </x:c>
      <x:c r="B2681" s="7" t="str">
        <x:v>priority_candidate</x:v>
      </x:c>
      <x:c r="C2681" s="2" t="n">
        <x:v>2680</x:v>
      </x:c>
      <x:c r="D2681" s="2" t="str">
        <x:v>Arunachal Pradesh</x:v>
      </x:c>
      <x:c r="E2681" s="2" t="str">
        <x:v>East Kameng</x:v>
      </x:c>
      <x:c r="F2681" s="8" t="n">
        <x:v>27.603198552034158</x:v>
      </x:c>
      <x:c r="G2681" s="8" t="n">
        <x:v>93.19458285116816</x:v>
      </x:c>
      <x:c r="H2681" s="2" t="str">
        <x:v>863c53cc7ffffff</x:v>
      </x:c>
      <x:c r="I2681" s="2" t="str">
        <x:v>Gold</x:v>
      </x:c>
      <x:c r="J2681" s="7" t="str">
        <x:v>["gold","copper","silver","lead","nickel"]</x:v>
      </x:c>
      <x:c r="K2681" s="7" t="str">
        <x:v>["Au","Cu","Ag","Pb","Ni"]</x:v>
      </x:c>
      <x:c r="L2681" s="8" t="n">
        <x:v>0.76</x:v>
      </x:c>
      <x:c r="M2681" s="8" t="n">
        <x:v>0.99621</x:v>
      </x:c>
      <x:c r="N2681" s="8" t="n">
        <x:v>69.71</x:v>
      </x:c>
      <x:c r="O2681" s="2" t="n">
        <x:v>16</x:v>
      </x:c>
      <x:c r="P2681" s="8" t="n">
        <x:v>0.643</x:v>
      </x:c>
      <x:c r="Q2681" s="8" t="n">
        <x:v>0.0625</x:v>
      </x:c>
      <x:c r="R2681" s="2" t="str">
        <x:v>passes_minimum_holdout</x:v>
      </x:c>
      <x:c r="S2681" s="2" t="str">
        <x:v>PALAEOPROTEROZOIC</x:v>
      </x:c>
      <x:c r="T2681" s="2" t="str">
        <x:v>BOMDILA</x:v>
      </x:c>
      <x:c r="U2681" s="2" t="str">
        <x:v>951,BOMDILA Gp.,PALAEOPROTEROZOIC</x:v>
      </x:c>
      <x:c r="V2681" s="2" t="n">
        <x:v>2215</x:v>
      </x:c>
      <x:c r="W2681" s="2" t="str">
        <x:v>hilly</x:v>
      </x:c>
      <x:c r="X2681" s="9" t="n">
        <x:v>45901</x:v>
      </x:c>
      <x:c r="Y2681" s="9" t="n">
        <x:v>46265</x:v>
      </x:c>
      <x:c r="Z2681" s="2" t="n">
        <x:v>15.156438356164385</x:v>
      </x:c>
      <x:c r="AA2681" s="2" t="n">
        <x:v>2020.29</x:v>
      </x:c>
      <x:c r="AB2681" s="2" t="n">
        <x:v>100</x:v>
      </x:c>
      <x:c r="AC2681" s="2" t="str">
        <x:v>430.8</x:v>
      </x:c>
      <x:c r="AD2681" s="2" t="str">
        <x:v>78690.0</x:v>
      </x:c>
      <x:c r="AE2681" s="7" t="str">
        <x:v>["candidate_requires_field_validation"]</x:v>
      </x:c>
    </x:row>
    <x:row r="2682" ht="18" customHeight="1">
      <x:c r="A2682" s="2" t="str">
        <x:v>GRID-863c5819fffffff</x:v>
      </x:c>
      <x:c r="B2682" s="7" t="str">
        <x:v>priority_candidate</x:v>
      </x:c>
      <x:c r="C2682" s="2" t="n">
        <x:v>2681</x:v>
      </x:c>
      <x:c r="D2682" s="2" t="str">
        <x:v>Arunachal Pradesh</x:v>
      </x:c>
      <x:c r="E2682" s="2" t="str">
        <x:v>Lower Dibang Valley</x:v>
      </x:c>
      <x:c r="F2682" s="8" t="n">
        <x:v>28.16787610074882</x:v>
      </x:c>
      <x:c r="G2682" s="8" t="n">
        <x:v>95.85300022119779</x:v>
      </x:c>
      <x:c r="H2682" s="2" t="str">
        <x:v>863c5819fffffff</x:v>
      </x:c>
      <x:c r="I2682" s="2" t="str">
        <x:v>Gold</x:v>
      </x:c>
      <x:c r="J2682" s="7" t="str">
        <x:v>["gold","copper","silver","platinum","palladium","rhodium","ruthenium","iridium","osmium","lead"]</x:v>
      </x:c>
      <x:c r="K2682" s="7" t="str">
        <x:v>["Au","Cu","Ag","Pt","Pd","Rh","Ru","Ir","Os","Pb"]</x:v>
      </x:c>
      <x:c r="L2682" s="8" t="n">
        <x:v>0.759</x:v>
      </x:c>
      <x:c r="M2682" s="8" t="n">
        <x:v>0.9962</x:v>
      </x:c>
      <x:c r="N2682" s="8" t="n">
        <x:v>70.32</x:v>
      </x:c>
      <x:c r="O2682" s="2" t="n">
        <x:v>16</x:v>
      </x:c>
      <x:c r="P2682" s="8" t="n">
        <x:v>0.643</x:v>
      </x:c>
      <x:c r="Q2682" s="8" t="n">
        <x:v>0.0625</x:v>
      </x:c>
      <x:c r="R2682" s="2" t="str">
        <x:v>passes_minimum_holdout</x:v>
      </x:c>
      <x:c r="S2682" s="2" t="str">
        <x:v>PALAEOPROTEROZOIC</x:v>
      </x:c>
      <x:c r="T2682" s="2" t="str">
        <x:v>BOMDILA</x:v>
      </x:c>
      <x:c r="U2682" s="2" t="str">
        <x:v>951,BOMDILA Gp.,PALAEOPROTEROZOIC</x:v>
      </x:c>
      <x:c r="V2682" s="2" t="n">
        <x:v>854</x:v>
      </x:c>
      <x:c r="W2682" s="2" t="str">
        <x:v>hilly</x:v>
      </x:c>
      <x:c r="X2682" s="9" t="n">
        <x:v>45901</x:v>
      </x:c>
      <x:c r="Y2682" s="9" t="n">
        <x:v>46265</x:v>
      </x:c>
      <x:c r="Z2682" s="2" t="n">
        <x:v>24.041068493150686</x:v>
      </x:c>
      <x:c r="AA2682" s="2" t="n">
        <x:v>2989.9900000000002</x:v>
      </x:c>
      <x:c r="AB2682" s="2" t="n">
        <x:v>100</x:v>
      </x:c>
      <x:c r="AC2682" s="2" t="str">
        <x:v>2958.2</x:v>
      </x:c>
      <x:c r="AD2682" s="2" t="str">
        <x:v>54080.0</x:v>
      </x:c>
      <x:c r="AE2682" s="7" t="str">
        <x:v>["candidate_requires_field_validation"]</x:v>
      </x:c>
    </x:row>
    <x:row r="2683" ht="18" customHeight="1">
      <x:c r="A2683" s="2" t="str">
        <x:v>GRID-863c53137ffffff</x:v>
      </x:c>
      <x:c r="B2683" s="7" t="str">
        <x:v>priority_candidate</x:v>
      </x:c>
      <x:c r="C2683" s="2" t="n">
        <x:v>2682</x:v>
      </x:c>
      <x:c r="D2683" s="2" t="str">
        <x:v>Arunachal Pradesh</x:v>
      </x:c>
      <x:c r="E2683" s="2" t="str">
        <x:v>Kurung Kumey</x:v>
      </x:c>
      <x:c r="F2683" s="8" t="n">
        <x:v>27.79729991139807</x:v>
      </x:c>
      <x:c r="G2683" s="8" t="n">
        <x:v>93.34687646265505</x:v>
      </x:c>
      <x:c r="H2683" s="2" t="str">
        <x:v>863c53137ffffff</x:v>
      </x:c>
      <x:c r="I2683" s="2" t="str">
        <x:v>Gold</x:v>
      </x:c>
      <x:c r="J2683" s="7" t="str">
        <x:v>["gold","copper","silver","lead","nickel"]</x:v>
      </x:c>
      <x:c r="K2683" s="7" t="str">
        <x:v>["Au","Cu","Ag","Pb","Ni"]</x:v>
      </x:c>
      <x:c r="L2683" s="8" t="n">
        <x:v>0.7586</x:v>
      </x:c>
      <x:c r="M2683" s="8" t="n">
        <x:v>0.99619</x:v>
      </x:c>
      <x:c r="N2683" s="8" t="n">
        <x:v>70.56</x:v>
      </x:c>
      <x:c r="O2683" s="2" t="n">
        <x:v>16</x:v>
      </x:c>
      <x:c r="P2683" s="8" t="n">
        <x:v>0.643</x:v>
      </x:c>
      <x:c r="Q2683" s="8" t="n">
        <x:v>0.0625</x:v>
      </x:c>
      <x:c r="R2683" s="2" t="str">
        <x:v>passes_minimum_holdout</x:v>
      </x:c>
      <x:c r="S2683" s="2" t="str">
        <x:v>PALAEOPROTEROZOIC</x:v>
      </x:c>
      <x:c r="T2683" s="2" t="str">
        <x:v>BOMDILA</x:v>
      </x:c>
      <x:c r="U2683" s="2" t="str">
        <x:v>951,BOMDILA Gp.,PALAEOPROTEROZOIC</x:v>
      </x:c>
      <x:c r="V2683" s="2" t="n">
        <x:v>2529</x:v>
      </x:c>
      <x:c r="W2683" s="2" t="str">
        <x:v>hilly</x:v>
      </x:c>
      <x:c r="X2683" s="9" t="n">
        <x:v>45901</x:v>
      </x:c>
      <x:c r="Y2683" s="9" t="n">
        <x:v>46265</x:v>
      </x:c>
      <x:c r="Z2683" s="2" t="n">
        <x:v>9.532849315068493</x:v>
      </x:c>
      <x:c r="AA2683" s="2" t="n">
        <x:v>1500.46</x:v>
      </x:c>
      <x:c r="AB2683" s="2" t="n">
        <x:v>100</x:v>
      </x:c>
      <x:c r="AC2683" s="2" t="str">
        <x:v>586.3</x:v>
      </x:c>
      <x:c r="AD2683" s="2" t="str">
        <x:v>92076.0</x:v>
      </x:c>
      <x:c r="AE2683" s="7" t="str">
        <x:v>["candidate_requires_field_validation"]</x:v>
      </x:c>
    </x:row>
    <x:row r="2684" ht="18" customHeight="1">
      <x:c r="A2684" s="2" t="str">
        <x:v>GRID-863cb0cafffffff</x:v>
      </x:c>
      <x:c r="B2684" s="7" t="str">
        <x:v>priority_candidate</x:v>
      </x:c>
      <x:c r="C2684" s="2" t="n">
        <x:v>2683</x:v>
      </x:c>
      <x:c r="D2684" s="2" t="str">
        <x:v>Maharashtra</x:v>
      </x:c>
      <x:c r="E2684" s="2" t="str">
        <x:v>Gondiya</x:v>
      </x:c>
      <x:c r="F2684" s="8" t="n">
        <x:v>20.89312845923019</x:v>
      </x:c>
      <x:c r="G2684" s="8" t="n">
        <x:v>80.50840377646777</x:v>
      </x:c>
      <x:c r="H2684" s="2" t="str">
        <x:v>863cb0cafffffff</x:v>
      </x:c>
      <x:c r="I2684" s="2" t="str">
        <x:v>Gold</x:v>
      </x:c>
      <x:c r="J2684" s="7" t="str">
        <x:v>["gold","silver","copper","iron","molybdenum"]</x:v>
      </x:c>
      <x:c r="K2684" s="7" t="str">
        <x:v>["Au","Ag","Cu","Fe","Mo"]</x:v>
      </x:c>
      <x:c r="L2684" s="8" t="n">
        <x:v>0.7582</x:v>
      </x:c>
      <x:c r="M2684" s="8" t="n">
        <x:v>0.99618</x:v>
      </x:c>
      <x:c r="N2684" s="8" t="n">
        <x:v>70.81</x:v>
      </x:c>
      <x:c r="O2684" s="2" t="n">
        <x:v>16</x:v>
      </x:c>
      <x:c r="P2684" s="8" t="n">
        <x:v>0.643</x:v>
      </x:c>
      <x:c r="Q2684" s="8" t="n">
        <x:v>0.0625</x:v>
      </x:c>
      <x:c r="R2684" s="2" t="str">
        <x:v>passes_minimum_holdout</x:v>
      </x:c>
      <x:c r="S2684" s="2" t="str">
        <x:v>PALAEOPROTEROZOIC - MESOPROTEROZOIC</x:v>
      </x:c>
      <x:c r="T2684" s="2" t="str">
        <x:v>KHAIRAGARH</x:v>
      </x:c>
      <x:c r="U2684" s="2" t="str">
        <x:v>949,KHAIRAGARH Gp.,PALAEOPROTEROZOIC - MESOPROTEROZOIC</x:v>
      </x:c>
      <x:c r="V2684" s="2" t="n">
        <x:v>396</x:v>
      </x:c>
      <x:c r="W2684" s="2" t="str">
        <x:v>plateau_or_plain</x:v>
      </x:c>
      <x:c r="X2684" s="9" t="n">
        <x:v>45901</x:v>
      </x:c>
      <x:c r="Y2684" s="9" t="n">
        <x:v>46265</x:v>
      </x:c>
      <x:c r="Z2684" s="2" t="n">
        <x:v>25.761041095890413</x:v>
      </x:c>
      <x:c r="AA2684" s="2" t="n">
        <x:v>1585.36</x:v>
      </x:c>
      <x:c r="AB2684" s="2" t="n">
        <x:v>100</x:v>
      </x:c>
      <x:c r="AC2684" s="2" t="str">
        <x:v>6707.4</x:v>
      </x:c>
      <x:c r="AD2684" s="2" t="str">
        <x:v>1322507.0</x:v>
      </x:c>
      <x:c r="AE2684" s="7" t="str">
        <x:v>["candidate_requires_field_validation"]</x:v>
      </x:c>
    </x:row>
    <x:row r="2685" ht="18" customHeight="1">
      <x:c r="A2685" s="2" t="str">
        <x:v>GRID-863c538dfffffff</x:v>
      </x:c>
      <x:c r="B2685" s="7" t="str">
        <x:v>priority_candidate</x:v>
      </x:c>
      <x:c r="C2685" s="2" t="n">
        <x:v>2684</x:v>
      </x:c>
      <x:c r="D2685" s="2" t="str">
        <x:v>Arunachal Pradesh</x:v>
      </x:c>
      <x:c r="E2685" s="2" t="str">
        <x:v>Kurung Kumey</x:v>
      </x:c>
      <x:c r="F2685" s="8" t="n">
        <x:v>27.89116272218731</x:v>
      </x:c>
      <x:c r="G2685" s="8" t="n">
        <x:v>93.49148047741512</x:v>
      </x:c>
      <x:c r="H2685" s="2" t="str">
        <x:v>863c538dfffffff</x:v>
      </x:c>
      <x:c r="I2685" s="2" t="str">
        <x:v>Gold</x:v>
      </x:c>
      <x:c r="J2685" s="7" t="str">
        <x:v>["gold","copper","silver","lead","nickel"]</x:v>
      </x:c>
      <x:c r="K2685" s="7" t="str">
        <x:v>["Au","Cu","Ag","Pb","Ni"]</x:v>
      </x:c>
      <x:c r="L2685" s="8" t="n">
        <x:v>0.7581</x:v>
      </x:c>
      <x:c r="M2685" s="8" t="n">
        <x:v>0.99617</x:v>
      </x:c>
      <x:c r="N2685" s="8" t="n">
        <x:v>70.85</x:v>
      </x:c>
      <x:c r="O2685" s="2" t="n">
        <x:v>16</x:v>
      </x:c>
      <x:c r="P2685" s="8" t="n">
        <x:v>0.643</x:v>
      </x:c>
      <x:c r="Q2685" s="8" t="n">
        <x:v>0.0625</x:v>
      </x:c>
      <x:c r="R2685" s="2" t="str">
        <x:v>passes_minimum_holdout</x:v>
      </x:c>
      <x:c r="S2685" s="2" t="str">
        <x:v>PALAEOPROTEROZOIC</x:v>
      </x:c>
      <x:c r="T2685" s="2" t="str">
        <x:v>BOMDILA</x:v>
      </x:c>
      <x:c r="U2685" s="2" t="str">
        <x:v>951,BOMDILA Gp.,PALAEOPROTEROZOIC</x:v>
      </x:c>
      <x:c r="V2685" s="2" t="n">
        <x:v>1533</x:v>
      </x:c>
      <x:c r="W2685" s="2" t="str">
        <x:v>plateau_or_plain</x:v>
      </x:c>
      <x:c r="X2685" s="9" t="n">
        <x:v>45901</x:v>
      </x:c>
      <x:c r="Y2685" s="9" t="n">
        <x:v>46265</x:v>
      </x:c>
      <x:c r="Z2685" s="2" t="n">
        <x:v>15.119315068493151</x:v>
      </x:c>
      <x:c r="AA2685" s="2" t="n">
        <x:v>2387.17</x:v>
      </x:c>
      <x:c r="AB2685" s="2" t="n">
        <x:v>100</x:v>
      </x:c>
      <x:c r="AC2685" s="2" t="str">
        <x:v>1702.8</x:v>
      </x:c>
      <x:c r="AD2685" s="2" t="str">
        <x:v>92076.0</x:v>
      </x:c>
      <x:c r="AE2685" s="7" t="str">
        <x:v>["candidate_requires_field_validation"]</x:v>
      </x:c>
    </x:row>
    <x:row r="2686" ht="18" customHeight="1">
      <x:c r="A2686" s="2" t="str">
        <x:v>GRID-863c53cd7ffffff</x:v>
      </x:c>
      <x:c r="B2686" s="7" t="str">
        <x:v>priority_candidate</x:v>
      </x:c>
      <x:c r="C2686" s="2" t="n">
        <x:v>2685</x:v>
      </x:c>
      <x:c r="D2686" s="2" t="str">
        <x:v>Arunachal Pradesh</x:v>
      </x:c>
      <x:c r="E2686" s="2" t="str">
        <x:v>East Kameng</x:v>
      </x:c>
      <x:c r="F2686" s="8" t="n">
        <x:v>27.554588928449125</x:v>
      </x:c>
      <x:c r="G2686" s="8" t="n">
        <x:v>93.1565482503557</x:v>
      </x:c>
      <x:c r="H2686" s="2" t="str">
        <x:v>863c53cd7ffffff</x:v>
      </x:c>
      <x:c r="I2686" s="2" t="str">
        <x:v>Gold</x:v>
      </x:c>
      <x:c r="J2686" s="7" t="str">
        <x:v>["gold","copper","silver","lead","nickel"]</x:v>
      </x:c>
      <x:c r="K2686" s="7" t="str">
        <x:v>["Au","Cu","Ag","Pb","Ni"]</x:v>
      </x:c>
      <x:c r="L2686" s="8" t="n">
        <x:v>0.7578</x:v>
      </x:c>
      <x:c r="M2686" s="8" t="n">
        <x:v>0.99616</x:v>
      </x:c>
      <x:c r="N2686" s="8" t="n">
        <x:v>71.03</x:v>
      </x:c>
      <x:c r="O2686" s="2" t="n">
        <x:v>16</x:v>
      </x:c>
      <x:c r="P2686" s="8" t="n">
        <x:v>0.643</x:v>
      </x:c>
      <x:c r="Q2686" s="8" t="n">
        <x:v>0.0625</x:v>
      </x:c>
      <x:c r="R2686" s="2" t="str">
        <x:v>passes_minimum_holdout</x:v>
      </x:c>
      <x:c r="S2686" s="2" t="str">
        <x:v>PALAEOPROTEROZOIC</x:v>
      </x:c>
      <x:c r="T2686" s="2" t="str">
        <x:v>BOMDILA</x:v>
      </x:c>
      <x:c r="U2686" s="2" t="str">
        <x:v>951,BOMDILA Gp.,PALAEOPROTEROZOIC</x:v>
      </x:c>
      <x:c r="V2686" s="2" t="n">
        <x:v>1378</x:v>
      </x:c>
      <x:c r="W2686" s="2" t="str">
        <x:v>plateau_or_plain</x:v>
      </x:c>
      <x:c r="X2686" s="9" t="n">
        <x:v>45901</x:v>
      </x:c>
      <x:c r="Y2686" s="9" t="n">
        <x:v>46265</x:v>
      </x:c>
      <x:c r="Z2686" s="2" t="n">
        <x:v>15.156438356164385</x:v>
      </x:c>
      <x:c r="AA2686" s="2" t="n">
        <x:v>2020.29</x:v>
      </x:c>
      <x:c r="AB2686" s="2" t="n">
        <x:v>100</x:v>
      </x:c>
      <x:c r="AC2686" s="2" t="str">
        <x:v>601.9</x:v>
      </x:c>
      <x:c r="AD2686" s="2" t="str">
        <x:v>78690.0</x:v>
      </x:c>
      <x:c r="AE2686" s="7" t="str">
        <x:v>["candidate_requires_field_validation"]</x:v>
      </x:c>
    </x:row>
    <x:row r="2687" ht="18" customHeight="1">
      <x:c r="A2687" s="2" t="str">
        <x:v>GRID-863c53b97ffffff</x:v>
      </x:c>
      <x:c r="B2687" s="7" t="str">
        <x:v>priority_candidate</x:v>
      </x:c>
      <x:c r="C2687" s="2" t="n">
        <x:v>2686</x:v>
      </x:c>
      <x:c r="D2687" s="2" t="str">
        <x:v>Arunachal Pradesh</x:v>
      </x:c>
      <x:c r="E2687" s="2" t="str">
        <x:v>Kurung Kumey</x:v>
      </x:c>
      <x:c r="F2687" s="8" t="n">
        <x:v>27.936486958397907</x:v>
      </x:c>
      <x:c r="G2687" s="8" t="n">
        <x:v>93.59802377708954</x:v>
      </x:c>
      <x:c r="H2687" s="2" t="str">
        <x:v>863c53b97ffffff</x:v>
      </x:c>
      <x:c r="I2687" s="2" t="str">
        <x:v>Gold</x:v>
      </x:c>
      <x:c r="J2687" s="7" t="str">
        <x:v>["gold","copper","silver","lead","nickel"]</x:v>
      </x:c>
      <x:c r="K2687" s="7" t="str">
        <x:v>["Au","Cu","Ag","Pb","Ni"]</x:v>
      </x:c>
      <x:c r="L2687" s="8" t="n">
        <x:v>0.7574</x:v>
      </x:c>
      <x:c r="M2687" s="8" t="n">
        <x:v>0.99613</x:v>
      </x:c>
      <x:c r="N2687" s="8" t="n">
        <x:v>71.31</x:v>
      </x:c>
      <x:c r="O2687" s="2" t="n">
        <x:v>16</x:v>
      </x:c>
      <x:c r="P2687" s="8" t="n">
        <x:v>0.643</x:v>
      </x:c>
      <x:c r="Q2687" s="8" t="n">
        <x:v>0.0625</x:v>
      </x:c>
      <x:c r="R2687" s="2" t="str">
        <x:v>passes_minimum_holdout</x:v>
      </x:c>
      <x:c r="S2687" s="2" t="str">
        <x:v>PALAEOPROTEROZOIC</x:v>
      </x:c>
      <x:c r="T2687" s="2" t="str">
        <x:v>BOMDILA</x:v>
      </x:c>
      <x:c r="U2687" s="2" t="str">
        <x:v>951,BOMDILA Gp.,PALAEOPROTEROZOIC</x:v>
      </x:c>
      <x:c r="V2687" s="2" t="n">
        <x:v>1797</x:v>
      </x:c>
      <x:c r="W2687" s="2" t="str">
        <x:v>plateau_or_plain</x:v>
      </x:c>
      <x:c r="X2687" s="9" t="n">
        <x:v>45901</x:v>
      </x:c>
      <x:c r="Y2687" s="9" t="n">
        <x:v>46265</x:v>
      </x:c>
      <x:c r="Z2687" s="2" t="n">
        <x:v>15.119315068493151</x:v>
      </x:c>
      <x:c r="AA2687" s="2" t="n">
        <x:v>2387.17</x:v>
      </x:c>
      <x:c r="AB2687" s="2" t="n">
        <x:v>100</x:v>
      </x:c>
      <x:c r="AC2687" s="2" t="str">
        <x:v>1652.3</x:v>
      </x:c>
      <x:c r="AD2687" s="2" t="str">
        <x:v>92076.0</x:v>
      </x:c>
      <x:c r="AE2687" s="7" t="str">
        <x:v>["candidate_requires_field_validation"]</x:v>
      </x:c>
    </x:row>
    <x:row r="2688" ht="18" customHeight="1">
      <x:c r="A2688" s="2" t="str">
        <x:v>GRID-863cec867ffffff</x:v>
      </x:c>
      <x:c r="B2688" s="7" t="str">
        <x:v>priority_candidate</x:v>
      </x:c>
      <x:c r="C2688" s="2" t="n">
        <x:v>2687</x:v>
      </x:c>
      <x:c r="D2688" s="2" t="str">
        <x:v>Arunachal Pradesh</x:v>
      </x:c>
      <x:c r="E2688" s="2" t="str">
        <x:v>East Kameng</x:v>
      </x:c>
      <x:c r="F2688" s="8" t="n">
        <x:v>27.101498194566407</x:v>
      </x:c>
      <x:c r="G2688" s="8" t="n">
        <x:v>93.15557160839252</x:v>
      </x:c>
      <x:c r="H2688" s="2" t="str">
        <x:v>863cec867ffffff</x:v>
      </x:c>
      <x:c r="I2688" s="2" t="str">
        <x:v>Gold</x:v>
      </x:c>
      <x:c r="J2688" s="7" t="str">
        <x:v>["gold","copper","silver","lead","nickel"]</x:v>
      </x:c>
      <x:c r="K2688" s="7" t="str">
        <x:v>["Au","Cu","Ag","Pb","Ni"]</x:v>
      </x:c>
      <x:c r="L2688" s="8" t="n">
        <x:v>0.7574</x:v>
      </x:c>
      <x:c r="M2688" s="8" t="n">
        <x:v>0.99612</x:v>
      </x:c>
      <x:c r="N2688" s="8" t="n">
        <x:v>71.32</x:v>
      </x:c>
      <x:c r="O2688" s="2" t="n">
        <x:v>16</x:v>
      </x:c>
      <x:c r="P2688" s="8" t="n">
        <x:v>0.643</x:v>
      </x:c>
      <x:c r="Q2688" s="8" t="n">
        <x:v>0.0625</x:v>
      </x:c>
      <x:c r="R2688" s="2" t="str">
        <x:v>passes_minimum_holdout</x:v>
      </x:c>
      <x:c r="S2688" s="2" t="str">
        <x:v>PALAEOPROTEROZOIC</x:v>
      </x:c>
      <x:c r="T2688" s="2" t="str">
        <x:v>BOMDILA</x:v>
      </x:c>
      <x:c r="U2688" s="2" t="str">
        <x:v>951,BOMDILA Gp.,PALAEOPROTEROZOIC</x:v>
      </x:c>
      <x:c r="V2688" s="2" t="n">
        <x:v>1337</x:v>
      </x:c>
      <x:c r="W2688" s="2" t="str">
        <x:v>plateau_or_plain</x:v>
      </x:c>
      <x:c r="X2688" s="9" t="n">
        <x:v>45901</x:v>
      </x:c>
      <x:c r="Y2688" s="9" t="n">
        <x:v>46265</x:v>
      </x:c>
      <x:c r="Z2688" s="2" t="n">
        <x:v>22.324657534246576</x:v>
      </x:c>
      <x:c r="AA2688" s="2" t="n">
        <x:v>1890.94</x:v>
      </x:c>
      <x:c r="AB2688" s="2" t="n">
        <x:v>100</x:v>
      </x:c>
      <x:c r="AC2688" s="2" t="str">
        <x:v>143.4</x:v>
      </x:c>
      <x:c r="AD2688" s="2" t="str">
        <x:v>78690.0</x:v>
      </x:c>
      <x:c r="AE2688" s="7" t="str">
        <x:v>["candidate_requires_field_validation"]</x:v>
      </x:c>
    </x:row>
    <x:row r="2689" ht="18" customHeight="1">
      <x:c r="A2689" s="2" t="str">
        <x:v>GRID-863c53517ffffff</x:v>
      </x:c>
      <x:c r="B2689" s="7" t="str">
        <x:v>priority_candidate</x:v>
      </x:c>
      <x:c r="C2689" s="2" t="n">
        <x:v>2688</x:v>
      </x:c>
      <x:c r="D2689" s="2" t="str">
        <x:v>Arunachal Pradesh</x:v>
      </x:c>
      <x:c r="E2689" s="2" t="str">
        <x:v>East Kameng</x:v>
      </x:c>
      <x:c r="F2689" s="8" t="n">
        <x:v>27.40572015045812</x:v>
      </x:c>
      <x:c r="G2689" s="8" t="n">
        <x:v>93.11074641264052</x:v>
      </x:c>
      <x:c r="H2689" s="2" t="str">
        <x:v>863c53517ffffff</x:v>
      </x:c>
      <x:c r="I2689" s="2" t="str">
        <x:v>Gold</x:v>
      </x:c>
      <x:c r="J2689" s="7" t="str">
        <x:v>["gold","copper","silver","lead","nickel"]</x:v>
      </x:c>
      <x:c r="K2689" s="7" t="str">
        <x:v>["Au","Cu","Ag","Pb","Ni"]</x:v>
      </x:c>
      <x:c r="L2689" s="8" t="n">
        <x:v>0.757</x:v>
      </x:c>
      <x:c r="M2689" s="8" t="n">
        <x:v>0.99611</x:v>
      </x:c>
      <x:c r="N2689" s="8" t="n">
        <x:v>71.53</x:v>
      </x:c>
      <x:c r="O2689" s="2" t="n">
        <x:v>16</x:v>
      </x:c>
      <x:c r="P2689" s="8" t="n">
        <x:v>0.643</x:v>
      </x:c>
      <x:c r="Q2689" s="8" t="n">
        <x:v>0.0625</x:v>
      </x:c>
      <x:c r="R2689" s="2" t="str">
        <x:v>passes_minimum_holdout</x:v>
      </x:c>
      <x:c r="S2689" s="2" t="str">
        <x:v>PALAEOPROTEROZOIC</x:v>
      </x:c>
      <x:c r="T2689" s="2" t="str">
        <x:v>BOMDILA</x:v>
      </x:c>
      <x:c r="U2689" s="2" t="str">
        <x:v>951,BOMDILA Gp.,PALAEOPROTEROZOIC</x:v>
      </x:c>
      <x:c r="V2689" s="2" t="n">
        <x:v>1156</x:v>
      </x:c>
      <x:c r="W2689" s="2" t="str">
        <x:v>hilly</x:v>
      </x:c>
      <x:c r="X2689" s="9" t="n">
        <x:v>45901</x:v>
      </x:c>
      <x:c r="Y2689" s="9" t="n">
        <x:v>46265</x:v>
      </x:c>
      <x:c r="Z2689" s="2" t="n">
        <x:v>15.156438356164385</x:v>
      </x:c>
      <x:c r="AA2689" s="2" t="n">
        <x:v>2020.29</x:v>
      </x:c>
      <x:c r="AB2689" s="2" t="n">
        <x:v>100</x:v>
      </x:c>
      <x:c r="AC2689" s="2" t="str">
        <x:v>1117.2</x:v>
      </x:c>
      <x:c r="AD2689" s="2" t="str">
        <x:v>78690.0</x:v>
      </x:c>
      <x:c r="AE2689" s="7" t="str">
        <x:v>["candidate_requires_field_validation"]</x:v>
      </x:c>
    </x:row>
    <x:row r="2690" ht="18" customHeight="1">
      <x:c r="A2690" s="2" t="str">
        <x:v>GRID-863c5ed9fffffff</x:v>
      </x:c>
      <x:c r="B2690" s="7" t="str">
        <x:v>priority_candidate</x:v>
      </x:c>
      <x:c r="C2690" s="2" t="n">
        <x:v>2689</x:v>
      </x:c>
      <x:c r="D2690" s="2" t="str">
        <x:v>Arunachal Pradesh</x:v>
      </x:c>
      <x:c r="E2690" s="2" t="str">
        <x:v>Upper Subansiri</x:v>
      </x:c>
      <x:c r="F2690" s="8" t="n">
        <x:v>27.910990938411935</x:v>
      </x:c>
      <x:c r="G2690" s="8" t="n">
        <x:v>94.1452742820694</x:v>
      </x:c>
      <x:c r="H2690" s="2" t="str">
        <x:v>863c5ed9fffffff</x:v>
      </x:c>
      <x:c r="I2690" s="2" t="str">
        <x:v>Gold</x:v>
      </x:c>
      <x:c r="J2690" s="7" t="str">
        <x:v>["gold","copper","silver","lead","platinum","palladium","rhodium","ruthenium","iridium","osmium"]</x:v>
      </x:c>
      <x:c r="K2690" s="7" t="str">
        <x:v>["Au","Cu","Ag","Pb","Pt","Pd","Rh","Ru","Ir","Os"]</x:v>
      </x:c>
      <x:c r="L2690" s="8" t="n">
        <x:v>0.7566</x:v>
      </x:c>
      <x:c r="M2690" s="8" t="n">
        <x:v>0.9961</x:v>
      </x:c>
      <x:c r="N2690" s="8" t="n">
        <x:v>71.78</x:v>
      </x:c>
      <x:c r="O2690" s="2" t="n">
        <x:v>16</x:v>
      </x:c>
      <x:c r="P2690" s="8" t="n">
        <x:v>0.643</x:v>
      </x:c>
      <x:c r="Q2690" s="8" t="n">
        <x:v>0.0625</x:v>
      </x:c>
      <x:c r="R2690" s="2" t="str">
        <x:v>passes_minimum_holdout</x:v>
      </x:c>
      <x:c r="S2690" s="2" t="str">
        <x:v>PALAEOPROTEROZOIC</x:v>
      </x:c>
      <x:c r="T2690" s="2" t="str">
        <x:v>BOMDILA</x:v>
      </x:c>
      <x:c r="U2690" s="2" t="str">
        <x:v>951,BOMDILA Gp.,PALAEOPROTEROZOIC</x:v>
      </x:c>
      <x:c r="V2690" s="2" t="n">
        <x:v>1445</x:v>
      </x:c>
      <x:c r="W2690" s="2" t="str">
        <x:v>hilly</x:v>
      </x:c>
      <x:c r="X2690" s="9" t="n">
        <x:v>45901</x:v>
      </x:c>
      <x:c r="Y2690" s="9" t="n">
        <x:v>46265</x:v>
      </x:c>
      <x:c r="Z2690" s="2" t="n">
        <x:v>18.515643835616437</x:v>
      </x:c>
      <x:c r="AA2690" s="2" t="n">
        <x:v>2800.09</x:v>
      </x:c>
      <x:c r="AB2690" s="2" t="n">
        <x:v>100</x:v>
      </x:c>
      <x:c r="AC2690" s="2" t="str">
        <x:v>831.0</x:v>
      </x:c>
      <x:c r="AD2690" s="2" t="str">
        <x:v>83448.0</x:v>
      </x:c>
      <x:c r="AE2690" s="7" t="str">
        <x:v>["candidate_requires_field_validation"]</x:v>
      </x:c>
    </x:row>
    <x:row r="2691" ht="18" customHeight="1">
      <x:c r="A2691" s="2" t="str">
        <x:v>GRID-863c53587ffffff</x:v>
      </x:c>
      <x:c r="B2691" s="7" t="str">
        <x:v>priority_candidate</x:v>
      </x:c>
      <x:c r="C2691" s="2" t="n">
        <x:v>2690</x:v>
      </x:c>
      <x:c r="D2691" s="2" t="str">
        <x:v>Arunachal Pradesh</x:v>
      </x:c>
      <x:c r="E2691" s="2" t="str">
        <x:v>East Kameng</x:v>
      </x:c>
      <x:c r="F2691" s="8" t="n">
        <x:v>27.30538475797591</x:v>
      </x:c>
      <x:c r="G2691" s="8" t="n">
        <x:v>93.10296924588586</x:v>
      </x:c>
      <x:c r="H2691" s="2" t="str">
        <x:v>863c53587ffffff</x:v>
      </x:c>
      <x:c r="I2691" s="2" t="str">
        <x:v>Gold</x:v>
      </x:c>
      <x:c r="J2691" s="7" t="str">
        <x:v>["gold","copper","silver","lead","nickel"]</x:v>
      </x:c>
      <x:c r="K2691" s="7" t="str">
        <x:v>["Au","Cu","Ag","Pb","Ni"]</x:v>
      </x:c>
      <x:c r="L2691" s="8" t="n">
        <x:v>0.7565</x:v>
      </x:c>
      <x:c r="M2691" s="8" t="n">
        <x:v>0.99609</x:v>
      </x:c>
      <x:c r="N2691" s="8" t="n">
        <x:v>71.87</x:v>
      </x:c>
      <x:c r="O2691" s="2" t="n">
        <x:v>16</x:v>
      </x:c>
      <x:c r="P2691" s="8" t="n">
        <x:v>0.643</x:v>
      </x:c>
      <x:c r="Q2691" s="8" t="n">
        <x:v>0.0625</x:v>
      </x:c>
      <x:c r="R2691" s="2" t="str">
        <x:v>passes_minimum_holdout</x:v>
      </x:c>
      <x:c r="S2691" s="2" t="str">
        <x:v>PALAEOPROTEROZOIC</x:v>
      </x:c>
      <x:c r="T2691" s="2" t="str">
        <x:v>BOMDILA</x:v>
      </x:c>
      <x:c r="U2691" s="2" t="str">
        <x:v>951,BOMDILA Gp.,PALAEOPROTEROZOIC</x:v>
      </x:c>
      <x:c r="V2691" s="2" t="n">
        <x:v>1213</x:v>
      </x:c>
      <x:c r="W2691" s="2" t="str">
        <x:v>plateau_or_plain</x:v>
      </x:c>
      <x:c r="X2691" s="9" t="n">
        <x:v>45901</x:v>
      </x:c>
      <x:c r="Y2691" s="9" t="n">
        <x:v>46265</x:v>
      </x:c>
      <x:c r="Z2691" s="2" t="n">
        <x:v>15.156438356164385</x:v>
      </x:c>
      <x:c r="AA2691" s="2" t="n">
        <x:v>2020.29</x:v>
      </x:c>
      <x:c r="AB2691" s="2" t="n">
        <x:v>100</x:v>
      </x:c>
      <x:c r="AC2691" s="2" t="str">
        <x:v>3985.4</x:v>
      </x:c>
      <x:c r="AD2691" s="2" t="str">
        <x:v>78690.0</x:v>
      </x:c>
      <x:c r="AE2691" s="7" t="str">
        <x:v>["candidate_requires_field_validation"]</x:v>
      </x:c>
    </x:row>
    <x:row r="2692" ht="18" customHeight="1">
      <x:c r="A2692" s="2" t="str">
        <x:v>GRID-863c53a1fffffff</x:v>
      </x:c>
      <x:c r="B2692" s="7" t="str">
        <x:v>priority_candidate</x:v>
      </x:c>
      <x:c r="C2692" s="2" t="n">
        <x:v>2691</x:v>
      </x:c>
      <x:c r="D2692" s="2" t="str">
        <x:v>Arunachal Pradesh</x:v>
      </x:c>
      <x:c r="E2692" s="2" t="str">
        <x:v>Kurung Kumey</x:v>
      </x:c>
      <x:c r="F2692" s="8" t="n">
        <x:v>27.97544537825627</x:v>
      </x:c>
      <x:c r="G2692" s="8" t="n">
        <x:v>93.84144274791498</x:v>
      </x:c>
      <x:c r="H2692" s="2" t="str">
        <x:v>863c53a1fffffff</x:v>
      </x:c>
      <x:c r="I2692" s="2" t="str">
        <x:v>Gold</x:v>
      </x:c>
      <x:c r="J2692" s="7" t="str">
        <x:v>["gold","copper","silver","lead","nickel"]</x:v>
      </x:c>
      <x:c r="K2692" s="7" t="str">
        <x:v>["Au","Cu","Ag","Pb","Ni"]</x:v>
      </x:c>
      <x:c r="L2692" s="8" t="n">
        <x:v>0.7564</x:v>
      </x:c>
      <x:c r="M2692" s="8" t="n">
        <x:v>0.99608</x:v>
      </x:c>
      <x:c r="N2692" s="8" t="n">
        <x:v>71.89</x:v>
      </x:c>
      <x:c r="O2692" s="2" t="n">
        <x:v>16</x:v>
      </x:c>
      <x:c r="P2692" s="8" t="n">
        <x:v>0.643</x:v>
      </x:c>
      <x:c r="Q2692" s="8" t="n">
        <x:v>0.0625</x:v>
      </x:c>
      <x:c r="R2692" s="2" t="str">
        <x:v>passes_minimum_holdout</x:v>
      </x:c>
      <x:c r="S2692" s="2" t="str">
        <x:v>PALAEOPROTEROZOIC</x:v>
      </x:c>
      <x:c r="T2692" s="2" t="str">
        <x:v>BOMDILA</x:v>
      </x:c>
      <x:c r="U2692" s="2" t="str">
        <x:v>951,BOMDILA Gp.,PALAEOPROTEROZOIC</x:v>
      </x:c>
      <x:c r="V2692" s="2" t="n">
        <x:v>876</x:v>
      </x:c>
      <x:c r="W2692" s="2" t="str">
        <x:v>plateau_or_plain</x:v>
      </x:c>
      <x:c r="X2692" s="9" t="n">
        <x:v>45901</x:v>
      </x:c>
      <x:c r="Y2692" s="9" t="n">
        <x:v>46265</x:v>
      </x:c>
      <x:c r="Z2692" s="2" t="n">
        <x:v>15.119315068493151</x:v>
      </x:c>
      <x:c r="AA2692" s="2" t="n">
        <x:v>2387.17</x:v>
      </x:c>
      <x:c r="AB2692" s="2" t="n">
        <x:v>100</x:v>
      </x:c>
      <x:c r="AC2692" s="2" t="str">
        <x:v>2880.6</x:v>
      </x:c>
      <x:c r="AD2692" s="2" t="str">
        <x:v>92076.0</x:v>
      </x:c>
      <x:c r="AE2692" s="7" t="str">
        <x:v>["candidate_requires_field_validation"]</x:v>
      </x:c>
    </x:row>
    <x:row r="2693" ht="18" customHeight="1">
      <x:c r="A2693" s="2" t="str">
        <x:v>GRID-863cb518fffffff</x:v>
      </x:c>
      <x:c r="B2693" s="7" t="str">
        <x:v>priority_candidate</x:v>
      </x:c>
      <x:c r="C2693" s="2" t="n">
        <x:v>2692</x:v>
      </x:c>
      <x:c r="D2693" s="2" t="str">
        <x:v>Chhattisgarh</x:v>
      </x:c>
      <x:c r="E2693" s="2" t="str">
        <x:v>Kabeerdham</x:v>
      </x:c>
      <x:c r="F2693" s="8" t="n">
        <x:v>22.03626674350162</x:v>
      </x:c>
      <x:c r="G2693" s="8" t="n">
        <x:v>81.10546229912684</x:v>
      </x:c>
      <x:c r="H2693" s="2" t="str">
        <x:v>863cb518fffffff</x:v>
      </x:c>
      <x:c r="I2693" s="2" t="str">
        <x:v>Gold</x:v>
      </x:c>
      <x:c r="J2693" s="7" t="str">
        <x:v>["gold","silver","copper","iron","aluminium"]</x:v>
      </x:c>
      <x:c r="K2693" s="7" t="str">
        <x:v>["Au","Ag","Cu","Fe","Al"]</x:v>
      </x:c>
      <x:c r="L2693" s="8" t="n">
        <x:v>0.7564</x:v>
      </x:c>
      <x:c r="M2693" s="8" t="n">
        <x:v>0.99607</x:v>
      </x:c>
      <x:c r="N2693" s="8" t="n">
        <x:v>71.91</x:v>
      </x:c>
      <x:c r="O2693" s="2" t="n">
        <x:v>16</x:v>
      </x:c>
      <x:c r="P2693" s="8" t="n">
        <x:v>0.643</x:v>
      </x:c>
      <x:c r="Q2693" s="8" t="n">
        <x:v>0.0625</x:v>
      </x:c>
      <x:c r="R2693" s="2" t="str">
        <x:v>passes_minimum_holdout</x:v>
      </x:c>
      <x:c r="S2693" s="2" t="str">
        <x:v>PALAEOPROTEROZOIC - MESOPROTEROZOIC</x:v>
      </x:c>
      <x:c r="T2693" s="2" t="str">
        <x:v>CHILPI</x:v>
      </x:c>
      <x:c r="U2693" s="2" t="str">
        <x:v>949,CHILPI Gp.,PALAEOPROTEROZOIC - MESOPROTEROZOIC</x:v>
      </x:c>
      <x:c r="V2693" s="2" t="n">
        <x:v>622</x:v>
      </x:c>
      <x:c r="W2693" s="2" t="str">
        <x:v>plateau_or_plain</x:v>
      </x:c>
      <x:c r="X2693" s="9" t="n">
        <x:v>45901</x:v>
      </x:c>
      <x:c r="Y2693" s="9" t="n">
        <x:v>46265</x:v>
      </x:c>
      <x:c r="Z2693" s="2" t="n">
        <x:v>25.36090410958904</x:v>
      </x:c>
      <x:c r="AA2693" s="2" t="n">
        <x:v>1737.03</x:v>
      </x:c>
      <x:c r="AB2693" s="2" t="n">
        <x:v>100</x:v>
      </x:c>
      <x:c r="AC2693" s="2" t="str">
        <x:v>1684.0</x:v>
      </x:c>
      <x:c r="AD2693" s="2" t="str">
        <x:v>822526.0</x:v>
      </x:c>
      <x:c r="AE2693" s="7" t="str">
        <x:v>["candidate_requires_field_validation"]</x:v>
      </x:c>
    </x:row>
    <x:row r="2694" ht="18" customHeight="1">
      <x:c r="A2694" s="2" t="str">
        <x:v>GRID-863c53ae7ffffff</x:v>
      </x:c>
      <x:c r="B2694" s="7" t="str">
        <x:v>priority_candidate</x:v>
      </x:c>
      <x:c r="C2694" s="2" t="n">
        <x:v>2693</x:v>
      </x:c>
      <x:c r="D2694" s="2" t="str">
        <x:v>Arunachal Pradesh</x:v>
      </x:c>
      <x:c r="E2694" s="2" t="str">
        <x:v>Kurung Kumey</x:v>
      </x:c>
      <x:c r="F2694" s="8" t="n">
        <x:v>27.97226034029906</x:v>
      </x:c>
      <x:c r="G2694" s="8" t="n">
        <x:v>93.90986206594299</x:v>
      </x:c>
      <x:c r="H2694" s="2" t="str">
        <x:v>863c53ae7ffffff</x:v>
      </x:c>
      <x:c r="I2694" s="2" t="str">
        <x:v>Gold</x:v>
      </x:c>
      <x:c r="J2694" s="7" t="str">
        <x:v>["gold","copper","silver","lead","nickel"]</x:v>
      </x:c>
      <x:c r="K2694" s="7" t="str">
        <x:v>["Au","Cu","Ag","Pb","Ni"]</x:v>
      </x:c>
      <x:c r="L2694" s="8" t="n">
        <x:v>0.7563</x:v>
      </x:c>
      <x:c r="M2694" s="8" t="n">
        <x:v>0.99606</x:v>
      </x:c>
      <x:c r="N2694" s="8" t="n">
        <x:v>71.96</x:v>
      </x:c>
      <x:c r="O2694" s="2" t="n">
        <x:v>16</x:v>
      </x:c>
      <x:c r="P2694" s="8" t="n">
        <x:v>0.643</x:v>
      </x:c>
      <x:c r="Q2694" s="8" t="n">
        <x:v>0.0625</x:v>
      </x:c>
      <x:c r="R2694" s="2" t="str">
        <x:v>passes_minimum_holdout</x:v>
      </x:c>
      <x:c r="S2694" s="2" t="str">
        <x:v>PALAEOPROTEROZOIC</x:v>
      </x:c>
      <x:c r="T2694" s="2" t="str">
        <x:v>BOMDILA</x:v>
      </x:c>
      <x:c r="U2694" s="2" t="str">
        <x:v>951,BOMDILA Gp.,PALAEOPROTEROZOIC</x:v>
      </x:c>
      <x:c r="V2694" s="2" t="n">
        <x:v>1589</x:v>
      </x:c>
      <x:c r="W2694" s="2" t="str">
        <x:v>hilly</x:v>
      </x:c>
      <x:c r="X2694" s="9" t="n">
        <x:v>45901</x:v>
      </x:c>
      <x:c r="Y2694" s="9" t="n">
        <x:v>46265</x:v>
      </x:c>
      <x:c r="Z2694" s="2" t="n">
        <x:v>15.119315068493151</x:v>
      </x:c>
      <x:c r="AA2694" s="2" t="n">
        <x:v>2387.17</x:v>
      </x:c>
      <x:c r="AB2694" s="2" t="n">
        <x:v>100</x:v>
      </x:c>
      <x:c r="AC2694" s="2" t="str">
        <x:v>2356.2</x:v>
      </x:c>
      <x:c r="AD2694" s="2" t="str">
        <x:v>92076.0</x:v>
      </x:c>
      <x:c r="AE2694" s="7" t="str">
        <x:v>["candidate_requires_field_validation"]</x:v>
      </x:c>
    </x:row>
    <x:row r="2695" ht="18" customHeight="1">
      <x:c r="A2695" s="2" t="str">
        <x:v>GRID-863c53127ffffff</x:v>
      </x:c>
      <x:c r="B2695" s="7" t="str">
        <x:v>priority_candidate</x:v>
      </x:c>
      <x:c r="C2695" s="2" t="n">
        <x:v>2694</x:v>
      </x:c>
      <x:c r="D2695" s="2" t="str">
        <x:v>Arunachal Pradesh</x:v>
      </x:c>
      <x:c r="E2695" s="2" t="str">
        <x:v>Kurung Kumey</x:v>
      </x:c>
      <x:c r="F2695" s="8" t="n">
        <x:v>27.84574045800158</x:v>
      </x:c>
      <x:c r="G2695" s="8" t="n">
        <x:v>93.38498854677214</x:v>
      </x:c>
      <x:c r="H2695" s="2" t="str">
        <x:v>863c53127ffffff</x:v>
      </x:c>
      <x:c r="I2695" s="2" t="str">
        <x:v>Gold</x:v>
      </x:c>
      <x:c r="J2695" s="7" t="str">
        <x:v>["gold","copper","silver","lead","nickel"]</x:v>
      </x:c>
      <x:c r="K2695" s="7" t="str">
        <x:v>["Au","Cu","Ag","Pb","Ni"]</x:v>
      </x:c>
      <x:c r="L2695" s="8" t="n">
        <x:v>0.7558</x:v>
      </x:c>
      <x:c r="M2695" s="8" t="n">
        <x:v>0.99604</x:v>
      </x:c>
      <x:c r="N2695" s="8" t="n">
        <x:v>72.28</x:v>
      </x:c>
      <x:c r="O2695" s="2" t="n">
        <x:v>16</x:v>
      </x:c>
      <x:c r="P2695" s="8" t="n">
        <x:v>0.643</x:v>
      </x:c>
      <x:c r="Q2695" s="8" t="n">
        <x:v>0.0625</x:v>
      </x:c>
      <x:c r="R2695" s="2" t="str">
        <x:v>passes_minimum_holdout</x:v>
      </x:c>
      <x:c r="S2695" s="2" t="str">
        <x:v>PALAEOPROTEROZOIC</x:v>
      </x:c>
      <x:c r="T2695" s="2" t="str">
        <x:v>BOMDILA</x:v>
      </x:c>
      <x:c r="U2695" s="2" t="str">
        <x:v>951,BOMDILA Gp.,PALAEOPROTEROZOIC</x:v>
      </x:c>
      <x:c r="V2695" s="2" t="n">
        <x:v>1947</x:v>
      </x:c>
      <x:c r="W2695" s="2" t="str">
        <x:v>hilly</x:v>
      </x:c>
      <x:c r="X2695" s="9" t="n">
        <x:v>45901</x:v>
      </x:c>
      <x:c r="Y2695" s="9" t="n">
        <x:v>46265</x:v>
      </x:c>
      <x:c r="Z2695" s="2" t="n">
        <x:v>9.532849315068493</x:v>
      </x:c>
      <x:c r="AA2695" s="2" t="n">
        <x:v>1500.46</x:v>
      </x:c>
      <x:c r="AB2695" s="2" t="n">
        <x:v>100</x:v>
      </x:c>
      <x:c r="AC2695" s="2" t="str">
        <x:v>753.6</x:v>
      </x:c>
      <x:c r="AD2695" s="2" t="str">
        <x:v>92076.0</x:v>
      </x:c>
      <x:c r="AE2695" s="7" t="str">
        <x:v>["candidate_requires_field_validation"]</x:v>
      </x:c>
    </x:row>
    <x:row r="2696" ht="18" customHeight="1">
      <x:c r="A2696" s="2" t="str">
        <x:v>GRID-863cec94fffffff</x:v>
      </x:c>
      <x:c r="B2696" s="7" t="str">
        <x:v>priority_candidate</x:v>
      </x:c>
      <x:c r="C2696" s="2" t="n">
        <x:v>2695</x:v>
      </x:c>
      <x:c r="D2696" s="2" t="str">
        <x:v>Arunachal Pradesh</x:v>
      </x:c>
      <x:c r="E2696" s="2" t="str">
        <x:v>East Kameng</x:v>
      </x:c>
      <x:c r="F2696" s="8" t="n">
        <x:v>27.153238168602584</x:v>
      </x:c>
      <x:c r="G2696" s="8" t="n">
        <x:v>93.12538940813751</x:v>
      </x:c>
      <x:c r="H2696" s="2" t="str">
        <x:v>863cec94fffffff</x:v>
      </x:c>
      <x:c r="I2696" s="2" t="str">
        <x:v>Gold</x:v>
      </x:c>
      <x:c r="J2696" s="7" t="str">
        <x:v>["gold","copper","silver","lead","nickel"]</x:v>
      </x:c>
      <x:c r="K2696" s="7" t="str">
        <x:v>["Au","Cu","Ag","Pb","Ni"]</x:v>
      </x:c>
      <x:c r="L2696" s="8" t="n">
        <x:v>0.7557</x:v>
      </x:c>
      <x:c r="M2696" s="8" t="n">
        <x:v>0.99603</x:v>
      </x:c>
      <x:c r="N2696" s="8" t="n">
        <x:v>72.35</x:v>
      </x:c>
      <x:c r="O2696" s="2" t="n">
        <x:v>16</x:v>
      </x:c>
      <x:c r="P2696" s="8" t="n">
        <x:v>0.643</x:v>
      </x:c>
      <x:c r="Q2696" s="8" t="n">
        <x:v>0.0625</x:v>
      </x:c>
      <x:c r="R2696" s="2" t="str">
        <x:v>passes_minimum_holdout</x:v>
      </x:c>
      <x:c r="S2696" s="2" t="str">
        <x:v>PALAEOPROTEROZOIC</x:v>
      </x:c>
      <x:c r="T2696" s="2" t="str">
        <x:v>BOMDILA</x:v>
      </x:c>
      <x:c r="U2696" s="2" t="str">
        <x:v>951,BOMDILA Gp.,PALAEOPROTEROZOIC</x:v>
      </x:c>
      <x:c r="V2696" s="2" t="n">
        <x:v>1326</x:v>
      </x:c>
      <x:c r="W2696" s="2" t="str">
        <x:v>plateau_or_plain</x:v>
      </x:c>
      <x:c r="X2696" s="9" t="n">
        <x:v>45901</x:v>
      </x:c>
      <x:c r="Y2696" s="9" t="n">
        <x:v>46265</x:v>
      </x:c>
      <x:c r="Z2696" s="2" t="n">
        <x:v>22.324657534246576</x:v>
      </x:c>
      <x:c r="AA2696" s="2" t="n">
        <x:v>1890.94</x:v>
      </x:c>
      <x:c r="AB2696" s="2" t="n">
        <x:v>100</x:v>
      </x:c>
      <x:c r="AC2696" s="2" t="str">
        <x:v>285.8</x:v>
      </x:c>
      <x:c r="AD2696" s="2" t="str">
        <x:v>78690.0</x:v>
      </x:c>
      <x:c r="AE2696" s="7" t="str">
        <x:v>["candidate_requires_field_validation"]</x:v>
      </x:c>
    </x:row>
    <x:row r="2697" ht="18" customHeight="1">
      <x:c r="A2697" s="2" t="str">
        <x:v>GRID-863c53a17ffffff</x:v>
      </x:c>
      <x:c r="B2697" s="7" t="str">
        <x:v>priority_candidate</x:v>
      </x:c>
      <x:c r="C2697" s="2" t="n">
        <x:v>2696</x:v>
      </x:c>
      <x:c r="D2697" s="2" t="str">
        <x:v>Arunachal Pradesh</x:v>
      </x:c>
      <x:c r="E2697" s="2" t="str">
        <x:v>Kurung Kumey</x:v>
      </x:c>
      <x:c r="F2697" s="8" t="n">
        <x:v>27.978596177342272</x:v>
      </x:c>
      <x:c r="G2697" s="8" t="n">
        <x:v>93.77302790959766</x:v>
      </x:c>
      <x:c r="H2697" s="2" t="str">
        <x:v>863c53a17ffffff</x:v>
      </x:c>
      <x:c r="I2697" s="2" t="str">
        <x:v>Gold</x:v>
      </x:c>
      <x:c r="J2697" s="7" t="str">
        <x:v>["gold","copper","silver","lead","nickel"]</x:v>
      </x:c>
      <x:c r="K2697" s="7" t="str">
        <x:v>["Au","Cu","Ag","Pb","Ni"]</x:v>
      </x:c>
      <x:c r="L2697" s="8" t="n">
        <x:v>0.7555</x:v>
      </x:c>
      <x:c r="M2697" s="8" t="n">
        <x:v>0.99602</x:v>
      </x:c>
      <x:c r="N2697" s="8" t="n">
        <x:v>72.45</x:v>
      </x:c>
      <x:c r="O2697" s="2" t="n">
        <x:v>16</x:v>
      </x:c>
      <x:c r="P2697" s="8" t="n">
        <x:v>0.643</x:v>
      </x:c>
      <x:c r="Q2697" s="8" t="n">
        <x:v>0.0625</x:v>
      </x:c>
      <x:c r="R2697" s="2" t="str">
        <x:v>passes_minimum_holdout</x:v>
      </x:c>
      <x:c r="S2697" s="2" t="str">
        <x:v>PALAEOPROTEROZOIC</x:v>
      </x:c>
      <x:c r="T2697" s="2" t="str">
        <x:v>BOMDILA</x:v>
      </x:c>
      <x:c r="U2697" s="2" t="str">
        <x:v>951,BOMDILA Gp.,PALAEOPROTEROZOIC</x:v>
      </x:c>
      <x:c r="V2697" s="2" t="n">
        <x:v>1104</x:v>
      </x:c>
      <x:c r="W2697" s="2" t="str">
        <x:v>plateau_or_plain</x:v>
      </x:c>
      <x:c r="X2697" s="9" t="n">
        <x:v>45901</x:v>
      </x:c>
      <x:c r="Y2697" s="9" t="n">
        <x:v>46265</x:v>
      </x:c>
      <x:c r="Z2697" s="2" t="n">
        <x:v>15.119315068493151</x:v>
      </x:c>
      <x:c r="AA2697" s="2" t="n">
        <x:v>2387.17</x:v>
      </x:c>
      <x:c r="AB2697" s="2" t="n">
        <x:v>100</x:v>
      </x:c>
      <x:c r="AC2697" s="2" t="str">
        <x:v>2576.8</x:v>
      </x:c>
      <x:c r="AD2697" s="2" t="str">
        <x:v>92076.0</x:v>
      </x:c>
      <x:c r="AE2697" s="7" t="str">
        <x:v>["candidate_requires_field_validation"]</x:v>
      </x:c>
    </x:row>
    <x:row r="2698" ht="18" customHeight="1">
      <x:c r="A2698" s="2" t="str">
        <x:v>GRID-863cb0d87ffffff</x:v>
      </x:c>
      <x:c r="B2698" s="7" t="str">
        <x:v>priority_candidate</x:v>
      </x:c>
      <x:c r="C2698" s="2" t="n">
        <x:v>2697</x:v>
      </x:c>
      <x:c r="D2698" s="2" t="str">
        <x:v>Maharashtra</x:v>
      </x:c>
      <x:c r="E2698" s="2" t="str">
        <x:v>Gondiya</x:v>
      </x:c>
      <x:c r="F2698" s="8" t="n">
        <x:v>20.941110539128715</x:v>
      </x:c>
      <x:c r="G2698" s="8" t="n">
        <x:v>80.35401871407802</x:v>
      </x:c>
      <x:c r="H2698" s="2" t="str">
        <x:v>863cb0d87ffffff</x:v>
      </x:c>
      <x:c r="I2698" s="2" t="str">
        <x:v>Gold</x:v>
      </x:c>
      <x:c r="J2698" s="7" t="str">
        <x:v>["gold","silver","copper","iron","molybdenum"]</x:v>
      </x:c>
      <x:c r="K2698" s="7" t="str">
        <x:v>["Au","Ag","Cu","Fe","Mo"]</x:v>
      </x:c>
      <x:c r="L2698" s="8" t="n">
        <x:v>0.7553</x:v>
      </x:c>
      <x:c r="M2698" s="8" t="n">
        <x:v>0.99601</x:v>
      </x:c>
      <x:c r="N2698" s="8" t="n">
        <x:v>72.6</x:v>
      </x:c>
      <x:c r="O2698" s="2" t="n">
        <x:v>16</x:v>
      </x:c>
      <x:c r="P2698" s="8" t="n">
        <x:v>0.643</x:v>
      </x:c>
      <x:c r="Q2698" s="8" t="n">
        <x:v>0.0625</x:v>
      </x:c>
      <x:c r="R2698" s="2" t="str">
        <x:v>passes_minimum_holdout</x:v>
      </x:c>
      <x:c r="S2698" s="2" t="str">
        <x:v>PALAEOPROTEROZOIC - MESOPROTEROZOIC</x:v>
      </x:c>
      <x:c r="T2698" s="2" t="str">
        <x:v>KHAIRAGARH</x:v>
      </x:c>
      <x:c r="U2698" s="2" t="str">
        <x:v>949,KHAIRAGARH Gp.,PALAEOPROTEROZOIC - MESOPROTEROZOIC</x:v>
      </x:c>
      <x:c r="V2698" s="2" t="n">
        <x:v>380</x:v>
      </x:c>
      <x:c r="W2698" s="2" t="str">
        <x:v>plateau_or_plain</x:v>
      </x:c>
      <x:c r="X2698" s="9" t="n">
        <x:v>45901</x:v>
      </x:c>
      <x:c r="Y2698" s="9" t="n">
        <x:v>46265</x:v>
      </x:c>
      <x:c r="Z2698" s="2" t="n">
        <x:v>25.761041095890413</x:v>
      </x:c>
      <x:c r="AA2698" s="2" t="n">
        <x:v>1585.36</x:v>
      </x:c>
      <x:c r="AB2698" s="2" t="n">
        <x:v>100</x:v>
      </x:c>
      <x:c r="AC2698" s="2" t="str">
        <x:v>4500.8</x:v>
      </x:c>
      <x:c r="AD2698" s="2" t="str">
        <x:v>1322507.0</x:v>
      </x:c>
      <x:c r="AE2698" s="7" t="str">
        <x:v>["candidate_requires_field_validation"]</x:v>
      </x:c>
    </x:row>
    <x:row r="2699" ht="18" customHeight="1">
      <x:c r="A2699" s="2" t="str">
        <x:v>GRID-863c53aefffffff</x:v>
      </x:c>
      <x:c r="B2699" s="7" t="str">
        <x:v>priority_candidate</x:v>
      </x:c>
      <x:c r="C2699" s="2" t="n">
        <x:v>2698</x:v>
      </x:c>
      <x:c r="D2699" s="2" t="str">
        <x:v>Arunachal Pradesh</x:v>
      </x:c>
      <x:c r="E2699" s="2" t="str">
        <x:v>Kurung Kumey</x:v>
      </x:c>
      <x:c r="F2699" s="8" t="n">
        <x:v>27.969041064543717</x:v>
      </x:c>
      <x:c r="G2699" s="8" t="n">
        <x:v>93.97828566897451</x:v>
      </x:c>
      <x:c r="H2699" s="2" t="str">
        <x:v>863c53aefffffff</x:v>
      </x:c>
      <x:c r="I2699" s="2" t="str">
        <x:v>Gold</x:v>
      </x:c>
      <x:c r="J2699" s="7" t="str">
        <x:v>["gold","copper","silver","lead","platinum","palladium","rhodium","ruthenium","iridium","osmium"]</x:v>
      </x:c>
      <x:c r="K2699" s="7" t="str">
        <x:v>["Au","Cu","Ag","Pb","Pt","Pd","Rh","Ru","Ir","Os"]</x:v>
      </x:c>
      <x:c r="L2699" s="8" t="n">
        <x:v>0.7552</x:v>
      </x:c>
      <x:c r="M2699" s="8" t="n">
        <x:v>0.996</x:v>
      </x:c>
      <x:c r="N2699" s="8" t="n">
        <x:v>72.65</x:v>
      </x:c>
      <x:c r="O2699" s="2" t="n">
        <x:v>16</x:v>
      </x:c>
      <x:c r="P2699" s="8" t="n">
        <x:v>0.643</x:v>
      </x:c>
      <x:c r="Q2699" s="8" t="n">
        <x:v>0.0625</x:v>
      </x:c>
      <x:c r="R2699" s="2" t="str">
        <x:v>passes_minimum_holdout</x:v>
      </x:c>
      <x:c r="S2699" s="2" t="str">
        <x:v>PALAEOPROTEROZOIC</x:v>
      </x:c>
      <x:c r="T2699" s="2" t="str">
        <x:v>BOMDILA</x:v>
      </x:c>
      <x:c r="U2699" s="2" t="str">
        <x:v>951,BOMDILA Gp.,PALAEOPROTEROZOIC</x:v>
      </x:c>
      <x:c r="V2699" s="2" t="n">
        <x:v>2243</x:v>
      </x:c>
      <x:c r="W2699" s="2" t="str">
        <x:v>plateau_or_plain</x:v>
      </x:c>
      <x:c r="X2699" s="9" t="n">
        <x:v>45901</x:v>
      </x:c>
      <x:c r="Y2699" s="9" t="n">
        <x:v>46265</x:v>
      </x:c>
      <x:c r="Z2699" s="2" t="n">
        <x:v>15.119315068493151</x:v>
      </x:c>
      <x:c r="AA2699" s="2" t="n">
        <x:v>2387.17</x:v>
      </x:c>
      <x:c r="AB2699" s="2" t="n">
        <x:v>100</x:v>
      </x:c>
      <x:c r="AC2699" s="2" t="str">
        <x:v>1064.5</x:v>
      </x:c>
      <x:c r="AD2699" s="2" t="str">
        <x:v>92076.0</x:v>
      </x:c>
      <x:c r="AE2699" s="7" t="str">
        <x:v>["candidate_requires_field_validation"]</x:v>
      </x:c>
    </x:row>
    <x:row r="2700" ht="18" customHeight="1">
      <x:c r="A2700" s="2" t="str">
        <x:v>GRID-863c53527ffffff</x:v>
      </x:c>
      <x:c r="B2700" s="7" t="str">
        <x:v>priority_candidate</x:v>
      </x:c>
      <x:c r="C2700" s="2" t="n">
        <x:v>2699</x:v>
      </x:c>
      <x:c r="D2700" s="2" t="str">
        <x:v>Arunachal Pradesh</x:v>
      </x:c>
      <x:c r="E2700" s="2" t="str">
        <x:v>East Kameng</x:v>
      </x:c>
      <x:c r="F2700" s="8" t="n">
        <x:v>27.5059457964218</x:v>
      </x:c>
      <x:c r="G2700" s="8" t="n">
        <x:v>93.118529218432</x:v>
      </x:c>
      <x:c r="H2700" s="2" t="str">
        <x:v>863c53527ffffff</x:v>
      </x:c>
      <x:c r="I2700" s="2" t="str">
        <x:v>Gold</x:v>
      </x:c>
      <x:c r="J2700" s="7" t="str">
        <x:v>["gold","copper","silver","lead","nickel"]</x:v>
      </x:c>
      <x:c r="K2700" s="7" t="str">
        <x:v>["Au","Cu","Ag","Pb","Ni"]</x:v>
      </x:c>
      <x:c r="L2700" s="8" t="n">
        <x:v>0.7547</x:v>
      </x:c>
      <x:c r="M2700" s="8" t="n">
        <x:v>0.99598</x:v>
      </x:c>
      <x:c r="N2700" s="8" t="n">
        <x:v>72.93</x:v>
      </x:c>
      <x:c r="O2700" s="2" t="n">
        <x:v>16</x:v>
      </x:c>
      <x:c r="P2700" s="8" t="n">
        <x:v>0.643</x:v>
      </x:c>
      <x:c r="Q2700" s="8" t="n">
        <x:v>0.0625</x:v>
      </x:c>
      <x:c r="R2700" s="2" t="str">
        <x:v>passes_minimum_holdout</x:v>
      </x:c>
      <x:c r="S2700" s="2" t="str">
        <x:v>PALAEOPROTEROZOIC</x:v>
      </x:c>
      <x:c r="T2700" s="2" t="str">
        <x:v>BOMDILA</x:v>
      </x:c>
      <x:c r="U2700" s="2" t="str">
        <x:v>951,BOMDILA Gp.,PALAEOPROTEROZOIC</x:v>
      </x:c>
      <x:c r="V2700" s="2" t="n">
        <x:v>1086</x:v>
      </x:c>
      <x:c r="W2700" s="2" t="str">
        <x:v>plateau_or_plain</x:v>
      </x:c>
      <x:c r="X2700" s="9" t="n">
        <x:v>45901</x:v>
      </x:c>
      <x:c r="Y2700" s="9" t="n">
        <x:v>46265</x:v>
      </x:c>
      <x:c r="Z2700" s="2" t="n">
        <x:v>15.156438356164385</x:v>
      </x:c>
      <x:c r="AA2700" s="2" t="n">
        <x:v>2020.29</x:v>
      </x:c>
      <x:c r="AB2700" s="2" t="n">
        <x:v>100</x:v>
      </x:c>
      <x:c r="AC2700" s="2" t="str">
        <x:v>724.5</x:v>
      </x:c>
      <x:c r="AD2700" s="2" t="str">
        <x:v>78690.0</x:v>
      </x:c>
      <x:c r="AE2700" s="7" t="str">
        <x:v>["candidate_requires_field_validation"]</x:v>
      </x:c>
    </x:row>
    <x:row r="2701" ht="18" customHeight="1">
      <x:c r="A2701" s="2" t="str">
        <x:v>GRID-863cb0ca7ffffff</x:v>
      </x:c>
      <x:c r="B2701" s="7" t="str">
        <x:v>priority_candidate</x:v>
      </x:c>
      <x:c r="C2701" s="2" t="n">
        <x:v>2700</x:v>
      </x:c>
      <x:c r="D2701" s="2" t="str">
        <x:v>Maharashtra</x:v>
      </x:c>
      <x:c r="E2701" s="2" t="str">
        <x:v>Gondiya</x:v>
      </x:c>
      <x:c r="F2701" s="8" t="n">
        <x:v>20.891750120203596</x:v>
      </x:c>
      <x:c r="G2701" s="8" t="n">
        <x:v>80.44605518349654</x:v>
      </x:c>
      <x:c r="H2701" s="2" t="str">
        <x:v>863cb0ca7ffffff</x:v>
      </x:c>
      <x:c r="I2701" s="2" t="str">
        <x:v>Gold</x:v>
      </x:c>
      <x:c r="J2701" s="7" t="str">
        <x:v>["gold","copper","silver","iron","molybdenum"]</x:v>
      </x:c>
      <x:c r="K2701" s="7" t="str">
        <x:v>["Au","Cu","Ag","Fe","Mo"]</x:v>
      </x:c>
      <x:c r="L2701" s="8" t="n">
        <x:v>0.7543</x:v>
      </x:c>
      <x:c r="M2701" s="8" t="n">
        <x:v>0.99597</x:v>
      </x:c>
      <x:c r="N2701" s="8" t="n">
        <x:v>73.19</x:v>
      </x:c>
      <x:c r="O2701" s="2" t="n">
        <x:v>16</x:v>
      </x:c>
      <x:c r="P2701" s="8" t="n">
        <x:v>0.643</x:v>
      </x:c>
      <x:c r="Q2701" s="8" t="n">
        <x:v>0.0625</x:v>
      </x:c>
      <x:c r="R2701" s="2" t="str">
        <x:v>passes_minimum_holdout</x:v>
      </x:c>
      <x:c r="S2701" s="2" t="str">
        <x:v>PALAEOPROTEROZOIC - MESOPROTEROZOIC</x:v>
      </x:c>
      <x:c r="T2701" s="2" t="str">
        <x:v>KHAIRAGARH</x:v>
      </x:c>
      <x:c r="U2701" s="2" t="str">
        <x:v>949,KHAIRAGARH Gp.,PALAEOPROTEROZOIC - MESOPROTEROZOIC</x:v>
      </x:c>
      <x:c r="V2701" s="2" t="n">
        <x:v>402</x:v>
      </x:c>
      <x:c r="W2701" s="2" t="str">
        <x:v>plateau_or_plain</x:v>
      </x:c>
      <x:c r="X2701" s="9" t="n">
        <x:v>45901</x:v>
      </x:c>
      <x:c r="Y2701" s="9" t="n">
        <x:v>46265</x:v>
      </x:c>
      <x:c r="Z2701" s="2" t="n">
        <x:v>25.761041095890413</x:v>
      </x:c>
      <x:c r="AA2701" s="2" t="n">
        <x:v>1585.36</x:v>
      </x:c>
      <x:c r="AB2701" s="2" t="n">
        <x:v>100</x:v>
      </x:c>
      <x:c r="AC2701" s="2" t="str">
        <x:v>4226.9</x:v>
      </x:c>
      <x:c r="AD2701" s="2" t="str">
        <x:v>1322507.0</x:v>
      </x:c>
      <x:c r="AE2701" s="7" t="str">
        <x:v>["candidate_requires_field_validation"]</x:v>
      </x:c>
    </x:row>
    <x:row r="2702" ht="18" customHeight="1">
      <x:c r="A2702" s="2" t="str">
        <x:v>GRID-863c53b8fffffff</x:v>
      </x:c>
      <x:c r="B2702" s="7" t="str">
        <x:v>priority_candidate</x:v>
      </x:c>
      <x:c r="C2702" s="2" t="n">
        <x:v>2701</x:v>
      </x:c>
      <x:c r="D2702" s="2" t="str">
        <x:v>Arunachal Pradesh</x:v>
      </x:c>
      <x:c r="E2702" s="2" t="str">
        <x:v>Kurung Kumey</x:v>
      </x:c>
      <x:c r="F2702" s="8" t="n">
        <x:v>27.98171273685966</x:v>
      </x:c>
      <x:c r="G2702" s="8" t="n">
        <x:v>93.70461774562172</x:v>
      </x:c>
      <x:c r="H2702" s="2" t="str">
        <x:v>863c53b8fffffff</x:v>
      </x:c>
      <x:c r="I2702" s="2" t="str">
        <x:v>Gold</x:v>
      </x:c>
      <x:c r="J2702" s="7" t="str">
        <x:v>["gold","copper","silver","lead","nickel"]</x:v>
      </x:c>
      <x:c r="K2702" s="7" t="str">
        <x:v>["Au","Cu","Ag","Pb","Ni"]</x:v>
      </x:c>
      <x:c r="L2702" s="8" t="n">
        <x:v>0.7536</x:v>
      </x:c>
      <x:c r="M2702" s="8" t="n">
        <x:v>0.99595</x:v>
      </x:c>
      <x:c r="N2702" s="8" t="n">
        <x:v>73.62</x:v>
      </x:c>
      <x:c r="O2702" s="2" t="n">
        <x:v>16</x:v>
      </x:c>
      <x:c r="P2702" s="8" t="n">
        <x:v>0.643</x:v>
      </x:c>
      <x:c r="Q2702" s="8" t="n">
        <x:v>0.0625</x:v>
      </x:c>
      <x:c r="R2702" s="2" t="str">
        <x:v>passes_minimum_holdout</x:v>
      </x:c>
      <x:c r="S2702" s="2" t="str">
        <x:v>PALAEOPROTEROZOIC</x:v>
      </x:c>
      <x:c r="T2702" s="2" t="str">
        <x:v>BOMDILA</x:v>
      </x:c>
      <x:c r="U2702" s="2" t="str">
        <x:v>951,BOMDILA Gp.,PALAEOPROTEROZOIC</x:v>
      </x:c>
      <x:c r="V2702" s="2" t="n">
        <x:v>1802</x:v>
      </x:c>
      <x:c r="W2702" s="2" t="str">
        <x:v>hilly</x:v>
      </x:c>
      <x:c r="X2702" s="9" t="n">
        <x:v>45901</x:v>
      </x:c>
      <x:c r="Y2702" s="9" t="n">
        <x:v>46265</x:v>
      </x:c>
      <x:c r="Z2702" s="2" t="n">
        <x:v>15.119315068493151</x:v>
      </x:c>
      <x:c r="AA2702" s="2" t="n">
        <x:v>2387.17</x:v>
      </x:c>
      <x:c r="AB2702" s="2" t="n">
        <x:v>100</x:v>
      </x:c>
      <x:c r="AC2702" s="2" t="str">
        <x:v>1822.1</x:v>
      </x:c>
      <x:c r="AD2702" s="2" t="str">
        <x:v>92076.0</x:v>
      </x:c>
      <x:c r="AE2702" s="7" t="str">
        <x:v>["candidate_requires_field_validation"]</x:v>
      </x:c>
    </x:row>
    <x:row r="2703" ht="18" customHeight="1">
      <x:c r="A2703" s="2" t="str">
        <x:v>GRID-863cb6a5fffffff</x:v>
      </x:c>
      <x:c r="B2703" s="7" t="str">
        <x:v>priority_candidate</x:v>
      </x:c>
      <x:c r="C2703" s="2" t="n">
        <x:v>2702</x:v>
      </x:c>
      <x:c r="D2703" s="2" t="str">
        <x:v>Maharashtra</x:v>
      </x:c>
      <x:c r="E2703" s="2" t="str">
        <x:v>Gondiya</x:v>
      </x:c>
      <x:c r="F2703" s="8" t="n">
        <x:v>20.990363759184866</x:v>
      </x:c>
      <x:c r="G2703" s="8" t="n">
        <x:v>80.26202964172238</x:v>
      </x:c>
      <x:c r="H2703" s="2" t="str">
        <x:v>863cb6a5fffffff</x:v>
      </x:c>
      <x:c r="I2703" s="2" t="str">
        <x:v>Gold</x:v>
      </x:c>
      <x:c r="J2703" s="7" t="str">
        <x:v>["gold","silver","copper","iron","molybdenum"]</x:v>
      </x:c>
      <x:c r="K2703" s="7" t="str">
        <x:v>["Au","Ag","Cu","Fe","Mo"]</x:v>
      </x:c>
      <x:c r="L2703" s="8" t="n">
        <x:v>0.7535</x:v>
      </x:c>
      <x:c r="M2703" s="8" t="n">
        <x:v>0.99594</x:v>
      </x:c>
      <x:c r="N2703" s="8" t="n">
        <x:v>73.68</x:v>
      </x:c>
      <x:c r="O2703" s="2" t="n">
        <x:v>16</x:v>
      </x:c>
      <x:c r="P2703" s="8" t="n">
        <x:v>0.643</x:v>
      </x:c>
      <x:c r="Q2703" s="8" t="n">
        <x:v>0.0625</x:v>
      </x:c>
      <x:c r="R2703" s="2" t="str">
        <x:v>passes_minimum_holdout</x:v>
      </x:c>
      <x:c r="S2703" s="2" t="str">
        <x:v>PALAEOPROTEROZOIC - MESOPROTEROZOIC</x:v>
      </x:c>
      <x:c r="T2703" s="2" t="str">
        <x:v>KHAIRAGARH</x:v>
      </x:c>
      <x:c r="U2703" s="2" t="str">
        <x:v>949,KHAIRAGARH Gp.,PALAEOPROTEROZOIC - MESOPROTEROZOIC</x:v>
      </x:c>
      <x:c r="V2703" s="2" t="n">
        <x:v>335</x:v>
      </x:c>
      <x:c r="W2703" s="2" t="str">
        <x:v>plateau_or_plain</x:v>
      </x:c>
      <x:c r="X2703" s="9" t="n">
        <x:v>45901</x:v>
      </x:c>
      <x:c r="Y2703" s="9" t="n">
        <x:v>46265</x:v>
      </x:c>
      <x:c r="Z2703" s="2" t="n">
        <x:v>26.434246575342467</x:v>
      </x:c>
      <x:c r="AA2703" s="2" t="n">
        <x:v>1578.72</x:v>
      </x:c>
      <x:c r="AB2703" s="2" t="n">
        <x:v>100</x:v>
      </x:c>
      <x:c r="AC2703" s="2" t="str">
        <x:v>1720.2</x:v>
      </x:c>
      <x:c r="AD2703" s="2" t="str">
        <x:v>1322507.0</x:v>
      </x:c>
      <x:c r="AE2703" s="7" t="str">
        <x:v>["candidate_requires_field_validation"]</x:v>
      </x:c>
    </x:row>
    <x:row r="2704" ht="18" customHeight="1">
      <x:c r="A2704" s="2" t="str">
        <x:v>GRID-863cec96fffffff</x:v>
      </x:c>
      <x:c r="B2704" s="7" t="str">
        <x:v>priority_candidate</x:v>
      </x:c>
      <x:c r="C2704" s="2" t="n">
        <x:v>2703</x:v>
      </x:c>
      <x:c r="D2704" s="2" t="str">
        <x:v>Arunachal Pradesh</x:v>
      </x:c>
      <x:c r="E2704" s="2" t="str">
        <x:v>East Kameng</x:v>
      </x:c>
      <x:c r="F2704" s="8" t="n">
        <x:v>27.20494006057012</x:v>
      </x:c>
      <x:c r="G2704" s="8" t="n">
        <x:v>93.09519771232787</x:v>
      </x:c>
      <x:c r="H2704" s="2" t="str">
        <x:v>863cec96fffffff</x:v>
      </x:c>
      <x:c r="I2704" s="2" t="str">
        <x:v>Gold</x:v>
      </x:c>
      <x:c r="J2704" s="7" t="str">
        <x:v>["gold","copper","silver","lead","nickel"]</x:v>
      </x:c>
      <x:c r="K2704" s="7" t="str">
        <x:v>["Au","Cu","Ag","Pb","Ni"]</x:v>
      </x:c>
      <x:c r="L2704" s="8" t="n">
        <x:v>0.7531</x:v>
      </x:c>
      <x:c r="M2704" s="8" t="n">
        <x:v>0.99593</x:v>
      </x:c>
      <x:c r="N2704" s="8" t="n">
        <x:v>73.92</x:v>
      </x:c>
      <x:c r="O2704" s="2" t="n">
        <x:v>16</x:v>
      </x:c>
      <x:c r="P2704" s="8" t="n">
        <x:v>0.643</x:v>
      </x:c>
      <x:c r="Q2704" s="8" t="n">
        <x:v>0.0625</x:v>
      </x:c>
      <x:c r="R2704" s="2" t="str">
        <x:v>passes_minimum_holdout</x:v>
      </x:c>
      <x:c r="S2704" s="2" t="str">
        <x:v>PALAEOPROTEROZOIC</x:v>
      </x:c>
      <x:c r="T2704" s="2" t="str">
        <x:v>BOMDILA</x:v>
      </x:c>
      <x:c r="U2704" s="2" t="str">
        <x:v>951,BOMDILA Gp.,PALAEOPROTEROZOIC</x:v>
      </x:c>
      <x:c r="V2704" s="2" t="n">
        <x:v>1650</x:v>
      </x:c>
      <x:c r="W2704" s="2" t="str">
        <x:v>plateau_or_plain</x:v>
      </x:c>
      <x:c r="X2704" s="9" t="n">
        <x:v>45901</x:v>
      </x:c>
      <x:c r="Y2704" s="9" t="n">
        <x:v>46265</x:v>
      </x:c>
      <x:c r="Z2704" s="2" t="n">
        <x:v>22.324657534246576</x:v>
      </x:c>
      <x:c r="AA2704" s="2" t="n">
        <x:v>1890.94</x:v>
      </x:c>
      <x:c r="AB2704" s="2" t="n">
        <x:v>100</x:v>
      </x:c>
      <x:c r="AC2704" s="2" t="str">
        <x:v>450.8</x:v>
      </x:c>
      <x:c r="AD2704" s="2" t="str">
        <x:v>78690.0</x:v>
      </x:c>
      <x:c r="AE2704" s="7" t="str">
        <x:v>["candidate_requires_field_validation"]</x:v>
      </x:c>
    </x:row>
    <x:row r="2705" ht="18" customHeight="1">
      <x:c r="A2705" s="2" t="str">
        <x:v>GRID-863c5edb7ffffff</x:v>
      </x:c>
      <x:c r="B2705" s="7" t="str">
        <x:v>priority_candidate</x:v>
      </x:c>
      <x:c r="C2705" s="2" t="n">
        <x:v>2704</x:v>
      </x:c>
      <x:c r="D2705" s="2" t="str">
        <x:v>Arunachal Pradesh</x:v>
      </x:c>
      <x:c r="E2705" s="2" t="str">
        <x:v>Upper Subansiri</x:v>
      </x:c>
      <x:c r="F2705" s="8" t="n">
        <x:v>27.96578755243916</x:v>
      </x:c>
      <x:c r="G2705" s="8" t="n">
        <x:v>94.04671336222906</x:v>
      </x:c>
      <x:c r="H2705" s="2" t="str">
        <x:v>863c5edb7ffffff</x:v>
      </x:c>
      <x:c r="I2705" s="2" t="str">
        <x:v>Gold</x:v>
      </x:c>
      <x:c r="J2705" s="7" t="str">
        <x:v>["gold","copper","silver","lead","platinum","palladium","rhodium","ruthenium","iridium","osmium"]</x:v>
      </x:c>
      <x:c r="K2705" s="7" t="str">
        <x:v>["Au","Cu","Ag","Pb","Pt","Pd","Rh","Ru","Ir","Os"]</x:v>
      </x:c>
      <x:c r="L2705" s="8" t="n">
        <x:v>0.7531</x:v>
      </x:c>
      <x:c r="M2705" s="8" t="n">
        <x:v>0.99592</x:v>
      </x:c>
      <x:c r="N2705" s="8" t="n">
        <x:v>73.96</x:v>
      </x:c>
      <x:c r="O2705" s="2" t="n">
        <x:v>16</x:v>
      </x:c>
      <x:c r="P2705" s="8" t="n">
        <x:v>0.643</x:v>
      </x:c>
      <x:c r="Q2705" s="8" t="n">
        <x:v>0.0625</x:v>
      </x:c>
      <x:c r="R2705" s="2" t="str">
        <x:v>passes_minimum_holdout</x:v>
      </x:c>
      <x:c r="S2705" s="2" t="str">
        <x:v>PALAEOPROTEROZOIC</x:v>
      </x:c>
      <x:c r="T2705" s="2" t="str">
        <x:v>BOMDILA</x:v>
      </x:c>
      <x:c r="U2705" s="2" t="str">
        <x:v>951,BOMDILA Gp.,PALAEOPROTEROZOIC</x:v>
      </x:c>
      <x:c r="V2705" s="2" t="n">
        <x:v>1695</x:v>
      </x:c>
      <x:c r="W2705" s="2" t="str">
        <x:v>hilly</x:v>
      </x:c>
      <x:c r="X2705" s="9" t="n">
        <x:v>45901</x:v>
      </x:c>
      <x:c r="Y2705" s="9" t="n">
        <x:v>46265</x:v>
      </x:c>
      <x:c r="Z2705" s="2" t="n">
        <x:v>15.119315068493151</x:v>
      </x:c>
      <x:c r="AA2705" s="2" t="n">
        <x:v>2387.17</x:v>
      </x:c>
      <x:c r="AB2705" s="2" t="n">
        <x:v>100</x:v>
      </x:c>
      <x:c r="AC2705" s="2" t="str">
        <x:v>717.8</x:v>
      </x:c>
      <x:c r="AD2705" s="2" t="str">
        <x:v>83448.0</x:v>
      </x:c>
      <x:c r="AE2705" s="7" t="str">
        <x:v>["candidate_requires_field_validation"]</x:v>
      </x:c>
    </x:row>
    <x:row r="2706" ht="18" customHeight="1">
      <x:c r="A2706" s="2" t="str">
        <x:v>GRID-863c538cfffffff</x:v>
      </x:c>
      <x:c r="B2706" s="7" t="str">
        <x:v>priority_candidate</x:v>
      </x:c>
      <x:c r="C2706" s="2" t="n">
        <x:v>2705</x:v>
      </x:c>
      <x:c r="D2706" s="2" t="str">
        <x:v>Arunachal Pradesh</x:v>
      </x:c>
      <x:c r="E2706" s="2" t="str">
        <x:v>Kurung Kumey</x:v>
      </x:c>
      <x:c r="F2706" s="8" t="n">
        <x:v>27.93952011844294</x:v>
      </x:c>
      <x:c r="G2706" s="8" t="n">
        <x:v>93.52963868756898</x:v>
      </x:c>
      <x:c r="H2706" s="2" t="str">
        <x:v>863c538cfffffff</x:v>
      </x:c>
      <x:c r="I2706" s="2" t="str">
        <x:v>Gold</x:v>
      </x:c>
      <x:c r="J2706" s="7" t="str">
        <x:v>["gold","copper","silver","lead","nickel"]</x:v>
      </x:c>
      <x:c r="K2706" s="7" t="str">
        <x:v>["Au","Cu","Ag","Pb","Ni"]</x:v>
      </x:c>
      <x:c r="L2706" s="8" t="n">
        <x:v>0.7529</x:v>
      </x:c>
      <x:c r="M2706" s="8" t="n">
        <x:v>0.99591</x:v>
      </x:c>
      <x:c r="N2706" s="8" t="n">
        <x:v>74.05</x:v>
      </x:c>
      <x:c r="O2706" s="2" t="n">
        <x:v>16</x:v>
      </x:c>
      <x:c r="P2706" s="8" t="n">
        <x:v>0.643</x:v>
      </x:c>
      <x:c r="Q2706" s="8" t="n">
        <x:v>0.0625</x:v>
      </x:c>
      <x:c r="R2706" s="2" t="str">
        <x:v>passes_minimum_holdout</x:v>
      </x:c>
      <x:c r="S2706" s="2" t="str">
        <x:v>PALAEOPROTEROZOIC</x:v>
      </x:c>
      <x:c r="T2706" s="2" t="str">
        <x:v>BOMDILA</x:v>
      </x:c>
      <x:c r="U2706" s="2" t="str">
        <x:v>951,BOMDILA Gp.,PALAEOPROTEROZOIC</x:v>
      </x:c>
      <x:c r="V2706" s="2" t="n">
        <x:v>1442</x:v>
      </x:c>
      <x:c r="W2706" s="2" t="str">
        <x:v>plateau_or_plain</x:v>
      </x:c>
      <x:c r="X2706" s="9" t="n">
        <x:v>45901</x:v>
      </x:c>
      <x:c r="Y2706" s="9" t="n">
        <x:v>46265</x:v>
      </x:c>
      <x:c r="Z2706" s="2" t="n">
        <x:v>15.119315068493151</x:v>
      </x:c>
      <x:c r="AA2706" s="2" t="n">
        <x:v>2387.17</x:v>
      </x:c>
      <x:c r="AB2706" s="2" t="n">
        <x:v>100</x:v>
      </x:c>
      <x:c r="AC2706" s="2" t="str">
        <x:v>1784.5</x:v>
      </x:c>
      <x:c r="AD2706" s="2" t="str">
        <x:v>92076.0</x:v>
      </x:c>
      <x:c r="AE2706" s="7" t="str">
        <x:v>["candidate_requires_field_validation"]</x:v>
      </x:c>
    </x:row>
    <x:row r="2707" ht="18" customHeight="1">
      <x:c r="A2707" s="2" t="str">
        <x:v>GRID-863c538d7ffffff</x:v>
      </x:c>
      <x:c r="B2707" s="7" t="str">
        <x:v>priority_candidate</x:v>
      </x:c>
      <x:c r="C2707" s="2" t="n">
        <x:v>2706</x:v>
      </x:c>
      <x:c r="D2707" s="2" t="str">
        <x:v>Arunachal Pradesh</x:v>
      </x:c>
      <x:c r="E2707" s="2" t="str">
        <x:v>Kurung Kumey</x:v>
      </x:c>
      <x:c r="F2707" s="8" t="n">
        <x:v>27.89414688477497</x:v>
      </x:c>
      <x:c r="G2707" s="8" t="n">
        <x:v>93.42311605480141</x:v>
      </x:c>
      <x:c r="H2707" s="2" t="str">
        <x:v>863c538d7ffffff</x:v>
      </x:c>
      <x:c r="I2707" s="2" t="str">
        <x:v>Gold</x:v>
      </x:c>
      <x:c r="J2707" s="7" t="str">
        <x:v>["gold","copper","silver","lead","nickel"]</x:v>
      </x:c>
      <x:c r="K2707" s="7" t="str">
        <x:v>["Au","Cu","Ag","Pb","Ni"]</x:v>
      </x:c>
      <x:c r="L2707" s="8" t="n">
        <x:v>0.7522</x:v>
      </x:c>
      <x:c r="M2707" s="8" t="n">
        <x:v>0.9959</x:v>
      </x:c>
      <x:c r="N2707" s="8" t="n">
        <x:v>74.54</x:v>
      </x:c>
      <x:c r="O2707" s="2" t="n">
        <x:v>16</x:v>
      </x:c>
      <x:c r="P2707" s="8" t="n">
        <x:v>0.643</x:v>
      </x:c>
      <x:c r="Q2707" s="8" t="n">
        <x:v>0.0625</x:v>
      </x:c>
      <x:c r="R2707" s="2" t="str">
        <x:v>passes_minimum_holdout</x:v>
      </x:c>
      <x:c r="S2707" s="2" t="str">
        <x:v>PALAEOPROTEROZOIC</x:v>
      </x:c>
      <x:c r="T2707" s="2" t="str">
        <x:v>BOMDILA</x:v>
      </x:c>
      <x:c r="U2707" s="2" t="str">
        <x:v>951,BOMDILA Gp.,PALAEOPROTEROZOIC</x:v>
      </x:c>
      <x:c r="V2707" s="2" t="n">
        <x:v>1080</x:v>
      </x:c>
      <x:c r="W2707" s="2" t="str">
        <x:v>plateau_or_plain</x:v>
      </x:c>
      <x:c r="X2707" s="9" t="n">
        <x:v>45901</x:v>
      </x:c>
      <x:c r="Y2707" s="9" t="n">
        <x:v>46265</x:v>
      </x:c>
      <x:c r="Z2707" s="2" t="n">
        <x:v>9.532849315068493</x:v>
      </x:c>
      <x:c r="AA2707" s="2" t="n">
        <x:v>1500.46</x:v>
      </x:c>
      <x:c r="AB2707" s="2" t="n">
        <x:v>100</x:v>
      </x:c>
      <x:c r="AC2707" s="2" t="str">
        <x:v>1548.1</x:v>
      </x:c>
      <x:c r="AD2707" s="2" t="str">
        <x:v>92076.0</x:v>
      </x:c>
      <x:c r="AE2707" s="7" t="str">
        <x:v>["candidate_requires_field_validation"]</x:v>
      </x:c>
    </x:row>
    <x:row r="2708" ht="18" customHeight="1">
      <x:c r="A2708" s="2" t="str">
        <x:v>GRID-863c53c57ffffff</x:v>
      </x:c>
      <x:c r="B2708" s="7" t="str">
        <x:v>priority_candidate</x:v>
      </x:c>
      <x:c r="C2708" s="2" t="n">
        <x:v>2707</x:v>
      </x:c>
      <x:c r="D2708" s="2" t="str">
        <x:v>Arunachal Pradesh</x:v>
      </x:c>
      <x:c r="E2708" s="2" t="str">
        <x:v>East Kameng</x:v>
      </x:c>
      <x:c r="F2708" s="8" t="n">
        <x:v>27.703208442344522</x:v>
      </x:c>
      <x:c r="G2708" s="8" t="n">
        <x:v>93.202402076329</x:v>
      </x:c>
      <x:c r="H2708" s="2" t="str">
        <x:v>863c53c57ffffff</x:v>
      </x:c>
      <x:c r="I2708" s="2" t="str">
        <x:v>Gold</x:v>
      </x:c>
      <x:c r="J2708" s="7" t="str">
        <x:v>["gold","copper","silver","lead","nickel"]</x:v>
      </x:c>
      <x:c r="K2708" s="7" t="str">
        <x:v>["Au","Cu","Ag","Pb","Ni"]</x:v>
      </x:c>
      <x:c r="L2708" s="8" t="n">
        <x:v>0.7521</x:v>
      </x:c>
      <x:c r="M2708" s="8" t="n">
        <x:v>0.99589</x:v>
      </x:c>
      <x:c r="N2708" s="8" t="n">
        <x:v>74.58</x:v>
      </x:c>
      <x:c r="O2708" s="2" t="n">
        <x:v>16</x:v>
      </x:c>
      <x:c r="P2708" s="8" t="n">
        <x:v>0.643</x:v>
      </x:c>
      <x:c r="Q2708" s="8" t="n">
        <x:v>0.0625</x:v>
      </x:c>
      <x:c r="R2708" s="2" t="str">
        <x:v>passes_minimum_holdout</x:v>
      </x:c>
      <x:c r="S2708" s="2" t="str">
        <x:v>PALAEOPROTEROZOIC</x:v>
      </x:c>
      <x:c r="T2708" s="2" t="str">
        <x:v>BOMDILA</x:v>
      </x:c>
      <x:c r="U2708" s="2" t="str">
        <x:v>951,BOMDILA Gp.,PALAEOPROTEROZOIC</x:v>
      </x:c>
      <x:c r="V2708" s="2" t="n">
        <x:v>1933</x:v>
      </x:c>
      <x:c r="W2708" s="2" t="str">
        <x:v>hilly</x:v>
      </x:c>
      <x:c r="X2708" s="9" t="n">
        <x:v>45901</x:v>
      </x:c>
      <x:c r="Y2708" s="9" t="n">
        <x:v>46265</x:v>
      </x:c>
      <x:c r="Z2708" s="2" t="n">
        <x:v>15.156438356164385</x:v>
      </x:c>
      <x:c r="AA2708" s="2" t="n">
        <x:v>2020.29</x:v>
      </x:c>
      <x:c r="AB2708" s="2" t="n">
        <x:v>100</x:v>
      </x:c>
      <x:c r="AC2708" s="2" t="str">
        <x:v>361.3</x:v>
      </x:c>
      <x:c r="AD2708" s="2" t="str">
        <x:v>78690.0</x:v>
      </x:c>
      <x:c r="AE2708" s="7" t="str">
        <x:v>["candidate_requires_field_validation"]</x:v>
      </x:c>
    </x:row>
    <x:row r="2709" ht="18" customHeight="1">
      <x:c r="A2709" s="2" t="str">
        <x:v>GRID-863c5eca7ffffff</x:v>
      </x:c>
      <x:c r="B2709" s="7" t="str">
        <x:v>priority_candidate</x:v>
      </x:c>
      <x:c r="C2709" s="2" t="n">
        <x:v>2708</x:v>
      </x:c>
      <x:c r="D2709" s="2" t="str">
        <x:v>Arunachal Pradesh</x:v>
      </x:c>
      <x:c r="E2709" s="2" t="str">
        <x:v>Upper Subansiri</x:v>
      </x:c>
      <x:c r="F2709" s="8" t="n">
        <x:v>27.907650109795668</x:v>
      </x:c>
      <x:c r="G2709" s="8" t="n">
        <x:v>94.2136988999141</x:v>
      </x:c>
      <x:c r="H2709" s="2" t="str">
        <x:v>863c5eca7ffffff</x:v>
      </x:c>
      <x:c r="I2709" s="2" t="str">
        <x:v>Gold</x:v>
      </x:c>
      <x:c r="J2709" s="7" t="str">
        <x:v>["gold","copper","silver","lead","platinum","palladium","rhodium","ruthenium","iridium","osmium"]</x:v>
      </x:c>
      <x:c r="K2709" s="7" t="str">
        <x:v>["Au","Cu","Ag","Pb","Pt","Pd","Rh","Ru","Ir","Os"]</x:v>
      </x:c>
      <x:c r="L2709" s="8" t="n">
        <x:v>0.752</x:v>
      </x:c>
      <x:c r="M2709" s="8" t="n">
        <x:v>0.99588</x:v>
      </x:c>
      <x:c r="N2709" s="8" t="n">
        <x:v>74.63</x:v>
      </x:c>
      <x:c r="O2709" s="2" t="n">
        <x:v>16</x:v>
      </x:c>
      <x:c r="P2709" s="8" t="n">
        <x:v>0.643</x:v>
      </x:c>
      <x:c r="Q2709" s="8" t="n">
        <x:v>0.0625</x:v>
      </x:c>
      <x:c r="R2709" s="2" t="str">
        <x:v>passes_minimum_holdout</x:v>
      </x:c>
      <x:c r="S2709" s="2" t="str">
        <x:v>PALAEOPROTEROZOIC</x:v>
      </x:c>
      <x:c r="T2709" s="2" t="str">
        <x:v>BOMDILA</x:v>
      </x:c>
      <x:c r="U2709" s="2" t="str">
        <x:v>951,BOMDILA Gp.,PALAEOPROTEROZOIC</x:v>
      </x:c>
      <x:c r="V2709" s="2" t="n">
        <x:v>1122</x:v>
      </x:c>
      <x:c r="W2709" s="2" t="str">
        <x:v>plateau_or_plain</x:v>
      </x:c>
      <x:c r="X2709" s="9" t="n">
        <x:v>45901</x:v>
      </x:c>
      <x:c r="Y2709" s="9" t="n">
        <x:v>46265</x:v>
      </x:c>
      <x:c r="Z2709" s="2" t="n">
        <x:v>18.515643835616437</x:v>
      </x:c>
      <x:c r="AA2709" s="2" t="n">
        <x:v>2800.09</x:v>
      </x:c>
      <x:c r="AB2709" s="2" t="n">
        <x:v>100</x:v>
      </x:c>
      <x:c r="AC2709" s="2" t="str">
        <x:v>1071.5</x:v>
      </x:c>
      <x:c r="AD2709" s="2" t="str">
        <x:v>83448.0</x:v>
      </x:c>
      <x:c r="AE2709" s="7" t="str">
        <x:v>["candidate_requires_field_validation"]</x:v>
      </x:c>
    </x:row>
    <x:row r="2710" ht="18" customHeight="1">
      <x:c r="A2710" s="2" t="str">
        <x:v>GRID-863c53c47ffffff</x:v>
      </x:c>
      <x:c r="B2710" s="7" t="str">
        <x:v>priority_candidate</x:v>
      </x:c>
      <x:c r="C2710" s="2" t="n">
        <x:v>2709</x:v>
      </x:c>
      <x:c r="D2710" s="2" t="str">
        <x:v>Arunachal Pradesh</x:v>
      </x:c>
      <x:c r="E2710" s="2" t="str">
        <x:v>Kurung Kumey</x:v>
      </x:c>
      <x:c r="F2710" s="8" t="n">
        <x:v>27.75173144999131</x:v>
      </x:c>
      <x:c r="G2710" s="8" t="n">
        <x:v>93.24046761685855</x:v>
      </x:c>
      <x:c r="H2710" s="2" t="str">
        <x:v>863c53c47ffffff</x:v>
      </x:c>
      <x:c r="I2710" s="2" t="str">
        <x:v>Gold</x:v>
      </x:c>
      <x:c r="J2710" s="7" t="str">
        <x:v>["gold","copper","silver","lead","nickel"]</x:v>
      </x:c>
      <x:c r="K2710" s="7" t="str">
        <x:v>["Au","Cu","Ag","Pb","Ni"]</x:v>
      </x:c>
      <x:c r="L2710" s="8" t="n">
        <x:v>0.7518</x:v>
      </x:c>
      <x:c r="M2710" s="8" t="n">
        <x:v>0.99585</x:v>
      </x:c>
      <x:c r="N2710" s="8" t="n">
        <x:v>74.75</x:v>
      </x:c>
      <x:c r="O2710" s="2" t="n">
        <x:v>16</x:v>
      </x:c>
      <x:c r="P2710" s="8" t="n">
        <x:v>0.643</x:v>
      </x:c>
      <x:c r="Q2710" s="8" t="n">
        <x:v>0.0625</x:v>
      </x:c>
      <x:c r="R2710" s="2" t="str">
        <x:v>passes_minimum_holdout</x:v>
      </x:c>
      <x:c r="S2710" s="2" t="str">
        <x:v>PALAEOPROTEROZOIC</x:v>
      </x:c>
      <x:c r="T2710" s="2" t="str">
        <x:v>BOMDILA</x:v>
      </x:c>
      <x:c r="U2710" s="2" t="str">
        <x:v>951,BOMDILA Gp.,PALAEOPROTEROZOIC</x:v>
      </x:c>
      <x:c r="V2710" s="2" t="n">
        <x:v>2145</x:v>
      </x:c>
      <x:c r="W2710" s="2" t="str">
        <x:v>plateau_or_plain</x:v>
      </x:c>
      <x:c r="X2710" s="9" t="n">
        <x:v>45901</x:v>
      </x:c>
      <x:c r="Y2710" s="9" t="n">
        <x:v>46265</x:v>
      </x:c>
      <x:c r="Z2710" s="2" t="n">
        <x:v>9.532849315068493</x:v>
      </x:c>
      <x:c r="AA2710" s="2" t="n">
        <x:v>1500.46</x:v>
      </x:c>
      <x:c r="AB2710" s="2" t="n">
        <x:v>100</x:v>
      </x:c>
      <x:c r="AC2710" s="2" t="str">
        <x:v>383.4</x:v>
      </x:c>
      <x:c r="AD2710" s="2" t="str">
        <x:v>92076.0</x:v>
      </x:c>
      <x:c r="AE2710" s="7" t="str">
        <x:v>["candidate_requires_field_validation"]</x:v>
      </x:c>
    </x:row>
    <x:row r="2711" ht="18" customHeight="1">
      <x:c r="A2711" s="2" t="str">
        <x:v>GRID-863c5b1afffffff</x:v>
      </x:c>
      <x:c r="B2711" s="7" t="str">
        <x:v>priority_candidate</x:v>
      </x:c>
      <x:c r="C2711" s="2" t="n">
        <x:v>2710</x:v>
      </x:c>
      <x:c r="D2711" s="2" t="str">
        <x:v>Arunachal Pradesh</x:v>
      </x:c>
      <x:c r="E2711" s="2" t="str">
        <x:v>Changlang</x:v>
      </x:c>
      <x:c r="F2711" s="8" t="n">
        <x:v>27.507925208958227</x:v>
      </x:c>
      <x:c r="G2711" s="8" t="n">
        <x:v>96.75760592281077</x:v>
      </x:c>
      <x:c r="H2711" s="2" t="str">
        <x:v>863c5b1afffffff</x:v>
      </x:c>
      <x:c r="I2711" s="2" t="str">
        <x:v>Gold</x:v>
      </x:c>
      <x:c r="J2711" s="7" t="str">
        <x:v>["gold","copper","silver","platinum","palladium","rhodium","ruthenium","iridium","osmium","lead"]</x:v>
      </x:c>
      <x:c r="K2711" s="7" t="str">
        <x:v>["Au","Cu","Ag","Pt","Pd","Rh","Ru","Ir","Os","Pb"]</x:v>
      </x:c>
      <x:c r="L2711" s="8" t="n">
        <x:v>0.7517</x:v>
      </x:c>
      <x:c r="M2711" s="8" t="n">
        <x:v>0.99584</x:v>
      </x:c>
      <x:c r="N2711" s="8" t="n">
        <x:v>74.85</x:v>
      </x:c>
      <x:c r="O2711" s="2" t="n">
        <x:v>16</x:v>
      </x:c>
      <x:c r="P2711" s="8" t="n">
        <x:v>0.643</x:v>
      </x:c>
      <x:c r="Q2711" s="8" t="n">
        <x:v>0.0625</x:v>
      </x:c>
      <x:c r="R2711" s="2" t="str">
        <x:v>passes_minimum_holdout</x:v>
      </x:c>
      <x:c r="S2711" s="2" t="str">
        <x:v>PALAEOPROTEROZOIC</x:v>
      </x:c>
      <x:c r="T2711" s="2" t="str">
        <x:v>NAMDHAPA CRYSTALLINE COMPLEX</x:v>
      </x:c>
      <x:c r="U2711" s="2" t="str">
        <x:v>951,NAMDHAPA CRYSTALLINE COMPLEX,PALAEOPROTEROZOIC</x:v>
      </x:c>
      <x:c r="V2711" s="2" t="n">
        <x:v>1910</x:v>
      </x:c>
      <x:c r="W2711" s="2" t="str">
        <x:v>plateau_or_plain</x:v>
      </x:c>
      <x:c r="X2711" s="9" t="n">
        <x:v>45901</x:v>
      </x:c>
      <x:c r="Y2711" s="9" t="n">
        <x:v>46265</x:v>
      </x:c>
      <x:c r="Z2711" s="2" t="n">
        <x:v>15.55082191780822</x:v>
      </x:c>
      <x:c r="AA2711" s="2" t="n">
        <x:v>2028.3</x:v>
      </x:c>
      <x:c r="AB2711" s="2" t="n">
        <x:v>100</x:v>
      </x:c>
      <x:c r="AC2711" s="2" t="str">
        <x:v>99.0</x:v>
      </x:c>
      <x:c r="AD2711" s="2" t="str">
        <x:v>148226.0</x:v>
      </x:c>
      <x:c r="AE2711" s="7" t="str">
        <x:v>["candidate_requires_field_validation"]</x:v>
      </x:c>
    </x:row>
    <x:row r="2712" ht="18" customHeight="1">
      <x:c r="A2712" s="2" t="str">
        <x:v>GRID-863c535a7ffffff</x:v>
      </x:c>
      <x:c r="B2712" s="7" t="str">
        <x:v>priority_candidate</x:v>
      </x:c>
      <x:c r="C2712" s="2" t="n">
        <x:v>2711</x:v>
      </x:c>
      <x:c r="D2712" s="2" t="str">
        <x:v>Arunachal Pradesh</x:v>
      </x:c>
      <x:c r="E2712" s="2" t="str">
        <x:v>East Kameng</x:v>
      </x:c>
      <x:c r="F2712" s="8" t="n">
        <x:v>27.356991278585916</x:v>
      </x:c>
      <x:c r="G2712" s="8" t="n">
        <x:v>93.07275834220663</x:v>
      </x:c>
      <x:c r="H2712" s="2" t="str">
        <x:v>863c535a7ffffff</x:v>
      </x:c>
      <x:c r="I2712" s="2" t="str">
        <x:v>Gold</x:v>
      </x:c>
      <x:c r="J2712" s="7" t="str">
        <x:v>["gold","copper","silver","lead","nickel"]</x:v>
      </x:c>
      <x:c r="K2712" s="7" t="str">
        <x:v>["Au","Cu","Ag","Pb","Ni"]</x:v>
      </x:c>
      <x:c r="L2712" s="8" t="n">
        <x:v>0.7517</x:v>
      </x:c>
      <x:c r="M2712" s="8" t="n">
        <x:v>0.99583</x:v>
      </x:c>
      <x:c r="N2712" s="8" t="n">
        <x:v>74.86</x:v>
      </x:c>
      <x:c r="O2712" s="2" t="n">
        <x:v>16</x:v>
      </x:c>
      <x:c r="P2712" s="8" t="n">
        <x:v>0.643</x:v>
      </x:c>
      <x:c r="Q2712" s="8" t="n">
        <x:v>0.0625</x:v>
      </x:c>
      <x:c r="R2712" s="2" t="str">
        <x:v>passes_minimum_holdout</x:v>
      </x:c>
      <x:c r="S2712" s="2" t="str">
        <x:v>PALAEOPROTEROZOIC</x:v>
      </x:c>
      <x:c r="T2712" s="2" t="str">
        <x:v>BOMDILA</x:v>
      </x:c>
      <x:c r="U2712" s="2" t="str">
        <x:v>951,BOMDILA Gp.,PALAEOPROTEROZOIC</x:v>
      </x:c>
      <x:c r="V2712" s="2" t="n">
        <x:v>767</x:v>
      </x:c>
      <x:c r="W2712" s="2" t="str">
        <x:v>hilly</x:v>
      </x:c>
      <x:c r="X2712" s="9" t="n">
        <x:v>45901</x:v>
      </x:c>
      <x:c r="Y2712" s="9" t="n">
        <x:v>46265</x:v>
      </x:c>
      <x:c r="Z2712" s="2" t="n">
        <x:v>15.156438356164385</x:v>
      </x:c>
      <x:c r="AA2712" s="2" t="n">
        <x:v>2020.29</x:v>
      </x:c>
      <x:c r="AB2712" s="2" t="n">
        <x:v>100</x:v>
      </x:c>
      <x:c r="AC2712" s="2" t="str">
        <x:v>7076.6</x:v>
      </x:c>
      <x:c r="AD2712" s="2" t="str">
        <x:v>78690.0</x:v>
      </x:c>
      <x:c r="AE2712" s="7" t="str">
        <x:v>["candidate_requires_field_validation"]</x:v>
      </x:c>
    </x:row>
    <x:row r="2713" ht="18" customHeight="1">
      <x:c r="A2713" s="2" t="str">
        <x:v>GRID-863c5818fffffff</x:v>
      </x:c>
      <x:c r="B2713" s="7" t="str">
        <x:v>priority_candidate</x:v>
      </x:c>
      <x:c r="C2713" s="2" t="n">
        <x:v>2712</x:v>
      </x:c>
      <x:c r="D2713" s="2" t="str">
        <x:v>Arunachal Pradesh</x:v>
      </x:c>
      <x:c r="E2713" s="2" t="str">
        <x:v>Lower Dibang Valley</x:v>
      </x:c>
      <x:c r="F2713" s="8" t="n">
        <x:v>28.21547484551405</x:v>
      </x:c>
      <x:c r="G2713" s="8" t="n">
        <x:v>95.8916757501256</x:v>
      </x:c>
      <x:c r="H2713" s="2" t="str">
        <x:v>863c5818fffffff</x:v>
      </x:c>
      <x:c r="I2713" s="2" t="str">
        <x:v>Gold</x:v>
      </x:c>
      <x:c r="J2713" s="7" t="str">
        <x:v>["gold","copper","silver","platinum","palladium","rhodium","ruthenium","iridium","osmium","lead"]</x:v>
      </x:c>
      <x:c r="K2713" s="7" t="str">
        <x:v>["Au","Cu","Ag","Pt","Pd","Rh","Ru","Ir","Os","Pb"]</x:v>
      </x:c>
      <x:c r="L2713" s="8" t="n">
        <x:v>0.7516</x:v>
      </x:c>
      <x:c r="M2713" s="8" t="n">
        <x:v>0.99582</x:v>
      </x:c>
      <x:c r="N2713" s="8" t="n">
        <x:v>74.87</x:v>
      </x:c>
      <x:c r="O2713" s="2" t="n">
        <x:v>16</x:v>
      </x:c>
      <x:c r="P2713" s="8" t="n">
        <x:v>0.643</x:v>
      </x:c>
      <x:c r="Q2713" s="8" t="n">
        <x:v>0.0625</x:v>
      </x:c>
      <x:c r="R2713" s="2" t="str">
        <x:v>passes_minimum_holdout</x:v>
      </x:c>
      <x:c r="S2713" s="2" t="str">
        <x:v>PALAEOPROTEROZOIC</x:v>
      </x:c>
      <x:c r="T2713" s="2" t="str">
        <x:v>BOMDILA</x:v>
      </x:c>
      <x:c r="U2713" s="2" t="str">
        <x:v>951,BOMDILA Gp.,PALAEOPROTEROZOIC</x:v>
      </x:c>
      <x:c r="V2713" s="2" t="n">
        <x:v>2010</x:v>
      </x:c>
      <x:c r="W2713" s="2" t="str">
        <x:v>hilly</x:v>
      </x:c>
      <x:c r="X2713" s="9" t="n">
        <x:v>45901</x:v>
      </x:c>
      <x:c r="Y2713" s="9" t="n">
        <x:v>46265</x:v>
      </x:c>
      <x:c r="Z2713" s="2" t="n">
        <x:v>24.041068493150686</x:v>
      </x:c>
      <x:c r="AA2713" s="2" t="n">
        <x:v>2989.9900000000002</x:v>
      </x:c>
      <x:c r="AB2713" s="2" t="n">
        <x:v>100</x:v>
      </x:c>
      <x:c r="AC2713" s="2" t="str">
        <x:v>175.9</x:v>
      </x:c>
      <x:c r="AD2713" s="2" t="str">
        <x:v>54080.0</x:v>
      </x:c>
      <x:c r="AE2713" s="7" t="str">
        <x:v>["candidate_requires_field_validation"]</x:v>
      </x:c>
    </x:row>
    <x:row r="2714" ht="18" customHeight="1">
      <x:c r="A2714" s="2" t="str">
        <x:v>GRID-863c53ce7ffffff</x:v>
      </x:c>
      <x:c r="B2714" s="7" t="str">
        <x:v>priority_candidate</x:v>
      </x:c>
      <x:c r="C2714" s="2" t="n">
        <x:v>2713</x:v>
      </x:c>
      <x:c r="D2714" s="2" t="str">
        <x:v>Arunachal Pradesh</x:v>
      </x:c>
      <x:c r="E2714" s="2" t="str">
        <x:v>East Kameng</x:v>
      </x:c>
      <x:c r="F2714" s="8" t="n">
        <x:v>27.65465167757866</x:v>
      </x:c>
      <x:c r="G2714" s="8" t="n">
        <x:v>93.16435208574046</x:v>
      </x:c>
      <x:c r="H2714" s="2" t="str">
        <x:v>863c53ce7ffffff</x:v>
      </x:c>
      <x:c r="I2714" s="2" t="str">
        <x:v>Gold</x:v>
      </x:c>
      <x:c r="J2714" s="7" t="str">
        <x:v>["gold","copper","silver","lead","nickel"]</x:v>
      </x:c>
      <x:c r="K2714" s="7" t="str">
        <x:v>["Au","Cu","Ag","Pb","Ni"]</x:v>
      </x:c>
      <x:c r="L2714" s="8" t="n">
        <x:v>0.7515</x:v>
      </x:c>
      <x:c r="M2714" s="8" t="n">
        <x:v>0.99581</x:v>
      </x:c>
      <x:c r="N2714" s="8" t="n">
        <x:v>74.98</x:v>
      </x:c>
      <x:c r="O2714" s="2" t="n">
        <x:v>16</x:v>
      </x:c>
      <x:c r="P2714" s="8" t="n">
        <x:v>0.643</x:v>
      </x:c>
      <x:c r="Q2714" s="8" t="n">
        <x:v>0.0625</x:v>
      </x:c>
      <x:c r="R2714" s="2" t="str">
        <x:v>passes_minimum_holdout</x:v>
      </x:c>
      <x:c r="S2714" s="2" t="str">
        <x:v>PALAEOPROTEROZOIC</x:v>
      </x:c>
      <x:c r="T2714" s="2" t="str">
        <x:v>BOMDILA</x:v>
      </x:c>
      <x:c r="U2714" s="2" t="str">
        <x:v>951,BOMDILA Gp.,PALAEOPROTEROZOIC</x:v>
      </x:c>
      <x:c r="V2714" s="2" t="n">
        <x:v>1608</x:v>
      </x:c>
      <x:c r="W2714" s="2" t="str">
        <x:v>hilly</x:v>
      </x:c>
      <x:c r="X2714" s="9" t="n">
        <x:v>45901</x:v>
      </x:c>
      <x:c r="Y2714" s="9" t="n">
        <x:v>46265</x:v>
      </x:c>
      <x:c r="Z2714" s="2" t="n">
        <x:v>15.156438356164385</x:v>
      </x:c>
      <x:c r="AA2714" s="2" t="n">
        <x:v>2020.29</x:v>
      </x:c>
      <x:c r="AB2714" s="2" t="n">
        <x:v>100</x:v>
      </x:c>
      <x:c r="AC2714" s="2" t="str">
        <x:v>409.8</x:v>
      </x:c>
      <x:c r="AD2714" s="2" t="str">
        <x:v>78690.0</x:v>
      </x:c>
      <x:c r="AE2714" s="7" t="str">
        <x:v>["candidate_requires_field_validation"]</x:v>
      </x:c>
    </x:row>
    <x:row r="2715" ht="18" customHeight="1">
      <x:c r="A2715" s="2" t="str">
        <x:v>GRID-863c53537ffffff</x:v>
      </x:c>
      <x:c r="B2715" s="7" t="str">
        <x:v>priority_candidate</x:v>
      </x:c>
      <x:c r="C2715" s="2" t="n">
        <x:v>2714</x:v>
      </x:c>
      <x:c r="D2715" s="2" t="str">
        <x:v>Arunachal Pradesh</x:v>
      </x:c>
      <x:c r="E2715" s="2" t="str">
        <x:v>East Kameng</x:v>
      </x:c>
      <x:c r="F2715" s="8" t="n">
        <x:v>27.457269259106678</x:v>
      </x:c>
      <x:c r="G2715" s="8" t="n">
        <x:v>93.08052577929931</x:v>
      </x:c>
      <x:c r="H2715" s="2" t="str">
        <x:v>863c53537ffffff</x:v>
      </x:c>
      <x:c r="I2715" s="2" t="str">
        <x:v>Gold</x:v>
      </x:c>
      <x:c r="J2715" s="7" t="str">
        <x:v>["gold","copper","silver","lead","nickel"]</x:v>
      </x:c>
      <x:c r="K2715" s="7" t="str">
        <x:v>["Au","Cu","Ag","Pb","Ni"]</x:v>
      </x:c>
      <x:c r="L2715" s="8" t="n">
        <x:v>0.7509</x:v>
      </x:c>
      <x:c r="M2715" s="8" t="n">
        <x:v>0.9958</x:v>
      </x:c>
      <x:c r="N2715" s="8" t="n">
        <x:v>75.35</x:v>
      </x:c>
      <x:c r="O2715" s="2" t="n">
        <x:v>16</x:v>
      </x:c>
      <x:c r="P2715" s="8" t="n">
        <x:v>0.643</x:v>
      </x:c>
      <x:c r="Q2715" s="8" t="n">
        <x:v>0.0625</x:v>
      </x:c>
      <x:c r="R2715" s="2" t="str">
        <x:v>passes_minimum_holdout</x:v>
      </x:c>
      <x:c r="S2715" s="2" t="str">
        <x:v>PALAEOPROTEROZOIC</x:v>
      </x:c>
      <x:c r="T2715" s="2" t="str">
        <x:v>BOMDILA</x:v>
      </x:c>
      <x:c r="U2715" s="2" t="str">
        <x:v>951,BOMDILA Gp.,PALAEOPROTEROZOIC</x:v>
      </x:c>
      <x:c r="V2715" s="2" t="n">
        <x:v>1135</x:v>
      </x:c>
      <x:c r="W2715" s="2" t="str">
        <x:v>plateau_or_plain</x:v>
      </x:c>
      <x:c r="X2715" s="9" t="n">
        <x:v>45901</x:v>
      </x:c>
      <x:c r="Y2715" s="9" t="n">
        <x:v>46265</x:v>
      </x:c>
      <x:c r="Z2715" s="2" t="n">
        <x:v>15.156438356164385</x:v>
      </x:c>
      <x:c r="AA2715" s="2" t="n">
        <x:v>2020.29</x:v>
      </x:c>
      <x:c r="AB2715" s="2" t="n">
        <x:v>100</x:v>
      </x:c>
      <x:c r="AC2715" s="2" t="str">
        <x:v>940.9</x:v>
      </x:c>
      <x:c r="AD2715" s="2" t="str">
        <x:v>78690.0</x:v>
      </x:c>
      <x:c r="AE2715" s="7" t="str">
        <x:v>["candidate_requires_field_validation"]</x:v>
      </x:c>
    </x:row>
    <x:row r="2716" ht="18" customHeight="1">
      <x:c r="A2716" s="2" t="str">
        <x:v>GRID-863c53b87ffffff</x:v>
      </x:c>
      <x:c r="B2716" s="7" t="str">
        <x:v>priority_candidate</x:v>
      </x:c>
      <x:c r="C2716" s="2" t="n">
        <x:v>2715</x:v>
      </x:c>
      <x:c r="D2716" s="2" t="str">
        <x:v>Arunachal Pradesh</x:v>
      </x:c>
      <x:c r="E2716" s="2" t="str">
        <x:v>Kurung Kumey</x:v>
      </x:c>
      <x:c r="F2716" s="8" t="n">
        <x:v>27.98479505648649</x:v>
      </x:c>
      <x:c r="G2716" s="8" t="n">
        <x:v>93.63621245053784</x:v>
      </x:c>
      <x:c r="H2716" s="2" t="str">
        <x:v>863c53b87ffffff</x:v>
      </x:c>
      <x:c r="I2716" s="2" t="str">
        <x:v>Gold</x:v>
      </x:c>
      <x:c r="J2716" s="7" t="str">
        <x:v>["gold","copper","silver","lead","nickel"]</x:v>
      </x:c>
      <x:c r="K2716" s="7" t="str">
        <x:v>["Au","Cu","Ag","Pb","Ni"]</x:v>
      </x:c>
      <x:c r="L2716" s="8" t="n">
        <x:v>0.7508</x:v>
      </x:c>
      <x:c r="M2716" s="8" t="n">
        <x:v>0.99579</x:v>
      </x:c>
      <x:c r="N2716" s="8" t="n">
        <x:v>75.38</x:v>
      </x:c>
      <x:c r="O2716" s="2" t="n">
        <x:v>16</x:v>
      </x:c>
      <x:c r="P2716" s="8" t="n">
        <x:v>0.643</x:v>
      </x:c>
      <x:c r="Q2716" s="8" t="n">
        <x:v>0.0625</x:v>
      </x:c>
      <x:c r="R2716" s="2" t="str">
        <x:v>passes_minimum_holdout</x:v>
      </x:c>
      <x:c r="S2716" s="2" t="str">
        <x:v>PALAEOPROTEROZOIC</x:v>
      </x:c>
      <x:c r="T2716" s="2" t="str">
        <x:v>BOMDILA</x:v>
      </x:c>
      <x:c r="U2716" s="2" t="str">
        <x:v>951,BOMDILA Gp.,PALAEOPROTEROZOIC</x:v>
      </x:c>
      <x:c r="V2716" s="2" t="n">
        <x:v>1670</x:v>
      </x:c>
      <x:c r="W2716" s="2" t="str">
        <x:v>hilly</x:v>
      </x:c>
      <x:c r="X2716" s="9" t="n">
        <x:v>45901</x:v>
      </x:c>
      <x:c r="Y2716" s="9" t="n">
        <x:v>46265</x:v>
      </x:c>
      <x:c r="Z2716" s="2" t="n">
        <x:v>15.119315068493151</x:v>
      </x:c>
      <x:c r="AA2716" s="2" t="n">
        <x:v>2387.17</x:v>
      </x:c>
      <x:c r="AB2716" s="2" t="n">
        <x:v>100</x:v>
      </x:c>
      <x:c r="AC2716" s="2" t="str">
        <x:v>1309.8</x:v>
      </x:c>
      <x:c r="AD2716" s="2" t="str">
        <x:v>92076.0</x:v>
      </x:c>
      <x:c r="AE2716" s="7" t="str">
        <x:v>["candidate_requires_field_validation"]</x:v>
      </x:c>
    </x:row>
    <x:row r="2717" ht="18" customHeight="1">
      <x:c r="A2717" s="2" t="str">
        <x:v>GRID-863cb0c8fffffff</x:v>
      </x:c>
      <x:c r="B2717" s="7" t="str">
        <x:v>priority_candidate</x:v>
      </x:c>
      <x:c r="C2717" s="2" t="n">
        <x:v>2716</x:v>
      </x:c>
      <x:c r="D2717" s="2" t="str">
        <x:v>Maharashtra</x:v>
      </x:c>
      <x:c r="E2717" s="2" t="str">
        <x:v>Gondiya</x:v>
      </x:c>
      <x:c r="F2717" s="8" t="n">
        <x:v>20.842282683012858</x:v>
      </x:c>
      <x:c r="G2717" s="8" t="n">
        <x:v>80.53813861128604</x:v>
      </x:c>
      <x:c r="H2717" s="2" t="str">
        <x:v>863cb0c8fffffff</x:v>
      </x:c>
      <x:c r="I2717" s="2" t="str">
        <x:v>Gold</x:v>
      </x:c>
      <x:c r="J2717" s="7" t="str">
        <x:v>["gold","silver","copper","iron","molybdenum"]</x:v>
      </x:c>
      <x:c r="K2717" s="7" t="str">
        <x:v>["Au","Ag","Cu","Fe","Mo"]</x:v>
      </x:c>
      <x:c r="L2717" s="8" t="n">
        <x:v>0.7508</x:v>
      </x:c>
      <x:c r="M2717" s="8" t="n">
        <x:v>0.99577</x:v>
      </x:c>
      <x:c r="N2717" s="8" t="n">
        <x:v>75.4</x:v>
      </x:c>
      <x:c r="O2717" s="2" t="n">
        <x:v>16</x:v>
      </x:c>
      <x:c r="P2717" s="8" t="n">
        <x:v>0.643</x:v>
      </x:c>
      <x:c r="Q2717" s="8" t="n">
        <x:v>0.0625</x:v>
      </x:c>
      <x:c r="R2717" s="2" t="str">
        <x:v>passes_minimum_holdout</x:v>
      </x:c>
      <x:c r="S2717" s="2" t="str">
        <x:v>PALAEOPROTEROZOIC - MESOPROTEROZOIC</x:v>
      </x:c>
      <x:c r="T2717" s="2" t="str">
        <x:v>KHAIRAGARH</x:v>
      </x:c>
      <x:c r="U2717" s="2" t="str">
        <x:v>949,KHAIRAGARH Gp.,PALAEOPROTEROZOIC - MESOPROTEROZOIC</x:v>
      </x:c>
      <x:c r="V2717" s="2" t="n">
        <x:v>419</x:v>
      </x:c>
      <x:c r="W2717" s="2" t="str">
        <x:v>plateau_or_plain</x:v>
      </x:c>
      <x:c r="X2717" s="9" t="n">
        <x:v>45901</x:v>
      </x:c>
      <x:c r="Y2717" s="9" t="n">
        <x:v>46265</x:v>
      </x:c>
      <x:c r="Z2717" s="2" t="n">
        <x:v>25.761041095890413</x:v>
      </x:c>
      <x:c r="AA2717" s="2" t="n">
        <x:v>1585.36</x:v>
      </x:c>
      <x:c r="AB2717" s="2" t="n">
        <x:v>100</x:v>
      </x:c>
      <x:c r="AC2717" s="2" t="str">
        <x:v>4844.3</x:v>
      </x:c>
      <x:c r="AD2717" s="2" t="str">
        <x:v>1322507.0</x:v>
      </x:c>
      <x:c r="AE2717" s="7" t="str">
        <x:v>["candidate_requires_field_validation"]</x:v>
      </x:c>
    </x:row>
    <x:row r="2718" ht="18" customHeight="1">
      <x:c r="A2718" s="2" t="str">
        <x:v>GRID-863c53c6fffffff</x:v>
      </x:c>
      <x:c r="B2718" s="7" t="str">
        <x:v>priority_candidate</x:v>
      </x:c>
      <x:c r="C2718" s="2" t="n">
        <x:v>2717</x:v>
      </x:c>
      <x:c r="D2718" s="2" t="str">
        <x:v>Arunachal Pradesh</x:v>
      </x:c>
      <x:c r="E2718" s="2" t="str">
        <x:v>Kurung Kumey</x:v>
      </x:c>
      <x:c r="F2718" s="8" t="n">
        <x:v>27.800220598644</x:v>
      </x:c>
      <x:c r="G2718" s="8" t="n">
        <x:v>93.27854868323959</x:v>
      </x:c>
      <x:c r="H2718" s="2" t="str">
        <x:v>863c53c6fffffff</x:v>
      </x:c>
      <x:c r="I2718" s="2" t="str">
        <x:v>Gold</x:v>
      </x:c>
      <x:c r="J2718" s="7" t="str">
        <x:v>["gold","copper","silver","lead","nickel"]</x:v>
      </x:c>
      <x:c r="K2718" s="7" t="str">
        <x:v>["Au","Cu","Ag","Pb","Ni"]</x:v>
      </x:c>
      <x:c r="L2718" s="8" t="n">
        <x:v>0.7506</x:v>
      </x:c>
      <x:c r="M2718" s="8" t="n">
        <x:v>0.99576</x:v>
      </x:c>
      <x:c r="N2718" s="8" t="n">
        <x:v>75.5</x:v>
      </x:c>
      <x:c r="O2718" s="2" t="n">
        <x:v>16</x:v>
      </x:c>
      <x:c r="P2718" s="8" t="n">
        <x:v>0.643</x:v>
      </x:c>
      <x:c r="Q2718" s="8" t="n">
        <x:v>0.0625</x:v>
      </x:c>
      <x:c r="R2718" s="2" t="str">
        <x:v>passes_minimum_holdout</x:v>
      </x:c>
      <x:c r="S2718" s="2" t="str">
        <x:v>PALAEOPROTEROZOIC</x:v>
      </x:c>
      <x:c r="T2718" s="2" t="str">
        <x:v>BOMDILA</x:v>
      </x:c>
      <x:c r="U2718" s="2" t="str">
        <x:v>951,BOMDILA Gp.,PALAEOPROTEROZOIC</x:v>
      </x:c>
      <x:c r="V2718" s="2" t="n">
        <x:v>2652</x:v>
      </x:c>
      <x:c r="W2718" s="2" t="str">
        <x:v>plateau_or_plain</x:v>
      </x:c>
      <x:c r="X2718" s="9" t="n">
        <x:v>45901</x:v>
      </x:c>
      <x:c r="Y2718" s="9" t="n">
        <x:v>46265</x:v>
      </x:c>
      <x:c r="Z2718" s="2" t="n">
        <x:v>9.532849315068493</x:v>
      </x:c>
      <x:c r="AA2718" s="2" t="n">
        <x:v>1500.46</x:v>
      </x:c>
      <x:c r="AB2718" s="2" t="n">
        <x:v>100</x:v>
      </x:c>
      <x:c r="AC2718" s="2" t="str">
        <x:v>496.3</x:v>
      </x:c>
      <x:c r="AD2718" s="2" t="str">
        <x:v>92076.0</x:v>
      </x:c>
      <x:c r="AE2718" s="7" t="str">
        <x:v>["candidate_requires_field_validation"]</x:v>
      </x:c>
    </x:row>
    <x:row r="2719" ht="18" customHeight="1">
      <x:c r="A2719" s="2" t="str">
        <x:v>GRID-863c5ed87ffffff</x:v>
      </x:c>
      <x:c r="B2719" s="7" t="str">
        <x:v>priority_candidate</x:v>
      </x:c>
      <x:c r="C2719" s="2" t="n">
        <x:v>2718</x:v>
      </x:c>
      <x:c r="D2719" s="2" t="str">
        <x:v>Arunachal Pradesh</x:v>
      </x:c>
      <x:c r="E2719" s="2" t="str">
        <x:v>Upper Subansiri</x:v>
      </x:c>
      <x:c r="F2719" s="8" t="n">
        <x:v>27.96249980581028</x:v>
      </x:c>
      <x:c r="G2719" s="8" t="n">
        <x:v>94.11514495085615</x:v>
      </x:c>
      <x:c r="H2719" s="2" t="str">
        <x:v>863c5ed87ffffff</x:v>
      </x:c>
      <x:c r="I2719" s="2" t="str">
        <x:v>Gold</x:v>
      </x:c>
      <x:c r="J2719" s="7" t="str">
        <x:v>["gold","copper","silver","lead","platinum","palladium","rhodium","ruthenium","iridium","osmium"]</x:v>
      </x:c>
      <x:c r="K2719" s="7" t="str">
        <x:v>["Au","Cu","Ag","Pb","Pt","Pd","Rh","Ru","Ir","Os"]</x:v>
      </x:c>
      <x:c r="L2719" s="8" t="n">
        <x:v>0.7501</x:v>
      </x:c>
      <x:c r="M2719" s="8" t="n">
        <x:v>0.99575</x:v>
      </x:c>
      <x:c r="N2719" s="8" t="n">
        <x:v>75.84</x:v>
      </x:c>
      <x:c r="O2719" s="2" t="n">
        <x:v>16</x:v>
      </x:c>
      <x:c r="P2719" s="8" t="n">
        <x:v>0.643</x:v>
      </x:c>
      <x:c r="Q2719" s="8" t="n">
        <x:v>0.0625</x:v>
      </x:c>
      <x:c r="R2719" s="2" t="str">
        <x:v>passes_minimum_holdout</x:v>
      </x:c>
      <x:c r="S2719" s="2" t="str">
        <x:v>PALAEOPROTEROZOIC</x:v>
      </x:c>
      <x:c r="T2719" s="2" t="str">
        <x:v>BOMDILA</x:v>
      </x:c>
      <x:c r="U2719" s="2" t="str">
        <x:v>951,BOMDILA Gp.,PALAEOPROTEROZOIC</x:v>
      </x:c>
      <x:c r="V2719" s="2" t="n">
        <x:v>1665</x:v>
      </x:c>
      <x:c r="W2719" s="2" t="str">
        <x:v>plateau_or_plain</x:v>
      </x:c>
      <x:c r="X2719" s="9" t="n">
        <x:v>45901</x:v>
      </x:c>
      <x:c r="Y2719" s="9" t="n">
        <x:v>46265</x:v>
      </x:c>
      <x:c r="Z2719" s="2" t="n">
        <x:v>18.515643835616437</x:v>
      </x:c>
      <x:c r="AA2719" s="2" t="n">
        <x:v>2800.09</x:v>
      </x:c>
      <x:c r="AB2719" s="2" t="n">
        <x:v>100</x:v>
      </x:c>
      <x:c r="AC2719" s="2" t="str">
        <x:v>855.0</x:v>
      </x:c>
      <x:c r="AD2719" s="2" t="str">
        <x:v>83448.0</x:v>
      </x:c>
      <x:c r="AE2719" s="7" t="str">
        <x:v>["candidate_requires_field_validation"]</x:v>
      </x:c>
    </x:row>
    <x:row r="2720" ht="18" customHeight="1">
      <x:c r="A2720" s="2" t="str">
        <x:v>GRID-863cb5017ffffff</x:v>
      </x:c>
      <x:c r="B2720" s="7" t="str">
        <x:v>priority_candidate</x:v>
      </x:c>
      <x:c r="C2720" s="2" t="n">
        <x:v>2719</x:v>
      </x:c>
      <x:c r="D2720" s="2" t="str">
        <x:v>Chhattisgarh</x:v>
      </x:c>
      <x:c r="E2720" s="2" t="str">
        <x:v>Kabeerdham</x:v>
      </x:c>
      <x:c r="F2720" s="8" t="n">
        <x:v>22.03771299274026</x:v>
      </x:c>
      <x:c r="G2720" s="8" t="n">
        <x:v>81.168427812352</x:v>
      </x:c>
      <x:c r="H2720" s="2" t="str">
        <x:v>863cb5017ffffff</x:v>
      </x:c>
      <x:c r="I2720" s="2" t="str">
        <x:v>Gold</x:v>
      </x:c>
      <x:c r="J2720" s="7" t="str">
        <x:v>["gold","silver","copper","iron","aluminium"]</x:v>
      </x:c>
      <x:c r="K2720" s="7" t="str">
        <x:v>["Au","Ag","Cu","Fe","Al"]</x:v>
      </x:c>
      <x:c r="L2720" s="8" t="n">
        <x:v>0.7501</x:v>
      </x:c>
      <x:c r="M2720" s="8" t="n">
        <x:v>0.99574</x:v>
      </x:c>
      <x:c r="N2720" s="8" t="n">
        <x:v>75.86</x:v>
      </x:c>
      <x:c r="O2720" s="2" t="n">
        <x:v>16</x:v>
      </x:c>
      <x:c r="P2720" s="8" t="n">
        <x:v>0.643</x:v>
      </x:c>
      <x:c r="Q2720" s="8" t="n">
        <x:v>0.0625</x:v>
      </x:c>
      <x:c r="R2720" s="2" t="str">
        <x:v>passes_minimum_holdout</x:v>
      </x:c>
      <x:c r="S2720" s="2" t="str">
        <x:v>PALAEOPROTEROZOIC - MESOPROTEROZOIC</x:v>
      </x:c>
      <x:c r="T2720" s="2" t="str">
        <x:v>CHILPI</x:v>
      </x:c>
      <x:c r="U2720" s="2" t="str">
        <x:v>949,CHILPI Gp.,PALAEOPROTEROZOIC - MESOPROTEROZOIC</x:v>
      </x:c>
      <x:c r="V2720" s="2" t="n">
        <x:v>367</x:v>
      </x:c>
      <x:c r="W2720" s="2" t="str">
        <x:v>plateau_or_plain</x:v>
      </x:c>
      <x:c r="X2720" s="9" t="n">
        <x:v>45901</x:v>
      </x:c>
      <x:c r="Y2720" s="9" t="n">
        <x:v>46265</x:v>
      </x:c>
      <x:c r="Z2720" s="2" t="n">
        <x:v>25.36090410958904</x:v>
      </x:c>
      <x:c r="AA2720" s="2" t="n">
        <x:v>1737.03</x:v>
      </x:c>
      <x:c r="AB2720" s="2" t="n">
        <x:v>100</x:v>
      </x:c>
      <x:c r="AC2720" s="2" t="str">
        <x:v>8481.8</x:v>
      </x:c>
      <x:c r="AD2720" s="2" t="str">
        <x:v>822526.0</x:v>
      </x:c>
      <x:c r="AE2720" s="7" t="str">
        <x:v>["candidate_requires_field_validation"]</x:v>
      </x:c>
    </x:row>
    <x:row r="2721" ht="18" customHeight="1">
      <x:c r="A2721" s="2" t="str">
        <x:v>GRID-863c53cf7ffffff</x:v>
      </x:c>
      <x:c r="B2721" s="7" t="str">
        <x:v>priority_candidate</x:v>
      </x:c>
      <x:c r="C2721" s="2" t="n">
        <x:v>2720</x:v>
      </x:c>
      <x:c r="D2721" s="2" t="str">
        <x:v>Arunachal Pradesh</x:v>
      </x:c>
      <x:c r="E2721" s="2" t="str">
        <x:v>East Kameng</x:v>
      </x:c>
      <x:c r="F2721" s="8" t="n">
        <x:v>27.60606125792809</x:v>
      </x:c>
      <x:c r="G2721" s="8" t="n">
        <x:v>93.12631766910809</x:v>
      </x:c>
      <x:c r="H2721" s="2" t="str">
        <x:v>863c53cf7ffffff</x:v>
      </x:c>
      <x:c r="I2721" s="2" t="str">
        <x:v>Gold</x:v>
      </x:c>
      <x:c r="J2721" s="7" t="str">
        <x:v>["gold","copper","silver","lead","nickel"]</x:v>
      </x:c>
      <x:c r="K2721" s="7" t="str">
        <x:v>["Au","Cu","Ag","Pb","Ni"]</x:v>
      </x:c>
      <x:c r="L2721" s="8" t="n">
        <x:v>0.7499</x:v>
      </x:c>
      <x:c r="M2721" s="8" t="n">
        <x:v>0.99573</x:v>
      </x:c>
      <x:c r="N2721" s="8" t="n">
        <x:v>75.95</x:v>
      </x:c>
      <x:c r="O2721" s="2" t="n">
        <x:v>16</x:v>
      </x:c>
      <x:c r="P2721" s="8" t="n">
        <x:v>0.643</x:v>
      </x:c>
      <x:c r="Q2721" s="8" t="n">
        <x:v>0.0625</x:v>
      </x:c>
      <x:c r="R2721" s="2" t="str">
        <x:v>passes_minimum_holdout</x:v>
      </x:c>
      <x:c r="S2721" s="2" t="str">
        <x:v>PALAEOPROTEROZOIC</x:v>
      </x:c>
      <x:c r="T2721" s="2" t="str">
        <x:v>BOMDILA</x:v>
      </x:c>
      <x:c r="U2721" s="2" t="str">
        <x:v>951,BOMDILA Gp.,PALAEOPROTEROZOIC</x:v>
      </x:c>
      <x:c r="V2721" s="2" t="n">
        <x:v>1676</x:v>
      </x:c>
      <x:c r="W2721" s="2" t="str">
        <x:v>hilly</x:v>
      </x:c>
      <x:c r="X2721" s="9" t="n">
        <x:v>45901</x:v>
      </x:c>
      <x:c r="Y2721" s="9" t="n">
        <x:v>46265</x:v>
      </x:c>
      <x:c r="Z2721" s="2" t="n">
        <x:v>15.156438356164385</x:v>
      </x:c>
      <x:c r="AA2721" s="2" t="n">
        <x:v>2020.29</x:v>
      </x:c>
      <x:c r="AB2721" s="2" t="n">
        <x:v>100</x:v>
      </x:c>
      <x:c r="AC2721" s="2" t="str">
        <x:v>442.5</x:v>
      </x:c>
      <x:c r="AD2721" s="2" t="str">
        <x:v>78690.0</x:v>
      </x:c>
      <x:c r="AE2721" s="7" t="str">
        <x:v>["candidate_requires_field_validation"]</x:v>
      </x:c>
    </x:row>
    <x:row r="2722" ht="18" customHeight="1">
      <x:c r="A2722" s="2" t="str">
        <x:v>GRID-863c53597ffffff</x:v>
      </x:c>
      <x:c r="B2722" s="7" t="str">
        <x:v>priority_candidate</x:v>
      </x:c>
      <x:c r="C2722" s="2" t="n">
        <x:v>2721</x:v>
      </x:c>
      <x:c r="D2722" s="2" t="str">
        <x:v>Arunachal Pradesh</x:v>
      </x:c>
      <x:c r="E2722" s="2" t="str">
        <x:v>East Kameng</x:v>
      </x:c>
      <x:c r="F2722" s="8" t="n">
        <x:v>27.256603784160603</x:v>
      </x:c>
      <x:c r="G2722" s="8" t="n">
        <x:v>93.06499653325643</x:v>
      </x:c>
      <x:c r="H2722" s="2" t="str">
        <x:v>863c53597ffffff</x:v>
      </x:c>
      <x:c r="I2722" s="2" t="str">
        <x:v>Gold</x:v>
      </x:c>
      <x:c r="J2722" s="7" t="str">
        <x:v>["gold","copper","silver","lead","nickel"]</x:v>
      </x:c>
      <x:c r="K2722" s="7" t="str">
        <x:v>["Au","Cu","Ag","Pb","Ni"]</x:v>
      </x:c>
      <x:c r="L2722" s="8" t="n">
        <x:v>0.7498</x:v>
      </x:c>
      <x:c r="M2722" s="8" t="n">
        <x:v>0.99572</x:v>
      </x:c>
      <x:c r="N2722" s="8" t="n">
        <x:v>76.02</x:v>
      </x:c>
      <x:c r="O2722" s="2" t="n">
        <x:v>16</x:v>
      </x:c>
      <x:c r="P2722" s="8" t="n">
        <x:v>0.643</x:v>
      </x:c>
      <x:c r="Q2722" s="8" t="n">
        <x:v>0.0625</x:v>
      </x:c>
      <x:c r="R2722" s="2" t="str">
        <x:v>passes_minimum_holdout</x:v>
      </x:c>
      <x:c r="S2722" s="2" t="str">
        <x:v>PALAEOPROTEROZOIC</x:v>
      </x:c>
      <x:c r="T2722" s="2" t="str">
        <x:v>BOMDILA</x:v>
      </x:c>
      <x:c r="U2722" s="2" t="str">
        <x:v>951,BOMDILA Gp.,PALAEOPROTEROZOIC</x:v>
      </x:c>
      <x:c r="V2722" s="2" t="n">
        <x:v>795</x:v>
      </x:c>
      <x:c r="W2722" s="2" t="str">
        <x:v>plateau_or_plain</x:v>
      </x:c>
      <x:c r="X2722" s="9" t="n">
        <x:v>45901</x:v>
      </x:c>
      <x:c r="Y2722" s="9" t="n">
        <x:v>46265</x:v>
      </x:c>
      <x:c r="Z2722" s="2" t="n">
        <x:v>15.156438356164385</x:v>
      </x:c>
      <x:c r="AA2722" s="2" t="n">
        <x:v>2020.29</x:v>
      </x:c>
      <x:c r="AB2722" s="2" t="n">
        <x:v>100</x:v>
      </x:c>
      <x:c r="AC2722" s="2" t="str">
        <x:v>2374.4</x:v>
      </x:c>
      <x:c r="AD2722" s="2" t="str">
        <x:v>78690.0</x:v>
      </x:c>
      <x:c r="AE2722" s="7" t="str">
        <x:v>["candidate_requires_field_validation"]</x:v>
      </x:c>
    </x:row>
    <x:row r="2723" ht="18" customHeight="1">
      <x:c r="A2723" s="2" t="str">
        <x:v>GRID-863cb0d9fffffff</x:v>
      </x:c>
      <x:c r="B2723" s="7" t="str">
        <x:v>priority_candidate</x:v>
      </x:c>
      <x:c r="C2723" s="2" t="n">
        <x:v>2722</x:v>
      </x:c>
      <x:c r="D2723" s="2" t="str">
        <x:v>Maharashtra</x:v>
      </x:c>
      <x:c r="E2723" s="2" t="str">
        <x:v>Gondiya</x:v>
      </x:c>
      <x:c r="F2723" s="8" t="n">
        <x:v>20.890349972754795</x:v>
      </x:c>
      <x:c r="G2723" s="8" t="n">
        <x:v>80.38374284185159</x:v>
      </x:c>
      <x:c r="H2723" s="2" t="str">
        <x:v>863cb0d9fffffff</x:v>
      </x:c>
      <x:c r="I2723" s="2" t="str">
        <x:v>Gold</x:v>
      </x:c>
      <x:c r="J2723" s="7" t="str">
        <x:v>["gold","silver","copper","iron","molybdenum"]</x:v>
      </x:c>
      <x:c r="K2723" s="7" t="str">
        <x:v>["Au","Ag","Cu","Fe","Mo"]</x:v>
      </x:c>
      <x:c r="L2723" s="8" t="n">
        <x:v>0.7498</x:v>
      </x:c>
      <x:c r="M2723" s="8" t="n">
        <x:v>0.99571</x:v>
      </x:c>
      <x:c r="N2723" s="8" t="n">
        <x:v>76.04</x:v>
      </x:c>
      <x:c r="O2723" s="2" t="n">
        <x:v>16</x:v>
      </x:c>
      <x:c r="P2723" s="8" t="n">
        <x:v>0.643</x:v>
      </x:c>
      <x:c r="Q2723" s="8" t="n">
        <x:v>0.0625</x:v>
      </x:c>
      <x:c r="R2723" s="2" t="str">
        <x:v>passes_minimum_holdout</x:v>
      </x:c>
      <x:c r="S2723" s="2" t="str">
        <x:v>PALAEOPROTEROZOIC - MESOPROTEROZOIC</x:v>
      </x:c>
      <x:c r="T2723" s="2" t="str">
        <x:v>KHAIRAGARH</x:v>
      </x:c>
      <x:c r="U2723" s="2" t="str">
        <x:v>949,KHAIRAGARH Gp.,PALAEOPROTEROZOIC - MESOPROTEROZOIC</x:v>
      </x:c>
      <x:c r="V2723" s="2" t="n">
        <x:v>382</x:v>
      </x:c>
      <x:c r="W2723" s="2" t="str">
        <x:v>plateau_or_plain</x:v>
      </x:c>
      <x:c r="X2723" s="9" t="n">
        <x:v>45901</x:v>
      </x:c>
      <x:c r="Y2723" s="9" t="n">
        <x:v>46265</x:v>
      </x:c>
      <x:c r="Z2723" s="2" t="n">
        <x:v>25.761041095890413</x:v>
      </x:c>
      <x:c r="AA2723" s="2" t="n">
        <x:v>1585.36</x:v>
      </x:c>
      <x:c r="AB2723" s="2" t="n">
        <x:v>100</x:v>
      </x:c>
      <x:c r="AC2723" s="2" t="str">
        <x:v>5372.7</x:v>
      </x:c>
      <x:c r="AD2723" s="2" t="str">
        <x:v>1322507.0</x:v>
      </x:c>
      <x:c r="AE2723" s="7" t="str">
        <x:v>["candidate_requires_field_validation"]</x:v>
      </x:c>
    </x:row>
    <x:row r="2724" ht="18" customHeight="1">
      <x:c r="A2724" s="2" t="str">
        <x:v>GRID-863cb0db7ffffff</x:v>
      </x:c>
      <x:c r="B2724" s="7" t="str">
        <x:v>priority_candidate</x:v>
      </x:c>
      <x:c r="C2724" s="2" t="n">
        <x:v>2723</x:v>
      </x:c>
      <x:c r="D2724" s="2" t="str">
        <x:v>Maharashtra</x:v>
      </x:c>
      <x:c r="E2724" s="2" t="str">
        <x:v>Gondiya</x:v>
      </x:c>
      <x:c r="F2724" s="8" t="n">
        <x:v>20.939663919573093</x:v>
      </x:c>
      <x:c r="G2724" s="8" t="n">
        <x:v>80.29174927501131</x:v>
      </x:c>
      <x:c r="H2724" s="2" t="str">
        <x:v>863cb0db7ffffff</x:v>
      </x:c>
      <x:c r="I2724" s="2" t="str">
        <x:v>Gold</x:v>
      </x:c>
      <x:c r="J2724" s="7" t="str">
        <x:v>["gold","silver","copper","iron","molybdenum"]</x:v>
      </x:c>
      <x:c r="K2724" s="7" t="str">
        <x:v>["Au","Ag","Cu","Fe","Mo"]</x:v>
      </x:c>
      <x:c r="L2724" s="8" t="n">
        <x:v>0.7494</x:v>
      </x:c>
      <x:c r="M2724" s="8" t="n">
        <x:v>0.9957</x:v>
      </x:c>
      <x:c r="N2724" s="8" t="n">
        <x:v>76.28</x:v>
      </x:c>
      <x:c r="O2724" s="2" t="n">
        <x:v>16</x:v>
      </x:c>
      <x:c r="P2724" s="8" t="n">
        <x:v>0.643</x:v>
      </x:c>
      <x:c r="Q2724" s="8" t="n">
        <x:v>0.0625</x:v>
      </x:c>
      <x:c r="R2724" s="2" t="str">
        <x:v>passes_minimum_holdout</x:v>
      </x:c>
      <x:c r="S2724" s="2" t="str">
        <x:v>PALAEOPROTEROZOIC - MESOPROTEROZOIC</x:v>
      </x:c>
      <x:c r="T2724" s="2" t="str">
        <x:v>KHAIRAGARH</x:v>
      </x:c>
      <x:c r="U2724" s="2" t="str">
        <x:v>949,KHAIRAGARH Gp.,PALAEOPROTEROZOIC - MESOPROTEROZOIC</x:v>
      </x:c>
      <x:c r="V2724" s="2" t="n">
        <x:v>318</x:v>
      </x:c>
      <x:c r="W2724" s="2" t="str">
        <x:v>plateau_or_plain</x:v>
      </x:c>
      <x:c r="X2724" s="9" t="n">
        <x:v>45901</x:v>
      </x:c>
      <x:c r="Y2724" s="9" t="n">
        <x:v>46265</x:v>
      </x:c>
      <x:c r="Z2724" s="2" t="n">
        <x:v>26.434246575342467</x:v>
      </x:c>
      <x:c r="AA2724" s="2" t="n">
        <x:v>1578.72</x:v>
      </x:c>
      <x:c r="AB2724" s="2" t="n">
        <x:v>100</x:v>
      </x:c>
      <x:c r="AC2724" s="2" t="str">
        <x:v>3631.5</x:v>
      </x:c>
      <x:c r="AD2724" s="2" t="str">
        <x:v>1322507.0</x:v>
      </x:c>
      <x:c r="AE2724" s="7" t="str">
        <x:v>["candidate_requires_field_validation"]</x:v>
      </x:c>
    </x:row>
    <x:row r="2725" ht="18" customHeight="1">
      <x:c r="A2725" s="2" t="str">
        <x:v>GRID-863cb6a77ffffff</x:v>
      </x:c>
      <x:c r="B2725" s="7" t="str">
        <x:v>priority_candidate</x:v>
      </x:c>
      <x:c r="C2725" s="2" t="n">
        <x:v>2724</x:v>
      </x:c>
      <x:c r="D2725" s="2" t="str">
        <x:v>Maharashtra</x:v>
      </x:c>
      <x:c r="E2725" s="2" t="str">
        <x:v>Gondiya</x:v>
      </x:c>
      <x:c r="F2725" s="8" t="n">
        <x:v>21.039509603102026</x:v>
      </x:c>
      <x:c r="G2725" s="8" t="n">
        <x:v>80.17008840369242</x:v>
      </x:c>
      <x:c r="H2725" s="2" t="str">
        <x:v>863cb6a77ffffff</x:v>
      </x:c>
      <x:c r="I2725" s="2" t="str">
        <x:v>Gold</x:v>
      </x:c>
      <x:c r="J2725" s="7" t="str">
        <x:v>["gold","silver","copper","iron","molybdenum"]</x:v>
      </x:c>
      <x:c r="K2725" s="7" t="str">
        <x:v>["Au","Ag","Cu","Fe","Mo"]</x:v>
      </x:c>
      <x:c r="L2725" s="8" t="n">
        <x:v>0.7493</x:v>
      </x:c>
      <x:c r="M2725" s="8" t="n">
        <x:v>0.99568</x:v>
      </x:c>
      <x:c r="N2725" s="8" t="n">
        <x:v>76.34</x:v>
      </x:c>
      <x:c r="O2725" s="2" t="n">
        <x:v>16</x:v>
      </x:c>
      <x:c r="P2725" s="8" t="n">
        <x:v>0.643</x:v>
      </x:c>
      <x:c r="Q2725" s="8" t="n">
        <x:v>0.0625</x:v>
      </x:c>
      <x:c r="R2725" s="2" t="str">
        <x:v>passes_minimum_holdout</x:v>
      </x:c>
      <x:c r="S2725" s="2" t="str">
        <x:v>PALAEOPROTEROZOIC - MESOPROTEROZOIC</x:v>
      </x:c>
      <x:c r="T2725" s="2" t="str">
        <x:v>KHAIRAGARH</x:v>
      </x:c>
      <x:c r="U2725" s="2" t="str">
        <x:v>949,KHAIRAGARH Gp.,PALAEOPROTEROZOIC - MESOPROTEROZOIC</x:v>
      </x:c>
      <x:c r="V2725" s="2" t="n">
        <x:v>382</x:v>
      </x:c>
      <x:c r="W2725" s="2" t="str">
        <x:v>plateau_or_plain</x:v>
      </x:c>
      <x:c r="X2725" s="9" t="n">
        <x:v>45901</x:v>
      </x:c>
      <x:c r="Y2725" s="9" t="n">
        <x:v>46265</x:v>
      </x:c>
      <x:c r="Z2725" s="2" t="n">
        <x:v>26.434246575342467</x:v>
      </x:c>
      <x:c r="AA2725" s="2" t="n">
        <x:v>1578.72</x:v>
      </x:c>
      <x:c r="AB2725" s="2" t="n">
        <x:v>100</x:v>
      </x:c>
      <x:c r="AC2725" s="2" t="str">
        <x:v>5183.4</x:v>
      </x:c>
      <x:c r="AD2725" s="2" t="str">
        <x:v>1322507.0</x:v>
      </x:c>
      <x:c r="AE2725" s="7" t="str">
        <x:v>["candidate_requires_field_validation"]</x:v>
      </x:c>
    </x:row>
    <x:row r="2726" ht="18" customHeight="1">
      <x:c r="A2726" s="2" t="str">
        <x:v>GRID-863c58187ffffff</x:v>
      </x:c>
      <x:c r="B2726" s="7" t="str">
        <x:v>priority_candidate</x:v>
      </x:c>
      <x:c r="C2726" s="2" t="n">
        <x:v>2725</x:v>
      </x:c>
      <x:c r="D2726" s="2" t="str">
        <x:v>Arunachal Pradesh</x:v>
      </x:c>
      <x:c r="E2726" s="2" t="str">
        <x:v>Lower Dibang Valley</x:v>
      </x:c>
      <x:c r="F2726" s="8" t="n">
        <x:v>28.21963044563881</x:v>
      </x:c>
      <x:c r="G2726" s="8" t="n">
        <x:v>95.82312553447548</x:v>
      </x:c>
      <x:c r="H2726" s="2" t="str">
        <x:v>863c58187ffffff</x:v>
      </x:c>
      <x:c r="I2726" s="2" t="str">
        <x:v>Gold</x:v>
      </x:c>
      <x:c r="J2726" s="7" t="str">
        <x:v>["gold","copper","silver","platinum","palladium","rhodium","ruthenium","iridium","osmium","lead"]</x:v>
      </x:c>
      <x:c r="K2726" s="7" t="str">
        <x:v>["Au","Cu","Ag","Pt","Pd","Rh","Ru","Ir","Os","Pb"]</x:v>
      </x:c>
      <x:c r="L2726" s="8" t="n">
        <x:v>0.749</x:v>
      </x:c>
      <x:c r="M2726" s="8" t="n">
        <x:v>0.99567</x:v>
      </x:c>
      <x:c r="N2726" s="8" t="n">
        <x:v>76.57</x:v>
      </x:c>
      <x:c r="O2726" s="2" t="n">
        <x:v>16</x:v>
      </x:c>
      <x:c r="P2726" s="8" t="n">
        <x:v>0.643</x:v>
      </x:c>
      <x:c r="Q2726" s="8" t="n">
        <x:v>0.0625</x:v>
      </x:c>
      <x:c r="R2726" s="2" t="str">
        <x:v>passes_minimum_holdout</x:v>
      </x:c>
      <x:c r="S2726" s="2" t="str">
        <x:v>PALAEOPROTEROZOIC</x:v>
      </x:c>
      <x:c r="T2726" s="2" t="str">
        <x:v>BOMDILA</x:v>
      </x:c>
      <x:c r="U2726" s="2" t="str">
        <x:v>951,BOMDILA Gp.,PALAEOPROTEROZOIC</x:v>
      </x:c>
      <x:c r="V2726" s="2" t="n">
        <x:v>1149</x:v>
      </x:c>
      <x:c r="W2726" s="2" t="str">
        <x:v>hilly</x:v>
      </x:c>
      <x:c r="X2726" s="9" t="n">
        <x:v>45901</x:v>
      </x:c>
      <x:c r="Y2726" s="9" t="n">
        <x:v>46265</x:v>
      </x:c>
      <x:c r="Z2726" s="2" t="n">
        <x:v>24.041068493150686</x:v>
      </x:c>
      <x:c r="AA2726" s="2" t="n">
        <x:v>2989.9900000000002</x:v>
      </x:c>
      <x:c r="AB2726" s="2" t="n">
        <x:v>100</x:v>
      </x:c>
      <x:c r="AC2726" s="2" t="str">
        <x:v>257.3</x:v>
      </x:c>
      <x:c r="AD2726" s="2" t="str">
        <x:v>54080.0</x:v>
      </x:c>
      <x:c r="AE2726" s="7" t="str">
        <x:v>["candidate_requires_field_validation"]</x:v>
      </x:c>
    </x:row>
    <x:row r="2727" ht="18" customHeight="1">
      <x:c r="A2727" s="2" t="str">
        <x:v>GRID-863c5389fffffff</x:v>
      </x:c>
      <x:c r="B2727" s="7" t="str">
        <x:v>priority_candidate</x:v>
      </x:c>
      <x:c r="C2727" s="2" t="n">
        <x:v>2726</x:v>
      </x:c>
      <x:c r="D2727" s="2" t="str">
        <x:v>Arunachal Pradesh</x:v>
      </x:c>
      <x:c r="E2727" s="2" t="str">
        <x:v>Kurung Kumey</x:v>
      </x:c>
      <x:c r="F2727" s="8" t="n">
        <x:v>27.848675786787652</x:v>
      </x:c>
      <x:c r="G2727" s="8" t="n">
        <x:v>93.3166452513079</x:v>
      </x:c>
      <x:c r="H2727" s="2" t="str">
        <x:v>863c5389fffffff</x:v>
      </x:c>
      <x:c r="I2727" s="2" t="str">
        <x:v>Gold</x:v>
      </x:c>
      <x:c r="J2727" s="7" t="str">
        <x:v>["gold","copper","silver","lead","nickel"]</x:v>
      </x:c>
      <x:c r="K2727" s="7" t="str">
        <x:v>["Au","Cu","Ag","Pb","Ni"]</x:v>
      </x:c>
      <x:c r="L2727" s="8" t="n">
        <x:v>0.7486</x:v>
      </x:c>
      <x:c r="M2727" s="8" t="n">
        <x:v>0.99566</x:v>
      </x:c>
      <x:c r="N2727" s="8" t="n">
        <x:v>76.8</x:v>
      </x:c>
      <x:c r="O2727" s="2" t="n">
        <x:v>16</x:v>
      </x:c>
      <x:c r="P2727" s="8" t="n">
        <x:v>0.643</x:v>
      </x:c>
      <x:c r="Q2727" s="8" t="n">
        <x:v>0.0625</x:v>
      </x:c>
      <x:c r="R2727" s="2" t="str">
        <x:v>passes_minimum_holdout</x:v>
      </x:c>
      <x:c r="S2727" s="2" t="str">
        <x:v>PALAEOPROTEROZOIC</x:v>
      </x:c>
      <x:c r="T2727" s="2" t="str">
        <x:v>BOMDILA</x:v>
      </x:c>
      <x:c r="U2727" s="2" t="str">
        <x:v>951,BOMDILA Gp.,PALAEOPROTEROZOIC</x:v>
      </x:c>
      <x:c r="V2727" s="2" t="n">
        <x:v>2411</x:v>
      </x:c>
      <x:c r="W2727" s="2" t="str">
        <x:v>hilly</x:v>
      </x:c>
      <x:c r="X2727" s="9" t="n">
        <x:v>45901</x:v>
      </x:c>
      <x:c r="Y2727" s="9" t="n">
        <x:v>46265</x:v>
      </x:c>
      <x:c r="Z2727" s="2" t="n">
        <x:v>9.532849315068493</x:v>
      </x:c>
      <x:c r="AA2727" s="2" t="n">
        <x:v>1500.46</x:v>
      </x:c>
      <x:c r="AB2727" s="2" t="n">
        <x:v>100</x:v>
      </x:c>
      <x:c r="AC2727" s="2" t="str">
        <x:v>571.0</x:v>
      </x:c>
      <x:c r="AD2727" s="2" t="str">
        <x:v>92076.0</x:v>
      </x:c>
      <x:c r="AE2727" s="7" t="str">
        <x:v>["candidate_requires_field_validation"]</x:v>
      </x:c>
    </x:row>
    <x:row r="2728" ht="18" customHeight="1">
      <x:c r="A2728" s="2" t="str">
        <x:v>GRID-863caa397ffffff</x:v>
      </x:c>
      <x:c r="B2728" s="7" t="str">
        <x:v>priority_candidate</x:v>
      </x:c>
      <x:c r="C2728" s="2" t="n">
        <x:v>2727</x:v>
      </x:c>
      <x:c r="D2728" s="2" t="str">
        <x:v>Jharkhand</x:v>
      </x:c>
      <x:c r="E2728" s="2" t="str">
        <x:v>Pashchimi Singhbhum</x:v>
      </x:c>
      <x:c r="F2728" s="8" t="n">
        <x:v>22.39036533545184</x:v>
      </x:c>
      <x:c r="G2728" s="8" t="n">
        <x:v>85.73567640495072</x:v>
      </x:c>
      <x:c r="H2728" s="2" t="str">
        <x:v>863caa397ffffff</x:v>
      </x:c>
      <x:c r="I2728" s="2" t="str">
        <x:v>Gold</x:v>
      </x:c>
      <x:c r="J2728" s="7" t="str">
        <x:v>["gold","copper","silver","iron","manganese"]</x:v>
      </x:c>
      <x:c r="K2728" s="7" t="str">
        <x:v>["Au","Cu","Ag","Fe","Mn"]</x:v>
      </x:c>
      <x:c r="L2728" s="8" t="n">
        <x:v>0.7483</x:v>
      </x:c>
      <x:c r="M2728" s="8" t="n">
        <x:v>0.99565</x:v>
      </x:c>
      <x:c r="N2728" s="8" t="n">
        <x:v>76.98</x:v>
      </x:c>
      <x:c r="O2728" s="2" t="n">
        <x:v>16</x:v>
      </x:c>
      <x:c r="P2728" s="8" t="n">
        <x:v>0.643</x:v>
      </x:c>
      <x:c r="Q2728" s="8" t="n">
        <x:v>0.0625</x:v>
      </x:c>
      <x:c r="R2728" s="2" t="str">
        <x:v>passes_minimum_holdout</x:v>
      </x:c>
      <x:c r="S2728" s="2" t="str">
        <x:v>PALAEOPROTEROZOIC - MESOPROTEROZOIC</x:v>
      </x:c>
      <x:c r="T2728" s="2" t="str">
        <x:v>KOLHAN</x:v>
      </x:c>
      <x:c r="U2728" s="2" t="str">
        <x:v>949,KOLHAN Gp.,PALAEOPROTEROZOIC - MESOPROTEROZOIC</x:v>
      </x:c>
      <x:c r="V2728" s="2" t="n">
        <x:v>315</x:v>
      </x:c>
      <x:c r="W2728" s="2" t="str">
        <x:v>plateau_or_plain</x:v>
      </x:c>
      <x:c r="X2728" s="9" t="n">
        <x:v>45901</x:v>
      </x:c>
      <x:c r="Y2728" s="9" t="n">
        <x:v>46265</x:v>
      </x:c>
      <x:c r="Z2728" s="2" t="n">
        <x:v>24.499424657534245</x:v>
      </x:c>
      <x:c r="AA2728" s="2" t="n">
        <x:v>1764.24</x:v>
      </x:c>
      <x:c r="AB2728" s="2" t="n">
        <x:v>100</x:v>
      </x:c>
      <x:c r="AC2728" s="2" t="str">
        <x:v>16637.8</x:v>
      </x:c>
      <x:c r="AD2728" s="2" t="str">
        <x:v>1502338.0</x:v>
      </x:c>
      <x:c r="AE2728" s="7" t="str">
        <x:v>["candidate_requires_field_validation"]</x:v>
      </x:c>
    </x:row>
    <x:row r="2729" ht="18" customHeight="1">
      <x:c r="A2729" s="2" t="str">
        <x:v>GRID-863c538c7ffffff</x:v>
      </x:c>
      <x:c r="B2729" s="7" t="str">
        <x:v>priority_candidate</x:v>
      </x:c>
      <x:c r="C2729" s="2" t="n">
        <x:v>2728</x:v>
      </x:c>
      <x:c r="D2729" s="2" t="str">
        <x:v>Arunachal Pradesh</x:v>
      </x:c>
      <x:c r="E2729" s="2" t="str">
        <x:v>Kurung Kumey</x:v>
      </x:c>
      <x:c r="F2729" s="8" t="n">
        <x:v>27.94251909108392</x:v>
      </x:c>
      <x:c r="G2729" s="8" t="n">
        <x:v>93.46125896231979</x:v>
      </x:c>
      <x:c r="H2729" s="2" t="str">
        <x:v>863c538c7ffffff</x:v>
      </x:c>
      <x:c r="I2729" s="2" t="str">
        <x:v>Gold</x:v>
      </x:c>
      <x:c r="J2729" s="7" t="str">
        <x:v>["gold","copper","silver","lead","nickel"]</x:v>
      </x:c>
      <x:c r="K2729" s="7" t="str">
        <x:v>["Au","Cu","Ag","Pb","Ni"]</x:v>
      </x:c>
      <x:c r="L2729" s="8" t="n">
        <x:v>0.7478</x:v>
      </x:c>
      <x:c r="M2729" s="8" t="n">
        <x:v>0.99564</x:v>
      </x:c>
      <x:c r="N2729" s="8" t="n">
        <x:v>77.29</x:v>
      </x:c>
      <x:c r="O2729" s="2" t="n">
        <x:v>16</x:v>
      </x:c>
      <x:c r="P2729" s="8" t="n">
        <x:v>0.643</x:v>
      </x:c>
      <x:c r="Q2729" s="8" t="n">
        <x:v>0.0625</x:v>
      </x:c>
      <x:c r="R2729" s="2" t="str">
        <x:v>passes_minimum_holdout</x:v>
      </x:c>
      <x:c r="S2729" s="2" t="str">
        <x:v>PALAEOPROTEROZOIC</x:v>
      </x:c>
      <x:c r="T2729" s="2" t="str">
        <x:v>BOMDILA</x:v>
      </x:c>
      <x:c r="U2729" s="2" t="str">
        <x:v>951,BOMDILA Gp.,PALAEOPROTEROZOIC</x:v>
      </x:c>
      <x:c r="V2729" s="2" t="n">
        <x:v>1736</x:v>
      </x:c>
      <x:c r="W2729" s="2" t="str">
        <x:v>plateau_or_plain</x:v>
      </x:c>
      <x:c r="X2729" s="9" t="n">
        <x:v>45901</x:v>
      </x:c>
      <x:c r="Y2729" s="9" t="n">
        <x:v>46265</x:v>
      </x:c>
      <x:c r="Z2729" s="2" t="n">
        <x:v>15.119315068493151</x:v>
      </x:c>
      <x:c r="AA2729" s="2" t="n">
        <x:v>2387.17</x:v>
      </x:c>
      <x:c r="AB2729" s="2" t="n">
        <x:v>100</x:v>
      </x:c>
      <x:c r="AC2729" s="2" t="str">
        <x:v>1604.4</x:v>
      </x:c>
      <x:c r="AD2729" s="2" t="str">
        <x:v>92076.0</x:v>
      </x:c>
      <x:c r="AE2729" s="7" t="str">
        <x:v>["candidate_requires_field_validation"]</x:v>
      </x:c>
    </x:row>
    <x:row r="2730" ht="18" customHeight="1">
      <x:c r="A2730" s="2" t="str">
        <x:v>GRID-863c53a0fffffff</x:v>
      </x:c>
      <x:c r="B2730" s="7" t="str">
        <x:v>priority_candidate</x:v>
      </x:c>
      <x:c r="C2730" s="2" t="n">
        <x:v>2729</x:v>
      </x:c>
      <x:c r="D2730" s="2" t="str">
        <x:v>Arunachal Pradesh</x:v>
      </x:c>
      <x:c r="E2730" s="2" t="str">
        <x:v>Kurung Kumey</x:v>
      </x:c>
      <x:c r="F2730" s="8" t="n">
        <x:v>28.023673700160305</x:v>
      </x:c>
      <x:c r="G2730" s="8" t="n">
        <x:v>93.87969128620242</x:v>
      </x:c>
      <x:c r="H2730" s="2" t="str">
        <x:v>863c53a0fffffff</x:v>
      </x:c>
      <x:c r="I2730" s="2" t="str">
        <x:v>Gold</x:v>
      </x:c>
      <x:c r="J2730" s="7" t="str">
        <x:v>["gold","copper","silver","lead","platinum","palladium","rhodium","ruthenium","iridium","osmium"]</x:v>
      </x:c>
      <x:c r="K2730" s="7" t="str">
        <x:v>["Au","Cu","Ag","Pb","Pt","Pd","Rh","Ru","Ir","Os"]</x:v>
      </x:c>
      <x:c r="L2730" s="8" t="n">
        <x:v>0.7477</x:v>
      </x:c>
      <x:c r="M2730" s="8" t="n">
        <x:v>0.99563</x:v>
      </x:c>
      <x:c r="N2730" s="8" t="n">
        <x:v>77.4</x:v>
      </x:c>
      <x:c r="O2730" s="2" t="n">
        <x:v>16</x:v>
      </x:c>
      <x:c r="P2730" s="8" t="n">
        <x:v>0.643</x:v>
      </x:c>
      <x:c r="Q2730" s="8" t="n">
        <x:v>0.0625</x:v>
      </x:c>
      <x:c r="R2730" s="2" t="str">
        <x:v>passes_minimum_holdout</x:v>
      </x:c>
      <x:c r="S2730" s="2" t="str">
        <x:v>PALAEOPROTEROZOIC</x:v>
      </x:c>
      <x:c r="T2730" s="2" t="str">
        <x:v>BOMDILA</x:v>
      </x:c>
      <x:c r="U2730" s="2" t="str">
        <x:v>951,BOMDILA Gp.,PALAEOPROTEROZOIC</x:v>
      </x:c>
      <x:c r="V2730" s="2" t="n">
        <x:v>2022</x:v>
      </x:c>
      <x:c r="W2730" s="2" t="str">
        <x:v>plateau_or_plain</x:v>
      </x:c>
      <x:c r="X2730" s="9" t="n">
        <x:v>45901</x:v>
      </x:c>
      <x:c r="Y2730" s="9" t="n">
        <x:v>46265</x:v>
      </x:c>
      <x:c r="Z2730" s="2" t="n">
        <x:v>15.119315068493151</x:v>
      </x:c>
      <x:c r="AA2730" s="2" t="n">
        <x:v>2387.17</x:v>
      </x:c>
      <x:c r="AB2730" s="2" t="n">
        <x:v>100</x:v>
      </x:c>
      <x:c r="AC2730" s="2" t="str">
        <x:v>1982.3</x:v>
      </x:c>
      <x:c r="AD2730" s="2" t="str">
        <x:v>92076.0</x:v>
      </x:c>
      <x:c r="AE2730" s="7" t="str">
        <x:v>["candidate_requires_field_validation"]</x:v>
      </x:c>
    </x:row>
    <x:row r="2731" ht="18" customHeight="1">
      <x:c r="A2731" s="2" t="str">
        <x:v>GRID-863c53c8fffffff</x:v>
      </x:c>
      <x:c r="B2731" s="7" t="str">
        <x:v>priority_candidate</x:v>
      </x:c>
      <x:c r="C2731" s="2" t="n">
        <x:v>2730</x:v>
      </x:c>
      <x:c r="D2731" s="2" t="str">
        <x:v>Arunachal Pradesh</x:v>
      </x:c>
      <x:c r="E2731" s="2" t="str">
        <x:v>East Kameng</x:v>
      </x:c>
      <x:c r="F2731" s="8" t="n">
        <x:v>27.557437285985774</x:v>
      </x:c>
      <x:c r="G2731" s="8" t="n">
        <x:v>93.08829885037234</x:v>
      </x:c>
      <x:c r="H2731" s="2" t="str">
        <x:v>863c53c8fffffff</x:v>
      </x:c>
      <x:c r="I2731" s="2" t="str">
        <x:v>Gold</x:v>
      </x:c>
      <x:c r="J2731" s="7" t="str">
        <x:v>["gold","copper","silver","lead","nickel"]</x:v>
      </x:c>
      <x:c r="K2731" s="7" t="str">
        <x:v>["Au","Cu","Ag","Pb","Ni"]</x:v>
      </x:c>
      <x:c r="L2731" s="8" t="n">
        <x:v>0.7476</x:v>
      </x:c>
      <x:c r="M2731" s="8" t="n">
        <x:v>0.99562</x:v>
      </x:c>
      <x:c r="N2731" s="8" t="n">
        <x:v>77.47</x:v>
      </x:c>
      <x:c r="O2731" s="2" t="n">
        <x:v>16</x:v>
      </x:c>
      <x:c r="P2731" s="8" t="n">
        <x:v>0.643</x:v>
      </x:c>
      <x:c r="Q2731" s="8" t="n">
        <x:v>0.0625</x:v>
      </x:c>
      <x:c r="R2731" s="2" t="str">
        <x:v>passes_minimum_holdout</x:v>
      </x:c>
      <x:c r="S2731" s="2" t="str">
        <x:v>PALAEOPROTEROZOIC</x:v>
      </x:c>
      <x:c r="T2731" s="2" t="str">
        <x:v>BOMDILA</x:v>
      </x:c>
      <x:c r="U2731" s="2" t="str">
        <x:v>951,BOMDILA Gp.,PALAEOPROTEROZOIC</x:v>
      </x:c>
      <x:c r="V2731" s="2" t="n">
        <x:v>1186</x:v>
      </x:c>
      <x:c r="W2731" s="2" t="str">
        <x:v>plateau_or_plain</x:v>
      </x:c>
      <x:c r="X2731" s="9" t="n">
        <x:v>45901</x:v>
      </x:c>
      <x:c r="Y2731" s="9" t="n">
        <x:v>46265</x:v>
      </x:c>
      <x:c r="Z2731" s="2" t="n">
        <x:v>15.156438356164385</x:v>
      </x:c>
      <x:c r="AA2731" s="2" t="n">
        <x:v>2020.29</x:v>
      </x:c>
      <x:c r="AB2731" s="2" t="n">
        <x:v>100</x:v>
      </x:c>
      <x:c r="AC2731" s="2" t="str">
        <x:v>654.1</x:v>
      </x:c>
      <x:c r="AD2731" s="2" t="str">
        <x:v>78690.0</x:v>
      </x:c>
      <x:c r="AE2731" s="7" t="str">
        <x:v>["candidate_requires_field_validation"]</x:v>
      </x:c>
    </x:row>
    <x:row r="2732" ht="18" customHeight="1">
      <x:c r="A2732" s="2" t="str">
        <x:v>GRID-863c53a07ffffff</x:v>
      </x:c>
      <x:c r="B2732" s="7" t="str">
        <x:v>priority_candidate</x:v>
      </x:c>
      <x:c r="C2732" s="2" t="n">
        <x:v>2731</x:v>
      </x:c>
      <x:c r="D2732" s="2" t="str">
        <x:v>Arunachal Pradesh</x:v>
      </x:c>
      <x:c r="E2732" s="2" t="str">
        <x:v>Kurung Kumey</x:v>
      </x:c>
      <x:c r="F2732" s="8" t="n">
        <x:v>28.02683963084834</x:v>
      </x:c>
      <x:c r="G2732" s="8" t="n">
        <x:v>93.81126168076894</x:v>
      </x:c>
      <x:c r="H2732" s="2" t="str">
        <x:v>863c53a07ffffff</x:v>
      </x:c>
      <x:c r="I2732" s="2" t="str">
        <x:v>Gold</x:v>
      </x:c>
      <x:c r="J2732" s="7" t="str">
        <x:v>["gold","copper","silver","lead","nickel"]</x:v>
      </x:c>
      <x:c r="K2732" s="7" t="str">
        <x:v>["Au","Cu","Ag","Pb","Ni"]</x:v>
      </x:c>
      <x:c r="L2732" s="8" t="n">
        <x:v>0.7473</x:v>
      </x:c>
      <x:c r="M2732" s="8" t="n">
        <x:v>0.99561</x:v>
      </x:c>
      <x:c r="N2732" s="8" t="n">
        <x:v>77.62</x:v>
      </x:c>
      <x:c r="O2732" s="2" t="n">
        <x:v>16</x:v>
      </x:c>
      <x:c r="P2732" s="8" t="n">
        <x:v>0.643</x:v>
      </x:c>
      <x:c r="Q2732" s="8" t="n">
        <x:v>0.0625</x:v>
      </x:c>
      <x:c r="R2732" s="2" t="str">
        <x:v>passes_minimum_holdout</x:v>
      </x:c>
      <x:c r="S2732" s="2" t="str">
        <x:v>PALAEOPROTEROZOIC</x:v>
      </x:c>
      <x:c r="T2732" s="2" t="str">
        <x:v>BOMDILA</x:v>
      </x:c>
      <x:c r="U2732" s="2" t="str">
        <x:v>951,BOMDILA Gp.,PALAEOPROTEROZOIC</x:v>
      </x:c>
      <x:c r="V2732" s="2" t="n">
        <x:v>1231</x:v>
      </x:c>
      <x:c r="W2732" s="2" t="str">
        <x:v>plateau_or_plain</x:v>
      </x:c>
      <x:c r="X2732" s="9" t="n">
        <x:v>45901</x:v>
      </x:c>
      <x:c r="Y2732" s="9" t="n">
        <x:v>46265</x:v>
      </x:c>
      <x:c r="Z2732" s="2" t="n">
        <x:v>15.119315068493151</x:v>
      </x:c>
      <x:c r="AA2732" s="2" t="n">
        <x:v>2387.17</x:v>
      </x:c>
      <x:c r="AB2732" s="2" t="n">
        <x:v>100</x:v>
      </x:c>
      <x:c r="AC2732" s="2" t="str">
        <x:v>1874.4</x:v>
      </x:c>
      <x:c r="AD2732" s="2" t="str">
        <x:v>92076.0</x:v>
      </x:c>
      <x:c r="AE2732" s="7" t="str">
        <x:v>["candidate_requires_field_validation"]</x:v>
      </x:c>
    </x:row>
    <x:row r="2733" ht="18" customHeight="1">
      <x:c r="A2733" s="2" t="str">
        <x:v>GRID-863c53bb7ffffff</x:v>
      </x:c>
      <x:c r="B2733" s="7" t="str">
        <x:v>priority_candidate</x:v>
      </x:c>
      <x:c r="C2733" s="2" t="n">
        <x:v>2732</x:v>
      </x:c>
      <x:c r="D2733" s="2" t="str">
        <x:v>Arunachal Pradesh</x:v>
      </x:c>
      <x:c r="E2733" s="2" t="str">
        <x:v>Kurung Kumey</x:v>
      </x:c>
      <x:c r="F2733" s="8" t="n">
        <x:v>27.98784313627614</x:v>
      </x:c>
      <x:c r="G2733" s="8" t="n">
        <x:v>93.56781221881353</x:v>
      </x:c>
      <x:c r="H2733" s="2" t="str">
        <x:v>863c53bb7ffffff</x:v>
      </x:c>
      <x:c r="I2733" s="2" t="str">
        <x:v>Gold</x:v>
      </x:c>
      <x:c r="J2733" s="7" t="str">
        <x:v>["gold","copper","silver","lead","nickel"]</x:v>
      </x:c>
      <x:c r="K2733" s="7" t="str">
        <x:v>["Au","Cu","Ag","Pb","Ni"]</x:v>
      </x:c>
      <x:c r="L2733" s="8" t="n">
        <x:v>0.7472</x:v>
      </x:c>
      <x:c r="M2733" s="8" t="n">
        <x:v>0.99559</x:v>
      </x:c>
      <x:c r="N2733" s="8" t="n">
        <x:v>77.68</x:v>
      </x:c>
      <x:c r="O2733" s="2" t="n">
        <x:v>16</x:v>
      </x:c>
      <x:c r="P2733" s="8" t="n">
        <x:v>0.643</x:v>
      </x:c>
      <x:c r="Q2733" s="8" t="n">
        <x:v>0.0625</x:v>
      </x:c>
      <x:c r="R2733" s="2" t="str">
        <x:v>passes_minimum_holdout</x:v>
      </x:c>
      <x:c r="S2733" s="2" t="str">
        <x:v>PALAEOPROTEROZOIC</x:v>
      </x:c>
      <x:c r="T2733" s="2" t="str">
        <x:v>BOMDILA</x:v>
      </x:c>
      <x:c r="U2733" s="2" t="str">
        <x:v>951,BOMDILA Gp.,PALAEOPROTEROZOIC</x:v>
      </x:c>
      <x:c r="V2733" s="2" t="n">
        <x:v>935</x:v>
      </x:c>
      <x:c r="W2733" s="2" t="str">
        <x:v>hilly</x:v>
      </x:c>
      <x:c r="X2733" s="9" t="n">
        <x:v>45901</x:v>
      </x:c>
      <x:c r="Y2733" s="9" t="n">
        <x:v>46265</x:v>
      </x:c>
      <x:c r="Z2733" s="2" t="n">
        <x:v>15.119315068493151</x:v>
      </x:c>
      <x:c r="AA2733" s="2" t="n">
        <x:v>2387.17</x:v>
      </x:c>
      <x:c r="AB2733" s="2" t="n">
        <x:v>100</x:v>
      </x:c>
      <x:c r="AC2733" s="2" t="str">
        <x:v>2144.3</x:v>
      </x:c>
      <x:c r="AD2733" s="2" t="str">
        <x:v>92076.0</x:v>
      </x:c>
      <x:c r="AE2733" s="7" t="str">
        <x:v>["candidate_requires_field_validation"]</x:v>
      </x:c>
    </x:row>
    <x:row r="2734" ht="18" customHeight="1">
      <x:c r="A2734" s="2" t="str">
        <x:v>GRID-863c53a57ffffff</x:v>
      </x:c>
      <x:c r="B2734" s="7" t="str">
        <x:v>priority_candidate</x:v>
      </x:c>
      <x:c r="C2734" s="2" t="n">
        <x:v>2733</x:v>
      </x:c>
      <x:c r="D2734" s="2" t="str">
        <x:v>Arunachal Pradesh</x:v>
      </x:c>
      <x:c r="E2734" s="2" t="str">
        <x:v>Upper Subansiri</x:v>
      </x:c>
      <x:c r="F2734" s="8" t="n">
        <x:v>28.020473479445833</x:v>
      </x:c>
      <x:c r="G2734" s="8" t="n">
        <x:v>93.94812526407084</x:v>
      </x:c>
      <x:c r="H2734" s="2" t="str">
        <x:v>863c53a57ffffff</x:v>
      </x:c>
      <x:c r="I2734" s="2" t="str">
        <x:v>Gold</x:v>
      </x:c>
      <x:c r="J2734" s="7" t="str">
        <x:v>["gold","copper","silver","lead","platinum","palladium","rhodium","ruthenium","iridium","osmium"]</x:v>
      </x:c>
      <x:c r="K2734" s="7" t="str">
        <x:v>["Au","Cu","Ag","Pb","Pt","Pd","Rh","Ru","Ir","Os"]</x:v>
      </x:c>
      <x:c r="L2734" s="8" t="n">
        <x:v>0.7471</x:v>
      </x:c>
      <x:c r="M2734" s="8" t="n">
        <x:v>0.99558</x:v>
      </x:c>
      <x:c r="N2734" s="8" t="n">
        <x:v>77.76</x:v>
      </x:c>
      <x:c r="O2734" s="2" t="n">
        <x:v>16</x:v>
      </x:c>
      <x:c r="P2734" s="8" t="n">
        <x:v>0.643</x:v>
      </x:c>
      <x:c r="Q2734" s="8" t="n">
        <x:v>0.0625</x:v>
      </x:c>
      <x:c r="R2734" s="2" t="str">
        <x:v>passes_minimum_holdout</x:v>
      </x:c>
      <x:c r="S2734" s="2" t="str">
        <x:v>PALAEOPROTEROZOIC</x:v>
      </x:c>
      <x:c r="T2734" s="2" t="str">
        <x:v>BOMDILA</x:v>
      </x:c>
      <x:c r="U2734" s="2" t="str">
        <x:v>951,BOMDILA Gp.,PALAEOPROTEROZOIC</x:v>
      </x:c>
      <x:c r="V2734" s="2" t="n">
        <x:v>1824</x:v>
      </x:c>
      <x:c r="W2734" s="2" t="str">
        <x:v>hilly</x:v>
      </x:c>
      <x:c r="X2734" s="9" t="n">
        <x:v>45901</x:v>
      </x:c>
      <x:c r="Y2734" s="9" t="n">
        <x:v>46265</x:v>
      </x:c>
      <x:c r="Z2734" s="2" t="n">
        <x:v>15.119315068493151</x:v>
      </x:c>
      <x:c r="AA2734" s="2" t="n">
        <x:v>2387.17</x:v>
      </x:c>
      <x:c r="AB2734" s="2" t="n">
        <x:v>100</x:v>
      </x:c>
      <x:c r="AC2734" s="2" t="str">
        <x:v>1306.4</x:v>
      </x:c>
      <x:c r="AD2734" s="2" t="str">
        <x:v>83448.0</x:v>
      </x:c>
      <x:c r="AE2734" s="7" t="str">
        <x:v>["candidate_requires_field_validation"]</x:v>
      </x:c>
    </x:row>
    <x:row r="2735" ht="18" customHeight="1">
      <x:c r="A2735" s="2" t="str">
        <x:v>GRID-863cb6a57ffffff</x:v>
      </x:c>
      <x:c r="B2735" s="7" t="str">
        <x:v>priority_candidate</x:v>
      </x:c>
      <x:c r="C2735" s="2" t="n">
        <x:v>2734</x:v>
      </x:c>
      <x:c r="D2735" s="2" t="str">
        <x:v>Maharashtra</x:v>
      </x:c>
      <x:c r="E2735" s="2" t="str">
        <x:v>Gondiya</x:v>
      </x:c>
      <x:c r="F2735" s="8" t="n">
        <x:v>20.988870639589567</x:v>
      </x:c>
      <x:c r="G2735" s="8" t="n">
        <x:v>80.19980339009399</x:v>
      </x:c>
      <x:c r="H2735" s="2" t="str">
        <x:v>863cb6a57ffffff</x:v>
      </x:c>
      <x:c r="I2735" s="2" t="str">
        <x:v>Gold</x:v>
      </x:c>
      <x:c r="J2735" s="7" t="str">
        <x:v>["gold","silver","copper","iron","molybdenum"]</x:v>
      </x:c>
      <x:c r="K2735" s="7" t="str">
        <x:v>["Au","Ag","Cu","Fe","Mo"]</x:v>
      </x:c>
      <x:c r="L2735" s="8" t="n">
        <x:v>0.7466</x:v>
      </x:c>
      <x:c r="M2735" s="8" t="n">
        <x:v>0.99557</x:v>
      </x:c>
      <x:c r="N2735" s="8" t="n">
        <x:v>78.09</x:v>
      </x:c>
      <x:c r="O2735" s="2" t="n">
        <x:v>16</x:v>
      </x:c>
      <x:c r="P2735" s="8" t="n">
        <x:v>0.643</x:v>
      </x:c>
      <x:c r="Q2735" s="8" t="n">
        <x:v>0.0625</x:v>
      </x:c>
      <x:c r="R2735" s="2" t="str">
        <x:v>passes_minimum_holdout</x:v>
      </x:c>
      <x:c r="S2735" s="2" t="str">
        <x:v>PALAEOPROTEROZOIC - MESOPROTEROZOIC</x:v>
      </x:c>
      <x:c r="T2735" s="2" t="str">
        <x:v>KHAIRAGARH</x:v>
      </x:c>
      <x:c r="U2735" s="2" t="str">
        <x:v>949,KHAIRAGARH Gp.,PALAEOPROTEROZOIC - MESOPROTEROZOIC</x:v>
      </x:c>
      <x:c r="V2735" s="2" t="n">
        <x:v>515</x:v>
      </x:c>
      <x:c r="W2735" s="2" t="str">
        <x:v>plateau_or_plain</x:v>
      </x:c>
      <x:c r="X2735" s="9" t="n">
        <x:v>45901</x:v>
      </x:c>
      <x:c r="Y2735" s="9" t="n">
        <x:v>46265</x:v>
      </x:c>
      <x:c r="Z2735" s="2" t="n">
        <x:v>26.434246575342467</x:v>
      </x:c>
      <x:c r="AA2735" s="2" t="n">
        <x:v>1578.72</x:v>
      </x:c>
      <x:c r="AB2735" s="2" t="n">
        <x:v>100</x:v>
      </x:c>
      <x:c r="AC2735" s="2" t="str">
        <x:v>979.8</x:v>
      </x:c>
      <x:c r="AD2735" s="2" t="str">
        <x:v>1322507.0</x:v>
      </x:c>
      <x:c r="AE2735" s="7" t="str">
        <x:v>["candidate_requires_field_validation"]</x:v>
      </x:c>
    </x:row>
    <x:row r="2736" ht="18" customHeight="1">
      <x:c r="A2736" s="2" t="str">
        <x:v>GRID-863c5ed8fffffff</x:v>
      </x:c>
      <x:c r="B2736" s="7" t="str">
        <x:v>priority_candidate</x:v>
      </x:c>
      <x:c r="C2736" s="2" t="n">
        <x:v>2735</x:v>
      </x:c>
      <x:c r="D2736" s="2" t="str">
        <x:v>Arunachal Pradesh</x:v>
      </x:c>
      <x:c r="E2736" s="2" t="str">
        <x:v>Upper Subansiri</x:v>
      </x:c>
      <x:c r="F2736" s="8" t="n">
        <x:v>27.959177826858102</x:v>
      </x:c>
      <x:c r="G2736" s="8" t="n">
        <x:v>94.1835802399387</x:v>
      </x:c>
      <x:c r="H2736" s="2" t="str">
        <x:v>863c5ed8fffffff</x:v>
      </x:c>
      <x:c r="I2736" s="2" t="str">
        <x:v>Gold</x:v>
      </x:c>
      <x:c r="J2736" s="7" t="str">
        <x:v>["gold","copper","silver","lead","platinum","palladium","rhodium","ruthenium","iridium","osmium"]</x:v>
      </x:c>
      <x:c r="K2736" s="7" t="str">
        <x:v>["Au","Cu","Ag","Pb","Pt","Pd","Rh","Ru","Ir","Os"]</x:v>
      </x:c>
      <x:c r="L2736" s="8" t="n">
        <x:v>0.7464</x:v>
      </x:c>
      <x:c r="M2736" s="8" t="n">
        <x:v>0.99556</x:v>
      </x:c>
      <x:c r="N2736" s="8" t="n">
        <x:v>78.25</x:v>
      </x:c>
      <x:c r="O2736" s="2" t="n">
        <x:v>16</x:v>
      </x:c>
      <x:c r="P2736" s="8" t="n">
        <x:v>0.643</x:v>
      </x:c>
      <x:c r="Q2736" s="8" t="n">
        <x:v>0.0625</x:v>
      </x:c>
      <x:c r="R2736" s="2" t="str">
        <x:v>passes_minimum_holdout</x:v>
      </x:c>
      <x:c r="S2736" s="2" t="str">
        <x:v>PALAEOPROTEROZOIC</x:v>
      </x:c>
      <x:c r="T2736" s="2" t="str">
        <x:v>BOMDILA</x:v>
      </x:c>
      <x:c r="U2736" s="2" t="str">
        <x:v>951,BOMDILA Gp.,PALAEOPROTEROZOIC</x:v>
      </x:c>
      <x:c r="V2736" s="2" t="n">
        <x:v>593</x:v>
      </x:c>
      <x:c r="W2736" s="2" t="str">
        <x:v>hilly</x:v>
      </x:c>
      <x:c r="X2736" s="9" t="n">
        <x:v>45901</x:v>
      </x:c>
      <x:c r="Y2736" s="9" t="n">
        <x:v>46265</x:v>
      </x:c>
      <x:c r="Z2736" s="2" t="n">
        <x:v>18.515643835616437</x:v>
      </x:c>
      <x:c r="AA2736" s="2" t="n">
        <x:v>2800.09</x:v>
      </x:c>
      <x:c r="AB2736" s="2" t="n">
        <x:v>100</x:v>
      </x:c>
      <x:c r="AC2736" s="2" t="str">
        <x:v>3899.5</x:v>
      </x:c>
      <x:c r="AD2736" s="2" t="str">
        <x:v>83448.0</x:v>
      </x:c>
      <x:c r="AE2736" s="7" t="str">
        <x:v>["candidate_requires_field_validation"]</x:v>
      </x:c>
    </x:row>
    <x:row r="2737" ht="18" customHeight="1">
      <x:c r="A2737" s="2" t="str">
        <x:v>GRID-863c5224fffffff</x:v>
      </x:c>
      <x:c r="B2737" s="7" t="str">
        <x:v>priority_candidate</x:v>
      </x:c>
      <x:c r="C2737" s="2" t="n">
        <x:v>2736</x:v>
      </x:c>
      <x:c r="D2737" s="2" t="str">
        <x:v>Arunachal Pradesh</x:v>
      </x:c>
      <x:c r="E2737" s="2" t="str">
        <x:v>East Kameng</x:v>
      </x:c>
      <x:c r="F2737" s="8" t="n">
        <x:v>27.40855942001514</x:v>
      </x:c>
      <x:c r="G2737" s="8" t="n">
        <x:v>93.04253795678535</x:v>
      </x:c>
      <x:c r="H2737" s="2" t="str">
        <x:v>863c5224fffffff</x:v>
      </x:c>
      <x:c r="I2737" s="2" t="str">
        <x:v>Gold</x:v>
      </x:c>
      <x:c r="J2737" s="7" t="str">
        <x:v>["gold","copper","silver","lead","nickel"]</x:v>
      </x:c>
      <x:c r="K2737" s="7" t="str">
        <x:v>["Au","Cu","Ag","Pb","Ni"]</x:v>
      </x:c>
      <x:c r="L2737" s="8" t="n">
        <x:v>0.7463</x:v>
      </x:c>
      <x:c r="M2737" s="8" t="n">
        <x:v>0.99555</x:v>
      </x:c>
      <x:c r="N2737" s="8" t="n">
        <x:v>78.26</x:v>
      </x:c>
      <x:c r="O2737" s="2" t="n">
        <x:v>16</x:v>
      </x:c>
      <x:c r="P2737" s="8" t="n">
        <x:v>0.643</x:v>
      </x:c>
      <x:c r="Q2737" s="8" t="n">
        <x:v>0.0625</x:v>
      </x:c>
      <x:c r="R2737" s="2" t="str">
        <x:v>passes_minimum_holdout</x:v>
      </x:c>
      <x:c r="S2737" s="2" t="str">
        <x:v>PALAEOPROTEROZOIC</x:v>
      </x:c>
      <x:c r="T2737" s="2" t="str">
        <x:v>BOMDILA</x:v>
      </x:c>
      <x:c r="U2737" s="2" t="str">
        <x:v>951,BOMDILA Gp.,PALAEOPROTEROZOIC</x:v>
      </x:c>
      <x:c r="V2737" s="2" t="n">
        <x:v>785</x:v>
      </x:c>
      <x:c r="W2737" s="2" t="str">
        <x:v>plateau_or_plain</x:v>
      </x:c>
      <x:c r="X2737" s="9" t="n">
        <x:v>45901</x:v>
      </x:c>
      <x:c r="Y2737" s="9" t="n">
        <x:v>46265</x:v>
      </x:c>
      <x:c r="Z2737" s="2" t="n">
        <x:v>15.156438356164385</x:v>
      </x:c>
      <x:c r="AA2737" s="2" t="n">
        <x:v>2020.29</x:v>
      </x:c>
      <x:c r="AB2737" s="2" t="n">
        <x:v>100</x:v>
      </x:c>
      <x:c r="AC2737" s="2" t="str">
        <x:v>5107.9</x:v>
      </x:c>
      <x:c r="AD2737" s="2" t="str">
        <x:v>78690.0</x:v>
      </x:c>
      <x:c r="AE2737" s="7" t="str">
        <x:v>["candidate_requires_field_validation"]</x:v>
      </x:c>
    </x:row>
    <x:row r="2738" ht="18" customHeight="1">
      <x:c r="A2738" s="2" t="str">
        <x:v>GRID-863c5b18fffffff</x:v>
      </x:c>
      <x:c r="B2738" s="7" t="str">
        <x:v>priority_candidate</x:v>
      </x:c>
      <x:c r="C2738" s="2" t="n">
        <x:v>2737</x:v>
      </x:c>
      <x:c r="D2738" s="2" t="str">
        <x:v>Arunachal Pradesh</x:v>
      </x:c>
      <x:c r="E2738" s="2" t="str">
        <x:v>Changlang</x:v>
      </x:c>
      <x:c r="F2738" s="8" t="n">
        <x:v>27.45555460745485</x:v>
      </x:c>
      <x:c r="G2738" s="8" t="n">
        <x:v>96.78722919948602</x:v>
      </x:c>
      <x:c r="H2738" s="2" t="str">
        <x:v>863c5b18fffffff</x:v>
      </x:c>
      <x:c r="I2738" s="2" t="str">
        <x:v>Gold</x:v>
      </x:c>
      <x:c r="J2738" s="7" t="str">
        <x:v>["gold","copper","silver","platinum","palladium","rhodium","ruthenium","iridium","osmium","lead"]</x:v>
      </x:c>
      <x:c r="K2738" s="7" t="str">
        <x:v>["Au","Cu","Ag","Pt","Pd","Rh","Ru","Ir","Os","Pb"]</x:v>
      </x:c>
      <x:c r="L2738" s="8" t="n">
        <x:v>0.7462</x:v>
      </x:c>
      <x:c r="M2738" s="8" t="n">
        <x:v>0.99554</x:v>
      </x:c>
      <x:c r="N2738" s="8" t="n">
        <x:v>78.34</x:v>
      </x:c>
      <x:c r="O2738" s="2" t="n">
        <x:v>16</x:v>
      </x:c>
      <x:c r="P2738" s="8" t="n">
        <x:v>0.643</x:v>
      </x:c>
      <x:c r="Q2738" s="8" t="n">
        <x:v>0.0625</x:v>
      </x:c>
      <x:c r="R2738" s="2" t="str">
        <x:v>passes_minimum_holdout</x:v>
      </x:c>
      <x:c r="S2738" s="2" t="str">
        <x:v>PALAEOPROTEROZOIC</x:v>
      </x:c>
      <x:c r="T2738" s="2" t="str">
        <x:v>NAMDHAPA CRYSTALLINE COMPLEX</x:v>
      </x:c>
      <x:c r="U2738" s="2" t="str">
        <x:v>951,NAMDHAPA CRYSTALLINE COMPLEX,PALAEOPROTEROZOIC</x:v>
      </x:c>
      <x:c r="V2738" s="2" t="n">
        <x:v>1324</x:v>
      </x:c>
      <x:c r="W2738" s="2" t="str">
        <x:v>hilly</x:v>
      </x:c>
      <x:c r="X2738" s="9" t="n">
        <x:v>45901</x:v>
      </x:c>
      <x:c r="Y2738" s="9" t="n">
        <x:v>46265</x:v>
      </x:c>
      <x:c r="Z2738" s="2" t="n">
        <x:v>15.55082191780822</x:v>
      </x:c>
      <x:c r="AA2738" s="2" t="n">
        <x:v>2028.3</x:v>
      </x:c>
      <x:c r="AB2738" s="2" t="n">
        <x:v>100</x:v>
      </x:c>
      <x:c r="AC2738" s="2" t="str">
        <x:v>115.8</x:v>
      </x:c>
      <x:c r="AD2738" s="2" t="str">
        <x:v>148226.0</x:v>
      </x:c>
      <x:c r="AE2738" s="7" t="str">
        <x:v>["candidate_requires_field_validation"]</x:v>
      </x:c>
    </x:row>
    <x:row r="2739" ht="18" customHeight="1">
      <x:c r="A2739" s="2" t="str">
        <x:v>GRID-863c53a37ffffff</x:v>
      </x:c>
      <x:c r="B2739" s="7" t="str">
        <x:v>priority_candidate</x:v>
      </x:c>
      <x:c r="C2739" s="2" t="n">
        <x:v>2738</x:v>
      </x:c>
      <x:c r="D2739" s="2" t="str">
        <x:v>Arunachal Pradesh</x:v>
      </x:c>
      <x:c r="E2739" s="2" t="str">
        <x:v>Kurung Kumey</x:v>
      </x:c>
      <x:c r="F2739" s="8" t="n">
        <x:v>28.029971270640477</x:v>
      </x:c>
      <x:c r="G2739" s="8" t="n">
        <x:v>93.74283664254874</x:v>
      </x:c>
      <x:c r="H2739" s="2" t="str">
        <x:v>863c53a37ffffff</x:v>
      </x:c>
      <x:c r="I2739" s="2" t="str">
        <x:v>Gold</x:v>
      </x:c>
      <x:c r="J2739" s="7" t="str">
        <x:v>["gold","copper","silver","lead","nickel"]</x:v>
      </x:c>
      <x:c r="K2739" s="7" t="str">
        <x:v>["Au","Cu","Ag","Pb","Ni"]</x:v>
      </x:c>
      <x:c r="L2739" s="8" t="n">
        <x:v>0.7461</x:v>
      </x:c>
      <x:c r="M2739" s="8" t="n">
        <x:v>0.99553</x:v>
      </x:c>
      <x:c r="N2739" s="8" t="n">
        <x:v>78.42</x:v>
      </x:c>
      <x:c r="O2739" s="2" t="n">
        <x:v>16</x:v>
      </x:c>
      <x:c r="P2739" s="8" t="n">
        <x:v>0.643</x:v>
      </x:c>
      <x:c r="Q2739" s="8" t="n">
        <x:v>0.0625</x:v>
      </x:c>
      <x:c r="R2739" s="2" t="str">
        <x:v>passes_minimum_holdout</x:v>
      </x:c>
      <x:c r="S2739" s="2" t="str">
        <x:v>PALAEOPROTEROZOIC</x:v>
      </x:c>
      <x:c r="T2739" s="2" t="str">
        <x:v>BOMDILA</x:v>
      </x:c>
      <x:c r="U2739" s="2" t="str">
        <x:v>951,BOMDILA Gp.,PALAEOPROTEROZOIC</x:v>
      </x:c>
      <x:c r="V2739" s="2" t="n">
        <x:v>980</x:v>
      </x:c>
      <x:c r="W2739" s="2" t="str">
        <x:v>hilly</x:v>
      </x:c>
      <x:c r="X2739" s="9" t="n">
        <x:v>45901</x:v>
      </x:c>
      <x:c r="Y2739" s="9" t="n">
        <x:v>46265</x:v>
      </x:c>
      <x:c r="Z2739" s="2" t="n">
        <x:v>15.119315068493151</x:v>
      </x:c>
      <x:c r="AA2739" s="2" t="n">
        <x:v>2387.17</x:v>
      </x:c>
      <x:c r="AB2739" s="2" t="n">
        <x:v>100</x:v>
      </x:c>
      <x:c r="AC2739" s="2" t="str">
        <x:v>2351.8</x:v>
      </x:c>
      <x:c r="AD2739" s="2" t="str">
        <x:v>92076.0</x:v>
      </x:c>
      <x:c r="AE2739" s="7" t="str">
        <x:v>["candidate_requires_field_validation"]</x:v>
      </x:c>
    </x:row>
    <x:row r="2740" ht="18" customHeight="1">
      <x:c r="A2740" s="2" t="str">
        <x:v>GRID-863c535b7ffffff</x:v>
      </x:c>
      <x:c r="B2740" s="7" t="str">
        <x:v>priority_candidate</x:v>
      </x:c>
      <x:c r="C2740" s="2" t="n">
        <x:v>2739</x:v>
      </x:c>
      <x:c r="D2740" s="2" t="str">
        <x:v>Arunachal Pradesh</x:v>
      </x:c>
      <x:c r="E2740" s="2" t="str">
        <x:v>East Kameng</x:v>
      </x:c>
      <x:c r="F2740" s="8" t="n">
        <x:v>27.30822925347318</x:v>
      </x:c>
      <x:c r="G2740" s="8" t="n">
        <x:v>93.03478588324478</x:v>
      </x:c>
      <x:c r="H2740" s="2" t="str">
        <x:v>863c535b7ffffff</x:v>
      </x:c>
      <x:c r="I2740" s="2" t="str">
        <x:v>Gold</x:v>
      </x:c>
      <x:c r="J2740" s="7" t="str">
        <x:v>["gold","copper","silver","lead","nickel"]</x:v>
      </x:c>
      <x:c r="K2740" s="7" t="str">
        <x:v>["Au","Cu","Ag","Pb","Ni"]</x:v>
      </x:c>
      <x:c r="L2740" s="8" t="n">
        <x:v>0.7458</x:v>
      </x:c>
      <x:c r="M2740" s="8" t="n">
        <x:v>0.99552</x:v>
      </x:c>
      <x:c r="N2740" s="8" t="n">
        <x:v>78.59</x:v>
      </x:c>
      <x:c r="O2740" s="2" t="n">
        <x:v>16</x:v>
      </x:c>
      <x:c r="P2740" s="8" t="n">
        <x:v>0.643</x:v>
      </x:c>
      <x:c r="Q2740" s="8" t="n">
        <x:v>0.0625</x:v>
      </x:c>
      <x:c r="R2740" s="2" t="str">
        <x:v>passes_minimum_holdout</x:v>
      </x:c>
      <x:c r="S2740" s="2" t="str">
        <x:v>PALAEOPROTEROZOIC</x:v>
      </x:c>
      <x:c r="T2740" s="2" t="str">
        <x:v>BOMDILA</x:v>
      </x:c>
      <x:c r="U2740" s="2" t="str">
        <x:v>951,BOMDILA Gp.,PALAEOPROTEROZOIC</x:v>
      </x:c>
      <x:c r="V2740" s="2" t="n">
        <x:v>660</x:v>
      </x:c>
      <x:c r="W2740" s="2" t="str">
        <x:v>plateau_or_plain</x:v>
      </x:c>
      <x:c r="X2740" s="9" t="n">
        <x:v>45901</x:v>
      </x:c>
      <x:c r="Y2740" s="9" t="n">
        <x:v>46265</x:v>
      </x:c>
      <x:c r="Z2740" s="2" t="n">
        <x:v>15.156438356164385</x:v>
      </x:c>
      <x:c r="AA2740" s="2" t="n">
        <x:v>2020.29</x:v>
      </x:c>
      <x:c r="AB2740" s="2" t="n">
        <x:v>100</x:v>
      </x:c>
      <x:c r="AC2740" s="2" t="str">
        <x:v>6987.5</x:v>
      </x:c>
      <x:c r="AD2740" s="2" t="str">
        <x:v>78690.0</x:v>
      </x:c>
      <x:c r="AE2740" s="7" t="str">
        <x:v>["candidate_requires_field_validation"]</x:v>
      </x:c>
    </x:row>
    <x:row r="2741" ht="18" customHeight="1">
      <x:c r="A2741" s="2" t="str">
        <x:v>GRID-863cb5037ffffff</x:v>
      </x:c>
      <x:c r="B2741" s="7" t="str">
        <x:v>priority_candidate</x:v>
      </x:c>
      <x:c r="C2741" s="2" t="n">
        <x:v>2740</x:v>
      </x:c>
      <x:c r="D2741" s="2" t="str">
        <x:v>Chhattisgarh</x:v>
      </x:c>
      <x:c r="E2741" s="2" t="str">
        <x:v>Kabeerdham</x:v>
      </x:c>
      <x:c r="F2741" s="8" t="n">
        <x:v>22.088234798096433</x:v>
      </x:c>
      <x:c r="G2741" s="8" t="n">
        <x:v>81.1385126493359</x:v>
      </x:c>
      <x:c r="H2741" s="2" t="str">
        <x:v>863cb5037ffffff</x:v>
      </x:c>
      <x:c r="I2741" s="2" t="str">
        <x:v>Gold</x:v>
      </x:c>
      <x:c r="J2741" s="7" t="str">
        <x:v>["gold","silver","copper","iron","aluminium"]</x:v>
      </x:c>
      <x:c r="K2741" s="7" t="str">
        <x:v>["Au","Ag","Cu","Fe","Al"]</x:v>
      </x:c>
      <x:c r="L2741" s="8" t="n">
        <x:v>0.7458</x:v>
      </x:c>
      <x:c r="M2741" s="8" t="n">
        <x:v>0.9955</x:v>
      </x:c>
      <x:c r="N2741" s="8" t="n">
        <x:v>78.61</x:v>
      </x:c>
      <x:c r="O2741" s="2" t="n">
        <x:v>16</x:v>
      </x:c>
      <x:c r="P2741" s="8" t="n">
        <x:v>0.643</x:v>
      </x:c>
      <x:c r="Q2741" s="8" t="n">
        <x:v>0.0625</x:v>
      </x:c>
      <x:c r="R2741" s="2" t="str">
        <x:v>passes_minimum_holdout</x:v>
      </x:c>
      <x:c r="S2741" s="2" t="str">
        <x:v>PALAEOPROTEROZOIC - MESOPROTEROZOIC</x:v>
      </x:c>
      <x:c r="T2741" s="2" t="str">
        <x:v>CHILPI</x:v>
      </x:c>
      <x:c r="U2741" s="2" t="str">
        <x:v>949,CHILPI Gp.,PALAEOPROTEROZOIC - MESOPROTEROZOIC</x:v>
      </x:c>
      <x:c r="V2741" s="2" t="n">
        <x:v>506</x:v>
      </x:c>
      <x:c r="W2741" s="2" t="str">
        <x:v>plateau_or_plain</x:v>
      </x:c>
      <x:c r="X2741" s="9" t="n">
        <x:v>45901</x:v>
      </x:c>
      <x:c r="Y2741" s="9" t="n">
        <x:v>46265</x:v>
      </x:c>
      <x:c r="Z2741" s="2" t="n">
        <x:v>25.36090410958904</x:v>
      </x:c>
      <x:c r="AA2741" s="2" t="n">
        <x:v>1737.03</x:v>
      </x:c>
      <x:c r="AB2741" s="2" t="n">
        <x:v>100</x:v>
      </x:c>
      <x:c r="AC2741" s="2" t="str">
        <x:v>4442.5</x:v>
      </x:c>
      <x:c r="AD2741" s="2" t="str">
        <x:v>822526.0</x:v>
      </x:c>
      <x:c r="AE2741" s="7" t="str">
        <x:v>["candidate_requires_field_validation"]</x:v>
      </x:c>
    </x:row>
    <x:row r="2742" ht="18" customHeight="1">
      <x:c r="A2742" s="2" t="str">
        <x:v>GRID-863c5388fffffff</x:v>
      </x:c>
      <x:c r="B2742" s="7" t="str">
        <x:v>priority_candidate</x:v>
      </x:c>
      <x:c r="C2742" s="2" t="n">
        <x:v>2741</x:v>
      </x:c>
      <x:c r="D2742" s="2" t="str">
        <x:v>Arunachal Pradesh</x:v>
      </x:c>
      <x:c r="E2742" s="2" t="str">
        <x:v>Kurung Kumey</x:v>
      </x:c>
      <x:c r="F2742" s="8" t="n">
        <x:v>27.897096913268225</x:v>
      </x:c>
      <x:c r="G2742" s="8" t="n">
        <x:v>93.35475729682487</x:v>
      </x:c>
      <x:c r="H2742" s="2" t="str">
        <x:v>863c5388fffffff</x:v>
      </x:c>
      <x:c r="I2742" s="2" t="str">
        <x:v>Gold</x:v>
      </x:c>
      <x:c r="J2742" s="7" t="str">
        <x:v>["gold","copper","silver","lead","nickel"]</x:v>
      </x:c>
      <x:c r="K2742" s="7" t="str">
        <x:v>["Au","Cu","Ag","Pb","Ni"]</x:v>
      </x:c>
      <x:c r="L2742" s="8" t="n">
        <x:v>0.7458</x:v>
      </x:c>
      <x:c r="M2742" s="8" t="n">
        <x:v>0.99549</x:v>
      </x:c>
      <x:c r="N2742" s="8" t="n">
        <x:v>78.63</x:v>
      </x:c>
      <x:c r="O2742" s="2" t="n">
        <x:v>16</x:v>
      </x:c>
      <x:c r="P2742" s="8" t="n">
        <x:v>0.643</x:v>
      </x:c>
      <x:c r="Q2742" s="8" t="n">
        <x:v>0.0625</x:v>
      </x:c>
      <x:c r="R2742" s="2" t="str">
        <x:v>passes_minimum_holdout</x:v>
      </x:c>
      <x:c r="S2742" s="2" t="str">
        <x:v>PALAEOPROTEROZOIC</x:v>
      </x:c>
      <x:c r="T2742" s="2" t="str">
        <x:v>BOMDILA</x:v>
      </x:c>
      <x:c r="U2742" s="2" t="str">
        <x:v>951,BOMDILA Gp.,PALAEOPROTEROZOIC</x:v>
      </x:c>
      <x:c r="V2742" s="2" t="n">
        <x:v>1185</x:v>
      </x:c>
      <x:c r="W2742" s="2" t="str">
        <x:v>plateau_or_plain</x:v>
      </x:c>
      <x:c r="X2742" s="9" t="n">
        <x:v>45901</x:v>
      </x:c>
      <x:c r="Y2742" s="9" t="n">
        <x:v>46265</x:v>
      </x:c>
      <x:c r="Z2742" s="2" t="n">
        <x:v>9.532849315068493</x:v>
      </x:c>
      <x:c r="AA2742" s="2" t="n">
        <x:v>1500.46</x:v>
      </x:c>
      <x:c r="AB2742" s="2" t="n">
        <x:v>100</x:v>
      </x:c>
      <x:c r="AC2742" s="2" t="str">
        <x:v>7648.8</x:v>
      </x:c>
      <x:c r="AD2742" s="2" t="str">
        <x:v>92076.0</x:v>
      </x:c>
      <x:c r="AE2742" s="7" t="str">
        <x:v>["candidate_requires_field_validation"]</x:v>
      </x:c>
    </x:row>
    <x:row r="2743" ht="18" customHeight="1">
      <x:c r="A2743" s="2" t="str">
        <x:v>GRID-863c53a5fffffff</x:v>
      </x:c>
      <x:c r="B2743" s="7" t="str">
        <x:v>priority_candidate</x:v>
      </x:c>
      <x:c r="C2743" s="2" t="n">
        <x:v>2742</x:v>
      </x:c>
      <x:c r="D2743" s="2" t="str">
        <x:v>Arunachal Pradesh</x:v>
      </x:c>
      <x:c r="E2743" s="2" t="str">
        <x:v>Upper Subansiri</x:v>
      </x:c>
      <x:c r="F2743" s="8" t="n">
        <x:v>28.01723896995061</x:v>
      </x:c>
      <x:c r="G2743" s="8" t="n">
        <x:v>94.01656341952106</x:v>
      </x:c>
      <x:c r="H2743" s="2" t="str">
        <x:v>863c53a5fffffff</x:v>
      </x:c>
      <x:c r="I2743" s="2" t="str">
        <x:v>Gold</x:v>
      </x:c>
      <x:c r="J2743" s="7" t="str">
        <x:v>["gold","copper","silver","lead","platinum","palladium","rhodium","ruthenium","iridium","osmium"]</x:v>
      </x:c>
      <x:c r="K2743" s="7" t="str">
        <x:v>["Au","Cu","Ag","Pb","Pt","Pd","Rh","Ru","Ir","Os"]</x:v>
      </x:c>
      <x:c r="L2743" s="8" t="n">
        <x:v>0.7457</x:v>
      </x:c>
      <x:c r="M2743" s="8" t="n">
        <x:v>0.99548</x:v>
      </x:c>
      <x:c r="N2743" s="8" t="n">
        <x:v>78.7</x:v>
      </x:c>
      <x:c r="O2743" s="2" t="n">
        <x:v>16</x:v>
      </x:c>
      <x:c r="P2743" s="8" t="n">
        <x:v>0.643</x:v>
      </x:c>
      <x:c r="Q2743" s="8" t="n">
        <x:v>0.0625</x:v>
      </x:c>
      <x:c r="R2743" s="2" t="str">
        <x:v>passes_minimum_holdout</x:v>
      </x:c>
      <x:c r="S2743" s="2" t="str">
        <x:v>PALAEOPROTEROZOIC</x:v>
      </x:c>
      <x:c r="T2743" s="2" t="str">
        <x:v>BOMDILA</x:v>
      </x:c>
      <x:c r="U2743" s="2" t="str">
        <x:v>951,BOMDILA Gp.,PALAEOPROTEROZOIC</x:v>
      </x:c>
      <x:c r="V2743" s="2" t="n">
        <x:v>1153</x:v>
      </x:c>
      <x:c r="W2743" s="2" t="str">
        <x:v>plateau_or_plain</x:v>
      </x:c>
      <x:c r="X2743" s="9" t="n">
        <x:v>45901</x:v>
      </x:c>
      <x:c r="Y2743" s="9" t="n">
        <x:v>46265</x:v>
      </x:c>
      <x:c r="Z2743" s="2" t="n">
        <x:v>15.119315068493151</x:v>
      </x:c>
      <x:c r="AA2743" s="2" t="n">
        <x:v>2387.17</x:v>
      </x:c>
      <x:c r="AB2743" s="2" t="n">
        <x:v>100</x:v>
      </x:c>
      <x:c r="AC2743" s="2" t="str">
        <x:v>1134.7</x:v>
      </x:c>
      <x:c r="AD2743" s="2" t="str">
        <x:v>83448.0</x:v>
      </x:c>
      <x:c r="AE2743" s="7" t="str">
        <x:v>["candidate_requires_field_validation"]</x:v>
      </x:c>
    </x:row>
    <x:row r="2744" ht="18" customHeight="1">
      <x:c r="A2744" s="2" t="str">
        <x:v>GRID-863cec947ffffff</x:v>
      </x:c>
      <x:c r="B2744" s="7" t="str">
        <x:v>priority_candidate</x:v>
      </x:c>
      <x:c r="C2744" s="2" t="n">
        <x:v>2743</x:v>
      </x:c>
      <x:c r="D2744" s="2" t="str">
        <x:v>Arunachal Pradesh</x:v>
      </x:c>
      <x:c r="E2744" s="2" t="str">
        <x:v>East Kameng</x:v>
      </x:c>
      <x:c r="F2744" s="8" t="n">
        <x:v>27.156107219222378</x:v>
      </x:c>
      <x:c r="G2744" s="8" t="n">
        <x:v>93.05724034661841</x:v>
      </x:c>
      <x:c r="H2744" s="2" t="str">
        <x:v>863cec947ffffff</x:v>
      </x:c>
      <x:c r="I2744" s="2" t="str">
        <x:v>Gold</x:v>
      </x:c>
      <x:c r="J2744" s="7" t="str">
        <x:v>["gold","copper","silver","lead","nickel"]</x:v>
      </x:c>
      <x:c r="K2744" s="7" t="str">
        <x:v>["Au","Cu","Ag","Pb","Ni"]</x:v>
      </x:c>
      <x:c r="L2744" s="8" t="n">
        <x:v>0.7456</x:v>
      </x:c>
      <x:c r="M2744" s="8" t="n">
        <x:v>0.99547</x:v>
      </x:c>
      <x:c r="N2744" s="8" t="n">
        <x:v>78.77</x:v>
      </x:c>
      <x:c r="O2744" s="2" t="n">
        <x:v>16</x:v>
      </x:c>
      <x:c r="P2744" s="8" t="n">
        <x:v>0.643</x:v>
      </x:c>
      <x:c r="Q2744" s="8" t="n">
        <x:v>0.0625</x:v>
      </x:c>
      <x:c r="R2744" s="2" t="str">
        <x:v>passes_minimum_holdout</x:v>
      </x:c>
      <x:c r="S2744" s="2" t="str">
        <x:v>PALAEOPROTEROZOIC</x:v>
      </x:c>
      <x:c r="T2744" s="2" t="str">
        <x:v>BOMDILA</x:v>
      </x:c>
      <x:c r="U2744" s="2" t="str">
        <x:v>951,BOMDILA Gp.,PALAEOPROTEROZOIC</x:v>
      </x:c>
      <x:c r="V2744" s="2" t="n">
        <x:v>1274</x:v>
      </x:c>
      <x:c r="W2744" s="2" t="str">
        <x:v>plateau_or_plain</x:v>
      </x:c>
      <x:c r="X2744" s="9" t="n">
        <x:v>45901</x:v>
      </x:c>
      <x:c r="Y2744" s="9" t="n">
        <x:v>46265</x:v>
      </x:c>
      <x:c r="Z2744" s="2" t="n">
        <x:v>22.324657534246576</x:v>
      </x:c>
      <x:c r="AA2744" s="2" t="n">
        <x:v>1890.94</x:v>
      </x:c>
      <x:c r="AB2744" s="2" t="n">
        <x:v>100</x:v>
      </x:c>
      <x:c r="AC2744" s="2" t="str">
        <x:v>150.0</x:v>
      </x:c>
      <x:c r="AD2744" s="2" t="str">
        <x:v>78690.0</x:v>
      </x:c>
      <x:c r="AE2744" s="7" t="str">
        <x:v>["candidate_requires_field_validation"]</x:v>
      </x:c>
    </x:row>
    <x:row r="2745" ht="18" customHeight="1">
      <x:c r="A2745" s="2" t="str">
        <x:v>GRID-863c53c9fffffff</x:v>
      </x:c>
      <x:c r="B2745" s="7" t="str">
        <x:v>priority_candidate</x:v>
      </x:c>
      <x:c r="C2745" s="2" t="n">
        <x:v>2744</x:v>
      </x:c>
      <x:c r="D2745" s="2" t="str">
        <x:v>Arunachal Pradesh</x:v>
      </x:c>
      <x:c r="E2745" s="2" t="str">
        <x:v>East Kameng</x:v>
      </x:c>
      <x:c r="F2745" s="8" t="n">
        <x:v>27.50877986470245</x:v>
      </x:c>
      <x:c r="G2745" s="8" t="n">
        <x:v>93.05029565339919</x:v>
      </x:c>
      <x:c r="H2745" s="2" t="str">
        <x:v>863c53c9fffffff</x:v>
      </x:c>
      <x:c r="I2745" s="2" t="str">
        <x:v>Gold</x:v>
      </x:c>
      <x:c r="J2745" s="7" t="str">
        <x:v>["gold","copper","silver","lead","nickel"]</x:v>
      </x:c>
      <x:c r="K2745" s="7" t="str">
        <x:v>["Au","Cu","Ag","Pb","Ni"]</x:v>
      </x:c>
      <x:c r="L2745" s="8" t="n">
        <x:v>0.7444</x:v>
      </x:c>
      <x:c r="M2745" s="8" t="n">
        <x:v>0.99545</x:v>
      </x:c>
      <x:c r="N2745" s="8" t="n">
        <x:v>79.51</x:v>
      </x:c>
      <x:c r="O2745" s="2" t="n">
        <x:v>16</x:v>
      </x:c>
      <x:c r="P2745" s="8" t="n">
        <x:v>0.643</x:v>
      </x:c>
      <x:c r="Q2745" s="8" t="n">
        <x:v>0.0625</x:v>
      </x:c>
      <x:c r="R2745" s="2" t="str">
        <x:v>passes_minimum_holdout</x:v>
      </x:c>
      <x:c r="S2745" s="2" t="str">
        <x:v>PALAEOPROTEROZOIC</x:v>
      </x:c>
      <x:c r="T2745" s="2" t="str">
        <x:v>BOMDILA</x:v>
      </x:c>
      <x:c r="U2745" s="2" t="str">
        <x:v>951,BOMDILA Gp.,PALAEOPROTEROZOIC</x:v>
      </x:c>
      <x:c r="V2745" s="2" t="n">
        <x:v>1052</x:v>
      </x:c>
      <x:c r="W2745" s="2" t="str">
        <x:v>plateau_or_plain</x:v>
      </x:c>
      <x:c r="X2745" s="9" t="n">
        <x:v>45901</x:v>
      </x:c>
      <x:c r="Y2745" s="9" t="n">
        <x:v>46265</x:v>
      </x:c>
      <x:c r="Z2745" s="2" t="n">
        <x:v>15.156438356164385</x:v>
      </x:c>
      <x:c r="AA2745" s="2" t="n">
        <x:v>2020.29</x:v>
      </x:c>
      <x:c r="AB2745" s="2" t="n">
        <x:v>100</x:v>
      </x:c>
      <x:c r="AC2745" s="2" t="str">
        <x:v>831.2</x:v>
      </x:c>
      <x:c r="AD2745" s="2" t="str">
        <x:v>78690.0</x:v>
      </x:c>
      <x:c r="AE2745" s="7" t="str">
        <x:v>["candidate_requires_field_validation"]</x:v>
      </x:c>
    </x:row>
    <x:row r="2746" ht="18" customHeight="1">
      <x:c r="A2746" s="2" t="str">
        <x:v>GRID-863c53bafffffff</x:v>
      </x:c>
      <x:c r="B2746" s="7" t="str">
        <x:v>priority_candidate</x:v>
      </x:c>
      <x:c r="C2746" s="2" t="n">
        <x:v>2745</x:v>
      </x:c>
      <x:c r="D2746" s="2" t="str">
        <x:v>Arunachal Pradesh</x:v>
      </x:c>
      <x:c r="E2746" s="2" t="str">
        <x:v>Kurung Kumey</x:v>
      </x:c>
      <x:c r="F2746" s="8" t="n">
        <x:v>28.03306861904333</x:v>
      </x:c>
      <x:c r="G2746" s="8" t="n">
        <x:v>93.67441636624204</x:v>
      </x:c>
      <x:c r="H2746" s="2" t="str">
        <x:v>863c53bafffffff</x:v>
      </x:c>
      <x:c r="I2746" s="2" t="str">
        <x:v>Gold</x:v>
      </x:c>
      <x:c r="J2746" s="7" t="str">
        <x:v>["gold","copper","silver","lead","nickel"]</x:v>
      </x:c>
      <x:c r="K2746" s="7" t="str">
        <x:v>["Au","Cu","Ag","Pb","Ni"]</x:v>
      </x:c>
      <x:c r="L2746" s="8" t="n">
        <x:v>0.744</x:v>
      </x:c>
      <x:c r="M2746" s="8" t="n">
        <x:v>0.99544</x:v>
      </x:c>
      <x:c r="N2746" s="8" t="n">
        <x:v>79.77</x:v>
      </x:c>
      <x:c r="O2746" s="2" t="n">
        <x:v>16</x:v>
      </x:c>
      <x:c r="P2746" s="8" t="n">
        <x:v>0.643</x:v>
      </x:c>
      <x:c r="Q2746" s="8" t="n">
        <x:v>0.0625</x:v>
      </x:c>
      <x:c r="R2746" s="2" t="str">
        <x:v>passes_minimum_holdout</x:v>
      </x:c>
      <x:c r="S2746" s="2" t="str">
        <x:v>PALAEOPROTEROZOIC</x:v>
      </x:c>
      <x:c r="T2746" s="2" t="str">
        <x:v>BOMDILA</x:v>
      </x:c>
      <x:c r="U2746" s="2" t="str">
        <x:v>951,BOMDILA Gp.,PALAEOPROTEROZOIC</x:v>
      </x:c>
      <x:c r="V2746" s="2" t="n">
        <x:v>999</x:v>
      </x:c>
      <x:c r="W2746" s="2" t="str">
        <x:v>plateau_or_plain</x:v>
      </x:c>
      <x:c r="X2746" s="9" t="n">
        <x:v>45901</x:v>
      </x:c>
      <x:c r="Y2746" s="9" t="n">
        <x:v>46265</x:v>
      </x:c>
      <x:c r="Z2746" s="2" t="n">
        <x:v>15.119315068493151</x:v>
      </x:c>
      <x:c r="AA2746" s="2" t="n">
        <x:v>2387.17</x:v>
      </x:c>
      <x:c r="AB2746" s="2" t="n">
        <x:v>100</x:v>
      </x:c>
      <x:c r="AC2746" s="2" t="str">
        <x:v>974.5</x:v>
      </x:c>
      <x:c r="AD2746" s="2" t="str">
        <x:v>92076.0</x:v>
      </x:c>
      <x:c r="AE2746" s="7" t="str">
        <x:v>["candidate_requires_field_validation"]</x:v>
      </x:c>
    </x:row>
    <x:row r="2747" ht="18" customHeight="1">
      <x:c r="A2747" s="2" t="str">
        <x:v>GRID-863cb0cb7ffffff</x:v>
      </x:c>
      <x:c r="B2747" s="7" t="str">
        <x:v>priority_candidate</x:v>
      </x:c>
      <x:c r="C2747" s="2" t="n">
        <x:v>2746</x:v>
      </x:c>
      <x:c r="D2747" s="2" t="str">
        <x:v>Maharashtra</x:v>
      </x:c>
      <x:c r="E2747" s="2" t="str">
        <x:v>Gondiya</x:v>
      </x:c>
      <x:c r="F2747" s="8" t="n">
        <x:v>20.83955349033351</x:v>
      </x:c>
      <x:c r="G2747" s="8" t="n">
        <x:v>80.41346487817451</x:v>
      </x:c>
      <x:c r="H2747" s="2" t="str">
        <x:v>863cb0cb7ffffff</x:v>
      </x:c>
      <x:c r="I2747" s="2" t="str">
        <x:v>Gold</x:v>
      </x:c>
      <x:c r="J2747" s="7" t="str">
        <x:v>["gold","silver","copper","iron","molybdenum"]</x:v>
      </x:c>
      <x:c r="K2747" s="7" t="str">
        <x:v>["Au","Ag","Cu","Fe","Mo"]</x:v>
      </x:c>
      <x:c r="L2747" s="8" t="n">
        <x:v>0.7439</x:v>
      </x:c>
      <x:c r="M2747" s="8" t="n">
        <x:v>0.99542</x:v>
      </x:c>
      <x:c r="N2747" s="8" t="n">
        <x:v>79.85</x:v>
      </x:c>
      <x:c r="O2747" s="2" t="n">
        <x:v>16</x:v>
      </x:c>
      <x:c r="P2747" s="8" t="n">
        <x:v>0.643</x:v>
      </x:c>
      <x:c r="Q2747" s="8" t="n">
        <x:v>0.0625</x:v>
      </x:c>
      <x:c r="R2747" s="2" t="str">
        <x:v>passes_minimum_holdout</x:v>
      </x:c>
      <x:c r="S2747" s="2" t="str">
        <x:v>PALAEOPROTEROZOIC - MESOPROTEROZOIC</x:v>
      </x:c>
      <x:c r="T2747" s="2" t="str">
        <x:v>KHAIRAGARH</x:v>
      </x:c>
      <x:c r="U2747" s="2" t="str">
        <x:v>949,KHAIRAGARH Gp.,PALAEOPROTEROZOIC - MESOPROTEROZOIC</x:v>
      </x:c>
      <x:c r="V2747" s="2" t="n">
        <x:v>383</x:v>
      </x:c>
      <x:c r="W2747" s="2" t="str">
        <x:v>plateau_or_plain</x:v>
      </x:c>
      <x:c r="X2747" s="9" t="n">
        <x:v>45901</x:v>
      </x:c>
      <x:c r="Y2747" s="9" t="n">
        <x:v>46265</x:v>
      </x:c>
      <x:c r="Z2747" s="2" t="n">
        <x:v>25.761041095890413</x:v>
      </x:c>
      <x:c r="AA2747" s="2" t="n">
        <x:v>1585.36</x:v>
      </x:c>
      <x:c r="AB2747" s="2" t="n">
        <x:v>100</x:v>
      </x:c>
      <x:c r="AC2747" s="2" t="str">
        <x:v>2850.6</x:v>
      </x:c>
      <x:c r="AD2747" s="2" t="str">
        <x:v>1322507.0</x:v>
      </x:c>
      <x:c r="AE2747" s="7" t="str">
        <x:v>["candidate_requires_field_validation"]</x:v>
      </x:c>
    </x:row>
    <x:row r="2748" ht="18" customHeight="1">
      <x:c r="A2748" s="2" t="str">
        <x:v>GRID-863c5eda7ffffff</x:v>
      </x:c>
      <x:c r="B2748" s="7" t="str">
        <x:v>priority_candidate</x:v>
      </x:c>
      <x:c r="C2748" s="2" t="n">
        <x:v>2747</x:v>
      </x:c>
      <x:c r="D2748" s="2" t="str">
        <x:v>Arunachal Pradesh</x:v>
      </x:c>
      <x:c r="E2748" s="2" t="str">
        <x:v>Upper Subansiri</x:v>
      </x:c>
      <x:c r="F2748" s="8" t="n">
        <x:v>28.013970173296727</x:v>
      </x:c>
      <x:c r="G2748" s="8" t="n">
        <x:v>94.08500555762849</x:v>
      </x:c>
      <x:c r="H2748" s="2" t="str">
        <x:v>863c5eda7ffffff</x:v>
      </x:c>
      <x:c r="I2748" s="2" t="str">
        <x:v>Gold</x:v>
      </x:c>
      <x:c r="J2748" s="7" t="str">
        <x:v>["gold","copper","silver","lead","platinum","palladium","rhodium","ruthenium","iridium","osmium"]</x:v>
      </x:c>
      <x:c r="K2748" s="7" t="str">
        <x:v>["Au","Cu","Ag","Pb","Pt","Pd","Rh","Ru","Ir","Os"]</x:v>
      </x:c>
      <x:c r="L2748" s="8" t="n">
        <x:v>0.7434</x:v>
      </x:c>
      <x:c r="M2748" s="8" t="n">
        <x:v>0.99541</x:v>
      </x:c>
      <x:c r="N2748" s="8" t="n">
        <x:v>80.2</x:v>
      </x:c>
      <x:c r="O2748" s="2" t="n">
        <x:v>16</x:v>
      </x:c>
      <x:c r="P2748" s="8" t="n">
        <x:v>0.643</x:v>
      </x:c>
      <x:c r="Q2748" s="8" t="n">
        <x:v>0.0625</x:v>
      </x:c>
      <x:c r="R2748" s="2" t="str">
        <x:v>passes_minimum_holdout</x:v>
      </x:c>
      <x:c r="S2748" s="2" t="str">
        <x:v>PALAEOPROTEROZOIC</x:v>
      </x:c>
      <x:c r="T2748" s="2" t="str">
        <x:v>BOMDILA</x:v>
      </x:c>
      <x:c r="U2748" s="2" t="str">
        <x:v>951,BOMDILA Gp.,PALAEOPROTEROZOIC</x:v>
      </x:c>
      <x:c r="V2748" s="2" t="n">
        <x:v>1035</x:v>
      </x:c>
      <x:c r="W2748" s="2" t="str">
        <x:v>plateau_or_plain</x:v>
      </x:c>
      <x:c r="X2748" s="9" t="n">
        <x:v>45901</x:v>
      </x:c>
      <x:c r="Y2748" s="9" t="n">
        <x:v>46265</x:v>
      </x:c>
      <x:c r="Z2748" s="2" t="n">
        <x:v>18.515643835616437</x:v>
      </x:c>
      <x:c r="AA2748" s="2" t="n">
        <x:v>2800.09</x:v>
      </x:c>
      <x:c r="AB2748" s="2" t="n">
        <x:v>100</x:v>
      </x:c>
      <x:c r="AC2748" s="2" t="str">
        <x:v>925.1</x:v>
      </x:c>
      <x:c r="AD2748" s="2" t="str">
        <x:v>83448.0</x:v>
      </x:c>
      <x:c r="AE2748" s="7" t="str">
        <x:v>["candidate_requires_field_validation"]</x:v>
      </x:c>
    </x:row>
    <x:row r="2749" ht="18" customHeight="1">
      <x:c r="A2749" s="2" t="str">
        <x:v>GRID-863c53c77ffffff</x:v>
      </x:c>
      <x:c r="B2749" s="7" t="str">
        <x:v>priority_candidate</x:v>
      </x:c>
      <x:c r="C2749" s="2" t="n">
        <x:v>2748</x:v>
      </x:c>
      <x:c r="D2749" s="2" t="str">
        <x:v>Arunachal Pradesh</x:v>
      </x:c>
      <x:c r="E2749" s="2" t="str">
        <x:v>East Kameng</x:v>
      </x:c>
      <x:c r="F2749" s="8" t="n">
        <x:v>27.754603579927224</x:v>
      </x:c>
      <x:c r="G2749" s="8" t="n">
        <x:v>93.17216158277654</x:v>
      </x:c>
      <x:c r="H2749" s="2" t="str">
        <x:v>863c53c77ffffff</x:v>
      </x:c>
      <x:c r="I2749" s="2" t="str">
        <x:v>Gold</x:v>
      </x:c>
      <x:c r="J2749" s="7" t="str">
        <x:v>["gold","copper","silver","lead","nickel"]</x:v>
      </x:c>
      <x:c r="K2749" s="7" t="str">
        <x:v>["Au","Cu","Ag","Pb","Ni"]</x:v>
      </x:c>
      <x:c r="L2749" s="8" t="n">
        <x:v>0.7433</x:v>
      </x:c>
      <x:c r="M2749" s="8" t="n">
        <x:v>0.9954</x:v>
      </x:c>
      <x:c r="N2749" s="8" t="n">
        <x:v>80.29</x:v>
      </x:c>
      <x:c r="O2749" s="2" t="n">
        <x:v>16</x:v>
      </x:c>
      <x:c r="P2749" s="8" t="n">
        <x:v>0.643</x:v>
      </x:c>
      <x:c r="Q2749" s="8" t="n">
        <x:v>0.0625</x:v>
      </x:c>
      <x:c r="R2749" s="2" t="str">
        <x:v>passes_minimum_holdout</x:v>
      </x:c>
      <x:c r="S2749" s="2" t="str">
        <x:v>PALAEOPROTEROZOIC</x:v>
      </x:c>
      <x:c r="T2749" s="2" t="str">
        <x:v>BOMDILA</x:v>
      </x:c>
      <x:c r="U2749" s="2" t="str">
        <x:v>951,BOMDILA Gp.,PALAEOPROTEROZOIC</x:v>
      </x:c>
      <x:c r="V2749" s="2" t="n">
        <x:v>1639</x:v>
      </x:c>
      <x:c r="W2749" s="2" t="str">
        <x:v>hilly</x:v>
      </x:c>
      <x:c r="X2749" s="9" t="n">
        <x:v>45901</x:v>
      </x:c>
      <x:c r="Y2749" s="9" t="n">
        <x:v>46265</x:v>
      </x:c>
      <x:c r="Z2749" s="2" t="n">
        <x:v>9.532849315068493</x:v>
      </x:c>
      <x:c r="AA2749" s="2" t="n">
        <x:v>1500.46</x:v>
      </x:c>
      <x:c r="AB2749" s="2" t="n">
        <x:v>100</x:v>
      </x:c>
      <x:c r="AC2749" s="2" t="str">
        <x:v>505.2</x:v>
      </x:c>
      <x:c r="AD2749" s="2" t="str">
        <x:v>78690.0</x:v>
      </x:c>
      <x:c r="AE2749" s="7" t="str">
        <x:v>["candidate_requires_field_validation"]</x:v>
      </x:c>
    </x:row>
    <x:row r="2750" ht="18" customHeight="1">
      <x:c r="A2750" s="2" t="str">
        <x:v>GRID-863cb6aefffffff</x:v>
      </x:c>
      <x:c r="B2750" s="7" t="str">
        <x:v>priority_candidate</x:v>
      </x:c>
      <x:c r="C2750" s="2" t="n">
        <x:v>2749</x:v>
      </x:c>
      <x:c r="D2750" s="2" t="str">
        <x:v>Maharashtra</x:v>
      </x:c>
      <x:c r="E2750" s="2" t="str">
        <x:v>Gondiya</x:v>
      </x:c>
      <x:c r="F2750" s="8" t="n">
        <x:v>20.938195552001098</x:v>
      </x:c>
      <x:c r="G2750" s="8" t="n">
        <x:v>80.2295163857001</x:v>
      </x:c>
      <x:c r="H2750" s="2" t="str">
        <x:v>863cb6aefffffff</x:v>
      </x:c>
      <x:c r="I2750" s="2" t="str">
        <x:v>Gold</x:v>
      </x:c>
      <x:c r="J2750" s="7" t="str">
        <x:v>["gold","silver","copper","iron","molybdenum"]</x:v>
      </x:c>
      <x:c r="K2750" s="7" t="str">
        <x:v>["Au","Ag","Cu","Fe","Mo"]</x:v>
      </x:c>
      <x:c r="L2750" s="8" t="n">
        <x:v>0.7432</x:v>
      </x:c>
      <x:c r="M2750" s="8" t="n">
        <x:v>0.99539</x:v>
      </x:c>
      <x:c r="N2750" s="8" t="n">
        <x:v>80.31</x:v>
      </x:c>
      <x:c r="O2750" s="2" t="n">
        <x:v>16</x:v>
      </x:c>
      <x:c r="P2750" s="8" t="n">
        <x:v>0.643</x:v>
      </x:c>
      <x:c r="Q2750" s="8" t="n">
        <x:v>0.0625</x:v>
      </x:c>
      <x:c r="R2750" s="2" t="str">
        <x:v>passes_minimum_holdout</x:v>
      </x:c>
      <x:c r="S2750" s="2" t="str">
        <x:v>PALAEOPROTEROZOIC - MESOPROTEROZOIC</x:v>
      </x:c>
      <x:c r="T2750" s="2" t="str">
        <x:v>KHAIRAGARH</x:v>
      </x:c>
      <x:c r="U2750" s="2" t="str">
        <x:v>949,KHAIRAGARH Gp.,PALAEOPROTEROZOIC - MESOPROTEROZOIC</x:v>
      </x:c>
      <x:c r="V2750" s="2" t="n">
        <x:v>327</x:v>
      </x:c>
      <x:c r="W2750" s="2" t="str">
        <x:v>plateau_or_plain</x:v>
      </x:c>
      <x:c r="X2750" s="9" t="n">
        <x:v>45901</x:v>
      </x:c>
      <x:c r="Y2750" s="9" t="n">
        <x:v>46265</x:v>
      </x:c>
      <x:c r="Z2750" s="2" t="n">
        <x:v>26.434246575342467</x:v>
      </x:c>
      <x:c r="AA2750" s="2" t="n">
        <x:v>1578.72</x:v>
      </x:c>
      <x:c r="AB2750" s="2" t="n">
        <x:v>100</x:v>
      </x:c>
      <x:c r="AC2750" s="2" t="str">
        <x:v>2571.1</x:v>
      </x:c>
      <x:c r="AD2750" s="2" t="str">
        <x:v>1322507.0</x:v>
      </x:c>
      <x:c r="AE2750" s="7" t="str">
        <x:v>["candidate_requires_field_validation"]</x:v>
      </x:c>
    </x:row>
    <x:row r="2751" ht="18" customHeight="1">
      <x:c r="A2751" s="2" t="str">
        <x:v>GRID-863c53c0fffffff</x:v>
      </x:c>
      <x:c r="B2751" s="7" t="str">
        <x:v>priority_candidate</x:v>
      </x:c>
      <x:c r="C2751" s="2" t="n">
        <x:v>2750</x:v>
      </x:c>
      <x:c r="D2751" s="2" t="str">
        <x:v>Arunachal Pradesh</x:v>
      </x:c>
      <x:c r="E2751" s="2" t="str">
        <x:v>East Kameng</x:v>
      </x:c>
      <x:c r="F2751" s="8" t="n">
        <x:v>27.706066100695956</x:v>
      </x:c>
      <x:c r="G2751" s="8" t="n">
        <x:v>93.13411177052424</x:v>
      </x:c>
      <x:c r="H2751" s="2" t="str">
        <x:v>863c53c0fffffff</x:v>
      </x:c>
      <x:c r="I2751" s="2" t="str">
        <x:v>Gold</x:v>
      </x:c>
      <x:c r="J2751" s="7" t="str">
        <x:v>["gold","copper","silver","lead","nickel"]</x:v>
      </x:c>
      <x:c r="K2751" s="7" t="str">
        <x:v>["Au","Cu","Ag","Pb","Ni"]</x:v>
      </x:c>
      <x:c r="L2751" s="8" t="n">
        <x:v>0.7431</x:v>
      </x:c>
      <x:c r="M2751" s="8" t="n">
        <x:v>0.99538</x:v>
      </x:c>
      <x:c r="N2751" s="8" t="n">
        <x:v>80.42</x:v>
      </x:c>
      <x:c r="O2751" s="2" t="n">
        <x:v>16</x:v>
      </x:c>
      <x:c r="P2751" s="8" t="n">
        <x:v>0.643</x:v>
      </x:c>
      <x:c r="Q2751" s="8" t="n">
        <x:v>0.0625</x:v>
      </x:c>
      <x:c r="R2751" s="2" t="str">
        <x:v>passes_minimum_holdout</x:v>
      </x:c>
      <x:c r="S2751" s="2" t="str">
        <x:v>PALAEOPROTEROZOIC</x:v>
      </x:c>
      <x:c r="T2751" s="2" t="str">
        <x:v>BOMDILA</x:v>
      </x:c>
      <x:c r="U2751" s="2" t="str">
        <x:v>951,BOMDILA Gp.,PALAEOPROTEROZOIC</x:v>
      </x:c>
      <x:c r="V2751" s="2" t="n">
        <x:v>1402</x:v>
      </x:c>
      <x:c r="W2751" s="2" t="str">
        <x:v>hilly</x:v>
      </x:c>
      <x:c r="X2751" s="9" t="n">
        <x:v>45901</x:v>
      </x:c>
      <x:c r="Y2751" s="9" t="n">
        <x:v>46265</x:v>
      </x:c>
      <x:c r="Z2751" s="2" t="n">
        <x:v>15.156438356164385</x:v>
      </x:c>
      <x:c r="AA2751" s="2" t="n">
        <x:v>2020.29</x:v>
      </x:c>
      <x:c r="AB2751" s="2" t="n">
        <x:v>100</x:v>
      </x:c>
      <x:c r="AC2751" s="2" t="str">
        <x:v>707.7</x:v>
      </x:c>
      <x:c r="AD2751" s="2" t="str">
        <x:v>78690.0</x:v>
      </x:c>
      <x:c r="AE2751" s="7" t="str">
        <x:v>["candidate_requires_field_validation"]</x:v>
      </x:c>
    </x:row>
    <x:row r="2752" ht="18" customHeight="1">
      <x:c r="A2752" s="2" t="str">
        <x:v>GRID-863c538efffffff</x:v>
      </x:c>
      <x:c r="B2752" s="7" t="str">
        <x:v>priority_candidate</x:v>
      </x:c>
      <x:c r="C2752" s="2" t="n">
        <x:v>2751</x:v>
      </x:c>
      <x:c r="D2752" s="2" t="str">
        <x:v>Arunachal Pradesh</x:v>
      </x:c>
      <x:c r="E2752" s="2" t="str">
        <x:v>Kurung Kumey</x:v>
      </x:c>
      <x:c r="F2752" s="8" t="n">
        <x:v>27.990856976657053</x:v>
      </x:c>
      <x:c r="G2752" s="8" t="n">
        <x:v>93.4994172448298</x:v>
      </x:c>
      <x:c r="H2752" s="2" t="str">
        <x:v>863c538efffffff</x:v>
      </x:c>
      <x:c r="I2752" s="2" t="str">
        <x:v>Gold</x:v>
      </x:c>
      <x:c r="J2752" s="7" t="str">
        <x:v>["gold","copper","silver","lead","nickel"]</x:v>
      </x:c>
      <x:c r="K2752" s="7" t="str">
        <x:v>["Au","Cu","Ag","Pb","Ni"]</x:v>
      </x:c>
      <x:c r="L2752" s="8" t="n">
        <x:v>0.743</x:v>
      </x:c>
      <x:c r="M2752" s="8" t="n">
        <x:v>0.99537</x:v>
      </x:c>
      <x:c r="N2752" s="8" t="n">
        <x:v>80.47</x:v>
      </x:c>
      <x:c r="O2752" s="2" t="n">
        <x:v>16</x:v>
      </x:c>
      <x:c r="P2752" s="8" t="n">
        <x:v>0.643</x:v>
      </x:c>
      <x:c r="Q2752" s="8" t="n">
        <x:v>0.0625</x:v>
      </x:c>
      <x:c r="R2752" s="2" t="str">
        <x:v>passes_minimum_holdout</x:v>
      </x:c>
      <x:c r="S2752" s="2" t="str">
        <x:v>PALAEOPROTEROZOIC</x:v>
      </x:c>
      <x:c r="T2752" s="2" t="str">
        <x:v>BOMDILA</x:v>
      </x:c>
      <x:c r="U2752" s="2" t="str">
        <x:v>951,BOMDILA Gp.,PALAEOPROTEROZOIC</x:v>
      </x:c>
      <x:c r="V2752" s="2" t="n">
        <x:v>1455</x:v>
      </x:c>
      <x:c r="W2752" s="2" t="str">
        <x:v>hilly</x:v>
      </x:c>
      <x:c r="X2752" s="9" t="n">
        <x:v>45901</x:v>
      </x:c>
      <x:c r="Y2752" s="9" t="n">
        <x:v>46265</x:v>
      </x:c>
      <x:c r="Z2752" s="2" t="n">
        <x:v>15.119315068493151</x:v>
      </x:c>
      <x:c r="AA2752" s="2" t="n">
        <x:v>2387.17</x:v>
      </x:c>
      <x:c r="AB2752" s="2" t="n">
        <x:v>100</x:v>
      </x:c>
      <x:c r="AC2752" s="2" t="str">
        <x:v>2510.4</x:v>
      </x:c>
      <x:c r="AD2752" s="2" t="str">
        <x:v>92076.0</x:v>
      </x:c>
      <x:c r="AE2752" s="7" t="str">
        <x:v>["candidate_requires_field_validation"]</x:v>
      </x:c>
    </x:row>
    <x:row r="2753" ht="18" customHeight="1">
      <x:c r="A2753" s="2" t="str">
        <x:v>GRID-863cec967ffffff</x:v>
      </x:c>
      <x:c r="B2753" s="7" t="str">
        <x:v>priority_candidate</x:v>
      </x:c>
      <x:c r="C2753" s="2" t="n">
        <x:v>2752</x:v>
      </x:c>
      <x:c r="D2753" s="2" t="str">
        <x:v>Arunachal Pradesh</x:v>
      </x:c>
      <x:c r="E2753" s="2" t="str">
        <x:v>East Kameng</x:v>
      </x:c>
      <x:c r="F2753" s="8" t="n">
        <x:v>27.20778980661064</x:v>
      </x:c>
      <x:c r="G2753" s="8" t="n">
        <x:v>93.02703942694953</x:v>
      </x:c>
      <x:c r="H2753" s="2" t="str">
        <x:v>863cec967ffffff</x:v>
      </x:c>
      <x:c r="I2753" s="2" t="str">
        <x:v>Gold</x:v>
      </x:c>
      <x:c r="J2753" s="7" t="str">
        <x:v>["gold","copper","silver","lead","nickel"]</x:v>
      </x:c>
      <x:c r="K2753" s="7" t="str">
        <x:v>["Au","Cu","Ag","Pb","Ni"]</x:v>
      </x:c>
      <x:c r="L2753" s="8" t="n">
        <x:v>0.743</x:v>
      </x:c>
      <x:c r="M2753" s="8" t="n">
        <x:v>0.99536</x:v>
      </x:c>
      <x:c r="N2753" s="8" t="n">
        <x:v>80.5</x:v>
      </x:c>
      <x:c r="O2753" s="2" t="n">
        <x:v>16</x:v>
      </x:c>
      <x:c r="P2753" s="8" t="n">
        <x:v>0.643</x:v>
      </x:c>
      <x:c r="Q2753" s="8" t="n">
        <x:v>0.0625</x:v>
      </x:c>
      <x:c r="R2753" s="2" t="str">
        <x:v>passes_minimum_holdout</x:v>
      </x:c>
      <x:c r="S2753" s="2" t="str">
        <x:v>PALAEOPROTEROZOIC</x:v>
      </x:c>
      <x:c r="T2753" s="2" t="str">
        <x:v>BOMDILA</x:v>
      </x:c>
      <x:c r="U2753" s="2" t="str">
        <x:v>951,BOMDILA Gp.,PALAEOPROTEROZOIC</x:v>
      </x:c>
      <x:c r="V2753" s="2" t="n">
        <x:v>1434</x:v>
      </x:c>
      <x:c r="W2753" s="2" t="str">
        <x:v>plateau_or_plain</x:v>
      </x:c>
      <x:c r="X2753" s="9" t="n">
        <x:v>45901</x:v>
      </x:c>
      <x:c r="Y2753" s="9" t="n">
        <x:v>46265</x:v>
      </x:c>
      <x:c r="Z2753" s="2" t="n">
        <x:v>22.324657534246576</x:v>
      </x:c>
      <x:c r="AA2753" s="2" t="n">
        <x:v>1890.94</x:v>
      </x:c>
      <x:c r="AB2753" s="2" t="n">
        <x:v>100</x:v>
      </x:c>
      <x:c r="AC2753" s="2" t="str">
        <x:v>788.5</x:v>
      </x:c>
      <x:c r="AD2753" s="2" t="str">
        <x:v>78690.0</x:v>
      </x:c>
      <x:c r="AE2753" s="7" t="str">
        <x:v>["candidate_requires_field_validation"]</x:v>
      </x:c>
    </x:row>
    <x:row r="2754" ht="18" customHeight="1">
      <x:c r="A2754" s="2" t="str">
        <x:v>GRID-863c53c67ffffff</x:v>
      </x:c>
      <x:c r="B2754" s="7" t="str">
        <x:v>priority_candidate</x:v>
      </x:c>
      <x:c r="C2754" s="2" t="n">
        <x:v>2753</x:v>
      </x:c>
      <x:c r="D2754" s="2" t="str">
        <x:v>Arunachal Pradesh</x:v>
      </x:c>
      <x:c r="E2754" s="2" t="str">
        <x:v>East Kameng</x:v>
      </x:c>
      <x:c r="F2754" s="8" t="n">
        <x:v>27.80310725880587</x:v>
      </x:c>
      <x:c r="G2754" s="8" t="n">
        <x:v>93.2102269740493</x:v>
      </x:c>
      <x:c r="H2754" s="2" t="str">
        <x:v>863c53c67ffffff</x:v>
      </x:c>
      <x:c r="I2754" s="2" t="str">
        <x:v>Gold</x:v>
      </x:c>
      <x:c r="J2754" s="7" t="str">
        <x:v>["gold","copper","silver","lead","nickel"]</x:v>
      </x:c>
      <x:c r="K2754" s="7" t="str">
        <x:v>["Au","Cu","Ag","Pb","Ni"]</x:v>
      </x:c>
      <x:c r="L2754" s="8" t="n">
        <x:v>0.7427</x:v>
      </x:c>
      <x:c r="M2754" s="8" t="n">
        <x:v>0.99535</x:v>
      </x:c>
      <x:c r="N2754" s="8" t="n">
        <x:v>80.69</x:v>
      </x:c>
      <x:c r="O2754" s="2" t="n">
        <x:v>16</x:v>
      </x:c>
      <x:c r="P2754" s="8" t="n">
        <x:v>0.643</x:v>
      </x:c>
      <x:c r="Q2754" s="8" t="n">
        <x:v>0.0625</x:v>
      </x:c>
      <x:c r="R2754" s="2" t="str">
        <x:v>passes_minimum_holdout</x:v>
      </x:c>
      <x:c r="S2754" s="2" t="str">
        <x:v>PALAEOPROTEROZOIC</x:v>
      </x:c>
      <x:c r="T2754" s="2" t="str">
        <x:v>BOMDILA</x:v>
      </x:c>
      <x:c r="U2754" s="2" t="str">
        <x:v>951,BOMDILA Gp.,PALAEOPROTEROZOIC</x:v>
      </x:c>
      <x:c r="V2754" s="2" t="n">
        <x:v>2161</x:v>
      </x:c>
      <x:c r="W2754" s="2" t="str">
        <x:v>plateau_or_plain</x:v>
      </x:c>
      <x:c r="X2754" s="9" t="n">
        <x:v>45901</x:v>
      </x:c>
      <x:c r="Y2754" s="9" t="n">
        <x:v>46265</x:v>
      </x:c>
      <x:c r="Z2754" s="2" t="n">
        <x:v>9.532849315068493</x:v>
      </x:c>
      <x:c r="AA2754" s="2" t="n">
        <x:v>1500.46</x:v>
      </x:c>
      <x:c r="AB2754" s="2" t="n">
        <x:v>100</x:v>
      </x:c>
      <x:c r="AC2754" s="2" t="str">
        <x:v>338.0</x:v>
      </x:c>
      <x:c r="AD2754" s="2" t="str">
        <x:v>78690.0</x:v>
      </x:c>
      <x:c r="AE2754" s="7" t="str">
        <x:v>["candidate_requires_field_validation"]</x:v>
      </x:c>
    </x:row>
    <x:row r="2755" ht="18" customHeight="1">
      <x:c r="A2755" s="2" t="str">
        <x:v>GRID-863c538f7ffffff</x:v>
      </x:c>
      <x:c r="B2755" s="7" t="str">
        <x:v>priority_candidate</x:v>
      </x:c>
      <x:c r="C2755" s="2" t="n">
        <x:v>2754</x:v>
      </x:c>
      <x:c r="D2755" s="2" t="str">
        <x:v>Arunachal Pradesh</x:v>
      </x:c>
      <x:c r="E2755" s="2" t="str">
        <x:v>Kurung Kumey</x:v>
      </x:c>
      <x:c r="F2755" s="8" t="n">
        <x:v>27.94548387729324</x:v>
      </x:c>
      <x:c r="G2755" s="8" t="n">
        <x:v>93.39288479547737</x:v>
      </x:c>
      <x:c r="H2755" s="2" t="str">
        <x:v>863c538f7ffffff</x:v>
      </x:c>
      <x:c r="I2755" s="2" t="str">
        <x:v>Gold</x:v>
      </x:c>
      <x:c r="J2755" s="7" t="str">
        <x:v>["gold","copper","silver","lead","nickel"]</x:v>
      </x:c>
      <x:c r="K2755" s="7" t="str">
        <x:v>["Au","Cu","Ag","Pb","Ni"]</x:v>
      </x:c>
      <x:c r="L2755" s="8" t="n">
        <x:v>0.7423</x:v>
      </x:c>
      <x:c r="M2755" s="8" t="n">
        <x:v>0.99533</x:v>
      </x:c>
      <x:c r="N2755" s="8" t="n">
        <x:v>80.95</x:v>
      </x:c>
      <x:c r="O2755" s="2" t="n">
        <x:v>16</x:v>
      </x:c>
      <x:c r="P2755" s="8" t="n">
        <x:v>0.643</x:v>
      </x:c>
      <x:c r="Q2755" s="8" t="n">
        <x:v>0.0625</x:v>
      </x:c>
      <x:c r="R2755" s="2" t="str">
        <x:v>passes_minimum_holdout</x:v>
      </x:c>
      <x:c r="S2755" s="2" t="str">
        <x:v>PALAEOPROTEROZOIC</x:v>
      </x:c>
      <x:c r="T2755" s="2" t="str">
        <x:v>BOMDILA</x:v>
      </x:c>
      <x:c r="U2755" s="2" t="str">
        <x:v>951,BOMDILA Gp.,PALAEOPROTEROZOIC</x:v>
      </x:c>
      <x:c r="V2755" s="2" t="n">
        <x:v>1853</x:v>
      </x:c>
      <x:c r="W2755" s="2" t="str">
        <x:v>hilly</x:v>
      </x:c>
      <x:c r="X2755" s="9" t="n">
        <x:v>45901</x:v>
      </x:c>
      <x:c r="Y2755" s="9" t="n">
        <x:v>46265</x:v>
      </x:c>
      <x:c r="Z2755" s="2" t="n">
        <x:v>9.532849315068493</x:v>
      </x:c>
      <x:c r="AA2755" s="2" t="n">
        <x:v>1500.46</x:v>
      </x:c>
      <x:c r="AB2755" s="2" t="n">
        <x:v>100</x:v>
      </x:c>
      <x:c r="AC2755" s="2" t="str">
        <x:v>1111.5</x:v>
      </x:c>
      <x:c r="AD2755" s="2" t="str">
        <x:v>92076.0</x:v>
      </x:c>
      <x:c r="AE2755" s="7" t="str">
        <x:v>["candidate_requires_field_validation"]</x:v>
      </x:c>
    </x:row>
    <x:row r="2756" ht="18" customHeight="1">
      <x:c r="A2756" s="2" t="str">
        <x:v>GRID-863c581afffffff</x:v>
      </x:c>
      <x:c r="B2756" s="7" t="str">
        <x:v>priority_candidate</x:v>
      </x:c>
      <x:c r="C2756" s="2" t="n">
        <x:v>2755</x:v>
      </x:c>
      <x:c r="D2756" s="2" t="str">
        <x:v>Arunachal Pradesh</x:v>
      </x:c>
      <x:c r="E2756" s="2" t="str">
        <x:v>Lower Dibang Valley</x:v>
      </x:c>
      <x:c r="F2756" s="8" t="n">
        <x:v>28.26720917926698</x:v>
      </x:c>
      <x:c r="G2756" s="8" t="n">
        <x:v>95.86180295341497</x:v>
      </x:c>
      <x:c r="H2756" s="2" t="str">
        <x:v>863c581afffffff</x:v>
      </x:c>
      <x:c r="I2756" s="2" t="str">
        <x:v>Gold</x:v>
      </x:c>
      <x:c r="J2756" s="7" t="str">
        <x:v>["gold","copper","silver","platinum","palladium","rhodium","ruthenium","iridium","osmium","lead"]</x:v>
      </x:c>
      <x:c r="K2756" s="7" t="str">
        <x:v>["Au","Cu","Ag","Pt","Pd","Rh","Ru","Ir","Os","Pb"]</x:v>
      </x:c>
      <x:c r="L2756" s="8" t="n">
        <x:v>0.7422</x:v>
      </x:c>
      <x:c r="M2756" s="8" t="n">
        <x:v>0.99532</x:v>
      </x:c>
      <x:c r="N2756" s="8" t="n">
        <x:v>81.01</x:v>
      </x:c>
      <x:c r="O2756" s="2" t="n">
        <x:v>16</x:v>
      </x:c>
      <x:c r="P2756" s="8" t="n">
        <x:v>0.643</x:v>
      </x:c>
      <x:c r="Q2756" s="8" t="n">
        <x:v>0.0625</x:v>
      </x:c>
      <x:c r="R2756" s="2" t="str">
        <x:v>passes_minimum_holdout</x:v>
      </x:c>
      <x:c r="S2756" s="2" t="str">
        <x:v>PALAEOPROTEROZOIC</x:v>
      </x:c>
      <x:c r="T2756" s="2" t="str">
        <x:v>BOMDILA</x:v>
      </x:c>
      <x:c r="U2756" s="2" t="str">
        <x:v>951,BOMDILA Gp.,PALAEOPROTEROZOIC</x:v>
      </x:c>
      <x:c r="V2756" s="2" t="n">
        <x:v>1907</x:v>
      </x:c>
      <x:c r="W2756" s="2" t="str">
        <x:v>hilly</x:v>
      </x:c>
      <x:c r="X2756" s="9" t="n">
        <x:v>45901</x:v>
      </x:c>
      <x:c r="Y2756" s="9" t="n">
        <x:v>46265</x:v>
      </x:c>
      <x:c r="Z2756" s="2" t="n">
        <x:v>14.106328767123289</x:v>
      </x:c>
      <x:c r="AA2756" s="2" t="n">
        <x:v>2609.62</x:v>
      </x:c>
      <x:c r="AB2756" s="2" t="n">
        <x:v>100</x:v>
      </x:c>
      <x:c r="AC2756" s="2" t="str">
        <x:v>146.5</x:v>
      </x:c>
      <x:c r="AD2756" s="2" t="str">
        <x:v>54080.0</x:v>
      </x:c>
      <x:c r="AE2756" s="7" t="str">
        <x:v>["candidate_requires_field_validation"]</x:v>
      </x:c>
    </x:row>
    <x:row r="2757" ht="18" customHeight="1">
      <x:c r="A2757" s="2" t="str">
        <x:v>GRID-863c53c1fffffff</x:v>
      </x:c>
      <x:c r="B2757" s="7" t="str">
        <x:v>priority_candidate</x:v>
      </x:c>
      <x:c r="C2757" s="2" t="n">
        <x:v>2756</x:v>
      </x:c>
      <x:c r="D2757" s="2" t="str">
        <x:v>Arunachal Pradesh</x:v>
      </x:c>
      <x:c r="E2757" s="2" t="str">
        <x:v>East Kameng</x:v>
      </x:c>
      <x:c r="F2757" s="8" t="n">
        <x:v>27.65749492314249</x:v>
      </x:c>
      <x:c r="G2757" s="8" t="n">
        <x:v>93.09607756127133</x:v>
      </x:c>
      <x:c r="H2757" s="2" t="str">
        <x:v>863c53c1fffffff</x:v>
      </x:c>
      <x:c r="I2757" s="2" t="str">
        <x:v>Gold</x:v>
      </x:c>
      <x:c r="J2757" s="7" t="str">
        <x:v>["gold","copper","silver","lead","nickel"]</x:v>
      </x:c>
      <x:c r="K2757" s="7" t="str">
        <x:v>["Au","Cu","Ag","Pb","Ni"]</x:v>
      </x:c>
      <x:c r="L2757" s="8" t="n">
        <x:v>0.7421</x:v>
      </x:c>
      <x:c r="M2757" s="8" t="n">
        <x:v>0.99531</x:v>
      </x:c>
      <x:c r="N2757" s="8" t="n">
        <x:v>81.08</x:v>
      </x:c>
      <x:c r="O2757" s="2" t="n">
        <x:v>16</x:v>
      </x:c>
      <x:c r="P2757" s="8" t="n">
        <x:v>0.643</x:v>
      </x:c>
      <x:c r="Q2757" s="8" t="n">
        <x:v>0.0625</x:v>
      </x:c>
      <x:c r="R2757" s="2" t="str">
        <x:v>passes_minimum_holdout</x:v>
      </x:c>
      <x:c r="S2757" s="2" t="str">
        <x:v>PALAEOPROTEROZOIC</x:v>
      </x:c>
      <x:c r="T2757" s="2" t="str">
        <x:v>BOMDILA</x:v>
      </x:c>
      <x:c r="U2757" s="2" t="str">
        <x:v>951,BOMDILA Gp.,PALAEOPROTEROZOIC</x:v>
      </x:c>
      <x:c r="V2757" s="2" t="n">
        <x:v>1091</x:v>
      </x:c>
      <x:c r="W2757" s="2" t="str">
        <x:v>hilly</x:v>
      </x:c>
      <x:c r="X2757" s="9" t="n">
        <x:v>45901</x:v>
      </x:c>
      <x:c r="Y2757" s="9" t="n">
        <x:v>46265</x:v>
      </x:c>
      <x:c r="Z2757" s="2" t="n">
        <x:v>15.156438356164385</x:v>
      </x:c>
      <x:c r="AA2757" s="2" t="n">
        <x:v>2020.29</x:v>
      </x:c>
      <x:c r="AB2757" s="2" t="n">
        <x:v>100</x:v>
      </x:c>
      <x:c r="AC2757" s="2" t="str">
        <x:v>902.0</x:v>
      </x:c>
      <x:c r="AD2757" s="2" t="str">
        <x:v>78690.0</x:v>
      </x:c>
      <x:c r="AE2757" s="7" t="str">
        <x:v>["candidate_requires_field_validation"]</x:v>
      </x:c>
    </x:row>
    <x:row r="2758" ht="18" customHeight="1">
      <x:c r="A2758" s="2" t="str">
        <x:v>GRID-863c5ec17ffffff</x:v>
      </x:c>
      <x:c r="B2758" s="7" t="str">
        <x:v>priority_candidate</x:v>
      </x:c>
      <x:c r="C2758" s="2" t="n">
        <x:v>2757</x:v>
      </x:c>
      <x:c r="D2758" s="2" t="str">
        <x:v>Arunachal Pradesh</x:v>
      </x:c>
      <x:c r="E2758" s="2" t="str">
        <x:v>Upper Subansiri</x:v>
      </x:c>
      <x:c r="F2758" s="8" t="n">
        <x:v>27.95582161815992</x:v>
      </x:c>
      <x:c r="G2758" s="8" t="n">
        <x:v>94.25201903449629</x:v>
      </x:c>
      <x:c r="H2758" s="2" t="str">
        <x:v>863c5ec17ffffff</x:v>
      </x:c>
      <x:c r="I2758" s="2" t="str">
        <x:v>Gold</x:v>
      </x:c>
      <x:c r="J2758" s="7" t="str">
        <x:v>["gold","copper","silver","lead","platinum","palladium","rhodium","ruthenium","iridium","osmium"]</x:v>
      </x:c>
      <x:c r="K2758" s="7" t="str">
        <x:v>["Au","Cu","Ag","Pb","Pt","Pd","Rh","Ru","Ir","Os"]</x:v>
      </x:c>
      <x:c r="L2758" s="8" t="n">
        <x:v>0.742</x:v>
      </x:c>
      <x:c r="M2758" s="8" t="n">
        <x:v>0.9953</x:v>
      </x:c>
      <x:c r="N2758" s="8" t="n">
        <x:v>81.16</x:v>
      </x:c>
      <x:c r="O2758" s="2" t="n">
        <x:v>16</x:v>
      </x:c>
      <x:c r="P2758" s="8" t="n">
        <x:v>0.643</x:v>
      </x:c>
      <x:c r="Q2758" s="8" t="n">
        <x:v>0.0625</x:v>
      </x:c>
      <x:c r="R2758" s="2" t="str">
        <x:v>passes_minimum_holdout</x:v>
      </x:c>
      <x:c r="S2758" s="2" t="str">
        <x:v>PALAEOPROTEROZOIC</x:v>
      </x:c>
      <x:c r="T2758" s="2" t="str">
        <x:v>BOMDILA</x:v>
      </x:c>
      <x:c r="U2758" s="2" t="str">
        <x:v>951,BOMDILA Gp.,PALAEOPROTEROZOIC</x:v>
      </x:c>
      <x:c r="V2758" s="2" t="n">
        <x:v>620</x:v>
      </x:c>
      <x:c r="W2758" s="2" t="str">
        <x:v>hilly</x:v>
      </x:c>
      <x:c r="X2758" s="9" t="n">
        <x:v>45901</x:v>
      </x:c>
      <x:c r="Y2758" s="9" t="n">
        <x:v>46265</x:v>
      </x:c>
      <x:c r="Z2758" s="2" t="n">
        <x:v>18.515643835616437</x:v>
      </x:c>
      <x:c r="AA2758" s="2" t="n">
        <x:v>2800.09</x:v>
      </x:c>
      <x:c r="AB2758" s="2" t="n">
        <x:v>100</x:v>
      </x:c>
      <x:c r="AC2758" s="2" t="str">
        <x:v>5505.2</x:v>
      </x:c>
      <x:c r="AD2758" s="2" t="str">
        <x:v>83448.0</x:v>
      </x:c>
      <x:c r="AE2758" s="7" t="str">
        <x:v>["candidate_requires_field_validation"]</x:v>
      </x:c>
    </x:row>
    <x:row r="2759" ht="18" customHeight="1">
      <x:c r="A2759" s="2" t="str">
        <x:v>GRID-863c5225fffffff</x:v>
      </x:c>
      <x:c r="B2759" s="7" t="str">
        <x:v>priority_candidate</x:v>
      </x:c>
      <x:c r="C2759" s="2" t="n">
        <x:v>2758</x:v>
      </x:c>
      <x:c r="D2759" s="2" t="str">
        <x:v>Arunachal Pradesh</x:v>
      </x:c>
      <x:c r="E2759" s="2" t="str">
        <x:v>East Kameng</x:v>
      </x:c>
      <x:c r="F2759" s="8" t="n">
        <x:v>27.359816383014703</x:v>
      </x:c>
      <x:c r="G2759" s="8" t="n">
        <x:v>93.0045657746434</x:v>
      </x:c>
      <x:c r="H2759" s="2" t="str">
        <x:v>863c5225fffffff</x:v>
      </x:c>
      <x:c r="I2759" s="2" t="str">
        <x:v>Gold</x:v>
      </x:c>
      <x:c r="J2759" s="7" t="str">
        <x:v>["gold","copper","silver","lead","nickel"]</x:v>
      </x:c>
      <x:c r="K2759" s="7" t="str">
        <x:v>["Au","Cu","Ag","Pb","Ni"]</x:v>
      </x:c>
      <x:c r="L2759" s="8" t="n">
        <x:v>0.7413</x:v>
      </x:c>
      <x:c r="M2759" s="8" t="n">
        <x:v>0.99529</x:v>
      </x:c>
      <x:c r="N2759" s="8" t="n">
        <x:v>81.6</x:v>
      </x:c>
      <x:c r="O2759" s="2" t="n">
        <x:v>16</x:v>
      </x:c>
      <x:c r="P2759" s="8" t="n">
        <x:v>0.643</x:v>
      </x:c>
      <x:c r="Q2759" s="8" t="n">
        <x:v>0.0625</x:v>
      </x:c>
      <x:c r="R2759" s="2" t="str">
        <x:v>passes_minimum_holdout</x:v>
      </x:c>
      <x:c r="S2759" s="2" t="str">
        <x:v>PALAEOPROTEROZOIC</x:v>
      </x:c>
      <x:c r="T2759" s="2" t="str">
        <x:v>BOMDILA</x:v>
      </x:c>
      <x:c r="U2759" s="2" t="str">
        <x:v>951,BOMDILA Gp.,PALAEOPROTEROZOIC</x:v>
      </x:c>
      <x:c r="V2759" s="2" t="n">
        <x:v>748</x:v>
      </x:c>
      <x:c r="W2759" s="2" t="str">
        <x:v>plateau_or_plain</x:v>
      </x:c>
      <x:c r="X2759" s="9" t="n">
        <x:v>45901</x:v>
      </x:c>
      <x:c r="Y2759" s="9" t="n">
        <x:v>46265</x:v>
      </x:c>
      <x:c r="Z2759" s="2" t="n">
        <x:v>15.156438356164385</x:v>
      </x:c>
      <x:c r="AA2759" s="2" t="n">
        <x:v>2020.29</x:v>
      </x:c>
      <x:c r="AB2759" s="2" t="n">
        <x:v>100</x:v>
      </x:c>
      <x:c r="AC2759" s="2" t="str">
        <x:v>6654.9</x:v>
      </x:c>
      <x:c r="AD2759" s="2" t="str">
        <x:v>78690.0</x:v>
      </x:c>
      <x:c r="AE2759" s="7" t="str">
        <x:v>["candidate_requires_field_validation"]</x:v>
      </x:c>
    </x:row>
    <x:row r="2760" ht="18" customHeight="1">
      <x:c r="A2760" s="2" t="str">
        <x:v>GRID-863c5b037ffffff</x:v>
      </x:c>
      <x:c r="B2760" s="7" t="str">
        <x:v>priority_candidate</x:v>
      </x:c>
      <x:c r="C2760" s="2" t="n">
        <x:v>2759</x:v>
      </x:c>
      <x:c r="D2760" s="2" t="str">
        <x:v>Arunachal Pradesh</x:v>
      </x:c>
      <x:c r="E2760" s="2" t="str">
        <x:v>Changlang</x:v>
      </x:c>
      <x:c r="F2760" s="8" t="n">
        <x:v>27.50327547102454</x:v>
      </x:c>
      <x:c r="G2760" s="8" t="n">
        <x:v>96.8259613920111</x:v>
      </x:c>
      <x:c r="H2760" s="2" t="str">
        <x:v>863c5b037ffffff</x:v>
      </x:c>
      <x:c r="I2760" s="2" t="str">
        <x:v>Gold</x:v>
      </x:c>
      <x:c r="J2760" s="7" t="str">
        <x:v>["gold","copper","silver","platinum","palladium","rhodium","ruthenium","iridium","osmium","lead"]</x:v>
      </x:c>
      <x:c r="K2760" s="7" t="str">
        <x:v>["Au","Cu","Ag","Pt","Pd","Rh","Ru","Ir","Os","Pb"]</x:v>
      </x:c>
      <x:c r="L2760" s="8" t="n">
        <x:v>0.7413</x:v>
      </x:c>
      <x:c r="M2760" s="8" t="n">
        <x:v>0.99528</x:v>
      </x:c>
      <x:c r="N2760" s="8" t="n">
        <x:v>81.61</x:v>
      </x:c>
      <x:c r="O2760" s="2" t="n">
        <x:v>16</x:v>
      </x:c>
      <x:c r="P2760" s="8" t="n">
        <x:v>0.643</x:v>
      </x:c>
      <x:c r="Q2760" s="8" t="n">
        <x:v>0.0625</x:v>
      </x:c>
      <x:c r="R2760" s="2" t="str">
        <x:v>passes_minimum_holdout</x:v>
      </x:c>
      <x:c r="S2760" s="2" t="str">
        <x:v>PALAEOPROTEROZOIC</x:v>
      </x:c>
      <x:c r="T2760" s="2" t="str">
        <x:v>NAMDHAPA CRYSTALLINE COMPLEX</x:v>
      </x:c>
      <x:c r="U2760" s="2" t="str">
        <x:v>951,NAMDHAPA CRYSTALLINE COMPLEX,PALAEOPROTEROZOIC</x:v>
      </x:c>
      <x:c r="V2760" s="2" t="n">
        <x:v>2066</x:v>
      </x:c>
      <x:c r="W2760" s="2" t="str">
        <x:v>plateau_or_plain</x:v>
      </x:c>
      <x:c r="X2760" s="9" t="n">
        <x:v>45901</x:v>
      </x:c>
      <x:c r="Y2760" s="9" t="n">
        <x:v>46265</x:v>
      </x:c>
      <x:c r="Z2760" s="2" t="n">
        <x:v>15.55082191780822</x:v>
      </x:c>
      <x:c r="AA2760" s="2" t="n">
        <x:v>2028.3</x:v>
      </x:c>
      <x:c r="AB2760" s="2" t="n">
        <x:v>100</x:v>
      </x:c>
      <x:c r="AC2760" s="2" t="str">
        <x:v>86.5</x:v>
      </x:c>
      <x:c r="AD2760" s="2" t="str">
        <x:v>148226.0</x:v>
      </x:c>
      <x:c r="AE2760" s="7" t="str">
        <x:v>["candidate_requires_field_validation"]</x:v>
      </x:c>
    </x:row>
    <x:row r="2761" ht="18" customHeight="1">
      <x:c r="A2761" s="2" t="str">
        <x:v>GRID-863c53897ffffff</x:v>
      </x:c>
      <x:c r="B2761" s="7" t="str">
        <x:v>priority_candidate</x:v>
      </x:c>
      <x:c r="C2761" s="2" t="n">
        <x:v>2760</x:v>
      </x:c>
      <x:c r="D2761" s="2" t="str">
        <x:v>Arunachal Pradesh</x:v>
      </x:c>
      <x:c r="E2761" s="2" t="str">
        <x:v>Kurung Kumey</x:v>
      </x:c>
      <x:c r="F2761" s="8" t="n">
        <x:v>27.851577035660846</x:v>
      </x:c>
      <x:c r="G2761" s="8" t="n">
        <x:v>93.24830792028905</x:v>
      </x:c>
      <x:c r="H2761" s="2" t="str">
        <x:v>863c53897ffffff</x:v>
      </x:c>
      <x:c r="I2761" s="2" t="str">
        <x:v>Gold</x:v>
      </x:c>
      <x:c r="J2761" s="7" t="str">
        <x:v>["gold","copper","silver","lead","nickel"]</x:v>
      </x:c>
      <x:c r="K2761" s="7" t="str">
        <x:v>["Au","Cu","Ag","Pb","Ni"]</x:v>
      </x:c>
      <x:c r="L2761" s="8" t="n">
        <x:v>0.7413</x:v>
      </x:c>
      <x:c r="M2761" s="8" t="n">
        <x:v>0.99527</x:v>
      </x:c>
      <x:c r="N2761" s="8" t="n">
        <x:v>81.62</x:v>
      </x:c>
      <x:c r="O2761" s="2" t="n">
        <x:v>16</x:v>
      </x:c>
      <x:c r="P2761" s="8" t="n">
        <x:v>0.643</x:v>
      </x:c>
      <x:c r="Q2761" s="8" t="n">
        <x:v>0.0625</x:v>
      </x:c>
      <x:c r="R2761" s="2" t="str">
        <x:v>passes_minimum_holdout</x:v>
      </x:c>
      <x:c r="S2761" s="2" t="str">
        <x:v>PALAEOPROTEROZOIC</x:v>
      </x:c>
      <x:c r="T2761" s="2" t="str">
        <x:v>BOMDILA</x:v>
      </x:c>
      <x:c r="U2761" s="2" t="str">
        <x:v>951,BOMDILA Gp.,PALAEOPROTEROZOIC</x:v>
      </x:c>
      <x:c r="V2761" s="2" t="n">
        <x:v>2021</x:v>
      </x:c>
      <x:c r="W2761" s="2" t="str">
        <x:v>hilly</x:v>
      </x:c>
      <x:c r="X2761" s="9" t="n">
        <x:v>45901</x:v>
      </x:c>
      <x:c r="Y2761" s="9" t="n">
        <x:v>46265</x:v>
      </x:c>
      <x:c r="Z2761" s="2" t="n">
        <x:v>9.532849315068493</x:v>
      </x:c>
      <x:c r="AA2761" s="2" t="n">
        <x:v>1500.46</x:v>
      </x:c>
      <x:c r="AB2761" s="2" t="n">
        <x:v>100</x:v>
      </x:c>
      <x:c r="AC2761" s="2" t="str">
        <x:v>328.0</x:v>
      </x:c>
      <x:c r="AD2761" s="2" t="str">
        <x:v>92076.0</x:v>
      </x:c>
      <x:c r="AE2761" s="7" t="str">
        <x:v>["candidate_requires_field_validation"]</x:v>
      </x:c>
    </x:row>
    <x:row r="2762" ht="18" customHeight="1">
      <x:c r="A2762" s="2" t="str">
        <x:v>GRID-863c53ba7ffffff</x:v>
      </x:c>
      <x:c r="B2762" s="7" t="str">
        <x:v>priority_candidate</x:v>
      </x:c>
      <x:c r="C2762" s="2" t="n">
        <x:v>2761</x:v>
      </x:c>
      <x:c r="D2762" s="2" t="str">
        <x:v>Arunachal Pradesh</x:v>
      </x:c>
      <x:c r="E2762" s="2" t="str">
        <x:v>Kurung Kumey</x:v>
      </x:c>
      <x:c r="F2762" s="8" t="n">
        <x:v>28.036131675939377</x:v>
      </x:c>
      <x:c r="G2762" s="8" t="n">
        <x:v>93.6060010464677</x:v>
      </x:c>
      <x:c r="H2762" s="2" t="str">
        <x:v>863c53ba7ffffff</x:v>
      </x:c>
      <x:c r="I2762" s="2" t="str">
        <x:v>Gold</x:v>
      </x:c>
      <x:c r="J2762" s="7" t="str">
        <x:v>["gold","copper","silver","lead","nickel"]</x:v>
      </x:c>
      <x:c r="K2762" s="7" t="str">
        <x:v>["Au","Cu","Ag","Pb","Ni"]</x:v>
      </x:c>
      <x:c r="L2762" s="8" t="n">
        <x:v>0.7412</x:v>
      </x:c>
      <x:c r="M2762" s="8" t="n">
        <x:v>0.99526</x:v>
      </x:c>
      <x:c r="N2762" s="8" t="n">
        <x:v>81.66</x:v>
      </x:c>
      <x:c r="O2762" s="2" t="n">
        <x:v>16</x:v>
      </x:c>
      <x:c r="P2762" s="8" t="n">
        <x:v>0.643</x:v>
      </x:c>
      <x:c r="Q2762" s="8" t="n">
        <x:v>0.0625</x:v>
      </x:c>
      <x:c r="R2762" s="2" t="str">
        <x:v>passes_minimum_holdout</x:v>
      </x:c>
      <x:c r="S2762" s="2" t="str">
        <x:v>PALAEOPROTEROZOIC</x:v>
      </x:c>
      <x:c r="T2762" s="2" t="str">
        <x:v>BOMDILA</x:v>
      </x:c>
      <x:c r="U2762" s="2" t="str">
        <x:v>951,BOMDILA Gp.,PALAEOPROTEROZOIC</x:v>
      </x:c>
      <x:c r="V2762" s="2" t="n">
        <x:v>980</x:v>
      </x:c>
      <x:c r="W2762" s="2" t="str">
        <x:v>plateau_or_plain</x:v>
      </x:c>
      <x:c r="X2762" s="9" t="n">
        <x:v>45901</x:v>
      </x:c>
      <x:c r="Y2762" s="9" t="n">
        <x:v>46265</x:v>
      </x:c>
      <x:c r="Z2762" s="2" t="n">
        <x:v>15.119315068493151</x:v>
      </x:c>
      <x:c r="AA2762" s="2" t="n">
        <x:v>2387.17</x:v>
      </x:c>
      <x:c r="AB2762" s="2" t="n">
        <x:v>100</x:v>
      </x:c>
      <x:c r="AC2762" s="2" t="str">
        <x:v>932.8</x:v>
      </x:c>
      <x:c r="AD2762" s="2" t="str">
        <x:v>92076.0</x:v>
      </x:c>
      <x:c r="AE2762" s="7" t="str">
        <x:v>["candidate_requires_field_validation"]</x:v>
      </x:c>
    </x:row>
    <x:row r="2763" ht="18" customHeight="1">
      <x:c r="A2763" s="2" t="str">
        <x:v>GRID-863caa767ffffff</x:v>
      </x:c>
      <x:c r="B2763" s="7" t="str">
        <x:v>priority_candidate</x:v>
      </x:c>
      <x:c r="C2763" s="2" t="n">
        <x:v>2762</x:v>
      </x:c>
      <x:c r="D2763" s="2" t="str">
        <x:v>Jharkhand</x:v>
      </x:c>
      <x:c r="E2763" s="2" t="str">
        <x:v>Pashchimi Singhbhum</x:v>
      </x:c>
      <x:c r="F2763" s="8" t="n">
        <x:v>22.3385559487138</x:v>
      </x:c>
      <x:c r="G2763" s="8" t="n">
        <x:v>85.70063104911219</x:v>
      </x:c>
      <x:c r="H2763" s="2" t="str">
        <x:v>863caa767ffffff</x:v>
      </x:c>
      <x:c r="I2763" s="2" t="str">
        <x:v>Gold</x:v>
      </x:c>
      <x:c r="J2763" s="7" t="str">
        <x:v>["gold","copper","silver","iron","phosphorus"]</x:v>
      </x:c>
      <x:c r="K2763" s="7" t="str">
        <x:v>["Au","Cu","Ag","Fe","P"]</x:v>
      </x:c>
      <x:c r="L2763" s="8" t="n">
        <x:v>0.7411</x:v>
      </x:c>
      <x:c r="M2763" s="8" t="n">
        <x:v>0.99524</x:v>
      </x:c>
      <x:c r="N2763" s="8" t="n">
        <x:v>81.74</x:v>
      </x:c>
      <x:c r="O2763" s="2" t="n">
        <x:v>16</x:v>
      </x:c>
      <x:c r="P2763" s="8" t="n">
        <x:v>0.643</x:v>
      </x:c>
      <x:c r="Q2763" s="8" t="n">
        <x:v>0.0625</x:v>
      </x:c>
      <x:c r="R2763" s="2" t="str">
        <x:v>passes_minimum_holdout</x:v>
      </x:c>
      <x:c r="S2763" s="2" t="str">
        <x:v>PALAEOPROTEROZOIC - MESOPROTEROZOIC</x:v>
      </x:c>
      <x:c r="T2763" s="2" t="str">
        <x:v>KOLHAN</x:v>
      </x:c>
      <x:c r="U2763" s="2" t="str">
        <x:v>949,KOLHAN Gp.,PALAEOPROTEROZOIC - MESOPROTEROZOIC</x:v>
      </x:c>
      <x:c r="V2763" s="2" t="n">
        <x:v>396</x:v>
      </x:c>
      <x:c r="W2763" s="2" t="str">
        <x:v>plateau_or_plain</x:v>
      </x:c>
      <x:c r="X2763" s="9" t="n">
        <x:v>45901</x:v>
      </x:c>
      <x:c r="Y2763" s="9" t="n">
        <x:v>46265</x:v>
      </x:c>
      <x:c r="Z2763" s="2" t="n">
        <x:v>24.499424657534245</x:v>
      </x:c>
      <x:c r="AA2763" s="2" t="n">
        <x:v>1764.24</x:v>
      </x:c>
      <x:c r="AB2763" s="2" t="n">
        <x:v>100</x:v>
      </x:c>
      <x:c r="AC2763" s="2" t="str">
        <x:v>6115.3</x:v>
      </x:c>
      <x:c r="AD2763" s="2" t="str">
        <x:v>1502338.0</x:v>
      </x:c>
      <x:c r="AE2763" s="7" t="str">
        <x:v>["candidate_requires_field_validation"]</x:v>
      </x:c>
    </x:row>
    <x:row r="2764" ht="18" customHeight="1">
      <x:c r="A2764" s="2" t="str">
        <x:v>GRID-863cb511fffffff</x:v>
      </x:c>
      <x:c r="B2764" s="7" t="str">
        <x:v>priority_candidate</x:v>
      </x:c>
      <x:c r="C2764" s="2" t="n">
        <x:v>2763</x:v>
      </x:c>
      <x:c r="D2764" s="2" t="str">
        <x:v>Chhattisgarh</x:v>
      </x:c>
      <x:c r="E2764" s="2" t="str">
        <x:v>Kabeerdham</x:v>
      </x:c>
      <x:c r="F2764" s="8" t="n">
        <x:v>22.138719305356677</x:v>
      </x:c>
      <x:c r="G2764" s="8" t="n">
        <x:v>81.1085949537382</x:v>
      </x:c>
      <x:c r="H2764" s="2" t="str">
        <x:v>863cb511fffffff</x:v>
      </x:c>
      <x:c r="I2764" s="2" t="str">
        <x:v>Gold</x:v>
      </x:c>
      <x:c r="J2764" s="7" t="str">
        <x:v>["gold","silver","copper","iron","aluminium"]</x:v>
      </x:c>
      <x:c r="K2764" s="7" t="str">
        <x:v>["Au","Ag","Cu","Fe","Al"]</x:v>
      </x:c>
      <x:c r="L2764" s="8" t="n">
        <x:v>0.7411</x:v>
      </x:c>
      <x:c r="M2764" s="8" t="n">
        <x:v>0.99523</x:v>
      </x:c>
      <x:c r="N2764" s="8" t="n">
        <x:v>81.77</x:v>
      </x:c>
      <x:c r="O2764" s="2" t="n">
        <x:v>16</x:v>
      </x:c>
      <x:c r="P2764" s="8" t="n">
        <x:v>0.643</x:v>
      </x:c>
      <x:c r="Q2764" s="8" t="n">
        <x:v>0.0625</x:v>
      </x:c>
      <x:c r="R2764" s="2" t="str">
        <x:v>passes_minimum_holdout</x:v>
      </x:c>
      <x:c r="S2764" s="2" t="str">
        <x:v>PALAEOPROTEROZOIC - MESOPROTEROZOIC</x:v>
      </x:c>
      <x:c r="T2764" s="2" t="str">
        <x:v>CHILPI</x:v>
      </x:c>
      <x:c r="U2764" s="2" t="str">
        <x:v>949,CHILPI Gp.,PALAEOPROTEROZOIC - MESOPROTEROZOIC</x:v>
      </x:c>
      <x:c r="V2764" s="2" t="n">
        <x:v>624</x:v>
      </x:c>
      <x:c r="W2764" s="2" t="str">
        <x:v>plateau_or_plain</x:v>
      </x:c>
      <x:c r="X2764" s="9" t="n">
        <x:v>45901</x:v>
      </x:c>
      <x:c r="Y2764" s="9" t="n">
        <x:v>46265</x:v>
      </x:c>
      <x:c r="Z2764" s="2" t="n">
        <x:v>25.36090410958904</x:v>
      </x:c>
      <x:c r="AA2764" s="2" t="n">
        <x:v>1737.03</x:v>
      </x:c>
      <x:c r="AB2764" s="2" t="n">
        <x:v>100</x:v>
      </x:c>
      <x:c r="AC2764" s="2" t="str">
        <x:v>1942.0</x:v>
      </x:c>
      <x:c r="AD2764" s="2" t="str">
        <x:v>822526.0</x:v>
      </x:c>
      <x:c r="AE2764" s="7" t="str">
        <x:v>["candidate_requires_field_validation"]</x:v>
      </x:c>
    </x:row>
    <x:row r="2765" ht="18" customHeight="1">
      <x:c r="A2765" s="2" t="str">
        <x:v>GRID-863cb0c9fffffff</x:v>
      </x:c>
      <x:c r="B2765" s="7" t="str">
        <x:v>priority_candidate</x:v>
      </x:c>
      <x:c r="C2765" s="2" t="n">
        <x:v>2764</x:v>
      </x:c>
      <x:c r="D2765" s="2" t="str">
        <x:v>Maharashtra</x:v>
      </x:c>
      <x:c r="E2765" s="2" t="str">
        <x:v>Garhchiroli</x:v>
      </x:c>
      <x:c r="F2765" s="8" t="n">
        <x:v>20.790072025745552</x:v>
      </x:c>
      <x:c r="G2765" s="8" t="n">
        <x:v>80.50550998074633</x:v>
      </x:c>
      <x:c r="H2765" s="2" t="str">
        <x:v>863cb0c9fffffff</x:v>
      </x:c>
      <x:c r="I2765" s="2" t="str">
        <x:v>Gold</x:v>
      </x:c>
      <x:c r="J2765" s="7" t="str">
        <x:v>["gold","silver","copper","iron","molybdenum"]</x:v>
      </x:c>
      <x:c r="K2765" s="7" t="str">
        <x:v>["Au","Ag","Cu","Fe","Mo"]</x:v>
      </x:c>
      <x:c r="L2765" s="8" t="n">
        <x:v>0.7409</x:v>
      </x:c>
      <x:c r="M2765" s="8" t="n">
        <x:v>0.99522</x:v>
      </x:c>
      <x:c r="N2765" s="8" t="n">
        <x:v>81.88</x:v>
      </x:c>
      <x:c r="O2765" s="2" t="n">
        <x:v>16</x:v>
      </x:c>
      <x:c r="P2765" s="8" t="n">
        <x:v>0.643</x:v>
      </x:c>
      <x:c r="Q2765" s="8" t="n">
        <x:v>0.0625</x:v>
      </x:c>
      <x:c r="R2765" s="2" t="str">
        <x:v>passes_minimum_holdout</x:v>
      </x:c>
      <x:c r="S2765" s="2" t="str">
        <x:v>PALAEOPROTEROZOIC - MESOPROTEROZOIC</x:v>
      </x:c>
      <x:c r="T2765" s="2" t="str">
        <x:v>KHAIRAGARH</x:v>
      </x:c>
      <x:c r="U2765" s="2" t="str">
        <x:v>949,KHAIRAGARH Gp.,PALAEOPROTEROZOIC - MESOPROTEROZOIC</x:v>
      </x:c>
      <x:c r="V2765" s="2" t="n">
        <x:v>376</x:v>
      </x:c>
      <x:c r="W2765" s="2" t="str">
        <x:v>plateau_or_plain</x:v>
      </x:c>
      <x:c r="X2765" s="9" t="n">
        <x:v>45901</x:v>
      </x:c>
      <x:c r="Y2765" s="9" t="n">
        <x:v>46265</x:v>
      </x:c>
      <x:c r="Z2765" s="2" t="n">
        <x:v>25.761041095890413</x:v>
      </x:c>
      <x:c r="AA2765" s="2" t="n">
        <x:v>1585.36</x:v>
      </x:c>
      <x:c r="AB2765" s="2" t="n">
        <x:v>100</x:v>
      </x:c>
      <x:c r="AC2765" s="2" t="str">
        <x:v>5109.8</x:v>
      </x:c>
      <x:c r="AD2765" s="2" t="str">
        <x:v>1072942.0</x:v>
      </x:c>
      <x:c r="AE2765" s="7" t="str">
        <x:v>["candidate_requires_field_validation"]</x:v>
      </x:c>
    </x:row>
    <x:row r="2766" ht="18" customHeight="1">
      <x:c r="A2766" s="2" t="str">
        <x:v>GRID-863c5226fffffff</x:v>
      </x:c>
      <x:c r="B2766" s="7" t="str">
        <x:v>priority_candidate</x:v>
      </x:c>
      <x:c r="C2766" s="2" t="n">
        <x:v>2765</x:v>
      </x:c>
      <x:c r="D2766" s="2" t="str">
        <x:v>Arunachal Pradesh</x:v>
      </x:c>
      <x:c r="E2766" s="2" t="str">
        <x:v>East Kameng</x:v>
      </x:c>
      <x:c r="F2766" s="8" t="n">
        <x:v>27.46008909738584</x:v>
      </x:c>
      <x:c r="G2766" s="8" t="n">
        <x:v>93.01230810197997</x:v>
      </x:c>
      <x:c r="H2766" s="2" t="str">
        <x:v>863c5226fffffff</x:v>
      </x:c>
      <x:c r="I2766" s="2" t="str">
        <x:v>Gold</x:v>
      </x:c>
      <x:c r="J2766" s="7" t="str">
        <x:v>["gold","copper","silver","lead","nickel"]</x:v>
      </x:c>
      <x:c r="K2766" s="7" t="str">
        <x:v>["Au","Cu","Ag","Pb","Ni"]</x:v>
      </x:c>
      <x:c r="L2766" s="8" t="n">
        <x:v>0.7407</x:v>
      </x:c>
      <x:c r="M2766" s="8" t="n">
        <x:v>0.99521</x:v>
      </x:c>
      <x:c r="N2766" s="8" t="n">
        <x:v>82.03</x:v>
      </x:c>
      <x:c r="O2766" s="2" t="n">
        <x:v>16</x:v>
      </x:c>
      <x:c r="P2766" s="8" t="n">
        <x:v>0.643</x:v>
      </x:c>
      <x:c r="Q2766" s="8" t="n">
        <x:v>0.0625</x:v>
      </x:c>
      <x:c r="R2766" s="2" t="str">
        <x:v>passes_minimum_holdout</x:v>
      </x:c>
      <x:c r="S2766" s="2" t="str">
        <x:v>PALAEOPROTEROZOIC</x:v>
      </x:c>
      <x:c r="T2766" s="2" t="str">
        <x:v>BOMDILA</x:v>
      </x:c>
      <x:c r="U2766" s="2" t="str">
        <x:v>951,BOMDILA Gp.,PALAEOPROTEROZOIC</x:v>
      </x:c>
      <x:c r="V2766" s="2" t="n">
        <x:v>735</x:v>
      </x:c>
      <x:c r="W2766" s="2" t="str">
        <x:v>plateau_or_plain</x:v>
      </x:c>
      <x:c r="X2766" s="9" t="n">
        <x:v>45901</x:v>
      </x:c>
      <x:c r="Y2766" s="9" t="n">
        <x:v>46265</x:v>
      </x:c>
      <x:c r="Z2766" s="2" t="n">
        <x:v>15.156438356164385</x:v>
      </x:c>
      <x:c r="AA2766" s="2" t="n">
        <x:v>2020.29</x:v>
      </x:c>
      <x:c r="AB2766" s="2" t="n">
        <x:v>100</x:v>
      </x:c>
      <x:c r="AC2766" s="2" t="str">
        <x:v>3345.7</x:v>
      </x:c>
      <x:c r="AD2766" s="2" t="str">
        <x:v>78690.0</x:v>
      </x:c>
      <x:c r="AE2766" s="7" t="str">
        <x:v>["candidate_requires_field_validation"]</x:v>
      </x:c>
    </x:row>
    <x:row r="2767" ht="18" customHeight="1">
      <x:c r="A2767" s="2" t="str">
        <x:v>GRID-863c5edafffffff</x:v>
      </x:c>
      <x:c r="B2767" s="7" t="str">
        <x:v>priority_candidate</x:v>
      </x:c>
      <x:c r="C2767" s="2" t="n">
        <x:v>2766</x:v>
      </x:c>
      <x:c r="D2767" s="2" t="str">
        <x:v>Arunachal Pradesh</x:v>
      </x:c>
      <x:c r="E2767" s="2" t="str">
        <x:v>Upper Subansiri</x:v>
      </x:c>
      <x:c r="F2767" s="8" t="n">
        <x:v>28.01066709148283</x:v>
      </x:c>
      <x:c r="G2767" s="8" t="n">
        <x:v>94.15345148340035</x:v>
      </x:c>
      <x:c r="H2767" s="2" t="str">
        <x:v>863c5edafffffff</x:v>
      </x:c>
      <x:c r="I2767" s="2" t="str">
        <x:v>Gold</x:v>
      </x:c>
      <x:c r="J2767" s="7" t="str">
        <x:v>["gold","copper","silver","lead","platinum","palladium","rhodium","ruthenium","iridium","osmium"]</x:v>
      </x:c>
      <x:c r="K2767" s="7" t="str">
        <x:v>["Au","Cu","Ag","Pb","Pt","Pd","Rh","Ru","Ir","Os"]</x:v>
      </x:c>
      <x:c r="L2767" s="8" t="n">
        <x:v>0.7404</x:v>
      </x:c>
      <x:c r="M2767" s="8" t="n">
        <x:v>0.9952</x:v>
      </x:c>
      <x:c r="N2767" s="8" t="n">
        <x:v>82.22</x:v>
      </x:c>
      <x:c r="O2767" s="2" t="n">
        <x:v>16</x:v>
      </x:c>
      <x:c r="P2767" s="8" t="n">
        <x:v>0.643</x:v>
      </x:c>
      <x:c r="Q2767" s="8" t="n">
        <x:v>0.0625</x:v>
      </x:c>
      <x:c r="R2767" s="2" t="str">
        <x:v>passes_minimum_holdout</x:v>
      </x:c>
      <x:c r="S2767" s="2" t="str">
        <x:v>PALAEOPROTEROZOIC</x:v>
      </x:c>
      <x:c r="T2767" s="2" t="str">
        <x:v>BOMDILA</x:v>
      </x:c>
      <x:c r="U2767" s="2" t="str">
        <x:v>951,BOMDILA Gp.,PALAEOPROTEROZOIC</x:v>
      </x:c>
      <x:c r="V2767" s="2" t="n">
        <x:v>914</x:v>
      </x:c>
      <x:c r="W2767" s="2" t="str">
        <x:v>plateau_or_plain</x:v>
      </x:c>
      <x:c r="X2767" s="9" t="n">
        <x:v>45901</x:v>
      </x:c>
      <x:c r="Y2767" s="9" t="n">
        <x:v>46265</x:v>
      </x:c>
      <x:c r="Z2767" s="2" t="n">
        <x:v>18.515643835616437</x:v>
      </x:c>
      <x:c r="AA2767" s="2" t="n">
        <x:v>2800.09</x:v>
      </x:c>
      <x:c r="AB2767" s="2" t="n">
        <x:v>100</x:v>
      </x:c>
      <x:c r="AC2767" s="2" t="str">
        <x:v>1336.7</x:v>
      </x:c>
      <x:c r="AD2767" s="2" t="str">
        <x:v>83448.0</x:v>
      </x:c>
      <x:c r="AE2767" s="7" t="str">
        <x:v>["candidate_requires_field_validation"]</x:v>
      </x:c>
    </x:row>
    <x:row r="2768" ht="18" customHeight="1">
      <x:c r="A2768" s="2" t="str">
        <x:v>GRID-863c53cafffffff</x:v>
      </x:c>
      <x:c r="B2768" s="7" t="str">
        <x:v>priority_candidate</x:v>
      </x:c>
      <x:c r="C2768" s="2" t="n">
        <x:v>2767</x:v>
      </x:c>
      <x:c r="D2768" s="2" t="str">
        <x:v>Arunachal Pradesh</x:v>
      </x:c>
      <x:c r="E2768" s="2" t="str">
        <x:v>East Kameng</x:v>
      </x:c>
      <x:c r="F2768" s="8" t="n">
        <x:v>27.608890149655902</x:v>
      </x:c>
      <x:c r="G2768" s="8" t="n">
        <x:v>93.05805897892195</x:v>
      </x:c>
      <x:c r="H2768" s="2" t="str">
        <x:v>863c53cafffffff</x:v>
      </x:c>
      <x:c r="I2768" s="2" t="str">
        <x:v>Gold</x:v>
      </x:c>
      <x:c r="J2768" s="7" t="str">
        <x:v>["gold","copper","silver","lead","nickel"]</x:v>
      </x:c>
      <x:c r="K2768" s="7" t="str">
        <x:v>["Au","Cu","Ag","Pb","Ni"]</x:v>
      </x:c>
      <x:c r="L2768" s="8" t="n">
        <x:v>0.7403</x:v>
      </x:c>
      <x:c r="M2768" s="8" t="n">
        <x:v>0.99519</x:v>
      </x:c>
      <x:c r="N2768" s="8" t="n">
        <x:v>82.27</x:v>
      </x:c>
      <x:c r="O2768" s="2" t="n">
        <x:v>16</x:v>
      </x:c>
      <x:c r="P2768" s="8" t="n">
        <x:v>0.643</x:v>
      </x:c>
      <x:c r="Q2768" s="8" t="n">
        <x:v>0.0625</x:v>
      </x:c>
      <x:c r="R2768" s="2" t="str">
        <x:v>passes_minimum_holdout</x:v>
      </x:c>
      <x:c r="S2768" s="2" t="str">
        <x:v>PALAEOPROTEROZOIC</x:v>
      </x:c>
      <x:c r="T2768" s="2" t="str">
        <x:v>BOMDILA</x:v>
      </x:c>
      <x:c r="U2768" s="2" t="str">
        <x:v>951,BOMDILA Gp.,PALAEOPROTEROZOIC</x:v>
      </x:c>
      <x:c r="V2768" s="2" t="n">
        <x:v>1244</x:v>
      </x:c>
      <x:c r="W2768" s="2" t="str">
        <x:v>hilly</x:v>
      </x:c>
      <x:c r="X2768" s="9" t="n">
        <x:v>45901</x:v>
      </x:c>
      <x:c r="Y2768" s="9" t="n">
        <x:v>46265</x:v>
      </x:c>
      <x:c r="Z2768" s="2" t="n">
        <x:v>15.156438356164385</x:v>
      </x:c>
      <x:c r="AA2768" s="2" t="n">
        <x:v>2020.29</x:v>
      </x:c>
      <x:c r="AB2768" s="2" t="n">
        <x:v>100</x:v>
      </x:c>
      <x:c r="AC2768" s="2" t="str">
        <x:v>497.0</x:v>
      </x:c>
      <x:c r="AD2768" s="2" t="str">
        <x:v>78690.0</x:v>
      </x:c>
      <x:c r="AE2768" s="7" t="str">
        <x:v>["candidate_requires_field_validation"]</x:v>
      </x:c>
    </x:row>
    <x:row r="2769" ht="18" customHeight="1">
      <x:c r="A2769" s="2" t="str">
        <x:v>GRID-863c522cfffffff</x:v>
      </x:c>
      <x:c r="B2769" s="7" t="str">
        <x:v>priority_candidate</x:v>
      </x:c>
      <x:c r="C2769" s="2" t="n">
        <x:v>2768</x:v>
      </x:c>
      <x:c r="D2769" s="2" t="str">
        <x:v>Arunachal Pradesh</x:v>
      </x:c>
      <x:c r="E2769" s="2" t="str">
        <x:v>East Kameng</x:v>
      </x:c>
      <x:c r="F2769" s="8" t="n">
        <x:v>27.25943417954613</x:v>
      </x:c>
      <x:c r="G2769" s="8" t="n">
        <x:v>92.99682905947026</x:v>
      </x:c>
      <x:c r="H2769" s="2" t="str">
        <x:v>863c522cfffffff</x:v>
      </x:c>
      <x:c r="I2769" s="2" t="str">
        <x:v>Gold</x:v>
      </x:c>
      <x:c r="J2769" s="7" t="str">
        <x:v>["gold","copper","silver","lead","nickel"]</x:v>
      </x:c>
      <x:c r="K2769" s="7" t="str">
        <x:v>["Au","Cu","Ag","Pb","Ni"]</x:v>
      </x:c>
      <x:c r="L2769" s="8" t="n">
        <x:v>0.7397</x:v>
      </x:c>
      <x:c r="M2769" s="8" t="n">
        <x:v>0.99518</x:v>
      </x:c>
      <x:c r="N2769" s="8" t="n">
        <x:v>82.69</x:v>
      </x:c>
      <x:c r="O2769" s="2" t="n">
        <x:v>16</x:v>
      </x:c>
      <x:c r="P2769" s="8" t="n">
        <x:v>0.643</x:v>
      </x:c>
      <x:c r="Q2769" s="8" t="n">
        <x:v>0.0625</x:v>
      </x:c>
      <x:c r="R2769" s="2" t="str">
        <x:v>passes_minimum_holdout</x:v>
      </x:c>
      <x:c r="S2769" s="2" t="str">
        <x:v>PALAEOPROTEROZOIC</x:v>
      </x:c>
      <x:c r="T2769" s="2" t="str">
        <x:v>BOMDILA</x:v>
      </x:c>
      <x:c r="U2769" s="2" t="str">
        <x:v>951,BOMDILA Gp.,PALAEOPROTEROZOIC</x:v>
      </x:c>
      <x:c r="V2769" s="2" t="n">
        <x:v>1146</x:v>
      </x:c>
      <x:c r="W2769" s="2" t="str">
        <x:v>plateau_or_plain</x:v>
      </x:c>
      <x:c r="X2769" s="9" t="n">
        <x:v>45901</x:v>
      </x:c>
      <x:c r="Y2769" s="9" t="n">
        <x:v>46265</x:v>
      </x:c>
      <x:c r="Z2769" s="2" t="n">
        <x:v>15.156438356164385</x:v>
      </x:c>
      <x:c r="AA2769" s="2" t="n">
        <x:v>2020.29</x:v>
      </x:c>
      <x:c r="AB2769" s="2" t="n">
        <x:v>100</x:v>
      </x:c>
      <x:c r="AC2769" s="2" t="str">
        <x:v>839.4</x:v>
      </x:c>
      <x:c r="AD2769" s="2" t="str">
        <x:v>78690.0</x:v>
      </x:c>
      <x:c r="AE2769" s="7" t="str">
        <x:v>["candidate_requires_field_validation"]</x:v>
      </x:c>
    </x:row>
    <x:row r="2770" ht="18" customHeight="1">
      <x:c r="A2770" s="2" t="str">
        <x:v>GRID-863cb6a0fffffff</x:v>
      </x:c>
      <x:c r="B2770" s="7" t="str">
        <x:v>priority_candidate</x:v>
      </x:c>
      <x:c r="C2770" s="2" t="n">
        <x:v>2769</x:v>
      </x:c>
      <x:c r="D2770" s="2" t="str">
        <x:v>Maharashtra</x:v>
      </x:c>
      <x:c r="E2770" s="2" t="str">
        <x:v>Gondiya</x:v>
      </x:c>
      <x:c r="F2770" s="8" t="n">
        <x:v>20.98735579059337</x:v>
      </x:c>
      <x:c r="G2770" s="8" t="n">
        <x:v>80.13761387011976</x:v>
      </x:c>
      <x:c r="H2770" s="2" t="str">
        <x:v>863cb6a0fffffff</x:v>
      </x:c>
      <x:c r="I2770" s="2" t="str">
        <x:v>Gold</x:v>
      </x:c>
      <x:c r="J2770" s="7" t="str">
        <x:v>["gold","silver","copper","iron","tungsten"]</x:v>
      </x:c>
      <x:c r="K2770" s="7" t="str">
        <x:v>["Au","Ag","Cu","Fe","W"]</x:v>
      </x:c>
      <x:c r="L2770" s="8" t="n">
        <x:v>0.7396</x:v>
      </x:c>
      <x:c r="M2770" s="8" t="n">
        <x:v>0.99517</x:v>
      </x:c>
      <x:c r="N2770" s="8" t="n">
        <x:v>82.76</x:v>
      </x:c>
      <x:c r="O2770" s="2" t="n">
        <x:v>16</x:v>
      </x:c>
      <x:c r="P2770" s="8" t="n">
        <x:v>0.643</x:v>
      </x:c>
      <x:c r="Q2770" s="8" t="n">
        <x:v>0.0625</x:v>
      </x:c>
      <x:c r="R2770" s="2" t="str">
        <x:v>passes_minimum_holdout</x:v>
      </x:c>
      <x:c r="S2770" s="2" t="str">
        <x:v>PALAEOPROTEROZOIC - MESOPROTEROZOIC</x:v>
      </x:c>
      <x:c r="T2770" s="2" t="str">
        <x:v>KHAIRAGARH</x:v>
      </x:c>
      <x:c r="U2770" s="2" t="str">
        <x:v>949,KHAIRAGARH Gp.,PALAEOPROTEROZOIC - MESOPROTEROZOIC</x:v>
      </x:c>
      <x:c r="V2770" s="2" t="n">
        <x:v>346</x:v>
      </x:c>
      <x:c r="W2770" s="2" t="str">
        <x:v>plateau_or_plain</x:v>
      </x:c>
      <x:c r="X2770" s="9" t="n">
        <x:v>45901</x:v>
      </x:c>
      <x:c r="Y2770" s="9" t="n">
        <x:v>46265</x:v>
      </x:c>
      <x:c r="Z2770" s="2" t="n">
        <x:v>26.434246575342467</x:v>
      </x:c>
      <x:c r="AA2770" s="2" t="n">
        <x:v>1578.72</x:v>
      </x:c>
      <x:c r="AB2770" s="2" t="n">
        <x:v>100</x:v>
      </x:c>
      <x:c r="AC2770" s="2" t="str">
        <x:v>4036.2</x:v>
      </x:c>
      <x:c r="AD2770" s="2" t="str">
        <x:v>1322507.0</x:v>
      </x:c>
      <x:c r="AE2770" s="7" t="str">
        <x:v>["candidate_requires_field_validation"]</x:v>
      </x:c>
    </x:row>
    <x:row r="2771" ht="18" customHeight="1">
      <x:c r="A2771" s="2" t="str">
        <x:v>GRID-863c53a2fffffff</x:v>
      </x:c>
      <x:c r="B2771" s="7" t="str">
        <x:v>priority_candidate</x:v>
      </x:c>
      <x:c r="C2771" s="2" t="n">
        <x:v>2770</x:v>
      </x:c>
      <x:c r="D2771" s="2" t="str">
        <x:v>Arunachal Pradesh</x:v>
      </x:c>
      <x:c r="E2771" s="2" t="str">
        <x:v>Kurung Kumey</x:v>
      </x:c>
      <x:c r="F2771" s="8" t="n">
        <x:v>28.075048335699424</x:v>
      </x:c>
      <x:c r="G2771" s="8" t="n">
        <x:v>93.84951056038166</x:v>
      </x:c>
      <x:c r="H2771" s="2" t="str">
        <x:v>863c53a2fffffff</x:v>
      </x:c>
      <x:c r="I2771" s="2" t="str">
        <x:v>Gold</x:v>
      </x:c>
      <x:c r="J2771" s="7" t="str">
        <x:v>["gold","copper","silver","lead","platinum","palladium","rhodium","ruthenium","iridium","osmium"]</x:v>
      </x:c>
      <x:c r="K2771" s="7" t="str">
        <x:v>["Au","Cu","Ag","Pb","Pt","Pd","Rh","Ru","Ir","Os"]</x:v>
      </x:c>
      <x:c r="L2771" s="8" t="n">
        <x:v>0.7393</x:v>
      </x:c>
      <x:c r="M2771" s="8" t="n">
        <x:v>0.99515</x:v>
      </x:c>
      <x:c r="N2771" s="8" t="n">
        <x:v>82.98</x:v>
      </x:c>
      <x:c r="O2771" s="2" t="n">
        <x:v>16</x:v>
      </x:c>
      <x:c r="P2771" s="8" t="n">
        <x:v>0.643</x:v>
      </x:c>
      <x:c r="Q2771" s="8" t="n">
        <x:v>0.0625</x:v>
      </x:c>
      <x:c r="R2771" s="2" t="str">
        <x:v>passes_minimum_holdout</x:v>
      </x:c>
      <x:c r="S2771" s="2" t="str">
        <x:v>PALAEOPROTEROZOIC</x:v>
      </x:c>
      <x:c r="T2771" s="2" t="str">
        <x:v>BOMDILA</x:v>
      </x:c>
      <x:c r="U2771" s="2" t="str">
        <x:v>951,BOMDILA Gp.,PALAEOPROTEROZOIC</x:v>
      </x:c>
      <x:c r="V2771" s="2" t="n">
        <x:v>1786</x:v>
      </x:c>
      <x:c r="W2771" s="2" t="str">
        <x:v>hilly</x:v>
      </x:c>
      <x:c r="X2771" s="9" t="n">
        <x:v>45901</x:v>
      </x:c>
      <x:c r="Y2771" s="9" t="n">
        <x:v>46265</x:v>
      </x:c>
      <x:c r="Z2771" s="2" t="n">
        <x:v>15.119315068493151</x:v>
      </x:c>
      <x:c r="AA2771" s="2" t="n">
        <x:v>2387.17</x:v>
      </x:c>
      <x:c r="AB2771" s="2" t="n">
        <x:v>100</x:v>
      </x:c>
      <x:c r="AC2771" s="2" t="str">
        <x:v>599.9</x:v>
      </x:c>
      <x:c r="AD2771" s="2" t="str">
        <x:v>92076.0</x:v>
      </x:c>
      <x:c r="AE2771" s="7" t="str">
        <x:v>["candidate_requires_field_validation"]</x:v>
      </x:c>
    </x:row>
    <x:row r="2772" ht="18" customHeight="1">
      <x:c r="A2772" s="2" t="str">
        <x:v>GRID-863c53a77ffffff</x:v>
      </x:c>
      <x:c r="B2772" s="7" t="str">
        <x:v>priority_candidate</x:v>
      </x:c>
      <x:c r="C2772" s="2" t="n">
        <x:v>2771</x:v>
      </x:c>
      <x:c r="D2772" s="2" t="str">
        <x:v>Arunachal Pradesh</x:v>
      </x:c>
      <x:c r="E2772" s="2" t="str">
        <x:v>Upper Subansiri</x:v>
      </x:c>
      <x:c r="F2772" s="8" t="n">
        <x:v>28.07186721670884</x:v>
      </x:c>
      <x:c r="G2772" s="8" t="n">
        <x:v>93.91795487824514</x:v>
      </x:c>
      <x:c r="H2772" s="2" t="str">
        <x:v>863c53a77ffffff</x:v>
      </x:c>
      <x:c r="I2772" s="2" t="str">
        <x:v>Gold</x:v>
      </x:c>
      <x:c r="J2772" s="7" t="str">
        <x:v>["gold","copper","silver","lead","platinum","palladium","rhodium","ruthenium","iridium","osmium"]</x:v>
      </x:c>
      <x:c r="K2772" s="7" t="str">
        <x:v>["Au","Cu","Ag","Pb","Pt","Pd","Rh","Ru","Ir","Os"]</x:v>
      </x:c>
      <x:c r="L2772" s="8" t="n">
        <x:v>0.7392</x:v>
      </x:c>
      <x:c r="M2772" s="8" t="n">
        <x:v>0.99514</x:v>
      </x:c>
      <x:c r="N2772" s="8" t="n">
        <x:v>83.06</x:v>
      </x:c>
      <x:c r="O2772" s="2" t="n">
        <x:v>16</x:v>
      </x:c>
      <x:c r="P2772" s="8" t="n">
        <x:v>0.643</x:v>
      </x:c>
      <x:c r="Q2772" s="8" t="n">
        <x:v>0.0625</x:v>
      </x:c>
      <x:c r="R2772" s="2" t="str">
        <x:v>passes_minimum_holdout</x:v>
      </x:c>
      <x:c r="S2772" s="2" t="str">
        <x:v>PALAEOPROTEROZOIC</x:v>
      </x:c>
      <x:c r="T2772" s="2" t="str">
        <x:v>BOMDILA</x:v>
      </x:c>
      <x:c r="U2772" s="2" t="str">
        <x:v>951,BOMDILA Gp.,PALAEOPROTEROZOIC</x:v>
      </x:c>
      <x:c r="V2772" s="2" t="n">
        <x:v>1281</x:v>
      </x:c>
      <x:c r="W2772" s="2" t="str">
        <x:v>plateau_or_plain</x:v>
      </x:c>
      <x:c r="X2772" s="9" t="n">
        <x:v>45901</x:v>
      </x:c>
      <x:c r="Y2772" s="9" t="n">
        <x:v>46265</x:v>
      </x:c>
      <x:c r="Z2772" s="2" t="n">
        <x:v>15.119315068493151</x:v>
      </x:c>
      <x:c r="AA2772" s="2" t="n">
        <x:v>2387.17</x:v>
      </x:c>
      <x:c r="AB2772" s="2" t="n">
        <x:v>100</x:v>
      </x:c>
      <x:c r="AC2772" s="2" t="str">
        <x:v>1033.5</x:v>
      </x:c>
      <x:c r="AD2772" s="2" t="str">
        <x:v>83448.0</x:v>
      </x:c>
      <x:c r="AE2772" s="7" t="str">
        <x:v>["candidate_requires_field_validation"]</x:v>
      </x:c>
    </x:row>
    <x:row r="2773" ht="18" customHeight="1">
      <x:c r="A2773" s="2" t="str">
        <x:v>GRID-863c53a27ffffff</x:v>
      </x:c>
      <x:c r="B2773" s="7" t="str">
        <x:v>priority_candidate</x:v>
      </x:c>
      <x:c r="C2773" s="2" t="n">
        <x:v>2772</x:v>
      </x:c>
      <x:c r="D2773" s="2" t="str">
        <x:v>Arunachal Pradesh</x:v>
      </x:c>
      <x:c r="E2773" s="2" t="str">
        <x:v>Kurung Kumey</x:v>
      </x:c>
      <x:c r="F2773" s="8" t="n">
        <x:v>28.078195112634095</x:v>
      </x:c>
      <x:c r="G2773" s="8" t="n">
        <x:v>93.78107070246305</x:v>
      </x:c>
      <x:c r="H2773" s="2" t="str">
        <x:v>863c53a27ffffff</x:v>
      </x:c>
      <x:c r="I2773" s="2" t="str">
        <x:v>Gold</x:v>
      </x:c>
      <x:c r="J2773" s="7" t="str">
        <x:v>["gold","copper","silver","lead","nickel"]</x:v>
      </x:c>
      <x:c r="K2773" s="7" t="str">
        <x:v>["Au","Cu","Ag","Pb","Ni"]</x:v>
      </x:c>
      <x:c r="L2773" s="8" t="n">
        <x:v>0.7386</x:v>
      </x:c>
      <x:c r="M2773" s="8" t="n">
        <x:v>0.99513</x:v>
      </x:c>
      <x:c r="N2773" s="8" t="n">
        <x:v>83.45</x:v>
      </x:c>
      <x:c r="O2773" s="2" t="n">
        <x:v>16</x:v>
      </x:c>
      <x:c r="P2773" s="8" t="n">
        <x:v>0.643</x:v>
      </x:c>
      <x:c r="Q2773" s="8" t="n">
        <x:v>0.0625</x:v>
      </x:c>
      <x:c r="R2773" s="2" t="str">
        <x:v>passes_minimum_holdout</x:v>
      </x:c>
      <x:c r="S2773" s="2" t="str">
        <x:v>PALAEOPROTEROZOIC</x:v>
      </x:c>
      <x:c r="T2773" s="2" t="str">
        <x:v>BOMDILA</x:v>
      </x:c>
      <x:c r="U2773" s="2" t="str">
        <x:v>951,BOMDILA Gp.,PALAEOPROTEROZOIC</x:v>
      </x:c>
      <x:c r="V2773" s="2" t="n">
        <x:v>1596</x:v>
      </x:c>
      <x:c r="W2773" s="2" t="str">
        <x:v>plateau_or_plain</x:v>
      </x:c>
      <x:c r="X2773" s="9" t="n">
        <x:v>45901</x:v>
      </x:c>
      <x:c r="Y2773" s="9" t="n">
        <x:v>46265</x:v>
      </x:c>
      <x:c r="Z2773" s="2" t="n">
        <x:v>15.119315068493151</x:v>
      </x:c>
      <x:c r="AA2773" s="2" t="n">
        <x:v>2387.17</x:v>
      </x:c>
      <x:c r="AB2773" s="2" t="n">
        <x:v>100</x:v>
      </x:c>
      <x:c r="AC2773" s="2" t="str">
        <x:v>535.8</x:v>
      </x:c>
      <x:c r="AD2773" s="2" t="str">
        <x:v>92076.0</x:v>
      </x:c>
      <x:c r="AE2773" s="7" t="str">
        <x:v>["candidate_requires_field_validation"]</x:v>
      </x:c>
    </x:row>
    <x:row r="2774" ht="18" customHeight="1">
      <x:c r="A2774" s="2" t="str">
        <x:v>GRID-863caa0cfffffff</x:v>
      </x:c>
      <x:c r="B2774" s="7" t="str">
        <x:v>priority_candidate</x:v>
      </x:c>
      <x:c r="C2774" s="2" t="n">
        <x:v>2773</x:v>
      </x:c>
      <x:c r="D2774" s="2" t="str">
        <x:v>Jharkhand</x:v>
      </x:c>
      <x:c r="E2774" s="2" t="str">
        <x:v>Pashchimi Singhbhum</x:v>
      </x:c>
      <x:c r="F2774" s="8" t="n">
        <x:v>22.390615589612935</x:v>
      </x:c>
      <x:c r="G2774" s="8" t="n">
        <x:v>85.67047293770554</x:v>
      </x:c>
      <x:c r="H2774" s="2" t="str">
        <x:v>863caa0cfffffff</x:v>
      </x:c>
      <x:c r="I2774" s="2" t="str">
        <x:v>Gold</x:v>
      </x:c>
      <x:c r="J2774" s="7" t="str">
        <x:v>["gold","copper","silver","iron","manganese"]</x:v>
      </x:c>
      <x:c r="K2774" s="7" t="str">
        <x:v>["Au","Cu","Ag","Fe","Mn"]</x:v>
      </x:c>
      <x:c r="L2774" s="8" t="n">
        <x:v>0.7384</x:v>
      </x:c>
      <x:c r="M2774" s="8" t="n">
        <x:v>0.99512</x:v>
      </x:c>
      <x:c r="N2774" s="8" t="n">
        <x:v>83.57</x:v>
      </x:c>
      <x:c r="O2774" s="2" t="n">
        <x:v>16</x:v>
      </x:c>
      <x:c r="P2774" s="8" t="n">
        <x:v>0.643</x:v>
      </x:c>
      <x:c r="Q2774" s="8" t="n">
        <x:v>0.0625</x:v>
      </x:c>
      <x:c r="R2774" s="2" t="str">
        <x:v>passes_minimum_holdout</x:v>
      </x:c>
      <x:c r="S2774" s="2" t="str">
        <x:v>PALAEOPROTEROZOIC - MESOPROTEROZOIC</x:v>
      </x:c>
      <x:c r="T2774" s="2" t="str">
        <x:v>KOLHAN</x:v>
      </x:c>
      <x:c r="U2774" s="2" t="str">
        <x:v>949,KOLHAN Gp.,PALAEOPROTEROZOIC - MESOPROTEROZOIC</x:v>
      </x:c>
      <x:c r="V2774" s="2" t="n">
        <x:v>356</x:v>
      </x:c>
      <x:c r="W2774" s="2" t="str">
        <x:v>plateau_or_plain</x:v>
      </x:c>
      <x:c r="X2774" s="9" t="n">
        <x:v>45901</x:v>
      </x:c>
      <x:c r="Y2774" s="9" t="n">
        <x:v>46265</x:v>
      </x:c>
      <x:c r="Z2774" s="2" t="n">
        <x:v>24.499424657534245</x:v>
      </x:c>
      <x:c r="AA2774" s="2" t="n">
        <x:v>1764.24</x:v>
      </x:c>
      <x:c r="AB2774" s="2" t="n">
        <x:v>100</x:v>
      </x:c>
      <x:c r="AC2774" s="2" t="str">
        <x:v>4626.2</x:v>
      </x:c>
      <x:c r="AD2774" s="2" t="str">
        <x:v>1502338.0</x:v>
      </x:c>
      <x:c r="AE2774" s="7" t="str">
        <x:v>["candidate_requires_field_validation"]</x:v>
      </x:c>
    </x:row>
    <x:row r="2775" ht="18" customHeight="1">
      <x:c r="A2775" s="2" t="str">
        <x:v>GRID-863c53a47ffffff</x:v>
      </x:c>
      <x:c r="B2775" s="7" t="str">
        <x:v>priority_candidate</x:v>
      </x:c>
      <x:c r="C2775" s="2" t="n">
        <x:v>2774</x:v>
      </x:c>
      <x:c r="D2775" s="2" t="str">
        <x:v>Arunachal Pradesh</x:v>
      </x:c>
      <x:c r="E2775" s="2" t="str">
        <x:v>Upper Subansiri</x:v>
      </x:c>
      <x:c r="F2775" s="8" t="n">
        <x:v>28.06865175670447</x:v>
      </x:c>
      <x:c r="G2775" s="8" t="n">
        <x:v>93.98640346112835</x:v>
      </x:c>
      <x:c r="H2775" s="2" t="str">
        <x:v>863c53a47ffffff</x:v>
      </x:c>
      <x:c r="I2775" s="2" t="str">
        <x:v>Gold</x:v>
      </x:c>
      <x:c r="J2775" s="7" t="str">
        <x:v>["gold","copper","silver","lead","platinum","palladium","rhodium","ruthenium","iridium","osmium"]</x:v>
      </x:c>
      <x:c r="K2775" s="7" t="str">
        <x:v>["Au","Cu","Ag","Pb","Pt","Pd","Rh","Ru","Ir","Os"]</x:v>
      </x:c>
      <x:c r="L2775" s="8" t="n">
        <x:v>0.7383</x:v>
      </x:c>
      <x:c r="M2775" s="8" t="n">
        <x:v>0.99511</x:v>
      </x:c>
      <x:c r="N2775" s="8" t="n">
        <x:v>83.68</x:v>
      </x:c>
      <x:c r="O2775" s="2" t="n">
        <x:v>16</x:v>
      </x:c>
      <x:c r="P2775" s="8" t="n">
        <x:v>0.643</x:v>
      </x:c>
      <x:c r="Q2775" s="8" t="n">
        <x:v>0.0625</x:v>
      </x:c>
      <x:c r="R2775" s="2" t="str">
        <x:v>passes_minimum_holdout</x:v>
      </x:c>
      <x:c r="S2775" s="2" t="str">
        <x:v>PALAEOPROTEROZOIC</x:v>
      </x:c>
      <x:c r="T2775" s="2" t="str">
        <x:v>BOMDILA</x:v>
      </x:c>
      <x:c r="U2775" s="2" t="str">
        <x:v>951,BOMDILA Gp.,PALAEOPROTEROZOIC</x:v>
      </x:c>
      <x:c r="V2775" s="2" t="n">
        <x:v>1276</x:v>
      </x:c>
      <x:c r="W2775" s="2" t="str">
        <x:v>plateau_or_plain</x:v>
      </x:c>
      <x:c r="X2775" s="9" t="n">
        <x:v>45901</x:v>
      </x:c>
      <x:c r="Y2775" s="9" t="n">
        <x:v>46265</x:v>
      </x:c>
      <x:c r="Z2775" s="2" t="n">
        <x:v>15.119315068493151</x:v>
      </x:c>
      <x:c r="AA2775" s="2" t="n">
        <x:v>2387.17</x:v>
      </x:c>
      <x:c r="AB2775" s="2" t="n">
        <x:v>100</x:v>
      </x:c>
      <x:c r="AC2775" s="2" t="str">
        <x:v>1118.0</x:v>
      </x:c>
      <x:c r="AD2775" s="2" t="str">
        <x:v>83448.0</x:v>
      </x:c>
      <x:c r="AE2775" s="7" t="str">
        <x:v>["candidate_requires_field_validation"]</x:v>
      </x:c>
    </x:row>
    <x:row r="2776" ht="18" customHeight="1">
      <x:c r="A2776" s="2" t="str">
        <x:v>GRID-863c538e7ffffff</x:v>
      </x:c>
      <x:c r="B2776" s="7" t="str">
        <x:v>priority_candidate</x:v>
      </x:c>
      <x:c r="C2776" s="2" t="n">
        <x:v>2775</x:v>
      </x:c>
      <x:c r="D2776" s="2" t="str">
        <x:v>Arunachal Pradesh</x:v>
      </x:c>
      <x:c r="E2776" s="2" t="str">
        <x:v>Kurung Kumey</x:v>
      </x:c>
      <x:c r="F2776" s="8" t="n">
        <x:v>27.993836578432578</x:v>
      </x:c>
      <x:c r="G2776" s="8" t="n">
        <x:v>93.43102772287781</x:v>
      </x:c>
      <x:c r="H2776" s="2" t="str">
        <x:v>863c538e7ffffff</x:v>
      </x:c>
      <x:c r="I2776" s="2" t="str">
        <x:v>Gold</x:v>
      </x:c>
      <x:c r="J2776" s="7" t="str">
        <x:v>["gold","copper","silver","lead","nickel"]</x:v>
      </x:c>
      <x:c r="K2776" s="7" t="str">
        <x:v>["Au","Cu","Ag","Pb","Ni"]</x:v>
      </x:c>
      <x:c r="L2776" s="8" t="n">
        <x:v>0.7382</x:v>
      </x:c>
      <x:c r="M2776" s="8" t="n">
        <x:v>0.9951</x:v>
      </x:c>
      <x:c r="N2776" s="8" t="n">
        <x:v>83.72</x:v>
      </x:c>
      <x:c r="O2776" s="2" t="n">
        <x:v>16</x:v>
      </x:c>
      <x:c r="P2776" s="8" t="n">
        <x:v>0.643</x:v>
      </x:c>
      <x:c r="Q2776" s="8" t="n">
        <x:v>0.0625</x:v>
      </x:c>
      <x:c r="R2776" s="2" t="str">
        <x:v>passes_minimum_holdout</x:v>
      </x:c>
      <x:c r="S2776" s="2" t="str">
        <x:v>PALAEOPROTEROZOIC</x:v>
      </x:c>
      <x:c r="T2776" s="2" t="str">
        <x:v>BOMDILA</x:v>
      </x:c>
      <x:c r="U2776" s="2" t="str">
        <x:v>951,BOMDILA Gp.,PALAEOPROTEROZOIC</x:v>
      </x:c>
      <x:c r="V2776" s="2" t="n">
        <x:v>2010</x:v>
      </x:c>
      <x:c r="W2776" s="2" t="str">
        <x:v>hilly</x:v>
      </x:c>
      <x:c r="X2776" s="9" t="n">
        <x:v>45901</x:v>
      </x:c>
      <x:c r="Y2776" s="9" t="n">
        <x:v>46265</x:v>
      </x:c>
      <x:c r="Z2776" s="2" t="n">
        <x:v>9.532849315068493</x:v>
      </x:c>
      <x:c r="AA2776" s="2" t="n">
        <x:v>1500.46</x:v>
      </x:c>
      <x:c r="AB2776" s="2" t="n">
        <x:v>100</x:v>
      </x:c>
      <x:c r="AC2776" s="2" t="str">
        <x:v>1028.5</x:v>
      </x:c>
      <x:c r="AD2776" s="2" t="str">
        <x:v>92076.0</x:v>
      </x:c>
      <x:c r="AE2776" s="7" t="str">
        <x:v>["candidate_requires_field_validation"]</x:v>
      </x:c>
    </x:row>
    <x:row r="2777" ht="18" customHeight="1">
      <x:c r="A2777" s="2" t="str">
        <x:v>GRID-863c53c87ffffff</x:v>
      </x:c>
      <x:c r="B2777" s="7" t="str">
        <x:v>priority_candidate</x:v>
      </x:c>
      <x:c r="C2777" s="2" t="n">
        <x:v>2776</x:v>
      </x:c>
      <x:c r="D2777" s="2" t="str">
        <x:v>Arunachal Pradesh</x:v>
      </x:c>
      <x:c r="E2777" s="2" t="str">
        <x:v>East Kameng</x:v>
      </x:c>
      <x:c r="F2777" s="8" t="n">
        <x:v>27.560251882983145</x:v>
      </x:c>
      <x:c r="G2777" s="8" t="n">
        <x:v>93.02005604730567</x:v>
      </x:c>
      <x:c r="H2777" s="2" t="str">
        <x:v>863c53c87ffffff</x:v>
      </x:c>
      <x:c r="I2777" s="2" t="str">
        <x:v>Gold</x:v>
      </x:c>
      <x:c r="J2777" s="7" t="str">
        <x:v>["gold","copper","silver","lead","nickel"]</x:v>
      </x:c>
      <x:c r="K2777" s="7" t="str">
        <x:v>["Au","Cu","Ag","Pb","Ni"]</x:v>
      </x:c>
      <x:c r="L2777" s="8" t="n">
        <x:v>0.7379</x:v>
      </x:c>
      <x:c r="M2777" s="8" t="n">
        <x:v>0.99509</x:v>
      </x:c>
      <x:c r="N2777" s="8" t="n">
        <x:v>83.96</x:v>
      </x:c>
      <x:c r="O2777" s="2" t="n">
        <x:v>16</x:v>
      </x:c>
      <x:c r="P2777" s="8" t="n">
        <x:v>0.643</x:v>
      </x:c>
      <x:c r="Q2777" s="8" t="n">
        <x:v>0.0625</x:v>
      </x:c>
      <x:c r="R2777" s="2" t="str">
        <x:v>passes_minimum_holdout</x:v>
      </x:c>
      <x:c r="S2777" s="2" t="str">
        <x:v>PALAEOPROTEROZOIC</x:v>
      </x:c>
      <x:c r="T2777" s="2" t="str">
        <x:v>BOMDILA</x:v>
      </x:c>
      <x:c r="U2777" s="2" t="str">
        <x:v>951,BOMDILA Gp.,PALAEOPROTEROZOIC</x:v>
      </x:c>
      <x:c r="V2777" s="2" t="n">
        <x:v>1288</x:v>
      </x:c>
      <x:c r="W2777" s="2" t="str">
        <x:v>hilly</x:v>
      </x:c>
      <x:c r="X2777" s="9" t="n">
        <x:v>45901</x:v>
      </x:c>
      <x:c r="Y2777" s="9" t="n">
        <x:v>46265</x:v>
      </x:c>
      <x:c r="Z2777" s="2" t="n">
        <x:v>15.156438356164385</x:v>
      </x:c>
      <x:c r="AA2777" s="2" t="n">
        <x:v>2020.29</x:v>
      </x:c>
      <x:c r="AB2777" s="2" t="n">
        <x:v>100</x:v>
      </x:c>
      <x:c r="AC2777" s="2" t="str">
        <x:v>926.8</x:v>
      </x:c>
      <x:c r="AD2777" s="2" t="str">
        <x:v>78690.0</x:v>
      </x:c>
      <x:c r="AE2777" s="7" t="str">
        <x:v>["candidate_requires_field_validation"]</x:v>
      </x:c>
    </x:row>
    <x:row r="2778" ht="18" customHeight="1">
      <x:c r="A2778" s="2" t="str">
        <x:v>GRID-863c5385fffffff</x:v>
      </x:c>
      <x:c r="B2778" s="7" t="str">
        <x:v>priority_candidate</x:v>
      </x:c>
      <x:c r="C2778" s="2" t="n">
        <x:v>2777</x:v>
      </x:c>
      <x:c r="D2778" s="2" t="str">
        <x:v>Arunachal Pradesh</x:v>
      </x:c>
      <x:c r="E2778" s="2" t="str">
        <x:v>Kurung Kumey</x:v>
      </x:c>
      <x:c r="F2778" s="8" t="n">
        <x:v>28.03916044158678</x:v>
      </x:c>
      <x:c r="G2778" s="8" t="n">
        <x:v>93.53759087775971</x:v>
      </x:c>
      <x:c r="H2778" s="2" t="str">
        <x:v>863c5385fffffff</x:v>
      </x:c>
      <x:c r="I2778" s="2" t="str">
        <x:v>Gold</x:v>
      </x:c>
      <x:c r="J2778" s="7" t="str">
        <x:v>["gold","copper","silver","lead","nickel"]</x:v>
      </x:c>
      <x:c r="K2778" s="7" t="str">
        <x:v>["Au","Cu","Ag","Pb","Ni"]</x:v>
      </x:c>
      <x:c r="L2778" s="8" t="n">
        <x:v>0.7377</x:v>
      </x:c>
      <x:c r="M2778" s="8" t="n">
        <x:v>0.99508</x:v>
      </x:c>
      <x:c r="N2778" s="8" t="n">
        <x:v>84.05</x:v>
      </x:c>
      <x:c r="O2778" s="2" t="n">
        <x:v>16</x:v>
      </x:c>
      <x:c r="P2778" s="8" t="n">
        <x:v>0.643</x:v>
      </x:c>
      <x:c r="Q2778" s="8" t="n">
        <x:v>0.0625</x:v>
      </x:c>
      <x:c r="R2778" s="2" t="str">
        <x:v>passes_minimum_holdout</x:v>
      </x:c>
      <x:c r="S2778" s="2" t="str">
        <x:v>PALAEOPROTEROZOIC</x:v>
      </x:c>
      <x:c r="T2778" s="2" t="str">
        <x:v>BOMDILA</x:v>
      </x:c>
      <x:c r="U2778" s="2" t="str">
        <x:v>951,BOMDILA Gp.,PALAEOPROTEROZOIC</x:v>
      </x:c>
      <x:c r="V2778" s="2" t="n">
        <x:v>1289</x:v>
      </x:c>
      <x:c r="W2778" s="2" t="str">
        <x:v>hilly</x:v>
      </x:c>
      <x:c r="X2778" s="9" t="n">
        <x:v>45901</x:v>
      </x:c>
      <x:c r="Y2778" s="9" t="n">
        <x:v>46265</x:v>
      </x:c>
      <x:c r="Z2778" s="2" t="n">
        <x:v>15.119315068493151</x:v>
      </x:c>
      <x:c r="AA2778" s="2" t="n">
        <x:v>2387.17</x:v>
      </x:c>
      <x:c r="AB2778" s="2" t="n">
        <x:v>100</x:v>
      </x:c>
      <x:c r="AC2778" s="2" t="str">
        <x:v>1323.0</x:v>
      </x:c>
      <x:c r="AD2778" s="2" t="str">
        <x:v>92076.0</x:v>
      </x:c>
      <x:c r="AE2778" s="7" t="str">
        <x:v>["candidate_requires_field_validation"]</x:v>
      </x:c>
    </x:row>
    <x:row r="2779" ht="18" customHeight="1">
      <x:c r="A2779" s="2" t="str">
        <x:v>GRID-863c53b1fffffff</x:v>
      </x:c>
      <x:c r="B2779" s="7" t="str">
        <x:v>priority_candidate</x:v>
      </x:c>
      <x:c r="C2779" s="2" t="n">
        <x:v>2778</x:v>
      </x:c>
      <x:c r="D2779" s="2" t="str">
        <x:v>Arunachal Pradesh</x:v>
      </x:c>
      <x:c r="E2779" s="2" t="str">
        <x:v>Kurung Kumey</x:v>
      </x:c>
      <x:c r="F2779" s="8" t="n">
        <x:v>28.08130754684737</x:v>
      </x:c>
      <x:c r="G2779" s="8" t="n">
        <x:v>93.71263549933818</x:v>
      </x:c>
      <x:c r="H2779" s="2" t="str">
        <x:v>863c53b1fffffff</x:v>
      </x:c>
      <x:c r="I2779" s="2" t="str">
        <x:v>Gold</x:v>
      </x:c>
      <x:c r="J2779" s="7" t="str">
        <x:v>["gold","copper","silver","lead","nickel"]</x:v>
      </x:c>
      <x:c r="K2779" s="7" t="str">
        <x:v>["Au","Cu","Ag","Pb","Ni"]</x:v>
      </x:c>
      <x:c r="L2779" s="8" t="n">
        <x:v>0.7371</x:v>
      </x:c>
      <x:c r="M2779" s="8" t="n">
        <x:v>0.99506</x:v>
      </x:c>
      <x:c r="N2779" s="8" t="n">
        <x:v>84.45</x:v>
      </x:c>
      <x:c r="O2779" s="2" t="n">
        <x:v>16</x:v>
      </x:c>
      <x:c r="P2779" s="8" t="n">
        <x:v>0.643</x:v>
      </x:c>
      <x:c r="Q2779" s="8" t="n">
        <x:v>0.0625</x:v>
      </x:c>
      <x:c r="R2779" s="2" t="str">
        <x:v>passes_minimum_holdout</x:v>
      </x:c>
      <x:c r="S2779" s="2" t="str">
        <x:v>PALAEOPROTEROZOIC</x:v>
      </x:c>
      <x:c r="T2779" s="2" t="str">
        <x:v>BOMDILA</x:v>
      </x:c>
      <x:c r="U2779" s="2" t="str">
        <x:v>951,BOMDILA Gp.,PALAEOPROTEROZOIC</x:v>
      </x:c>
      <x:c r="V2779" s="2" t="n">
        <x:v>1793</x:v>
      </x:c>
      <x:c r="W2779" s="2" t="str">
        <x:v>plateau_or_plain</x:v>
      </x:c>
      <x:c r="X2779" s="9" t="n">
        <x:v>45901</x:v>
      </x:c>
      <x:c r="Y2779" s="9" t="n">
        <x:v>46265</x:v>
      </x:c>
      <x:c r="Z2779" s="2" t="n">
        <x:v>15.119315068493151</x:v>
      </x:c>
      <x:c r="AA2779" s="2" t="n">
        <x:v>2387.17</x:v>
      </x:c>
      <x:c r="AB2779" s="2" t="n">
        <x:v>100</x:v>
      </x:c>
      <x:c r="AC2779" s="2" t="str">
        <x:v>473.3</x:v>
      </x:c>
      <x:c r="AD2779" s="2" t="str">
        <x:v>92076.0</x:v>
      </x:c>
      <x:c r="AE2779" s="7" t="str">
        <x:v>["candidate_requires_field_validation"]</x:v>
      </x:c>
    </x:row>
    <x:row r="2780" ht="18" customHeight="1">
      <x:c r="A2780" s="2" t="str">
        <x:v>GRID-863cb6ae7ffffff</x:v>
      </x:c>
      <x:c r="B2780" s="7" t="str">
        <x:v>priority_candidate</x:v>
      </x:c>
      <x:c r="C2780" s="2" t="n">
        <x:v>2779</x:v>
      </x:c>
      <x:c r="D2780" s="2" t="str">
        <x:v>Maharashtra</x:v>
      </x:c>
      <x:c r="E2780" s="2" t="str">
        <x:v>Gondiya</x:v>
      </x:c>
      <x:c r="F2780" s="8" t="n">
        <x:v>20.93670547938576</x:v>
      </x:c>
      <x:c r="G2780" s="8" t="n">
        <x:v>80.1673201606844</x:v>
      </x:c>
      <x:c r="H2780" s="2" t="str">
        <x:v>863cb6ae7ffffff</x:v>
      </x:c>
      <x:c r="I2780" s="2" t="str">
        <x:v>Gold</x:v>
      </x:c>
      <x:c r="J2780" s="7" t="str">
        <x:v>["gold","silver","copper","iron","tungsten"]</x:v>
      </x:c>
      <x:c r="K2780" s="7" t="str">
        <x:v>["Au","Ag","Cu","Fe","W"]</x:v>
      </x:c>
      <x:c r="L2780" s="8" t="n">
        <x:v>0.7369</x:v>
      </x:c>
      <x:c r="M2780" s="8" t="n">
        <x:v>0.99505</x:v>
      </x:c>
      <x:c r="N2780" s="8" t="n">
        <x:v>84.64</x:v>
      </x:c>
      <x:c r="O2780" s="2" t="n">
        <x:v>16</x:v>
      </x:c>
      <x:c r="P2780" s="8" t="n">
        <x:v>0.643</x:v>
      </x:c>
      <x:c r="Q2780" s="8" t="n">
        <x:v>0.0625</x:v>
      </x:c>
      <x:c r="R2780" s="2" t="str">
        <x:v>passes_minimum_holdout</x:v>
      </x:c>
      <x:c r="S2780" s="2" t="str">
        <x:v>PALAEOPROTEROZOIC - MESOPROTEROZOIC</x:v>
      </x:c>
      <x:c r="T2780" s="2" t="str">
        <x:v>KHAIRAGARH</x:v>
      </x:c>
      <x:c r="U2780" s="2" t="str">
        <x:v>949,KHAIRAGARH Gp.,PALAEOPROTEROZOIC - MESOPROTEROZOIC</x:v>
      </x:c>
      <x:c r="V2780" s="2" t="n">
        <x:v>429</x:v>
      </x:c>
      <x:c r="W2780" s="2" t="str">
        <x:v>plateau_or_plain</x:v>
      </x:c>
      <x:c r="X2780" s="9" t="n">
        <x:v>45901</x:v>
      </x:c>
      <x:c r="Y2780" s="9" t="n">
        <x:v>46265</x:v>
      </x:c>
      <x:c r="Z2780" s="2" t="n">
        <x:v>26.434246575342467</x:v>
      </x:c>
      <x:c r="AA2780" s="2" t="n">
        <x:v>1578.72</x:v>
      </x:c>
      <x:c r="AB2780" s="2" t="n">
        <x:v>100</x:v>
      </x:c>
      <x:c r="AC2780" s="2" t="str">
        <x:v>3380.3</x:v>
      </x:c>
      <x:c r="AD2780" s="2" t="str">
        <x:v>1322507.0</x:v>
      </x:c>
      <x:c r="AE2780" s="7" t="str">
        <x:v>["candidate_requires_field_validation"]</x:v>
      </x:c>
    </x:row>
    <x:row r="2781" ht="18" customHeight="1">
      <x:c r="A2781" s="2" t="str">
        <x:v>GRID-863c5ec37ffffff</x:v>
      </x:c>
      <x:c r="B2781" s="7" t="str">
        <x:v>priority_candidate</x:v>
      </x:c>
      <x:c r="C2781" s="2" t="n">
        <x:v>2780</x:v>
      </x:c>
      <x:c r="D2781" s="2" t="str">
        <x:v>Arunachal Pradesh</x:v>
      </x:c>
      <x:c r="E2781" s="2" t="str">
        <x:v>Upper Subansiri</x:v>
      </x:c>
      <x:c r="F2781" s="8" t="n">
        <x:v>28.007329726884223</x:v>
      </x:c>
      <x:c r="G2781" s="8" t="n">
        <x:v>94.22190100177906</x:v>
      </x:c>
      <x:c r="H2781" s="2" t="str">
        <x:v>863c5ec37ffffff</x:v>
      </x:c>
      <x:c r="I2781" s="2" t="str">
        <x:v>Gold</x:v>
      </x:c>
      <x:c r="J2781" s="7" t="str">
        <x:v>["gold","copper","silver","lead","platinum","palladium","rhodium","ruthenium","iridium","osmium"]</x:v>
      </x:c>
      <x:c r="K2781" s="7" t="str">
        <x:v>["Au","Cu","Ag","Pb","Pt","Pd","Rh","Ru","Ir","Os"]</x:v>
      </x:c>
      <x:c r="L2781" s="8" t="n">
        <x:v>0.7367</x:v>
      </x:c>
      <x:c r="M2781" s="8" t="n">
        <x:v>0.99504</x:v>
      </x:c>
      <x:c r="N2781" s="8" t="n">
        <x:v>84.73</x:v>
      </x:c>
      <x:c r="O2781" s="2" t="n">
        <x:v>16</x:v>
      </x:c>
      <x:c r="P2781" s="8" t="n">
        <x:v>0.643</x:v>
      </x:c>
      <x:c r="Q2781" s="8" t="n">
        <x:v>0.0625</x:v>
      </x:c>
      <x:c r="R2781" s="2" t="str">
        <x:v>passes_minimum_holdout</x:v>
      </x:c>
      <x:c r="S2781" s="2" t="str">
        <x:v>PALAEOPROTEROZOIC</x:v>
      </x:c>
      <x:c r="T2781" s="2" t="str">
        <x:v>BOMDILA</x:v>
      </x:c>
      <x:c r="U2781" s="2" t="str">
        <x:v>951,BOMDILA Gp.,PALAEOPROTEROZOIC</x:v>
      </x:c>
      <x:c r="V2781" s="2" t="n">
        <x:v>778</x:v>
      </x:c>
      <x:c r="W2781" s="2" t="str">
        <x:v>plateau_or_plain</x:v>
      </x:c>
      <x:c r="X2781" s="9" t="n">
        <x:v>45901</x:v>
      </x:c>
      <x:c r="Y2781" s="9" t="n">
        <x:v>46265</x:v>
      </x:c>
      <x:c r="Z2781" s="2" t="n">
        <x:v>18.515643835616437</x:v>
      </x:c>
      <x:c r="AA2781" s="2" t="n">
        <x:v>2800.09</x:v>
      </x:c>
      <x:c r="AB2781" s="2" t="n">
        <x:v>100</x:v>
      </x:c>
      <x:c r="AC2781" s="2" t="str">
        <x:v>19820.6</x:v>
      </x:c>
      <x:c r="AD2781" s="2" t="str">
        <x:v>83448.0</x:v>
      </x:c>
      <x:c r="AE2781" s="7" t="str">
        <x:v>["candidate_requires_field_validation"]</x:v>
      </x:c>
    </x:row>
    <x:row r="2782" ht="18" customHeight="1">
      <x:c r="A2782" s="2" t="str">
        <x:v>GRID-863c53a4fffffff</x:v>
      </x:c>
      <x:c r="B2782" s="7" t="str">
        <x:v>priority_candidate</x:v>
      </x:c>
      <x:c r="C2782" s="2" t="n">
        <x:v>2781</x:v>
      </x:c>
      <x:c r="D2782" s="2" t="str">
        <x:v>Arunachal Pradesh</x:v>
      </x:c>
      <x:c r="E2782" s="2" t="str">
        <x:v>Upper Subansiri</x:v>
      </x:c>
      <x:c r="F2782" s="8" t="n">
        <x:v>28.0654019571052</x:v>
      </x:c>
      <x:c r="G2782" s="8" t="n">
        <x:v>94.05485611403314</x:v>
      </x:c>
      <x:c r="H2782" s="2" t="str">
        <x:v>863c53a4fffffff</x:v>
      </x:c>
      <x:c r="I2782" s="2" t="str">
        <x:v>Gold</x:v>
      </x:c>
      <x:c r="J2782" s="7" t="str">
        <x:v>["gold","copper","silver","lead","platinum","palladium","rhodium","ruthenium","iridium","osmium"]</x:v>
      </x:c>
      <x:c r="K2782" s="7" t="str">
        <x:v>["Au","Cu","Ag","Pb","Pt","Pd","Rh","Ru","Ir","Os"]</x:v>
      </x:c>
      <x:c r="L2782" s="8" t="n">
        <x:v>0.7366</x:v>
      </x:c>
      <x:c r="M2782" s="8" t="n">
        <x:v>0.99503</x:v>
      </x:c>
      <x:c r="N2782" s="8" t="n">
        <x:v>84.82</x:v>
      </x:c>
      <x:c r="O2782" s="2" t="n">
        <x:v>16</x:v>
      </x:c>
      <x:c r="P2782" s="8" t="n">
        <x:v>0.643</x:v>
      </x:c>
      <x:c r="Q2782" s="8" t="n">
        <x:v>0.0625</x:v>
      </x:c>
      <x:c r="R2782" s="2" t="str">
        <x:v>passes_minimum_holdout</x:v>
      </x:c>
      <x:c r="S2782" s="2" t="str">
        <x:v>PALAEOPROTEROZOIC</x:v>
      </x:c>
      <x:c r="T2782" s="2" t="str">
        <x:v>BOMDILA</x:v>
      </x:c>
      <x:c r="U2782" s="2" t="str">
        <x:v>951,BOMDILA Gp.,PALAEOPROTEROZOIC</x:v>
      </x:c>
      <x:c r="V2782" s="2" t="n">
        <x:v>1134</x:v>
      </x:c>
      <x:c r="W2782" s="2" t="str">
        <x:v>plateau_or_plain</x:v>
      </x:c>
      <x:c r="X2782" s="9" t="n">
        <x:v>45901</x:v>
      </x:c>
      <x:c r="Y2782" s="9" t="n">
        <x:v>46265</x:v>
      </x:c>
      <x:c r="Z2782" s="2" t="n">
        <x:v>15.119315068493151</x:v>
      </x:c>
      <x:c r="AA2782" s="2" t="n">
        <x:v>2387.17</x:v>
      </x:c>
      <x:c r="AB2782" s="2" t="n">
        <x:v>100</x:v>
      </x:c>
      <x:c r="AC2782" s="2" t="str">
        <x:v>1175.4</x:v>
      </x:c>
      <x:c r="AD2782" s="2" t="str">
        <x:v>83448.0</x:v>
      </x:c>
      <x:c r="AE2782" s="7" t="str">
        <x:v>["candidate_requires_field_validation"]</x:v>
      </x:c>
    </x:row>
    <x:row r="2783" ht="18" customHeight="1">
      <x:c r="A2783" s="2" t="str">
        <x:v>GRID-863c52247ffffff</x:v>
      </x:c>
      <x:c r="B2783" s="7" t="str">
        <x:v>priority_candidate</x:v>
      </x:c>
      <x:c r="C2783" s="2" t="n">
        <x:v>2782</x:v>
      </x:c>
      <x:c r="D2783" s="2" t="str">
        <x:v>Arunachal Pradesh</x:v>
      </x:c>
      <x:c r="E2783" s="2" t="str">
        <x:v>East Kameng</x:v>
      </x:c>
      <x:c r="F2783" s="8" t="n">
        <x:v>27.411365087699913</x:v>
      </x:c>
      <x:c r="G2783" s="8" t="n">
        <x:v>92.97433621983147</x:v>
      </x:c>
      <x:c r="H2783" s="2" t="str">
        <x:v>863c52247ffffff</x:v>
      </x:c>
      <x:c r="I2783" s="2" t="str">
        <x:v>Gold</x:v>
      </x:c>
      <x:c r="J2783" s="7" t="str">
        <x:v>["gold","copper","silver","lead","nickel"]</x:v>
      </x:c>
      <x:c r="K2783" s="7" t="str">
        <x:v>["Au","Cu","Ag","Pb","Ni"]</x:v>
      </x:c>
      <x:c r="L2783" s="8" t="n">
        <x:v>0.7364</x:v>
      </x:c>
      <x:c r="M2783" s="8" t="n">
        <x:v>0.99502</x:v>
      </x:c>
      <x:c r="N2783" s="8" t="n">
        <x:v>84.99</x:v>
      </x:c>
      <x:c r="O2783" s="2" t="n">
        <x:v>16</x:v>
      </x:c>
      <x:c r="P2783" s="8" t="n">
        <x:v>0.643</x:v>
      </x:c>
      <x:c r="Q2783" s="8" t="n">
        <x:v>0.0625</x:v>
      </x:c>
      <x:c r="R2783" s="2" t="str">
        <x:v>passes_minimum_holdout</x:v>
      </x:c>
      <x:c r="S2783" s="2" t="str">
        <x:v>PALAEOPROTEROZOIC</x:v>
      </x:c>
      <x:c r="T2783" s="2" t="str">
        <x:v>BOMDILA</x:v>
      </x:c>
      <x:c r="U2783" s="2" t="str">
        <x:v>951,BOMDILA Gp.,PALAEOPROTEROZOIC</x:v>
      </x:c>
      <x:c r="V2783" s="2" t="n">
        <x:v>899</x:v>
      </x:c>
      <x:c r="W2783" s="2" t="str">
        <x:v>plateau_or_plain</x:v>
      </x:c>
      <x:c r="X2783" s="9" t="n">
        <x:v>45901</x:v>
      </x:c>
      <x:c r="Y2783" s="9" t="n">
        <x:v>46265</x:v>
      </x:c>
      <x:c r="Z2783" s="2" t="n">
        <x:v>15.156438356164385</x:v>
      </x:c>
      <x:c r="AA2783" s="2" t="n">
        <x:v>2020.29</x:v>
      </x:c>
      <x:c r="AB2783" s="2" t="n">
        <x:v>100</x:v>
      </x:c>
      <x:c r="AC2783" s="2" t="str">
        <x:v>2037.9</x:v>
      </x:c>
      <x:c r="AD2783" s="2" t="str">
        <x:v>78690.0</x:v>
      </x:c>
      <x:c r="AE2783" s="7" t="str">
        <x:v>["candidate_requires_field_validation"]</x:v>
      </x:c>
    </x:row>
    <x:row r="2784" ht="18" customHeight="1">
      <x:c r="A2784" s="2" t="str">
        <x:v>GRID-863c5b017ffffff</x:v>
      </x:c>
      <x:c r="B2784" s="7" t="str">
        <x:v>priority_candidate</x:v>
      </x:c>
      <x:c r="C2784" s="2" t="n">
        <x:v>2783</x:v>
      </x:c>
      <x:c r="D2784" s="2" t="str">
        <x:v>Arunachal Pradesh</x:v>
      </x:c>
      <x:c r="E2784" s="2" t="str">
        <x:v>Changlang</x:v>
      </x:c>
      <x:c r="F2784" s="8" t="n">
        <x:v>27.45088838920297</x:v>
      </x:c>
      <x:c r="G2784" s="8" t="n">
        <x:v>96.85557073788856</x:v>
      </x:c>
      <x:c r="H2784" s="2" t="str">
        <x:v>863c5b017ffffff</x:v>
      </x:c>
      <x:c r="I2784" s="2" t="str">
        <x:v>Gold</x:v>
      </x:c>
      <x:c r="J2784" s="7" t="str">
        <x:v>["gold","copper","silver","platinum","palladium","rhodium","ruthenium","iridium","osmium","lead"]</x:v>
      </x:c>
      <x:c r="K2784" s="7" t="str">
        <x:v>["Au","Cu","Ag","Pt","Pd","Rh","Ru","Ir","Os","Pb"]</x:v>
      </x:c>
      <x:c r="L2784" s="8" t="n">
        <x:v>0.7362</x:v>
      </x:c>
      <x:c r="M2784" s="8" t="n">
        <x:v>0.99501</x:v>
      </x:c>
      <x:c r="N2784" s="8" t="n">
        <x:v>85.1</x:v>
      </x:c>
      <x:c r="O2784" s="2" t="n">
        <x:v>16</x:v>
      </x:c>
      <x:c r="P2784" s="8" t="n">
        <x:v>0.643</x:v>
      </x:c>
      <x:c r="Q2784" s="8" t="n">
        <x:v>0.0625</x:v>
      </x:c>
      <x:c r="R2784" s="2" t="str">
        <x:v>passes_minimum_holdout</x:v>
      </x:c>
      <x:c r="S2784" s="2" t="str">
        <x:v>PALAEOPROTEROZOIC</x:v>
      </x:c>
      <x:c r="T2784" s="2" t="str">
        <x:v>NAMDHAPA CRYSTALLINE COMPLEX</x:v>
      </x:c>
      <x:c r="U2784" s="2" t="str">
        <x:v>951,NAMDHAPA CRYSTALLINE COMPLEX,PALAEOPROTEROZOIC</x:v>
      </x:c>
      <x:c r="V2784" s="2" t="n">
        <x:v>2289</x:v>
      </x:c>
      <x:c r="W2784" s="2" t="str">
        <x:v>hilly</x:v>
      </x:c>
      <x:c r="X2784" s="9" t="n">
        <x:v>45901</x:v>
      </x:c>
      <x:c r="Y2784" s="9" t="n">
        <x:v>46265</x:v>
      </x:c>
      <x:c r="Z2784" s="2" t="n">
        <x:v>15.55082191780822</x:v>
      </x:c>
      <x:c r="AA2784" s="2" t="n">
        <x:v>2028.3</x:v>
      </x:c>
      <x:c r="AB2784" s="2" t="n">
        <x:v>100</x:v>
      </x:c>
      <x:c r="AC2784" s="2" t="str">
        <x:v>149.6</x:v>
      </x:c>
      <x:c r="AD2784" s="2" t="str">
        <x:v>148226.0</x:v>
      </x:c>
      <x:c r="AE2784" s="7" t="str">
        <x:v>["candidate_requires_field_validation"]</x:v>
      </x:c>
    </x:row>
    <x:row r="2785" ht="18" customHeight="1">
      <x:c r="A2785" s="2" t="str">
        <x:v>GRID-863cec977ffffff</x:v>
      </x:c>
      <x:c r="B2785" s="7" t="str">
        <x:v>priority_candidate</x:v>
      </x:c>
      <x:c r="C2785" s="2" t="n">
        <x:v>2784</x:v>
      </x:c>
      <x:c r="D2785" s="2" t="str">
        <x:v>Arunachal Pradesh</x:v>
      </x:c>
      <x:c r="E2785" s="2" t="str">
        <x:v>East Kameng</x:v>
      </x:c>
      <x:c r="F2785" s="8" t="n">
        <x:v>27.158942930309802</x:v>
      </x:c>
      <x:c r="G2785" s="8" t="n">
        <x:v>92.98909795064246</x:v>
      </x:c>
      <x:c r="H2785" s="2" t="str">
        <x:v>863cec977ffffff</x:v>
      </x:c>
      <x:c r="I2785" s="2" t="str">
        <x:v>Gold</x:v>
      </x:c>
      <x:c r="J2785" s="7" t="str">
        <x:v>["gold","copper","silver","lead","nickel"]</x:v>
      </x:c>
      <x:c r="K2785" s="7" t="str">
        <x:v>["Au","Cu","Ag","Pb","Ni"]</x:v>
      </x:c>
      <x:c r="L2785" s="8" t="n">
        <x:v>0.736</x:v>
      </x:c>
      <x:c r="M2785" s="8" t="n">
        <x:v>0.995</x:v>
      </x:c>
      <x:c r="N2785" s="8" t="n">
        <x:v>85.25</x:v>
      </x:c>
      <x:c r="O2785" s="2" t="n">
        <x:v>16</x:v>
      </x:c>
      <x:c r="P2785" s="8" t="n">
        <x:v>0.643</x:v>
      </x:c>
      <x:c r="Q2785" s="8" t="n">
        <x:v>0.0625</x:v>
      </x:c>
      <x:c r="R2785" s="2" t="str">
        <x:v>passes_minimum_holdout</x:v>
      </x:c>
      <x:c r="S2785" s="2" t="str">
        <x:v>PALAEOPROTEROZOIC</x:v>
      </x:c>
      <x:c r="T2785" s="2" t="str">
        <x:v>BOMDILA</x:v>
      </x:c>
      <x:c r="U2785" s="2" t="str">
        <x:v>951,BOMDILA Gp.,PALAEOPROTEROZOIC</x:v>
      </x:c>
      <x:c r="V2785" s="2" t="n">
        <x:v>1066</x:v>
      </x:c>
      <x:c r="W2785" s="2" t="str">
        <x:v>plateau_or_plain</x:v>
      </x:c>
      <x:c r="X2785" s="9" t="n">
        <x:v>45901</x:v>
      </x:c>
      <x:c r="Y2785" s="9" t="n">
        <x:v>46265</x:v>
      </x:c>
      <x:c r="Z2785" s="2" t="n">
        <x:v>22.324657534246576</x:v>
      </x:c>
      <x:c r="AA2785" s="2" t="n">
        <x:v>1890.94</x:v>
      </x:c>
      <x:c r="AB2785" s="2" t="n">
        <x:v>100</x:v>
      </x:c>
      <x:c r="AC2785" s="2" t="str">
        <x:v>218.1</x:v>
      </x:c>
      <x:c r="AD2785" s="2" t="str">
        <x:v>78690.0</x:v>
      </x:c>
      <x:c r="AE2785" s="7" t="str">
        <x:v>["candidate_requires_field_validation"]</x:v>
      </x:c>
    </x:row>
  </x:sheetData>
  <x:conditionalFormatting sqref="L2:L2785">
    <x:cfRule type="colorScale" priority="1">
      <x:colorScale>
        <x:cfvo type="min"/>
        <x:cfvo type="percentile" val="50"/>
        <x:cfvo type="max"/>
        <x:color rgb="FFFEE2E2"/>
        <x:color rgb="FFFEF3C7"/>
        <x:color rgb="FFDCFCE7"/>
      </x:colorScale>
    </x:cfRule>
  </x:conditionalFormatting>
  <x:conditionalFormatting sqref="M2:M2785">
    <x:cfRule type="colorScale" priority="2">
      <x:colorScale>
        <x:cfvo type="min"/>
        <x:cfvo type="percentile" val="50"/>
        <x:cfvo type="max"/>
        <x:color rgb="FFFEE2E2"/>
        <x:color rgb="FFFEF3C7"/>
        <x:color rgb="FFDCFCE7"/>
      </x:colorScale>
    </x:cfRule>
  </x:conditionalFormatting>
  <x:conditionalFormatting sqref="P2:P2785">
    <x:cfRule type="colorScale" priority="3">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bab2b9665e4d4387"/>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40" hidden="0" customWidth="1"/>
    <x:col min="2" max="2" width="32" hidden="0" customWidth="1"/>
    <x:col min="3" max="3" width="28" hidden="0" customWidth="1"/>
    <x:col min="4" max="4" width="20"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28" hidden="0" customWidth="1"/>
    <x:col min="13" max="13" width="28" hidden="0" customWidth="1"/>
    <x:col min="14" max="14" width="28" hidden="0" customWidth="1"/>
    <x:col min="15" max="15" width="28"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4" hidden="0" customWidth="1"/>
    <x:col min="23" max="23" width="14" hidden="0" customWidth="1"/>
    <x:col min="24" max="24" width="15" hidden="0" customWidth="1"/>
    <x:col min="25" max="25" width="15" hidden="0" customWidth="1"/>
    <x:col min="26" max="26" width="15" hidden="0" customWidth="1"/>
    <x:col min="27" max="27" width="15" hidden="0" customWidth="1"/>
    <x:col min="28" max="28" width="15" hidden="0" customWidth="1"/>
    <x:col min="29" max="29" width="20" hidden="0" customWidth="1"/>
    <x:col min="30" max="30" width="15" hidden="0" customWidth="1"/>
    <x:col min="31" max="31" width="28" hidden="0" customWidth="1"/>
  </x:cols>
  <x:sheetData>
    <x:row r="1" ht="34" customHeight="1">
      <x:c r="A1" s="6" t="str">
        <x:v>record_id</x:v>
      </x:c>
      <x:c r="B1" s="6" t="str">
        <x:v>record_class</x:v>
      </x:c>
      <x:c r="C1" s="6" t="str">
        <x:v>site_name</x:v>
      </x:c>
      <x:c r="D1" s="6" t="str">
        <x:v>development_status</x:v>
      </x:c>
      <x:c r="E1" s="6" t="str">
        <x:v>operation_type</x:v>
      </x:c>
      <x:c r="F1" s="6" t="str">
        <x:v>deposit_type</x:v>
      </x:c>
      <x:c r="G1" s="6" t="str">
        <x:v>production_size</x:v>
      </x:c>
      <x:c r="H1" s="6" t="str">
        <x:v>latitude</x:v>
      </x:c>
      <x:c r="I1" s="6" t="str">
        <x:v>longitude</x:v>
      </x:c>
      <x:c r="J1" s="6" t="str">
        <x:v>state_or_ut_2011</x:v>
      </x:c>
      <x:c r="K1" s="6" t="str">
        <x:v>district_2011</x:v>
      </x:c>
      <x:c r="L1" s="6" t="str">
        <x:v>source_materials_json</x:v>
      </x:c>
      <x:c r="M1" s="6" t="str">
        <x:v>priority_materials_json</x:v>
      </x:c>
      <x:c r="N1" s="6" t="str">
        <x:v>chemical_names_json</x:v>
      </x:c>
      <x:c r="O1" s="6" t="str">
        <x:v>symbols_or_formulae_json</x:v>
      </x:c>
      <x:c r="P1" s="6" t="str">
        <x:v>ore_minerals_source</x:v>
      </x:c>
      <x:c r="Q1" s="6" t="str">
        <x:v>host_rock_unit_source</x:v>
      </x:c>
      <x:c r="R1" s="6" t="str">
        <x:v>host_rock_type_source</x:v>
      </x:c>
      <x:c r="S1" s="6" t="str">
        <x:v>deposit_model_source</x:v>
      </x:c>
      <x:c r="T1" s="6" t="str">
        <x:v>geology_age</x:v>
      </x:c>
      <x:c r="U1" s="6" t="str">
        <x:v>geology_group</x:v>
      </x:c>
      <x:c r="V1" s="6" t="str">
        <x:v>weather_reference_period_start</x:v>
      </x:c>
      <x:c r="W1" s="6" t="str">
        <x:v>weather_reference_period_end</x:v>
      </x:c>
      <x:c r="X1" s="6" t="str">
        <x:v>temperature_mean_c_rolling_12m</x:v>
      </x:c>
      <x:c r="Y1" s="6" t="str">
        <x:v>precipitation_total_mm_rolling_12m</x:v>
      </x:c>
      <x:c r="Z1" s="6" t="str">
        <x:v>weather_data_completeness_pct_rolling_12m</x:v>
      </x:c>
      <x:c r="AA1" s="6" t="str">
        <x:v>population_estimate_2020_grid</x:v>
      </x:c>
      <x:c r="AB1" s="6" t="str">
        <x:v>census_population_2011_district</x:v>
      </x:c>
      <x:c r="AC1" s="6" t="str">
        <x:v>source_record_id</x:v>
      </x:c>
      <x:c r="AD1" s="6" t="str">
        <x:v>source_quality_code</x:v>
      </x:c>
      <x:c r="AE1" s="6" t="str">
        <x:v>data_quality_flags_json</x:v>
      </x:c>
    </x:row>
    <x:row r="2" ht="18" customHeight="1">
      <x:c r="A2" s="2" t="str">
        <x:v>MRDS-10003862</x:v>
      </x:c>
      <x:c r="B2" s="7" t="str">
        <x:v>known_prospect_or_occurrence</x:v>
      </x:c>
      <x:c r="C2" s="2" t="str">
        <x:v>Peli</x:v>
      </x:c>
      <x:c r="D2" s="2" t="str">
        <x:v>Occurrence</x:v>
      </x:c>
      <x:c r="E2" s="2" t="str">
        <x:v>Unknown</x:v>
      </x:c>
      <x:c r="F2" s="2"/>
      <x:c r="G2" s="2" t="str">
        <x:v>N</x:v>
      </x:c>
      <x:c r="H2" s="8" t="n">
        <x:v>21.86614</x:v>
      </x:c>
      <x:c r="I2" s="8" t="n">
        <x:v>80.26701</x:v>
      </x:c>
      <x:c r="J2" s="2" t="str">
        <x:v>Madhya Pradesh</x:v>
      </x:c>
      <x:c r="K2" s="2" t="str">
        <x:v>Balaghat</x:v>
      </x:c>
      <x:c r="L2" s="7" t="str">
        <x:v>["Manganese"]</x:v>
      </x:c>
      <x:c r="M2" s="7" t="str">
        <x:v>["Manganese"]</x:v>
      </x:c>
      <x:c r="N2" s="7" t="str">
        <x:v>["manganese"]</x:v>
      </x:c>
      <x:c r="O2" s="7" t="str">
        <x:v>["Mn"]</x:v>
      </x:c>
      <x:c r="P2" s="2"/>
      <x:c r="Q2" s="2"/>
      <x:c r="R2" s="2"/>
      <x:c r="S2" s="2"/>
      <x:c r="T2" s="2" t="str">
        <x:v>ARCHAEAN</x:v>
      </x:c>
      <x:c r="U2" s="2" t="str">
        <x:v>TIRODI GNEISSIC COMPLEX</x:v>
      </x:c>
      <x:c r="V2" s="9" t="n">
        <x:v>45901</x:v>
      </x:c>
      <x:c r="W2" s="9" t="n">
        <x:v>46265</x:v>
      </x:c>
      <x:c r="X2" s="2" t="n">
        <x:v>25.379479452054795</x:v>
      </x:c>
      <x:c r="Y2" s="2" t="n">
        <x:v>1396.65</x:v>
      </x:c>
      <x:c r="Z2" s="2" t="n">
        <x:v>100</x:v>
      </x:c>
      <x:c r="AA2" s="2" t="str">
        <x:v>17131.9</x:v>
      </x:c>
      <x:c r="AB2" s="2" t="str">
        <x:v>1701698.0</x:v>
      </x:c>
      <x:c r="AC2" s="2" t="str">
        <x:v>10003862</x:v>
      </x:c>
      <x:c r="AD2" s="2" t="str">
        <x:v>D</x:v>
      </x:c>
      <x:c r="AE2" s="7" t="str">
        <x:v>["point_not_lease_polygon","current_operational_status_not_verified","lower_mrds_source_quality_code"]</x:v>
      </x:c>
    </x:row>
    <x:row r="3" ht="18" customHeight="1">
      <x:c r="A3" s="2" t="str">
        <x:v>MRDS-10003832</x:v>
      </x:c>
      <x:c r="B3" s="7" t="str">
        <x:v>known_prospect_or_occurrence</x:v>
      </x:c>
      <x:c r="C3" s="2" t="str">
        <x:v>Adilabad</x:v>
      </x:c>
      <x:c r="D3" s="2" t="str">
        <x:v>Occurrence</x:v>
      </x:c>
      <x:c r="E3" s="2" t="str">
        <x:v>Unknown</x:v>
      </x:c>
      <x:c r="F3" s="2"/>
      <x:c r="G3" s="2" t="str">
        <x:v>N</x:v>
      </x:c>
      <x:c r="H3" s="8" t="n">
        <x:v>22.88286</x:v>
      </x:c>
      <x:c r="I3" s="8" t="n">
        <x:v>79.61656</x:v>
      </x:c>
      <x:c r="J3" s="2" t="str">
        <x:v>Madhya Pradesh</x:v>
      </x:c>
      <x:c r="K3" s="2" t="str">
        <x:v>Narsimhapur</x:v>
      </x:c>
      <x:c r="L3" s="7" t="str">
        <x:v>["Manganese"]</x:v>
      </x:c>
      <x:c r="M3" s="7" t="str">
        <x:v>["Manganese"]</x:v>
      </x:c>
      <x:c r="N3" s="7" t="str">
        <x:v>["manganese"]</x:v>
      </x:c>
      <x:c r="O3" s="7" t="str">
        <x:v>["Mn"]</x:v>
      </x:c>
      <x:c r="P3" s="2" t="str">
        <x:v>Birnessite, Braunite, Pyrolusite, Todorokite</x:v>
      </x:c>
      <x:c r="Q3" s="2" t="str">
        <x:v>Penganga</x:v>
      </x:c>
      <x:c r="R3" s="2" t="str">
        <x:v>Shale,Limestone,Chert</x:v>
      </x:c>
      <x:c r="S3" s="2"/>
      <x:c r="T3" s="2" t="str">
        <x:v>LATE CRETACEOUS - PALAEOCENE</x:v>
      </x:c>
      <x:c r="U3" s="2" t="str">
        <x:v> </x:v>
      </x:c>
      <x:c r="V3" s="9" t="n">
        <x:v>45901</x:v>
      </x:c>
      <x:c r="W3" s="9" t="n">
        <x:v>46265</x:v>
      </x:c>
      <x:c r="X3" s="2" t="n">
        <x:v>25.452520547945205</x:v>
      </x:c>
      <x:c r="Y3" s="2" t="n">
        <x:v>1326.59</x:v>
      </x:c>
      <x:c r="Z3" s="2" t="n">
        <x:v>100</x:v>
      </x:c>
      <x:c r="AA3" s="2" t="str">
        <x:v>6373.3</x:v>
      </x:c>
      <x:c r="AB3" s="2" t="str">
        <x:v>1091854.0</x:v>
      </x:c>
      <x:c r="AC3" s="2" t="str">
        <x:v>10003832</x:v>
      </x:c>
      <x:c r="AD3" s="2" t="str">
        <x:v>C</x:v>
      </x:c>
      <x:c r="AE3" s="7" t="str">
        <x:v>["point_not_lease_polygon","current_operational_status_not_verified"]</x:v>
      </x:c>
    </x:row>
    <x:row r="4" ht="18" customHeight="1">
      <x:c r="A4" s="2" t="str">
        <x:v>MRDS-10003833</x:v>
      </x:c>
      <x:c r="B4" s="7" t="str">
        <x:v>known_prospect_or_occurrence</x:v>
      </x:c>
      <x:c r="C4" s="2" t="str">
        <x:v>Amatola</x:v>
      </x:c>
      <x:c r="D4" s="2" t="str">
        <x:v>Occurrence</x:v>
      </x:c>
      <x:c r="E4" s="2" t="str">
        <x:v>Unknown</x:v>
      </x:c>
      <x:c r="F4" s="2"/>
      <x:c r="G4" s="2" t="str">
        <x:v>N</x:v>
      </x:c>
      <x:c r="H4" s="8" t="n">
        <x:v>21.76615</x:v>
      </x:c>
      <x:c r="I4" s="8" t="n">
        <x:v>80.11701</x:v>
      </x:c>
      <x:c r="J4" s="2" t="str">
        <x:v>Madhya Pradesh</x:v>
      </x:c>
      <x:c r="K4" s="2" t="str">
        <x:v>Balaghat</x:v>
      </x:c>
      <x:c r="L4" s="7" t="str">
        <x:v>["Manganese"]</x:v>
      </x:c>
      <x:c r="M4" s="7" t="str">
        <x:v>["Manganese"]</x:v>
      </x:c>
      <x:c r="N4" s="7" t="str">
        <x:v>["manganese"]</x:v>
      </x:c>
      <x:c r="O4" s="7" t="str">
        <x:v>["Mn"]</x:v>
      </x:c>
      <x:c r="P4" s="2"/>
      <x:c r="Q4" s="2"/>
      <x:c r="R4" s="2"/>
      <x:c r="S4" s="2"/>
      <x:c r="T4" s="2" t="str">
        <x:v>ARCHAEAN</x:v>
      </x:c>
      <x:c r="U4" s="2" t="str">
        <x:v>TIRODI GNEISSIC COMPLEX</x:v>
      </x:c>
      <x:c r="V4" s="9" t="n">
        <x:v>45901</x:v>
      </x:c>
      <x:c r="W4" s="9" t="n">
        <x:v>46265</x:v>
      </x:c>
      <x:c r="X4" s="2" t="n">
        <x:v>25.379479452054795</x:v>
      </x:c>
      <x:c r="Y4" s="2" t="n">
        <x:v>1396.65</x:v>
      </x:c>
      <x:c r="Z4" s="2" t="n">
        <x:v>100</x:v>
      </x:c>
      <x:c r="AA4" s="2" t="str">
        <x:v>7402.0</x:v>
      </x:c>
      <x:c r="AB4" s="2" t="str">
        <x:v>1701698.0</x:v>
      </x:c>
      <x:c r="AC4" s="2" t="str">
        <x:v>10003833</x:v>
      </x:c>
      <x:c r="AD4" s="2" t="str">
        <x:v>D</x:v>
      </x:c>
      <x:c r="AE4" s="7" t="str">
        <x:v>["point_not_lease_polygon","current_operational_status_not_verified","lower_mrds_source_quality_code"]</x:v>
      </x:c>
    </x:row>
    <x:row r="5" ht="18" customHeight="1">
      <x:c r="A5" s="2" t="str">
        <x:v>MRDS-10003834</x:v>
      </x:c>
      <x:c r="B5" s="7" t="str">
        <x:v>known_prospect_or_occurrence</x:v>
      </x:c>
      <x:c r="C5" s="2" t="str">
        <x:v>Banjari</x:v>
      </x:c>
      <x:c r="D5" s="2" t="str">
        <x:v>Occurrence</x:v>
      </x:c>
      <x:c r="E5" s="2" t="str">
        <x:v>Unknown</x:v>
      </x:c>
      <x:c r="F5" s="2"/>
      <x:c r="G5" s="2" t="str">
        <x:v>N</x:v>
      </x:c>
      <x:c r="H5" s="8" t="n">
        <x:v>21.8828</x:v>
      </x:c>
      <x:c r="I5" s="8" t="n">
        <x:v>80.31701</x:v>
      </x:c>
      <x:c r="J5" s="2" t="str">
        <x:v>Madhya Pradesh</x:v>
      </x:c>
      <x:c r="K5" s="2" t="str">
        <x:v>Balaghat</x:v>
      </x:c>
      <x:c r="L5" s="7" t="str">
        <x:v>["Manganese"]</x:v>
      </x:c>
      <x:c r="M5" s="7" t="str">
        <x:v>["Manganese"]</x:v>
      </x:c>
      <x:c r="N5" s="7" t="str">
        <x:v>["manganese"]</x:v>
      </x:c>
      <x:c r="O5" s="7" t="str">
        <x:v>["Mn"]</x:v>
      </x:c>
      <x:c r="P5" s="2"/>
      <x:c r="Q5" s="2"/>
      <x:c r="R5" s="2"/>
      <x:c r="S5" s="2"/>
      <x:c r="T5" s="2" t="str">
        <x:v>ARCHAEAN</x:v>
      </x:c>
      <x:c r="U5" s="2" t="str">
        <x:v>TIRODI GNEISSIC COMPLEX</x:v>
      </x:c>
      <x:c r="V5" s="9" t="n">
        <x:v>45901</x:v>
      </x:c>
      <x:c r="W5" s="9" t="n">
        <x:v>46265</x:v>
      </x:c>
      <x:c r="X5" s="2" t="n">
        <x:v>24.860739726027397</x:v>
      </x:c>
      <x:c r="Y5" s="2" t="n">
        <x:v>1553.91</x:v>
      </x:c>
      <x:c r="Z5" s="2" t="n">
        <x:v>100</x:v>
      </x:c>
      <x:c r="AA5" s="2" t="str">
        <x:v>4645.2</x:v>
      </x:c>
      <x:c r="AB5" s="2" t="str">
        <x:v>1701698.0</x:v>
      </x:c>
      <x:c r="AC5" s="2" t="str">
        <x:v>10003834</x:v>
      </x:c>
      <x:c r="AD5" s="2" t="str">
        <x:v>D</x:v>
      </x:c>
      <x:c r="AE5" s="7" t="str">
        <x:v>["point_not_lease_polygon","current_operational_status_not_verified","lower_mrds_source_quality_code"]</x:v>
      </x:c>
    </x:row>
    <x:row r="6" ht="18" customHeight="1">
      <x:c r="A6" s="2" t="str">
        <x:v>MRDS-10003835</x:v>
      </x:c>
      <x:c r="B6" s="7" t="str">
        <x:v>known_mine</x:v>
      </x:c>
      <x:c r="C6" s="2" t="str">
        <x:v>Banjartola</x:v>
      </x:c>
      <x:c r="D6" s="2" t="str">
        <x:v>Past Producer</x:v>
      </x:c>
      <x:c r="E6" s="2" t="str">
        <x:v>Unknown</x:v>
      </x:c>
      <x:c r="F6" s="2"/>
      <x:c r="G6" s="2" t="str">
        <x:v>M</x:v>
      </x:c>
      <x:c r="H6" s="8" t="n">
        <x:v>21.95779</x:v>
      </x:c>
      <x:c r="I6" s="8" t="n">
        <x:v>80.27534</x:v>
      </x:c>
      <x:c r="J6" s="2" t="str">
        <x:v>Madhya Pradesh</x:v>
      </x:c>
      <x:c r="K6" s="2" t="str">
        <x:v>Balaghat</x:v>
      </x:c>
      <x:c r="L6" s="7" t="str">
        <x:v>["Manganese"]</x:v>
      </x:c>
      <x:c r="M6" s="7" t="str">
        <x:v>["Manganese"]</x:v>
      </x:c>
      <x:c r="N6" s="7" t="str">
        <x:v>["manganese"]</x:v>
      </x:c>
      <x:c r="O6" s="7" t="str">
        <x:v>["Mn"]</x:v>
      </x:c>
      <x:c r="P6" s="2" t="str">
        <x:v>Braunite, Pyrolusite</x:v>
      </x:c>
      <x:c r="Q6" s="2"/>
      <x:c r="R6" s="2" t="str">
        <x:v>Quartzite,Schist</x:v>
      </x:c>
      <x:c r="S6" s="2"/>
      <x:c r="T6" s="2" t="str">
        <x:v>PALAEOPROTEROZOIC</x:v>
      </x:c>
      <x:c r="U6" s="2" t="str">
        <x:v>SAUSAR</x:v>
      </x:c>
      <x:c r="V6" s="9" t="n">
        <x:v>45901</x:v>
      </x:c>
      <x:c r="W6" s="9" t="n">
        <x:v>46265</x:v>
      </x:c>
      <x:c r="X6" s="2" t="n">
        <x:v>25.379479452054795</x:v>
      </x:c>
      <x:c r="Y6" s="2" t="n">
        <x:v>1396.65</x:v>
      </x:c>
      <x:c r="Z6" s="2" t="n">
        <x:v>100</x:v>
      </x:c>
      <x:c r="AA6" s="2" t="str">
        <x:v>1628.7</x:v>
      </x:c>
      <x:c r="AB6" s="2" t="str">
        <x:v>1701698.0</x:v>
      </x:c>
      <x:c r="AC6" s="2" t="str">
        <x:v>10003835</x:v>
      </x:c>
      <x:c r="AD6" s="2" t="str">
        <x:v>D</x:v>
      </x:c>
      <x:c r="AE6" s="7" t="str">
        <x:v>["point_not_lease_polygon","current_operational_status_not_verified","lower_mrds_source_quality_code"]</x:v>
      </x:c>
    </x:row>
    <x:row r="7" ht="18" customHeight="1">
      <x:c r="A7" s="2" t="str">
        <x:v>MRDS-10003836</x:v>
      </x:c>
      <x:c r="B7" s="7" t="str">
        <x:v>known_prospect_or_occurrence</x:v>
      </x:c>
      <x:c r="C7" s="2" t="str">
        <x:v>Barbaspur</x:v>
      </x:c>
      <x:c r="D7" s="2" t="str">
        <x:v>Occurrence</x:v>
      </x:c>
      <x:c r="E7" s="2" t="str">
        <x:v>Unknown</x:v>
      </x:c>
      <x:c r="F7" s="2"/>
      <x:c r="G7" s="2" t="str">
        <x:v>N</x:v>
      </x:c>
      <x:c r="H7" s="8" t="n">
        <x:v>21.79947</x:v>
      </x:c>
      <x:c r="I7" s="8" t="n">
        <x:v>80.10867</x:v>
      </x:c>
      <x:c r="J7" s="2" t="str">
        <x:v>Madhya Pradesh</x:v>
      </x:c>
      <x:c r="K7" s="2" t="str">
        <x:v>Balaghat</x:v>
      </x:c>
      <x:c r="L7" s="7" t="str">
        <x:v>["Manganese"]</x:v>
      </x:c>
      <x:c r="M7" s="7" t="str">
        <x:v>["Manganese"]</x:v>
      </x:c>
      <x:c r="N7" s="7" t="str">
        <x:v>["manganese"]</x:v>
      </x:c>
      <x:c r="O7" s="7" t="str">
        <x:v>["Mn"]</x:v>
      </x:c>
      <x:c r="P7" s="2"/>
      <x:c r="Q7" s="2"/>
      <x:c r="R7" s="2"/>
      <x:c r="S7" s="2"/>
      <x:c r="T7" s="2" t="str">
        <x:v>PALAEOPROTEROZOIC</x:v>
      </x:c>
      <x:c r="U7" s="2" t="str">
        <x:v>SAUSAR</x:v>
      </x:c>
      <x:c r="V7" s="9" t="n">
        <x:v>45901</x:v>
      </x:c>
      <x:c r="W7" s="9" t="n">
        <x:v>46265</x:v>
      </x:c>
      <x:c r="X7" s="2" t="n">
        <x:v>25.379479452054795</x:v>
      </x:c>
      <x:c r="Y7" s="2" t="n">
        <x:v>1396.65</x:v>
      </x:c>
      <x:c r="Z7" s="2" t="n">
        <x:v>100</x:v>
      </x:c>
      <x:c r="AA7" s="2" t="str">
        <x:v>11522.8</x:v>
      </x:c>
      <x:c r="AB7" s="2" t="str">
        <x:v>1701698.0</x:v>
      </x:c>
      <x:c r="AC7" s="2" t="str">
        <x:v>10003836</x:v>
      </x:c>
      <x:c r="AD7" s="2" t="str">
        <x:v>D</x:v>
      </x:c>
      <x:c r="AE7" s="7" t="str">
        <x:v>["point_not_lease_polygon","current_operational_status_not_verified","lower_mrds_source_quality_code"]</x:v>
      </x:c>
    </x:row>
    <x:row r="8" ht="18" customHeight="1">
      <x:c r="A8" s="2" t="str">
        <x:v>MRDS-10003837</x:v>
      </x:c>
      <x:c r="B8" s="7" t="str">
        <x:v>known_mine</x:v>
      </x:c>
      <x:c r="C8" s="2" t="str">
        <x:v>Bharweli</x:v>
      </x:c>
      <x:c r="D8" s="2" t="str">
        <x:v>Past Producer</x:v>
      </x:c>
      <x:c r="E8" s="2" t="str">
        <x:v>Unknown</x:v>
      </x:c>
      <x:c r="F8" s="2"/>
      <x:c r="G8" s="2" t="str">
        <x:v>L</x:v>
      </x:c>
      <x:c r="H8" s="8" t="n">
        <x:v>21.81614</x:v>
      </x:c>
      <x:c r="I8" s="8" t="n">
        <x:v>80.18367</x:v>
      </x:c>
      <x:c r="J8" s="2" t="str">
        <x:v>Madhya Pradesh</x:v>
      </x:c>
      <x:c r="K8" s="2" t="str">
        <x:v>Balaghat</x:v>
      </x:c>
      <x:c r="L8" s="7" t="str">
        <x:v>["Manganese"]</x:v>
      </x:c>
      <x:c r="M8" s="7" t="str">
        <x:v>["Manganese"]</x:v>
      </x:c>
      <x:c r="N8" s="7" t="str">
        <x:v>["manganese"]</x:v>
      </x:c>
      <x:c r="O8" s="7" t="str">
        <x:v>["Mn"]</x:v>
      </x:c>
      <x:c r="P8" s="2" t="str">
        <x:v>Hollandite</x:v>
      </x:c>
      <x:c r="Q8" s="2"/>
      <x:c r="R8" s="2" t="str">
        <x:v>Quartzite,Phyllite</x:v>
      </x:c>
      <x:c r="S8" s="2"/>
      <x:c r="T8" s="2" t="str">
        <x:v>NEOPROTEROZOIC</x:v>
      </x:c>
      <x:c r="U8" s="2" t="str">
        <x:v> </x:v>
      </x:c>
      <x:c r="V8" s="9" t="n">
        <x:v>45901</x:v>
      </x:c>
      <x:c r="W8" s="9" t="n">
        <x:v>46265</x:v>
      </x:c>
      <x:c r="X8" s="2" t="n">
        <x:v>25.379479452054795</x:v>
      </x:c>
      <x:c r="Y8" s="2" t="n">
        <x:v>1396.65</x:v>
      </x:c>
      <x:c r="Z8" s="2" t="n">
        <x:v>100</x:v>
      </x:c>
      <x:c r="AA8" s="2" t="str">
        <x:v>42392.9</x:v>
      </x:c>
      <x:c r="AB8" s="2" t="str">
        <x:v>1701698.0</x:v>
      </x:c>
      <x:c r="AC8" s="2" t="str">
        <x:v>10003837</x:v>
      </x:c>
      <x:c r="AD8" s="2" t="str">
        <x:v>C</x:v>
      </x:c>
      <x:c r="AE8" s="7" t="str">
        <x:v>["point_not_lease_polygon","current_operational_status_not_verified"]</x:v>
      </x:c>
    </x:row>
    <x:row r="9" ht="18" customHeight="1">
      <x:c r="A9" s="2" t="str">
        <x:v>MRDS-10003838</x:v>
      </x:c>
      <x:c r="B9" s="7" t="str">
        <x:v>known_prospect_or_occurrence</x:v>
      </x:c>
      <x:c r="C9" s="2" t="str">
        <x:v>Bharweli</x:v>
      </x:c>
      <x:c r="D9" s="2" t="str">
        <x:v>Occurrence</x:v>
      </x:c>
      <x:c r="E9" s="2" t="str">
        <x:v>Unknown</x:v>
      </x:c>
      <x:c r="F9" s="2"/>
      <x:c r="G9" s="2" t="str">
        <x:v>N</x:v>
      </x:c>
      <x:c r="H9" s="8" t="n">
        <x:v>21.8328</x:v>
      </x:c>
      <x:c r="I9" s="8" t="n">
        <x:v>80.23367</x:v>
      </x:c>
      <x:c r="J9" s="2" t="str">
        <x:v>Madhya Pradesh</x:v>
      </x:c>
      <x:c r="K9" s="2" t="str">
        <x:v>Balaghat</x:v>
      </x:c>
      <x:c r="L9" s="7" t="str">
        <x:v>["Manganese"]</x:v>
      </x:c>
      <x:c r="M9" s="7" t="str">
        <x:v>["Manganese"]</x:v>
      </x:c>
      <x:c r="N9" s="7" t="str">
        <x:v>["manganese"]</x:v>
      </x:c>
      <x:c r="O9" s="7" t="str">
        <x:v>["Mn"]</x:v>
      </x:c>
      <x:c r="P9" s="2"/>
      <x:c r="Q9" s="2"/>
      <x:c r="R9" s="2"/>
      <x:c r="S9" s="2"/>
      <x:c r="T9" s="2" t="str">
        <x:v>ARCHAEAN</x:v>
      </x:c>
      <x:c r="U9" s="2" t="str">
        <x:v>TIRODI GNEISSIC COMPLEX</x:v>
      </x:c>
      <x:c r="V9" s="9" t="n">
        <x:v>45901</x:v>
      </x:c>
      <x:c r="W9" s="9" t="n">
        <x:v>46265</x:v>
      </x:c>
      <x:c r="X9" s="2" t="n">
        <x:v>25.379479452054795</x:v>
      </x:c>
      <x:c r="Y9" s="2" t="n">
        <x:v>1396.65</x:v>
      </x:c>
      <x:c r="Z9" s="2" t="n">
        <x:v>100</x:v>
      </x:c>
      <x:c r="AA9" s="2" t="str">
        <x:v>41177.1</x:v>
      </x:c>
      <x:c r="AB9" s="2" t="str">
        <x:v>1701698.0</x:v>
      </x:c>
      <x:c r="AC9" s="2" t="str">
        <x:v>10003838</x:v>
      </x:c>
      <x:c r="AD9" s="2" t="str">
        <x:v>D</x:v>
      </x:c>
      <x:c r="AE9" s="7" t="str">
        <x:v>["point_not_lease_polygon","current_operational_status_not_verified","lower_mrds_source_quality_code"]</x:v>
      </x:c>
    </x:row>
    <x:row r="10" ht="18" customHeight="1">
      <x:c r="A10" s="2" t="str">
        <x:v>MRDS-10003839</x:v>
      </x:c>
      <x:c r="B10" s="7" t="str">
        <x:v>known_prospect_or_occurrence</x:v>
      </x:c>
      <x:c r="C10" s="2" t="str">
        <x:v>Bijora</x:v>
      </x:c>
      <x:c r="D10" s="2" t="str">
        <x:v>Occurrence</x:v>
      </x:c>
      <x:c r="E10" s="2" t="str">
        <x:v>Unknown</x:v>
      </x:c>
      <x:c r="F10" s="2"/>
      <x:c r="G10" s="2" t="str">
        <x:v>N</x:v>
      </x:c>
      <x:c r="H10" s="8" t="n">
        <x:v>21.97446</x:v>
      </x:c>
      <x:c r="I10" s="8" t="n">
        <x:v>80.38367</x:v>
      </x:c>
      <x:c r="J10" s="2" t="str">
        <x:v>Madhya Pradesh</x:v>
      </x:c>
      <x:c r="K10" s="2" t="str">
        <x:v>Balaghat</x:v>
      </x:c>
      <x:c r="L10" s="7" t="str">
        <x:v>["Manganese"]</x:v>
      </x:c>
      <x:c r="M10" s="7" t="str">
        <x:v>["Manganese"]</x:v>
      </x:c>
      <x:c r="N10" s="7" t="str">
        <x:v>["manganese"]</x:v>
      </x:c>
      <x:c r="O10" s="7" t="str">
        <x:v>["Mn"]</x:v>
      </x:c>
      <x:c r="P10" s="2"/>
      <x:c r="Q10" s="2"/>
      <x:c r="R10" s="2"/>
      <x:c r="S10" s="2"/>
      <x:c r="T10" s="2" t="str">
        <x:v>PALAEOPROTEROZOIC</x:v>
      </x:c>
      <x:c r="U10" s="2" t="str">
        <x:v>SAUSAR</x:v>
      </x:c>
      <x:c r="V10" s="9" t="n">
        <x:v>45901</x:v>
      </x:c>
      <x:c r="W10" s="9" t="n">
        <x:v>46265</x:v>
      </x:c>
      <x:c r="X10" s="2" t="n">
        <x:v>24.860739726027397</x:v>
      </x:c>
      <x:c r="Y10" s="2" t="n">
        <x:v>1553.91</x:v>
      </x:c>
      <x:c r="Z10" s="2" t="n">
        <x:v>100</x:v>
      </x:c>
      <x:c r="AA10" s="2" t="str">
        <x:v>3878.8</x:v>
      </x:c>
      <x:c r="AB10" s="2" t="str">
        <x:v>1701698.0</x:v>
      </x:c>
      <x:c r="AC10" s="2" t="str">
        <x:v>10003839</x:v>
      </x:c>
      <x:c r="AD10" s="2" t="str">
        <x:v>D</x:v>
      </x:c>
      <x:c r="AE10" s="7" t="str">
        <x:v>["point_not_lease_polygon","current_operational_status_not_verified","lower_mrds_source_quality_code"]</x:v>
      </x:c>
    </x:row>
    <x:row r="11" ht="18" customHeight="1">
      <x:c r="A11" s="2" t="str">
        <x:v>MRDS-10003840</x:v>
      </x:c>
      <x:c r="B11" s="7" t="str">
        <x:v>known_prospect_or_occurrence</x:v>
      </x:c>
      <x:c r="C11" s="2" t="str">
        <x:v>Birsola</x:v>
      </x:c>
      <x:c r="D11" s="2" t="str">
        <x:v>Occurrence</x:v>
      </x:c>
      <x:c r="E11" s="2" t="str">
        <x:v>Unknown</x:v>
      </x:c>
      <x:c r="F11" s="2"/>
      <x:c r="G11" s="2" t="str">
        <x:v>N</x:v>
      </x:c>
      <x:c r="H11" s="8" t="n">
        <x:v>21.87447</x:v>
      </x:c>
      <x:c r="I11" s="8" t="n">
        <x:v>80.11701</x:v>
      </x:c>
      <x:c r="J11" s="2" t="str">
        <x:v>Madhya Pradesh</x:v>
      </x:c>
      <x:c r="K11" s="2" t="str">
        <x:v>Balaghat</x:v>
      </x:c>
      <x:c r="L11" s="7" t="str">
        <x:v>["Manganese"]</x:v>
      </x:c>
      <x:c r="M11" s="7" t="str">
        <x:v>["Manganese"]</x:v>
      </x:c>
      <x:c r="N11" s="7" t="str">
        <x:v>["manganese"]</x:v>
      </x:c>
      <x:c r="O11" s="7" t="str">
        <x:v>["Mn"]</x:v>
      </x:c>
      <x:c r="P11" s="2"/>
      <x:c r="Q11" s="2"/>
      <x:c r="R11" s="2"/>
      <x:c r="S11" s="2"/>
      <x:c r="T11" s="2" t="str">
        <x:v>PALAEOPROTEROZOIC</x:v>
      </x:c>
      <x:c r="U11" s="2" t="str">
        <x:v>SAUSAR</x:v>
      </x:c>
      <x:c r="V11" s="9" t="n">
        <x:v>45901</x:v>
      </x:c>
      <x:c r="W11" s="9" t="n">
        <x:v>46265</x:v>
      </x:c>
      <x:c r="X11" s="2" t="n">
        <x:v>25.379479452054795</x:v>
      </x:c>
      <x:c r="Y11" s="2" t="n">
        <x:v>1396.65</x:v>
      </x:c>
      <x:c r="Z11" s="2" t="n">
        <x:v>100</x:v>
      </x:c>
      <x:c r="AA11" s="2" t="str">
        <x:v>9240.8</x:v>
      </x:c>
      <x:c r="AB11" s="2" t="str">
        <x:v>1701698.0</x:v>
      </x:c>
      <x:c r="AC11" s="2" t="str">
        <x:v>10003840</x:v>
      </x:c>
      <x:c r="AD11" s="2" t="str">
        <x:v>D</x:v>
      </x:c>
      <x:c r="AE11" s="7" t="str">
        <x:v>["point_not_lease_polygon","current_operational_status_not_verified","lower_mrds_source_quality_code"]</x:v>
      </x:c>
    </x:row>
    <x:row r="12" ht="18" customHeight="1">
      <x:c r="A12" s="2" t="str">
        <x:v>MRDS-10003841</x:v>
      </x:c>
      <x:c r="B12" s="7" t="str">
        <x:v>known_mine</x:v>
      </x:c>
      <x:c r="C12" s="2" t="str">
        <x:v>Cavarem</x:v>
      </x:c>
      <x:c r="D12" s="2" t="str">
        <x:v>Producer</x:v>
      </x:c>
      <x:c r="E12" s="2" t="str">
        <x:v>Unknown</x:v>
      </x:c>
      <x:c r="F12" s="2"/>
      <x:c r="G12" s="2" t="str">
        <x:v>S</x:v>
      </x:c>
      <x:c r="H12" s="8" t="n">
        <x:v>15.1251</x:v>
      </x:c>
      <x:c r="I12" s="8" t="n">
        <x:v>74.14215</x:v>
      </x:c>
      <x:c r="J12" s="2" t="str">
        <x:v>Goa</x:v>
      </x:c>
      <x:c r="K12" s="2" t="str">
        <x:v>South Goa</x:v>
      </x:c>
      <x:c r="L12" s="7" t="str">
        <x:v>["Manganese"]</x:v>
      </x:c>
      <x:c r="M12" s="7" t="str">
        <x:v>["Manganese"]</x:v>
      </x:c>
      <x:c r="N12" s="7" t="str">
        <x:v>["manganese"]</x:v>
      </x:c>
      <x:c r="O12" s="7" t="str">
        <x:v>["Mn"]</x:v>
      </x:c>
      <x:c r="P12" s="2" t="str">
        <x:v>Braunite, Jacobsite, Manganite, Pyrolusite</x:v>
      </x:c>
      <x:c r="Q12" s="2" t="str">
        <x:v>Dharwar Supergroup</x:v>
      </x:c>
      <x:c r="R12" s="2" t="str">
        <x:v>Phyllite</x:v>
      </x:c>
      <x:c r="S12" s="2"/>
      <x:c r="T12" s="2" t="str">
        <x:v>ARCHAEAN</x:v>
      </x:c>
      <x:c r="U12" s="2" t="str">
        <x:v>GOA (=CHITRADURGA)</x:v>
      </x:c>
      <x:c r="V12" s="9" t="n">
        <x:v>45901</x:v>
      </x:c>
      <x:c r="W12" s="9" t="n">
        <x:v>46265</x:v>
      </x:c>
      <x:c r="X12" s="2" t="n">
        <x:v>25.224082191780823</x:v>
      </x:c>
      <x:c r="Y12" s="2" t="n">
        <x:v>2375.04</x:v>
      </x:c>
      <x:c r="Z12" s="2" t="n">
        <x:v>100</x:v>
      </x:c>
      <x:c r="AA12" s="2" t="str">
        <x:v>3033.2</x:v>
      </x:c>
      <x:c r="AB12" s="2" t="str">
        <x:v>640537.0</x:v>
      </x:c>
      <x:c r="AC12" s="2" t="str">
        <x:v>10003841</x:v>
      </x:c>
      <x:c r="AD12" s="2" t="str">
        <x:v>C</x:v>
      </x:c>
      <x:c r="AE12" s="7" t="str">
        <x:v>["point_not_lease_polygon","current_operational_status_not_verified"]</x:v>
      </x:c>
    </x:row>
    <x:row r="13" ht="18" customHeight="1">
      <x:c r="A13" s="2" t="str">
        <x:v>MRDS-10003842</x:v>
      </x:c>
      <x:c r="B13" s="7" t="str">
        <x:v>known_prospect_or_occurrence</x:v>
      </x:c>
      <x:c r="C13" s="2" t="str">
        <x:v>Chiklajhori</x:v>
      </x:c>
      <x:c r="D13" s="2" t="str">
        <x:v>Occurrence</x:v>
      </x:c>
      <x:c r="E13" s="2" t="str">
        <x:v>Unknown</x:v>
      </x:c>
      <x:c r="F13" s="2"/>
      <x:c r="G13" s="2" t="str">
        <x:v>N</x:v>
      </x:c>
      <x:c r="H13" s="8" t="n">
        <x:v>21.94946</x:v>
      </x:c>
      <x:c r="I13" s="8" t="n">
        <x:v>80.40033</x:v>
      </x:c>
      <x:c r="J13" s="2" t="str">
        <x:v>Madhya Pradesh</x:v>
      </x:c>
      <x:c r="K13" s="2" t="str">
        <x:v>Balaghat</x:v>
      </x:c>
      <x:c r="L13" s="7" t="str">
        <x:v>["Manganese"]</x:v>
      </x:c>
      <x:c r="M13" s="7" t="str">
        <x:v>["Manganese"]</x:v>
      </x:c>
      <x:c r="N13" s="7" t="str">
        <x:v>["manganese"]</x:v>
      </x:c>
      <x:c r="O13" s="7" t="str">
        <x:v>["Mn"]</x:v>
      </x:c>
      <x:c r="P13" s="2"/>
      <x:c r="Q13" s="2"/>
      <x:c r="R13" s="2"/>
      <x:c r="S13" s="2"/>
      <x:c r="T13" s="2" t="str">
        <x:v>PALAEOPROTEROZOIC</x:v>
      </x:c>
      <x:c r="U13" s="2" t="str">
        <x:v>SAUSAR</x:v>
      </x:c>
      <x:c r="V13" s="9" t="n">
        <x:v>45901</x:v>
      </x:c>
      <x:c r="W13" s="9" t="n">
        <x:v>46265</x:v>
      </x:c>
      <x:c r="X13" s="2" t="n">
        <x:v>24.860739726027397</x:v>
      </x:c>
      <x:c r="Y13" s="2" t="n">
        <x:v>1553.91</x:v>
      </x:c>
      <x:c r="Z13" s="2" t="n">
        <x:v>100</x:v>
      </x:c>
      <x:c r="AA13" s="2" t="str">
        <x:v>3878.8</x:v>
      </x:c>
      <x:c r="AB13" s="2" t="str">
        <x:v>1701698.0</x:v>
      </x:c>
      <x:c r="AC13" s="2" t="str">
        <x:v>10003842</x:v>
      </x:c>
      <x:c r="AD13" s="2" t="str">
        <x:v>D</x:v>
      </x:c>
      <x:c r="AE13" s="7" t="str">
        <x:v>["point_not_lease_polygon","current_operational_status_not_verified","lower_mrds_source_quality_code"]</x:v>
      </x:c>
    </x:row>
    <x:row r="14" ht="18" customHeight="1">
      <x:c r="A14" s="2" t="str">
        <x:v>MRDS-10003843</x:v>
      </x:c>
      <x:c r="B14" s="7" t="str">
        <x:v>known_prospect_or_occurrence</x:v>
      </x:c>
      <x:c r="C14" s="2" t="str">
        <x:v>Dhapewata</x:v>
      </x:c>
      <x:c r="D14" s="2" t="str">
        <x:v>Occurrence</x:v>
      </x:c>
      <x:c r="E14" s="2" t="str">
        <x:v>Unknown</x:v>
      </x:c>
      <x:c r="F14" s="2"/>
      <x:c r="G14" s="2" t="str">
        <x:v>N</x:v>
      </x:c>
      <x:c r="H14" s="8" t="n">
        <x:v>21.89114</x:v>
      </x:c>
      <x:c r="I14" s="8" t="n">
        <x:v>80.19201</x:v>
      </x:c>
      <x:c r="J14" s="2" t="str">
        <x:v>Madhya Pradesh</x:v>
      </x:c>
      <x:c r="K14" s="2" t="str">
        <x:v>Balaghat</x:v>
      </x:c>
      <x:c r="L14" s="7" t="str">
        <x:v>["Manganese"]</x:v>
      </x:c>
      <x:c r="M14" s="7" t="str">
        <x:v>["Manganese"]</x:v>
      </x:c>
      <x:c r="N14" s="7" t="str">
        <x:v>["manganese"]</x:v>
      </x:c>
      <x:c r="O14" s="7" t="str">
        <x:v>["Mn"]</x:v>
      </x:c>
      <x:c r="P14" s="2"/>
      <x:c r="Q14" s="2"/>
      <x:c r="R14" s="2"/>
      <x:c r="S14" s="2"/>
      <x:c r="T14" s="2" t="str">
        <x:v>PALAEOPROTEROZOIC</x:v>
      </x:c>
      <x:c r="U14" s="2" t="str">
        <x:v>SAUSAR</x:v>
      </x:c>
      <x:c r="V14" s="9" t="n">
        <x:v>45901</x:v>
      </x:c>
      <x:c r="W14" s="9" t="n">
        <x:v>46265</x:v>
      </x:c>
      <x:c r="X14" s="2" t="n">
        <x:v>25.379479452054795</x:v>
      </x:c>
      <x:c r="Y14" s="2" t="n">
        <x:v>1396.65</x:v>
      </x:c>
      <x:c r="Z14" s="2" t="n">
        <x:v>100</x:v>
      </x:c>
      <x:c r="AA14" s="2" t="str">
        <x:v>17318.1</x:v>
      </x:c>
      <x:c r="AB14" s="2" t="str">
        <x:v>1701698.0</x:v>
      </x:c>
      <x:c r="AC14" s="2" t="str">
        <x:v>10003843</x:v>
      </x:c>
      <x:c r="AD14" s="2" t="str">
        <x:v>D</x:v>
      </x:c>
      <x:c r="AE14" s="7" t="str">
        <x:v>["point_not_lease_polygon","current_operational_status_not_verified","lower_mrds_source_quality_code"]</x:v>
      </x:c>
    </x:row>
    <x:row r="15" ht="18" customHeight="1">
      <x:c r="A15" s="2" t="str">
        <x:v>MRDS-10003844</x:v>
      </x:c>
      <x:c r="B15" s="7" t="str">
        <x:v>known_prospect_or_occurrence</x:v>
      </x:c>
      <x:c r="C15" s="2" t="str">
        <x:v>Dongargaon</x:v>
      </x:c>
      <x:c r="D15" s="2" t="str">
        <x:v>Occurrence</x:v>
      </x:c>
      <x:c r="E15" s="2" t="str">
        <x:v>Unknown</x:v>
      </x:c>
      <x:c r="F15" s="2"/>
      <x:c r="G15" s="2" t="str">
        <x:v>N</x:v>
      </x:c>
      <x:c r="H15" s="8" t="n">
        <x:v>21.71615</x:v>
      </x:c>
      <x:c r="I15" s="8" t="n">
        <x:v>80.08367</x:v>
      </x:c>
      <x:c r="J15" s="2" t="str">
        <x:v>Madhya Pradesh</x:v>
      </x:c>
      <x:c r="K15" s="2" t="str">
        <x:v>Balaghat</x:v>
      </x:c>
      <x:c r="L15" s="7" t="str">
        <x:v>["Manganese"]</x:v>
      </x:c>
      <x:c r="M15" s="7" t="str">
        <x:v>["Manganese"]</x:v>
      </x:c>
      <x:c r="N15" s="7" t="str">
        <x:v>["manganese"]</x:v>
      </x:c>
      <x:c r="O15" s="7" t="str">
        <x:v>["Mn"]</x:v>
      </x:c>
      <x:c r="P15" s="2"/>
      <x:c r="Q15" s="2"/>
      <x:c r="R15" s="2"/>
      <x:c r="S15" s="2"/>
      <x:c r="T15" s="2" t="str">
        <x:v>ARCHAEAN</x:v>
      </x:c>
      <x:c r="U15" s="2" t="str">
        <x:v>TIRODI GNEISSIC COMPLEX</x:v>
      </x:c>
      <x:c r="V15" s="9" t="n">
        <x:v>45901</x:v>
      </x:c>
      <x:c r="W15" s="9" t="n">
        <x:v>46265</x:v>
      </x:c>
      <x:c r="X15" s="2" t="n">
        <x:v>26.285342465753423</x:v>
      </x:c>
      <x:c r="Y15" s="2" t="n">
        <x:v>1489.31</x:v>
      </x:c>
      <x:c r="Z15" s="2" t="n">
        <x:v>100</x:v>
      </x:c>
      <x:c r="AA15" s="2" t="str">
        <x:v>8453.5</x:v>
      </x:c>
      <x:c r="AB15" s="2" t="str">
        <x:v>1701698.0</x:v>
      </x:c>
      <x:c r="AC15" s="2" t="str">
        <x:v>10003844</x:v>
      </x:c>
      <x:c r="AD15" s="2" t="str">
        <x:v>D</x:v>
      </x:c>
      <x:c r="AE15" s="7" t="str">
        <x:v>["point_not_lease_polygon","current_operational_status_not_verified","lower_mrds_source_quality_code"]</x:v>
      </x:c>
    </x:row>
    <x:row r="16" ht="18" customHeight="1">
      <x:c r="A16" s="2" t="str">
        <x:v>MRDS-10003845</x:v>
      </x:c>
      <x:c r="B16" s="7" t="str">
        <x:v>known_prospect_or_occurrence</x:v>
      </x:c>
      <x:c r="C16" s="2" t="str">
        <x:v>Enkatola</x:v>
      </x:c>
      <x:c r="D16" s="2" t="str">
        <x:v>Occurrence</x:v>
      </x:c>
      <x:c r="E16" s="2" t="str">
        <x:v>Unknown</x:v>
      </x:c>
      <x:c r="F16" s="2"/>
      <x:c r="G16" s="2" t="str">
        <x:v>N</x:v>
      </x:c>
      <x:c r="H16" s="8" t="n">
        <x:v>21.36618</x:v>
      </x:c>
      <x:c r="I16" s="8" t="n">
        <x:v>80.16701</x:v>
      </x:c>
      <x:c r="J16" s="2" t="str">
        <x:v>Maharashtra</x:v>
      </x:c>
      <x:c r="K16" s="2" t="str">
        <x:v>Gondiya</x:v>
      </x:c>
      <x:c r="L16" s="7" t="str">
        <x:v>["Manganese"]</x:v>
      </x:c>
      <x:c r="M16" s="7" t="str">
        <x:v>["Manganese"]</x:v>
      </x:c>
      <x:c r="N16" s="7" t="str">
        <x:v>["manganese"]</x:v>
      </x:c>
      <x:c r="O16" s="7" t="str">
        <x:v>["Mn"]</x:v>
      </x:c>
      <x:c r="P16" s="2"/>
      <x:c r="Q16" s="2"/>
      <x:c r="R16" s="2"/>
      <x:c r="S16" s="2"/>
      <x:c r="T16" s="2" t="str">
        <x:v>ARCHAEAN</x:v>
      </x:c>
      <x:c r="U16" s="2" t="str">
        <x:v>AMGAON GNEISSIC COMPLEX</x:v>
      </x:c>
      <x:c r="V16" s="9" t="n">
        <x:v>45901</x:v>
      </x:c>
      <x:c r="W16" s="9" t="n">
        <x:v>46265</x:v>
      </x:c>
      <x:c r="X16" s="2" t="n">
        <x:v>26.285342465753423</x:v>
      </x:c>
      <x:c r="Y16" s="2" t="n">
        <x:v>1489.31</x:v>
      </x:c>
      <x:c r="Z16" s="2" t="n">
        <x:v>100</x:v>
      </x:c>
      <x:c r="AA16" s="2" t="str">
        <x:v>17011.3</x:v>
      </x:c>
      <x:c r="AB16" s="2" t="str">
        <x:v>1322507.0</x:v>
      </x:c>
      <x:c r="AC16" s="2" t="str">
        <x:v>10003845</x:v>
      </x:c>
      <x:c r="AD16" s="2" t="str">
        <x:v>D</x:v>
      </x:c>
      <x:c r="AE16" s="7" t="str">
        <x:v>["point_not_lease_polygon","current_operational_status_not_verified","lower_mrds_source_quality_code"]</x:v>
      </x:c>
    </x:row>
    <x:row r="17" ht="18" customHeight="1">
      <x:c r="A17" s="2" t="str">
        <x:v>MRDS-10003846</x:v>
      </x:c>
      <x:c r="B17" s="7" t="str">
        <x:v>known_prospect_or_occurrence</x:v>
      </x:c>
      <x:c r="C17" s="2" t="str">
        <x:v>Garbham</x:v>
      </x:c>
      <x:c r="D17" s="2" t="str">
        <x:v>Occurrence</x:v>
      </x:c>
      <x:c r="E17" s="2" t="str">
        <x:v>Unknown</x:v>
      </x:c>
      <x:c r="F17" s="2"/>
      <x:c r="G17" s="2" t="str">
        <x:v>N</x:v>
      </x:c>
      <x:c r="H17" s="8" t="n">
        <x:v>16.60541</x:v>
      </x:c>
      <x:c r="I17" s="8" t="n">
        <x:v>79.58501</x:v>
      </x:c>
      <x:c r="J17" s="2" t="str">
        <x:v>Andhra Pradesh</x:v>
      </x:c>
      <x:c r="K17" s="2" t="str">
        <x:v>Guntur</x:v>
      </x:c>
      <x:c r="L17" s="7" t="str">
        <x:v>["Manganese"]</x:v>
      </x:c>
      <x:c r="M17" s="7" t="str">
        <x:v>["Manganese"]</x:v>
      </x:c>
      <x:c r="N17" s="7" t="str">
        <x:v>["manganese"]</x:v>
      </x:c>
      <x:c r="O17" s="7" t="str">
        <x:v>["Mn"]</x:v>
      </x:c>
      <x:c r="P17" s="2" t="str">
        <x:v>Bixbyite, Braunite, Pyrolusite</x:v>
      </x:c>
      <x:c r="Q17" s="2"/>
      <x:c r="R17" s="2" t="str">
        <x:v>Quartzite</x:v>
      </x:c>
      <x:c r="S17" s="2"/>
      <x:c r="T17" s="2" t="str">
        <x:v>NEOPROTEROZOIC</x:v>
      </x:c>
      <x:c r="U17" s="2" t="str">
        <x:v>KURNOOL</x:v>
      </x:c>
      <x:c r="V17" s="9" t="n">
        <x:v>45901</x:v>
      </x:c>
      <x:c r="W17" s="9" t="n">
        <x:v>46265</x:v>
      </x:c>
      <x:c r="X17" s="2" t="n">
        <x:v>27.35191780821918</x:v>
      </x:c>
      <x:c r="Y17" s="2" t="n">
        <x:v>845.3100000000001</x:v>
      </x:c>
      <x:c r="Z17" s="2" t="n">
        <x:v>100</x:v>
      </x:c>
      <x:c r="AA17" s="2" t="str">
        <x:v>7801.4</x:v>
      </x:c>
      <x:c r="AB17" s="2" t="str">
        <x:v>4887813.0</x:v>
      </x:c>
      <x:c r="AC17" s="2" t="str">
        <x:v>10003846</x:v>
      </x:c>
      <x:c r="AD17" s="2" t="str">
        <x:v>C</x:v>
      </x:c>
      <x:c r="AE17" s="7" t="str">
        <x:v>["point_not_lease_polygon","current_operational_status_not_verified"]</x:v>
      </x:c>
    </x:row>
    <x:row r="18" ht="18" customHeight="1">
      <x:c r="A18" s="2" t="str">
        <x:v>MRDS-10003847</x:v>
      </x:c>
      <x:c r="B18" s="7" t="str">
        <x:v>known_mine</x:v>
      </x:c>
      <x:c r="C18" s="2" t="str">
        <x:v>Ghondi</x:v>
      </x:c>
      <x:c r="D18" s="2" t="str">
        <x:v>Past Producer</x:v>
      </x:c>
      <x:c r="E18" s="2" t="str">
        <x:v>Unknown</x:v>
      </x:c>
      <x:c r="F18" s="2"/>
      <x:c r="G18" s="2" t="str">
        <x:v>M</x:v>
      </x:c>
      <x:c r="H18" s="8" t="n">
        <x:v>21.91613</x:v>
      </x:c>
      <x:c r="I18" s="8" t="n">
        <x:v>80.417</x:v>
      </x:c>
      <x:c r="J18" s="2" t="str">
        <x:v>Madhya Pradesh</x:v>
      </x:c>
      <x:c r="K18" s="2" t="str">
        <x:v>Balaghat</x:v>
      </x:c>
      <x:c r="L18" s="7" t="str">
        <x:v>["Manganese"]</x:v>
      </x:c>
      <x:c r="M18" s="7" t="str">
        <x:v>["Manganese"]</x:v>
      </x:c>
      <x:c r="N18" s="7" t="str">
        <x:v>["manganese"]</x:v>
      </x:c>
      <x:c r="O18" s="7" t="str">
        <x:v>["Mn"]</x:v>
      </x:c>
      <x:c r="P18" s="2" t="str">
        <x:v>Braunite, Pyrolusite</x:v>
      </x:c>
      <x:c r="Q18" s="2"/>
      <x:c r="R18" s="2" t="str">
        <x:v>Quartzite,Schist</x:v>
      </x:c>
      <x:c r="S18" s="2"/>
      <x:c r="T18" s="2" t="str">
        <x:v>ARCHAEAN</x:v>
      </x:c>
      <x:c r="U18" s="2" t="str">
        <x:v>TIRODI GNEISSIC COMPLEX</x:v>
      </x:c>
      <x:c r="V18" s="9" t="n">
        <x:v>45901</x:v>
      </x:c>
      <x:c r="W18" s="9" t="n">
        <x:v>46265</x:v>
      </x:c>
      <x:c r="X18" s="2" t="n">
        <x:v>24.860739726027397</x:v>
      </x:c>
      <x:c r="Y18" s="2" t="n">
        <x:v>1553.91</x:v>
      </x:c>
      <x:c r="Z18" s="2" t="n">
        <x:v>100</x:v>
      </x:c>
      <x:c r="AA18" s="2" t="str">
        <x:v>3020.0</x:v>
      </x:c>
      <x:c r="AB18" s="2" t="str">
        <x:v>1701698.0</x:v>
      </x:c>
      <x:c r="AC18" s="2" t="str">
        <x:v>10003847</x:v>
      </x:c>
      <x:c r="AD18" s="2" t="str">
        <x:v>D</x:v>
      </x:c>
      <x:c r="AE18" s="7" t="str">
        <x:v>["point_not_lease_polygon","current_operational_status_not_verified","lower_mrds_source_quality_code"]</x:v>
      </x:c>
    </x:row>
    <x:row r="19" ht="18" customHeight="1">
      <x:c r="A19" s="2" t="str">
        <x:v>MRDS-10003848</x:v>
      </x:c>
      <x:c r="B19" s="7" t="str">
        <x:v>known_prospect_or_occurrence</x:v>
      </x:c>
      <x:c r="C19" s="2" t="str">
        <x:v>Gongalpara</x:v>
      </x:c>
      <x:c r="D19" s="2" t="str">
        <x:v>Occurrence</x:v>
      </x:c>
      <x:c r="E19" s="2" t="str">
        <x:v>Unknown</x:v>
      </x:c>
      <x:c r="F19" s="2"/>
      <x:c r="G19" s="2" t="str">
        <x:v>N</x:v>
      </x:c>
      <x:c r="H19" s="8" t="n">
        <x:v>21.89946</x:v>
      </x:c>
      <x:c r="I19" s="8" t="n">
        <x:v>80.30034</x:v>
      </x:c>
      <x:c r="J19" s="2" t="str">
        <x:v>Madhya Pradesh</x:v>
      </x:c>
      <x:c r="K19" s="2" t="str">
        <x:v>Balaghat</x:v>
      </x:c>
      <x:c r="L19" s="7" t="str">
        <x:v>["Manganese"]</x:v>
      </x:c>
      <x:c r="M19" s="7" t="str">
        <x:v>["Manganese"]</x:v>
      </x:c>
      <x:c r="N19" s="7" t="str">
        <x:v>["manganese"]</x:v>
      </x:c>
      <x:c r="O19" s="7" t="str">
        <x:v>["Mn"]</x:v>
      </x:c>
      <x:c r="P19" s="2"/>
      <x:c r="Q19" s="2"/>
      <x:c r="R19" s="2"/>
      <x:c r="S19" s="2"/>
      <x:c r="T19" s="2" t="str">
        <x:v>PALAEOPROTEROZOIC</x:v>
      </x:c>
      <x:c r="U19" s="2" t="str">
        <x:v>SAUSAR</x:v>
      </x:c>
      <x:c r="V19" s="9" t="n">
        <x:v>45901</x:v>
      </x:c>
      <x:c r="W19" s="9" t="n">
        <x:v>46265</x:v>
      </x:c>
      <x:c r="X19" s="2" t="n">
        <x:v>25.379479452054795</x:v>
      </x:c>
      <x:c r="Y19" s="2" t="n">
        <x:v>1396.65</x:v>
      </x:c>
      <x:c r="Z19" s="2" t="n">
        <x:v>100</x:v>
      </x:c>
      <x:c r="AA19" s="2" t="str">
        <x:v>3658.2</x:v>
      </x:c>
      <x:c r="AB19" s="2" t="str">
        <x:v>1701698.0</x:v>
      </x:c>
      <x:c r="AC19" s="2" t="str">
        <x:v>10003848</x:v>
      </x:c>
      <x:c r="AD19" s="2" t="str">
        <x:v>D</x:v>
      </x:c>
      <x:c r="AE19" s="7" t="str">
        <x:v>["point_not_lease_polygon","current_operational_status_not_verified","lower_mrds_source_quality_code"]</x:v>
      </x:c>
    </x:row>
    <x:row r="20" ht="18" customHeight="1">
      <x:c r="A20" s="2" t="str">
        <x:v>MRDS-10003849</x:v>
      </x:c>
      <x:c r="B20" s="7" t="str">
        <x:v>known_prospect_or_occurrence</x:v>
      </x:c>
      <x:c r="C20" s="2" t="str">
        <x:v>Gulla Hurki</x:v>
      </x:c>
      <x:c r="D20" s="2" t="str">
        <x:v>Occurrence</x:v>
      </x:c>
      <x:c r="E20" s="2" t="str">
        <x:v>Unknown</x:v>
      </x:c>
      <x:c r="F20" s="2"/>
      <x:c r="G20" s="2" t="str">
        <x:v>N</x:v>
      </x:c>
      <x:c r="H20" s="8" t="n">
        <x:v>21.87864</x:v>
      </x:c>
      <x:c r="I20" s="8" t="n">
        <x:v>79.99202</x:v>
      </x:c>
      <x:c r="J20" s="2" t="str">
        <x:v>Madhya Pradesh</x:v>
      </x:c>
      <x:c r="K20" s="2" t="str">
        <x:v>Balaghat</x:v>
      </x:c>
      <x:c r="L20" s="7" t="str">
        <x:v>["Manganese"]</x:v>
      </x:c>
      <x:c r="M20" s="7" t="str">
        <x:v>["Manganese"]</x:v>
      </x:c>
      <x:c r="N20" s="7" t="str">
        <x:v>["manganese"]</x:v>
      </x:c>
      <x:c r="O20" s="7" t="str">
        <x:v>["Mn"]</x:v>
      </x:c>
      <x:c r="P20" s="2" t="str">
        <x:v>Psilomelane, Rhodonite</x:v>
      </x:c>
      <x:c r="Q20" s="2"/>
      <x:c r="R20" s="2" t="str">
        <x:v>Quartzite</x:v>
      </x:c>
      <x:c r="S20" s="2"/>
      <x:c r="T20" s="2" t="str">
        <x:v>ARCHAEAN</x:v>
      </x:c>
      <x:c r="U20" s="2" t="str">
        <x:v>TIRODI GNEISSIC COMPLEX</x:v>
      </x:c>
      <x:c r="V20" s="9" t="n">
        <x:v>45901</x:v>
      </x:c>
      <x:c r="W20" s="9" t="n">
        <x:v>46265</x:v>
      </x:c>
      <x:c r="X20" s="2" t="n">
        <x:v>25.379479452054795</x:v>
      </x:c>
      <x:c r="Y20" s="2" t="n">
        <x:v>1396.65</x:v>
      </x:c>
      <x:c r="Z20" s="2" t="n">
        <x:v>100</x:v>
      </x:c>
      <x:c r="AA20" s="2" t="str">
        <x:v>8446.2</x:v>
      </x:c>
      <x:c r="AB20" s="2" t="str">
        <x:v>1701698.0</x:v>
      </x:c>
      <x:c r="AC20" s="2" t="str">
        <x:v>10003849</x:v>
      </x:c>
      <x:c r="AD20" s="2" t="str">
        <x:v>C</x:v>
      </x:c>
      <x:c r="AE20" s="7" t="str">
        <x:v>["point_not_lease_polygon","current_operational_status_not_verified"]</x:v>
      </x:c>
    </x:row>
    <x:row r="21" ht="18" customHeight="1">
      <x:c r="A21" s="2" t="str">
        <x:v>MRDS-10003850</x:v>
      </x:c>
      <x:c r="B21" s="7" t="str">
        <x:v>known_prospect_or_occurrence</x:v>
      </x:c>
      <x:c r="C21" s="2" t="str">
        <x:v>Hirapur</x:v>
      </x:c>
      <x:c r="D21" s="2" t="str">
        <x:v>Occurrence</x:v>
      </x:c>
      <x:c r="E21" s="2" t="str">
        <x:v>Unknown</x:v>
      </x:c>
      <x:c r="F21" s="2"/>
      <x:c r="G21" s="2" t="str">
        <x:v>N</x:v>
      </x:c>
      <x:c r="H21" s="8" t="n">
        <x:v>21.84947</x:v>
      </x:c>
      <x:c r="I21" s="8" t="n">
        <x:v>80.24201</x:v>
      </x:c>
      <x:c r="J21" s="2" t="str">
        <x:v>Madhya Pradesh</x:v>
      </x:c>
      <x:c r="K21" s="2" t="str">
        <x:v>Balaghat</x:v>
      </x:c>
      <x:c r="L21" s="7" t="str">
        <x:v>["Manganese"]</x:v>
      </x:c>
      <x:c r="M21" s="7" t="str">
        <x:v>["Manganese"]</x:v>
      </x:c>
      <x:c r="N21" s="7" t="str">
        <x:v>["manganese"]</x:v>
      </x:c>
      <x:c r="O21" s="7" t="str">
        <x:v>["Mn"]</x:v>
      </x:c>
      <x:c r="P21" s="2"/>
      <x:c r="Q21" s="2"/>
      <x:c r="R21" s="2"/>
      <x:c r="S21" s="2"/>
      <x:c r="T21" s="2" t="str">
        <x:v>ARCHAEAN</x:v>
      </x:c>
      <x:c r="U21" s="2" t="str">
        <x:v>TIRODI GNEISSIC COMPLEX</x:v>
      </x:c>
      <x:c r="V21" s="9" t="n">
        <x:v>45901</x:v>
      </x:c>
      <x:c r="W21" s="9" t="n">
        <x:v>46265</x:v>
      </x:c>
      <x:c r="X21" s="2" t="n">
        <x:v>25.379479452054795</x:v>
      </x:c>
      <x:c r="Y21" s="2" t="n">
        <x:v>1396.65</x:v>
      </x:c>
      <x:c r="Z21" s="2" t="n">
        <x:v>100</x:v>
      </x:c>
      <x:c r="AA21" s="2" t="str">
        <x:v>17131.9</x:v>
      </x:c>
      <x:c r="AB21" s="2" t="str">
        <x:v>1701698.0</x:v>
      </x:c>
      <x:c r="AC21" s="2" t="str">
        <x:v>10003850</x:v>
      </x:c>
      <x:c r="AD21" s="2" t="str">
        <x:v>D</x:v>
      </x:c>
      <x:c r="AE21" s="7" t="str">
        <x:v>["point_not_lease_polygon","current_operational_status_not_verified","lower_mrds_source_quality_code"]</x:v>
      </x:c>
    </x:row>
    <x:row r="22" ht="18" customHeight="1">
      <x:c r="A22" s="2" t="str">
        <x:v>MRDS-10003851</x:v>
      </x:c>
      <x:c r="B22" s="7" t="str">
        <x:v>known_prospect_or_occurrence</x:v>
      </x:c>
      <x:c r="C22" s="2" t="str">
        <x:v>Jaitpuri</x:v>
      </x:c>
      <x:c r="D22" s="2" t="str">
        <x:v>Occurrence</x:v>
      </x:c>
      <x:c r="E22" s="2" t="str">
        <x:v>Unknown</x:v>
      </x:c>
      <x:c r="F22" s="2"/>
      <x:c r="G22" s="2" t="str">
        <x:v>N</x:v>
      </x:c>
      <x:c r="H22" s="8" t="n">
        <x:v>22.01612</x:v>
      </x:c>
      <x:c r="I22" s="8" t="n">
        <x:v>80.36701</x:v>
      </x:c>
      <x:c r="J22" s="2" t="str">
        <x:v>Madhya Pradesh</x:v>
      </x:c>
      <x:c r="K22" s="2" t="str">
        <x:v>Balaghat</x:v>
      </x:c>
      <x:c r="L22" s="7" t="str">
        <x:v>["Manganese"]</x:v>
      </x:c>
      <x:c r="M22" s="7" t="str">
        <x:v>["Manganese"]</x:v>
      </x:c>
      <x:c r="N22" s="7" t="str">
        <x:v>["manganese"]</x:v>
      </x:c>
      <x:c r="O22" s="7" t="str">
        <x:v>["Mn"]</x:v>
      </x:c>
      <x:c r="P22" s="2"/>
      <x:c r="Q22" s="2"/>
      <x:c r="R22" s="2"/>
      <x:c r="S22" s="2"/>
      <x:c r="T22" s="2" t="str">
        <x:v>PALAEOPROTEROZOIC</x:v>
      </x:c>
      <x:c r="U22" s="2" t="str">
        <x:v>SAUSAR</x:v>
      </x:c>
      <x:c r="V22" s="9" t="n">
        <x:v>45901</x:v>
      </x:c>
      <x:c r="W22" s="9" t="n">
        <x:v>46265</x:v>
      </x:c>
      <x:c r="X22" s="2" t="n">
        <x:v>24.860739726027397</x:v>
      </x:c>
      <x:c r="Y22" s="2" t="n">
        <x:v>1553.91</x:v>
      </x:c>
      <x:c r="Z22" s="2" t="n">
        <x:v>100</x:v>
      </x:c>
      <x:c r="AA22" s="2" t="str">
        <x:v>1841.0</x:v>
      </x:c>
      <x:c r="AB22" s="2" t="str">
        <x:v>1701698.0</x:v>
      </x:c>
      <x:c r="AC22" s="2" t="str">
        <x:v>10003851</x:v>
      </x:c>
      <x:c r="AD22" s="2" t="str">
        <x:v>D</x:v>
      </x:c>
      <x:c r="AE22" s="7" t="str">
        <x:v>["point_not_lease_polygon","current_operational_status_not_verified","lower_mrds_source_quality_code"]</x:v>
      </x:c>
    </x:row>
    <x:row r="23" ht="18" customHeight="1">
      <x:c r="A23" s="2" t="str">
        <x:v>MRDS-10003852</x:v>
      </x:c>
      <x:c r="B23" s="7" t="str">
        <x:v>known_mine</x:v>
      </x:c>
      <x:c r="C23" s="2" t="str">
        <x:v>Kajlidongri</x:v>
      </x:c>
      <x:c r="D23" s="2" t="str">
        <x:v>Past Producer</x:v>
      </x:c>
      <x:c r="E23" s="2" t="str">
        <x:v>Unknown</x:v>
      </x:c>
      <x:c r="F23" s="2"/>
      <x:c r="G23" s="2" t="str">
        <x:v>M</x:v>
      </x:c>
      <x:c r="H23" s="8" t="n">
        <x:v>22.94939</x:v>
      </x:c>
      <x:c r="I23" s="8" t="n">
        <x:v>74.51716</x:v>
      </x:c>
      <x:c r="J23" s="2" t="str">
        <x:v>Madhya Pradesh</x:v>
      </x:c>
      <x:c r="K23" s="2" t="str">
        <x:v>Jhabua</x:v>
      </x:c>
      <x:c r="L23" s="7" t="str">
        <x:v>["Manganese"]</x:v>
      </x:c>
      <x:c r="M23" s="7" t="str">
        <x:v>["Manganese"]</x:v>
      </x:c>
      <x:c r="N23" s="7" t="str">
        <x:v>["manganese"]</x:v>
      </x:c>
      <x:c r="O23" s="7" t="str">
        <x:v>["Mn"]</x:v>
      </x:c>
      <x:c r="P23" s="2" t="str">
        <x:v>Bixbyite, Braunite, Hollandite, Pyrolusite</x:v>
      </x:c>
      <x:c r="Q23" s="2" t="str">
        <x:v>Aravalli System</x:v>
      </x:c>
      <x:c r="R23" s="2" t="str">
        <x:v>Schist</x:v>
      </x:c>
      <x:c r="S23" s="2"/>
      <x:c r="T23" s="2" t="str">
        <x:v>ARCHAEAN</x:v>
      </x:c>
      <x:c r="U23" s="2" t="str">
        <x:v>JHABUA GNEISSIC COMPLEX=CHHOTA UDEPUR</x:v>
      </x:c>
      <x:c r="V23" s="9" t="n">
        <x:v>45901</x:v>
      </x:c>
      <x:c r="W23" s="9" t="n">
        <x:v>46265</x:v>
      </x:c>
      <x:c r="X23" s="2" t="n">
        <x:v>25.81827397260274</x:v>
      </x:c>
      <x:c r="Y23" s="2" t="n">
        <x:v>1145.06</x:v>
      </x:c>
      <x:c r="Z23" s="2" t="n">
        <x:v>100</x:v>
      </x:c>
      <x:c r="AA23" s="2" t="str">
        <x:v>14467.7</x:v>
      </x:c>
      <x:c r="AB23" s="2" t="str">
        <x:v>1025048.0</x:v>
      </x:c>
      <x:c r="AC23" s="2" t="str">
        <x:v>10003852</x:v>
      </x:c>
      <x:c r="AD23" s="2" t="str">
        <x:v>C</x:v>
      </x:c>
      <x:c r="AE23" s="7" t="str">
        <x:v>["point_not_lease_polygon","current_operational_status_not_verified"]</x:v>
      </x:c>
    </x:row>
    <x:row r="24" ht="18" customHeight="1">
      <x:c r="A24" s="2" t="str">
        <x:v>MRDS-10003853</x:v>
      </x:c>
      <x:c r="B24" s="7" t="str">
        <x:v>known_prospect_or_occurrence</x:v>
      </x:c>
      <x:c r="C24" s="2" t="str">
        <x:v>Kanatola</x:v>
      </x:c>
      <x:c r="D24" s="2" t="str">
        <x:v>Occurrence</x:v>
      </x:c>
      <x:c r="E24" s="2" t="str">
        <x:v>Unknown</x:v>
      </x:c>
      <x:c r="F24" s="2"/>
      <x:c r="G24" s="2" t="str">
        <x:v>N</x:v>
      </x:c>
      <x:c r="H24" s="8" t="n">
        <x:v>21.87447</x:v>
      </x:c>
      <x:c r="I24" s="8" t="n">
        <x:v>80.35034</x:v>
      </x:c>
      <x:c r="J24" s="2" t="str">
        <x:v>Madhya Pradesh</x:v>
      </x:c>
      <x:c r="K24" s="2" t="str">
        <x:v>Balaghat</x:v>
      </x:c>
      <x:c r="L24" s="7" t="str">
        <x:v>["Manganese"]</x:v>
      </x:c>
      <x:c r="M24" s="7" t="str">
        <x:v>["Manganese"]</x:v>
      </x:c>
      <x:c r="N24" s="7" t="str">
        <x:v>["manganese"]</x:v>
      </x:c>
      <x:c r="O24" s="7" t="str">
        <x:v>["Mn"]</x:v>
      </x:c>
      <x:c r="P24" s="2"/>
      <x:c r="Q24" s="2"/>
      <x:c r="R24" s="2"/>
      <x:c r="S24" s="2"/>
      <x:c r="T24" s="2" t="str">
        <x:v>ARCHAEAN</x:v>
      </x:c>
      <x:c r="U24" s="2" t="str">
        <x:v>TIRODI GNEISSIC COMPLEX</x:v>
      </x:c>
      <x:c r="V24" s="9" t="n">
        <x:v>45901</x:v>
      </x:c>
      <x:c r="W24" s="9" t="n">
        <x:v>46265</x:v>
      </x:c>
      <x:c r="X24" s="2" t="n">
        <x:v>24.860739726027397</x:v>
      </x:c>
      <x:c r="Y24" s="2" t="n">
        <x:v>1553.91</x:v>
      </x:c>
      <x:c r="Z24" s="2" t="n">
        <x:v>100</x:v>
      </x:c>
      <x:c r="AA24" s="2" t="str">
        <x:v>3081.3</x:v>
      </x:c>
      <x:c r="AB24" s="2" t="str">
        <x:v>1701698.0</x:v>
      </x:c>
      <x:c r="AC24" s="2" t="str">
        <x:v>10003853</x:v>
      </x:c>
      <x:c r="AD24" s="2" t="str">
        <x:v>D</x:v>
      </x:c>
      <x:c r="AE24" s="7" t="str">
        <x:v>["point_not_lease_polygon","current_operational_status_not_verified","lower_mrds_source_quality_code"]</x:v>
      </x:c>
    </x:row>
    <x:row r="25" ht="18" customHeight="1">
      <x:c r="A25" s="2" t="str">
        <x:v>MRDS-10003854</x:v>
      </x:c>
      <x:c r="B25" s="7" t="str">
        <x:v>known_prospect_or_occurrence</x:v>
      </x:c>
      <x:c r="C25" s="2" t="str">
        <x:v>Katangi</x:v>
      </x:c>
      <x:c r="D25" s="2" t="str">
        <x:v>Occurrence</x:v>
      </x:c>
      <x:c r="E25" s="2" t="str">
        <x:v>Unknown</x:v>
      </x:c>
      <x:c r="F25" s="2"/>
      <x:c r="G25" s="2" t="str">
        <x:v>N</x:v>
      </x:c>
      <x:c r="H25" s="8" t="n">
        <x:v>21.76615</x:v>
      </x:c>
      <x:c r="I25" s="8" t="n">
        <x:v>79.80035</x:v>
      </x:c>
      <x:c r="J25" s="2" t="str">
        <x:v>Madhya Pradesh</x:v>
      </x:c>
      <x:c r="K25" s="2" t="str">
        <x:v>Balaghat</x:v>
      </x:c>
      <x:c r="L25" s="7" t="str">
        <x:v>["Manganese"]</x:v>
      </x:c>
      <x:c r="M25" s="7" t="str">
        <x:v>["Manganese"]</x:v>
      </x:c>
      <x:c r="N25" s="7" t="str">
        <x:v>["manganese"]</x:v>
      </x:c>
      <x:c r="O25" s="7" t="str">
        <x:v>["Mn"]</x:v>
      </x:c>
      <x:c r="P25" s="2"/>
      <x:c r="Q25" s="2"/>
      <x:c r="R25" s="2"/>
      <x:c r="S25" s="2"/>
      <x:c r="T25" s="2" t="str">
        <x:v>ARCHAEAN</x:v>
      </x:c>
      <x:c r="U25" s="2" t="str">
        <x:v>TIRODI GNEISSIC COMPLEX</x:v>
      </x:c>
      <x:c r="V25" s="9" t="n">
        <x:v>45901</x:v>
      </x:c>
      <x:c r="W25" s="9" t="n">
        <x:v>46265</x:v>
      </x:c>
      <x:c r="X25" s="2" t="n">
        <x:v>26.285342465753423</x:v>
      </x:c>
      <x:c r="Y25" s="2" t="n">
        <x:v>1489.31</x:v>
      </x:c>
      <x:c r="Z25" s="2" t="n">
        <x:v>100</x:v>
      </x:c>
      <x:c r="AA25" s="2" t="str">
        <x:v>17534.6</x:v>
      </x:c>
      <x:c r="AB25" s="2" t="str">
        <x:v>1701698.0</x:v>
      </x:c>
      <x:c r="AC25" s="2" t="str">
        <x:v>10003854</x:v>
      </x:c>
      <x:c r="AD25" s="2" t="str">
        <x:v>D</x:v>
      </x:c>
      <x:c r="AE25" s="7" t="str">
        <x:v>["point_not_lease_polygon","current_operational_status_not_verified","lower_mrds_source_quality_code"]</x:v>
      </x:c>
    </x:row>
    <x:row r="26" ht="18" customHeight="1">
      <x:c r="A26" s="2" t="str">
        <x:v>MRDS-10003855</x:v>
      </x:c>
      <x:c r="B26" s="7" t="str">
        <x:v>known_prospect_or_occurrence</x:v>
      </x:c>
      <x:c r="C26" s="2" t="str">
        <x:v>Kera</x:v>
      </x:c>
      <x:c r="D26" s="2" t="str">
        <x:v>Occurrence</x:v>
      </x:c>
      <x:c r="E26" s="2" t="str">
        <x:v>Unknown</x:v>
      </x:c>
      <x:c r="F26" s="2"/>
      <x:c r="G26" s="2" t="str">
        <x:v>N</x:v>
      </x:c>
      <x:c r="H26" s="8" t="n">
        <x:v>21.74948</x:v>
      </x:c>
      <x:c r="I26" s="8" t="n">
        <x:v>80.11701</x:v>
      </x:c>
      <x:c r="J26" s="2" t="str">
        <x:v>Madhya Pradesh</x:v>
      </x:c>
      <x:c r="K26" s="2" t="str">
        <x:v>Balaghat</x:v>
      </x:c>
      <x:c r="L26" s="7" t="str">
        <x:v>["Manganese"]</x:v>
      </x:c>
      <x:c r="M26" s="7" t="str">
        <x:v>["Manganese"]</x:v>
      </x:c>
      <x:c r="N26" s="7" t="str">
        <x:v>["manganese"]</x:v>
      </x:c>
      <x:c r="O26" s="7" t="str">
        <x:v>["Mn"]</x:v>
      </x:c>
      <x:c r="P26" s="2"/>
      <x:c r="Q26" s="2"/>
      <x:c r="R26" s="2"/>
      <x:c r="S26" s="2"/>
      <x:c r="T26" s="2" t="str">
        <x:v>ARCHAEAN</x:v>
      </x:c>
      <x:c r="U26" s="2" t="str">
        <x:v>TIRODI GNEISSIC COMPLEX</x:v>
      </x:c>
      <x:c r="V26" s="9" t="n">
        <x:v>45901</x:v>
      </x:c>
      <x:c r="W26" s="9" t="n">
        <x:v>46265</x:v>
      </x:c>
      <x:c r="X26" s="2" t="n">
        <x:v>25.379479452054795</x:v>
      </x:c>
      <x:c r="Y26" s="2" t="n">
        <x:v>1396.65</x:v>
      </x:c>
      <x:c r="Z26" s="2" t="n">
        <x:v>100</x:v>
      </x:c>
      <x:c r="AA26" s="2" t="str">
        <x:v>7402.0</x:v>
      </x:c>
      <x:c r="AB26" s="2" t="str">
        <x:v>1701698.0</x:v>
      </x:c>
      <x:c r="AC26" s="2" t="str">
        <x:v>10003855</x:v>
      </x:c>
      <x:c r="AD26" s="2" t="str">
        <x:v>D</x:v>
      </x:c>
      <x:c r="AE26" s="7" t="str">
        <x:v>["point_not_lease_polygon","current_operational_status_not_verified","lower_mrds_source_quality_code"]</x:v>
      </x:c>
    </x:row>
    <x:row r="27" ht="18" customHeight="1">
      <x:c r="A27" s="2" t="str">
        <x:v>MRDS-10003856</x:v>
      </x:c>
      <x:c r="B27" s="7" t="str">
        <x:v>known_prospect_or_occurrence</x:v>
      </x:c>
      <x:c r="C27" s="2" t="str">
        <x:v>Kokma</x:v>
      </x:c>
      <x:c r="D27" s="2" t="str">
        <x:v>Occurrence</x:v>
      </x:c>
      <x:c r="E27" s="2" t="str">
        <x:v>Unknown</x:v>
      </x:c>
      <x:c r="F27" s="2"/>
      <x:c r="G27" s="2" t="str">
        <x:v>N</x:v>
      </x:c>
      <x:c r="H27" s="8" t="n">
        <x:v>21.98279</x:v>
      </x:c>
      <x:c r="I27" s="8" t="n">
        <x:v>80.26701</x:v>
      </x:c>
      <x:c r="J27" s="2" t="str">
        <x:v>Madhya Pradesh</x:v>
      </x:c>
      <x:c r="K27" s="2" t="str">
        <x:v>Balaghat</x:v>
      </x:c>
      <x:c r="L27" s="7" t="str">
        <x:v>["Manganese"]</x:v>
      </x:c>
      <x:c r="M27" s="7" t="str">
        <x:v>["Manganese"]</x:v>
      </x:c>
      <x:c r="N27" s="7" t="str">
        <x:v>["manganese"]</x:v>
      </x:c>
      <x:c r="O27" s="7" t="str">
        <x:v>["Mn"]</x:v>
      </x:c>
      <x:c r="P27" s="2"/>
      <x:c r="Q27" s="2"/>
      <x:c r="R27" s="2"/>
      <x:c r="S27" s="2"/>
      <x:c r="T27" s="2" t="str">
        <x:v>PALAEOPROTEROZOIC</x:v>
      </x:c>
      <x:c r="U27" s="2" t="str">
        <x:v>SAUSAR</x:v>
      </x:c>
      <x:c r="V27" s="9" t="n">
        <x:v>45901</x:v>
      </x:c>
      <x:c r="W27" s="9" t="n">
        <x:v>46265</x:v>
      </x:c>
      <x:c r="X27" s="2" t="n">
        <x:v>25.379479452054795</x:v>
      </x:c>
      <x:c r="Y27" s="2" t="n">
        <x:v>1396.65</x:v>
      </x:c>
      <x:c r="Z27" s="2" t="n">
        <x:v>100</x:v>
      </x:c>
      <x:c r="AA27" s="2" t="str">
        <x:v>1628.7</x:v>
      </x:c>
      <x:c r="AB27" s="2" t="str">
        <x:v>1701698.0</x:v>
      </x:c>
      <x:c r="AC27" s="2" t="str">
        <x:v>10003856</x:v>
      </x:c>
      <x:c r="AD27" s="2" t="str">
        <x:v>D</x:v>
      </x:c>
      <x:c r="AE27" s="7" t="str">
        <x:v>["point_not_lease_polygon","current_operational_status_not_verified","lower_mrds_source_quality_code"]</x:v>
      </x:c>
    </x:row>
    <x:row r="28" ht="18" customHeight="1">
      <x:c r="A28" s="2" t="str">
        <x:v>MRDS-10003857</x:v>
      </x:c>
      <x:c r="B28" s="7" t="str">
        <x:v>known_prospect_or_occurrence</x:v>
      </x:c>
      <x:c r="C28" s="2" t="str">
        <x:v>Kosmi</x:v>
      </x:c>
      <x:c r="D28" s="2" t="str">
        <x:v>Occurrence</x:v>
      </x:c>
      <x:c r="E28" s="2" t="str">
        <x:v>Unknown</x:v>
      </x:c>
      <x:c r="F28" s="2"/>
      <x:c r="G28" s="2" t="str">
        <x:v>N</x:v>
      </x:c>
      <x:c r="H28" s="8" t="n">
        <x:v>21.79947</x:v>
      </x:c>
      <x:c r="I28" s="8" t="n">
        <x:v>80.20867</x:v>
      </x:c>
      <x:c r="J28" s="2" t="str">
        <x:v>Madhya Pradesh</x:v>
      </x:c>
      <x:c r="K28" s="2" t="str">
        <x:v>Balaghat</x:v>
      </x:c>
      <x:c r="L28" s="7" t="str">
        <x:v>["Manganese"]</x:v>
      </x:c>
      <x:c r="M28" s="7" t="str">
        <x:v>["Manganese"]</x:v>
      </x:c>
      <x:c r="N28" s="7" t="str">
        <x:v>["manganese"]</x:v>
      </x:c>
      <x:c r="O28" s="7" t="str">
        <x:v>["Mn"]</x:v>
      </x:c>
      <x:c r="P28" s="2"/>
      <x:c r="Q28" s="2"/>
      <x:c r="R28" s="2"/>
      <x:c r="S28" s="2"/>
      <x:c r="T28" s="2" t="str">
        <x:v>ARCHAEAN</x:v>
      </x:c>
      <x:c r="U28" s="2" t="str">
        <x:v>TIRODI GNEISSIC COMPLEX</x:v>
      </x:c>
      <x:c r="V28" s="9" t="n">
        <x:v>45901</x:v>
      </x:c>
      <x:c r="W28" s="9" t="n">
        <x:v>46265</x:v>
      </x:c>
      <x:c r="X28" s="2" t="n">
        <x:v>25.379479452054795</x:v>
      </x:c>
      <x:c r="Y28" s="2" t="n">
        <x:v>1396.65</x:v>
      </x:c>
      <x:c r="Z28" s="2" t="n">
        <x:v>100</x:v>
      </x:c>
      <x:c r="AA28" s="2" t="str">
        <x:v>41177.1</x:v>
      </x:c>
      <x:c r="AB28" s="2" t="str">
        <x:v>1701698.0</x:v>
      </x:c>
      <x:c r="AC28" s="2" t="str">
        <x:v>10003857</x:v>
      </x:c>
      <x:c r="AD28" s="2" t="str">
        <x:v>D</x:v>
      </x:c>
      <x:c r="AE28" s="7" t="str">
        <x:v>["point_not_lease_polygon","current_operational_status_not_verified","lower_mrds_source_quality_code"]</x:v>
      </x:c>
    </x:row>
    <x:row r="29" ht="18" customHeight="1">
      <x:c r="A29" s="2" t="str">
        <x:v>MRDS-10003858</x:v>
      </x:c>
      <x:c r="B29" s="7" t="str">
        <x:v>known_prospect_or_occurrence</x:v>
      </x:c>
      <x:c r="C29" s="2" t="str">
        <x:v>Kurthitola</x:v>
      </x:c>
      <x:c r="D29" s="2" t="str">
        <x:v>Occurrence</x:v>
      </x:c>
      <x:c r="E29" s="2" t="str">
        <x:v>Unknown</x:v>
      </x:c>
      <x:c r="F29" s="2"/>
      <x:c r="G29" s="2" t="str">
        <x:v>N</x:v>
      </x:c>
      <x:c r="H29" s="8" t="n">
        <x:v>21.94946</x:v>
      </x:c>
      <x:c r="I29" s="8" t="n">
        <x:v>80.25034</x:v>
      </x:c>
      <x:c r="J29" s="2" t="str">
        <x:v>Madhya Pradesh</x:v>
      </x:c>
      <x:c r="K29" s="2" t="str">
        <x:v>Balaghat</x:v>
      </x:c>
      <x:c r="L29" s="7" t="str">
        <x:v>["Manganese"]</x:v>
      </x:c>
      <x:c r="M29" s="7" t="str">
        <x:v>["Manganese"]</x:v>
      </x:c>
      <x:c r="N29" s="7" t="str">
        <x:v>["manganese"]</x:v>
      </x:c>
      <x:c r="O29" s="7" t="str">
        <x:v>["Mn"]</x:v>
      </x:c>
      <x:c r="P29" s="2"/>
      <x:c r="Q29" s="2"/>
      <x:c r="R29" s="2"/>
      <x:c r="S29" s="2"/>
      <x:c r="T29" s="2" t="str">
        <x:v>PALAEOPROTEROZOIC</x:v>
      </x:c>
      <x:c r="U29" s="2" t="str">
        <x:v>SAUSAR</x:v>
      </x:c>
      <x:c r="V29" s="9" t="n">
        <x:v>45901</x:v>
      </x:c>
      <x:c r="W29" s="9" t="n">
        <x:v>46265</x:v>
      </x:c>
      <x:c r="X29" s="2" t="n">
        <x:v>25.379479452054795</x:v>
      </x:c>
      <x:c r="Y29" s="2" t="n">
        <x:v>1396.65</x:v>
      </x:c>
      <x:c r="Z29" s="2" t="n">
        <x:v>100</x:v>
      </x:c>
      <x:c r="AA29" s="2" t="str">
        <x:v>1628.7</x:v>
      </x:c>
      <x:c r="AB29" s="2" t="str">
        <x:v>1701698.0</x:v>
      </x:c>
      <x:c r="AC29" s="2" t="str">
        <x:v>10003858</x:v>
      </x:c>
      <x:c r="AD29" s="2" t="str">
        <x:v>D</x:v>
      </x:c>
      <x:c r="AE29" s="7" t="str">
        <x:v>["point_not_lease_polygon","current_operational_status_not_verified","lower_mrds_source_quality_code"]</x:v>
      </x:c>
    </x:row>
    <x:row r="30" ht="18" customHeight="1">
      <x:c r="A30" s="2" t="str">
        <x:v>MRDS-10003859</x:v>
      </x:c>
      <x:c r="B30" s="7" t="str">
        <x:v>known_mine</x:v>
      </x:c>
      <x:c r="C30" s="2" t="str">
        <x:v>Laugur</x:v>
      </x:c>
      <x:c r="D30" s="2" t="str">
        <x:v>Past Producer</x:v>
      </x:c>
      <x:c r="E30" s="2" t="str">
        <x:v>Unknown</x:v>
      </x:c>
      <x:c r="F30" s="2"/>
      <x:c r="G30" s="2" t="str">
        <x:v>M</x:v>
      </x:c>
      <x:c r="H30" s="8" t="n">
        <x:v>21.93279</x:v>
      </x:c>
      <x:c r="I30" s="8" t="n">
        <x:v>80.35034</x:v>
      </x:c>
      <x:c r="J30" s="2" t="str">
        <x:v>Madhya Pradesh</x:v>
      </x:c>
      <x:c r="K30" s="2" t="str">
        <x:v>Balaghat</x:v>
      </x:c>
      <x:c r="L30" s="7" t="str">
        <x:v>["Manganese"]</x:v>
      </x:c>
      <x:c r="M30" s="7" t="str">
        <x:v>["Manganese"]</x:v>
      </x:c>
      <x:c r="N30" s="7" t="str">
        <x:v>["manganese"]</x:v>
      </x:c>
      <x:c r="O30" s="7" t="str">
        <x:v>["Mn"]</x:v>
      </x:c>
      <x:c r="P30" s="2" t="str">
        <x:v>Braunite</x:v>
      </x:c>
      <x:c r="Q30" s="2"/>
      <x:c r="R30" s="2" t="str">
        <x:v>Quartzite,Phyllite,Schist</x:v>
      </x:c>
      <x:c r="S30" s="2"/>
      <x:c r="T30" s="2" t="str">
        <x:v>PALAEOPROTEROZOIC</x:v>
      </x:c>
      <x:c r="U30" s="2" t="str">
        <x:v>SAUSAR</x:v>
      </x:c>
      <x:c r="V30" s="9" t="n">
        <x:v>45901</x:v>
      </x:c>
      <x:c r="W30" s="9" t="n">
        <x:v>46265</x:v>
      </x:c>
      <x:c r="X30" s="2" t="n">
        <x:v>24.860739726027397</x:v>
      </x:c>
      <x:c r="Y30" s="2" t="n">
        <x:v>1553.91</x:v>
      </x:c>
      <x:c r="Z30" s="2" t="n">
        <x:v>100</x:v>
      </x:c>
      <x:c r="AA30" s="2" t="str">
        <x:v>2235.3</x:v>
      </x:c>
      <x:c r="AB30" s="2" t="str">
        <x:v>1701698.0</x:v>
      </x:c>
      <x:c r="AC30" s="2" t="str">
        <x:v>10003859</x:v>
      </x:c>
      <x:c r="AD30" s="2" t="str">
        <x:v>C</x:v>
      </x:c>
      <x:c r="AE30" s="7" t="str">
        <x:v>["point_not_lease_polygon","current_operational_status_not_verified"]</x:v>
      </x:c>
    </x:row>
    <x:row r="31" ht="18" customHeight="1">
      <x:c r="A31" s="2" t="str">
        <x:v>MRDS-10003860</x:v>
      </x:c>
      <x:c r="B31" s="7" t="str">
        <x:v>known_mine</x:v>
      </x:c>
      <x:c r="C31" s="2" t="str">
        <x:v>Netravli</x:v>
      </x:c>
      <x:c r="D31" s="2" t="str">
        <x:v>Producer</x:v>
      </x:c>
      <x:c r="E31" s="2" t="str">
        <x:v>Unknown</x:v>
      </x:c>
      <x:c r="F31" s="2"/>
      <x:c r="G31" s="2" t="str">
        <x:v>S</x:v>
      </x:c>
      <x:c r="H31" s="8" t="n">
        <x:v>15.08899</x:v>
      </x:c>
      <x:c r="I31" s="8" t="n">
        <x:v>74.20881</x:v>
      </x:c>
      <x:c r="J31" s="2" t="str">
        <x:v>Goa</x:v>
      </x:c>
      <x:c r="K31" s="2" t="str">
        <x:v>South Goa</x:v>
      </x:c>
      <x:c r="L31" s="7" t="str">
        <x:v>["Manganese"]</x:v>
      </x:c>
      <x:c r="M31" s="7" t="str">
        <x:v>["Manganese"]</x:v>
      </x:c>
      <x:c r="N31" s="7" t="str">
        <x:v>["manganese"]</x:v>
      </x:c>
      <x:c r="O31" s="7" t="str">
        <x:v>["Mn"]</x:v>
      </x:c>
      <x:c r="P31" s="2" t="str">
        <x:v>Braunite, Jacobsite, Manganite, Pyrolusite</x:v>
      </x:c>
      <x:c r="Q31" s="2" t="str">
        <x:v>Dharwar Supergroup</x:v>
      </x:c>
      <x:c r="R31" s="2" t="str">
        <x:v>Phyllite</x:v>
      </x:c>
      <x:c r="S31" s="2"/>
      <x:c r="T31" s="2" t="str">
        <x:v>ARCHAEAN</x:v>
      </x:c>
      <x:c r="U31" s="2" t="str">
        <x:v>GOA (=CHITRADURGA)</x:v>
      </x:c>
      <x:c r="V31" s="9" t="n">
        <x:v>45901</x:v>
      </x:c>
      <x:c r="W31" s="9" t="n">
        <x:v>46265</x:v>
      </x:c>
      <x:c r="X31" s="2" t="n">
        <x:v>25.224082191780823</x:v>
      </x:c>
      <x:c r="Y31" s="2" t="n">
        <x:v>2375.04</x:v>
      </x:c>
      <x:c r="Z31" s="2" t="n">
        <x:v>100</x:v>
      </x:c>
      <x:c r="AA31" s="2" t="str">
        <x:v>1156.4</x:v>
      </x:c>
      <x:c r="AB31" s="2" t="str">
        <x:v>640537.0</x:v>
      </x:c>
      <x:c r="AC31" s="2" t="str">
        <x:v>10003860</x:v>
      </x:c>
      <x:c r="AD31" s="2" t="str">
        <x:v>C</x:v>
      </x:c>
      <x:c r="AE31" s="7" t="str">
        <x:v>["point_not_lease_polygon","current_operational_status_not_verified"]</x:v>
      </x:c>
    </x:row>
    <x:row r="32" ht="18" customHeight="1">
      <x:c r="A32" s="2" t="str">
        <x:v>MRDS-10003861</x:v>
      </x:c>
      <x:c r="B32" s="7" t="str">
        <x:v>known_prospect_or_occurrence</x:v>
      </x:c>
      <x:c r="C32" s="2" t="str">
        <x:v>Nishkal</x:v>
      </x:c>
      <x:c r="D32" s="2" t="str">
        <x:v>Occurrence</x:v>
      </x:c>
      <x:c r="E32" s="2" t="str">
        <x:v>Unknown</x:v>
      </x:c>
      <x:c r="F32" s="2"/>
      <x:c r="G32" s="2" t="str">
        <x:v>N</x:v>
      </x:c>
      <x:c r="H32" s="8" t="n">
        <x:v>19.21637</x:v>
      </x:c>
      <x:c r="I32" s="8" t="n">
        <x:v>83.21693</x:v>
      </x:c>
      <x:c r="J32" s="2" t="str">
        <x:v>Odisha</x:v>
      </x:c>
      <x:c r="K32" s="2" t="str">
        <x:v>Rayagada</x:v>
      </x:c>
      <x:c r="L32" s="7" t="str">
        <x:v>["Manganese"]</x:v>
      </x:c>
      <x:c r="M32" s="7" t="str">
        <x:v>["Manganese"]</x:v>
      </x:c>
      <x:c r="N32" s="7" t="str">
        <x:v>["manganese"]</x:v>
      </x:c>
      <x:c r="O32" s="7" t="str">
        <x:v>["Mn"]</x:v>
      </x:c>
      <x:c r="P32" s="2" t="str">
        <x:v>Pyrolusite</x:v>
      </x:c>
      <x:c r="Q32" s="2" t="str">
        <x:v>Khondalite Series</x:v>
      </x:c>
      <x:c r="R32" s="2" t="str">
        <x:v>Quartzite,Schist</x:v>
      </x:c>
      <x:c r="S32" s="2"/>
      <x:c r="T32" s="2" t="str">
        <x:v>ARCHAEAN - PROTEROZOIC</x:v>
      </x:c>
      <x:c r="U32" s="2" t="str">
        <x:v>KHONDALITE</x:v>
      </x:c>
      <x:c r="V32" s="9" t="n">
        <x:v>45901</x:v>
      </x:c>
      <x:c r="W32" s="9" t="n">
        <x:v>46265</x:v>
      </x:c>
      <x:c r="X32" s="2" t="n">
        <x:v>23.74052054794521</x:v>
      </x:c>
      <x:c r="Y32" s="2" t="n">
        <x:v>1407.59</x:v>
      </x:c>
      <x:c r="Z32" s="2" t="n">
        <x:v>100</x:v>
      </x:c>
      <x:c r="AA32" s="2" t="str">
        <x:v>4842.8</x:v>
      </x:c>
      <x:c r="AB32" s="2" t="str">
        <x:v>967911.0</x:v>
      </x:c>
      <x:c r="AC32" s="2" t="str">
        <x:v>10003861</x:v>
      </x:c>
      <x:c r="AD32" s="2" t="str">
        <x:v>C</x:v>
      </x:c>
      <x:c r="AE32" s="7" t="str">
        <x:v>["point_not_lease_polygon","current_operational_status_not_verified"]</x:v>
      </x:c>
    </x:row>
    <x:row r="33" ht="18" customHeight="1">
      <x:c r="A33" s="2" t="str">
        <x:v>MRDS-10003863</x:v>
      </x:c>
      <x:c r="B33" s="7" t="str">
        <x:v>known_prospect_or_occurrence</x:v>
      </x:c>
      <x:c r="C33" s="2" t="str">
        <x:v>Piparia</x:v>
      </x:c>
      <x:c r="D33" s="2" t="str">
        <x:v>Occurrence</x:v>
      </x:c>
      <x:c r="E33" s="2" t="str">
        <x:v>Unknown</x:v>
      </x:c>
      <x:c r="F33" s="2"/>
      <x:c r="G33" s="2" t="str">
        <x:v>N</x:v>
      </x:c>
      <x:c r="H33" s="8" t="n">
        <x:v>21.74948</x:v>
      </x:c>
      <x:c r="I33" s="8" t="n">
        <x:v>80.16701</x:v>
      </x:c>
      <x:c r="J33" s="2" t="str">
        <x:v>Madhya Pradesh</x:v>
      </x:c>
      <x:c r="K33" s="2" t="str">
        <x:v>Balaghat</x:v>
      </x:c>
      <x:c r="L33" s="7" t="str">
        <x:v>["Manganese"]</x:v>
      </x:c>
      <x:c r="M33" s="7" t="str">
        <x:v>["Manganese"]</x:v>
      </x:c>
      <x:c r="N33" s="7" t="str">
        <x:v>["manganese"]</x:v>
      </x:c>
      <x:c r="O33" s="7" t="str">
        <x:v>["Mn"]</x:v>
      </x:c>
      <x:c r="P33" s="2"/>
      <x:c r="Q33" s="2"/>
      <x:c r="R33" s="2"/>
      <x:c r="S33" s="2"/>
      <x:c r="T33" s="2" t="str">
        <x:v>ARCHAEAN</x:v>
      </x:c>
      <x:c r="U33" s="2" t="str">
        <x:v>TIRODI GNEISSIC COMPLEX</x:v>
      </x:c>
      <x:c r="V33" s="9" t="n">
        <x:v>45901</x:v>
      </x:c>
      <x:c r="W33" s="9" t="n">
        <x:v>46265</x:v>
      </x:c>
      <x:c r="X33" s="2" t="n">
        <x:v>25.379479452054795</x:v>
      </x:c>
      <x:c r="Y33" s="2" t="n">
        <x:v>1396.65</x:v>
      </x:c>
      <x:c r="Z33" s="2" t="n">
        <x:v>100</x:v>
      </x:c>
      <x:c r="AA33" s="2" t="str">
        <x:v>14937.9</x:v>
      </x:c>
      <x:c r="AB33" s="2" t="str">
        <x:v>1701698.0</x:v>
      </x:c>
      <x:c r="AC33" s="2" t="str">
        <x:v>10003863</x:v>
      </x:c>
      <x:c r="AD33" s="2" t="str">
        <x:v>D</x:v>
      </x:c>
      <x:c r="AE33" s="7" t="str">
        <x:v>["point_not_lease_polygon","current_operational_status_not_verified","lower_mrds_source_quality_code"]</x:v>
      </x:c>
    </x:row>
    <x:row r="34" ht="18" customHeight="1">
      <x:c r="A34" s="2" t="str">
        <x:v>MRDS-10003864</x:v>
      </x:c>
      <x:c r="B34" s="7" t="str">
        <x:v>known_prospect_or_occurrence</x:v>
      </x:c>
      <x:c r="C34" s="2" t="str">
        <x:v>Polwatur</x:v>
      </x:c>
      <x:c r="D34" s="2" t="str">
        <x:v>Occurrence</x:v>
      </x:c>
      <x:c r="E34" s="2" t="str">
        <x:v>Unknown</x:v>
      </x:c>
      <x:c r="F34" s="2"/>
      <x:c r="G34" s="2" t="str">
        <x:v>N</x:v>
      </x:c>
      <x:c r="H34" s="8" t="n">
        <x:v>21.99947</x:v>
      </x:c>
      <x:c r="I34" s="8" t="n">
        <x:v>80.29201</x:v>
      </x:c>
      <x:c r="J34" s="2" t="str">
        <x:v>Madhya Pradesh</x:v>
      </x:c>
      <x:c r="K34" s="2" t="str">
        <x:v>Balaghat</x:v>
      </x:c>
      <x:c r="L34" s="7" t="str">
        <x:v>["Manganese"]</x:v>
      </x:c>
      <x:c r="M34" s="7" t="str">
        <x:v>["Manganese"]</x:v>
      </x:c>
      <x:c r="N34" s="7" t="str">
        <x:v>["manganese"]</x:v>
      </x:c>
      <x:c r="O34" s="7" t="str">
        <x:v>["Mn"]</x:v>
      </x:c>
      <x:c r="P34" s="2"/>
      <x:c r="Q34" s="2"/>
      <x:c r="R34" s="2"/>
      <x:c r="S34" s="2"/>
      <x:c r="T34" s="2" t="str">
        <x:v>PALAEOPROTEROZOIC</x:v>
      </x:c>
      <x:c r="U34" s="2" t="str">
        <x:v>SAUSAR</x:v>
      </x:c>
      <x:c r="V34" s="9" t="n">
        <x:v>45901</x:v>
      </x:c>
      <x:c r="W34" s="9" t="n">
        <x:v>46265</x:v>
      </x:c>
      <x:c r="X34" s="2" t="n">
        <x:v>25.379479452054795</x:v>
      </x:c>
      <x:c r="Y34" s="2" t="n">
        <x:v>1396.65</x:v>
      </x:c>
      <x:c r="Z34" s="2" t="n">
        <x:v>100</x:v>
      </x:c>
      <x:c r="AA34" s="2" t="str">
        <x:v>1948.3</x:v>
      </x:c>
      <x:c r="AB34" s="2" t="str">
        <x:v>1701698.0</x:v>
      </x:c>
      <x:c r="AC34" s="2" t="str">
        <x:v>10003864</x:v>
      </x:c>
      <x:c r="AD34" s="2" t="str">
        <x:v>D</x:v>
      </x:c>
      <x:c r="AE34" s="7" t="str">
        <x:v>["point_not_lease_polygon","current_operational_status_not_verified","lower_mrds_source_quality_code"]</x:v>
      </x:c>
    </x:row>
    <x:row r="35" ht="18" customHeight="1">
      <x:c r="A35" s="2" t="str">
        <x:v>MRDS-10003865</x:v>
      </x:c>
      <x:c r="B35" s="7" t="str">
        <x:v>known_prospect_or_occurrence</x:v>
      </x:c>
      <x:c r="C35" s="2" t="str">
        <x:v>Rajpur</x:v>
      </x:c>
      <x:c r="D35" s="2" t="str">
        <x:v>Occurrence</x:v>
      </x:c>
      <x:c r="E35" s="2" t="str">
        <x:v>Unknown</x:v>
      </x:c>
      <x:c r="F35" s="2"/>
      <x:c r="G35" s="2" t="str">
        <x:v>N</x:v>
      </x:c>
      <x:c r="H35" s="8" t="n">
        <x:v>21.98279</x:v>
      </x:c>
      <x:c r="I35" s="8" t="n">
        <x:v>80.36701</x:v>
      </x:c>
      <x:c r="J35" s="2" t="str">
        <x:v>Madhya Pradesh</x:v>
      </x:c>
      <x:c r="K35" s="2" t="str">
        <x:v>Balaghat</x:v>
      </x:c>
      <x:c r="L35" s="7" t="str">
        <x:v>["Manganese"]</x:v>
      </x:c>
      <x:c r="M35" s="7" t="str">
        <x:v>["Manganese"]</x:v>
      </x:c>
      <x:c r="N35" s="7" t="str">
        <x:v>["manganese"]</x:v>
      </x:c>
      <x:c r="O35" s="7" t="str">
        <x:v>["Mn"]</x:v>
      </x:c>
      <x:c r="P35" s="2"/>
      <x:c r="Q35" s="2"/>
      <x:c r="R35" s="2"/>
      <x:c r="S35" s="2"/>
      <x:c r="T35" s="2" t="str">
        <x:v>PALAEOPROTEROZOIC</x:v>
      </x:c>
      <x:c r="U35" s="2" t="str">
        <x:v>SAUSAR</x:v>
      </x:c>
      <x:c r="V35" s="9" t="n">
        <x:v>45901</x:v>
      </x:c>
      <x:c r="W35" s="9" t="n">
        <x:v>46265</x:v>
      </x:c>
      <x:c r="X35" s="2" t="n">
        <x:v>24.860739726027397</x:v>
      </x:c>
      <x:c r="Y35" s="2" t="n">
        <x:v>1553.91</x:v>
      </x:c>
      <x:c r="Z35" s="2" t="n">
        <x:v>100</x:v>
      </x:c>
      <x:c r="AA35" s="2" t="str">
        <x:v>3878.8</x:v>
      </x:c>
      <x:c r="AB35" s="2" t="str">
        <x:v>1701698.0</x:v>
      </x:c>
      <x:c r="AC35" s="2" t="str">
        <x:v>10003865</x:v>
      </x:c>
      <x:c r="AD35" s="2" t="str">
        <x:v>D</x:v>
      </x:c>
      <x:c r="AE35" s="7" t="str">
        <x:v>["point_not_lease_polygon","current_operational_status_not_verified","lower_mrds_source_quality_code"]</x:v>
      </x:c>
    </x:row>
    <x:row r="36" ht="18" customHeight="1">
      <x:c r="A36" s="2" t="str">
        <x:v>MRDS-10003866</x:v>
      </x:c>
      <x:c r="B36" s="7" t="str">
        <x:v>known_mine</x:v>
      </x:c>
      <x:c r="C36" s="2" t="str">
        <x:v>Salgini</x:v>
      </x:c>
      <x:c r="D36" s="2" t="str">
        <x:v>Producer</x:v>
      </x:c>
      <x:c r="E36" s="2" t="str">
        <x:v>Unknown</x:v>
      </x:c>
      <x:c r="F36" s="2"/>
      <x:c r="G36" s="2" t="str">
        <x:v>S</x:v>
      </x:c>
      <x:c r="H36" s="8" t="n">
        <x:v>15.00844</x:v>
      </x:c>
      <x:c r="I36" s="8" t="n">
        <x:v>74.25048</x:v>
      </x:c>
      <x:c r="J36" s="2" t="str">
        <x:v>Goa</x:v>
      </x:c>
      <x:c r="K36" s="2" t="str">
        <x:v>South Goa</x:v>
      </x:c>
      <x:c r="L36" s="7" t="str">
        <x:v>["Manganese"]</x:v>
      </x:c>
      <x:c r="M36" s="7" t="str">
        <x:v>["Manganese"]</x:v>
      </x:c>
      <x:c r="N36" s="7" t="str">
        <x:v>["manganese"]</x:v>
      </x:c>
      <x:c r="O36" s="7" t="str">
        <x:v>["Mn"]</x:v>
      </x:c>
      <x:c r="P36" s="2" t="str">
        <x:v>Braunite, Jacobsite, Manganite, Pyrolusite</x:v>
      </x:c>
      <x:c r="Q36" s="2" t="str">
        <x:v>Dharwar Supergroup</x:v>
      </x:c>
      <x:c r="R36" s="2" t="str">
        <x:v>Phyllite</x:v>
      </x:c>
      <x:c r="S36" s="2"/>
      <x:c r="T36" s="2" t="str">
        <x:v>ARCHAEAN</x:v>
      </x:c>
      <x:c r="U36" s="2" t="str">
        <x:v>GOA (=CHITRADURGA)</x:v>
      </x:c>
      <x:c r="V36" s="9" t="n">
        <x:v>45901</x:v>
      </x:c>
      <x:c r="W36" s="9" t="n">
        <x:v>46265</x:v>
      </x:c>
      <x:c r="X36" s="2" t="n">
        <x:v>25.224082191780823</x:v>
      </x:c>
      <x:c r="Y36" s="2" t="n">
        <x:v>2375.04</x:v>
      </x:c>
      <x:c r="Z36" s="2" t="n">
        <x:v>100</x:v>
      </x:c>
      <x:c r="AA36" s="2" t="str">
        <x:v>440.2</x:v>
      </x:c>
      <x:c r="AB36" s="2" t="str">
        <x:v>640537.0</x:v>
      </x:c>
      <x:c r="AC36" s="2" t="str">
        <x:v>10003866</x:v>
      </x:c>
      <x:c r="AD36" s="2" t="str">
        <x:v>C</x:v>
      </x:c>
      <x:c r="AE36" s="7" t="str">
        <x:v>["point_not_lease_polygon","current_operational_status_not_verified"]</x:v>
      </x:c>
    </x:row>
    <x:row r="37" ht="18" customHeight="1">
      <x:c r="A37" s="2" t="str">
        <x:v>MRDS-10003867</x:v>
      </x:c>
      <x:c r="B37" s="7" t="str">
        <x:v>known_prospect_or_occurrence</x:v>
      </x:c>
      <x:c r="C37" s="2" t="str">
        <x:v>Samnapur</x:v>
      </x:c>
      <x:c r="D37" s="2" t="str">
        <x:v>Occurrence</x:v>
      </x:c>
      <x:c r="E37" s="2" t="str">
        <x:v>Unknown</x:v>
      </x:c>
      <x:c r="F37" s="2"/>
      <x:c r="G37" s="2" t="str">
        <x:v>N</x:v>
      </x:c>
      <x:c r="H37" s="8" t="n">
        <x:v>21.96613</x:v>
      </x:c>
      <x:c r="I37" s="8" t="n">
        <x:v>80.48366</x:v>
      </x:c>
      <x:c r="J37" s="2" t="str">
        <x:v>Madhya Pradesh</x:v>
      </x:c>
      <x:c r="K37" s="2" t="str">
        <x:v>Balaghat</x:v>
      </x:c>
      <x:c r="L37" s="7" t="str">
        <x:v>["Manganese"]</x:v>
      </x:c>
      <x:c r="M37" s="7" t="str">
        <x:v>["Manganese"]</x:v>
      </x:c>
      <x:c r="N37" s="7" t="str">
        <x:v>["manganese"]</x:v>
      </x:c>
      <x:c r="O37" s="7" t="str">
        <x:v>["Mn"]</x:v>
      </x:c>
      <x:c r="P37" s="2"/>
      <x:c r="Q37" s="2"/>
      <x:c r="R37" s="2"/>
      <x:c r="S37" s="2"/>
      <x:c r="T37" s="2" t="str">
        <x:v>ARCHAEAN</x:v>
      </x:c>
      <x:c r="U37" s="2" t="str">
        <x:v>TIRODI GNEISSIC COMPLEX</x:v>
      </x:c>
      <x:c r="V37" s="9" t="n">
        <x:v>45901</x:v>
      </x:c>
      <x:c r="W37" s="9" t="n">
        <x:v>46265</x:v>
      </x:c>
      <x:c r="X37" s="2" t="n">
        <x:v>24.860739726027397</x:v>
      </x:c>
      <x:c r="Y37" s="2" t="n">
        <x:v>1553.91</x:v>
      </x:c>
      <x:c r="Z37" s="2" t="n">
        <x:v>100</x:v>
      </x:c>
      <x:c r="AA37" s="2" t="str">
        <x:v>3802.3</x:v>
      </x:c>
      <x:c r="AB37" s="2" t="str">
        <x:v>1701698.0</x:v>
      </x:c>
      <x:c r="AC37" s="2" t="str">
        <x:v>10003867</x:v>
      </x:c>
      <x:c r="AD37" s="2" t="str">
        <x:v>D</x:v>
      </x:c>
      <x:c r="AE37" s="7" t="str">
        <x:v>["point_not_lease_polygon","current_operational_status_not_verified","lower_mrds_source_quality_code"]</x:v>
      </x:c>
    </x:row>
    <x:row r="38" ht="18" customHeight="1">
      <x:c r="A38" s="2" t="str">
        <x:v>MRDS-10003868</x:v>
      </x:c>
      <x:c r="B38" s="7" t="str">
        <x:v>known_prospect_or_occurrence</x:v>
      </x:c>
      <x:c r="C38" s="2" t="str">
        <x:v>Sandur</x:v>
      </x:c>
      <x:c r="D38" s="2" t="str">
        <x:v>Occurrence</x:v>
      </x:c>
      <x:c r="E38" s="2" t="str">
        <x:v>Unknown</x:v>
      </x:c>
      <x:c r="F38" s="2"/>
      <x:c r="G38" s="2" t="str">
        <x:v>N</x:v>
      </x:c>
      <x:c r="H38" s="8" t="n">
        <x:v>14.68706</x:v>
      </x:c>
      <x:c r="I38" s="8" t="n">
        <x:v>76.1853</x:v>
      </x:c>
      <x:c r="J38" s="2" t="str">
        <x:v>Karnataka</x:v>
      </x:c>
      <x:c r="K38" s="2" t="str">
        <x:v>Davanagere</x:v>
      </x:c>
      <x:c r="L38" s="7" t="str">
        <x:v>["Manganese"]</x:v>
      </x:c>
      <x:c r="M38" s="7" t="str">
        <x:v>["Manganese"]</x:v>
      </x:c>
      <x:c r="N38" s="7" t="str">
        <x:v>["manganese"]</x:v>
      </x:c>
      <x:c r="O38" s="7" t="str">
        <x:v>["Mn"]</x:v>
      </x:c>
      <x:c r="P38" s="2" t="str">
        <x:v>Braunite, Manganite, Pyrolusite</x:v>
      </x:c>
      <x:c r="Q38" s="2"/>
      <x:c r="R38" s="2" t="str">
        <x:v>Phyllite</x:v>
      </x:c>
      <x:c r="S38" s="2"/>
      <x:c r="T38" s="2" t="str">
        <x:v>ARCHAEAN</x:v>
      </x:c>
      <x:c r="U38" s="2" t="str">
        <x:v>CHITRADURGA</x:v>
      </x:c>
      <x:c r="V38" s="9" t="n">
        <x:v>45901</x:v>
      </x:c>
      <x:c r="W38" s="9" t="n">
        <x:v>46265</x:v>
      </x:c>
      <x:c r="X38" s="2" t="n">
        <x:v>25.183287671232875</x:v>
      </x:c>
      <x:c r="Y38" s="2" t="n">
        <x:v>635.35</x:v>
      </x:c>
      <x:c r="Z38" s="2" t="n">
        <x:v>100</x:v>
      </x:c>
      <x:c r="AA38" s="2" t="str">
        <x:v>4217.3</x:v>
      </x:c>
      <x:c r="AB38" s="2" t="str">
        <x:v>1945497.0</x:v>
      </x:c>
      <x:c r="AC38" s="2" t="str">
        <x:v>10003868</x:v>
      </x:c>
      <x:c r="AD38" s="2" t="str">
        <x:v>C</x:v>
      </x:c>
      <x:c r="AE38" s="7" t="str">
        <x:v>["point_not_lease_polygon","current_operational_status_not_verified"]</x:v>
      </x:c>
    </x:row>
    <x:row r="39" ht="18" customHeight="1">
      <x:c r="A39" s="2" t="str">
        <x:v>MRDS-10003869</x:v>
      </x:c>
      <x:c r="B39" s="7" t="str">
        <x:v>known_mine</x:v>
      </x:c>
      <x:c r="C39" s="2" t="str">
        <x:v>Sanguem</x:v>
      </x:c>
      <x:c r="D39" s="2" t="str">
        <x:v>Past Producer</x:v>
      </x:c>
      <x:c r="E39" s="2" t="str">
        <x:v>Unknown</x:v>
      </x:c>
      <x:c r="F39" s="2"/>
      <x:c r="G39" s="2" t="str">
        <x:v>S</x:v>
      </x:c>
      <x:c r="H39" s="8" t="n">
        <x:v>15.22509</x:v>
      </x:c>
      <x:c r="I39" s="8" t="n">
        <x:v>74.16715</x:v>
      </x:c>
      <x:c r="J39" s="2" t="str">
        <x:v>Goa</x:v>
      </x:c>
      <x:c r="K39" s="2" t="str">
        <x:v>South Goa</x:v>
      </x:c>
      <x:c r="L39" s="7" t="str">
        <x:v>["Manganese"]</x:v>
      </x:c>
      <x:c r="M39" s="7" t="str">
        <x:v>["Manganese"]</x:v>
      </x:c>
      <x:c r="N39" s="7" t="str">
        <x:v>["manganese"]</x:v>
      </x:c>
      <x:c r="O39" s="7" t="str">
        <x:v>["Mn"]</x:v>
      </x:c>
      <x:c r="P39" s="2" t="str">
        <x:v>Braunite, Jacobsite, Manganite, Pyrolusite</x:v>
      </x:c>
      <x:c r="Q39" s="2" t="str">
        <x:v>Dharwar Supergroup</x:v>
      </x:c>
      <x:c r="R39" s="2" t="str">
        <x:v>Phyllite</x:v>
      </x:c>
      <x:c r="S39" s="2"/>
      <x:c r="T39" s="2" t="str">
        <x:v>ARCHAEAN</x:v>
      </x:c>
      <x:c r="U39" s="2" t="str">
        <x:v>GOA (=CHITRADURGA)</x:v>
      </x:c>
      <x:c r="V39" s="9" t="n">
        <x:v>45901</x:v>
      </x:c>
      <x:c r="W39" s="9" t="n">
        <x:v>46265</x:v>
      </x:c>
      <x:c r="X39" s="2" t="n">
        <x:v>25.224082191780823</x:v>
      </x:c>
      <x:c r="Y39" s="2" t="n">
        <x:v>2375.04</x:v>
      </x:c>
      <x:c r="Z39" s="2" t="n">
        <x:v>100</x:v>
      </x:c>
      <x:c r="AA39" s="2" t="str">
        <x:v>7133.0</x:v>
      </x:c>
      <x:c r="AB39" s="2" t="str">
        <x:v>640537.0</x:v>
      </x:c>
      <x:c r="AC39" s="2" t="str">
        <x:v>10003869</x:v>
      </x:c>
      <x:c r="AD39" s="2" t="str">
        <x:v>C</x:v>
      </x:c>
      <x:c r="AE39" s="7" t="str">
        <x:v>["point_not_lease_polygon","current_operational_status_not_verified"]</x:v>
      </x:c>
    </x:row>
    <x:row r="40" ht="18" customHeight="1">
      <x:c r="A40" s="2" t="str">
        <x:v>MRDS-10003870</x:v>
      </x:c>
      <x:c r="B40" s="7" t="str">
        <x:v>known_prospect_or_occurrence</x:v>
      </x:c>
      <x:c r="C40" s="2" t="str">
        <x:v>Singhbhum</x:v>
      </x:c>
      <x:c r="D40" s="2" t="str">
        <x:v>Occurrence</x:v>
      </x:c>
      <x:c r="E40" s="2" t="str">
        <x:v>Unknown</x:v>
      </x:c>
      <x:c r="F40" s="2"/>
      <x:c r="G40" s="2" t="str">
        <x:v>N</x:v>
      </x:c>
      <x:c r="H40" s="8" t="n">
        <x:v>23.79167</x:v>
      </x:c>
      <x:c r="I40" s="8" t="n">
        <x:v>87.99351</x:v>
      </x:c>
      <x:c r="J40" s="2" t="str">
        <x:v>West Bengal</x:v>
      </x:c>
      <x:c r="K40" s="2" t="str">
        <x:v>Barddhaman</x:v>
      </x:c>
      <x:c r="L40" s="7" t="str">
        <x:v>["Manganese"]</x:v>
      </x:c>
      <x:c r="M40" s="7" t="str">
        <x:v>["Manganese"]</x:v>
      </x:c>
      <x:c r="N40" s="7" t="str">
        <x:v>["manganese"]</x:v>
      </x:c>
      <x:c r="O40" s="7" t="str">
        <x:v>["Mn"]</x:v>
      </x:c>
      <x:c r="P40" s="2" t="str">
        <x:v>Manganite, Pyrolusite, Rhodochrosite</x:v>
      </x:c>
      <x:c r="Q40" s="2" t="str">
        <x:v>Noamudi Group</x:v>
      </x:c>
      <x:c r="R40" s="2" t="str">
        <x:v>Metasedimentary Rock,Shale,Chert</x:v>
      </x:c>
      <x:c r="S40" s="2"/>
      <x:c r="T40" s="2" t="str">
        <x:v>QUATERNARY</x:v>
      </x:c>
      <x:c r="U40" s="2" t="str">
        <x:v> </x:v>
      </x:c>
      <x:c r="V40" s="9" t="n">
        <x:v>45901</x:v>
      </x:c>
      <x:c r="W40" s="9" t="n">
        <x:v>46265</x:v>
      </x:c>
      <x:c r="X40" s="2" t="n">
        <x:v>25.36287671232877</x:v>
      </x:c>
      <x:c r="Y40" s="2" t="n">
        <x:v>1421.39</x:v>
      </x:c>
      <x:c r="Z40" s="2" t="n">
        <x:v>100</x:v>
      </x:c>
      <x:c r="AA40" s="2" t="str">
        <x:v>44556.4</x:v>
      </x:c>
      <x:c r="AB40" s="2" t="str">
        <x:v>7717563.0</x:v>
      </x:c>
      <x:c r="AC40" s="2" t="str">
        <x:v>10003870</x:v>
      </x:c>
      <x:c r="AD40" s="2" t="str">
        <x:v>C</x:v>
      </x:c>
      <x:c r="AE40" s="7" t="str">
        <x:v>["point_not_lease_polygon","current_operational_status_not_verified"]</x:v>
      </x:c>
    </x:row>
    <x:row r="41" ht="18" customHeight="1">
      <x:c r="A41" s="2" t="str">
        <x:v>MRDS-10003871</x:v>
      </x:c>
      <x:c r="B41" s="7" t="str">
        <x:v>known_prospect_or_occurrence</x:v>
      </x:c>
      <x:c r="C41" s="2" t="str">
        <x:v>Sonawani</x:v>
      </x:c>
      <x:c r="D41" s="2" t="str">
        <x:v>Occurrence</x:v>
      </x:c>
      <x:c r="E41" s="2" t="str">
        <x:v>Unknown</x:v>
      </x:c>
      <x:c r="F41" s="2"/>
      <x:c r="G41" s="2" t="str">
        <x:v>N</x:v>
      </x:c>
      <x:c r="H41" s="8" t="n">
        <x:v>21.86614</x:v>
      </x:c>
      <x:c r="I41" s="8" t="n">
        <x:v>80.35034</x:v>
      </x:c>
      <x:c r="J41" s="2" t="str">
        <x:v>Madhya Pradesh</x:v>
      </x:c>
      <x:c r="K41" s="2" t="str">
        <x:v>Balaghat</x:v>
      </x:c>
      <x:c r="L41" s="7" t="str">
        <x:v>["Manganese"]</x:v>
      </x:c>
      <x:c r="M41" s="7" t="str">
        <x:v>["Manganese"]</x:v>
      </x:c>
      <x:c r="N41" s="7" t="str">
        <x:v>["manganese"]</x:v>
      </x:c>
      <x:c r="O41" s="7" t="str">
        <x:v>["Mn"]</x:v>
      </x:c>
      <x:c r="P41" s="2"/>
      <x:c r="Q41" s="2"/>
      <x:c r="R41" s="2"/>
      <x:c r="S41" s="2"/>
      <x:c r="T41" s="2" t="str">
        <x:v>ARCHAEAN</x:v>
      </x:c>
      <x:c r="U41" s="2" t="str">
        <x:v>TIRODI GNEISSIC COMPLEX</x:v>
      </x:c>
      <x:c r="V41" s="9" t="n">
        <x:v>45901</x:v>
      </x:c>
      <x:c r="W41" s="9" t="n">
        <x:v>46265</x:v>
      </x:c>
      <x:c r="X41" s="2" t="n">
        <x:v>24.860739726027397</x:v>
      </x:c>
      <x:c r="Y41" s="2" t="n">
        <x:v>1553.91</x:v>
      </x:c>
      <x:c r="Z41" s="2" t="n">
        <x:v>100</x:v>
      </x:c>
      <x:c r="AA41" s="2" t="str">
        <x:v>3081.3</x:v>
      </x:c>
      <x:c r="AB41" s="2" t="str">
        <x:v>1701698.0</x:v>
      </x:c>
      <x:c r="AC41" s="2" t="str">
        <x:v>10003871</x:v>
      </x:c>
      <x:c r="AD41" s="2" t="str">
        <x:v>D</x:v>
      </x:c>
      <x:c r="AE41" s="7" t="str">
        <x:v>["point_not_lease_polygon","current_operational_status_not_verified","lower_mrds_source_quality_code"]</x:v>
      </x:c>
    </x:row>
    <x:row r="42" ht="18" customHeight="1">
      <x:c r="A42" s="2" t="str">
        <x:v>MRDS-10003872</x:v>
      </x:c>
      <x:c r="B42" s="7" t="str">
        <x:v>known_prospect_or_occurrence</x:v>
      </x:c>
      <x:c r="C42" s="2" t="str">
        <x:v>Titwa</x:v>
      </x:c>
      <x:c r="D42" s="2" t="str">
        <x:v>Occurrence</x:v>
      </x:c>
      <x:c r="E42" s="2" t="str">
        <x:v>Unknown</x:v>
      </x:c>
      <x:c r="F42" s="2"/>
      <x:c r="G42" s="2" t="str">
        <x:v>N</x:v>
      </x:c>
      <x:c r="H42" s="8" t="n">
        <x:v>21.99529</x:v>
      </x:c>
      <x:c r="I42" s="8" t="n">
        <x:v>80.13367</x:v>
      </x:c>
      <x:c r="J42" s="2" t="str">
        <x:v>Madhya Pradesh</x:v>
      </x:c>
      <x:c r="K42" s="2" t="str">
        <x:v>Balaghat</x:v>
      </x:c>
      <x:c r="L42" s="7" t="str">
        <x:v>["Manganese"]</x:v>
      </x:c>
      <x:c r="M42" s="7" t="str">
        <x:v>["Manganese"]</x:v>
      </x:c>
      <x:c r="N42" s="7" t="str">
        <x:v>["manganese"]</x:v>
      </x:c>
      <x:c r="O42" s="7" t="str">
        <x:v>["Mn"]</x:v>
      </x:c>
      <x:c r="P42" s="2"/>
      <x:c r="Q42" s="2"/>
      <x:c r="R42" s="2"/>
      <x:c r="S42" s="2"/>
      <x:c r="T42" s="2" t="str">
        <x:v>PALAEOPROTEROZOIC</x:v>
      </x:c>
      <x:c r="U42" s="2" t="str">
        <x:v>SAUSAR</x:v>
      </x:c>
      <x:c r="V42" s="9" t="n">
        <x:v>45901</x:v>
      </x:c>
      <x:c r="W42" s="9" t="n">
        <x:v>46265</x:v>
      </x:c>
      <x:c r="X42" s="2" t="n">
        <x:v>25.379479452054795</x:v>
      </x:c>
      <x:c r="Y42" s="2" t="n">
        <x:v>1396.65</x:v>
      </x:c>
      <x:c r="Z42" s="2" t="n">
        <x:v>100</x:v>
      </x:c>
      <x:c r="AA42" s="2" t="str">
        <x:v>4859.4</x:v>
      </x:c>
      <x:c r="AB42" s="2" t="str">
        <x:v>1701698.0</x:v>
      </x:c>
      <x:c r="AC42" s="2" t="str">
        <x:v>10003872</x:v>
      </x:c>
      <x:c r="AD42" s="2" t="str">
        <x:v>D</x:v>
      </x:c>
      <x:c r="AE42" s="7" t="str">
        <x:v>["point_not_lease_polygon","current_operational_status_not_verified","lower_mrds_source_quality_code"]</x:v>
      </x:c>
    </x:row>
    <x:row r="43" ht="18" customHeight="1">
      <x:c r="A43" s="2" t="str">
        <x:v>MRDS-10003873</x:v>
      </x:c>
      <x:c r="B43" s="7" t="str">
        <x:v>known_mine</x:v>
      </x:c>
      <x:c r="C43" s="2" t="str">
        <x:v>Verlem</x:v>
      </x:c>
      <x:c r="D43" s="2" t="str">
        <x:v>Producer</x:v>
      </x:c>
      <x:c r="E43" s="2" t="str">
        <x:v>Unknown</x:v>
      </x:c>
      <x:c r="F43" s="2"/>
      <x:c r="G43" s="2" t="str">
        <x:v>S</x:v>
      </x:c>
      <x:c r="H43" s="8" t="n">
        <x:v>15.0501</x:v>
      </x:c>
      <x:c r="I43" s="8" t="n">
        <x:v>74.25048</x:v>
      </x:c>
      <x:c r="J43" s="2" t="str">
        <x:v>Goa</x:v>
      </x:c>
      <x:c r="K43" s="2" t="str">
        <x:v>South Goa</x:v>
      </x:c>
      <x:c r="L43" s="7" t="str">
        <x:v>["Manganese"]</x:v>
      </x:c>
      <x:c r="M43" s="7" t="str">
        <x:v>["Manganese"]</x:v>
      </x:c>
      <x:c r="N43" s="7" t="str">
        <x:v>["manganese"]</x:v>
      </x:c>
      <x:c r="O43" s="7" t="str">
        <x:v>["Mn"]</x:v>
      </x:c>
      <x:c r="P43" s="2" t="str">
        <x:v>Braunite, Jacobsite, Manganite, Pyrolusite</x:v>
      </x:c>
      <x:c r="Q43" s="2" t="str">
        <x:v>Dharwar Supergroup</x:v>
      </x:c>
      <x:c r="R43" s="2" t="str">
        <x:v>Phyllite</x:v>
      </x:c>
      <x:c r="S43" s="2"/>
      <x:c r="T43" s="2" t="str">
        <x:v>ARCHAEAN</x:v>
      </x:c>
      <x:c r="U43" s="2" t="str">
        <x:v>GOA (=CHITRADURGA)</x:v>
      </x:c>
      <x:c r="V43" s="9" t="n">
        <x:v>45901</x:v>
      </x:c>
      <x:c r="W43" s="9" t="n">
        <x:v>46265</x:v>
      </x:c>
      <x:c r="X43" s="2" t="n">
        <x:v>25.224082191780823</x:v>
      </x:c>
      <x:c r="Y43" s="2" t="n">
        <x:v>2375.04</x:v>
      </x:c>
      <x:c r="Z43" s="2" t="n">
        <x:v>100</x:v>
      </x:c>
      <x:c r="AA43" s="2" t="str">
        <x:v>440.2</x:v>
      </x:c>
      <x:c r="AB43" s="2" t="str">
        <x:v>640537.0</x:v>
      </x:c>
      <x:c r="AC43" s="2" t="str">
        <x:v>10003873</x:v>
      </x:c>
      <x:c r="AD43" s="2" t="str">
        <x:v>C</x:v>
      </x:c>
      <x:c r="AE43" s="7" t="str">
        <x:v>["point_not_lease_polygon","current_operational_status_not_verified"]</x:v>
      </x:c>
    </x:row>
    <x:row r="44" ht="18" customHeight="1">
      <x:c r="A44" s="2" t="str">
        <x:v>MRDS-10003874</x:v>
      </x:c>
      <x:c r="B44" s="7" t="str">
        <x:v>known_mine</x:v>
      </x:c>
      <x:c r="C44" s="2" t="str">
        <x:v>Viliena</x:v>
      </x:c>
      <x:c r="D44" s="2" t="str">
        <x:v>Producer</x:v>
      </x:c>
      <x:c r="E44" s="2" t="str">
        <x:v>Unknown</x:v>
      </x:c>
      <x:c r="F44" s="2"/>
      <x:c r="G44" s="2" t="str">
        <x:v>S</x:v>
      </x:c>
      <x:c r="H44" s="8" t="n">
        <x:v>15.16676</x:v>
      </x:c>
      <x:c r="I44" s="8" t="n">
        <x:v>74.25048</x:v>
      </x:c>
      <x:c r="J44" s="2" t="str">
        <x:v>Goa</x:v>
      </x:c>
      <x:c r="K44" s="2" t="str">
        <x:v>South Goa</x:v>
      </x:c>
      <x:c r="L44" s="7" t="str">
        <x:v>["Manganese"]</x:v>
      </x:c>
      <x:c r="M44" s="7" t="str">
        <x:v>["Manganese"]</x:v>
      </x:c>
      <x:c r="N44" s="7" t="str">
        <x:v>["manganese"]</x:v>
      </x:c>
      <x:c r="O44" s="7" t="str">
        <x:v>["Mn"]</x:v>
      </x:c>
      <x:c r="P44" s="2" t="str">
        <x:v>Braunite, Jacobsite, Manganite, Pyrolusite</x:v>
      </x:c>
      <x:c r="Q44" s="2" t="str">
        <x:v>Dharwar Supergroup</x:v>
      </x:c>
      <x:c r="R44" s="2" t="str">
        <x:v>Phyllite</x:v>
      </x:c>
      <x:c r="S44" s="2"/>
      <x:c r="T44" s="2" t="str">
        <x:v>ARCHAEAN</x:v>
      </x:c>
      <x:c r="U44" s="2" t="str">
        <x:v>GOA (=CHITRADURGA)</x:v>
      </x:c>
      <x:c r="V44" s="9" t="n">
        <x:v>45901</x:v>
      </x:c>
      <x:c r="W44" s="9" t="n">
        <x:v>46265</x:v>
      </x:c>
      <x:c r="X44" s="2" t="n">
        <x:v>25.224082191780823</x:v>
      </x:c>
      <x:c r="Y44" s="2" t="n">
        <x:v>2375.04</x:v>
      </x:c>
      <x:c r="Z44" s="2" t="n">
        <x:v>100</x:v>
      </x:c>
      <x:c r="AA44" s="2" t="str">
        <x:v>814.2</x:v>
      </x:c>
      <x:c r="AB44" s="2" t="str">
        <x:v>640537.0</x:v>
      </x:c>
      <x:c r="AC44" s="2" t="str">
        <x:v>10003874</x:v>
      </x:c>
      <x:c r="AD44" s="2" t="str">
        <x:v>C</x:v>
      </x:c>
      <x:c r="AE44" s="7" t="str">
        <x:v>["point_not_lease_polygon","current_operational_status_not_verified"]</x:v>
      </x:c>
    </x:row>
    <x:row r="45" ht="18" customHeight="1">
      <x:c r="A45" s="2" t="str">
        <x:v>MRDS-10003875</x:v>
      </x:c>
      <x:c r="B45" s="7" t="str">
        <x:v>known_prospect_or_occurrence</x:v>
      </x:c>
      <x:c r="C45" s="2" t="str">
        <x:v>Waraseoni</x:v>
      </x:c>
      <x:c r="D45" s="2" t="str">
        <x:v>Occurrence</x:v>
      </x:c>
      <x:c r="E45" s="2" t="str">
        <x:v>Unknown</x:v>
      </x:c>
      <x:c r="F45" s="2"/>
      <x:c r="G45" s="2" t="str">
        <x:v>N</x:v>
      </x:c>
      <x:c r="H45" s="8" t="n">
        <x:v>21.76615</x:v>
      </x:c>
      <x:c r="I45" s="8" t="n">
        <x:v>80.04201</x:v>
      </x:c>
      <x:c r="J45" s="2" t="str">
        <x:v>Madhya Pradesh</x:v>
      </x:c>
      <x:c r="K45" s="2" t="str">
        <x:v>Balaghat</x:v>
      </x:c>
      <x:c r="L45" s="7" t="str">
        <x:v>["Manganese"]</x:v>
      </x:c>
      <x:c r="M45" s="7" t="str">
        <x:v>["Manganese"]</x:v>
      </x:c>
      <x:c r="N45" s="7" t="str">
        <x:v>["manganese"]</x:v>
      </x:c>
      <x:c r="O45" s="7" t="str">
        <x:v>["Mn"]</x:v>
      </x:c>
      <x:c r="P45" s="2"/>
      <x:c r="Q45" s="2"/>
      <x:c r="R45" s="2"/>
      <x:c r="S45" s="2"/>
      <x:c r="T45" s="2" t="str">
        <x:v>PALAEOPROTEROZOIC</x:v>
      </x:c>
      <x:c r="U45" s="2" t="str">
        <x:v>SAUSAR</x:v>
      </x:c>
      <x:c r="V45" s="9" t="n">
        <x:v>45901</x:v>
      </x:c>
      <x:c r="W45" s="9" t="n">
        <x:v>46265</x:v>
      </x:c>
      <x:c r="X45" s="2" t="n">
        <x:v>25.379479452054795</x:v>
      </x:c>
      <x:c r="Y45" s="2" t="n">
        <x:v>1396.65</x:v>
      </x:c>
      <x:c r="Z45" s="2" t="n">
        <x:v>100</x:v>
      </x:c>
      <x:c r="AA45" s="2" t="str">
        <x:v>32595.3</x:v>
      </x:c>
      <x:c r="AB45" s="2" t="str">
        <x:v>1701698.0</x:v>
      </x:c>
      <x:c r="AC45" s="2" t="str">
        <x:v>10003875</x:v>
      </x:c>
      <x:c r="AD45" s="2" t="str">
        <x:v>D</x:v>
      </x:c>
      <x:c r="AE45" s="7" t="str">
        <x:v>["point_not_lease_polygon","current_operational_status_not_verified","lower_mrds_source_quality_code"]</x:v>
      </x:c>
    </x:row>
    <x:row r="46" ht="18" customHeight="1">
      <x:c r="A46" s="2" t="str">
        <x:v>MRDS-10008260</x:v>
      </x:c>
      <x:c r="B46" s="7" t="str">
        <x:v>known_prospect_or_occurrence</x:v>
      </x:c>
      <x:c r="C46" s="2" t="str">
        <x:v>Shaltora Area</x:v>
      </x:c>
      <x:c r="D46" s="2" t="str">
        <x:v>Occurrence</x:v>
      </x:c>
      <x:c r="E46" s="2" t="str">
        <x:v>Unknown</x:v>
      </x:c>
      <x:c r="F46" s="2"/>
      <x:c r="G46" s="2" t="str">
        <x:v>N</x:v>
      </x:c>
      <x:c r="H46" s="8" t="n">
        <x:v>23.41599</x:v>
      </x:c>
      <x:c r="I46" s="8" t="n">
        <x:v>86.91683</x:v>
      </x:c>
      <x:c r="J46" s="2" t="str">
        <x:v>West Bengal</x:v>
      </x:c>
      <x:c r="K46" s="2" t="str">
        <x:v>Bankura</x:v>
      </x:c>
      <x:c r="L46" s="7" t="str">
        <x:v>["Iron, Titanium, Metal, Vanadium"]</x:v>
      </x:c>
      <x:c r="M46" s="7" t="str">
        <x:v>["Titanium","Vanadium","Iron"]</x:v>
      </x:c>
      <x:c r="N46" s="7" t="str">
        <x:v>["titanium","titanium dioxide","vanadium","iron"]</x:v>
      </x:c>
      <x:c r="O46" s="7" t="str">
        <x:v>["Ti","TiO2","V","Fe"]</x:v>
      </x:c>
      <x:c r="P46" s="2"/>
      <x:c r="Q46" s="2"/>
      <x:c r="R46" s="2"/>
      <x:c r="S46" s="2"/>
      <x:c r="T46" s="2" t="str">
        <x:v>PROTEROZOIC</x:v>
      </x:c>
      <x:c r="U46" s="2" t="str">
        <x:v>CHHOTANAGPUR GNEISSIC COMPLEX</x:v>
      </x:c>
      <x:c r="V46" s="9" t="n">
        <x:v>45901</x:v>
      </x:c>
      <x:c r="W46" s="9" t="n">
        <x:v>46265</x:v>
      </x:c>
      <x:c r="X46" s="2" t="n">
        <x:v>24.816191780821917</x:v>
      </x:c>
      <x:c r="Y46" s="2" t="n">
        <x:v>1359.75</x:v>
      </x:c>
      <x:c r="Z46" s="2" t="n">
        <x:v>100</x:v>
      </x:c>
      <x:c r="AA46" s="2" t="str">
        <x:v>17376.7</x:v>
      </x:c>
      <x:c r="AB46" s="2" t="str">
        <x:v>3596674.0</x:v>
      </x:c>
      <x:c r="AC46" s="2" t="str">
        <x:v>10008260</x:v>
      </x:c>
      <x:c r="AD46" s="2" t="str">
        <x:v>D</x:v>
      </x:c>
      <x:c r="AE46" s="7" t="str">
        <x:v>["point_not_lease_polygon","current_operational_status_not_verified","lower_mrds_source_quality_code"]</x:v>
      </x:c>
    </x:row>
    <x:row r="47" ht="18" customHeight="1">
      <x:c r="A47" s="2" t="str">
        <x:v>MRDS-10008262</x:v>
      </x:c>
      <x:c r="B47" s="7" t="str">
        <x:v>known_prospect_or_occurrence</x:v>
      </x:c>
      <x:c r="C47" s="2" t="str">
        <x:v>Tiruvuru Area</x:v>
      </x:c>
      <x:c r="D47" s="2" t="str">
        <x:v>Occurrence</x:v>
      </x:c>
      <x:c r="E47" s="2" t="str">
        <x:v>Unknown</x:v>
      </x:c>
      <x:c r="F47" s="2"/>
      <x:c r="G47" s="2" t="str">
        <x:v>N</x:v>
      </x:c>
      <x:c r="H47" s="8" t="n">
        <x:v>16.99992</x:v>
      </x:c>
      <x:c r="I47" s="8" t="n">
        <x:v>80.00034</x:v>
      </x:c>
      <x:c r="J47" s="2" t="str">
        <x:v>Andhra Pradesh</x:v>
      </x:c>
      <x:c r="K47" s="2" t="str">
        <x:v>Nalgonda</x:v>
      </x:c>
      <x:c r="L47" s="7" t="str">
        <x:v>["Iron, Titanium, Metal, Vanadium"]</x:v>
      </x:c>
      <x:c r="M47" s="7" t="str">
        <x:v>["Titanium","Vanadium","Iron"]</x:v>
      </x:c>
      <x:c r="N47" s="7" t="str">
        <x:v>["titanium","titanium dioxide","vanadium","iron"]</x:v>
      </x:c>
      <x:c r="O47" s="7" t="str">
        <x:v>["Ti","TiO2","V","Fe"]</x:v>
      </x:c>
      <x:c r="P47" s="2"/>
      <x:c r="Q47" s="2"/>
      <x:c r="R47" s="2"/>
      <x:c r="S47" s="2"/>
      <x:c r="T47" s="2" t="str">
        <x:v>ARCHAEAN- PALAEOPROTEROZOIC</x:v>
      </x:c>
      <x:c r="U47" s="2" t="str">
        <x:v>PENINSULAR GNEISSIC COMPLEX-II</x:v>
      </x:c>
      <x:c r="V47" s="9" t="n">
        <x:v>45901</x:v>
      </x:c>
      <x:c r="W47" s="9" t="n">
        <x:v>46265</x:v>
      </x:c>
      <x:c r="X47" s="2" t="n">
        <x:v>27.522383561643835</x:v>
      </x:c>
      <x:c r="Y47" s="2" t="n">
        <x:v>1006.38</x:v>
      </x:c>
      <x:c r="Z47" s="2" t="n">
        <x:v>100</x:v>
      </x:c>
      <x:c r="AA47" s="2" t="str">
        <x:v>24323.8</x:v>
      </x:c>
      <x:c r="AB47" s="2" t="str">
        <x:v>3488809.0</x:v>
      </x:c>
      <x:c r="AC47" s="2" t="str">
        <x:v>10008262</x:v>
      </x:c>
      <x:c r="AD47" s="2" t="str">
        <x:v>D</x:v>
      </x:c>
      <x:c r="AE47" s="7" t="str">
        <x:v>["point_not_lease_polygon","current_operational_status_not_verified","lower_mrds_source_quality_code"]</x:v>
      </x:c>
    </x:row>
    <x:row r="48" ht="18" customHeight="1">
      <x:c r="A48" s="2" t="str">
        <x:v>MRDS-10008263</x:v>
      </x:c>
      <x:c r="B48" s="7" t="str">
        <x:v>known_prospect_or_occurrence</x:v>
      </x:c>
      <x:c r="C48" s="2" t="str">
        <x:v>Summary of Deposits In Mysore</x:v>
      </x:c>
      <x:c r="D48" s="2" t="str">
        <x:v>Occurrence</x:v>
      </x:c>
      <x:c r="E48" s="2" t="str">
        <x:v>Unknown</x:v>
      </x:c>
      <x:c r="F48" s="2"/>
      <x:c r="G48" s="2" t="str">
        <x:v>N</x:v>
      </x:c>
      <x:c r="H48" s="8" t="n">
        <x:v>22.88286</x:v>
      </x:c>
      <x:c r="I48" s="8" t="n">
        <x:v>79.61656</x:v>
      </x:c>
      <x:c r="J48" s="2" t="str">
        <x:v>Madhya Pradesh</x:v>
      </x:c>
      <x:c r="K48" s="2" t="str">
        <x:v>Narsimhapur</x:v>
      </x:c>
      <x:c r="L48" s="7" t="str">
        <x:v>["Titanium, Metal, Iron, Vanadium"]</x:v>
      </x:c>
      <x:c r="M48" s="7" t="str">
        <x:v>["Titanium","Vanadium","Iron"]</x:v>
      </x:c>
      <x:c r="N48" s="7" t="str">
        <x:v>["titanium","titanium dioxide","vanadium","iron"]</x:v>
      </x:c>
      <x:c r="O48" s="7" t="str">
        <x:v>["Ti","TiO2","V","Fe"]</x:v>
      </x:c>
      <x:c r="P48" s="2"/>
      <x:c r="Q48" s="2"/>
      <x:c r="R48" s="2"/>
      <x:c r="S48" s="2"/>
      <x:c r="T48" s="2" t="str">
        <x:v>LATE CRETACEOUS - PALAEOCENE</x:v>
      </x:c>
      <x:c r="U48" s="2" t="str">
        <x:v> </x:v>
      </x:c>
      <x:c r="V48" s="9" t="n">
        <x:v>45901</x:v>
      </x:c>
      <x:c r="W48" s="9" t="n">
        <x:v>46265</x:v>
      </x:c>
      <x:c r="X48" s="2" t="n">
        <x:v>25.452520547945205</x:v>
      </x:c>
      <x:c r="Y48" s="2" t="n">
        <x:v>1326.59</x:v>
      </x:c>
      <x:c r="Z48" s="2" t="n">
        <x:v>100</x:v>
      </x:c>
      <x:c r="AA48" s="2" t="str">
        <x:v>6373.3</x:v>
      </x:c>
      <x:c r="AB48" s="2" t="str">
        <x:v>1091854.0</x:v>
      </x:c>
      <x:c r="AC48" s="2" t="str">
        <x:v>10008263</x:v>
      </x:c>
      <x:c r="AD48" s="2" t="str">
        <x:v>D</x:v>
      </x:c>
      <x:c r="AE48" s="7" t="str">
        <x:v>["point_not_lease_polygon","current_operational_status_not_verified","lower_mrds_source_quality_code"]</x:v>
      </x:c>
    </x:row>
    <x:row r="49" ht="18" customHeight="1">
      <x:c r="A49" s="2" t="str">
        <x:v>MRDS-10021419</x:v>
      </x:c>
      <x:c r="B49" s="7" t="str">
        <x:v>known_mine</x:v>
      </x:c>
      <x:c r="C49" s="2" t="str">
        <x:v>Bagru Hills Mine</x:v>
      </x:c>
      <x:c r="D49" s="2" t="str">
        <x:v>Producer</x:v>
      </x:c>
      <x:c r="E49" s="2" t="str">
        <x:v>Unknown</x:v>
      </x:c>
      <x:c r="F49" s="2"/>
      <x:c r="G49" s="2" t="str">
        <x:v>Y</x:v>
      </x:c>
      <x:c r="H49" s="8" t="n">
        <x:v>24.75943</x:v>
      </x:c>
      <x:c r="I49" s="8" t="n">
        <x:v>85.59235</x:v>
      </x:c>
      <x:c r="J49" s="2" t="str">
        <x:v>Bihar</x:v>
      </x:c>
      <x:c r="K49" s="2" t="str">
        <x:v>Nawada</x:v>
      </x:c>
      <x:c r="L49" s="7" t="str">
        <x:v>["Aluminum"]</x:v>
      </x:c>
      <x:c r="M49" s="7" t="str">
        <x:v>["Aluminium"]</x:v>
      </x:c>
      <x:c r="N49" s="7" t="str">
        <x:v>["aluminium"]</x:v>
      </x:c>
      <x:c r="O49" s="7" t="str">
        <x:v>["Al"]</x:v>
      </x:c>
      <x:c r="P49" s="2"/>
      <x:c r="Q49" s="2"/>
      <x:c r="R49" s="2"/>
      <x:c r="S49" s="2"/>
      <x:c r="T49" s="2" t="str">
        <x:v>QUATERNARY</x:v>
      </x:c>
      <x:c r="U49" s="2" t="str">
        <x:v> </x:v>
      </x:c>
      <x:c r="V49" s="9" t="n">
        <x:v>45901</x:v>
      </x:c>
      <x:c r="W49" s="9" t="n">
        <x:v>46265</x:v>
      </x:c>
      <x:c r="X49" s="2" t="n">
        <x:v>25.43284931506849</x:v>
      </x:c>
      <x:c r="Y49" s="2" t="n">
        <x:v>1039.78</x:v>
      </x:c>
      <x:c r="Z49" s="2" t="n">
        <x:v>100</x:v>
      </x:c>
      <x:c r="AA49" s="2" t="str">
        <x:v>56169.8</x:v>
      </x:c>
      <x:c r="AB49" s="2" t="str">
        <x:v>2219146.0</x:v>
      </x:c>
      <x:c r="AC49" s="2" t="str">
        <x:v>10021419</x:v>
      </x:c>
      <x:c r="AD49" s="2" t="str">
        <x:v>D</x:v>
      </x:c>
      <x:c r="AE49" s="7" t="str">
        <x:v>["point_not_lease_polygon","current_operational_status_not_verified","lower_mrds_source_quality_code"]</x:v>
      </x:c>
    </x:row>
    <x:row r="50" ht="18" customHeight="1">
      <x:c r="A50" s="2" t="str">
        <x:v>MRDS-10021420</x:v>
      </x:c>
      <x:c r="B50" s="7" t="str">
        <x:v>known_mine</x:v>
      </x:c>
      <x:c r="C50" s="2" t="str">
        <x:v>Chandgad Mine</x:v>
      </x:c>
      <x:c r="D50" s="2" t="str">
        <x:v>Producer</x:v>
      </x:c>
      <x:c r="E50" s="2" t="str">
        <x:v>Unknown</x:v>
      </x:c>
      <x:c r="F50" s="2"/>
      <x:c r="G50" s="2" t="str">
        <x:v>Y</x:v>
      </x:c>
      <x:c r="H50" s="8" t="n">
        <x:v>19.45026</x:v>
      </x:c>
      <x:c r="I50" s="8" t="n">
        <x:v>76.13324</x:v>
      </x:c>
      <x:c r="J50" s="2" t="str">
        <x:v>Maharashtra</x:v>
      </x:c>
      <x:c r="K50" s="2" t="str">
        <x:v>Jalna</x:v>
      </x:c>
      <x:c r="L50" s="7" t="str">
        <x:v>["Aluminum"]</x:v>
      </x:c>
      <x:c r="M50" s="7" t="str">
        <x:v>["Aluminium"]</x:v>
      </x:c>
      <x:c r="N50" s="7" t="str">
        <x:v>["aluminium"]</x:v>
      </x:c>
      <x:c r="O50" s="7" t="str">
        <x:v>["Al"]</x:v>
      </x:c>
      <x:c r="P50" s="2"/>
      <x:c r="Q50" s="2"/>
      <x:c r="R50" s="2"/>
      <x:c r="S50" s="2"/>
      <x:c r="T50" s="2" t="str">
        <x:v>LATE CRETACEOUS - PALAEOCENE</x:v>
      </x:c>
      <x:c r="U50" s="2" t="str">
        <x:v> </x:v>
      </x:c>
      <x:c r="V50" s="9" t="n">
        <x:v>45901</x:v>
      </x:c>
      <x:c r="W50" s="9" t="n">
        <x:v>46265</x:v>
      </x:c>
      <x:c r="X50" s="2" t="n">
        <x:v>26.384356164383565</x:v>
      </x:c>
      <x:c r="Y50" s="2" t="n">
        <x:v>960.58</x:v>
      </x:c>
      <x:c r="Z50" s="2" t="n">
        <x:v>100</x:v>
      </x:c>
      <x:c r="AA50" s="2" t="str">
        <x:v>7089.3</x:v>
      </x:c>
      <x:c r="AB50" s="2" t="str">
        <x:v>1959046.0</x:v>
      </x:c>
      <x:c r="AC50" s="2" t="str">
        <x:v>10021420</x:v>
      </x:c>
      <x:c r="AD50" s="2" t="str">
        <x:v>D</x:v>
      </x:c>
      <x:c r="AE50" s="7" t="str">
        <x:v>["point_not_lease_polygon","current_operational_status_not_verified","lower_mrds_source_quality_code"]</x:v>
      </x:c>
    </x:row>
    <x:row r="51" ht="18" customHeight="1">
      <x:c r="A51" s="2" t="str">
        <x:v>MRDS-10021421</x:v>
      </x:c>
      <x:c r="B51" s="7" t="str">
        <x:v>known_mine</x:v>
      </x:c>
      <x:c r="C51" s="2" t="str">
        <x:v>Panchpatali Mine</x:v>
      </x:c>
      <x:c r="D51" s="2" t="str">
        <x:v>Producer</x:v>
      </x:c>
      <x:c r="E51" s="2" t="str">
        <x:v>Unknown</x:v>
      </x:c>
      <x:c r="F51" s="2"/>
      <x:c r="G51" s="2" t="str">
        <x:v>Y</x:v>
      </x:c>
      <x:c r="H51" s="8" t="n">
        <x:v>20.56599</x:v>
      </x:c>
      <x:c r="I51" s="8" t="n">
        <x:v>84.50478</x:v>
      </x:c>
      <x:c r="J51" s="2" t="str">
        <x:v>Odisha</x:v>
      </x:c>
      <x:c r="K51" s="2" t="str">
        <x:v>Bauda</x:v>
      </x:c>
      <x:c r="L51" s="7" t="str">
        <x:v>["Aluminum"]</x:v>
      </x:c>
      <x:c r="M51" s="7" t="str">
        <x:v>["Aluminium"]</x:v>
      </x:c>
      <x:c r="N51" s="7" t="str">
        <x:v>["aluminium"]</x:v>
      </x:c>
      <x:c r="O51" s="7" t="str">
        <x:v>["Al"]</x:v>
      </x:c>
      <x:c r="P51" s="2"/>
      <x:c r="Q51" s="2"/>
      <x:c r="R51" s="2"/>
      <x:c r="S51" s="2"/>
      <x:c r="T51" s="2" t="str">
        <x:v>ARCHAEAN - PROTEROZOIC</x:v>
      </x:c>
      <x:c r="U51" s="2" t="str">
        <x:v>CHARNOCKITE</x:v>
      </x:c>
      <x:c r="V51" s="9" t="n">
        <x:v>45901</x:v>
      </x:c>
      <x:c r="W51" s="9" t="n">
        <x:v>46265</x:v>
      </x:c>
      <x:c r="X51" s="2" t="n">
        <x:v>25.245260273972605</x:v>
      </x:c>
      <x:c r="Y51" s="2" t="n">
        <x:v>1730.17</x:v>
      </x:c>
      <x:c r="Z51" s="2" t="n">
        <x:v>100</x:v>
      </x:c>
      <x:c r="AA51" s="2" t="str">
        <x:v>2904.0</x:v>
      </x:c>
      <x:c r="AB51" s="2" t="str">
        <x:v>441162.0</x:v>
      </x:c>
      <x:c r="AC51" s="2" t="str">
        <x:v>10021421</x:v>
      </x:c>
      <x:c r="AD51" s="2" t="str">
        <x:v>D</x:v>
      </x:c>
      <x:c r="AE51" s="7" t="str">
        <x:v>["point_not_lease_polygon","current_operational_status_not_verified","lower_mrds_source_quality_code"]</x:v>
      </x:c>
    </x:row>
    <x:row r="52" ht="18" customHeight="1">
      <x:c r="A52" s="2" t="str">
        <x:v>MRDS-10021422</x:v>
      </x:c>
      <x:c r="B52" s="7" t="str">
        <x:v>known_mine</x:v>
      </x:c>
      <x:c r="C52" s="2" t="str">
        <x:v>Shevaroy Mine</x:v>
      </x:c>
      <x:c r="D52" s="2" t="str">
        <x:v>Producer</x:v>
      </x:c>
      <x:c r="E52" s="2" t="str">
        <x:v>Unknown</x:v>
      </x:c>
      <x:c r="F52" s="2"/>
      <x:c r="G52" s="2" t="str">
        <x:v>Y</x:v>
      </x:c>
      <x:c r="H52" s="8" t="n">
        <x:v>11.0059</x:v>
      </x:c>
      <x:c r="I52" s="8" t="n">
        <x:v>78.40454</x:v>
      </x:c>
      <x:c r="J52" s="2" t="str">
        <x:v>Tamil Nadu</x:v>
      </x:c>
      <x:c r="K52" s="2" t="str">
        <x:v>Tiruchirappalli</x:v>
      </x:c>
      <x:c r="L52" s="7" t="str">
        <x:v>["Aluminum"]</x:v>
      </x:c>
      <x:c r="M52" s="7" t="str">
        <x:v>["Aluminium"]</x:v>
      </x:c>
      <x:c r="N52" s="7" t="str">
        <x:v>["aluminium"]</x:v>
      </x:c>
      <x:c r="O52" s="7" t="str">
        <x:v>["Al"]</x:v>
      </x:c>
      <x:c r="P52" s="2"/>
      <x:c r="Q52" s="2"/>
      <x:c r="R52" s="2"/>
      <x:c r="S52" s="2"/>
      <x:c r="T52" s="2" t="str">
        <x:v>ARCHAEAN - PROTEROZOIC</x:v>
      </x:c>
      <x:c r="U52" s="2" t="str">
        <x:v>MIGMATITE</x:v>
      </x:c>
      <x:c r="V52" s="9" t="n">
        <x:v>45901</x:v>
      </x:c>
      <x:c r="W52" s="9" t="n">
        <x:v>46265</x:v>
      </x:c>
      <x:c r="X52" s="2" t="n">
        <x:v>27.933972602739725</x:v>
      </x:c>
      <x:c r="Y52" s="2" t="n">
        <x:v>662.95</x:v>
      </x:c>
      <x:c r="Z52" s="2" t="n">
        <x:v>100</x:v>
      </x:c>
      <x:c r="AA52" s="2" t="str">
        <x:v>20370.9</x:v>
      </x:c>
      <x:c r="AB52" s="2" t="str">
        <x:v>2722290.0</x:v>
      </x:c>
      <x:c r="AC52" s="2" t="str">
        <x:v>10021422</x:v>
      </x:c>
      <x:c r="AD52" s="2" t="str">
        <x:v>D</x:v>
      </x:c>
      <x:c r="AE52" s="7" t="str">
        <x:v>["point_not_lease_polygon","current_operational_status_not_verified","lower_mrds_source_quality_code"]</x:v>
      </x:c>
    </x:row>
    <x:row r="53" ht="18" customHeight="1">
      <x:c r="A53" s="2" t="str">
        <x:v>MRDS-10021423</x:v>
      </x:c>
      <x:c r="B53" s="7" t="str">
        <x:v>known_mine</x:v>
      </x:c>
      <x:c r="C53" s="2" t="str">
        <x:v>Huti Mine</x:v>
      </x:c>
      <x:c r="D53" s="2" t="str">
        <x:v>Producer</x:v>
      </x:c>
      <x:c r="E53" s="2" t="str">
        <x:v>Unknown</x:v>
      </x:c>
      <x:c r="F53" s="2"/>
      <x:c r="G53" s="2" t="str">
        <x:v>Y</x:v>
      </x:c>
      <x:c r="H53" s="8" t="n">
        <x:v>14.68706</x:v>
      </x:c>
      <x:c r="I53" s="8" t="n">
        <x:v>76.1853</x:v>
      </x:c>
      <x:c r="J53" s="2" t="str">
        <x:v>Karnataka</x:v>
      </x:c>
      <x:c r="K53" s="2" t="str">
        <x:v>Davanagere</x:v>
      </x:c>
      <x:c r="L53" s="7" t="str">
        <x:v>["Gold"]</x:v>
      </x:c>
      <x:c r="M53" s="7" t="str">
        <x:v>["Gold"]</x:v>
      </x:c>
      <x:c r="N53" s="7" t="str">
        <x:v>["gold"]</x:v>
      </x:c>
      <x:c r="O53" s="7" t="str">
        <x:v>["Au"]</x:v>
      </x:c>
      <x:c r="P53" s="2"/>
      <x:c r="Q53" s="2"/>
      <x:c r="R53" s="2"/>
      <x:c r="S53" s="2"/>
      <x:c r="T53" s="2" t="str">
        <x:v>ARCHAEAN</x:v>
      </x:c>
      <x:c r="U53" s="2" t="str">
        <x:v>CHITRADURGA</x:v>
      </x:c>
      <x:c r="V53" s="9" t="n">
        <x:v>45901</x:v>
      </x:c>
      <x:c r="W53" s="9" t="n">
        <x:v>46265</x:v>
      </x:c>
      <x:c r="X53" s="2" t="n">
        <x:v>25.183287671232875</x:v>
      </x:c>
      <x:c r="Y53" s="2" t="n">
        <x:v>635.35</x:v>
      </x:c>
      <x:c r="Z53" s="2" t="n">
        <x:v>100</x:v>
      </x:c>
      <x:c r="AA53" s="2" t="str">
        <x:v>4217.3</x:v>
      </x:c>
      <x:c r="AB53" s="2" t="str">
        <x:v>1945497.0</x:v>
      </x:c>
      <x:c r="AC53" s="2" t="str">
        <x:v>10021423</x:v>
      </x:c>
      <x:c r="AD53" s="2" t="str">
        <x:v>D</x:v>
      </x:c>
      <x:c r="AE53" s="7" t="str">
        <x:v>["point_not_lease_polygon","current_operational_status_not_verified","lower_mrds_source_quality_code"]</x:v>
      </x:c>
    </x:row>
    <x:row r="54" ht="18" customHeight="1">
      <x:c r="A54" s="2" t="str">
        <x:v>MRDS-10021424</x:v>
      </x:c>
      <x:c r="B54" s="7" t="str">
        <x:v>known_mine</x:v>
      </x:c>
      <x:c r="C54" s="2" t="str">
        <x:v>Kolr Mine</x:v>
      </x:c>
      <x:c r="D54" s="2" t="str">
        <x:v>Producer</x:v>
      </x:c>
      <x:c r="E54" s="2" t="str">
        <x:v>Unknown</x:v>
      </x:c>
      <x:c r="F54" s="2"/>
      <x:c r="G54" s="2" t="str">
        <x:v>Y</x:v>
      </x:c>
      <x:c r="H54" s="8" t="n">
        <x:v>14.68706</x:v>
      </x:c>
      <x:c r="I54" s="8" t="n">
        <x:v>76.1853</x:v>
      </x:c>
      <x:c r="J54" s="2" t="str">
        <x:v>Karnataka</x:v>
      </x:c>
      <x:c r="K54" s="2" t="str">
        <x:v>Davanagere</x:v>
      </x:c>
      <x:c r="L54" s="7" t="str">
        <x:v>["Gold"]</x:v>
      </x:c>
      <x:c r="M54" s="7" t="str">
        <x:v>["Gold"]</x:v>
      </x:c>
      <x:c r="N54" s="7" t="str">
        <x:v>["gold"]</x:v>
      </x:c>
      <x:c r="O54" s="7" t="str">
        <x:v>["Au"]</x:v>
      </x:c>
      <x:c r="P54" s="2"/>
      <x:c r="Q54" s="2"/>
      <x:c r="R54" s="2"/>
      <x:c r="S54" s="2"/>
      <x:c r="T54" s="2" t="str">
        <x:v>ARCHAEAN</x:v>
      </x:c>
      <x:c r="U54" s="2" t="str">
        <x:v>CHITRADURGA</x:v>
      </x:c>
      <x:c r="V54" s="9" t="n">
        <x:v>45901</x:v>
      </x:c>
      <x:c r="W54" s="9" t="n">
        <x:v>46265</x:v>
      </x:c>
      <x:c r="X54" s="2" t="n">
        <x:v>25.183287671232875</x:v>
      </x:c>
      <x:c r="Y54" s="2" t="n">
        <x:v>635.35</x:v>
      </x:c>
      <x:c r="Z54" s="2" t="n">
        <x:v>100</x:v>
      </x:c>
      <x:c r="AA54" s="2" t="str">
        <x:v>4217.3</x:v>
      </x:c>
      <x:c r="AB54" s="2" t="str">
        <x:v>1945497.0</x:v>
      </x:c>
      <x:c r="AC54" s="2" t="str">
        <x:v>10021424</x:v>
      </x:c>
      <x:c r="AD54" s="2" t="str">
        <x:v>D</x:v>
      </x:c>
      <x:c r="AE54" s="7" t="str">
        <x:v>["point_not_lease_polygon","current_operational_status_not_verified","lower_mrds_source_quality_code"]</x:v>
      </x:c>
    </x:row>
    <x:row r="55" ht="18" customHeight="1">
      <x:c r="A55" s="2" t="str">
        <x:v>MRDS-10021425</x:v>
      </x:c>
      <x:c r="B55" s="7" t="str">
        <x:v>known_mine</x:v>
      </x:c>
      <x:c r="C55" s="2" t="str">
        <x:v>Ingladhal Mine</x:v>
      </x:c>
      <x:c r="D55" s="2" t="str">
        <x:v>Producer</x:v>
      </x:c>
      <x:c r="E55" s="2" t="str">
        <x:v>Unknown</x:v>
      </x:c>
      <x:c r="F55" s="2"/>
      <x:c r="G55" s="2" t="str">
        <x:v>Y</x:v>
      </x:c>
      <x:c r="H55" s="8" t="n">
        <x:v>14.68706</x:v>
      </x:c>
      <x:c r="I55" s="8" t="n">
        <x:v>76.1853</x:v>
      </x:c>
      <x:c r="J55" s="2" t="str">
        <x:v>Karnataka</x:v>
      </x:c>
      <x:c r="K55" s="2" t="str">
        <x:v>Davanagere</x:v>
      </x:c>
      <x:c r="L55" s="7" t="str">
        <x:v>["Copper"]</x:v>
      </x:c>
      <x:c r="M55" s="7" t="str">
        <x:v>["Copper"]</x:v>
      </x:c>
      <x:c r="N55" s="7" t="str">
        <x:v>["copper"]</x:v>
      </x:c>
      <x:c r="O55" s="7" t="str">
        <x:v>["Cu"]</x:v>
      </x:c>
      <x:c r="P55" s="2"/>
      <x:c r="Q55" s="2"/>
      <x:c r="R55" s="2"/>
      <x:c r="S55" s="2"/>
      <x:c r="T55" s="2" t="str">
        <x:v>ARCHAEAN</x:v>
      </x:c>
      <x:c r="U55" s="2" t="str">
        <x:v>CHITRADURGA</x:v>
      </x:c>
      <x:c r="V55" s="9" t="n">
        <x:v>45901</x:v>
      </x:c>
      <x:c r="W55" s="9" t="n">
        <x:v>46265</x:v>
      </x:c>
      <x:c r="X55" s="2" t="n">
        <x:v>25.183287671232875</x:v>
      </x:c>
      <x:c r="Y55" s="2" t="n">
        <x:v>635.35</x:v>
      </x:c>
      <x:c r="Z55" s="2" t="n">
        <x:v>100</x:v>
      </x:c>
      <x:c r="AA55" s="2" t="str">
        <x:v>4217.3</x:v>
      </x:c>
      <x:c r="AB55" s="2" t="str">
        <x:v>1945497.0</x:v>
      </x:c>
      <x:c r="AC55" s="2" t="str">
        <x:v>10021425</x:v>
      </x:c>
      <x:c r="AD55" s="2" t="str">
        <x:v>D</x:v>
      </x:c>
      <x:c r="AE55" s="7" t="str">
        <x:v>["point_not_lease_polygon","current_operational_status_not_verified","lower_mrds_source_quality_code"]</x:v>
      </x:c>
    </x:row>
    <x:row r="56" ht="18" customHeight="1">
      <x:c r="A56" s="2" t="str">
        <x:v>MRDS-10021426</x:v>
      </x:c>
      <x:c r="B56" s="7" t="str">
        <x:v>known_mine</x:v>
      </x:c>
      <x:c r="C56" s="2" t="str">
        <x:v>Kolihan Mine</x:v>
      </x:c>
      <x:c r="D56" s="2" t="str">
        <x:v>Producer</x:v>
      </x:c>
      <x:c r="E56" s="2" t="str">
        <x:v>Unknown</x:v>
      </x:c>
      <x:c r="F56" s="2"/>
      <x:c r="G56" s="2" t="str">
        <x:v>Y</x:v>
      </x:c>
      <x:c r="H56" s="8" t="n">
        <x:v>26.58476</x:v>
      </x:c>
      <x:c r="I56" s="8" t="n">
        <x:v>73.84918</x:v>
      </x:c>
      <x:c r="J56" s="2" t="str">
        <x:v>Rajasthan</x:v>
      </x:c>
      <x:c r="K56" s="2" t="str">
        <x:v>Nagaur</x:v>
      </x:c>
      <x:c r="L56" s="7" t="str">
        <x:v>["Copper"]</x:v>
      </x:c>
      <x:c r="M56" s="7" t="str">
        <x:v>["Copper"]</x:v>
      </x:c>
      <x:c r="N56" s="7" t="str">
        <x:v>["copper"]</x:v>
      </x:c>
      <x:c r="O56" s="7" t="str">
        <x:v>["Cu"]</x:v>
      </x:c>
      <x:c r="P56" s="2"/>
      <x:c r="Q56" s="2"/>
      <x:c r="R56" s="2"/>
      <x:c r="S56" s="2"/>
      <x:c r="T56" s="2" t="str">
        <x:v>QUATERNARY</x:v>
      </x:c>
      <x:c r="U56" s="2" t="str">
        <x:v> </x:v>
      </x:c>
      <x:c r="V56" s="9" t="n">
        <x:v>45901</x:v>
      </x:c>
      <x:c r="W56" s="9" t="n">
        <x:v>46265</x:v>
      </x:c>
      <x:c r="X56" s="2" t="n">
        <x:v>26.085643835616438</x:v>
      </x:c>
      <x:c r="Y56" s="2" t="n">
        <x:v>485.74</x:v>
      </x:c>
      <x:c r="Z56" s="2" t="n">
        <x:v>100</x:v>
      </x:c>
      <x:c r="AA56" s="2" t="str">
        <x:v>7004.5</x:v>
      </x:c>
      <x:c r="AB56" s="2" t="str">
        <x:v>3307743.0</x:v>
      </x:c>
      <x:c r="AC56" s="2" t="str">
        <x:v>10021426</x:v>
      </x:c>
      <x:c r="AD56" s="2" t="str">
        <x:v>D</x:v>
      </x:c>
      <x:c r="AE56" s="7" t="str">
        <x:v>["point_not_lease_polygon","current_operational_status_not_verified","lower_mrds_source_quality_code"]</x:v>
      </x:c>
    </x:row>
    <x:row r="57" ht="18" customHeight="1">
      <x:c r="A57" s="2" t="str">
        <x:v>MRDS-10021427</x:v>
      </x:c>
      <x:c r="B57" s="7" t="str">
        <x:v>known_mine</x:v>
      </x:c>
      <x:c r="C57" s="2" t="str">
        <x:v>Mosaboni Mine</x:v>
      </x:c>
      <x:c r="D57" s="2" t="str">
        <x:v>Producer</x:v>
      </x:c>
      <x:c r="E57" s="2" t="str">
        <x:v>Unknown</x:v>
      </x:c>
      <x:c r="F57" s="2"/>
      <x:c r="G57" s="2" t="str">
        <x:v>Y</x:v>
      </x:c>
      <x:c r="H57" s="8" t="n">
        <x:v>24.75943</x:v>
      </x:c>
      <x:c r="I57" s="8" t="n">
        <x:v>85.59235</x:v>
      </x:c>
      <x:c r="J57" s="2" t="str">
        <x:v>Bihar</x:v>
      </x:c>
      <x:c r="K57" s="2" t="str">
        <x:v>Nawada</x:v>
      </x:c>
      <x:c r="L57" s="7" t="str">
        <x:v>["Copper"]</x:v>
      </x:c>
      <x:c r="M57" s="7" t="str">
        <x:v>["Copper"]</x:v>
      </x:c>
      <x:c r="N57" s="7" t="str">
        <x:v>["copper"]</x:v>
      </x:c>
      <x:c r="O57" s="7" t="str">
        <x:v>["Cu"]</x:v>
      </x:c>
      <x:c r="P57" s="2"/>
      <x:c r="Q57" s="2"/>
      <x:c r="R57" s="2"/>
      <x:c r="S57" s="2"/>
      <x:c r="T57" s="2" t="str">
        <x:v>QUATERNARY</x:v>
      </x:c>
      <x:c r="U57" s="2" t="str">
        <x:v> </x:v>
      </x:c>
      <x:c r="V57" s="9" t="n">
        <x:v>45901</x:v>
      </x:c>
      <x:c r="W57" s="9" t="n">
        <x:v>46265</x:v>
      </x:c>
      <x:c r="X57" s="2" t="n">
        <x:v>25.43284931506849</x:v>
      </x:c>
      <x:c r="Y57" s="2" t="n">
        <x:v>1039.78</x:v>
      </x:c>
      <x:c r="Z57" s="2" t="n">
        <x:v>100</x:v>
      </x:c>
      <x:c r="AA57" s="2" t="str">
        <x:v>56169.8</x:v>
      </x:c>
      <x:c r="AB57" s="2" t="str">
        <x:v>2219146.0</x:v>
      </x:c>
      <x:c r="AC57" s="2" t="str">
        <x:v>10021427</x:v>
      </x:c>
      <x:c r="AD57" s="2" t="str">
        <x:v>D</x:v>
      </x:c>
      <x:c r="AE57" s="7" t="str">
        <x:v>["point_not_lease_polygon","current_operational_status_not_verified","lower_mrds_source_quality_code"]</x:v>
      </x:c>
    </x:row>
    <x:row r="58" ht="18" customHeight="1">
      <x:c r="A58" s="2" t="str">
        <x:v>MRDS-10021428</x:v>
      </x:c>
      <x:c r="B58" s="7" t="str">
        <x:v>known_mine</x:v>
      </x:c>
      <x:c r="C58" s="2" t="str">
        <x:v>Rakha Mine</x:v>
      </x:c>
      <x:c r="D58" s="2" t="str">
        <x:v>Producer</x:v>
      </x:c>
      <x:c r="E58" s="2" t="str">
        <x:v>Unknown</x:v>
      </x:c>
      <x:c r="F58" s="2"/>
      <x:c r="G58" s="2" t="str">
        <x:v>Y</x:v>
      </x:c>
      <x:c r="H58" s="8" t="n">
        <x:v>24.75943</x:v>
      </x:c>
      <x:c r="I58" s="8" t="n">
        <x:v>85.59235</x:v>
      </x:c>
      <x:c r="J58" s="2" t="str">
        <x:v>Bihar</x:v>
      </x:c>
      <x:c r="K58" s="2" t="str">
        <x:v>Nawada</x:v>
      </x:c>
      <x:c r="L58" s="7" t="str">
        <x:v>["Copper"]</x:v>
      </x:c>
      <x:c r="M58" s="7" t="str">
        <x:v>["Copper"]</x:v>
      </x:c>
      <x:c r="N58" s="7" t="str">
        <x:v>["copper"]</x:v>
      </x:c>
      <x:c r="O58" s="7" t="str">
        <x:v>["Cu"]</x:v>
      </x:c>
      <x:c r="P58" s="2"/>
      <x:c r="Q58" s="2"/>
      <x:c r="R58" s="2"/>
      <x:c r="S58" s="2"/>
      <x:c r="T58" s="2" t="str">
        <x:v>QUATERNARY</x:v>
      </x:c>
      <x:c r="U58" s="2" t="str">
        <x:v> </x:v>
      </x:c>
      <x:c r="V58" s="9" t="n">
        <x:v>45901</x:v>
      </x:c>
      <x:c r="W58" s="9" t="n">
        <x:v>46265</x:v>
      </x:c>
      <x:c r="X58" s="2" t="n">
        <x:v>25.43284931506849</x:v>
      </x:c>
      <x:c r="Y58" s="2" t="n">
        <x:v>1039.78</x:v>
      </x:c>
      <x:c r="Z58" s="2" t="n">
        <x:v>100</x:v>
      </x:c>
      <x:c r="AA58" s="2" t="str">
        <x:v>56169.8</x:v>
      </x:c>
      <x:c r="AB58" s="2" t="str">
        <x:v>2219146.0</x:v>
      </x:c>
      <x:c r="AC58" s="2" t="str">
        <x:v>10021428</x:v>
      </x:c>
      <x:c r="AD58" s="2" t="str">
        <x:v>D</x:v>
      </x:c>
      <x:c r="AE58" s="7" t="str">
        <x:v>["point_not_lease_polygon","current_operational_status_not_verified","lower_mrds_source_quality_code"]</x:v>
      </x:c>
    </x:row>
    <x:row r="59" ht="18" customHeight="1">
      <x:c r="A59" s="2" t="str">
        <x:v>MRDS-10021429</x:v>
      </x:c>
      <x:c r="B59" s="7" t="str">
        <x:v>known_mine</x:v>
      </x:c>
      <x:c r="C59" s="2" t="str">
        <x:v>Surda Mine</x:v>
      </x:c>
      <x:c r="D59" s="2" t="str">
        <x:v>Producer</x:v>
      </x:c>
      <x:c r="E59" s="2" t="str">
        <x:v>Unknown</x:v>
      </x:c>
      <x:c r="F59" s="2"/>
      <x:c r="G59" s="2" t="str">
        <x:v>Y</x:v>
      </x:c>
      <x:c r="H59" s="8" t="n">
        <x:v>24.75943</x:v>
      </x:c>
      <x:c r="I59" s="8" t="n">
        <x:v>85.59235</x:v>
      </x:c>
      <x:c r="J59" s="2" t="str">
        <x:v>Bihar</x:v>
      </x:c>
      <x:c r="K59" s="2" t="str">
        <x:v>Nawada</x:v>
      </x:c>
      <x:c r="L59" s="7" t="str">
        <x:v>["Copper"]</x:v>
      </x:c>
      <x:c r="M59" s="7" t="str">
        <x:v>["Copper"]</x:v>
      </x:c>
      <x:c r="N59" s="7" t="str">
        <x:v>["copper"]</x:v>
      </x:c>
      <x:c r="O59" s="7" t="str">
        <x:v>["Cu"]</x:v>
      </x:c>
      <x:c r="P59" s="2"/>
      <x:c r="Q59" s="2"/>
      <x:c r="R59" s="2"/>
      <x:c r="S59" s="2"/>
      <x:c r="T59" s="2" t="str">
        <x:v>QUATERNARY</x:v>
      </x:c>
      <x:c r="U59" s="2" t="str">
        <x:v> </x:v>
      </x:c>
      <x:c r="V59" s="9" t="n">
        <x:v>45901</x:v>
      </x:c>
      <x:c r="W59" s="9" t="n">
        <x:v>46265</x:v>
      </x:c>
      <x:c r="X59" s="2" t="n">
        <x:v>25.43284931506849</x:v>
      </x:c>
      <x:c r="Y59" s="2" t="n">
        <x:v>1039.78</x:v>
      </x:c>
      <x:c r="Z59" s="2" t="n">
        <x:v>100</x:v>
      </x:c>
      <x:c r="AA59" s="2" t="str">
        <x:v>56169.8</x:v>
      </x:c>
      <x:c r="AB59" s="2" t="str">
        <x:v>2219146.0</x:v>
      </x:c>
      <x:c r="AC59" s="2" t="str">
        <x:v>10021429</x:v>
      </x:c>
      <x:c r="AD59" s="2" t="str">
        <x:v>D</x:v>
      </x:c>
      <x:c r="AE59" s="7" t="str">
        <x:v>["point_not_lease_polygon","current_operational_status_not_verified","lower_mrds_source_quality_code"]</x:v>
      </x:c>
    </x:row>
    <x:row r="60" ht="18" customHeight="1">
      <x:c r="A60" s="2" t="str">
        <x:v>MRDS-10021430</x:v>
      </x:c>
      <x:c r="B60" s="7" t="str">
        <x:v>known_mine</x:v>
      </x:c>
      <x:c r="C60" s="2" t="str">
        <x:v>Bicholim-Srirgao Mine</x:v>
      </x:c>
      <x:c r="D60" s="2" t="str">
        <x:v>Producer</x:v>
      </x:c>
      <x:c r="E60" s="2" t="str">
        <x:v>Unknown</x:v>
      </x:c>
      <x:c r="F60" s="2"/>
      <x:c r="G60" s="2" t="str">
        <x:v>Y</x:v>
      </x:c>
      <x:c r="H60" s="8" t="n">
        <x:v>15.35913</x:v>
      </x:c>
      <x:c r="I60" s="8" t="n">
        <x:v>74.08017</x:v>
      </x:c>
      <x:c r="J60" s="2" t="str">
        <x:v>Goa</x:v>
      </x:c>
      <x:c r="K60" s="2" t="str">
        <x:v>North Goa</x:v>
      </x:c>
      <x:c r="L60" s="7" t="str">
        <x:v>["Iron"]</x:v>
      </x:c>
      <x:c r="M60" s="7" t="str">
        <x:v>["Iron"]</x:v>
      </x:c>
      <x:c r="N60" s="7" t="str">
        <x:v>["iron"]</x:v>
      </x:c>
      <x:c r="O60" s="7" t="str">
        <x:v>["Fe"]</x:v>
      </x:c>
      <x:c r="P60" s="2"/>
      <x:c r="Q60" s="2"/>
      <x:c r="R60" s="2"/>
      <x:c r="S60" s="2"/>
      <x:c r="T60" s="2" t="str">
        <x:v>ARCHAEAN</x:v>
      </x:c>
      <x:c r="U60" s="2" t="str">
        <x:v>GOA (=CHITRADURGA)</x:v>
      </x:c>
      <x:c r="V60" s="9" t="n">
        <x:v>45901</x:v>
      </x:c>
      <x:c r="W60" s="9" t="n">
        <x:v>46265</x:v>
      </x:c>
      <x:c r="X60" s="2" t="n">
        <x:v>24.88898630136986</x:v>
      </x:c>
      <x:c r="Y60" s="2" t="n">
        <x:v>1733.48</x:v>
      </x:c>
      <x:c r="Z60" s="2" t="n">
        <x:v>100</x:v>
      </x:c>
      <x:c r="AA60" s="2" t="str">
        <x:v>7175.3</x:v>
      </x:c>
      <x:c r="AB60" s="2" t="str">
        <x:v>818008.0</x:v>
      </x:c>
      <x:c r="AC60" s="2" t="str">
        <x:v>10021430</x:v>
      </x:c>
      <x:c r="AD60" s="2" t="str">
        <x:v>D</x:v>
      </x:c>
      <x:c r="AE60" s="7" t="str">
        <x:v>["point_not_lease_polygon","current_operational_status_not_verified","lower_mrds_source_quality_code"]</x:v>
      </x:c>
    </x:row>
    <x:row r="61" ht="18" customHeight="1">
      <x:c r="A61" s="2" t="str">
        <x:v>MRDS-10021431</x:v>
      </x:c>
      <x:c r="B61" s="7" t="str">
        <x:v>known_mine</x:v>
      </x:c>
      <x:c r="C61" s="2" t="str">
        <x:v>Cuddegal Mine</x:v>
      </x:c>
      <x:c r="D61" s="2" t="str">
        <x:v>Producer</x:v>
      </x:c>
      <x:c r="E61" s="2" t="str">
        <x:v>Unknown</x:v>
      </x:c>
      <x:c r="F61" s="2"/>
      <x:c r="G61" s="2" t="str">
        <x:v>Y</x:v>
      </x:c>
      <x:c r="H61" s="8" t="n">
        <x:v>15.35913</x:v>
      </x:c>
      <x:c r="I61" s="8" t="n">
        <x:v>74.08017</x:v>
      </x:c>
      <x:c r="J61" s="2" t="str">
        <x:v>Goa</x:v>
      </x:c>
      <x:c r="K61" s="2" t="str">
        <x:v>North Goa</x:v>
      </x:c>
      <x:c r="L61" s="7" t="str">
        <x:v>["Iron"]</x:v>
      </x:c>
      <x:c r="M61" s="7" t="str">
        <x:v>["Iron"]</x:v>
      </x:c>
      <x:c r="N61" s="7" t="str">
        <x:v>["iron"]</x:v>
      </x:c>
      <x:c r="O61" s="7" t="str">
        <x:v>["Fe"]</x:v>
      </x:c>
      <x:c r="P61" s="2"/>
      <x:c r="Q61" s="2"/>
      <x:c r="R61" s="2"/>
      <x:c r="S61" s="2"/>
      <x:c r="T61" s="2" t="str">
        <x:v>ARCHAEAN</x:v>
      </x:c>
      <x:c r="U61" s="2" t="str">
        <x:v>GOA (=CHITRADURGA)</x:v>
      </x:c>
      <x:c r="V61" s="9" t="n">
        <x:v>45901</x:v>
      </x:c>
      <x:c r="W61" s="9" t="n">
        <x:v>46265</x:v>
      </x:c>
      <x:c r="X61" s="2" t="n">
        <x:v>24.88898630136986</x:v>
      </x:c>
      <x:c r="Y61" s="2" t="n">
        <x:v>1733.48</x:v>
      </x:c>
      <x:c r="Z61" s="2" t="n">
        <x:v>100</x:v>
      </x:c>
      <x:c r="AA61" s="2" t="str">
        <x:v>7175.3</x:v>
      </x:c>
      <x:c r="AB61" s="2" t="str">
        <x:v>818008.0</x:v>
      </x:c>
      <x:c r="AC61" s="2" t="str">
        <x:v>10021431</x:v>
      </x:c>
      <x:c r="AD61" s="2" t="str">
        <x:v>D</x:v>
      </x:c>
      <x:c r="AE61" s="7" t="str">
        <x:v>["point_not_lease_polygon","current_operational_status_not_verified","lower_mrds_source_quality_code"]</x:v>
      </x:c>
    </x:row>
    <x:row r="62" ht="18" customHeight="1">
      <x:c r="A62" s="2" t="str">
        <x:v>MRDS-10021432</x:v>
      </x:c>
      <x:c r="B62" s="7" t="str">
        <x:v>known_mine</x:v>
      </x:c>
      <x:c r="C62" s="2" t="str">
        <x:v>Kudnem Mine</x:v>
      </x:c>
      <x:c r="D62" s="2" t="str">
        <x:v>Producer</x:v>
      </x:c>
      <x:c r="E62" s="2" t="str">
        <x:v>Unknown</x:v>
      </x:c>
      <x:c r="F62" s="2"/>
      <x:c r="G62" s="2" t="str">
        <x:v>Y</x:v>
      </x:c>
      <x:c r="H62" s="8" t="n">
        <x:v>15.35913</x:v>
      </x:c>
      <x:c r="I62" s="8" t="n">
        <x:v>74.08017</x:v>
      </x:c>
      <x:c r="J62" s="2" t="str">
        <x:v>Goa</x:v>
      </x:c>
      <x:c r="K62" s="2" t="str">
        <x:v>North Goa</x:v>
      </x:c>
      <x:c r="L62" s="7" t="str">
        <x:v>["Iron"]</x:v>
      </x:c>
      <x:c r="M62" s="7" t="str">
        <x:v>["Iron"]</x:v>
      </x:c>
      <x:c r="N62" s="7" t="str">
        <x:v>["iron"]</x:v>
      </x:c>
      <x:c r="O62" s="7" t="str">
        <x:v>["Fe"]</x:v>
      </x:c>
      <x:c r="P62" s="2"/>
      <x:c r="Q62" s="2"/>
      <x:c r="R62" s="2"/>
      <x:c r="S62" s="2"/>
      <x:c r="T62" s="2" t="str">
        <x:v>ARCHAEAN</x:v>
      </x:c>
      <x:c r="U62" s="2" t="str">
        <x:v>GOA (=CHITRADURGA)</x:v>
      </x:c>
      <x:c r="V62" s="9" t="n">
        <x:v>45901</x:v>
      </x:c>
      <x:c r="W62" s="9" t="n">
        <x:v>46265</x:v>
      </x:c>
      <x:c r="X62" s="2" t="n">
        <x:v>24.88898630136986</x:v>
      </x:c>
      <x:c r="Y62" s="2" t="n">
        <x:v>1733.48</x:v>
      </x:c>
      <x:c r="Z62" s="2" t="n">
        <x:v>100</x:v>
      </x:c>
      <x:c r="AA62" s="2" t="str">
        <x:v>7175.3</x:v>
      </x:c>
      <x:c r="AB62" s="2" t="str">
        <x:v>818008.0</x:v>
      </x:c>
      <x:c r="AC62" s="2" t="str">
        <x:v>10021432</x:v>
      </x:c>
      <x:c r="AD62" s="2" t="str">
        <x:v>D</x:v>
      </x:c>
      <x:c r="AE62" s="7" t="str">
        <x:v>["point_not_lease_polygon","current_operational_status_not_verified","lower_mrds_source_quality_code"]</x:v>
      </x:c>
    </x:row>
    <x:row r="63" ht="18" customHeight="1">
      <x:c r="A63" s="2" t="str">
        <x:v>MRDS-10021433</x:v>
      </x:c>
      <x:c r="B63" s="7" t="str">
        <x:v>known_mine</x:v>
      </x:c>
      <x:c r="C63" s="2" t="str">
        <x:v>Pailigao Mine</x:v>
      </x:c>
      <x:c r="D63" s="2" t="str">
        <x:v>Producer</x:v>
      </x:c>
      <x:c r="E63" s="2" t="str">
        <x:v>Unknown</x:v>
      </x:c>
      <x:c r="F63" s="2"/>
      <x:c r="G63" s="2" t="str">
        <x:v>Y</x:v>
      </x:c>
      <x:c r="H63" s="8" t="n">
        <x:v>15.35913</x:v>
      </x:c>
      <x:c r="I63" s="8" t="n">
        <x:v>74.08017</x:v>
      </x:c>
      <x:c r="J63" s="2" t="str">
        <x:v>Goa</x:v>
      </x:c>
      <x:c r="K63" s="2" t="str">
        <x:v>North Goa</x:v>
      </x:c>
      <x:c r="L63" s="7" t="str">
        <x:v>["Iron"]</x:v>
      </x:c>
      <x:c r="M63" s="7" t="str">
        <x:v>["Iron"]</x:v>
      </x:c>
      <x:c r="N63" s="7" t="str">
        <x:v>["iron"]</x:v>
      </x:c>
      <x:c r="O63" s="7" t="str">
        <x:v>["Fe"]</x:v>
      </x:c>
      <x:c r="P63" s="2"/>
      <x:c r="Q63" s="2"/>
      <x:c r="R63" s="2"/>
      <x:c r="S63" s="2"/>
      <x:c r="T63" s="2" t="str">
        <x:v>ARCHAEAN</x:v>
      </x:c>
      <x:c r="U63" s="2" t="str">
        <x:v>GOA (=CHITRADURGA)</x:v>
      </x:c>
      <x:c r="V63" s="9" t="n">
        <x:v>45901</x:v>
      </x:c>
      <x:c r="W63" s="9" t="n">
        <x:v>46265</x:v>
      </x:c>
      <x:c r="X63" s="2" t="n">
        <x:v>24.88898630136986</x:v>
      </x:c>
      <x:c r="Y63" s="2" t="n">
        <x:v>1733.48</x:v>
      </x:c>
      <x:c r="Z63" s="2" t="n">
        <x:v>100</x:v>
      </x:c>
      <x:c r="AA63" s="2" t="str">
        <x:v>7175.3</x:v>
      </x:c>
      <x:c r="AB63" s="2" t="str">
        <x:v>818008.0</x:v>
      </x:c>
      <x:c r="AC63" s="2" t="str">
        <x:v>10021433</x:v>
      </x:c>
      <x:c r="AD63" s="2" t="str">
        <x:v>D</x:v>
      </x:c>
      <x:c r="AE63" s="7" t="str">
        <x:v>["point_not_lease_polygon","current_operational_status_not_verified","lower_mrds_source_quality_code"]</x:v>
      </x:c>
    </x:row>
    <x:row r="64" ht="18" customHeight="1">
      <x:c r="A64" s="2" t="str">
        <x:v>MRDS-10021434</x:v>
      </x:c>
      <x:c r="B64" s="7" t="str">
        <x:v>known_mine</x:v>
      </x:c>
      <x:c r="C64" s="2" t="str">
        <x:v>Balaghat Mine</x:v>
      </x:c>
      <x:c r="D64" s="2" t="str">
        <x:v>Producer</x:v>
      </x:c>
      <x:c r="E64" s="2" t="str">
        <x:v>Unknown</x:v>
      </x:c>
      <x:c r="F64" s="2"/>
      <x:c r="G64" s="2" t="str">
        <x:v>Y</x:v>
      </x:c>
      <x:c r="H64" s="8" t="n">
        <x:v>22.88286</x:v>
      </x:c>
      <x:c r="I64" s="8" t="n">
        <x:v>79.61656</x:v>
      </x:c>
      <x:c r="J64" s="2" t="str">
        <x:v>Madhya Pradesh</x:v>
      </x:c>
      <x:c r="K64" s="2" t="str">
        <x:v>Narsimhapur</x:v>
      </x:c>
      <x:c r="L64" s="7" t="str">
        <x:v>["Manganese"]</x:v>
      </x:c>
      <x:c r="M64" s="7" t="str">
        <x:v>["Manganese"]</x:v>
      </x:c>
      <x:c r="N64" s="7" t="str">
        <x:v>["manganese"]</x:v>
      </x:c>
      <x:c r="O64" s="7" t="str">
        <x:v>["Mn"]</x:v>
      </x:c>
      <x:c r="P64" s="2"/>
      <x:c r="Q64" s="2"/>
      <x:c r="R64" s="2"/>
      <x:c r="S64" s="2"/>
      <x:c r="T64" s="2" t="str">
        <x:v>LATE CRETACEOUS - PALAEOCENE</x:v>
      </x:c>
      <x:c r="U64" s="2" t="str">
        <x:v> </x:v>
      </x:c>
      <x:c r="V64" s="9" t="n">
        <x:v>45901</x:v>
      </x:c>
      <x:c r="W64" s="9" t="n">
        <x:v>46265</x:v>
      </x:c>
      <x:c r="X64" s="2" t="n">
        <x:v>25.452520547945205</x:v>
      </x:c>
      <x:c r="Y64" s="2" t="n">
        <x:v>1326.59</x:v>
      </x:c>
      <x:c r="Z64" s="2" t="n">
        <x:v>100</x:v>
      </x:c>
      <x:c r="AA64" s="2" t="str">
        <x:v>6373.3</x:v>
      </x:c>
      <x:c r="AB64" s="2" t="str">
        <x:v>1091854.0</x:v>
      </x:c>
      <x:c r="AC64" s="2" t="str">
        <x:v>10021434</x:v>
      </x:c>
      <x:c r="AD64" s="2" t="str">
        <x:v>D</x:v>
      </x:c>
      <x:c r="AE64" s="7" t="str">
        <x:v>["point_not_lease_polygon","current_operational_status_not_verified","lower_mrds_source_quality_code"]</x:v>
      </x:c>
    </x:row>
    <x:row r="65" ht="18" customHeight="1">
      <x:c r="A65" s="2" t="str">
        <x:v>MRDS-10021435</x:v>
      </x:c>
      <x:c r="B65" s="7" t="str">
        <x:v>known_mine</x:v>
      </x:c>
      <x:c r="C65" s="2" t="str">
        <x:v>Bhutuda Mine</x:v>
      </x:c>
      <x:c r="D65" s="2" t="str">
        <x:v>Producer</x:v>
      </x:c>
      <x:c r="E65" s="2" t="str">
        <x:v>Unknown</x:v>
      </x:c>
      <x:c r="F65" s="2"/>
      <x:c r="G65" s="2" t="str">
        <x:v>Y</x:v>
      </x:c>
      <x:c r="H65" s="8" t="n">
        <x:v>20.56599</x:v>
      </x:c>
      <x:c r="I65" s="8" t="n">
        <x:v>84.50478</x:v>
      </x:c>
      <x:c r="J65" s="2" t="str">
        <x:v>Odisha</x:v>
      </x:c>
      <x:c r="K65" s="2" t="str">
        <x:v>Bauda</x:v>
      </x:c>
      <x:c r="L65" s="7" t="str">
        <x:v>["Manganese"]</x:v>
      </x:c>
      <x:c r="M65" s="7" t="str">
        <x:v>["Manganese"]</x:v>
      </x:c>
      <x:c r="N65" s="7" t="str">
        <x:v>["manganese"]</x:v>
      </x:c>
      <x:c r="O65" s="7" t="str">
        <x:v>["Mn"]</x:v>
      </x:c>
      <x:c r="P65" s="2"/>
      <x:c r="Q65" s="2"/>
      <x:c r="R65" s="2"/>
      <x:c r="S65" s="2"/>
      <x:c r="T65" s="2" t="str">
        <x:v>ARCHAEAN - PROTEROZOIC</x:v>
      </x:c>
      <x:c r="U65" s="2" t="str">
        <x:v>CHARNOCKITE</x:v>
      </x:c>
      <x:c r="V65" s="9" t="n">
        <x:v>45901</x:v>
      </x:c>
      <x:c r="W65" s="9" t="n">
        <x:v>46265</x:v>
      </x:c>
      <x:c r="X65" s="2" t="n">
        <x:v>25.245260273972605</x:v>
      </x:c>
      <x:c r="Y65" s="2" t="n">
        <x:v>1730.17</x:v>
      </x:c>
      <x:c r="Z65" s="2" t="n">
        <x:v>100</x:v>
      </x:c>
      <x:c r="AA65" s="2" t="str">
        <x:v>2904.0</x:v>
      </x:c>
      <x:c r="AB65" s="2" t="str">
        <x:v>441162.0</x:v>
      </x:c>
      <x:c r="AC65" s="2" t="str">
        <x:v>10021435</x:v>
      </x:c>
      <x:c r="AD65" s="2" t="str">
        <x:v>D</x:v>
      </x:c>
      <x:c r="AE65" s="7" t="str">
        <x:v>["point_not_lease_polygon","current_operational_status_not_verified","lower_mrds_source_quality_code"]</x:v>
      </x:c>
    </x:row>
    <x:row r="66" ht="18" customHeight="1">
      <x:c r="A66" s="2" t="str">
        <x:v>MRDS-10021436</x:v>
      </x:c>
      <x:c r="B66" s="7" t="str">
        <x:v>known_mine</x:v>
      </x:c>
      <x:c r="C66" s="2" t="str">
        <x:v>Dalapahar Mine</x:v>
      </x:c>
      <x:c r="D66" s="2" t="str">
        <x:v>Producer</x:v>
      </x:c>
      <x:c r="E66" s="2" t="str">
        <x:v>Unknown</x:v>
      </x:c>
      <x:c r="F66" s="2"/>
      <x:c r="G66" s="2" t="str">
        <x:v>Y</x:v>
      </x:c>
      <x:c r="H66" s="8" t="n">
        <x:v>20.56599</x:v>
      </x:c>
      <x:c r="I66" s="8" t="n">
        <x:v>84.50478</x:v>
      </x:c>
      <x:c r="J66" s="2" t="str">
        <x:v>Odisha</x:v>
      </x:c>
      <x:c r="K66" s="2" t="str">
        <x:v>Bauda</x:v>
      </x:c>
      <x:c r="L66" s="7" t="str">
        <x:v>["Manganese"]</x:v>
      </x:c>
      <x:c r="M66" s="7" t="str">
        <x:v>["Manganese"]</x:v>
      </x:c>
      <x:c r="N66" s="7" t="str">
        <x:v>["manganese"]</x:v>
      </x:c>
      <x:c r="O66" s="7" t="str">
        <x:v>["Mn"]</x:v>
      </x:c>
      <x:c r="P66" s="2"/>
      <x:c r="Q66" s="2"/>
      <x:c r="R66" s="2"/>
      <x:c r="S66" s="2"/>
      <x:c r="T66" s="2" t="str">
        <x:v>ARCHAEAN - PROTEROZOIC</x:v>
      </x:c>
      <x:c r="U66" s="2" t="str">
        <x:v>CHARNOCKITE</x:v>
      </x:c>
      <x:c r="V66" s="9" t="n">
        <x:v>45901</x:v>
      </x:c>
      <x:c r="W66" s="9" t="n">
        <x:v>46265</x:v>
      </x:c>
      <x:c r="X66" s="2" t="n">
        <x:v>25.245260273972605</x:v>
      </x:c>
      <x:c r="Y66" s="2" t="n">
        <x:v>1730.17</x:v>
      </x:c>
      <x:c r="Z66" s="2" t="n">
        <x:v>100</x:v>
      </x:c>
      <x:c r="AA66" s="2" t="str">
        <x:v>2904.0</x:v>
      </x:c>
      <x:c r="AB66" s="2" t="str">
        <x:v>441162.0</x:v>
      </x:c>
      <x:c r="AC66" s="2" t="str">
        <x:v>10021436</x:v>
      </x:c>
      <x:c r="AD66" s="2" t="str">
        <x:v>D</x:v>
      </x:c>
      <x:c r="AE66" s="7" t="str">
        <x:v>["point_not_lease_polygon","current_operational_status_not_verified","lower_mrds_source_quality_code"]</x:v>
      </x:c>
    </x:row>
    <x:row r="67" ht="18" customHeight="1">
      <x:c r="A67" s="2" t="str">
        <x:v>MRDS-10021437</x:v>
      </x:c>
      <x:c r="B67" s="7" t="str">
        <x:v>known_mine</x:v>
      </x:c>
      <x:c r="C67" s="2" t="str">
        <x:v>Gurda Mine</x:v>
      </x:c>
      <x:c r="D67" s="2" t="str">
        <x:v>Past Producer</x:v>
      </x:c>
      <x:c r="E67" s="2" t="str">
        <x:v>Unknown</x:v>
      </x:c>
      <x:c r="F67" s="2"/>
      <x:c r="G67" s="2" t="str">
        <x:v>Y</x:v>
      </x:c>
      <x:c r="H67" s="8" t="n">
        <x:v>20.56599</x:v>
      </x:c>
      <x:c r="I67" s="8" t="n">
        <x:v>84.50478</x:v>
      </x:c>
      <x:c r="J67" s="2" t="str">
        <x:v>Odisha</x:v>
      </x:c>
      <x:c r="K67" s="2" t="str">
        <x:v>Bauda</x:v>
      </x:c>
      <x:c r="L67" s="7" t="str">
        <x:v>["Manganese"]</x:v>
      </x:c>
      <x:c r="M67" s="7" t="str">
        <x:v>["Manganese"]</x:v>
      </x:c>
      <x:c r="N67" s="7" t="str">
        <x:v>["manganese"]</x:v>
      </x:c>
      <x:c r="O67" s="7" t="str">
        <x:v>["Mn"]</x:v>
      </x:c>
      <x:c r="P67" s="2"/>
      <x:c r="Q67" s="2"/>
      <x:c r="R67" s="2"/>
      <x:c r="S67" s="2"/>
      <x:c r="T67" s="2" t="str">
        <x:v>ARCHAEAN - PROTEROZOIC</x:v>
      </x:c>
      <x:c r="U67" s="2" t="str">
        <x:v>CHARNOCKITE</x:v>
      </x:c>
      <x:c r="V67" s="9" t="n">
        <x:v>45901</x:v>
      </x:c>
      <x:c r="W67" s="9" t="n">
        <x:v>46265</x:v>
      </x:c>
      <x:c r="X67" s="2" t="n">
        <x:v>25.245260273972605</x:v>
      </x:c>
      <x:c r="Y67" s="2" t="n">
        <x:v>1730.17</x:v>
      </x:c>
      <x:c r="Z67" s="2" t="n">
        <x:v>100</x:v>
      </x:c>
      <x:c r="AA67" s="2" t="str">
        <x:v>2904.0</x:v>
      </x:c>
      <x:c r="AB67" s="2" t="str">
        <x:v>441162.0</x:v>
      </x:c>
      <x:c r="AC67" s="2" t="str">
        <x:v>10021437</x:v>
      </x:c>
      <x:c r="AD67" s="2" t="str">
        <x:v>D</x:v>
      </x:c>
      <x:c r="AE67" s="7" t="str">
        <x:v>["point_not_lease_polygon","current_operational_status_not_verified","lower_mrds_source_quality_code"]</x:v>
      </x:c>
    </x:row>
    <x:row r="68" ht="18" customHeight="1">
      <x:c r="A68" s="2" t="str">
        <x:v>MRDS-10021438</x:v>
      </x:c>
      <x:c r="B68" s="7" t="str">
        <x:v>known_mine</x:v>
      </x:c>
      <x:c r="C68" s="2" t="str">
        <x:v>Siljora Mine</x:v>
      </x:c>
      <x:c r="D68" s="2" t="str">
        <x:v>Producer</x:v>
      </x:c>
      <x:c r="E68" s="2" t="str">
        <x:v>Unknown</x:v>
      </x:c>
      <x:c r="F68" s="2"/>
      <x:c r="G68" s="2" t="str">
        <x:v>Y</x:v>
      </x:c>
      <x:c r="H68" s="8" t="n">
        <x:v>20.56599</x:v>
      </x:c>
      <x:c r="I68" s="8" t="n">
        <x:v>84.50478</x:v>
      </x:c>
      <x:c r="J68" s="2" t="str">
        <x:v>Odisha</x:v>
      </x:c>
      <x:c r="K68" s="2" t="str">
        <x:v>Bauda</x:v>
      </x:c>
      <x:c r="L68" s="7" t="str">
        <x:v>["Manganese"]</x:v>
      </x:c>
      <x:c r="M68" s="7" t="str">
        <x:v>["Manganese"]</x:v>
      </x:c>
      <x:c r="N68" s="7" t="str">
        <x:v>["manganese"]</x:v>
      </x:c>
      <x:c r="O68" s="7" t="str">
        <x:v>["Mn"]</x:v>
      </x:c>
      <x:c r="P68" s="2"/>
      <x:c r="Q68" s="2"/>
      <x:c r="R68" s="2"/>
      <x:c r="S68" s="2"/>
      <x:c r="T68" s="2" t="str">
        <x:v>ARCHAEAN - PROTEROZOIC</x:v>
      </x:c>
      <x:c r="U68" s="2" t="str">
        <x:v>CHARNOCKITE</x:v>
      </x:c>
      <x:c r="V68" s="9" t="n">
        <x:v>45901</x:v>
      </x:c>
      <x:c r="W68" s="9" t="n">
        <x:v>46265</x:v>
      </x:c>
      <x:c r="X68" s="2" t="n">
        <x:v>25.245260273972605</x:v>
      </x:c>
      <x:c r="Y68" s="2" t="n">
        <x:v>1730.17</x:v>
      </x:c>
      <x:c r="Z68" s="2" t="n">
        <x:v>100</x:v>
      </x:c>
      <x:c r="AA68" s="2" t="str">
        <x:v>2904.0</x:v>
      </x:c>
      <x:c r="AB68" s="2" t="str">
        <x:v>441162.0</x:v>
      </x:c>
      <x:c r="AC68" s="2" t="str">
        <x:v>10021438</x:v>
      </x:c>
      <x:c r="AD68" s="2" t="str">
        <x:v>D</x:v>
      </x:c>
      <x:c r="AE68" s="7" t="str">
        <x:v>["point_not_lease_polygon","current_operational_status_not_verified","lower_mrds_source_quality_code"]</x:v>
      </x:c>
    </x:row>
    <x:row r="69" ht="18" customHeight="1">
      <x:c r="A69" s="2" t="str">
        <x:v>MRDS-10021439</x:v>
      </x:c>
      <x:c r="B69" s="7" t="str">
        <x:v>known_mine</x:v>
      </x:c>
      <x:c r="C69" s="2" t="str">
        <x:v>Maton Mine</x:v>
      </x:c>
      <x:c r="D69" s="2" t="str">
        <x:v>Producer</x:v>
      </x:c>
      <x:c r="E69" s="2" t="str">
        <x:v>Unknown</x:v>
      </x:c>
      <x:c r="F69" s="2"/>
      <x:c r="G69" s="2" t="str">
        <x:v>Y</x:v>
      </x:c>
      <x:c r="H69" s="8" t="n">
        <x:v>26.58476</x:v>
      </x:c>
      <x:c r="I69" s="8" t="n">
        <x:v>73.84918</x:v>
      </x:c>
      <x:c r="J69" s="2" t="str">
        <x:v>Rajasthan</x:v>
      </x:c>
      <x:c r="K69" s="2" t="str">
        <x:v>Nagaur</x:v>
      </x:c>
      <x:c r="L69" s="7" t="str">
        <x:v>["Phosphorus-Phosphates"]</x:v>
      </x:c>
      <x:c r="M69" s="7" t="str">
        <x:v>["Phosphorus"]</x:v>
      </x:c>
      <x:c r="N69" s="7" t="str">
        <x:v>["phosphorus"]</x:v>
      </x:c>
      <x:c r="O69" s="7" t="str">
        <x:v>["P"]</x:v>
      </x:c>
      <x:c r="P69" s="2"/>
      <x:c r="Q69" s="2"/>
      <x:c r="R69" s="2"/>
      <x:c r="S69" s="2"/>
      <x:c r="T69" s="2" t="str">
        <x:v>QUATERNARY</x:v>
      </x:c>
      <x:c r="U69" s="2" t="str">
        <x:v> </x:v>
      </x:c>
      <x:c r="V69" s="9" t="n">
        <x:v>45901</x:v>
      </x:c>
      <x:c r="W69" s="9" t="n">
        <x:v>46265</x:v>
      </x:c>
      <x:c r="X69" s="2" t="n">
        <x:v>26.085643835616438</x:v>
      </x:c>
      <x:c r="Y69" s="2" t="n">
        <x:v>485.74</x:v>
      </x:c>
      <x:c r="Z69" s="2" t="n">
        <x:v>100</x:v>
      </x:c>
      <x:c r="AA69" s="2" t="str">
        <x:v>7004.5</x:v>
      </x:c>
      <x:c r="AB69" s="2" t="str">
        <x:v>3307743.0</x:v>
      </x:c>
      <x:c r="AC69" s="2" t="str">
        <x:v>10021439</x:v>
      </x:c>
      <x:c r="AD69" s="2" t="str">
        <x:v>D</x:v>
      </x:c>
      <x:c r="AE69" s="7" t="str">
        <x:v>["point_not_lease_polygon","current_operational_status_not_verified","lower_mrds_source_quality_code"]</x:v>
      </x:c>
    </x:row>
    <x:row r="70" ht="18" customHeight="1">
      <x:c r="A70" s="2" t="str">
        <x:v>MRDS-10021440</x:v>
      </x:c>
      <x:c r="B70" s="7" t="str">
        <x:v>known_mine</x:v>
      </x:c>
      <x:c r="C70" s="2" t="str">
        <x:v>Jaduguda Mine</x:v>
      </x:c>
      <x:c r="D70" s="2" t="str">
        <x:v>Producer</x:v>
      </x:c>
      <x:c r="E70" s="2" t="str">
        <x:v>Unknown</x:v>
      </x:c>
      <x:c r="F70" s="2"/>
      <x:c r="G70" s="2" t="str">
        <x:v>Y</x:v>
      </x:c>
      <x:c r="H70" s="8" t="n">
        <x:v>24.75943</x:v>
      </x:c>
      <x:c r="I70" s="8" t="n">
        <x:v>85.59235</x:v>
      </x:c>
      <x:c r="J70" s="2" t="str">
        <x:v>Bihar</x:v>
      </x:c>
      <x:c r="K70" s="2" t="str">
        <x:v>Nawada</x:v>
      </x:c>
      <x:c r="L70" s="7" t="str">
        <x:v>["Copper, Uranium, Molybdenum"]</x:v>
      </x:c>
      <x:c r="M70" s="7" t="str">
        <x:v>["Copper","Molybdenum","Uranium"]</x:v>
      </x:c>
      <x:c r="N70" s="7" t="str">
        <x:v>["copper","molybdenum","uranium"]</x:v>
      </x:c>
      <x:c r="O70" s="7" t="str">
        <x:v>["Cu","Mo","U"]</x:v>
      </x:c>
      <x:c r="P70" s="2"/>
      <x:c r="Q70" s="2"/>
      <x:c r="R70" s="2"/>
      <x:c r="S70" s="2"/>
      <x:c r="T70" s="2" t="str">
        <x:v>QUATERNARY</x:v>
      </x:c>
      <x:c r="U70" s="2" t="str">
        <x:v> </x:v>
      </x:c>
      <x:c r="V70" s="9" t="n">
        <x:v>45901</x:v>
      </x:c>
      <x:c r="W70" s="9" t="n">
        <x:v>46265</x:v>
      </x:c>
      <x:c r="X70" s="2" t="n">
        <x:v>25.43284931506849</x:v>
      </x:c>
      <x:c r="Y70" s="2" t="n">
        <x:v>1039.78</x:v>
      </x:c>
      <x:c r="Z70" s="2" t="n">
        <x:v>100</x:v>
      </x:c>
      <x:c r="AA70" s="2" t="str">
        <x:v>56169.8</x:v>
      </x:c>
      <x:c r="AB70" s="2" t="str">
        <x:v>2219146.0</x:v>
      </x:c>
      <x:c r="AC70" s="2" t="str">
        <x:v>10021440</x:v>
      </x:c>
      <x:c r="AD70" s="2" t="str">
        <x:v>D</x:v>
      </x:c>
      <x:c r="AE70" s="7" t="str">
        <x:v>["point_not_lease_polygon","current_operational_status_not_verified","lower_mrds_source_quality_code"]</x:v>
      </x:c>
    </x:row>
    <x:row r="71" ht="18" customHeight="1">
      <x:c r="A71" s="2" t="str">
        <x:v>MRDS-10021441</x:v>
      </x:c>
      <x:c r="B71" s="7" t="str">
        <x:v>known_mine</x:v>
      </x:c>
      <x:c r="C71" s="2" t="str">
        <x:v>Balaria Mine</x:v>
      </x:c>
      <x:c r="D71" s="2" t="str">
        <x:v>Producer</x:v>
      </x:c>
      <x:c r="E71" s="2" t="str">
        <x:v>Unknown</x:v>
      </x:c>
      <x:c r="F71" s="2"/>
      <x:c r="G71" s="2" t="str">
        <x:v>Y</x:v>
      </x:c>
      <x:c r="H71" s="8" t="n">
        <x:v>26.58476</x:v>
      </x:c>
      <x:c r="I71" s="8" t="n">
        <x:v>73.84918</x:v>
      </x:c>
      <x:c r="J71" s="2" t="str">
        <x:v>Rajasthan</x:v>
      </x:c>
      <x:c r="K71" s="2" t="str">
        <x:v>Nagaur</x:v>
      </x:c>
      <x:c r="L71" s="7" t="str">
        <x:v>["Lead, Zinc"]</x:v>
      </x:c>
      <x:c r="M71" s="7" t="str">
        <x:v>["Lead","Zinc"]</x:v>
      </x:c>
      <x:c r="N71" s="7" t="str">
        <x:v>["lead","zinc"]</x:v>
      </x:c>
      <x:c r="O71" s="7" t="str">
        <x:v>["Pb","Zn"]</x:v>
      </x:c>
      <x:c r="P71" s="2"/>
      <x:c r="Q71" s="2"/>
      <x:c r="R71" s="2"/>
      <x:c r="S71" s="2"/>
      <x:c r="T71" s="2" t="str">
        <x:v>QUATERNARY</x:v>
      </x:c>
      <x:c r="U71" s="2" t="str">
        <x:v> </x:v>
      </x:c>
      <x:c r="V71" s="9" t="n">
        <x:v>45901</x:v>
      </x:c>
      <x:c r="W71" s="9" t="n">
        <x:v>46265</x:v>
      </x:c>
      <x:c r="X71" s="2" t="n">
        <x:v>26.085643835616438</x:v>
      </x:c>
      <x:c r="Y71" s="2" t="n">
        <x:v>485.74</x:v>
      </x:c>
      <x:c r="Z71" s="2" t="n">
        <x:v>100</x:v>
      </x:c>
      <x:c r="AA71" s="2" t="str">
        <x:v>7004.5</x:v>
      </x:c>
      <x:c r="AB71" s="2" t="str">
        <x:v>3307743.0</x:v>
      </x:c>
      <x:c r="AC71" s="2" t="str">
        <x:v>10021441</x:v>
      </x:c>
      <x:c r="AD71" s="2" t="str">
        <x:v>D</x:v>
      </x:c>
      <x:c r="AE71" s="7" t="str">
        <x:v>["point_not_lease_polygon","current_operational_status_not_verified","lower_mrds_source_quality_code"]</x:v>
      </x:c>
    </x:row>
    <x:row r="72" ht="18" customHeight="1">
      <x:c r="A72" s="2" t="str">
        <x:v>MRDS-10021666</x:v>
      </x:c>
      <x:c r="B72" s="7" t="str">
        <x:v>known_mine</x:v>
      </x:c>
      <x:c r="C72" s="2" t="str">
        <x:v>Degana Deposit</x:v>
      </x:c>
      <x:c r="D72" s="2" t="str">
        <x:v>Producer</x:v>
      </x:c>
      <x:c r="E72" s="2" t="str">
        <x:v>Unknown</x:v>
      </x:c>
      <x:c r="F72" s="2"/>
      <x:c r="G72" s="2" t="str">
        <x:v>Y</x:v>
      </x:c>
      <x:c r="H72" s="8" t="n">
        <x:v>26.93239</x:v>
      </x:c>
      <x:c r="I72" s="8" t="n">
        <x:v>74.33384</x:v>
      </x:c>
      <x:c r="J72" s="2" t="str">
        <x:v>Rajasthan</x:v>
      </x:c>
      <x:c r="K72" s="2" t="str">
        <x:v>Nagaur</x:v>
      </x:c>
      <x:c r="L72" s="7" t="str">
        <x:v>["Tungsten"]</x:v>
      </x:c>
      <x:c r="M72" s="7" t="str">
        <x:v>["Tungsten"]</x:v>
      </x:c>
      <x:c r="N72" s="7" t="str">
        <x:v>["tungsten"]</x:v>
      </x:c>
      <x:c r="O72" s="7" t="str">
        <x:v>["W"]</x:v>
      </x:c>
      <x:c r="P72" s="2"/>
      <x:c r="Q72" s="2" t="str">
        <x:v>Malani Group;Delhi Supergroup</x:v>
      </x:c>
      <x:c r="R72" s="2" t="str">
        <x:v>Phyllite,Granite</x:v>
      </x:c>
      <x:c r="S72" s="2"/>
      <x:c r="T72" s="2" t="str">
        <x:v>QUATERNARY</x:v>
      </x:c>
      <x:c r="U72" s="2" t="str">
        <x:v> </x:v>
      </x:c>
      <x:c r="V72" s="9" t="n">
        <x:v>45901</x:v>
      </x:c>
      <x:c r="W72" s="9" t="n">
        <x:v>46265</x:v>
      </x:c>
      <x:c r="X72" s="2" t="n">
        <x:v>25.651205479452056</x:v>
      </x:c>
      <x:c r="Y72" s="2" t="n">
        <x:v>595.01</x:v>
      </x:c>
      <x:c r="Z72" s="2" t="n">
        <x:v>100</x:v>
      </x:c>
      <x:c r="AA72" s="2" t="str">
        <x:v>8898.3</x:v>
      </x:c>
      <x:c r="AB72" s="2" t="str">
        <x:v>3307743.0</x:v>
      </x:c>
      <x:c r="AC72" s="2" t="str">
        <x:v>10021666</x:v>
      </x:c>
      <x:c r="AD72" s="2" t="str">
        <x:v>B</x:v>
      </x:c>
      <x:c r="AE72" s="7" t="str">
        <x:v>["point_not_lease_polygon","current_operational_status_not_verified"]</x:v>
      </x:c>
    </x:row>
    <x:row r="73" ht="18" customHeight="1">
      <x:c r="A73" s="2" t="str">
        <x:v>MRDS-10022498</x:v>
      </x:c>
      <x:c r="B73" s="7" t="str">
        <x:v>known_prospect_or_occurrence</x:v>
      </x:c>
      <x:c r="C73" s="2" t="str">
        <x:v>Lohardaga</x:v>
      </x:c>
      <x:c r="D73" s="2" t="str">
        <x:v>Occurrence</x:v>
      </x:c>
      <x:c r="E73" s="2" t="str">
        <x:v>Unknown</x:v>
      </x:c>
      <x:c r="F73" s="2"/>
      <x:c r="G73" s="2" t="str">
        <x:v>N</x:v>
      </x:c>
      <x:c r="H73" s="8" t="n">
        <x:v>24.75943</x:v>
      </x:c>
      <x:c r="I73" s="8" t="n">
        <x:v>85.59235</x:v>
      </x:c>
      <x:c r="J73" s="2" t="str">
        <x:v>Bihar</x:v>
      </x:c>
      <x:c r="K73" s="2" t="str">
        <x:v>Nawada</x:v>
      </x:c>
      <x:c r="L73" s="7" t="str">
        <x:v>["Aluminum"]</x:v>
      </x:c>
      <x:c r="M73" s="7" t="str">
        <x:v>["Aluminium"]</x:v>
      </x:c>
      <x:c r="N73" s="7" t="str">
        <x:v>["aluminium"]</x:v>
      </x:c>
      <x:c r="O73" s="7" t="str">
        <x:v>["Al"]</x:v>
      </x:c>
      <x:c r="P73" s="2"/>
      <x:c r="Q73" s="2"/>
      <x:c r="R73" s="2" t="str">
        <x:v>Gneiss</x:v>
      </x:c>
      <x:c r="S73" s="2"/>
      <x:c r="T73" s="2" t="str">
        <x:v>QUATERNARY</x:v>
      </x:c>
      <x:c r="U73" s="2" t="str">
        <x:v> </x:v>
      </x:c>
      <x:c r="V73" s="9" t="n">
        <x:v>45901</x:v>
      </x:c>
      <x:c r="W73" s="9" t="n">
        <x:v>46265</x:v>
      </x:c>
      <x:c r="X73" s="2" t="n">
        <x:v>25.43284931506849</x:v>
      </x:c>
      <x:c r="Y73" s="2" t="n">
        <x:v>1039.78</x:v>
      </x:c>
      <x:c r="Z73" s="2" t="n">
        <x:v>100</x:v>
      </x:c>
      <x:c r="AA73" s="2" t="str">
        <x:v>56169.8</x:v>
      </x:c>
      <x:c r="AB73" s="2" t="str">
        <x:v>2219146.0</x:v>
      </x:c>
      <x:c r="AC73" s="2" t="str">
        <x:v>10022498</x:v>
      </x:c>
      <x:c r="AD73" s="2" t="str">
        <x:v>D</x:v>
      </x:c>
      <x:c r="AE73" s="7" t="str">
        <x:v>["point_not_lease_polygon","current_operational_status_not_verified","lower_mrds_source_quality_code"]</x:v>
      </x:c>
    </x:row>
    <x:row r="74" ht="18" customHeight="1">
      <x:c r="A74" s="2" t="str">
        <x:v>MRDS-10022470</x:v>
      </x:c>
      <x:c r="B74" s="7" t="str">
        <x:v>known_prospect_or_occurrence</x:v>
      </x:c>
      <x:c r="C74" s="2" t="str">
        <x:v>Bababurdan Hills</x:v>
      </x:c>
      <x:c r="D74" s="2" t="str">
        <x:v>Occurrence</x:v>
      </x:c>
      <x:c r="E74" s="2" t="str">
        <x:v>Unknown</x:v>
      </x:c>
      <x:c r="F74" s="2"/>
      <x:c r="G74" s="2" t="str">
        <x:v>N</x:v>
      </x:c>
      <x:c r="H74" s="8" t="n">
        <x:v>22.88286</x:v>
      </x:c>
      <x:c r="I74" s="8" t="n">
        <x:v>79.61656</x:v>
      </x:c>
      <x:c r="J74" s="2" t="str">
        <x:v>Madhya Pradesh</x:v>
      </x:c>
      <x:c r="K74" s="2" t="str">
        <x:v>Narsimhapur</x:v>
      </x:c>
      <x:c r="L74" s="7" t="str">
        <x:v>["Aluminum"]</x:v>
      </x:c>
      <x:c r="M74" s="7" t="str">
        <x:v>["Aluminium"]</x:v>
      </x:c>
      <x:c r="N74" s="7" t="str">
        <x:v>["aluminium"]</x:v>
      </x:c>
      <x:c r="O74" s="7" t="str">
        <x:v>["Al"]</x:v>
      </x:c>
      <x:c r="P74" s="2"/>
      <x:c r="Q74" s="2"/>
      <x:c r="R74" s="2"/>
      <x:c r="S74" s="2"/>
      <x:c r="T74" s="2" t="str">
        <x:v>LATE CRETACEOUS - PALAEOCENE</x:v>
      </x:c>
      <x:c r="U74" s="2" t="str">
        <x:v> </x:v>
      </x:c>
      <x:c r="V74" s="9" t="n">
        <x:v>45901</x:v>
      </x:c>
      <x:c r="W74" s="9" t="n">
        <x:v>46265</x:v>
      </x:c>
      <x:c r="X74" s="2" t="n">
        <x:v>25.452520547945205</x:v>
      </x:c>
      <x:c r="Y74" s="2" t="n">
        <x:v>1326.59</x:v>
      </x:c>
      <x:c r="Z74" s="2" t="n">
        <x:v>100</x:v>
      </x:c>
      <x:c r="AA74" s="2" t="str">
        <x:v>6373.3</x:v>
      </x:c>
      <x:c r="AB74" s="2" t="str">
        <x:v>1091854.0</x:v>
      </x:c>
      <x:c r="AC74" s="2" t="str">
        <x:v>10022470</x:v>
      </x:c>
      <x:c r="AD74" s="2" t="str">
        <x:v>D</x:v>
      </x:c>
      <x:c r="AE74" s="7" t="str">
        <x:v>["point_not_lease_polygon","current_operational_status_not_verified","lower_mrds_source_quality_code"]</x:v>
      </x:c>
    </x:row>
    <x:row r="75" ht="18" customHeight="1">
      <x:c r="A75" s="2" t="str">
        <x:v>MRDS-10022482</x:v>
      </x:c>
      <x:c r="B75" s="7" t="str">
        <x:v>known_prospect_or_occurrence</x:v>
      </x:c>
      <x:c r="C75" s="2" t="str">
        <x:v>Gandhamardham</x:v>
      </x:c>
      <x:c r="D75" s="2" t="str">
        <x:v>Occurrence</x:v>
      </x:c>
      <x:c r="E75" s="2" t="str">
        <x:v>Unknown</x:v>
      </x:c>
      <x:c r="F75" s="2"/>
      <x:c r="G75" s="2" t="str">
        <x:v>N</x:v>
      </x:c>
      <x:c r="H75" s="8" t="n">
        <x:v>20.56599</x:v>
      </x:c>
      <x:c r="I75" s="8" t="n">
        <x:v>84.50478</x:v>
      </x:c>
      <x:c r="J75" s="2" t="str">
        <x:v>Odisha</x:v>
      </x:c>
      <x:c r="K75" s="2" t="str">
        <x:v>Bauda</x:v>
      </x:c>
      <x:c r="L75" s="7" t="str">
        <x:v>["Aluminum"]</x:v>
      </x:c>
      <x:c r="M75" s="7" t="str">
        <x:v>["Aluminium"]</x:v>
      </x:c>
      <x:c r="N75" s="7" t="str">
        <x:v>["aluminium"]</x:v>
      </x:c>
      <x:c r="O75" s="7" t="str">
        <x:v>["Al"]</x:v>
      </x:c>
      <x:c r="P75" s="2"/>
      <x:c r="Q75" s="2"/>
      <x:c r="R75" s="2"/>
      <x:c r="S75" s="2"/>
      <x:c r="T75" s="2" t="str">
        <x:v>ARCHAEAN - PROTEROZOIC</x:v>
      </x:c>
      <x:c r="U75" s="2" t="str">
        <x:v>CHARNOCKITE</x:v>
      </x:c>
      <x:c r="V75" s="9" t="n">
        <x:v>45901</x:v>
      </x:c>
      <x:c r="W75" s="9" t="n">
        <x:v>46265</x:v>
      </x:c>
      <x:c r="X75" s="2" t="n">
        <x:v>25.245260273972605</x:v>
      </x:c>
      <x:c r="Y75" s="2" t="n">
        <x:v>1730.17</x:v>
      </x:c>
      <x:c r="Z75" s="2" t="n">
        <x:v>100</x:v>
      </x:c>
      <x:c r="AA75" s="2" t="str">
        <x:v>2904.0</x:v>
      </x:c>
      <x:c r="AB75" s="2" t="str">
        <x:v>441162.0</x:v>
      </x:c>
      <x:c r="AC75" s="2" t="str">
        <x:v>10022482</x:v>
      </x:c>
      <x:c r="AD75" s="2" t="str">
        <x:v>D</x:v>
      </x:c>
      <x:c r="AE75" s="7" t="str">
        <x:v>["point_not_lease_polygon","current_operational_status_not_verified","lower_mrds_source_quality_code"]</x:v>
      </x:c>
    </x:row>
    <x:row r="76" ht="18" customHeight="1">
      <x:c r="A76" s="2" t="str">
        <x:v>MRDS-10022483</x:v>
      </x:c>
      <x:c r="B76" s="7" t="str">
        <x:v>known_prospect_or_occurrence</x:v>
      </x:c>
      <x:c r="C76" s="2" t="str">
        <x:v>Gandhamardan</x:v>
      </x:c>
      <x:c r="D76" s="2" t="str">
        <x:v>Occurrence</x:v>
      </x:c>
      <x:c r="E76" s="2" t="str">
        <x:v>Unknown</x:v>
      </x:c>
      <x:c r="F76" s="2"/>
      <x:c r="G76" s="2" t="str">
        <x:v>N</x:v>
      </x:c>
      <x:c r="H76" s="8" t="n">
        <x:v>22.88286</x:v>
      </x:c>
      <x:c r="I76" s="8" t="n">
        <x:v>79.61656</x:v>
      </x:c>
      <x:c r="J76" s="2" t="str">
        <x:v>Madhya Pradesh</x:v>
      </x:c>
      <x:c r="K76" s="2" t="str">
        <x:v>Narsimhapur</x:v>
      </x:c>
      <x:c r="L76" s="7" t="str">
        <x:v>["Aluminum"]</x:v>
      </x:c>
      <x:c r="M76" s="7" t="str">
        <x:v>["Aluminium"]</x:v>
      </x:c>
      <x:c r="N76" s="7" t="str">
        <x:v>["aluminium"]</x:v>
      </x:c>
      <x:c r="O76" s="7" t="str">
        <x:v>["Al"]</x:v>
      </x:c>
      <x:c r="P76" s="2"/>
      <x:c r="Q76" s="2"/>
      <x:c r="R76" s="2"/>
      <x:c r="S76" s="2"/>
      <x:c r="T76" s="2" t="str">
        <x:v>LATE CRETACEOUS - PALAEOCENE</x:v>
      </x:c>
      <x:c r="U76" s="2" t="str">
        <x:v> </x:v>
      </x:c>
      <x:c r="V76" s="9" t="n">
        <x:v>45901</x:v>
      </x:c>
      <x:c r="W76" s="9" t="n">
        <x:v>46265</x:v>
      </x:c>
      <x:c r="X76" s="2" t="n">
        <x:v>25.452520547945205</x:v>
      </x:c>
      <x:c r="Y76" s="2" t="n">
        <x:v>1326.59</x:v>
      </x:c>
      <x:c r="Z76" s="2" t="n">
        <x:v>100</x:v>
      </x:c>
      <x:c r="AA76" s="2" t="str">
        <x:v>6373.3</x:v>
      </x:c>
      <x:c r="AB76" s="2" t="str">
        <x:v>1091854.0</x:v>
      </x:c>
      <x:c r="AC76" s="2" t="str">
        <x:v>10022483</x:v>
      </x:c>
      <x:c r="AD76" s="2" t="str">
        <x:v>D</x:v>
      </x:c>
      <x:c r="AE76" s="7" t="str">
        <x:v>["point_not_lease_polygon","current_operational_status_not_verified","lower_mrds_source_quality_code"]</x:v>
      </x:c>
    </x:row>
    <x:row r="77" ht="18" customHeight="1">
      <x:c r="A77" s="2" t="str">
        <x:v>MRDS-10022484</x:v>
      </x:c>
      <x:c r="B77" s="7" t="str">
        <x:v>known_prospect_or_occurrence</x:v>
      </x:c>
      <x:c r="C77" s="2" t="str">
        <x:v>Gandhamardan</x:v>
      </x:c>
      <x:c r="D77" s="2" t="str">
        <x:v>Occurrence</x:v>
      </x:c>
      <x:c r="E77" s="2" t="str">
        <x:v>Unknown</x:v>
      </x:c>
      <x:c r="F77" s="2"/>
      <x:c r="G77" s="2" t="str">
        <x:v>N</x:v>
      </x:c>
      <x:c r="H77" s="8" t="n">
        <x:v>20.56599</x:v>
      </x:c>
      <x:c r="I77" s="8" t="n">
        <x:v>84.50478</x:v>
      </x:c>
      <x:c r="J77" s="2" t="str">
        <x:v>Odisha</x:v>
      </x:c>
      <x:c r="K77" s="2" t="str">
        <x:v>Bauda</x:v>
      </x:c>
      <x:c r="L77" s="7" t="str">
        <x:v>["Aluminum"]</x:v>
      </x:c>
      <x:c r="M77" s="7" t="str">
        <x:v>["Aluminium"]</x:v>
      </x:c>
      <x:c r="N77" s="7" t="str">
        <x:v>["aluminium"]</x:v>
      </x:c>
      <x:c r="O77" s="7" t="str">
        <x:v>["Al"]</x:v>
      </x:c>
      <x:c r="P77" s="2" t="str">
        <x:v>Gibbsite</x:v>
      </x:c>
      <x:c r="Q77" s="2"/>
      <x:c r="R77" s="2"/>
      <x:c r="S77" s="2"/>
      <x:c r="T77" s="2" t="str">
        <x:v>ARCHAEAN - PROTEROZOIC</x:v>
      </x:c>
      <x:c r="U77" s="2" t="str">
        <x:v>CHARNOCKITE</x:v>
      </x:c>
      <x:c r="V77" s="9" t="n">
        <x:v>45901</x:v>
      </x:c>
      <x:c r="W77" s="9" t="n">
        <x:v>46265</x:v>
      </x:c>
      <x:c r="X77" s="2" t="n">
        <x:v>25.245260273972605</x:v>
      </x:c>
      <x:c r="Y77" s="2" t="n">
        <x:v>1730.17</x:v>
      </x:c>
      <x:c r="Z77" s="2" t="n">
        <x:v>100</x:v>
      </x:c>
      <x:c r="AA77" s="2" t="str">
        <x:v>2904.0</x:v>
      </x:c>
      <x:c r="AB77" s="2" t="str">
        <x:v>441162.0</x:v>
      </x:c>
      <x:c r="AC77" s="2" t="str">
        <x:v>10022484</x:v>
      </x:c>
      <x:c r="AD77" s="2" t="str">
        <x:v>D</x:v>
      </x:c>
      <x:c r="AE77" s="7" t="str">
        <x:v>["point_not_lease_polygon","current_operational_status_not_verified","lower_mrds_source_quality_code"]</x:v>
      </x:c>
    </x:row>
    <x:row r="78" ht="18" customHeight="1">
      <x:c r="A78" s="2" t="str">
        <x:v>MRDS-10022487</x:v>
      </x:c>
      <x:c r="B78" s="7" t="str">
        <x:v>known_prospect_or_occurrence</x:v>
      </x:c>
      <x:c r="C78" s="2" t="str">
        <x:v>Jerralla</x:v>
      </x:c>
      <x:c r="D78" s="2" t="str">
        <x:v>Occurrence</x:v>
      </x:c>
      <x:c r="E78" s="2" t="str">
        <x:v>Unknown</x:v>
      </x:c>
      <x:c r="F78" s="2"/>
      <x:c r="G78" s="2" t="str">
        <x:v>N</x:v>
      </x:c>
      <x:c r="H78" s="8" t="n">
        <x:v>22.88286</x:v>
      </x:c>
      <x:c r="I78" s="8" t="n">
        <x:v>79.61656</x:v>
      </x:c>
      <x:c r="J78" s="2" t="str">
        <x:v>Madhya Pradesh</x:v>
      </x:c>
      <x:c r="K78" s="2" t="str">
        <x:v>Narsimhapur</x:v>
      </x:c>
      <x:c r="L78" s="7" t="str">
        <x:v>["Aluminum"]</x:v>
      </x:c>
      <x:c r="M78" s="7" t="str">
        <x:v>["Aluminium"]</x:v>
      </x:c>
      <x:c r="N78" s="7" t="str">
        <x:v>["aluminium"]</x:v>
      </x:c>
      <x:c r="O78" s="7" t="str">
        <x:v>["Al"]</x:v>
      </x:c>
      <x:c r="P78" s="2"/>
      <x:c r="Q78" s="2"/>
      <x:c r="R78" s="2"/>
      <x:c r="S78" s="2"/>
      <x:c r="T78" s="2" t="str">
        <x:v>LATE CRETACEOUS - PALAEOCENE</x:v>
      </x:c>
      <x:c r="U78" s="2" t="str">
        <x:v> </x:v>
      </x:c>
      <x:c r="V78" s="9" t="n">
        <x:v>45901</x:v>
      </x:c>
      <x:c r="W78" s="9" t="n">
        <x:v>46265</x:v>
      </x:c>
      <x:c r="X78" s="2" t="n">
        <x:v>25.452520547945205</x:v>
      </x:c>
      <x:c r="Y78" s="2" t="n">
        <x:v>1326.59</x:v>
      </x:c>
      <x:c r="Z78" s="2" t="n">
        <x:v>100</x:v>
      </x:c>
      <x:c r="AA78" s="2" t="str">
        <x:v>6373.3</x:v>
      </x:c>
      <x:c r="AB78" s="2" t="str">
        <x:v>1091854.0</x:v>
      </x:c>
      <x:c r="AC78" s="2" t="str">
        <x:v>10022487</x:v>
      </x:c>
      <x:c r="AD78" s="2" t="str">
        <x:v>D</x:v>
      </x:c>
      <x:c r="AE78" s="7" t="str">
        <x:v>["point_not_lease_polygon","current_operational_status_not_verified","lower_mrds_source_quality_code"]</x:v>
      </x:c>
    </x:row>
    <x:row r="79" ht="18" customHeight="1">
      <x:c r="A79" s="2" t="str">
        <x:v>MRDS-10022494</x:v>
      </x:c>
      <x:c r="B79" s="7" t="str">
        <x:v>known_prospect_or_occurrence</x:v>
      </x:c>
      <x:c r="C79" s="2" t="str">
        <x:v>Kolhapur</x:v>
      </x:c>
      <x:c r="D79" s="2" t="str">
        <x:v>Occurrence</x:v>
      </x:c>
      <x:c r="E79" s="2" t="str">
        <x:v>Unknown</x:v>
      </x:c>
      <x:c r="F79" s="2"/>
      <x:c r="G79" s="2" t="str">
        <x:v>N</x:v>
      </x:c>
      <x:c r="H79" s="8" t="n">
        <x:v>19.45026</x:v>
      </x:c>
      <x:c r="I79" s="8" t="n">
        <x:v>76.13324</x:v>
      </x:c>
      <x:c r="J79" s="2" t="str">
        <x:v>Maharashtra</x:v>
      </x:c>
      <x:c r="K79" s="2" t="str">
        <x:v>Jalna</x:v>
      </x:c>
      <x:c r="L79" s="7" t="str">
        <x:v>["Aluminum"]</x:v>
      </x:c>
      <x:c r="M79" s="7" t="str">
        <x:v>["Aluminium"]</x:v>
      </x:c>
      <x:c r="N79" s="7" t="str">
        <x:v>["aluminium"]</x:v>
      </x:c>
      <x:c r="O79" s="7" t="str">
        <x:v>["Al"]</x:v>
      </x:c>
      <x:c r="P79" s="2" t="str">
        <x:v>Boehmite, Gibbsite</x:v>
      </x:c>
      <x:c r="Q79" s="2"/>
      <x:c r="R79" s="2" t="str">
        <x:v>Basalt</x:v>
      </x:c>
      <x:c r="S79" s="2"/>
      <x:c r="T79" s="2" t="str">
        <x:v>LATE CRETACEOUS - PALAEOCENE</x:v>
      </x:c>
      <x:c r="U79" s="2" t="str">
        <x:v> </x:v>
      </x:c>
      <x:c r="V79" s="9" t="n">
        <x:v>45901</x:v>
      </x:c>
      <x:c r="W79" s="9" t="n">
        <x:v>46265</x:v>
      </x:c>
      <x:c r="X79" s="2" t="n">
        <x:v>26.384356164383565</x:v>
      </x:c>
      <x:c r="Y79" s="2" t="n">
        <x:v>960.58</x:v>
      </x:c>
      <x:c r="Z79" s="2" t="n">
        <x:v>100</x:v>
      </x:c>
      <x:c r="AA79" s="2" t="str">
        <x:v>7089.3</x:v>
      </x:c>
      <x:c r="AB79" s="2" t="str">
        <x:v>1959046.0</x:v>
      </x:c>
      <x:c r="AC79" s="2" t="str">
        <x:v>10022494</x:v>
      </x:c>
      <x:c r="AD79" s="2" t="str">
        <x:v>D</x:v>
      </x:c>
      <x:c r="AE79" s="7" t="str">
        <x:v>["point_not_lease_polygon","current_operational_status_not_verified","lower_mrds_source_quality_code"]</x:v>
      </x:c>
    </x:row>
    <x:row r="80" ht="18" customHeight="1">
      <x:c r="A80" s="2" t="str">
        <x:v>MRDS-10022495</x:v>
      </x:c>
      <x:c r="B80" s="7" t="str">
        <x:v>known_prospect_or_occurrence</x:v>
      </x:c>
      <x:c r="C80" s="2" t="str">
        <x:v>Kolhapur Dist</x:v>
      </x:c>
      <x:c r="D80" s="2" t="str">
        <x:v>Occurrence</x:v>
      </x:c>
      <x:c r="E80" s="2" t="str">
        <x:v>Unknown</x:v>
      </x:c>
      <x:c r="F80" s="2"/>
      <x:c r="G80" s="2" t="str">
        <x:v>N</x:v>
      </x:c>
      <x:c r="H80" s="8" t="n">
        <x:v>19.45026</x:v>
      </x:c>
      <x:c r="I80" s="8" t="n">
        <x:v>76.13324</x:v>
      </x:c>
      <x:c r="J80" s="2" t="str">
        <x:v>Maharashtra</x:v>
      </x:c>
      <x:c r="K80" s="2" t="str">
        <x:v>Jalna</x:v>
      </x:c>
      <x:c r="L80" s="7" t="str">
        <x:v>["Aluminum"]</x:v>
      </x:c>
      <x:c r="M80" s="7" t="str">
        <x:v>["Aluminium"]</x:v>
      </x:c>
      <x:c r="N80" s="7" t="str">
        <x:v>["aluminium"]</x:v>
      </x:c>
      <x:c r="O80" s="7" t="str">
        <x:v>["Al"]</x:v>
      </x:c>
      <x:c r="P80" s="2"/>
      <x:c r="Q80" s="2"/>
      <x:c r="R80" s="2"/>
      <x:c r="S80" s="2"/>
      <x:c r="T80" s="2" t="str">
        <x:v>LATE CRETACEOUS - PALAEOCENE</x:v>
      </x:c>
      <x:c r="U80" s="2" t="str">
        <x:v> </x:v>
      </x:c>
      <x:c r="V80" s="9" t="n">
        <x:v>45901</x:v>
      </x:c>
      <x:c r="W80" s="9" t="n">
        <x:v>46265</x:v>
      </x:c>
      <x:c r="X80" s="2" t="n">
        <x:v>26.384356164383565</x:v>
      </x:c>
      <x:c r="Y80" s="2" t="n">
        <x:v>960.58</x:v>
      </x:c>
      <x:c r="Z80" s="2" t="n">
        <x:v>100</x:v>
      </x:c>
      <x:c r="AA80" s="2" t="str">
        <x:v>7089.3</x:v>
      </x:c>
      <x:c r="AB80" s="2" t="str">
        <x:v>1959046.0</x:v>
      </x:c>
      <x:c r="AC80" s="2" t="str">
        <x:v>10022495</x:v>
      </x:c>
      <x:c r="AD80" s="2" t="str">
        <x:v>D</x:v>
      </x:c>
      <x:c r="AE80" s="7" t="str">
        <x:v>["point_not_lease_polygon","current_operational_status_not_verified","lower_mrds_source_quality_code"]</x:v>
      </x:c>
    </x:row>
    <x:row r="81" ht="18" customHeight="1">
      <x:c r="A81" s="2" t="str">
        <x:v>MRDS-10022500</x:v>
      </x:c>
      <x:c r="B81" s="7" t="str">
        <x:v>known_prospect_or_occurrence</x:v>
      </x:c>
      <x:c r="C81" s="2" t="str">
        <x:v>Mahipalgarh</x:v>
      </x:c>
      <x:c r="D81" s="2" t="str">
        <x:v>Occurrence</x:v>
      </x:c>
      <x:c r="E81" s="2" t="str">
        <x:v>Unknown</x:v>
      </x:c>
      <x:c r="F81" s="2"/>
      <x:c r="G81" s="2" t="str">
        <x:v>N</x:v>
      </x:c>
      <x:c r="H81" s="8" t="n">
        <x:v>19.45026</x:v>
      </x:c>
      <x:c r="I81" s="8" t="n">
        <x:v>76.13324</x:v>
      </x:c>
      <x:c r="J81" s="2" t="str">
        <x:v>Maharashtra</x:v>
      </x:c>
      <x:c r="K81" s="2" t="str">
        <x:v>Jalna</x:v>
      </x:c>
      <x:c r="L81" s="7" t="str">
        <x:v>["Aluminum"]</x:v>
      </x:c>
      <x:c r="M81" s="7" t="str">
        <x:v>["Aluminium"]</x:v>
      </x:c>
      <x:c r="N81" s="7" t="str">
        <x:v>["aluminium"]</x:v>
      </x:c>
      <x:c r="O81" s="7" t="str">
        <x:v>["Al"]</x:v>
      </x:c>
      <x:c r="P81" s="2"/>
      <x:c r="Q81" s="2"/>
      <x:c r="R81" s="2"/>
      <x:c r="S81" s="2"/>
      <x:c r="T81" s="2" t="str">
        <x:v>LATE CRETACEOUS - PALAEOCENE</x:v>
      </x:c>
      <x:c r="U81" s="2" t="str">
        <x:v> </x:v>
      </x:c>
      <x:c r="V81" s="9" t="n">
        <x:v>45901</x:v>
      </x:c>
      <x:c r="W81" s="9" t="n">
        <x:v>46265</x:v>
      </x:c>
      <x:c r="X81" s="2" t="n">
        <x:v>26.384356164383565</x:v>
      </x:c>
      <x:c r="Y81" s="2" t="n">
        <x:v>960.58</x:v>
      </x:c>
      <x:c r="Z81" s="2" t="n">
        <x:v>100</x:v>
      </x:c>
      <x:c r="AA81" s="2" t="str">
        <x:v>7089.3</x:v>
      </x:c>
      <x:c r="AB81" s="2" t="str">
        <x:v>1959046.0</x:v>
      </x:c>
      <x:c r="AC81" s="2" t="str">
        <x:v>10022500</x:v>
      </x:c>
      <x:c r="AD81" s="2" t="str">
        <x:v>D</x:v>
      </x:c>
      <x:c r="AE81" s="7" t="str">
        <x:v>["point_not_lease_polygon","current_operational_status_not_verified","lower_mrds_source_quality_code"]</x:v>
      </x:c>
    </x:row>
    <x:row r="82" ht="18" customHeight="1">
      <x:c r="A82" s="2" t="str">
        <x:v>MRDS-10022503</x:v>
      </x:c>
      <x:c r="B82" s="7" t="str">
        <x:v>known_prospect_or_occurrence</x:v>
      </x:c>
      <x:c r="C82" s="2" t="str">
        <x:v>Mira Dongar Plateau</x:v>
      </x:c>
      <x:c r="D82" s="2" t="str">
        <x:v>Occurrence</x:v>
      </x:c>
      <x:c r="E82" s="2" t="str">
        <x:v>Unknown</x:v>
      </x:c>
      <x:c r="F82" s="2"/>
      <x:c r="G82" s="2" t="str">
        <x:v>N</x:v>
      </x:c>
      <x:c r="H82" s="8" t="n">
        <x:v>19.45026</x:v>
      </x:c>
      <x:c r="I82" s="8" t="n">
        <x:v>76.13324</x:v>
      </x:c>
      <x:c r="J82" s="2" t="str">
        <x:v>Maharashtra</x:v>
      </x:c>
      <x:c r="K82" s="2" t="str">
        <x:v>Jalna</x:v>
      </x:c>
      <x:c r="L82" s="7" t="str">
        <x:v>["Aluminum"]</x:v>
      </x:c>
      <x:c r="M82" s="7" t="str">
        <x:v>["Aluminium"]</x:v>
      </x:c>
      <x:c r="N82" s="7" t="str">
        <x:v>["aluminium"]</x:v>
      </x:c>
      <x:c r="O82" s="7" t="str">
        <x:v>["Al"]</x:v>
      </x:c>
      <x:c r="P82" s="2"/>
      <x:c r="Q82" s="2"/>
      <x:c r="R82" s="2"/>
      <x:c r="S82" s="2"/>
      <x:c r="T82" s="2" t="str">
        <x:v>LATE CRETACEOUS - PALAEOCENE</x:v>
      </x:c>
      <x:c r="U82" s="2" t="str">
        <x:v> </x:v>
      </x:c>
      <x:c r="V82" s="9" t="n">
        <x:v>45901</x:v>
      </x:c>
      <x:c r="W82" s="9" t="n">
        <x:v>46265</x:v>
      </x:c>
      <x:c r="X82" s="2" t="n">
        <x:v>26.384356164383565</x:v>
      </x:c>
      <x:c r="Y82" s="2" t="n">
        <x:v>960.58</x:v>
      </x:c>
      <x:c r="Z82" s="2" t="n">
        <x:v>100</x:v>
      </x:c>
      <x:c r="AA82" s="2" t="str">
        <x:v>7089.3</x:v>
      </x:c>
      <x:c r="AB82" s="2" t="str">
        <x:v>1959046.0</x:v>
      </x:c>
      <x:c r="AC82" s="2" t="str">
        <x:v>10022503</x:v>
      </x:c>
      <x:c r="AD82" s="2" t="str">
        <x:v>D</x:v>
      </x:c>
      <x:c r="AE82" s="7" t="str">
        <x:v>["point_not_lease_polygon","current_operational_status_not_verified","lower_mrds_source_quality_code"]</x:v>
      </x:c>
    </x:row>
    <x:row r="83" ht="18" customHeight="1">
      <x:c r="A83" s="2" t="str">
        <x:v>MRDS-10022509</x:v>
      </x:c>
      <x:c r="B83" s="7" t="str">
        <x:v>known_prospect_or_occurrence</x:v>
      </x:c>
      <x:c r="C83" s="2" t="str">
        <x:v>Milgiri Hills</x:v>
      </x:c>
      <x:c r="D83" s="2" t="str">
        <x:v>Occurrence</x:v>
      </x:c>
      <x:c r="E83" s="2" t="str">
        <x:v>Unknown</x:v>
      </x:c>
      <x:c r="F83" s="2"/>
      <x:c r="G83" s="2" t="str">
        <x:v>N</x:v>
      </x:c>
      <x:c r="H83" s="8" t="n">
        <x:v>11.0059</x:v>
      </x:c>
      <x:c r="I83" s="8" t="n">
        <x:v>78.40454</x:v>
      </x:c>
      <x:c r="J83" s="2" t="str">
        <x:v>Tamil Nadu</x:v>
      </x:c>
      <x:c r="K83" s="2" t="str">
        <x:v>Tiruchirappalli</x:v>
      </x:c>
      <x:c r="L83" s="7" t="str">
        <x:v>["Aluminum"]</x:v>
      </x:c>
      <x:c r="M83" s="7" t="str">
        <x:v>["Aluminium"]</x:v>
      </x:c>
      <x:c r="N83" s="7" t="str">
        <x:v>["aluminium"]</x:v>
      </x:c>
      <x:c r="O83" s="7" t="str">
        <x:v>["Al"]</x:v>
      </x:c>
      <x:c r="P83" s="2"/>
      <x:c r="Q83" s="2"/>
      <x:c r="R83" s="2" t="str">
        <x:v>Hornfels</x:v>
      </x:c>
      <x:c r="S83" s="2"/>
      <x:c r="T83" s="2" t="str">
        <x:v>ARCHAEAN - PROTEROZOIC</x:v>
      </x:c>
      <x:c r="U83" s="2" t="str">
        <x:v>MIGMATITE</x:v>
      </x:c>
      <x:c r="V83" s="9" t="n">
        <x:v>45901</x:v>
      </x:c>
      <x:c r="W83" s="9" t="n">
        <x:v>46265</x:v>
      </x:c>
      <x:c r="X83" s="2" t="n">
        <x:v>27.933972602739725</x:v>
      </x:c>
      <x:c r="Y83" s="2" t="n">
        <x:v>662.95</x:v>
      </x:c>
      <x:c r="Z83" s="2" t="n">
        <x:v>100</x:v>
      </x:c>
      <x:c r="AA83" s="2" t="str">
        <x:v>20370.9</x:v>
      </x:c>
      <x:c r="AB83" s="2" t="str">
        <x:v>2722290.0</x:v>
      </x:c>
      <x:c r="AC83" s="2" t="str">
        <x:v>10022509</x:v>
      </x:c>
      <x:c r="AD83" s="2" t="str">
        <x:v>D</x:v>
      </x:c>
      <x:c r="AE83" s="7" t="str">
        <x:v>["point_not_lease_polygon","current_operational_status_not_verified","lower_mrds_source_quality_code"]</x:v>
      </x:c>
    </x:row>
    <x:row r="84" ht="18" customHeight="1">
      <x:c r="A84" s="2" t="str">
        <x:v>MRDS-10022521</x:v>
      </x:c>
      <x:c r="B84" s="7" t="str">
        <x:v>known_prospect_or_occurrence</x:v>
      </x:c>
      <x:c r="C84" s="2" t="str">
        <x:v>Palami Hills</x:v>
      </x:c>
      <x:c r="D84" s="2" t="str">
        <x:v>Occurrence</x:v>
      </x:c>
      <x:c r="E84" s="2" t="str">
        <x:v>Unknown</x:v>
      </x:c>
      <x:c r="F84" s="2"/>
      <x:c r="G84" s="2" t="str">
        <x:v>N</x:v>
      </x:c>
      <x:c r="H84" s="8" t="n">
        <x:v>19.45026</x:v>
      </x:c>
      <x:c r="I84" s="8" t="n">
        <x:v>76.13324</x:v>
      </x:c>
      <x:c r="J84" s="2" t="str">
        <x:v>Maharashtra</x:v>
      </x:c>
      <x:c r="K84" s="2" t="str">
        <x:v>Jalna</x:v>
      </x:c>
      <x:c r="L84" s="7" t="str">
        <x:v>["Aluminum"]</x:v>
      </x:c>
      <x:c r="M84" s="7" t="str">
        <x:v>["Aluminium"]</x:v>
      </x:c>
      <x:c r="N84" s="7" t="str">
        <x:v>["aluminium"]</x:v>
      </x:c>
      <x:c r="O84" s="7" t="str">
        <x:v>["Al"]</x:v>
      </x:c>
      <x:c r="P84" s="2"/>
      <x:c r="Q84" s="2"/>
      <x:c r="R84" s="2"/>
      <x:c r="S84" s="2"/>
      <x:c r="T84" s="2" t="str">
        <x:v>LATE CRETACEOUS - PALAEOCENE</x:v>
      </x:c>
      <x:c r="U84" s="2" t="str">
        <x:v> </x:v>
      </x:c>
      <x:c r="V84" s="9" t="n">
        <x:v>45901</x:v>
      </x:c>
      <x:c r="W84" s="9" t="n">
        <x:v>46265</x:v>
      </x:c>
      <x:c r="X84" s="2" t="n">
        <x:v>26.384356164383565</x:v>
      </x:c>
      <x:c r="Y84" s="2" t="n">
        <x:v>960.58</x:v>
      </x:c>
      <x:c r="Z84" s="2" t="n">
        <x:v>100</x:v>
      </x:c>
      <x:c r="AA84" s="2" t="str">
        <x:v>7089.3</x:v>
      </x:c>
      <x:c r="AB84" s="2" t="str">
        <x:v>1959046.0</x:v>
      </x:c>
      <x:c r="AC84" s="2" t="str">
        <x:v>10022521</x:v>
      </x:c>
      <x:c r="AD84" s="2" t="str">
        <x:v>D</x:v>
      </x:c>
      <x:c r="AE84" s="7" t="str">
        <x:v>["point_not_lease_polygon","current_operational_status_not_verified","lower_mrds_source_quality_code"]</x:v>
      </x:c>
    </x:row>
    <x:row r="85" ht="18" customHeight="1">
      <x:c r="A85" s="2" t="str">
        <x:v>MRDS-10022522</x:v>
      </x:c>
      <x:c r="B85" s="7" t="str">
        <x:v>known_prospect_or_occurrence</x:v>
      </x:c>
      <x:c r="C85" s="2" t="str">
        <x:v>Palni Hills</x:v>
      </x:c>
      <x:c r="D85" s="2" t="str">
        <x:v>Occurrence</x:v>
      </x:c>
      <x:c r="E85" s="2" t="str">
        <x:v>Unknown</x:v>
      </x:c>
      <x:c r="F85" s="2"/>
      <x:c r="G85" s="2" t="str">
        <x:v>N</x:v>
      </x:c>
      <x:c r="H85" s="8" t="n">
        <x:v>11.0059</x:v>
      </x:c>
      <x:c r="I85" s="8" t="n">
        <x:v>78.40454</x:v>
      </x:c>
      <x:c r="J85" s="2" t="str">
        <x:v>Tamil Nadu</x:v>
      </x:c>
      <x:c r="K85" s="2" t="str">
        <x:v>Tiruchirappalli</x:v>
      </x:c>
      <x:c r="L85" s="7" t="str">
        <x:v>["Aluminum"]</x:v>
      </x:c>
      <x:c r="M85" s="7" t="str">
        <x:v>["Aluminium"]</x:v>
      </x:c>
      <x:c r="N85" s="7" t="str">
        <x:v>["aluminium"]</x:v>
      </x:c>
      <x:c r="O85" s="7" t="str">
        <x:v>["Al"]</x:v>
      </x:c>
      <x:c r="P85" s="2"/>
      <x:c r="Q85" s="2"/>
      <x:c r="R85" s="2" t="str">
        <x:v>Hornfels</x:v>
      </x:c>
      <x:c r="S85" s="2"/>
      <x:c r="T85" s="2" t="str">
        <x:v>ARCHAEAN - PROTEROZOIC</x:v>
      </x:c>
      <x:c r="U85" s="2" t="str">
        <x:v>MIGMATITE</x:v>
      </x:c>
      <x:c r="V85" s="9" t="n">
        <x:v>45901</x:v>
      </x:c>
      <x:c r="W85" s="9" t="n">
        <x:v>46265</x:v>
      </x:c>
      <x:c r="X85" s="2" t="n">
        <x:v>27.933972602739725</x:v>
      </x:c>
      <x:c r="Y85" s="2" t="n">
        <x:v>662.95</x:v>
      </x:c>
      <x:c r="Z85" s="2" t="n">
        <x:v>100</x:v>
      </x:c>
      <x:c r="AA85" s="2" t="str">
        <x:v>20370.9</x:v>
      </x:c>
      <x:c r="AB85" s="2" t="str">
        <x:v>2722290.0</x:v>
      </x:c>
      <x:c r="AC85" s="2" t="str">
        <x:v>10022522</x:v>
      </x:c>
      <x:c r="AD85" s="2" t="str">
        <x:v>D</x:v>
      </x:c>
      <x:c r="AE85" s="7" t="str">
        <x:v>["point_not_lease_polygon","current_operational_status_not_verified","lower_mrds_source_quality_code"]</x:v>
      </x:c>
    </x:row>
    <x:row r="86" ht="18" customHeight="1">
      <x:c r="A86" s="2" t="str">
        <x:v>MRDS-10022530</x:v>
      </x:c>
      <x:c r="B86" s="7" t="str">
        <x:v>known_prospect_or_occurrence</x:v>
      </x:c>
      <x:c r="C86" s="2" t="str">
        <x:v>Raktidadar</x:v>
      </x:c>
      <x:c r="D86" s="2" t="str">
        <x:v>Occurrence</x:v>
      </x:c>
      <x:c r="E86" s="2" t="str">
        <x:v>Unknown</x:v>
      </x:c>
      <x:c r="F86" s="2"/>
      <x:c r="G86" s="2" t="str">
        <x:v>N</x:v>
      </x:c>
      <x:c r="H86" s="8" t="n">
        <x:v>22.88286</x:v>
      </x:c>
      <x:c r="I86" s="8" t="n">
        <x:v>79.61656</x:v>
      </x:c>
      <x:c r="J86" s="2" t="str">
        <x:v>Madhya Pradesh</x:v>
      </x:c>
      <x:c r="K86" s="2" t="str">
        <x:v>Narsimhapur</x:v>
      </x:c>
      <x:c r="L86" s="7" t="str">
        <x:v>["Aluminum"]</x:v>
      </x:c>
      <x:c r="M86" s="7" t="str">
        <x:v>["Aluminium"]</x:v>
      </x:c>
      <x:c r="N86" s="7" t="str">
        <x:v>["aluminium"]</x:v>
      </x:c>
      <x:c r="O86" s="7" t="str">
        <x:v>["Al"]</x:v>
      </x:c>
      <x:c r="P86" s="2"/>
      <x:c r="Q86" s="2"/>
      <x:c r="R86" s="2"/>
      <x:c r="S86" s="2"/>
      <x:c r="T86" s="2" t="str">
        <x:v>LATE CRETACEOUS - PALAEOCENE</x:v>
      </x:c>
      <x:c r="U86" s="2" t="str">
        <x:v> </x:v>
      </x:c>
      <x:c r="V86" s="9" t="n">
        <x:v>45901</x:v>
      </x:c>
      <x:c r="W86" s="9" t="n">
        <x:v>46265</x:v>
      </x:c>
      <x:c r="X86" s="2" t="n">
        <x:v>25.452520547945205</x:v>
      </x:c>
      <x:c r="Y86" s="2" t="n">
        <x:v>1326.59</x:v>
      </x:c>
      <x:c r="Z86" s="2" t="n">
        <x:v>100</x:v>
      </x:c>
      <x:c r="AA86" s="2" t="str">
        <x:v>6373.3</x:v>
      </x:c>
      <x:c r="AB86" s="2" t="str">
        <x:v>1091854.0</x:v>
      </x:c>
      <x:c r="AC86" s="2" t="str">
        <x:v>10022530</x:v>
      </x:c>
      <x:c r="AD86" s="2" t="str">
        <x:v>D</x:v>
      </x:c>
      <x:c r="AE86" s="7" t="str">
        <x:v>["point_not_lease_polygon","current_operational_status_not_verified","lower_mrds_source_quality_code"]</x:v>
      </x:c>
    </x:row>
    <x:row r="87" ht="18" customHeight="1">
      <x:c r="A87" s="2" t="str">
        <x:v>MRDS-10022534</x:v>
      </x:c>
      <x:c r="B87" s="7" t="str">
        <x:v>known_prospect_or_occurrence</x:v>
      </x:c>
      <x:c r="C87" s="2" t="str">
        <x:v>Sabarkantha Dist.</x:v>
      </x:c>
      <x:c r="D87" s="2" t="str">
        <x:v>Occurrence</x:v>
      </x:c>
      <x:c r="E87" s="2" t="str">
        <x:v>Unknown</x:v>
      </x:c>
      <x:c r="F87" s="2"/>
      <x:c r="G87" s="2" t="str">
        <x:v>N</x:v>
      </x:c>
      <x:c r="H87" s="8" t="n">
        <x:v>22.70329</x:v>
      </x:c>
      <x:c r="I87" s="8" t="n">
        <x:v>71.55622</x:v>
      </x:c>
      <x:c r="J87" s="2" t="str">
        <x:v>Gujarat</x:v>
      </x:c>
      <x:c r="K87" s="2" t="str">
        <x:v>Surendranagar</x:v>
      </x:c>
      <x:c r="L87" s="7" t="str">
        <x:v>["Aluminum"]</x:v>
      </x:c>
      <x:c r="M87" s="7" t="str">
        <x:v>["Aluminium"]</x:v>
      </x:c>
      <x:c r="N87" s="7" t="str">
        <x:v>["aluminium"]</x:v>
      </x:c>
      <x:c r="O87" s="7" t="str">
        <x:v>["Al"]</x:v>
      </x:c>
      <x:c r="P87" s="2"/>
      <x:c r="Q87" s="2"/>
      <x:c r="R87" s="2"/>
      <x:c r="S87" s="2"/>
      <x:c r="T87" s="2" t="str">
        <x:v>LATE CRETACEOUS - PALAEOCENE</x:v>
      </x:c>
      <x:c r="U87" s="2" t="str">
        <x:v> </x:v>
      </x:c>
      <x:c r="V87" s="9" t="n">
        <x:v>45901</x:v>
      </x:c>
      <x:c r="W87" s="9" t="n">
        <x:v>46265</x:v>
      </x:c>
      <x:c r="X87" s="2" t="n">
        <x:v>26.904684931506846</x:v>
      </x:c>
      <x:c r="Y87" s="2" t="n">
        <x:v>678.6800000000001</x:v>
      </x:c>
      <x:c r="Z87" s="2" t="n">
        <x:v>100</x:v>
      </x:c>
      <x:c r="AA87" s="2" t="str">
        <x:v>13206.3</x:v>
      </x:c>
      <x:c r="AB87" s="2" t="str">
        <x:v>1756268.0</x:v>
      </x:c>
      <x:c r="AC87" s="2" t="str">
        <x:v>10022534</x:v>
      </x:c>
      <x:c r="AD87" s="2" t="str">
        <x:v>D</x:v>
      </x:c>
      <x:c r="AE87" s="7" t="str">
        <x:v>["point_not_lease_polygon","current_operational_status_not_verified","lower_mrds_source_quality_code"]</x:v>
      </x:c>
    </x:row>
    <x:row r="88" ht="18" customHeight="1">
      <x:c r="A88" s="2" t="str">
        <x:v>MRDS-10022535</x:v>
      </x:c>
      <x:c r="B88" s="7" t="str">
        <x:v>known_prospect_or_occurrence</x:v>
      </x:c>
      <x:c r="C88" s="2" t="str">
        <x:v>Sambalpur</x:v>
      </x:c>
      <x:c r="D88" s="2" t="str">
        <x:v>Occurrence</x:v>
      </x:c>
      <x:c r="E88" s="2" t="str">
        <x:v>Unknown</x:v>
      </x:c>
      <x:c r="F88" s="2"/>
      <x:c r="G88" s="2" t="str">
        <x:v>N</x:v>
      </x:c>
      <x:c r="H88" s="8" t="n">
        <x:v>20.56599</x:v>
      </x:c>
      <x:c r="I88" s="8" t="n">
        <x:v>84.50478</x:v>
      </x:c>
      <x:c r="J88" s="2" t="str">
        <x:v>Odisha</x:v>
      </x:c>
      <x:c r="K88" s="2" t="str">
        <x:v>Bauda</x:v>
      </x:c>
      <x:c r="L88" s="7" t="str">
        <x:v>["Aluminum"]</x:v>
      </x:c>
      <x:c r="M88" s="7" t="str">
        <x:v>["Aluminium"]</x:v>
      </x:c>
      <x:c r="N88" s="7" t="str">
        <x:v>["aluminium"]</x:v>
      </x:c>
      <x:c r="O88" s="7" t="str">
        <x:v>["Al"]</x:v>
      </x:c>
      <x:c r="P88" s="2"/>
      <x:c r="Q88" s="2"/>
      <x:c r="R88" s="2" t="str">
        <x:v>Schist</x:v>
      </x:c>
      <x:c r="S88" s="2"/>
      <x:c r="T88" s="2" t="str">
        <x:v>ARCHAEAN - PROTEROZOIC</x:v>
      </x:c>
      <x:c r="U88" s="2" t="str">
        <x:v>CHARNOCKITE</x:v>
      </x:c>
      <x:c r="V88" s="9" t="n">
        <x:v>45901</x:v>
      </x:c>
      <x:c r="W88" s="9" t="n">
        <x:v>46265</x:v>
      </x:c>
      <x:c r="X88" s="2" t="n">
        <x:v>25.245260273972605</x:v>
      </x:c>
      <x:c r="Y88" s="2" t="n">
        <x:v>1730.17</x:v>
      </x:c>
      <x:c r="Z88" s="2" t="n">
        <x:v>100</x:v>
      </x:c>
      <x:c r="AA88" s="2" t="str">
        <x:v>2904.0</x:v>
      </x:c>
      <x:c r="AB88" s="2" t="str">
        <x:v>441162.0</x:v>
      </x:c>
      <x:c r="AC88" s="2" t="str">
        <x:v>10022535</x:v>
      </x:c>
      <x:c r="AD88" s="2" t="str">
        <x:v>D</x:v>
      </x:c>
      <x:c r="AE88" s="7" t="str">
        <x:v>["point_not_lease_polygon","current_operational_status_not_verified","lower_mrds_source_quality_code"]</x:v>
      </x:c>
    </x:row>
    <x:row r="89" ht="18" customHeight="1">
      <x:c r="A89" s="2" t="str">
        <x:v>MRDS-10022541</x:v>
      </x:c>
      <x:c r="B89" s="7" t="str">
        <x:v>known_prospect_or_occurrence</x:v>
      </x:c>
      <x:c r="C89" s="2" t="str">
        <x:v>Saurashtra</x:v>
      </x:c>
      <x:c r="D89" s="2" t="str">
        <x:v>Occurrence</x:v>
      </x:c>
      <x:c r="E89" s="2" t="str">
        <x:v>Unknown</x:v>
      </x:c>
      <x:c r="F89" s="2"/>
      <x:c r="G89" s="2" t="str">
        <x:v>N</x:v>
      </x:c>
      <x:c r="H89" s="8" t="n">
        <x:v>22.70329</x:v>
      </x:c>
      <x:c r="I89" s="8" t="n">
        <x:v>71.55622</x:v>
      </x:c>
      <x:c r="J89" s="2" t="str">
        <x:v>Gujarat</x:v>
      </x:c>
      <x:c r="K89" s="2" t="str">
        <x:v>Surendranagar</x:v>
      </x:c>
      <x:c r="L89" s="7" t="str">
        <x:v>["Aluminum"]</x:v>
      </x:c>
      <x:c r="M89" s="7" t="str">
        <x:v>["Aluminium"]</x:v>
      </x:c>
      <x:c r="N89" s="7" t="str">
        <x:v>["aluminium"]</x:v>
      </x:c>
      <x:c r="O89" s="7" t="str">
        <x:v>["Al"]</x:v>
      </x:c>
      <x:c r="P89" s="2"/>
      <x:c r="Q89" s="2"/>
      <x:c r="R89" s="2" t="str">
        <x:v>Basalt</x:v>
      </x:c>
      <x:c r="S89" s="2"/>
      <x:c r="T89" s="2" t="str">
        <x:v>LATE CRETACEOUS - PALAEOCENE</x:v>
      </x:c>
      <x:c r="U89" s="2" t="str">
        <x:v> </x:v>
      </x:c>
      <x:c r="V89" s="9" t="n">
        <x:v>45901</x:v>
      </x:c>
      <x:c r="W89" s="9" t="n">
        <x:v>46265</x:v>
      </x:c>
      <x:c r="X89" s="2" t="n">
        <x:v>26.904684931506846</x:v>
      </x:c>
      <x:c r="Y89" s="2" t="n">
        <x:v>678.6800000000001</x:v>
      </x:c>
      <x:c r="Z89" s="2" t="n">
        <x:v>100</x:v>
      </x:c>
      <x:c r="AA89" s="2" t="str">
        <x:v>13206.3</x:v>
      </x:c>
      <x:c r="AB89" s="2" t="str">
        <x:v>1756268.0</x:v>
      </x:c>
      <x:c r="AC89" s="2" t="str">
        <x:v>10022541</x:v>
      </x:c>
      <x:c r="AD89" s="2" t="str">
        <x:v>D</x:v>
      </x:c>
      <x:c r="AE89" s="7" t="str">
        <x:v>["point_not_lease_polygon","current_operational_status_not_verified","lower_mrds_source_quality_code"]</x:v>
      </x:c>
    </x:row>
    <x:row r="90" ht="18" customHeight="1">
      <x:c r="A90" s="2" t="str">
        <x:v>MRDS-10022546</x:v>
      </x:c>
      <x:c r="B90" s="7" t="str">
        <x:v>known_prospect_or_occurrence</x:v>
      </x:c>
      <x:c r="C90" s="2" t="str">
        <x:v>Thana Dist.</x:v>
      </x:c>
      <x:c r="D90" s="2" t="str">
        <x:v>Occurrence</x:v>
      </x:c>
      <x:c r="E90" s="2" t="str">
        <x:v>Unknown</x:v>
      </x:c>
      <x:c r="F90" s="2"/>
      <x:c r="G90" s="2" t="str">
        <x:v>N</x:v>
      </x:c>
      <x:c r="H90" s="8" t="n">
        <x:v>19.45026</x:v>
      </x:c>
      <x:c r="I90" s="8" t="n">
        <x:v>76.13324</x:v>
      </x:c>
      <x:c r="J90" s="2" t="str">
        <x:v>Maharashtra</x:v>
      </x:c>
      <x:c r="K90" s="2" t="str">
        <x:v>Jalna</x:v>
      </x:c>
      <x:c r="L90" s="7" t="str">
        <x:v>["Aluminum"]</x:v>
      </x:c>
      <x:c r="M90" s="7" t="str">
        <x:v>["Aluminium"]</x:v>
      </x:c>
      <x:c r="N90" s="7" t="str">
        <x:v>["aluminium"]</x:v>
      </x:c>
      <x:c r="O90" s="7" t="str">
        <x:v>["Al"]</x:v>
      </x:c>
      <x:c r="P90" s="2"/>
      <x:c r="Q90" s="2"/>
      <x:c r="R90" s="2"/>
      <x:c r="S90" s="2"/>
      <x:c r="T90" s="2" t="str">
        <x:v>LATE CRETACEOUS - PALAEOCENE</x:v>
      </x:c>
      <x:c r="U90" s="2" t="str">
        <x:v> </x:v>
      </x:c>
      <x:c r="V90" s="9" t="n">
        <x:v>45901</x:v>
      </x:c>
      <x:c r="W90" s="9" t="n">
        <x:v>46265</x:v>
      </x:c>
      <x:c r="X90" s="2" t="n">
        <x:v>26.384356164383565</x:v>
      </x:c>
      <x:c r="Y90" s="2" t="n">
        <x:v>960.58</x:v>
      </x:c>
      <x:c r="Z90" s="2" t="n">
        <x:v>100</x:v>
      </x:c>
      <x:c r="AA90" s="2" t="str">
        <x:v>7089.3</x:v>
      </x:c>
      <x:c r="AB90" s="2" t="str">
        <x:v>1959046.0</x:v>
      </x:c>
      <x:c r="AC90" s="2" t="str">
        <x:v>10022546</x:v>
      </x:c>
      <x:c r="AD90" s="2" t="str">
        <x:v>D</x:v>
      </x:c>
      <x:c r="AE90" s="7" t="str">
        <x:v>["point_not_lease_polygon","current_operational_status_not_verified","lower_mrds_source_quality_code"]</x:v>
      </x:c>
    </x:row>
    <x:row r="91" ht="18" customHeight="1">
      <x:c r="A91" s="2" t="str">
        <x:v>MRDS-10022569</x:v>
      </x:c>
      <x:c r="B91" s="7" t="str">
        <x:v>known_prospect_or_occurrence</x:v>
      </x:c>
      <x:c r="C91" s="2" t="str">
        <x:v>Tungar Hills</x:v>
      </x:c>
      <x:c r="D91" s="2" t="str">
        <x:v>Occurrence</x:v>
      </x:c>
      <x:c r="E91" s="2" t="str">
        <x:v>Unknown</x:v>
      </x:c>
      <x:c r="F91" s="2"/>
      <x:c r="G91" s="2" t="str">
        <x:v>N</x:v>
      </x:c>
      <x:c r="H91" s="8" t="n">
        <x:v>19.45026</x:v>
      </x:c>
      <x:c r="I91" s="8" t="n">
        <x:v>76.13324</x:v>
      </x:c>
      <x:c r="J91" s="2" t="str">
        <x:v>Maharashtra</x:v>
      </x:c>
      <x:c r="K91" s="2" t="str">
        <x:v>Jalna</x:v>
      </x:c>
      <x:c r="L91" s="7" t="str">
        <x:v>["Aluminum"]</x:v>
      </x:c>
      <x:c r="M91" s="7" t="str">
        <x:v>["Aluminium"]</x:v>
      </x:c>
      <x:c r="N91" s="7" t="str">
        <x:v>["aluminium"]</x:v>
      </x:c>
      <x:c r="O91" s="7" t="str">
        <x:v>["Al"]</x:v>
      </x:c>
      <x:c r="P91" s="2"/>
      <x:c r="Q91" s="2"/>
      <x:c r="R91" s="2"/>
      <x:c r="S91" s="2"/>
      <x:c r="T91" s="2" t="str">
        <x:v>LATE CRETACEOUS - PALAEOCENE</x:v>
      </x:c>
      <x:c r="U91" s="2" t="str">
        <x:v> </x:v>
      </x:c>
      <x:c r="V91" s="9" t="n">
        <x:v>45901</x:v>
      </x:c>
      <x:c r="W91" s="9" t="n">
        <x:v>46265</x:v>
      </x:c>
      <x:c r="X91" s="2" t="n">
        <x:v>26.384356164383565</x:v>
      </x:c>
      <x:c r="Y91" s="2" t="n">
        <x:v>960.58</x:v>
      </x:c>
      <x:c r="Z91" s="2" t="n">
        <x:v>100</x:v>
      </x:c>
      <x:c r="AA91" s="2" t="str">
        <x:v>7089.3</x:v>
      </x:c>
      <x:c r="AB91" s="2" t="str">
        <x:v>1959046.0</x:v>
      </x:c>
      <x:c r="AC91" s="2" t="str">
        <x:v>10022569</x:v>
      </x:c>
      <x:c r="AD91" s="2" t="str">
        <x:v>D</x:v>
      </x:c>
      <x:c r="AE91" s="7" t="str">
        <x:v>["point_not_lease_polygon","current_operational_status_not_verified","lower_mrds_source_quality_code"]</x:v>
      </x:c>
    </x:row>
    <x:row r="92" ht="18" customHeight="1">
      <x:c r="A92" s="2" t="str">
        <x:v>MRDS-10022570</x:v>
      </x:c>
      <x:c r="B92" s="7" t="str">
        <x:v>known_prospect_or_occurrence</x:v>
      </x:c>
      <x:c r="C92" s="2" t="str">
        <x:v>Salem</x:v>
      </x:c>
      <x:c r="D92" s="2" t="str">
        <x:v>Occurrence</x:v>
      </x:c>
      <x:c r="E92" s="2" t="str">
        <x:v>Unknown</x:v>
      </x:c>
      <x:c r="F92" s="2"/>
      <x:c r="G92" s="2" t="str">
        <x:v>N</x:v>
      </x:c>
      <x:c r="H92" s="8" t="n">
        <x:v>22.88286</x:v>
      </x:c>
      <x:c r="I92" s="8" t="n">
        <x:v>79.61656</x:v>
      </x:c>
      <x:c r="J92" s="2" t="str">
        <x:v>Madhya Pradesh</x:v>
      </x:c>
      <x:c r="K92" s="2" t="str">
        <x:v>Narsimhapur</x:v>
      </x:c>
      <x:c r="L92" s="7" t="str">
        <x:v>["Aluminum"]</x:v>
      </x:c>
      <x:c r="M92" s="7" t="str">
        <x:v>["Titanium","Aluminium","Kaolin"]</x:v>
      </x:c>
      <x:c r="N92" s="7" t="str">
        <x:v>["titanium","titanium dioxide","aluminium","kaolinite","aluminium silicate hydroxide"]</x:v>
      </x:c>
      <x:c r="O92" s="7" t="str">
        <x:v>["Ti","TiO2","Al","Al2Si2O5(OH)4"]</x:v>
      </x:c>
      <x:c r="P92" s="2" t="str">
        <x:v>Gibbsite, Ilmenite, Kaolin, Limonite</x:v>
      </x:c>
      <x:c r="Q92" s="2"/>
      <x:c r="R92" s="2" t="str">
        <x:v>Hornfels</x:v>
      </x:c>
      <x:c r="S92" s="2"/>
      <x:c r="T92" s="2" t="str">
        <x:v>LATE CRETACEOUS - PALAEOCENE</x:v>
      </x:c>
      <x:c r="U92" s="2" t="str">
        <x:v> </x:v>
      </x:c>
      <x:c r="V92" s="9" t="n">
        <x:v>45901</x:v>
      </x:c>
      <x:c r="W92" s="9" t="n">
        <x:v>46265</x:v>
      </x:c>
      <x:c r="X92" s="2" t="n">
        <x:v>25.452520547945205</x:v>
      </x:c>
      <x:c r="Y92" s="2" t="n">
        <x:v>1326.59</x:v>
      </x:c>
      <x:c r="Z92" s="2" t="n">
        <x:v>100</x:v>
      </x:c>
      <x:c r="AA92" s="2" t="str">
        <x:v>6373.3</x:v>
      </x:c>
      <x:c r="AB92" s="2" t="str">
        <x:v>1091854.0</x:v>
      </x:c>
      <x:c r="AC92" s="2" t="str">
        <x:v>10022570</x:v>
      </x:c>
      <x:c r="AD92" s="2" t="str">
        <x:v>D</x:v>
      </x:c>
      <x:c r="AE92" s="7" t="str">
        <x:v>["point_not_lease_polygon","current_operational_status_not_verified","lower_mrds_source_quality_code"]</x:v>
      </x:c>
    </x:row>
    <x:row r="93" ht="18" customHeight="1">
      <x:c r="A93" s="2" t="str">
        <x:v>MRDS-10022572</x:v>
      </x:c>
      <x:c r="B93" s="7" t="str">
        <x:v>known_prospect_or_occurrence</x:v>
      </x:c>
      <x:c r="C93" s="2" t="str">
        <x:v>Satara Dist.</x:v>
      </x:c>
      <x:c r="D93" s="2" t="str">
        <x:v>Occurrence</x:v>
      </x:c>
      <x:c r="E93" s="2" t="str">
        <x:v>Unknown</x:v>
      </x:c>
      <x:c r="F93" s="2"/>
      <x:c r="G93" s="2" t="str">
        <x:v>N</x:v>
      </x:c>
      <x:c r="H93" s="8" t="n">
        <x:v>19.45026</x:v>
      </x:c>
      <x:c r="I93" s="8" t="n">
        <x:v>76.13324</x:v>
      </x:c>
      <x:c r="J93" s="2" t="str">
        <x:v>Maharashtra</x:v>
      </x:c>
      <x:c r="K93" s="2" t="str">
        <x:v>Jalna</x:v>
      </x:c>
      <x:c r="L93" s="7" t="str">
        <x:v>["Aluminum"]</x:v>
      </x:c>
      <x:c r="M93" s="7" t="str">
        <x:v>["Aluminium"]</x:v>
      </x:c>
      <x:c r="N93" s="7" t="str">
        <x:v>["aluminium"]</x:v>
      </x:c>
      <x:c r="O93" s="7" t="str">
        <x:v>["Al"]</x:v>
      </x:c>
      <x:c r="P93" s="2"/>
      <x:c r="Q93" s="2"/>
      <x:c r="R93" s="2"/>
      <x:c r="S93" s="2"/>
      <x:c r="T93" s="2" t="str">
        <x:v>LATE CRETACEOUS - PALAEOCENE</x:v>
      </x:c>
      <x:c r="U93" s="2" t="str">
        <x:v> </x:v>
      </x:c>
      <x:c r="V93" s="9" t="n">
        <x:v>45901</x:v>
      </x:c>
      <x:c r="W93" s="9" t="n">
        <x:v>46265</x:v>
      </x:c>
      <x:c r="X93" s="2" t="n">
        <x:v>26.384356164383565</x:v>
      </x:c>
      <x:c r="Y93" s="2" t="n">
        <x:v>960.58</x:v>
      </x:c>
      <x:c r="Z93" s="2" t="n">
        <x:v>100</x:v>
      </x:c>
      <x:c r="AA93" s="2" t="str">
        <x:v>7089.3</x:v>
      </x:c>
      <x:c r="AB93" s="2" t="str">
        <x:v>1959046.0</x:v>
      </x:c>
      <x:c r="AC93" s="2" t="str">
        <x:v>10022572</x:v>
      </x:c>
      <x:c r="AD93" s="2" t="str">
        <x:v>D</x:v>
      </x:c>
      <x:c r="AE93" s="7" t="str">
        <x:v>["point_not_lease_polygon","current_operational_status_not_verified","lower_mrds_source_quality_code"]</x:v>
      </x:c>
    </x:row>
    <x:row r="94" ht="18" customHeight="1">
      <x:c r="A94" s="2" t="str">
        <x:v>MRDS-10022576</x:v>
      </x:c>
      <x:c r="B94" s="7" t="str">
        <x:v>known_prospect_or_occurrence</x:v>
      </x:c>
      <x:c r="C94" s="2" t="str">
        <x:v>Ranchi-Palamau</x:v>
      </x:c>
      <x:c r="D94" s="2" t="str">
        <x:v>Occurrence</x:v>
      </x:c>
      <x:c r="E94" s="2" t="str">
        <x:v>Unknown</x:v>
      </x:c>
      <x:c r="F94" s="2"/>
      <x:c r="G94" s="2" t="str">
        <x:v>N</x:v>
      </x:c>
      <x:c r="H94" s="8" t="n">
        <x:v>24.75943</x:v>
      </x:c>
      <x:c r="I94" s="8" t="n">
        <x:v>85.59235</x:v>
      </x:c>
      <x:c r="J94" s="2" t="str">
        <x:v>Bihar</x:v>
      </x:c>
      <x:c r="K94" s="2" t="str">
        <x:v>Nawada</x:v>
      </x:c>
      <x:c r="L94" s="7" t="str">
        <x:v>["Aluminum"]</x:v>
      </x:c>
      <x:c r="M94" s="7" t="str">
        <x:v>["Aluminium"]</x:v>
      </x:c>
      <x:c r="N94" s="7" t="str">
        <x:v>["aluminium"]</x:v>
      </x:c>
      <x:c r="O94" s="7" t="str">
        <x:v>["Al"]</x:v>
      </x:c>
      <x:c r="P94" s="2"/>
      <x:c r="Q94" s="2"/>
      <x:c r="R94" s="2"/>
      <x:c r="S94" s="2"/>
      <x:c r="T94" s="2" t="str">
        <x:v>QUATERNARY</x:v>
      </x:c>
      <x:c r="U94" s="2" t="str">
        <x:v> </x:v>
      </x:c>
      <x:c r="V94" s="9" t="n">
        <x:v>45901</x:v>
      </x:c>
      <x:c r="W94" s="9" t="n">
        <x:v>46265</x:v>
      </x:c>
      <x:c r="X94" s="2" t="n">
        <x:v>25.43284931506849</x:v>
      </x:c>
      <x:c r="Y94" s="2" t="n">
        <x:v>1039.78</x:v>
      </x:c>
      <x:c r="Z94" s="2" t="n">
        <x:v>100</x:v>
      </x:c>
      <x:c r="AA94" s="2" t="str">
        <x:v>56169.8</x:v>
      </x:c>
      <x:c r="AB94" s="2" t="str">
        <x:v>2219146.0</x:v>
      </x:c>
      <x:c r="AC94" s="2" t="str">
        <x:v>10022576</x:v>
      </x:c>
      <x:c r="AD94" s="2" t="str">
        <x:v>D</x:v>
      </x:c>
      <x:c r="AE94" s="7" t="str">
        <x:v>["point_not_lease_polygon","current_operational_status_not_verified","lower_mrds_source_quality_code"]</x:v>
      </x:c>
    </x:row>
    <x:row r="95" ht="18" customHeight="1">
      <x:c r="A95" s="2" t="str">
        <x:v>MRDS-10023343</x:v>
      </x:c>
      <x:c r="B95" s="7" t="str">
        <x:v>known_prospect_or_occurrence</x:v>
      </x:c>
      <x:c r="C95" s="2" t="str">
        <x:v>Lapso Buru Mine</x:v>
      </x:c>
      <x:c r="D95" s="2" t="str">
        <x:v>Occurrence</x:v>
      </x:c>
      <x:c r="E95" s="2" t="str">
        <x:v>Unknown</x:v>
      </x:c>
      <x:c r="F95" s="2"/>
      <x:c r="G95" s="2" t="str">
        <x:v>N</x:v>
      </x:c>
      <x:c r="H95" s="8" t="n">
        <x:v>22.83271</x:v>
      </x:c>
      <x:c r="I95" s="8" t="n">
        <x:v>85.41687</x:v>
      </x:c>
      <x:c r="J95" s="2" t="str">
        <x:v>Jharkhand</x:v>
      </x:c>
      <x:c r="K95" s="2" t="str">
        <x:v>Pashchimi Singhbhum</x:v>
      </x:c>
      <x:c r="L95" s="7" t="str">
        <x:v>["Kyanite"]</x:v>
      </x:c>
      <x:c r="M95" s="7" t="str">
        <x:v>[]</x:v>
      </x:c>
      <x:c r="N95" s="7" t="str">
        <x:v>[]</x:v>
      </x:c>
      <x:c r="O95" s="7" t="str">
        <x:v>[]</x:v>
      </x:c>
      <x:c r="P95" s="2" t="str">
        <x:v>Corundum, Kyanite</x:v>
      </x:c>
      <x:c r="Q95" s="2" t="str">
        <x:v>Singhbhum Iron Ore Series</x:v>
      </x:c>
      <x:c r="R95" s="2" t="str">
        <x:v>Hornblendite,Mica Schist,Granulite</x:v>
      </x:c>
      <x:c r="S95" s="2"/>
      <x:c r="T95" s="2" t="str">
        <x:v>PALAEOPROTEROZOIC</x:v>
      </x:c>
      <x:c r="U95" s="2" t="str">
        <x:v>DALMA</x:v>
      </x:c>
      <x:c r="V95" s="9" t="n">
        <x:v>45901</x:v>
      </x:c>
      <x:c r="W95" s="9" t="n">
        <x:v>46265</x:v>
      </x:c>
      <x:c r="X95" s="2" t="n">
        <x:v>24.30528767123288</x:v>
      </x:c>
      <x:c r="Y95" s="2" t="n">
        <x:v>1528.58</x:v>
      </x:c>
      <x:c r="Z95" s="2" t="n">
        <x:v>100</x:v>
      </x:c>
      <x:c r="AA95" s="2" t="str">
        <x:v>7381.5</x:v>
      </x:c>
      <x:c r="AB95" s="2" t="str">
        <x:v>1502338.0</x:v>
      </x:c>
      <x:c r="AC95" s="2" t="str">
        <x:v>10023343</x:v>
      </x:c>
      <x:c r="AD95" s="2" t="str">
        <x:v>D</x:v>
      </x:c>
      <x:c r="AE95" s="7" t="str">
        <x:v>["point_not_lease_polygon","current_operational_status_not_verified","no_top50_material_mapping","lower_mrds_source_quality_code"]</x:v>
      </x:c>
    </x:row>
    <x:row r="96" ht="18" customHeight="1">
      <x:c r="A96" s="2" t="str">
        <x:v>MRDS-10024334</x:v>
      </x:c>
      <x:c r="B96" s="7" t="str">
        <x:v>known_mine</x:v>
      </x:c>
      <x:c r="C96" s="2" t="str">
        <x:v>Bhimtanagar Mine</x:v>
      </x:c>
      <x:c r="D96" s="2" t="str">
        <x:v>Producer</x:v>
      </x:c>
      <x:c r="E96" s="2" t="str">
        <x:v>Unknown</x:v>
      </x:c>
      <x:c r="F96" s="2"/>
      <x:c r="G96" s="2" t="str">
        <x:v>Y</x:v>
      </x:c>
      <x:c r="H96" s="8" t="n">
        <x:v>21.03286</x:v>
      </x:c>
      <x:c r="I96" s="8" t="n">
        <x:v>85.75019</x:v>
      </x:c>
      <x:c r="J96" s="2" t="str">
        <x:v>Odisha</x:v>
      </x:c>
      <x:c r="K96" s="2" t="str">
        <x:v>Jajapur</x:v>
      </x:c>
      <x:c r="L96" s="7" t="str">
        <x:v>["Chromium"]</x:v>
      </x:c>
      <x:c r="M96" s="7" t="str">
        <x:v>["Chromium"]</x:v>
      </x:c>
      <x:c r="N96" s="7" t="str">
        <x:v>["chromium"]</x:v>
      </x:c>
      <x:c r="O96" s="7" t="str">
        <x:v>["Cr"]</x:v>
      </x:c>
      <x:c r="P96" s="2"/>
      <x:c r="Q96" s="2" t="str">
        <x:v>Dharwar System</x:v>
      </x:c>
      <x:c r="R96" s="2" t="str">
        <x:v>Dunite</x:v>
      </x:c>
      <x:c r="S96" s="2"/>
      <x:c r="T96" s="2" t="str">
        <x:v>CENOZOIC</x:v>
      </x:c>
      <x:c r="U96" s="2" t="str">
        <x:v> </x:v>
      </x:c>
      <x:c r="V96" s="9" t="n">
        <x:v>45901</x:v>
      </x:c>
      <x:c r="W96" s="9" t="n">
        <x:v>46265</x:v>
      </x:c>
      <x:c r="X96" s="2" t="n">
        <x:v>25.690767123287667</x:v>
      </x:c>
      <x:c r="Y96" s="2" t="n">
        <x:v>1879.54</x:v>
      </x:c>
      <x:c r="Z96" s="2" t="n">
        <x:v>100</x:v>
      </x:c>
      <x:c r="AA96" s="2" t="str">
        <x:v>16270.3</x:v>
      </x:c>
      <x:c r="AB96" s="2" t="str">
        <x:v>1827192.0</x:v>
      </x:c>
      <x:c r="AC96" s="2" t="str">
        <x:v>10024334</x:v>
      </x:c>
      <x:c r="AD96" s="2" t="str">
        <x:v>C</x:v>
      </x:c>
      <x:c r="AE96" s="7" t="str">
        <x:v>["point_not_lease_polygon","current_operational_status_not_verified"]</x:v>
      </x:c>
    </x:row>
    <x:row r="97" ht="18" customHeight="1">
      <x:c r="A97" s="2" t="str">
        <x:v>MRDS-10024336</x:v>
      </x:c>
      <x:c r="B97" s="7" t="str">
        <x:v>known_mine</x:v>
      </x:c>
      <x:c r="C97" s="2" t="str">
        <x:v>Saruabil Mine</x:v>
      </x:c>
      <x:c r="D97" s="2" t="str">
        <x:v>Producer</x:v>
      </x:c>
      <x:c r="E97" s="2" t="str">
        <x:v>Unknown</x:v>
      </x:c>
      <x:c r="F97" s="2"/>
      <x:c r="G97" s="2" t="str">
        <x:v>Y</x:v>
      </x:c>
      <x:c r="H97" s="8" t="n">
        <x:v>21.0662</x:v>
      </x:c>
      <x:c r="I97" s="8" t="n">
        <x:v>85.80019</x:v>
      </x:c>
      <x:c r="J97" s="2" t="str">
        <x:v>Odisha</x:v>
      </x:c>
      <x:c r="K97" s="2" t="str">
        <x:v>Jajapur</x:v>
      </x:c>
      <x:c r="L97" s="7" t="str">
        <x:v>["Chromium"]</x:v>
      </x:c>
      <x:c r="M97" s="7" t="str">
        <x:v>["Chromium"]</x:v>
      </x:c>
      <x:c r="N97" s="7" t="str">
        <x:v>["chromium"]</x:v>
      </x:c>
      <x:c r="O97" s="7" t="str">
        <x:v>["Cr"]</x:v>
      </x:c>
      <x:c r="P97" s="2"/>
      <x:c r="Q97" s="2" t="str">
        <x:v>Dharwar System</x:v>
      </x:c>
      <x:c r="R97" s="2" t="str">
        <x:v>Dunite</x:v>
      </x:c>
      <x:c r="S97" s="2"/>
      <x:c r="T97" s="2" t="str">
        <x:v>ARCHAEAN</x:v>
      </x:c>
      <x:c r="U97" s="2" t="str">
        <x:v>GORUMAHISANI</x:v>
      </x:c>
      <x:c r="V97" s="9" t="n">
        <x:v>45901</x:v>
      </x:c>
      <x:c r="W97" s="9" t="n">
        <x:v>46265</x:v>
      </x:c>
      <x:c r="X97" s="2" t="n">
        <x:v>25.690767123287667</x:v>
      </x:c>
      <x:c r="Y97" s="2" t="n">
        <x:v>1879.54</x:v>
      </x:c>
      <x:c r="Z97" s="2" t="n">
        <x:v>100</x:v>
      </x:c>
      <x:c r="AA97" s="2" t="str">
        <x:v>3891.6</x:v>
      </x:c>
      <x:c r="AB97" s="2" t="str">
        <x:v>1827192.0</x:v>
      </x:c>
      <x:c r="AC97" s="2" t="str">
        <x:v>10024336</x:v>
      </x:c>
      <x:c r="AD97" s="2" t="str">
        <x:v>C</x:v>
      </x:c>
      <x:c r="AE97" s="7" t="str">
        <x:v>["point_not_lease_polygon","current_operational_status_not_verified"]</x:v>
      </x:c>
    </x:row>
    <x:row r="98" ht="18" customHeight="1">
      <x:c r="A98" s="2" t="str">
        <x:v>MRDS-10024811</x:v>
      </x:c>
      <x:c r="B98" s="7" t="str">
        <x:v>known_prospect_or_occurrence</x:v>
      </x:c>
      <x:c r="C98" s="2" t="str">
        <x:v>Agargaon</x:v>
      </x:c>
      <x:c r="D98" s="2" t="str">
        <x:v>Occurrence</x:v>
      </x:c>
      <x:c r="E98" s="2" t="str">
        <x:v>Unknown</x:v>
      </x:c>
      <x:c r="F98" s="2"/>
      <x:c r="G98" s="2" t="str">
        <x:v>N</x:v>
      </x:c>
      <x:c r="H98" s="8" t="n">
        <x:v>21.09954</x:v>
      </x:c>
      <x:c r="I98" s="8" t="n">
        <x:v>79.48369</x:v>
      </x:c>
      <x:c r="J98" s="2" t="str">
        <x:v>Maharashtra</x:v>
      </x:c>
      <x:c r="K98" s="2" t="str">
        <x:v>Nagpur</x:v>
      </x:c>
      <x:c r="L98" s="7" t="str">
        <x:v>["Tungsten"]</x:v>
      </x:c>
      <x:c r="M98" s="7" t="str">
        <x:v>["Tungsten"]</x:v>
      </x:c>
      <x:c r="N98" s="7" t="str">
        <x:v>["tungsten"]</x:v>
      </x:c>
      <x:c r="O98" s="7" t="str">
        <x:v>["W"]</x:v>
      </x:c>
      <x:c r="P98" s="2"/>
      <x:c r="Q98" s="2" t="str">
        <x:v>Sakoli Group;Sakoli Group;Sakoli Group</x:v>
      </x:c>
      <x:c r="R98" s="2" t="str">
        <x:v>Schist,Volcanic Breccia (Agglomerate)</x:v>
      </x:c>
      <x:c r="S98" s="2"/>
      <x:c r="T98" s="2" t="str">
        <x:v>ARCHAEAN</x:v>
      </x:c>
      <x:c r="U98" s="2" t="str">
        <x:v>AMGAON GNEISSIC COMPLEX</x:v>
      </x:c>
      <x:c r="V98" s="9" t="n">
        <x:v>45901</x:v>
      </x:c>
      <x:c r="W98" s="9" t="n">
        <x:v>46265</x:v>
      </x:c>
      <x:c r="X98" s="2" t="n">
        <x:v>26.56991780821918</x:v>
      </x:c>
      <x:c r="Y98" s="2" t="n">
        <x:v>1465.82</x:v>
      </x:c>
      <x:c r="Z98" s="2" t="n">
        <x:v>100</x:v>
      </x:c>
      <x:c r="AA98" s="2" t="str">
        <x:v>5696.4</x:v>
      </x:c>
      <x:c r="AB98" s="2" t="str">
        <x:v>4653570.0</x:v>
      </x:c>
      <x:c r="AC98" s="2" t="str">
        <x:v>10024811</x:v>
      </x:c>
      <x:c r="AD98" s="2" t="str">
        <x:v>C</x:v>
      </x:c>
      <x:c r="AE98" s="7" t="str">
        <x:v>["point_not_lease_polygon","current_operational_status_not_verified"]</x:v>
      </x:c>
    </x:row>
    <x:row r="99" ht="18" customHeight="1">
      <x:c r="A99" s="2" t="str">
        <x:v>MRDS-10024861</x:v>
      </x:c>
      <x:c r="B99" s="7" t="str">
        <x:v>known_prospect_or_occurrence</x:v>
      </x:c>
      <x:c r="C99" s="2" t="str">
        <x:v>Karnataka</x:v>
      </x:c>
      <x:c r="D99" s="2" t="str">
        <x:v>Occurrence</x:v>
      </x:c>
      <x:c r="E99" s="2" t="str">
        <x:v>Unknown</x:v>
      </x:c>
      <x:c r="F99" s="2"/>
      <x:c r="G99" s="2" t="str">
        <x:v>N</x:v>
      </x:c>
      <x:c r="H99" s="8" t="n">
        <x:v>13.30027</x:v>
      </x:c>
      <x:c r="I99" s="8" t="n">
        <x:v>75.30045</x:v>
      </x:c>
      <x:c r="J99" s="2" t="str">
        <x:v>Karnataka</x:v>
      </x:c>
      <x:c r="K99" s="2" t="str">
        <x:v>Chikmagalur</x:v>
      </x:c>
      <x:c r="L99" s="7" t="str">
        <x:v>["Vanadium"]</x:v>
      </x:c>
      <x:c r="M99" s="7" t="str">
        <x:v>["Vanadium"]</x:v>
      </x:c>
      <x:c r="N99" s="7" t="str">
        <x:v>["vanadium"]</x:v>
      </x:c>
      <x:c r="O99" s="7" t="str">
        <x:v>["V"]</x:v>
      </x:c>
      <x:c r="P99" s="2"/>
      <x:c r="Q99" s="2" t="str">
        <x:v>Dharwar Group</x:v>
      </x:c>
      <x:c r="R99" s="2" t="str">
        <x:v>Gabbro</x:v>
      </x:c>
      <x:c r="S99" s="2"/>
      <x:c r="T99" s="2" t="str">
        <x:v>ARCHAEAN</x:v>
      </x:c>
      <x:c r="U99" s="2" t="str">
        <x:v> </x:v>
      </x:c>
      <x:c r="V99" s="9" t="n">
        <x:v>45901</x:v>
      </x:c>
      <x:c r="W99" s="9" t="n">
        <x:v>46265</x:v>
      </x:c>
      <x:c r="X99" s="2" t="n">
        <x:v>25.56005479452055</x:v>
      </x:c>
      <x:c r="Y99" s="2" t="n">
        <x:v>2736.83</x:v>
      </x:c>
      <x:c r="Z99" s="2" t="n">
        <x:v>100</x:v>
      </x:c>
      <x:c r="AA99" s="2" t="str">
        <x:v>3330.2</x:v>
      </x:c>
      <x:c r="AB99" s="2" t="str">
        <x:v>1137961.0</x:v>
      </x:c>
      <x:c r="AC99" s="2" t="str">
        <x:v>10024861</x:v>
      </x:c>
      <x:c r="AD99" s="2" t="str">
        <x:v>C</x:v>
      </x:c>
      <x:c r="AE99" s="7" t="str">
        <x:v>["point_not_lease_polygon","current_operational_status_not_verified"]</x:v>
      </x:c>
    </x:row>
    <x:row r="100" ht="18" customHeight="1">
      <x:c r="A100" s="2" t="str">
        <x:v>MRDS-10024924</x:v>
      </x:c>
      <x:c r="B100" s="7" t="str">
        <x:v>known_prospect_or_occurrence</x:v>
      </x:c>
      <x:c r="C100" s="2" t="str">
        <x:v>Orissa</x:v>
      </x:c>
      <x:c r="D100" s="2" t="str">
        <x:v>Occurrence</x:v>
      </x:c>
      <x:c r="E100" s="2" t="str">
        <x:v>Unknown</x:v>
      </x:c>
      <x:c r="F100" s="2"/>
      <x:c r="G100" s="2" t="str">
        <x:v>N</x:v>
      </x:c>
      <x:c r="H100" s="8" t="n">
        <x:v>21.81613</x:v>
      </x:c>
      <x:c r="I100" s="8" t="n">
        <x:v>86.3835</x:v>
      </x:c>
      <x:c r="J100" s="2" t="str">
        <x:v>Odisha</x:v>
      </x:c>
      <x:c r="K100" s="2" t="str">
        <x:v>Mayurbhanj</x:v>
      </x:c>
      <x:c r="L100" s="7" t="str">
        <x:v>["Vanadium"]</x:v>
      </x:c>
      <x:c r="M100" s="7" t="str">
        <x:v>["Vanadium"]</x:v>
      </x:c>
      <x:c r="N100" s="7" t="str">
        <x:v>["vanadium"]</x:v>
      </x:c>
      <x:c r="O100" s="7" t="str">
        <x:v>["V"]</x:v>
      </x:c>
      <x:c r="P100" s="2"/>
      <x:c r="Q100" s="2"/>
      <x:c r="R100" s="2"/>
      <x:c r="S100" s="2"/>
      <x:c r="T100" s="2" t="str">
        <x:v>PALAEOPROTEROZOIC</x:v>
      </x:c>
      <x:c r="U100" s="2" t="str">
        <x:v>SIMLIPAL</x:v>
      </x:c>
      <x:c r="V100" s="9" t="n">
        <x:v>45901</x:v>
      </x:c>
      <x:c r="W100" s="9" t="n">
        <x:v>46265</x:v>
      </x:c>
      <x:c r="X100" s="2" t="n">
        <x:v>23.879589041095887</x:v>
      </x:c>
      <x:c r="Y100" s="2" t="n">
        <x:v>2030.67</x:v>
      </x:c>
      <x:c r="Z100" s="2" t="n">
        <x:v>100</x:v>
      </x:c>
      <x:c r="AA100" s="2" t="str">
        <x:v>1042.8</x:v>
      </x:c>
      <x:c r="AB100" s="2" t="str">
        <x:v>2519738.0</x:v>
      </x:c>
      <x:c r="AC100" s="2" t="str">
        <x:v>10024924</x:v>
      </x:c>
      <x:c r="AD100" s="2" t="str">
        <x:v>C</x:v>
      </x:c>
      <x:c r="AE100" s="7" t="str">
        <x:v>["point_not_lease_polygon","current_operational_status_not_verified"]</x:v>
      </x:c>
    </x:row>
    <x:row r="101" ht="18" customHeight="1">
      <x:c r="A101" s="2" t="str">
        <x:v>MRDS-10024950</x:v>
      </x:c>
      <x:c r="B101" s="7" t="str">
        <x:v>known_prospect_or_occurrence</x:v>
      </x:c>
      <x:c r="C101" s="2" t="str">
        <x:v>Bihar</x:v>
      </x:c>
      <x:c r="D101" s="2" t="str">
        <x:v>Occurrence</x:v>
      </x:c>
      <x:c r="E101" s="2" t="str">
        <x:v>Unknown</x:v>
      </x:c>
      <x:c r="F101" s="2"/>
      <x:c r="G101" s="2" t="str">
        <x:v>N</x:v>
      </x:c>
      <x:c r="H101" s="8" t="n">
        <x:v>25.21584</x:v>
      </x:c>
      <x:c r="I101" s="8" t="n">
        <x:v>85.51687</x:v>
      </x:c>
      <x:c r="J101" s="2" t="str">
        <x:v>Bihar</x:v>
      </x:c>
      <x:c r="K101" s="2" t="str">
        <x:v>Nalanda</x:v>
      </x:c>
      <x:c r="L101" s="7" t="str">
        <x:v>["Vanadium"]</x:v>
      </x:c>
      <x:c r="M101" s="7" t="str">
        <x:v>["Vanadium"]</x:v>
      </x:c>
      <x:c r="N101" s="7" t="str">
        <x:v>["vanadium"]</x:v>
      </x:c>
      <x:c r="O101" s="7" t="str">
        <x:v>["V"]</x:v>
      </x:c>
      <x:c r="P101" s="2"/>
      <x:c r="Q101" s="2"/>
      <x:c r="R101" s="2"/>
      <x:c r="S101" s="2"/>
      <x:c r="T101" s="2" t="str">
        <x:v>QUATERNARY</x:v>
      </x:c>
      <x:c r="U101" s="2" t="str">
        <x:v> </x:v>
      </x:c>
      <x:c r="V101" s="9" t="n">
        <x:v>45901</x:v>
      </x:c>
      <x:c r="W101" s="9" t="n">
        <x:v>46265</x:v>
      </x:c>
      <x:c r="X101" s="2" t="n">
        <x:v>25.43284931506849</x:v>
      </x:c>
      <x:c r="Y101" s="2" t="n">
        <x:v>1039.78</x:v>
      </x:c>
      <x:c r="Z101" s="2" t="n">
        <x:v>100</x:v>
      </x:c>
      <x:c r="AA101" s="2" t="str">
        <x:v>131861.0</x:v>
      </x:c>
      <x:c r="AB101" s="2" t="str">
        <x:v>2877653.0</x:v>
      </x:c>
      <x:c r="AC101" s="2" t="str">
        <x:v>10024950</x:v>
      </x:c>
      <x:c r="AD101" s="2" t="str">
        <x:v>D</x:v>
      </x:c>
      <x:c r="AE101" s="7" t="str">
        <x:v>["point_not_lease_polygon","current_operational_status_not_verified","lower_mrds_source_quality_code"]</x:v>
      </x:c>
    </x:row>
    <x:row r="102" ht="18" customHeight="1">
      <x:c r="A102" s="2" t="str">
        <x:v>MRDS-10038983</x:v>
      </x:c>
      <x:c r="B102" s="7" t="str">
        <x:v>known_prospect_or_occurrence</x:v>
      </x:c>
      <x:c r="C102" s="2" t="str">
        <x:v>Tungar Hill</x:v>
      </x:c>
      <x:c r="D102" s="2" t="str">
        <x:v>Occurrence</x:v>
      </x:c>
      <x:c r="E102" s="2" t="str">
        <x:v>Unknown</x:v>
      </x:c>
      <x:c r="F102" s="2"/>
      <x:c r="G102" s="2" t="str">
        <x:v>N</x:v>
      </x:c>
      <x:c r="H102" s="8" t="n">
        <x:v>19.34971</x:v>
      </x:c>
      <x:c r="I102" s="8" t="n">
        <x:v>72.86719</x:v>
      </x:c>
      <x:c r="J102" s="2" t="str">
        <x:v>Maharashtra</x:v>
      </x:c>
      <x:c r="K102" s="2" t="str">
        <x:v>Thane</x:v>
      </x:c>
      <x:c r="L102" s="7" t="str">
        <x:v>["Aluminum","Platinum"]</x:v>
      </x:c>
      <x:c r="M102" s="7" t="str">
        <x:v>["Platinum-group elements","Aluminium"]</x:v>
      </x:c>
      <x:c r="N102" s="7" t="str">
        <x:v>["platinum","palladium","rhodium","ruthenium","iridium","osmium","aluminium"]</x:v>
      </x:c>
      <x:c r="O102" s="7" t="str">
        <x:v>["Pt","Pd","Rh","Ru","Ir","Os","Al"]</x:v>
      </x:c>
      <x:c r="P102" s="2" t="str">
        <x:v>Bauxite</x:v>
      </x:c>
      <x:c r="Q102" s="2"/>
      <x:c r="R102" s="2"/>
      <x:c r="S102" s="2"/>
      <x:c r="T102" s="2" t="str">
        <x:v>QUATERNARY</x:v>
      </x:c>
      <x:c r="U102" s="2" t="str">
        <x:v> </x:v>
      </x:c>
      <x:c r="V102" s="9" t="n">
        <x:v>45901</x:v>
      </x:c>
      <x:c r="W102" s="9" t="n">
        <x:v>46265</x:v>
      </x:c>
      <x:c r="X102" s="2" t="n">
        <x:v>27.05290410958904</x:v>
      </x:c>
      <x:c r="Y102" s="2" t="n">
        <x:v>2946.21</x:v>
      </x:c>
      <x:c r="Z102" s="2" t="n">
        <x:v>100</x:v>
      </x:c>
      <x:c r="AA102" s="2" t="str">
        <x:v>137850.7</x:v>
      </x:c>
      <x:c r="AB102" s="2" t="str">
        <x:v>11060148.0</x:v>
      </x:c>
      <x:c r="AC102" s="2" t="str">
        <x:v>10038983</x:v>
      </x:c>
      <x:c r="AD102" s="2" t="str">
        <x:v>D</x:v>
      </x:c>
      <x:c r="AE102" s="7" t="str">
        <x:v>["point_not_lease_polygon","current_operational_status_not_verified","lower_mrds_source_quality_code"]</x:v>
      </x:c>
    </x:row>
    <x:row r="103" ht="18" customHeight="1">
      <x:c r="A103" s="2" t="str">
        <x:v>MRDS-10038984</x:v>
      </x:c>
      <x:c r="B103" s="7" t="str">
        <x:v>known_prospect_or_occurrence</x:v>
      </x:c>
      <x:c r="C103" s="2" t="str">
        <x:v>Gurma Nadi</x:v>
      </x:c>
      <x:c r="D103" s="2" t="str">
        <x:v>Occurrence</x:v>
      </x:c>
      <x:c r="E103" s="2" t="str">
        <x:v>Unknown</x:v>
      </x:c>
      <x:c r="F103" s="2" t="str">
        <x:v>Placer</x:v>
      </x:c>
      <x:c r="G103" s="2" t="str">
        <x:v>N</x:v>
      </x:c>
      <x:c r="H103" s="8" t="n">
        <x:v>22.79938</x:v>
      </x:c>
      <x:c r="I103" s="8" t="n">
        <x:v>86.50017</x:v>
      </x:c>
      <x:c r="J103" s="2" t="str">
        <x:v>West Bengal</x:v>
      </x:c>
      <x:c r="K103" s="2" t="str">
        <x:v>Puruliya</x:v>
      </x:c>
      <x:c r="L103" s="7" t="str">
        <x:v>["Gold","Platinum"]</x:v>
      </x:c>
      <x:c r="M103" s="7" t="str">
        <x:v>["Platinum-group elements","Gold"]</x:v>
      </x:c>
      <x:c r="N103" s="7" t="str">
        <x:v>["platinum","palladium","rhodium","ruthenium","iridium","osmium","gold"]</x:v>
      </x:c>
      <x:c r="O103" s="7" t="str">
        <x:v>["Pt","Pd","Rh","Ru","Ir","Os","Au"]</x:v>
      </x:c>
      <x:c r="P103" s="2"/>
      <x:c r="Q103" s="2"/>
      <x:c r="R103" s="2"/>
      <x:c r="S103" s="2"/>
      <x:c r="T103" s="2" t="str">
        <x:v>PALAEOPROTEROZOIC</x:v>
      </x:c>
      <x:c r="U103" s="2" t="str">
        <x:v>SINGHBHUM</x:v>
      </x:c>
      <x:c r="V103" s="9" t="n">
        <x:v>45901</x:v>
      </x:c>
      <x:c r="W103" s="9" t="n">
        <x:v>46265</x:v>
      </x:c>
      <x:c r="X103" s="2" t="n">
        <x:v>24.695013698630138</x:v>
      </x:c>
      <x:c r="Y103" s="2" t="n">
        <x:v>1495.34</x:v>
      </x:c>
      <x:c r="Z103" s="2" t="n">
        <x:v>100</x:v>
      </x:c>
      <x:c r="AA103" s="2" t="str">
        <x:v>16717.2</x:v>
      </x:c>
      <x:c r="AB103" s="2" t="str">
        <x:v>2930115.0</x:v>
      </x:c>
      <x:c r="AC103" s="2" t="str">
        <x:v>10038984</x:v>
      </x:c>
      <x:c r="AD103" s="2" t="str">
        <x:v>C</x:v>
      </x:c>
      <x:c r="AE103" s="7" t="str">
        <x:v>["point_not_lease_polygon","current_operational_status_not_verified"]</x:v>
      </x:c>
    </x:row>
    <x:row r="104" ht="18" customHeight="1">
      <x:c r="A104" s="2" t="str">
        <x:v>MRDS-10038985</x:v>
      </x:c>
      <x:c r="B104" s="7" t="str">
        <x:v>known_prospect_or_occurrence</x:v>
      </x:c>
      <x:c r="C104" s="2" t="str">
        <x:v>Brahmini River</x:v>
      </x:c>
      <x:c r="D104" s="2" t="str">
        <x:v>Occurrence</x:v>
      </x:c>
      <x:c r="E104" s="2" t="str">
        <x:v>Unknown</x:v>
      </x:c>
      <x:c r="F104" s="2" t="str">
        <x:v>Placer</x:v>
      </x:c>
      <x:c r="G104" s="2" t="str">
        <x:v>N</x:v>
      </x:c>
      <x:c r="H104" s="8" t="n">
        <x:v>21.1162</x:v>
      </x:c>
      <x:c r="I104" s="8" t="n">
        <x:v>85.00022</x:v>
      </x:c>
      <x:c r="J104" s="2" t="str">
        <x:v>Odisha</x:v>
      </x:c>
      <x:c r="K104" s="2" t="str">
        <x:v>Anugul</x:v>
      </x:c>
      <x:c r="L104" s="7" t="str">
        <x:v>["Platinum"]</x:v>
      </x:c>
      <x:c r="M104" s="7" t="str">
        <x:v>["Platinum-group elements"]</x:v>
      </x:c>
      <x:c r="N104" s="7" t="str">
        <x:v>["platinum","palladium","rhodium","ruthenium","iridium","osmium"]</x:v>
      </x:c>
      <x:c r="O104" s="7" t="str">
        <x:v>["Pt","Pd","Rh","Ru","Ir","Os"]</x:v>
      </x:c>
      <x:c r="P104" s="2"/>
      <x:c r="Q104" s="2"/>
      <x:c r="R104" s="2"/>
      <x:c r="S104" s="2"/>
      <x:c r="T104" s="2" t="str">
        <x:v>LATE CARBONIFEROUS - PERMIAN</x:v>
      </x:c>
      <x:c r="U104" s="2" t="str">
        <x:v>LOWER GONDWANA</x:v>
      </x:c>
      <x:c r="V104" s="9" t="n">
        <x:v>45901</x:v>
      </x:c>
      <x:c r="W104" s="9" t="n">
        <x:v>46265</x:v>
      </x:c>
      <x:c r="X104" s="2" t="n">
        <x:v>25.858109589041092</x:v>
      </x:c>
      <x:c r="Y104" s="2" t="n">
        <x:v>1900.72</x:v>
      </x:c>
      <x:c r="Z104" s="2" t="n">
        <x:v>100</x:v>
      </x:c>
      <x:c r="AA104" s="2" t="str">
        <x:v>6652.0</x:v>
      </x:c>
      <x:c r="AB104" s="2" t="str">
        <x:v>1273821.0</x:v>
      </x:c>
      <x:c r="AC104" s="2" t="str">
        <x:v>10038985</x:v>
      </x:c>
      <x:c r="AD104" s="2" t="str">
        <x:v>D</x:v>
      </x:c>
      <x:c r="AE104" s="7" t="str">
        <x:v>["point_not_lease_polygon","current_operational_status_not_verified","lower_mrds_source_quality_code"]</x:v>
      </x:c>
    </x:row>
    <x:row r="105" ht="18" customHeight="1">
      <x:c r="A105" s="2" t="str">
        <x:v>MRDS-10038986</x:v>
      </x:c>
      <x:c r="B105" s="7" t="str">
        <x:v>known_mine</x:v>
      </x:c>
      <x:c r="C105" s="2" t="str">
        <x:v>Noa Dihing River</x:v>
      </x:c>
      <x:c r="D105" s="2" t="str">
        <x:v>Producer</x:v>
      </x:c>
      <x:c r="E105" s="2" t="str">
        <x:v>Unknown</x:v>
      </x:c>
      <x:c r="F105" s="2" t="str">
        <x:v>Placer</x:v>
      </x:c>
      <x:c r="G105" s="2" t="str">
        <x:v>Y</x:v>
      </x:c>
      <x:c r="H105" s="8" t="n">
        <x:v>27.54898</x:v>
      </x:c>
      <x:c r="I105" s="8" t="n">
        <x:v>95.99992</x:v>
      </x:c>
      <x:c r="J105" s="2" t="str">
        <x:v>Arunanchal Pradesh</x:v>
      </x:c>
      <x:c r="K105" s="2" t="str">
        <x:v>Changlang</x:v>
      </x:c>
      <x:c r="L105" s="7" t="str">
        <x:v>["Gold","Platinum, Iridium, Osmium"]</x:v>
      </x:c>
      <x:c r="M105" s="7" t="str">
        <x:v>["Platinum-group elements","Gold"]</x:v>
      </x:c>
      <x:c r="N105" s="7" t="str">
        <x:v>["platinum","palladium","rhodium","ruthenium","iridium","osmium","gold"]</x:v>
      </x:c>
      <x:c r="O105" s="7" t="str">
        <x:v>["Pt","Pd","Rh","Ru","Ir","Os","Au"]</x:v>
      </x:c>
      <x:c r="P105" s="2" t="str">
        <x:v>Iridosmine</x:v>
      </x:c>
      <x:c r="Q105" s="2"/>
      <x:c r="R105" s="2"/>
      <x:c r="S105" s="2"/>
      <x:c r="T105" s="2" t="str">
        <x:v>QUATERNARY</x:v>
      </x:c>
      <x:c r="U105" s="2" t="str">
        <x:v> </x:v>
      </x:c>
      <x:c r="V105" s="9" t="n">
        <x:v>45901</x:v>
      </x:c>
      <x:c r="W105" s="9" t="n">
        <x:v>46265</x:v>
      </x:c>
      <x:c r="X105" s="2" t="n">
        <x:v>20.964164383561645</x:v>
      </x:c>
      <x:c r="Y105" s="2" t="n">
        <x:v>2430.98</x:v>
      </x:c>
      <x:c r="Z105" s="2" t="n">
        <x:v>100</x:v>
      </x:c>
      <x:c r="AA105" s="2" t="str">
        <x:v>10771.8</x:v>
      </x:c>
      <x:c r="AB105" s="2" t="str">
        <x:v>148226.0</x:v>
      </x:c>
      <x:c r="AC105" s="2" t="str">
        <x:v>10038986</x:v>
      </x:c>
      <x:c r="AD105" s="2" t="str">
        <x:v>D</x:v>
      </x:c>
      <x:c r="AE105" s="7" t="str">
        <x:v>["point_not_lease_polygon","current_operational_status_not_verified","lower_mrds_source_quality_code"]</x:v>
      </x:c>
    </x:row>
    <x:row r="106" ht="18" customHeight="1">
      <x:c r="A106" s="2" t="str">
        <x:v>MRDS-10038988</x:v>
      </x:c>
      <x:c r="B106" s="7" t="str">
        <x:v>known_prospect_or_occurrence</x:v>
      </x:c>
      <x:c r="C106" s="2" t="str">
        <x:v>Mysore</x:v>
      </x:c>
      <x:c r="D106" s="2" t="str">
        <x:v>Prospect</x:v>
      </x:c>
      <x:c r="E106" s="2" t="str">
        <x:v>Unknown</x:v>
      </x:c>
      <x:c r="F106" s="2" t="str">
        <x:v>Placer</x:v>
      </x:c>
      <x:c r="G106" s="2" t="str">
        <x:v>N</x:v>
      </x:c>
      <x:c r="H106" s="8" t="n">
        <x:v>12.31703</x:v>
      </x:c>
      <x:c r="I106" s="8" t="n">
        <x:v>76.65041</x:v>
      </x:c>
      <x:c r="J106" s="2" t="str">
        <x:v>Karnataka</x:v>
      </x:c>
      <x:c r="K106" s="2" t="str">
        <x:v>Mysore</x:v>
      </x:c>
      <x:c r="L106" s="7" t="str">
        <x:v>["Gold","Platinum, Iridium, Osmium, Palladium, Rhodium"]</x:v>
      </x:c>
      <x:c r="M106" s="7" t="str">
        <x:v>["Platinum-group elements","Gold"]</x:v>
      </x:c>
      <x:c r="N106" s="7" t="str">
        <x:v>["platinum","palladium","rhodium","ruthenium","iridium","osmium","gold"]</x:v>
      </x:c>
      <x:c r="O106" s="7" t="str">
        <x:v>["Pt","Pd","Rh","Ru","Ir","Os","Au"]</x:v>
      </x:c>
      <x:c r="P106" s="2"/>
      <x:c r="Q106" s="2"/>
      <x:c r="R106" s="2"/>
      <x:c r="S106" s="2"/>
      <x:c r="T106" s="2" t="str">
        <x:v>ARCHAEAN</x:v>
      </x:c>
      <x:c r="U106" s="2" t="str">
        <x:v>PENINSULAR GNEISSIC COMPLEX-I</x:v>
      </x:c>
      <x:c r="V106" s="9" t="n">
        <x:v>45901</x:v>
      </x:c>
      <x:c r="W106" s="9" t="n">
        <x:v>46265</x:v>
      </x:c>
      <x:c r="X106" s="2" t="n">
        <x:v>25.208657534246576</x:v>
      </x:c>
      <x:c r="Y106" s="2" t="n">
        <x:v>603.24</x:v>
      </x:c>
      <x:c r="Z106" s="2" t="n">
        <x:v>100</x:v>
      </x:c>
      <x:c r="AA106" s="2" t="str">
        <x:v>308554.5</x:v>
      </x:c>
      <x:c r="AB106" s="2" t="str">
        <x:v>3001127.0</x:v>
      </x:c>
      <x:c r="AC106" s="2" t="str">
        <x:v>10038988</x:v>
      </x:c>
      <x:c r="AD106" s="2" t="str">
        <x:v>D</x:v>
      </x:c>
      <x:c r="AE106" s="7" t="str">
        <x:v>["point_not_lease_polygon","current_operational_status_not_verified","lower_mrds_source_quality_code"]</x:v>
      </x:c>
    </x:row>
    <x:row r="107" ht="18" customHeight="1">
      <x:c r="A107" s="2" t="str">
        <x:v>MRDS-10068658</x:v>
      </x:c>
      <x:c r="B107" s="7" t="str">
        <x:v>known_prospect_or_occurrence</x:v>
      </x:c>
      <x:c r="C107" s="2" t="str">
        <x:v>Bauxite - India</x:v>
      </x:c>
      <x:c r="D107" s="2" t="str">
        <x:v>Occurrence</x:v>
      </x:c>
      <x:c r="E107" s="2" t="str">
        <x:v>Unknown</x:v>
      </x:c>
      <x:c r="F107" s="2"/>
      <x:c r="G107" s="2" t="str">
        <x:v>N</x:v>
      </x:c>
      <x:c r="H107" s="8" t="n">
        <x:v>21.99946</x:v>
      </x:c>
      <x:c r="I107" s="8" t="n">
        <x:v>85.00022</x:v>
      </x:c>
      <x:c r="J107" s="2" t="str">
        <x:v>Odisha</x:v>
      </x:c>
      <x:c r="K107" s="2" t="str">
        <x:v>Sundargarh</x:v>
      </x:c>
      <x:c r="L107" s="7" t="str">
        <x:v>["Aluminum"]</x:v>
      </x:c>
      <x:c r="M107" s="7" t="str">
        <x:v>["Aluminium"]</x:v>
      </x:c>
      <x:c r="N107" s="7" t="str">
        <x:v>["aluminium"]</x:v>
      </x:c>
      <x:c r="O107" s="7" t="str">
        <x:v>["Al"]</x:v>
      </x:c>
      <x:c r="P107" s="2" t="str">
        <x:v>Bauxite</x:v>
      </x:c>
      <x:c r="Q107" s="2"/>
      <x:c r="R107" s="2"/>
      <x:c r="S107" s="2"/>
      <x:c r="T107" s="2" t="str">
        <x:v>ARCHAEAN- PALAEOPROTEROZOIC</x:v>
      </x:c>
      <x:c r="U107" s="2" t="str">
        <x:v>BONAI GRANITE</x:v>
      </x:c>
      <x:c r="V107" s="9" t="n">
        <x:v>45901</x:v>
      </x:c>
      <x:c r="W107" s="9" t="n">
        <x:v>46265</x:v>
      </x:c>
      <x:c r="X107" s="2" t="n">
        <x:v>24.47986301369863</x:v>
      </x:c>
      <x:c r="Y107" s="2" t="n">
        <x:v>1931.71</x:v>
      </x:c>
      <x:c r="Z107" s="2" t="n">
        <x:v>100</x:v>
      </x:c>
      <x:c r="AA107" s="2" t="str">
        <x:v>8208.3</x:v>
      </x:c>
      <x:c r="AB107" s="2" t="str">
        <x:v>2093437.0</x:v>
      </x:c>
      <x:c r="AC107" s="2" t="str">
        <x:v>10068658</x:v>
      </x:c>
      <x:c r="AD107" s="2" t="str">
        <x:v>D</x:v>
      </x:c>
      <x:c r="AE107" s="7" t="str">
        <x:v>["point_not_lease_polygon","current_operational_status_not_verified","lower_mrds_source_quality_code"]</x:v>
      </x:c>
    </x:row>
    <x:row r="108" ht="18" customHeight="1">
      <x:c r="A108" s="2" t="str">
        <x:v>MRDS-10068659</x:v>
      </x:c>
      <x:c r="B108" s="7" t="str">
        <x:v>known_prospect_or_occurrence</x:v>
      </x:c>
      <x:c r="C108" s="2" t="str">
        <x:v>Bauxite - India</x:v>
      </x:c>
      <x:c r="D108" s="2" t="str">
        <x:v>Occurrence</x:v>
      </x:c>
      <x:c r="E108" s="2" t="str">
        <x:v>Unknown</x:v>
      </x:c>
      <x:c r="F108" s="2"/>
      <x:c r="G108" s="2" t="str">
        <x:v>N</x:v>
      </x:c>
      <x:c r="H108" s="8" t="n">
        <x:v>21.99946</x:v>
      </x:c>
      <x:c r="I108" s="8" t="n">
        <x:v>85.00022</x:v>
      </x:c>
      <x:c r="J108" s="2" t="str">
        <x:v>Odisha</x:v>
      </x:c>
      <x:c r="K108" s="2" t="str">
        <x:v>Sundargarh</x:v>
      </x:c>
      <x:c r="L108" s="7" t="str">
        <x:v>["Aluminum"]</x:v>
      </x:c>
      <x:c r="M108" s="7" t="str">
        <x:v>["Aluminium"]</x:v>
      </x:c>
      <x:c r="N108" s="7" t="str">
        <x:v>["aluminium"]</x:v>
      </x:c>
      <x:c r="O108" s="7" t="str">
        <x:v>["Al"]</x:v>
      </x:c>
      <x:c r="P108" s="2" t="str">
        <x:v>Bauxite</x:v>
      </x:c>
      <x:c r="Q108" s="2"/>
      <x:c r="R108" s="2" t="str">
        <x:v>Basalt</x:v>
      </x:c>
      <x:c r="S108" s="2"/>
      <x:c r="T108" s="2" t="str">
        <x:v>ARCHAEAN- PALAEOPROTEROZOIC</x:v>
      </x:c>
      <x:c r="U108" s="2" t="str">
        <x:v>BONAI GRANITE</x:v>
      </x:c>
      <x:c r="V108" s="9" t="n">
        <x:v>45901</x:v>
      </x:c>
      <x:c r="W108" s="9" t="n">
        <x:v>46265</x:v>
      </x:c>
      <x:c r="X108" s="2" t="n">
        <x:v>24.47986301369863</x:v>
      </x:c>
      <x:c r="Y108" s="2" t="n">
        <x:v>1931.71</x:v>
      </x:c>
      <x:c r="Z108" s="2" t="n">
        <x:v>100</x:v>
      </x:c>
      <x:c r="AA108" s="2" t="str">
        <x:v>8208.3</x:v>
      </x:c>
      <x:c r="AB108" s="2" t="str">
        <x:v>2093437.0</x:v>
      </x:c>
      <x:c r="AC108" s="2" t="str">
        <x:v>10068659</x:v>
      </x:c>
      <x:c r="AD108" s="2" t="str">
        <x:v>D</x:v>
      </x:c>
      <x:c r="AE108" s="7" t="str">
        <x:v>["point_not_lease_polygon","current_operational_status_not_verified","lower_mrds_source_quality_code"]</x:v>
      </x:c>
    </x:row>
    <x:row r="109" ht="18" customHeight="1">
      <x:c r="A109" s="2" t="str">
        <x:v>MRDS-10068660</x:v>
      </x:c>
      <x:c r="B109" s="7" t="str">
        <x:v>known_prospect_or_occurrence</x:v>
      </x:c>
      <x:c r="C109" s="2" t="str">
        <x:v>Bauxite - India</x:v>
      </x:c>
      <x:c r="D109" s="2" t="str">
        <x:v>Prospect</x:v>
      </x:c>
      <x:c r="E109" s="2" t="str">
        <x:v>Unknown</x:v>
      </x:c>
      <x:c r="F109" s="2"/>
      <x:c r="G109" s="2" t="str">
        <x:v>N</x:v>
      </x:c>
      <x:c r="H109" s="8" t="n">
        <x:v>22.66607</x:v>
      </x:c>
      <x:c r="I109" s="8" t="n">
        <x:v>81.76697</x:v>
      </x:c>
      <x:c r="J109" s="2" t="str">
        <x:v>Madhya Pradesh</x:v>
      </x:c>
      <x:c r="K109" s="2" t="str">
        <x:v>Anuppur</x:v>
      </x:c>
      <x:c r="L109" s="7" t="str">
        <x:v>["Aluminum"]</x:v>
      </x:c>
      <x:c r="M109" s="7" t="str">
        <x:v>["Aluminium"]</x:v>
      </x:c>
      <x:c r="N109" s="7" t="str">
        <x:v>["aluminium"]</x:v>
      </x:c>
      <x:c r="O109" s="7" t="str">
        <x:v>["Al"]</x:v>
      </x:c>
      <x:c r="P109" s="2" t="str">
        <x:v>Bauxite</x:v>
      </x:c>
      <x:c r="Q109" s="2" t="str">
        <x:v>Laterite W/Bauxite;Gondwanas; Sandstone, Shale, Clays;Schists, Gneisses</x:v>
      </x:c>
      <x:c r="R109" s="2" t="str">
        <x:v>Basalt</x:v>
      </x:c>
      <x:c r="S109" s="2"/>
      <x:c r="T109" s="2" t="str">
        <x:v>CENOZOIC</x:v>
      </x:c>
      <x:c r="U109" s="2" t="str">
        <x:v> </x:v>
      </x:c>
      <x:c r="V109" s="9" t="n">
        <x:v>45901</x:v>
      </x:c>
      <x:c r="W109" s="9" t="n">
        <x:v>46265</x:v>
      </x:c>
      <x:c r="X109" s="2" t="n">
        <x:v>24.72180821917808</x:v>
      </x:c>
      <x:c r="Y109" s="2" t="n">
        <x:v>1710.76</x:v>
      </x:c>
      <x:c r="Z109" s="2" t="n">
        <x:v>100</x:v>
      </x:c>
      <x:c r="AA109" s="2" t="str">
        <x:v>7221.2</x:v>
      </x:c>
      <x:c r="AB109" s="2" t="str">
        <x:v>749237.0</x:v>
      </x:c>
      <x:c r="AC109" s="2" t="str">
        <x:v>10068660</x:v>
      </x:c>
      <x:c r="AD109" s="2" t="str">
        <x:v>C</x:v>
      </x:c>
      <x:c r="AE109" s="7" t="str">
        <x:v>["point_not_lease_polygon","current_operational_status_not_verified"]</x:v>
      </x:c>
    </x:row>
    <x:row r="110" ht="18" customHeight="1">
      <x:c r="A110" s="2" t="str">
        <x:v>MRDS-10068661</x:v>
      </x:c>
      <x:c r="B110" s="7" t="str">
        <x:v>known_prospect_or_occurrence</x:v>
      </x:c>
      <x:c r="C110" s="2" t="str">
        <x:v>Bauxite - India</x:v>
      </x:c>
      <x:c r="D110" s="2" t="str">
        <x:v>Prospect</x:v>
      </x:c>
      <x:c r="E110" s="2" t="str">
        <x:v>Unknown</x:v>
      </x:c>
      <x:c r="F110" s="2"/>
      <x:c r="G110" s="2" t="str">
        <x:v>N</x:v>
      </x:c>
      <x:c r="H110" s="8" t="n">
        <x:v>22.66607</x:v>
      </x:c>
      <x:c r="I110" s="8" t="n">
        <x:v>81.76697</x:v>
      </x:c>
      <x:c r="J110" s="2" t="str">
        <x:v>Madhya Pradesh</x:v>
      </x:c>
      <x:c r="K110" s="2" t="str">
        <x:v>Anuppur</x:v>
      </x:c>
      <x:c r="L110" s="7" t="str">
        <x:v>["Aluminum"]</x:v>
      </x:c>
      <x:c r="M110" s="7" t="str">
        <x:v>["Aluminium"]</x:v>
      </x:c>
      <x:c r="N110" s="7" t="str">
        <x:v>["aluminium"]</x:v>
      </x:c>
      <x:c r="O110" s="7" t="str">
        <x:v>["Al"]</x:v>
      </x:c>
      <x:c r="P110" s="2" t="str">
        <x:v>Bauxite</x:v>
      </x:c>
      <x:c r="Q110" s="2" t="str">
        <x:v>Gondwanas; Sandstone, Shale, Clays;Deccan, Trap Basalt;Schists, Gneisses</x:v>
      </x:c>
      <x:c r="R110" s="2" t="str">
        <x:v>Basalt</x:v>
      </x:c>
      <x:c r="S110" s="2"/>
      <x:c r="T110" s="2" t="str">
        <x:v>CENOZOIC</x:v>
      </x:c>
      <x:c r="U110" s="2" t="str">
        <x:v> </x:v>
      </x:c>
      <x:c r="V110" s="9" t="n">
        <x:v>45901</x:v>
      </x:c>
      <x:c r="W110" s="9" t="n">
        <x:v>46265</x:v>
      </x:c>
      <x:c r="X110" s="2" t="n">
        <x:v>24.72180821917808</x:v>
      </x:c>
      <x:c r="Y110" s="2" t="n">
        <x:v>1710.76</x:v>
      </x:c>
      <x:c r="Z110" s="2" t="n">
        <x:v>100</x:v>
      </x:c>
      <x:c r="AA110" s="2" t="str">
        <x:v>7221.2</x:v>
      </x:c>
      <x:c r="AB110" s="2" t="str">
        <x:v>749237.0</x:v>
      </x:c>
      <x:c r="AC110" s="2" t="str">
        <x:v>10068661</x:v>
      </x:c>
      <x:c r="AD110" s="2" t="str">
        <x:v>C</x:v>
      </x:c>
      <x:c r="AE110" s="7" t="str">
        <x:v>["point_not_lease_polygon","current_operational_status_not_verified"]</x:v>
      </x:c>
    </x:row>
    <x:row r="111" ht="18" customHeight="1">
      <x:c r="A111" s="2" t="str">
        <x:v>MRDS-10068662</x:v>
      </x:c>
      <x:c r="B111" s="7" t="str">
        <x:v>known_prospect_or_occurrence</x:v>
      </x:c>
      <x:c r="C111" s="2" t="str">
        <x:v>Bauxite - India</x:v>
      </x:c>
      <x:c r="D111" s="2" t="str">
        <x:v>Prospect</x:v>
      </x:c>
      <x:c r="E111" s="2" t="str">
        <x:v>Unknown</x:v>
      </x:c>
      <x:c r="F111" s="2"/>
      <x:c r="G111" s="2" t="str">
        <x:v>N</x:v>
      </x:c>
      <x:c r="H111" s="8" t="n">
        <x:v>22.66607</x:v>
      </x:c>
      <x:c r="I111" s="8" t="n">
        <x:v>81.76697</x:v>
      </x:c>
      <x:c r="J111" s="2" t="str">
        <x:v>Madhya Pradesh</x:v>
      </x:c>
      <x:c r="K111" s="2" t="str">
        <x:v>Anuppur</x:v>
      </x:c>
      <x:c r="L111" s="7" t="str">
        <x:v>["Aluminum"]</x:v>
      </x:c>
      <x:c r="M111" s="7" t="str">
        <x:v>["Aluminium"]</x:v>
      </x:c>
      <x:c r="N111" s="7" t="str">
        <x:v>["aluminium"]</x:v>
      </x:c>
      <x:c r="O111" s="7" t="str">
        <x:v>["Al"]</x:v>
      </x:c>
      <x:c r="P111" s="2" t="str">
        <x:v>Bauxite</x:v>
      </x:c>
      <x:c r="Q111" s="2" t="str">
        <x:v>Laterite W/Bauxite;Gondwanas; Sandstone, Shale, Clays;Schists, Gneisses</x:v>
      </x:c>
      <x:c r="R111" s="2" t="str">
        <x:v>Basalt</x:v>
      </x:c>
      <x:c r="S111" s="2"/>
      <x:c r="T111" s="2" t="str">
        <x:v>CENOZOIC</x:v>
      </x:c>
      <x:c r="U111" s="2" t="str">
        <x:v> </x:v>
      </x:c>
      <x:c r="V111" s="9" t="n">
        <x:v>45901</x:v>
      </x:c>
      <x:c r="W111" s="9" t="n">
        <x:v>46265</x:v>
      </x:c>
      <x:c r="X111" s="2" t="n">
        <x:v>24.72180821917808</x:v>
      </x:c>
      <x:c r="Y111" s="2" t="n">
        <x:v>1710.76</x:v>
      </x:c>
      <x:c r="Z111" s="2" t="n">
        <x:v>100</x:v>
      </x:c>
      <x:c r="AA111" s="2" t="str">
        <x:v>7221.2</x:v>
      </x:c>
      <x:c r="AB111" s="2" t="str">
        <x:v>749237.0</x:v>
      </x:c>
      <x:c r="AC111" s="2" t="str">
        <x:v>10068662</x:v>
      </x:c>
      <x:c r="AD111" s="2" t="str">
        <x:v>C</x:v>
      </x:c>
      <x:c r="AE111" s="7" t="str">
        <x:v>["point_not_lease_polygon","current_operational_status_not_verified"]</x:v>
      </x:c>
    </x:row>
    <x:row r="112" ht="18" customHeight="1">
      <x:c r="A112" s="2" t="str">
        <x:v>MRDS-10068663</x:v>
      </x:c>
      <x:c r="B112" s="7" t="str">
        <x:v>known_prospect_or_occurrence</x:v>
      </x:c>
      <x:c r="C112" s="2" t="str">
        <x:v>Bauxite-India</x:v>
      </x:c>
      <x:c r="D112" s="2" t="str">
        <x:v>Occurrence</x:v>
      </x:c>
      <x:c r="E112" s="2" t="str">
        <x:v>Unknown</x:v>
      </x:c>
      <x:c r="F112" s="2"/>
      <x:c r="G112" s="2" t="str">
        <x:v>N</x:v>
      </x:c>
      <x:c r="H112" s="8" t="n">
        <x:v>11.41712</x:v>
      </x:c>
      <x:c r="I112" s="8" t="n">
        <x:v>76.50041</x:v>
      </x:c>
      <x:c r="J112" s="2" t="str">
        <x:v>Tamil Nadu</x:v>
      </x:c>
      <x:c r="K112" s="2" t="str">
        <x:v>The Nilgiris</x:v>
      </x:c>
      <x:c r="L112" s="7" t="str">
        <x:v>["Aluminum"]</x:v>
      </x:c>
      <x:c r="M112" s="7" t="str">
        <x:v>["Aluminium"]</x:v>
      </x:c>
      <x:c r="N112" s="7" t="str">
        <x:v>["aluminium"]</x:v>
      </x:c>
      <x:c r="O112" s="7" t="str">
        <x:v>["Al"]</x:v>
      </x:c>
      <x:c r="P112" s="2" t="str">
        <x:v>Bauxite</x:v>
      </x:c>
      <x:c r="Q112" s="2"/>
      <x:c r="R112" s="2" t="str">
        <x:v>Granite</x:v>
      </x:c>
      <x:c r="S112" s="2"/>
      <x:c r="T112" s="2" t="str">
        <x:v>ARCHAEAN - PROTEROZOIC</x:v>
      </x:c>
      <x:c r="U112" s="2" t="str">
        <x:v>CHARNOCKITE</x:v>
      </x:c>
      <x:c r="V112" s="9" t="n">
        <x:v>45901</x:v>
      </x:c>
      <x:c r="W112" s="9" t="n">
        <x:v>46265</x:v>
      </x:c>
      <x:c r="X112" s="2" t="n">
        <x:v>24.086849315068495</x:v>
      </x:c>
      <x:c r="Y112" s="2" t="n">
        <x:v>1325.01</x:v>
      </x:c>
      <x:c r="Z112" s="2" t="n">
        <x:v>100</x:v>
      </x:c>
      <x:c r="AA112" s="2" t="str">
        <x:v>7358.2</x:v>
      </x:c>
      <x:c r="AB112" s="2" t="str">
        <x:v>735394.0</x:v>
      </x:c>
      <x:c r="AC112" s="2" t="str">
        <x:v>10068663</x:v>
      </x:c>
      <x:c r="AD112" s="2" t="str">
        <x:v>D</x:v>
      </x:c>
      <x:c r="AE112" s="7" t="str">
        <x:v>["point_not_lease_polygon","current_operational_status_not_verified","lower_mrds_source_quality_code"]</x:v>
      </x:c>
    </x:row>
    <x:row r="113" ht="18" customHeight="1">
      <x:c r="A113" s="2" t="str">
        <x:v>MRDS-10068664</x:v>
      </x:c>
      <x:c r="B113" s="7" t="str">
        <x:v>known_prospect_or_occurrence</x:v>
      </x:c>
      <x:c r="C113" s="2" t="str">
        <x:v>Bauxite - India</x:v>
      </x:c>
      <x:c r="D113" s="2" t="str">
        <x:v>Occurrence</x:v>
      </x:c>
      <x:c r="E113" s="2" t="str">
        <x:v>Unknown</x:v>
      </x:c>
      <x:c r="F113" s="2"/>
      <x:c r="G113" s="2" t="str">
        <x:v>N</x:v>
      </x:c>
      <x:c r="H113" s="8" t="n">
        <x:v>23.69931</x:v>
      </x:c>
      <x:c r="I113" s="8" t="n">
        <x:v>80.40034</x:v>
      </x:c>
      <x:c r="J113" s="2" t="str">
        <x:v>Madhya Pradesh</x:v>
      </x:c>
      <x:c r="K113" s="2" t="str">
        <x:v>Katni</x:v>
      </x:c>
      <x:c r="L113" s="7" t="str">
        <x:v>["Aluminum"]</x:v>
      </x:c>
      <x:c r="M113" s="7" t="str">
        <x:v>["Aluminium"]</x:v>
      </x:c>
      <x:c r="N113" s="7" t="str">
        <x:v>["aluminium"]</x:v>
      </x:c>
      <x:c r="O113" s="7" t="str">
        <x:v>["Al"]</x:v>
      </x:c>
      <x:c r="P113" s="2" t="str">
        <x:v>Bauxite</x:v>
      </x:c>
      <x:c r="Q113" s="2" t="str">
        <x:v>Alluvium;;Lametas;Gondwanas</x:v>
      </x:c>
      <x:c r="R113" s="2" t="str">
        <x:v>Basalt</x:v>
      </x:c>
      <x:c r="S113" s="2"/>
      <x:c r="T113" s="2" t="str">
        <x:v>PALAEOPROTEROZOIC</x:v>
      </x:c>
      <x:c r="U113" s="2" t="str">
        <x:v>MAHAKOSHAL</x:v>
      </x:c>
      <x:c r="V113" s="9" t="n">
        <x:v>45901</x:v>
      </x:c>
      <x:c r="W113" s="9" t="n">
        <x:v>46265</x:v>
      </x:c>
      <x:c r="X113" s="2" t="n">
        <x:v>24.69005479452055</x:v>
      </x:c>
      <x:c r="Y113" s="2" t="n">
        <x:v>1751.89</x:v>
      </x:c>
      <x:c r="Z113" s="2" t="n">
        <x:v>100</x:v>
      </x:c>
      <x:c r="AA113" s="2" t="str">
        <x:v>9654.5</x:v>
      </x:c>
      <x:c r="AB113" s="2" t="str">
        <x:v>1292042.0</x:v>
      </x:c>
      <x:c r="AC113" s="2" t="str">
        <x:v>10068664</x:v>
      </x:c>
      <x:c r="AD113" s="2" t="str">
        <x:v>D</x:v>
      </x:c>
      <x:c r="AE113" s="7" t="str">
        <x:v>["point_not_lease_polygon","current_operational_status_not_verified","lower_mrds_source_quality_code"]</x:v>
      </x:c>
    </x:row>
    <x:row r="114" ht="18" customHeight="1">
      <x:c r="A114" s="2" t="str">
        <x:v>MRDS-10068665</x:v>
      </x:c>
      <x:c r="B114" s="7" t="str">
        <x:v>known_prospect_or_occurrence</x:v>
      </x:c>
      <x:c r="C114" s="2" t="str">
        <x:v>Bauxite - India</x:v>
      </x:c>
      <x:c r="D114" s="2" t="str">
        <x:v>Prospect</x:v>
      </x:c>
      <x:c r="E114" s="2" t="str">
        <x:v>Unknown</x:v>
      </x:c>
      <x:c r="F114" s="2"/>
      <x:c r="G114" s="2" t="str">
        <x:v>N</x:v>
      </x:c>
      <x:c r="H114" s="8" t="n">
        <x:v>23.21602</x:v>
      </x:c>
      <x:c r="I114" s="8" t="n">
        <x:v>81.00033</x:v>
      </x:c>
      <x:c r="J114" s="2" t="str">
        <x:v>Madhya Pradesh</x:v>
      </x:c>
      <x:c r="K114" s="2" t="str">
        <x:v>Dindori</x:v>
      </x:c>
      <x:c r="L114" s="7" t="str">
        <x:v>["Aluminum"]</x:v>
      </x:c>
      <x:c r="M114" s="7" t="str">
        <x:v>["Aluminium"]</x:v>
      </x:c>
      <x:c r="N114" s="7" t="str">
        <x:v>["aluminium"]</x:v>
      </x:c>
      <x:c r="O114" s="7" t="str">
        <x:v>["Al"]</x:v>
      </x:c>
      <x:c r="P114" s="2" t="str">
        <x:v>Bauxite</x:v>
      </x:c>
      <x:c r="Q114" s="2"/>
      <x:c r="R114" s="2"/>
      <x:c r="S114" s="2"/>
      <x:c r="T114" s="2" t="str">
        <x:v>LATE CRETACEOUS - PALAEOCENE</x:v>
      </x:c>
      <x:c r="U114" s="2" t="str">
        <x:v> </x:v>
      </x:c>
      <x:c r="V114" s="9" t="n">
        <x:v>45901</x:v>
      </x:c>
      <x:c r="W114" s="9" t="n">
        <x:v>46265</x:v>
      </x:c>
      <x:c r="X114" s="2" t="n">
        <x:v>23.17753424657534</x:v>
      </x:c>
      <x:c r="Y114" s="2" t="n">
        <x:v>1783.3799999999999</x:v>
      </x:c>
      <x:c r="Z114" s="2" t="n">
        <x:v>100</x:v>
      </x:c>
      <x:c r="AA114" s="2" t="str">
        <x:v>1547.2</x:v>
      </x:c>
      <x:c r="AB114" s="2" t="str">
        <x:v>704524.0</x:v>
      </x:c>
      <x:c r="AC114" s="2" t="str">
        <x:v>10068665</x:v>
      </x:c>
      <x:c r="AD114" s="2" t="str">
        <x:v>D</x:v>
      </x:c>
      <x:c r="AE114" s="7" t="str">
        <x:v>["point_not_lease_polygon","current_operational_status_not_verified","lower_mrds_source_quality_code"]</x:v>
      </x:c>
    </x:row>
    <x:row r="115" ht="18" customHeight="1">
      <x:c r="A115" s="2" t="str">
        <x:v>MRDS-10068666</x:v>
      </x:c>
      <x:c r="B115" s="7" t="str">
        <x:v>known_prospect_or_occurrence</x:v>
      </x:c>
      <x:c r="C115" s="2" t="str">
        <x:v>Bauxite - India</x:v>
      </x:c>
      <x:c r="D115" s="2" t="str">
        <x:v>Prospect</x:v>
      </x:c>
      <x:c r="E115" s="2" t="str">
        <x:v>Unknown</x:v>
      </x:c>
      <x:c r="F115" s="2"/>
      <x:c r="G115" s="2" t="str">
        <x:v>N</x:v>
      </x:c>
      <x:c r="H115" s="8" t="n">
        <x:v>23.24934</x:v>
      </x:c>
      <x:c r="I115" s="8" t="n">
        <x:v>84.38356</x:v>
      </x:c>
      <x:c r="J115" s="2" t="str">
        <x:v>Jharkhand</x:v>
      </x:c>
      <x:c r="K115" s="2" t="str">
        <x:v>Gumla</x:v>
      </x:c>
      <x:c r="L115" s="7" t="str">
        <x:v>["Aluminum"]</x:v>
      </x:c>
      <x:c r="M115" s="7" t="str">
        <x:v>["Aluminium"]</x:v>
      </x:c>
      <x:c r="N115" s="7" t="str">
        <x:v>["aluminium"]</x:v>
      </x:c>
      <x:c r="O115" s="7" t="str">
        <x:v>["Al"]</x:v>
      </x:c>
      <x:c r="P115" s="2" t="str">
        <x:v>Bauxite</x:v>
      </x:c>
      <x:c r="Q115" s="2" t="str">
        <x:v>Alluvium, Conglomerate, Carb. Shale;Laterite, Bauxite, Lithomarge;Metamorphics</x:v>
      </x:c>
      <x:c r="R115" s="2" t="str">
        <x:v>Basalt</x:v>
      </x:c>
      <x:c r="S115" s="2"/>
      <x:c r="T115" s="2" t="str">
        <x:v>PROTEROZOIC</x:v>
      </x:c>
      <x:c r="U115" s="2" t="str">
        <x:v>CHHOTANAGPUR GNEISSIC COMPLEX</x:v>
      </x:c>
      <x:c r="V115" s="9" t="n">
        <x:v>45901</x:v>
      </x:c>
      <x:c r="W115" s="9" t="n">
        <x:v>46265</x:v>
      </x:c>
      <x:c r="X115" s="2" t="n">
        <x:v>22.595808219178082</x:v>
      </x:c>
      <x:c r="Y115" s="2" t="n">
        <x:v>1449.22</x:v>
      </x:c>
      <x:c r="Z115" s="2" t="n">
        <x:v>100</x:v>
      </x:c>
      <x:c r="AA115" s="2" t="str">
        <x:v>4489.2</x:v>
      </x:c>
      <x:c r="AB115" s="2" t="str">
        <x:v>1025213.0</x:v>
      </x:c>
      <x:c r="AC115" s="2" t="str">
        <x:v>10068666</x:v>
      </x:c>
      <x:c r="AD115" s="2" t="str">
        <x:v>D</x:v>
      </x:c>
      <x:c r="AE115" s="7" t="str">
        <x:v>["point_not_lease_polygon","current_operational_status_not_verified","lower_mrds_source_quality_code"]</x:v>
      </x:c>
    </x:row>
    <x:row r="116" ht="18" customHeight="1">
      <x:c r="A116" s="2" t="str">
        <x:v>MRDS-10068667</x:v>
      </x:c>
      <x:c r="B116" s="7" t="str">
        <x:v>known_prospect_or_occurrence</x:v>
      </x:c>
      <x:c r="C116" s="2" t="str">
        <x:v>Bauxite - India</x:v>
      </x:c>
      <x:c r="D116" s="2" t="str">
        <x:v>Occurrence</x:v>
      </x:c>
      <x:c r="E116" s="2" t="str">
        <x:v>Unknown</x:v>
      </x:c>
      <x:c r="F116" s="2"/>
      <x:c r="G116" s="2" t="str">
        <x:v>N</x:v>
      </x:c>
      <x:c r="H116" s="8" t="n">
        <x:v>24.93254</x:v>
      </x:c>
      <x:c r="I116" s="8" t="n">
        <x:v>81.13365</x:v>
      </x:c>
      <x:c r="J116" s="2" t="str">
        <x:v>Uttar Pradesh</x:v>
      </x:c>
      <x:c r="K116" s="2" t="str">
        <x:v>Chitrakoot</x:v>
      </x:c>
      <x:c r="L116" s="7" t="str">
        <x:v>["Aluminum"]</x:v>
      </x:c>
      <x:c r="M116" s="7" t="str">
        <x:v>["Aluminium"]</x:v>
      </x:c>
      <x:c r="N116" s="7" t="str">
        <x:v>["aluminium"]</x:v>
      </x:c>
      <x:c r="O116" s="7" t="str">
        <x:v>["Al"]</x:v>
      </x:c>
      <x:c r="P116" s="2" t="str">
        <x:v>Anatase, Bauxite, Boehmite</x:v>
      </x:c>
      <x:c r="Q116" s="2"/>
      <x:c r="R116" s="2"/>
      <x:c r="S116" s="2"/>
      <x:c r="T116" s="2" t="str">
        <x:v>MESOPROTEROZOIC - NEOPROTEOZOIC</x:v>
      </x:c>
      <x:c r="U116" s="2" t="str">
        <x:v>REWA</x:v>
      </x:c>
      <x:c r="V116" s="9" t="n">
        <x:v>45901</x:v>
      </x:c>
      <x:c r="W116" s="9" t="n">
        <x:v>46265</x:v>
      </x:c>
      <x:c r="X116" s="2" t="n">
        <x:v>25.608246575342466</x:v>
      </x:c>
      <x:c r="Y116" s="2" t="n">
        <x:v>1179.46</x:v>
      </x:c>
      <x:c r="Z116" s="2" t="n">
        <x:v>100</x:v>
      </x:c>
      <x:c r="AA116" s="2" t="str">
        <x:v>2051.5</x:v>
      </x:c>
      <x:c r="AB116" s="2" t="str">
        <x:v>991730.0</x:v>
      </x:c>
      <x:c r="AC116" s="2" t="str">
        <x:v>10068667</x:v>
      </x:c>
      <x:c r="AD116" s="2" t="str">
        <x:v>D</x:v>
      </x:c>
      <x:c r="AE116" s="7" t="str">
        <x:v>["point_not_lease_polygon","current_operational_status_not_verified","lower_mrds_source_quality_code"]</x:v>
      </x:c>
    </x:row>
    <x:row r="117" ht="18" customHeight="1">
      <x:c r="A117" s="2" t="str">
        <x:v>MRDS-10068668</x:v>
      </x:c>
      <x:c r="B117" s="7" t="str">
        <x:v>known_prospect_or_occurrence</x:v>
      </x:c>
      <x:c r="C117" s="2" t="str">
        <x:v>Bauxite - India</x:v>
      </x:c>
      <x:c r="D117" s="2" t="str">
        <x:v>Occurrence</x:v>
      </x:c>
      <x:c r="E117" s="2" t="str">
        <x:v>Unknown</x:v>
      </x:c>
      <x:c r="F117" s="2"/>
      <x:c r="G117" s="2" t="str">
        <x:v>N</x:v>
      </x:c>
      <x:c r="H117" s="8" t="n">
        <x:v>22.56607</x:v>
      </x:c>
      <x:c r="I117" s="8" t="n">
        <x:v>82.76694</x:v>
      </x:c>
      <x:c r="J117" s="2" t="str">
        <x:v>Chhattisgarh</x:v>
      </x:c>
      <x:c r="K117" s="2" t="str">
        <x:v>Korba</x:v>
      </x:c>
      <x:c r="L117" s="7" t="str">
        <x:v>["Aluminum"]</x:v>
      </x:c>
      <x:c r="M117" s="7" t="str">
        <x:v>["Aluminium"]</x:v>
      </x:c>
      <x:c r="N117" s="7" t="str">
        <x:v>["aluminium"]</x:v>
      </x:c>
      <x:c r="O117" s="7" t="str">
        <x:v>["Al"]</x:v>
      </x:c>
      <x:c r="P117" s="2" t="str">
        <x:v>Bauxite</x:v>
      </x:c>
      <x:c r="Q117" s="2" t="str">
        <x:v>Laterite &amp; Bauxite;Gondwanas; Sandstone, Shale, Clay;Metamorphics</x:v>
      </x:c>
      <x:c r="R117" s="2" t="str">
        <x:v>Basalt</x:v>
      </x:c>
      <x:c r="S117" s="2"/>
      <x:c r="T117" s="2" t="str">
        <x:v>LATE CARBONIFEROUS - PERMIAN</x:v>
      </x:c>
      <x:c r="U117" s="2" t="str">
        <x:v>LOWER GONDWANA</x:v>
      </x:c>
      <x:c r="V117" s="9" t="n">
        <x:v>45901</x:v>
      </x:c>
      <x:c r="W117" s="9" t="n">
        <x:v>46265</x:v>
      </x:c>
      <x:c r="X117" s="2" t="n">
        <x:v>24.77972602739726</x:v>
      </x:c>
      <x:c r="Y117" s="2" t="n">
        <x:v>1743.84</x:v>
      </x:c>
      <x:c r="Z117" s="2" t="n">
        <x:v>100</x:v>
      </x:c>
      <x:c r="AA117" s="2" t="str">
        <x:v>2218.1</x:v>
      </x:c>
      <x:c r="AB117" s="2" t="str">
        <x:v>1206640.0</x:v>
      </x:c>
      <x:c r="AC117" s="2" t="str">
        <x:v>10068668</x:v>
      </x:c>
      <x:c r="AD117" s="2" t="str">
        <x:v>D</x:v>
      </x:c>
      <x:c r="AE117" s="7" t="str">
        <x:v>["point_not_lease_polygon","current_operational_status_not_verified","lower_mrds_source_quality_code"]</x:v>
      </x:c>
    </x:row>
    <x:row r="118" ht="18" customHeight="1">
      <x:c r="A118" s="2" t="str">
        <x:v>MRDS-10069246</x:v>
      </x:c>
      <x:c r="B118" s="7" t="str">
        <x:v>known_processing_plant</x:v>
      </x:c>
      <x:c r="C118" s="2" t="str">
        <x:v>(Facility) Sukinda Ni Smelter and Deposits, India</x:v>
      </x:c>
      <x:c r="D118" s="2" t="str">
        <x:v>Plant</x:v>
      </x:c>
      <x:c r="E118" s="2" t="str">
        <x:v>Unknown</x:v>
      </x:c>
      <x:c r="F118" s="2"/>
      <x:c r="G118" s="2" t="str">
        <x:v>U</x:v>
      </x:c>
      <x:c r="H118" s="8" t="n">
        <x:v>20.49958</x:v>
      </x:c>
      <x:c r="I118" s="8" t="n">
        <x:v>84.83354</x:v>
      </x:c>
      <x:c r="J118" s="2" t="str">
        <x:v>Odisha</x:v>
      </x:c>
      <x:c r="K118" s="2" t="str">
        <x:v>Nayagarh</x:v>
      </x:c>
      <x:c r="L118" s="7" t="str">
        <x:v>["Nickel, Copper, Cobalt"]</x:v>
      </x:c>
      <x:c r="M118" s="7" t="str">
        <x:v>["Cobalt","Copper","Nickel"]</x:v>
      </x:c>
      <x:c r="N118" s="7" t="str">
        <x:v>["cobalt","copper","nickel"]</x:v>
      </x:c>
      <x:c r="O118" s="7" t="str">
        <x:v>["Co","Cu","Ni"]</x:v>
      </x:c>
      <x:c r="P118" s="2"/>
      <x:c r="Q118" s="2"/>
      <x:c r="R118" s="2"/>
      <x:c r="S118" s="2"/>
      <x:c r="T118" s="2" t="str">
        <x:v>ARCHAEAN - PROTEROZOIC</x:v>
      </x:c>
      <x:c r="U118" s="2" t="str">
        <x:v>MIGMATITE</x:v>
      </x:c>
      <x:c r="V118" s="9" t="n">
        <x:v>45901</x:v>
      </x:c>
      <x:c r="W118" s="9" t="n">
        <x:v>46265</x:v>
      </x:c>
      <x:c r="X118" s="2" t="n">
        <x:v>26.036821917808222</x:v>
      </x:c>
      <x:c r="Y118" s="2" t="n">
        <x:v>1685.49</x:v>
      </x:c>
      <x:c r="Z118" s="2" t="n">
        <x:v>100</x:v>
      </x:c>
      <x:c r="AA118" s="2" t="str">
        <x:v>2204.3</x:v>
      </x:c>
      <x:c r="AB118" s="2" t="str">
        <x:v>962789.0</x:v>
      </x:c>
      <x:c r="AC118" s="2" t="str">
        <x:v>10069246</x:v>
      </x:c>
      <x:c r="AD118" s="2" t="str">
        <x:v>C</x:v>
      </x:c>
      <x:c r="AE118" s="7" t="str">
        <x:v>["point_not_lease_polygon","current_operational_status_not_verified"]</x:v>
      </x:c>
    </x:row>
    <x:row r="119" ht="18" customHeight="1">
      <x:c r="A119" s="2" t="str">
        <x:v>MRDS-10069474</x:v>
      </x:c>
      <x:c r="B119" s="7" t="str">
        <x:v>known_mine</x:v>
      </x:c>
      <x:c r="C119" s="2" t="str">
        <x:v>Mando - Ki - Pol Fluorspar Deposit</x:v>
      </x:c>
      <x:c r="D119" s="2" t="str">
        <x:v>Producer</x:v>
      </x:c>
      <x:c r="E119" s="2" t="str">
        <x:v>Unknown</x:v>
      </x:c>
      <x:c r="F119" s="2" t="str">
        <x:v>Hydrothermal Vein</x:v>
      </x:c>
      <x:c r="G119" s="2" t="str">
        <x:v>Y</x:v>
      </x:c>
      <x:c r="H119" s="8" t="n">
        <x:v>23.83265</x:v>
      </x:c>
      <x:c r="I119" s="8" t="n">
        <x:v>73.71719</x:v>
      </x:c>
      <x:c r="J119" s="2" t="str">
        <x:v>Rajasthan</x:v>
      </x:c>
      <x:c r="K119" s="2" t="str">
        <x:v>Dungarpur</x:v>
      </x:c>
      <x:c r="L119" s="7" t="str">
        <x:v>["Fluorine-Fluorite"]</x:v>
      </x:c>
      <x:c r="M119" s="7" t="str">
        <x:v>["Fluorine"]</x:v>
      </x:c>
      <x:c r="N119" s="7" t="str">
        <x:v>["fluorine","calcium fluoride"]</x:v>
      </x:c>
      <x:c r="O119" s="7" t="str">
        <x:v>["F","CaF2"]</x:v>
      </x:c>
      <x:c r="P119" s="2" t="str">
        <x:v>Fluorite</x:v>
      </x:c>
      <x:c r="Q119" s="2"/>
      <x:c r="R119" s="2"/>
      <x:c r="S119" s="2"/>
      <x:c r="T119" s="2" t="str">
        <x:v>PALAEOPROTEROZOIC</x:v>
      </x:c>
      <x:c r="U119" s="2" t="str">
        <x:v>UDAIPUR</x:v>
      </x:c>
      <x:c r="V119" s="9" t="n">
        <x:v>45901</x:v>
      </x:c>
      <x:c r="W119" s="9" t="n">
        <x:v>46265</x:v>
      </x:c>
      <x:c r="X119" s="2" t="n">
        <x:v>25.569150684931508</x:v>
      </x:c>
      <x:c r="Y119" s="2" t="n">
        <x:v>884.9</x:v>
      </x:c>
      <x:c r="Z119" s="2" t="n">
        <x:v>100</x:v>
      </x:c>
      <x:c r="AA119" s="2" t="str">
        <x:v>46314.0</x:v>
      </x:c>
      <x:c r="AB119" s="2" t="str">
        <x:v>1388552.0</x:v>
      </x:c>
      <x:c r="AC119" s="2" t="str">
        <x:v>10069474</x:v>
      </x:c>
      <x:c r="AD119" s="2" t="str">
        <x:v>C</x:v>
      </x:c>
      <x:c r="AE119" s="7" t="str">
        <x:v>["point_not_lease_polygon","current_operational_status_not_verified"]</x:v>
      </x:c>
    </x:row>
    <x:row r="120" ht="18" customHeight="1">
      <x:c r="A120" s="2" t="str">
        <x:v>MRDS-10073036</x:v>
      </x:c>
      <x:c r="B120" s="7" t="str">
        <x:v>known_prospect_or_occurrence</x:v>
      </x:c>
      <x:c r="C120" s="2" t="str">
        <x:v>Deri</x:v>
      </x:c>
      <x:c r="D120" s="2" t="str">
        <x:v>Occurrence</x:v>
      </x:c>
      <x:c r="E120" s="2" t="str">
        <x:v>Unknown</x:v>
      </x:c>
      <x:c r="F120" s="2"/>
      <x:c r="G120" s="2" t="str">
        <x:v>N</x:v>
      </x:c>
      <x:c r="H120" s="8" t="n">
        <x:v>24.88256</x:v>
      </x:c>
      <x:c r="I120" s="8" t="n">
        <x:v>72.86721</x:v>
      </x:c>
      <x:c r="J120" s="2" t="str">
        <x:v>Rajasthan</x:v>
      </x:c>
      <x:c r="K120" s="2" t="str">
        <x:v>Sirohi</x:v>
      </x:c>
      <x:c r="L120" s="7" t="str">
        <x:v>["Zinc, Lead"]</x:v>
      </x:c>
      <x:c r="M120" s="7" t="str">
        <x:v>["Lead","Zinc"]</x:v>
      </x:c>
      <x:c r="N120" s="7" t="str">
        <x:v>["lead","zinc"]</x:v>
      </x:c>
      <x:c r="O120" s="7" t="str">
        <x:v>["Pb","Zn"]</x:v>
      </x:c>
      <x:c r="P120" s="2"/>
      <x:c r="Q120" s="2"/>
      <x:c r="R120" s="2"/>
      <x:c r="S120" s="2"/>
      <x:c r="T120" s="2" t="str">
        <x:v>QUATERNARY</x:v>
      </x:c>
      <x:c r="U120" s="2" t="str">
        <x:v> </x:v>
      </x:c>
      <x:c r="V120" s="9" t="n">
        <x:v>45901</x:v>
      </x:c>
      <x:c r="W120" s="9" t="n">
        <x:v>46265</x:v>
      </x:c>
      <x:c r="X120" s="2" t="n">
        <x:v>25.777479452054795</x:v>
      </x:c>
      <x:c r="Y120" s="2" t="n">
        <x:v>516.24</x:v>
      </x:c>
      <x:c r="Z120" s="2" t="n">
        <x:v>100</x:v>
      </x:c>
      <x:c r="AA120" s="2" t="str">
        <x:v>26065.1</x:v>
      </x:c>
      <x:c r="AB120" s="2" t="str">
        <x:v>1036346.0</x:v>
      </x:c>
      <x:c r="AC120" s="2" t="str">
        <x:v>10073036</x:v>
      </x:c>
      <x:c r="AD120" s="2" t="str">
        <x:v>D</x:v>
      </x:c>
      <x:c r="AE120" s="7" t="str">
        <x:v>["point_not_lease_polygon","current_operational_status_not_verified","lower_mrds_source_quality_code"]</x:v>
      </x:c>
    </x:row>
    <x:row r="121" ht="18" customHeight="1">
      <x:c r="A121" s="2" t="str">
        <x:v>MRDS-10073073</x:v>
      </x:c>
      <x:c r="B121" s="7" t="str">
        <x:v>known_mine</x:v>
      </x:c>
      <x:c r="C121" s="2" t="str">
        <x:v>Agnigundala Pb - Cu</x:v>
      </x:c>
      <x:c r="D121" s="2" t="str">
        <x:v>Producer</x:v>
      </x:c>
      <x:c r="E121" s="2" t="str">
        <x:v>Unknown</x:v>
      </x:c>
      <x:c r="F121" s="2"/>
      <x:c r="G121" s="2" t="str">
        <x:v>S</x:v>
      </x:c>
      <x:c r="H121" s="8" t="n">
        <x:v>16.21665</x:v>
      </x:c>
      <x:c r="I121" s="8" t="n">
        <x:v>79.66701</x:v>
      </x:c>
      <x:c r="J121" s="2" t="str">
        <x:v>Andhra Pradesh</x:v>
      </x:c>
      <x:c r="K121" s="2" t="str">
        <x:v>Guntur</x:v>
      </x:c>
      <x:c r="L121" s="7" t="str">
        <x:v>["Lead, Copper","Zinc","Silver, Cobalt, Nickel"]</x:v>
      </x:c>
      <x:c r="M121" s="7" t="str">
        <x:v>["Cobalt","Copper","Nickel","Lead","Zinc","Silver"]</x:v>
      </x:c>
      <x:c r="N121" s="7" t="str">
        <x:v>["cobalt","copper","nickel","lead","zinc","silver"]</x:v>
      </x:c>
      <x:c r="O121" s="7" t="str">
        <x:v>["Co","Cu","Ni","Pb","Zn","Ag"]</x:v>
      </x:c>
      <x:c r="P121" s="2" t="str">
        <x:v>Chalcopyrite, Galena, Pyrite, Sphalerite</x:v>
      </x:c>
      <x:c r="Q121" s="2" t="str">
        <x:v>Chumbum Formation</x:v>
      </x:c>
      <x:c r="R121" s="2" t="str">
        <x:v>Quartzite,Limestone</x:v>
      </x:c>
      <x:c r="S121" s="2"/>
      <x:c r="T121" s="2" t="str">
        <x:v>MESOPROTEROZOIC</x:v>
      </x:c>
      <x:c r="U121" s="2" t="str">
        <x:v>NALLAMALAI</x:v>
      </x:c>
      <x:c r="V121" s="9" t="n">
        <x:v>45901</x:v>
      </x:c>
      <x:c r="W121" s="9" t="n">
        <x:v>46265</x:v>
      </x:c>
      <x:c r="X121" s="2" t="n">
        <x:v>27.008082191780822</x:v>
      </x:c>
      <x:c r="Y121" s="2" t="n">
        <x:v>849.89</x:v>
      </x:c>
      <x:c r="Z121" s="2" t="n">
        <x:v>100</x:v>
      </x:c>
      <x:c r="AA121" s="2" t="str">
        <x:v>2403.2</x:v>
      </x:c>
      <x:c r="AB121" s="2" t="str">
        <x:v>4887813.0</x:v>
      </x:c>
      <x:c r="AC121" s="2" t="str">
        <x:v>10073073</x:v>
      </x:c>
      <x:c r="AD121" s="2" t="str">
        <x:v>B</x:v>
      </x:c>
      <x:c r="AE121" s="7" t="str">
        <x:v>["point_not_lease_polygon","current_operational_status_not_verified"]</x:v>
      </x:c>
    </x:row>
    <x:row r="122" ht="18" customHeight="1">
      <x:c r="A122" s="2" t="str">
        <x:v>MRDS-10073074</x:v>
      </x:c>
      <x:c r="B122" s="7" t="str">
        <x:v>known_mine</x:v>
      </x:c>
      <x:c r="C122" s="2" t="str">
        <x:v>Ambamata Pb - Zn</x:v>
      </x:c>
      <x:c r="D122" s="2" t="str">
        <x:v>Producer</x:v>
      </x:c>
      <x:c r="E122" s="2" t="str">
        <x:v>Unknown</x:v>
      </x:c>
      <x:c r="F122" s="2"/>
      <x:c r="G122" s="2" t="str">
        <x:v>S</x:v>
      </x:c>
      <x:c r="H122" s="8" t="n">
        <x:v>24.33261</x:v>
      </x:c>
      <x:c r="I122" s="8" t="n">
        <x:v>72.88387</x:v>
      </x:c>
      <x:c r="J122" s="2" t="str">
        <x:v>Gujarat</x:v>
      </x:c>
      <x:c r="K122" s="2" t="str">
        <x:v>Banas Kantha</x:v>
      </x:c>
      <x:c r="L122" s="7" t="str">
        <x:v>["Lead, Zinc, Copper"]</x:v>
      </x:c>
      <x:c r="M122" s="7" t="str">
        <x:v>["Copper","Lead","Zinc"]</x:v>
      </x:c>
      <x:c r="N122" s="7" t="str">
        <x:v>["copper","lead","zinc"]</x:v>
      </x:c>
      <x:c r="O122" s="7" t="str">
        <x:v>["Cu","Pb","Zn"]</x:v>
      </x:c>
      <x:c r="P122" s="2"/>
      <x:c r="Q122" s="2"/>
      <x:c r="R122" s="2"/>
      <x:c r="S122" s="2"/>
      <x:c r="T122" s="2" t="str">
        <x:v>MESOPROTEROZOIC</x:v>
      </x:c>
      <x:c r="U122" s="2" t="str">
        <x:v> </x:v>
      </x:c>
      <x:c r="V122" s="9" t="n">
        <x:v>45901</x:v>
      </x:c>
      <x:c r="W122" s="9" t="n">
        <x:v>46265</x:v>
      </x:c>
      <x:c r="X122" s="2" t="n">
        <x:v>25.41150684931507</x:v>
      </x:c>
      <x:c r="Y122" s="2" t="n">
        <x:v>644.77</x:v>
      </x:c>
      <x:c r="Z122" s="2" t="n">
        <x:v>100</x:v>
      </x:c>
      <x:c r="AA122" s="2" t="str">
        <x:v>28536.2</x:v>
      </x:c>
      <x:c r="AB122" s="2" t="str">
        <x:v>3120506.0</x:v>
      </x:c>
      <x:c r="AC122" s="2" t="str">
        <x:v>10073074</x:v>
      </x:c>
      <x:c r="AD122" s="2" t="str">
        <x:v>C</x:v>
      </x:c>
      <x:c r="AE122" s="7" t="str">
        <x:v>["point_not_lease_polygon","current_operational_status_not_verified"]</x:v>
      </x:c>
    </x:row>
    <x:row r="123" ht="18" customHeight="1">
      <x:c r="A123" s="2" t="str">
        <x:v>MRDS-10073075</x:v>
      </x:c>
      <x:c r="B123" s="7" t="str">
        <x:v>known_mine</x:v>
      </x:c>
      <x:c r="C123" s="2" t="str">
        <x:v>Rajpura - Dariba Zn - Pb - Ag - Cu - Cd</x:v>
      </x:c>
      <x:c r="D123" s="2" t="str">
        <x:v>Producer</x:v>
      </x:c>
      <x:c r="E123" s="2" t="str">
        <x:v>Unknown</x:v>
      </x:c>
      <x:c r="F123" s="2"/>
      <x:c r="G123" s="2" t="str">
        <x:v>S</x:v>
      </x:c>
      <x:c r="H123" s="8" t="n">
        <x:v>24.74924</x:v>
      </x:c>
      <x:c r="I123" s="8" t="n">
        <x:v>74.18384</x:v>
      </x:c>
      <x:c r="J123" s="2" t="str">
        <x:v>Rajasthan</x:v>
      </x:c>
      <x:c r="K123" s="2" t="str">
        <x:v>Chittaurgarh</x:v>
      </x:c>
      <x:c r="L123" s="7" t="str">
        <x:v>["Lead, Zinc, Silver","Copper, Cadmium","Molybdenum, Gallium, Arsenic"]</x:v>
      </x:c>
      <x:c r="M123" s="7" t="str">
        <x:v>["Copper","Gallium","Molybdenum","Cadmium","Lead","Zinc","Silver"]</x:v>
      </x:c>
      <x:c r="N123" s="7" t="str">
        <x:v>["copper","gallium","molybdenum","cadmium","lead","zinc","silver"]</x:v>
      </x:c>
      <x:c r="O123" s="7" t="str">
        <x:v>["Cu","Ga","Mo","Cd","Pb","Zn","Ag"]</x:v>
      </x:c>
      <x:c r="P123" s="2" t="str">
        <x:v>Bornite, Chalcopyrite, Covellite, Cubanite, Galena, Sphalerite, Zincite</x:v>
      </x:c>
      <x:c r="Q123" s="2" t="str">
        <x:v>Graphitic Phyllite, Chert, Dolomite</x:v>
      </x:c>
      <x:c r="R123" s="2" t="str">
        <x:v>Phyllite,Dolomite,Chert</x:v>
      </x:c>
      <x:c r="S123" s="2"/>
      <x:c r="T123" s="2" t="str">
        <x:v>ARCHAEAN</x:v>
      </x:c>
      <x:c r="U123" s="2" t="str">
        <x:v>MANGALWAR</x:v>
      </x:c>
      <x:c r="V123" s="9" t="n">
        <x:v>45901</x:v>
      </x:c>
      <x:c r="W123" s="9" t="n">
        <x:v>46265</x:v>
      </x:c>
      <x:c r="X123" s="2" t="n">
        <x:v>24.984575342465757</x:v>
      </x:c>
      <x:c r="Y123" s="2" t="n">
        <x:v>900.85</x:v>
      </x:c>
      <x:c r="Z123" s="2" t="n">
        <x:v>100</x:v>
      </x:c>
      <x:c r="AA123" s="2" t="str">
        <x:v>14655.2</x:v>
      </x:c>
      <x:c r="AB123" s="2" t="str">
        <x:v>1544338.0</x:v>
      </x:c>
      <x:c r="AC123" s="2" t="str">
        <x:v>10073075</x:v>
      </x:c>
      <x:c r="AD123" s="2" t="str">
        <x:v>B</x:v>
      </x:c>
      <x:c r="AE123" s="7" t="str">
        <x:v>["point_not_lease_polygon","current_operational_status_not_verified"]</x:v>
      </x:c>
    </x:row>
    <x:row r="124" ht="18" customHeight="1">
      <x:c r="A124" s="2" t="str">
        <x:v>MRDS-10073076</x:v>
      </x:c>
      <x:c r="B124" s="7" t="str">
        <x:v>known_prospect_or_occurrence</x:v>
      </x:c>
      <x:c r="C124" s="2" t="str">
        <x:v>Sargipali Pb Prospect</x:v>
      </x:c>
      <x:c r="D124" s="2" t="str">
        <x:v>Prospect</x:v>
      </x:c>
      <x:c r="E124" s="2" t="str">
        <x:v>Unknown</x:v>
      </x:c>
      <x:c r="F124" s="2"/>
      <x:c r="G124" s="2" t="str">
        <x:v>N</x:v>
      </x:c>
      <x:c r="H124" s="8" t="n">
        <x:v>22.04944</x:v>
      </x:c>
      <x:c r="I124" s="8" t="n">
        <x:v>88.91678</x:v>
      </x:c>
      <x:c r="J124" s="2" t="str">
        <x:v>West Bengal</x:v>
      </x:c>
      <x:c r="K124" s="2" t="str">
        <x:v>North 24 Parganas</x:v>
      </x:c>
      <x:c r="L124" s="7" t="str">
        <x:v>["Lead","Zinc, Copper, Silver"]</x:v>
      </x:c>
      <x:c r="M124" s="7" t="str">
        <x:v>["Copper","Lead","Zinc","Silver"]</x:v>
      </x:c>
      <x:c r="N124" s="7" t="str">
        <x:v>["copper","lead","zinc","silver"]</x:v>
      </x:c>
      <x:c r="O124" s="7" t="str">
        <x:v>["Cu","Pb","Zn","Ag"]</x:v>
      </x:c>
      <x:c r="P124" s="2" t="str">
        <x:v>Chalcopyrite, Pyrite, Pyrrhotite, Sphalerite</x:v>
      </x:c>
      <x:c r="Q124" s="2" t="str">
        <x:v>Muscovite-Quartz Schist;Calc-Silicate Rocks</x:v>
      </x:c>
      <x:c r="R124" s="2" t="str">
        <x:v>Schist,Granite</x:v>
      </x:c>
      <x:c r="S124" s="2"/>
      <x:c r="T124" s="2"/>
      <x:c r="U124" s="2"/>
      <x:c r="V124" s="9" t="n">
        <x:v>45901</x:v>
      </x:c>
      <x:c r="W124" s="9" t="n">
        <x:v>46265</x:v>
      </x:c>
      <x:c r="X124" s="2" t="n">
        <x:v>25.752356164383563</x:v>
      </x:c>
      <x:c r="Y124" s="2" t="n">
        <x:v>2337.59</x:v>
      </x:c>
      <x:c r="Z124" s="2" t="n">
        <x:v>100</x:v>
      </x:c>
      <x:c r="AA124" s="2" t="str">
        <x:v>829.8</x:v>
      </x:c>
      <x:c r="AB124" s="2" t="str">
        <x:v>10009781.0</x:v>
      </x:c>
      <x:c r="AC124" s="2" t="str">
        <x:v>10073076</x:v>
      </x:c>
      <x:c r="AD124" s="2" t="str">
        <x:v>B</x:v>
      </x:c>
      <x:c r="AE124" s="7" t="str">
        <x:v>["point_not_lease_polygon","current_operational_status_not_verified","geology_map_unit_missing"]</x:v>
      </x:c>
    </x:row>
    <x:row r="125" ht="18" customHeight="1">
      <x:c r="A125" s="2" t="str">
        <x:v>MRDS-10073077</x:v>
      </x:c>
      <x:c r="B125" s="7" t="str">
        <x:v>known_mine</x:v>
      </x:c>
      <x:c r="C125" s="2" t="str">
        <x:v>Zawar Group Pb-Zn Mines</x:v>
      </x:c>
      <x:c r="D125" s="2" t="str">
        <x:v>Producer</x:v>
      </x:c>
      <x:c r="E125" s="2" t="str">
        <x:v>Unknown</x:v>
      </x:c>
      <x:c r="F125" s="2"/>
      <x:c r="G125" s="2" t="str">
        <x:v>L</x:v>
      </x:c>
      <x:c r="H125" s="8" t="n">
        <x:v>24.36594</x:v>
      </x:c>
      <x:c r="I125" s="8" t="n">
        <x:v>73.71719</x:v>
      </x:c>
      <x:c r="J125" s="2" t="str">
        <x:v>Rajasthan</x:v>
      </x:c>
      <x:c r="K125" s="2" t="str">
        <x:v>Udaipur</x:v>
      </x:c>
      <x:c r="L125" s="7" t="str">
        <x:v>["Zinc, Lead"]</x:v>
      </x:c>
      <x:c r="M125" s="7" t="str">
        <x:v>["Lead","Zinc","Silver"]</x:v>
      </x:c>
      <x:c r="N125" s="7" t="str">
        <x:v>["lead","zinc","silver"]</x:v>
      </x:c>
      <x:c r="O125" s="7" t="str">
        <x:v>["Pb","Zn","Ag"]</x:v>
      </x:c>
      <x:c r="P125" s="2" t="str">
        <x:v>Argentite, Chalcopyrite, Galena, Pyrite, Pyrrhotite, Silver, Sphalerite</x:v>
      </x:c>
      <x:c r="Q125" s="2" t="str">
        <x:v>Dolomite</x:v>
      </x:c>
      <x:c r="R125" s="2" t="str">
        <x:v>Dolomite</x:v>
      </x:c>
      <x:c r="S125" s="2"/>
      <x:c r="T125" s="2" t="str">
        <x:v>PALAEOPROTEROZOIC</x:v>
      </x:c>
      <x:c r="U125" s="2" t="str">
        <x:v>UDAIPUR</x:v>
      </x:c>
      <x:c r="V125" s="9" t="n">
        <x:v>45901</x:v>
      </x:c>
      <x:c r="W125" s="9" t="n">
        <x:v>46265</x:v>
      </x:c>
      <x:c r="X125" s="2" t="n">
        <x:v>24.543945205479453</x:v>
      </x:c>
      <x:c r="Y125" s="2" t="n">
        <x:v>799.36</x:v>
      </x:c>
      <x:c r="Z125" s="2" t="n">
        <x:v>100</x:v>
      </x:c>
      <x:c r="AA125" s="2" t="str">
        <x:v>14081.7</x:v>
      </x:c>
      <x:c r="AB125" s="2" t="str">
        <x:v>3068420.0</x:v>
      </x:c>
      <x:c r="AC125" s="2" t="str">
        <x:v>10073077</x:v>
      </x:c>
      <x:c r="AD125" s="2" t="str">
        <x:v>B</x:v>
      </x:c>
      <x:c r="AE125" s="7" t="str">
        <x:v>["point_not_lease_polygon","current_operational_status_not_verified"]</x:v>
      </x:c>
    </x:row>
    <x:row r="126" ht="18" customHeight="1">
      <x:c r="A126" s="2" t="str">
        <x:v>MRDS-10081078</x:v>
      </x:c>
      <x:c r="B126" s="7" t="str">
        <x:v>known_mine</x:v>
      </x:c>
      <x:c r="C126" s="2" t="str">
        <x:v>Khetri</x:v>
      </x:c>
      <x:c r="D126" s="2" t="str">
        <x:v>Past Producer</x:v>
      </x:c>
      <x:c r="E126" s="2" t="str">
        <x:v>Unknown</x:v>
      </x:c>
      <x:c r="F126" s="2" t="str">
        <x:v>Replacement</x:v>
      </x:c>
      <x:c r="G126" s="2" t="str">
        <x:v>L</x:v>
      </x:c>
      <x:c r="H126" s="8" t="n">
        <x:v>27.68233</x:v>
      </x:c>
      <x:c r="I126" s="8" t="n">
        <x:v>75.51715</x:v>
      </x:c>
      <x:c r="J126" s="2" t="str">
        <x:v>Rajasthan</x:v>
      </x:c>
      <x:c r="K126" s="2" t="str">
        <x:v>Sikar</x:v>
      </x:c>
      <x:c r="L126" s="7" t="str">
        <x:v>["Copper"]</x:v>
      </x:c>
      <x:c r="M126" s="7" t="str">
        <x:v>["Copper"]</x:v>
      </x:c>
      <x:c r="N126" s="7" t="str">
        <x:v>["copper"]</x:v>
      </x:c>
      <x:c r="O126" s="7" t="str">
        <x:v>["Cu"]</x:v>
      </x:c>
      <x:c r="P126" s="2" t="str">
        <x:v>Bornite, Chalcopyrite, Copper, Malachite</x:v>
      </x:c>
      <x:c r="Q126" s="2" t="str">
        <x:v>Alwar Series, Quartzite;Ajabgarh Series, Schist And Phyllite</x:v>
      </x:c>
      <x:c r="R126" s="2" t="str">
        <x:v>Schist</x:v>
      </x:c>
      <x:c r="S126" s="2"/>
      <x:c r="T126" s="2" t="str">
        <x:v>PALAEOPROTEROZOIC - MESOPROTEROZOIC</x:v>
      </x:c>
      <x:c r="U126" s="2" t="str">
        <x:v>AJABGARH</x:v>
      </x:c>
      <x:c r="V126" s="9" t="n">
        <x:v>45901</x:v>
      </x:c>
      <x:c r="W126" s="9" t="n">
        <x:v>46265</x:v>
      </x:c>
      <x:c r="X126" s="2" t="n">
        <x:v>24.892876712328768</x:v>
      </x:c>
      <x:c r="Y126" s="2" t="n">
        <x:v>664.18</x:v>
      </x:c>
      <x:c r="Z126" s="2" t="n">
        <x:v>100</x:v>
      </x:c>
      <x:c r="AA126" s="2" t="str">
        <x:v>9017.3</x:v>
      </x:c>
      <x:c r="AB126" s="2" t="str">
        <x:v>2677333.0</x:v>
      </x:c>
      <x:c r="AC126" s="2" t="str">
        <x:v>10081078</x:v>
      </x:c>
      <x:c r="AD126" s="2" t="str">
        <x:v>C</x:v>
      </x:c>
      <x:c r="AE126" s="7" t="str">
        <x:v>["point_not_lease_polygon","current_operational_status_not_verified"]</x:v>
      </x:c>
    </x:row>
    <x:row r="127" ht="18" customHeight="1">
      <x:c r="A127" s="2" t="str">
        <x:v>MRDS-10081079</x:v>
      </x:c>
      <x:c r="B127" s="7" t="str">
        <x:v>known_prospect_or_occurrence</x:v>
      </x:c>
      <x:c r="C127" s="2" t="str">
        <x:v>Balapur/Hamesha</x:v>
      </x:c>
      <x:c r="D127" s="2" t="str">
        <x:v>Occurrence</x:v>
      </x:c>
      <x:c r="E127" s="2" t="str">
        <x:v>Unknown</x:v>
      </x:c>
      <x:c r="F127" s="2"/>
      <x:c r="G127" s="2" t="str">
        <x:v>L</x:v>
      </x:c>
      <x:c r="H127" s="8" t="n">
        <x:v>21.5495</x:v>
      </x:c>
      <x:c r="I127" s="8" t="n">
        <x:v>79.70035</x:v>
      </x:c>
      <x:c r="J127" s="2" t="str">
        <x:v>Maharashtra</x:v>
      </x:c>
      <x:c r="K127" s="2" t="str">
        <x:v>Bhandara</x:v>
      </x:c>
      <x:c r="L127" s="7" t="str">
        <x:v>["Manganese"]</x:v>
      </x:c>
      <x:c r="M127" s="7" t="str">
        <x:v>["Manganese"]</x:v>
      </x:c>
      <x:c r="N127" s="7" t="str">
        <x:v>["manganese"]</x:v>
      </x:c>
      <x:c r="O127" s="7" t="str">
        <x:v>["Mn"]</x:v>
      </x:c>
      <x:c r="P127" s="2" t="str">
        <x:v>Rhodochrosite</x:v>
      </x:c>
      <x:c r="Q127" s="2" t="str">
        <x:v>Bichua Formationn., Dolomitic Marble Top-Youngest;Mansar Formationn. With Mn Horizoni</x:v>
      </x:c>
      <x:c r="R127" s="2" t="str">
        <x:v>Metasedimentary Rock</x:v>
      </x:c>
      <x:c r="S127" s="2"/>
      <x:c r="T127" s="2" t="str">
        <x:v>ARCHAEAN</x:v>
      </x:c>
      <x:c r="U127" s="2" t="str">
        <x:v>TIRODI GNEISSIC COMPLEX</x:v>
      </x:c>
      <x:c r="V127" s="9" t="n">
        <x:v>45901</x:v>
      </x:c>
      <x:c r="W127" s="9" t="n">
        <x:v>46265</x:v>
      </x:c>
      <x:c r="X127" s="2" t="n">
        <x:v>26.128657534246575</x:v>
      </x:c>
      <x:c r="Y127" s="2" t="n">
        <x:v>1351.95</x:v>
      </x:c>
      <x:c r="Z127" s="2" t="n">
        <x:v>100</x:v>
      </x:c>
      <x:c r="AA127" s="2" t="str">
        <x:v>10250.9</x:v>
      </x:c>
      <x:c r="AB127" s="2" t="str">
        <x:v>1200334.0</x:v>
      </x:c>
      <x:c r="AC127" s="2" t="str">
        <x:v>10081079</x:v>
      </x:c>
      <x:c r="AD127" s="2" t="str">
        <x:v>C</x:v>
      </x:c>
      <x:c r="AE127" s="7" t="str">
        <x:v>["point_not_lease_polygon","current_operational_status_not_verified"]</x:v>
      </x:c>
    </x:row>
    <x:row r="128" ht="18" customHeight="1">
      <x:c r="A128" s="2" t="str">
        <x:v>MRDS-10084839</x:v>
      </x:c>
      <x:c r="B128" s="7" t="str">
        <x:v>known_mine</x:v>
      </x:c>
      <x:c r="C128" s="2" t="str">
        <x:v>Orissa Deposits</x:v>
      </x:c>
      <x:c r="D128" s="2" t="str">
        <x:v>Producer</x:v>
      </x:c>
      <x:c r="E128" s="2" t="str">
        <x:v>Unknown</x:v>
      </x:c>
      <x:c r="F128" s="2"/>
      <x:c r="G128" s="2" t="str">
        <x:v>Y</x:v>
      </x:c>
      <x:c r="H128" s="8" t="n">
        <x:v>21.63281</x:v>
      </x:c>
      <x:c r="I128" s="8" t="n">
        <x:v>85.66686</x:v>
      </x:c>
      <x:c r="J128" s="2" t="str">
        <x:v>Odisha</x:v>
      </x:c>
      <x:c r="K128" s="2" t="str">
        <x:v>Kendujhar</x:v>
      </x:c>
      <x:c r="L128" s="7" t="str">
        <x:v>["Manganese"]</x:v>
      </x:c>
      <x:c r="M128" s="7" t="str">
        <x:v>["Manganese"]</x:v>
      </x:c>
      <x:c r="N128" s="7" t="str">
        <x:v>["manganese"]</x:v>
      </x:c>
      <x:c r="O128" s="7" t="str">
        <x:v>["Mn"]</x:v>
      </x:c>
      <x:c r="P128" s="2"/>
      <x:c r="Q128" s="2" t="str">
        <x:v>Gangpur Group</x:v>
      </x:c>
      <x:c r="R128" s="2" t="str">
        <x:v>Phyllite,Mica Schist</x:v>
      </x:c>
      <x:c r="S128" s="2"/>
      <x:c r="T128" s="2" t="str">
        <x:v>ARCHAEAN</x:v>
      </x:c>
      <x:c r="U128" s="2" t="str">
        <x:v>SINGHBHUM GRANITE COMPLEX</x:v>
      </x:c>
      <x:c r="V128" s="9" t="n">
        <x:v>45901</x:v>
      </x:c>
      <x:c r="W128" s="9" t="n">
        <x:v>46265</x:v>
      </x:c>
      <x:c r="X128" s="2" t="n">
        <x:v>24.64408219178082</x:v>
      </x:c>
      <x:c r="Y128" s="2" t="n">
        <x:v>2039.93</x:v>
      </x:c>
      <x:c r="Z128" s="2" t="n">
        <x:v>100</x:v>
      </x:c>
      <x:c r="AA128" s="2" t="str">
        <x:v>21774.9</x:v>
      </x:c>
      <x:c r="AB128" s="2" t="str">
        <x:v>1801733.0</x:v>
      </x:c>
      <x:c r="AC128" s="2" t="str">
        <x:v>10084839</x:v>
      </x:c>
      <x:c r="AD128" s="2" t="str">
        <x:v>C</x:v>
      </x:c>
      <x:c r="AE128" s="7" t="str">
        <x:v>["point_not_lease_polygon","current_operational_status_not_verified"]</x:v>
      </x:c>
    </x:row>
    <x:row r="129" ht="18" customHeight="1">
      <x:c r="A129" s="2" t="str">
        <x:v>MRDS-10084846</x:v>
      </x:c>
      <x:c r="B129" s="7" t="str">
        <x:v>known_mine</x:v>
      </x:c>
      <x:c r="C129" s="2" t="str">
        <x:v>Jhamarkotra</x:v>
      </x:c>
      <x:c r="D129" s="2" t="str">
        <x:v>Producer</x:v>
      </x:c>
      <x:c r="E129" s="2" t="str">
        <x:v>Unknown</x:v>
      </x:c>
      <x:c r="F129" s="2"/>
      <x:c r="G129" s="2" t="str">
        <x:v>Y</x:v>
      </x:c>
      <x:c r="H129" s="8" t="n">
        <x:v>24.58259</x:v>
      </x:c>
      <x:c r="I129" s="8" t="n">
        <x:v>73.51719</x:v>
      </x:c>
      <x:c r="J129" s="2" t="str">
        <x:v>Rajasthan</x:v>
      </x:c>
      <x:c r="K129" s="2" t="str">
        <x:v>Udaipur</x:v>
      </x:c>
      <x:c r="L129" s="7" t="str">
        <x:v>["Phosphorus-Phosphates"]</x:v>
      </x:c>
      <x:c r="M129" s="7" t="str">
        <x:v>["Phosphorus"]</x:v>
      </x:c>
      <x:c r="N129" s="7" t="str">
        <x:v>["phosphorus"]</x:v>
      </x:c>
      <x:c r="O129" s="7" t="str">
        <x:v>["P"]</x:v>
      </x:c>
      <x:c r="P129" s="2" t="str">
        <x:v>Apatite</x:v>
      </x:c>
      <x:c r="Q129" s="2" t="str">
        <x:v>Jhamarkotra Formation;Aravalli Supergroup</x:v>
      </x:c>
      <x:c r="R129" s="2" t="str">
        <x:v>Limestone,Dolomite</x:v>
      </x:c>
      <x:c r="S129" s="2" t="str">
        <x:v>243: Phosphate, upwelling type</x:v>
      </x:c>
      <x:c r="T129" s="2" t="str">
        <x:v>PALAEOPROTEROZOIC</x:v>
      </x:c>
      <x:c r="U129" s="2" t="str">
        <x:v>JHAROL</x:v>
      </x:c>
      <x:c r="V129" s="9" t="n">
        <x:v>45901</x:v>
      </x:c>
      <x:c r="W129" s="9" t="n">
        <x:v>46265</x:v>
      </x:c>
      <x:c r="X129" s="2" t="n">
        <x:v>24.543945205479453</x:v>
      </x:c>
      <x:c r="Y129" s="2" t="n">
        <x:v>799.36</x:v>
      </x:c>
      <x:c r="Z129" s="2" t="n">
        <x:v>100</x:v>
      </x:c>
      <x:c r="AA129" s="2" t="str">
        <x:v>9443.5</x:v>
      </x:c>
      <x:c r="AB129" s="2" t="str">
        <x:v>3068420.0</x:v>
      </x:c>
      <x:c r="AC129" s="2" t="str">
        <x:v>10084846</x:v>
      </x:c>
      <x:c r="AD129" s="2" t="str">
        <x:v>B</x:v>
      </x:c>
      <x:c r="AE129" s="7" t="str">
        <x:v>["point_not_lease_polygon","current_operational_status_not_verified"]</x:v>
      </x:c>
    </x:row>
    <x:row r="130" ht="18" customHeight="1">
      <x:c r="A130" s="2" t="str">
        <x:v>MRDS-10084921</x:v>
      </x:c>
      <x:c r="B130" s="7" t="str">
        <x:v>known_mine</x:v>
      </x:c>
      <x:c r="C130" s="2" t="str">
        <x:v>Bailadila No. 14 Mine</x:v>
      </x:c>
      <x:c r="D130" s="2" t="str">
        <x:v>Producer</x:v>
      </x:c>
      <x:c r="E130" s="2" t="str">
        <x:v>Unknown</x:v>
      </x:c>
      <x:c r="F130" s="2"/>
      <x:c r="G130" s="2" t="str">
        <x:v>Y</x:v>
      </x:c>
      <x:c r="H130" s="8" t="n">
        <x:v>18.61643</x:v>
      </x:c>
      <x:c r="I130" s="8" t="n">
        <x:v>81.23364</x:v>
      </x:c>
      <x:c r="J130" s="2" t="str">
        <x:v>Chhattisgarh</x:v>
      </x:c>
      <x:c r="K130" s="2" t="str">
        <x:v>Dakshin Bastar Dantewada</x:v>
      </x:c>
      <x:c r="L130" s="7" t="str">
        <x:v>["Iron"]</x:v>
      </x:c>
      <x:c r="M130" s="7" t="str">
        <x:v>["Iron"]</x:v>
      </x:c>
      <x:c r="N130" s="7" t="str">
        <x:v>["iron"]</x:v>
      </x:c>
      <x:c r="O130" s="7" t="str">
        <x:v>["Fe"]</x:v>
      </x:c>
      <x:c r="P130" s="2" t="str">
        <x:v>Hematite</x:v>
      </x:c>
      <x:c r="Q130" s="2"/>
      <x:c r="R130" s="2" t="str">
        <x:v>Quartzite</x:v>
      </x:c>
      <x:c r="S130" s="2" t="str">
        <x:v>241: Superior Fe (BC name is Lake Superior &amp; Rapitan types iron-formation)</x:v>
      </x:c>
      <x:c r="T130" s="2" t="str">
        <x:v>ARCHAEAN- PALAEOPROTEROZOIC</x:v>
      </x:c>
      <x:c r="U130" s="2" t="str">
        <x:v>BAILADILA</x:v>
      </x:c>
      <x:c r="V130" s="9" t="n">
        <x:v>45901</x:v>
      </x:c>
      <x:c r="W130" s="9" t="n">
        <x:v>46265</x:v>
      </x:c>
      <x:c r="X130" s="2" t="n">
        <x:v>25.752876712328764</x:v>
      </x:c>
      <x:c r="Y130" s="2" t="n">
        <x:v>1376.03</x:v>
      </x:c>
      <x:c r="Z130" s="2" t="n">
        <x:v>100</x:v>
      </x:c>
      <x:c r="AA130" s="2" t="str">
        <x:v>16546.3</x:v>
      </x:c>
      <x:c r="AB130" s="2" t="str">
        <x:v>533638.0</x:v>
      </x:c>
      <x:c r="AC130" s="2" t="str">
        <x:v>10084921</x:v>
      </x:c>
      <x:c r="AD130" s="2" t="str">
        <x:v>C</x:v>
      </x:c>
      <x:c r="AE130" s="7" t="str">
        <x:v>["point_not_lease_polygon","current_operational_status_not_verified"]</x:v>
      </x:c>
    </x:row>
    <x:row r="131" ht="18" customHeight="1">
      <x:c r="A131" s="2" t="str">
        <x:v>MRDS-10084922</x:v>
      </x:c>
      <x:c r="B131" s="7" t="str">
        <x:v>known_mine</x:v>
      </x:c>
      <x:c r="C131" s="2" t="str">
        <x:v>Bailadila No. 11-C Mine</x:v>
      </x:c>
      <x:c r="D131" s="2" t="str">
        <x:v>Producer</x:v>
      </x:c>
      <x:c r="E131" s="2" t="str">
        <x:v>Unknown</x:v>
      </x:c>
      <x:c r="F131" s="2"/>
      <x:c r="G131" s="2" t="str">
        <x:v>Y</x:v>
      </x:c>
      <x:c r="H131" s="8" t="n">
        <x:v>18.68308</x:v>
      </x:c>
      <x:c r="I131" s="8" t="n">
        <x:v>81.21698</x:v>
      </x:c>
      <x:c r="J131" s="2" t="str">
        <x:v>Chhattisgarh</x:v>
      </x:c>
      <x:c r="K131" s="2" t="str">
        <x:v>Dakshin Bastar Dantewada</x:v>
      </x:c>
      <x:c r="L131" s="7" t="str">
        <x:v>["Iron"]</x:v>
      </x:c>
      <x:c r="M131" s="7" t="str">
        <x:v>["Iron"]</x:v>
      </x:c>
      <x:c r="N131" s="7" t="str">
        <x:v>["iron"]</x:v>
      </x:c>
      <x:c r="O131" s="7" t="str">
        <x:v>["Fe"]</x:v>
      </x:c>
      <x:c r="P131" s="2" t="str">
        <x:v>Hematite</x:v>
      </x:c>
      <x:c r="Q131" s="2"/>
      <x:c r="R131" s="2" t="str">
        <x:v>Quartzite</x:v>
      </x:c>
      <x:c r="S131" s="2" t="str">
        <x:v>241: Superior Fe (BC name is Lake Superior &amp; Rapitan types iron-formation)</x:v>
      </x:c>
      <x:c r="T131" s="2" t="str">
        <x:v>CENOZOIC</x:v>
      </x:c>
      <x:c r="U131" s="2" t="str">
        <x:v> </x:v>
      </x:c>
      <x:c r="V131" s="9" t="n">
        <x:v>45901</x:v>
      </x:c>
      <x:c r="W131" s="9" t="n">
        <x:v>46265</x:v>
      </x:c>
      <x:c r="X131" s="2" t="n">
        <x:v>25.752876712328764</x:v>
      </x:c>
      <x:c r="Y131" s="2" t="n">
        <x:v>1376.03</x:v>
      </x:c>
      <x:c r="Z131" s="2" t="n">
        <x:v>100</x:v>
      </x:c>
      <x:c r="AA131" s="2" t="str">
        <x:v>14844.3</x:v>
      </x:c>
      <x:c r="AB131" s="2" t="str">
        <x:v>533638.0</x:v>
      </x:c>
      <x:c r="AC131" s="2" t="str">
        <x:v>10084922</x:v>
      </x:c>
      <x:c r="AD131" s="2" t="str">
        <x:v>C</x:v>
      </x:c>
      <x:c r="AE131" s="7" t="str">
        <x:v>["point_not_lease_polygon","current_operational_status_not_verified"]</x:v>
      </x:c>
    </x:row>
    <x:row r="132" ht="18" customHeight="1">
      <x:c r="A132" s="2" t="str">
        <x:v>MRDS-10084923</x:v>
      </x:c>
      <x:c r="B132" s="7" t="str">
        <x:v>known_mine</x:v>
      </x:c>
      <x:c r="C132" s="2" t="str">
        <x:v>Bailadila No. 5 Mine</x:v>
      </x:c>
      <x:c r="D132" s="2" t="str">
        <x:v>Producer</x:v>
      </x:c>
      <x:c r="E132" s="2" t="str">
        <x:v>Unknown</x:v>
      </x:c>
      <x:c r="F132" s="2"/>
      <x:c r="G132" s="2" t="str">
        <x:v>Y</x:v>
      </x:c>
      <x:c r="H132" s="8" t="n">
        <x:v>18.68308</x:v>
      </x:c>
      <x:c r="I132" s="8" t="n">
        <x:v>81.20031</x:v>
      </x:c>
      <x:c r="J132" s="2" t="str">
        <x:v>Chhattisgarh</x:v>
      </x:c>
      <x:c r="K132" s="2" t="str">
        <x:v>Dakshin Bastar Dantewada</x:v>
      </x:c>
      <x:c r="L132" s="7" t="str">
        <x:v>["Iron"]</x:v>
      </x:c>
      <x:c r="M132" s="7" t="str">
        <x:v>["Iron"]</x:v>
      </x:c>
      <x:c r="N132" s="7" t="str">
        <x:v>["iron"]</x:v>
      </x:c>
      <x:c r="O132" s="7" t="str">
        <x:v>["Fe"]</x:v>
      </x:c>
      <x:c r="P132" s="2" t="str">
        <x:v>Hematite</x:v>
      </x:c>
      <x:c r="Q132" s="2"/>
      <x:c r="R132" s="2" t="str">
        <x:v>Quartzite</x:v>
      </x:c>
      <x:c r="S132" s="2" t="str">
        <x:v>241: Superior Fe (BC name is Lake Superior &amp; Rapitan types iron-formation)</x:v>
      </x:c>
      <x:c r="T132" s="2" t="str">
        <x:v>CENOZOIC</x:v>
      </x:c>
      <x:c r="U132" s="2" t="str">
        <x:v> </x:v>
      </x:c>
      <x:c r="V132" s="9" t="n">
        <x:v>45901</x:v>
      </x:c>
      <x:c r="W132" s="9" t="n">
        <x:v>46265</x:v>
      </x:c>
      <x:c r="X132" s="2" t="n">
        <x:v>25.752876712328764</x:v>
      </x:c>
      <x:c r="Y132" s="2" t="n">
        <x:v>1376.03</x:v>
      </x:c>
      <x:c r="Z132" s="2" t="n">
        <x:v>100</x:v>
      </x:c>
      <x:c r="AA132" s="2" t="str">
        <x:v>14844.3</x:v>
      </x:c>
      <x:c r="AB132" s="2" t="str">
        <x:v>533638.0</x:v>
      </x:c>
      <x:c r="AC132" s="2" t="str">
        <x:v>10084923</x:v>
      </x:c>
      <x:c r="AD132" s="2" t="str">
        <x:v>C</x:v>
      </x:c>
      <x:c r="AE132" s="7" t="str">
        <x:v>["point_not_lease_polygon","current_operational_status_not_verified"]</x:v>
      </x:c>
    </x:row>
    <x:row r="133" ht="18" customHeight="1">
      <x:c r="A133" s="2" t="str">
        <x:v>MRDS-10084924</x:v>
      </x:c>
      <x:c r="B133" s="7" t="str">
        <x:v>known_mine</x:v>
      </x:c>
      <x:c r="C133" s="2" t="str">
        <x:v>Bolani Mine</x:v>
      </x:c>
      <x:c r="D133" s="2" t="str">
        <x:v>Producer</x:v>
      </x:c>
      <x:c r="E133" s="2" t="str">
        <x:v>Unknown</x:v>
      </x:c>
      <x:c r="F133" s="2"/>
      <x:c r="G133" s="2" t="str">
        <x:v>Y</x:v>
      </x:c>
      <x:c r="H133" s="8" t="n">
        <x:v>22.08277</x:v>
      </x:c>
      <x:c r="I133" s="8" t="n">
        <x:v>85.33353</x:v>
      </x:c>
      <x:c r="J133" s="2" t="str">
        <x:v>Odisha</x:v>
      </x:c>
      <x:c r="K133" s="2" t="str">
        <x:v>Kendujhar</x:v>
      </x:c>
      <x:c r="L133" s="7" t="str">
        <x:v>["Iron"]</x:v>
      </x:c>
      <x:c r="M133" s="7" t="str">
        <x:v>["Iron"]</x:v>
      </x:c>
      <x:c r="N133" s="7" t="str">
        <x:v>["iron"]</x:v>
      </x:c>
      <x:c r="O133" s="7" t="str">
        <x:v>["Fe"]</x:v>
      </x:c>
      <x:c r="P133" s="2" t="str">
        <x:v>Hematite</x:v>
      </x:c>
      <x:c r="Q133" s="2"/>
      <x:c r="R133" s="2" t="str">
        <x:v>Quartzite</x:v>
      </x:c>
      <x:c r="S133" s="2" t="str">
        <x:v>241: Superior Fe (BC name is Lake Superior &amp; Rapitan types iron-formation)</x:v>
      </x:c>
      <x:c r="T133" s="2" t="str">
        <x:v>ARCHAEAN- PALAEOPROTEROZOIC</x:v>
      </x:c>
      <x:c r="U133" s="2" t="str">
        <x:v>LOWER BONAI</x:v>
      </x:c>
      <x:c r="V133" s="9" t="n">
        <x:v>45901</x:v>
      </x:c>
      <x:c r="W133" s="9" t="n">
        <x:v>46265</x:v>
      </x:c>
      <x:c r="X133" s="2" t="n">
        <x:v>24.201068493150682</x:v>
      </x:c>
      <x:c r="Y133" s="2" t="n">
        <x:v>2004.21</x:v>
      </x:c>
      <x:c r="Z133" s="2" t="n">
        <x:v>100</x:v>
      </x:c>
      <x:c r="AA133" s="2" t="str">
        <x:v>15125.7</x:v>
      </x:c>
      <x:c r="AB133" s="2" t="str">
        <x:v>1801733.0</x:v>
      </x:c>
      <x:c r="AC133" s="2" t="str">
        <x:v>10084924</x:v>
      </x:c>
      <x:c r="AD133" s="2" t="str">
        <x:v>C</x:v>
      </x:c>
      <x:c r="AE133" s="7" t="str">
        <x:v>["point_not_lease_polygon","current_operational_status_not_verified"]</x:v>
      </x:c>
    </x:row>
    <x:row r="134" ht="18" customHeight="1">
      <x:c r="A134" s="2" t="str">
        <x:v>MRDS-10084925</x:v>
      </x:c>
      <x:c r="B134" s="7" t="str">
        <x:v>known_mine</x:v>
      </x:c>
      <x:c r="C134" s="2" t="str">
        <x:v>Daitari Mine</x:v>
      </x:c>
      <x:c r="D134" s="2" t="str">
        <x:v>Producer</x:v>
      </x:c>
      <x:c r="E134" s="2" t="str">
        <x:v>Unknown</x:v>
      </x:c>
      <x:c r="F134" s="2"/>
      <x:c r="G134" s="2" t="str">
        <x:v>Y</x:v>
      </x:c>
      <x:c r="H134" s="8" t="n">
        <x:v>20.49958</x:v>
      </x:c>
      <x:c r="I134" s="8" t="n">
        <x:v>85.00022</x:v>
      </x:c>
      <x:c r="J134" s="2" t="str">
        <x:v>Odisha</x:v>
      </x:c>
      <x:c r="K134" s="2" t="str">
        <x:v>Cuttack</x:v>
      </x:c>
      <x:c r="L134" s="7" t="str">
        <x:v>["Iron"]</x:v>
      </x:c>
      <x:c r="M134" s="7" t="str">
        <x:v>["Iron"]</x:v>
      </x:c>
      <x:c r="N134" s="7" t="str">
        <x:v>["iron"]</x:v>
      </x:c>
      <x:c r="O134" s="7" t="str">
        <x:v>["Fe"]</x:v>
      </x:c>
      <x:c r="P134" s="2" t="str">
        <x:v>Hematite</x:v>
      </x:c>
      <x:c r="Q134" s="2"/>
      <x:c r="R134" s="2"/>
      <x:c r="S134" s="2" t="str">
        <x:v>241: Superior Fe (BC name is Lake Superior &amp; Rapitan types iron-formation)</x:v>
      </x:c>
      <x:c r="T134" s="2"/>
      <x:c r="U134" s="2"/>
      <x:c r="V134" s="9" t="n">
        <x:v>45901</x:v>
      </x:c>
      <x:c r="W134" s="9" t="n">
        <x:v>46265</x:v>
      </x:c>
      <x:c r="X134" s="2" t="n">
        <x:v>26.036821917808222</x:v>
      </x:c>
      <x:c r="Y134" s="2" t="n">
        <x:v>1685.49</x:v>
      </x:c>
      <x:c r="Z134" s="2" t="n">
        <x:v>100</x:v>
      </x:c>
      <x:c r="AA134" s="2" t="str">
        <x:v>10685.8</x:v>
      </x:c>
      <x:c r="AB134" s="2" t="str">
        <x:v>2624470.0</x:v>
      </x:c>
      <x:c r="AC134" s="2" t="str">
        <x:v>10084925</x:v>
      </x:c>
      <x:c r="AD134" s="2" t="str">
        <x:v>C</x:v>
      </x:c>
      <x:c r="AE134" s="7" t="str">
        <x:v>["point_not_lease_polygon","current_operational_status_not_verified","geology_map_unit_missing"]</x:v>
      </x:c>
    </x:row>
    <x:row r="135" ht="18" customHeight="1">
      <x:c r="A135" s="2" t="str">
        <x:v>MRDS-10084926</x:v>
      </x:c>
      <x:c r="B135" s="7" t="str">
        <x:v>known_mine</x:v>
      </x:c>
      <x:c r="C135" s="2" t="str">
        <x:v>Joda Mine</x:v>
      </x:c>
      <x:c r="D135" s="2" t="str">
        <x:v>Producer</x:v>
      </x:c>
      <x:c r="E135" s="2" t="str">
        <x:v>Unknown</x:v>
      </x:c>
      <x:c r="F135" s="2"/>
      <x:c r="G135" s="2" t="str">
        <x:v>Y</x:v>
      </x:c>
      <x:c r="H135" s="8" t="n">
        <x:v>22.01612</x:v>
      </x:c>
      <x:c r="I135" s="8" t="n">
        <x:v>85.43353</x:v>
      </x:c>
      <x:c r="J135" s="2" t="str">
        <x:v>Odisha</x:v>
      </x:c>
      <x:c r="K135" s="2" t="str">
        <x:v>Kendujhar</x:v>
      </x:c>
      <x:c r="L135" s="7" t="str">
        <x:v>["Iron"]</x:v>
      </x:c>
      <x:c r="M135" s="7" t="str">
        <x:v>["Iron"]</x:v>
      </x:c>
      <x:c r="N135" s="7" t="str">
        <x:v>["iron"]</x:v>
      </x:c>
      <x:c r="O135" s="7" t="str">
        <x:v>["Fe"]</x:v>
      </x:c>
      <x:c r="P135" s="2" t="str">
        <x:v>Hematite</x:v>
      </x:c>
      <x:c r="Q135" s="2"/>
      <x:c r="R135" s="2" t="str">
        <x:v>Quartzite</x:v>
      </x:c>
      <x:c r="S135" s="2" t="str">
        <x:v>241: Superior Fe (BC name is Lake Superior &amp; Rapitan types iron-formation)</x:v>
      </x:c>
      <x:c r="T135" s="2" t="str">
        <x:v>ARCHAEAN- PALAEOPROTEROZOIC</x:v>
      </x:c>
      <x:c r="U135" s="2" t="str">
        <x:v>LOWER BONAI</x:v>
      </x:c>
      <x:c r="V135" s="9" t="n">
        <x:v>45901</x:v>
      </x:c>
      <x:c r="W135" s="9" t="n">
        <x:v>46265</x:v>
      </x:c>
      <x:c r="X135" s="2" t="n">
        <x:v>24.201068493150682</x:v>
      </x:c>
      <x:c r="Y135" s="2" t="n">
        <x:v>2004.21</x:v>
      </x:c>
      <x:c r="Z135" s="2" t="n">
        <x:v>100</x:v>
      </x:c>
      <x:c r="AA135" s="2" t="str">
        <x:v>43472.4</x:v>
      </x:c>
      <x:c r="AB135" s="2" t="str">
        <x:v>1801733.0</x:v>
      </x:c>
      <x:c r="AC135" s="2" t="str">
        <x:v>10084926</x:v>
      </x:c>
      <x:c r="AD135" s="2" t="str">
        <x:v>C</x:v>
      </x:c>
      <x:c r="AE135" s="7" t="str">
        <x:v>["point_not_lease_polygon","current_operational_status_not_verified"]</x:v>
      </x:c>
    </x:row>
    <x:row r="136" ht="18" customHeight="1">
      <x:c r="A136" s="2" t="str">
        <x:v>MRDS-10084942</x:v>
      </x:c>
      <x:c r="B136" s="7" t="str">
        <x:v>known_mine</x:v>
      </x:c>
      <x:c r="C136" s="2" t="str">
        <x:v>Malanjhkhand Mine</x:v>
      </x:c>
      <x:c r="D136" s="2" t="str">
        <x:v>Producer</x:v>
      </x:c>
      <x:c r="E136" s="2" t="str">
        <x:v>Unknown</x:v>
      </x:c>
      <x:c r="F136" s="2"/>
      <x:c r="G136" s="2" t="str">
        <x:v>Y</x:v>
      </x:c>
      <x:c r="H136" s="8" t="n">
        <x:v>22.01612</x:v>
      </x:c>
      <x:c r="I136" s="8" t="n">
        <x:v>80.717</x:v>
      </x:c>
      <x:c r="J136" s="2" t="str">
        <x:v>Madhya Pradesh</x:v>
      </x:c>
      <x:c r="K136" s="2" t="str">
        <x:v>Balaghat</x:v>
      </x:c>
      <x:c r="L136" s="7" t="str">
        <x:v>["Copper"]</x:v>
      </x:c>
      <x:c r="M136" s="7" t="str">
        <x:v>["Copper"]</x:v>
      </x:c>
      <x:c r="N136" s="7" t="str">
        <x:v>["copper"]</x:v>
      </x:c>
      <x:c r="O136" s="7" t="str">
        <x:v>["Cu"]</x:v>
      </x:c>
      <x:c r="P136" s="2" t="str">
        <x:v>Chalcocite, Chalcopyrite, Covellite, Malachite, Molybdenite, Pyrite, Sphalerite</x:v>
      </x:c>
      <x:c r="Q136" s="2" t="str">
        <x:v>Chilpi Ghat Formation</x:v>
      </x:c>
      <x:c r="R136" s="2" t="str">
        <x:v>Mafic Intrusive Rock,Metasedimentary Rock,Granite</x:v>
      </x:c>
      <x:c r="S136" s="2"/>
      <x:c r="T136" s="2" t="str">
        <x:v>PALAEOPROTEROZOIC</x:v>
      </x:c>
      <x:c r="U136" s="2" t="str">
        <x:v> </x:v>
      </x:c>
      <x:c r="V136" s="9" t="n">
        <x:v>45901</x:v>
      </x:c>
      <x:c r="W136" s="9" t="n">
        <x:v>46265</x:v>
      </x:c>
      <x:c r="X136" s="2" t="n">
        <x:v>24.860739726027397</x:v>
      </x:c>
      <x:c r="Y136" s="2" t="n">
        <x:v>1553.91</x:v>
      </x:c>
      <x:c r="Z136" s="2" t="n">
        <x:v>100</x:v>
      </x:c>
      <x:c r="AA136" s="2" t="str">
        <x:v>34932.2</x:v>
      </x:c>
      <x:c r="AB136" s="2" t="str">
        <x:v>1701698.0</x:v>
      </x:c>
      <x:c r="AC136" s="2" t="str">
        <x:v>10084942</x:v>
      </x:c>
      <x:c r="AD136" s="2" t="str">
        <x:v>C</x:v>
      </x:c>
      <x:c r="AE136" s="7" t="str">
        <x:v>["point_not_lease_polygon","current_operational_status_not_verified"]</x:v>
      </x:c>
    </x:row>
    <x:row r="137" ht="18" customHeight="1">
      <x:c r="A137" s="2" t="str">
        <x:v>MRDS-10084927</x:v>
      </x:c>
      <x:c r="B137" s="7" t="str">
        <x:v>known_mine</x:v>
      </x:c>
      <x:c r="C137" s="2" t="str">
        <x:v>Pale Mine</x:v>
      </x:c>
      <x:c r="D137" s="2" t="str">
        <x:v>Producer</x:v>
      </x:c>
      <x:c r="E137" s="2" t="str">
        <x:v>Unknown</x:v>
      </x:c>
      <x:c r="F137" s="2"/>
      <x:c r="G137" s="2" t="str">
        <x:v>Y</x:v>
      </x:c>
      <x:c r="H137" s="8" t="n">
        <x:v>15.47784</x:v>
      </x:c>
      <x:c r="I137" s="8" t="n">
        <x:v>74.06854</x:v>
      </x:c>
      <x:c r="J137" s="2" t="str">
        <x:v>Goa</x:v>
      </x:c>
      <x:c r="K137" s="2" t="str">
        <x:v>North Goa</x:v>
      </x:c>
      <x:c r="L137" s="7" t="str">
        <x:v>["Iron"]</x:v>
      </x:c>
      <x:c r="M137" s="7" t="str">
        <x:v>["Iron"]</x:v>
      </x:c>
      <x:c r="N137" s="7" t="str">
        <x:v>["iron"]</x:v>
      </x:c>
      <x:c r="O137" s="7" t="str">
        <x:v>["Fe"]</x:v>
      </x:c>
      <x:c r="P137" s="2" t="str">
        <x:v>Hematite, Magnetite</x:v>
      </x:c>
      <x:c r="Q137" s="2"/>
      <x:c r="R137" s="2" t="str">
        <x:v>Quartzite,Phyllite</x:v>
      </x:c>
      <x:c r="S137" s="2" t="str">
        <x:v>241: Superior Fe (BC name is Lake Superior &amp; Rapitan types iron-formation)</x:v>
      </x:c>
      <x:c r="T137" s="2" t="str">
        <x:v>ARCHAEAN</x:v>
      </x:c>
      <x:c r="U137" s="2" t="str">
        <x:v>GOA (=CHITRADURGA)</x:v>
      </x:c>
      <x:c r="V137" s="9" t="n">
        <x:v>45901</x:v>
      </x:c>
      <x:c r="W137" s="9" t="n">
        <x:v>46265</x:v>
      </x:c>
      <x:c r="X137" s="2" t="n">
        <x:v>24.88898630136986</x:v>
      </x:c>
      <x:c r="Y137" s="2" t="n">
        <x:v>1733.48</x:v>
      </x:c>
      <x:c r="Z137" s="2" t="n">
        <x:v>100</x:v>
      </x:c>
      <x:c r="AA137" s="2" t="str">
        <x:v>8960.4</x:v>
      </x:c>
      <x:c r="AB137" s="2" t="str">
        <x:v>818008.0</x:v>
      </x:c>
      <x:c r="AC137" s="2" t="str">
        <x:v>10084927</x:v>
      </x:c>
      <x:c r="AD137" s="2" t="str">
        <x:v>C</x:v>
      </x:c>
      <x:c r="AE137" s="7" t="str">
        <x:v>["point_not_lease_polygon","current_operational_status_not_verified"]</x:v>
      </x:c>
    </x:row>
    <x:row r="138" ht="18" customHeight="1">
      <x:c r="A138" s="2" t="str">
        <x:v>MRDS-10084928</x:v>
      </x:c>
      <x:c r="B138" s="7" t="str">
        <x:v>known_mine</x:v>
      </x:c>
      <x:c r="C138" s="2" t="str">
        <x:v>Sanquelim Mine</x:v>
      </x:c>
      <x:c r="D138" s="2" t="str">
        <x:v>Producer</x:v>
      </x:c>
      <x:c r="E138" s="2" t="str">
        <x:v>Unknown</x:v>
      </x:c>
      <x:c r="F138" s="2"/>
      <x:c r="G138" s="2" t="str">
        <x:v>Y</x:v>
      </x:c>
      <x:c r="H138" s="8" t="n">
        <x:v>15.56673</x:v>
      </x:c>
      <x:c r="I138" s="8" t="n">
        <x:v>74.01715</x:v>
      </x:c>
      <x:c r="J138" s="2" t="str">
        <x:v>Goa</x:v>
      </x:c>
      <x:c r="K138" s="2" t="str">
        <x:v>North Goa</x:v>
      </x:c>
      <x:c r="L138" s="7" t="str">
        <x:v>["Iron"]</x:v>
      </x:c>
      <x:c r="M138" s="7" t="str">
        <x:v>["Iron"]</x:v>
      </x:c>
      <x:c r="N138" s="7" t="str">
        <x:v>["iron"]</x:v>
      </x:c>
      <x:c r="O138" s="7" t="str">
        <x:v>["Fe"]</x:v>
      </x:c>
      <x:c r="P138" s="2" t="str">
        <x:v>Hematite</x:v>
      </x:c>
      <x:c r="Q138" s="2"/>
      <x:c r="R138" s="2" t="str">
        <x:v>Phyllite</x:v>
      </x:c>
      <x:c r="S138" s="2" t="str">
        <x:v>241: Superior Fe (BC name is Lake Superior &amp; Rapitan types iron-formation)</x:v>
      </x:c>
      <x:c r="T138" s="2" t="str">
        <x:v>ARCHAEAN</x:v>
      </x:c>
      <x:c r="U138" s="2" t="str">
        <x:v>GOA (=CHITRADURGA)</x:v>
      </x:c>
      <x:c r="V138" s="9" t="n">
        <x:v>45901</x:v>
      </x:c>
      <x:c r="W138" s="9" t="n">
        <x:v>46265</x:v>
      </x:c>
      <x:c r="X138" s="2" t="n">
        <x:v>27.426794520547947</x:v>
      </x:c>
      <x:c r="Y138" s="2" t="n">
        <x:v>2330.37</x:v>
      </x:c>
      <x:c r="Z138" s="2" t="n">
        <x:v>100</x:v>
      </x:c>
      <x:c r="AA138" s="2" t="str">
        <x:v>8533.3</x:v>
      </x:c>
      <x:c r="AB138" s="2" t="str">
        <x:v>818008.0</x:v>
      </x:c>
      <x:c r="AC138" s="2" t="str">
        <x:v>10084928</x:v>
      </x:c>
      <x:c r="AD138" s="2" t="str">
        <x:v>C</x:v>
      </x:c>
      <x:c r="AE138" s="7" t="str">
        <x:v>["point_not_lease_polygon","current_operational_status_not_verified"]</x:v>
      </x:c>
    </x:row>
    <x:row r="139" ht="18" customHeight="1">
      <x:c r="A139" s="2" t="str">
        <x:v>MRDS-10084929</x:v>
      </x:c>
      <x:c r="B139" s="7" t="str">
        <x:v>known_mine</x:v>
      </x:c>
      <x:c r="C139" s="2" t="str">
        <x:v>Donimalai Mine</x:v>
      </x:c>
      <x:c r="D139" s="2" t="str">
        <x:v>Producer</x:v>
      </x:c>
      <x:c r="E139" s="2" t="str">
        <x:v>Unknown</x:v>
      </x:c>
      <x:c r="F139" s="2"/>
      <x:c r="G139" s="2" t="str">
        <x:v>Y</x:v>
      </x:c>
      <x:c r="H139" s="8" t="n">
        <x:v>15.16676</x:v>
      </x:c>
      <x:c r="I139" s="8" t="n">
        <x:v>76.91708</x:v>
      </x:c>
      <x:c r="J139" s="2" t="str">
        <x:v>Karnataka</x:v>
      </x:c>
      <x:c r="K139" s="2" t="str">
        <x:v>Bellary</x:v>
      </x:c>
      <x:c r="L139" s="7" t="str">
        <x:v>["Iron"]</x:v>
      </x:c>
      <x:c r="M139" s="7" t="str">
        <x:v>["Iron"]</x:v>
      </x:c>
      <x:c r="N139" s="7" t="str">
        <x:v>["iron"]</x:v>
      </x:c>
      <x:c r="O139" s="7" t="str">
        <x:v>["Fe"]</x:v>
      </x:c>
      <x:c r="P139" s="2" t="str">
        <x:v>Hematite, Magnetite, Martite, Specularite</x:v>
      </x:c>
      <x:c r="Q139" s="2"/>
      <x:c r="R139" s="2" t="str">
        <x:v>Quartzite</x:v>
      </x:c>
      <x:c r="S139" s="2" t="str">
        <x:v>241: Superior Fe (BC name is Lake Superior &amp; Rapitan types iron-formation)</x:v>
      </x:c>
      <x:c r="T139" s="2" t="str">
        <x:v>ARCHAEAN- PALAEOPROTEROZOIC</x:v>
      </x:c>
      <x:c r="U139" s="2" t="str">
        <x:v> </x:v>
      </x:c>
      <x:c r="V139" s="9" t="n">
        <x:v>45901</x:v>
      </x:c>
      <x:c r="W139" s="9" t="n">
        <x:v>46265</x:v>
      </x:c>
      <x:c r="X139" s="2" t="n">
        <x:v>26.219479452054795</x:v>
      </x:c>
      <x:c r="Y139" s="2" t="n">
        <x:v>648.34</x:v>
      </x:c>
      <x:c r="Z139" s="2" t="n">
        <x:v>100</x:v>
      </x:c>
      <x:c r="AA139" s="2" t="str">
        <x:v>58945.3</x:v>
      </x:c>
      <x:c r="AB139" s="2" t="str">
        <x:v>2452595.0</x:v>
      </x:c>
      <x:c r="AC139" s="2" t="str">
        <x:v>10084929</x:v>
      </x:c>
      <x:c r="AD139" s="2" t="str">
        <x:v>C</x:v>
      </x:c>
      <x:c r="AE139" s="7" t="str">
        <x:v>["point_not_lease_polygon","current_operational_status_not_verified"]</x:v>
      </x:c>
    </x:row>
    <x:row r="140" ht="18" customHeight="1">
      <x:c r="A140" s="2" t="str">
        <x:v>MRDS-10084930</x:v>
      </x:c>
      <x:c r="B140" s="7" t="str">
        <x:v>known_mine</x:v>
      </x:c>
      <x:c r="C140" s="2" t="str">
        <x:v>Kudremukh Mine</x:v>
      </x:c>
      <x:c r="D140" s="2" t="str">
        <x:v>Producer</x:v>
      </x:c>
      <x:c r="E140" s="2" t="str">
        <x:v>Unknown</x:v>
      </x:c>
      <x:c r="F140" s="2"/>
      <x:c r="G140" s="2" t="str">
        <x:v>Y</x:v>
      </x:c>
      <x:c r="H140" s="8" t="n">
        <x:v>13.25028</x:v>
      </x:c>
      <x:c r="I140" s="8" t="n">
        <x:v>75.33378</x:v>
      </x:c>
      <x:c r="J140" s="2" t="str">
        <x:v>Karnataka</x:v>
      </x:c>
      <x:c r="K140" s="2" t="str">
        <x:v>Chikmagalur</x:v>
      </x:c>
      <x:c r="L140" s="7" t="str">
        <x:v>["Iron"]</x:v>
      </x:c>
      <x:c r="M140" s="7" t="str">
        <x:v>["Iron"]</x:v>
      </x:c>
      <x:c r="N140" s="7" t="str">
        <x:v>["iron"]</x:v>
      </x:c>
      <x:c r="O140" s="7" t="str">
        <x:v>["Fe"]</x:v>
      </x:c>
      <x:c r="P140" s="2" t="str">
        <x:v>Magnetite</x:v>
      </x:c>
      <x:c r="Q140" s="2"/>
      <x:c r="R140" s="2" t="str">
        <x:v>Quartzite</x:v>
      </x:c>
      <x:c r="S140" s="2" t="str">
        <x:v>241: Superior Fe (BC name is Lake Superior &amp; Rapitan types iron-formation)</x:v>
      </x:c>
      <x:c r="T140" s="2" t="str">
        <x:v>ARCHAEAN</x:v>
      </x:c>
      <x:c r="U140" s="2" t="str">
        <x:v> </x:v>
      </x:c>
      <x:c r="V140" s="9" t="n">
        <x:v>45901</x:v>
      </x:c>
      <x:c r="W140" s="9" t="n">
        <x:v>46265</x:v>
      </x:c>
      <x:c r="X140" s="2" t="n">
        <x:v>23.821095890410962</x:v>
      </x:c>
      <x:c r="Y140" s="2" t="n">
        <x:v>1577.26</x:v>
      </x:c>
      <x:c r="Z140" s="2" t="n">
        <x:v>100</x:v>
      </x:c>
      <x:c r="AA140" s="2" t="str">
        <x:v>5916.8</x:v>
      </x:c>
      <x:c r="AB140" s="2" t="str">
        <x:v>1137961.0</x:v>
      </x:c>
      <x:c r="AC140" s="2" t="str">
        <x:v>10084930</x:v>
      </x:c>
      <x:c r="AD140" s="2" t="str">
        <x:v>C</x:v>
      </x:c>
      <x:c r="AE140" s="7" t="str">
        <x:v>["point_not_lease_polygon","current_operational_status_not_verified"]</x:v>
      </x:c>
    </x:row>
    <x:row r="141" ht="18" customHeight="1">
      <x:c r="A141" s="2" t="str">
        <x:v>MRDS-10084931</x:v>
      </x:c>
      <x:c r="B141" s="7" t="str">
        <x:v>known_mine</x:v>
      </x:c>
      <x:c r="C141" s="2" t="str">
        <x:v>Gua Mines</x:v>
      </x:c>
      <x:c r="D141" s="2" t="str">
        <x:v>Producer</x:v>
      </x:c>
      <x:c r="E141" s="2" t="str">
        <x:v>Unknown</x:v>
      </x:c>
      <x:c r="F141" s="2"/>
      <x:c r="G141" s="2" t="str">
        <x:v>Y</x:v>
      </x:c>
      <x:c r="H141" s="8" t="n">
        <x:v>22.2161</x:v>
      </x:c>
      <x:c r="I141" s="8" t="n">
        <x:v>85.38353</x:v>
      </x:c>
      <x:c r="J141" s="2" t="str">
        <x:v>Jharkhand</x:v>
      </x:c>
      <x:c r="K141" s="2" t="str">
        <x:v>Pashchimi Singhbhum</x:v>
      </x:c>
      <x:c r="L141" s="7" t="str">
        <x:v>["Iron"]</x:v>
      </x:c>
      <x:c r="M141" s="7" t="str">
        <x:v>["Iron"]</x:v>
      </x:c>
      <x:c r="N141" s="7" t="str">
        <x:v>["iron"]</x:v>
      </x:c>
      <x:c r="O141" s="7" t="str">
        <x:v>["Fe"]</x:v>
      </x:c>
      <x:c r="P141" s="2" t="str">
        <x:v>Hematite</x:v>
      </x:c>
      <x:c r="Q141" s="2"/>
      <x:c r="R141" s="2" t="str">
        <x:v>Quartzite,Shale</x:v>
      </x:c>
      <x:c r="S141" s="2" t="str">
        <x:v>241: Superior Fe (BC name is Lake Superior &amp; Rapitan types iron-formation)</x:v>
      </x:c>
      <x:c r="T141" s="2" t="str">
        <x:v>ARCHAEAN- PALAEOPROTEROZOIC</x:v>
      </x:c>
      <x:c r="U141" s="2" t="str">
        <x:v>LOWER BONAI</x:v>
      </x:c>
      <x:c r="V141" s="9" t="n">
        <x:v>45901</x:v>
      </x:c>
      <x:c r="W141" s="9" t="n">
        <x:v>46265</x:v>
      </x:c>
      <x:c r="X141" s="2" t="n">
        <x:v>24.201068493150682</x:v>
      </x:c>
      <x:c r="Y141" s="2" t="n">
        <x:v>2004.21</x:v>
      </x:c>
      <x:c r="Z141" s="2" t="n">
        <x:v>100</x:v>
      </x:c>
      <x:c r="AA141" s="2" t="str">
        <x:v>7715.8</x:v>
      </x:c>
      <x:c r="AB141" s="2" t="str">
        <x:v>1502338.0</x:v>
      </x:c>
      <x:c r="AC141" s="2" t="str">
        <x:v>10084931</x:v>
      </x:c>
      <x:c r="AD141" s="2" t="str">
        <x:v>C</x:v>
      </x:c>
      <x:c r="AE141" s="7" t="str">
        <x:v>["point_not_lease_polygon","current_operational_status_not_verified"]</x:v>
      </x:c>
    </x:row>
    <x:row r="142" ht="18" customHeight="1">
      <x:c r="A142" s="2" t="str">
        <x:v>MRDS-10085027</x:v>
      </x:c>
      <x:c r="B142" s="7" t="str">
        <x:v>known_mine</x:v>
      </x:c>
      <x:c r="C142" s="2" t="str">
        <x:v>Manavalakurichi Deposit</x:v>
      </x:c>
      <x:c r="D142" s="2" t="str">
        <x:v>Past Producer</x:v>
      </x:c>
      <x:c r="E142" s="2" t="str">
        <x:v>Unknown</x:v>
      </x:c>
      <x:c r="F142" s="2"/>
      <x:c r="G142" s="2" t="str">
        <x:v>Y</x:v>
      </x:c>
      <x:c r="H142" s="8" t="n">
        <x:v>8.20077</x:v>
      </x:c>
      <x:c r="I142" s="8" t="n">
        <x:v>77.33372</x:v>
      </x:c>
      <x:c r="J142" s="2" t="str">
        <x:v>Tamil Nadu</x:v>
      </x:c>
      <x:c r="K142" s="2" t="str">
        <x:v>Kanniyakumari</x:v>
      </x:c>
      <x:c r="L142" s="7" t="str">
        <x:v>["Titanium, Metal, Zirconium, REE, Garnet"]</x:v>
      </x:c>
      <x:c r="M142" s="7" t="str">
        <x:v>["Rare-earth elements","Titanium","Zirconium"]</x:v>
      </x:c>
      <x:c r="N142" s="7" t="str">
        <x:v>["scandium","yttrium","lanthanum","cerium","praseodymium","neodymium","promethium","samarium","europium","gadolinium","terbium","dysprosium","holmium","erbium","thulium","ytterbium","lutetium","titanium","titanium dioxide","zirconium"]</x:v>
      </x:c>
      <x:c r="O142" s="7" t="str">
        <x:v>["Sc","Y","La","Ce","Pr","Nd","Pm","Sm","Eu","Gd","Tb","Dy","Ho","Er","Tm","Yb","Lu","Ti","TiO2","Zr"]</x:v>
      </x:c>
      <x:c r="P142" s="2" t="str">
        <x:v>Garnet, Ilmenite, Monazite, Rutile, Zircon</x:v>
      </x:c>
      <x:c r="Q142" s="2"/>
      <x:c r="R142" s="2" t="str">
        <x:v>Sand and Gravel</x:v>
      </x:c>
      <x:c r="S142" s="2"/>
      <x:c r="T142" s="2" t="str">
        <x:v>ARCHAEAN - PROTEROZOIC</x:v>
      </x:c>
      <x:c r="U142" s="2" t="str">
        <x:v>MIGMATITE</x:v>
      </x:c>
      <x:c r="V142" s="9" t="n">
        <x:v>45901</x:v>
      </x:c>
      <x:c r="W142" s="9" t="n">
        <x:v>46265</x:v>
      </x:c>
      <x:c r="X142" s="2" t="n">
        <x:v>27.71260273972603</x:v>
      </x:c>
      <x:c r="Y142" s="2" t="n">
        <x:v>1150.04</x:v>
      </x:c>
      <x:c r="Z142" s="2" t="n">
        <x:v>100</x:v>
      </x:c>
      <x:c r="AA142" s="2" t="str">
        <x:v>93937.7</x:v>
      </x:c>
      <x:c r="AB142" s="2" t="str">
        <x:v>1870374.0</x:v>
      </x:c>
      <x:c r="AC142" s="2" t="str">
        <x:v>10085027</x:v>
      </x:c>
      <x:c r="AD142" s="2" t="str">
        <x:v>B</x:v>
      </x:c>
      <x:c r="AE142" s="7" t="str">
        <x:v>["point_not_lease_polygon","current_operational_status_not_verified"]</x:v>
      </x:c>
    </x:row>
    <x:row r="143" ht="18" customHeight="1">
      <x:c r="A143" s="2" t="str">
        <x:v>MRDS-10085028</x:v>
      </x:c>
      <x:c r="B143" s="7" t="str">
        <x:v>known_mine</x:v>
      </x:c>
      <x:c r="C143" s="2" t="str">
        <x:v>Chavara Deposit</x:v>
      </x:c>
      <x:c r="D143" s="2" t="str">
        <x:v>Past Producer</x:v>
      </x:c>
      <x:c r="E143" s="2" t="str">
        <x:v>Unknown</x:v>
      </x:c>
      <x:c r="F143" s="2"/>
      <x:c r="G143" s="2" t="str">
        <x:v>Y</x:v>
      </x:c>
      <x:c r="H143" s="8" t="n">
        <x:v>9.16735</x:v>
      </x:c>
      <x:c r="I143" s="8" t="n">
        <x:v>76.50041</x:v>
      </x:c>
      <x:c r="J143" s="2" t="str">
        <x:v>Kerala</x:v>
      </x:c>
      <x:c r="K143" s="2" t="str">
        <x:v>Alappuzha</x:v>
      </x:c>
      <x:c r="L143" s="7" t="str">
        <x:v>["Titanium, Metal, REE, Zirconium"]</x:v>
      </x:c>
      <x:c r="M143" s="7" t="str">
        <x:v>["Rare-earth elements","Titanium","Zirconium"]</x:v>
      </x:c>
      <x:c r="N143" s="7" t="str">
        <x:v>["scandium","yttrium","lanthanum","cerium","praseodymium","neodymium","promethium","samarium","europium","gadolinium","terbium","dysprosium","holmium","erbium","thulium","ytterbium","lutetium","titanium","titanium dioxide","zirconium"]</x:v>
      </x:c>
      <x:c r="O143" s="7" t="str">
        <x:v>["Sc","Y","La","Ce","Pr","Nd","Pm","Sm","Eu","Gd","Tb","Dy","Ho","Er","Tm","Yb","Lu","Ti","TiO2","Zr"]</x:v>
      </x:c>
      <x:c r="P143" s="2" t="str">
        <x:v>Ilmenite, Monazite, Rutile, Sillimanite, Zircon</x:v>
      </x:c>
      <x:c r="Q143" s="2"/>
      <x:c r="R143" s="2" t="str">
        <x:v>Sand and Gravel</x:v>
      </x:c>
      <x:c r="S143" s="2"/>
      <x:c r="T143" s="2" t="str">
        <x:v>QUATERNARY</x:v>
      </x:c>
      <x:c r="U143" s="2" t="str">
        <x:v> </x:v>
      </x:c>
      <x:c r="V143" s="9" t="n">
        <x:v>45901</x:v>
      </x:c>
      <x:c r="W143" s="9" t="n">
        <x:v>46265</x:v>
      </x:c>
      <x:c r="X143" s="2" t="n">
        <x:v>28.166</x:v>
      </x:c>
      <x:c r="Y143" s="2" t="n">
        <x:v>2065.46</x:v>
      </x:c>
      <x:c r="Z143" s="2" t="n">
        <x:v>100</x:v>
      </x:c>
      <x:c r="AA143" s="2" t="str">
        <x:v>103300.9</x:v>
      </x:c>
      <x:c r="AB143" s="2" t="str">
        <x:v>2127789.0</x:v>
      </x:c>
      <x:c r="AC143" s="2" t="str">
        <x:v>10085028</x:v>
      </x:c>
      <x:c r="AD143" s="2" t="str">
        <x:v>B</x:v>
      </x:c>
      <x:c r="AE143" s="7" t="str">
        <x:v>["point_not_lease_polygon","current_operational_status_not_verified"]</x:v>
      </x:c>
    </x:row>
    <x:row r="144" ht="18" customHeight="1">
      <x:c r="A144" s="2" t="str">
        <x:v>MRDS-10085029</x:v>
      </x:c>
      <x:c r="B144" s="7" t="str">
        <x:v>known_mine</x:v>
      </x:c>
      <x:c r="C144" s="2" t="str">
        <x:v>Chatrapur Deposit</x:v>
      </x:c>
      <x:c r="D144" s="2" t="str">
        <x:v>Past Producer</x:v>
      </x:c>
      <x:c r="E144" s="2" t="str">
        <x:v>Unknown</x:v>
      </x:c>
      <x:c r="F144" s="2"/>
      <x:c r="G144" s="2" t="str">
        <x:v>Y</x:v>
      </x:c>
      <x:c r="H144" s="8" t="n">
        <x:v>19.29969</x:v>
      </x:c>
      <x:c r="I144" s="8" t="n">
        <x:v>84.95021</x:v>
      </x:c>
      <x:c r="J144" s="2" t="str">
        <x:v>Odisha</x:v>
      </x:c>
      <x:c r="K144" s="2" t="str">
        <x:v>Ganjam</x:v>
      </x:c>
      <x:c r="L144" s="7" t="str">
        <x:v>["Titanium-Ilmenite","Titanium-Rutile","REE, Zirconium, Garnet"]</x:v>
      </x:c>
      <x:c r="M144" s="7" t="str">
        <x:v>["Rare-earth elements","Titanium","Zirconium"]</x:v>
      </x:c>
      <x:c r="N144" s="7" t="str">
        <x:v>["scandium","yttrium","lanthanum","cerium","praseodymium","neodymium","promethium","samarium","europium","gadolinium","terbium","dysprosium","holmium","erbium","thulium","ytterbium","lutetium","titanium","titanium dioxide","zirconium"]</x:v>
      </x:c>
      <x:c r="O144" s="7" t="str">
        <x:v>["Sc","Y","La","Ce","Pr","Nd","Pm","Sm","Eu","Gd","Tb","Dy","Ho","Er","Tm","Yb","Lu","Ti","TiO2","Zr"]</x:v>
      </x:c>
      <x:c r="P144" s="2" t="str">
        <x:v>Garnet, Ilmenite, Monazite, Rutile, Sillimanite, Zircon</x:v>
      </x:c>
      <x:c r="Q144" s="2"/>
      <x:c r="R144" s="2" t="str">
        <x:v>Sand and Gravel</x:v>
      </x:c>
      <x:c r="S144" s="2"/>
      <x:c r="T144" s="2"/>
      <x:c r="U144" s="2"/>
      <x:c r="V144" s="9" t="n">
        <x:v>45901</x:v>
      </x:c>
      <x:c r="W144" s="9" t="n">
        <x:v>46265</x:v>
      </x:c>
      <x:c r="X144" s="2" t="n">
        <x:v>26.897945205479452</x:v>
      </x:c>
      <x:c r="Y144" s="2" t="n">
        <x:v>1454.63</x:v>
      </x:c>
      <x:c r="Z144" s="2" t="n">
        <x:v>100</x:v>
      </x:c>
      <x:c r="AA144" s="2" t="str">
        <x:v>17453.4</x:v>
      </x:c>
      <x:c r="AB144" s="2" t="str">
        <x:v>3529031.0</x:v>
      </x:c>
      <x:c r="AC144" s="2" t="str">
        <x:v>10085029</x:v>
      </x:c>
      <x:c r="AD144" s="2" t="str">
        <x:v>C</x:v>
      </x:c>
      <x:c r="AE144" s="7" t="str">
        <x:v>["point_not_lease_polygon","current_operational_status_not_verified","geology_map_unit_missing"]</x:v>
      </x:c>
    </x:row>
    <x:row r="145" ht="18" customHeight="1">
      <x:c r="A145" s="2" t="str">
        <x:v>MRDS-10090213</x:v>
      </x:c>
      <x:c r="B145" s="7" t="str">
        <x:v>known_prospect_or_occurrence</x:v>
      </x:c>
      <x:c r="C145" s="2" t="str">
        <x:v>Hirmutola</x:v>
      </x:c>
      <x:c r="D145" s="2" t="str">
        <x:v>Occurrence</x:v>
      </x:c>
      <x:c r="E145" s="2" t="str">
        <x:v>Unknown</x:v>
      </x:c>
      <x:c r="F145" s="2"/>
      <x:c r="G145" s="2" t="str">
        <x:v>N</x:v>
      </x:c>
      <x:c r="H145" s="8" t="n">
        <x:v>21.98279</x:v>
      </x:c>
      <x:c r="I145" s="8" t="n">
        <x:v>80.13367</x:v>
      </x:c>
      <x:c r="J145" s="2" t="str">
        <x:v>Madhya Pradesh</x:v>
      </x:c>
      <x:c r="K145" s="2" t="str">
        <x:v>Balaghat</x:v>
      </x:c>
      <x:c r="L145" s="7" t="str">
        <x:v>["Manganese"]</x:v>
      </x:c>
      <x:c r="M145" s="7" t="str">
        <x:v>["Manganese"]</x:v>
      </x:c>
      <x:c r="N145" s="7" t="str">
        <x:v>["manganese"]</x:v>
      </x:c>
      <x:c r="O145" s="7" t="str">
        <x:v>["Mn"]</x:v>
      </x:c>
      <x:c r="P145" s="2"/>
      <x:c r="Q145" s="2"/>
      <x:c r="R145" s="2"/>
      <x:c r="S145" s="2"/>
      <x:c r="T145" s="2" t="str">
        <x:v>NEOPROTEROZOIC</x:v>
      </x:c>
      <x:c r="U145" s="2" t="str">
        <x:v> </x:v>
      </x:c>
      <x:c r="V145" s="9" t="n">
        <x:v>45901</x:v>
      </x:c>
      <x:c r="W145" s="9" t="n">
        <x:v>46265</x:v>
      </x:c>
      <x:c r="X145" s="2" t="n">
        <x:v>25.379479452054795</x:v>
      </x:c>
      <x:c r="Y145" s="2" t="n">
        <x:v>1396.65</x:v>
      </x:c>
      <x:c r="Z145" s="2" t="n">
        <x:v>100</x:v>
      </x:c>
      <x:c r="AA145" s="2" t="str">
        <x:v>10887.8</x:v>
      </x:c>
      <x:c r="AB145" s="2" t="str">
        <x:v>1701698.0</x:v>
      </x:c>
      <x:c r="AC145" s="2" t="str">
        <x:v>10090213</x:v>
      </x:c>
      <x:c r="AD145" s="2" t="str">
        <x:v>D</x:v>
      </x:c>
      <x:c r="AE145" s="7" t="str">
        <x:v>["point_not_lease_polygon","current_operational_status_not_verified","lower_mrds_source_quality_code"]</x:v>
      </x:c>
    </x:row>
    <x:row r="146" ht="18" customHeight="1">
      <x:c r="A146" s="2" t="str">
        <x:v>MRDS-10090214</x:v>
      </x:c>
      <x:c r="B146" s="7" t="str">
        <x:v>known_prospect_or_occurrence</x:v>
      </x:c>
      <x:c r="C146" s="2" t="str">
        <x:v>Jamunjhola</x:v>
      </x:c>
      <x:c r="D146" s="2" t="str">
        <x:v>Occurrence</x:v>
      </x:c>
      <x:c r="E146" s="2" t="str">
        <x:v>Unknown</x:v>
      </x:c>
      <x:c r="F146" s="2"/>
      <x:c r="G146" s="2" t="str">
        <x:v>N</x:v>
      </x:c>
      <x:c r="H146" s="8" t="n">
        <x:v>21.92168</x:v>
      </x:c>
      <x:c r="I146" s="8" t="n">
        <x:v>80.23784</x:v>
      </x:c>
      <x:c r="J146" s="2" t="str">
        <x:v>Madhya Pradesh</x:v>
      </x:c>
      <x:c r="K146" s="2" t="str">
        <x:v>Balaghat</x:v>
      </x:c>
      <x:c r="L146" s="7" t="str">
        <x:v>["Manganese"]</x:v>
      </x:c>
      <x:c r="M146" s="7" t="str">
        <x:v>["Manganese"]</x:v>
      </x:c>
      <x:c r="N146" s="7" t="str">
        <x:v>["manganese"]</x:v>
      </x:c>
      <x:c r="O146" s="7" t="str">
        <x:v>["Mn"]</x:v>
      </x:c>
      <x:c r="P146" s="2"/>
      <x:c r="Q146" s="2"/>
      <x:c r="R146" s="2"/>
      <x:c r="S146" s="2"/>
      <x:c r="T146" s="2" t="str">
        <x:v>PALAEOPROTEROZOIC</x:v>
      </x:c>
      <x:c r="U146" s="2" t="str">
        <x:v>SAUSAR</x:v>
      </x:c>
      <x:c r="V146" s="9" t="n">
        <x:v>45901</x:v>
      </x:c>
      <x:c r="W146" s="9" t="n">
        <x:v>46265</x:v>
      </x:c>
      <x:c r="X146" s="2" t="n">
        <x:v>25.379479452054795</x:v>
      </x:c>
      <x:c r="Y146" s="2" t="n">
        <x:v>1396.65</x:v>
      </x:c>
      <x:c r="Z146" s="2" t="n">
        <x:v>100</x:v>
      </x:c>
      <x:c r="AA146" s="2" t="str">
        <x:v>4659.3</x:v>
      </x:c>
      <x:c r="AB146" s="2" t="str">
        <x:v>1701698.0</x:v>
      </x:c>
      <x:c r="AC146" s="2" t="str">
        <x:v>10090214</x:v>
      </x:c>
      <x:c r="AD146" s="2" t="str">
        <x:v>D</x:v>
      </x:c>
      <x:c r="AE146" s="7" t="str">
        <x:v>["point_not_lease_polygon","current_operational_status_not_verified","lower_mrds_source_quality_code"]</x:v>
      </x:c>
    </x:row>
    <x:row r="147" ht="18" customHeight="1">
      <x:c r="A147" s="2" t="str">
        <x:v>MRDS-10090204</x:v>
      </x:c>
      <x:c r="B147" s="7" t="str">
        <x:v>known_prospect_or_occurrence</x:v>
      </x:c>
      <x:c r="C147" s="2" t="str">
        <x:v>Agarware</x:v>
      </x:c>
      <x:c r="D147" s="2" t="str">
        <x:v>Occurrence</x:v>
      </x:c>
      <x:c r="E147" s="2" t="str">
        <x:v>Unknown</x:v>
      </x:c>
      <x:c r="F147" s="2"/>
      <x:c r="G147" s="2" t="str">
        <x:v>N</x:v>
      </x:c>
      <x:c r="H147" s="8" t="n">
        <x:v>21.87447</x:v>
      </x:c>
      <x:c r="I147" s="8" t="n">
        <x:v>80.20867</x:v>
      </x:c>
      <x:c r="J147" s="2" t="str">
        <x:v>Madhya Pradesh</x:v>
      </x:c>
      <x:c r="K147" s="2" t="str">
        <x:v>Balaghat</x:v>
      </x:c>
      <x:c r="L147" s="7" t="str">
        <x:v>["Manganese"]</x:v>
      </x:c>
      <x:c r="M147" s="7" t="str">
        <x:v>["Manganese"]</x:v>
      </x:c>
      <x:c r="N147" s="7" t="str">
        <x:v>["manganese"]</x:v>
      </x:c>
      <x:c r="O147" s="7" t="str">
        <x:v>["Mn"]</x:v>
      </x:c>
      <x:c r="P147" s="2"/>
      <x:c r="Q147" s="2"/>
      <x:c r="R147" s="2"/>
      <x:c r="S147" s="2"/>
      <x:c r="T147" s="2" t="str">
        <x:v>PALAEOPROTEROZOIC</x:v>
      </x:c>
      <x:c r="U147" s="2" t="str">
        <x:v>SAUSAR</x:v>
      </x:c>
      <x:c r="V147" s="9" t="n">
        <x:v>45901</x:v>
      </x:c>
      <x:c r="W147" s="9" t="n">
        <x:v>46265</x:v>
      </x:c>
      <x:c r="X147" s="2" t="n">
        <x:v>25.379479452054795</x:v>
      </x:c>
      <x:c r="Y147" s="2" t="n">
        <x:v>1396.65</x:v>
      </x:c>
      <x:c r="Z147" s="2" t="n">
        <x:v>100</x:v>
      </x:c>
      <x:c r="AA147" s="2" t="str">
        <x:v>17318.1</x:v>
      </x:c>
      <x:c r="AB147" s="2" t="str">
        <x:v>1701698.0</x:v>
      </x:c>
      <x:c r="AC147" s="2" t="str">
        <x:v>10090204</x:v>
      </x:c>
      <x:c r="AD147" s="2" t="str">
        <x:v>D</x:v>
      </x:c>
      <x:c r="AE147" s="7" t="str">
        <x:v>["point_not_lease_polygon","current_operational_status_not_verified","lower_mrds_source_quality_code"]</x:v>
      </x:c>
    </x:row>
    <x:row r="148" ht="18" customHeight="1">
      <x:c r="A148" s="2" t="str">
        <x:v>MRDS-10090205</x:v>
      </x:c>
      <x:c r="B148" s="7" t="str">
        <x:v>known_prospect_or_occurrence</x:v>
      </x:c>
      <x:c r="C148" s="2" t="str">
        <x:v>Baihar</x:v>
      </x:c>
      <x:c r="D148" s="2" t="str">
        <x:v>Occurrence</x:v>
      </x:c>
      <x:c r="E148" s="2" t="str">
        <x:v>Unknown</x:v>
      </x:c>
      <x:c r="F148" s="2"/>
      <x:c r="G148" s="2" t="str">
        <x:v>N</x:v>
      </x:c>
      <x:c r="H148" s="8" t="n">
        <x:v>22.04945</x:v>
      </x:c>
      <x:c r="I148" s="8" t="n">
        <x:v>80.567</x:v>
      </x:c>
      <x:c r="J148" s="2" t="str">
        <x:v>Madhya Pradesh</x:v>
      </x:c>
      <x:c r="K148" s="2" t="str">
        <x:v>Balaghat</x:v>
      </x:c>
      <x:c r="L148" s="7" t="str">
        <x:v>["Manganese"]</x:v>
      </x:c>
      <x:c r="M148" s="7" t="str">
        <x:v>["Manganese"]</x:v>
      </x:c>
      <x:c r="N148" s="7" t="str">
        <x:v>["manganese"]</x:v>
      </x:c>
      <x:c r="O148" s="7" t="str">
        <x:v>["Mn"]</x:v>
      </x:c>
      <x:c r="P148" s="2"/>
      <x:c r="Q148" s="2"/>
      <x:c r="R148" s="2"/>
      <x:c r="S148" s="2"/>
      <x:c r="T148" s="2" t="str">
        <x:v>PALAEOPROTEROZOIC</x:v>
      </x:c>
      <x:c r="U148" s="2" t="str">
        <x:v>SAUSAR</x:v>
      </x:c>
      <x:c r="V148" s="9" t="n">
        <x:v>45901</x:v>
      </x:c>
      <x:c r="W148" s="9" t="n">
        <x:v>46265</x:v>
      </x:c>
      <x:c r="X148" s="2" t="n">
        <x:v>24.860739726027397</x:v>
      </x:c>
      <x:c r="Y148" s="2" t="n">
        <x:v>1553.91</x:v>
      </x:c>
      <x:c r="Z148" s="2" t="n">
        <x:v>100</x:v>
      </x:c>
      <x:c r="AA148" s="2" t="str">
        <x:v>8536.8</x:v>
      </x:c>
      <x:c r="AB148" s="2" t="str">
        <x:v>1701698.0</x:v>
      </x:c>
      <x:c r="AC148" s="2" t="str">
        <x:v>10090205</x:v>
      </x:c>
      <x:c r="AD148" s="2" t="str">
        <x:v>D</x:v>
      </x:c>
      <x:c r="AE148" s="7" t="str">
        <x:v>["point_not_lease_polygon","current_operational_status_not_verified","lower_mrds_source_quality_code"]</x:v>
      </x:c>
    </x:row>
    <x:row r="149" ht="18" customHeight="1">
      <x:c r="A149" s="2" t="str">
        <x:v>MRDS-10090206</x:v>
      </x:c>
      <x:c r="B149" s="7" t="str">
        <x:v>known_prospect_or_occurrence</x:v>
      </x:c>
      <x:c r="C149" s="2" t="str">
        <x:v>Behrai</x:v>
      </x:c>
      <x:c r="D149" s="2" t="str">
        <x:v>Occurrence</x:v>
      </x:c>
      <x:c r="E149" s="2" t="str">
        <x:v>Unknown</x:v>
      </x:c>
      <x:c r="F149" s="2"/>
      <x:c r="G149" s="2" t="str">
        <x:v>N</x:v>
      </x:c>
      <x:c r="H149" s="8" t="n">
        <x:v>21.84947</x:v>
      </x:c>
      <x:c r="I149" s="8" t="n">
        <x:v>80.13367</x:v>
      </x:c>
      <x:c r="J149" s="2" t="str">
        <x:v>Madhya Pradesh</x:v>
      </x:c>
      <x:c r="K149" s="2" t="str">
        <x:v>Balaghat</x:v>
      </x:c>
      <x:c r="L149" s="7" t="str">
        <x:v>["Manganese"]</x:v>
      </x:c>
      <x:c r="M149" s="7" t="str">
        <x:v>["Manganese"]</x:v>
      </x:c>
      <x:c r="N149" s="7" t="str">
        <x:v>["manganese"]</x:v>
      </x:c>
      <x:c r="O149" s="7" t="str">
        <x:v>["Mn"]</x:v>
      </x:c>
      <x:c r="P149" s="2"/>
      <x:c r="Q149" s="2"/>
      <x:c r="R149" s="2"/>
      <x:c r="S149" s="2"/>
      <x:c r="T149" s="2" t="str">
        <x:v>PALAEOPROTEROZOIC</x:v>
      </x:c>
      <x:c r="U149" s="2" t="str">
        <x:v>SAUSAR</x:v>
      </x:c>
      <x:c r="V149" s="9" t="n">
        <x:v>45901</x:v>
      </x:c>
      <x:c r="W149" s="9" t="n">
        <x:v>46265</x:v>
      </x:c>
      <x:c r="X149" s="2" t="n">
        <x:v>25.379479452054795</x:v>
      </x:c>
      <x:c r="Y149" s="2" t="n">
        <x:v>1396.65</x:v>
      </x:c>
      <x:c r="Z149" s="2" t="n">
        <x:v>100</x:v>
      </x:c>
      <x:c r="AA149" s="2" t="str">
        <x:v>9240.8</x:v>
      </x:c>
      <x:c r="AB149" s="2" t="str">
        <x:v>1701698.0</x:v>
      </x:c>
      <x:c r="AC149" s="2" t="str">
        <x:v>10090206</x:v>
      </x:c>
      <x:c r="AD149" s="2" t="str">
        <x:v>D</x:v>
      </x:c>
      <x:c r="AE149" s="7" t="str">
        <x:v>["point_not_lease_polygon","current_operational_status_not_verified","lower_mrds_source_quality_code"]</x:v>
      </x:c>
    </x:row>
    <x:row r="150" ht="18" customHeight="1">
      <x:c r="A150" s="2" t="str">
        <x:v>MRDS-10090207</x:v>
      </x:c>
      <x:c r="B150" s="7" t="str">
        <x:v>known_prospect_or_occurrence</x:v>
      </x:c>
      <x:c r="C150" s="2" t="str">
        <x:v>Bijora</x:v>
      </x:c>
      <x:c r="D150" s="2" t="str">
        <x:v>Occurrence</x:v>
      </x:c>
      <x:c r="E150" s="2" t="str">
        <x:v>Unknown</x:v>
      </x:c>
      <x:c r="F150" s="2"/>
      <x:c r="G150" s="2" t="str">
        <x:v>N</x:v>
      </x:c>
      <x:c r="H150" s="8" t="n">
        <x:v>21.97446</x:v>
      </x:c>
      <x:c r="I150" s="8" t="n">
        <x:v>80.38367</x:v>
      </x:c>
      <x:c r="J150" s="2" t="str">
        <x:v>Madhya Pradesh</x:v>
      </x:c>
      <x:c r="K150" s="2" t="str">
        <x:v>Balaghat</x:v>
      </x:c>
      <x:c r="L150" s="7" t="str">
        <x:v>["Manganese"]</x:v>
      </x:c>
      <x:c r="M150" s="7" t="str">
        <x:v>["Manganese"]</x:v>
      </x:c>
      <x:c r="N150" s="7" t="str">
        <x:v>["manganese"]</x:v>
      </x:c>
      <x:c r="O150" s="7" t="str">
        <x:v>["Mn"]</x:v>
      </x:c>
      <x:c r="P150" s="2"/>
      <x:c r="Q150" s="2"/>
      <x:c r="R150" s="2"/>
      <x:c r="S150" s="2"/>
      <x:c r="T150" s="2" t="str">
        <x:v>PALAEOPROTEROZOIC</x:v>
      </x:c>
      <x:c r="U150" s="2" t="str">
        <x:v>SAUSAR</x:v>
      </x:c>
      <x:c r="V150" s="9" t="n">
        <x:v>45901</x:v>
      </x:c>
      <x:c r="W150" s="9" t="n">
        <x:v>46265</x:v>
      </x:c>
      <x:c r="X150" s="2" t="n">
        <x:v>24.860739726027397</x:v>
      </x:c>
      <x:c r="Y150" s="2" t="n">
        <x:v>1553.91</x:v>
      </x:c>
      <x:c r="Z150" s="2" t="n">
        <x:v>100</x:v>
      </x:c>
      <x:c r="AA150" s="2" t="str">
        <x:v>3878.8</x:v>
      </x:c>
      <x:c r="AB150" s="2" t="str">
        <x:v>1701698.0</x:v>
      </x:c>
      <x:c r="AC150" s="2" t="str">
        <x:v>10090207</x:v>
      </x:c>
      <x:c r="AD150" s="2" t="str">
        <x:v>D</x:v>
      </x:c>
      <x:c r="AE150" s="7" t="str">
        <x:v>["point_not_lease_polygon","current_operational_status_not_verified","lower_mrds_source_quality_code"]</x:v>
      </x:c>
    </x:row>
    <x:row r="151" ht="18" customHeight="1">
      <x:c r="A151" s="2" t="str">
        <x:v>MRDS-10090208</x:v>
      </x:c>
      <x:c r="B151" s="7" t="str">
        <x:v>known_prospect_or_occurrence</x:v>
      </x:c>
      <x:c r="C151" s="2" t="str">
        <x:v>Chatera</x:v>
      </x:c>
      <x:c r="D151" s="2" t="str">
        <x:v>Occurrence</x:v>
      </x:c>
      <x:c r="E151" s="2" t="str">
        <x:v>Unknown</x:v>
      </x:c>
      <x:c r="F151" s="2"/>
      <x:c r="G151" s="2" t="str">
        <x:v>N</x:v>
      </x:c>
      <x:c r="H151" s="8" t="n">
        <x:v>21.86614</x:v>
      </x:c>
      <x:c r="I151" s="8" t="n">
        <x:v>80.13367</x:v>
      </x:c>
      <x:c r="J151" s="2" t="str">
        <x:v>Madhya Pradesh</x:v>
      </x:c>
      <x:c r="K151" s="2" t="str">
        <x:v>Balaghat</x:v>
      </x:c>
      <x:c r="L151" s="7" t="str">
        <x:v>["Manganese"]</x:v>
      </x:c>
      <x:c r="M151" s="7" t="str">
        <x:v>["Manganese"]</x:v>
      </x:c>
      <x:c r="N151" s="7" t="str">
        <x:v>["manganese"]</x:v>
      </x:c>
      <x:c r="O151" s="7" t="str">
        <x:v>["Mn"]</x:v>
      </x:c>
      <x:c r="P151" s="2"/>
      <x:c r="Q151" s="2"/>
      <x:c r="R151" s="2"/>
      <x:c r="S151" s="2"/>
      <x:c r="T151" s="2" t="str">
        <x:v>PALAEOPROTEROZOIC</x:v>
      </x:c>
      <x:c r="U151" s="2" t="str">
        <x:v>SAUSAR</x:v>
      </x:c>
      <x:c r="V151" s="9" t="n">
        <x:v>45901</x:v>
      </x:c>
      <x:c r="W151" s="9" t="n">
        <x:v>46265</x:v>
      </x:c>
      <x:c r="X151" s="2" t="n">
        <x:v>25.379479452054795</x:v>
      </x:c>
      <x:c r="Y151" s="2" t="n">
        <x:v>1396.65</x:v>
      </x:c>
      <x:c r="Z151" s="2" t="n">
        <x:v>100</x:v>
      </x:c>
      <x:c r="AA151" s="2" t="str">
        <x:v>9240.8</x:v>
      </x:c>
      <x:c r="AB151" s="2" t="str">
        <x:v>1701698.0</x:v>
      </x:c>
      <x:c r="AC151" s="2" t="str">
        <x:v>10090208</x:v>
      </x:c>
      <x:c r="AD151" s="2" t="str">
        <x:v>D</x:v>
      </x:c>
      <x:c r="AE151" s="7" t="str">
        <x:v>["point_not_lease_polygon","current_operational_status_not_verified","lower_mrds_source_quality_code"]</x:v>
      </x:c>
    </x:row>
    <x:row r="152" ht="18" customHeight="1">
      <x:c r="A152" s="2" t="str">
        <x:v>MRDS-10090209</x:v>
      </x:c>
      <x:c r="B152" s="7" t="str">
        <x:v>known_prospect_or_occurrence</x:v>
      </x:c>
      <x:c r="C152" s="2" t="str">
        <x:v>Dhapera</x:v>
      </x:c>
      <x:c r="D152" s="2" t="str">
        <x:v>Occurrence</x:v>
      </x:c>
      <x:c r="E152" s="2" t="str">
        <x:v>Unknown</x:v>
      </x:c>
      <x:c r="F152" s="2"/>
      <x:c r="G152" s="2" t="str">
        <x:v>N</x:v>
      </x:c>
      <x:c r="H152" s="8" t="n">
        <x:v>21.89114</x:v>
      </x:c>
      <x:c r="I152" s="8" t="n">
        <x:v>80.16284</x:v>
      </x:c>
      <x:c r="J152" s="2" t="str">
        <x:v>Madhya Pradesh</x:v>
      </x:c>
      <x:c r="K152" s="2" t="str">
        <x:v>Balaghat</x:v>
      </x:c>
      <x:c r="L152" s="7" t="str">
        <x:v>["Manganese"]</x:v>
      </x:c>
      <x:c r="M152" s="7" t="str">
        <x:v>["Manganese"]</x:v>
      </x:c>
      <x:c r="N152" s="7" t="str">
        <x:v>["manganese"]</x:v>
      </x:c>
      <x:c r="O152" s="7" t="str">
        <x:v>["Mn"]</x:v>
      </x:c>
      <x:c r="P152" s="2"/>
      <x:c r="Q152" s="2"/>
      <x:c r="R152" s="2"/>
      <x:c r="S152" s="2"/>
      <x:c r="T152" s="2" t="str">
        <x:v>PALAEOPROTEROZOIC</x:v>
      </x:c>
      <x:c r="U152" s="2" t="str">
        <x:v>SAUSAR</x:v>
      </x:c>
      <x:c r="V152" s="9" t="n">
        <x:v>45901</x:v>
      </x:c>
      <x:c r="W152" s="9" t="n">
        <x:v>46265</x:v>
      </x:c>
      <x:c r="X152" s="2" t="n">
        <x:v>25.379479452054795</x:v>
      </x:c>
      <x:c r="Y152" s="2" t="n">
        <x:v>1396.65</x:v>
      </x:c>
      <x:c r="Z152" s="2" t="n">
        <x:v>100</x:v>
      </x:c>
      <x:c r="AA152" s="2" t="str">
        <x:v>9659.6</x:v>
      </x:c>
      <x:c r="AB152" s="2" t="str">
        <x:v>1701698.0</x:v>
      </x:c>
      <x:c r="AC152" s="2" t="str">
        <x:v>10090209</x:v>
      </x:c>
      <x:c r="AD152" s="2" t="str">
        <x:v>D</x:v>
      </x:c>
      <x:c r="AE152" s="7" t="str">
        <x:v>["point_not_lease_polygon","current_operational_status_not_verified","lower_mrds_source_quality_code"]</x:v>
      </x:c>
    </x:row>
    <x:row r="153" ht="18" customHeight="1">
      <x:c r="A153" s="2" t="str">
        <x:v>MRDS-10090210</x:v>
      </x:c>
      <x:c r="B153" s="7" t="str">
        <x:v>known_prospect_or_occurrence</x:v>
      </x:c>
      <x:c r="C153" s="2" t="str">
        <x:v>Ekodi</x:v>
      </x:c>
      <x:c r="D153" s="2" t="str">
        <x:v>Occurrence</x:v>
      </x:c>
      <x:c r="E153" s="2" t="str">
        <x:v>Unknown</x:v>
      </x:c>
      <x:c r="F153" s="2"/>
      <x:c r="G153" s="2" t="str">
        <x:v>N</x:v>
      </x:c>
      <x:c r="H153" s="8" t="n">
        <x:v>21.79114</x:v>
      </x:c>
      <x:c r="I153" s="8" t="n">
        <x:v>80.14201</x:v>
      </x:c>
      <x:c r="J153" s="2" t="str">
        <x:v>Madhya Pradesh</x:v>
      </x:c>
      <x:c r="K153" s="2" t="str">
        <x:v>Balaghat</x:v>
      </x:c>
      <x:c r="L153" s="7" t="str">
        <x:v>["Manganese"]</x:v>
      </x:c>
      <x:c r="M153" s="7" t="str">
        <x:v>["Manganese"]</x:v>
      </x:c>
      <x:c r="N153" s="7" t="str">
        <x:v>["manganese"]</x:v>
      </x:c>
      <x:c r="O153" s="7" t="str">
        <x:v>["Mn"]</x:v>
      </x:c>
      <x:c r="P153" s="2"/>
      <x:c r="Q153" s="2"/>
      <x:c r="R153" s="2"/>
      <x:c r="S153" s="2"/>
      <x:c r="T153" s="2" t="str">
        <x:v>NEOPROTEROZOIC</x:v>
      </x:c>
      <x:c r="U153" s="2" t="str">
        <x:v> </x:v>
      </x:c>
      <x:c r="V153" s="9" t="n">
        <x:v>45901</x:v>
      </x:c>
      <x:c r="W153" s="9" t="n">
        <x:v>46265</x:v>
      </x:c>
      <x:c r="X153" s="2" t="n">
        <x:v>25.379479452054795</x:v>
      </x:c>
      <x:c r="Y153" s="2" t="n">
        <x:v>1396.65</x:v>
      </x:c>
      <x:c r="Z153" s="2" t="n">
        <x:v>100</x:v>
      </x:c>
      <x:c r="AA153" s="2" t="str">
        <x:v>42392.9</x:v>
      </x:c>
      <x:c r="AB153" s="2" t="str">
        <x:v>1701698.0</x:v>
      </x:c>
      <x:c r="AC153" s="2" t="str">
        <x:v>10090210</x:v>
      </x:c>
      <x:c r="AD153" s="2" t="str">
        <x:v>D</x:v>
      </x:c>
      <x:c r="AE153" s="7" t="str">
        <x:v>["point_not_lease_polygon","current_operational_status_not_verified","lower_mrds_source_quality_code"]</x:v>
      </x:c>
    </x:row>
    <x:row r="154" ht="18" customHeight="1">
      <x:c r="A154" s="2" t="str">
        <x:v>MRDS-10090211</x:v>
      </x:c>
      <x:c r="B154" s="7" t="str">
        <x:v>known_prospect_or_occurrence</x:v>
      </x:c>
      <x:c r="C154" s="2" t="str">
        <x:v>Gaonajhola</x:v>
      </x:c>
      <x:c r="D154" s="2" t="str">
        <x:v>Occurrence</x:v>
      </x:c>
      <x:c r="E154" s="2" t="str">
        <x:v>Unknown</x:v>
      </x:c>
      <x:c r="F154" s="2"/>
      <x:c r="G154" s="2" t="str">
        <x:v>N</x:v>
      </x:c>
      <x:c r="H154" s="8" t="n">
        <x:v>22.00778</x:v>
      </x:c>
      <x:c r="I154" s="8" t="n">
        <x:v>80.36701</x:v>
      </x:c>
      <x:c r="J154" s="2" t="str">
        <x:v>Madhya Pradesh</x:v>
      </x:c>
      <x:c r="K154" s="2" t="str">
        <x:v>Balaghat</x:v>
      </x:c>
      <x:c r="L154" s="7" t="str">
        <x:v>["Manganese"]</x:v>
      </x:c>
      <x:c r="M154" s="7" t="str">
        <x:v>["Manganese"]</x:v>
      </x:c>
      <x:c r="N154" s="7" t="str">
        <x:v>["manganese"]</x:v>
      </x:c>
      <x:c r="O154" s="7" t="str">
        <x:v>["Mn"]</x:v>
      </x:c>
      <x:c r="P154" s="2"/>
      <x:c r="Q154" s="2"/>
      <x:c r="R154" s="2"/>
      <x:c r="S154" s="2"/>
      <x:c r="T154" s="2" t="str">
        <x:v>PALAEOPROTEROZOIC</x:v>
      </x:c>
      <x:c r="U154" s="2" t="str">
        <x:v>SAUSAR</x:v>
      </x:c>
      <x:c r="V154" s="9" t="n">
        <x:v>45901</x:v>
      </x:c>
      <x:c r="W154" s="9" t="n">
        <x:v>46265</x:v>
      </x:c>
      <x:c r="X154" s="2" t="n">
        <x:v>24.860739726027397</x:v>
      </x:c>
      <x:c r="Y154" s="2" t="n">
        <x:v>1553.91</x:v>
      </x:c>
      <x:c r="Z154" s="2" t="n">
        <x:v>100</x:v>
      </x:c>
      <x:c r="AA154" s="2" t="str">
        <x:v>1841.0</x:v>
      </x:c>
      <x:c r="AB154" s="2" t="str">
        <x:v>1701698.0</x:v>
      </x:c>
      <x:c r="AC154" s="2" t="str">
        <x:v>10090211</x:v>
      </x:c>
      <x:c r="AD154" s="2" t="str">
        <x:v>D</x:v>
      </x:c>
      <x:c r="AE154" s="7" t="str">
        <x:v>["point_not_lease_polygon","current_operational_status_not_verified","lower_mrds_source_quality_code"]</x:v>
      </x:c>
    </x:row>
    <x:row r="155" ht="18" customHeight="1">
      <x:c r="A155" s="2" t="str">
        <x:v>MRDS-10090212</x:v>
      </x:c>
      <x:c r="B155" s="7" t="str">
        <x:v>known_prospect_or_occurrence</x:v>
      </x:c>
      <x:c r="C155" s="2" t="str">
        <x:v>Garra</x:v>
      </x:c>
      <x:c r="D155" s="2" t="str">
        <x:v>Occurrence</x:v>
      </x:c>
      <x:c r="E155" s="2" t="str">
        <x:v>Unknown</x:v>
      </x:c>
      <x:c r="F155" s="2"/>
      <x:c r="G155" s="2" t="str">
        <x:v>N</x:v>
      </x:c>
      <x:c r="H155" s="8" t="n">
        <x:v>21.79947</x:v>
      </x:c>
      <x:c r="I155" s="8" t="n">
        <x:v>80.15034</x:v>
      </x:c>
      <x:c r="J155" s="2" t="str">
        <x:v>Madhya Pradesh</x:v>
      </x:c>
      <x:c r="K155" s="2" t="str">
        <x:v>Balaghat</x:v>
      </x:c>
      <x:c r="L155" s="7" t="str">
        <x:v>["Manganese"]</x:v>
      </x:c>
      <x:c r="M155" s="7" t="str">
        <x:v>["Manganese"]</x:v>
      </x:c>
      <x:c r="N155" s="7" t="str">
        <x:v>["manganese"]</x:v>
      </x:c>
      <x:c r="O155" s="7" t="str">
        <x:v>["Mn"]</x:v>
      </x:c>
      <x:c r="P155" s="2"/>
      <x:c r="Q155" s="2"/>
      <x:c r="R155" s="2"/>
      <x:c r="S155" s="2"/>
      <x:c r="T155" s="2" t="str">
        <x:v>NEOPROTEROZOIC</x:v>
      </x:c>
      <x:c r="U155" s="2" t="str">
        <x:v> </x:v>
      </x:c>
      <x:c r="V155" s="9" t="n">
        <x:v>45901</x:v>
      </x:c>
      <x:c r="W155" s="9" t="n">
        <x:v>46265</x:v>
      </x:c>
      <x:c r="X155" s="2" t="n">
        <x:v>25.379479452054795</x:v>
      </x:c>
      <x:c r="Y155" s="2" t="n">
        <x:v>1396.65</x:v>
      </x:c>
      <x:c r="Z155" s="2" t="n">
        <x:v>100</x:v>
      </x:c>
      <x:c r="AA155" s="2" t="str">
        <x:v>42392.9</x:v>
      </x:c>
      <x:c r="AB155" s="2" t="str">
        <x:v>1701698.0</x:v>
      </x:c>
      <x:c r="AC155" s="2" t="str">
        <x:v>10090212</x:v>
      </x:c>
      <x:c r="AD155" s="2" t="str">
        <x:v>D</x:v>
      </x:c>
      <x:c r="AE155" s="7" t="str">
        <x:v>["point_not_lease_polygon","current_operational_status_not_verified","lower_mrds_source_quality_code"]</x:v>
      </x:c>
    </x:row>
    <x:row r="156" ht="18" customHeight="1">
      <x:c r="A156" s="2" t="str">
        <x:v>MRDS-10090215</x:v>
      </x:c>
      <x:c r="B156" s="7" t="str">
        <x:v>known_prospect_or_occurrence</x:v>
      </x:c>
      <x:c r="C156" s="2" t="str">
        <x:v>Kategaon</x:v>
      </x:c>
      <x:c r="D156" s="2" t="str">
        <x:v>Occurrence</x:v>
      </x:c>
      <x:c r="E156" s="2" t="str">
        <x:v>Unknown</x:v>
      </x:c>
      <x:c r="F156" s="2"/>
      <x:c r="G156" s="2" t="str">
        <x:v>N</x:v>
      </x:c>
      <x:c r="H156" s="8" t="n">
        <x:v>21.99113</x:v>
      </x:c>
      <x:c r="I156" s="8" t="n">
        <x:v>80.15867</x:v>
      </x:c>
      <x:c r="J156" s="2" t="str">
        <x:v>Madhya Pradesh</x:v>
      </x:c>
      <x:c r="K156" s="2" t="str">
        <x:v>Balaghat</x:v>
      </x:c>
      <x:c r="L156" s="7" t="str">
        <x:v>["Manganese"]</x:v>
      </x:c>
      <x:c r="M156" s="7" t="str">
        <x:v>["Manganese"]</x:v>
      </x:c>
      <x:c r="N156" s="7" t="str">
        <x:v>["manganese"]</x:v>
      </x:c>
      <x:c r="O156" s="7" t="str">
        <x:v>["Mn"]</x:v>
      </x:c>
      <x:c r="P156" s="2"/>
      <x:c r="Q156" s="2"/>
      <x:c r="R156" s="2"/>
      <x:c r="S156" s="2"/>
      <x:c r="T156" s="2" t="str">
        <x:v>PALAEOPROTEROZOIC</x:v>
      </x:c>
      <x:c r="U156" s="2" t="str">
        <x:v>SAUSAR</x:v>
      </x:c>
      <x:c r="V156" s="9" t="n">
        <x:v>45901</x:v>
      </x:c>
      <x:c r="W156" s="9" t="n">
        <x:v>46265</x:v>
      </x:c>
      <x:c r="X156" s="2" t="n">
        <x:v>25.379479452054795</x:v>
      </x:c>
      <x:c r="Y156" s="2" t="n">
        <x:v>1396.65</x:v>
      </x:c>
      <x:c r="Z156" s="2" t="n">
        <x:v>100</x:v>
      </x:c>
      <x:c r="AA156" s="2" t="str">
        <x:v>4859.4</x:v>
      </x:c>
      <x:c r="AB156" s="2" t="str">
        <x:v>1701698.0</x:v>
      </x:c>
      <x:c r="AC156" s="2" t="str">
        <x:v>10090215</x:v>
      </x:c>
      <x:c r="AD156" s="2" t="str">
        <x:v>D</x:v>
      </x:c>
      <x:c r="AE156" s="7" t="str">
        <x:v>["point_not_lease_polygon","current_operational_status_not_verified","lower_mrds_source_quality_code"]</x:v>
      </x:c>
    </x:row>
    <x:row r="157" ht="18" customHeight="1">
      <x:c r="A157" s="2" t="str">
        <x:v>MRDS-10090216</x:v>
      </x:c>
      <x:c r="B157" s="7" t="str">
        <x:v>known_prospect_or_occurrence</x:v>
      </x:c>
      <x:c r="C157" s="2" t="str">
        <x:v>Khara</x:v>
      </x:c>
      <x:c r="D157" s="2" t="str">
        <x:v>Occurrence</x:v>
      </x:c>
      <x:c r="E157" s="2" t="str">
        <x:v>Unknown</x:v>
      </x:c>
      <x:c r="F157" s="2"/>
      <x:c r="G157" s="2" t="str">
        <x:v>N</x:v>
      </x:c>
      <x:c r="H157" s="8" t="n">
        <x:v>21.96613</x:v>
      </x:c>
      <x:c r="I157" s="8" t="n">
        <x:v>80.26701</x:v>
      </x:c>
      <x:c r="J157" s="2" t="str">
        <x:v>Madhya Pradesh</x:v>
      </x:c>
      <x:c r="K157" s="2" t="str">
        <x:v>Balaghat</x:v>
      </x:c>
      <x:c r="L157" s="7" t="str">
        <x:v>["Manganese"]</x:v>
      </x:c>
      <x:c r="M157" s="7" t="str">
        <x:v>["Manganese"]</x:v>
      </x:c>
      <x:c r="N157" s="7" t="str">
        <x:v>["manganese"]</x:v>
      </x:c>
      <x:c r="O157" s="7" t="str">
        <x:v>["Mn"]</x:v>
      </x:c>
      <x:c r="P157" s="2"/>
      <x:c r="Q157" s="2"/>
      <x:c r="R157" s="2"/>
      <x:c r="S157" s="2"/>
      <x:c r="T157" s="2" t="str">
        <x:v>PALAEOPROTEROZOIC</x:v>
      </x:c>
      <x:c r="U157" s="2" t="str">
        <x:v>SAUSAR</x:v>
      </x:c>
      <x:c r="V157" s="9" t="n">
        <x:v>45901</x:v>
      </x:c>
      <x:c r="W157" s="9" t="n">
        <x:v>46265</x:v>
      </x:c>
      <x:c r="X157" s="2" t="n">
        <x:v>25.379479452054795</x:v>
      </x:c>
      <x:c r="Y157" s="2" t="n">
        <x:v>1396.65</x:v>
      </x:c>
      <x:c r="Z157" s="2" t="n">
        <x:v>100</x:v>
      </x:c>
      <x:c r="AA157" s="2" t="str">
        <x:v>1628.7</x:v>
      </x:c>
      <x:c r="AB157" s="2" t="str">
        <x:v>1701698.0</x:v>
      </x:c>
      <x:c r="AC157" s="2" t="str">
        <x:v>10090216</x:v>
      </x:c>
      <x:c r="AD157" s="2" t="str">
        <x:v>D</x:v>
      </x:c>
      <x:c r="AE157" s="7" t="str">
        <x:v>["point_not_lease_polygon","current_operational_status_not_verified","lower_mrds_source_quality_code"]</x:v>
      </x:c>
    </x:row>
    <x:row r="158" ht="18" customHeight="1">
      <x:c r="A158" s="2" t="str">
        <x:v>MRDS-10090217</x:v>
      </x:c>
      <x:c r="B158" s="7" t="str">
        <x:v>known_prospect_or_occurrence</x:v>
      </x:c>
      <x:c r="C158" s="2" t="str">
        <x:v>Kot Pahar</x:v>
      </x:c>
      <x:c r="D158" s="2" t="str">
        <x:v>Occurrence</x:v>
      </x:c>
      <x:c r="E158" s="2" t="str">
        <x:v>Unknown</x:v>
      </x:c>
      <x:c r="F158" s="2"/>
      <x:c r="G158" s="2" t="str">
        <x:v>N</x:v>
      </x:c>
      <x:c r="H158" s="8" t="n">
        <x:v>21.89114</x:v>
      </x:c>
      <x:c r="I158" s="8" t="n">
        <x:v>80.40866</x:v>
      </x:c>
      <x:c r="J158" s="2" t="str">
        <x:v>Madhya Pradesh</x:v>
      </x:c>
      <x:c r="K158" s="2" t="str">
        <x:v>Balaghat</x:v>
      </x:c>
      <x:c r="L158" s="7" t="str">
        <x:v>["Manganese"]</x:v>
      </x:c>
      <x:c r="M158" s="7" t="str">
        <x:v>["Manganese"]</x:v>
      </x:c>
      <x:c r="N158" s="7" t="str">
        <x:v>["manganese"]</x:v>
      </x:c>
      <x:c r="O158" s="7" t="str">
        <x:v>["Mn"]</x:v>
      </x:c>
      <x:c r="P158" s="2"/>
      <x:c r="Q158" s="2"/>
      <x:c r="R158" s="2"/>
      <x:c r="S158" s="2"/>
      <x:c r="T158" s="2" t="str">
        <x:v>ARCHAEAN</x:v>
      </x:c>
      <x:c r="U158" s="2" t="str">
        <x:v>TIRODI GNEISSIC COMPLEX</x:v>
      </x:c>
      <x:c r="V158" s="9" t="n">
        <x:v>45901</x:v>
      </x:c>
      <x:c r="W158" s="9" t="n">
        <x:v>46265</x:v>
      </x:c>
      <x:c r="X158" s="2" t="n">
        <x:v>24.860739726027397</x:v>
      </x:c>
      <x:c r="Y158" s="2" t="n">
        <x:v>1553.91</x:v>
      </x:c>
      <x:c r="Z158" s="2" t="n">
        <x:v>100</x:v>
      </x:c>
      <x:c r="AA158" s="2" t="str">
        <x:v>3020.0</x:v>
      </x:c>
      <x:c r="AB158" s="2" t="str">
        <x:v>1701698.0</x:v>
      </x:c>
      <x:c r="AC158" s="2" t="str">
        <x:v>10090217</x:v>
      </x:c>
      <x:c r="AD158" s="2" t="str">
        <x:v>D</x:v>
      </x:c>
      <x:c r="AE158" s="7" t="str">
        <x:v>["point_not_lease_polygon","current_operational_status_not_verified","lower_mrds_source_quality_code"]</x:v>
      </x:c>
    </x:row>
    <x:row r="159" ht="18" customHeight="1">
      <x:c r="A159" s="2" t="str">
        <x:v>MRDS-10090218</x:v>
      </x:c>
      <x:c r="B159" s="7" t="str">
        <x:v>known_prospect_or_occurrence</x:v>
      </x:c>
      <x:c r="C159" s="2" t="str">
        <x:v>Manegaon</x:v>
      </x:c>
      <x:c r="D159" s="2" t="str">
        <x:v>Occurrence</x:v>
      </x:c>
      <x:c r="E159" s="2" t="str">
        <x:v>Unknown</x:v>
      </x:c>
      <x:c r="F159" s="2"/>
      <x:c r="G159" s="2" t="str">
        <x:v>N</x:v>
      </x:c>
      <x:c r="H159" s="8" t="n">
        <x:v>21.84947</x:v>
      </x:c>
      <x:c r="I159" s="8" t="n">
        <x:v>80.25034</x:v>
      </x:c>
      <x:c r="J159" s="2" t="str">
        <x:v>Madhya Pradesh</x:v>
      </x:c>
      <x:c r="K159" s="2" t="str">
        <x:v>Balaghat</x:v>
      </x:c>
      <x:c r="L159" s="7" t="str">
        <x:v>["Manganese"]</x:v>
      </x:c>
      <x:c r="M159" s="7" t="str">
        <x:v>["Manganese"]</x:v>
      </x:c>
      <x:c r="N159" s="7" t="str">
        <x:v>["manganese"]</x:v>
      </x:c>
      <x:c r="O159" s="7" t="str">
        <x:v>["Mn"]</x:v>
      </x:c>
      <x:c r="P159" s="2"/>
      <x:c r="Q159" s="2"/>
      <x:c r="R159" s="2"/>
      <x:c r="S159" s="2"/>
      <x:c r="T159" s="2" t="str">
        <x:v>ARCHAEAN</x:v>
      </x:c>
      <x:c r="U159" s="2" t="str">
        <x:v>TIRODI GNEISSIC COMPLEX</x:v>
      </x:c>
      <x:c r="V159" s="9" t="n">
        <x:v>45901</x:v>
      </x:c>
      <x:c r="W159" s="9" t="n">
        <x:v>46265</x:v>
      </x:c>
      <x:c r="X159" s="2" t="n">
        <x:v>25.379479452054795</x:v>
      </x:c>
      <x:c r="Y159" s="2" t="n">
        <x:v>1396.65</x:v>
      </x:c>
      <x:c r="Z159" s="2" t="n">
        <x:v>100</x:v>
      </x:c>
      <x:c r="AA159" s="2" t="str">
        <x:v>17131.9</x:v>
      </x:c>
      <x:c r="AB159" s="2" t="str">
        <x:v>1701698.0</x:v>
      </x:c>
      <x:c r="AC159" s="2" t="str">
        <x:v>10090218</x:v>
      </x:c>
      <x:c r="AD159" s="2" t="str">
        <x:v>D</x:v>
      </x:c>
      <x:c r="AE159" s="7" t="str">
        <x:v>["point_not_lease_polygon","current_operational_status_not_verified","lower_mrds_source_quality_code"]</x:v>
      </x:c>
    </x:row>
    <x:row r="160" ht="18" customHeight="1">
      <x:c r="A160" s="2" t="str">
        <x:v>MRDS-10090219</x:v>
      </x:c>
      <x:c r="B160" s="7" t="str">
        <x:v>known_prospect_or_occurrence</x:v>
      </x:c>
      <x:c r="C160" s="2" t="str">
        <x:v>Pindkapar</x:v>
      </x:c>
      <x:c r="D160" s="2" t="str">
        <x:v>Occurrence</x:v>
      </x:c>
      <x:c r="E160" s="2" t="str">
        <x:v>Unknown</x:v>
      </x:c>
      <x:c r="F160" s="2"/>
      <x:c r="G160" s="2" t="str">
        <x:v>N</x:v>
      </x:c>
      <x:c r="H160" s="8" t="n">
        <x:v>21.98279</x:v>
      </x:c>
      <x:c r="I160" s="8" t="n">
        <x:v>80.43366</x:v>
      </x:c>
      <x:c r="J160" s="2" t="str">
        <x:v>Madhya Pradesh</x:v>
      </x:c>
      <x:c r="K160" s="2" t="str">
        <x:v>Balaghat</x:v>
      </x:c>
      <x:c r="L160" s="7" t="str">
        <x:v>["Manganese"]</x:v>
      </x:c>
      <x:c r="M160" s="7" t="str">
        <x:v>["Manganese"]</x:v>
      </x:c>
      <x:c r="N160" s="7" t="str">
        <x:v>["manganese"]</x:v>
      </x:c>
      <x:c r="O160" s="7" t="str">
        <x:v>["Mn"]</x:v>
      </x:c>
      <x:c r="P160" s="2"/>
      <x:c r="Q160" s="2"/>
      <x:c r="R160" s="2"/>
      <x:c r="S160" s="2"/>
      <x:c r="T160" s="2" t="str">
        <x:v>ARCHAEAN</x:v>
      </x:c>
      <x:c r="U160" s="2" t="str">
        <x:v>TIRODI GNEISSIC COMPLEX</x:v>
      </x:c>
      <x:c r="V160" s="9" t="n">
        <x:v>45901</x:v>
      </x:c>
      <x:c r="W160" s="9" t="n">
        <x:v>46265</x:v>
      </x:c>
      <x:c r="X160" s="2" t="n">
        <x:v>24.860739726027397</x:v>
      </x:c>
      <x:c r="Y160" s="2" t="n">
        <x:v>1553.91</x:v>
      </x:c>
      <x:c r="Z160" s="2" t="n">
        <x:v>100</x:v>
      </x:c>
      <x:c r="AA160" s="2" t="str">
        <x:v>8363.8</x:v>
      </x:c>
      <x:c r="AB160" s="2" t="str">
        <x:v>1701698.0</x:v>
      </x:c>
      <x:c r="AC160" s="2" t="str">
        <x:v>10090219</x:v>
      </x:c>
      <x:c r="AD160" s="2" t="str">
        <x:v>D</x:v>
      </x:c>
      <x:c r="AE160" s="7" t="str">
        <x:v>["point_not_lease_polygon","current_operational_status_not_verified","lower_mrds_source_quality_code"]</x:v>
      </x:c>
    </x:row>
    <x:row r="161" ht="18" customHeight="1">
      <x:c r="A161" s="2" t="str">
        <x:v>MRDS-10090220</x:v>
      </x:c>
      <x:c r="B161" s="7" t="str">
        <x:v>known_prospect_or_occurrence</x:v>
      </x:c>
      <x:c r="C161" s="2" t="str">
        <x:v>Pipartola</x:v>
      </x:c>
      <x:c r="D161" s="2" t="str">
        <x:v>Occurrence</x:v>
      </x:c>
      <x:c r="E161" s="2" t="str">
        <x:v>Unknown</x:v>
      </x:c>
      <x:c r="F161" s="2"/>
      <x:c r="G161" s="2" t="str">
        <x:v>N</x:v>
      </x:c>
      <x:c r="H161" s="8" t="n">
        <x:v>21.87447</x:v>
      </x:c>
      <x:c r="I161" s="8" t="n">
        <x:v>80.20867</x:v>
      </x:c>
      <x:c r="J161" s="2" t="str">
        <x:v>Madhya Pradesh</x:v>
      </x:c>
      <x:c r="K161" s="2" t="str">
        <x:v>Balaghat</x:v>
      </x:c>
      <x:c r="L161" s="7" t="str">
        <x:v>["Manganese"]</x:v>
      </x:c>
      <x:c r="M161" s="7" t="str">
        <x:v>["Manganese"]</x:v>
      </x:c>
      <x:c r="N161" s="7" t="str">
        <x:v>["manganese"]</x:v>
      </x:c>
      <x:c r="O161" s="7" t="str">
        <x:v>["Mn"]</x:v>
      </x:c>
      <x:c r="P161" s="2"/>
      <x:c r="Q161" s="2"/>
      <x:c r="R161" s="2"/>
      <x:c r="S161" s="2"/>
      <x:c r="T161" s="2" t="str">
        <x:v>PALAEOPROTEROZOIC</x:v>
      </x:c>
      <x:c r="U161" s="2" t="str">
        <x:v>SAUSAR</x:v>
      </x:c>
      <x:c r="V161" s="9" t="n">
        <x:v>45901</x:v>
      </x:c>
      <x:c r="W161" s="9" t="n">
        <x:v>46265</x:v>
      </x:c>
      <x:c r="X161" s="2" t="n">
        <x:v>25.379479452054795</x:v>
      </x:c>
      <x:c r="Y161" s="2" t="n">
        <x:v>1396.65</x:v>
      </x:c>
      <x:c r="Z161" s="2" t="n">
        <x:v>100</x:v>
      </x:c>
      <x:c r="AA161" s="2" t="str">
        <x:v>17318.1</x:v>
      </x:c>
      <x:c r="AB161" s="2" t="str">
        <x:v>1701698.0</x:v>
      </x:c>
      <x:c r="AC161" s="2" t="str">
        <x:v>10090220</x:v>
      </x:c>
      <x:c r="AD161" s="2" t="str">
        <x:v>D</x:v>
      </x:c>
      <x:c r="AE161" s="7" t="str">
        <x:v>["point_not_lease_polygon","current_operational_status_not_verified","lower_mrds_source_quality_code"]</x:v>
      </x:c>
    </x:row>
    <x:row r="162" ht="18" customHeight="1">
      <x:c r="A162" s="2" t="str">
        <x:v>MRDS-10090221</x:v>
      </x:c>
      <x:c r="B162" s="7" t="str">
        <x:v>known_prospect_or_occurrence</x:v>
      </x:c>
      <x:c r="C162" s="2" t="str">
        <x:v>Salpa</x:v>
      </x:c>
      <x:c r="D162" s="2" t="str">
        <x:v>Occurrence</x:v>
      </x:c>
      <x:c r="E162" s="2" t="str">
        <x:v>Unknown</x:v>
      </x:c>
      <x:c r="F162" s="2"/>
      <x:c r="G162" s="2" t="str">
        <x:v>N</x:v>
      </x:c>
      <x:c r="H162" s="8" t="n">
        <x:v>21.99947</x:v>
      </x:c>
      <x:c r="I162" s="8" t="n">
        <x:v>80.35034</x:v>
      </x:c>
      <x:c r="J162" s="2" t="str">
        <x:v>Madhya Pradesh</x:v>
      </x:c>
      <x:c r="K162" s="2" t="str">
        <x:v>Balaghat</x:v>
      </x:c>
      <x:c r="L162" s="7" t="str">
        <x:v>["Manganese"]</x:v>
      </x:c>
      <x:c r="M162" s="7" t="str">
        <x:v>["Manganese"]</x:v>
      </x:c>
      <x:c r="N162" s="7" t="str">
        <x:v>["manganese"]</x:v>
      </x:c>
      <x:c r="O162" s="7" t="str">
        <x:v>["Mn"]</x:v>
      </x:c>
      <x:c r="P162" s="2"/>
      <x:c r="Q162" s="2"/>
      <x:c r="R162" s="2"/>
      <x:c r="S162" s="2"/>
      <x:c r="T162" s="2" t="str">
        <x:v>PALAEOPROTEROZOIC</x:v>
      </x:c>
      <x:c r="U162" s="2" t="str">
        <x:v>SAUSAR</x:v>
      </x:c>
      <x:c r="V162" s="9" t="n">
        <x:v>45901</x:v>
      </x:c>
      <x:c r="W162" s="9" t="n">
        <x:v>46265</x:v>
      </x:c>
      <x:c r="X162" s="2" t="n">
        <x:v>24.860739726027397</x:v>
      </x:c>
      <x:c r="Y162" s="2" t="n">
        <x:v>1553.91</x:v>
      </x:c>
      <x:c r="Z162" s="2" t="n">
        <x:v>100</x:v>
      </x:c>
      <x:c r="AA162" s="2" t="str">
        <x:v>1841.0</x:v>
      </x:c>
      <x:c r="AB162" s="2" t="str">
        <x:v>1701698.0</x:v>
      </x:c>
      <x:c r="AC162" s="2" t="str">
        <x:v>10090221</x:v>
      </x:c>
      <x:c r="AD162" s="2" t="str">
        <x:v>D</x:v>
      </x:c>
      <x:c r="AE162" s="7" t="str">
        <x:v>["point_not_lease_polygon","current_operational_status_not_verified","lower_mrds_source_quality_code"]</x:v>
      </x:c>
    </x:row>
    <x:row r="163" ht="18" customHeight="1">
      <x:c r="A163" s="2" t="str">
        <x:v>MRDS-10090222</x:v>
      </x:c>
      <x:c r="B163" s="7" t="str">
        <x:v>known_prospect_or_occurrence</x:v>
      </x:c>
      <x:c r="C163" s="2" t="str">
        <x:v>Samnapur R.S</x:v>
      </x:c>
      <x:c r="D163" s="2" t="str">
        <x:v>Occurrence</x:v>
      </x:c>
      <x:c r="E163" s="2" t="str">
        <x:v>Unknown</x:v>
      </x:c>
      <x:c r="F163" s="2"/>
      <x:c r="G163" s="2" t="str">
        <x:v>N</x:v>
      </x:c>
      <x:c r="H163" s="8" t="n">
        <x:v>21.86614</x:v>
      </x:c>
      <x:c r="I163" s="8" t="n">
        <x:v>80.35034</x:v>
      </x:c>
      <x:c r="J163" s="2" t="str">
        <x:v>Madhya Pradesh</x:v>
      </x:c>
      <x:c r="K163" s="2" t="str">
        <x:v>Balaghat</x:v>
      </x:c>
      <x:c r="L163" s="7" t="str">
        <x:v>["Manganese"]</x:v>
      </x:c>
      <x:c r="M163" s="7" t="str">
        <x:v>["Manganese"]</x:v>
      </x:c>
      <x:c r="N163" s="7" t="str">
        <x:v>["manganese"]</x:v>
      </x:c>
      <x:c r="O163" s="7" t="str">
        <x:v>["Mn"]</x:v>
      </x:c>
      <x:c r="P163" s="2"/>
      <x:c r="Q163" s="2"/>
      <x:c r="R163" s="2"/>
      <x:c r="S163" s="2"/>
      <x:c r="T163" s="2" t="str">
        <x:v>ARCHAEAN</x:v>
      </x:c>
      <x:c r="U163" s="2" t="str">
        <x:v>TIRODI GNEISSIC COMPLEX</x:v>
      </x:c>
      <x:c r="V163" s="9" t="n">
        <x:v>45901</x:v>
      </x:c>
      <x:c r="W163" s="9" t="n">
        <x:v>46265</x:v>
      </x:c>
      <x:c r="X163" s="2" t="n">
        <x:v>24.860739726027397</x:v>
      </x:c>
      <x:c r="Y163" s="2" t="n">
        <x:v>1553.91</x:v>
      </x:c>
      <x:c r="Z163" s="2" t="n">
        <x:v>100</x:v>
      </x:c>
      <x:c r="AA163" s="2" t="str">
        <x:v>3081.3</x:v>
      </x:c>
      <x:c r="AB163" s="2" t="str">
        <x:v>1701698.0</x:v>
      </x:c>
      <x:c r="AC163" s="2" t="str">
        <x:v>10090222</x:v>
      </x:c>
      <x:c r="AD163" s="2" t="str">
        <x:v>D</x:v>
      </x:c>
      <x:c r="AE163" s="7" t="str">
        <x:v>["point_not_lease_polygon","current_operational_status_not_verified","lower_mrds_source_quality_code"]</x:v>
      </x:c>
    </x:row>
    <x:row r="164" ht="18" customHeight="1">
      <x:c r="A164" s="2" t="str">
        <x:v>MRDS-10090223</x:v>
      </x:c>
      <x:c r="B164" s="7" t="str">
        <x:v>known_prospect_or_occurrence</x:v>
      </x:c>
      <x:c r="C164" s="2" t="str">
        <x:v>Sonpuri</x:v>
      </x:c>
      <x:c r="D164" s="2" t="str">
        <x:v>Occurrence</x:v>
      </x:c>
      <x:c r="E164" s="2" t="str">
        <x:v>Unknown</x:v>
      </x:c>
      <x:c r="F164" s="2"/>
      <x:c r="G164" s="2" t="str">
        <x:v>N</x:v>
      </x:c>
      <x:c r="H164" s="8" t="n">
        <x:v>21.94946</x:v>
      </x:c>
      <x:c r="I164" s="8" t="n">
        <x:v>80.467</x:v>
      </x:c>
      <x:c r="J164" s="2" t="str">
        <x:v>Madhya Pradesh</x:v>
      </x:c>
      <x:c r="K164" s="2" t="str">
        <x:v>Balaghat</x:v>
      </x:c>
      <x:c r="L164" s="7" t="str">
        <x:v>["Manganese"]</x:v>
      </x:c>
      <x:c r="M164" s="7" t="str">
        <x:v>["Manganese"]</x:v>
      </x:c>
      <x:c r="N164" s="7" t="str">
        <x:v>["manganese"]</x:v>
      </x:c>
      <x:c r="O164" s="7" t="str">
        <x:v>["Mn"]</x:v>
      </x:c>
      <x:c r="P164" s="2"/>
      <x:c r="Q164" s="2"/>
      <x:c r="R164" s="2"/>
      <x:c r="S164" s="2"/>
      <x:c r="T164" s="2" t="str">
        <x:v>ARCHAEAN</x:v>
      </x:c>
      <x:c r="U164" s="2" t="str">
        <x:v>TIRODI GNEISSIC COMPLEX</x:v>
      </x:c>
      <x:c r="V164" s="9" t="n">
        <x:v>45901</x:v>
      </x:c>
      <x:c r="W164" s="9" t="n">
        <x:v>46265</x:v>
      </x:c>
      <x:c r="X164" s="2" t="n">
        <x:v>24.860739726027397</x:v>
      </x:c>
      <x:c r="Y164" s="2" t="n">
        <x:v>1553.91</x:v>
      </x:c>
      <x:c r="Z164" s="2" t="n">
        <x:v>100</x:v>
      </x:c>
      <x:c r="AA164" s="2" t="str">
        <x:v>8363.8</x:v>
      </x:c>
      <x:c r="AB164" s="2" t="str">
        <x:v>1701698.0</x:v>
      </x:c>
      <x:c r="AC164" s="2" t="str">
        <x:v>10090223</x:v>
      </x:c>
      <x:c r="AD164" s="2" t="str">
        <x:v>D</x:v>
      </x:c>
      <x:c r="AE164" s="7" t="str">
        <x:v>["point_not_lease_polygon","current_operational_status_not_verified","lower_mrds_source_quality_code"]</x:v>
      </x:c>
    </x:row>
    <x:row r="165" ht="18" customHeight="1">
      <x:c r="A165" s="2" t="str">
        <x:v>MRDS-10090224</x:v>
      </x:c>
      <x:c r="B165" s="7" t="str">
        <x:v>known_prospect_or_occurrence</x:v>
      </x:c>
      <x:c r="C165" s="2" t="str">
        <x:v>Talabori</x:v>
      </x:c>
      <x:c r="D165" s="2" t="str">
        <x:v>Occurrence</x:v>
      </x:c>
      <x:c r="E165" s="2" t="str">
        <x:v>Unknown</x:v>
      </x:c>
      <x:c r="F165" s="2"/>
      <x:c r="G165" s="2" t="str">
        <x:v>N</x:v>
      </x:c>
      <x:c r="H165" s="8" t="n">
        <x:v>21.94946</x:v>
      </x:c>
      <x:c r="I165" s="8" t="n">
        <x:v>80.31701</x:v>
      </x:c>
      <x:c r="J165" s="2" t="str">
        <x:v>Madhya Pradesh</x:v>
      </x:c>
      <x:c r="K165" s="2" t="str">
        <x:v>Balaghat</x:v>
      </x:c>
      <x:c r="L165" s="7" t="str">
        <x:v>["Manganese"]</x:v>
      </x:c>
      <x:c r="M165" s="7" t="str">
        <x:v>["Manganese"]</x:v>
      </x:c>
      <x:c r="N165" s="7" t="str">
        <x:v>["manganese"]</x:v>
      </x:c>
      <x:c r="O165" s="7" t="str">
        <x:v>["Mn"]</x:v>
      </x:c>
      <x:c r="P165" s="2"/>
      <x:c r="Q165" s="2"/>
      <x:c r="R165" s="2"/>
      <x:c r="S165" s="2"/>
      <x:c r="T165" s="2" t="str">
        <x:v>PALAEOPROTEROZOIC</x:v>
      </x:c>
      <x:c r="U165" s="2" t="str">
        <x:v>SAUSAR</x:v>
      </x:c>
      <x:c r="V165" s="9" t="n">
        <x:v>45901</x:v>
      </x:c>
      <x:c r="W165" s="9" t="n">
        <x:v>46265</x:v>
      </x:c>
      <x:c r="X165" s="2" t="n">
        <x:v>24.860739726027397</x:v>
      </x:c>
      <x:c r="Y165" s="2" t="n">
        <x:v>1553.91</x:v>
      </x:c>
      <x:c r="Z165" s="2" t="n">
        <x:v>100</x:v>
      </x:c>
      <x:c r="AA165" s="2" t="str">
        <x:v>1023.1</x:v>
      </x:c>
      <x:c r="AB165" s="2" t="str">
        <x:v>1701698.0</x:v>
      </x:c>
      <x:c r="AC165" s="2" t="str">
        <x:v>10090224</x:v>
      </x:c>
      <x:c r="AD165" s="2" t="str">
        <x:v>D</x:v>
      </x:c>
      <x:c r="AE165" s="7" t="str">
        <x:v>["point_not_lease_polygon","current_operational_status_not_verified","lower_mrds_source_quality_code"]</x:v>
      </x:c>
    </x:row>
    <x:row r="166" ht="18" customHeight="1">
      <x:c r="A166" s="2" t="str">
        <x:v>MRDS-10090225</x:v>
      </x:c>
      <x:c r="B166" s="7" t="str">
        <x:v>known_prospect_or_occurrence</x:v>
      </x:c>
      <x:c r="C166" s="2" t="str">
        <x:v>Umardaoni</x:v>
      </x:c>
      <x:c r="D166" s="2" t="str">
        <x:v>Occurrence</x:v>
      </x:c>
      <x:c r="E166" s="2" t="str">
        <x:v>Unknown</x:v>
      </x:c>
      <x:c r="F166" s="2"/>
      <x:c r="G166" s="2" t="str">
        <x:v>N</x:v>
      </x:c>
      <x:c r="H166" s="8" t="n">
        <x:v>21.92724</x:v>
      </x:c>
      <x:c r="I166" s="8" t="n">
        <x:v>80.23367</x:v>
      </x:c>
      <x:c r="J166" s="2" t="str">
        <x:v>Madhya Pradesh</x:v>
      </x:c>
      <x:c r="K166" s="2" t="str">
        <x:v>Balaghat</x:v>
      </x:c>
      <x:c r="L166" s="7" t="str">
        <x:v>["Manganese"]</x:v>
      </x:c>
      <x:c r="M166" s="7" t="str">
        <x:v>["Manganese"]</x:v>
      </x:c>
      <x:c r="N166" s="7" t="str">
        <x:v>["manganese"]</x:v>
      </x:c>
      <x:c r="O166" s="7" t="str">
        <x:v>["Mn"]</x:v>
      </x:c>
      <x:c r="P166" s="2"/>
      <x:c r="Q166" s="2"/>
      <x:c r="R166" s="2"/>
      <x:c r="S166" s="2"/>
      <x:c r="T166" s="2" t="str">
        <x:v>PALAEOPROTEROZOIC</x:v>
      </x:c>
      <x:c r="U166" s="2" t="str">
        <x:v>SAUSAR</x:v>
      </x:c>
      <x:c r="V166" s="9" t="n">
        <x:v>45901</x:v>
      </x:c>
      <x:c r="W166" s="9" t="n">
        <x:v>46265</x:v>
      </x:c>
      <x:c r="X166" s="2" t="n">
        <x:v>25.379479452054795</x:v>
      </x:c>
      <x:c r="Y166" s="2" t="n">
        <x:v>1396.65</x:v>
      </x:c>
      <x:c r="Z166" s="2" t="n">
        <x:v>100</x:v>
      </x:c>
      <x:c r="AA166" s="2" t="str">
        <x:v>4659.3</x:v>
      </x:c>
      <x:c r="AB166" s="2" t="str">
        <x:v>1701698.0</x:v>
      </x:c>
      <x:c r="AC166" s="2" t="str">
        <x:v>10090225</x:v>
      </x:c>
      <x:c r="AD166" s="2" t="str">
        <x:v>D</x:v>
      </x:c>
      <x:c r="AE166" s="7" t="str">
        <x:v>["point_not_lease_polygon","current_operational_status_not_verified","lower_mrds_source_quality_code"]</x:v>
      </x:c>
    </x:row>
    <x:row r="167" ht="18" customHeight="1">
      <x:c r="A167" s="2" t="str">
        <x:v>MRDS-10093355</x:v>
      </x:c>
      <x:c r="B167" s="7" t="str">
        <x:v>known_prospect_or_occurrence</x:v>
      </x:c>
      <x:c r="C167" s="2" t="str">
        <x:v>Bauxite - India</x:v>
      </x:c>
      <x:c r="D167" s="2" t="str">
        <x:v>Occurrence</x:v>
      </x:c>
      <x:c r="E167" s="2" t="str">
        <x:v>Unknown</x:v>
      </x:c>
      <x:c r="F167" s="2"/>
      <x:c r="G167" s="2" t="str">
        <x:v>N</x:v>
      </x:c>
      <x:c r="H167" s="8" t="n">
        <x:v>21.99949</x:v>
      </x:c>
      <x:c r="I167" s="8" t="n">
        <x:v>71.00059</x:v>
      </x:c>
      <x:c r="J167" s="2" t="str">
        <x:v>Gujarat</x:v>
      </x:c>
      <x:c r="K167" s="2" t="str">
        <x:v>Rajkot</x:v>
      </x:c>
      <x:c r="L167" s="7" t="str">
        <x:v>["Aluminum"]</x:v>
      </x:c>
      <x:c r="M167" s="7" t="str">
        <x:v>["Aluminium"]</x:v>
      </x:c>
      <x:c r="N167" s="7" t="str">
        <x:v>["aluminium"]</x:v>
      </x:c>
      <x:c r="O167" s="7" t="str">
        <x:v>["Al"]</x:v>
      </x:c>
      <x:c r="P167" s="2" t="str">
        <x:v>Bauxite</x:v>
      </x:c>
      <x:c r="Q167" s="2"/>
      <x:c r="R167" s="2" t="str">
        <x:v>Basalt</x:v>
      </x:c>
      <x:c r="S167" s="2"/>
      <x:c r="T167" s="2" t="str">
        <x:v>LATE CRETACEOUS - PALAEOCENE</x:v>
      </x:c>
      <x:c r="U167" s="2" t="str">
        <x:v> </x:v>
      </x:c>
      <x:c r="V167" s="9" t="n">
        <x:v>45901</x:v>
      </x:c>
      <x:c r="W167" s="9" t="n">
        <x:v>46265</x:v>
      </x:c>
      <x:c r="X167" s="2" t="n">
        <x:v>26.896164383561644</x:v>
      </x:c>
      <x:c r="Y167" s="2" t="n">
        <x:v>750.35</x:v>
      </x:c>
      <x:c r="Z167" s="2" t="n">
        <x:v>100</x:v>
      </x:c>
      <x:c r="AA167" s="2" t="str">
        <x:v>5718.9</x:v>
      </x:c>
      <x:c r="AB167" s="2" t="str">
        <x:v>3804558.0</x:v>
      </x:c>
      <x:c r="AC167" s="2" t="str">
        <x:v>10093355</x:v>
      </x:c>
      <x:c r="AD167" s="2" t="str">
        <x:v>D</x:v>
      </x:c>
      <x:c r="AE167" s="7" t="str">
        <x:v>["point_not_lease_polygon","current_operational_status_not_verified","lower_mrds_source_quality_code"]</x:v>
      </x:c>
    </x:row>
    <x:row r="168" ht="18" customHeight="1">
      <x:c r="A168" s="2" t="str">
        <x:v>MRDS-10093356</x:v>
      </x:c>
      <x:c r="B168" s="7" t="str">
        <x:v>known_prospect_or_occurrence</x:v>
      </x:c>
      <x:c r="C168" s="2" t="str">
        <x:v>Bauxite - India</x:v>
      </x:c>
      <x:c r="D168" s="2" t="str">
        <x:v>Occurrence</x:v>
      </x:c>
      <x:c r="E168" s="2" t="str">
        <x:v>Unknown</x:v>
      </x:c>
      <x:c r="F168" s="2"/>
      <x:c r="G168" s="2" t="str">
        <x:v>N</x:v>
      </x:c>
      <x:c r="H168" s="8" t="n">
        <x:v>21.8328</x:v>
      </x:c>
      <x:c r="I168" s="8" t="n">
        <x:v>81.16698</x:v>
      </x:c>
      <x:c r="J168" s="2" t="str">
        <x:v>Chhattisgarh</x:v>
      </x:c>
      <x:c r="K168" s="2" t="str">
        <x:v>Kabeerdham</x:v>
      </x:c>
      <x:c r="L168" s="7" t="str">
        <x:v>["Aluminum"]</x:v>
      </x:c>
      <x:c r="M168" s="7" t="str">
        <x:v>["Aluminium"]</x:v>
      </x:c>
      <x:c r="N168" s="7" t="str">
        <x:v>["aluminium"]</x:v>
      </x:c>
      <x:c r="O168" s="7" t="str">
        <x:v>["Al"]</x:v>
      </x:c>
      <x:c r="P168" s="2" t="str">
        <x:v>Bauxite</x:v>
      </x:c>
      <x:c r="Q168" s="2" t="str">
        <x:v>Lametas;Gondwanas</x:v>
      </x:c>
      <x:c r="R168" s="2" t="str">
        <x:v>Basalt</x:v>
      </x:c>
      <x:c r="S168" s="2"/>
      <x:c r="T168" s="2" t="str">
        <x:v>MESOPROTEROZOIC - NEOPROTEOZOIC</x:v>
      </x:c>
      <x:c r="U168" s="2" t="str">
        <x:v>RAIPUR</x:v>
      </x:c>
      <x:c r="V168" s="9" t="n">
        <x:v>45901</x:v>
      </x:c>
      <x:c r="W168" s="9" t="n">
        <x:v>46265</x:v>
      </x:c>
      <x:c r="X168" s="2" t="n">
        <x:v>25.36090410958904</x:v>
      </x:c>
      <x:c r="Y168" s="2" t="n">
        <x:v>1737.03</x:v>
      </x:c>
      <x:c r="Z168" s="2" t="n">
        <x:v>100</x:v>
      </x:c>
      <x:c r="AA168" s="2" t="str">
        <x:v>19326.1</x:v>
      </x:c>
      <x:c r="AB168" s="2" t="str">
        <x:v>822526.0</x:v>
      </x:c>
      <x:c r="AC168" s="2" t="str">
        <x:v>10093356</x:v>
      </x:c>
      <x:c r="AD168" s="2" t="str">
        <x:v>D</x:v>
      </x:c>
      <x:c r="AE168" s="7" t="str">
        <x:v>["point_not_lease_polygon","current_operational_status_not_verified","lower_mrds_source_quality_code"]</x:v>
      </x:c>
    </x:row>
    <x:row r="169" ht="18" customHeight="1">
      <x:c r="A169" s="2" t="str">
        <x:v>MRDS-10093357</x:v>
      </x:c>
      <x:c r="B169" s="7" t="str">
        <x:v>known_prospect_or_occurrence</x:v>
      </x:c>
      <x:c r="C169" s="2" t="str">
        <x:v>Bauxite - India</x:v>
      </x:c>
      <x:c r="D169" s="2" t="str">
        <x:v>Occurrence</x:v>
      </x:c>
      <x:c r="E169" s="2" t="str">
        <x:v>Unknown</x:v>
      </x:c>
      <x:c r="F169" s="2"/>
      <x:c r="G169" s="2" t="str">
        <x:v>N</x:v>
      </x:c>
      <x:c r="H169" s="8" t="n">
        <x:v>22.66607</x:v>
      </x:c>
      <x:c r="I169" s="8" t="n">
        <x:v>81.76697</x:v>
      </x:c>
      <x:c r="J169" s="2" t="str">
        <x:v>Madhya Pradesh</x:v>
      </x:c>
      <x:c r="K169" s="2" t="str">
        <x:v>Anuppur</x:v>
      </x:c>
      <x:c r="L169" s="7" t="str">
        <x:v>["Aluminum"]</x:v>
      </x:c>
      <x:c r="M169" s="7" t="str">
        <x:v>["Aluminium"]</x:v>
      </x:c>
      <x:c r="N169" s="7" t="str">
        <x:v>["aluminium"]</x:v>
      </x:c>
      <x:c r="O169" s="7" t="str">
        <x:v>["Al"]</x:v>
      </x:c>
      <x:c r="P169" s="2" t="str">
        <x:v>Bauxite</x:v>
      </x:c>
      <x:c r="Q169" s="2"/>
      <x:c r="R169" s="2"/>
      <x:c r="S169" s="2"/>
      <x:c r="T169" s="2" t="str">
        <x:v>CENOZOIC</x:v>
      </x:c>
      <x:c r="U169" s="2" t="str">
        <x:v> </x:v>
      </x:c>
      <x:c r="V169" s="9" t="n">
        <x:v>45901</x:v>
      </x:c>
      <x:c r="W169" s="9" t="n">
        <x:v>46265</x:v>
      </x:c>
      <x:c r="X169" s="2" t="n">
        <x:v>24.72180821917808</x:v>
      </x:c>
      <x:c r="Y169" s="2" t="n">
        <x:v>1710.76</x:v>
      </x:c>
      <x:c r="Z169" s="2" t="n">
        <x:v>100</x:v>
      </x:c>
      <x:c r="AA169" s="2" t="str">
        <x:v>7221.2</x:v>
      </x:c>
      <x:c r="AB169" s="2" t="str">
        <x:v>749237.0</x:v>
      </x:c>
      <x:c r="AC169" s="2" t="str">
        <x:v>10093357</x:v>
      </x:c>
      <x:c r="AD169" s="2" t="str">
        <x:v>C</x:v>
      </x:c>
      <x:c r="AE169" s="7" t="str">
        <x:v>["point_not_lease_polygon","current_operational_status_not_verified"]</x:v>
      </x:c>
    </x:row>
    <x:row r="170" ht="18" customHeight="1">
      <x:c r="A170" s="2" t="str">
        <x:v>MRDS-10093358</x:v>
      </x:c>
      <x:c r="B170" s="7" t="str">
        <x:v>known_prospect_or_occurrence</x:v>
      </x:c>
      <x:c r="C170" s="2" t="str">
        <x:v>Bauxite - India</x:v>
      </x:c>
      <x:c r="D170" s="2" t="str">
        <x:v>Occurrence</x:v>
      </x:c>
      <x:c r="E170" s="2" t="str">
        <x:v>Unknown</x:v>
      </x:c>
      <x:c r="F170" s="2"/>
      <x:c r="G170" s="2" t="str">
        <x:v>N</x:v>
      </x:c>
      <x:c r="H170" s="8" t="n">
        <x:v>22.88286</x:v>
      </x:c>
      <x:c r="I170" s="8" t="n">
        <x:v>79.61656</x:v>
      </x:c>
      <x:c r="J170" s="2" t="str">
        <x:v>Madhya Pradesh</x:v>
      </x:c>
      <x:c r="K170" s="2" t="str">
        <x:v>Narsimhapur</x:v>
      </x:c>
      <x:c r="L170" s="7" t="str">
        <x:v>["Aluminum"]</x:v>
      </x:c>
      <x:c r="M170" s="7" t="str">
        <x:v>["Aluminium"]</x:v>
      </x:c>
      <x:c r="N170" s="7" t="str">
        <x:v>["aluminium"]</x:v>
      </x:c>
      <x:c r="O170" s="7" t="str">
        <x:v>["Al"]</x:v>
      </x:c>
      <x:c r="P170" s="2" t="str">
        <x:v>Bauxite</x:v>
      </x:c>
      <x:c r="Q170" s="2"/>
      <x:c r="R170" s="2"/>
      <x:c r="S170" s="2"/>
      <x:c r="T170" s="2" t="str">
        <x:v>LATE CRETACEOUS - PALAEOCENE</x:v>
      </x:c>
      <x:c r="U170" s="2" t="str">
        <x:v> </x:v>
      </x:c>
      <x:c r="V170" s="9" t="n">
        <x:v>45901</x:v>
      </x:c>
      <x:c r="W170" s="9" t="n">
        <x:v>46265</x:v>
      </x:c>
      <x:c r="X170" s="2" t="n">
        <x:v>25.452520547945205</x:v>
      </x:c>
      <x:c r="Y170" s="2" t="n">
        <x:v>1326.59</x:v>
      </x:c>
      <x:c r="Z170" s="2" t="n">
        <x:v>100</x:v>
      </x:c>
      <x:c r="AA170" s="2" t="str">
        <x:v>6373.3</x:v>
      </x:c>
      <x:c r="AB170" s="2" t="str">
        <x:v>1091854.0</x:v>
      </x:c>
      <x:c r="AC170" s="2" t="str">
        <x:v>10093358</x:v>
      </x:c>
      <x:c r="AD170" s="2" t="str">
        <x:v>D</x:v>
      </x:c>
      <x:c r="AE170" s="7" t="str">
        <x:v>["point_not_lease_polygon","current_operational_status_not_verified","lower_mrds_source_quality_code"]</x:v>
      </x:c>
    </x:row>
    <x:row r="171" ht="18" customHeight="1">
      <x:c r="A171" s="2" t="str">
        <x:v>MRDS-10094105</x:v>
      </x:c>
      <x:c r="B171" s="7" t="str">
        <x:v>known_prospect_or_occurrence</x:v>
      </x:c>
      <x:c r="C171" s="2" t="str">
        <x:v>Ramrama</x:v>
      </x:c>
      <x:c r="D171" s="2" t="str">
        <x:v>Occurrence</x:v>
      </x:c>
      <x:c r="E171" s="2" t="str">
        <x:v>Unknown</x:v>
      </x:c>
      <x:c r="F171" s="2"/>
      <x:c r="G171" s="2" t="str">
        <x:v>N</x:v>
      </x:c>
      <x:c r="H171" s="8" t="n">
        <x:v>21.85503</x:v>
      </x:c>
      <x:c r="I171" s="8" t="n">
        <x:v>79.94202</x:v>
      </x:c>
      <x:c r="J171" s="2" t="str">
        <x:v>Madhya Pradesh</x:v>
      </x:c>
      <x:c r="K171" s="2" t="str">
        <x:v>Balaghat</x:v>
      </x:c>
      <x:c r="L171" s="7" t="str">
        <x:v>["Manganese"]</x:v>
      </x:c>
      <x:c r="M171" s="7" t="str">
        <x:v>["Manganese"]</x:v>
      </x:c>
      <x:c r="N171" s="7" t="str">
        <x:v>["manganese"]</x:v>
      </x:c>
      <x:c r="O171" s="7" t="str">
        <x:v>["Mn"]</x:v>
      </x:c>
      <x:c r="P171" s="2" t="str">
        <x:v>Psilomelane, Rhodonite</x:v>
      </x:c>
      <x:c r="Q171" s="2"/>
      <x:c r="R171" s="2" t="str">
        <x:v>Quartzite</x:v>
      </x:c>
      <x:c r="S171" s="2"/>
      <x:c r="T171" s="2" t="str">
        <x:v>PALAEOPROTEROZOIC</x:v>
      </x:c>
      <x:c r="U171" s="2" t="str">
        <x:v>SAUSAR</x:v>
      </x:c>
      <x:c r="V171" s="9" t="n">
        <x:v>45901</x:v>
      </x:c>
      <x:c r="W171" s="9" t="n">
        <x:v>46265</x:v>
      </x:c>
      <x:c r="X171" s="2" t="n">
        <x:v>25.379479452054795</x:v>
      </x:c>
      <x:c r="Y171" s="2" t="n">
        <x:v>1396.65</x:v>
      </x:c>
      <x:c r="Z171" s="2" t="n">
        <x:v>100</x:v>
      </x:c>
      <x:c r="AA171" s="2" t="str">
        <x:v>7547.9</x:v>
      </x:c>
      <x:c r="AB171" s="2" t="str">
        <x:v>1701698.0</x:v>
      </x:c>
      <x:c r="AC171" s="2" t="str">
        <x:v>10094105</x:v>
      </x:c>
      <x:c r="AD171" s="2" t="str">
        <x:v>C</x:v>
      </x:c>
      <x:c r="AE171" s="7" t="str">
        <x:v>["point_not_lease_polygon","current_operational_status_not_verified"]</x:v>
      </x:c>
    </x:row>
    <x:row r="172" ht="18" customHeight="1">
      <x:c r="A172" s="2" t="str">
        <x:v>MRDS-10094861</x:v>
      </x:c>
      <x:c r="B172" s="7" t="str">
        <x:v>known_prospect_or_occurrence</x:v>
      </x:c>
      <x:c r="C172" s="2" t="str">
        <x:v>Satara Dist.</x:v>
      </x:c>
      <x:c r="D172" s="2" t="str">
        <x:v>Occurrence</x:v>
      </x:c>
      <x:c r="E172" s="2" t="str">
        <x:v>Unknown</x:v>
      </x:c>
      <x:c r="F172" s="2"/>
      <x:c r="G172" s="2" t="str">
        <x:v>N</x:v>
      </x:c>
      <x:c r="H172" s="8" t="n">
        <x:v>19.45026</x:v>
      </x:c>
      <x:c r="I172" s="8" t="n">
        <x:v>76.13324</x:v>
      </x:c>
      <x:c r="J172" s="2" t="str">
        <x:v>Maharashtra</x:v>
      </x:c>
      <x:c r="K172" s="2" t="str">
        <x:v>Jalna</x:v>
      </x:c>
      <x:c r="L172" s="7" t="str">
        <x:v>["Aluminum"]</x:v>
      </x:c>
      <x:c r="M172" s="7" t="str">
        <x:v>["Aluminium"]</x:v>
      </x:c>
      <x:c r="N172" s="7" t="str">
        <x:v>["aluminium"]</x:v>
      </x:c>
      <x:c r="O172" s="7" t="str">
        <x:v>["Al"]</x:v>
      </x:c>
      <x:c r="P172" s="2"/>
      <x:c r="Q172" s="2"/>
      <x:c r="R172" s="2"/>
      <x:c r="S172" s="2"/>
      <x:c r="T172" s="2" t="str">
        <x:v>LATE CRETACEOUS - PALAEOCENE</x:v>
      </x:c>
      <x:c r="U172" s="2" t="str">
        <x:v> </x:v>
      </x:c>
      <x:c r="V172" s="9" t="n">
        <x:v>45901</x:v>
      </x:c>
      <x:c r="W172" s="9" t="n">
        <x:v>46265</x:v>
      </x:c>
      <x:c r="X172" s="2" t="n">
        <x:v>26.384356164383565</x:v>
      </x:c>
      <x:c r="Y172" s="2" t="n">
        <x:v>960.58</x:v>
      </x:c>
      <x:c r="Z172" s="2" t="n">
        <x:v>100</x:v>
      </x:c>
      <x:c r="AA172" s="2" t="str">
        <x:v>7089.3</x:v>
      </x:c>
      <x:c r="AB172" s="2" t="str">
        <x:v>1959046.0</x:v>
      </x:c>
      <x:c r="AC172" s="2" t="str">
        <x:v>10094861</x:v>
      </x:c>
      <x:c r="AD172" s="2" t="str">
        <x:v>D</x:v>
      </x:c>
      <x:c r="AE172" s="7" t="str">
        <x:v>["point_not_lease_polygon","current_operational_status_not_verified","lower_mrds_source_quality_code"]</x:v>
      </x:c>
    </x:row>
    <x:row r="173" ht="18" customHeight="1">
      <x:c r="A173" s="2" t="str">
        <x:v>MRDS-10094862</x:v>
      </x:c>
      <x:c r="B173" s="7" t="str">
        <x:v>known_prospect_or_occurrence</x:v>
      </x:c>
      <x:c r="C173" s="2" t="str">
        <x:v>Sheveroy</x:v>
      </x:c>
      <x:c r="D173" s="2" t="str">
        <x:v>Occurrence</x:v>
      </x:c>
      <x:c r="E173" s="2" t="str">
        <x:v>Unknown</x:v>
      </x:c>
      <x:c r="F173" s="2"/>
      <x:c r="G173" s="2" t="str">
        <x:v>N</x:v>
      </x:c>
      <x:c r="H173" s="8" t="n">
        <x:v>22.88286</x:v>
      </x:c>
      <x:c r="I173" s="8" t="n">
        <x:v>79.61656</x:v>
      </x:c>
      <x:c r="J173" s="2" t="str">
        <x:v>Madhya Pradesh</x:v>
      </x:c>
      <x:c r="K173" s="2" t="str">
        <x:v>Narsimhapur</x:v>
      </x:c>
      <x:c r="L173" s="7" t="str">
        <x:v>["Aluminum"]</x:v>
      </x:c>
      <x:c r="M173" s="7" t="str">
        <x:v>["Aluminium"]</x:v>
      </x:c>
      <x:c r="N173" s="7" t="str">
        <x:v>["aluminium"]</x:v>
      </x:c>
      <x:c r="O173" s="7" t="str">
        <x:v>["Al"]</x:v>
      </x:c>
      <x:c r="P173" s="2"/>
      <x:c r="Q173" s="2"/>
      <x:c r="R173" s="2"/>
      <x:c r="S173" s="2"/>
      <x:c r="T173" s="2" t="str">
        <x:v>LATE CRETACEOUS - PALAEOCENE</x:v>
      </x:c>
      <x:c r="U173" s="2" t="str">
        <x:v> </x:v>
      </x:c>
      <x:c r="V173" s="9" t="n">
        <x:v>45901</x:v>
      </x:c>
      <x:c r="W173" s="9" t="n">
        <x:v>46265</x:v>
      </x:c>
      <x:c r="X173" s="2" t="n">
        <x:v>25.452520547945205</x:v>
      </x:c>
      <x:c r="Y173" s="2" t="n">
        <x:v>1326.59</x:v>
      </x:c>
      <x:c r="Z173" s="2" t="n">
        <x:v>100</x:v>
      </x:c>
      <x:c r="AA173" s="2" t="str">
        <x:v>6373.3</x:v>
      </x:c>
      <x:c r="AB173" s="2" t="str">
        <x:v>1091854.0</x:v>
      </x:c>
      <x:c r="AC173" s="2" t="str">
        <x:v>10094862</x:v>
      </x:c>
      <x:c r="AD173" s="2" t="str">
        <x:v>D</x:v>
      </x:c>
      <x:c r="AE173" s="7" t="str">
        <x:v>["point_not_lease_polygon","current_operational_status_not_verified","lower_mrds_source_quality_code"]</x:v>
      </x:c>
    </x:row>
    <x:row r="174" ht="18" customHeight="1">
      <x:c r="A174" s="2" t="str">
        <x:v>MRDS-10094863</x:v>
      </x:c>
      <x:c r="B174" s="7" t="str">
        <x:v>known_prospect_or_occurrence</x:v>
      </x:c>
      <x:c r="C174" s="2" t="str">
        <x:v>Surat Dist.</x:v>
      </x:c>
      <x:c r="D174" s="2" t="str">
        <x:v>Occurrence</x:v>
      </x:c>
      <x:c r="E174" s="2" t="str">
        <x:v>Unknown</x:v>
      </x:c>
      <x:c r="F174" s="2"/>
      <x:c r="G174" s="2" t="str">
        <x:v>N</x:v>
      </x:c>
      <x:c r="H174" s="8" t="n">
        <x:v>22.70329</x:v>
      </x:c>
      <x:c r="I174" s="8" t="n">
        <x:v>71.55622</x:v>
      </x:c>
      <x:c r="J174" s="2" t="str">
        <x:v>Gujarat</x:v>
      </x:c>
      <x:c r="K174" s="2" t="str">
        <x:v>Surendranagar</x:v>
      </x:c>
      <x:c r="L174" s="7" t="str">
        <x:v>["Aluminum"]</x:v>
      </x:c>
      <x:c r="M174" s="7" t="str">
        <x:v>["Aluminium"]</x:v>
      </x:c>
      <x:c r="N174" s="7" t="str">
        <x:v>["aluminium"]</x:v>
      </x:c>
      <x:c r="O174" s="7" t="str">
        <x:v>["Al"]</x:v>
      </x:c>
      <x:c r="P174" s="2"/>
      <x:c r="Q174" s="2"/>
      <x:c r="R174" s="2"/>
      <x:c r="S174" s="2"/>
      <x:c r="T174" s="2" t="str">
        <x:v>LATE CRETACEOUS - PALAEOCENE</x:v>
      </x:c>
      <x:c r="U174" s="2" t="str">
        <x:v> </x:v>
      </x:c>
      <x:c r="V174" s="9" t="n">
        <x:v>45901</x:v>
      </x:c>
      <x:c r="W174" s="9" t="n">
        <x:v>46265</x:v>
      </x:c>
      <x:c r="X174" s="2" t="n">
        <x:v>26.904684931506846</x:v>
      </x:c>
      <x:c r="Y174" s="2" t="n">
        <x:v>678.6800000000001</x:v>
      </x:c>
      <x:c r="Z174" s="2" t="n">
        <x:v>100</x:v>
      </x:c>
      <x:c r="AA174" s="2" t="str">
        <x:v>13206.3</x:v>
      </x:c>
      <x:c r="AB174" s="2" t="str">
        <x:v>1756268.0</x:v>
      </x:c>
      <x:c r="AC174" s="2" t="str">
        <x:v>10094863</x:v>
      </x:c>
      <x:c r="AD174" s="2" t="str">
        <x:v>D</x:v>
      </x:c>
      <x:c r="AE174" s="7" t="str">
        <x:v>["point_not_lease_polygon","current_operational_status_not_verified","lower_mrds_source_quality_code"]</x:v>
      </x:c>
    </x:row>
    <x:row r="175" ht="18" customHeight="1">
      <x:c r="A175" s="2" t="str">
        <x:v>MRDS-10094864</x:v>
      </x:c>
      <x:c r="B175" s="7" t="str">
        <x:v>known_prospect_or_occurrence</x:v>
      </x:c>
      <x:c r="C175" s="2" t="str">
        <x:v>Thana</x:v>
      </x:c>
      <x:c r="D175" s="2" t="str">
        <x:v>Occurrence</x:v>
      </x:c>
      <x:c r="E175" s="2" t="str">
        <x:v>Unknown</x:v>
      </x:c>
      <x:c r="F175" s="2"/>
      <x:c r="G175" s="2" t="str">
        <x:v>N</x:v>
      </x:c>
      <x:c r="H175" s="8" t="n">
        <x:v>19.45026</x:v>
      </x:c>
      <x:c r="I175" s="8" t="n">
        <x:v>76.13324</x:v>
      </x:c>
      <x:c r="J175" s="2" t="str">
        <x:v>Maharashtra</x:v>
      </x:c>
      <x:c r="K175" s="2" t="str">
        <x:v>Jalna</x:v>
      </x:c>
      <x:c r="L175" s="7" t="str">
        <x:v>["Aluminum"]</x:v>
      </x:c>
      <x:c r="M175" s="7" t="str">
        <x:v>["Aluminium"]</x:v>
      </x:c>
      <x:c r="N175" s="7" t="str">
        <x:v>["aluminium"]</x:v>
      </x:c>
      <x:c r="O175" s="7" t="str">
        <x:v>["Al"]</x:v>
      </x:c>
      <x:c r="P175" s="2"/>
      <x:c r="Q175" s="2"/>
      <x:c r="R175" s="2"/>
      <x:c r="S175" s="2"/>
      <x:c r="T175" s="2" t="str">
        <x:v>LATE CRETACEOUS - PALAEOCENE</x:v>
      </x:c>
      <x:c r="U175" s="2" t="str">
        <x:v> </x:v>
      </x:c>
      <x:c r="V175" s="9" t="n">
        <x:v>45901</x:v>
      </x:c>
      <x:c r="W175" s="9" t="n">
        <x:v>46265</x:v>
      </x:c>
      <x:c r="X175" s="2" t="n">
        <x:v>26.384356164383565</x:v>
      </x:c>
      <x:c r="Y175" s="2" t="n">
        <x:v>960.58</x:v>
      </x:c>
      <x:c r="Z175" s="2" t="n">
        <x:v>100</x:v>
      </x:c>
      <x:c r="AA175" s="2" t="str">
        <x:v>7089.3</x:v>
      </x:c>
      <x:c r="AB175" s="2" t="str">
        <x:v>1959046.0</x:v>
      </x:c>
      <x:c r="AC175" s="2" t="str">
        <x:v>10094864</x:v>
      </x:c>
      <x:c r="AD175" s="2" t="str">
        <x:v>D</x:v>
      </x:c>
      <x:c r="AE175" s="7" t="str">
        <x:v>["point_not_lease_polygon","current_operational_status_not_verified","lower_mrds_source_quality_code"]</x:v>
      </x:c>
    </x:row>
    <x:row r="176" ht="18" customHeight="1">
      <x:c r="A176" s="2" t="str">
        <x:v>MRDS-10094874</x:v>
      </x:c>
      <x:c r="B176" s="7" t="str">
        <x:v>known_prospect_or_occurrence</x:v>
      </x:c>
      <x:c r="C176" s="2" t="str">
        <x:v>Shevaroy Hills</x:v>
      </x:c>
      <x:c r="D176" s="2" t="str">
        <x:v>Occurrence</x:v>
      </x:c>
      <x:c r="E176" s="2" t="str">
        <x:v>Unknown</x:v>
      </x:c>
      <x:c r="F176" s="2"/>
      <x:c r="G176" s="2" t="str">
        <x:v>N</x:v>
      </x:c>
      <x:c r="H176" s="8" t="n">
        <x:v>11.0059</x:v>
      </x:c>
      <x:c r="I176" s="8" t="n">
        <x:v>78.40454</x:v>
      </x:c>
      <x:c r="J176" s="2" t="str">
        <x:v>Tamil Nadu</x:v>
      </x:c>
      <x:c r="K176" s="2" t="str">
        <x:v>Tiruchirappalli</x:v>
      </x:c>
      <x:c r="L176" s="7" t="str">
        <x:v>["Aluminum"]</x:v>
      </x:c>
      <x:c r="M176" s="7" t="str">
        <x:v>["Aluminium"]</x:v>
      </x:c>
      <x:c r="N176" s="7" t="str">
        <x:v>["aluminium"]</x:v>
      </x:c>
      <x:c r="O176" s="7" t="str">
        <x:v>["Al"]</x:v>
      </x:c>
      <x:c r="P176" s="2"/>
      <x:c r="Q176" s="2"/>
      <x:c r="R176" s="2" t="str">
        <x:v>Hornfels</x:v>
      </x:c>
      <x:c r="S176" s="2"/>
      <x:c r="T176" s="2" t="str">
        <x:v>ARCHAEAN - PROTEROZOIC</x:v>
      </x:c>
      <x:c r="U176" s="2" t="str">
        <x:v>MIGMATITE</x:v>
      </x:c>
      <x:c r="V176" s="9" t="n">
        <x:v>45901</x:v>
      </x:c>
      <x:c r="W176" s="9" t="n">
        <x:v>46265</x:v>
      </x:c>
      <x:c r="X176" s="2" t="n">
        <x:v>27.933972602739725</x:v>
      </x:c>
      <x:c r="Y176" s="2" t="n">
        <x:v>662.95</x:v>
      </x:c>
      <x:c r="Z176" s="2" t="n">
        <x:v>100</x:v>
      </x:c>
      <x:c r="AA176" s="2" t="str">
        <x:v>20370.9</x:v>
      </x:c>
      <x:c r="AB176" s="2" t="str">
        <x:v>2722290.0</x:v>
      </x:c>
      <x:c r="AC176" s="2" t="str">
        <x:v>10094874</x:v>
      </x:c>
      <x:c r="AD176" s="2" t="str">
        <x:v>C</x:v>
      </x:c>
      <x:c r="AE176" s="7" t="str">
        <x:v>["point_not_lease_polygon","current_operational_status_not_verified"]</x:v>
      </x:c>
    </x:row>
    <x:row r="177" ht="18" customHeight="1">
      <x:c r="A177" s="2" t="str">
        <x:v>MRDS-10097399</x:v>
      </x:c>
      <x:c r="B177" s="7" t="str">
        <x:v>known_prospect_or_occurrence</x:v>
      </x:c>
      <x:c r="C177" s="2" t="str">
        <x:v>Bauxite - India</x:v>
      </x:c>
      <x:c r="D177" s="2" t="str">
        <x:v>Prospect</x:v>
      </x:c>
      <x:c r="E177" s="2" t="str">
        <x:v>Unknown</x:v>
      </x:c>
      <x:c r="F177" s="2"/>
      <x:c r="G177" s="2" t="str">
        <x:v>N</x:v>
      </x:c>
      <x:c r="H177" s="8" t="n">
        <x:v>22.66607</x:v>
      </x:c>
      <x:c r="I177" s="8" t="n">
        <x:v>81.76697</x:v>
      </x:c>
      <x:c r="J177" s="2" t="str">
        <x:v>Madhya Pradesh</x:v>
      </x:c>
      <x:c r="K177" s="2" t="str">
        <x:v>Anuppur</x:v>
      </x:c>
      <x:c r="L177" s="7" t="str">
        <x:v>["Aluminum"]</x:v>
      </x:c>
      <x:c r="M177" s="7" t="str">
        <x:v>["Aluminium"]</x:v>
      </x:c>
      <x:c r="N177" s="7" t="str">
        <x:v>["aluminium"]</x:v>
      </x:c>
      <x:c r="O177" s="7" t="str">
        <x:v>["Al"]</x:v>
      </x:c>
      <x:c r="P177" s="2" t="str">
        <x:v>Bauxite</x:v>
      </x:c>
      <x:c r="Q177" s="2" t="str">
        <x:v>Laterite W/Bauxite;Deccan, Trap Basalt;Gondwanas; Sandstone, Shale, Clays;Schists, Gneisses, Granite, Intrusion</x:v>
      </x:c>
      <x:c r="R177" s="2" t="str">
        <x:v>Basalt</x:v>
      </x:c>
      <x:c r="S177" s="2"/>
      <x:c r="T177" s="2" t="str">
        <x:v>CENOZOIC</x:v>
      </x:c>
      <x:c r="U177" s="2" t="str">
        <x:v> </x:v>
      </x:c>
      <x:c r="V177" s="9" t="n">
        <x:v>45901</x:v>
      </x:c>
      <x:c r="W177" s="9" t="n">
        <x:v>46265</x:v>
      </x:c>
      <x:c r="X177" s="2" t="n">
        <x:v>24.72180821917808</x:v>
      </x:c>
      <x:c r="Y177" s="2" t="n">
        <x:v>1710.76</x:v>
      </x:c>
      <x:c r="Z177" s="2" t="n">
        <x:v>100</x:v>
      </x:c>
      <x:c r="AA177" s="2" t="str">
        <x:v>7221.2</x:v>
      </x:c>
      <x:c r="AB177" s="2" t="str">
        <x:v>749237.0</x:v>
      </x:c>
      <x:c r="AC177" s="2" t="str">
        <x:v>10097399</x:v>
      </x:c>
      <x:c r="AD177" s="2" t="str">
        <x:v>D</x:v>
      </x:c>
      <x:c r="AE177" s="7" t="str">
        <x:v>["point_not_lease_polygon","current_operational_status_not_verified","lower_mrds_source_quality_code"]</x:v>
      </x:c>
    </x:row>
    <x:row r="178" ht="18" customHeight="1">
      <x:c r="A178" s="2" t="str">
        <x:v>MRDS-10097400</x:v>
      </x:c>
      <x:c r="B178" s="7" t="str">
        <x:v>known_prospect_or_occurrence</x:v>
      </x:c>
      <x:c r="C178" s="2" t="str">
        <x:v>Bauxite - India</x:v>
      </x:c>
      <x:c r="D178" s="2" t="str">
        <x:v>Prospect</x:v>
      </x:c>
      <x:c r="E178" s="2" t="str">
        <x:v>Unknown</x:v>
      </x:c>
      <x:c r="F178" s="2"/>
      <x:c r="G178" s="2" t="str">
        <x:v>N</x:v>
      </x:c>
      <x:c r="H178" s="8" t="n">
        <x:v>22.76605</x:v>
      </x:c>
      <x:c r="I178" s="8" t="n">
        <x:v>83.21693</x:v>
      </x:c>
      <x:c r="J178" s="2" t="str">
        <x:v>Chhattisgarh</x:v>
      </x:c>
      <x:c r="K178" s="2" t="str">
        <x:v>Raigarh</x:v>
      </x:c>
      <x:c r="L178" s="7" t="str">
        <x:v>["Aluminum"]</x:v>
      </x:c>
      <x:c r="M178" s="7" t="str">
        <x:v>["Aluminium"]</x:v>
      </x:c>
      <x:c r="N178" s="7" t="str">
        <x:v>["aluminium"]</x:v>
      </x:c>
      <x:c r="O178" s="7" t="str">
        <x:v>["Al"]</x:v>
      </x:c>
      <x:c r="P178" s="2" t="str">
        <x:v>Bauxite</x:v>
      </x:c>
      <x:c r="Q178" s="2" t="str">
        <x:v>Lametas; Grit, Sandstone, Shale, Limestone;Gondwanas; Sandstone, Shale, Clays</x:v>
      </x:c>
      <x:c r="R178" s="2" t="str">
        <x:v>Basalt</x:v>
      </x:c>
      <x:c r="S178" s="2"/>
      <x:c r="T178" s="2" t="str">
        <x:v>CENOZOIC</x:v>
      </x:c>
      <x:c r="U178" s="2" t="str">
        <x:v> </x:v>
      </x:c>
      <x:c r="V178" s="9" t="n">
        <x:v>45901</x:v>
      </x:c>
      <x:c r="W178" s="9" t="n">
        <x:v>46265</x:v>
      </x:c>
      <x:c r="X178" s="2" t="n">
        <x:v>23.248794520547943</x:v>
      </x:c>
      <x:c r="Y178" s="2" t="n">
        <x:v>1664.46</x:v>
      </x:c>
      <x:c r="Z178" s="2" t="n">
        <x:v>100</x:v>
      </x:c>
      <x:c r="AA178" s="2" t="str">
        <x:v>3634.0</x:v>
      </x:c>
      <x:c r="AB178" s="2" t="str">
        <x:v>1493984.0</x:v>
      </x:c>
      <x:c r="AC178" s="2" t="str">
        <x:v>10097400</x:v>
      </x:c>
      <x:c r="AD178" s="2" t="str">
        <x:v>D</x:v>
      </x:c>
      <x:c r="AE178" s="7" t="str">
        <x:v>["point_not_lease_polygon","current_operational_status_not_verified","lower_mrds_source_quality_code"]</x:v>
      </x:c>
    </x:row>
    <x:row r="179" ht="18" customHeight="1">
      <x:c r="A179" s="2" t="str">
        <x:v>MRDS-10097587</x:v>
      </x:c>
      <x:c r="B179" s="7" t="str">
        <x:v>known_mine</x:v>
      </x:c>
      <x:c r="C179" s="2" t="str">
        <x:v>Rivona</x:v>
      </x:c>
      <x:c r="D179" s="2" t="str">
        <x:v>Past Producer</x:v>
      </x:c>
      <x:c r="E179" s="2" t="str">
        <x:v>Unknown</x:v>
      </x:c>
      <x:c r="F179" s="2"/>
      <x:c r="G179" s="2" t="str">
        <x:v>S</x:v>
      </x:c>
      <x:c r="H179" s="8" t="n">
        <x:v>15.16676</x:v>
      </x:c>
      <x:c r="I179" s="8" t="n">
        <x:v>74.10881</x:v>
      </x:c>
      <x:c r="J179" s="2" t="str">
        <x:v>Goa</x:v>
      </x:c>
      <x:c r="K179" s="2" t="str">
        <x:v>South Goa</x:v>
      </x:c>
      <x:c r="L179" s="7" t="str">
        <x:v>["Manganese"]</x:v>
      </x:c>
      <x:c r="M179" s="7" t="str">
        <x:v>["Manganese"]</x:v>
      </x:c>
      <x:c r="N179" s="7" t="str">
        <x:v>["manganese"]</x:v>
      </x:c>
      <x:c r="O179" s="7" t="str">
        <x:v>["Mn"]</x:v>
      </x:c>
      <x:c r="P179" s="2" t="str">
        <x:v>Braunite, Jacobsite, Manganite, Pyrolusite</x:v>
      </x:c>
      <x:c r="Q179" s="2" t="str">
        <x:v>Dharwar Supergroup</x:v>
      </x:c>
      <x:c r="R179" s="2" t="str">
        <x:v>Phyllite</x:v>
      </x:c>
      <x:c r="S179" s="2"/>
      <x:c r="T179" s="2" t="str">
        <x:v>ARCHAEAN</x:v>
      </x:c>
      <x:c r="U179" s="2" t="str">
        <x:v>GOA (=CHITRADURGA)</x:v>
      </x:c>
      <x:c r="V179" s="9" t="n">
        <x:v>45901</x:v>
      </x:c>
      <x:c r="W179" s="9" t="n">
        <x:v>46265</x:v>
      </x:c>
      <x:c r="X179" s="2" t="n">
        <x:v>25.224082191780823</x:v>
      </x:c>
      <x:c r="Y179" s="2" t="n">
        <x:v>2375.04</x:v>
      </x:c>
      <x:c r="Z179" s="2" t="n">
        <x:v>100</x:v>
      </x:c>
      <x:c r="AA179" s="2" t="str">
        <x:v>13369.3</x:v>
      </x:c>
      <x:c r="AB179" s="2" t="str">
        <x:v>640537.0</x:v>
      </x:c>
      <x:c r="AC179" s="2" t="str">
        <x:v>10097587</x:v>
      </x:c>
      <x:c r="AD179" s="2" t="str">
        <x:v>C</x:v>
      </x:c>
      <x:c r="AE179" s="7" t="str">
        <x:v>["point_not_lease_polygon","current_operational_status_not_verified"]</x:v>
      </x:c>
    </x:row>
    <x:row r="180" ht="18" customHeight="1">
      <x:c r="A180" s="2" t="str">
        <x:v>MRDS-10106593</x:v>
      </x:c>
      <x:c r="B180" s="7" t="str">
        <x:v>known_mine</x:v>
      </x:c>
      <x:c r="C180" s="2" t="str">
        <x:v>Naveli</x:v>
      </x:c>
      <x:c r="D180" s="2" t="str">
        <x:v>Producer</x:v>
      </x:c>
      <x:c r="E180" s="2" t="str">
        <x:v>Unknown</x:v>
      </x:c>
      <x:c r="F180" s="2"/>
      <x:c r="G180" s="2" t="str">
        <x:v>S</x:v>
      </x:c>
      <x:c r="H180" s="8" t="n">
        <x:v>15.13343</x:v>
      </x:c>
      <x:c r="I180" s="8" t="n">
        <x:v>74.16715</x:v>
      </x:c>
      <x:c r="J180" s="2" t="str">
        <x:v>Goa</x:v>
      </x:c>
      <x:c r="K180" s="2" t="str">
        <x:v>South Goa</x:v>
      </x:c>
      <x:c r="L180" s="7" t="str">
        <x:v>["Manganese"]</x:v>
      </x:c>
      <x:c r="M180" s="7" t="str">
        <x:v>["Manganese"]</x:v>
      </x:c>
      <x:c r="N180" s="7" t="str">
        <x:v>["manganese"]</x:v>
      </x:c>
      <x:c r="O180" s="7" t="str">
        <x:v>["Mn"]</x:v>
      </x:c>
      <x:c r="P180" s="2" t="str">
        <x:v>Braunite, Jacobsite, Manganite, Pyrolusite</x:v>
      </x:c>
      <x:c r="Q180" s="2" t="str">
        <x:v>Dharwar Supergroup</x:v>
      </x:c>
      <x:c r="R180" s="2" t="str">
        <x:v>Phyllite</x:v>
      </x:c>
      <x:c r="S180" s="2"/>
      <x:c r="T180" s="2" t="str">
        <x:v>ARCHAEAN</x:v>
      </x:c>
      <x:c r="U180" s="2" t="str">
        <x:v>GOA (=CHITRADURGA)</x:v>
      </x:c>
      <x:c r="V180" s="9" t="n">
        <x:v>45901</x:v>
      </x:c>
      <x:c r="W180" s="9" t="n">
        <x:v>46265</x:v>
      </x:c>
      <x:c r="X180" s="2" t="n">
        <x:v>25.224082191780823</x:v>
      </x:c>
      <x:c r="Y180" s="2" t="n">
        <x:v>2375.04</x:v>
      </x:c>
      <x:c r="Z180" s="2" t="n">
        <x:v>100</x:v>
      </x:c>
      <x:c r="AA180" s="2" t="str">
        <x:v>1841.0</x:v>
      </x:c>
      <x:c r="AB180" s="2" t="str">
        <x:v>640537.0</x:v>
      </x:c>
      <x:c r="AC180" s="2" t="str">
        <x:v>10106593</x:v>
      </x:c>
      <x:c r="AD180" s="2" t="str">
        <x:v>C</x:v>
      </x:c>
      <x:c r="AE180" s="7" t="str">
        <x:v>["point_not_lease_polygon","current_operational_status_not_verified"]</x:v>
      </x:c>
    </x:row>
    <x:row r="181" ht="18" customHeight="1">
      <x:c r="A181" s="2" t="str">
        <x:v>MRDS-10106594</x:v>
      </x:c>
      <x:c r="B181" s="7" t="str">
        <x:v>known_mine</x:v>
      </x:c>
      <x:c r="C181" s="2" t="str">
        <x:v>Ukwa</x:v>
      </x:c>
      <x:c r="D181" s="2" t="str">
        <x:v>Producer</x:v>
      </x:c>
      <x:c r="E181" s="2" t="str">
        <x:v>Unknown</x:v>
      </x:c>
      <x:c r="F181" s="2"/>
      <x:c r="G181" s="2" t="str">
        <x:v>M</x:v>
      </x:c>
      <x:c r="H181" s="8" t="n">
        <x:v>21.96613</x:v>
      </x:c>
      <x:c r="I181" s="8" t="n">
        <x:v>80.467</x:v>
      </x:c>
      <x:c r="J181" s="2" t="str">
        <x:v>Madhya Pradesh</x:v>
      </x:c>
      <x:c r="K181" s="2" t="str">
        <x:v>Balaghat</x:v>
      </x:c>
      <x:c r="L181" s="7" t="str">
        <x:v>["Manganese"]</x:v>
      </x:c>
      <x:c r="M181" s="7" t="str">
        <x:v>["Manganese"]</x:v>
      </x:c>
      <x:c r="N181" s="7" t="str">
        <x:v>["manganese"]</x:v>
      </x:c>
      <x:c r="O181" s="7" t="str">
        <x:v>["Mn"]</x:v>
      </x:c>
      <x:c r="P181" s="2" t="str">
        <x:v>Braunite, Pyrolusite</x:v>
      </x:c>
      <x:c r="Q181" s="2"/>
      <x:c r="R181" s="2" t="str">
        <x:v>Quartzite,Phyllite,Schist</x:v>
      </x:c>
      <x:c r="S181" s="2"/>
      <x:c r="T181" s="2" t="str">
        <x:v>ARCHAEAN</x:v>
      </x:c>
      <x:c r="U181" s="2" t="str">
        <x:v>TIRODI GNEISSIC COMPLEX</x:v>
      </x:c>
      <x:c r="V181" s="9" t="n">
        <x:v>45901</x:v>
      </x:c>
      <x:c r="W181" s="9" t="n">
        <x:v>46265</x:v>
      </x:c>
      <x:c r="X181" s="2" t="n">
        <x:v>24.860739726027397</x:v>
      </x:c>
      <x:c r="Y181" s="2" t="n">
        <x:v>1553.91</x:v>
      </x:c>
      <x:c r="Z181" s="2" t="n">
        <x:v>100</x:v>
      </x:c>
      <x:c r="AA181" s="2" t="str">
        <x:v>8363.8</x:v>
      </x:c>
      <x:c r="AB181" s="2" t="str">
        <x:v>1701698.0</x:v>
      </x:c>
      <x:c r="AC181" s="2" t="str">
        <x:v>10106594</x:v>
      </x:c>
      <x:c r="AD181" s="2" t="str">
        <x:v>C</x:v>
      </x:c>
      <x:c r="AE181" s="7" t="str">
        <x:v>["point_not_lease_polygon","current_operational_status_not_verified"]</x:v>
      </x:c>
    </x:row>
    <x:row r="182" ht="18" customHeight="1">
      <x:c r="A182" s="2" t="str">
        <x:v>MRDS-10106688</x:v>
      </x:c>
      <x:c r="B182" s="7" t="str">
        <x:v>known_mine</x:v>
      </x:c>
      <x:c r="C182" s="2" t="str">
        <x:v>Sancordem Mine</x:v>
      </x:c>
      <x:c r="D182" s="2" t="str">
        <x:v>Producer</x:v>
      </x:c>
      <x:c r="E182" s="2" t="str">
        <x:v>Unknown</x:v>
      </x:c>
      <x:c r="F182" s="2"/>
      <x:c r="G182" s="2" t="str">
        <x:v>Y</x:v>
      </x:c>
      <x:c r="H182" s="8" t="n">
        <x:v>15.35913</x:v>
      </x:c>
      <x:c r="I182" s="8" t="n">
        <x:v>74.08017</x:v>
      </x:c>
      <x:c r="J182" s="2" t="str">
        <x:v>Goa</x:v>
      </x:c>
      <x:c r="K182" s="2" t="str">
        <x:v>North Goa</x:v>
      </x:c>
      <x:c r="L182" s="7" t="str">
        <x:v>["Iron"]</x:v>
      </x:c>
      <x:c r="M182" s="7" t="str">
        <x:v>["Iron"]</x:v>
      </x:c>
      <x:c r="N182" s="7" t="str">
        <x:v>["iron"]</x:v>
      </x:c>
      <x:c r="O182" s="7" t="str">
        <x:v>["Fe"]</x:v>
      </x:c>
      <x:c r="P182" s="2"/>
      <x:c r="Q182" s="2"/>
      <x:c r="R182" s="2"/>
      <x:c r="S182" s="2"/>
      <x:c r="T182" s="2" t="str">
        <x:v>ARCHAEAN</x:v>
      </x:c>
      <x:c r="U182" s="2" t="str">
        <x:v>GOA (=CHITRADURGA)</x:v>
      </x:c>
      <x:c r="V182" s="9" t="n">
        <x:v>45901</x:v>
      </x:c>
      <x:c r="W182" s="9" t="n">
        <x:v>46265</x:v>
      </x:c>
      <x:c r="X182" s="2" t="n">
        <x:v>24.88898630136986</x:v>
      </x:c>
      <x:c r="Y182" s="2" t="n">
        <x:v>1733.48</x:v>
      </x:c>
      <x:c r="Z182" s="2" t="n">
        <x:v>100</x:v>
      </x:c>
      <x:c r="AA182" s="2" t="str">
        <x:v>7175.3</x:v>
      </x:c>
      <x:c r="AB182" s="2" t="str">
        <x:v>818008.0</x:v>
      </x:c>
      <x:c r="AC182" s="2" t="str">
        <x:v>10106688</x:v>
      </x:c>
      <x:c r="AD182" s="2" t="str">
        <x:v>D</x:v>
      </x:c>
      <x:c r="AE182" s="7" t="str">
        <x:v>["point_not_lease_polygon","current_operational_status_not_verified","lower_mrds_source_quality_code"]</x:v>
      </x:c>
    </x:row>
    <x:row r="183" ht="18" customHeight="1">
      <x:c r="A183" s="2" t="str">
        <x:v>MRDS-10106689</x:v>
      </x:c>
      <x:c r="B183" s="7" t="str">
        <x:v>known_mine</x:v>
      </x:c>
      <x:c r="C183" s="2" t="str">
        <x:v>Thakurani Mine</x:v>
      </x:c>
      <x:c r="D183" s="2" t="str">
        <x:v>Producer</x:v>
      </x:c>
      <x:c r="E183" s="2" t="str">
        <x:v>Unknown</x:v>
      </x:c>
      <x:c r="F183" s="2"/>
      <x:c r="G183" s="2" t="str">
        <x:v>Y</x:v>
      </x:c>
      <x:c r="H183" s="8" t="n">
        <x:v>20.56599</x:v>
      </x:c>
      <x:c r="I183" s="8" t="n">
        <x:v>84.50478</x:v>
      </x:c>
      <x:c r="J183" s="2" t="str">
        <x:v>Odisha</x:v>
      </x:c>
      <x:c r="K183" s="2" t="str">
        <x:v>Bauda</x:v>
      </x:c>
      <x:c r="L183" s="7" t="str">
        <x:v>["Manganese"]</x:v>
      </x:c>
      <x:c r="M183" s="7" t="str">
        <x:v>["Manganese"]</x:v>
      </x:c>
      <x:c r="N183" s="7" t="str">
        <x:v>["manganese"]</x:v>
      </x:c>
      <x:c r="O183" s="7" t="str">
        <x:v>["Mn"]</x:v>
      </x:c>
      <x:c r="P183" s="2"/>
      <x:c r="Q183" s="2"/>
      <x:c r="R183" s="2"/>
      <x:c r="S183" s="2"/>
      <x:c r="T183" s="2" t="str">
        <x:v>ARCHAEAN - PROTEROZOIC</x:v>
      </x:c>
      <x:c r="U183" s="2" t="str">
        <x:v>CHARNOCKITE</x:v>
      </x:c>
      <x:c r="V183" s="9" t="n">
        <x:v>45901</x:v>
      </x:c>
      <x:c r="W183" s="9" t="n">
        <x:v>46265</x:v>
      </x:c>
      <x:c r="X183" s="2" t="n">
        <x:v>25.245260273972605</x:v>
      </x:c>
      <x:c r="Y183" s="2" t="n">
        <x:v>1730.17</x:v>
      </x:c>
      <x:c r="Z183" s="2" t="n">
        <x:v>100</x:v>
      </x:c>
      <x:c r="AA183" s="2" t="str">
        <x:v>2904.0</x:v>
      </x:c>
      <x:c r="AB183" s="2" t="str">
        <x:v>441162.0</x:v>
      </x:c>
      <x:c r="AC183" s="2" t="str">
        <x:v>10106689</x:v>
      </x:c>
      <x:c r="AD183" s="2" t="str">
        <x:v>D</x:v>
      </x:c>
      <x:c r="AE183" s="7" t="str">
        <x:v>["point_not_lease_polygon","current_operational_status_not_verified","lower_mrds_source_quality_code"]</x:v>
      </x:c>
    </x:row>
    <x:row r="184" ht="18" customHeight="1">
      <x:c r="A184" s="2" t="str">
        <x:v>MRDS-10106690</x:v>
      </x:c>
      <x:c r="B184" s="7" t="str">
        <x:v>known_mine</x:v>
      </x:c>
      <x:c r="C184" s="2" t="str">
        <x:v>Mochia Mine</x:v>
      </x:c>
      <x:c r="D184" s="2" t="str">
        <x:v>Producer</x:v>
      </x:c>
      <x:c r="E184" s="2" t="str">
        <x:v>Unknown</x:v>
      </x:c>
      <x:c r="F184" s="2"/>
      <x:c r="G184" s="2" t="str">
        <x:v>Y</x:v>
      </x:c>
      <x:c r="H184" s="8" t="n">
        <x:v>26.58476</x:v>
      </x:c>
      <x:c r="I184" s="8" t="n">
        <x:v>73.84918</x:v>
      </x:c>
      <x:c r="J184" s="2" t="str">
        <x:v>Rajasthan</x:v>
      </x:c>
      <x:c r="K184" s="2" t="str">
        <x:v>Nagaur</x:v>
      </x:c>
      <x:c r="L184" s="7" t="str">
        <x:v>["Lead, Zinc"]</x:v>
      </x:c>
      <x:c r="M184" s="7" t="str">
        <x:v>["Lead","Zinc"]</x:v>
      </x:c>
      <x:c r="N184" s="7" t="str">
        <x:v>["lead","zinc"]</x:v>
      </x:c>
      <x:c r="O184" s="7" t="str">
        <x:v>["Pb","Zn"]</x:v>
      </x:c>
      <x:c r="P184" s="2"/>
      <x:c r="Q184" s="2"/>
      <x:c r="R184" s="2"/>
      <x:c r="S184" s="2"/>
      <x:c r="T184" s="2" t="str">
        <x:v>QUATERNARY</x:v>
      </x:c>
      <x:c r="U184" s="2" t="str">
        <x:v> </x:v>
      </x:c>
      <x:c r="V184" s="9" t="n">
        <x:v>45901</x:v>
      </x:c>
      <x:c r="W184" s="9" t="n">
        <x:v>46265</x:v>
      </x:c>
      <x:c r="X184" s="2" t="n">
        <x:v>26.085643835616438</x:v>
      </x:c>
      <x:c r="Y184" s="2" t="n">
        <x:v>485.74</x:v>
      </x:c>
      <x:c r="Z184" s="2" t="n">
        <x:v>100</x:v>
      </x:c>
      <x:c r="AA184" s="2" t="str">
        <x:v>7004.5</x:v>
      </x:c>
      <x:c r="AB184" s="2" t="str">
        <x:v>3307743.0</x:v>
      </x:c>
      <x:c r="AC184" s="2" t="str">
        <x:v>10106690</x:v>
      </x:c>
      <x:c r="AD184" s="2" t="str">
        <x:v>D</x:v>
      </x:c>
      <x:c r="AE184" s="7" t="str">
        <x:v>["point_not_lease_polygon","current_operational_status_not_verified","lower_mrds_source_quality_code"]</x:v>
      </x:c>
    </x:row>
    <x:row r="185" ht="18" customHeight="1">
      <x:c r="A185" s="2" t="str">
        <x:v>MRDS-10106684</x:v>
      </x:c>
      <x:c r="B185" s="7" t="str">
        <x:v>known_mine</x:v>
      </x:c>
      <x:c r="C185" s="2" t="str">
        <x:v>Manduapat Mine</x:v>
      </x:c>
      <x:c r="D185" s="2" t="str">
        <x:v>Producer</x:v>
      </x:c>
      <x:c r="E185" s="2" t="str">
        <x:v>Unknown</x:v>
      </x:c>
      <x:c r="F185" s="2"/>
      <x:c r="G185" s="2" t="str">
        <x:v>Y</x:v>
      </x:c>
      <x:c r="H185" s="8" t="n">
        <x:v>24.75943</x:v>
      </x:c>
      <x:c r="I185" s="8" t="n">
        <x:v>85.59235</x:v>
      </x:c>
      <x:c r="J185" s="2" t="str">
        <x:v>Bihar</x:v>
      </x:c>
      <x:c r="K185" s="2" t="str">
        <x:v>Nawada</x:v>
      </x:c>
      <x:c r="L185" s="7" t="str">
        <x:v>["Aluminum"]</x:v>
      </x:c>
      <x:c r="M185" s="7" t="str">
        <x:v>["Aluminium"]</x:v>
      </x:c>
      <x:c r="N185" s="7" t="str">
        <x:v>["aluminium"]</x:v>
      </x:c>
      <x:c r="O185" s="7" t="str">
        <x:v>["Al"]</x:v>
      </x:c>
      <x:c r="P185" s="2"/>
      <x:c r="Q185" s="2"/>
      <x:c r="R185" s="2"/>
      <x:c r="S185" s="2"/>
      <x:c r="T185" s="2" t="str">
        <x:v>QUATERNARY</x:v>
      </x:c>
      <x:c r="U185" s="2" t="str">
        <x:v> </x:v>
      </x:c>
      <x:c r="V185" s="9" t="n">
        <x:v>45901</x:v>
      </x:c>
      <x:c r="W185" s="9" t="n">
        <x:v>46265</x:v>
      </x:c>
      <x:c r="X185" s="2" t="n">
        <x:v>25.43284931506849</x:v>
      </x:c>
      <x:c r="Y185" s="2" t="n">
        <x:v>1039.78</x:v>
      </x:c>
      <x:c r="Z185" s="2" t="n">
        <x:v>100</x:v>
      </x:c>
      <x:c r="AA185" s="2" t="str">
        <x:v>56169.8</x:v>
      </x:c>
      <x:c r="AB185" s="2" t="str">
        <x:v>2219146.0</x:v>
      </x:c>
      <x:c r="AC185" s="2" t="str">
        <x:v>10106684</x:v>
      </x:c>
      <x:c r="AD185" s="2" t="str">
        <x:v>D</x:v>
      </x:c>
      <x:c r="AE185" s="7" t="str">
        <x:v>["point_not_lease_polygon","current_operational_status_not_verified","lower_mrds_source_quality_code"]</x:v>
      </x:c>
    </x:row>
    <x:row r="186" ht="18" customHeight="1">
      <x:c r="A186" s="2" t="str">
        <x:v>MRDS-10106685</x:v>
      </x:c>
      <x:c r="B186" s="7" t="str">
        <x:v>known_mine</x:v>
      </x:c>
      <x:c r="C186" s="2" t="str">
        <x:v>Chandmari Mine</x:v>
      </x:c>
      <x:c r="D186" s="2" t="str">
        <x:v>Producer</x:v>
      </x:c>
      <x:c r="E186" s="2" t="str">
        <x:v>Unknown</x:v>
      </x:c>
      <x:c r="F186" s="2"/>
      <x:c r="G186" s="2" t="str">
        <x:v>Y</x:v>
      </x:c>
      <x:c r="H186" s="8" t="n">
        <x:v>26.58476</x:v>
      </x:c>
      <x:c r="I186" s="8" t="n">
        <x:v>73.84918</x:v>
      </x:c>
      <x:c r="J186" s="2" t="str">
        <x:v>Rajasthan</x:v>
      </x:c>
      <x:c r="K186" s="2" t="str">
        <x:v>Nagaur</x:v>
      </x:c>
      <x:c r="L186" s="7" t="str">
        <x:v>["Copper"]</x:v>
      </x:c>
      <x:c r="M186" s="7" t="str">
        <x:v>["Copper"]</x:v>
      </x:c>
      <x:c r="N186" s="7" t="str">
        <x:v>["copper"]</x:v>
      </x:c>
      <x:c r="O186" s="7" t="str">
        <x:v>["Cu"]</x:v>
      </x:c>
      <x:c r="P186" s="2"/>
      <x:c r="Q186" s="2"/>
      <x:c r="R186" s="2"/>
      <x:c r="S186" s="2"/>
      <x:c r="T186" s="2" t="str">
        <x:v>QUATERNARY</x:v>
      </x:c>
      <x:c r="U186" s="2" t="str">
        <x:v> </x:v>
      </x:c>
      <x:c r="V186" s="9" t="n">
        <x:v>45901</x:v>
      </x:c>
      <x:c r="W186" s="9" t="n">
        <x:v>46265</x:v>
      </x:c>
      <x:c r="X186" s="2" t="n">
        <x:v>26.085643835616438</x:v>
      </x:c>
      <x:c r="Y186" s="2" t="n">
        <x:v>485.74</x:v>
      </x:c>
      <x:c r="Z186" s="2" t="n">
        <x:v>100</x:v>
      </x:c>
      <x:c r="AA186" s="2" t="str">
        <x:v>7004.5</x:v>
      </x:c>
      <x:c r="AB186" s="2" t="str">
        <x:v>3307743.0</x:v>
      </x:c>
      <x:c r="AC186" s="2" t="str">
        <x:v>10106685</x:v>
      </x:c>
      <x:c r="AD186" s="2" t="str">
        <x:v>D</x:v>
      </x:c>
      <x:c r="AE186" s="7" t="str">
        <x:v>["point_not_lease_polygon","current_operational_status_not_verified","lower_mrds_source_quality_code"]</x:v>
      </x:c>
    </x:row>
    <x:row r="187" ht="18" customHeight="1">
      <x:c r="A187" s="2" t="str">
        <x:v>MRDS-10106686</x:v>
      </x:c>
      <x:c r="B187" s="7" t="str">
        <x:v>known_mine</x:v>
      </x:c>
      <x:c r="C187" s="2" t="str">
        <x:v>Pathatgora Mine</x:v>
      </x:c>
      <x:c r="D187" s="2" t="str">
        <x:v>Producer</x:v>
      </x:c>
      <x:c r="E187" s="2" t="str">
        <x:v>Unknown</x:v>
      </x:c>
      <x:c r="F187" s="2"/>
      <x:c r="G187" s="2" t="str">
        <x:v>Y</x:v>
      </x:c>
      <x:c r="H187" s="8" t="n">
        <x:v>24.75943</x:v>
      </x:c>
      <x:c r="I187" s="8" t="n">
        <x:v>85.59235</x:v>
      </x:c>
      <x:c r="J187" s="2" t="str">
        <x:v>Bihar</x:v>
      </x:c>
      <x:c r="K187" s="2" t="str">
        <x:v>Nawada</x:v>
      </x:c>
      <x:c r="L187" s="7" t="str">
        <x:v>["Copper"]</x:v>
      </x:c>
      <x:c r="M187" s="7" t="str">
        <x:v>["Copper"]</x:v>
      </x:c>
      <x:c r="N187" s="7" t="str">
        <x:v>["copper"]</x:v>
      </x:c>
      <x:c r="O187" s="7" t="str">
        <x:v>["Cu"]</x:v>
      </x:c>
      <x:c r="P187" s="2"/>
      <x:c r="Q187" s="2"/>
      <x:c r="R187" s="2"/>
      <x:c r="S187" s="2"/>
      <x:c r="T187" s="2" t="str">
        <x:v>QUATERNARY</x:v>
      </x:c>
      <x:c r="U187" s="2" t="str">
        <x:v> </x:v>
      </x:c>
      <x:c r="V187" s="9" t="n">
        <x:v>45901</x:v>
      </x:c>
      <x:c r="W187" s="9" t="n">
        <x:v>46265</x:v>
      </x:c>
      <x:c r="X187" s="2" t="n">
        <x:v>25.43284931506849</x:v>
      </x:c>
      <x:c r="Y187" s="2" t="n">
        <x:v>1039.78</x:v>
      </x:c>
      <x:c r="Z187" s="2" t="n">
        <x:v>100</x:v>
      </x:c>
      <x:c r="AA187" s="2" t="str">
        <x:v>56169.8</x:v>
      </x:c>
      <x:c r="AB187" s="2" t="str">
        <x:v>2219146.0</x:v>
      </x:c>
      <x:c r="AC187" s="2" t="str">
        <x:v>10106686</x:v>
      </x:c>
      <x:c r="AD187" s="2" t="str">
        <x:v>D</x:v>
      </x:c>
      <x:c r="AE187" s="7" t="str">
        <x:v>["point_not_lease_polygon","current_operational_status_not_verified","lower_mrds_source_quality_code"]</x:v>
      </x:c>
    </x:row>
    <x:row r="188" ht="18" customHeight="1">
      <x:c r="A188" s="2" t="str">
        <x:v>MRDS-10106687</x:v>
      </x:c>
      <x:c r="B188" s="7" t="str">
        <x:v>known_mine</x:v>
      </x:c>
      <x:c r="C188" s="2" t="str">
        <x:v>Chowgule Mine</x:v>
      </x:c>
      <x:c r="D188" s="2" t="str">
        <x:v>Producer</x:v>
      </x:c>
      <x:c r="E188" s="2" t="str">
        <x:v>Unknown</x:v>
      </x:c>
      <x:c r="F188" s="2"/>
      <x:c r="G188" s="2" t="str">
        <x:v>Y</x:v>
      </x:c>
      <x:c r="H188" s="8" t="n">
        <x:v>15.35913</x:v>
      </x:c>
      <x:c r="I188" s="8" t="n">
        <x:v>74.08017</x:v>
      </x:c>
      <x:c r="J188" s="2" t="str">
        <x:v>Goa</x:v>
      </x:c>
      <x:c r="K188" s="2" t="str">
        <x:v>North Goa</x:v>
      </x:c>
      <x:c r="L188" s="7" t="str">
        <x:v>["Iron"]</x:v>
      </x:c>
      <x:c r="M188" s="7" t="str">
        <x:v>["Iron"]</x:v>
      </x:c>
      <x:c r="N188" s="7" t="str">
        <x:v>["iron"]</x:v>
      </x:c>
      <x:c r="O188" s="7" t="str">
        <x:v>["Fe"]</x:v>
      </x:c>
      <x:c r="P188" s="2"/>
      <x:c r="Q188" s="2"/>
      <x:c r="R188" s="2"/>
      <x:c r="S188" s="2"/>
      <x:c r="T188" s="2" t="str">
        <x:v>ARCHAEAN</x:v>
      </x:c>
      <x:c r="U188" s="2" t="str">
        <x:v>GOA (=CHITRADURGA)</x:v>
      </x:c>
      <x:c r="V188" s="9" t="n">
        <x:v>45901</x:v>
      </x:c>
      <x:c r="W188" s="9" t="n">
        <x:v>46265</x:v>
      </x:c>
      <x:c r="X188" s="2" t="n">
        <x:v>24.88898630136986</x:v>
      </x:c>
      <x:c r="Y188" s="2" t="n">
        <x:v>1733.48</x:v>
      </x:c>
      <x:c r="Z188" s="2" t="n">
        <x:v>100</x:v>
      </x:c>
      <x:c r="AA188" s="2" t="str">
        <x:v>7175.3</x:v>
      </x:c>
      <x:c r="AB188" s="2" t="str">
        <x:v>818008.0</x:v>
      </x:c>
      <x:c r="AC188" s="2" t="str">
        <x:v>10106687</x:v>
      </x:c>
      <x:c r="AD188" s="2" t="str">
        <x:v>D</x:v>
      </x:c>
      <x:c r="AE188" s="7" t="str">
        <x:v>["point_not_lease_polygon","current_operational_status_not_verified","lower_mrds_source_quality_code"]</x:v>
      </x:c>
    </x:row>
    <x:row r="189" ht="18" customHeight="1">
      <x:c r="A189" s="2" t="str">
        <x:v>MRDS-10106729</x:v>
      </x:c>
      <x:c r="B189" s="7" t="str">
        <x:v>known_mine</x:v>
      </x:c>
      <x:c r="C189" s="2" t="str">
        <x:v>Belkapahar</x:v>
      </x:c>
      <x:c r="D189" s="2" t="str">
        <x:v>Producer</x:v>
      </x:c>
      <x:c r="E189" s="2" t="str">
        <x:v>Unknown</x:v>
      </x:c>
      <x:c r="F189" s="2"/>
      <x:c r="G189" s="2" t="str">
        <x:v>M</x:v>
      </x:c>
      <x:c r="H189" s="8" t="n">
        <x:v>25.76583</x:v>
      </x:c>
      <x:c r="I189" s="8" t="n">
        <x:v>73.43386</x:v>
      </x:c>
      <x:c r="J189" s="2" t="str">
        <x:v>Rajasthan</x:v>
      </x:c>
      <x:c r="K189" s="2" t="str">
        <x:v>Pali</x:v>
      </x:c>
      <x:c r="L189" s="7" t="str">
        <x:v>["Wollastonite","Calcium"]</x:v>
      </x:c>
      <x:c r="M189" s="7" t="str">
        <x:v>["Calcium and limestone"]</x:v>
      </x:c>
      <x:c r="N189" s="7" t="str">
        <x:v>["calcium","calcium carbonate"]</x:v>
      </x:c>
      <x:c r="O189" s="7" t="str">
        <x:v>["Ca","CaCO3"]</x:v>
      </x:c>
      <x:c r="P189" s="2" t="str">
        <x:v>Calcite, Wollastonite</x:v>
      </x:c>
      <x:c r="Q189" s="2"/>
      <x:c r="R189" s="2" t="str">
        <x:v>Pyroxenite,Schist,Gneiss</x:v>
      </x:c>
      <x:c r="S189" s="2" t="str">
        <x:v>65: Skarn wollastonite</x:v>
      </x:c>
      <x:c r="T189" s="2" t="str">
        <x:v>QUATERNARY</x:v>
      </x:c>
      <x:c r="U189" s="2" t="str">
        <x:v> </x:v>
      </x:c>
      <x:c r="V189" s="9" t="n">
        <x:v>45901</x:v>
      </x:c>
      <x:c r="W189" s="9" t="n">
        <x:v>46265</x:v>
      </x:c>
      <x:c r="X189" s="2" t="n">
        <x:v>26.786794520547947</x:v>
      </x:c>
      <x:c r="Y189" s="2" t="n">
        <x:v>422.33</x:v>
      </x:c>
      <x:c r="Z189" s="2" t="n">
        <x:v>100</x:v>
      </x:c>
      <x:c r="AA189" s="2" t="str">
        <x:v>7464.7</x:v>
      </x:c>
      <x:c r="AB189" s="2" t="str">
        <x:v>2037573.0</x:v>
      </x:c>
      <x:c r="AC189" s="2" t="str">
        <x:v>10106729</x:v>
      </x:c>
      <x:c r="AD189" s="2" t="str">
        <x:v>C</x:v>
      </x:c>
      <x:c r="AE189" s="7" t="str">
        <x:v>["point_not_lease_polygon","current_operational_status_not_verified"]</x:v>
      </x:c>
    </x:row>
    <x:row r="190" ht="18" customHeight="1">
      <x:c r="A190" s="2" t="str">
        <x:v>MRDS-10106762</x:v>
      </x:c>
      <x:c r="B190" s="7" t="str">
        <x:v>known_mine</x:v>
      </x:c>
      <x:c r="C190" s="2" t="str">
        <x:v>Kaliapani Mine</x:v>
      </x:c>
      <x:c r="D190" s="2" t="str">
        <x:v>Producer</x:v>
      </x:c>
      <x:c r="E190" s="2" t="str">
        <x:v>Unknown</x:v>
      </x:c>
      <x:c r="F190" s="2"/>
      <x:c r="G190" s="2" t="str">
        <x:v>Y</x:v>
      </x:c>
      <x:c r="H190" s="8" t="n">
        <x:v>21.04953</x:v>
      </x:c>
      <x:c r="I190" s="8" t="n">
        <x:v>85.75019</x:v>
      </x:c>
      <x:c r="J190" s="2" t="str">
        <x:v>Odisha</x:v>
      </x:c>
      <x:c r="K190" s="2" t="str">
        <x:v>Jajapur</x:v>
      </x:c>
      <x:c r="L190" s="7" t="str">
        <x:v>["Chromium"]</x:v>
      </x:c>
      <x:c r="M190" s="7" t="str">
        <x:v>["Chromium"]</x:v>
      </x:c>
      <x:c r="N190" s="7" t="str">
        <x:v>["chromium"]</x:v>
      </x:c>
      <x:c r="O190" s="7" t="str">
        <x:v>["Cr"]</x:v>
      </x:c>
      <x:c r="P190" s="2"/>
      <x:c r="Q190" s="2" t="str">
        <x:v>Dharwar System</x:v>
      </x:c>
      <x:c r="R190" s="2" t="str">
        <x:v>Dunite</x:v>
      </x:c>
      <x:c r="S190" s="2"/>
      <x:c r="T190" s="2" t="str">
        <x:v>CENOZOIC</x:v>
      </x:c>
      <x:c r="U190" s="2" t="str">
        <x:v> </x:v>
      </x:c>
      <x:c r="V190" s="9" t="n">
        <x:v>45901</x:v>
      </x:c>
      <x:c r="W190" s="9" t="n">
        <x:v>46265</x:v>
      </x:c>
      <x:c r="X190" s="2" t="n">
        <x:v>25.690767123287667</x:v>
      </x:c>
      <x:c r="Y190" s="2" t="n">
        <x:v>1879.54</x:v>
      </x:c>
      <x:c r="Z190" s="2" t="n">
        <x:v>100</x:v>
      </x:c>
      <x:c r="AA190" s="2" t="str">
        <x:v>16270.3</x:v>
      </x:c>
      <x:c r="AB190" s="2" t="str">
        <x:v>1827192.0</x:v>
      </x:c>
      <x:c r="AC190" s="2" t="str">
        <x:v>10106762</x:v>
      </x:c>
      <x:c r="AD190" s="2" t="str">
        <x:v>B</x:v>
      </x:c>
      <x:c r="AE190" s="7" t="str">
        <x:v>["point_not_lease_polygon","current_operational_status_not_verified"]</x:v>
      </x:c>
    </x:row>
    <x:row r="191" ht="18" customHeight="1">
      <x:c r="A191" s="2" t="str">
        <x:v>MRDS-10107284</x:v>
      </x:c>
      <x:c r="B191" s="7" t="str">
        <x:v>known_mine</x:v>
      </x:c>
      <x:c r="C191" s="2" t="str">
        <x:v>Amba Dongar Fluorspar Deposit</x:v>
      </x:c>
      <x:c r="D191" s="2" t="str">
        <x:v>Producer</x:v>
      </x:c>
      <x:c r="E191" s="2" t="str">
        <x:v>Unknown</x:v>
      </x:c>
      <x:c r="F191" s="2"/>
      <x:c r="G191" s="2" t="str">
        <x:v>Y</x:v>
      </x:c>
      <x:c r="H191" s="8" t="n">
        <x:v>21.99948</x:v>
      </x:c>
      <x:c r="I191" s="8" t="n">
        <x:v>74.08383</x:v>
      </x:c>
      <x:c r="J191" s="2" t="str">
        <x:v>Gujarat</x:v>
      </x:c>
      <x:c r="K191" s="2" t="str">
        <x:v>Vadodara</x:v>
      </x:c>
      <x:c r="L191" s="7" t="str">
        <x:v>["Fluorine-Fluorite"]</x:v>
      </x:c>
      <x:c r="M191" s="7" t="str">
        <x:v>["Fluorine"]</x:v>
      </x:c>
      <x:c r="N191" s="7" t="str">
        <x:v>["fluorine","calcium fluoride"]</x:v>
      </x:c>
      <x:c r="O191" s="7" t="str">
        <x:v>["F","CaF2"]</x:v>
      </x:c>
      <x:c r="P191" s="2" t="str">
        <x:v>Fluorite</x:v>
      </x:c>
      <x:c r="Q191" s="2" t="str">
        <x:v>Sovite;Bagh Sandstone</x:v>
      </x:c>
      <x:c r="R191" s="2" t="str">
        <x:v>Intrusive Carbonatite,Sandstone</x:v>
      </x:c>
      <x:c r="S191" s="2"/>
      <x:c r="T191" s="2" t="str">
        <x:v>LATE CRETACEOUS - PALAEOCENE</x:v>
      </x:c>
      <x:c r="U191" s="2" t="str">
        <x:v> </x:v>
      </x:c>
      <x:c r="V191" s="9" t="n">
        <x:v>45901</x:v>
      </x:c>
      <x:c r="W191" s="9" t="n">
        <x:v>46265</x:v>
      </x:c>
      <x:c r="X191" s="2" t="n">
        <x:v>25.951506849315066</x:v>
      </x:c>
      <x:c r="Y191" s="2" t="n">
        <x:v>986.22</x:v>
      </x:c>
      <x:c r="Z191" s="2" t="n">
        <x:v>100</x:v>
      </x:c>
      <x:c r="AA191" s="2" t="str">
        <x:v>9424.3</x:v>
      </x:c>
      <x:c r="AB191" s="2" t="str">
        <x:v>4165626.0</x:v>
      </x:c>
      <x:c r="AC191" s="2" t="str">
        <x:v>10107284</x:v>
      </x:c>
      <x:c r="AD191" s="2" t="str">
        <x:v>B</x:v>
      </x:c>
      <x:c r="AE191" s="7" t="str">
        <x:v>["point_not_lease_polygon","current_operational_status_not_verified"]</x:v>
      </x:c>
    </x:row>
    <x:row r="192" ht="18" customHeight="1">
      <x:c r="A192" s="2" t="str">
        <x:v>MRDS-10107440</x:v>
      </x:c>
      <x:c r="B192" s="7" t="str">
        <x:v>known_mine</x:v>
      </x:c>
      <x:c r="C192" s="2" t="str">
        <x:v>Kiriburu Mine</x:v>
      </x:c>
      <x:c r="D192" s="2" t="str">
        <x:v>Producer</x:v>
      </x:c>
      <x:c r="E192" s="2" t="str">
        <x:v>Unknown</x:v>
      </x:c>
      <x:c r="F192" s="2"/>
      <x:c r="G192" s="2" t="str">
        <x:v>Y</x:v>
      </x:c>
      <x:c r="H192" s="8" t="n">
        <x:v>22.06611</x:v>
      </x:c>
      <x:c r="I192" s="8" t="n">
        <x:v>85.26688</x:v>
      </x:c>
      <x:c r="J192" s="2" t="str">
        <x:v>Jharkhand</x:v>
      </x:c>
      <x:c r="K192" s="2" t="str">
        <x:v>Pashchimi Singhbhum</x:v>
      </x:c>
      <x:c r="L192" s="7" t="str">
        <x:v>["Iron"]</x:v>
      </x:c>
      <x:c r="M192" s="7" t="str">
        <x:v>["Iron"]</x:v>
      </x:c>
      <x:c r="N192" s="7" t="str">
        <x:v>["iron"]</x:v>
      </x:c>
      <x:c r="O192" s="7" t="str">
        <x:v>["Fe"]</x:v>
      </x:c>
      <x:c r="P192" s="2" t="str">
        <x:v>Hematite</x:v>
      </x:c>
      <x:c r="Q192" s="2"/>
      <x:c r="R192" s="2" t="str">
        <x:v>Quartzite</x:v>
      </x:c>
      <x:c r="S192" s="2" t="str">
        <x:v>241: Superior Fe (BC name is Lake Superior &amp; Rapitan types iron-formation)</x:v>
      </x:c>
      <x:c r="T192" s="2" t="str">
        <x:v>ARCHAEAN- PALAEOPROTEROZOIC</x:v>
      </x:c>
      <x:c r="U192" s="2" t="str">
        <x:v>LOWER BONAI</x:v>
      </x:c>
      <x:c r="V192" s="9" t="n">
        <x:v>45901</x:v>
      </x:c>
      <x:c r="W192" s="9" t="n">
        <x:v>46265</x:v>
      </x:c>
      <x:c r="X192" s="2" t="n">
        <x:v>24.47986301369863</x:v>
      </x:c>
      <x:c r="Y192" s="2" t="n">
        <x:v>1931.71</x:v>
      </x:c>
      <x:c r="Z192" s="2" t="n">
        <x:v>100</x:v>
      </x:c>
      <x:c r="AA192" s="2" t="str">
        <x:v>17758.4</x:v>
      </x:c>
      <x:c r="AB192" s="2" t="str">
        <x:v>1502338.0</x:v>
      </x:c>
      <x:c r="AC192" s="2" t="str">
        <x:v>10107440</x:v>
      </x:c>
      <x:c r="AD192" s="2" t="str">
        <x:v>C</x:v>
      </x:c>
      <x:c r="AE192" s="7" t="str">
        <x:v>["point_not_lease_polygon","current_operational_status_not_verified"]</x:v>
      </x:c>
    </x:row>
    <x:row r="193" ht="18" customHeight="1">
      <x:c r="A193" s="2" t="str">
        <x:v>MRDS-10107441</x:v>
      </x:c>
      <x:c r="B193" s="7" t="str">
        <x:v>known_mine</x:v>
      </x:c>
      <x:c r="C193" s="2" t="str">
        <x:v>Noamundi Mine</x:v>
      </x:c>
      <x:c r="D193" s="2" t="str">
        <x:v>Producer</x:v>
      </x:c>
      <x:c r="E193" s="2" t="str">
        <x:v>Unknown</x:v>
      </x:c>
      <x:c r="F193" s="2"/>
      <x:c r="G193" s="2" t="str">
        <x:v>Y</x:v>
      </x:c>
      <x:c r="H193" s="8" t="n">
        <x:v>22.13277</x:v>
      </x:c>
      <x:c r="I193" s="8" t="n">
        <x:v>85.16688</x:v>
      </x:c>
      <x:c r="J193" s="2" t="str">
        <x:v>Jharkhand</x:v>
      </x:c>
      <x:c r="K193" s="2" t="str">
        <x:v>Pashchimi Singhbhum</x:v>
      </x:c>
      <x:c r="L193" s="7" t="str">
        <x:v>["Iron"]</x:v>
      </x:c>
      <x:c r="M193" s="7" t="str">
        <x:v>["Iron"]</x:v>
      </x:c>
      <x:c r="N193" s="7" t="str">
        <x:v>["iron"]</x:v>
      </x:c>
      <x:c r="O193" s="7" t="str">
        <x:v>["Fe"]</x:v>
      </x:c>
      <x:c r="P193" s="2" t="str">
        <x:v>Hematite</x:v>
      </x:c>
      <x:c r="Q193" s="2"/>
      <x:c r="R193" s="2" t="str">
        <x:v>Quartzite</x:v>
      </x:c>
      <x:c r="S193" s="2" t="str">
        <x:v>241: Superior Fe (BC name is Lake Superior &amp; Rapitan types iron-formation)</x:v>
      </x:c>
      <x:c r="T193" s="2" t="str">
        <x:v>PALAEOPROTEROZOIC</x:v>
      </x:c>
      <x:c r="U193" s="2" t="str">
        <x:v>UPPER BONAI</x:v>
      </x:c>
      <x:c r="V193" s="9" t="n">
        <x:v>45901</x:v>
      </x:c>
      <x:c r="W193" s="9" t="n">
        <x:v>46265</x:v>
      </x:c>
      <x:c r="X193" s="2" t="n">
        <x:v>24.47986301369863</x:v>
      </x:c>
      <x:c r="Y193" s="2" t="n">
        <x:v>1931.71</x:v>
      </x:c>
      <x:c r="Z193" s="2" t="n">
        <x:v>100</x:v>
      </x:c>
      <x:c r="AA193" s="2" t="str">
        <x:v>1315.7</x:v>
      </x:c>
      <x:c r="AB193" s="2" t="str">
        <x:v>1502338.0</x:v>
      </x:c>
      <x:c r="AC193" s="2" t="str">
        <x:v>10107441</x:v>
      </x:c>
      <x:c r="AD193" s="2" t="str">
        <x:v>C</x:v>
      </x:c>
      <x:c r="AE193" s="7" t="str">
        <x:v>["point_not_lease_polygon","current_operational_status_not_verified"]</x:v>
      </x:c>
    </x:row>
    <x:row r="194" ht="18" customHeight="1">
      <x:c r="A194" s="2" t="str">
        <x:v>MRDS-10109575</x:v>
      </x:c>
      <x:c r="B194" s="7" t="str">
        <x:v>known_mine</x:v>
      </x:c>
      <x:c r="C194" s="2" t="str">
        <x:v>Kappatgode Region</x:v>
      </x:c>
      <x:c r="D194" s="2" t="str">
        <x:v>Producer</x:v>
      </x:c>
      <x:c r="E194" s="2" t="str">
        <x:v>Unknown</x:v>
      </x:c>
      <x:c r="F194" s="2" t="str">
        <x:v>Placer</x:v>
      </x:c>
      <x:c r="G194" s="2" t="str">
        <x:v>Y</x:v>
      </x:c>
      <x:c r="H194" s="8" t="n">
        <x:v>15.4334</x:v>
      </x:c>
      <x:c r="I194" s="8" t="n">
        <x:v>74.98379</x:v>
      </x:c>
      <x:c r="J194" s="2" t="str">
        <x:v>Karnataka</x:v>
      </x:c>
      <x:c r="K194" s="2" t="str">
        <x:v>Dharwad</x:v>
      </x:c>
      <x:c r="L194" s="7" t="str">
        <x:v>["Silver, Gold","Platinum"]</x:v>
      </x:c>
      <x:c r="M194" s="7" t="str">
        <x:v>["Platinum-group elements","Gold","Silver"]</x:v>
      </x:c>
      <x:c r="N194" s="7" t="str">
        <x:v>["platinum","palladium","rhodium","ruthenium","iridium","osmium","gold","silver"]</x:v>
      </x:c>
      <x:c r="O194" s="7" t="str">
        <x:v>["Pt","Pd","Rh","Ru","Ir","Os","Au","Ag"]</x:v>
      </x:c>
      <x:c r="P194" s="2" t="str">
        <x:v>Silver</x:v>
      </x:c>
      <x:c r="Q194" s="2"/>
      <x:c r="R194" s="2"/>
      <x:c r="S194" s="2"/>
      <x:c r="T194" s="2"/>
      <x:c r="U194" s="2"/>
      <x:c r="V194" s="9" t="n">
        <x:v>45901</x:v>
      </x:c>
      <x:c r="W194" s="9" t="n">
        <x:v>46265</x:v>
      </x:c>
      <x:c r="X194" s="2" t="n">
        <x:v>24.384794520547945</x:v>
      </x:c>
      <x:c r="Y194" s="2" t="n">
        <x:v>1054.25</x:v>
      </x:c>
      <x:c r="Z194" s="2" t="n">
        <x:v>100</x:v>
      </x:c>
      <x:c r="AA194" s="2" t="str">
        <x:v>145173.2</x:v>
      </x:c>
      <x:c r="AB194" s="2" t="str">
        <x:v>1847023.0</x:v>
      </x:c>
      <x:c r="AC194" s="2" t="str">
        <x:v>10109575</x:v>
      </x:c>
      <x:c r="AD194" s="2" t="str">
        <x:v>D</x:v>
      </x:c>
      <x:c r="AE194" s="7" t="str">
        <x:v>["point_not_lease_polygon","current_operational_status_not_verified","geology_map_unit_missing","lower_mrds_source_quality_code"]</x:v>
      </x:c>
    </x:row>
    <x:row r="195" ht="18" customHeight="1">
      <x:c r="A195" s="2" t="str">
        <x:v>MRDS-10109576</x:v>
      </x:c>
      <x:c r="B195" s="7" t="str">
        <x:v>known_mine</x:v>
      </x:c>
      <x:c r="C195" s="2" t="str">
        <x:v>Dhangaon</x:v>
      </x:c>
      <x:c r="D195" s="2" t="str">
        <x:v>Producer</x:v>
      </x:c>
      <x:c r="E195" s="2" t="str">
        <x:v>Unknown</x:v>
      </x:c>
      <x:c r="F195" s="2"/>
      <x:c r="G195" s="2" t="str">
        <x:v>Y</x:v>
      </x:c>
      <x:c r="H195" s="8" t="n">
        <x:v>23.58265</x:v>
      </x:c>
      <x:c r="I195" s="8" t="n">
        <x:v>80.18367</x:v>
      </x:c>
      <x:c r="J195" s="2" t="str">
        <x:v>Madhya Pradesh</x:v>
      </x:c>
      <x:c r="K195" s="2" t="str">
        <x:v>Katni</x:v>
      </x:c>
      <x:c r="L195" s="7" t="str">
        <x:v>["Aluminum","Platinum"]</x:v>
      </x:c>
      <x:c r="M195" s="7" t="str">
        <x:v>["Platinum-group elements","Aluminium"]</x:v>
      </x:c>
      <x:c r="N195" s="7" t="str">
        <x:v>["platinum","palladium","rhodium","ruthenium","iridium","osmium","aluminium"]</x:v>
      </x:c>
      <x:c r="O195" s="7" t="str">
        <x:v>["Pt","Pd","Rh","Ru","Ir","Os","Al"]</x:v>
      </x:c>
      <x:c r="P195" s="2" t="str">
        <x:v>Bauxite</x:v>
      </x:c>
      <x:c r="Q195" s="2"/>
      <x:c r="R195" s="2"/>
      <x:c r="S195" s="2"/>
      <x:c r="T195" s="2" t="str">
        <x:v>PALAEOPROTEROZOIC</x:v>
      </x:c>
      <x:c r="U195" s="2" t="str">
        <x:v>MAHAKOSHAL</x:v>
      </x:c>
      <x:c r="V195" s="9" t="n">
        <x:v>45901</x:v>
      </x:c>
      <x:c r="W195" s="9" t="n">
        <x:v>46265</x:v>
      </x:c>
      <x:c r="X195" s="2" t="n">
        <x:v>25.129643835616438</x:v>
      </x:c>
      <x:c r="Y195" s="2" t="n">
        <x:v>1516.92</x:v>
      </x:c>
      <x:c r="Z195" s="2" t="n">
        <x:v>100</x:v>
      </x:c>
      <x:c r="AA195" s="2" t="str">
        <x:v>18401.4</x:v>
      </x:c>
      <x:c r="AB195" s="2" t="str">
        <x:v>1292042.0</x:v>
      </x:c>
      <x:c r="AC195" s="2" t="str">
        <x:v>10109576</x:v>
      </x:c>
      <x:c r="AD195" s="2" t="str">
        <x:v>C</x:v>
      </x:c>
      <x:c r="AE195" s="7" t="str">
        <x:v>["point_not_lease_polygon","current_operational_status_not_verified"]</x:v>
      </x:c>
    </x:row>
    <x:row r="196" ht="18" customHeight="1">
      <x:c r="A196" s="2" t="str">
        <x:v>MRDS-10111419</x:v>
      </x:c>
      <x:c r="B196" s="7" t="str">
        <x:v>known_site_status_unknown</x:v>
      </x:c>
      <x:c r="C196" s="2" t="str">
        <x:v>Gandhamasdan</x:v>
      </x:c>
      <x:c r="D196" s="2" t="str">
        <x:v>Unknown</x:v>
      </x:c>
      <x:c r="E196" s="2" t="str">
        <x:v>Unknown</x:v>
      </x:c>
      <x:c r="F196" s="2" t="str">
        <x:v>Residual</x:v>
      </x:c>
      <x:c r="G196" s="2" t="str">
        <x:v>U</x:v>
      </x:c>
      <x:c r="H196" s="8" t="n">
        <x:v>20.56599</x:v>
      </x:c>
      <x:c r="I196" s="8" t="n">
        <x:v>84.50478</x:v>
      </x:c>
      <x:c r="J196" s="2" t="str">
        <x:v>Odisha</x:v>
      </x:c>
      <x:c r="K196" s="2" t="str">
        <x:v>Bauda</x:v>
      </x:c>
      <x:c r="L196" s="7" t="str">
        <x:v>["Aluminum"]</x:v>
      </x:c>
      <x:c r="M196" s="7" t="str">
        <x:v>["Aluminium"]</x:v>
      </x:c>
      <x:c r="N196" s="7" t="str">
        <x:v>["aluminium"]</x:v>
      </x:c>
      <x:c r="O196" s="7" t="str">
        <x:v>["Al"]</x:v>
      </x:c>
      <x:c r="P196" s="2" t="str">
        <x:v>Gibbsite</x:v>
      </x:c>
      <x:c r="Q196" s="2"/>
      <x:c r="R196" s="2"/>
      <x:c r="S196" s="2" t="str">
        <x:v>111: Bauxite, laterite type</x:v>
      </x:c>
      <x:c r="T196" s="2" t="str">
        <x:v>ARCHAEAN - PROTEROZOIC</x:v>
      </x:c>
      <x:c r="U196" s="2" t="str">
        <x:v>CHARNOCKITE</x:v>
      </x:c>
      <x:c r="V196" s="9" t="n">
        <x:v>45901</x:v>
      </x:c>
      <x:c r="W196" s="9" t="n">
        <x:v>46265</x:v>
      </x:c>
      <x:c r="X196" s="2" t="n">
        <x:v>25.245260273972605</x:v>
      </x:c>
      <x:c r="Y196" s="2" t="n">
        <x:v>1730.17</x:v>
      </x:c>
      <x:c r="Z196" s="2" t="n">
        <x:v>100</x:v>
      </x:c>
      <x:c r="AA196" s="2" t="str">
        <x:v>2904.0</x:v>
      </x:c>
      <x:c r="AB196" s="2" t="str">
        <x:v>441162.0</x:v>
      </x:c>
      <x:c r="AC196" s="2" t="str">
        <x:v>10111419</x:v>
      </x:c>
      <x:c r="AD196" s="2" t="str">
        <x:v>C</x:v>
      </x:c>
      <x:c r="AE196" s="7" t="str">
        <x:v>["point_not_lease_polygon","current_operational_status_not_verified"]</x:v>
      </x:c>
    </x:row>
    <x:row r="197" ht="18" customHeight="1">
      <x:c r="A197" s="2" t="str">
        <x:v>MRDS-10159014</x:v>
      </x:c>
      <x:c r="B197" s="7" t="str">
        <x:v>known_prospect_or_occurrence</x:v>
      </x:c>
      <x:c r="C197" s="2" t="str">
        <x:v>Omc Beneficiation Plant</x:v>
      </x:c>
      <x:c r="D197" s="2" t="str">
        <x:v>Prospect</x:v>
      </x:c>
      <x:c r="E197" s="2" t="str">
        <x:v>Processing Plant</x:v>
      </x:c>
      <x:c r="F197" s="2"/>
      <x:c r="G197" s="2"/>
      <x:c r="H197" s="8" t="n">
        <x:v>21.04263</x:v>
      </x:c>
      <x:c r="I197" s="8" t="n">
        <x:v>85.78079</x:v>
      </x:c>
      <x:c r="J197" s="2" t="str">
        <x:v>Odisha</x:v>
      </x:c>
      <x:c r="K197" s="2" t="str">
        <x:v>Jajapur</x:v>
      </x:c>
      <x:c r="L197" s="7" t="str">
        <x:v>["Chromium"]</x:v>
      </x:c>
      <x:c r="M197" s="7" t="str">
        <x:v>["Chromium"]</x:v>
      </x:c>
      <x:c r="N197" s="7" t="str">
        <x:v>["chromium"]</x:v>
      </x:c>
      <x:c r="O197" s="7" t="str">
        <x:v>["Cr"]</x:v>
      </x:c>
      <x:c r="P197" s="2"/>
      <x:c r="Q197" s="2"/>
      <x:c r="R197" s="2"/>
      <x:c r="S197" s="2"/>
      <x:c r="T197" s="2" t="str">
        <x:v>ARCHAEAN</x:v>
      </x:c>
      <x:c r="U197" s="2" t="str">
        <x:v>GORUMAHISANI</x:v>
      </x:c>
      <x:c r="V197" s="9" t="n">
        <x:v>45901</x:v>
      </x:c>
      <x:c r="W197" s="9" t="n">
        <x:v>46265</x:v>
      </x:c>
      <x:c r="X197" s="2" t="n">
        <x:v>25.690767123287667</x:v>
      </x:c>
      <x:c r="Y197" s="2" t="n">
        <x:v>1879.54</x:v>
      </x:c>
      <x:c r="Z197" s="2" t="n">
        <x:v>100</x:v>
      </x:c>
      <x:c r="AA197" s="2" t="str">
        <x:v>9518.1</x:v>
      </x:c>
      <x:c r="AB197" s="2" t="str">
        <x:v>1827192.0</x:v>
      </x:c>
      <x:c r="AC197" s="2" t="str">
        <x:v>10159014</x:v>
      </x:c>
      <x:c r="AD197" s="2" t="str">
        <x:v>E</x:v>
      </x:c>
      <x:c r="AE197" s="7" t="str">
        <x:v>["point_not_lease_polygon","current_operational_status_not_verified","lower_mrds_source_quality_code"]</x:v>
      </x:c>
    </x:row>
    <x:row r="198" ht="18" customHeight="1">
      <x:c r="A198" s="2" t="str">
        <x:v>MRDS-10118317</x:v>
      </x:c>
      <x:c r="B198" s="7" t="str">
        <x:v>known_prospect_or_occurrence</x:v>
      </x:c>
      <x:c r="C198" s="2" t="str">
        <x:v>Surtur</x:v>
      </x:c>
      <x:c r="D198" s="2" t="str">
        <x:v>Occurrence</x:v>
      </x:c>
      <x:c r="E198" s="2" t="str">
        <x:v>Unknown</x:v>
      </x:c>
      <x:c r="F198" s="2"/>
      <x:c r="G198" s="2"/>
      <x:c r="H198" s="8" t="n">
        <x:v>15.25008</x:v>
      </x:c>
      <x:c r="I198" s="8" t="n">
        <x:v>75.66044</x:v>
      </x:c>
      <x:c r="J198" s="2" t="str">
        <x:v>Karnataka</x:v>
      </x:c>
      <x:c r="K198" s="2" t="str">
        <x:v>Gadag</x:v>
      </x:c>
      <x:c r="L198" s="7" t="str">
        <x:v>["Copper"]</x:v>
      </x:c>
      <x:c r="M198" s="7" t="str">
        <x:v>["Copper"]</x:v>
      </x:c>
      <x:c r="N198" s="7" t="str">
        <x:v>["copper"]</x:v>
      </x:c>
      <x:c r="O198" s="7" t="str">
        <x:v>["Cu"]</x:v>
      </x:c>
      <x:c r="P198" s="2"/>
      <x:c r="Q198" s="2"/>
      <x:c r="R198" s="2"/>
      <x:c r="S198" s="2"/>
      <x:c r="T198" s="2" t="str">
        <x:v>ARCHAEAN</x:v>
      </x:c>
      <x:c r="U198" s="2" t="str">
        <x:v>CHITRADURGA</x:v>
      </x:c>
      <x:c r="V198" s="9" t="n">
        <x:v>45901</x:v>
      </x:c>
      <x:c r="W198" s="9" t="n">
        <x:v>46265</x:v>
      </x:c>
      <x:c r="X198" s="2" t="n">
        <x:v>25.041616438356165</x:v>
      </x:c>
      <x:c r="Y198" s="2" t="n">
        <x:v>807.47</x:v>
      </x:c>
      <x:c r="Z198" s="2" t="n">
        <x:v>100</x:v>
      </x:c>
      <x:c r="AA198" s="2" t="str">
        <x:v>3743.8</x:v>
      </x:c>
      <x:c r="AB198" s="2" t="str">
        <x:v>1064570.0</x:v>
      </x:c>
      <x:c r="AC198" s="2" t="str">
        <x:v>10118317</x:v>
      </x:c>
      <x:c r="AD198" s="2" t="str">
        <x:v>D</x:v>
      </x:c>
      <x:c r="AE198" s="7" t="str">
        <x:v>["point_not_lease_polygon","current_operational_status_not_verified","lower_mrds_source_quality_code"]</x:v>
      </x:c>
    </x:row>
    <x:row r="199" ht="18" customHeight="1">
      <x:c r="A199" s="2" t="str">
        <x:v>MRDS-10118527</x:v>
      </x:c>
      <x:c r="B199" s="7" t="str">
        <x:v>known_prospect_or_occurrence</x:v>
      </x:c>
      <x:c r="C199" s="2" t="str">
        <x:v>Jalamial Buru</x:v>
      </x:c>
      <x:c r="D199" s="2" t="str">
        <x:v>Prospect</x:v>
      </x:c>
      <x:c r="E199" s="2" t="str">
        <x:v>Surface-Underground</x:v>
      </x:c>
      <x:c r="F199" s="2"/>
      <x:c r="G199" s="2"/>
      <x:c r="H199" s="8" t="n">
        <x:v>22.19943</x:v>
      </x:c>
      <x:c r="I199" s="8" t="n">
        <x:v>85.4002</x:v>
      </x:c>
      <x:c r="J199" s="2" t="str">
        <x:v>Jharkhand</x:v>
      </x:c>
      <x:c r="K199" s="2" t="str">
        <x:v>Pashchimi Singhbhum</x:v>
      </x:c>
      <x:c r="L199" s="7" t="str">
        <x:v>["Iron"]</x:v>
      </x:c>
      <x:c r="M199" s="7" t="str">
        <x:v>["Iron"]</x:v>
      </x:c>
      <x:c r="N199" s="7" t="str">
        <x:v>["iron"]</x:v>
      </x:c>
      <x:c r="O199" s="7" t="str">
        <x:v>["Fe"]</x:v>
      </x:c>
      <x:c r="P199" s="2"/>
      <x:c r="Q199" s="2"/>
      <x:c r="R199" s="2"/>
      <x:c r="S199" s="2"/>
      <x:c r="T199" s="2" t="str">
        <x:v>ARCHAEAN- PALAEOPROTEROZOIC</x:v>
      </x:c>
      <x:c r="U199" s="2" t="str">
        <x:v>LOWER BONAI</x:v>
      </x:c>
      <x:c r="V199" s="9" t="n">
        <x:v>45901</x:v>
      </x:c>
      <x:c r="W199" s="9" t="n">
        <x:v>46265</x:v>
      </x:c>
      <x:c r="X199" s="2" t="n">
        <x:v>24.201068493150682</x:v>
      </x:c>
      <x:c r="Y199" s="2" t="n">
        <x:v>2004.21</x:v>
      </x:c>
      <x:c r="Z199" s="2" t="n">
        <x:v>100</x:v>
      </x:c>
      <x:c r="AA199" s="2" t="str">
        <x:v>17939.8</x:v>
      </x:c>
      <x:c r="AB199" s="2" t="str">
        <x:v>1502338.0</x:v>
      </x:c>
      <x:c r="AC199" s="2" t="str">
        <x:v>10118527</x:v>
      </x:c>
      <x:c r="AD199" s="2" t="str">
        <x:v>D</x:v>
      </x:c>
      <x:c r="AE199" s="7" t="str">
        <x:v>["point_not_lease_polygon","current_operational_status_not_verified","lower_mrds_source_quality_code"]</x:v>
      </x:c>
    </x:row>
    <x:row r="200" ht="18" customHeight="1">
      <x:c r="A200" s="2" t="str">
        <x:v>MRDS-10118558</x:v>
      </x:c>
      <x:c r="B200" s="7" t="str">
        <x:v>known_mine</x:v>
      </x:c>
      <x:c r="C200" s="2" t="str">
        <x:v>Kathpal Omc</x:v>
      </x:c>
      <x:c r="D200" s="2" t="str">
        <x:v>Producer</x:v>
      </x:c>
      <x:c r="E200" s="2" t="str">
        <x:v>Surface</x:v>
      </x:c>
      <x:c r="F200" s="2"/>
      <x:c r="G200" s="2"/>
      <x:c r="H200" s="8" t="n">
        <x:v>21.01623</x:v>
      </x:c>
      <x:c r="I200" s="8" t="n">
        <x:v>85.71689</x:v>
      </x:c>
      <x:c r="J200" s="2" t="str">
        <x:v>Odisha</x:v>
      </x:c>
      <x:c r="K200" s="2" t="str">
        <x:v>Dhenkanal</x:v>
      </x:c>
      <x:c r="L200" s="7" t="str">
        <x:v>["Chromium"]</x:v>
      </x:c>
      <x:c r="M200" s="7" t="str">
        <x:v>["Chromium"]</x:v>
      </x:c>
      <x:c r="N200" s="7" t="str">
        <x:v>["chromium"]</x:v>
      </x:c>
      <x:c r="O200" s="7" t="str">
        <x:v>["Cr"]</x:v>
      </x:c>
      <x:c r="P200" s="2"/>
      <x:c r="Q200" s="2"/>
      <x:c r="R200" s="2"/>
      <x:c r="S200" s="2"/>
      <x:c r="T200" s="2" t="str">
        <x:v>CENOZOIC</x:v>
      </x:c>
      <x:c r="U200" s="2" t="str">
        <x:v> </x:v>
      </x:c>
      <x:c r="V200" s="9" t="n">
        <x:v>45901</x:v>
      </x:c>
      <x:c r="W200" s="9" t="n">
        <x:v>46265</x:v>
      </x:c>
      <x:c r="X200" s="2" t="n">
        <x:v>25.690767123287667</x:v>
      </x:c>
      <x:c r="Y200" s="2" t="n">
        <x:v>1879.54</x:v>
      </x:c>
      <x:c r="Z200" s="2" t="n">
        <x:v>100</x:v>
      </x:c>
      <x:c r="AA200" s="2" t="str">
        <x:v>16270.3</x:v>
      </x:c>
      <x:c r="AB200" s="2" t="str">
        <x:v>1192811.0</x:v>
      </x:c>
      <x:c r="AC200" s="2" t="str">
        <x:v>10118558</x:v>
      </x:c>
      <x:c r="AD200" s="2" t="str">
        <x:v>E</x:v>
      </x:c>
      <x:c r="AE200" s="7" t="str">
        <x:v>["point_not_lease_polygon","current_operational_status_not_verified","lower_mrds_source_quality_code"]</x:v>
      </x:c>
    </x:row>
    <x:row r="201" ht="18" customHeight="1">
      <x:c r="A201" s="2" t="str">
        <x:v>MRDS-10133715</x:v>
      </x:c>
      <x:c r="B201" s="7" t="str">
        <x:v>known_prospect_or_occurrence</x:v>
      </x:c>
      <x:c r="C201" s="2" t="str">
        <x:v>South East of Palsa</x:v>
      </x:c>
      <x:c r="D201" s="2" t="str">
        <x:v>Prospect</x:v>
      </x:c>
      <x:c r="E201" s="2" t="str">
        <x:v>Unknown</x:v>
      </x:c>
      <x:c r="F201" s="2"/>
      <x:c r="G201" s="2"/>
      <x:c r="H201" s="8" t="n">
        <x:v>21.90946</x:v>
      </x:c>
      <x:c r="I201" s="8" t="n">
        <x:v>85.4002</x:v>
      </x:c>
      <x:c r="J201" s="2" t="str">
        <x:v>Odisha</x:v>
      </x:c>
      <x:c r="K201" s="2" t="str">
        <x:v>Kendujhar</x:v>
      </x:c>
      <x:c r="L201" s="7" t="str">
        <x:v>["Iron"]</x:v>
      </x:c>
      <x:c r="M201" s="7" t="str">
        <x:v>["Iron"]</x:v>
      </x:c>
      <x:c r="N201" s="7" t="str">
        <x:v>["iron"]</x:v>
      </x:c>
      <x:c r="O201" s="7" t="str">
        <x:v>["Fe"]</x:v>
      </x:c>
      <x:c r="P201" s="2"/>
      <x:c r="Q201" s="2"/>
      <x:c r="R201" s="2"/>
      <x:c r="S201" s="2"/>
      <x:c r="T201" s="2" t="str">
        <x:v>ARCHAEAN- PALAEOPROTEROZOIC</x:v>
      </x:c>
      <x:c r="U201" s="2" t="str">
        <x:v>LOWER BONAI</x:v>
      </x:c>
      <x:c r="V201" s="9" t="n">
        <x:v>45901</x:v>
      </x:c>
      <x:c r="W201" s="9" t="n">
        <x:v>46265</x:v>
      </x:c>
      <x:c r="X201" s="2" t="n">
        <x:v>24.201068493150682</x:v>
      </x:c>
      <x:c r="Y201" s="2" t="n">
        <x:v>2004.21</x:v>
      </x:c>
      <x:c r="Z201" s="2" t="n">
        <x:v>100</x:v>
      </x:c>
      <x:c r="AA201" s="2" t="str">
        <x:v>10355.5</x:v>
      </x:c>
      <x:c r="AB201" s="2" t="str">
        <x:v>1801733.0</x:v>
      </x:c>
      <x:c r="AC201" s="2" t="str">
        <x:v>10133715</x:v>
      </x:c>
      <x:c r="AD201" s="2" t="str">
        <x:v>D</x:v>
      </x:c>
      <x:c r="AE201" s="7" t="str">
        <x:v>["point_not_lease_polygon","current_operational_status_not_verified","lower_mrds_source_quality_code"]</x:v>
      </x:c>
    </x:row>
    <x:row r="202" ht="18" customHeight="1">
      <x:c r="A202" s="2" t="str">
        <x:v>MRDS-10133737</x:v>
      </x:c>
      <x:c r="B202" s="7" t="str">
        <x:v>known_prospect_or_occurrence</x:v>
      </x:c>
      <x:c r="C202" s="2" t="str">
        <x:v>Sandur Mountains:Donimalai Range</x:v>
      </x:c>
      <x:c r="D202" s="2" t="str">
        <x:v>Prospect</x:v>
      </x:c>
      <x:c r="E202" s="2" t="str">
        <x:v>Surface</x:v>
      </x:c>
      <x:c r="F202" s="2"/>
      <x:c r="G202" s="2"/>
      <x:c r="H202" s="8" t="n">
        <x:v>15.0801</x:v>
      </x:c>
      <x:c r="I202" s="8" t="n">
        <x:v>76.55042</x:v>
      </x:c>
      <x:c r="J202" s="2" t="str">
        <x:v>Karnataka</x:v>
      </x:c>
      <x:c r="K202" s="2" t="str">
        <x:v>Bellary</x:v>
      </x:c>
      <x:c r="L202" s="7" t="str">
        <x:v>["Iron"]</x:v>
      </x:c>
      <x:c r="M202" s="7" t="str">
        <x:v>["Iron"]</x:v>
      </x:c>
      <x:c r="N202" s="7" t="str">
        <x:v>["iron"]</x:v>
      </x:c>
      <x:c r="O202" s="7" t="str">
        <x:v>["Fe"]</x:v>
      </x:c>
      <x:c r="P202" s="2"/>
      <x:c r="Q202" s="2"/>
      <x:c r="R202" s="2"/>
      <x:c r="S202" s="2"/>
      <x:c r="T202" s="2" t="str">
        <x:v>ARCHAEAN</x:v>
      </x:c>
      <x:c r="U202" s="2" t="str">
        <x:v>SANDUR</x:v>
      </x:c>
      <x:c r="V202" s="9" t="n">
        <x:v>45901</x:v>
      </x:c>
      <x:c r="W202" s="9" t="n">
        <x:v>46265</x:v>
      </x:c>
      <x:c r="X202" s="2" t="n">
        <x:v>25.312465753424654</x:v>
      </x:c>
      <x:c r="Y202" s="2" t="n">
        <x:v>698.16</x:v>
      </x:c>
      <x:c r="Z202" s="2" t="n">
        <x:v>100</x:v>
      </x:c>
      <x:c r="AA202" s="2" t="str">
        <x:v>11645.6</x:v>
      </x:c>
      <x:c r="AB202" s="2" t="str">
        <x:v>2452595.0</x:v>
      </x:c>
      <x:c r="AC202" s="2" t="str">
        <x:v>10133737</x:v>
      </x:c>
      <x:c r="AD202" s="2" t="str">
        <x:v>D</x:v>
      </x:c>
      <x:c r="AE202" s="7" t="str">
        <x:v>["point_not_lease_polygon","current_operational_status_not_verified","lower_mrds_source_quality_code"]</x:v>
      </x:c>
    </x:row>
    <x:row r="203" ht="18" customHeight="1">
      <x:c r="A203" s="2" t="str">
        <x:v>MRDS-10133738</x:v>
      </x:c>
      <x:c r="B203" s="7" t="str">
        <x:v>known_prospect_or_occurrence</x:v>
      </x:c>
      <x:c r="C203" s="2" t="str">
        <x:v>Kumtato To Coondapur Coastal Belt</x:v>
      </x:c>
      <x:c r="D203" s="2" t="str">
        <x:v>Prospect</x:v>
      </x:c>
      <x:c r="E203" s="2" t="str">
        <x:v>Surface</x:v>
      </x:c>
      <x:c r="F203" s="2"/>
      <x:c r="G203" s="2"/>
      <x:c r="H203" s="8" t="n">
        <x:v>13.73023</x:v>
      </x:c>
      <x:c r="I203" s="8" t="n">
        <x:v>74.91046</x:v>
      </x:c>
      <x:c r="J203" s="2" t="str">
        <x:v>Karnataka</x:v>
      </x:c>
      <x:c r="K203" s="2" t="str">
        <x:v>Udupi</x:v>
      </x:c>
      <x:c r="L203" s="7" t="str">
        <x:v>["Aluminum, Iron, Titanium, Silica"]</x:v>
      </x:c>
      <x:c r="M203" s="7" t="str">
        <x:v>["Silicon","Titanium","Aluminium","Iron"]</x:v>
      </x:c>
      <x:c r="N203" s="7" t="str">
        <x:v>["silicon","silicon dioxide","titanium","titanium dioxide","aluminium","iron"]</x:v>
      </x:c>
      <x:c r="O203" s="7" t="str">
        <x:v>["Si","SiO2","Ti","TiO2","Al","Fe"]</x:v>
      </x:c>
      <x:c r="P203" s="2"/>
      <x:c r="Q203" s="2"/>
      <x:c r="R203" s="2"/>
      <x:c r="S203" s="2"/>
      <x:c r="T203" s="2" t="str">
        <x:v>ARCHAEAN</x:v>
      </x:c>
      <x:c r="U203" s="2" t="str">
        <x:v>PENINSULAR GNEISSIC COMPLEX-I</x:v>
      </x:c>
      <x:c r="V203" s="9" t="n">
        <x:v>45901</x:v>
      </x:c>
      <x:c r="W203" s="9" t="n">
        <x:v>46265</x:v>
      </x:c>
      <x:c r="X203" s="2" t="n">
        <x:v>25.56005479452055</x:v>
      </x:c>
      <x:c r="Y203" s="2" t="n">
        <x:v>2736.83</x:v>
      </x:c>
      <x:c r="Z203" s="2" t="n">
        <x:v>100</x:v>
      </x:c>
      <x:c r="AA203" s="2" t="str">
        <x:v>3974.1</x:v>
      </x:c>
      <x:c r="AB203" s="2" t="str">
        <x:v>1177361.0</x:v>
      </x:c>
      <x:c r="AC203" s="2" t="str">
        <x:v>10133738</x:v>
      </x:c>
      <x:c r="AD203" s="2" t="str">
        <x:v>D</x:v>
      </x:c>
      <x:c r="AE203" s="7" t="str">
        <x:v>["point_not_lease_polygon","current_operational_status_not_verified","lower_mrds_source_quality_code"]</x:v>
      </x:c>
    </x:row>
    <x:row r="204" ht="18" customHeight="1">
      <x:c r="A204" s="2" t="str">
        <x:v>MRDS-10133744</x:v>
      </x:c>
      <x:c r="B204" s="7" t="str">
        <x:v>known_prospect_or_occurrence</x:v>
      </x:c>
      <x:c r="C204" s="2" t="str">
        <x:v>Bichikhani</x:v>
      </x:c>
      <x:c r="D204" s="2" t="str">
        <x:v>Prospect</x:v>
      </x:c>
      <x:c r="E204" s="2" t="str">
        <x:v>Unknown</x:v>
      </x:c>
      <x:c r="F204" s="2"/>
      <x:c r="G204" s="2"/>
      <x:c r="H204" s="8" t="n">
        <x:v>21.87946</x:v>
      </x:c>
      <x:c r="I204" s="8" t="n">
        <x:v>85.15021</x:v>
      </x:c>
      <x:c r="J204" s="2" t="str">
        <x:v>Odisha</x:v>
      </x:c>
      <x:c r="K204" s="2" t="str">
        <x:v>Sundargarh</x:v>
      </x:c>
      <x:c r="L204" s="7" t="str">
        <x:v>["Iron"]</x:v>
      </x:c>
      <x:c r="M204" s="7" t="str">
        <x:v>["Iron"]</x:v>
      </x:c>
      <x:c r="N204" s="7" t="str">
        <x:v>["iron"]</x:v>
      </x:c>
      <x:c r="O204" s="7" t="str">
        <x:v>["Fe"]</x:v>
      </x:c>
      <x:c r="P204" s="2"/>
      <x:c r="Q204" s="2"/>
      <x:c r="R204" s="2"/>
      <x:c r="S204" s="2"/>
      <x:c r="T204" s="2" t="str">
        <x:v>ARCHAEAN- PALAEOPROTEROZOIC</x:v>
      </x:c>
      <x:c r="U204" s="2" t="str">
        <x:v>LOWER BONAI</x:v>
      </x:c>
      <x:c r="V204" s="9" t="n">
        <x:v>45901</x:v>
      </x:c>
      <x:c r="W204" s="9" t="n">
        <x:v>46265</x:v>
      </x:c>
      <x:c r="X204" s="2" t="n">
        <x:v>24.47986301369863</x:v>
      </x:c>
      <x:c r="Y204" s="2" t="n">
        <x:v>1931.71</x:v>
      </x:c>
      <x:c r="Z204" s="2" t="n">
        <x:v>100</x:v>
      </x:c>
      <x:c r="AA204" s="2" t="str">
        <x:v>9319.7</x:v>
      </x:c>
      <x:c r="AB204" s="2" t="str">
        <x:v>2093437.0</x:v>
      </x:c>
      <x:c r="AC204" s="2" t="str">
        <x:v>10133744</x:v>
      </x:c>
      <x:c r="AD204" s="2" t="str">
        <x:v>D</x:v>
      </x:c>
      <x:c r="AE204" s="7" t="str">
        <x:v>["point_not_lease_polygon","current_operational_status_not_verified","lower_mrds_source_quality_code"]</x:v>
      </x:c>
    </x:row>
    <x:row r="205" ht="18" customHeight="1">
      <x:c r="A205" s="2" t="str">
        <x:v>MRDS-10133765</x:v>
      </x:c>
      <x:c r="B205" s="7" t="str">
        <x:v>known_prospect_or_occurrence</x:v>
      </x:c>
      <x:c r="C205" s="2" t="str">
        <x:v>Gunter Area: Venparla, Purimetla,</x:v>
      </x:c>
      <x:c r="D205" s="2" t="str">
        <x:v>Prospect</x:v>
      </x:c>
      <x:c r="E205" s="2" t="str">
        <x:v>Underground</x:v>
      </x:c>
      <x:c r="F205" s="2"/>
      <x:c r="G205" s="2"/>
      <x:c r="H205" s="8" t="n">
        <x:v>16.29997</x:v>
      </x:c>
      <x:c r="I205" s="8" t="n">
        <x:v>80.43032</x:v>
      </x:c>
      <x:c r="J205" s="2" t="str">
        <x:v>Andhra Pradesh</x:v>
      </x:c>
      <x:c r="K205" s="2" t="str">
        <x:v>Guntur</x:v>
      </x:c>
      <x:c r="L205" s="7" t="str">
        <x:v>["Iron"]</x:v>
      </x:c>
      <x:c r="M205" s="7" t="str">
        <x:v>["Iron"]</x:v>
      </x:c>
      <x:c r="N205" s="7" t="str">
        <x:v>["iron"]</x:v>
      </x:c>
      <x:c r="O205" s="7" t="str">
        <x:v>["Fe"]</x:v>
      </x:c>
      <x:c r="P205" s="2"/>
      <x:c r="Q205" s="2"/>
      <x:c r="R205" s="2"/>
      <x:c r="S205" s="2"/>
      <x:c r="T205" s="2" t="str">
        <x:v>ARCHAEAN - PROTEROZOIC</x:v>
      </x:c>
      <x:c r="U205" s="2" t="str">
        <x:v>MIGMATITE</x:v>
      </x:c>
      <x:c r="V205" s="9" t="n">
        <x:v>45901</x:v>
      </x:c>
      <x:c r="W205" s="9" t="n">
        <x:v>46265</x:v>
      </x:c>
      <x:c r="X205" s="2" t="n">
        <x:v>27.83049315068493</x:v>
      </x:c>
      <x:c r="Y205" s="2" t="n">
        <x:v>1014.38</x:v>
      </x:c>
      <x:c r="Z205" s="2" t="n">
        <x:v>100</x:v>
      </x:c>
      <x:c r="AA205" s="2" t="str">
        <x:v>486915.3</x:v>
      </x:c>
      <x:c r="AB205" s="2" t="str">
        <x:v>4887813.0</x:v>
      </x:c>
      <x:c r="AC205" s="2" t="str">
        <x:v>10133765</x:v>
      </x:c>
      <x:c r="AD205" s="2" t="str">
        <x:v>D</x:v>
      </x:c>
      <x:c r="AE205" s="7" t="str">
        <x:v>["point_not_lease_polygon","current_operational_status_not_verified","lower_mrds_source_quality_code"]</x:v>
      </x:c>
    </x:row>
    <x:row r="206" ht="18" customHeight="1">
      <x:c r="A206" s="2" t="str">
        <x:v>MRDS-10133766</x:v>
      </x:c>
      <x:c r="B206" s="7" t="str">
        <x:v>known_mine</x:v>
      </x:c>
      <x:c r="C206" s="2" t="str">
        <x:v>Gurjang Block Pit No.1</x:v>
      </x:c>
      <x:c r="D206" s="2" t="str">
        <x:v>Past Producer</x:v>
      </x:c>
      <x:c r="E206" s="2" t="str">
        <x:v>Surface</x:v>
      </x:c>
      <x:c r="F206" s="2"/>
      <x:c r="G206" s="2"/>
      <x:c r="H206" s="8" t="n">
        <x:v>21.06203</x:v>
      </x:c>
      <x:c r="I206" s="8" t="n">
        <x:v>85.79329</x:v>
      </x:c>
      <x:c r="J206" s="2" t="str">
        <x:v>Odisha</x:v>
      </x:c>
      <x:c r="K206" s="2" t="str">
        <x:v>Jajapur</x:v>
      </x:c>
      <x:c r="L206" s="7" t="str">
        <x:v>["Chromium"]</x:v>
      </x:c>
      <x:c r="M206" s="7" t="str">
        <x:v>["Chromium"]</x:v>
      </x:c>
      <x:c r="N206" s="7" t="str">
        <x:v>["chromium"]</x:v>
      </x:c>
      <x:c r="O206" s="7" t="str">
        <x:v>["Cr"]</x:v>
      </x:c>
      <x:c r="P206" s="2"/>
      <x:c r="Q206" s="2"/>
      <x:c r="R206" s="2"/>
      <x:c r="S206" s="2"/>
      <x:c r="T206" s="2" t="str">
        <x:v>ARCHAEAN</x:v>
      </x:c>
      <x:c r="U206" s="2" t="str">
        <x:v>GORUMAHISANI</x:v>
      </x:c>
      <x:c r="V206" s="9" t="n">
        <x:v>45901</x:v>
      </x:c>
      <x:c r="W206" s="9" t="n">
        <x:v>46265</x:v>
      </x:c>
      <x:c r="X206" s="2" t="n">
        <x:v>25.690767123287667</x:v>
      </x:c>
      <x:c r="Y206" s="2" t="n">
        <x:v>1879.54</x:v>
      </x:c>
      <x:c r="Z206" s="2" t="n">
        <x:v>100</x:v>
      </x:c>
      <x:c r="AA206" s="2" t="str">
        <x:v>9518.1</x:v>
      </x:c>
      <x:c r="AB206" s="2" t="str">
        <x:v>1827192.0</x:v>
      </x:c>
      <x:c r="AC206" s="2" t="str">
        <x:v>10133766</x:v>
      </x:c>
      <x:c r="AD206" s="2" t="str">
        <x:v>E</x:v>
      </x:c>
      <x:c r="AE206" s="7" t="str">
        <x:v>["point_not_lease_polygon","current_operational_status_not_verified","lower_mrds_source_quality_code"]</x:v>
      </x:c>
    </x:row>
    <x:row r="207" ht="18" customHeight="1">
      <x:c r="A207" s="2" t="str">
        <x:v>MRDS-10133837</x:v>
      </x:c>
      <x:c r="B207" s="7" t="str">
        <x:v>known_mine</x:v>
      </x:c>
      <x:c r="C207" s="2" t="str">
        <x:v>Gagangir</x:v>
      </x:c>
      <x:c r="D207" s="2" t="str">
        <x:v>Past Producer</x:v>
      </x:c>
      <x:c r="E207" s="2" t="str">
        <x:v>Unknown</x:v>
      </x:c>
      <x:c r="F207" s="2"/>
      <x:c r="G207" s="2"/>
      <x:c r="H207" s="8" t="n">
        <x:v>34.27854</x:v>
      </x:c>
      <x:c r="I207" s="8" t="n">
        <x:v>75.20053</x:v>
      </x:c>
      <x:c r="J207" s="2" t="str">
        <x:v>Jammu &amp; Kashmir</x:v>
      </x:c>
      <x:c r="K207" s="2" t="str">
        <x:v>Ganderbal</x:v>
      </x:c>
      <x:c r="L207" s="7" t="str">
        <x:v>["Copper"]</x:v>
      </x:c>
      <x:c r="M207" s="7" t="str">
        <x:v>["Copper"]</x:v>
      </x:c>
      <x:c r="N207" s="7" t="str">
        <x:v>["copper"]</x:v>
      </x:c>
      <x:c r="O207" s="7" t="str">
        <x:v>["Cu"]</x:v>
      </x:c>
      <x:c r="P207" s="2"/>
      <x:c r="Q207" s="2"/>
      <x:c r="R207" s="2"/>
      <x:c r="S207" s="2"/>
      <x:c r="T207" s="2" t="str">
        <x:v>CAMBRIAN</x:v>
      </x:c>
      <x:c r="U207" s="2" t="str">
        <x:v>POHRU = SIND</x:v>
      </x:c>
      <x:c r="V207" s="9" t="n">
        <x:v>45901</x:v>
      </x:c>
      <x:c r="W207" s="9" t="n">
        <x:v>46265</x:v>
      </x:c>
      <x:c r="X207" s="2" t="n">
        <x:v>4.260657534246576</x:v>
      </x:c>
      <x:c r="Y207" s="2" t="n">
        <x:v>786.71</x:v>
      </x:c>
      <x:c r="Z207" s="2" t="n">
        <x:v>100</x:v>
      </x:c>
      <x:c r="AA207" s="2" t="str">
        <x:v>5044.9</x:v>
      </x:c>
      <x:c r="AB207" s="2" t="str">
        <x:v>297446.0</x:v>
      </x:c>
      <x:c r="AC207" s="2" t="str">
        <x:v>10133837</x:v>
      </x:c>
      <x:c r="AD207" s="2" t="str">
        <x:v>D</x:v>
      </x:c>
      <x:c r="AE207" s="7" t="str">
        <x:v>["point_not_lease_polygon","current_operational_status_not_verified","lower_mrds_source_quality_code"]</x:v>
      </x:c>
    </x:row>
    <x:row r="208" ht="18" customHeight="1">
      <x:c r="A208" s="2" t="str">
        <x:v>MRDS-10133798</x:v>
      </x:c>
      <x:c r="B208" s="7" t="str">
        <x:v>known_prospect_or_occurrence</x:v>
      </x:c>
      <x:c r="C208" s="2" t="str">
        <x:v>Imalia-Sleemanabad Copper Belt</x:v>
      </x:c>
      <x:c r="D208" s="2" t="str">
        <x:v>Prospect</x:v>
      </x:c>
      <x:c r="E208" s="2" t="str">
        <x:v>Unknown</x:v>
      </x:c>
      <x:c r="F208" s="2"/>
      <x:c r="G208" s="2"/>
      <x:c r="H208" s="8" t="n">
        <x:v>23.59932</x:v>
      </x:c>
      <x:c r="I208" s="8" t="n">
        <x:v>80.25034</x:v>
      </x:c>
      <x:c r="J208" s="2" t="str">
        <x:v>Madhya Pradesh</x:v>
      </x:c>
      <x:c r="K208" s="2" t="str">
        <x:v>Katni</x:v>
      </x:c>
      <x:c r="L208" s="7" t="str">
        <x:v>["Copper, Lead"]</x:v>
      </x:c>
      <x:c r="M208" s="7" t="str">
        <x:v>["Copper","Silicon","Lead","Barium"]</x:v>
      </x:c>
      <x:c r="N208" s="7" t="str">
        <x:v>["copper","silicon","silicon dioxide","lead","barium","barium sulfate"]</x:v>
      </x:c>
      <x:c r="O208" s="7" t="str">
        <x:v>["Cu","Si","SiO2","Pb","Ba","BaSO4"]</x:v>
      </x:c>
      <x:c r="P208" s="2"/>
      <x:c r="Q208" s="2"/>
      <x:c r="R208" s="2"/>
      <x:c r="S208" s="2"/>
      <x:c r="T208" s="2" t="str">
        <x:v>PALAEOPROTEROZOIC</x:v>
      </x:c>
      <x:c r="U208" s="2" t="str">
        <x:v>MAHAKOSHAL</x:v>
      </x:c>
      <x:c r="V208" s="9" t="n">
        <x:v>45901</x:v>
      </x:c>
      <x:c r="W208" s="9" t="n">
        <x:v>46265</x:v>
      </x:c>
      <x:c r="X208" s="2" t="n">
        <x:v>25.129643835616438</x:v>
      </x:c>
      <x:c r="Y208" s="2" t="n">
        <x:v>1516.92</x:v>
      </x:c>
      <x:c r="Z208" s="2" t="n">
        <x:v>100</x:v>
      </x:c>
      <x:c r="AA208" s="2" t="str">
        <x:v>16230.6</x:v>
      </x:c>
      <x:c r="AB208" s="2" t="str">
        <x:v>1292042.0</x:v>
      </x:c>
      <x:c r="AC208" s="2" t="str">
        <x:v>10133798</x:v>
      </x:c>
      <x:c r="AD208" s="2" t="str">
        <x:v>C</x:v>
      </x:c>
      <x:c r="AE208" s="7" t="str">
        <x:v>["point_not_lease_polygon","current_operational_status_not_verified"]</x:v>
      </x:c>
    </x:row>
    <x:row r="209" ht="18" customHeight="1">
      <x:c r="A209" s="2" t="str">
        <x:v>MRDS-10133804</x:v>
      </x:c>
      <x:c r="B209" s="7" t="str">
        <x:v>known_mine</x:v>
      </x:c>
      <x:c r="C209" s="2" t="str">
        <x:v>Sunrgi</x:v>
      </x:c>
      <x:c r="D209" s="2" t="str">
        <x:v>Past Producer</x:v>
      </x:c>
      <x:c r="E209" s="2" t="str">
        <x:v>Unknown</x:v>
      </x:c>
      <x:c r="F209" s="2"/>
      <x:c r="G209" s="2"/>
      <x:c r="H209" s="8" t="n">
        <x:v>22.60939</x:v>
      </x:c>
      <x:c r="I209" s="8" t="n">
        <x:v>86.55017</x:v>
      </x:c>
      <x:c r="J209" s="2" t="str">
        <x:v>Jharkhand</x:v>
      </x:c>
      <x:c r="K209" s="2" t="str">
        <x:v>Purbi Singhbhum</x:v>
      </x:c>
      <x:c r="L209" s="7" t="str">
        <x:v>["Copper, Phosphorus-Phosphates"]</x:v>
      </x:c>
      <x:c r="M209" s="7" t="str">
        <x:v>["Copper","Phosphorus"]</x:v>
      </x:c>
      <x:c r="N209" s="7" t="str">
        <x:v>["copper","phosphorus"]</x:v>
      </x:c>
      <x:c r="O209" s="7" t="str">
        <x:v>["Cu","P"]</x:v>
      </x:c>
      <x:c r="P209" s="2"/>
      <x:c r="Q209" s="2"/>
      <x:c r="R209" s="2"/>
      <x:c r="S209" s="2"/>
      <x:c r="T209" s="2" t="str">
        <x:v>PALAEOPROTEROZOIC</x:v>
      </x:c>
      <x:c r="U209" s="2" t="str">
        <x:v>SINGHBHUM</x:v>
      </x:c>
      <x:c r="V209" s="9" t="n">
        <x:v>45901</x:v>
      </x:c>
      <x:c r="W209" s="9" t="n">
        <x:v>46265</x:v>
      </x:c>
      <x:c r="X209" s="2" t="n">
        <x:v>24.69841095890411</x:v>
      </x:c>
      <x:c r="Y209" s="2" t="n">
        <x:v>1770.05</x:v>
      </x:c>
      <x:c r="Z209" s="2" t="n">
        <x:v>100</x:v>
      </x:c>
      <x:c r="AA209" s="2" t="str">
        <x:v>17368.7</x:v>
      </x:c>
      <x:c r="AB209" s="2" t="str">
        <x:v>2293919.0</x:v>
      </x:c>
      <x:c r="AC209" s="2" t="str">
        <x:v>10133804</x:v>
      </x:c>
      <x:c r="AD209" s="2" t="str">
        <x:v>D</x:v>
      </x:c>
      <x:c r="AE209" s="7" t="str">
        <x:v>["point_not_lease_polygon","current_operational_status_not_verified","lower_mrds_source_quality_code"]</x:v>
      </x:c>
    </x:row>
    <x:row r="210" ht="18" customHeight="1">
      <x:c r="A210" s="2" t="str">
        <x:v>MRDS-10133834</x:v>
      </x:c>
      <x:c r="B210" s="7" t="str">
        <x:v>known_prospect_or_occurrence</x:v>
      </x:c>
      <x:c r="C210" s="2" t="str">
        <x:v>Rasipur-Namakkal</x:v>
      </x:c>
      <x:c r="D210" s="2" t="str">
        <x:v>Prospect</x:v>
      </x:c>
      <x:c r="E210" s="2" t="str">
        <x:v>Unknown</x:v>
      </x:c>
      <x:c r="F210" s="2"/>
      <x:c r="G210" s="2"/>
      <x:c r="H210" s="8" t="n">
        <x:v>11.83041</x:v>
      </x:c>
      <x:c r="I210" s="8" t="n">
        <x:v>78.23037</x:v>
      </x:c>
      <x:c r="J210" s="2" t="str">
        <x:v>Tamil Nadu</x:v>
      </x:c>
      <x:c r="K210" s="2" t="str">
        <x:v>Salem</x:v>
      </x:c>
      <x:c r="L210" s="7" t="str">
        <x:v>["Iron"]</x:v>
      </x:c>
      <x:c r="M210" s="7" t="str">
        <x:v>["Iron"]</x:v>
      </x:c>
      <x:c r="N210" s="7" t="str">
        <x:v>["iron"]</x:v>
      </x:c>
      <x:c r="O210" s="7" t="str">
        <x:v>["Fe"]</x:v>
      </x:c>
      <x:c r="P210" s="2"/>
      <x:c r="Q210" s="2"/>
      <x:c r="R210" s="2"/>
      <x:c r="S210" s="2"/>
      <x:c r="T210" s="2" t="str">
        <x:v>ARCHAEAN - PROTEROZOIC</x:v>
      </x:c>
      <x:c r="U210" s="2" t="str">
        <x:v>CHARNOCKITE</x:v>
      </x:c>
      <x:c r="V210" s="9" t="n">
        <x:v>45901</x:v>
      </x:c>
      <x:c r="W210" s="9" t="n">
        <x:v>46265</x:v>
      </x:c>
      <x:c r="X210" s="2" t="n">
        <x:v>26.50449315068493</x:v>
      </x:c>
      <x:c r="Y210" s="2" t="n">
        <x:v>645.3</x:v>
      </x:c>
      <x:c r="Z210" s="2" t="n">
        <x:v>100</x:v>
      </x:c>
      <x:c r="AA210" s="2" t="str">
        <x:v>3326.5</x:v>
      </x:c>
      <x:c r="AB210" s="2" t="str">
        <x:v>3482056.0</x:v>
      </x:c>
      <x:c r="AC210" s="2" t="str">
        <x:v>10133834</x:v>
      </x:c>
      <x:c r="AD210" s="2" t="str">
        <x:v>D</x:v>
      </x:c>
      <x:c r="AE210" s="7" t="str">
        <x:v>["point_not_lease_polygon","current_operational_status_not_verified","lower_mrds_source_quality_code"]</x:v>
      </x:c>
    </x:row>
    <x:row r="211" ht="18" customHeight="1">
      <x:c r="A211" s="2" t="str">
        <x:v>MRDS-10133850</x:v>
      </x:c>
      <x:c r="B211" s="7" t="str">
        <x:v>known_processing_plant</x:v>
      </x:c>
      <x:c r="C211" s="2" t="str">
        <x:v>(Facility) Damanjodi Refinery</x:v>
      </x:c>
      <x:c r="D211" s="2" t="str">
        <x:v>Plant</x:v>
      </x:c>
      <x:c r="E211" s="2" t="str">
        <x:v>Processing Plant</x:v>
      </x:c>
      <x:c r="F211" s="2"/>
      <x:c r="G211" s="2"/>
      <x:c r="H211" s="8" t="n">
        <x:v>21.03284</x:v>
      </x:c>
      <x:c r="I211" s="8" t="n">
        <x:v>82.83357</x:v>
      </x:c>
      <x:c r="J211" s="2" t="str">
        <x:v>Odisha</x:v>
      </x:c>
      <x:c r="K211" s="2" t="str">
        <x:v>Bargarh</x:v>
      </x:c>
      <x:c r="L211" s="7" t="str">
        <x:v>["Aluminum"]</x:v>
      </x:c>
      <x:c r="M211" s="7" t="str">
        <x:v>["Aluminium"]</x:v>
      </x:c>
      <x:c r="N211" s="7" t="str">
        <x:v>["aluminium"]</x:v>
      </x:c>
      <x:c r="O211" s="7" t="str">
        <x:v>["Al"]</x:v>
      </x:c>
      <x:c r="P211" s="2"/>
      <x:c r="Q211" s="2"/>
      <x:c r="R211" s="2"/>
      <x:c r="S211" s="2"/>
      <x:c r="T211" s="2" t="str">
        <x:v>MESOPROTEROZOIC - NEOPROTEOZOIC</x:v>
      </x:c>
      <x:c r="U211" s="2" t="str">
        <x:v>SINGHORA</x:v>
      </x:c>
      <x:c r="V211" s="9" t="n">
        <x:v>45901</x:v>
      </x:c>
      <x:c r="W211" s="9" t="n">
        <x:v>46265</x:v>
      </x:c>
      <x:c r="X211" s="2" t="n">
        <x:v>25.6473698630137</x:v>
      </x:c>
      <x:c r="Y211" s="2" t="n">
        <x:v>1783.84</x:v>
      </x:c>
      <x:c r="Z211" s="2" t="n">
        <x:v>100</x:v>
      </x:c>
      <x:c r="AA211" s="2" t="str">
        <x:v>6971.1</x:v>
      </x:c>
      <x:c r="AB211" s="2" t="str">
        <x:v>1481255.0</x:v>
      </x:c>
      <x:c r="AC211" s="2" t="str">
        <x:v>10133850</x:v>
      </x:c>
      <x:c r="AD211" s="2" t="str">
        <x:v>C</x:v>
      </x:c>
      <x:c r="AE211" s="7" t="str">
        <x:v>["point_not_lease_polygon","current_operational_status_not_verified"]</x:v>
      </x:c>
    </x:row>
    <x:row r="212" ht="18" customHeight="1">
      <x:c r="A212" s="2" t="str">
        <x:v>MRDS-10133872</x:v>
      </x:c>
      <x:c r="B212" s="7" t="str">
        <x:v>known_prospect_or_occurrence</x:v>
      </x:c>
      <x:c r="C212" s="2" t="str">
        <x:v>Chorbaoli-Muknapur Manganese Ore</x:v>
      </x:c>
      <x:c r="D212" s="2" t="str">
        <x:v>Prospect</x:v>
      </x:c>
      <x:c r="E212" s="2" t="str">
        <x:v>Unknown</x:v>
      </x:c>
      <x:c r="F212" s="2"/>
      <x:c r="G212" s="2"/>
      <x:c r="H212" s="8" t="n">
        <x:v>21.4795</x:v>
      </x:c>
      <x:c r="I212" s="8" t="n">
        <x:v>79.31036</x:v>
      </x:c>
      <x:c r="J212" s="2" t="str">
        <x:v>Maharashtra</x:v>
      </x:c>
      <x:c r="K212" s="2" t="str">
        <x:v>Nagpur</x:v>
      </x:c>
      <x:c r="L212" s="7" t="str">
        <x:v>["Manganese"]</x:v>
      </x:c>
      <x:c r="M212" s="7" t="str">
        <x:v>["Manganese"]</x:v>
      </x:c>
      <x:c r="N212" s="7" t="str">
        <x:v>["manganese"]</x:v>
      </x:c>
      <x:c r="O212" s="7" t="str">
        <x:v>["Mn"]</x:v>
      </x:c>
      <x:c r="P212" s="2"/>
      <x:c r="Q212" s="2"/>
      <x:c r="R212" s="2"/>
      <x:c r="S212" s="2"/>
      <x:c r="T212" s="2" t="str">
        <x:v>PALAEOPROTEROZOIC</x:v>
      </x:c>
      <x:c r="U212" s="2" t="str">
        <x:v>SAUSAR</x:v>
      </x:c>
      <x:c r="V212" s="9" t="n">
        <x:v>45901</x:v>
      </x:c>
      <x:c r="W212" s="9" t="n">
        <x:v>46265</x:v>
      </x:c>
      <x:c r="X212" s="2" t="n">
        <x:v>26.128657534246575</x:v>
      </x:c>
      <x:c r="Y212" s="2" t="n">
        <x:v>1351.95</x:v>
      </x:c>
      <x:c r="Z212" s="2" t="n">
        <x:v>100</x:v>
      </x:c>
      <x:c r="AA212" s="2" t="str">
        <x:v>4803.3</x:v>
      </x:c>
      <x:c r="AB212" s="2" t="str">
        <x:v>4653570.0</x:v>
      </x:c>
      <x:c r="AC212" s="2" t="str">
        <x:v>10133872</x:v>
      </x:c>
      <x:c r="AD212" s="2" t="str">
        <x:v>C</x:v>
      </x:c>
      <x:c r="AE212" s="7" t="str">
        <x:v>["point_not_lease_polygon","current_operational_status_not_verified"]</x:v>
      </x:c>
    </x:row>
    <x:row r="213" ht="18" customHeight="1">
      <x:c r="A213" s="2" t="str">
        <x:v>MRDS-10133901</x:v>
      </x:c>
      <x:c r="B213" s="7" t="str">
        <x:v>known_mine</x:v>
      </x:c>
      <x:c r="C213" s="2" t="str">
        <x:v>Lohdongri Deposit</x:v>
      </x:c>
      <x:c r="D213" s="2" t="str">
        <x:v>Past Producer</x:v>
      </x:c>
      <x:c r="E213" s="2" t="str">
        <x:v>Surface</x:v>
      </x:c>
      <x:c r="F213" s="2"/>
      <x:c r="G213" s="2"/>
      <x:c r="H213" s="8" t="n">
        <x:v>21.32952</x:v>
      </x:c>
      <x:c r="I213" s="8" t="n">
        <x:v>79.36036</x:v>
      </x:c>
      <x:c r="J213" s="2" t="str">
        <x:v>Maharashtra</x:v>
      </x:c>
      <x:c r="K213" s="2" t="str">
        <x:v>Nagpur</x:v>
      </x:c>
      <x:c r="L213" s="7" t="str">
        <x:v>["Iron, Manganese, Phosphorus-Phosphates, Silica"]</x:v>
      </x:c>
      <x:c r="M213" s="7" t="str">
        <x:v>["Phosphorus","Silicon","Iron","Manganese"]</x:v>
      </x:c>
      <x:c r="N213" s="7" t="str">
        <x:v>["phosphorus","silicon","silicon dioxide","iron","manganese"]</x:v>
      </x:c>
      <x:c r="O213" s="7" t="str">
        <x:v>["P","Si","SiO2","Fe","Mn"]</x:v>
      </x:c>
      <x:c r="P213" s="2"/>
      <x:c r="Q213" s="2"/>
      <x:c r="R213" s="2"/>
      <x:c r="S213" s="2"/>
      <x:c r="T213" s="2" t="str">
        <x:v>PALAEOPROTEROZOIC</x:v>
      </x:c>
      <x:c r="U213" s="2" t="str">
        <x:v>SAUSAR</x:v>
      </x:c>
      <x:c r="V213" s="9" t="n">
        <x:v>45901</x:v>
      </x:c>
      <x:c r="W213" s="9" t="n">
        <x:v>46265</x:v>
      </x:c>
      <x:c r="X213" s="2" t="n">
        <x:v>26.128657534246575</x:v>
      </x:c>
      <x:c r="Y213" s="2" t="n">
        <x:v>1351.95</x:v>
      </x:c>
      <x:c r="Z213" s="2" t="n">
        <x:v>100</x:v>
      </x:c>
      <x:c r="AA213" s="2" t="str">
        <x:v>5587.3</x:v>
      </x:c>
      <x:c r="AB213" s="2" t="str">
        <x:v>4653570.0</x:v>
      </x:c>
      <x:c r="AC213" s="2" t="str">
        <x:v>10133901</x:v>
      </x:c>
      <x:c r="AD213" s="2" t="str">
        <x:v>D</x:v>
      </x:c>
      <x:c r="AE213" s="7" t="str">
        <x:v>["point_not_lease_polygon","current_operational_status_not_verified","lower_mrds_source_quality_code"]</x:v>
      </x:c>
    </x:row>
    <x:row r="214" ht="18" customHeight="1">
      <x:c r="A214" s="2" t="str">
        <x:v>MRDS-10133903</x:v>
      </x:c>
      <x:c r="B214" s="7" t="str">
        <x:v>known_prospect_or_occurrence</x:v>
      </x:c>
      <x:c r="C214" s="2" t="str">
        <x:v>Chabali</x:v>
      </x:c>
      <x:c r="D214" s="2" t="str">
        <x:v>Prospect</x:v>
      </x:c>
      <x:c r="E214" s="2" t="str">
        <x:v>Surface</x:v>
      </x:c>
      <x:c r="F214" s="2"/>
      <x:c r="G214" s="2"/>
      <x:c r="H214" s="8" t="n">
        <x:v>14.50015</x:v>
      </x:c>
      <x:c r="I214" s="8" t="n">
        <x:v>78.60037</x:v>
      </x:c>
      <x:c r="J214" s="2" t="str">
        <x:v>Andhra Pradesh</x:v>
      </x:c>
      <x:c r="K214" s="2" t="str">
        <x:v>Y.s.r.</x:v>
      </x:c>
      <x:c r="L214" s="7" t="str">
        <x:v>["Iron"]</x:v>
      </x:c>
      <x:c r="M214" s="7" t="str">
        <x:v>["Iron"]</x:v>
      </x:c>
      <x:c r="N214" s="7" t="str">
        <x:v>["iron"]</x:v>
      </x:c>
      <x:c r="O214" s="7" t="str">
        <x:v>["Fe"]</x:v>
      </x:c>
      <x:c r="P214" s="2"/>
      <x:c r="Q214" s="2"/>
      <x:c r="R214" s="2"/>
      <x:c r="S214" s="2"/>
      <x:c r="T214" s="2" t="str">
        <x:v>MESOPROTEROZOIC</x:v>
      </x:c>
      <x:c r="U214" s="2" t="str">
        <x:v> </x:v>
      </x:c>
      <x:c r="V214" s="9" t="n">
        <x:v>45901</x:v>
      </x:c>
      <x:c r="W214" s="9" t="n">
        <x:v>46265</x:v>
      </x:c>
      <x:c r="X214" s="2" t="n">
        <x:v>27.222164383561644</x:v>
      </x:c>
      <x:c r="Y214" s="2" t="n">
        <x:v>900.71</x:v>
      </x:c>
      <x:c r="Z214" s="2" t="n">
        <x:v>100</x:v>
      </x:c>
      <x:c r="AA214" s="2" t="str">
        <x:v>4648.1</x:v>
      </x:c>
      <x:c r="AB214" s="2" t="str">
        <x:v>2882469.0</x:v>
      </x:c>
      <x:c r="AC214" s="2" t="str">
        <x:v>10133903</x:v>
      </x:c>
      <x:c r="AD214" s="2" t="str">
        <x:v>D</x:v>
      </x:c>
      <x:c r="AE214" s="7" t="str">
        <x:v>["point_not_lease_polygon","current_operational_status_not_verified","lower_mrds_source_quality_code"]</x:v>
      </x:c>
    </x:row>
    <x:row r="215" ht="18" customHeight="1">
      <x:c r="A215" s="2" t="str">
        <x:v>MRDS-10133908</x:v>
      </x:c>
      <x:c r="B215" s="7" t="str">
        <x:v>known_processing_plant</x:v>
      </x:c>
      <x:c r="C215" s="2" t="str">
        <x:v>Vishakhapatnam Zn</x:v>
      </x:c>
      <x:c r="D215" s="2" t="str">
        <x:v>Plant</x:v>
      </x:c>
      <x:c r="E215" s="2" t="str">
        <x:v>Processing Plant</x:v>
      </x:c>
      <x:c r="F215" s="2"/>
      <x:c r="G215" s="2"/>
      <x:c r="H215" s="8" t="n">
        <x:v>34.41539</x:v>
      </x:c>
      <x:c r="I215" s="8" t="n">
        <x:v>132.88218</x:v>
      </x:c>
      <x:c r="J215" s="2"/>
      <x:c r="K215" s="2"/>
      <x:c r="L215" s="7" t="str">
        <x:v>["Zinc"]</x:v>
      </x:c>
      <x:c r="M215" s="7" t="str">
        <x:v>["Zinc"]</x:v>
      </x:c>
      <x:c r="N215" s="7" t="str">
        <x:v>["zinc"]</x:v>
      </x:c>
      <x:c r="O215" s="7" t="str">
        <x:v>["Zn"]</x:v>
      </x:c>
      <x:c r="P215" s="2"/>
      <x:c r="Q215" s="2"/>
      <x:c r="R215" s="2"/>
      <x:c r="S215" s="2"/>
      <x:c r="T215" s="2"/>
      <x:c r="U215" s="2"/>
      <x:c r="V215" s="9"/>
      <x:c r="W215" s="9"/>
      <x:c r="X215" s="2"/>
      <x:c r="Y215" s="2"/>
      <x:c r="Z215" s="2"/>
      <x:c r="AA215" s="2"/>
      <x:c r="AB215" s="2"/>
      <x:c r="AC215" s="2" t="str">
        <x:v>10133908</x:v>
      </x:c>
      <x:c r="AD215" s="2" t="str">
        <x:v>E</x:v>
      </x:c>
      <x:c r="AE215" s="7" t="str">
        <x:v>["point_not_lease_polygon","current_operational_status_not_verified","coordinate_outside_expected_india_bounds_excluded_from_model","district_spatial_join_missing","geology_map_unit_missing","climate_join_missing","population_estimate_missing","lower_mrds_source_quality_code"]</x:v>
      </x:c>
    </x:row>
    <x:row r="216" ht="18" customHeight="1">
      <x:c r="A216" s="2" t="str">
        <x:v>MRDS-10133911</x:v>
      </x:c>
      <x:c r="B216" s="7" t="str">
        <x:v>known_prospect_or_occurrence</x:v>
      </x:c>
      <x:c r="C216" s="2" t="str">
        <x:v>Attur-Singiliyankombai</x:v>
      </x:c>
      <x:c r="D216" s="2" t="str">
        <x:v>Prospect</x:v>
      </x:c>
      <x:c r="E216" s="2" t="str">
        <x:v>Surface</x:v>
      </x:c>
      <x:c r="F216" s="2"/>
      <x:c r="G216" s="2"/>
      <x:c r="H216" s="8" t="n">
        <x:v>11.60043</x:v>
      </x:c>
      <x:c r="I216" s="8" t="n">
        <x:v>78.60036</x:v>
      </x:c>
      <x:c r="J216" s="2" t="str">
        <x:v>Tamil Nadu</x:v>
      </x:c>
      <x:c r="K216" s="2" t="str">
        <x:v>Salem</x:v>
      </x:c>
      <x:c r="L216" s="7" t="str">
        <x:v>["Iron, Silica"]</x:v>
      </x:c>
      <x:c r="M216" s="7" t="str">
        <x:v>["Silicon","Iron"]</x:v>
      </x:c>
      <x:c r="N216" s="7" t="str">
        <x:v>["silicon","silicon dioxide","iron"]</x:v>
      </x:c>
      <x:c r="O216" s="7" t="str">
        <x:v>["Si","SiO2","Fe"]</x:v>
      </x:c>
      <x:c r="P216" s="2"/>
      <x:c r="Q216" s="2"/>
      <x:c r="R216" s="2"/>
      <x:c r="S216" s="2"/>
      <x:c r="T216" s="2" t="str">
        <x:v>ARCHAEAN - PROTEROZOIC</x:v>
      </x:c>
      <x:c r="U216" s="2" t="str">
        <x:v>CHARNOCKITE</x:v>
      </x:c>
      <x:c r="V216" s="9" t="n">
        <x:v>45901</x:v>
      </x:c>
      <x:c r="W216" s="9" t="n">
        <x:v>46265</x:v>
      </x:c>
      <x:c r="X216" s="2" t="n">
        <x:v>27.174438356164384</x:v>
      </x:c>
      <x:c r="Y216" s="2" t="n">
        <x:v>819.34</x:v>
      </x:c>
      <x:c r="Z216" s="2" t="n">
        <x:v>100</x:v>
      </x:c>
      <x:c r="AA216" s="2" t="str">
        <x:v>38989.3</x:v>
      </x:c>
      <x:c r="AB216" s="2" t="str">
        <x:v>3482056.0</x:v>
      </x:c>
      <x:c r="AC216" s="2" t="str">
        <x:v>10133911</x:v>
      </x:c>
      <x:c r="AD216" s="2" t="str">
        <x:v>C</x:v>
      </x:c>
      <x:c r="AE216" s="7" t="str">
        <x:v>["point_not_lease_polygon","current_operational_status_not_verified"]</x:v>
      </x:c>
    </x:row>
    <x:row r="217" ht="18" customHeight="1">
      <x:c r="A217" s="2" t="str">
        <x:v>MRDS-10133919</x:v>
      </x:c>
      <x:c r="B217" s="7" t="str">
        <x:v>known_prospect_or_occurrence</x:v>
      </x:c>
      <x:c r="C217" s="2" t="str">
        <x:v>Odiyandal</x:v>
      </x:c>
      <x:c r="D217" s="2" t="str">
        <x:v>Occurrence</x:v>
      </x:c>
      <x:c r="E217" s="2" t="str">
        <x:v>Unknown</x:v>
      </x:c>
      <x:c r="F217" s="2"/>
      <x:c r="G217" s="2"/>
      <x:c r="H217" s="8" t="n">
        <x:v>11.9504</x:v>
      </x:c>
      <x:c r="I217" s="8" t="n">
        <x:v>79.03035</x:v>
      </x:c>
      <x:c r="J217" s="2" t="str">
        <x:v>Tamil Nadu</x:v>
      </x:c>
      <x:c r="K217" s="2" t="str">
        <x:v>Viluppuram</x:v>
      </x:c>
      <x:c r="L217" s="7" t="str">
        <x:v>["Copper"]</x:v>
      </x:c>
      <x:c r="M217" s="7" t="str">
        <x:v>["Copper"]</x:v>
      </x:c>
      <x:c r="N217" s="7" t="str">
        <x:v>["copper"]</x:v>
      </x:c>
      <x:c r="O217" s="7" t="str">
        <x:v>["Cu"]</x:v>
      </x:c>
      <x:c r="P217" s="2"/>
      <x:c r="Q217" s="2"/>
      <x:c r="R217" s="2"/>
      <x:c r="S217" s="2"/>
      <x:c r="T217" s="2" t="str">
        <x:v>ARCHAEAN - PROTEROZOIC</x:v>
      </x:c>
      <x:c r="U217" s="2" t="str">
        <x:v>MIGMATITE</x:v>
      </x:c>
      <x:c r="V217" s="9" t="n">
        <x:v>45901</x:v>
      </x:c>
      <x:c r="W217" s="9" t="n">
        <x:v>46265</x:v>
      </x:c>
      <x:c r="X217" s="2" t="n">
        <x:v>26.70205479452055</x:v>
      </x:c>
      <x:c r="Y217" s="2" t="n">
        <x:v>798.23</x:v>
      </x:c>
      <x:c r="Z217" s="2" t="n">
        <x:v>100</x:v>
      </x:c>
      <x:c r="AA217" s="2" t="str">
        <x:v>16474.7</x:v>
      </x:c>
      <x:c r="AB217" s="2" t="str">
        <x:v>3458873.0</x:v>
      </x:c>
      <x:c r="AC217" s="2" t="str">
        <x:v>10133919</x:v>
      </x:c>
      <x:c r="AD217" s="2" t="str">
        <x:v>D</x:v>
      </x:c>
      <x:c r="AE217" s="7" t="str">
        <x:v>["point_not_lease_polygon","current_operational_status_not_verified","lower_mrds_source_quality_code"]</x:v>
      </x:c>
    </x:row>
    <x:row r="218" ht="18" customHeight="1">
      <x:c r="A218" s="2" t="str">
        <x:v>MRDS-10133939</x:v>
      </x:c>
      <x:c r="B218" s="7" t="str">
        <x:v>known_mine</x:v>
      </x:c>
      <x:c r="C218" s="2" t="str">
        <x:v>Ramandrug</x:v>
      </x:c>
      <x:c r="D218" s="2" t="str">
        <x:v>Producer</x:v>
      </x:c>
      <x:c r="E218" s="2" t="str">
        <x:v>Unknown</x:v>
      </x:c>
      <x:c r="F218" s="2"/>
      <x:c r="G218" s="2"/>
      <x:c r="H218" s="8" t="n">
        <x:v>15.26008</x:v>
      </x:c>
      <x:c r="I218" s="8" t="n">
        <x:v>76.38042</x:v>
      </x:c>
      <x:c r="J218" s="2" t="str">
        <x:v>Karnataka</x:v>
      </x:c>
      <x:c r="K218" s="2" t="str">
        <x:v>Bellary</x:v>
      </x:c>
      <x:c r="L218" s="7" t="str">
        <x:v>["Aluminum, Iron, Phosphorus-Phosphates, Sulfur, Silica"]</x:v>
      </x:c>
      <x:c r="M218" s="7" t="str">
        <x:v>["Phosphorus","Silicon","Aluminium","Iron"]</x:v>
      </x:c>
      <x:c r="N218" s="7" t="str">
        <x:v>["phosphorus","silicon","silicon dioxide","aluminium","iron"]</x:v>
      </x:c>
      <x:c r="O218" s="7" t="str">
        <x:v>["P","Si","SiO2","Al","Fe"]</x:v>
      </x:c>
      <x:c r="P218" s="2"/>
      <x:c r="Q218" s="2"/>
      <x:c r="R218" s="2"/>
      <x:c r="S218" s="2"/>
      <x:c r="T218" s="2" t="str">
        <x:v>ARCHAEAN- PALAEOPROTEROZOIC</x:v>
      </x:c>
      <x:c r="U218" s="2" t="str">
        <x:v> </x:v>
      </x:c>
      <x:c r="V218" s="9" t="n">
        <x:v>45901</x:v>
      </x:c>
      <x:c r="W218" s="9" t="n">
        <x:v>46265</x:v>
      </x:c>
      <x:c r="X218" s="2" t="n">
        <x:v>25.671890410958902</x:v>
      </x:c>
      <x:c r="Y218" s="2" t="n">
        <x:v>708.37</x:v>
      </x:c>
      <x:c r="Z218" s="2" t="n">
        <x:v>100</x:v>
      </x:c>
      <x:c r="AA218" s="2" t="str">
        <x:v>95081.5</x:v>
      </x:c>
      <x:c r="AB218" s="2" t="str">
        <x:v>2452595.0</x:v>
      </x:c>
      <x:c r="AC218" s="2" t="str">
        <x:v>10133939</x:v>
      </x:c>
      <x:c r="AD218" s="2" t="str">
        <x:v>D</x:v>
      </x:c>
      <x:c r="AE218" s="7" t="str">
        <x:v>["point_not_lease_polygon","current_operational_status_not_verified","lower_mrds_source_quality_code"]</x:v>
      </x:c>
    </x:row>
    <x:row r="219" ht="18" customHeight="1">
      <x:c r="A219" s="2" t="str">
        <x:v>MRDS-10133941</x:v>
      </x:c>
      <x:c r="B219" s="7" t="str">
        <x:v>known_mine</x:v>
      </x:c>
      <x:c r="C219" s="2" t="str">
        <x:v>Indian Copper Complex</x:v>
      </x:c>
      <x:c r="D219" s="2" t="str">
        <x:v>Producer</x:v>
      </x:c>
      <x:c r="E219" s="2" t="str">
        <x:v>Underground</x:v>
      </x:c>
      <x:c r="F219" s="2"/>
      <x:c r="G219" s="2"/>
      <x:c r="H219" s="8" t="n">
        <x:v>22.5294</x:v>
      </x:c>
      <x:c r="I219" s="8" t="n">
        <x:v>86.45017</x:v>
      </x:c>
      <x:c r="J219" s="2" t="str">
        <x:v>Jharkhand</x:v>
      </x:c>
      <x:c r="K219" s="2" t="str">
        <x:v>Purbi Singhbhum</x:v>
      </x:c>
      <x:c r="L219" s="7" t="str">
        <x:v>["Copper"]</x:v>
      </x:c>
      <x:c r="M219" s="7" t="str">
        <x:v>["Copper","Silicon"]</x:v>
      </x:c>
      <x:c r="N219" s="7" t="str">
        <x:v>["copper","silicon","silicon dioxide"]</x:v>
      </x:c>
      <x:c r="O219" s="7" t="str">
        <x:v>["Cu","Si","SiO2"]</x:v>
      </x:c>
      <x:c r="P219" s="2"/>
      <x:c r="Q219" s="2"/>
      <x:c r="R219" s="2"/>
      <x:c r="S219" s="2"/>
      <x:c r="T219" s="2" t="str">
        <x:v>PALAEOPROTEROZOIC</x:v>
      </x:c>
      <x:c r="U219" s="2" t="str">
        <x:v>DHANJORI</x:v>
      </x:c>
      <x:c r="V219" s="9" t="n">
        <x:v>45901</x:v>
      </x:c>
      <x:c r="W219" s="9" t="n">
        <x:v>46265</x:v>
      </x:c>
      <x:c r="X219" s="2" t="n">
        <x:v>24.69841095890411</x:v>
      </x:c>
      <x:c r="Y219" s="2" t="n">
        <x:v>1770.05</x:v>
      </x:c>
      <x:c r="Z219" s="2" t="n">
        <x:v>100</x:v>
      </x:c>
      <x:c r="AA219" s="2" t="str">
        <x:v>13690.5</x:v>
      </x:c>
      <x:c r="AB219" s="2" t="str">
        <x:v>2293919.0</x:v>
      </x:c>
      <x:c r="AC219" s="2" t="str">
        <x:v>10133941</x:v>
      </x:c>
      <x:c r="AD219" s="2" t="str">
        <x:v>D</x:v>
      </x:c>
      <x:c r="AE219" s="7" t="str">
        <x:v>["point_not_lease_polygon","current_operational_status_not_verified","lower_mrds_source_quality_code"]</x:v>
      </x:c>
    </x:row>
    <x:row r="220" ht="18" customHeight="1">
      <x:c r="A220" s="2" t="str">
        <x:v>MRDS-10133942</x:v>
      </x:c>
      <x:c r="B220" s="7" t="str">
        <x:v>known_prospect_or_occurrence</x:v>
      </x:c>
      <x:c r="C220" s="2" t="str">
        <x:v>North of Mitihurda</x:v>
      </x:c>
      <x:c r="D220" s="2" t="str">
        <x:v>Prospect</x:v>
      </x:c>
      <x:c r="E220" s="2" t="str">
        <x:v>Unknown</x:v>
      </x:c>
      <x:c r="F220" s="2"/>
      <x:c r="G220" s="2"/>
      <x:c r="H220" s="8" t="n">
        <x:v>21.80946</x:v>
      </x:c>
      <x:c r="I220" s="8" t="n">
        <x:v>85.3602</x:v>
      </x:c>
      <x:c r="J220" s="2" t="str">
        <x:v>Odisha</x:v>
      </x:c>
      <x:c r="K220" s="2" t="str">
        <x:v>Kendujhar</x:v>
      </x:c>
      <x:c r="L220" s="7" t="str">
        <x:v>["Iron"]</x:v>
      </x:c>
      <x:c r="M220" s="7" t="str">
        <x:v>["Iron"]</x:v>
      </x:c>
      <x:c r="N220" s="7" t="str">
        <x:v>["iron"]</x:v>
      </x:c>
      <x:c r="O220" s="7" t="str">
        <x:v>["Fe"]</x:v>
      </x:c>
      <x:c r="P220" s="2"/>
      <x:c r="Q220" s="2"/>
      <x:c r="R220" s="2"/>
      <x:c r="S220" s="2"/>
      <x:c r="T220" s="2" t="str">
        <x:v>ARCHAEAN- PALAEOPROTEROZOIC</x:v>
      </x:c>
      <x:c r="U220" s="2" t="str">
        <x:v>LOWER BONAI</x:v>
      </x:c>
      <x:c r="V220" s="9" t="n">
        <x:v>45901</x:v>
      </x:c>
      <x:c r="W220" s="9" t="n">
        <x:v>46265</x:v>
      </x:c>
      <x:c r="X220" s="2" t="n">
        <x:v>24.201068493150682</x:v>
      </x:c>
      <x:c r="Y220" s="2" t="n">
        <x:v>2004.21</x:v>
      </x:c>
      <x:c r="Z220" s="2" t="n">
        <x:v>100</x:v>
      </x:c>
      <x:c r="AA220" s="2" t="str">
        <x:v>2655.5</x:v>
      </x:c>
      <x:c r="AB220" s="2" t="str">
        <x:v>1801733.0</x:v>
      </x:c>
      <x:c r="AC220" s="2" t="str">
        <x:v>10133942</x:v>
      </x:c>
      <x:c r="AD220" s="2" t="str">
        <x:v>D</x:v>
      </x:c>
      <x:c r="AE220" s="7" t="str">
        <x:v>["point_not_lease_polygon","current_operational_status_not_verified","lower_mrds_source_quality_code"]</x:v>
      </x:c>
    </x:row>
    <x:row r="221" ht="18" customHeight="1">
      <x:c r="A221" s="2" t="str">
        <x:v>MRDS-10133956</x:v>
      </x:c>
      <x:c r="B221" s="7" t="str">
        <x:v>known_prospect_or_occurrence</x:v>
      </x:c>
      <x:c r="C221" s="2" t="str">
        <x:v>Kurleh and Buknur Hills</x:v>
      </x:c>
      <x:c r="D221" s="2" t="str">
        <x:v>Prospect</x:v>
      </x:c>
      <x:c r="E221" s="2" t="str">
        <x:v>Surface</x:v>
      </x:c>
      <x:c r="F221" s="2"/>
      <x:c r="G221" s="2"/>
      <x:c r="H221" s="8" t="n">
        <x:v>15.80003</x:v>
      </x:c>
      <x:c r="I221" s="8" t="n">
        <x:v>74.46047</x:v>
      </x:c>
      <x:c r="J221" s="2" t="str">
        <x:v>Karnataka</x:v>
      </x:c>
      <x:c r="K221" s="2" t="str">
        <x:v>Belgaum</x:v>
      </x:c>
      <x:c r="L221" s="7" t="str">
        <x:v>["Aluminum, Iron, Silica, Titanium"]</x:v>
      </x:c>
      <x:c r="M221" s="7" t="str">
        <x:v>["Silicon","Titanium","Aluminium","Iron"]</x:v>
      </x:c>
      <x:c r="N221" s="7" t="str">
        <x:v>["silicon","silicon dioxide","titanium","titanium dioxide","aluminium","iron"]</x:v>
      </x:c>
      <x:c r="O221" s="7" t="str">
        <x:v>["Si","SiO2","Ti","TiO2","Al","Fe"]</x:v>
      </x:c>
      <x:c r="P221" s="2"/>
      <x:c r="Q221" s="2"/>
      <x:c r="R221" s="2"/>
      <x:c r="S221" s="2"/>
      <x:c r="T221" s="2" t="str">
        <x:v>LATE CRETACEOUS - PALAEOCENE</x:v>
      </x:c>
      <x:c r="U221" s="2" t="str">
        <x:v> </x:v>
      </x:c>
      <x:c r="V221" s="9" t="n">
        <x:v>45901</x:v>
      </x:c>
      <x:c r="W221" s="9" t="n">
        <x:v>46265</x:v>
      </x:c>
      <x:c r="X221" s="2" t="n">
        <x:v>23.981315068493153</x:v>
      </x:c>
      <x:c r="Y221" s="2" t="n">
        <x:v>1545.8</x:v>
      </x:c>
      <x:c r="Z221" s="2" t="n">
        <x:v>100</x:v>
      </x:c>
      <x:c r="AA221" s="2" t="str">
        <x:v>23726.0</x:v>
      </x:c>
      <x:c r="AB221" s="2" t="str">
        <x:v>4779661.0</x:v>
      </x:c>
      <x:c r="AC221" s="2" t="str">
        <x:v>10133956</x:v>
      </x:c>
      <x:c r="AD221" s="2" t="str">
        <x:v>D</x:v>
      </x:c>
      <x:c r="AE221" s="7" t="str">
        <x:v>["point_not_lease_polygon","current_operational_status_not_verified","lower_mrds_source_quality_code"]</x:v>
      </x:c>
    </x:row>
    <x:row r="222" ht="18" customHeight="1">
      <x:c r="A222" s="2" t="str">
        <x:v>MRDS-10133990</x:v>
      </x:c>
      <x:c r="B222" s="7" t="str">
        <x:v>known_prospect_or_occurrence</x:v>
      </x:c>
      <x:c r="C222" s="2" t="str">
        <x:v>Jalkavadi</x:v>
      </x:c>
      <x:c r="D222" s="2" t="str">
        <x:v>Occurrence</x:v>
      </x:c>
      <x:c r="E222" s="2" t="str">
        <x:v>Unknown</x:v>
      </x:c>
      <x:c r="F222" s="2"/>
      <x:c r="G222" s="2"/>
      <x:c r="H222" s="8" t="n">
        <x:v>17.39989</x:v>
      </x:c>
      <x:c r="I222" s="8" t="n">
        <x:v>73.75049</x:v>
      </x:c>
      <x:c r="J222" s="2" t="str">
        <x:v>Maharashtra</x:v>
      </x:c>
      <x:c r="K222" s="2" t="str">
        <x:v>Satara</x:v>
      </x:c>
      <x:c r="L222" s="7" t="str">
        <x:v>["Copper"]</x:v>
      </x:c>
      <x:c r="M222" s="7" t="str">
        <x:v>["Copper"]</x:v>
      </x:c>
      <x:c r="N222" s="7" t="str">
        <x:v>["copper"]</x:v>
      </x:c>
      <x:c r="O222" s="7" t="str">
        <x:v>["Cu"]</x:v>
      </x:c>
      <x:c r="P222" s="2"/>
      <x:c r="Q222" s="2"/>
      <x:c r="R222" s="2"/>
      <x:c r="S222" s="2"/>
      <x:c r="T222" s="2" t="str">
        <x:v>LATE CRETACEOUS - PALAEOCENE</x:v>
      </x:c>
      <x:c r="U222" s="2" t="str">
        <x:v> </x:v>
      </x:c>
      <x:c r="V222" s="9" t="n">
        <x:v>45901</x:v>
      </x:c>
      <x:c r="W222" s="9" t="n">
        <x:v>46265</x:v>
      </x:c>
      <x:c r="X222" s="2" t="n">
        <x:v>24.744054794520547</x:v>
      </x:c>
      <x:c r="Y222" s="2" t="n">
        <x:v>2201.46</x:v>
      </x:c>
      <x:c r="Z222" s="2" t="n">
        <x:v>100</x:v>
      </x:c>
      <x:c r="AA222" s="2" t="str">
        <x:v>5052.8</x:v>
      </x:c>
      <x:c r="AB222" s="2" t="str">
        <x:v>3003741.0</x:v>
      </x:c>
      <x:c r="AC222" s="2" t="str">
        <x:v>10133990</x:v>
      </x:c>
      <x:c r="AD222" s="2" t="str">
        <x:v>D</x:v>
      </x:c>
      <x:c r="AE222" s="7" t="str">
        <x:v>["point_not_lease_polygon","current_operational_status_not_verified","lower_mrds_source_quality_code"]</x:v>
      </x:c>
    </x:row>
    <x:row r="223" ht="18" customHeight="1">
      <x:c r="A223" s="2" t="str">
        <x:v>MRDS-10133991</x:v>
      </x:c>
      <x:c r="B223" s="7" t="str">
        <x:v>known_mine</x:v>
      </x:c>
      <x:c r="C223" s="2" t="str">
        <x:v>Gummankonda</x:v>
      </x:c>
      <x:c r="D223" s="2" t="str">
        <x:v>Past Producer</x:v>
      </x:c>
      <x:c r="E223" s="2" t="str">
        <x:v>Surface</x:v>
      </x:c>
      <x:c r="F223" s="2"/>
      <x:c r="G223" s="2"/>
      <x:c r="H223" s="8" t="n">
        <x:v>15.63004</x:v>
      </x:c>
      <x:c r="I223" s="8" t="n">
        <x:v>78.30038</x:v>
      </x:c>
      <x:c r="J223" s="2" t="str">
        <x:v>Andhra Pradesh</x:v>
      </x:c>
      <x:c r="K223" s="2" t="str">
        <x:v>Kurnool</x:v>
      </x:c>
      <x:c r="L223" s="7" t="str">
        <x:v>["Copper"]</x:v>
      </x:c>
      <x:c r="M223" s="7" t="str">
        <x:v>["Copper"]</x:v>
      </x:c>
      <x:c r="N223" s="7" t="str">
        <x:v>["copper"]</x:v>
      </x:c>
      <x:c r="O223" s="7" t="str">
        <x:v>["Cu"]</x:v>
      </x:c>
      <x:c r="P223" s="2"/>
      <x:c r="Q223" s="2"/>
      <x:c r="R223" s="2"/>
      <x:c r="S223" s="2"/>
      <x:c r="T223" s="2" t="str">
        <x:v>NEOPROTEROZOIC</x:v>
      </x:c>
      <x:c r="U223" s="2" t="str">
        <x:v>KURNOOL</x:v>
      </x:c>
      <x:c r="V223" s="9" t="n">
        <x:v>45901</x:v>
      </x:c>
      <x:c r="W223" s="9" t="n">
        <x:v>46265</x:v>
      </x:c>
      <x:c r="X223" s="2" t="n">
        <x:v>26.936712328767122</x:v>
      </x:c>
      <x:c r="Y223" s="2" t="n">
        <x:v>751.1899999999999</x:v>
      </x:c>
      <x:c r="Z223" s="2" t="n">
        <x:v>100</x:v>
      </x:c>
      <x:c r="AA223" s="2" t="str">
        <x:v>2363.8</x:v>
      </x:c>
      <x:c r="AB223" s="2" t="str">
        <x:v>4053463.0</x:v>
      </x:c>
      <x:c r="AC223" s="2" t="str">
        <x:v>10133991</x:v>
      </x:c>
      <x:c r="AD223" s="2" t="str">
        <x:v>D</x:v>
      </x:c>
      <x:c r="AE223" s="7" t="str">
        <x:v>["point_not_lease_polygon","current_operational_status_not_verified","lower_mrds_source_quality_code"]</x:v>
      </x:c>
    </x:row>
    <x:row r="224" ht="18" customHeight="1">
      <x:c r="A224" s="2" t="str">
        <x:v>MRDS-10134014</x:v>
      </x:c>
      <x:c r="B224" s="7" t="str">
        <x:v>known_mine</x:v>
      </x:c>
      <x:c r="C224" s="2" t="str">
        <x:v>Karekuruhi</x:v>
      </x:c>
      <x:c r="D224" s="2" t="str">
        <x:v>Producer</x:v>
      </x:c>
      <x:c r="E224" s="2" t="str">
        <x:v>Unknown</x:v>
      </x:c>
      <x:c r="F224" s="2"/>
      <x:c r="G224" s="2"/>
      <x:c r="H224" s="8" t="n">
        <x:v>12.9603</x:v>
      </x:c>
      <x:c r="I224" s="8" t="n">
        <x:v>77.58039</x:v>
      </x:c>
      <x:c r="J224" s="2" t="str">
        <x:v>Karnataka</x:v>
      </x:c>
      <x:c r="K224" s="2" t="str">
        <x:v>Bangalore</x:v>
      </x:c>
      <x:c r="L224" s="7" t="str">
        <x:v>["Iron"]</x:v>
      </x:c>
      <x:c r="M224" s="7" t="str">
        <x:v>["Iron"]</x:v>
      </x:c>
      <x:c r="N224" s="7" t="str">
        <x:v>["iron"]</x:v>
      </x:c>
      <x:c r="O224" s="7" t="str">
        <x:v>["Fe"]</x:v>
      </x:c>
      <x:c r="P224" s="2"/>
      <x:c r="Q224" s="2"/>
      <x:c r="R224" s="2"/>
      <x:c r="S224" s="2"/>
      <x:c r="T224" s="2" t="str">
        <x:v>ARCHAEAN- PALAEOPROTEROZOIC</x:v>
      </x:c>
      <x:c r="U224" s="2" t="str">
        <x:v>PENINSULAR GNEISSIC COMPLEX-II</x:v>
      </x:c>
      <x:c r="V224" s="9" t="n">
        <x:v>45901</x:v>
      </x:c>
      <x:c r="W224" s="9" t="n">
        <x:v>46265</x:v>
      </x:c>
      <x:c r="X224" s="2" t="n">
        <x:v>24.204164383561643</x:v>
      </x:c>
      <x:c r="Y224" s="2" t="n">
        <x:v>678.54</x:v>
      </x:c>
      <x:c r="Z224" s="2" t="n">
        <x:v>100</x:v>
      </x:c>
      <x:c r="AA224" s="2" t="str">
        <x:v>676666.8</x:v>
      </x:c>
      <x:c r="AB224" s="2" t="str">
        <x:v>9621551.0</x:v>
      </x:c>
      <x:c r="AC224" s="2" t="str">
        <x:v>10134014</x:v>
      </x:c>
      <x:c r="AD224" s="2" t="str">
        <x:v>D</x:v>
      </x:c>
      <x:c r="AE224" s="7" t="str">
        <x:v>["point_not_lease_polygon","current_operational_status_not_verified","lower_mrds_source_quality_code"]</x:v>
      </x:c>
    </x:row>
    <x:row r="225" ht="18" customHeight="1">
      <x:c r="A225" s="2" t="str">
        <x:v>MRDS-10134015</x:v>
      </x:c>
      <x:c r="B225" s="7" t="str">
        <x:v>known_prospect_or_occurrence</x:v>
      </x:c>
      <x:c r="C225" s="2" t="str">
        <x:v>Bhimtanagar Lease No.14c</x:v>
      </x:c>
      <x:c r="D225" s="2" t="str">
        <x:v>Prospect</x:v>
      </x:c>
      <x:c r="E225" s="2" t="str">
        <x:v>Surface</x:v>
      </x:c>
      <x:c r="F225" s="2"/>
      <x:c r="G225" s="2"/>
      <x:c r="H225" s="8" t="n">
        <x:v>21.02623</x:v>
      </x:c>
      <x:c r="I225" s="8" t="n">
        <x:v>85.77049</x:v>
      </x:c>
      <x:c r="J225" s="2" t="str">
        <x:v>Odisha</x:v>
      </x:c>
      <x:c r="K225" s="2" t="str">
        <x:v>Jajapur</x:v>
      </x:c>
      <x:c r="L225" s="7" t="str">
        <x:v>["Chromium"]</x:v>
      </x:c>
      <x:c r="M225" s="7" t="str">
        <x:v>["Chromium"]</x:v>
      </x:c>
      <x:c r="N225" s="7" t="str">
        <x:v>["chromium"]</x:v>
      </x:c>
      <x:c r="O225" s="7" t="str">
        <x:v>["Cr"]</x:v>
      </x:c>
      <x:c r="P225" s="2"/>
      <x:c r="Q225" s="2"/>
      <x:c r="R225" s="2"/>
      <x:c r="S225" s="2"/>
      <x:c r="T225" s="2" t="str">
        <x:v>ARCHAEAN</x:v>
      </x:c>
      <x:c r="U225" s="2" t="str">
        <x:v>GORUMAHISANI</x:v>
      </x:c>
      <x:c r="V225" s="9" t="n">
        <x:v>45901</x:v>
      </x:c>
      <x:c r="W225" s="9" t="n">
        <x:v>46265</x:v>
      </x:c>
      <x:c r="X225" s="2" t="n">
        <x:v>25.690767123287667</x:v>
      </x:c>
      <x:c r="Y225" s="2" t="n">
        <x:v>1879.54</x:v>
      </x:c>
      <x:c r="Z225" s="2" t="n">
        <x:v>100</x:v>
      </x:c>
      <x:c r="AA225" s="2" t="str">
        <x:v>9518.1</x:v>
      </x:c>
      <x:c r="AB225" s="2" t="str">
        <x:v>1827192.0</x:v>
      </x:c>
      <x:c r="AC225" s="2" t="str">
        <x:v>10134015</x:v>
      </x:c>
      <x:c r="AD225" s="2" t="str">
        <x:v>E</x:v>
      </x:c>
      <x:c r="AE225" s="7" t="str">
        <x:v>["point_not_lease_polygon","current_operational_status_not_verified","lower_mrds_source_quality_code"]</x:v>
      </x:c>
    </x:row>
    <x:row r="226" ht="18" customHeight="1">
      <x:c r="A226" s="2" t="str">
        <x:v>MRDS-10134027</x:v>
      </x:c>
      <x:c r="B226" s="7" t="str">
        <x:v>known_prospect_or_occurrence</x:v>
      </x:c>
      <x:c r="C226" s="2" t="str">
        <x:v>Ongole and Gundlakamma Groups</x:v>
      </x:c>
      <x:c r="D226" s="2" t="str">
        <x:v>Occurrence</x:v>
      </x:c>
      <x:c r="E226" s="2" t="str">
        <x:v>Unknown</x:v>
      </x:c>
      <x:c r="F226" s="2"/>
      <x:c r="G226" s="2"/>
      <x:c r="H226" s="8" t="n">
        <x:v>15.50005</x:v>
      </x:c>
      <x:c r="I226" s="8" t="n">
        <x:v>80.06033</x:v>
      </x:c>
      <x:c r="J226" s="2" t="str">
        <x:v>Andhra Pradesh</x:v>
      </x:c>
      <x:c r="K226" s="2" t="str">
        <x:v>Prakasam</x:v>
      </x:c>
      <x:c r="L226" s="7" t="str">
        <x:v>["Iron"]</x:v>
      </x:c>
      <x:c r="M226" s="7" t="str">
        <x:v>["Iron"]</x:v>
      </x:c>
      <x:c r="N226" s="7" t="str">
        <x:v>["iron"]</x:v>
      </x:c>
      <x:c r="O226" s="7" t="str">
        <x:v>["Fe"]</x:v>
      </x:c>
      <x:c r="P226" s="2"/>
      <x:c r="Q226" s="2"/>
      <x:c r="R226" s="2"/>
      <x:c r="S226" s="2"/>
      <x:c r="T226" s="2" t="str">
        <x:v>QUATERNARY</x:v>
      </x:c>
      <x:c r="U226" s="2" t="str">
        <x:v> </x:v>
      </x:c>
      <x:c r="V226" s="9" t="n">
        <x:v>45901</x:v>
      </x:c>
      <x:c r="W226" s="9" t="n">
        <x:v>46265</x:v>
      </x:c>
      <x:c r="X226" s="2" t="n">
        <x:v>28.12791780821918</x:v>
      </x:c>
      <x:c r="Y226" s="2" t="n">
        <x:v>1114.52</x:v>
      </x:c>
      <x:c r="Z226" s="2" t="n">
        <x:v>100</x:v>
      </x:c>
      <x:c r="AA226" s="2" t="str">
        <x:v>29895.3</x:v>
      </x:c>
      <x:c r="AB226" s="2" t="str">
        <x:v>3397448.0</x:v>
      </x:c>
      <x:c r="AC226" s="2" t="str">
        <x:v>10134027</x:v>
      </x:c>
      <x:c r="AD226" s="2" t="str">
        <x:v>D</x:v>
      </x:c>
      <x:c r="AE226" s="7" t="str">
        <x:v>["point_not_lease_polygon","current_operational_status_not_verified","lower_mrds_source_quality_code"]</x:v>
      </x:c>
    </x:row>
    <x:row r="227" ht="18" customHeight="1">
      <x:c r="A227" s="2" t="str">
        <x:v>MRDS-10134032</x:v>
      </x:c>
      <x:c r="B227" s="7" t="str">
        <x:v>known_processing_plant</x:v>
      </x:c>
      <x:c r="C227" s="2" t="str">
        <x:v>Mettur</x:v>
      </x:c>
      <x:c r="D227" s="2" t="str">
        <x:v>Plant</x:v>
      </x:c>
      <x:c r="E227" s="2" t="str">
        <x:v>Processing Plant</x:v>
      </x:c>
      <x:c r="F227" s="2"/>
      <x:c r="G227" s="2"/>
      <x:c r="H227" s="8" t="n">
        <x:v>11.8837</x:v>
      </x:c>
      <x:c r="I227" s="8" t="n">
        <x:v>77.85038</x:v>
      </x:c>
      <x:c r="J227" s="2" t="str">
        <x:v>Tamil Nadu</x:v>
      </x:c>
      <x:c r="K227" s="2" t="str">
        <x:v>Salem</x:v>
      </x:c>
      <x:c r="L227" s="7" t="str">
        <x:v>["Aluminum, Contained or Metal"]</x:v>
      </x:c>
      <x:c r="M227" s="7" t="str">
        <x:v>["Aluminium"]</x:v>
      </x:c>
      <x:c r="N227" s="7" t="str">
        <x:v>["aluminium"]</x:v>
      </x:c>
      <x:c r="O227" s="7" t="str">
        <x:v>["Al"]</x:v>
      </x:c>
      <x:c r="P227" s="2"/>
      <x:c r="Q227" s="2"/>
      <x:c r="R227" s="2"/>
      <x:c r="S227" s="2"/>
      <x:c r="T227" s="2" t="str">
        <x:v>ARCHAEAN</x:v>
      </x:c>
      <x:c r="U227" s="2" t="str">
        <x:v>PENINSULAR GNEISSIC COMPLEX-I</x:v>
      </x:c>
      <x:c r="V227" s="9" t="n">
        <x:v>45901</x:v>
      </x:c>
      <x:c r="W227" s="9" t="n">
        <x:v>46265</x:v>
      </x:c>
      <x:c r="X227" s="2" t="n">
        <x:v>26.50449315068493</x:v>
      </x:c>
      <x:c r="Y227" s="2" t="n">
        <x:v>645.3</x:v>
      </x:c>
      <x:c r="Z227" s="2" t="n">
        <x:v>100</x:v>
      </x:c>
      <x:c r="AA227" s="2" t="str">
        <x:v>7651.7</x:v>
      </x:c>
      <x:c r="AB227" s="2" t="str">
        <x:v>3482056.0</x:v>
      </x:c>
      <x:c r="AC227" s="2" t="str">
        <x:v>10134032</x:v>
      </x:c>
      <x:c r="AD227" s="2" t="str">
        <x:v>C</x:v>
      </x:c>
      <x:c r="AE227" s="7" t="str">
        <x:v>["point_not_lease_polygon","current_operational_status_not_verified"]</x:v>
      </x:c>
    </x:row>
    <x:row r="228" ht="18" customHeight="1">
      <x:c r="A228" s="2" t="str">
        <x:v>MRDS-10134033</x:v>
      </x:c>
      <x:c r="B228" s="7" t="str">
        <x:v>known_processing_plant</x:v>
      </x:c>
      <x:c r="C228" s="2" t="str">
        <x:v>(Facility) Khetri Copper Smelter</x:v>
      </x:c>
      <x:c r="D228" s="2" t="str">
        <x:v>Plant</x:v>
      </x:c>
      <x:c r="E228" s="2" t="str">
        <x:v>Processing Plant</x:v>
      </x:c>
      <x:c r="F228" s="2"/>
      <x:c r="G228" s="2"/>
      <x:c r="H228" s="8" t="n">
        <x:v>27.99899</x:v>
      </x:c>
      <x:c r="I228" s="8" t="n">
        <x:v>75.81718</x:v>
      </x:c>
      <x:c r="J228" s="2" t="str">
        <x:v>Rajasthan</x:v>
      </x:c>
      <x:c r="K228" s="2" t="str">
        <x:v>Jhunjhunun</x:v>
      </x:c>
      <x:c r="L228" s="7" t="str">
        <x:v>["Copper"]</x:v>
      </x:c>
      <x:c r="M228" s="7" t="str">
        <x:v>["Copper"]</x:v>
      </x:c>
      <x:c r="N228" s="7" t="str">
        <x:v>["copper"]</x:v>
      </x:c>
      <x:c r="O228" s="7" t="str">
        <x:v>["Cu"]</x:v>
      </x:c>
      <x:c r="P228" s="2"/>
      <x:c r="Q228" s="2"/>
      <x:c r="R228" s="2"/>
      <x:c r="S228" s="2"/>
      <x:c r="T228" s="2" t="str">
        <x:v>PALAEOPROTEROZOIC - MESOPROTEROZOIC</x:v>
      </x:c>
      <x:c r="U228" s="2" t="str">
        <x:v>ALWAR</x:v>
      </x:c>
      <x:c r="V228" s="9" t="n">
        <x:v>45901</x:v>
      </x:c>
      <x:c r="W228" s="9" t="n">
        <x:v>46265</x:v>
      </x:c>
      <x:c r="X228" s="2" t="n">
        <x:v>25.610849315068492</x:v>
      </x:c>
      <x:c r="Y228" s="2" t="n">
        <x:v>597.44</x:v>
      </x:c>
      <x:c r="Z228" s="2" t="n">
        <x:v>100</x:v>
      </x:c>
      <x:c r="AA228" s="2" t="str">
        <x:v>15701.9</x:v>
      </x:c>
      <x:c r="AB228" s="2" t="str">
        <x:v>2137045.0</x:v>
      </x:c>
      <x:c r="AC228" s="2" t="str">
        <x:v>10134033</x:v>
      </x:c>
      <x:c r="AD228" s="2" t="str">
        <x:v>E</x:v>
      </x:c>
      <x:c r="AE228" s="7" t="str">
        <x:v>["point_not_lease_polygon","current_operational_status_not_verified","lower_mrds_source_quality_code"]</x:v>
      </x:c>
    </x:row>
    <x:row r="229" ht="18" customHeight="1">
      <x:c r="A229" s="2" t="str">
        <x:v>MRDS-10134036</x:v>
      </x:c>
      <x:c r="B229" s="7" t="str">
        <x:v>known_mine</x:v>
      </x:c>
      <x:c r="C229" s="2" t="str">
        <x:v>Balaria</x:v>
      </x:c>
      <x:c r="D229" s="2" t="str">
        <x:v>Producer</x:v>
      </x:c>
      <x:c r="E229" s="2" t="str">
        <x:v>Underground</x:v>
      </x:c>
      <x:c r="F229" s="2"/>
      <x:c r="G229" s="2"/>
      <x:c r="H229" s="8" t="n">
        <x:v>24.36597</x:v>
      </x:c>
      <x:c r="I229" s="8" t="n">
        <x:v>73.73382</x:v>
      </x:c>
      <x:c r="J229" s="2" t="str">
        <x:v>Rajasthan</x:v>
      </x:c>
      <x:c r="K229" s="2" t="str">
        <x:v>Udaipur</x:v>
      </x:c>
      <x:c r="L229" s="7" t="str">
        <x:v>["Lead, Zinc","Iron","Sulfur-Pyrite"]</x:v>
      </x:c>
      <x:c r="M229" s="7" t="str">
        <x:v>["Iron","Lead","Zinc"]</x:v>
      </x:c>
      <x:c r="N229" s="7" t="str">
        <x:v>["iron","lead","zinc"]</x:v>
      </x:c>
      <x:c r="O229" s="7" t="str">
        <x:v>["Fe","Pb","Zn"]</x:v>
      </x:c>
      <x:c r="P229" s="2"/>
      <x:c r="Q229" s="2"/>
      <x:c r="R229" s="2"/>
      <x:c r="S229" s="2"/>
      <x:c r="T229" s="2" t="str">
        <x:v>PALAEOPROTEROZOIC</x:v>
      </x:c>
      <x:c r="U229" s="2" t="str">
        <x:v>UDAIPUR</x:v>
      </x:c>
      <x:c r="V229" s="9" t="n">
        <x:v>45901</x:v>
      </x:c>
      <x:c r="W229" s="9" t="n">
        <x:v>46265</x:v>
      </x:c>
      <x:c r="X229" s="2" t="n">
        <x:v>24.543945205479453</x:v>
      </x:c>
      <x:c r="Y229" s="2" t="n">
        <x:v>799.36</x:v>
      </x:c>
      <x:c r="Z229" s="2" t="n">
        <x:v>100</x:v>
      </x:c>
      <x:c r="AA229" s="2" t="str">
        <x:v>14081.7</x:v>
      </x:c>
      <x:c r="AB229" s="2" t="str">
        <x:v>3068420.0</x:v>
      </x:c>
      <x:c r="AC229" s="2" t="str">
        <x:v>10134036</x:v>
      </x:c>
      <x:c r="AD229" s="2" t="str">
        <x:v>C</x:v>
      </x:c>
      <x:c r="AE229" s="7" t="str">
        <x:v>["point_not_lease_polygon","current_operational_status_not_verified"]</x:v>
      </x:c>
    </x:row>
    <x:row r="230" ht="18" customHeight="1">
      <x:c r="A230" s="2" t="str">
        <x:v>MRDS-10134054</x:v>
      </x:c>
      <x:c r="B230" s="7" t="str">
        <x:v>known_processing_plant</x:v>
      </x:c>
      <x:c r="C230" s="2" t="str">
        <x:v>(Facility) Shreeramnagar Smelter</x:v>
      </x:c>
      <x:c r="D230" s="2" t="str">
        <x:v>Plant</x:v>
      </x:c>
      <x:c r="E230" s="2" t="str">
        <x:v>Processing Plant</x:v>
      </x:c>
      <x:c r="F230" s="2"/>
      <x:c r="G230" s="2"/>
      <x:c r="H230" s="8" t="n">
        <x:v>18.1165</x:v>
      </x:c>
      <x:c r="I230" s="8" t="n">
        <x:v>83.50025</x:v>
      </x:c>
      <x:c r="J230" s="2" t="str">
        <x:v>Andhra Pradesh</x:v>
      </x:c>
      <x:c r="K230" s="2" t="str">
        <x:v>Vizianagaram</x:v>
      </x:c>
      <x:c r="L230" s="7" t="str">
        <x:v>["Chromium, Ferrochrome"]</x:v>
      </x:c>
      <x:c r="M230" s="7" t="str">
        <x:v>["Chromium"]</x:v>
      </x:c>
      <x:c r="N230" s="7" t="str">
        <x:v>["chromium"]</x:v>
      </x:c>
      <x:c r="O230" s="7" t="str">
        <x:v>["Cr"]</x:v>
      </x:c>
      <x:c r="P230" s="2"/>
      <x:c r="Q230" s="2"/>
      <x:c r="R230" s="2"/>
      <x:c r="S230" s="2"/>
      <x:c r="T230" s="2" t="str">
        <x:v>ARCHAEAN - PROTEROZOIC</x:v>
      </x:c>
      <x:c r="U230" s="2" t="str">
        <x:v>MIGMATITE</x:v>
      </x:c>
      <x:c r="V230" s="9" t="n">
        <x:v>45901</x:v>
      </x:c>
      <x:c r="W230" s="9" t="n">
        <x:v>46265</x:v>
      </x:c>
      <x:c r="X230" s="2" t="n">
        <x:v>27.14109589041096</x:v>
      </x:c>
      <x:c r="Y230" s="2" t="n">
        <x:v>1329.01</x:v>
      </x:c>
      <x:c r="Z230" s="2" t="n">
        <x:v>100</x:v>
      </x:c>
      <x:c r="AA230" s="2" t="str">
        <x:v>19970.5</x:v>
      </x:c>
      <x:c r="AB230" s="2" t="str">
        <x:v>2344474.0</x:v>
      </x:c>
      <x:c r="AC230" s="2" t="str">
        <x:v>10134054</x:v>
      </x:c>
      <x:c r="AD230" s="2" t="str">
        <x:v>C</x:v>
      </x:c>
      <x:c r="AE230" s="7" t="str">
        <x:v>["point_not_lease_polygon","current_operational_status_not_verified"]</x:v>
      </x:c>
    </x:row>
    <x:row r="231" ht="18" customHeight="1">
      <x:c r="A231" s="2" t="str">
        <x:v>MRDS-10134043</x:v>
      </x:c>
      <x:c r="B231" s="7" t="str">
        <x:v>known_prospect_or_occurrence</x:v>
      </x:c>
      <x:c r="C231" s="2" t="str">
        <x:v>Thanewasna</x:v>
      </x:c>
      <x:c r="D231" s="2" t="str">
        <x:v>Prospect</x:v>
      </x:c>
      <x:c r="E231" s="2" t="str">
        <x:v>Unknown</x:v>
      </x:c>
      <x:c r="F231" s="2"/>
      <x:c r="G231" s="2"/>
      <x:c r="H231" s="8" t="n">
        <x:v>19.07972</x:v>
      </x:c>
      <x:c r="I231" s="8" t="n">
        <x:v>79.73035</x:v>
      </x:c>
      <x:c r="J231" s="2" t="str">
        <x:v>Andhra Pradesh</x:v>
      </x:c>
      <x:c r="K231" s="2" t="str">
        <x:v>Adilabad</x:v>
      </x:c>
      <x:c r="L231" s="7" t="str">
        <x:v>["Copper, Lead, Zinc"]</x:v>
      </x:c>
      <x:c r="M231" s="7" t="str">
        <x:v>["Copper","Lead","Zinc"]</x:v>
      </x:c>
      <x:c r="N231" s="7" t="str">
        <x:v>["copper","lead","zinc"]</x:v>
      </x:c>
      <x:c r="O231" s="7" t="str">
        <x:v>["Cu","Pb","Zn"]</x:v>
      </x:c>
      <x:c r="P231" s="2"/>
      <x:c r="Q231" s="2"/>
      <x:c r="R231" s="2"/>
      <x:c r="S231" s="2"/>
      <x:c r="T231" s="2" t="str">
        <x:v>TRIASSIC - EARLY CRETACEOUS</x:v>
      </x:c>
      <x:c r="U231" s="2" t="str">
        <x:v>UPPER GONDWANA</x:v>
      </x:c>
      <x:c r="V231" s="9" t="n">
        <x:v>45901</x:v>
      </x:c>
      <x:c r="W231" s="9" t="n">
        <x:v>46265</x:v>
      </x:c>
      <x:c r="X231" s="2" t="n">
        <x:v>27.462410958904112</x:v>
      </x:c>
      <x:c r="Y231" s="2" t="n">
        <x:v>1407.66</x:v>
      </x:c>
      <x:c r="Z231" s="2" t="n">
        <x:v>100</x:v>
      </x:c>
      <x:c r="AA231" s="2" t="str">
        <x:v>1968.4</x:v>
      </x:c>
      <x:c r="AB231" s="2" t="str">
        <x:v>2741239.0</x:v>
      </x:c>
      <x:c r="AC231" s="2" t="str">
        <x:v>10134043</x:v>
      </x:c>
      <x:c r="AD231" s="2" t="str">
        <x:v>D</x:v>
      </x:c>
      <x:c r="AE231" s="7" t="str">
        <x:v>["point_not_lease_polygon","current_operational_status_not_verified","lower_mrds_source_quality_code"]</x:v>
      </x:c>
    </x:row>
    <x:row r="232" ht="18" customHeight="1">
      <x:c r="A232" s="2" t="str">
        <x:v>MRDS-10134057</x:v>
      </x:c>
      <x:c r="B232" s="7" t="str">
        <x:v>known_prospect_or_occurrence</x:v>
      </x:c>
      <x:c r="C232" s="2" t="str">
        <x:v>Zawarmala-Baroi</x:v>
      </x:c>
      <x:c r="D232" s="2" t="str">
        <x:v>Prospect</x:v>
      </x:c>
      <x:c r="E232" s="2" t="str">
        <x:v>Underground</x:v>
      </x:c>
      <x:c r="F232" s="2"/>
      <x:c r="G232" s="2"/>
      <x:c r="H232" s="8" t="n">
        <x:v>24.34927</x:v>
      </x:c>
      <x:c r="I232" s="8" t="n">
        <x:v>73.70052</x:v>
      </x:c>
      <x:c r="J232" s="2" t="str">
        <x:v>Rajasthan</x:v>
      </x:c>
      <x:c r="K232" s="2" t="str">
        <x:v>Udaipur</x:v>
      </x:c>
      <x:c r="L232" s="7" t="str">
        <x:v>["Zinc, Lead"]</x:v>
      </x:c>
      <x:c r="M232" s="7" t="str">
        <x:v>["Lead","Zinc"]</x:v>
      </x:c>
      <x:c r="N232" s="7" t="str">
        <x:v>["lead","zinc"]</x:v>
      </x:c>
      <x:c r="O232" s="7" t="str">
        <x:v>["Pb","Zn"]</x:v>
      </x:c>
      <x:c r="P232" s="2"/>
      <x:c r="Q232" s="2"/>
      <x:c r="R232" s="2"/>
      <x:c r="S232" s="2"/>
      <x:c r="T232" s="2" t="str">
        <x:v>PALAEOPROTEROZOIC</x:v>
      </x:c>
      <x:c r="U232" s="2" t="str">
        <x:v>UDAIPUR</x:v>
      </x:c>
      <x:c r="V232" s="9" t="n">
        <x:v>45901</x:v>
      </x:c>
      <x:c r="W232" s="9" t="n">
        <x:v>46265</x:v>
      </x:c>
      <x:c r="X232" s="2" t="n">
        <x:v>24.543945205479453</x:v>
      </x:c>
      <x:c r="Y232" s="2" t="n">
        <x:v>799.36</x:v>
      </x:c>
      <x:c r="Z232" s="2" t="n">
        <x:v>100</x:v>
      </x:c>
      <x:c r="AA232" s="2" t="str">
        <x:v>14081.7</x:v>
      </x:c>
      <x:c r="AB232" s="2" t="str">
        <x:v>3068420.0</x:v>
      </x:c>
      <x:c r="AC232" s="2" t="str">
        <x:v>10134057</x:v>
      </x:c>
      <x:c r="AD232" s="2" t="str">
        <x:v>C</x:v>
      </x:c>
      <x:c r="AE232" s="7" t="str">
        <x:v>["point_not_lease_polygon","current_operational_status_not_verified"]</x:v>
      </x:c>
    </x:row>
    <x:row r="233" ht="18" customHeight="1">
      <x:c r="A233" s="2" t="str">
        <x:v>MRDS-10134058</x:v>
      </x:c>
      <x:c r="B233" s="7" t="str">
        <x:v>known_prospect_or_occurrence</x:v>
      </x:c>
      <x:c r="C233" s="2" t="str">
        <x:v>Tanjore Beach Deposits</x:v>
      </x:c>
      <x:c r="D233" s="2" t="str">
        <x:v>Prospect</x:v>
      </x:c>
      <x:c r="E233" s="2" t="str">
        <x:v>Surface</x:v>
      </x:c>
      <x:c r="F233" s="2"/>
      <x:c r="G233" s="2"/>
      <x:c r="H233" s="8" t="n">
        <x:v>9.11068</x:v>
      </x:c>
      <x:c r="I233" s="8" t="n">
        <x:v>79.06035</x:v>
      </x:c>
      <x:c r="J233" s="2"/>
      <x:c r="K233" s="2"/>
      <x:c r="L233" s="7" t="str">
        <x:v>["Iron, Garnet, Titanium, Zirconium"]</x:v>
      </x:c>
      <x:c r="M233" s="7" t="str">
        <x:v>["Titanium","Zirconium","Iron"]</x:v>
      </x:c>
      <x:c r="N233" s="7" t="str">
        <x:v>["titanium","titanium dioxide","zirconium","iron"]</x:v>
      </x:c>
      <x:c r="O233" s="7" t="str">
        <x:v>["Ti","TiO2","Zr","Fe"]</x:v>
      </x:c>
      <x:c r="P233" s="2"/>
      <x:c r="Q233" s="2"/>
      <x:c r="R233" s="2"/>
      <x:c r="S233" s="2"/>
      <x:c r="T233" s="2"/>
      <x:c r="U233" s="2"/>
      <x:c r="V233" s="9" t="n">
        <x:v>45901</x:v>
      </x:c>
      <x:c r="W233" s="9" t="n">
        <x:v>46265</x:v>
      </x:c>
      <x:c r="X233" s="2" t="n">
        <x:v>28.262684931506847</x:v>
      </x:c>
      <x:c r="Y233" s="2" t="n">
        <x:v>1253.96</x:v>
      </x:c>
      <x:c r="Z233" s="2" t="n">
        <x:v>100</x:v>
      </x:c>
      <x:c r="AA233" s="2" t="str">
        <x:v>0.0</x:v>
      </x:c>
      <x:c r="AB233" s="2"/>
      <x:c r="AC233" s="2" t="str">
        <x:v>10134058</x:v>
      </x:c>
      <x:c r="AD233" s="2" t="str">
        <x:v>D</x:v>
      </x:c>
      <x:c r="AE233" s="7" t="str">
        <x:v>["point_not_lease_polygon","current_operational_status_not_verified","district_spatial_join_missing","geology_map_unit_missing","lower_mrds_source_quality_code"]</x:v>
      </x:c>
    </x:row>
    <x:row r="234" ht="18" customHeight="1">
      <x:c r="A234" s="2" t="str">
        <x:v>MRDS-10134064</x:v>
      </x:c>
      <x:c r="B234" s="7" t="str">
        <x:v>known_prospect_or_occurrence</x:v>
      </x:c>
      <x:c r="C234" s="2" t="str">
        <x:v>Unagarapora Pahar</x:v>
      </x:c>
      <x:c r="D234" s="2" t="str">
        <x:v>Prospect</x:v>
      </x:c>
      <x:c r="E234" s="2" t="str">
        <x:v>Unknown</x:v>
      </x:c>
      <x:c r="F234" s="2"/>
      <x:c r="G234" s="2"/>
      <x:c r="H234" s="8" t="n">
        <x:v>21.86946</x:v>
      </x:c>
      <x:c r="I234" s="8" t="n">
        <x:v>85.19021</x:v>
      </x:c>
      <x:c r="J234" s="2" t="str">
        <x:v>Odisha</x:v>
      </x:c>
      <x:c r="K234" s="2" t="str">
        <x:v>Sundargarh</x:v>
      </x:c>
      <x:c r="L234" s="7" t="str">
        <x:v>["Iron"]</x:v>
      </x:c>
      <x:c r="M234" s="7" t="str">
        <x:v>["Iron"]</x:v>
      </x:c>
      <x:c r="N234" s="7" t="str">
        <x:v>["iron"]</x:v>
      </x:c>
      <x:c r="O234" s="7" t="str">
        <x:v>["Fe"]</x:v>
      </x:c>
      <x:c r="P234" s="2"/>
      <x:c r="Q234" s="2"/>
      <x:c r="R234" s="2"/>
      <x:c r="S234" s="2"/>
      <x:c r="T234" s="2" t="str">
        <x:v>ARCHAEAN- PALAEOPROTEROZOIC</x:v>
      </x:c>
      <x:c r="U234" s="2" t="str">
        <x:v>LOWER BONAI</x:v>
      </x:c>
      <x:c r="V234" s="9" t="n">
        <x:v>45901</x:v>
      </x:c>
      <x:c r="W234" s="9" t="n">
        <x:v>46265</x:v>
      </x:c>
      <x:c r="X234" s="2" t="n">
        <x:v>24.47986301369863</x:v>
      </x:c>
      <x:c r="Y234" s="2" t="n">
        <x:v>1931.71</x:v>
      </x:c>
      <x:c r="Z234" s="2" t="n">
        <x:v>100</x:v>
      </x:c>
      <x:c r="AA234" s="2" t="str">
        <x:v>7615.5</x:v>
      </x:c>
      <x:c r="AB234" s="2" t="str">
        <x:v>2093437.0</x:v>
      </x:c>
      <x:c r="AC234" s="2" t="str">
        <x:v>10134064</x:v>
      </x:c>
      <x:c r="AD234" s="2" t="str">
        <x:v>D</x:v>
      </x:c>
      <x:c r="AE234" s="7" t="str">
        <x:v>["point_not_lease_polygon","current_operational_status_not_verified","lower_mrds_source_quality_code"]</x:v>
      </x:c>
    </x:row>
    <x:row r="235" ht="18" customHeight="1">
      <x:c r="A235" s="2" t="str">
        <x:v>MRDS-10134073</x:v>
      </x:c>
      <x:c r="B235" s="7" t="str">
        <x:v>known_prospect_or_occurrence</x:v>
      </x:c>
      <x:c r="C235" s="2" t="str">
        <x:v>Naduvallur</x:v>
      </x:c>
      <x:c r="D235" s="2" t="str">
        <x:v>Occurrence</x:v>
      </x:c>
      <x:c r="E235" s="2" t="str">
        <x:v>Unknown</x:v>
      </x:c>
      <x:c r="F235" s="2"/>
      <x:c r="G235" s="2"/>
      <x:c r="H235" s="8" t="n">
        <x:v>11.38376</x:v>
      </x:c>
      <x:c r="I235" s="8" t="n">
        <x:v>75.81713</x:v>
      </x:c>
      <x:c r="J235" s="2" t="str">
        <x:v>Kerala</x:v>
      </x:c>
      <x:c r="K235" s="2" t="str">
        <x:v>Kozhikode</x:v>
      </x:c>
      <x:c r="L235" s="7" t="str">
        <x:v>["Iron"]</x:v>
      </x:c>
      <x:c r="M235" s="7" t="str">
        <x:v>["Iron"]</x:v>
      </x:c>
      <x:c r="N235" s="7" t="str">
        <x:v>["iron"]</x:v>
      </x:c>
      <x:c r="O235" s="7" t="str">
        <x:v>["Fe"]</x:v>
      </x:c>
      <x:c r="P235" s="2"/>
      <x:c r="Q235" s="2"/>
      <x:c r="R235" s="2"/>
      <x:c r="S235" s="2"/>
      <x:c r="T235" s="2" t="str">
        <x:v>ARCHAEAN - PROTEROZOIC</x:v>
      </x:c>
      <x:c r="U235" s="2" t="str">
        <x:v>MIGMATITE</x:v>
      </x:c>
      <x:c r="V235" s="9" t="n">
        <x:v>45901</x:v>
      </x:c>
      <x:c r="W235" s="9" t="n">
        <x:v>46265</x:v>
      </x:c>
      <x:c r="X235" s="2" t="n">
        <x:v>27.01441095890411</x:v>
      </x:c>
      <x:c r="Y235" s="2" t="n">
        <x:v>2024.59</x:v>
      </x:c>
      <x:c r="Z235" s="2" t="n">
        <x:v>100</x:v>
      </x:c>
      <x:c r="AA235" s="2" t="str">
        <x:v>17466.8</x:v>
      </x:c>
      <x:c r="AB235" s="2" t="str">
        <x:v>3086293.0</x:v>
      </x:c>
      <x:c r="AC235" s="2" t="str">
        <x:v>10134073</x:v>
      </x:c>
      <x:c r="AD235" s="2" t="str">
        <x:v>D</x:v>
      </x:c>
      <x:c r="AE235" s="7" t="str">
        <x:v>["point_not_lease_polygon","current_operational_status_not_verified","lower_mrds_source_quality_code"]</x:v>
      </x:c>
    </x:row>
    <x:row r="236" ht="18" customHeight="1">
      <x:c r="A236" s="2" t="str">
        <x:v>MRDS-10134075</x:v>
      </x:c>
      <x:c r="B236" s="7" t="str">
        <x:v>known_mine</x:v>
      </x:c>
      <x:c r="C236" s="2" t="str">
        <x:v>Chalk Hills Near Salem</x:v>
      </x:c>
      <x:c r="D236" s="2" t="str">
        <x:v>Past Producer</x:v>
      </x:c>
      <x:c r="E236" s="2" t="str">
        <x:v>Surface</x:v>
      </x:c>
      <x:c r="F236" s="2"/>
      <x:c r="G236" s="2"/>
      <x:c r="H236" s="8" t="n">
        <x:v>11.70042</x:v>
      </x:c>
      <x:c r="I236" s="8" t="n">
        <x:v>78.10037</x:v>
      </x:c>
      <x:c r="J236" s="2" t="str">
        <x:v>Tamil Nadu</x:v>
      </x:c>
      <x:c r="K236" s="2" t="str">
        <x:v>Salem</x:v>
      </x:c>
      <x:c r="L236" s="7" t="str">
        <x:v>["Chromium"]</x:v>
      </x:c>
      <x:c r="M236" s="7" t="str">
        <x:v>["Chromium"]</x:v>
      </x:c>
      <x:c r="N236" s="7" t="str">
        <x:v>["chromium"]</x:v>
      </x:c>
      <x:c r="O236" s="7" t="str">
        <x:v>["Cr"]</x:v>
      </x:c>
      <x:c r="P236" s="2"/>
      <x:c r="Q236" s="2"/>
      <x:c r="R236" s="2"/>
      <x:c r="S236" s="2"/>
      <x:c r="T236" s="2" t="str">
        <x:v>ARCHAEAN</x:v>
      </x:c>
      <x:c r="U236" s="2" t="str">
        <x:v>PENINSULAR GNEISSIC COMPLEX-I</x:v>
      </x:c>
      <x:c r="V236" s="9" t="n">
        <x:v>45901</x:v>
      </x:c>
      <x:c r="W236" s="9" t="n">
        <x:v>46265</x:v>
      </x:c>
      <x:c r="X236" s="2" t="n">
        <x:v>27.59709589041096</x:v>
      </x:c>
      <x:c r="Y236" s="2" t="n">
        <x:v>631.69</x:v>
      </x:c>
      <x:c r="Z236" s="2" t="n">
        <x:v>100</x:v>
      </x:c>
      <x:c r="AA236" s="2" t="str">
        <x:v>280945.8</x:v>
      </x:c>
      <x:c r="AB236" s="2" t="str">
        <x:v>3482056.0</x:v>
      </x:c>
      <x:c r="AC236" s="2" t="str">
        <x:v>10134075</x:v>
      </x:c>
      <x:c r="AD236" s="2" t="str">
        <x:v>D</x:v>
      </x:c>
      <x:c r="AE236" s="7" t="str">
        <x:v>["point_not_lease_polygon","current_operational_status_not_verified","lower_mrds_source_quality_code"]</x:v>
      </x:c>
    </x:row>
    <x:row r="237" ht="18" customHeight="1">
      <x:c r="A237" s="2" t="str">
        <x:v>MRDS-10134080</x:v>
      </x:c>
      <x:c r="B237" s="7" t="str">
        <x:v>known_mine</x:v>
      </x:c>
      <x:c r="C237" s="2" t="str">
        <x:v>Hatu Gutu Buru-Noamundi Mine</x:v>
      </x:c>
      <x:c r="D237" s="2" t="str">
        <x:v>Producer</x:v>
      </x:c>
      <x:c r="E237" s="2" t="str">
        <x:v>Unknown</x:v>
      </x:c>
      <x:c r="F237" s="2"/>
      <x:c r="G237" s="2"/>
      <x:c r="H237" s="8" t="n">
        <x:v>22.18943</x:v>
      </x:c>
      <x:c r="I237" s="8" t="n">
        <x:v>85.5252</x:v>
      </x:c>
      <x:c r="J237" s="2" t="str">
        <x:v>Jharkhand</x:v>
      </x:c>
      <x:c r="K237" s="2" t="str">
        <x:v>Pashchimi Singhbhum</x:v>
      </x:c>
      <x:c r="L237" s="7" t="str">
        <x:v>["Iron, Phosphorus-Phosphates, Sulfur"]</x:v>
      </x:c>
      <x:c r="M237" s="7" t="str">
        <x:v>["Phosphorus","Iron"]</x:v>
      </x:c>
      <x:c r="N237" s="7" t="str">
        <x:v>["phosphorus","iron"]</x:v>
      </x:c>
      <x:c r="O237" s="7" t="str">
        <x:v>["P","Fe"]</x:v>
      </x:c>
      <x:c r="P237" s="2"/>
      <x:c r="Q237" s="2"/>
      <x:c r="R237" s="2"/>
      <x:c r="S237" s="2"/>
      <x:c r="T237" s="2" t="str">
        <x:v>PALAEOPROTEROZOIC</x:v>
      </x:c>
      <x:c r="U237" s="2" t="str">
        <x:v>DANGOAPASI / JAGANNATHPUR</x:v>
      </x:c>
      <x:c r="V237" s="9" t="n">
        <x:v>45901</x:v>
      </x:c>
      <x:c r="W237" s="9" t="n">
        <x:v>46265</x:v>
      </x:c>
      <x:c r="X237" s="2" t="n">
        <x:v>24.201068493150682</x:v>
      </x:c>
      <x:c r="Y237" s="2" t="n">
        <x:v>2004.21</x:v>
      </x:c>
      <x:c r="Z237" s="2" t="n">
        <x:v>100</x:v>
      </x:c>
      <x:c r="AA237" s="2" t="str">
        <x:v>11496.5</x:v>
      </x:c>
      <x:c r="AB237" s="2" t="str">
        <x:v>1502338.0</x:v>
      </x:c>
      <x:c r="AC237" s="2" t="str">
        <x:v>10134080</x:v>
      </x:c>
      <x:c r="AD237" s="2" t="str">
        <x:v>D</x:v>
      </x:c>
      <x:c r="AE237" s="7" t="str">
        <x:v>["point_not_lease_polygon","current_operational_status_not_verified","lower_mrds_source_quality_code"]</x:v>
      </x:c>
    </x:row>
    <x:row r="238" ht="18" customHeight="1">
      <x:c r="A238" s="2" t="str">
        <x:v>MRDS-10134110</x:v>
      </x:c>
      <x:c r="B238" s="7" t="str">
        <x:v>known_prospect_or_occurrence</x:v>
      </x:c>
      <x:c r="C238" s="2" t="str">
        <x:v>Villiyappanpatti-Tatayyangar-Pett</x:v>
      </x:c>
      <x:c r="D238" s="2" t="str">
        <x:v>Prospect</x:v>
      </x:c>
      <x:c r="E238" s="2" t="str">
        <x:v>Unknown</x:v>
      </x:c>
      <x:c r="F238" s="2"/>
      <x:c r="G238" s="2"/>
      <x:c r="H238" s="8" t="n">
        <x:v>11.13048</x:v>
      </x:c>
      <x:c r="I238" s="8" t="n">
        <x:v>78.23037</x:v>
      </x:c>
      <x:c r="J238" s="2" t="str">
        <x:v>Tamil Nadu</x:v>
      </x:c>
      <x:c r="K238" s="2" t="str">
        <x:v>Namakkal</x:v>
      </x:c>
      <x:c r="L238" s="7" t="str">
        <x:v>["Iron, Phosphorus-Phosphates, Silica, Titanium"]</x:v>
      </x:c>
      <x:c r="M238" s="7" t="str">
        <x:v>["Phosphorus","Silicon","Titanium","Iron"]</x:v>
      </x:c>
      <x:c r="N238" s="7" t="str">
        <x:v>["phosphorus","silicon","silicon dioxide","titanium","titanium dioxide","iron"]</x:v>
      </x:c>
      <x:c r="O238" s="7" t="str">
        <x:v>["P","Si","SiO2","Ti","TiO2","Fe"]</x:v>
      </x:c>
      <x:c r="P238" s="2"/>
      <x:c r="Q238" s="2"/>
      <x:c r="R238" s="2"/>
      <x:c r="S238" s="2"/>
      <x:c r="T238" s="2" t="str">
        <x:v>ARCHAEAN - PROTEROZOIC</x:v>
      </x:c>
      <x:c r="U238" s="2" t="str">
        <x:v>CHARNOCKITE</x:v>
      </x:c>
      <x:c r="V238" s="9" t="n">
        <x:v>45901</x:v>
      </x:c>
      <x:c r="W238" s="9" t="n">
        <x:v>46265</x:v>
      </x:c>
      <x:c r="X238" s="2" t="n">
        <x:v>27.933972602739725</x:v>
      </x:c>
      <x:c r="Y238" s="2" t="n">
        <x:v>662.95</x:v>
      </x:c>
      <x:c r="Z238" s="2" t="n">
        <x:v>100</x:v>
      </x:c>
      <x:c r="AA238" s="2" t="str">
        <x:v>24748.6</x:v>
      </x:c>
      <x:c r="AB238" s="2" t="str">
        <x:v>1726601.0</x:v>
      </x:c>
      <x:c r="AC238" s="2" t="str">
        <x:v>10134110</x:v>
      </x:c>
      <x:c r="AD238" s="2" t="str">
        <x:v>D</x:v>
      </x:c>
      <x:c r="AE238" s="7" t="str">
        <x:v>["point_not_lease_polygon","current_operational_status_not_verified","lower_mrds_source_quality_code"]</x:v>
      </x:c>
    </x:row>
    <x:row r="239" ht="18" customHeight="1">
      <x:c r="A239" s="2" t="str">
        <x:v>MRDS-10134113</x:v>
      </x:c>
      <x:c r="B239" s="7" t="str">
        <x:v>known_mine</x:v>
      </x:c>
      <x:c r="C239" s="2" t="str">
        <x:v>Rungta:S Mine</x:v>
      </x:c>
      <x:c r="D239" s="2" t="str">
        <x:v>Past Producer</x:v>
      </x:c>
      <x:c r="E239" s="2" t="str">
        <x:v>Surface</x:v>
      </x:c>
      <x:c r="F239" s="2"/>
      <x:c r="G239" s="2"/>
      <x:c r="H239" s="8" t="n">
        <x:v>21.39951</x:v>
      </x:c>
      <x:c r="I239" s="8" t="n">
        <x:v>79.45036</x:v>
      </x:c>
      <x:c r="J239" s="2" t="str">
        <x:v>Maharashtra</x:v>
      </x:c>
      <x:c r="K239" s="2" t="str">
        <x:v>Nagpur</x:v>
      </x:c>
      <x:c r="L239" s="7" t="str">
        <x:v>["Manganese, Silica"]</x:v>
      </x:c>
      <x:c r="M239" s="7" t="str">
        <x:v>["Silicon","Manganese"]</x:v>
      </x:c>
      <x:c r="N239" s="7" t="str">
        <x:v>["silicon","silicon dioxide","manganese"]</x:v>
      </x:c>
      <x:c r="O239" s="7" t="str">
        <x:v>["Si","SiO2","Mn"]</x:v>
      </x:c>
      <x:c r="P239" s="2"/>
      <x:c r="Q239" s="2"/>
      <x:c r="R239" s="2"/>
      <x:c r="S239" s="2"/>
      <x:c r="T239" s="2" t="str">
        <x:v>PALAEOPROTEROZOIC</x:v>
      </x:c>
      <x:c r="U239" s="2" t="str">
        <x:v>SAUSAR</x:v>
      </x:c>
      <x:c r="V239" s="9" t="n">
        <x:v>45901</x:v>
      </x:c>
      <x:c r="W239" s="9" t="n">
        <x:v>46265</x:v>
      </x:c>
      <x:c r="X239" s="2" t="n">
        <x:v>26.128657534246575</x:v>
      </x:c>
      <x:c r="Y239" s="2" t="n">
        <x:v>1351.95</x:v>
      </x:c>
      <x:c r="Z239" s="2" t="n">
        <x:v>100</x:v>
      </x:c>
      <x:c r="AA239" s="2" t="str">
        <x:v>10092.3</x:v>
      </x:c>
      <x:c r="AB239" s="2" t="str">
        <x:v>4653570.0</x:v>
      </x:c>
      <x:c r="AC239" s="2" t="str">
        <x:v>10134113</x:v>
      </x:c>
      <x:c r="AD239" s="2" t="str">
        <x:v>D</x:v>
      </x:c>
      <x:c r="AE239" s="7" t="str">
        <x:v>["point_not_lease_polygon","current_operational_status_not_verified","lower_mrds_source_quality_code"]</x:v>
      </x:c>
    </x:row>
    <x:row r="240" ht="18" customHeight="1">
      <x:c r="A240" s="2" t="str">
        <x:v>MRDS-10134126</x:v>
      </x:c>
      <x:c r="B240" s="7" t="str">
        <x:v>known_mine</x:v>
      </x:c>
      <x:c r="C240" s="2" t="str">
        <x:v>Yerrapilly Mines</x:v>
      </x:c>
      <x:c r="D240" s="2" t="str">
        <x:v>Past Producer</x:v>
      </x:c>
      <x:c r="E240" s="2" t="str">
        <x:v>Surface</x:v>
      </x:c>
      <x:c r="F240" s="2"/>
      <x:c r="G240" s="2"/>
      <x:c r="H240" s="8" t="n">
        <x:v>14.9801</x:v>
      </x:c>
      <x:c r="I240" s="8" t="n">
        <x:v>79.60034</x:v>
      </x:c>
      <x:c r="J240" s="2" t="str">
        <x:v>Andhra Pradesh</x:v>
      </x:c>
      <x:c r="K240" s="2" t="str">
        <x:v>Sri Potti Sriramulu Nellore</x:v>
      </x:c>
      <x:c r="L240" s="7" t="str">
        <x:v>["Copper"]</x:v>
      </x:c>
      <x:c r="M240" s="7" t="str">
        <x:v>["Copper"]</x:v>
      </x:c>
      <x:c r="N240" s="7" t="str">
        <x:v>["copper"]</x:v>
      </x:c>
      <x:c r="O240" s="7" t="str">
        <x:v>["Cu"]</x:v>
      </x:c>
      <x:c r="P240" s="2"/>
      <x:c r="Q240" s="2"/>
      <x:c r="R240" s="2"/>
      <x:c r="S240" s="2"/>
      <x:c r="T240" s="2" t="str">
        <x:v>ARCHAEAN- PALAEOPROTEROZOIC</x:v>
      </x:c>
      <x:c r="U240" s="2" t="str">
        <x:v>PENINSULAR GNEISSIC COMPLEX-II</x:v>
      </x:c>
      <x:c r="V240" s="9" t="n">
        <x:v>45901</x:v>
      </x:c>
      <x:c r="W240" s="9" t="n">
        <x:v>46265</x:v>
      </x:c>
      <x:c r="X240" s="2" t="n">
        <x:v>27.349287671232876</x:v>
      </x:c>
      <x:c r="Y240" s="2" t="n">
        <x:v>1011.72</x:v>
      </x:c>
      <x:c r="Z240" s="2" t="n">
        <x:v>100</x:v>
      </x:c>
      <x:c r="AA240" s="2" t="str">
        <x:v>4132.1</x:v>
      </x:c>
      <x:c r="AB240" s="2" t="str">
        <x:v>2963557.0</x:v>
      </x:c>
      <x:c r="AC240" s="2" t="str">
        <x:v>10134126</x:v>
      </x:c>
      <x:c r="AD240" s="2" t="str">
        <x:v>D</x:v>
      </x:c>
      <x:c r="AE240" s="7" t="str">
        <x:v>["point_not_lease_polygon","current_operational_status_not_verified","lower_mrds_source_quality_code"]</x:v>
      </x:c>
    </x:row>
    <x:row r="241" ht="18" customHeight="1">
      <x:c r="A241" s="2" t="str">
        <x:v>MRDS-10134133</x:v>
      </x:c>
      <x:c r="B241" s="7" t="str">
        <x:v>known_mine</x:v>
      </x:c>
      <x:c r="C241" s="2" t="str">
        <x:v>Sukerangi</x:v>
      </x:c>
      <x:c r="D241" s="2" t="str">
        <x:v>Producer</x:v>
      </x:c>
      <x:c r="E241" s="2" t="str">
        <x:v>Surface</x:v>
      </x:c>
      <x:c r="F241" s="2"/>
      <x:c r="G241" s="2"/>
      <x:c r="H241" s="8" t="n">
        <x:v>21.04623</x:v>
      </x:c>
      <x:c r="I241" s="8" t="n">
        <x:v>85.81549</x:v>
      </x:c>
      <x:c r="J241" s="2" t="str">
        <x:v>Odisha</x:v>
      </x:c>
      <x:c r="K241" s="2" t="str">
        <x:v>Jajapur</x:v>
      </x:c>
      <x:c r="L241" s="7" t="str">
        <x:v>["Chromium"]</x:v>
      </x:c>
      <x:c r="M241" s="7" t="str">
        <x:v>["Chromium"]</x:v>
      </x:c>
      <x:c r="N241" s="7" t="str">
        <x:v>["chromium"]</x:v>
      </x:c>
      <x:c r="O241" s="7" t="str">
        <x:v>["Cr"]</x:v>
      </x:c>
      <x:c r="P241" s="2"/>
      <x:c r="Q241" s="2"/>
      <x:c r="R241" s="2"/>
      <x:c r="S241" s="2"/>
      <x:c r="T241" s="2" t="str">
        <x:v>ARCHAEAN</x:v>
      </x:c>
      <x:c r="U241" s="2" t="str">
        <x:v>GORUMAHISANI</x:v>
      </x:c>
      <x:c r="V241" s="9" t="n">
        <x:v>45901</x:v>
      </x:c>
      <x:c r="W241" s="9" t="n">
        <x:v>46265</x:v>
      </x:c>
      <x:c r="X241" s="2" t="n">
        <x:v>25.690767123287667</x:v>
      </x:c>
      <x:c r="Y241" s="2" t="n">
        <x:v>1879.54</x:v>
      </x:c>
      <x:c r="Z241" s="2" t="n">
        <x:v>100</x:v>
      </x:c>
      <x:c r="AA241" s="2" t="str">
        <x:v>9518.1</x:v>
      </x:c>
      <x:c r="AB241" s="2" t="str">
        <x:v>1827192.0</x:v>
      </x:c>
      <x:c r="AC241" s="2" t="str">
        <x:v>10134133</x:v>
      </x:c>
      <x:c r="AD241" s="2" t="str">
        <x:v>E</x:v>
      </x:c>
      <x:c r="AE241" s="7" t="str">
        <x:v>["point_not_lease_polygon","current_operational_status_not_verified","lower_mrds_source_quality_code"]</x:v>
      </x:c>
    </x:row>
    <x:row r="242" ht="18" customHeight="1">
      <x:c r="A242" s="2" t="str">
        <x:v>MRDS-10134136</x:v>
      </x:c>
      <x:c r="B242" s="7" t="str">
        <x:v>known_mine</x:v>
      </x:c>
      <x:c r="C242" s="2" t="str">
        <x:v>Tamilnadu</x:v>
      </x:c>
      <x:c r="D242" s="2" t="str">
        <x:v>Producer</x:v>
      </x:c>
      <x:c r="E242" s="2" t="str">
        <x:v>Surface</x:v>
      </x:c>
      <x:c r="F242" s="2"/>
      <x:c r="G242" s="2"/>
      <x:c r="H242" s="8" t="n">
        <x:v>11.73372</x:v>
      </x:c>
      <x:c r="I242" s="8" t="n">
        <x:v>78.15037</x:v>
      </x:c>
      <x:c r="J242" s="2" t="str">
        <x:v>Tamil Nadu</x:v>
      </x:c>
      <x:c r="K242" s="2" t="str">
        <x:v>Salem</x:v>
      </x:c>
      <x:c r="L242" s="7" t="str">
        <x:v>["Magnesite"]</x:v>
      </x:c>
      <x:c r="M242" s="7" t="str">
        <x:v>["Magnesium"]</x:v>
      </x:c>
      <x:c r="N242" s="7" t="str">
        <x:v>["magnesium","magnesium carbonate"]</x:v>
      </x:c>
      <x:c r="O242" s="7" t="str">
        <x:v>["Mg","MgCO3"]</x:v>
      </x:c>
      <x:c r="P242" s="2"/>
      <x:c r="Q242" s="2"/>
      <x:c r="R242" s="2"/>
      <x:c r="S242" s="2"/>
      <x:c r="T242" s="2" t="str">
        <x:v>NEOPROTEROZOIC</x:v>
      </x:c>
      <x:c r="U242" s="2" t="str">
        <x:v> </x:v>
      </x:c>
      <x:c r="V242" s="9" t="n">
        <x:v>45901</x:v>
      </x:c>
      <x:c r="W242" s="9" t="n">
        <x:v>46265</x:v>
      </x:c>
      <x:c r="X242" s="2" t="n">
        <x:v>27.59709589041096</x:v>
      </x:c>
      <x:c r="Y242" s="2" t="n">
        <x:v>631.69</x:v>
      </x:c>
      <x:c r="Z242" s="2" t="n">
        <x:v>100</x:v>
      </x:c>
      <x:c r="AA242" s="2" t="str">
        <x:v>33314.9</x:v>
      </x:c>
      <x:c r="AB242" s="2" t="str">
        <x:v>3482056.0</x:v>
      </x:c>
      <x:c r="AC242" s="2" t="str">
        <x:v>10134136</x:v>
      </x:c>
      <x:c r="AD242" s="2" t="str">
        <x:v>C</x:v>
      </x:c>
      <x:c r="AE242" s="7" t="str">
        <x:v>["point_not_lease_polygon","current_operational_status_not_verified"]</x:v>
      </x:c>
    </x:row>
    <x:row r="243" ht="18" customHeight="1">
      <x:c r="A243" s="2" t="str">
        <x:v>MRDS-10134144</x:v>
      </x:c>
      <x:c r="B243" s="7" t="str">
        <x:v>known_prospect_or_occurrence</x:v>
      </x:c>
      <x:c r="C243" s="2" t="str">
        <x:v>Redi</x:v>
      </x:c>
      <x:c r="D243" s="2" t="str">
        <x:v>Prospect</x:v>
      </x:c>
      <x:c r="E243" s="2" t="str">
        <x:v>Surface</x:v>
      </x:c>
      <x:c r="F243" s="2"/>
      <x:c r="G243" s="2"/>
      <x:c r="H243" s="8" t="n">
        <x:v>15.90003</x:v>
      </x:c>
      <x:c r="I243" s="8" t="n">
        <x:v>73.81049</x:v>
      </x:c>
      <x:c r="J243" s="2" t="str">
        <x:v>Maharashtra</x:v>
      </x:c>
      <x:c r="K243" s="2" t="str">
        <x:v>Sindhudurg</x:v>
      </x:c>
      <x:c r="L243" s="7" t="str">
        <x:v>["Aluminum, Iron, Phosphorus-Phosphates, Silica, Sulfur"]</x:v>
      </x:c>
      <x:c r="M243" s="7" t="str">
        <x:v>["Phosphorus","Silicon","Aluminium","Iron"]</x:v>
      </x:c>
      <x:c r="N243" s="7" t="str">
        <x:v>["phosphorus","silicon","silicon dioxide","aluminium","iron"]</x:v>
      </x:c>
      <x:c r="O243" s="7" t="str">
        <x:v>["P","Si","SiO2","Al","Fe"]</x:v>
      </x:c>
      <x:c r="P243" s="2"/>
      <x:c r="Q243" s="2"/>
      <x:c r="R243" s="2"/>
      <x:c r="S243" s="2"/>
      <x:c r="T243" s="2" t="str">
        <x:v>ARCHAEAN- PALAEOPROTEROZOIC</x:v>
      </x:c>
      <x:c r="U243" s="2" t="str">
        <x:v>CHITRADURGA</x:v>
      </x:c>
      <x:c r="V243" s="9" t="n">
        <x:v>45901</x:v>
      </x:c>
      <x:c r="W243" s="9" t="n">
        <x:v>46265</x:v>
      </x:c>
      <x:c r="X243" s="2" t="n">
        <x:v>26.572383561643836</x:v>
      </x:c>
      <x:c r="Y243" s="2" t="n">
        <x:v>2448.07</x:v>
      </x:c>
      <x:c r="Z243" s="2" t="n">
        <x:v>100</x:v>
      </x:c>
      <x:c r="AA243" s="2" t="str">
        <x:v>16903.6</x:v>
      </x:c>
      <x:c r="AB243" s="2" t="str">
        <x:v>849651.0</x:v>
      </x:c>
      <x:c r="AC243" s="2" t="str">
        <x:v>10134144</x:v>
      </x:c>
      <x:c r="AD243" s="2" t="str">
        <x:v>C</x:v>
      </x:c>
      <x:c r="AE243" s="7" t="str">
        <x:v>["point_not_lease_polygon","current_operational_status_not_verified"]</x:v>
      </x:c>
    </x:row>
    <x:row r="244" ht="18" customHeight="1">
      <x:c r="A244" s="2" t="str">
        <x:v>MRDS-10134171</x:v>
      </x:c>
      <x:c r="B244" s="7" t="str">
        <x:v>known_mine</x:v>
      </x:c>
      <x:c r="C244" s="2" t="str">
        <x:v>Goguldoho Mines: Western and East</x:v>
      </x:c>
      <x:c r="D244" s="2" t="str">
        <x:v>Producer</x:v>
      </x:c>
      <x:c r="E244" s="2" t="str">
        <x:v>Surface</x:v>
      </x:c>
      <x:c r="F244" s="2"/>
      <x:c r="G244" s="2"/>
      <x:c r="H244" s="8" t="n">
        <x:v>21.40951</x:v>
      </x:c>
      <x:c r="I244" s="8" t="n">
        <x:v>79.43036</x:v>
      </x:c>
      <x:c r="J244" s="2" t="str">
        <x:v>Maharashtra</x:v>
      </x:c>
      <x:c r="K244" s="2" t="str">
        <x:v>Nagpur</x:v>
      </x:c>
      <x:c r="L244" s="7" t="str">
        <x:v>["Manganese"]</x:v>
      </x:c>
      <x:c r="M244" s="7" t="str">
        <x:v>["Silicon","Manganese"]</x:v>
      </x:c>
      <x:c r="N244" s="7" t="str">
        <x:v>["silicon","silicon dioxide","manganese"]</x:v>
      </x:c>
      <x:c r="O244" s="7" t="str">
        <x:v>["Si","SiO2","Mn"]</x:v>
      </x:c>
      <x:c r="P244" s="2"/>
      <x:c r="Q244" s="2"/>
      <x:c r="R244" s="2"/>
      <x:c r="S244" s="2"/>
      <x:c r="T244" s="2" t="str">
        <x:v>PALAEOPROTEROZOIC</x:v>
      </x:c>
      <x:c r="U244" s="2" t="str">
        <x:v>SAUSAR</x:v>
      </x:c>
      <x:c r="V244" s="9" t="n">
        <x:v>45901</x:v>
      </x:c>
      <x:c r="W244" s="9" t="n">
        <x:v>46265</x:v>
      </x:c>
      <x:c r="X244" s="2" t="n">
        <x:v>26.128657534246575</x:v>
      </x:c>
      <x:c r="Y244" s="2" t="n">
        <x:v>1351.95</x:v>
      </x:c>
      <x:c r="Z244" s="2" t="n">
        <x:v>100</x:v>
      </x:c>
      <x:c r="AA244" s="2" t="str">
        <x:v>6112.4</x:v>
      </x:c>
      <x:c r="AB244" s="2" t="str">
        <x:v>4653570.0</x:v>
      </x:c>
      <x:c r="AC244" s="2" t="str">
        <x:v>10134171</x:v>
      </x:c>
      <x:c r="AD244" s="2" t="str">
        <x:v>C</x:v>
      </x:c>
      <x:c r="AE244" s="7" t="str">
        <x:v>["point_not_lease_polygon","current_operational_status_not_verified"]</x:v>
      </x:c>
    </x:row>
    <x:row r="245" ht="18" customHeight="1">
      <x:c r="A245" s="2" t="str">
        <x:v>MRDS-10134189</x:v>
      </x:c>
      <x:c r="B245" s="7" t="str">
        <x:v>known_mine</x:v>
      </x:c>
      <x:c r="C245" s="2" t="str">
        <x:v>Lashteal</x:v>
      </x:c>
      <x:c r="D245" s="2" t="str">
        <x:v>Past Producer</x:v>
      </x:c>
      <x:c r="E245" s="2" t="str">
        <x:v>Unknown</x:v>
      </x:c>
      <x:c r="F245" s="2"/>
      <x:c r="G245" s="2"/>
      <x:c r="H245" s="8" t="n">
        <x:v>34.57853</x:v>
      </x:c>
      <x:c r="I245" s="8" t="n">
        <x:v>74.33055</x:v>
      </x:c>
      <x:c r="J245" s="2" t="str">
        <x:v>Jammu &amp; Kashmir</x:v>
      </x:c>
      <x:c r="K245" s="2" t="str">
        <x:v>Kupwara</x:v>
      </x:c>
      <x:c r="L245" s="7" t="str">
        <x:v>["Copper"]</x:v>
      </x:c>
      <x:c r="M245" s="7" t="str">
        <x:v>["Copper"]</x:v>
      </x:c>
      <x:c r="N245" s="7" t="str">
        <x:v>["copper"]</x:v>
      </x:c>
      <x:c r="O245" s="7" t="str">
        <x:v>["Cu"]</x:v>
      </x:c>
      <x:c r="P245" s="2"/>
      <x:c r="Q245" s="2"/>
      <x:c r="R245" s="2"/>
      <x:c r="S245" s="2"/>
      <x:c r="T245" s="2" t="str">
        <x:v>QUATERNARY</x:v>
      </x:c>
      <x:c r="U245" s="2" t="str">
        <x:v> </x:v>
      </x:c>
      <x:c r="V245" s="9" t="n">
        <x:v>45901</x:v>
      </x:c>
      <x:c r="W245" s="9" t="n">
        <x:v>46265</x:v>
      </x:c>
      <x:c r="X245" s="2" t="n">
        <x:v>9.740958904109588</x:v>
      </x:c>
      <x:c r="Y245" s="2" t="n">
        <x:v>936.3</x:v>
      </x:c>
      <x:c r="Z245" s="2" t="n">
        <x:v>100</x:v>
      </x:c>
      <x:c r="AA245" s="2" t="str">
        <x:v>47767.5</x:v>
      </x:c>
      <x:c r="AB245" s="2" t="str">
        <x:v>870354.0</x:v>
      </x:c>
      <x:c r="AC245" s="2" t="str">
        <x:v>10134189</x:v>
      </x:c>
      <x:c r="AD245" s="2" t="str">
        <x:v>C</x:v>
      </x:c>
      <x:c r="AE245" s="7" t="str">
        <x:v>["point_not_lease_polygon","current_operational_status_not_verified"]</x:v>
      </x:c>
    </x:row>
    <x:row r="246" ht="18" customHeight="1">
      <x:c r="A246" s="2" t="str">
        <x:v>MRDS-10134218</x:v>
      </x:c>
      <x:c r="B246" s="7" t="str">
        <x:v>known_mine</x:v>
      </x:c>
      <x:c r="C246" s="2" t="str">
        <x:v>Bhimtanagar Lease No.3,Pit 2</x:v>
      </x:c>
      <x:c r="D246" s="2" t="str">
        <x:v>Past Producer</x:v>
      </x:c>
      <x:c r="E246" s="2" t="str">
        <x:v>Surface</x:v>
      </x:c>
      <x:c r="F246" s="2"/>
      <x:c r="G246" s="2"/>
      <x:c r="H246" s="8" t="n">
        <x:v>21.02873</x:v>
      </x:c>
      <x:c r="I246" s="8" t="n">
        <x:v>85.75439</x:v>
      </x:c>
      <x:c r="J246" s="2" t="str">
        <x:v>Odisha</x:v>
      </x:c>
      <x:c r="K246" s="2" t="str">
        <x:v>Jajapur</x:v>
      </x:c>
      <x:c r="L246" s="7" t="str">
        <x:v>["Chromium"]</x:v>
      </x:c>
      <x:c r="M246" s="7" t="str">
        <x:v>["Chromium"]</x:v>
      </x:c>
      <x:c r="N246" s="7" t="str">
        <x:v>["chromium"]</x:v>
      </x:c>
      <x:c r="O246" s="7" t="str">
        <x:v>["Cr"]</x:v>
      </x:c>
      <x:c r="P246" s="2"/>
      <x:c r="Q246" s="2"/>
      <x:c r="R246" s="2"/>
      <x:c r="S246" s="2"/>
      <x:c r="T246" s="2" t="str">
        <x:v>CENOZOIC</x:v>
      </x:c>
      <x:c r="U246" s="2" t="str">
        <x:v> </x:v>
      </x:c>
      <x:c r="V246" s="9" t="n">
        <x:v>45901</x:v>
      </x:c>
      <x:c r="W246" s="9" t="n">
        <x:v>46265</x:v>
      </x:c>
      <x:c r="X246" s="2" t="n">
        <x:v>25.690767123287667</x:v>
      </x:c>
      <x:c r="Y246" s="2" t="n">
        <x:v>1879.54</x:v>
      </x:c>
      <x:c r="Z246" s="2" t="n">
        <x:v>100</x:v>
      </x:c>
      <x:c r="AA246" s="2" t="str">
        <x:v>16270.3</x:v>
      </x:c>
      <x:c r="AB246" s="2" t="str">
        <x:v>1827192.0</x:v>
      </x:c>
      <x:c r="AC246" s="2" t="str">
        <x:v>10134218</x:v>
      </x:c>
      <x:c r="AD246" s="2" t="str">
        <x:v>E</x:v>
      </x:c>
      <x:c r="AE246" s="7" t="str">
        <x:v>["point_not_lease_polygon","current_operational_status_not_verified","lower_mrds_source_quality_code"]</x:v>
      </x:c>
    </x:row>
    <x:row r="247" ht="18" customHeight="1">
      <x:c r="A247" s="2" t="str">
        <x:v>MRDS-10134229</x:v>
      </x:c>
      <x:c r="B247" s="7" t="str">
        <x:v>known_prospect_or_occurrence</x:v>
      </x:c>
      <x:c r="C247" s="2" t="str">
        <x:v>Brankhan Hill</x:v>
      </x:c>
      <x:c r="D247" s="2" t="str">
        <x:v>Prospect</x:v>
      </x:c>
      <x:c r="E247" s="2" t="str">
        <x:v>Unknown</x:v>
      </x:c>
      <x:c r="F247" s="2"/>
      <x:c r="G247" s="2"/>
      <x:c r="H247" s="8" t="n">
        <x:v>24.57924</x:v>
      </x:c>
      <x:c r="I247" s="8" t="n">
        <x:v>79.65036</x:v>
      </x:c>
      <x:c r="J247" s="2" t="str">
        <x:v>Madhya Pradesh</x:v>
      </x:c>
      <x:c r="K247" s="2" t="str">
        <x:v>Chhatarpur</x:v>
      </x:c>
      <x:c r="L247" s="7" t="str">
        <x:v>["Iron"]</x:v>
      </x:c>
      <x:c r="M247" s="7" t="str">
        <x:v>["Iron"]</x:v>
      </x:c>
      <x:c r="N247" s="7" t="str">
        <x:v>["iron"]</x:v>
      </x:c>
      <x:c r="O247" s="7" t="str">
        <x:v>["Fe"]</x:v>
      </x:c>
      <x:c r="P247" s="2"/>
      <x:c r="Q247" s="2"/>
      <x:c r="R247" s="2"/>
      <x:c r="S247" s="2"/>
      <x:c r="T247" s="2" t="str">
        <x:v>PALAEOPROTEROZOIC - MESOPROTEROZOIC</x:v>
      </x:c>
      <x:c r="U247" s="2" t="str">
        <x:v>BIJAWAR</x:v>
      </x:c>
      <x:c r="V247" s="9" t="n">
        <x:v>45901</x:v>
      </x:c>
      <x:c r="W247" s="9" t="n">
        <x:v>46265</x:v>
      </x:c>
      <x:c r="X247" s="2" t="n">
        <x:v>25.044986301369864</x:v>
      </x:c>
      <x:c r="Y247" s="2" t="n">
        <x:v>1183</x:v>
      </x:c>
      <x:c r="Z247" s="2" t="n">
        <x:v>100</x:v>
      </x:c>
      <x:c r="AA247" s="2" t="str">
        <x:v>4170.4</x:v>
      </x:c>
      <x:c r="AB247" s="2" t="str">
        <x:v>1762375.0</x:v>
      </x:c>
      <x:c r="AC247" s="2" t="str">
        <x:v>10134229</x:v>
      </x:c>
      <x:c r="AD247" s="2" t="str">
        <x:v>D</x:v>
      </x:c>
      <x:c r="AE247" s="7" t="str">
        <x:v>["point_not_lease_polygon","current_operational_status_not_verified","lower_mrds_source_quality_code"]</x:v>
      </x:c>
    </x:row>
    <x:row r="248" ht="18" customHeight="1">
      <x:c r="A248" s="2" t="str">
        <x:v>MRDS-10134233</x:v>
      </x:c>
      <x:c r="B248" s="7" t="str">
        <x:v>known_mine</x:v>
      </x:c>
      <x:c r="C248" s="2" t="str">
        <x:v>Rayagado</x:v>
      </x:c>
      <x:c r="D248" s="2" t="str">
        <x:v>Producer</x:v>
      </x:c>
      <x:c r="E248" s="2" t="str">
        <x:v>Processing Plant</x:v>
      </x:c>
      <x:c r="F248" s="2"/>
      <x:c r="G248" s="2"/>
      <x:c r="H248" s="8" t="n">
        <x:v>19.1664</x:v>
      </x:c>
      <x:c r="I248" s="8" t="n">
        <x:v>83.48355</x:v>
      </x:c>
      <x:c r="J248" s="2" t="str">
        <x:v>Odisha</x:v>
      </x:c>
      <x:c r="K248" s="2" t="str">
        <x:v>Rayagada</x:v>
      </x:c>
      <x:c r="L248" s="7" t="str">
        <x:v>["Aluminum"]</x:v>
      </x:c>
      <x:c r="M248" s="7" t="str">
        <x:v>["Aluminium"]</x:v>
      </x:c>
      <x:c r="N248" s="7" t="str">
        <x:v>["aluminium"]</x:v>
      </x:c>
      <x:c r="O248" s="7" t="str">
        <x:v>["Al"]</x:v>
      </x:c>
      <x:c r="P248" s="2"/>
      <x:c r="Q248" s="2"/>
      <x:c r="R248" s="2"/>
      <x:c r="S248" s="2"/>
      <x:c r="T248" s="2" t="str">
        <x:v>ARCHAEAN - PROTEROZOIC</x:v>
      </x:c>
      <x:c r="U248" s="2" t="str">
        <x:v>MIGMATITE</x:v>
      </x:c>
      <x:c r="V248" s="9" t="n">
        <x:v>45901</x:v>
      </x:c>
      <x:c r="W248" s="9" t="n">
        <x:v>46265</x:v>
      </x:c>
      <x:c r="X248" s="2" t="n">
        <x:v>25.82254794520548</x:v>
      </x:c>
      <x:c r="Y248" s="2" t="n">
        <x:v>1325.15</x:v>
      </x:c>
      <x:c r="Z248" s="2" t="n">
        <x:v>100</x:v>
      </x:c>
      <x:c r="AA248" s="2" t="str">
        <x:v>7884.8</x:v>
      </x:c>
      <x:c r="AB248" s="2" t="str">
        <x:v>967911.0</x:v>
      </x:c>
      <x:c r="AC248" s="2" t="str">
        <x:v>10134233</x:v>
      </x:c>
      <x:c r="AD248" s="2" t="str">
        <x:v>E</x:v>
      </x:c>
      <x:c r="AE248" s="7" t="str">
        <x:v>["point_not_lease_polygon","current_operational_status_not_verified","lower_mrds_source_quality_code"]</x:v>
      </x:c>
    </x:row>
    <x:row r="249" ht="18" customHeight="1">
      <x:c r="A249" s="2" t="str">
        <x:v>MRDS-10134241</x:v>
      </x:c>
      <x:c r="B249" s="7" t="str">
        <x:v>known_mine</x:v>
      </x:c>
      <x:c r="C249" s="2" t="str">
        <x:v>Burn Standard</x:v>
      </x:c>
      <x:c r="D249" s="2" t="str">
        <x:v>Producer</x:v>
      </x:c>
      <x:c r="E249" s="2" t="str">
        <x:v>Surface</x:v>
      </x:c>
      <x:c r="F249" s="2"/>
      <x:c r="G249" s="2"/>
      <x:c r="H249" s="8" t="n">
        <x:v>11.66713</x:v>
      </x:c>
      <x:c r="I249" s="8" t="n">
        <x:v>78.10037</x:v>
      </x:c>
      <x:c r="J249" s="2" t="str">
        <x:v>Tamil Nadu</x:v>
      </x:c>
      <x:c r="K249" s="2" t="str">
        <x:v>Salem</x:v>
      </x:c>
      <x:c r="L249" s="7" t="str">
        <x:v>["Magnesite"]</x:v>
      </x:c>
      <x:c r="M249" s="7" t="str">
        <x:v>["Magnesium"]</x:v>
      </x:c>
      <x:c r="N249" s="7" t="str">
        <x:v>["magnesium","magnesium carbonate"]</x:v>
      </x:c>
      <x:c r="O249" s="7" t="str">
        <x:v>["Mg","MgCO3"]</x:v>
      </x:c>
      <x:c r="P249" s="2"/>
      <x:c r="Q249" s="2"/>
      <x:c r="R249" s="2"/>
      <x:c r="S249" s="2"/>
      <x:c r="T249" s="2" t="str">
        <x:v>ARCHAEAN</x:v>
      </x:c>
      <x:c r="U249" s="2" t="str">
        <x:v>PENINSULAR GNEISSIC COMPLEX-I</x:v>
      </x:c>
      <x:c r="V249" s="9" t="n">
        <x:v>45901</x:v>
      </x:c>
      <x:c r="W249" s="9" t="n">
        <x:v>46265</x:v>
      </x:c>
      <x:c r="X249" s="2" t="n">
        <x:v>27.59709589041096</x:v>
      </x:c>
      <x:c r="Y249" s="2" t="n">
        <x:v>631.69</x:v>
      </x:c>
      <x:c r="Z249" s="2" t="n">
        <x:v>100</x:v>
      </x:c>
      <x:c r="AA249" s="2" t="str">
        <x:v>280945.8</x:v>
      </x:c>
      <x:c r="AB249" s="2" t="str">
        <x:v>3482056.0</x:v>
      </x:c>
      <x:c r="AC249" s="2" t="str">
        <x:v>10134241</x:v>
      </x:c>
      <x:c r="AD249" s="2" t="str">
        <x:v>E</x:v>
      </x:c>
      <x:c r="AE249" s="7" t="str">
        <x:v>["point_not_lease_polygon","current_operational_status_not_verified","lower_mrds_source_quality_code"]</x:v>
      </x:c>
    </x:row>
    <x:row r="250" ht="18" customHeight="1">
      <x:c r="A250" s="2" t="str">
        <x:v>MRDS-10134251</x:v>
      </x:c>
      <x:c r="B250" s="7" t="str">
        <x:v>known_prospect_or_occurrence</x:v>
      </x:c>
      <x:c r="C250" s="2" t="str">
        <x:v>Bhimtanagar Lease No.5b</x:v>
      </x:c>
      <x:c r="D250" s="2" t="str">
        <x:v>Prospect</x:v>
      </x:c>
      <x:c r="E250" s="2" t="str">
        <x:v>Surface</x:v>
      </x:c>
      <x:c r="F250" s="2"/>
      <x:c r="G250" s="2"/>
      <x:c r="H250" s="8" t="n">
        <x:v>21.02563</x:v>
      </x:c>
      <x:c r="I250" s="8" t="n">
        <x:v>85.77549</x:v>
      </x:c>
      <x:c r="J250" s="2" t="str">
        <x:v>Odisha</x:v>
      </x:c>
      <x:c r="K250" s="2" t="str">
        <x:v>Jajapur</x:v>
      </x:c>
      <x:c r="L250" s="7" t="str">
        <x:v>["Chromium"]</x:v>
      </x:c>
      <x:c r="M250" s="7" t="str">
        <x:v>["Chromium"]</x:v>
      </x:c>
      <x:c r="N250" s="7" t="str">
        <x:v>["chromium"]</x:v>
      </x:c>
      <x:c r="O250" s="7" t="str">
        <x:v>["Cr"]</x:v>
      </x:c>
      <x:c r="P250" s="2"/>
      <x:c r="Q250" s="2"/>
      <x:c r="R250" s="2"/>
      <x:c r="S250" s="2"/>
      <x:c r="T250" s="2" t="str">
        <x:v>ARCHAEAN</x:v>
      </x:c>
      <x:c r="U250" s="2" t="str">
        <x:v>GORUMAHISANI</x:v>
      </x:c>
      <x:c r="V250" s="9" t="n">
        <x:v>45901</x:v>
      </x:c>
      <x:c r="W250" s="9" t="n">
        <x:v>46265</x:v>
      </x:c>
      <x:c r="X250" s="2" t="n">
        <x:v>25.690767123287667</x:v>
      </x:c>
      <x:c r="Y250" s="2" t="n">
        <x:v>1879.54</x:v>
      </x:c>
      <x:c r="Z250" s="2" t="n">
        <x:v>100</x:v>
      </x:c>
      <x:c r="AA250" s="2" t="str">
        <x:v>9518.1</x:v>
      </x:c>
      <x:c r="AB250" s="2" t="str">
        <x:v>1827192.0</x:v>
      </x:c>
      <x:c r="AC250" s="2" t="str">
        <x:v>10134251</x:v>
      </x:c>
      <x:c r="AD250" s="2" t="str">
        <x:v>E</x:v>
      </x:c>
      <x:c r="AE250" s="7" t="str">
        <x:v>["point_not_lease_polygon","current_operational_status_not_verified","lower_mrds_source_quality_code"]</x:v>
      </x:c>
    </x:row>
    <x:row r="251" ht="18" customHeight="1">
      <x:c r="A251" s="2" t="str">
        <x:v>MRDS-10134335</x:v>
      </x:c>
      <x:c r="B251" s="7" t="str">
        <x:v>known_prospect_or_occurrence</x:v>
      </x:c>
      <x:c r="C251" s="2" t="str">
        <x:v>Dul</x:v>
      </x:c>
      <x:c r="D251" s="2" t="str">
        <x:v>Occurrence</x:v>
      </x:c>
      <x:c r="E251" s="2" t="str">
        <x:v>Unknown</x:v>
      </x:c>
      <x:c r="F251" s="2"/>
      <x:c r="G251" s="2"/>
      <x:c r="H251" s="8" t="n">
        <x:v>33.3586</x:v>
      </x:c>
      <x:c r="I251" s="8" t="n">
        <x:v>75.76051</x:v>
      </x:c>
      <x:c r="J251" s="2" t="str">
        <x:v>Jammu &amp; Kashmir</x:v>
      </x:c>
      <x:c r="K251" s="2" t="str">
        <x:v>Kishtwar</x:v>
      </x:c>
      <x:c r="L251" s="7" t="str">
        <x:v>["Copper"]</x:v>
      </x:c>
      <x:c r="M251" s="7" t="str">
        <x:v>["Copper"]</x:v>
      </x:c>
      <x:c r="N251" s="7" t="str">
        <x:v>["copper"]</x:v>
      </x:c>
      <x:c r="O251" s="7" t="str">
        <x:v>["Cu"]</x:v>
      </x:c>
      <x:c r="P251" s="2"/>
      <x:c r="Q251" s="2"/>
      <x:c r="R251" s="2"/>
      <x:c r="S251" s="2"/>
      <x:c r="T251" s="2" t="str">
        <x:v>MESOPROTEROZOIC</x:v>
      </x:c>
      <x:c r="U251" s="2" t="str">
        <x:v> </x:v>
      </x:c>
      <x:c r="V251" s="9" t="n">
        <x:v>45901</x:v>
      </x:c>
      <x:c r="W251" s="9" t="n">
        <x:v>46265</x:v>
      </x:c>
      <x:c r="X251" s="2" t="n">
        <x:v>7.41186301369863</x:v>
      </x:c>
      <x:c r="Y251" s="2" t="n">
        <x:v>920.48</x:v>
      </x:c>
      <x:c r="Z251" s="2" t="n">
        <x:v>100</x:v>
      </x:c>
      <x:c r="AA251" s="2" t="str">
        <x:v>10537.5</x:v>
      </x:c>
      <x:c r="AB251" s="2" t="str">
        <x:v>230696.0</x:v>
      </x:c>
      <x:c r="AC251" s="2" t="str">
        <x:v>10134335</x:v>
      </x:c>
      <x:c r="AD251" s="2" t="str">
        <x:v>D</x:v>
      </x:c>
      <x:c r="AE251" s="7" t="str">
        <x:v>["point_not_lease_polygon","current_operational_status_not_verified","lower_mrds_source_quality_code"]</x:v>
      </x:c>
    </x:row>
    <x:row r="252" ht="18" customHeight="1">
      <x:c r="A252" s="2" t="str">
        <x:v>MRDS-10134293</x:v>
      </x:c>
      <x:c r="B252" s="7" t="str">
        <x:v>known_processing_plant</x:v>
      </x:c>
      <x:c r="C252" s="2" t="str">
        <x:v>Rampura-Agucha</x:v>
      </x:c>
      <x:c r="D252" s="2" t="str">
        <x:v>Plant</x:v>
      </x:c>
      <x:c r="E252" s="2" t="str">
        <x:v>Surface</x:v>
      </x:c>
      <x:c r="F252" s="2"/>
      <x:c r="G252" s="2"/>
      <x:c r="H252" s="8" t="n">
        <x:v>26.08243</x:v>
      </x:c>
      <x:c r="I252" s="8" t="n">
        <x:v>74.8338</x:v>
      </x:c>
      <x:c r="J252" s="2" t="str">
        <x:v>Rajasthan</x:v>
      </x:c>
      <x:c r="K252" s="2" t="str">
        <x:v>Ajmer</x:v>
      </x:c>
      <x:c r="L252" s="7" t="str">
        <x:v>["Zinc","Lead","Silver, Cadmium"]</x:v>
      </x:c>
      <x:c r="M252" s="7" t="str">
        <x:v>["Cadmium","Lead","Zinc","Silver"]</x:v>
      </x:c>
      <x:c r="N252" s="7" t="str">
        <x:v>["cadmium","lead","zinc","silver"]</x:v>
      </x:c>
      <x:c r="O252" s="7" t="str">
        <x:v>["Cd","Pb","Zn","Ag"]</x:v>
      </x:c>
      <x:c r="P252" s="2"/>
      <x:c r="Q252" s="2"/>
      <x:c r="R252" s="2"/>
      <x:c r="S252" s="2"/>
      <x:c r="T252" s="2" t="str">
        <x:v>ARCHAEAN</x:v>
      </x:c>
      <x:c r="U252" s="2" t="str">
        <x:v> </x:v>
      </x:c>
      <x:c r="V252" s="9" t="n">
        <x:v>45901</x:v>
      </x:c>
      <x:c r="W252" s="9" t="n">
        <x:v>46265</x:v>
      </x:c>
      <x:c r="X252" s="2" t="n">
        <x:v>25.167123287671235</x:v>
      </x:c>
      <x:c r="Y252" s="2" t="n">
        <x:v>749.36</x:v>
      </x:c>
      <x:c r="Z252" s="2" t="n">
        <x:v>100</x:v>
      </x:c>
      <x:c r="AA252" s="2" t="str">
        <x:v>6366.6</x:v>
      </x:c>
      <x:c r="AB252" s="2" t="str">
        <x:v>2583052.0</x:v>
      </x:c>
      <x:c r="AC252" s="2" t="str">
        <x:v>10134293</x:v>
      </x:c>
      <x:c r="AD252" s="2" t="str">
        <x:v>D</x:v>
      </x:c>
      <x:c r="AE252" s="7" t="str">
        <x:v>["point_not_lease_polygon","current_operational_status_not_verified","lower_mrds_source_quality_code"]</x:v>
      </x:c>
    </x:row>
    <x:row r="253" ht="18" customHeight="1">
      <x:c r="A253" s="2" t="str">
        <x:v>MRDS-10134294</x:v>
      </x:c>
      <x:c r="B253" s="7" t="str">
        <x:v>known_prospect_or_occurrence</x:v>
      </x:c>
      <x:c r="C253" s="2" t="str">
        <x:v>Ajiti Buru Barai</x:v>
      </x:c>
      <x:c r="D253" s="2" t="str">
        <x:v>Prospect</x:v>
      </x:c>
      <x:c r="E253" s="2" t="str">
        <x:v>Surface-Underground</x:v>
      </x:c>
      <x:c r="F253" s="2"/>
      <x:c r="G253" s="2"/>
      <x:c r="H253" s="8" t="n">
        <x:v>22.19943</x:v>
      </x:c>
      <x:c r="I253" s="8" t="n">
        <x:v>85.3302</x:v>
      </x:c>
      <x:c r="J253" s="2" t="str">
        <x:v>Jharkhand</x:v>
      </x:c>
      <x:c r="K253" s="2" t="str">
        <x:v>Pashchimi Singhbhum</x:v>
      </x:c>
      <x:c r="L253" s="7" t="str">
        <x:v>["Iron"]</x:v>
      </x:c>
      <x:c r="M253" s="7" t="str">
        <x:v>["Iron"]</x:v>
      </x:c>
      <x:c r="N253" s="7" t="str">
        <x:v>["iron"]</x:v>
      </x:c>
      <x:c r="O253" s="7" t="str">
        <x:v>["Fe"]</x:v>
      </x:c>
      <x:c r="P253" s="2"/>
      <x:c r="Q253" s="2"/>
      <x:c r="R253" s="2"/>
      <x:c r="S253" s="2"/>
      <x:c r="T253" s="2" t="str">
        <x:v>ARCHAEAN- PALAEOPROTEROZOIC</x:v>
      </x:c>
      <x:c r="U253" s="2" t="str">
        <x:v>LOWER BONAI</x:v>
      </x:c>
      <x:c r="V253" s="9" t="n">
        <x:v>45901</x:v>
      </x:c>
      <x:c r="W253" s="9" t="n">
        <x:v>46265</x:v>
      </x:c>
      <x:c r="X253" s="2" t="n">
        <x:v>24.201068493150682</x:v>
      </x:c>
      <x:c r="Y253" s="2" t="n">
        <x:v>2004.21</x:v>
      </x:c>
      <x:c r="Z253" s="2" t="n">
        <x:v>100</x:v>
      </x:c>
      <x:c r="AA253" s="2" t="str">
        <x:v>6354.0</x:v>
      </x:c>
      <x:c r="AB253" s="2" t="str">
        <x:v>1502338.0</x:v>
      </x:c>
      <x:c r="AC253" s="2" t="str">
        <x:v>10134294</x:v>
      </x:c>
      <x:c r="AD253" s="2" t="str">
        <x:v>D</x:v>
      </x:c>
      <x:c r="AE253" s="7" t="str">
        <x:v>["point_not_lease_polygon","current_operational_status_not_verified","lower_mrds_source_quality_code"]</x:v>
      </x:c>
    </x:row>
    <x:row r="254" ht="18" customHeight="1">
      <x:c r="A254" s="2" t="str">
        <x:v>MRDS-10134306</x:v>
      </x:c>
      <x:c r="B254" s="7" t="str">
        <x:v>known_prospect_or_occurrence</x:v>
      </x:c>
      <x:c r="C254" s="2" t="str">
        <x:v>Satkutnia Pahar</x:v>
      </x:c>
      <x:c r="D254" s="2" t="str">
        <x:v>Prospect</x:v>
      </x:c>
      <x:c r="E254" s="2" t="str">
        <x:v>Unknown</x:v>
      </x:c>
      <x:c r="F254" s="2"/>
      <x:c r="G254" s="2"/>
      <x:c r="H254" s="8" t="n">
        <x:v>21.92945</x:v>
      </x:c>
      <x:c r="I254" s="8" t="n">
        <x:v>85.3602</x:v>
      </x:c>
      <x:c r="J254" s="2" t="str">
        <x:v>Odisha</x:v>
      </x:c>
      <x:c r="K254" s="2" t="str">
        <x:v>Sundargarh</x:v>
      </x:c>
      <x:c r="L254" s="7" t="str">
        <x:v>["Iron"]</x:v>
      </x:c>
      <x:c r="M254" s="7" t="str">
        <x:v>["Iron"]</x:v>
      </x:c>
      <x:c r="N254" s="7" t="str">
        <x:v>["iron"]</x:v>
      </x:c>
      <x:c r="O254" s="7" t="str">
        <x:v>["Fe"]</x:v>
      </x:c>
      <x:c r="P254" s="2"/>
      <x:c r="Q254" s="2"/>
      <x:c r="R254" s="2"/>
      <x:c r="S254" s="2"/>
      <x:c r="T254" s="2" t="str">
        <x:v>ARCHAEAN- PALAEOPROTEROZOIC</x:v>
      </x:c>
      <x:c r="U254" s="2" t="str">
        <x:v>LOWER BONAI</x:v>
      </x:c>
      <x:c r="V254" s="9" t="n">
        <x:v>45901</x:v>
      </x:c>
      <x:c r="W254" s="9" t="n">
        <x:v>46265</x:v>
      </x:c>
      <x:c r="X254" s="2" t="n">
        <x:v>24.201068493150682</x:v>
      </x:c>
      <x:c r="Y254" s="2" t="n">
        <x:v>2004.21</x:v>
      </x:c>
      <x:c r="Z254" s="2" t="n">
        <x:v>100</x:v>
      </x:c>
      <x:c r="AA254" s="2" t="str">
        <x:v>5948.2</x:v>
      </x:c>
      <x:c r="AB254" s="2" t="str">
        <x:v>2093437.0</x:v>
      </x:c>
      <x:c r="AC254" s="2" t="str">
        <x:v>10134306</x:v>
      </x:c>
      <x:c r="AD254" s="2" t="str">
        <x:v>D</x:v>
      </x:c>
      <x:c r="AE254" s="7" t="str">
        <x:v>["point_not_lease_polygon","current_operational_status_not_verified","lower_mrds_source_quality_code"]</x:v>
      </x:c>
    </x:row>
    <x:row r="255" ht="18" customHeight="1">
      <x:c r="A255" s="2" t="str">
        <x:v>MRDS-10134331</x:v>
      </x:c>
      <x:c r="B255" s="7" t="str">
        <x:v>known_mine</x:v>
      </x:c>
      <x:c r="C255" s="2" t="str">
        <x:v>Mundadevta</x:v>
      </x:c>
      <x:c r="D255" s="2" t="str">
        <x:v>Past Producer</x:v>
      </x:c>
      <x:c r="E255" s="2" t="str">
        <x:v>Unknown</x:v>
      </x:c>
      <x:c r="F255" s="2"/>
      <x:c r="G255" s="2"/>
      <x:c r="H255" s="8" t="n">
        <x:v>22.29942</x:v>
      </x:c>
      <x:c r="I255" s="8" t="n">
        <x:v>86.70017</x:v>
      </x:c>
      <x:c r="J255" s="2" t="str">
        <x:v>Jharkhand</x:v>
      </x:c>
      <x:c r="K255" s="2" t="str">
        <x:v>Purbi Singhbhum</x:v>
      </x:c>
      <x:c r="L255" s="7" t="str">
        <x:v>["Copper"]</x:v>
      </x:c>
      <x:c r="M255" s="7" t="str">
        <x:v>["Copper","Silicon"]</x:v>
      </x:c>
      <x:c r="N255" s="7" t="str">
        <x:v>["copper","silicon","silicon dioxide"]</x:v>
      </x:c>
      <x:c r="O255" s="7" t="str">
        <x:v>["Cu","Si","SiO2"]</x:v>
      </x:c>
      <x:c r="P255" s="2"/>
      <x:c r="Q255" s="2"/>
      <x:c r="R255" s="2"/>
      <x:c r="S255" s="2"/>
      <x:c r="T255" s="2" t="str">
        <x:v>TERTIARY</x:v>
      </x:c>
      <x:c r="U255" s="2" t="str">
        <x:v> </x:v>
      </x:c>
      <x:c r="V255" s="9" t="n">
        <x:v>45901</x:v>
      </x:c>
      <x:c r="W255" s="9" t="n">
        <x:v>46265</x:v>
      </x:c>
      <x:c r="X255" s="2" t="n">
        <x:v>24.969561643835615</x:v>
      </x:c>
      <x:c r="Y255" s="2" t="n">
        <x:v>1735.93</x:v>
      </x:c>
      <x:c r="Z255" s="2" t="n">
        <x:v>100</x:v>
      </x:c>
      <x:c r="AA255" s="2" t="str">
        <x:v>33205.8</x:v>
      </x:c>
      <x:c r="AB255" s="2" t="str">
        <x:v>2293919.0</x:v>
      </x:c>
      <x:c r="AC255" s="2" t="str">
        <x:v>10134331</x:v>
      </x:c>
      <x:c r="AD255" s="2" t="str">
        <x:v>D</x:v>
      </x:c>
      <x:c r="AE255" s="7" t="str">
        <x:v>["point_not_lease_polygon","current_operational_status_not_verified","lower_mrds_source_quality_code"]</x:v>
      </x:c>
    </x:row>
    <x:row r="256" ht="18" customHeight="1">
      <x:c r="A256" s="2" t="str">
        <x:v>MRDS-10134332</x:v>
      </x:c>
      <x:c r="B256" s="7" t="str">
        <x:v>known_mine</x:v>
      </x:c>
      <x:c r="C256" s="2" t="str">
        <x:v>Chirudih-Singhbhum Copper Belt</x:v>
      </x:c>
      <x:c r="D256" s="2" t="str">
        <x:v>Past Producer</x:v>
      </x:c>
      <x:c r="E256" s="2" t="str">
        <x:v>Unknown</x:v>
      </x:c>
      <x:c r="F256" s="2"/>
      <x:c r="G256" s="2"/>
      <x:c r="H256" s="8" t="n">
        <x:v>22.5594</x:v>
      </x:c>
      <x:c r="I256" s="8" t="n">
        <x:v>86.41018</x:v>
      </x:c>
      <x:c r="J256" s="2" t="str">
        <x:v>Jharkhand</x:v>
      </x:c>
      <x:c r="K256" s="2" t="str">
        <x:v>Purbi Singhbhum</x:v>
      </x:c>
      <x:c r="L256" s="7" t="str">
        <x:v>["Copper"]</x:v>
      </x:c>
      <x:c r="M256" s="7" t="str">
        <x:v>["Copper"]</x:v>
      </x:c>
      <x:c r="N256" s="7" t="str">
        <x:v>["copper"]</x:v>
      </x:c>
      <x:c r="O256" s="7" t="str">
        <x:v>["Cu"]</x:v>
      </x:c>
      <x:c r="P256" s="2"/>
      <x:c r="Q256" s="2"/>
      <x:c r="R256" s="2"/>
      <x:c r="S256" s="2"/>
      <x:c r="T256" s="2" t="str">
        <x:v>PALAEOPROTEROZOIC</x:v>
      </x:c>
      <x:c r="U256" s="2" t="str">
        <x:v>DHANJORI</x:v>
      </x:c>
      <x:c r="V256" s="9" t="n">
        <x:v>45901</x:v>
      </x:c>
      <x:c r="W256" s="9" t="n">
        <x:v>46265</x:v>
      </x:c>
      <x:c r="X256" s="2" t="n">
        <x:v>24.69841095890411</x:v>
      </x:c>
      <x:c r="Y256" s="2" t="n">
        <x:v>1770.05</x:v>
      </x:c>
      <x:c r="Z256" s="2" t="n">
        <x:v>100</x:v>
      </x:c>
      <x:c r="AA256" s="2" t="str">
        <x:v>13690.5</x:v>
      </x:c>
      <x:c r="AB256" s="2" t="str">
        <x:v>2293919.0</x:v>
      </x:c>
      <x:c r="AC256" s="2" t="str">
        <x:v>10134332</x:v>
      </x:c>
      <x:c r="AD256" s="2" t="str">
        <x:v>D</x:v>
      </x:c>
      <x:c r="AE256" s="7" t="str">
        <x:v>["point_not_lease_polygon","current_operational_status_not_verified","lower_mrds_source_quality_code"]</x:v>
      </x:c>
    </x:row>
    <x:row r="257" ht="18" customHeight="1">
      <x:c r="A257" s="2" t="str">
        <x:v>MRDS-10134359</x:v>
      </x:c>
      <x:c r="B257" s="7" t="str">
        <x:v>known_prospect_or_occurrence</x:v>
      </x:c>
      <x:c r="C257" s="2" t="str">
        <x:v>Kauchar Deposit</x:v>
      </x:c>
      <x:c r="D257" s="2" t="str">
        <x:v>Prospect</x:v>
      </x:c>
      <x:c r="E257" s="2" t="str">
        <x:v>Unknown</x:v>
      </x:c>
      <x:c r="F257" s="2"/>
      <x:c r="G257" s="2"/>
      <x:c r="H257" s="8" t="n">
        <x:v>20.47959</x:v>
      </x:c>
      <x:c r="I257" s="8" t="n">
        <x:v>80.98032</x:v>
      </x:c>
      <x:c r="J257" s="2" t="str">
        <x:v>Chhattisgarh</x:v>
      </x:c>
      <x:c r="K257" s="2" t="str">
        <x:v>Durg</x:v>
      </x:c>
      <x:c r="L257" s="7" t="str">
        <x:v>["Iron"]</x:v>
      </x:c>
      <x:c r="M257" s="7" t="str">
        <x:v>["Iron"]</x:v>
      </x:c>
      <x:c r="N257" s="7" t="str">
        <x:v>["iron"]</x:v>
      </x:c>
      <x:c r="O257" s="7" t="str">
        <x:v>["Fe"]</x:v>
      </x:c>
      <x:c r="P257" s="2"/>
      <x:c r="Q257" s="2"/>
      <x:c r="R257" s="2"/>
      <x:c r="S257" s="2"/>
      <x:c r="T257" s="2" t="str">
        <x:v>ARCHAEAN- PALAEOPROTEROZOIC</x:v>
      </x:c>
      <x:c r="U257" s="2" t="str">
        <x:v>BAILADILA</x:v>
      </x:c>
      <x:c r="V257" s="9" t="n">
        <x:v>45901</x:v>
      </x:c>
      <x:c r="W257" s="9" t="n">
        <x:v>46265</x:v>
      </x:c>
      <x:c r="X257" s="2" t="n">
        <x:v>25.02819178082192</x:v>
      </x:c>
      <x:c r="Y257" s="2" t="n">
        <x:v>1720.96</x:v>
      </x:c>
      <x:c r="Z257" s="2" t="n">
        <x:v>100</x:v>
      </x:c>
      <x:c r="AA257" s="2" t="str">
        <x:v>4843.9</x:v>
      </x:c>
      <x:c r="AB257" s="2" t="str">
        <x:v>3343872.0</x:v>
      </x:c>
      <x:c r="AC257" s="2" t="str">
        <x:v>10134359</x:v>
      </x:c>
      <x:c r="AD257" s="2" t="str">
        <x:v>D</x:v>
      </x:c>
      <x:c r="AE257" s="7" t="str">
        <x:v>["point_not_lease_polygon","current_operational_status_not_verified","lower_mrds_source_quality_code"]</x:v>
      </x:c>
    </x:row>
    <x:row r="258" ht="18" customHeight="1">
      <x:c r="A258" s="2" t="str">
        <x:v>MRDS-10134377</x:v>
      </x:c>
      <x:c r="B258" s="7" t="str">
        <x:v>known_prospect_or_occurrence</x:v>
      </x:c>
      <x:c r="C258" s="2" t="str">
        <x:v>Alampara</x:v>
      </x:c>
      <x:c r="D258" s="2" t="str">
        <x:v>Occurrence</x:v>
      </x:c>
      <x:c r="E258" s="2" t="str">
        <x:v>Unknown</x:v>
      </x:c>
      <x:c r="F258" s="2"/>
      <x:c r="G258" s="2"/>
      <x:c r="H258" s="8" t="n">
        <x:v>11.58374</x:v>
      </x:c>
      <x:c r="I258" s="8" t="n">
        <x:v>75.86713</x:v>
      </x:c>
      <x:c r="J258" s="2" t="str">
        <x:v>Kerala</x:v>
      </x:c>
      <x:c r="K258" s="2" t="str">
        <x:v>Kozhikode</x:v>
      </x:c>
      <x:c r="L258" s="7" t="str">
        <x:v>["Iron"]</x:v>
      </x:c>
      <x:c r="M258" s="7" t="str">
        <x:v>["Iron"]</x:v>
      </x:c>
      <x:c r="N258" s="7" t="str">
        <x:v>["iron"]</x:v>
      </x:c>
      <x:c r="O258" s="7" t="str">
        <x:v>["Fe"]</x:v>
      </x:c>
      <x:c r="P258" s="2"/>
      <x:c r="Q258" s="2"/>
      <x:c r="R258" s="2"/>
      <x:c r="S258" s="2"/>
      <x:c r="T258" s="2" t="str">
        <x:v>ARCHAEAN - PROTEROZOIC</x:v>
      </x:c>
      <x:c r="U258" s="2" t="str">
        <x:v>MIGMATITE</x:v>
      </x:c>
      <x:c r="V258" s="9" t="n">
        <x:v>45901</x:v>
      </x:c>
      <x:c r="W258" s="9" t="n">
        <x:v>46265</x:v>
      </x:c>
      <x:c r="X258" s="2" t="n">
        <x:v>27.01441095890411</x:v>
      </x:c>
      <x:c r="Y258" s="2" t="n">
        <x:v>2024.59</x:v>
      </x:c>
      <x:c r="Z258" s="2" t="n">
        <x:v>100</x:v>
      </x:c>
      <x:c r="AA258" s="2" t="str">
        <x:v>5513.2</x:v>
      </x:c>
      <x:c r="AB258" s="2" t="str">
        <x:v>3086293.0</x:v>
      </x:c>
      <x:c r="AC258" s="2" t="str">
        <x:v>10134377</x:v>
      </x:c>
      <x:c r="AD258" s="2" t="str">
        <x:v>D</x:v>
      </x:c>
      <x:c r="AE258" s="7" t="str">
        <x:v>["point_not_lease_polygon","current_operational_status_not_verified","lower_mrds_source_quality_code"]</x:v>
      </x:c>
    </x:row>
    <x:row r="259" ht="18" customHeight="1">
      <x:c r="A259" s="2" t="str">
        <x:v>MRDS-10134402</x:v>
      </x:c>
      <x:c r="B259" s="7" t="str">
        <x:v>known_prospect_or_occurrence</x:v>
      </x:c>
      <x:c r="C259" s="2" t="str">
        <x:v>Guali-Godabudini</x:v>
      </x:c>
      <x:c r="D259" s="2" t="str">
        <x:v>Prospect</x:v>
      </x:c>
      <x:c r="E259" s="2" t="str">
        <x:v>Unknown</x:v>
      </x:c>
      <x:c r="F259" s="2"/>
      <x:c r="G259" s="2"/>
      <x:c r="H259" s="8" t="n">
        <x:v>21.95945</x:v>
      </x:c>
      <x:c r="I259" s="8" t="n">
        <x:v>85.3002</x:v>
      </x:c>
      <x:c r="J259" s="2" t="str">
        <x:v>Odisha</x:v>
      </x:c>
      <x:c r="K259" s="2" t="str">
        <x:v>Kendujhar</x:v>
      </x:c>
      <x:c r="L259" s="7" t="str">
        <x:v>["Iron"]</x:v>
      </x:c>
      <x:c r="M259" s="7" t="str">
        <x:v>["Iron"]</x:v>
      </x:c>
      <x:c r="N259" s="7" t="str">
        <x:v>["iron"]</x:v>
      </x:c>
      <x:c r="O259" s="7" t="str">
        <x:v>["Fe"]</x:v>
      </x:c>
      <x:c r="P259" s="2"/>
      <x:c r="Q259" s="2"/>
      <x:c r="R259" s="2"/>
      <x:c r="S259" s="2"/>
      <x:c r="T259" s="2" t="str">
        <x:v>ARCHAEAN- PALAEOPROTEROZOIC</x:v>
      </x:c>
      <x:c r="U259" s="2" t="str">
        <x:v>LOWER BONAI</x:v>
      </x:c>
      <x:c r="V259" s="9" t="n">
        <x:v>45901</x:v>
      </x:c>
      <x:c r="W259" s="9" t="n">
        <x:v>46265</x:v>
      </x:c>
      <x:c r="X259" s="2" t="n">
        <x:v>24.201068493150682</x:v>
      </x:c>
      <x:c r="Y259" s="2" t="n">
        <x:v>2004.21</x:v>
      </x:c>
      <x:c r="Z259" s="2" t="n">
        <x:v>100</x:v>
      </x:c>
      <x:c r="AA259" s="2" t="str">
        <x:v>10017.9</x:v>
      </x:c>
      <x:c r="AB259" s="2" t="str">
        <x:v>1801733.0</x:v>
      </x:c>
      <x:c r="AC259" s="2" t="str">
        <x:v>10134402</x:v>
      </x:c>
      <x:c r="AD259" s="2" t="str">
        <x:v>D</x:v>
      </x:c>
      <x:c r="AE259" s="7" t="str">
        <x:v>["point_not_lease_polygon","current_operational_status_not_verified","lower_mrds_source_quality_code"]</x:v>
      </x:c>
    </x:row>
    <x:row r="260" ht="18" customHeight="1">
      <x:c r="A260" s="2" t="str">
        <x:v>MRDS-10134411</x:v>
      </x:c>
      <x:c r="B260" s="7" t="str">
        <x:v>known_mine</x:v>
      </x:c>
      <x:c r="C260" s="2" t="str">
        <x:v>Roam-Singhbhum Copper Belt</x:v>
      </x:c>
      <x:c r="D260" s="2" t="str">
        <x:v>Past Producer</x:v>
      </x:c>
      <x:c r="E260" s="2" t="str">
        <x:v>Unknown</x:v>
      </x:c>
      <x:c r="F260" s="2"/>
      <x:c r="G260" s="2"/>
      <x:c r="H260" s="8" t="n">
        <x:v>22.60939</x:v>
      </x:c>
      <x:c r="I260" s="8" t="n">
        <x:v>86.40018</x:v>
      </x:c>
      <x:c r="J260" s="2" t="str">
        <x:v>Jharkhand</x:v>
      </x:c>
      <x:c r="K260" s="2" t="str">
        <x:v>Purbi Singhbhum</x:v>
      </x:c>
      <x:c r="L260" s="7" t="str">
        <x:v>["Copper"]</x:v>
      </x:c>
      <x:c r="M260" s="7" t="str">
        <x:v>["Copper"]</x:v>
      </x:c>
      <x:c r="N260" s="7" t="str">
        <x:v>["copper"]</x:v>
      </x:c>
      <x:c r="O260" s="7" t="str">
        <x:v>["Cu"]</x:v>
      </x:c>
      <x:c r="P260" s="2"/>
      <x:c r="Q260" s="2"/>
      <x:c r="R260" s="2"/>
      <x:c r="S260" s="2"/>
      <x:c r="T260" s="2" t="str">
        <x:v>PALAEOPROTEROZOIC</x:v>
      </x:c>
      <x:c r="U260" s="2" t="str">
        <x:v>DHANJORI</x:v>
      </x:c>
      <x:c r="V260" s="9" t="n">
        <x:v>45901</x:v>
      </x:c>
      <x:c r="W260" s="9" t="n">
        <x:v>46265</x:v>
      </x:c>
      <x:c r="X260" s="2" t="n">
        <x:v>24.69841095890411</x:v>
      </x:c>
      <x:c r="Y260" s="2" t="n">
        <x:v>1770.05</x:v>
      </x:c>
      <x:c r="Z260" s="2" t="n">
        <x:v>100</x:v>
      </x:c>
      <x:c r="AA260" s="2" t="str">
        <x:v>10822.1</x:v>
      </x:c>
      <x:c r="AB260" s="2" t="str">
        <x:v>2293919.0</x:v>
      </x:c>
      <x:c r="AC260" s="2" t="str">
        <x:v>10134411</x:v>
      </x:c>
      <x:c r="AD260" s="2" t="str">
        <x:v>D</x:v>
      </x:c>
      <x:c r="AE260" s="7" t="str">
        <x:v>["point_not_lease_polygon","current_operational_status_not_verified","lower_mrds_source_quality_code"]</x:v>
      </x:c>
    </x:row>
    <x:row r="261" ht="18" customHeight="1">
      <x:c r="A261" s="2" t="str">
        <x:v>MRDS-10134986</x:v>
      </x:c>
      <x:c r="B261" s="7" t="str">
        <x:v>known_mine</x:v>
      </x:c>
      <x:c r="C261" s="2" t="str">
        <x:v>Trombay Thorium Plant</x:v>
      </x:c>
      <x:c r="D261" s="2" t="str">
        <x:v>Producer</x:v>
      </x:c>
      <x:c r="E261" s="2" t="str">
        <x:v>Processing Plant</x:v>
      </x:c>
      <x:c r="F261" s="2"/>
      <x:c r="G261" s="2"/>
      <x:c r="H261" s="8" t="n">
        <x:v>19.01644</x:v>
      </x:c>
      <x:c r="I261" s="8" t="n">
        <x:v>72.96722</x:v>
      </x:c>
      <x:c r="J261" s="2" t="str">
        <x:v>Maharashtra</x:v>
      </x:c>
      <x:c r="K261" s="2" t="str">
        <x:v>Mumbai Suburban</x:v>
      </x:c>
      <x:c r="L261" s="7" t="str">
        <x:v>["Thorium"]</x:v>
      </x:c>
      <x:c r="M261" s="7" t="str">
        <x:v>["Thorium"]</x:v>
      </x:c>
      <x:c r="N261" s="7" t="str">
        <x:v>["thorium"]</x:v>
      </x:c>
      <x:c r="O261" s="7" t="str">
        <x:v>["Th"]</x:v>
      </x:c>
      <x:c r="P261" s="2"/>
      <x:c r="Q261" s="2"/>
      <x:c r="R261" s="2"/>
      <x:c r="S261" s="2"/>
      <x:c r="T261" s="2"/>
      <x:c r="U261" s="2"/>
      <x:c r="V261" s="9" t="n">
        <x:v>45901</x:v>
      </x:c>
      <x:c r="W261" s="9" t="n">
        <x:v>46265</x:v>
      </x:c>
      <x:c r="X261" s="2" t="n">
        <x:v>26.963123287671234</x:v>
      </x:c>
      <x:c r="Y261" s="2" t="n">
        <x:v>2942.23</x:v>
      </x:c>
      <x:c r="Z261" s="2" t="n">
        <x:v>100</x:v>
      </x:c>
      <x:c r="AA261" s="2" t="str">
        <x:v>304801.2</x:v>
      </x:c>
      <x:c r="AB261" s="2" t="str">
        <x:v>9356962.0</x:v>
      </x:c>
      <x:c r="AC261" s="2" t="str">
        <x:v>10134986</x:v>
      </x:c>
      <x:c r="AD261" s="2" t="str">
        <x:v>E</x:v>
      </x:c>
      <x:c r="AE261" s="7" t="str">
        <x:v>["point_not_lease_polygon","current_operational_status_not_verified","geology_map_unit_missing","lower_mrds_source_quality_code"]</x:v>
      </x:c>
    </x:row>
    <x:row r="262" ht="18" customHeight="1">
      <x:c r="A262" s="2" t="str">
        <x:v>MRDS-10135261</x:v>
      </x:c>
      <x:c r="B262" s="7" t="str">
        <x:v>known_prospect_or_occurrence</x:v>
      </x:c>
      <x:c r="C262" s="2" t="str">
        <x:v>Kurband-Joruri</x:v>
      </x:c>
      <x:c r="D262" s="2" t="str">
        <x:v>Prospect</x:v>
      </x:c>
      <x:c r="E262" s="2" t="str">
        <x:v>Unknown</x:v>
      </x:c>
      <x:c r="F262" s="2"/>
      <x:c r="G262" s="2"/>
      <x:c r="H262" s="8" t="n">
        <x:v>21.94945</x:v>
      </x:c>
      <x:c r="I262" s="8" t="n">
        <x:v>85.4102</x:v>
      </x:c>
      <x:c r="J262" s="2" t="str">
        <x:v>Odisha</x:v>
      </x:c>
      <x:c r="K262" s="2" t="str">
        <x:v>Kendujhar</x:v>
      </x:c>
      <x:c r="L262" s="7" t="str">
        <x:v>["Iron"]</x:v>
      </x:c>
      <x:c r="M262" s="7" t="str">
        <x:v>["Iron"]</x:v>
      </x:c>
      <x:c r="N262" s="7" t="str">
        <x:v>["iron"]</x:v>
      </x:c>
      <x:c r="O262" s="7" t="str">
        <x:v>["Fe"]</x:v>
      </x:c>
      <x:c r="P262" s="2"/>
      <x:c r="Q262" s="2"/>
      <x:c r="R262" s="2"/>
      <x:c r="S262" s="2"/>
      <x:c r="T262" s="2" t="str">
        <x:v>ARCHAEAN- PALAEOPROTEROZOIC</x:v>
      </x:c>
      <x:c r="U262" s="2" t="str">
        <x:v>LOWER BONAI</x:v>
      </x:c>
      <x:c r="V262" s="9" t="n">
        <x:v>45901</x:v>
      </x:c>
      <x:c r="W262" s="9" t="n">
        <x:v>46265</x:v>
      </x:c>
      <x:c r="X262" s="2" t="n">
        <x:v>24.201068493150682</x:v>
      </x:c>
      <x:c r="Y262" s="2" t="n">
        <x:v>2004.21</x:v>
      </x:c>
      <x:c r="Z262" s="2" t="n">
        <x:v>100</x:v>
      </x:c>
      <x:c r="AA262" s="2" t="str">
        <x:v>10355.5</x:v>
      </x:c>
      <x:c r="AB262" s="2" t="str">
        <x:v>1801733.0</x:v>
      </x:c>
      <x:c r="AC262" s="2" t="str">
        <x:v>10135261</x:v>
      </x:c>
      <x:c r="AD262" s="2" t="str">
        <x:v>D</x:v>
      </x:c>
      <x:c r="AE262" s="7" t="str">
        <x:v>["point_not_lease_polygon","current_operational_status_not_verified","lower_mrds_source_quality_code"]</x:v>
      </x:c>
    </x:row>
    <x:row r="263" ht="18" customHeight="1">
      <x:c r="A263" s="2" t="str">
        <x:v>MRDS-10142071</x:v>
      </x:c>
      <x:c r="B263" s="7" t="str">
        <x:v>known_prospect_or_occurrence</x:v>
      </x:c>
      <x:c r="C263" s="2" t="str">
        <x:v>Nuggihalli</x:v>
      </x:c>
      <x:c r="D263" s="2" t="str">
        <x:v>Prospect</x:v>
      </x:c>
      <x:c r="E263" s="2" t="str">
        <x:v>Unknown</x:v>
      </x:c>
      <x:c r="F263" s="2"/>
      <x:c r="G263" s="2"/>
      <x:c r="H263" s="8" t="n">
        <x:v>12.53034</x:v>
      </x:c>
      <x:c r="I263" s="8" t="n">
        <x:v>76.90041</x:v>
      </x:c>
      <x:c r="J263" s="2" t="str">
        <x:v>Karnataka</x:v>
      </x:c>
      <x:c r="K263" s="2" t="str">
        <x:v>Mandya</x:v>
      </x:c>
      <x:c r="L263" s="7" t="str">
        <x:v>["Silica, Aluminum, Iron, Sulfur, Titanium"]</x:v>
      </x:c>
      <x:c r="M263" s="7" t="str">
        <x:v>["Silicon","Titanium","Aluminium","Iron"]</x:v>
      </x:c>
      <x:c r="N263" s="7" t="str">
        <x:v>["silicon","silicon dioxide","titanium","titanium dioxide","aluminium","iron"]</x:v>
      </x:c>
      <x:c r="O263" s="7" t="str">
        <x:v>["Si","SiO2","Ti","TiO2","Al","Fe"]</x:v>
      </x:c>
      <x:c r="P263" s="2"/>
      <x:c r="Q263" s="2"/>
      <x:c r="R263" s="2"/>
      <x:c r="S263" s="2"/>
      <x:c r="T263" s="2" t="str">
        <x:v>ARCHAEAN</x:v>
      </x:c>
      <x:c r="U263" s="2" t="str">
        <x:v>PENINSULAR GNEISSIC COMPLEX-I</x:v>
      </x:c>
      <x:c r="V263" s="9" t="n">
        <x:v>45901</x:v>
      </x:c>
      <x:c r="W263" s="9" t="n">
        <x:v>46265</x:v>
      </x:c>
      <x:c r="X263" s="2" t="n">
        <x:v>25.208657534246576</x:v>
      </x:c>
      <x:c r="Y263" s="2" t="n">
        <x:v>603.24</x:v>
      </x:c>
      <x:c r="Z263" s="2" t="n">
        <x:v>100</x:v>
      </x:c>
      <x:c r="AA263" s="2" t="str">
        <x:v>112815.3</x:v>
      </x:c>
      <x:c r="AB263" s="2" t="str">
        <x:v>1805769.0</x:v>
      </x:c>
      <x:c r="AC263" s="2" t="str">
        <x:v>10142071</x:v>
      </x:c>
      <x:c r="AD263" s="2" t="str">
        <x:v>D</x:v>
      </x:c>
      <x:c r="AE263" s="7" t="str">
        <x:v>["point_not_lease_polygon","current_operational_status_not_verified","lower_mrds_source_quality_code"]</x:v>
      </x:c>
    </x:row>
    <x:row r="264" ht="18" customHeight="1">
      <x:c r="A264" s="2" t="str">
        <x:v>MRDS-10158817</x:v>
      </x:c>
      <x:c r="B264" s="7" t="str">
        <x:v>known_prospect_or_occurrence</x:v>
      </x:c>
      <x:c r="C264" s="2" t="str">
        <x:v>Kesarpur</x:v>
      </x:c>
      <x:c r="D264" s="2" t="str">
        <x:v>Occurrence</x:v>
      </x:c>
      <x:c r="E264" s="2" t="str">
        <x:v>Unknown</x:v>
      </x:c>
      <x:c r="F264" s="2"/>
      <x:c r="G264" s="2"/>
      <x:c r="H264" s="8" t="n">
        <x:v>22.09944</x:v>
      </x:c>
      <x:c r="I264" s="8" t="n">
        <x:v>86.68017</x:v>
      </x:c>
      <x:c r="J264" s="2" t="str">
        <x:v>Odisha</x:v>
      </x:c>
      <x:c r="K264" s="2" t="str">
        <x:v>Mayurbhanj</x:v>
      </x:c>
      <x:c r="L264" s="7" t="str">
        <x:v>["Copper"]</x:v>
      </x:c>
      <x:c r="M264" s="7" t="str">
        <x:v>["Copper"]</x:v>
      </x:c>
      <x:c r="N264" s="7" t="str">
        <x:v>["copper"]</x:v>
      </x:c>
      <x:c r="O264" s="7" t="str">
        <x:v>["Cu"]</x:v>
      </x:c>
      <x:c r="P264" s="2"/>
      <x:c r="Q264" s="2"/>
      <x:c r="R264" s="2"/>
      <x:c r="S264" s="2"/>
      <x:c r="T264" s="2" t="str">
        <x:v>PALAEOPROTEROZOIC</x:v>
      </x:c>
      <x:c r="U264" s="2" t="str">
        <x:v> </x:v>
      </x:c>
      <x:c r="V264" s="9" t="n">
        <x:v>45901</x:v>
      </x:c>
      <x:c r="W264" s="9" t="n">
        <x:v>46265</x:v>
      </x:c>
      <x:c r="X264" s="2" t="n">
        <x:v>25.271863013698628</x:v>
      </x:c>
      <x:c r="Y264" s="2" t="n">
        <x:v>1932.81</x:v>
      </x:c>
      <x:c r="Z264" s="2" t="n">
        <x:v>100</x:v>
      </x:c>
      <x:c r="AA264" s="2" t="str">
        <x:v>13975.6</x:v>
      </x:c>
      <x:c r="AB264" s="2" t="str">
        <x:v>2519738.0</x:v>
      </x:c>
      <x:c r="AC264" s="2" t="str">
        <x:v>10158817</x:v>
      </x:c>
      <x:c r="AD264" s="2" t="str">
        <x:v>D</x:v>
      </x:c>
      <x:c r="AE264" s="7" t="str">
        <x:v>["point_not_lease_polygon","current_operational_status_not_verified","lower_mrds_source_quality_code"]</x:v>
      </x:c>
    </x:row>
    <x:row r="265" ht="18" customHeight="1">
      <x:c r="A265" s="2" t="str">
        <x:v>MRDS-10158286</x:v>
      </x:c>
      <x:c r="B265" s="7" t="str">
        <x:v>known_prospect_or_occurrence</x:v>
      </x:c>
      <x:c r="C265" s="2" t="str">
        <x:v>Pachchaimalai</x:v>
      </x:c>
      <x:c r="D265" s="2" t="str">
        <x:v>Prospect</x:v>
      </x:c>
      <x:c r="E265" s="2" t="str">
        <x:v>Surface</x:v>
      </x:c>
      <x:c r="F265" s="2"/>
      <x:c r="G265" s="2"/>
      <x:c r="H265" s="8" t="n">
        <x:v>11.65043</x:v>
      </x:c>
      <x:c r="I265" s="8" t="n">
        <x:v>78.15037</x:v>
      </x:c>
      <x:c r="J265" s="2" t="str">
        <x:v>Tamil Nadu</x:v>
      </x:c>
      <x:c r="K265" s="2" t="str">
        <x:v>Salem</x:v>
      </x:c>
      <x:c r="L265" s="7" t="str">
        <x:v>["Iron, Silica"]</x:v>
      </x:c>
      <x:c r="M265" s="7" t="str">
        <x:v>["Silicon","Iron"]</x:v>
      </x:c>
      <x:c r="N265" s="7" t="str">
        <x:v>["silicon","silicon dioxide","iron"]</x:v>
      </x:c>
      <x:c r="O265" s="7" t="str">
        <x:v>["Si","SiO2","Fe"]</x:v>
      </x:c>
      <x:c r="P265" s="2"/>
      <x:c r="Q265" s="2"/>
      <x:c r="R265" s="2"/>
      <x:c r="S265" s="2"/>
      <x:c r="T265" s="2" t="str">
        <x:v>ARCHAEAN</x:v>
      </x:c>
      <x:c r="U265" s="2" t="str">
        <x:v>PENINSULAR GNEISSIC COMPLEX-I</x:v>
      </x:c>
      <x:c r="V265" s="9" t="n">
        <x:v>45901</x:v>
      </x:c>
      <x:c r="W265" s="9" t="n">
        <x:v>46265</x:v>
      </x:c>
      <x:c r="X265" s="2" t="n">
        <x:v>27.59709589041096</x:v>
      </x:c>
      <x:c r="Y265" s="2" t="n">
        <x:v>631.69</x:v>
      </x:c>
      <x:c r="Z265" s="2" t="n">
        <x:v>100</x:v>
      </x:c>
      <x:c r="AA265" s="2" t="str">
        <x:v>311596.6</x:v>
      </x:c>
      <x:c r="AB265" s="2" t="str">
        <x:v>3482056.0</x:v>
      </x:c>
      <x:c r="AC265" s="2" t="str">
        <x:v>10158286</x:v>
      </x:c>
      <x:c r="AD265" s="2" t="str">
        <x:v>D</x:v>
      </x:c>
      <x:c r="AE265" s="7" t="str">
        <x:v>["point_not_lease_polygon","current_operational_status_not_verified","lower_mrds_source_quality_code"]</x:v>
      </x:c>
    </x:row>
    <x:row r="266" ht="18" customHeight="1">
      <x:c r="A266" s="2" t="str">
        <x:v>MRDS-10158386</x:v>
      </x:c>
      <x:c r="B266" s="7" t="str">
        <x:v>known_prospect_or_occurrence</x:v>
      </x:c>
      <x:c r="C266" s="2" t="str">
        <x:v>Amberpet</x:v>
      </x:c>
      <x:c r="D266" s="2" t="str">
        <x:v>Prospect</x:v>
      </x:c>
      <x:c r="E266" s="2" t="str">
        <x:v>Underground</x:v>
      </x:c>
      <x:c r="F266" s="2"/>
      <x:c r="G266" s="2"/>
      <x:c r="H266" s="8" t="n">
        <x:v>18.65976</x:v>
      </x:c>
      <x:c r="I266" s="8" t="n">
        <x:v>78.08039</x:v>
      </x:c>
      <x:c r="J266" s="2" t="str">
        <x:v>Andhra Pradesh</x:v>
      </x:c>
      <x:c r="K266" s="2" t="str">
        <x:v>Nizamabad</x:v>
      </x:c>
      <x:c r="L266" s="7" t="str">
        <x:v>["Iron"]</x:v>
      </x:c>
      <x:c r="M266" s="7" t="str">
        <x:v>["Iron"]</x:v>
      </x:c>
      <x:c r="N266" s="7" t="str">
        <x:v>["iron"]</x:v>
      </x:c>
      <x:c r="O266" s="7" t="str">
        <x:v>["Fe"]</x:v>
      </x:c>
      <x:c r="P266" s="2"/>
      <x:c r="Q266" s="2"/>
      <x:c r="R266" s="2"/>
      <x:c r="S266" s="2"/>
      <x:c r="T266" s="2" t="str">
        <x:v>ARCHAEAN- PALAEOPROTEROZOIC</x:v>
      </x:c>
      <x:c r="U266" s="2" t="str">
        <x:v>PENINSULAR GNEISSIC COMPLEX-II</x:v>
      </x:c>
      <x:c r="V266" s="9" t="n">
        <x:v>45901</x:v>
      </x:c>
      <x:c r="W266" s="9" t="n">
        <x:v>46265</x:v>
      </x:c>
      <x:c r="X266" s="2" t="n">
        <x:v>26.317506849315066</x:v>
      </x:c>
      <x:c r="Y266" s="2" t="n">
        <x:v>1081.57</x:v>
      </x:c>
      <x:c r="Z266" s="2" t="n">
        <x:v>100</x:v>
      </x:c>
      <x:c r="AA266" s="2" t="str">
        <x:v>95172.8</x:v>
      </x:c>
      <x:c r="AB266" s="2" t="str">
        <x:v>2551335.0</x:v>
      </x:c>
      <x:c r="AC266" s="2" t="str">
        <x:v>10158386</x:v>
      </x:c>
      <x:c r="AD266" s="2" t="str">
        <x:v>E</x:v>
      </x:c>
      <x:c r="AE266" s="7" t="str">
        <x:v>["point_not_lease_polygon","current_operational_status_not_verified","lower_mrds_source_quality_code"]</x:v>
      </x:c>
    </x:row>
    <x:row r="267" ht="18" customHeight="1">
      <x:c r="A267" s="2" t="str">
        <x:v>MRDS-10158402</x:v>
      </x:c>
      <x:c r="B267" s="7" t="str">
        <x:v>known_prospect_or_occurrence</x:v>
      </x:c>
      <x:c r="C267" s="2" t="str">
        <x:v>Corbyns: Cove</x:v>
      </x:c>
      <x:c r="D267" s="2" t="str">
        <x:v>Occurrence</x:v>
      </x:c>
      <x:c r="E267" s="2" t="str">
        <x:v>Unknown</x:v>
      </x:c>
      <x:c r="F267" s="2"/>
      <x:c r="G267" s="2"/>
      <x:c r="H267" s="8" t="n">
        <x:v>11.65042</x:v>
      </x:c>
      <x:c r="I267" s="8" t="n">
        <x:v>92.75</x:v>
      </x:c>
      <x:c r="J267" s="2" t="str">
        <x:v>Andaman &amp; Nicobar Island</x:v>
      </x:c>
      <x:c r="K267" s="2" t="str">
        <x:v>South Andaman</x:v>
      </x:c>
      <x:c r="L267" s="7" t="str">
        <x:v>["Copper"]</x:v>
      </x:c>
      <x:c r="M267" s="7" t="str">
        <x:v>["Copper"]</x:v>
      </x:c>
      <x:c r="N267" s="7" t="str">
        <x:v>["copper"]</x:v>
      </x:c>
      <x:c r="O267" s="7" t="str">
        <x:v>["Cu"]</x:v>
      </x:c>
      <x:c r="P267" s="2"/>
      <x:c r="Q267" s="2"/>
      <x:c r="R267" s="2"/>
      <x:c r="S267" s="2"/>
      <x:c r="T267" s="2" t="str">
        <x:v>OLIGOCENE</x:v>
      </x:c>
      <x:c r="U267" s="2" t="str">
        <x:v>ANDAMAN  FLYSCH</x:v>
      </x:c>
      <x:c r="V267" s="9" t="n">
        <x:v>45901</x:v>
      </x:c>
      <x:c r="W267" s="9" t="n">
        <x:v>46265</x:v>
      </x:c>
      <x:c r="X267" s="2" t="n">
        <x:v>28.52309589041096</x:v>
      </x:c>
      <x:c r="Y267" s="2" t="n">
        <x:v>2273.46</x:v>
      </x:c>
      <x:c r="Z267" s="2" t="n">
        <x:v>100</x:v>
      </x:c>
      <x:c r="AA267" s="2" t="str">
        <x:v>26807.8</x:v>
      </x:c>
      <x:c r="AB267" s="2" t="str">
        <x:v>238142.0</x:v>
      </x:c>
      <x:c r="AC267" s="2" t="str">
        <x:v>10158402</x:v>
      </x:c>
      <x:c r="AD267" s="2" t="str">
        <x:v>D</x:v>
      </x:c>
      <x:c r="AE267" s="7" t="str">
        <x:v>["point_not_lease_polygon","current_operational_status_not_verified","lower_mrds_source_quality_code"]</x:v>
      </x:c>
    </x:row>
    <x:row r="268" ht="18" customHeight="1">
      <x:c r="A268" s="2" t="str">
        <x:v>MRDS-10158485</x:v>
      </x:c>
      <x:c r="B268" s="7" t="str">
        <x:v>known_prospect_or_occurrence</x:v>
      </x:c>
      <x:c r="C268" s="2" t="str">
        <x:v>Kelleda-Dastrabad</x:v>
      </x:c>
      <x:c r="D268" s="2" t="str">
        <x:v>Prospect</x:v>
      </x:c>
      <x:c r="E268" s="2" t="str">
        <x:v>Underground</x:v>
      </x:c>
      <x:c r="F268" s="2"/>
      <x:c r="G268" s="2"/>
      <x:c r="H268" s="8" t="n">
        <x:v>18.65976</x:v>
      </x:c>
      <x:c r="I268" s="8" t="n">
        <x:v>78.08039</x:v>
      </x:c>
      <x:c r="J268" s="2" t="str">
        <x:v>Andhra Pradesh</x:v>
      </x:c>
      <x:c r="K268" s="2" t="str">
        <x:v>Nizamabad</x:v>
      </x:c>
      <x:c r="L268" s="7" t="str">
        <x:v>["Iron, Silica, Sulfur, Phosphorus-Phosphates"]</x:v>
      </x:c>
      <x:c r="M268" s="7" t="str">
        <x:v>["Phosphorus","Silicon","Iron"]</x:v>
      </x:c>
      <x:c r="N268" s="7" t="str">
        <x:v>["phosphorus","silicon","silicon dioxide","iron"]</x:v>
      </x:c>
      <x:c r="O268" s="7" t="str">
        <x:v>["P","Si","SiO2","Fe"]</x:v>
      </x:c>
      <x:c r="P268" s="2"/>
      <x:c r="Q268" s="2"/>
      <x:c r="R268" s="2"/>
      <x:c r="S268" s="2"/>
      <x:c r="T268" s="2" t="str">
        <x:v>ARCHAEAN- PALAEOPROTEROZOIC</x:v>
      </x:c>
      <x:c r="U268" s="2" t="str">
        <x:v>PENINSULAR GNEISSIC COMPLEX-II</x:v>
      </x:c>
      <x:c r="V268" s="9" t="n">
        <x:v>45901</x:v>
      </x:c>
      <x:c r="W268" s="9" t="n">
        <x:v>46265</x:v>
      </x:c>
      <x:c r="X268" s="2" t="n">
        <x:v>26.317506849315066</x:v>
      </x:c>
      <x:c r="Y268" s="2" t="n">
        <x:v>1081.57</x:v>
      </x:c>
      <x:c r="Z268" s="2" t="n">
        <x:v>100</x:v>
      </x:c>
      <x:c r="AA268" s="2" t="str">
        <x:v>95172.8</x:v>
      </x:c>
      <x:c r="AB268" s="2" t="str">
        <x:v>2551335.0</x:v>
      </x:c>
      <x:c r="AC268" s="2" t="str">
        <x:v>10158485</x:v>
      </x:c>
      <x:c r="AD268" s="2" t="str">
        <x:v>D</x:v>
      </x:c>
      <x:c r="AE268" s="7" t="str">
        <x:v>["point_not_lease_polygon","current_operational_status_not_verified","lower_mrds_source_quality_code"]</x:v>
      </x:c>
    </x:row>
    <x:row r="269" ht="18" customHeight="1">
      <x:c r="A269" s="2" t="str">
        <x:v>MRDS-10158566</x:v>
      </x:c>
      <x:c r="B269" s="7" t="str">
        <x:v>known_prospect_or_occurrence</x:v>
      </x:c>
      <x:c r="C269" s="2" t="str">
        <x:v>Chintapalee</x:v>
      </x:c>
      <x:c r="D269" s="2" t="str">
        <x:v>Prospect</x:v>
      </x:c>
      <x:c r="E269" s="2" t="str">
        <x:v>Surface</x:v>
      </x:c>
      <x:c r="F269" s="2"/>
      <x:c r="G269" s="2"/>
      <x:c r="H269" s="8" t="n">
        <x:v>17.54156</x:v>
      </x:c>
      <x:c r="I269" s="8" t="n">
        <x:v>82.18358</x:v>
      </x:c>
      <x:c r="J269" s="2" t="str">
        <x:v>Andhra Pradesh</x:v>
      </x:c>
      <x:c r="K269" s="2" t="str">
        <x:v>East Godavari</x:v>
      </x:c>
      <x:c r="L269" s="7" t="str">
        <x:v>["Aluminum"]</x:v>
      </x:c>
      <x:c r="M269" s="7" t="str">
        <x:v>["Aluminium"]</x:v>
      </x:c>
      <x:c r="N269" s="7" t="str">
        <x:v>["aluminium"]</x:v>
      </x:c>
      <x:c r="O269" s="7" t="str">
        <x:v>["Al"]</x:v>
      </x:c>
      <x:c r="P269" s="2"/>
      <x:c r="Q269" s="2"/>
      <x:c r="R269" s="2"/>
      <x:c r="S269" s="2"/>
      <x:c r="T269" s="2" t="str">
        <x:v>ARCHAEAN - PROTEROZOIC</x:v>
      </x:c>
      <x:c r="U269" s="2" t="str">
        <x:v>MIGMATITE</x:v>
      </x:c>
      <x:c r="V269" s="9" t="n">
        <x:v>45901</x:v>
      </x:c>
      <x:c r="W269" s="9" t="n">
        <x:v>46265</x:v>
      </x:c>
      <x:c r="X269" s="2" t="n">
        <x:v>25.730630136986303</x:v>
      </x:c>
      <x:c r="Y269" s="2" t="n">
        <x:v>1141.04</x:v>
      </x:c>
      <x:c r="Z269" s="2" t="n">
        <x:v>100</x:v>
      </x:c>
      <x:c r="AA269" s="2" t="str">
        <x:v>2625.7</x:v>
      </x:c>
      <x:c r="AB269" s="2" t="str">
        <x:v>5154296.0</x:v>
      </x:c>
      <x:c r="AC269" s="2" t="str">
        <x:v>10158566</x:v>
      </x:c>
      <x:c r="AD269" s="2" t="str">
        <x:v>C</x:v>
      </x:c>
      <x:c r="AE269" s="7" t="str">
        <x:v>["point_not_lease_polygon","current_operational_status_not_verified"]</x:v>
      </x:c>
    </x:row>
    <x:row r="270" ht="18" customHeight="1">
      <x:c r="A270" s="2" t="str">
        <x:v>MRDS-10158589</x:v>
      </x:c>
      <x:c r="B270" s="7" t="str">
        <x:v>known_prospect_or_occurrence</x:v>
      </x:c>
      <x:c r="C270" s="2" t="str">
        <x:v>Kondapal</x:v>
      </x:c>
      <x:c r="D270" s="2" t="str">
        <x:v>Prospect</x:v>
      </x:c>
      <x:c r="E270" s="2" t="str">
        <x:v>Unknown</x:v>
      </x:c>
      <x:c r="F270" s="2"/>
      <x:c r="G270" s="2"/>
      <x:c r="H270" s="8" t="n">
        <x:v>20.69957</x:v>
      </x:c>
      <x:c r="I270" s="8" t="n">
        <x:v>80.63033</x:v>
      </x:c>
      <x:c r="J270" s="2" t="str">
        <x:v>Chhattisgarh</x:v>
      </x:c>
      <x:c r="K270" s="2" t="str">
        <x:v>Rajnandgaon</x:v>
      </x:c>
      <x:c r="L270" s="7" t="str">
        <x:v>["Iron"]</x:v>
      </x:c>
      <x:c r="M270" s="7" t="str">
        <x:v>["Iron"]</x:v>
      </x:c>
      <x:c r="N270" s="7" t="str">
        <x:v>["iron"]</x:v>
      </x:c>
      <x:c r="O270" s="7" t="str">
        <x:v>["Fe"]</x:v>
      </x:c>
      <x:c r="P270" s="2"/>
      <x:c r="Q270" s="2"/>
      <x:c r="R270" s="2"/>
      <x:c r="S270" s="2"/>
      <x:c r="T270" s="2" t="str">
        <x:v>PALAEOPROTEROZOIC</x:v>
      </x:c>
      <x:c r="U270" s="2" t="str">
        <x:v> </x:v>
      </x:c>
      <x:c r="V270" s="9" t="n">
        <x:v>45901</x:v>
      </x:c>
      <x:c r="W270" s="9" t="n">
        <x:v>46265</x:v>
      </x:c>
      <x:c r="X270" s="2" t="n">
        <x:v>25.638931506849314</x:v>
      </x:c>
      <x:c r="Y270" s="2" t="n">
        <x:v>1690.83</x:v>
      </x:c>
      <x:c r="Z270" s="2" t="n">
        <x:v>100</x:v>
      </x:c>
      <x:c r="AA270" s="2" t="str">
        <x:v>4467.2</x:v>
      </x:c>
      <x:c r="AB270" s="2" t="str">
        <x:v>1537133.0</x:v>
      </x:c>
      <x:c r="AC270" s="2" t="str">
        <x:v>10158589</x:v>
      </x:c>
      <x:c r="AD270" s="2" t="str">
        <x:v>D</x:v>
      </x:c>
      <x:c r="AE270" s="7" t="str">
        <x:v>["point_not_lease_polygon","current_operational_status_not_verified","lower_mrds_source_quality_code"]</x:v>
      </x:c>
    </x:row>
    <x:row r="271" ht="18" customHeight="1">
      <x:c r="A271" s="2" t="str">
        <x:v>MRDS-10158614</x:v>
      </x:c>
      <x:c r="B271" s="7" t="str">
        <x:v>known_prospect_or_occurrence</x:v>
      </x:c>
      <x:c r="C271" s="2" t="str">
        <x:v>Teejanwali</x:v>
      </x:c>
      <x:c r="D271" s="2" t="str">
        <x:v>Prospect</x:v>
      </x:c>
      <x:c r="E271" s="2" t="str">
        <x:v>Unknown</x:v>
      </x:c>
      <x:c r="F271" s="2"/>
      <x:c r="G271" s="2"/>
      <x:c r="H271" s="8" t="n">
        <x:v>28.02897</x:v>
      </x:c>
      <x:c r="I271" s="8" t="n">
        <x:v>76.10047</x:v>
      </x:c>
      <x:c r="J271" s="2" t="str">
        <x:v>Haryana</x:v>
      </x:c>
      <x:c r="K271" s="2" t="str">
        <x:v>Mahendragarh</x:v>
      </x:c>
      <x:c r="L271" s="7" t="str">
        <x:v>["Copper"]</x:v>
      </x:c>
      <x:c r="M271" s="7" t="str">
        <x:v>["Copper"]</x:v>
      </x:c>
      <x:c r="N271" s="7" t="str">
        <x:v>["copper"]</x:v>
      </x:c>
      <x:c r="O271" s="7" t="str">
        <x:v>["Cu"]</x:v>
      </x:c>
      <x:c r="P271" s="2"/>
      <x:c r="Q271" s="2"/>
      <x:c r="R271" s="2"/>
      <x:c r="S271" s="2"/>
      <x:c r="T271" s="2" t="str">
        <x:v>QUATERNARY</x:v>
      </x:c>
      <x:c r="U271" s="2" t="str">
        <x:v> </x:v>
      </x:c>
      <x:c r="V271" s="9" t="n">
        <x:v>45901</x:v>
      </x:c>
      <x:c r="W271" s="9" t="n">
        <x:v>46265</x:v>
      </x:c>
      <x:c r="X271" s="2" t="n">
        <x:v>25.46131506849315</x:v>
      </x:c>
      <x:c r="Y271" s="2" t="n">
        <x:v>635.03</x:v>
      </x:c>
      <x:c r="Z271" s="2" t="n">
        <x:v>100</x:v>
      </x:c>
      <x:c r="AA271" s="2" t="str">
        <x:v>57804.9</x:v>
      </x:c>
      <x:c r="AB271" s="2" t="str">
        <x:v>922088.0</x:v>
      </x:c>
      <x:c r="AC271" s="2" t="str">
        <x:v>10158614</x:v>
      </x:c>
      <x:c r="AD271" s="2" t="str">
        <x:v>D</x:v>
      </x:c>
      <x:c r="AE271" s="7" t="str">
        <x:v>["point_not_lease_polygon","current_operational_status_not_verified","lower_mrds_source_quality_code"]</x:v>
      </x:c>
    </x:row>
    <x:row r="272" ht="18" customHeight="1">
      <x:c r="A272" s="2" t="str">
        <x:v>MRDS-10158619</x:v>
      </x:c>
      <x:c r="B272" s="7" t="str">
        <x:v>known_mine</x:v>
      </x:c>
      <x:c r="C272" s="2" t="str">
        <x:v>Gorumakisani</x:v>
      </x:c>
      <x:c r="D272" s="2" t="str">
        <x:v>Producer</x:v>
      </x:c>
      <x:c r="E272" s="2" t="str">
        <x:v>Unknown</x:v>
      </x:c>
      <x:c r="F272" s="2"/>
      <x:c r="G272" s="2"/>
      <x:c r="H272" s="8" t="n">
        <x:v>22.04944</x:v>
      </x:c>
      <x:c r="I272" s="8" t="n">
        <x:v>86.21018</x:v>
      </x:c>
      <x:c r="J272" s="2" t="str">
        <x:v>Odisha</x:v>
      </x:c>
      <x:c r="K272" s="2" t="str">
        <x:v>Mayurbhanj</x:v>
      </x:c>
      <x:c r="L272" s="7" t="str">
        <x:v>["Sulfur, Iron, Phosphorus-Phosphates, Silica"]</x:v>
      </x:c>
      <x:c r="M272" s="7" t="str">
        <x:v>["Phosphorus","Silicon","Iron"]</x:v>
      </x:c>
      <x:c r="N272" s="7" t="str">
        <x:v>["phosphorus","silicon","silicon dioxide","iron"]</x:v>
      </x:c>
      <x:c r="O272" s="7" t="str">
        <x:v>["P","Si","SiO2","Fe"]</x:v>
      </x:c>
      <x:c r="P272" s="2"/>
      <x:c r="Q272" s="2"/>
      <x:c r="R272" s="2"/>
      <x:c r="S272" s="2"/>
      <x:c r="T272" s="2" t="str">
        <x:v>ARCHAEAN</x:v>
      </x:c>
      <x:c r="U272" s="2" t="str">
        <x:v>SINGHBHUM GRANITE COMPLEX</x:v>
      </x:c>
      <x:c r="V272" s="9" t="n">
        <x:v>45901</x:v>
      </x:c>
      <x:c r="W272" s="9" t="n">
        <x:v>46265</x:v>
      </x:c>
      <x:c r="X272" s="2" t="n">
        <x:v>23.879589041095887</x:v>
      </x:c>
      <x:c r="Y272" s="2" t="n">
        <x:v>2030.67</x:v>
      </x:c>
      <x:c r="Z272" s="2" t="n">
        <x:v>100</x:v>
      </x:c>
      <x:c r="AA272" s="2" t="str">
        <x:v>5825.7</x:v>
      </x:c>
      <x:c r="AB272" s="2" t="str">
        <x:v>2519738.0</x:v>
      </x:c>
      <x:c r="AC272" s="2" t="str">
        <x:v>10158619</x:v>
      </x:c>
      <x:c r="AD272" s="2" t="str">
        <x:v>D</x:v>
      </x:c>
      <x:c r="AE272" s="7" t="str">
        <x:v>["point_not_lease_polygon","current_operational_status_not_verified","lower_mrds_source_quality_code"]</x:v>
      </x:c>
    </x:row>
    <x:row r="273" ht="18" customHeight="1">
      <x:c r="A273" s="2" t="str">
        <x:v>MRDS-10158620</x:v>
      </x:c>
      <x:c r="B273" s="7" t="str">
        <x:v>known_prospect_or_occurrence</x:v>
      </x:c>
      <x:c r="C273" s="2" t="str">
        <x:v>Bhimtanagar Lease No.7</x:v>
      </x:c>
      <x:c r="D273" s="2" t="str">
        <x:v>Prospect</x:v>
      </x:c>
      <x:c r="E273" s="2" t="str">
        <x:v>Surface</x:v>
      </x:c>
      <x:c r="F273" s="2"/>
      <x:c r="G273" s="2"/>
      <x:c r="H273" s="8" t="n">
        <x:v>21.03143</x:v>
      </x:c>
      <x:c r="I273" s="8" t="n">
        <x:v>85.76269</x:v>
      </x:c>
      <x:c r="J273" s="2" t="str">
        <x:v>Odisha</x:v>
      </x:c>
      <x:c r="K273" s="2" t="str">
        <x:v>Jajapur</x:v>
      </x:c>
      <x:c r="L273" s="7" t="str">
        <x:v>["Chromium"]</x:v>
      </x:c>
      <x:c r="M273" s="7" t="str">
        <x:v>["Chromium"]</x:v>
      </x:c>
      <x:c r="N273" s="7" t="str">
        <x:v>["chromium"]</x:v>
      </x:c>
      <x:c r="O273" s="7" t="str">
        <x:v>["Cr"]</x:v>
      </x:c>
      <x:c r="P273" s="2"/>
      <x:c r="Q273" s="2"/>
      <x:c r="R273" s="2"/>
      <x:c r="S273" s="2"/>
      <x:c r="T273" s="2" t="str">
        <x:v>CENOZOIC</x:v>
      </x:c>
      <x:c r="U273" s="2" t="str">
        <x:v> </x:v>
      </x:c>
      <x:c r="V273" s="9" t="n">
        <x:v>45901</x:v>
      </x:c>
      <x:c r="W273" s="9" t="n">
        <x:v>46265</x:v>
      </x:c>
      <x:c r="X273" s="2" t="n">
        <x:v>25.690767123287667</x:v>
      </x:c>
      <x:c r="Y273" s="2" t="n">
        <x:v>1879.54</x:v>
      </x:c>
      <x:c r="Z273" s="2" t="n">
        <x:v>100</x:v>
      </x:c>
      <x:c r="AA273" s="2" t="str">
        <x:v>16270.3</x:v>
      </x:c>
      <x:c r="AB273" s="2" t="str">
        <x:v>1827192.0</x:v>
      </x:c>
      <x:c r="AC273" s="2" t="str">
        <x:v>10158620</x:v>
      </x:c>
      <x:c r="AD273" s="2" t="str">
        <x:v>E</x:v>
      </x:c>
      <x:c r="AE273" s="7" t="str">
        <x:v>["point_not_lease_polygon","current_operational_status_not_verified","lower_mrds_source_quality_code"]</x:v>
      </x:c>
    </x:row>
    <x:row r="274" ht="18" customHeight="1">
      <x:c r="A274" s="2" t="str">
        <x:v>MRDS-10158629</x:v>
      </x:c>
      <x:c r="B274" s="7" t="str">
        <x:v>known_mine</x:v>
      </x:c>
      <x:c r="C274" s="2" t="str">
        <x:v>Laugur Mine</x:v>
      </x:c>
      <x:c r="D274" s="2" t="str">
        <x:v>Producer</x:v>
      </x:c>
      <x:c r="E274" s="2" t="str">
        <x:v>Surface-Underground</x:v>
      </x:c>
      <x:c r="F274" s="2"/>
      <x:c r="G274" s="2"/>
      <x:c r="H274" s="8" t="n">
        <x:v>21.92946</x:v>
      </x:c>
      <x:c r="I274" s="8" t="n">
        <x:v>80.35034</x:v>
      </x:c>
      <x:c r="J274" s="2" t="str">
        <x:v>Madhya Pradesh</x:v>
      </x:c>
      <x:c r="K274" s="2" t="str">
        <x:v>Balaghat</x:v>
      </x:c>
      <x:c r="L274" s="7" t="str">
        <x:v>["Iron, Manganese, Phosphorus-Phosphates, Silica"]</x:v>
      </x:c>
      <x:c r="M274" s="7" t="str">
        <x:v>["Phosphorus","Silicon","Iron","Manganese"]</x:v>
      </x:c>
      <x:c r="N274" s="7" t="str">
        <x:v>["phosphorus","silicon","silicon dioxide","iron","manganese"]</x:v>
      </x:c>
      <x:c r="O274" s="7" t="str">
        <x:v>["P","Si","SiO2","Fe","Mn"]</x:v>
      </x:c>
      <x:c r="P274" s="2"/>
      <x:c r="Q274" s="2"/>
      <x:c r="R274" s="2"/>
      <x:c r="S274" s="2"/>
      <x:c r="T274" s="2" t="str">
        <x:v>PALAEOPROTEROZOIC</x:v>
      </x:c>
      <x:c r="U274" s="2" t="str">
        <x:v>SAUSAR</x:v>
      </x:c>
      <x:c r="V274" s="9" t="n">
        <x:v>45901</x:v>
      </x:c>
      <x:c r="W274" s="9" t="n">
        <x:v>46265</x:v>
      </x:c>
      <x:c r="X274" s="2" t="n">
        <x:v>24.860739726027397</x:v>
      </x:c>
      <x:c r="Y274" s="2" t="n">
        <x:v>1553.91</x:v>
      </x:c>
      <x:c r="Z274" s="2" t="n">
        <x:v>100</x:v>
      </x:c>
      <x:c r="AA274" s="2" t="str">
        <x:v>2235.3</x:v>
      </x:c>
      <x:c r="AB274" s="2" t="str">
        <x:v>1701698.0</x:v>
      </x:c>
      <x:c r="AC274" s="2" t="str">
        <x:v>10158629</x:v>
      </x:c>
      <x:c r="AD274" s="2" t="str">
        <x:v>C</x:v>
      </x:c>
      <x:c r="AE274" s="7" t="str">
        <x:v>["point_not_lease_polygon","current_operational_status_not_verified"]</x:v>
      </x:c>
    </x:row>
    <x:row r="275" ht="18" customHeight="1">
      <x:c r="A275" s="2" t="str">
        <x:v>MRDS-10158636</x:v>
      </x:c>
      <x:c r="B275" s="7" t="str">
        <x:v>known_prospect_or_occurrence</x:v>
      </x:c>
      <x:c r="C275" s="2" t="str">
        <x:v>Ropa</x:v>
      </x:c>
      <x:c r="D275" s="2" t="str">
        <x:v>Occurrence</x:v>
      </x:c>
      <x:c r="E275" s="2" t="str">
        <x:v>Unknown</x:v>
      </x:c>
      <x:c r="F275" s="2"/>
      <x:c r="G275" s="2"/>
      <x:c r="H275" s="8" t="n">
        <x:v>31.79869</x:v>
      </x:c>
      <x:c r="I275" s="8" t="n">
        <x:v>78.43042</x:v>
      </x:c>
      <x:c r="J275" s="2" t="str">
        <x:v>Himachal Pradesh</x:v>
      </x:c>
      <x:c r="K275" s="2" t="str">
        <x:v>Kinnaur</x:v>
      </x:c>
      <x:c r="L275" s="7" t="str">
        <x:v>["Copper"]</x:v>
      </x:c>
      <x:c r="M275" s="7" t="str">
        <x:v>["Copper"]</x:v>
      </x:c>
      <x:c r="N275" s="7" t="str">
        <x:v>["copper"]</x:v>
      </x:c>
      <x:c r="O275" s="7" t="str">
        <x:v>["Cu"]</x:v>
      </x:c>
      <x:c r="P275" s="2"/>
      <x:c r="Q275" s="2"/>
      <x:c r="R275" s="2"/>
      <x:c r="S275" s="2"/>
      <x:c r="T275" s="2" t="str">
        <x:v>NEOPROTEROZOIC</x:v>
      </x:c>
      <x:c r="U275" s="2" t="str">
        <x:v>HAIMANTA = PUGTHAL</x:v>
      </x:c>
      <x:c r="V275" s="9" t="n">
        <x:v>45901</x:v>
      </x:c>
      <x:c r="W275" s="9" t="n">
        <x:v>46265</x:v>
      </x:c>
      <x:c r="X275" s="2" t="n">
        <x:v>-2.3084383561643835</x:v>
      </x:c>
      <x:c r="Y275" s="2" t="n">
        <x:v>445.59</x:v>
      </x:c>
      <x:c r="Z275" s="2" t="n">
        <x:v>100</x:v>
      </x:c>
      <x:c r="AA275" s="2" t="str">
        <x:v>737.9</x:v>
      </x:c>
      <x:c r="AB275" s="2" t="str">
        <x:v>84121.0</x:v>
      </x:c>
      <x:c r="AC275" s="2" t="str">
        <x:v>10158636</x:v>
      </x:c>
      <x:c r="AD275" s="2" t="str">
        <x:v>D</x:v>
      </x:c>
      <x:c r="AE275" s="7" t="str">
        <x:v>["point_not_lease_polygon","current_operational_status_not_verified","lower_mrds_source_quality_code"]</x:v>
      </x:c>
    </x:row>
    <x:row r="276" ht="18" customHeight="1">
      <x:c r="A276" s="2" t="str">
        <x:v>MRDS-10158666</x:v>
      </x:c>
      <x:c r="B276" s="7" t="str">
        <x:v>known_prospect_or_occurrence</x:v>
      </x:c>
      <x:c r="C276" s="2" t="str">
        <x:v>Bankura,Midnapur and Purulia Dist</x:v>
      </x:c>
      <x:c r="D276" s="2" t="str">
        <x:v>Prospect</x:v>
      </x:c>
      <x:c r="E276" s="2" t="str">
        <x:v>Unknown</x:v>
      </x:c>
      <x:c r="F276" s="2"/>
      <x:c r="G276" s="2"/>
      <x:c r="H276" s="8" t="n">
        <x:v>22.95936</x:v>
      </x:c>
      <x:c r="I276" s="8" t="n">
        <x:v>86.78017</x:v>
      </x:c>
      <x:c r="J276" s="2" t="str">
        <x:v>West Bengal</x:v>
      </x:c>
      <x:c r="K276" s="2" t="str">
        <x:v>Bankura</x:v>
      </x:c>
      <x:c r="L276" s="7" t="str">
        <x:v>["Copper, Lead, Silver, Tungsten, Zinc"]</x:v>
      </x:c>
      <x:c r="M276" s="7" t="str">
        <x:v>["Copper","Titanium","Tungsten","Lead","Zinc","Silver"]</x:v>
      </x:c>
      <x:c r="N276" s="7" t="str">
        <x:v>["copper","titanium","titanium dioxide","tungsten","lead","zinc","silver"]</x:v>
      </x:c>
      <x:c r="O276" s="7" t="str">
        <x:v>["Cu","Ti","TiO2","W","Pb","Zn","Ag"]</x:v>
      </x:c>
      <x:c r="P276" s="2"/>
      <x:c r="Q276" s="2"/>
      <x:c r="R276" s="2"/>
      <x:c r="S276" s="2"/>
      <x:c r="T276" s="2" t="str">
        <x:v>PALAEOPROTEROZOIC</x:v>
      </x:c>
      <x:c r="U276" s="2" t="str">
        <x:v>SINGHBHUM</x:v>
      </x:c>
      <x:c r="V276" s="9" t="n">
        <x:v>45901</x:v>
      </x:c>
      <x:c r="W276" s="9" t="n">
        <x:v>46265</x:v>
      </x:c>
      <x:c r="X276" s="2" t="n">
        <x:v>24.772986301369862</x:v>
      </x:c>
      <x:c r="Y276" s="2" t="n">
        <x:v>1507.1200000000001</x:v>
      </x:c>
      <x:c r="Z276" s="2" t="n">
        <x:v>100</x:v>
      </x:c>
      <x:c r="AA276" s="2" t="str">
        <x:v>15814.7</x:v>
      </x:c>
      <x:c r="AB276" s="2" t="str">
        <x:v>3596674.0</x:v>
      </x:c>
      <x:c r="AC276" s="2" t="str">
        <x:v>10158666</x:v>
      </x:c>
      <x:c r="AD276" s="2" t="str">
        <x:v>C</x:v>
      </x:c>
      <x:c r="AE276" s="7" t="str">
        <x:v>["point_not_lease_polygon","current_operational_status_not_verified"]</x:v>
      </x:c>
    </x:row>
    <x:row r="277" ht="18" customHeight="1">
      <x:c r="A277" s="2" t="str">
        <x:v>MRDS-10158744</x:v>
      </x:c>
      <x:c r="B277" s="7" t="str">
        <x:v>known_prospect_or_occurrence</x:v>
      </x:c>
      <x:c r="C277" s="2" t="str">
        <x:v>Khalara Hills</x:v>
      </x:c>
      <x:c r="D277" s="2" t="str">
        <x:v>Occurrence</x:v>
      </x:c>
      <x:c r="E277" s="2" t="str">
        <x:v>Unknown</x:v>
      </x:c>
      <x:c r="F277" s="2"/>
      <x:c r="G277" s="2"/>
      <x:c r="H277" s="8" t="n">
        <x:v>28.05897</x:v>
      </x:c>
      <x:c r="I277" s="8" t="n">
        <x:v>76.06047</x:v>
      </x:c>
      <x:c r="J277" s="2" t="str">
        <x:v>Haryana</x:v>
      </x:c>
      <x:c r="K277" s="2" t="str">
        <x:v>Mahendragarh</x:v>
      </x:c>
      <x:c r="L277" s="7" t="str">
        <x:v>["Copper"]</x:v>
      </x:c>
      <x:c r="M277" s="7" t="str">
        <x:v>["Copper"]</x:v>
      </x:c>
      <x:c r="N277" s="7" t="str">
        <x:v>["copper"]</x:v>
      </x:c>
      <x:c r="O277" s="7" t="str">
        <x:v>["Cu"]</x:v>
      </x:c>
      <x:c r="P277" s="2"/>
      <x:c r="Q277" s="2"/>
      <x:c r="R277" s="2"/>
      <x:c r="S277" s="2"/>
      <x:c r="T277" s="2" t="str">
        <x:v>QUATERNARY</x:v>
      </x:c>
      <x:c r="U277" s="2" t="str">
        <x:v> </x:v>
      </x:c>
      <x:c r="V277" s="9" t="n">
        <x:v>45901</x:v>
      </x:c>
      <x:c r="W277" s="9" t="n">
        <x:v>46265</x:v>
      </x:c>
      <x:c r="X277" s="2" t="n">
        <x:v>25.46131506849315</x:v>
      </x:c>
      <x:c r="Y277" s="2" t="n">
        <x:v>635.03</x:v>
      </x:c>
      <x:c r="Z277" s="2" t="n">
        <x:v>100</x:v>
      </x:c>
      <x:c r="AA277" s="2" t="str">
        <x:v>19433.2</x:v>
      </x:c>
      <x:c r="AB277" s="2" t="str">
        <x:v>922088.0</x:v>
      </x:c>
      <x:c r="AC277" s="2" t="str">
        <x:v>10158744</x:v>
      </x:c>
      <x:c r="AD277" s="2" t="str">
        <x:v>D</x:v>
      </x:c>
      <x:c r="AE277" s="7" t="str">
        <x:v>["point_not_lease_polygon","current_operational_status_not_verified","lower_mrds_source_quality_code"]</x:v>
      </x:c>
    </x:row>
    <x:row r="278" ht="18" customHeight="1">
      <x:c r="A278" s="2" t="str">
        <x:v>MRDS-10158763</x:v>
      </x:c>
      <x:c r="B278" s="7" t="str">
        <x:v>known_prospect_or_occurrence</x:v>
      </x:c>
      <x:c r="C278" s="2" t="str">
        <x:v>Ranchi-Purulia</x:v>
      </x:c>
      <x:c r="D278" s="2" t="str">
        <x:v>Prospect</x:v>
      </x:c>
      <x:c r="E278" s="2" t="str">
        <x:v>Surface</x:v>
      </x:c>
      <x:c r="F278" s="2"/>
      <x:c r="G278" s="2"/>
      <x:c r="H278" s="8" t="n">
        <x:v>23.41602</x:v>
      </x:c>
      <x:c r="I278" s="8" t="n">
        <x:v>86.0002</x:v>
      </x:c>
      <x:c r="J278" s="2" t="str">
        <x:v>West Bengal</x:v>
      </x:c>
      <x:c r="K278" s="2" t="str">
        <x:v>Puruliya</x:v>
      </x:c>
      <x:c r="L278" s="7" t="str">
        <x:v>["REE","Titanium, Zirconium","Kyanite"]</x:v>
      </x:c>
      <x:c r="M278" s="7" t="str">
        <x:v>["Rare-earth elements","Titanium","Zirconium"]</x:v>
      </x:c>
      <x:c r="N278" s="7" t="str">
        <x:v>["scandium","yttrium","lanthanum","cerium","praseodymium","neodymium","promethium","samarium","europium","gadolinium","terbium","dysprosium","holmium","erbium","thulium","ytterbium","lutetium","titanium","titanium dioxide","zirconium"]</x:v>
      </x:c>
      <x:c r="O278" s="7" t="str">
        <x:v>["Sc","Y","La","Ce","Pr","Nd","Pm","Sm","Eu","Gd","Tb","Dy","Ho","Er","Tm","Yb","Lu","Ti","TiO2","Zr"]</x:v>
      </x:c>
      <x:c r="P278" s="2"/>
      <x:c r="Q278" s="2"/>
      <x:c r="R278" s="2"/>
      <x:c r="S278" s="2"/>
      <x:c r="T278" s="2" t="str">
        <x:v>ARCHAEAN- PALAEOPROTEROZOIC</x:v>
      </x:c>
      <x:c r="U278" s="2" t="str">
        <x:v>UNCLASSIFIED METAMORPHICS</x:v>
      </x:c>
      <x:c r="V278" s="9" t="n">
        <x:v>45901</x:v>
      </x:c>
      <x:c r="W278" s="9" t="n">
        <x:v>46265</x:v>
      </x:c>
      <x:c r="X278" s="2" t="n">
        <x:v>24.45</x:v>
      </x:c>
      <x:c r="Y278" s="2" t="n">
        <x:v>1278.14</x:v>
      </x:c>
      <x:c r="Z278" s="2" t="n">
        <x:v>100</x:v>
      </x:c>
      <x:c r="AA278" s="2" t="str">
        <x:v>11827.0</x:v>
      </x:c>
      <x:c r="AB278" s="2" t="str">
        <x:v>2930115.0</x:v>
      </x:c>
      <x:c r="AC278" s="2" t="str">
        <x:v>10158763</x:v>
      </x:c>
      <x:c r="AD278" s="2" t="str">
        <x:v>B</x:v>
      </x:c>
      <x:c r="AE278" s="7" t="str">
        <x:v>["point_not_lease_polygon","current_operational_status_not_verified"]</x:v>
      </x:c>
    </x:row>
    <x:row r="279" ht="18" customHeight="1">
      <x:c r="A279" s="2" t="str">
        <x:v>MRDS-10158779</x:v>
      </x:c>
      <x:c r="B279" s="7" t="str">
        <x:v>known_prospect_or_occurrence</x:v>
      </x:c>
      <x:c r="C279" s="2" t="str">
        <x:v>Barkhera</x:v>
      </x:c>
      <x:c r="D279" s="2" t="str">
        <x:v>Prospect</x:v>
      </x:c>
      <x:c r="E279" s="2" t="str">
        <x:v>Surface</x:v>
      </x:c>
      <x:c r="F279" s="2"/>
      <x:c r="G279" s="2"/>
      <x:c r="H279" s="8" t="n">
        <x:v>25.89914</x:v>
      </x:c>
      <x:c r="I279" s="8" t="n">
        <x:v>77.53042</x:v>
      </x:c>
      <x:c r="J279" s="2" t="str">
        <x:v>Madhya Pradesh</x:v>
      </x:c>
      <x:c r="K279" s="2" t="str">
        <x:v>Sheopur</x:v>
      </x:c>
      <x:c r="L279" s="7" t="str">
        <x:v>["Aluminum, Iron, Silica, Titanium"]</x:v>
      </x:c>
      <x:c r="M279" s="7" t="str">
        <x:v>["Silicon","Titanium","Aluminium","Iron"]</x:v>
      </x:c>
      <x:c r="N279" s="7" t="str">
        <x:v>["silicon","silicon dioxide","titanium","titanium dioxide","aluminium","iron"]</x:v>
      </x:c>
      <x:c r="O279" s="7" t="str">
        <x:v>["Si","SiO2","Ti","TiO2","Al","Fe"]</x:v>
      </x:c>
      <x:c r="P279" s="2"/>
      <x:c r="Q279" s="2"/>
      <x:c r="R279" s="2"/>
      <x:c r="S279" s="2"/>
      <x:c r="T279" s="2" t="str">
        <x:v>MESOPROTEROZOIC - NEOPROTEOZOIC</x:v>
      </x:c>
      <x:c r="U279" s="2" t="str">
        <x:v>REWA</x:v>
      </x:c>
      <x:c r="V279" s="9" t="n">
        <x:v>45901</x:v>
      </x:c>
      <x:c r="W279" s="9" t="n">
        <x:v>46265</x:v>
      </x:c>
      <x:c r="X279" s="2" t="n">
        <x:v>25.20654794520548</x:v>
      </x:c>
      <x:c r="Y279" s="2" t="n">
        <x:v>888.3100000000001</x:v>
      </x:c>
      <x:c r="Z279" s="2" t="n">
        <x:v>100</x:v>
      </x:c>
      <x:c r="AA279" s="2" t="str">
        <x:v>5487.1</x:v>
      </x:c>
      <x:c r="AB279" s="2" t="str">
        <x:v>687861.0</x:v>
      </x:c>
      <x:c r="AC279" s="2" t="str">
        <x:v>10158779</x:v>
      </x:c>
      <x:c r="AD279" s="2" t="str">
        <x:v>D</x:v>
      </x:c>
      <x:c r="AE279" s="7" t="str">
        <x:v>["point_not_lease_polygon","current_operational_status_not_verified","lower_mrds_source_quality_code"]</x:v>
      </x:c>
    </x:row>
    <x:row r="280" ht="18" customHeight="1">
      <x:c r="A280" s="2" t="str">
        <x:v>MRDS-10158786</x:v>
      </x:c>
      <x:c r="B280" s="7" t="str">
        <x:v>known_prospect_or_occurrence</x:v>
      </x:c>
      <x:c r="C280" s="2" t="str">
        <x:v>Kulkund Narayanpur</x:v>
      </x:c>
      <x:c r="D280" s="2" t="str">
        <x:v>Prospect</x:v>
      </x:c>
      <x:c r="E280" s="2" t="str">
        <x:v>Unknown</x:v>
      </x:c>
      <x:c r="F280" s="2"/>
      <x:c r="G280" s="2"/>
      <x:c r="H280" s="8" t="n">
        <x:v>27.50901</x:v>
      </x:c>
      <x:c r="I280" s="8" t="n">
        <x:v>76.30046</x:v>
      </x:c>
      <x:c r="J280" s="2" t="str">
        <x:v>Rajasthan</x:v>
      </x:c>
      <x:c r="K280" s="2" t="str">
        <x:v>Alwar</x:v>
      </x:c>
      <x:c r="L280" s="7" t="str">
        <x:v>["Copper"]</x:v>
      </x:c>
      <x:c r="M280" s="7" t="str">
        <x:v>["Copper"]</x:v>
      </x:c>
      <x:c r="N280" s="7" t="str">
        <x:v>["copper"]</x:v>
      </x:c>
      <x:c r="O280" s="7" t="str">
        <x:v>["Cu"]</x:v>
      </x:c>
      <x:c r="P280" s="2"/>
      <x:c r="Q280" s="2"/>
      <x:c r="R280" s="2"/>
      <x:c r="S280" s="2"/>
      <x:c r="T280" s="2" t="str">
        <x:v>QUATERNARY</x:v>
      </x:c>
      <x:c r="U280" s="2" t="str">
        <x:v> </x:v>
      </x:c>
      <x:c r="V280" s="9" t="n">
        <x:v>45901</x:v>
      </x:c>
      <x:c r="W280" s="9" t="n">
        <x:v>46265</x:v>
      </x:c>
      <x:c r="X280" s="2" t="n">
        <x:v>25.038410958904112</x:v>
      </x:c>
      <x:c r="Y280" s="2" t="n">
        <x:v>701.11</x:v>
      </x:c>
      <x:c r="Z280" s="2" t="n">
        <x:v>100</x:v>
      </x:c>
      <x:c r="AA280" s="2" t="str">
        <x:v>23779.3</x:v>
      </x:c>
      <x:c r="AB280" s="2" t="str">
        <x:v>3674179.0</x:v>
      </x:c>
      <x:c r="AC280" s="2" t="str">
        <x:v>10158786</x:v>
      </x:c>
      <x:c r="AD280" s="2" t="str">
        <x:v>D</x:v>
      </x:c>
      <x:c r="AE280" s="7" t="str">
        <x:v>["point_not_lease_polygon","current_operational_status_not_verified","lower_mrds_source_quality_code"]</x:v>
      </x:c>
    </x:row>
    <x:row r="281" ht="18" customHeight="1">
      <x:c r="A281" s="2" t="str">
        <x:v>MRDS-10158810</x:v>
      </x:c>
      <x:c r="B281" s="7" t="str">
        <x:v>known_prospect_or_occurrence</x:v>
      </x:c>
      <x:c r="C281" s="2" t="str">
        <x:v>Bhimtanagar Lease No.16b2</x:v>
      </x:c>
      <x:c r="D281" s="2" t="str">
        <x:v>Prospect</x:v>
      </x:c>
      <x:c r="E281" s="2" t="str">
        <x:v>Surface</x:v>
      </x:c>
      <x:c r="F281" s="2"/>
      <x:c r="G281" s="2"/>
      <x:c r="H281" s="8" t="n">
        <x:v>21.03233</x:v>
      </x:c>
      <x:c r="I281" s="8" t="n">
        <x:v>85.77379</x:v>
      </x:c>
      <x:c r="J281" s="2" t="str">
        <x:v>Odisha</x:v>
      </x:c>
      <x:c r="K281" s="2" t="str">
        <x:v>Jajapur</x:v>
      </x:c>
      <x:c r="L281" s="7" t="str">
        <x:v>["Chromium"]</x:v>
      </x:c>
      <x:c r="M281" s="7" t="str">
        <x:v>["Chromium"]</x:v>
      </x:c>
      <x:c r="N281" s="7" t="str">
        <x:v>["chromium"]</x:v>
      </x:c>
      <x:c r="O281" s="7" t="str">
        <x:v>["Cr"]</x:v>
      </x:c>
      <x:c r="P281" s="2"/>
      <x:c r="Q281" s="2"/>
      <x:c r="R281" s="2"/>
      <x:c r="S281" s="2"/>
      <x:c r="T281" s="2" t="str">
        <x:v>ARCHAEAN</x:v>
      </x:c>
      <x:c r="U281" s="2" t="str">
        <x:v>GORUMAHISANI</x:v>
      </x:c>
      <x:c r="V281" s="9" t="n">
        <x:v>45901</x:v>
      </x:c>
      <x:c r="W281" s="9" t="n">
        <x:v>46265</x:v>
      </x:c>
      <x:c r="X281" s="2" t="n">
        <x:v>25.690767123287667</x:v>
      </x:c>
      <x:c r="Y281" s="2" t="n">
        <x:v>1879.54</x:v>
      </x:c>
      <x:c r="Z281" s="2" t="n">
        <x:v>100</x:v>
      </x:c>
      <x:c r="AA281" s="2" t="str">
        <x:v>9518.1</x:v>
      </x:c>
      <x:c r="AB281" s="2" t="str">
        <x:v>1827192.0</x:v>
      </x:c>
      <x:c r="AC281" s="2" t="str">
        <x:v>10158810</x:v>
      </x:c>
      <x:c r="AD281" s="2" t="str">
        <x:v>E</x:v>
      </x:c>
      <x:c r="AE281" s="7" t="str">
        <x:v>["point_not_lease_polygon","current_operational_status_not_verified","lower_mrds_source_quality_code"]</x:v>
      </x:c>
    </x:row>
    <x:row r="282" ht="18" customHeight="1">
      <x:c r="A282" s="2" t="str">
        <x:v>MRDS-10158842</x:v>
      </x:c>
      <x:c r="B282" s="7" t="str">
        <x:v>known_prospect_or_occurrence</x:v>
      </x:c>
      <x:c r="C282" s="2" t="str">
        <x:v>Kadamdih</x:v>
      </x:c>
      <x:c r="D282" s="2" t="str">
        <x:v>Prospect</x:v>
      </x:c>
      <x:c r="E282" s="2" t="str">
        <x:v>Unknown</x:v>
      </x:c>
      <x:c r="F282" s="2"/>
      <x:c r="G282" s="2"/>
      <x:c r="H282" s="8" t="n">
        <x:v>22.75938</x:v>
      </x:c>
      <x:c r="I282" s="8" t="n">
        <x:v>85.83019</x:v>
      </x:c>
      <x:c r="J282" s="2" t="str">
        <x:v>Jharkhand</x:v>
      </x:c>
      <x:c r="K282" s="2" t="str">
        <x:v>Saraikela-kharsawan</x:v>
      </x:c>
      <x:c r="L282" s="7" t="str">
        <x:v>["Copper"]</x:v>
      </x:c>
      <x:c r="M282" s="7" t="str">
        <x:v>["Copper"]</x:v>
      </x:c>
      <x:c r="N282" s="7" t="str">
        <x:v>["copper"]</x:v>
      </x:c>
      <x:c r="O282" s="7" t="str">
        <x:v>["Cu"]</x:v>
      </x:c>
      <x:c r="P282" s="2"/>
      <x:c r="Q282" s="2"/>
      <x:c r="R282" s="2"/>
      <x:c r="S282" s="2"/>
      <x:c r="T282" s="2" t="str">
        <x:v>PALAEOPROTEROZOIC</x:v>
      </x:c>
      <x:c r="U282" s="2" t="str">
        <x:v>UPPER BONAI</x:v>
      </x:c>
      <x:c r="V282" s="9" t="n">
        <x:v>45901</x:v>
      </x:c>
      <x:c r="W282" s="9" t="n">
        <x:v>46265</x:v>
      </x:c>
      <x:c r="X282" s="2" t="n">
        <x:v>24.30528767123288</x:v>
      </x:c>
      <x:c r="Y282" s="2" t="n">
        <x:v>1528.58</x:v>
      </x:c>
      <x:c r="Z282" s="2" t="n">
        <x:v>100</x:v>
      </x:c>
      <x:c r="AA282" s="2" t="str">
        <x:v>20859.9</x:v>
      </x:c>
      <x:c r="AB282" s="2" t="str">
        <x:v>1065056.0</x:v>
      </x:c>
      <x:c r="AC282" s="2" t="str">
        <x:v>10158842</x:v>
      </x:c>
      <x:c r="AD282" s="2" t="str">
        <x:v>D</x:v>
      </x:c>
      <x:c r="AE282" s="7" t="str">
        <x:v>["point_not_lease_polygon","current_operational_status_not_verified","lower_mrds_source_quality_code"]</x:v>
      </x:c>
    </x:row>
    <x:row r="283" ht="18" customHeight="1">
      <x:c r="A283" s="2" t="str">
        <x:v>MRDS-10158847</x:v>
      </x:c>
      <x:c r="B283" s="7" t="str">
        <x:v>known_prospect_or_occurrence</x:v>
      </x:c>
      <x:c r="C283" s="2" t="str">
        <x:v>Ubrani</x:v>
      </x:c>
      <x:c r="D283" s="2" t="str">
        <x:v>Prospect</x:v>
      </x:c>
      <x:c r="E283" s="2" t="str">
        <x:v>Unknown</x:v>
      </x:c>
      <x:c r="F283" s="2"/>
      <x:c r="G283" s="2"/>
      <x:c r="H283" s="8" t="n">
        <x:v>13.91021</x:v>
      </x:c>
      <x:c r="I283" s="8" t="n">
        <x:v>75.58044</x:v>
      </x:c>
      <x:c r="J283" s="2" t="str">
        <x:v>Karnataka</x:v>
      </x:c>
      <x:c r="K283" s="2" t="str">
        <x:v>Shimoga</x:v>
      </x:c>
      <x:c r="L283" s="7" t="str">
        <x:v>["Aluminum, Iron, Silica, Sulfur, Titanium, Chromium"]</x:v>
      </x:c>
      <x:c r="M283" s="7" t="str">
        <x:v>["Silicon","Titanium","Aluminium","Iron","Chromium"]</x:v>
      </x:c>
      <x:c r="N283" s="7" t="str">
        <x:v>["silicon","silicon dioxide","titanium","titanium dioxide","aluminium","iron","chromium"]</x:v>
      </x:c>
      <x:c r="O283" s="7" t="str">
        <x:v>["Si","SiO2","Ti","TiO2","Al","Fe","Cr"]</x:v>
      </x:c>
      <x:c r="P283" s="2"/>
      <x:c r="Q283" s="2"/>
      <x:c r="R283" s="2"/>
      <x:c r="S283" s="2"/>
      <x:c r="T283" s="2" t="str">
        <x:v>ARCHAEAN</x:v>
      </x:c>
      <x:c r="U283" s="2" t="str">
        <x:v>PENINSULAR GNEISSIC COMPLEX-I</x:v>
      </x:c>
      <x:c r="V283" s="9" t="n">
        <x:v>45901</x:v>
      </x:c>
      <x:c r="W283" s="9" t="n">
        <x:v>46265</x:v>
      </x:c>
      <x:c r="X283" s="2" t="n">
        <x:v>24.285013698630138</x:v>
      </x:c>
      <x:c r="Y283" s="2" t="n">
        <x:v>995.24</x:v>
      </x:c>
      <x:c r="Z283" s="2" t="n">
        <x:v>100</x:v>
      </x:c>
      <x:c r="AA283" s="2" t="str">
        <x:v>87306.3</x:v>
      </x:c>
      <x:c r="AB283" s="2" t="str">
        <x:v>1752753.0</x:v>
      </x:c>
      <x:c r="AC283" s="2" t="str">
        <x:v>10158847</x:v>
      </x:c>
      <x:c r="AD283" s="2" t="str">
        <x:v>D</x:v>
      </x:c>
      <x:c r="AE283" s="7" t="str">
        <x:v>["point_not_lease_polygon","current_operational_status_not_verified","lower_mrds_source_quality_code"]</x:v>
      </x:c>
    </x:row>
    <x:row r="284" ht="18" customHeight="1">
      <x:c r="A284" s="2" t="str">
        <x:v>MRDS-10158884</x:v>
      </x:c>
      <x:c r="B284" s="7" t="str">
        <x:v>known_prospect_or_occurrence</x:v>
      </x:c>
      <x:c r="C284" s="2" t="str">
        <x:v>Turamdih- Singhbhum Copper Belt</x:v>
      </x:c>
      <x:c r="D284" s="2" t="str">
        <x:v>Prospect</x:v>
      </x:c>
      <x:c r="E284" s="2" t="str">
        <x:v>Unknown</x:v>
      </x:c>
      <x:c r="F284" s="2"/>
      <x:c r="G284" s="2"/>
      <x:c r="H284" s="8" t="n">
        <x:v>22.70938</x:v>
      </x:c>
      <x:c r="I284" s="8" t="n">
        <x:v>86.20018</x:v>
      </x:c>
      <x:c r="J284" s="2" t="str">
        <x:v>Jharkhand</x:v>
      </x:c>
      <x:c r="K284" s="2" t="str">
        <x:v>Purbi Singhbhum</x:v>
      </x:c>
      <x:c r="L284" s="7" t="str">
        <x:v>["Copper"]</x:v>
      </x:c>
      <x:c r="M284" s="7" t="str">
        <x:v>["Copper"]</x:v>
      </x:c>
      <x:c r="N284" s="7" t="str">
        <x:v>["copper"]</x:v>
      </x:c>
      <x:c r="O284" s="7" t="str">
        <x:v>["Cu"]</x:v>
      </x:c>
      <x:c r="P284" s="2"/>
      <x:c r="Q284" s="2"/>
      <x:c r="R284" s="2"/>
      <x:c r="S284" s="2"/>
      <x:c r="T284" s="2" t="str">
        <x:v>ARCHAEAN</x:v>
      </x:c>
      <x:c r="U284" s="2" t="str">
        <x:v>GORUMAHISANI</x:v>
      </x:c>
      <x:c r="V284" s="9" t="n">
        <x:v>45901</x:v>
      </x:c>
      <x:c r="W284" s="9" t="n">
        <x:v>46265</x:v>
      </x:c>
      <x:c r="X284" s="2" t="n">
        <x:v>24.69841095890411</x:v>
      </x:c>
      <x:c r="Y284" s="2" t="n">
        <x:v>1770.05</x:v>
      </x:c>
      <x:c r="Z284" s="2" t="n">
        <x:v>100</x:v>
      </x:c>
      <x:c r="AA284" s="2" t="str">
        <x:v>25264.0</x:v>
      </x:c>
      <x:c r="AB284" s="2" t="str">
        <x:v>2293919.0</x:v>
      </x:c>
      <x:c r="AC284" s="2" t="str">
        <x:v>10158884</x:v>
      </x:c>
      <x:c r="AD284" s="2" t="str">
        <x:v>D</x:v>
      </x:c>
      <x:c r="AE284" s="7" t="str">
        <x:v>["point_not_lease_polygon","current_operational_status_not_verified","lower_mrds_source_quality_code"]</x:v>
      </x:c>
    </x:row>
    <x:row r="285" ht="18" customHeight="1">
      <x:c r="A285" s="2" t="str">
        <x:v>MRDS-10158887</x:v>
      </x:c>
      <x:c r="B285" s="7" t="str">
        <x:v>known_mine</x:v>
      </x:c>
      <x:c r="C285" s="2" t="str">
        <x:v>Kamardamohanty-Nos.4/4a</x:v>
      </x:c>
      <x:c r="D285" s="2" t="str">
        <x:v>Producer</x:v>
      </x:c>
      <x:c r="E285" s="2" t="str">
        <x:v>Surface</x:v>
      </x:c>
      <x:c r="F285" s="2"/>
      <x:c r="G285" s="2"/>
      <x:c r="H285" s="8" t="n">
        <x:v>21.05093</x:v>
      </x:c>
      <x:c r="I285" s="8" t="n">
        <x:v>85.82939</x:v>
      </x:c>
      <x:c r="J285" s="2" t="str">
        <x:v>Odisha</x:v>
      </x:c>
      <x:c r="K285" s="2" t="str">
        <x:v>Jajapur</x:v>
      </x:c>
      <x:c r="L285" s="7" t="str">
        <x:v>["Chromium"]</x:v>
      </x:c>
      <x:c r="M285" s="7" t="str">
        <x:v>["Chromium"]</x:v>
      </x:c>
      <x:c r="N285" s="7" t="str">
        <x:v>["chromium"]</x:v>
      </x:c>
      <x:c r="O285" s="7" t="str">
        <x:v>["Cr"]</x:v>
      </x:c>
      <x:c r="P285" s="2"/>
      <x:c r="Q285" s="2"/>
      <x:c r="R285" s="2"/>
      <x:c r="S285" s="2"/>
      <x:c r="T285" s="2" t="str">
        <x:v>ARCHAEAN</x:v>
      </x:c>
      <x:c r="U285" s="2" t="str">
        <x:v>GORUMAHISANI</x:v>
      </x:c>
      <x:c r="V285" s="9" t="n">
        <x:v>45901</x:v>
      </x:c>
      <x:c r="W285" s="9" t="n">
        <x:v>46265</x:v>
      </x:c>
      <x:c r="X285" s="2" t="n">
        <x:v>25.690767123287667</x:v>
      </x:c>
      <x:c r="Y285" s="2" t="n">
        <x:v>1879.54</x:v>
      </x:c>
      <x:c r="Z285" s="2" t="n">
        <x:v>100</x:v>
      </x:c>
      <x:c r="AA285" s="2" t="str">
        <x:v>9518.1</x:v>
      </x:c>
      <x:c r="AB285" s="2" t="str">
        <x:v>1827192.0</x:v>
      </x:c>
      <x:c r="AC285" s="2" t="str">
        <x:v>10158887</x:v>
      </x:c>
      <x:c r="AD285" s="2" t="str">
        <x:v>E</x:v>
      </x:c>
      <x:c r="AE285" s="7" t="str">
        <x:v>["point_not_lease_polygon","current_operational_status_not_verified","lower_mrds_source_quality_code"]</x:v>
      </x:c>
    </x:row>
    <x:row r="286" ht="18" customHeight="1">
      <x:c r="A286" s="2" t="str">
        <x:v>MRDS-10158922</x:v>
      </x:c>
      <x:c r="B286" s="7" t="str">
        <x:v>known_prospect_or_occurrence</x:v>
      </x:c>
      <x:c r="C286" s="2" t="str">
        <x:v>Gurda-Gonua</x:v>
      </x:c>
      <x:c r="D286" s="2" t="str">
        <x:v>Prospect</x:v>
      </x:c>
      <x:c r="E286" s="2" t="str">
        <x:v>Unknown</x:v>
      </x:c>
      <x:c r="F286" s="2"/>
      <x:c r="G286" s="2"/>
      <x:c r="H286" s="8" t="n">
        <x:v>21.90946</x:v>
      </x:c>
      <x:c r="I286" s="8" t="n">
        <x:v>85.3702</x:v>
      </x:c>
      <x:c r="J286" s="2" t="str">
        <x:v>Odisha</x:v>
      </x:c>
      <x:c r="K286" s="2" t="str">
        <x:v>Sundargarh</x:v>
      </x:c>
      <x:c r="L286" s="7" t="str">
        <x:v>["Iron"]</x:v>
      </x:c>
      <x:c r="M286" s="7" t="str">
        <x:v>["Iron"]</x:v>
      </x:c>
      <x:c r="N286" s="7" t="str">
        <x:v>["iron"]</x:v>
      </x:c>
      <x:c r="O286" s="7" t="str">
        <x:v>["Fe"]</x:v>
      </x:c>
      <x:c r="P286" s="2"/>
      <x:c r="Q286" s="2"/>
      <x:c r="R286" s="2"/>
      <x:c r="S286" s="2"/>
      <x:c r="T286" s="2" t="str">
        <x:v>ARCHAEAN- PALAEOPROTEROZOIC</x:v>
      </x:c>
      <x:c r="U286" s="2" t="str">
        <x:v>LOWER BONAI</x:v>
      </x:c>
      <x:c r="V286" s="9" t="n">
        <x:v>45901</x:v>
      </x:c>
      <x:c r="W286" s="9" t="n">
        <x:v>46265</x:v>
      </x:c>
      <x:c r="X286" s="2" t="n">
        <x:v>24.201068493150682</x:v>
      </x:c>
      <x:c r="Y286" s="2" t="n">
        <x:v>2004.21</x:v>
      </x:c>
      <x:c r="Z286" s="2" t="n">
        <x:v>100</x:v>
      </x:c>
      <x:c r="AA286" s="2" t="str">
        <x:v>5948.2</x:v>
      </x:c>
      <x:c r="AB286" s="2" t="str">
        <x:v>2093437.0</x:v>
      </x:c>
      <x:c r="AC286" s="2" t="str">
        <x:v>10158922</x:v>
      </x:c>
      <x:c r="AD286" s="2" t="str">
        <x:v>D</x:v>
      </x:c>
      <x:c r="AE286" s="7" t="str">
        <x:v>["point_not_lease_polygon","current_operational_status_not_verified","lower_mrds_source_quality_code"]</x:v>
      </x:c>
    </x:row>
    <x:row r="287" ht="18" customHeight="1">
      <x:c r="A287" s="2" t="str">
        <x:v>MRDS-10158945</x:v>
      </x:c>
      <x:c r="B287" s="7" t="str">
        <x:v>known_prospect_or_occurrence</x:v>
      </x:c>
      <x:c r="C287" s="2" t="str">
        <x:v>Jiripai Buru Lower</x:v>
      </x:c>
      <x:c r="D287" s="2" t="str">
        <x:v>Prospect</x:v>
      </x:c>
      <x:c r="E287" s="2" t="str">
        <x:v>Surface-Underground</x:v>
      </x:c>
      <x:c r="F287" s="2"/>
      <x:c r="G287" s="2"/>
      <x:c r="H287" s="8" t="n">
        <x:v>22.15943</x:v>
      </x:c>
      <x:c r="I287" s="8" t="n">
        <x:v>85.3602</x:v>
      </x:c>
      <x:c r="J287" s="2" t="str">
        <x:v>Jharkhand</x:v>
      </x:c>
      <x:c r="K287" s="2" t="str">
        <x:v>Pashchimi Singhbhum</x:v>
      </x:c>
      <x:c r="L287" s="7" t="str">
        <x:v>["Iron"]</x:v>
      </x:c>
      <x:c r="M287" s="7" t="str">
        <x:v>["Iron"]</x:v>
      </x:c>
      <x:c r="N287" s="7" t="str">
        <x:v>["iron"]</x:v>
      </x:c>
      <x:c r="O287" s="7" t="str">
        <x:v>["Fe"]</x:v>
      </x:c>
      <x:c r="P287" s="2"/>
      <x:c r="Q287" s="2"/>
      <x:c r="R287" s="2"/>
      <x:c r="S287" s="2"/>
      <x:c r="T287" s="2" t="str">
        <x:v>ARCHAEAN- PALAEOPROTEROZOIC</x:v>
      </x:c>
      <x:c r="U287" s="2" t="str">
        <x:v>LOWER BONAI</x:v>
      </x:c>
      <x:c r="V287" s="9" t="n">
        <x:v>45901</x:v>
      </x:c>
      <x:c r="W287" s="9" t="n">
        <x:v>46265</x:v>
      </x:c>
      <x:c r="X287" s="2" t="n">
        <x:v>24.201068493150682</x:v>
      </x:c>
      <x:c r="Y287" s="2" t="n">
        <x:v>2004.21</x:v>
      </x:c>
      <x:c r="Z287" s="2" t="n">
        <x:v>100</x:v>
      </x:c>
      <x:c r="AA287" s="2" t="str">
        <x:v>26041.3</x:v>
      </x:c>
      <x:c r="AB287" s="2" t="str">
        <x:v>1502338.0</x:v>
      </x:c>
      <x:c r="AC287" s="2" t="str">
        <x:v>10158945</x:v>
      </x:c>
      <x:c r="AD287" s="2" t="str">
        <x:v>D</x:v>
      </x:c>
      <x:c r="AE287" s="7" t="str">
        <x:v>["point_not_lease_polygon","current_operational_status_not_verified","lower_mrds_source_quality_code"]</x:v>
      </x:c>
    </x:row>
    <x:row r="288" ht="18" customHeight="1">
      <x:c r="A288" s="2" t="str">
        <x:v>MRDS-10158962</x:v>
      </x:c>
      <x:c r="B288" s="7" t="str">
        <x:v>known_prospect_or_occurrence</x:v>
      </x:c>
      <x:c r="C288" s="2" t="str">
        <x:v>Mahuldih-Singhbhum Copper Belt</x:v>
      </x:c>
      <x:c r="D288" s="2" t="str">
        <x:v>Prospect</x:v>
      </x:c>
      <x:c r="E288" s="2" t="str">
        <x:v>Unknown</x:v>
      </x:c>
      <x:c r="F288" s="2"/>
      <x:c r="G288" s="2"/>
      <x:c r="H288" s="8" t="n">
        <x:v>22.72938</x:v>
      </x:c>
      <x:c r="I288" s="8" t="n">
        <x:v>86.15018</x:v>
      </x:c>
      <x:c r="J288" s="2" t="str">
        <x:v>Jharkhand</x:v>
      </x:c>
      <x:c r="K288" s="2" t="str">
        <x:v>Saraikela-kharsawan</x:v>
      </x:c>
      <x:c r="L288" s="7" t="str">
        <x:v>["Copper"]</x:v>
      </x:c>
      <x:c r="M288" s="7" t="str">
        <x:v>["Copper"]</x:v>
      </x:c>
      <x:c r="N288" s="7" t="str">
        <x:v>["copper"]</x:v>
      </x:c>
      <x:c r="O288" s="7" t="str">
        <x:v>["Cu"]</x:v>
      </x:c>
      <x:c r="P288" s="2"/>
      <x:c r="Q288" s="2"/>
      <x:c r="R288" s="2"/>
      <x:c r="S288" s="2"/>
      <x:c r="T288" s="2" t="str">
        <x:v>ARCHAEAN</x:v>
      </x:c>
      <x:c r="U288" s="2" t="str">
        <x:v>GORUMAHISANI</x:v>
      </x:c>
      <x:c r="V288" s="9" t="n">
        <x:v>45901</x:v>
      </x:c>
      <x:c r="W288" s="9" t="n">
        <x:v>46265</x:v>
      </x:c>
      <x:c r="X288" s="2" t="n">
        <x:v>24.69841095890411</x:v>
      </x:c>
      <x:c r="Y288" s="2" t="n">
        <x:v>1770.05</x:v>
      </x:c>
      <x:c r="Z288" s="2" t="n">
        <x:v>100</x:v>
      </x:c>
      <x:c r="AA288" s="2" t="str">
        <x:v>12616.2</x:v>
      </x:c>
      <x:c r="AB288" s="2" t="str">
        <x:v>1065056.0</x:v>
      </x:c>
      <x:c r="AC288" s="2" t="str">
        <x:v>10158962</x:v>
      </x:c>
      <x:c r="AD288" s="2" t="str">
        <x:v>D</x:v>
      </x:c>
      <x:c r="AE288" s="7" t="str">
        <x:v>["point_not_lease_polygon","current_operational_status_not_verified","lower_mrds_source_quality_code"]</x:v>
      </x:c>
    </x:row>
    <x:row r="289" ht="18" customHeight="1">
      <x:c r="A289" s="2" t="str">
        <x:v>MRDS-10158976</x:v>
      </x:c>
      <x:c r="B289" s="7" t="str">
        <x:v>known_prospect_or_occurrence</x:v>
      </x:c>
      <x:c r="C289" s="2" t="str">
        <x:v>Bhimtanagar Lease No.16a</x:v>
      </x:c>
      <x:c r="D289" s="2" t="str">
        <x:v>Prospect</x:v>
      </x:c>
      <x:c r="E289" s="2" t="str">
        <x:v>Surface</x:v>
      </x:c>
      <x:c r="F289" s="2"/>
      <x:c r="G289" s="2"/>
      <x:c r="H289" s="8" t="n">
        <x:v>21.02783</x:v>
      </x:c>
      <x:c r="I289" s="8" t="n">
        <x:v>85.76519</x:v>
      </x:c>
      <x:c r="J289" s="2" t="str">
        <x:v>Odisha</x:v>
      </x:c>
      <x:c r="K289" s="2" t="str">
        <x:v>Jajapur</x:v>
      </x:c>
      <x:c r="L289" s="7" t="str">
        <x:v>["Chromium"]</x:v>
      </x:c>
      <x:c r="M289" s="7" t="str">
        <x:v>["Chromium"]</x:v>
      </x:c>
      <x:c r="N289" s="7" t="str">
        <x:v>["chromium"]</x:v>
      </x:c>
      <x:c r="O289" s="7" t="str">
        <x:v>["Cr"]</x:v>
      </x:c>
      <x:c r="P289" s="2"/>
      <x:c r="Q289" s="2"/>
      <x:c r="R289" s="2"/>
      <x:c r="S289" s="2"/>
      <x:c r="T289" s="2" t="str">
        <x:v>CENOZOIC</x:v>
      </x:c>
      <x:c r="U289" s="2" t="str">
        <x:v> </x:v>
      </x:c>
      <x:c r="V289" s="9" t="n">
        <x:v>45901</x:v>
      </x:c>
      <x:c r="W289" s="9" t="n">
        <x:v>46265</x:v>
      </x:c>
      <x:c r="X289" s="2" t="n">
        <x:v>25.690767123287667</x:v>
      </x:c>
      <x:c r="Y289" s="2" t="n">
        <x:v>1879.54</x:v>
      </x:c>
      <x:c r="Z289" s="2" t="n">
        <x:v>100</x:v>
      </x:c>
      <x:c r="AA289" s="2" t="str">
        <x:v>16270.3</x:v>
      </x:c>
      <x:c r="AB289" s="2" t="str">
        <x:v>1827192.0</x:v>
      </x:c>
      <x:c r="AC289" s="2" t="str">
        <x:v>10158976</x:v>
      </x:c>
      <x:c r="AD289" s="2" t="str">
        <x:v>E</x:v>
      </x:c>
      <x:c r="AE289" s="7" t="str">
        <x:v>["point_not_lease_polygon","current_operational_status_not_verified","lower_mrds_source_quality_code"]</x:v>
      </x:c>
    </x:row>
    <x:row r="290" ht="18" customHeight="1">
      <x:c r="A290" s="2" t="str">
        <x:v>MRDS-10159004</x:v>
      </x:c>
      <x:c r="B290" s="7" t="str">
        <x:v>known_prospect_or_occurrence</x:v>
      </x:c>
      <x:c r="C290" s="2" t="str">
        <x:v>Sonthalia</x:v>
      </x:c>
      <x:c r="D290" s="2" t="str">
        <x:v>Prospect</x:v>
      </x:c>
      <x:c r="E290" s="2" t="str">
        <x:v>Unknown</x:v>
      </x:c>
      <x:c r="F290" s="2"/>
      <x:c r="G290" s="2"/>
      <x:c r="H290" s="8" t="n">
        <x:v>24.39924</x:v>
      </x:c>
      <x:c r="I290" s="8" t="n">
        <x:v>86.38018</x:v>
      </x:c>
      <x:c r="J290" s="2" t="str">
        <x:v>Jharkhand</x:v>
      </x:c>
      <x:c r="K290" s="2" t="str">
        <x:v>Giridih</x:v>
      </x:c>
      <x:c r="L290" s="7" t="str">
        <x:v>["Copper, Lead, Zinc, Silver"]</x:v>
      </x:c>
      <x:c r="M290" s="7" t="str">
        <x:v>["Copper","Lead","Zinc","Silver"]</x:v>
      </x:c>
      <x:c r="N290" s="7" t="str">
        <x:v>["copper","lead","zinc","silver"]</x:v>
      </x:c>
      <x:c r="O290" s="7" t="str">
        <x:v>["Cu","Pb","Zn","Ag"]</x:v>
      </x:c>
      <x:c r="P290" s="2"/>
      <x:c r="Q290" s="2"/>
      <x:c r="R290" s="2"/>
      <x:c r="S290" s="2"/>
      <x:c r="T290" s="2" t="str">
        <x:v>PROTEROZOIC</x:v>
      </x:c>
      <x:c r="U290" s="2" t="str">
        <x:v>CHHOTANAGPUR GNEISSIC COMPLEX</x:v>
      </x:c>
      <x:c r="V290" s="9" t="n">
        <x:v>45901</x:v>
      </x:c>
      <x:c r="W290" s="9" t="n">
        <x:v>46265</x:v>
      </x:c>
      <x:c r="X290" s="2" t="n">
        <x:v>24.23235616438356</x:v>
      </x:c>
      <x:c r="Y290" s="2" t="n">
        <x:v>1085.28</x:v>
      </x:c>
      <x:c r="Z290" s="2" t="n">
        <x:v>100</x:v>
      </x:c>
      <x:c r="AA290" s="2" t="str">
        <x:v>10713.8</x:v>
      </x:c>
      <x:c r="AB290" s="2" t="str">
        <x:v>2445474.0</x:v>
      </x:c>
      <x:c r="AC290" s="2" t="str">
        <x:v>10159004</x:v>
      </x:c>
      <x:c r="AD290" s="2" t="str">
        <x:v>D</x:v>
      </x:c>
      <x:c r="AE290" s="7" t="str">
        <x:v>["point_not_lease_polygon","current_operational_status_not_verified","lower_mrds_source_quality_code"]</x:v>
      </x:c>
    </x:row>
    <x:row r="291" ht="18" customHeight="1">
      <x:c r="A291" s="2" t="str">
        <x:v>MRDS-10159016</x:v>
      </x:c>
      <x:c r="B291" s="7" t="str">
        <x:v>known_mine</x:v>
      </x:c>
      <x:c r="C291" s="2" t="str">
        <x:v>Bhayavadar</x:v>
      </x:c>
      <x:c r="D291" s="2" t="str">
        <x:v>Past Producer</x:v>
      </x:c>
      <x:c r="E291" s="2" t="str">
        <x:v>Unknown</x:v>
      </x:c>
      <x:c r="F291" s="2"/>
      <x:c r="G291" s="2"/>
      <x:c r="H291" s="8" t="n">
        <x:v>21.8495</x:v>
      </x:c>
      <x:c r="I291" s="8" t="n">
        <x:v>70.2506</x:v>
      </x:c>
      <x:c r="J291" s="2" t="str">
        <x:v>Gujarat</x:v>
      </x:c>
      <x:c r="K291" s="2" t="str">
        <x:v>Rajkot</x:v>
      </x:c>
      <x:c r="L291" s="7" t="str">
        <x:v>["Copper"]</x:v>
      </x:c>
      <x:c r="M291" s="7" t="str">
        <x:v>["Copper"]</x:v>
      </x:c>
      <x:c r="N291" s="7" t="str">
        <x:v>["copper"]</x:v>
      </x:c>
      <x:c r="O291" s="7" t="str">
        <x:v>["Cu"]</x:v>
      </x:c>
      <x:c r="P291" s="2"/>
      <x:c r="Q291" s="2"/>
      <x:c r="R291" s="2"/>
      <x:c r="S291" s="2"/>
      <x:c r="T291" s="2" t="str">
        <x:v>LATE CRETACEOUS - PALAEOCENE</x:v>
      </x:c>
      <x:c r="U291" s="2" t="str">
        <x:v> </x:v>
      </x:c>
      <x:c r="V291" s="9" t="n">
        <x:v>45901</x:v>
      </x:c>
      <x:c r="W291" s="9" t="n">
        <x:v>46265</x:v>
      </x:c>
      <x:c r="X291" s="2" t="n">
        <x:v>26.70095890410959</x:v>
      </x:c>
      <x:c r="Y291" s="2" t="n">
        <x:v>504.88</x:v>
      </x:c>
      <x:c r="Z291" s="2" t="n">
        <x:v>100</x:v>
      </x:c>
      <x:c r="AA291" s="2" t="str">
        <x:v>13203.1</x:v>
      </x:c>
      <x:c r="AB291" s="2" t="str">
        <x:v>3804558.0</x:v>
      </x:c>
      <x:c r="AC291" s="2" t="str">
        <x:v>10159016</x:v>
      </x:c>
      <x:c r="AD291" s="2" t="str">
        <x:v>D</x:v>
      </x:c>
      <x:c r="AE291" s="7" t="str">
        <x:v>["point_not_lease_polygon","current_operational_status_not_verified","lower_mrds_source_quality_code"]</x:v>
      </x:c>
    </x:row>
    <x:row r="292" ht="18" customHeight="1">
      <x:c r="A292" s="2" t="str">
        <x:v>MRDS-10159068</x:v>
      </x:c>
      <x:c r="B292" s="7" t="str">
        <x:v>known_prospect_or_occurrence</x:v>
      </x:c>
      <x:c r="C292" s="2" t="str">
        <x:v>Pariakolliyur</x:v>
      </x:c>
      <x:c r="D292" s="2" t="str">
        <x:v>Prospect</x:v>
      </x:c>
      <x:c r="E292" s="2" t="str">
        <x:v>Unknown</x:v>
      </x:c>
      <x:c r="F292" s="2"/>
      <x:c r="G292" s="2"/>
      <x:c r="H292" s="8" t="n">
        <x:v>11.9504</x:v>
      </x:c>
      <x:c r="I292" s="8" t="n">
        <x:v>79.00036</x:v>
      </x:c>
      <x:c r="J292" s="2" t="str">
        <x:v>Tamil Nadu</x:v>
      </x:c>
      <x:c r="K292" s="2" t="str">
        <x:v>Viluppuram</x:v>
      </x:c>
      <x:c r="L292" s="7" t="str">
        <x:v>["Copper"]</x:v>
      </x:c>
      <x:c r="M292" s="7" t="str">
        <x:v>["Copper"]</x:v>
      </x:c>
      <x:c r="N292" s="7" t="str">
        <x:v>["copper"]</x:v>
      </x:c>
      <x:c r="O292" s="7" t="str">
        <x:v>["Cu"]</x:v>
      </x:c>
      <x:c r="P292" s="2"/>
      <x:c r="Q292" s="2"/>
      <x:c r="R292" s="2"/>
      <x:c r="S292" s="2"/>
      <x:c r="T292" s="2" t="str">
        <x:v>ARCHAEAN - PROTEROZOIC</x:v>
      </x:c>
      <x:c r="U292" s="2" t="str">
        <x:v>MIGMATITE</x:v>
      </x:c>
      <x:c r="V292" s="9" t="n">
        <x:v>45901</x:v>
      </x:c>
      <x:c r="W292" s="9" t="n">
        <x:v>46265</x:v>
      </x:c>
      <x:c r="X292" s="2" t="n">
        <x:v>26.70205479452055</x:v>
      </x:c>
      <x:c r="Y292" s="2" t="n">
        <x:v>798.23</x:v>
      </x:c>
      <x:c r="Z292" s="2" t="n">
        <x:v>100</x:v>
      </x:c>
      <x:c r="AA292" s="2" t="str">
        <x:v>17245.1</x:v>
      </x:c>
      <x:c r="AB292" s="2" t="str">
        <x:v>3458873.0</x:v>
      </x:c>
      <x:c r="AC292" s="2" t="str">
        <x:v>10159068</x:v>
      </x:c>
      <x:c r="AD292" s="2" t="str">
        <x:v>D</x:v>
      </x:c>
      <x:c r="AE292" s="7" t="str">
        <x:v>["point_not_lease_polygon","current_operational_status_not_verified","lower_mrds_source_quality_code"]</x:v>
      </x:c>
    </x:row>
    <x:row r="293" ht="18" customHeight="1">
      <x:c r="A293" s="2" t="str">
        <x:v>MRDS-10159095</x:v>
      </x:c>
      <x:c r="B293" s="7" t="str">
        <x:v>known_prospect_or_occurrence</x:v>
      </x:c>
      <x:c r="C293" s="2" t="str">
        <x:v>Malki</x:v>
      </x:c>
      <x:c r="D293" s="2" t="str">
        <x:v>Prospect</x:v>
      </x:c>
      <x:c r="E293" s="2" t="str">
        <x:v>Unknown</x:v>
      </x:c>
      <x:c r="F293" s="2"/>
      <x:c r="G293" s="2"/>
      <x:c r="H293" s="8" t="n">
        <x:v>13.83022</x:v>
      </x:c>
      <x:c r="I293" s="8" t="n">
        <x:v>74.63046</x:v>
      </x:c>
      <x:c r="J293" s="2" t="str">
        <x:v>Karnataka</x:v>
      </x:c>
      <x:c r="K293" s="2" t="str">
        <x:v>Udupi</x:v>
      </x:c>
      <x:c r="L293" s="7" t="str">
        <x:v>["Iron"]</x:v>
      </x:c>
      <x:c r="M293" s="7" t="str">
        <x:v>["Iron"]</x:v>
      </x:c>
      <x:c r="N293" s="7" t="str">
        <x:v>["iron"]</x:v>
      </x:c>
      <x:c r="O293" s="7" t="str">
        <x:v>["Fe"]</x:v>
      </x:c>
      <x:c r="P293" s="2"/>
      <x:c r="Q293" s="2"/>
      <x:c r="R293" s="2"/>
      <x:c r="S293" s="2"/>
      <x:c r="T293" s="2"/>
      <x:c r="U293" s="2"/>
      <x:c r="V293" s="9" t="n">
        <x:v>45901</x:v>
      </x:c>
      <x:c r="W293" s="9" t="n">
        <x:v>46265</x:v>
      </x:c>
      <x:c r="X293" s="2" t="n">
        <x:v>27.13049315068493</x:v>
      </x:c>
      <x:c r="Y293" s="2" t="n">
        <x:v>3708.5099999999998</x:v>
      </x:c>
      <x:c r="Z293" s="2" t="n">
        <x:v>100</x:v>
      </x:c>
      <x:c r="AA293" s="2" t="str">
        <x:v>16365.1</x:v>
      </x:c>
      <x:c r="AB293" s="2" t="str">
        <x:v>1177361.0</x:v>
      </x:c>
      <x:c r="AC293" s="2" t="str">
        <x:v>10159095</x:v>
      </x:c>
      <x:c r="AD293" s="2" t="str">
        <x:v>D</x:v>
      </x:c>
      <x:c r="AE293" s="7" t="str">
        <x:v>["point_not_lease_polygon","current_operational_status_not_verified","geology_map_unit_missing","lower_mrds_source_quality_code"]</x:v>
      </x:c>
    </x:row>
    <x:row r="294" ht="18" customHeight="1">
      <x:c r="A294" s="2" t="str">
        <x:v>MRDS-10159101</x:v>
      </x:c>
      <x:c r="B294" s="7" t="str">
        <x:v>known_mine</x:v>
      </x:c>
      <x:c r="C294" s="2" t="str">
        <x:v>Rs</x:v>
      </x:c>
      <x:c r="D294" s="2" t="str">
        <x:v>Producer</x:v>
      </x:c>
      <x:c r="E294" s="2" t="str">
        <x:v>Surface</x:v>
      </x:c>
      <x:c r="F294" s="2"/>
      <x:c r="G294" s="2"/>
      <x:c r="H294" s="8" t="n">
        <x:v>8.9507</x:v>
      </x:c>
      <x:c r="I294" s="8" t="n">
        <x:v>76.53041</x:v>
      </x:c>
      <x:c r="J294" s="2"/>
      <x:c r="K294" s="2"/>
      <x:c r="L294" s="7" t="str">
        <x:v>["Kyanite, Silica, Thorium, Titanium, Zirconium, Garnet"]</x:v>
      </x:c>
      <x:c r="M294" s="7" t="str">
        <x:v>["Rare-earth elements","Silicon","Titanium","Zirconium","Thorium"]</x:v>
      </x:c>
      <x:c r="N294" s="7" t="str">
        <x:v>["scandium","yttrium","lanthanum","cerium","praseodymium","neodymium","promethium","samarium","europium","gadolinium","terbium","dysprosium","holmium","erbium","thulium","ytterbium","lutetium","silicon","silicon dioxide","titanium","titanium dioxide","zirconium","thorium"]</x:v>
      </x:c>
      <x:c r="O294" s="7" t="str">
        <x:v>["Sc","Y","La","Ce","Pr","Nd","Pm","Sm","Eu","Gd","Tb","Dy","Ho","Er","Tm","Yb","Lu","Si","SiO2","Ti","TiO2","Zr","Th"]</x:v>
      </x:c>
      <x:c r="P294" s="2"/>
      <x:c r="Q294" s="2"/>
      <x:c r="R294" s="2"/>
      <x:c r="S294" s="2"/>
      <x:c r="T294" s="2"/>
      <x:c r="U294" s="2"/>
      <x:c r="V294" s="9" t="n">
        <x:v>45901</x:v>
      </x:c>
      <x:c r="W294" s="9" t="n">
        <x:v>46265</x:v>
      </x:c>
      <x:c r="X294" s="2" t="n">
        <x:v>28.166</x:v>
      </x:c>
      <x:c r="Y294" s="2" t="n">
        <x:v>2065.46</x:v>
      </x:c>
      <x:c r="Z294" s="2" t="n">
        <x:v>100</x:v>
      </x:c>
      <x:c r="AA294" s="2" t="str">
        <x:v>22139.4</x:v>
      </x:c>
      <x:c r="AB294" s="2"/>
      <x:c r="AC294" s="2" t="str">
        <x:v>10159101</x:v>
      </x:c>
      <x:c r="AD294" s="2" t="str">
        <x:v>C</x:v>
      </x:c>
      <x:c r="AE294" s="7" t="str">
        <x:v>["point_not_lease_polygon","current_operational_status_not_verified","district_spatial_join_missing","geology_map_unit_missing"]</x:v>
      </x:c>
    </x:row>
    <x:row r="295" ht="18" customHeight="1">
      <x:c r="A295" s="2" t="str">
        <x:v>MRDS-10159131</x:v>
      </x:c>
      <x:c r="B295" s="7" t="str">
        <x:v>known_prospect_or_occurrence</x:v>
      </x:c>
      <x:c r="C295" s="2" t="str">
        <x:v>Northwest of Joribar</x:v>
      </x:c>
      <x:c r="D295" s="2" t="str">
        <x:v>Prospect</x:v>
      </x:c>
      <x:c r="E295" s="2" t="str">
        <x:v>Unknown</x:v>
      </x:c>
      <x:c r="F295" s="2"/>
      <x:c r="G295" s="2"/>
      <x:c r="H295" s="8" t="n">
        <x:v>21.92945</x:v>
      </x:c>
      <x:c r="I295" s="8" t="n">
        <x:v>85.3902</x:v>
      </x:c>
      <x:c r="J295" s="2" t="str">
        <x:v>Odisha</x:v>
      </x:c>
      <x:c r="K295" s="2" t="str">
        <x:v>Kendujhar</x:v>
      </x:c>
      <x:c r="L295" s="7" t="str">
        <x:v>["Iron"]</x:v>
      </x:c>
      <x:c r="M295" s="7" t="str">
        <x:v>["Iron"]</x:v>
      </x:c>
      <x:c r="N295" s="7" t="str">
        <x:v>["iron"]</x:v>
      </x:c>
      <x:c r="O295" s="7" t="str">
        <x:v>["Fe"]</x:v>
      </x:c>
      <x:c r="P295" s="2"/>
      <x:c r="Q295" s="2"/>
      <x:c r="R295" s="2"/>
      <x:c r="S295" s="2"/>
      <x:c r="T295" s="2" t="str">
        <x:v>ARCHAEAN- PALAEOPROTEROZOIC</x:v>
      </x:c>
      <x:c r="U295" s="2" t="str">
        <x:v>LOWER BONAI</x:v>
      </x:c>
      <x:c r="V295" s="9" t="n">
        <x:v>45901</x:v>
      </x:c>
      <x:c r="W295" s="9" t="n">
        <x:v>46265</x:v>
      </x:c>
      <x:c r="X295" s="2" t="n">
        <x:v>24.201068493150682</x:v>
      </x:c>
      <x:c r="Y295" s="2" t="n">
        <x:v>2004.21</x:v>
      </x:c>
      <x:c r="Z295" s="2" t="n">
        <x:v>100</x:v>
      </x:c>
      <x:c r="AA295" s="2" t="str">
        <x:v>10355.5</x:v>
      </x:c>
      <x:c r="AB295" s="2" t="str">
        <x:v>1801733.0</x:v>
      </x:c>
      <x:c r="AC295" s="2" t="str">
        <x:v>10159131</x:v>
      </x:c>
      <x:c r="AD295" s="2" t="str">
        <x:v>D</x:v>
      </x:c>
      <x:c r="AE295" s="7" t="str">
        <x:v>["point_not_lease_polygon","current_operational_status_not_verified","lower_mrds_source_quality_code"]</x:v>
      </x:c>
    </x:row>
    <x:row r="296" ht="18" customHeight="1">
      <x:c r="A296" s="2" t="str">
        <x:v>MRDS-10159152</x:v>
      </x:c>
      <x:c r="B296" s="7" t="str">
        <x:v>known_prospect_or_occurrence</x:v>
      </x:c>
      <x:c r="C296" s="2" t="str">
        <x:v>Nanminda</x:v>
      </x:c>
      <x:c r="D296" s="2" t="str">
        <x:v>Occurrence</x:v>
      </x:c>
      <x:c r="E296" s="2" t="str">
        <x:v>Unknown</x:v>
      </x:c>
      <x:c r="F296" s="2"/>
      <x:c r="G296" s="2"/>
      <x:c r="H296" s="8" t="n">
        <x:v>11.40046</x:v>
      </x:c>
      <x:c r="I296" s="8" t="n">
        <x:v>75.76713</x:v>
      </x:c>
      <x:c r="J296" s="2" t="str">
        <x:v>Kerala</x:v>
      </x:c>
      <x:c r="K296" s="2" t="str">
        <x:v>Kozhikode</x:v>
      </x:c>
      <x:c r="L296" s="7" t="str">
        <x:v>["Iron"]</x:v>
      </x:c>
      <x:c r="M296" s="7" t="str">
        <x:v>["Iron"]</x:v>
      </x:c>
      <x:c r="N296" s="7" t="str">
        <x:v>["iron"]</x:v>
      </x:c>
      <x:c r="O296" s="7" t="str">
        <x:v>["Fe"]</x:v>
      </x:c>
      <x:c r="P296" s="2"/>
      <x:c r="Q296" s="2"/>
      <x:c r="R296" s="2"/>
      <x:c r="S296" s="2"/>
      <x:c r="T296" s="2" t="str">
        <x:v>ARCHAEAN - PROTEROZOIC</x:v>
      </x:c>
      <x:c r="U296" s="2" t="str">
        <x:v>CHARNOCKITE</x:v>
      </x:c>
      <x:c r="V296" s="9" t="n">
        <x:v>45901</x:v>
      </x:c>
      <x:c r="W296" s="9" t="n">
        <x:v>46265</x:v>
      </x:c>
      <x:c r="X296" s="2" t="n">
        <x:v>27.01441095890411</x:v>
      </x:c>
      <x:c r="Y296" s="2" t="n">
        <x:v>2024.59</x:v>
      </x:c>
      <x:c r="Z296" s="2" t="n">
        <x:v>100</x:v>
      </x:c>
      <x:c r="AA296" s="2" t="str">
        <x:v>33973.4</x:v>
      </x:c>
      <x:c r="AB296" s="2" t="str">
        <x:v>3086293.0</x:v>
      </x:c>
      <x:c r="AC296" s="2" t="str">
        <x:v>10159152</x:v>
      </x:c>
      <x:c r="AD296" s="2" t="str">
        <x:v>D</x:v>
      </x:c>
      <x:c r="AE296" s="7" t="str">
        <x:v>["point_not_lease_polygon","current_operational_status_not_verified","lower_mrds_source_quality_code"]</x:v>
      </x:c>
    </x:row>
    <x:row r="297" ht="18" customHeight="1">
      <x:c r="A297" s="2" t="str">
        <x:v>MRDS-10159162</x:v>
      </x:c>
      <x:c r="B297" s="7" t="str">
        <x:v>known_prospect_or_occurrence</x:v>
      </x:c>
      <x:c r="C297" s="2" t="str">
        <x:v>Samlaibar</x:v>
      </x:c>
      <x:c r="D297" s="2" t="str">
        <x:v>Prospect</x:v>
      </x:c>
      <x:c r="E297" s="2" t="str">
        <x:v>Unknown</x:v>
      </x:c>
      <x:c r="F297" s="2"/>
      <x:c r="G297" s="2"/>
      <x:c r="H297" s="8" t="n">
        <x:v>21.91945</x:v>
      </x:c>
      <x:c r="I297" s="8" t="n">
        <x:v>85.17021</x:v>
      </x:c>
      <x:c r="J297" s="2" t="str">
        <x:v>Odisha</x:v>
      </x:c>
      <x:c r="K297" s="2" t="str">
        <x:v>Sundargarh</x:v>
      </x:c>
      <x:c r="L297" s="7" t="str">
        <x:v>["Iron"]</x:v>
      </x:c>
      <x:c r="M297" s="7" t="str">
        <x:v>["Iron"]</x:v>
      </x:c>
      <x:c r="N297" s="7" t="str">
        <x:v>["iron"]</x:v>
      </x:c>
      <x:c r="O297" s="7" t="str">
        <x:v>["Fe"]</x:v>
      </x:c>
      <x:c r="P297" s="2"/>
      <x:c r="Q297" s="2"/>
      <x:c r="R297" s="2"/>
      <x:c r="S297" s="2"/>
      <x:c r="T297" s="2" t="str">
        <x:v>ARCHAEAN- PALAEOPROTEROZOIC</x:v>
      </x:c>
      <x:c r="U297" s="2" t="str">
        <x:v>LOWER BONAI</x:v>
      </x:c>
      <x:c r="V297" s="9" t="n">
        <x:v>45901</x:v>
      </x:c>
      <x:c r="W297" s="9" t="n">
        <x:v>46265</x:v>
      </x:c>
      <x:c r="X297" s="2" t="n">
        <x:v>24.47986301369863</x:v>
      </x:c>
      <x:c r="Y297" s="2" t="n">
        <x:v>1931.71</x:v>
      </x:c>
      <x:c r="Z297" s="2" t="n">
        <x:v>100</x:v>
      </x:c>
      <x:c r="AA297" s="2" t="str">
        <x:v>3179.3</x:v>
      </x:c>
      <x:c r="AB297" s="2" t="str">
        <x:v>2093437.0</x:v>
      </x:c>
      <x:c r="AC297" s="2" t="str">
        <x:v>10159162</x:v>
      </x:c>
      <x:c r="AD297" s="2" t="str">
        <x:v>D</x:v>
      </x:c>
      <x:c r="AE297" s="7" t="str">
        <x:v>["point_not_lease_polygon","current_operational_status_not_verified","lower_mrds_source_quality_code"]</x:v>
      </x:c>
    </x:row>
    <x:row r="298" ht="18" customHeight="1">
      <x:c r="A298" s="2" t="str">
        <x:v>MRDS-10159180</x:v>
      </x:c>
      <x:c r="B298" s="7" t="str">
        <x:v>known_mine</x:v>
      </x:c>
      <x:c r="C298" s="2" t="str">
        <x:v>Kandadhar Pahar</x:v>
      </x:c>
      <x:c r="D298" s="2" t="str">
        <x:v>Past Producer</x:v>
      </x:c>
      <x:c r="E298" s="2" t="str">
        <x:v>Unknown</x:v>
      </x:c>
      <x:c r="F298" s="2"/>
      <x:c r="G298" s="2"/>
      <x:c r="H298" s="8" t="n">
        <x:v>21.77947</x:v>
      </x:c>
      <x:c r="I298" s="8" t="n">
        <x:v>85.10021</x:v>
      </x:c>
      <x:c r="J298" s="2" t="str">
        <x:v>Odisha</x:v>
      </x:c>
      <x:c r="K298" s="2" t="str">
        <x:v>Sundargarh</x:v>
      </x:c>
      <x:c r="L298" s="7" t="str">
        <x:v>["Iron"]</x:v>
      </x:c>
      <x:c r="M298" s="7" t="str">
        <x:v>["Iron"]</x:v>
      </x:c>
      <x:c r="N298" s="7" t="str">
        <x:v>["iron"]</x:v>
      </x:c>
      <x:c r="O298" s="7" t="str">
        <x:v>["Fe"]</x:v>
      </x:c>
      <x:c r="P298" s="2"/>
      <x:c r="Q298" s="2"/>
      <x:c r="R298" s="2"/>
      <x:c r="S298" s="2"/>
      <x:c r="T298" s="2" t="str">
        <x:v>ARCHAEAN- PALAEOPROTEROZOIC</x:v>
      </x:c>
      <x:c r="U298" s="2" t="str">
        <x:v>LOWER BONAI</x:v>
      </x:c>
      <x:c r="V298" s="9" t="n">
        <x:v>45901</x:v>
      </x:c>
      <x:c r="W298" s="9" t="n">
        <x:v>46265</x:v>
      </x:c>
      <x:c r="X298" s="2" t="n">
        <x:v>24.47986301369863</x:v>
      </x:c>
      <x:c r="Y298" s="2" t="n">
        <x:v>1931.71</x:v>
      </x:c>
      <x:c r="Z298" s="2" t="n">
        <x:v>100</x:v>
      </x:c>
      <x:c r="AA298" s="2" t="str">
        <x:v>2883.1</x:v>
      </x:c>
      <x:c r="AB298" s="2" t="str">
        <x:v>2093437.0</x:v>
      </x:c>
      <x:c r="AC298" s="2" t="str">
        <x:v>10159180</x:v>
      </x:c>
      <x:c r="AD298" s="2" t="str">
        <x:v>D</x:v>
      </x:c>
      <x:c r="AE298" s="7" t="str">
        <x:v>["point_not_lease_polygon","current_operational_status_not_verified","lower_mrds_source_quality_code"]</x:v>
      </x:c>
    </x:row>
    <x:row r="299" ht="18" customHeight="1">
      <x:c r="A299" s="2" t="str">
        <x:v>MRDS-10159182</x:v>
      </x:c>
      <x:c r="B299" s="7" t="str">
        <x:v>known_mine</x:v>
      </x:c>
      <x:c r="C299" s="2" t="str">
        <x:v>Dhander Kua</x:v>
      </x:c>
      <x:c r="D299" s="2" t="str">
        <x:v>Past Producer</x:v>
      </x:c>
      <x:c r="E299" s="2" t="str">
        <x:v>Unknown</x:v>
      </x:c>
      <x:c r="F299" s="2"/>
      <x:c r="G299" s="2"/>
      <x:c r="H299" s="8" t="n">
        <x:v>24.04928</x:v>
      </x:c>
      <x:c r="I299" s="8" t="n">
        <x:v>81.31032</x:v>
      </x:c>
      <x:c r="J299" s="2" t="str">
        <x:v>Madhya Pradesh</x:v>
      </x:c>
      <x:c r="K299" s="2" t="str">
        <x:v>Shahdol</x:v>
      </x:c>
      <x:c r="L299" s="7" t="str">
        <x:v>["Copper"]</x:v>
      </x:c>
      <x:c r="M299" s="7" t="str">
        <x:v>["Copper"]</x:v>
      </x:c>
      <x:c r="N299" s="7" t="str">
        <x:v>["copper"]</x:v>
      </x:c>
      <x:c r="O299" s="7" t="str">
        <x:v>["Cu"]</x:v>
      </x:c>
      <x:c r="P299" s="2"/>
      <x:c r="Q299" s="2"/>
      <x:c r="R299" s="2"/>
      <x:c r="S299" s="2"/>
      <x:c r="T299" s="2" t="str">
        <x:v>TRIASSIC - EARLY CRETACEOUS</x:v>
      </x:c>
      <x:c r="U299" s="2" t="str">
        <x:v>UPPER GONDWANA</x:v>
      </x:c>
      <x:c r="V299" s="9" t="n">
        <x:v>45901</x:v>
      </x:c>
      <x:c r="W299" s="9" t="n">
        <x:v>46265</x:v>
      </x:c>
      <x:c r="X299" s="2" t="n">
        <x:v>24.983013698630135</x:v>
      </x:c>
      <x:c r="Y299" s="2" t="n">
        <x:v>1641.94</x:v>
      </x:c>
      <x:c r="Z299" s="2" t="n">
        <x:v>100</x:v>
      </x:c>
      <x:c r="AA299" s="2" t="str">
        <x:v>5532.3</x:v>
      </x:c>
      <x:c r="AB299" s="2" t="str">
        <x:v>1066063.0</x:v>
      </x:c>
      <x:c r="AC299" s="2" t="str">
        <x:v>10159182</x:v>
      </x:c>
      <x:c r="AD299" s="2" t="str">
        <x:v>D</x:v>
      </x:c>
      <x:c r="AE299" s="7" t="str">
        <x:v>["point_not_lease_polygon","current_operational_status_not_verified","lower_mrds_source_quality_code"]</x:v>
      </x:c>
    </x:row>
    <x:row r="300" ht="18" customHeight="1">
      <x:c r="A300" s="2" t="str">
        <x:v>MRDS-10159183</x:v>
      </x:c>
      <x:c r="B300" s="7" t="str">
        <x:v>known_prospect_or_occurrence</x:v>
      </x:c>
      <x:c r="C300" s="2" t="str">
        <x:v>Sukhwal</x:v>
      </x:c>
      <x:c r="D300" s="2" t="str">
        <x:v>Prospect</x:v>
      </x:c>
      <x:c r="E300" s="2" t="str">
        <x:v>Unknown</x:v>
      </x:c>
      <x:c r="F300" s="2"/>
      <x:c r="G300" s="2"/>
      <x:c r="H300" s="8" t="n">
        <x:v>33.02862</x:v>
      </x:c>
      <x:c r="I300" s="8" t="n">
        <x:v>75.00054</x:v>
      </x:c>
      <x:c r="J300" s="2" t="str">
        <x:v>Jammu &amp; Kashmir</x:v>
      </x:c>
      <x:c r="K300" s="2" t="str">
        <x:v>Reasi</x:v>
      </x:c>
      <x:c r="L300" s="7" t="str">
        <x:v>["Copper"]</x:v>
      </x:c>
      <x:c r="M300" s="7" t="str">
        <x:v>["Copper"]</x:v>
      </x:c>
      <x:c r="N300" s="7" t="str">
        <x:v>["copper"]</x:v>
      </x:c>
      <x:c r="O300" s="7" t="str">
        <x:v>["Cu"]</x:v>
      </x:c>
      <x:c r="P300" s="2"/>
      <x:c r="Q300" s="2"/>
      <x:c r="R300" s="2"/>
      <x:c r="S300" s="2"/>
      <x:c r="T300" s="2" t="str">
        <x:v>EOCENE - MIOCENE</x:v>
      </x:c>
      <x:c r="U300" s="2" t="str">
        <x:v>MURREE</x:v>
      </x:c>
      <x:c r="V300" s="9" t="n">
        <x:v>45901</x:v>
      </x:c>
      <x:c r="W300" s="9" t="n">
        <x:v>46265</x:v>
      </x:c>
      <x:c r="X300" s="2" t="n">
        <x:v>19.02049315068493</x:v>
      </x:c>
      <x:c r="Y300" s="2" t="n">
        <x:v>1195.35</x:v>
      </x:c>
      <x:c r="Z300" s="2" t="n">
        <x:v>100</x:v>
      </x:c>
      <x:c r="AA300" s="2" t="str">
        <x:v>4115.1</x:v>
      </x:c>
      <x:c r="AB300" s="2" t="str">
        <x:v>314667.0</x:v>
      </x:c>
      <x:c r="AC300" s="2" t="str">
        <x:v>10159183</x:v>
      </x:c>
      <x:c r="AD300" s="2" t="str">
        <x:v>D</x:v>
      </x:c>
      <x:c r="AE300" s="7" t="str">
        <x:v>["point_not_lease_polygon","current_operational_status_not_verified","lower_mrds_source_quality_code"]</x:v>
      </x:c>
    </x:row>
    <x:row r="301" ht="18" customHeight="1">
      <x:c r="A301" s="2" t="str">
        <x:v>MRDS-10159189</x:v>
      </x:c>
      <x:c r="B301" s="7" t="str">
        <x:v>known_mine</x:v>
      </x:c>
      <x:c r="C301" s="2" t="str">
        <x:v>Bellary</x:v>
      </x:c>
      <x:c r="D301" s="2" t="str">
        <x:v>Past Producer</x:v>
      </x:c>
      <x:c r="E301" s="2" t="str">
        <x:v>Unknown</x:v>
      </x:c>
      <x:c r="F301" s="2"/>
      <x:c r="G301" s="2"/>
      <x:c r="H301" s="8" t="n">
        <x:v>15.13009</x:v>
      </x:c>
      <x:c r="I301" s="8" t="n">
        <x:v>76.91041</x:v>
      </x:c>
      <x:c r="J301" s="2" t="str">
        <x:v>Karnataka</x:v>
      </x:c>
      <x:c r="K301" s="2" t="str">
        <x:v>Bellary</x:v>
      </x:c>
      <x:c r="L301" s="7" t="str">
        <x:v>["Copper"]</x:v>
      </x:c>
      <x:c r="M301" s="7" t="str">
        <x:v>["Copper"]</x:v>
      </x:c>
      <x:c r="N301" s="7" t="str">
        <x:v>["copper"]</x:v>
      </x:c>
      <x:c r="O301" s="7" t="str">
        <x:v>["Cu"]</x:v>
      </x:c>
      <x:c r="P301" s="2"/>
      <x:c r="Q301" s="2"/>
      <x:c r="R301" s="2"/>
      <x:c r="S301" s="2"/>
      <x:c r="T301" s="2" t="str">
        <x:v>ARCHAEAN- PALAEOPROTEROZOIC</x:v>
      </x:c>
      <x:c r="U301" s="2" t="str">
        <x:v> </x:v>
      </x:c>
      <x:c r="V301" s="9" t="n">
        <x:v>45901</x:v>
      </x:c>
      <x:c r="W301" s="9" t="n">
        <x:v>46265</x:v>
      </x:c>
      <x:c r="X301" s="2" t="n">
        <x:v>26.219479452054795</x:v>
      </x:c>
      <x:c r="Y301" s="2" t="n">
        <x:v>648.34</x:v>
      </x:c>
      <x:c r="Z301" s="2" t="n">
        <x:v>100</x:v>
      </x:c>
      <x:c r="AA301" s="2" t="str">
        <x:v>196099.7</x:v>
      </x:c>
      <x:c r="AB301" s="2" t="str">
        <x:v>2452595.0</x:v>
      </x:c>
      <x:c r="AC301" s="2" t="str">
        <x:v>10159189</x:v>
      </x:c>
      <x:c r="AD301" s="2" t="str">
        <x:v>D</x:v>
      </x:c>
      <x:c r="AE301" s="7" t="str">
        <x:v>["point_not_lease_polygon","current_operational_status_not_verified","lower_mrds_source_quality_code"]</x:v>
      </x:c>
    </x:row>
    <x:row r="302" ht="18" customHeight="1">
      <x:c r="A302" s="2" t="str">
        <x:v>MRDS-10159238</x:v>
      </x:c>
      <x:c r="B302" s="7" t="str">
        <x:v>known_mine</x:v>
      </x:c>
      <x:c r="C302" s="2" t="str">
        <x:v>Tirodi</x:v>
      </x:c>
      <x:c r="D302" s="2" t="str">
        <x:v>Producer</x:v>
      </x:c>
      <x:c r="E302" s="2" t="str">
        <x:v>Underground</x:v>
      </x:c>
      <x:c r="F302" s="2"/>
      <x:c r="G302" s="2"/>
      <x:c r="H302" s="8" t="n">
        <x:v>21.68278</x:v>
      </x:c>
      <x:c r="I302" s="8" t="n">
        <x:v>79.75035</x:v>
      </x:c>
      <x:c r="J302" s="2" t="str">
        <x:v>Madhya Pradesh</x:v>
      </x:c>
      <x:c r="K302" s="2" t="str">
        <x:v>Balaghat</x:v>
      </x:c>
      <x:c r="L302" s="7" t="str">
        <x:v>["Manganese"]</x:v>
      </x:c>
      <x:c r="M302" s="7" t="str">
        <x:v>["Manganese"]</x:v>
      </x:c>
      <x:c r="N302" s="7" t="str">
        <x:v>["manganese"]</x:v>
      </x:c>
      <x:c r="O302" s="7" t="str">
        <x:v>["Mn"]</x:v>
      </x:c>
      <x:c r="P302" s="2"/>
      <x:c r="Q302" s="2"/>
      <x:c r="R302" s="2"/>
      <x:c r="S302" s="2"/>
      <x:c r="T302" s="2" t="str">
        <x:v>ARCHAEAN</x:v>
      </x:c>
      <x:c r="U302" s="2" t="str">
        <x:v>TIRODI GNEISSIC COMPLEX</x:v>
      </x:c>
      <x:c r="V302" s="9" t="n">
        <x:v>45901</x:v>
      </x:c>
      <x:c r="W302" s="9" t="n">
        <x:v>46265</x:v>
      </x:c>
      <x:c r="X302" s="2" t="n">
        <x:v>26.285342465753423</x:v>
      </x:c>
      <x:c r="Y302" s="2" t="n">
        <x:v>1489.31</x:v>
      </x:c>
      <x:c r="Z302" s="2" t="n">
        <x:v>100</x:v>
      </x:c>
      <x:c r="AA302" s="2" t="str">
        <x:v>5839.6</x:v>
      </x:c>
      <x:c r="AB302" s="2" t="str">
        <x:v>1701698.0</x:v>
      </x:c>
      <x:c r="AC302" s="2" t="str">
        <x:v>10159238</x:v>
      </x:c>
      <x:c r="AD302" s="2" t="str">
        <x:v>B</x:v>
      </x:c>
      <x:c r="AE302" s="7" t="str">
        <x:v>["point_not_lease_polygon","current_operational_status_not_verified"]</x:v>
      </x:c>
    </x:row>
    <x:row r="303" ht="18" customHeight="1">
      <x:c r="A303" s="2" t="str">
        <x:v>MRDS-10159245</x:v>
      </x:c>
      <x:c r="B303" s="7" t="str">
        <x:v>known_prospect_or_occurrence</x:v>
      </x:c>
      <x:c r="C303" s="2" t="str">
        <x:v>Ghugra</x:v>
      </x:c>
      <x:c r="D303" s="2" t="str">
        <x:v>Occurrence</x:v>
      </x:c>
      <x:c r="E303" s="2" t="str">
        <x:v>Unknown</x:v>
      </x:c>
      <x:c r="F303" s="2"/>
      <x:c r="G303" s="2"/>
      <x:c r="H303" s="8" t="n">
        <x:v>26.4991</x:v>
      </x:c>
      <x:c r="I303" s="8" t="n">
        <x:v>74.7005</x:v>
      </x:c>
      <x:c r="J303" s="2" t="str">
        <x:v>Rajasthan</x:v>
      </x:c>
      <x:c r="K303" s="2" t="str">
        <x:v>Ajmer</x:v>
      </x:c>
      <x:c r="L303" s="7" t="str">
        <x:v>["Copper"]</x:v>
      </x:c>
      <x:c r="M303" s="7" t="str">
        <x:v>["Copper"]</x:v>
      </x:c>
      <x:c r="N303" s="7" t="str">
        <x:v>["copper"]</x:v>
      </x:c>
      <x:c r="O303" s="7" t="str">
        <x:v>["Cu"]</x:v>
      </x:c>
      <x:c r="P303" s="2"/>
      <x:c r="Q303" s="2"/>
      <x:c r="R303" s="2"/>
      <x:c r="S303" s="2"/>
      <x:c r="T303" s="2" t="str">
        <x:v>QUATERNARY</x:v>
      </x:c>
      <x:c r="U303" s="2" t="str">
        <x:v> </x:v>
      </x:c>
      <x:c r="V303" s="9" t="n">
        <x:v>45901</x:v>
      </x:c>
      <x:c r="W303" s="9" t="n">
        <x:v>46265</x:v>
      </x:c>
      <x:c r="X303" s="2" t="n">
        <x:v>24.96912328767123</x:v>
      </x:c>
      <x:c r="Y303" s="2" t="n">
        <x:v>735.65</x:v>
      </x:c>
      <x:c r="Z303" s="2" t="n">
        <x:v>100</x:v>
      </x:c>
      <x:c r="AA303" s="2" t="str">
        <x:v>40588.6</x:v>
      </x:c>
      <x:c r="AB303" s="2" t="str">
        <x:v>2583052.0</x:v>
      </x:c>
      <x:c r="AC303" s="2" t="str">
        <x:v>10159245</x:v>
      </x:c>
      <x:c r="AD303" s="2" t="str">
        <x:v>D</x:v>
      </x:c>
      <x:c r="AE303" s="7" t="str">
        <x:v>["point_not_lease_polygon","current_operational_status_not_verified","lower_mrds_source_quality_code"]</x:v>
      </x:c>
    </x:row>
    <x:row r="304" ht="18" customHeight="1">
      <x:c r="A304" s="2" t="str">
        <x:v>MRDS-10159250</x:v>
      </x:c>
      <x:c r="B304" s="7" t="str">
        <x:v>known_mine</x:v>
      </x:c>
      <x:c r="C304" s="2" t="str">
        <x:v>Bhimtanagar Lease No.10b</x:v>
      </x:c>
      <x:c r="D304" s="2" t="str">
        <x:v>Past Producer</x:v>
      </x:c>
      <x:c r="E304" s="2" t="str">
        <x:v>Surface</x:v>
      </x:c>
      <x:c r="F304" s="2"/>
      <x:c r="G304" s="2"/>
      <x:c r="H304" s="8" t="n">
        <x:v>21.02953</x:v>
      </x:c>
      <x:c r="I304" s="8" t="n">
        <x:v>85.75689</x:v>
      </x:c>
      <x:c r="J304" s="2" t="str">
        <x:v>Odisha</x:v>
      </x:c>
      <x:c r="K304" s="2" t="str">
        <x:v>Jajapur</x:v>
      </x:c>
      <x:c r="L304" s="7" t="str">
        <x:v>["Chromium"]</x:v>
      </x:c>
      <x:c r="M304" s="7" t="str">
        <x:v>["Chromium"]</x:v>
      </x:c>
      <x:c r="N304" s="7" t="str">
        <x:v>["chromium"]</x:v>
      </x:c>
      <x:c r="O304" s="7" t="str">
        <x:v>["Cr"]</x:v>
      </x:c>
      <x:c r="P304" s="2"/>
      <x:c r="Q304" s="2"/>
      <x:c r="R304" s="2"/>
      <x:c r="S304" s="2"/>
      <x:c r="T304" s="2" t="str">
        <x:v>CENOZOIC</x:v>
      </x:c>
      <x:c r="U304" s="2" t="str">
        <x:v> </x:v>
      </x:c>
      <x:c r="V304" s="9" t="n">
        <x:v>45901</x:v>
      </x:c>
      <x:c r="W304" s="9" t="n">
        <x:v>46265</x:v>
      </x:c>
      <x:c r="X304" s="2" t="n">
        <x:v>25.690767123287667</x:v>
      </x:c>
      <x:c r="Y304" s="2" t="n">
        <x:v>1879.54</x:v>
      </x:c>
      <x:c r="Z304" s="2" t="n">
        <x:v>100</x:v>
      </x:c>
      <x:c r="AA304" s="2" t="str">
        <x:v>16270.3</x:v>
      </x:c>
      <x:c r="AB304" s="2" t="str">
        <x:v>1827192.0</x:v>
      </x:c>
      <x:c r="AC304" s="2" t="str">
        <x:v>10159250</x:v>
      </x:c>
      <x:c r="AD304" s="2" t="str">
        <x:v>E</x:v>
      </x:c>
      <x:c r="AE304" s="7" t="str">
        <x:v>["point_not_lease_polygon","current_operational_status_not_verified","lower_mrds_source_quality_code"]</x:v>
      </x:c>
    </x:row>
    <x:row r="305" ht="18" customHeight="1">
      <x:c r="A305" s="2" t="str">
        <x:v>MRDS-10159265</x:v>
      </x:c>
      <x:c r="B305" s="7" t="str">
        <x:v>known_prospect_or_occurrence</x:v>
      </x:c>
      <x:c r="C305" s="2" t="str">
        <x:v>Not Buru</x:v>
      </x:c>
      <x:c r="D305" s="2" t="str">
        <x:v>Prospect</x:v>
      </x:c>
      <x:c r="E305" s="2" t="str">
        <x:v>Surface-Underground</x:v>
      </x:c>
      <x:c r="F305" s="2"/>
      <x:c r="G305" s="2"/>
      <x:c r="H305" s="8" t="n">
        <x:v>22.17943</x:v>
      </x:c>
      <x:c r="I305" s="8" t="n">
        <x:v>85.4002</x:v>
      </x:c>
      <x:c r="J305" s="2" t="str">
        <x:v>Jharkhand</x:v>
      </x:c>
      <x:c r="K305" s="2" t="str">
        <x:v>Pashchimi Singhbhum</x:v>
      </x:c>
      <x:c r="L305" s="7" t="str">
        <x:v>["Iron"]</x:v>
      </x:c>
      <x:c r="M305" s="7" t="str">
        <x:v>["Iron"]</x:v>
      </x:c>
      <x:c r="N305" s="7" t="str">
        <x:v>["iron"]</x:v>
      </x:c>
      <x:c r="O305" s="7" t="str">
        <x:v>["Fe"]</x:v>
      </x:c>
      <x:c r="P305" s="2"/>
      <x:c r="Q305" s="2"/>
      <x:c r="R305" s="2"/>
      <x:c r="S305" s="2"/>
      <x:c r="T305" s="2" t="str">
        <x:v>ARCHAEAN- PALAEOPROTEROZOIC</x:v>
      </x:c>
      <x:c r="U305" s="2" t="str">
        <x:v>LOWER BONAI</x:v>
      </x:c>
      <x:c r="V305" s="9" t="n">
        <x:v>45901</x:v>
      </x:c>
      <x:c r="W305" s="9" t="n">
        <x:v>46265</x:v>
      </x:c>
      <x:c r="X305" s="2" t="n">
        <x:v>24.201068493150682</x:v>
      </x:c>
      <x:c r="Y305" s="2" t="n">
        <x:v>2004.21</x:v>
      </x:c>
      <x:c r="Z305" s="2" t="n">
        <x:v>100</x:v>
      </x:c>
      <x:c r="AA305" s="2" t="str">
        <x:v>17939.8</x:v>
      </x:c>
      <x:c r="AB305" s="2" t="str">
        <x:v>1502338.0</x:v>
      </x:c>
      <x:c r="AC305" s="2" t="str">
        <x:v>10159265</x:v>
      </x:c>
      <x:c r="AD305" s="2" t="str">
        <x:v>D</x:v>
      </x:c>
      <x:c r="AE305" s="7" t="str">
        <x:v>["point_not_lease_polygon","current_operational_status_not_verified","lower_mrds_source_quality_code"]</x:v>
      </x:c>
    </x:row>
    <x:row r="306" ht="18" customHeight="1">
      <x:c r="A306" s="2" t="str">
        <x:v>MRDS-10159298</x:v>
      </x:c>
      <x:c r="B306" s="7" t="str">
        <x:v>known_prospect_or_occurrence</x:v>
      </x:c>
      <x:c r="C306" s="2" t="str">
        <x:v>Bhimtanagar Lease No.16b1</x:v>
      </x:c>
      <x:c r="D306" s="2" t="str">
        <x:v>Prospect</x:v>
      </x:c>
      <x:c r="E306" s="2" t="str">
        <x:v>Surface</x:v>
      </x:c>
      <x:c r="F306" s="2"/>
      <x:c r="G306" s="2"/>
      <x:c r="H306" s="8" t="n">
        <x:v>21.02673</x:v>
      </x:c>
      <x:c r="I306" s="8" t="n">
        <x:v>85.76849</x:v>
      </x:c>
      <x:c r="J306" s="2" t="str">
        <x:v>Odisha</x:v>
      </x:c>
      <x:c r="K306" s="2" t="str">
        <x:v>Jajapur</x:v>
      </x:c>
      <x:c r="L306" s="7" t="str">
        <x:v>["Chromium"]</x:v>
      </x:c>
      <x:c r="M306" s="7" t="str">
        <x:v>["Chromium"]</x:v>
      </x:c>
      <x:c r="N306" s="7" t="str">
        <x:v>["chromium"]</x:v>
      </x:c>
      <x:c r="O306" s="7" t="str">
        <x:v>["Cr"]</x:v>
      </x:c>
      <x:c r="P306" s="2"/>
      <x:c r="Q306" s="2"/>
      <x:c r="R306" s="2"/>
      <x:c r="S306" s="2"/>
      <x:c r="T306" s="2" t="str">
        <x:v>CENOZOIC</x:v>
      </x:c>
      <x:c r="U306" s="2" t="str">
        <x:v> </x:v>
      </x:c>
      <x:c r="V306" s="9" t="n">
        <x:v>45901</x:v>
      </x:c>
      <x:c r="W306" s="9" t="n">
        <x:v>46265</x:v>
      </x:c>
      <x:c r="X306" s="2" t="n">
        <x:v>25.690767123287667</x:v>
      </x:c>
      <x:c r="Y306" s="2" t="n">
        <x:v>1879.54</x:v>
      </x:c>
      <x:c r="Z306" s="2" t="n">
        <x:v>100</x:v>
      </x:c>
      <x:c r="AA306" s="2" t="str">
        <x:v>16270.3</x:v>
      </x:c>
      <x:c r="AB306" s="2" t="str">
        <x:v>1827192.0</x:v>
      </x:c>
      <x:c r="AC306" s="2" t="str">
        <x:v>10159298</x:v>
      </x:c>
      <x:c r="AD306" s="2" t="str">
        <x:v>E</x:v>
      </x:c>
      <x:c r="AE306" s="7" t="str">
        <x:v>["point_not_lease_polygon","current_operational_status_not_verified","lower_mrds_source_quality_code"]</x:v>
      </x:c>
    </x:row>
    <x:row r="307" ht="18" customHeight="1">
      <x:c r="A307" s="2" t="str">
        <x:v>MRDS-10159301</x:v>
      </x:c>
      <x:c r="B307" s="7" t="str">
        <x:v>known_mine</x:v>
      </x:c>
      <x:c r="C307" s="2" t="str">
        <x:v>Keonjhar Mn Deposits</x:v>
      </x:c>
      <x:c r="D307" s="2" t="str">
        <x:v>Producer</x:v>
      </x:c>
      <x:c r="E307" s="2" t="str">
        <x:v>Surface</x:v>
      </x:c>
      <x:c r="F307" s="2"/>
      <x:c r="G307" s="2"/>
      <x:c r="H307" s="8" t="n">
        <x:v>22.02944</x:v>
      </x:c>
      <x:c r="I307" s="8" t="n">
        <x:v>85.4102</x:v>
      </x:c>
      <x:c r="J307" s="2" t="str">
        <x:v>Odisha</x:v>
      </x:c>
      <x:c r="K307" s="2" t="str">
        <x:v>Kendujhar</x:v>
      </x:c>
      <x:c r="L307" s="7" t="str">
        <x:v>["Manganese"]</x:v>
      </x:c>
      <x:c r="M307" s="7" t="str">
        <x:v>["Manganese"]</x:v>
      </x:c>
      <x:c r="N307" s="7" t="str">
        <x:v>["manganese"]</x:v>
      </x:c>
      <x:c r="O307" s="7" t="str">
        <x:v>["Mn"]</x:v>
      </x:c>
      <x:c r="P307" s="2"/>
      <x:c r="Q307" s="2"/>
      <x:c r="R307" s="2"/>
      <x:c r="S307" s="2"/>
      <x:c r="T307" s="2" t="str">
        <x:v>ARCHAEAN- PALAEOPROTEROZOIC</x:v>
      </x:c>
      <x:c r="U307" s="2" t="str">
        <x:v>LOWER BONAI</x:v>
      </x:c>
      <x:c r="V307" s="9" t="n">
        <x:v>45901</x:v>
      </x:c>
      <x:c r="W307" s="9" t="n">
        <x:v>46265</x:v>
      </x:c>
      <x:c r="X307" s="2" t="n">
        <x:v>24.201068493150682</x:v>
      </x:c>
      <x:c r="Y307" s="2" t="n">
        <x:v>2004.21</x:v>
      </x:c>
      <x:c r="Z307" s="2" t="n">
        <x:v>100</x:v>
      </x:c>
      <x:c r="AA307" s="2" t="str">
        <x:v>43472.4</x:v>
      </x:c>
      <x:c r="AB307" s="2" t="str">
        <x:v>1801733.0</x:v>
      </x:c>
      <x:c r="AC307" s="2" t="str">
        <x:v>10159301</x:v>
      </x:c>
      <x:c r="AD307" s="2" t="str">
        <x:v>B</x:v>
      </x:c>
      <x:c r="AE307" s="7" t="str">
        <x:v>["point_not_lease_polygon","current_operational_status_not_verified"]</x:v>
      </x:c>
    </x:row>
    <x:row r="308" ht="18" customHeight="1">
      <x:c r="A308" s="2" t="str">
        <x:v>MRDS-10159307</x:v>
      </x:c>
      <x:c r="B308" s="7" t="str">
        <x:v>known_site_status_unknown</x:v>
      </x:c>
      <x:c r="C308" s="2" t="str">
        <x:v>Kajlidongri Mine</x:v>
      </x:c>
      <x:c r="D308" s="2" t="str">
        <x:v>Unknown</x:v>
      </x:c>
      <x:c r="E308" s="2" t="str">
        <x:v>Surface-Underground</x:v>
      </x:c>
      <x:c r="F308" s="2"/>
      <x:c r="G308" s="2"/>
      <x:c r="H308" s="8" t="n">
        <x:v>22.49943</x:v>
      </x:c>
      <x:c r="I308" s="8" t="n">
        <x:v>73.33382</x:v>
      </x:c>
      <x:c r="J308" s="2" t="str">
        <x:v>Gujarat</x:v>
      </x:c>
      <x:c r="K308" s="2" t="str">
        <x:v>Vadodara</x:v>
      </x:c>
      <x:c r="L308" s="7" t="str">
        <x:v>["Iron, Manganese, Phosphorus-Phosphates, Silica"]</x:v>
      </x:c>
      <x:c r="M308" s="7" t="str">
        <x:v>["Phosphorus","Silicon","Iron","Manganese"]</x:v>
      </x:c>
      <x:c r="N308" s="7" t="str">
        <x:v>["phosphorus","silicon","silicon dioxide","iron","manganese"]</x:v>
      </x:c>
      <x:c r="O308" s="7" t="str">
        <x:v>["P","Si","SiO2","Fe","Mn"]</x:v>
      </x:c>
      <x:c r="P308" s="2"/>
      <x:c r="Q308" s="2"/>
      <x:c r="R308" s="2"/>
      <x:c r="S308" s="2"/>
      <x:c r="T308" s="2" t="str">
        <x:v>QUATERNARY</x:v>
      </x:c>
      <x:c r="U308" s="2" t="str">
        <x:v> </x:v>
      </x:c>
      <x:c r="V308" s="9" t="n">
        <x:v>45901</x:v>
      </x:c>
      <x:c r="W308" s="9" t="n">
        <x:v>46265</x:v>
      </x:c>
      <x:c r="X308" s="2" t="n">
        <x:v>27.36964383561644</x:v>
      </x:c>
      <x:c r="Y308" s="2" t="n">
        <x:v>1022.22</x:v>
      </x:c>
      <x:c r="Z308" s="2" t="n">
        <x:v>100</x:v>
      </x:c>
      <x:c r="AA308" s="2" t="str">
        <x:v>5376.5</x:v>
      </x:c>
      <x:c r="AB308" s="2" t="str">
        <x:v>4165626.0</x:v>
      </x:c>
      <x:c r="AC308" s="2" t="str">
        <x:v>10159307</x:v>
      </x:c>
      <x:c r="AD308" s="2" t="str">
        <x:v>C</x:v>
      </x:c>
      <x:c r="AE308" s="7" t="str">
        <x:v>["point_not_lease_polygon","current_operational_status_not_verified"]</x:v>
      </x:c>
    </x:row>
    <x:row r="309" ht="18" customHeight="1">
      <x:c r="A309" s="2" t="str">
        <x:v>MRDS-10159309</x:v>
      </x:c>
      <x:c r="B309" s="7" t="str">
        <x:v>known_prospect_or_occurrence</x:v>
      </x:c>
      <x:c r="C309" s="2" t="str">
        <x:v>Majurnacha</x:v>
      </x:c>
      <x:c r="D309" s="2" t="str">
        <x:v>Prospect</x:v>
      </x:c>
      <x:c r="E309" s="2" t="str">
        <x:v>Surface-Underground</x:v>
      </x:c>
      <x:c r="F309" s="2"/>
      <x:c r="G309" s="2"/>
      <x:c r="H309" s="8" t="n">
        <x:v>21.99946</x:v>
      </x:c>
      <x:c r="I309" s="8" t="n">
        <x:v>85.23021</x:v>
      </x:c>
      <x:c r="J309" s="2" t="str">
        <x:v>Odisha</x:v>
      </x:c>
      <x:c r="K309" s="2" t="str">
        <x:v>Sundargarh</x:v>
      </x:c>
      <x:c r="L309" s="7" t="str">
        <x:v>["Iron"]</x:v>
      </x:c>
      <x:c r="M309" s="7" t="str">
        <x:v>["Iron"]</x:v>
      </x:c>
      <x:c r="N309" s="7" t="str">
        <x:v>["iron"]</x:v>
      </x:c>
      <x:c r="O309" s="7" t="str">
        <x:v>["Fe"]</x:v>
      </x:c>
      <x:c r="P309" s="2"/>
      <x:c r="Q309" s="2"/>
      <x:c r="R309" s="2"/>
      <x:c r="S309" s="2"/>
      <x:c r="T309" s="2" t="str">
        <x:v>ARCHAEAN- PALAEOPROTEROZOIC</x:v>
      </x:c>
      <x:c r="U309" s="2" t="str">
        <x:v>LOWER BONAI</x:v>
      </x:c>
      <x:c r="V309" s="9" t="n">
        <x:v>45901</x:v>
      </x:c>
      <x:c r="W309" s="9" t="n">
        <x:v>46265</x:v>
      </x:c>
      <x:c r="X309" s="2" t="n">
        <x:v>24.47986301369863</x:v>
      </x:c>
      <x:c r="Y309" s="2" t="n">
        <x:v>1931.71</x:v>
      </x:c>
      <x:c r="Z309" s="2" t="n">
        <x:v>100</x:v>
      </x:c>
      <x:c r="AA309" s="2" t="str">
        <x:v>3697.8</x:v>
      </x:c>
      <x:c r="AB309" s="2" t="str">
        <x:v>2093437.0</x:v>
      </x:c>
      <x:c r="AC309" s="2" t="str">
        <x:v>10159309</x:v>
      </x:c>
      <x:c r="AD309" s="2" t="str">
        <x:v>D</x:v>
      </x:c>
      <x:c r="AE309" s="7" t="str">
        <x:v>["point_not_lease_polygon","current_operational_status_not_verified","lower_mrds_source_quality_code"]</x:v>
      </x:c>
    </x:row>
    <x:row r="310" ht="18" customHeight="1">
      <x:c r="A310" s="2" t="str">
        <x:v>MRDS-10159361</x:v>
      </x:c>
      <x:c r="B310" s="7" t="str">
        <x:v>known_mine</x:v>
      </x:c>
      <x:c r="C310" s="2" t="str">
        <x:v>Maton</x:v>
      </x:c>
      <x:c r="D310" s="2" t="str">
        <x:v>Producer</x:v>
      </x:c>
      <x:c r="E310" s="2" t="str">
        <x:v>Surface</x:v>
      </x:c>
      <x:c r="F310" s="2"/>
      <x:c r="G310" s="2"/>
      <x:c r="H310" s="8" t="n">
        <x:v>24.54926</x:v>
      </x:c>
      <x:c r="I310" s="8" t="n">
        <x:v>73.79722</x:v>
      </x:c>
      <x:c r="J310" s="2" t="str">
        <x:v>Rajasthan</x:v>
      </x:c>
      <x:c r="K310" s="2" t="str">
        <x:v>Udaipur</x:v>
      </x:c>
      <x:c r="L310" s="7" t="str">
        <x:v>["Phosphorus-Phosphates"]</x:v>
      </x:c>
      <x:c r="M310" s="7" t="str">
        <x:v>["Phosphorus","Silicon","Manganese","Calcium and limestone"]</x:v>
      </x:c>
      <x:c r="N310" s="7" t="str">
        <x:v>["phosphorus","silicon","silicon dioxide","manganese","calcium","calcium carbonate"]</x:v>
      </x:c>
      <x:c r="O310" s="7" t="str">
        <x:v>["P","Si","SiO2","Mn","Ca","CaCO3"]</x:v>
      </x:c>
      <x:c r="P310" s="2"/>
      <x:c r="Q310" s="2"/>
      <x:c r="R310" s="2"/>
      <x:c r="S310" s="2"/>
      <x:c r="T310" s="2" t="str">
        <x:v>PALAEOPROTEROZOIC</x:v>
      </x:c>
      <x:c r="U310" s="2" t="str">
        <x:v>DEBARI</x:v>
      </x:c>
      <x:c r="V310" s="9" t="n">
        <x:v>45901</x:v>
      </x:c>
      <x:c r="W310" s="9" t="n">
        <x:v>46265</x:v>
      </x:c>
      <x:c r="X310" s="2" t="n">
        <x:v>24.543945205479453</x:v>
      </x:c>
      <x:c r="Y310" s="2" t="n">
        <x:v>799.36</x:v>
      </x:c>
      <x:c r="Z310" s="2" t="n">
        <x:v>100</x:v>
      </x:c>
      <x:c r="AA310" s="2" t="str">
        <x:v>29142.1</x:v>
      </x:c>
      <x:c r="AB310" s="2" t="str">
        <x:v>3068420.0</x:v>
      </x:c>
      <x:c r="AC310" s="2" t="str">
        <x:v>10159361</x:v>
      </x:c>
      <x:c r="AD310" s="2" t="str">
        <x:v>B</x:v>
      </x:c>
      <x:c r="AE310" s="7" t="str">
        <x:v>["point_not_lease_polygon","current_operational_status_not_verified"]</x:v>
      </x:c>
    </x:row>
    <x:row r="311" ht="18" customHeight="1">
      <x:c r="A311" s="2" t="str">
        <x:v>MRDS-10159497</x:v>
      </x:c>
      <x:c r="B311" s="7" t="str">
        <x:v>known_prospect_or_occurrence</x:v>
      </x:c>
      <x:c r="C311" s="2" t="str">
        <x:v>Bhimtanagar Lease No.12b</x:v>
      </x:c>
      <x:c r="D311" s="2" t="str">
        <x:v>Prospect</x:v>
      </x:c>
      <x:c r="E311" s="2" t="str">
        <x:v>Surface</x:v>
      </x:c>
      <x:c r="F311" s="2"/>
      <x:c r="G311" s="2"/>
      <x:c r="H311" s="8" t="n">
        <x:v>21.02643</x:v>
      </x:c>
      <x:c r="I311" s="8" t="n">
        <x:v>85.76939</x:v>
      </x:c>
      <x:c r="J311" s="2" t="str">
        <x:v>Odisha</x:v>
      </x:c>
      <x:c r="K311" s="2" t="str">
        <x:v>Jajapur</x:v>
      </x:c>
      <x:c r="L311" s="7" t="str">
        <x:v>["Chromium"]</x:v>
      </x:c>
      <x:c r="M311" s="7" t="str">
        <x:v>["Chromium"]</x:v>
      </x:c>
      <x:c r="N311" s="7" t="str">
        <x:v>["chromium"]</x:v>
      </x:c>
      <x:c r="O311" s="7" t="str">
        <x:v>["Cr"]</x:v>
      </x:c>
      <x:c r="P311" s="2"/>
      <x:c r="Q311" s="2"/>
      <x:c r="R311" s="2"/>
      <x:c r="S311" s="2"/>
      <x:c r="T311" s="2" t="str">
        <x:v>CENOZOIC</x:v>
      </x:c>
      <x:c r="U311" s="2" t="str">
        <x:v> </x:v>
      </x:c>
      <x:c r="V311" s="9" t="n">
        <x:v>45901</x:v>
      </x:c>
      <x:c r="W311" s="9" t="n">
        <x:v>46265</x:v>
      </x:c>
      <x:c r="X311" s="2" t="n">
        <x:v>25.690767123287667</x:v>
      </x:c>
      <x:c r="Y311" s="2" t="n">
        <x:v>1879.54</x:v>
      </x:c>
      <x:c r="Z311" s="2" t="n">
        <x:v>100</x:v>
      </x:c>
      <x:c r="AA311" s="2" t="str">
        <x:v>16270.3</x:v>
      </x:c>
      <x:c r="AB311" s="2" t="str">
        <x:v>1827192.0</x:v>
      </x:c>
      <x:c r="AC311" s="2" t="str">
        <x:v>10159497</x:v>
      </x:c>
      <x:c r="AD311" s="2" t="str">
        <x:v>E</x:v>
      </x:c>
      <x:c r="AE311" s="7" t="str">
        <x:v>["point_not_lease_polygon","current_operational_status_not_verified","lower_mrds_source_quality_code"]</x:v>
      </x:c>
    </x:row>
    <x:row r="312" ht="18" customHeight="1">
      <x:c r="A312" s="2" t="str">
        <x:v>MRDS-10159500</x:v>
      </x:c>
      <x:c r="B312" s="7" t="str">
        <x:v>known_mine</x:v>
      </x:c>
      <x:c r="C312" s="2" t="str">
        <x:v>Serrajuddin Nausahi-Low Grade</x:v>
      </x:c>
      <x:c r="D312" s="2" t="str">
        <x:v>Past Producer</x:v>
      </x:c>
      <x:c r="E312" s="2" t="str">
        <x:v>Surface</x:v>
      </x:c>
      <x:c r="F312" s="2"/>
      <x:c r="G312" s="2"/>
      <x:c r="H312" s="8" t="n">
        <x:v>21.28671</x:v>
      </x:c>
      <x:c r="I312" s="8" t="n">
        <x:v>86.33018</x:v>
      </x:c>
      <x:c r="J312" s="2" t="str">
        <x:v>Odisha</x:v>
      </x:c>
      <x:c r="K312" s="2" t="str">
        <x:v>Kendujhar</x:v>
      </x:c>
      <x:c r="L312" s="7" t="str">
        <x:v>["Chromium"]</x:v>
      </x:c>
      <x:c r="M312" s="7" t="str">
        <x:v>["Chromium"]</x:v>
      </x:c>
      <x:c r="N312" s="7" t="str">
        <x:v>["chromium"]</x:v>
      </x:c>
      <x:c r="O312" s="7" t="str">
        <x:v>["Cr"]</x:v>
      </x:c>
      <x:c r="P312" s="2"/>
      <x:c r="Q312" s="2"/>
      <x:c r="R312" s="2"/>
      <x:c r="S312" s="2"/>
      <x:c r="T312" s="2" t="str">
        <x:v>ARCHAEAN</x:v>
      </x:c>
      <x:c r="U312" s="2" t="str">
        <x:v>GORUMAHISANI</x:v>
      </x:c>
      <x:c r="V312" s="9" t="n">
        <x:v>45901</x:v>
      </x:c>
      <x:c r="W312" s="9" t="n">
        <x:v>46265</x:v>
      </x:c>
      <x:c r="X312" s="2" t="n">
        <x:v>24.559424657534247</x:v>
      </x:c>
      <x:c r="Y312" s="2" t="n">
        <x:v>2026.47</x:v>
      </x:c>
      <x:c r="Z312" s="2" t="n">
        <x:v>100</x:v>
      </x:c>
      <x:c r="AA312" s="2" t="str">
        <x:v>12625.8</x:v>
      </x:c>
      <x:c r="AB312" s="2" t="str">
        <x:v>1801733.0</x:v>
      </x:c>
      <x:c r="AC312" s="2" t="str">
        <x:v>10159500</x:v>
      </x:c>
      <x:c r="AD312" s="2" t="str">
        <x:v>E</x:v>
      </x:c>
      <x:c r="AE312" s="7" t="str">
        <x:v>["point_not_lease_polygon","current_operational_status_not_verified","lower_mrds_source_quality_code"]</x:v>
      </x:c>
    </x:row>
    <x:row r="313" ht="18" customHeight="1">
      <x:c r="A313" s="2" t="str">
        <x:v>MRDS-10159518</x:v>
      </x:c>
      <x:c r="B313" s="7" t="str">
        <x:v>known_prospect_or_occurrence</x:v>
      </x:c>
      <x:c r="C313" s="2" t="str">
        <x:v>Kanavehalli Group Deposits</x:v>
      </x:c>
      <x:c r="D313" s="2" t="str">
        <x:v>Prospect</x:v>
      </x:c>
      <x:c r="E313" s="2" t="str">
        <x:v>Surface</x:v>
      </x:c>
      <x:c r="F313" s="2"/>
      <x:c r="G313" s="2"/>
      <x:c r="H313" s="8" t="n">
        <x:v>15.0801</x:v>
      </x:c>
      <x:c r="I313" s="8" t="n">
        <x:v>76.55042</x:v>
      </x:c>
      <x:c r="J313" s="2" t="str">
        <x:v>Karnataka</x:v>
      </x:c>
      <x:c r="K313" s="2" t="str">
        <x:v>Bellary</x:v>
      </x:c>
      <x:c r="L313" s="7" t="str">
        <x:v>["Manganese"]</x:v>
      </x:c>
      <x:c r="M313" s="7" t="str">
        <x:v>["Manganese"]</x:v>
      </x:c>
      <x:c r="N313" s="7" t="str">
        <x:v>["manganese"]</x:v>
      </x:c>
      <x:c r="O313" s="7" t="str">
        <x:v>["Mn"]</x:v>
      </x:c>
      <x:c r="P313" s="2"/>
      <x:c r="Q313" s="2"/>
      <x:c r="R313" s="2"/>
      <x:c r="S313" s="2"/>
      <x:c r="T313" s="2" t="str">
        <x:v>ARCHAEAN</x:v>
      </x:c>
      <x:c r="U313" s="2" t="str">
        <x:v>SANDUR</x:v>
      </x:c>
      <x:c r="V313" s="9" t="n">
        <x:v>45901</x:v>
      </x:c>
      <x:c r="W313" s="9" t="n">
        <x:v>46265</x:v>
      </x:c>
      <x:c r="X313" s="2" t="n">
        <x:v>25.312465753424654</x:v>
      </x:c>
      <x:c r="Y313" s="2" t="n">
        <x:v>698.16</x:v>
      </x:c>
      <x:c r="Z313" s="2" t="n">
        <x:v>100</x:v>
      </x:c>
      <x:c r="AA313" s="2" t="str">
        <x:v>11645.6</x:v>
      </x:c>
      <x:c r="AB313" s="2" t="str">
        <x:v>2452595.0</x:v>
      </x:c>
      <x:c r="AC313" s="2" t="str">
        <x:v>10159518</x:v>
      </x:c>
      <x:c r="AD313" s="2" t="str">
        <x:v>C</x:v>
      </x:c>
      <x:c r="AE313" s="7" t="str">
        <x:v>["point_not_lease_polygon","current_operational_status_not_verified"]</x:v>
      </x:c>
    </x:row>
    <x:row r="314" ht="18" customHeight="1">
      <x:c r="A314" s="2" t="str">
        <x:v>MRDS-10159609</x:v>
      </x:c>
      <x:c r="B314" s="7" t="str">
        <x:v>known_processing_plant</x:v>
      </x:c>
      <x:c r="C314" s="2" t="str">
        <x:v>Tuticorin Phosphoric Acid Plant</x:v>
      </x:c>
      <x:c r="D314" s="2" t="str">
        <x:v>Plant</x:v>
      </x:c>
      <x:c r="E314" s="2" t="str">
        <x:v>Processing Plant</x:v>
      </x:c>
      <x:c r="F314" s="2"/>
      <x:c r="G314" s="2"/>
      <x:c r="H314" s="8" t="n">
        <x:v>8.80071</x:v>
      </x:c>
      <x:c r="I314" s="8" t="n">
        <x:v>78.16707</x:v>
      </x:c>
      <x:c r="J314" s="2"/>
      <x:c r="K314" s="2"/>
      <x:c r="L314" s="7" t="str">
        <x:v>["Phosphorus-Phosphates"]</x:v>
      </x:c>
      <x:c r="M314" s="7" t="str">
        <x:v>["Phosphorus"]</x:v>
      </x:c>
      <x:c r="N314" s="7" t="str">
        <x:v>["phosphorus"]</x:v>
      </x:c>
      <x:c r="O314" s="7" t="str">
        <x:v>["P"]</x:v>
      </x:c>
      <x:c r="P314" s="2"/>
      <x:c r="Q314" s="2"/>
      <x:c r="R314" s="2"/>
      <x:c r="S314" s="2"/>
      <x:c r="T314" s="2" t="str">
        <x:v>QUATERNARY</x:v>
      </x:c>
      <x:c r="U314" s="2" t="str">
        <x:v> </x:v>
      </x:c>
      <x:c r="V314" s="9" t="n">
        <x:v>45901</x:v>
      </x:c>
      <x:c r="W314" s="9" t="n">
        <x:v>46265</x:v>
      </x:c>
      <x:c r="X314" s="2" t="n">
        <x:v>28.432575342465753</x:v>
      </x:c>
      <x:c r="Y314" s="2" t="n">
        <x:v>823.94</x:v>
      </x:c>
      <x:c r="Z314" s="2" t="n">
        <x:v>100</x:v>
      </x:c>
      <x:c r="AA314" s="2" t="str">
        <x:v>123357.1</x:v>
      </x:c>
      <x:c r="AB314" s="2"/>
      <x:c r="AC314" s="2" t="str">
        <x:v>10159609</x:v>
      </x:c>
      <x:c r="AD314" s="2" t="str">
        <x:v>D</x:v>
      </x:c>
      <x:c r="AE314" s="7" t="str">
        <x:v>["point_not_lease_polygon","current_operational_status_not_verified","district_spatial_join_missing","lower_mrds_source_quality_code"]</x:v>
      </x:c>
    </x:row>
    <x:row r="315" ht="18" customHeight="1">
      <x:c r="A315" s="2" t="str">
        <x:v>MRDS-10159662</x:v>
      </x:c>
      <x:c r="B315" s="7" t="str">
        <x:v>known_prospect_or_occurrence</x:v>
      </x:c>
      <x:c r="C315" s="2" t="str">
        <x:v>Kusalpur</x:v>
      </x:c>
      <x:c r="D315" s="2" t="str">
        <x:v>Prospect</x:v>
      </x:c>
      <x:c r="E315" s="2" t="str">
        <x:v>Unknown</x:v>
      </x:c>
      <x:c r="F315" s="2"/>
      <x:c r="G315" s="2"/>
      <x:c r="H315" s="8" t="n">
        <x:v>15.46006</x:v>
      </x:c>
      <x:c r="I315" s="8" t="n">
        <x:v>75.01046</x:v>
      </x:c>
      <x:c r="J315" s="2" t="str">
        <x:v>Karnataka</x:v>
      </x:c>
      <x:c r="K315" s="2" t="str">
        <x:v>Dharwad</x:v>
      </x:c>
      <x:c r="L315" s="7" t="str">
        <x:v>["Iron, Phosphorus-Phosphates, Silica"]</x:v>
      </x:c>
      <x:c r="M315" s="7" t="str">
        <x:v>["Phosphorus","Silicon","Iron"]</x:v>
      </x:c>
      <x:c r="N315" s="7" t="str">
        <x:v>["phosphorus","silicon","silicon dioxide","iron"]</x:v>
      </x:c>
      <x:c r="O315" s="7" t="str">
        <x:v>["P","Si","SiO2","Fe"]</x:v>
      </x:c>
      <x:c r="P315" s="2"/>
      <x:c r="Q315" s="2"/>
      <x:c r="R315" s="2"/>
      <x:c r="S315" s="2"/>
      <x:c r="T315" s="2"/>
      <x:c r="U315" s="2"/>
      <x:c r="V315" s="9" t="n">
        <x:v>45901</x:v>
      </x:c>
      <x:c r="W315" s="9" t="n">
        <x:v>46265</x:v>
      </x:c>
      <x:c r="X315" s="2" t="n">
        <x:v>24.384794520547945</x:v>
      </x:c>
      <x:c r="Y315" s="2" t="n">
        <x:v>1054.25</x:v>
      </x:c>
      <x:c r="Z315" s="2" t="n">
        <x:v>100</x:v>
      </x:c>
      <x:c r="AA315" s="2" t="str">
        <x:v>147063.6</x:v>
      </x:c>
      <x:c r="AB315" s="2" t="str">
        <x:v>1847023.0</x:v>
      </x:c>
      <x:c r="AC315" s="2" t="str">
        <x:v>10159662</x:v>
      </x:c>
      <x:c r="AD315" s="2" t="str">
        <x:v>D</x:v>
      </x:c>
      <x:c r="AE315" s="7" t="str">
        <x:v>["point_not_lease_polygon","current_operational_status_not_verified","geology_map_unit_missing","lower_mrds_source_quality_code"]</x:v>
      </x:c>
    </x:row>
    <x:row r="316" ht="18" customHeight="1">
      <x:c r="A316" s="2" t="str">
        <x:v>MRDS-10159917</x:v>
      </x:c>
      <x:c r="B316" s="7" t="str">
        <x:v>known_mine</x:v>
      </x:c>
      <x:c r="C316" s="2" t="str">
        <x:v>Gani-Kalava Belt</x:v>
      </x:c>
      <x:c r="D316" s="2" t="str">
        <x:v>Past Producer</x:v>
      </x:c>
      <x:c r="E316" s="2" t="str">
        <x:v>Unknown</x:v>
      </x:c>
      <x:c r="F316" s="2"/>
      <x:c r="G316" s="2"/>
      <x:c r="H316" s="8" t="n">
        <x:v>15.66004</x:v>
      </x:c>
      <x:c r="I316" s="8" t="n">
        <x:v>78.31038</x:v>
      </x:c>
      <x:c r="J316" s="2" t="str">
        <x:v>Andhra Pradesh</x:v>
      </x:c>
      <x:c r="K316" s="2" t="str">
        <x:v>Kurnool</x:v>
      </x:c>
      <x:c r="L316" s="7" t="str">
        <x:v>["Copper"]</x:v>
      </x:c>
      <x:c r="M316" s="7" t="str">
        <x:v>["Copper"]</x:v>
      </x:c>
      <x:c r="N316" s="7" t="str">
        <x:v>["copper"]</x:v>
      </x:c>
      <x:c r="O316" s="7" t="str">
        <x:v>["Cu"]</x:v>
      </x:c>
      <x:c r="P316" s="2"/>
      <x:c r="Q316" s="2"/>
      <x:c r="R316" s="2"/>
      <x:c r="S316" s="2"/>
      <x:c r="T316" s="2" t="str">
        <x:v>NEOPROTEROZOIC</x:v>
      </x:c>
      <x:c r="U316" s="2" t="str">
        <x:v>KURNOOL</x:v>
      </x:c>
      <x:c r="V316" s="9" t="n">
        <x:v>45901</x:v>
      </x:c>
      <x:c r="W316" s="9" t="n">
        <x:v>46265</x:v>
      </x:c>
      <x:c r="X316" s="2" t="n">
        <x:v>26.936712328767122</x:v>
      </x:c>
      <x:c r="Y316" s="2" t="n">
        <x:v>751.1899999999999</x:v>
      </x:c>
      <x:c r="Z316" s="2" t="n">
        <x:v>100</x:v>
      </x:c>
      <x:c r="AA316" s="2" t="str">
        <x:v>4684.0</x:v>
      </x:c>
      <x:c r="AB316" s="2" t="str">
        <x:v>4053463.0</x:v>
      </x:c>
      <x:c r="AC316" s="2" t="str">
        <x:v>10159917</x:v>
      </x:c>
      <x:c r="AD316" s="2" t="str">
        <x:v>D</x:v>
      </x:c>
      <x:c r="AE316" s="7" t="str">
        <x:v>["point_not_lease_polygon","current_operational_status_not_verified","lower_mrds_source_quality_code"]</x:v>
      </x:c>
    </x:row>
    <x:row r="317" ht="18" customHeight="1">
      <x:c r="A317" s="2" t="str">
        <x:v>MRDS-10183583</x:v>
      </x:c>
      <x:c r="B317" s="7" t="str">
        <x:v>known_prospect_or_occurrence</x:v>
      </x:c>
      <x:c r="C317" s="2" t="str">
        <x:v>Angari</x:v>
      </x:c>
      <x:c r="D317" s="2" t="str">
        <x:v>Prospect</x:v>
      </x:c>
      <x:c r="E317" s="2" t="str">
        <x:v>Unknown</x:v>
      </x:c>
      <x:c r="F317" s="2"/>
      <x:c r="G317" s="2"/>
      <x:c r="H317" s="8" t="n">
        <x:v>27.34903</x:v>
      </x:c>
      <x:c r="I317" s="8" t="n">
        <x:v>76.25046</x:v>
      </x:c>
      <x:c r="J317" s="2" t="str">
        <x:v>Rajasthan</x:v>
      </x:c>
      <x:c r="K317" s="2" t="str">
        <x:v>Alwar</x:v>
      </x:c>
      <x:c r="L317" s="7" t="str">
        <x:v>["Copper"]</x:v>
      </x:c>
      <x:c r="M317" s="7" t="str">
        <x:v>["Copper"]</x:v>
      </x:c>
      <x:c r="N317" s="7" t="str">
        <x:v>["copper"]</x:v>
      </x:c>
      <x:c r="O317" s="7" t="str">
        <x:v>["Cu"]</x:v>
      </x:c>
      <x:c r="P317" s="2"/>
      <x:c r="Q317" s="2"/>
      <x:c r="R317" s="2"/>
      <x:c r="S317" s="2"/>
      <x:c r="T317" s="2" t="str">
        <x:v>QUATERNARY</x:v>
      </x:c>
      <x:c r="U317" s="2" t="str">
        <x:v> </x:v>
      </x:c>
      <x:c r="V317" s="9" t="n">
        <x:v>45901</x:v>
      </x:c>
      <x:c r="W317" s="9" t="n">
        <x:v>46265</x:v>
      </x:c>
      <x:c r="X317" s="2" t="n">
        <x:v>25.038410958904112</x:v>
      </x:c>
      <x:c r="Y317" s="2" t="n">
        <x:v>701.11</x:v>
      </x:c>
      <x:c r="Z317" s="2" t="n">
        <x:v>100</x:v>
      </x:c>
      <x:c r="AA317" s="2" t="str">
        <x:v>11855.1</x:v>
      </x:c>
      <x:c r="AB317" s="2" t="str">
        <x:v>3674179.0</x:v>
      </x:c>
      <x:c r="AC317" s="2" t="str">
        <x:v>10183583</x:v>
      </x:c>
      <x:c r="AD317" s="2" t="str">
        <x:v>D</x:v>
      </x:c>
      <x:c r="AE317" s="7" t="str">
        <x:v>["point_not_lease_polygon","current_operational_status_not_verified","lower_mrds_source_quality_code"]</x:v>
      </x:c>
    </x:row>
    <x:row r="318" ht="18" customHeight="1">
      <x:c r="A318" s="2" t="str">
        <x:v>MRDS-10166387</x:v>
      </x:c>
      <x:c r="B318" s="7" t="str">
        <x:v>known_mine</x:v>
      </x:c>
      <x:c r="C318" s="2" t="str">
        <x:v>Kamarda Mohanty-Nos.3/3a</x:v>
      </x:c>
      <x:c r="D318" s="2" t="str">
        <x:v>Past Producer</x:v>
      </x:c>
      <x:c r="E318" s="2" t="str">
        <x:v>Surface</x:v>
      </x:c>
      <x:c r="F318" s="2"/>
      <x:c r="G318" s="2"/>
      <x:c r="H318" s="8" t="n">
        <x:v>21.04813</x:v>
      </x:c>
      <x:c r="I318" s="8" t="n">
        <x:v>85.82659</x:v>
      </x:c>
      <x:c r="J318" s="2" t="str">
        <x:v>Odisha</x:v>
      </x:c>
      <x:c r="K318" s="2" t="str">
        <x:v>Jajapur</x:v>
      </x:c>
      <x:c r="L318" s="7" t="str">
        <x:v>["Chromium"]</x:v>
      </x:c>
      <x:c r="M318" s="7" t="str">
        <x:v>["Chromium"]</x:v>
      </x:c>
      <x:c r="N318" s="7" t="str">
        <x:v>["chromium"]</x:v>
      </x:c>
      <x:c r="O318" s="7" t="str">
        <x:v>["Cr"]</x:v>
      </x:c>
      <x:c r="P318" s="2"/>
      <x:c r="Q318" s="2"/>
      <x:c r="R318" s="2"/>
      <x:c r="S318" s="2"/>
      <x:c r="T318" s="2" t="str">
        <x:v>ARCHAEAN</x:v>
      </x:c>
      <x:c r="U318" s="2" t="str">
        <x:v>GORUMAHISANI</x:v>
      </x:c>
      <x:c r="V318" s="9" t="n">
        <x:v>45901</x:v>
      </x:c>
      <x:c r="W318" s="9" t="n">
        <x:v>46265</x:v>
      </x:c>
      <x:c r="X318" s="2" t="n">
        <x:v>25.690767123287667</x:v>
      </x:c>
      <x:c r="Y318" s="2" t="n">
        <x:v>1879.54</x:v>
      </x:c>
      <x:c r="Z318" s="2" t="n">
        <x:v>100</x:v>
      </x:c>
      <x:c r="AA318" s="2" t="str">
        <x:v>9518.1</x:v>
      </x:c>
      <x:c r="AB318" s="2" t="str">
        <x:v>1827192.0</x:v>
      </x:c>
      <x:c r="AC318" s="2" t="str">
        <x:v>10166387</x:v>
      </x:c>
      <x:c r="AD318" s="2" t="str">
        <x:v>E</x:v>
      </x:c>
      <x:c r="AE318" s="7" t="str">
        <x:v>["point_not_lease_polygon","current_operational_status_not_verified","lower_mrds_source_quality_code"]</x:v>
      </x:c>
    </x:row>
    <x:row r="319" ht="18" customHeight="1">
      <x:c r="A319" s="2" t="str">
        <x:v>MRDS-10182148</x:v>
      </x:c>
      <x:c r="B319" s="7" t="str">
        <x:v>known_site_status_unknown</x:v>
      </x:c>
      <x:c r="C319" s="2" t="str">
        <x:v>Gujarat Mineral Development Co.</x:v>
      </x:c>
      <x:c r="D319" s="2" t="str">
        <x:v>Unknown</x:v>
      </x:c>
      <x:c r="E319" s="2" t="str">
        <x:v>Underground</x:v>
      </x:c>
      <x:c r="F319" s="2"/>
      <x:c r="G319" s="2"/>
      <x:c r="H319" s="8" t="n">
        <x:v>22.31614</x:v>
      </x:c>
      <x:c r="I319" s="8" t="n">
        <x:v>74.0172</x:v>
      </x:c>
      <x:c r="J319" s="2" t="str">
        <x:v>Gujarat</x:v>
      </x:c>
      <x:c r="K319" s="2" t="str">
        <x:v>Vadodara</x:v>
      </x:c>
      <x:c r="L319" s="7" t="str">
        <x:v>["Fluorine-Fluorite, Copper, Lead, Zinc"]</x:v>
      </x:c>
      <x:c r="M319" s="7" t="str">
        <x:v>["Copper","Lead","Zinc","Fluorine"]</x:v>
      </x:c>
      <x:c r="N319" s="7" t="str">
        <x:v>["copper","lead","zinc","fluorine","calcium fluoride"]</x:v>
      </x:c>
      <x:c r="O319" s="7" t="str">
        <x:v>["Cu","Pb","Zn","F","CaF2"]</x:v>
      </x:c>
      <x:c r="P319" s="2"/>
      <x:c r="Q319" s="2"/>
      <x:c r="R319" s="2"/>
      <x:c r="S319" s="2"/>
      <x:c r="T319" s="2" t="str">
        <x:v>NEOPROTEROZOIC</x:v>
      </x:c>
      <x:c r="U319" s="2" t="str">
        <x:v> </x:v>
      </x:c>
      <x:c r="V319" s="9" t="n">
        <x:v>45901</x:v>
      </x:c>
      <x:c r="W319" s="9" t="n">
        <x:v>46265</x:v>
      </x:c>
      <x:c r="X319" s="2" t="n">
        <x:v>27.00890410958904</x:v>
      </x:c>
      <x:c r="Y319" s="2" t="n">
        <x:v>1122.45</x:v>
      </x:c>
      <x:c r="Z319" s="2" t="n">
        <x:v>100</x:v>
      </x:c>
      <x:c r="AA319" s="2" t="str">
        <x:v>20908.3</x:v>
      </x:c>
      <x:c r="AB319" s="2" t="str">
        <x:v>4165626.0</x:v>
      </x:c>
      <x:c r="AC319" s="2" t="str">
        <x:v>10182148</x:v>
      </x:c>
      <x:c r="AD319" s="2" t="str">
        <x:v>C</x:v>
      </x:c>
      <x:c r="AE319" s="7" t="str">
        <x:v>["point_not_lease_polygon","current_operational_status_not_verified"]</x:v>
      </x:c>
    </x:row>
    <x:row r="320" ht="18" customHeight="1">
      <x:c r="A320" s="2" t="str">
        <x:v>MRDS-10182190</x:v>
      </x:c>
      <x:c r="B320" s="7" t="str">
        <x:v>known_prospect_or_occurrence</x:v>
      </x:c>
      <x:c r="C320" s="2" t="str">
        <x:v>Bauxites of the Saurashtra Penins</x:v>
      </x:c>
      <x:c r="D320" s="2" t="str">
        <x:v>Occurrence</x:v>
      </x:c>
      <x:c r="E320" s="2" t="str">
        <x:v>Surface</x:v>
      </x:c>
      <x:c r="F320" s="2"/>
      <x:c r="G320" s="2"/>
      <x:c r="H320" s="8" t="n">
        <x:v>22.10948</x:v>
      </x:c>
      <x:c r="I320" s="8" t="n">
        <x:v>69.33062</x:v>
      </x:c>
      <x:c r="J320" s="2" t="str">
        <x:v>Gujarat</x:v>
      </x:c>
      <x:c r="K320" s="2" t="str">
        <x:v>Jamnagar</x:v>
      </x:c>
      <x:c r="L320" s="7" t="str">
        <x:v>["Aluminum, Iron, Silica, Titanium"]</x:v>
      </x:c>
      <x:c r="M320" s="7" t="str">
        <x:v>["Silicon","Titanium","Aluminium","Iron","Kaolin"]</x:v>
      </x:c>
      <x:c r="N320" s="7" t="str">
        <x:v>["silicon","silicon dioxide","titanium","titanium dioxide","aluminium","iron","kaolinite","aluminium silicate hydroxide"]</x:v>
      </x:c>
      <x:c r="O320" s="7" t="str">
        <x:v>["Si","SiO2","Ti","TiO2","Al","Fe","Al2Si2O5(OH)4"]</x:v>
      </x:c>
      <x:c r="P320" s="2"/>
      <x:c r="Q320" s="2"/>
      <x:c r="R320" s="2"/>
      <x:c r="S320" s="2"/>
      <x:c r="T320" s="2" t="str">
        <x:v>LATE CRETACEOUS - PALAEOCENE</x:v>
      </x:c>
      <x:c r="U320" s="2" t="str">
        <x:v> </x:v>
      </x:c>
      <x:c r="V320" s="9" t="n">
        <x:v>45901</x:v>
      </x:c>
      <x:c r="W320" s="9" t="n">
        <x:v>46265</x:v>
      </x:c>
      <x:c r="X320" s="2" t="n">
        <x:v>26.553150684931506</x:v>
      </x:c>
      <x:c r="Y320" s="2" t="n">
        <x:v>346.11</x:v>
      </x:c>
      <x:c r="Z320" s="2" t="n">
        <x:v>100</x:v>
      </x:c>
      <x:c r="AA320" s="2" t="str">
        <x:v>3496.7</x:v>
      </x:c>
      <x:c r="AB320" s="2" t="str">
        <x:v>2160119.0</x:v>
      </x:c>
      <x:c r="AC320" s="2" t="str">
        <x:v>10182190</x:v>
      </x:c>
      <x:c r="AD320" s="2" t="str">
        <x:v>D</x:v>
      </x:c>
      <x:c r="AE320" s="7" t="str">
        <x:v>["point_not_lease_polygon","current_operational_status_not_verified","lower_mrds_source_quality_code"]</x:v>
      </x:c>
    </x:row>
    <x:row r="321" ht="18" customHeight="1">
      <x:c r="A321" s="2" t="str">
        <x:v>MRDS-10182200</x:v>
      </x:c>
      <x:c r="B321" s="7" t="str">
        <x:v>known_mine</x:v>
      </x:c>
      <x:c r="C321" s="2" t="str">
        <x:v>Rakha Mine</x:v>
      </x:c>
      <x:c r="D321" s="2" t="str">
        <x:v>Producer</x:v>
      </x:c>
      <x:c r="E321" s="2" t="str">
        <x:v>Underground</x:v>
      </x:c>
      <x:c r="F321" s="2"/>
      <x:c r="G321" s="2"/>
      <x:c r="H321" s="8" t="n">
        <x:v>22.5661</x:v>
      </x:c>
      <x:c r="I321" s="8" t="n">
        <x:v>86.41687</x:v>
      </x:c>
      <x:c r="J321" s="2" t="str">
        <x:v>Jharkhand</x:v>
      </x:c>
      <x:c r="K321" s="2" t="str">
        <x:v>Purbi Singhbhum</x:v>
      </x:c>
      <x:c r="L321" s="7" t="str">
        <x:v>["Copper"]</x:v>
      </x:c>
      <x:c r="M321" s="7" t="str">
        <x:v>["Copper","Silicon"]</x:v>
      </x:c>
      <x:c r="N321" s="7" t="str">
        <x:v>["copper","silicon","silicon dioxide"]</x:v>
      </x:c>
      <x:c r="O321" s="7" t="str">
        <x:v>["Cu","Si","SiO2"]</x:v>
      </x:c>
      <x:c r="P321" s="2"/>
      <x:c r="Q321" s="2"/>
      <x:c r="R321" s="2"/>
      <x:c r="S321" s="2"/>
      <x:c r="T321" s="2" t="str">
        <x:v>PALAEOPROTEROZOIC</x:v>
      </x:c>
      <x:c r="U321" s="2" t="str">
        <x:v>DHANJORI</x:v>
      </x:c>
      <x:c r="V321" s="9" t="n">
        <x:v>45901</x:v>
      </x:c>
      <x:c r="W321" s="9" t="n">
        <x:v>46265</x:v>
      </x:c>
      <x:c r="X321" s="2" t="n">
        <x:v>24.69841095890411</x:v>
      </x:c>
      <x:c r="Y321" s="2" t="n">
        <x:v>1770.05</x:v>
      </x:c>
      <x:c r="Z321" s="2" t="n">
        <x:v>100</x:v>
      </x:c>
      <x:c r="AA321" s="2" t="str">
        <x:v>13690.5</x:v>
      </x:c>
      <x:c r="AB321" s="2" t="str">
        <x:v>2293919.0</x:v>
      </x:c>
      <x:c r="AC321" s="2" t="str">
        <x:v>10182200</x:v>
      </x:c>
      <x:c r="AD321" s="2" t="str">
        <x:v>C</x:v>
      </x:c>
      <x:c r="AE321" s="7" t="str">
        <x:v>["point_not_lease_polygon","current_operational_status_not_verified"]</x:v>
      </x:c>
    </x:row>
    <x:row r="322" ht="18" customHeight="1">
      <x:c r="A322" s="2" t="str">
        <x:v>MRDS-10182284</x:v>
      </x:c>
      <x:c r="B322" s="7" t="str">
        <x:v>known_prospect_or_occurrence</x:v>
      </x:c>
      <x:c r="C322" s="2" t="str">
        <x:v>Durbar</x:v>
      </x:c>
      <x:c r="D322" s="2" t="str">
        <x:v>Prospect</x:v>
      </x:c>
      <x:c r="E322" s="2" t="str">
        <x:v>Surface-Underground</x:v>
      </x:c>
      <x:c r="F322" s="2"/>
      <x:c r="G322" s="2"/>
      <x:c r="H322" s="8" t="n">
        <x:v>22.21943</x:v>
      </x:c>
      <x:c r="I322" s="8" t="n">
        <x:v>85.3602</x:v>
      </x:c>
      <x:c r="J322" s="2" t="str">
        <x:v>Jharkhand</x:v>
      </x:c>
      <x:c r="K322" s="2" t="str">
        <x:v>Pashchimi Singhbhum</x:v>
      </x:c>
      <x:c r="L322" s="7" t="str">
        <x:v>["Iron"]</x:v>
      </x:c>
      <x:c r="M322" s="7" t="str">
        <x:v>["Iron"]</x:v>
      </x:c>
      <x:c r="N322" s="7" t="str">
        <x:v>["iron"]</x:v>
      </x:c>
      <x:c r="O322" s="7" t="str">
        <x:v>["Fe"]</x:v>
      </x:c>
      <x:c r="P322" s="2"/>
      <x:c r="Q322" s="2"/>
      <x:c r="R322" s="2"/>
      <x:c r="S322" s="2"/>
      <x:c r="T322" s="2" t="str">
        <x:v>ARCHAEAN- PALAEOPROTEROZOIC</x:v>
      </x:c>
      <x:c r="U322" s="2" t="str">
        <x:v>LOWER BONAI</x:v>
      </x:c>
      <x:c r="V322" s="9" t="n">
        <x:v>45901</x:v>
      </x:c>
      <x:c r="W322" s="9" t="n">
        <x:v>46265</x:v>
      </x:c>
      <x:c r="X322" s="2" t="n">
        <x:v>24.201068493150682</x:v>
      </x:c>
      <x:c r="Y322" s="2" t="n">
        <x:v>2004.21</x:v>
      </x:c>
      <x:c r="Z322" s="2" t="n">
        <x:v>100</x:v>
      </x:c>
      <x:c r="AA322" s="2" t="str">
        <x:v>7715.8</x:v>
      </x:c>
      <x:c r="AB322" s="2" t="str">
        <x:v>1502338.0</x:v>
      </x:c>
      <x:c r="AC322" s="2" t="str">
        <x:v>10182284</x:v>
      </x:c>
      <x:c r="AD322" s="2" t="str">
        <x:v>D</x:v>
      </x:c>
      <x:c r="AE322" s="7" t="str">
        <x:v>["point_not_lease_polygon","current_operational_status_not_verified","lower_mrds_source_quality_code"]</x:v>
      </x:c>
    </x:row>
    <x:row r="323" ht="18" customHeight="1">
      <x:c r="A323" s="2" t="str">
        <x:v>MRDS-10182291</x:v>
      </x:c>
      <x:c r="B323" s="7" t="str">
        <x:v>known_mine</x:v>
      </x:c>
      <x:c r="C323" s="2" t="str">
        <x:v>Kunchgarlaconda Mines</x:v>
      </x:c>
      <x:c r="D323" s="2" t="str">
        <x:v>Past Producer</x:v>
      </x:c>
      <x:c r="E323" s="2" t="str">
        <x:v>Surface-Underground</x:v>
      </x:c>
      <x:c r="F323" s="2"/>
      <x:c r="G323" s="2"/>
      <x:c r="H323" s="8" t="n">
        <x:v>14.85011</x:v>
      </x:c>
      <x:c r="I323" s="8" t="n">
        <x:v>79.36035</x:v>
      </x:c>
      <x:c r="J323" s="2" t="str">
        <x:v>Andhra Pradesh</x:v>
      </x:c>
      <x:c r="K323" s="2" t="str">
        <x:v>Sri Potti Sriramulu Nellore</x:v>
      </x:c>
      <x:c r="L323" s="7" t="str">
        <x:v>["Copper"]</x:v>
      </x:c>
      <x:c r="M323" s="7" t="str">
        <x:v>["Copper"]</x:v>
      </x:c>
      <x:c r="N323" s="7" t="str">
        <x:v>["copper"]</x:v>
      </x:c>
      <x:c r="O323" s="7" t="str">
        <x:v>["Cu"]</x:v>
      </x:c>
      <x:c r="P323" s="2"/>
      <x:c r="Q323" s="2"/>
      <x:c r="R323" s="2"/>
      <x:c r="S323" s="2"/>
      <x:c r="T323" s="2" t="str">
        <x:v>MESOPROTEROZOIC</x:v>
      </x:c>
      <x:c r="U323" s="2" t="str">
        <x:v>UDAIGIRI</x:v>
      </x:c>
      <x:c r="V323" s="9" t="n">
        <x:v>45901</x:v>
      </x:c>
      <x:c r="W323" s="9" t="n">
        <x:v>46265</x:v>
      </x:c>
      <x:c r="X323" s="2" t="n">
        <x:v>27.349287671232876</x:v>
      </x:c>
      <x:c r="Y323" s="2" t="n">
        <x:v>1011.72</x:v>
      </x:c>
      <x:c r="Z323" s="2" t="n">
        <x:v>100</x:v>
      </x:c>
      <x:c r="AA323" s="2" t="str">
        <x:v>3215.8</x:v>
      </x:c>
      <x:c r="AB323" s="2" t="str">
        <x:v>2963557.0</x:v>
      </x:c>
      <x:c r="AC323" s="2" t="str">
        <x:v>10182291</x:v>
      </x:c>
      <x:c r="AD323" s="2" t="str">
        <x:v>D</x:v>
      </x:c>
      <x:c r="AE323" s="7" t="str">
        <x:v>["point_not_lease_polygon","current_operational_status_not_verified","lower_mrds_source_quality_code"]</x:v>
      </x:c>
    </x:row>
    <x:row r="324" ht="18" customHeight="1">
      <x:c r="A324" s="2" t="str">
        <x:v>MRDS-10182380</x:v>
      </x:c>
      <x:c r="B324" s="7" t="str">
        <x:v>known_prospect_or_occurrence</x:v>
      </x:c>
      <x:c r="C324" s="2" t="str">
        <x:v>Kulan</x:v>
      </x:c>
      <x:c r="D324" s="2" t="str">
        <x:v>Prospect</x:v>
      </x:c>
      <x:c r="E324" s="2" t="str">
        <x:v>Unknown</x:v>
      </x:c>
      <x:c r="F324" s="2"/>
      <x:c r="G324" s="2"/>
      <x:c r="H324" s="8" t="n">
        <x:v>34.25854</x:v>
      </x:c>
      <x:c r="I324" s="8" t="n">
        <x:v>75.15053</x:v>
      </x:c>
      <x:c r="J324" s="2" t="str">
        <x:v>Jammu &amp; Kashmir</x:v>
      </x:c>
      <x:c r="K324" s="2" t="str">
        <x:v>Ganderbal</x:v>
      </x:c>
      <x:c r="L324" s="7" t="str">
        <x:v>["Copper"]</x:v>
      </x:c>
      <x:c r="M324" s="7" t="str">
        <x:v>["Copper","Silicon"]</x:v>
      </x:c>
      <x:c r="N324" s="7" t="str">
        <x:v>["copper","silicon","silicon dioxide"]</x:v>
      </x:c>
      <x:c r="O324" s="7" t="str">
        <x:v>["Cu","Si","SiO2"]</x:v>
      </x:c>
      <x:c r="P324" s="2"/>
      <x:c r="Q324" s="2"/>
      <x:c r="R324" s="2"/>
      <x:c r="S324" s="2"/>
      <x:c r="T324" s="2" t="str">
        <x:v>CAMBRIAN</x:v>
      </x:c>
      <x:c r="U324" s="2" t="str">
        <x:v>POHRU = SIND</x:v>
      </x:c>
      <x:c r="V324" s="9" t="n">
        <x:v>45901</x:v>
      </x:c>
      <x:c r="W324" s="9" t="n">
        <x:v>46265</x:v>
      </x:c>
      <x:c r="X324" s="2" t="n">
        <x:v>4.260657534246576</x:v>
      </x:c>
      <x:c r="Y324" s="2" t="n">
        <x:v>786.71</x:v>
      </x:c>
      <x:c r="Z324" s="2" t="n">
        <x:v>100</x:v>
      </x:c>
      <x:c r="AA324" s="2" t="str">
        <x:v>10981.5</x:v>
      </x:c>
      <x:c r="AB324" s="2" t="str">
        <x:v>297446.0</x:v>
      </x:c>
      <x:c r="AC324" s="2" t="str">
        <x:v>10182380</x:v>
      </x:c>
      <x:c r="AD324" s="2" t="str">
        <x:v>D</x:v>
      </x:c>
      <x:c r="AE324" s="7" t="str">
        <x:v>["point_not_lease_polygon","current_operational_status_not_verified","lower_mrds_source_quality_code"]</x:v>
      </x:c>
    </x:row>
    <x:row r="325" ht="18" customHeight="1">
      <x:c r="A325" s="2" t="str">
        <x:v>MRDS-10182448</x:v>
      </x:c>
      <x:c r="B325" s="7" t="str">
        <x:v>known_prospect_or_occurrence</x:v>
      </x:c>
      <x:c r="C325" s="2" t="str">
        <x:v>Sanampudi-Toppa Hill</x:v>
      </x:c>
      <x:c r="D325" s="2" t="str">
        <x:v>Prospect</x:v>
      </x:c>
      <x:c r="E325" s="2" t="str">
        <x:v>Underground</x:v>
      </x:c>
      <x:c r="F325" s="2"/>
      <x:c r="G325" s="2"/>
      <x:c r="H325" s="8" t="n">
        <x:v>16.29997</x:v>
      </x:c>
      <x:c r="I325" s="8" t="n">
        <x:v>80.43032</x:v>
      </x:c>
      <x:c r="J325" s="2" t="str">
        <x:v>Andhra Pradesh</x:v>
      </x:c>
      <x:c r="K325" s="2" t="str">
        <x:v>Guntur</x:v>
      </x:c>
      <x:c r="L325" s="7" t="str">
        <x:v>["Iron"]</x:v>
      </x:c>
      <x:c r="M325" s="7" t="str">
        <x:v>["Iron"]</x:v>
      </x:c>
      <x:c r="N325" s="7" t="str">
        <x:v>["iron"]</x:v>
      </x:c>
      <x:c r="O325" s="7" t="str">
        <x:v>["Fe"]</x:v>
      </x:c>
      <x:c r="P325" s="2"/>
      <x:c r="Q325" s="2"/>
      <x:c r="R325" s="2"/>
      <x:c r="S325" s="2"/>
      <x:c r="T325" s="2" t="str">
        <x:v>ARCHAEAN - PROTEROZOIC</x:v>
      </x:c>
      <x:c r="U325" s="2" t="str">
        <x:v>MIGMATITE</x:v>
      </x:c>
      <x:c r="V325" s="9" t="n">
        <x:v>45901</x:v>
      </x:c>
      <x:c r="W325" s="9" t="n">
        <x:v>46265</x:v>
      </x:c>
      <x:c r="X325" s="2" t="n">
        <x:v>27.83049315068493</x:v>
      </x:c>
      <x:c r="Y325" s="2" t="n">
        <x:v>1014.38</x:v>
      </x:c>
      <x:c r="Z325" s="2" t="n">
        <x:v>100</x:v>
      </x:c>
      <x:c r="AA325" s="2" t="str">
        <x:v>486915.3</x:v>
      </x:c>
      <x:c r="AB325" s="2" t="str">
        <x:v>4887813.0</x:v>
      </x:c>
      <x:c r="AC325" s="2" t="str">
        <x:v>10182448</x:v>
      </x:c>
      <x:c r="AD325" s="2" t="str">
        <x:v>D</x:v>
      </x:c>
      <x:c r="AE325" s="7" t="str">
        <x:v>["point_not_lease_polygon","current_operational_status_not_verified","lower_mrds_source_quality_code"]</x:v>
      </x:c>
    </x:row>
    <x:row r="326" ht="18" customHeight="1">
      <x:c r="A326" s="2" t="str">
        <x:v>MRDS-10182455</x:v>
      </x:c>
      <x:c r="B326" s="7" t="str">
        <x:v>known_mine</x:v>
      </x:c>
      <x:c r="C326" s="2" t="str">
        <x:v>Kendadih-Singhbhum Copper Belt</x:v>
      </x:c>
      <x:c r="D326" s="2" t="str">
        <x:v>Past Producer</x:v>
      </x:c>
      <x:c r="E326" s="2" t="str">
        <x:v>Unknown</x:v>
      </x:c>
      <x:c r="F326" s="2"/>
      <x:c r="G326" s="2"/>
      <x:c r="H326" s="8" t="n">
        <x:v>22.59939</x:v>
      </x:c>
      <x:c r="I326" s="8" t="n">
        <x:v>86.41018</x:v>
      </x:c>
      <x:c r="J326" s="2" t="str">
        <x:v>Jharkhand</x:v>
      </x:c>
      <x:c r="K326" s="2" t="str">
        <x:v>Purbi Singhbhum</x:v>
      </x:c>
      <x:c r="L326" s="7" t="str">
        <x:v>["Copper"]</x:v>
      </x:c>
      <x:c r="M326" s="7" t="str">
        <x:v>["Copper"]</x:v>
      </x:c>
      <x:c r="N326" s="7" t="str">
        <x:v>["copper"]</x:v>
      </x:c>
      <x:c r="O326" s="7" t="str">
        <x:v>["Cu"]</x:v>
      </x:c>
      <x:c r="P326" s="2"/>
      <x:c r="Q326" s="2"/>
      <x:c r="R326" s="2"/>
      <x:c r="S326" s="2"/>
      <x:c r="T326" s="2" t="str">
        <x:v>PALAEOPROTEROZOIC</x:v>
      </x:c>
      <x:c r="U326" s="2" t="str">
        <x:v>DHANJORI</x:v>
      </x:c>
      <x:c r="V326" s="9" t="n">
        <x:v>45901</x:v>
      </x:c>
      <x:c r="W326" s="9" t="n">
        <x:v>46265</x:v>
      </x:c>
      <x:c r="X326" s="2" t="n">
        <x:v>24.69841095890411</x:v>
      </x:c>
      <x:c r="Y326" s="2" t="n">
        <x:v>1770.05</x:v>
      </x:c>
      <x:c r="Z326" s="2" t="n">
        <x:v>100</x:v>
      </x:c>
      <x:c r="AA326" s="2" t="str">
        <x:v>10822.1</x:v>
      </x:c>
      <x:c r="AB326" s="2" t="str">
        <x:v>2293919.0</x:v>
      </x:c>
      <x:c r="AC326" s="2" t="str">
        <x:v>10182455</x:v>
      </x:c>
      <x:c r="AD326" s="2" t="str">
        <x:v>D</x:v>
      </x:c>
      <x:c r="AE326" s="7" t="str">
        <x:v>["point_not_lease_polygon","current_operational_status_not_verified","lower_mrds_source_quality_code"]</x:v>
      </x:c>
    </x:row>
    <x:row r="327" ht="18" customHeight="1">
      <x:c r="A327" s="2" t="str">
        <x:v>MRDS-10182528</x:v>
      </x:c>
      <x:c r="B327" s="7" t="str">
        <x:v>known_mine</x:v>
      </x:c>
      <x:c r="C327" s="2" t="str">
        <x:v>Kurnool Area: Gani Ghatte, Brahma</x:v>
      </x:c>
      <x:c r="D327" s="2" t="str">
        <x:v>Producer</x:v>
      </x:c>
      <x:c r="E327" s="2" t="str">
        <x:v>Underground</x:v>
      </x:c>
      <x:c r="F327" s="2"/>
      <x:c r="G327" s="2"/>
      <x:c r="H327" s="8" t="n">
        <x:v>15.83002</x:v>
      </x:c>
      <x:c r="I327" s="8" t="n">
        <x:v>78.05038</x:v>
      </x:c>
      <x:c r="J327" s="2" t="str">
        <x:v>Andhra Pradesh</x:v>
      </x:c>
      <x:c r="K327" s="2" t="str">
        <x:v>Kurnool</x:v>
      </x:c>
      <x:c r="L327" s="7" t="str">
        <x:v>["Iron, Phosphorus-Phosphates, Silica, Sulfur"]</x:v>
      </x:c>
      <x:c r="M327" s="7" t="str">
        <x:v>["Phosphorus","Silicon","Iron"]</x:v>
      </x:c>
      <x:c r="N327" s="7" t="str">
        <x:v>["phosphorus","silicon","silicon dioxide","iron"]</x:v>
      </x:c>
      <x:c r="O327" s="7" t="str">
        <x:v>["P","Si","SiO2","Fe"]</x:v>
      </x:c>
      <x:c r="P327" s="2"/>
      <x:c r="Q327" s="2"/>
      <x:c r="R327" s="2"/>
      <x:c r="S327" s="2"/>
      <x:c r="T327" s="2" t="str">
        <x:v>ARCHAEAN</x:v>
      </x:c>
      <x:c r="U327" s="2" t="str">
        <x:v>GADWAL</x:v>
      </x:c>
      <x:c r="V327" s="9" t="n">
        <x:v>45901</x:v>
      </x:c>
      <x:c r="W327" s="9" t="n">
        <x:v>46265</x:v>
      </x:c>
      <x:c r="X327" s="2" t="n">
        <x:v>26.944465753424655</x:v>
      </x:c>
      <x:c r="Y327" s="2" t="n">
        <x:v>781.43</x:v>
      </x:c>
      <x:c r="Z327" s="2" t="n">
        <x:v>100</x:v>
      </x:c>
      <x:c r="AA327" s="2" t="str">
        <x:v>293218.1</x:v>
      </x:c>
      <x:c r="AB327" s="2" t="str">
        <x:v>4053463.0</x:v>
      </x:c>
      <x:c r="AC327" s="2" t="str">
        <x:v>10182528</x:v>
      </x:c>
      <x:c r="AD327" s="2" t="str">
        <x:v>D</x:v>
      </x:c>
      <x:c r="AE327" s="7" t="str">
        <x:v>["point_not_lease_polygon","current_operational_status_not_verified","lower_mrds_source_quality_code"]</x:v>
      </x:c>
    </x:row>
    <x:row r="328" ht="18" customHeight="1">
      <x:c r="A328" s="2" t="str">
        <x:v>MRDS-10182532</x:v>
      </x:c>
      <x:c r="B328" s="7" t="str">
        <x:v>known_prospect_or_occurrence</x:v>
      </x:c>
      <x:c r="C328" s="2" t="str">
        <x:v>Duarguia Buru</x:v>
      </x:c>
      <x:c r="D328" s="2" t="str">
        <x:v>Prospect</x:v>
      </x:c>
      <x:c r="E328" s="2" t="str">
        <x:v>Surface-Underground</x:v>
      </x:c>
      <x:c r="F328" s="2"/>
      <x:c r="G328" s="2"/>
      <x:c r="H328" s="8" t="n">
        <x:v>22.17943</x:v>
      </x:c>
      <x:c r="I328" s="8" t="n">
        <x:v>85.3302</x:v>
      </x:c>
      <x:c r="J328" s="2" t="str">
        <x:v>Jharkhand</x:v>
      </x:c>
      <x:c r="K328" s="2" t="str">
        <x:v>Pashchimi Singhbhum</x:v>
      </x:c>
      <x:c r="L328" s="7" t="str">
        <x:v>["Iron"]</x:v>
      </x:c>
      <x:c r="M328" s="7" t="str">
        <x:v>["Iron"]</x:v>
      </x:c>
      <x:c r="N328" s="7" t="str">
        <x:v>["iron"]</x:v>
      </x:c>
      <x:c r="O328" s="7" t="str">
        <x:v>["Fe"]</x:v>
      </x:c>
      <x:c r="P328" s="2"/>
      <x:c r="Q328" s="2"/>
      <x:c r="R328" s="2"/>
      <x:c r="S328" s="2"/>
      <x:c r="T328" s="2" t="str">
        <x:v>ARCHAEAN- PALAEOPROTEROZOIC</x:v>
      </x:c>
      <x:c r="U328" s="2" t="str">
        <x:v>LOWER BONAI</x:v>
      </x:c>
      <x:c r="V328" s="9" t="n">
        <x:v>45901</x:v>
      </x:c>
      <x:c r="W328" s="9" t="n">
        <x:v>46265</x:v>
      </x:c>
      <x:c r="X328" s="2" t="n">
        <x:v>24.201068493150682</x:v>
      </x:c>
      <x:c r="Y328" s="2" t="n">
        <x:v>2004.21</x:v>
      </x:c>
      <x:c r="Z328" s="2" t="n">
        <x:v>100</x:v>
      </x:c>
      <x:c r="AA328" s="2" t="str">
        <x:v>6354.0</x:v>
      </x:c>
      <x:c r="AB328" s="2" t="str">
        <x:v>1502338.0</x:v>
      </x:c>
      <x:c r="AC328" s="2" t="str">
        <x:v>10182532</x:v>
      </x:c>
      <x:c r="AD328" s="2" t="str">
        <x:v>D</x:v>
      </x:c>
      <x:c r="AE328" s="7" t="str">
        <x:v>["point_not_lease_polygon","current_operational_status_not_verified","lower_mrds_source_quality_code"]</x:v>
      </x:c>
    </x:row>
    <x:row r="329" ht="18" customHeight="1">
      <x:c r="A329" s="2" t="str">
        <x:v>MRDS-10182560</x:v>
      </x:c>
      <x:c r="B329" s="7" t="str">
        <x:v>known_mine</x:v>
      </x:c>
      <x:c r="C329" s="2" t="str">
        <x:v>Lohardaga</x:v>
      </x:c>
      <x:c r="D329" s="2" t="str">
        <x:v>Producer</x:v>
      </x:c>
      <x:c r="E329" s="2" t="str">
        <x:v>Surface</x:v>
      </x:c>
      <x:c r="F329" s="2"/>
      <x:c r="G329" s="2"/>
      <x:c r="H329" s="8" t="n">
        <x:v>22.69939</x:v>
      </x:c>
      <x:c r="I329" s="8" t="n">
        <x:v>81.7003</x:v>
      </x:c>
      <x:c r="J329" s="2" t="str">
        <x:v>Madhya Pradesh</x:v>
      </x:c>
      <x:c r="K329" s="2" t="str">
        <x:v>Dindori</x:v>
      </x:c>
      <x:c r="L329" s="7" t="str">
        <x:v>["Aluminum"]</x:v>
      </x:c>
      <x:c r="M329" s="7" t="str">
        <x:v>["Aluminium"]</x:v>
      </x:c>
      <x:c r="N329" s="7" t="str">
        <x:v>["aluminium"]</x:v>
      </x:c>
      <x:c r="O329" s="7" t="str">
        <x:v>["Al"]</x:v>
      </x:c>
      <x:c r="P329" s="2"/>
      <x:c r="Q329" s="2"/>
      <x:c r="R329" s="2"/>
      <x:c r="S329" s="2"/>
      <x:c r="T329" s="2" t="str">
        <x:v>CENOZOIC</x:v>
      </x:c>
      <x:c r="U329" s="2" t="str">
        <x:v> </x:v>
      </x:c>
      <x:c r="V329" s="9" t="n">
        <x:v>45901</x:v>
      </x:c>
      <x:c r="W329" s="9" t="n">
        <x:v>46265</x:v>
      </x:c>
      <x:c r="X329" s="2" t="n">
        <x:v>24.72180821917808</x:v>
      </x:c>
      <x:c r="Y329" s="2" t="n">
        <x:v>1710.76</x:v>
      </x:c>
      <x:c r="Z329" s="2" t="n">
        <x:v>100</x:v>
      </x:c>
      <x:c r="AA329" s="2" t="str">
        <x:v>2614.6</x:v>
      </x:c>
      <x:c r="AB329" s="2" t="str">
        <x:v>704524.0</x:v>
      </x:c>
      <x:c r="AC329" s="2" t="str">
        <x:v>10182560</x:v>
      </x:c>
      <x:c r="AD329" s="2" t="str">
        <x:v>B</x:v>
      </x:c>
      <x:c r="AE329" s="7" t="str">
        <x:v>["point_not_lease_polygon","current_operational_status_not_verified"]</x:v>
      </x:c>
    </x:row>
    <x:row r="330" ht="18" customHeight="1">
      <x:c r="A330" s="2" t="str">
        <x:v>MRDS-10182598</x:v>
      </x:c>
      <x:c r="B330" s="7" t="str">
        <x:v>known_prospect_or_occurrence</x:v>
      </x:c>
      <x:c r="C330" s="2" t="str">
        <x:v>Landrup Buru</x:v>
      </x:c>
      <x:c r="D330" s="2" t="str">
        <x:v>Prospect</x:v>
      </x:c>
      <x:c r="E330" s="2" t="str">
        <x:v>Unknown</x:v>
      </x:c>
      <x:c r="F330" s="2"/>
      <x:c r="G330" s="2"/>
      <x:c r="H330" s="8" t="n">
        <x:v>22.24943</x:v>
      </x:c>
      <x:c r="I330" s="8" t="n">
        <x:v>85.4002</x:v>
      </x:c>
      <x:c r="J330" s="2" t="str">
        <x:v>Jharkhand</x:v>
      </x:c>
      <x:c r="K330" s="2" t="str">
        <x:v>Pashchimi Singhbhum</x:v>
      </x:c>
      <x:c r="L330" s="7" t="str">
        <x:v>["Iron"]</x:v>
      </x:c>
      <x:c r="M330" s="7" t="str">
        <x:v>["Iron"]</x:v>
      </x:c>
      <x:c r="N330" s="7" t="str">
        <x:v>["iron"]</x:v>
      </x:c>
      <x:c r="O330" s="7" t="str">
        <x:v>["Fe"]</x:v>
      </x:c>
      <x:c r="P330" s="2"/>
      <x:c r="Q330" s="2"/>
      <x:c r="R330" s="2"/>
      <x:c r="S330" s="2"/>
      <x:c r="T330" s="2" t="str">
        <x:v>ARCHAEAN- PALAEOPROTEROZOIC</x:v>
      </x:c>
      <x:c r="U330" s="2" t="str">
        <x:v>LOWER BONAI</x:v>
      </x:c>
      <x:c r="V330" s="9" t="n">
        <x:v>45901</x:v>
      </x:c>
      <x:c r="W330" s="9" t="n">
        <x:v>46265</x:v>
      </x:c>
      <x:c r="X330" s="2" t="n">
        <x:v>24.201068493150682</x:v>
      </x:c>
      <x:c r="Y330" s="2" t="n">
        <x:v>2004.21</x:v>
      </x:c>
      <x:c r="Z330" s="2" t="n">
        <x:v>100</x:v>
      </x:c>
      <x:c r="AA330" s="2" t="str">
        <x:v>7715.8</x:v>
      </x:c>
      <x:c r="AB330" s="2" t="str">
        <x:v>1502338.0</x:v>
      </x:c>
      <x:c r="AC330" s="2" t="str">
        <x:v>10182598</x:v>
      </x:c>
      <x:c r="AD330" s="2" t="str">
        <x:v>D</x:v>
      </x:c>
      <x:c r="AE330" s="7" t="str">
        <x:v>["point_not_lease_polygon","current_operational_status_not_verified","lower_mrds_source_quality_code"]</x:v>
      </x:c>
    </x:row>
    <x:row r="331" ht="18" customHeight="1">
      <x:c r="A331" s="2" t="str">
        <x:v>MRDS-10182564</x:v>
      </x:c>
      <x:c r="B331" s="7" t="str">
        <x:v>known_processing_plant</x:v>
      </x:c>
      <x:c r="C331" s="2" t="str">
        <x:v>Baroda Phosphoric Acid Plant</x:v>
      </x:c>
      <x:c r="D331" s="2" t="str">
        <x:v>Plant</x:v>
      </x:c>
      <x:c r="E331" s="2" t="str">
        <x:v>Processing Plant</x:v>
      </x:c>
      <x:c r="F331" s="2"/>
      <x:c r="G331" s="2"/>
      <x:c r="H331" s="8" t="n">
        <x:v>22.31615</x:v>
      </x:c>
      <x:c r="I331" s="8" t="n">
        <x:v>73.23382</x:v>
      </x:c>
      <x:c r="J331" s="2" t="str">
        <x:v>Gujarat</x:v>
      </x:c>
      <x:c r="K331" s="2" t="str">
        <x:v>Vadodara</x:v>
      </x:c>
      <x:c r="L331" s="7" t="str">
        <x:v>["Phosphorus-Phosphates"]</x:v>
      </x:c>
      <x:c r="M331" s="7" t="str">
        <x:v>["Phosphorus"]</x:v>
      </x:c>
      <x:c r="N331" s="7" t="str">
        <x:v>["phosphorus"]</x:v>
      </x:c>
      <x:c r="O331" s="7" t="str">
        <x:v>["P"]</x:v>
      </x:c>
      <x:c r="P331" s="2"/>
      <x:c r="Q331" s="2"/>
      <x:c r="R331" s="2"/>
      <x:c r="S331" s="2"/>
      <x:c r="T331" s="2" t="str">
        <x:v>QUATERNARY</x:v>
      </x:c>
      <x:c r="U331" s="2" t="str">
        <x:v> </x:v>
      </x:c>
      <x:c r="V331" s="9" t="n">
        <x:v>45901</x:v>
      </x:c>
      <x:c r="W331" s="9" t="n">
        <x:v>46265</x:v>
      </x:c>
      <x:c r="X331" s="2" t="n">
        <x:v>27.36964383561644</x:v>
      </x:c>
      <x:c r="Y331" s="2" t="n">
        <x:v>1022.22</x:v>
      </x:c>
      <x:c r="Z331" s="2" t="n">
        <x:v>100</x:v>
      </x:c>
      <x:c r="AA331" s="2" t="str">
        <x:v>255829.8</x:v>
      </x:c>
      <x:c r="AB331" s="2" t="str">
        <x:v>4165626.0</x:v>
      </x:c>
      <x:c r="AC331" s="2" t="str">
        <x:v>10182564</x:v>
      </x:c>
      <x:c r="AD331" s="2" t="str">
        <x:v>D</x:v>
      </x:c>
      <x:c r="AE331" s="7" t="str">
        <x:v>["point_not_lease_polygon","current_operational_status_not_verified","lower_mrds_source_quality_code"]</x:v>
      </x:c>
    </x:row>
    <x:row r="332" ht="18" customHeight="1">
      <x:c r="A332" s="2" t="str">
        <x:v>MRDS-10182626</x:v>
      </x:c>
      <x:c r="B332" s="7" t="str">
        <x:v>known_mine</x:v>
      </x:c>
      <x:c r="C332" s="2" t="str">
        <x:v>Kotlur</x:v>
      </x:c>
      <x:c r="D332" s="2" t="str">
        <x:v>Past Producer</x:v>
      </x:c>
      <x:c r="E332" s="2" t="str">
        <x:v>Surface</x:v>
      </x:c>
      <x:c r="F332" s="2"/>
      <x:c r="G332" s="2"/>
      <x:c r="H332" s="8" t="n">
        <x:v>14.60014</x:v>
      </x:c>
      <x:c r="I332" s="8" t="n">
        <x:v>78.75036</x:v>
      </x:c>
      <x:c r="J332" s="2" t="str">
        <x:v>Andhra Pradesh</x:v>
      </x:c>
      <x:c r="K332" s="2" t="str">
        <x:v>Y.s.r.</x:v>
      </x:c>
      <x:c r="L332" s="7" t="str">
        <x:v>["Lead"]</x:v>
      </x:c>
      <x:c r="M332" s="7" t="str">
        <x:v>["Lead"]</x:v>
      </x:c>
      <x:c r="N332" s="7" t="str">
        <x:v>["lead"]</x:v>
      </x:c>
      <x:c r="O332" s="7" t="str">
        <x:v>["Pb"]</x:v>
      </x:c>
      <x:c r="P332" s="2"/>
      <x:c r="Q332" s="2"/>
      <x:c r="R332" s="2"/>
      <x:c r="S332" s="2"/>
      <x:c r="T332" s="2" t="str">
        <x:v>NEOPROTEROZOIC</x:v>
      </x:c>
      <x:c r="U332" s="2" t="str">
        <x:v>KURNOOL</x:v>
      </x:c>
      <x:c r="V332" s="9" t="n">
        <x:v>45901</x:v>
      </x:c>
      <x:c r="W332" s="9" t="n">
        <x:v>46265</x:v>
      </x:c>
      <x:c r="X332" s="2" t="n">
        <x:v>27.222164383561644</x:v>
      </x:c>
      <x:c r="Y332" s="2" t="n">
        <x:v>900.71</x:v>
      </x:c>
      <x:c r="Z332" s="2" t="n">
        <x:v>100</x:v>
      </x:c>
      <x:c r="AA332" s="2" t="str">
        <x:v>15856.8</x:v>
      </x:c>
      <x:c r="AB332" s="2" t="str">
        <x:v>2882469.0</x:v>
      </x:c>
      <x:c r="AC332" s="2" t="str">
        <x:v>10182626</x:v>
      </x:c>
      <x:c r="AD332" s="2" t="str">
        <x:v>D</x:v>
      </x:c>
      <x:c r="AE332" s="7" t="str">
        <x:v>["point_not_lease_polygon","current_operational_status_not_verified","lower_mrds_source_quality_code"]</x:v>
      </x:c>
    </x:row>
    <x:row r="333" ht="18" customHeight="1">
      <x:c r="A333" s="2" t="str">
        <x:v>MRDS-10182655</x:v>
      </x:c>
      <x:c r="B333" s="7" t="str">
        <x:v>known_mine</x:v>
      </x:c>
      <x:c r="C333" s="2" t="str">
        <x:v>Sandur Mines</x:v>
      </x:c>
      <x:c r="D333" s="2" t="str">
        <x:v>Producer</x:v>
      </x:c>
      <x:c r="E333" s="2" t="str">
        <x:v>Unknown</x:v>
      </x:c>
      <x:c r="F333" s="2"/>
      <x:c r="G333" s="2"/>
      <x:c r="H333" s="8" t="n">
        <x:v>14.41686</x:v>
      </x:c>
      <x:c r="I333" s="8" t="n">
        <x:v>79.60034</x:v>
      </x:c>
      <x:c r="J333" s="2" t="str">
        <x:v>Andhra Pradesh</x:v>
      </x:c>
      <x:c r="K333" s="2" t="str">
        <x:v>Sri Potti Sriramulu Nellore</x:v>
      </x:c>
      <x:c r="L333" s="7" t="str">
        <x:v>["Phosphorus-Phosphates, Iron, Manganese, Silica"]</x:v>
      </x:c>
      <x:c r="M333" s="7" t="str">
        <x:v>["Phosphorus","Silicon","Iron","Manganese"]</x:v>
      </x:c>
      <x:c r="N333" s="7" t="str">
        <x:v>["phosphorus","silicon","silicon dioxide","iron","manganese"]</x:v>
      </x:c>
      <x:c r="O333" s="7" t="str">
        <x:v>["P","Si","SiO2","Fe","Mn"]</x:v>
      </x:c>
      <x:c r="P333" s="2"/>
      <x:c r="Q333" s="2"/>
      <x:c r="R333" s="2"/>
      <x:c r="S333" s="2"/>
      <x:c r="T333" s="2" t="str">
        <x:v>ARCHAEAN- PALAEOPROTEROZOIC</x:v>
      </x:c>
      <x:c r="U333" s="2" t="str">
        <x:v>PENINSULAR GNEISSIC COMPLEX-II</x:v>
      </x:c>
      <x:c r="V333" s="9" t="n">
        <x:v>45901</x:v>
      </x:c>
      <x:c r="W333" s="9" t="n">
        <x:v>46265</x:v>
      </x:c>
      <x:c r="X333" s="2" t="n">
        <x:v>27.454712328767123</x:v>
      </x:c>
      <x:c r="Y333" s="2" t="n">
        <x:v>1075.3600000000001</x:v>
      </x:c>
      <x:c r="Z333" s="2" t="n">
        <x:v>100</x:v>
      </x:c>
      <x:c r="AA333" s="2" t="str">
        <x:v>4664.8</x:v>
      </x:c>
      <x:c r="AB333" s="2" t="str">
        <x:v>2963557.0</x:v>
      </x:c>
      <x:c r="AC333" s="2" t="str">
        <x:v>10182655</x:v>
      </x:c>
      <x:c r="AD333" s="2" t="str">
        <x:v>D</x:v>
      </x:c>
      <x:c r="AE333" s="7" t="str">
        <x:v>["point_not_lease_polygon","current_operational_status_not_verified","lower_mrds_source_quality_code"]</x:v>
      </x:c>
    </x:row>
    <x:row r="334" ht="18" customHeight="1">
      <x:c r="A334" s="2" t="str">
        <x:v>MRDS-10182728</x:v>
      </x:c>
      <x:c r="B334" s="7" t="str">
        <x:v>known_processing_plant</x:v>
      </x:c>
      <x:c r="C334" s="2" t="str">
        <x:v>(Facility) Indian Copper Complex Smelter</x:v>
      </x:c>
      <x:c r="D334" s="2" t="str">
        <x:v>Plant</x:v>
      </x:c>
      <x:c r="E334" s="2" t="str">
        <x:v>Processing Plant</x:v>
      </x:c>
      <x:c r="F334" s="2"/>
      <x:c r="G334" s="2"/>
      <x:c r="H334" s="8" t="n">
        <x:v>22.59939</x:v>
      </x:c>
      <x:c r="I334" s="8" t="n">
        <x:v>86.56687</x:v>
      </x:c>
      <x:c r="J334" s="2" t="str">
        <x:v>Jharkhand</x:v>
      </x:c>
      <x:c r="K334" s="2" t="str">
        <x:v>Purbi Singhbhum</x:v>
      </x:c>
      <x:c r="L334" s="7" t="str">
        <x:v>["Copper","Silver, Selenium, Nickel, Sulfur, Sulfuric Acid"]</x:v>
      </x:c>
      <x:c r="M334" s="7" t="str">
        <x:v>["Copper","Nickel","Selenium","Silver"]</x:v>
      </x:c>
      <x:c r="N334" s="7" t="str">
        <x:v>["copper","nickel","selenium","silver"]</x:v>
      </x:c>
      <x:c r="O334" s="7" t="str">
        <x:v>["Cu","Ni","Se","Ag"]</x:v>
      </x:c>
      <x:c r="P334" s="2"/>
      <x:c r="Q334" s="2"/>
      <x:c r="R334" s="2"/>
      <x:c r="S334" s="2"/>
      <x:c r="T334" s="2" t="str">
        <x:v>PALAEOPROTEROZOIC</x:v>
      </x:c>
      <x:c r="U334" s="2" t="str">
        <x:v>SINGHBHUM</x:v>
      </x:c>
      <x:c r="V334" s="9" t="n">
        <x:v>45901</x:v>
      </x:c>
      <x:c r="W334" s="9" t="n">
        <x:v>46265</x:v>
      </x:c>
      <x:c r="X334" s="2" t="n">
        <x:v>24.969561643835615</x:v>
      </x:c>
      <x:c r="Y334" s="2" t="n">
        <x:v>1735.93</x:v>
      </x:c>
      <x:c r="Z334" s="2" t="n">
        <x:v>100</x:v>
      </x:c>
      <x:c r="AA334" s="2" t="str">
        <x:v>10623.7</x:v>
      </x:c>
      <x:c r="AB334" s="2" t="str">
        <x:v>2293919.0</x:v>
      </x:c>
      <x:c r="AC334" s="2" t="str">
        <x:v>10182728</x:v>
      </x:c>
      <x:c r="AD334" s="2" t="str">
        <x:v>E</x:v>
      </x:c>
      <x:c r="AE334" s="7" t="str">
        <x:v>["point_not_lease_polygon","current_operational_status_not_verified","lower_mrds_source_quality_code"]</x:v>
      </x:c>
    </x:row>
    <x:row r="335" ht="18" customHeight="1">
      <x:c r="A335" s="2" t="str">
        <x:v>MRDS-10182748</x:v>
      </x:c>
      <x:c r="B335" s="7" t="str">
        <x:v>known_prospect_or_occurrence</x:v>
      </x:c>
      <x:c r="C335" s="2" t="str">
        <x:v>Idri Buru</x:v>
      </x:c>
      <x:c r="D335" s="2" t="str">
        <x:v>Prospect</x:v>
      </x:c>
      <x:c r="E335" s="2" t="str">
        <x:v>Surface-Underground</x:v>
      </x:c>
      <x:c r="F335" s="2"/>
      <x:c r="G335" s="2"/>
      <x:c r="H335" s="8" t="n">
        <x:v>22.25942</x:v>
      </x:c>
      <x:c r="I335" s="8" t="n">
        <x:v>85.4102</x:v>
      </x:c>
      <x:c r="J335" s="2" t="str">
        <x:v>Jharkhand</x:v>
      </x:c>
      <x:c r="K335" s="2" t="str">
        <x:v>Pashchimi Singhbhum</x:v>
      </x:c>
      <x:c r="L335" s="7" t="str">
        <x:v>["Iron"]</x:v>
      </x:c>
      <x:c r="M335" s="7" t="str">
        <x:v>["Iron"]</x:v>
      </x:c>
      <x:c r="N335" s="7" t="str">
        <x:v>["iron"]</x:v>
      </x:c>
      <x:c r="O335" s="7" t="str">
        <x:v>["Fe"]</x:v>
      </x:c>
      <x:c r="P335" s="2"/>
      <x:c r="Q335" s="2"/>
      <x:c r="R335" s="2"/>
      <x:c r="S335" s="2"/>
      <x:c r="T335" s="2" t="str">
        <x:v>ARCHAEAN- PALAEOPROTEROZOIC</x:v>
      </x:c>
      <x:c r="U335" s="2" t="str">
        <x:v>LOWER BONAI</x:v>
      </x:c>
      <x:c r="V335" s="9" t="n">
        <x:v>45901</x:v>
      </x:c>
      <x:c r="W335" s="9" t="n">
        <x:v>46265</x:v>
      </x:c>
      <x:c r="X335" s="2" t="n">
        <x:v>24.499424657534245</x:v>
      </x:c>
      <x:c r="Y335" s="2" t="n">
        <x:v>1764.24</x:v>
      </x:c>
      <x:c r="Z335" s="2" t="n">
        <x:v>100</x:v>
      </x:c>
      <x:c r="AA335" s="2" t="str">
        <x:v>4600.6</x:v>
      </x:c>
      <x:c r="AB335" s="2" t="str">
        <x:v>1502338.0</x:v>
      </x:c>
      <x:c r="AC335" s="2" t="str">
        <x:v>10182748</x:v>
      </x:c>
      <x:c r="AD335" s="2" t="str">
        <x:v>D</x:v>
      </x:c>
      <x:c r="AE335" s="7" t="str">
        <x:v>["point_not_lease_polygon","current_operational_status_not_verified","lower_mrds_source_quality_code"]</x:v>
      </x:c>
    </x:row>
    <x:row r="336" ht="18" customHeight="1">
      <x:c r="A336" s="2" t="str">
        <x:v>MRDS-10182757</x:v>
      </x:c>
      <x:c r="B336" s="7" t="str">
        <x:v>known_prospect_or_occurrence</x:v>
      </x:c>
      <x:c r="C336" s="2" t="str">
        <x:v>Sumsamsumjam</x:v>
      </x:c>
      <x:c r="D336" s="2" t="str">
        <x:v>Prospect</x:v>
      </x:c>
      <x:c r="E336" s="2" t="str">
        <x:v>Unknown</x:v>
      </x:c>
      <x:c r="F336" s="2"/>
      <x:c r="G336" s="2"/>
      <x:c r="H336" s="8" t="n">
        <x:v>33.42359</x:v>
      </x:c>
      <x:c r="I336" s="8" t="n">
        <x:v>76.41719</x:v>
      </x:c>
      <x:c r="J336" s="2" t="str">
        <x:v>Jammu &amp; Kashmir</x:v>
      </x:c>
      <x:c r="K336" s="2" t="str">
        <x:v>Kishtwar</x:v>
      </x:c>
      <x:c r="L336" s="7" t="str">
        <x:v>["Copper"]</x:v>
      </x:c>
      <x:c r="M336" s="7" t="str">
        <x:v>["Copper"]</x:v>
      </x:c>
      <x:c r="N336" s="7" t="str">
        <x:v>["copper"]</x:v>
      </x:c>
      <x:c r="O336" s="7" t="str">
        <x:v>["Cu"]</x:v>
      </x:c>
      <x:c r="P336" s="2"/>
      <x:c r="Q336" s="2"/>
      <x:c r="R336" s="2"/>
      <x:c r="S336" s="2"/>
      <x:c r="T336" s="2" t="str">
        <x:v>PALAEOPROTEROZOIC</x:v>
      </x:c>
      <x:c r="U336" s="2" t="str">
        <x:v>GAIMBAL = SURU CRYSTALLINE</x:v>
      </x:c>
      <x:c r="V336" s="9" t="n">
        <x:v>45901</x:v>
      </x:c>
      <x:c r="W336" s="9" t="n">
        <x:v>46265</x:v>
      </x:c>
      <x:c r="X336" s="2" t="n">
        <x:v>-1.9696986301369865</x:v>
      </x:c>
      <x:c r="Y336" s="2" t="n">
        <x:v>742.68</x:v>
      </x:c>
      <x:c r="Z336" s="2" t="n">
        <x:v>100</x:v>
      </x:c>
      <x:c r="AA336" s="2" t="str">
        <x:v>692.7</x:v>
      </x:c>
      <x:c r="AB336" s="2" t="str">
        <x:v>230696.0</x:v>
      </x:c>
      <x:c r="AC336" s="2" t="str">
        <x:v>10182757</x:v>
      </x:c>
      <x:c r="AD336" s="2" t="str">
        <x:v>D</x:v>
      </x:c>
      <x:c r="AE336" s="7" t="str">
        <x:v>["point_not_lease_polygon","current_operational_status_not_verified","lower_mrds_source_quality_code"]</x:v>
      </x:c>
    </x:row>
    <x:row r="337" ht="18" customHeight="1">
      <x:c r="A337" s="2" t="str">
        <x:v>MRDS-10182813</x:v>
      </x:c>
      <x:c r="B337" s="7" t="str">
        <x:v>known_mine</x:v>
      </x:c>
      <x:c r="C337" s="2" t="str">
        <x:v>Chaibasa Area</x:v>
      </x:c>
      <x:c r="D337" s="2" t="str">
        <x:v>Past Producer</x:v>
      </x:c>
      <x:c r="E337" s="2" t="str">
        <x:v>Unknown</x:v>
      </x:c>
      <x:c r="F337" s="2"/>
      <x:c r="G337" s="2"/>
      <x:c r="H337" s="8" t="n">
        <x:v>22.5494</x:v>
      </x:c>
      <x:c r="I337" s="8" t="n">
        <x:v>85.81019</x:v>
      </x:c>
      <x:c r="J337" s="2" t="str">
        <x:v>Jharkhand</x:v>
      </x:c>
      <x:c r="K337" s="2" t="str">
        <x:v>Pashchimi Singhbhum</x:v>
      </x:c>
      <x:c r="L337" s="7" t="str">
        <x:v>["Manganese"]</x:v>
      </x:c>
      <x:c r="M337" s="7" t="str">
        <x:v>["Manganese"]</x:v>
      </x:c>
      <x:c r="N337" s="7" t="str">
        <x:v>["manganese"]</x:v>
      </x:c>
      <x:c r="O337" s="7" t="str">
        <x:v>["Mn"]</x:v>
      </x:c>
      <x:c r="P337" s="2"/>
      <x:c r="Q337" s="2"/>
      <x:c r="R337" s="2"/>
      <x:c r="S337" s="2"/>
      <x:c r="T337" s="2" t="str">
        <x:v>ARCHAEAN</x:v>
      </x:c>
      <x:c r="U337" s="2" t="str">
        <x:v>SINGHBHUM GRANITE COMPLEX</x:v>
      </x:c>
      <x:c r="V337" s="9" t="n">
        <x:v>45901</x:v>
      </x:c>
      <x:c r="W337" s="9" t="n">
        <x:v>46265</x:v>
      </x:c>
      <x:c r="X337" s="2" t="n">
        <x:v>24.499424657534245</x:v>
      </x:c>
      <x:c r="Y337" s="2" t="n">
        <x:v>1764.24</x:v>
      </x:c>
      <x:c r="Z337" s="2" t="n">
        <x:v>100</x:v>
      </x:c>
      <x:c r="AA337" s="2" t="str">
        <x:v>45774.7</x:v>
      </x:c>
      <x:c r="AB337" s="2" t="str">
        <x:v>1502338.0</x:v>
      </x:c>
      <x:c r="AC337" s="2" t="str">
        <x:v>10182813</x:v>
      </x:c>
      <x:c r="AD337" s="2" t="str">
        <x:v>D</x:v>
      </x:c>
      <x:c r="AE337" s="7" t="str">
        <x:v>["point_not_lease_polygon","current_operational_status_not_verified","lower_mrds_source_quality_code"]</x:v>
      </x:c>
    </x:row>
    <x:row r="338" ht="18" customHeight="1">
      <x:c r="A338" s="2" t="str">
        <x:v>MRDS-10182936</x:v>
      </x:c>
      <x:c r="B338" s="7" t="str">
        <x:v>known_prospect_or_occurrence</x:v>
      </x:c>
      <x:c r="C338" s="2" t="str">
        <x:v>Khajjidoni Kucherdowee</x:v>
      </x:c>
      <x:c r="D338" s="2" t="str">
        <x:v>Occurrence</x:v>
      </x:c>
      <x:c r="E338" s="2" t="str">
        <x:v>Unknown</x:v>
      </x:c>
      <x:c r="F338" s="2"/>
      <x:c r="G338" s="2"/>
      <x:c r="H338" s="8" t="n">
        <x:v>16.16</x:v>
      </x:c>
      <x:c r="I338" s="8" t="n">
        <x:v>75.51045</x:v>
      </x:c>
      <x:c r="J338" s="2" t="str">
        <x:v>Karnataka</x:v>
      </x:c>
      <x:c r="K338" s="2" t="str">
        <x:v>Bagalkot</x:v>
      </x:c>
      <x:c r="L338" s="7" t="str">
        <x:v>["Copper"]</x:v>
      </x:c>
      <x:c r="M338" s="7" t="str">
        <x:v>["Copper"]</x:v>
      </x:c>
      <x:c r="N338" s="7" t="str">
        <x:v>["copper"]</x:v>
      </x:c>
      <x:c r="O338" s="7" t="str">
        <x:v>["Cu"]</x:v>
      </x:c>
      <x:c r="P338" s="2"/>
      <x:c r="Q338" s="2"/>
      <x:c r="R338" s="2"/>
      <x:c r="S338" s="2"/>
      <x:c r="T338" s="2" t="str">
        <x:v>MESOPROTEROZOIC</x:v>
      </x:c>
      <x:c r="U338" s="2" t="str">
        <x:v>BAGALKOT</x:v>
      </x:c>
      <x:c r="V338" s="9" t="n">
        <x:v>45901</x:v>
      </x:c>
      <x:c r="W338" s="9" t="n">
        <x:v>46265</x:v>
      </x:c>
      <x:c r="X338" s="2" t="n">
        <x:v>25.541506849315066</x:v>
      </x:c>
      <x:c r="Y338" s="2" t="n">
        <x:v>695.64</x:v>
      </x:c>
      <x:c r="Z338" s="2" t="n">
        <x:v>100</x:v>
      </x:c>
      <x:c r="AA338" s="2" t="str">
        <x:v>17185.2</x:v>
      </x:c>
      <x:c r="AB338" s="2" t="str">
        <x:v>1889752.0</x:v>
      </x:c>
      <x:c r="AC338" s="2" t="str">
        <x:v>10182936</x:v>
      </x:c>
      <x:c r="AD338" s="2" t="str">
        <x:v>D</x:v>
      </x:c>
      <x:c r="AE338" s="7" t="str">
        <x:v>["point_not_lease_polygon","current_operational_status_not_verified","lower_mrds_source_quality_code"]</x:v>
      </x:c>
    </x:row>
    <x:row r="339" ht="18" customHeight="1">
      <x:c r="A339" s="2" t="str">
        <x:v>MRDS-10182926</x:v>
      </x:c>
      <x:c r="B339" s="7" t="str">
        <x:v>known_mine</x:v>
      </x:c>
      <x:c r="C339" s="2" t="str">
        <x:v>Kumaraswami-Kammadherum</x:v>
      </x:c>
      <x:c r="D339" s="2" t="str">
        <x:v>Producer</x:v>
      </x:c>
      <x:c r="E339" s="2" t="str">
        <x:v>Unknown</x:v>
      </x:c>
      <x:c r="F339" s="2"/>
      <x:c r="G339" s="2"/>
      <x:c r="H339" s="8" t="n">
        <x:v>15.0332</x:v>
      </x:c>
      <x:c r="I339" s="8" t="n">
        <x:v>76.50042</x:v>
      </x:c>
      <x:c r="J339" s="2" t="str">
        <x:v>Karnataka</x:v>
      </x:c>
      <x:c r="K339" s="2" t="str">
        <x:v>Bellary</x:v>
      </x:c>
      <x:c r="L339" s="7" t="str">
        <x:v>["Aluminum, Iron, Phosphorus-Phosphates, Silica, Sulfur"]</x:v>
      </x:c>
      <x:c r="M339" s="7" t="str">
        <x:v>["Phosphorus","Silicon","Aluminium","Iron"]</x:v>
      </x:c>
      <x:c r="N339" s="7" t="str">
        <x:v>["phosphorus","silicon","silicon dioxide","aluminium","iron"]</x:v>
      </x:c>
      <x:c r="O339" s="7" t="str">
        <x:v>["P","Si","SiO2","Al","Fe"]</x:v>
      </x:c>
      <x:c r="P339" s="2"/>
      <x:c r="Q339" s="2"/>
      <x:c r="R339" s="2"/>
      <x:c r="S339" s="2"/>
      <x:c r="T339" s="2" t="str">
        <x:v>ARCHAEAN</x:v>
      </x:c>
      <x:c r="U339" s="2" t="str">
        <x:v>SANDUR</x:v>
      </x:c>
      <x:c r="V339" s="9" t="n">
        <x:v>45901</x:v>
      </x:c>
      <x:c r="W339" s="9" t="n">
        <x:v>46265</x:v>
      </x:c>
      <x:c r="X339" s="2" t="n">
        <x:v>25.312465753424654</x:v>
      </x:c>
      <x:c r="Y339" s="2" t="n">
        <x:v>698.16</x:v>
      </x:c>
      <x:c r="Z339" s="2" t="n">
        <x:v>100</x:v>
      </x:c>
      <x:c r="AA339" s="2" t="str">
        <x:v>5018.7</x:v>
      </x:c>
      <x:c r="AB339" s="2" t="str">
        <x:v>2452595.0</x:v>
      </x:c>
      <x:c r="AC339" s="2" t="str">
        <x:v>10182926</x:v>
      </x:c>
      <x:c r="AD339" s="2" t="str">
        <x:v>D</x:v>
      </x:c>
      <x:c r="AE339" s="7" t="str">
        <x:v>["point_not_lease_polygon","current_operational_status_not_verified","lower_mrds_source_quality_code"]</x:v>
      </x:c>
    </x:row>
    <x:row r="340" ht="18" customHeight="1">
      <x:c r="A340" s="2" t="str">
        <x:v>MRDS-10182965</x:v>
      </x:c>
      <x:c r="B340" s="7" t="str">
        <x:v>known_prospect_or_occurrence</x:v>
      </x:c>
      <x:c r="C340" s="2" t="str">
        <x:v>Veppur</x:v>
      </x:c>
      <x:c r="D340" s="2" t="str">
        <x:v>Occurrence</x:v>
      </x:c>
      <x:c r="E340" s="2" t="str">
        <x:v>Unknown</x:v>
      </x:c>
      <x:c r="F340" s="2"/>
      <x:c r="G340" s="2"/>
      <x:c r="H340" s="8" t="n">
        <x:v>11.31046</x:v>
      </x:c>
      <x:c r="I340" s="8" t="n">
        <x:v>79.05035</x:v>
      </x:c>
      <x:c r="J340" s="2" t="str">
        <x:v>Tamil Nadu</x:v>
      </x:c>
      <x:c r="K340" s="2" t="str">
        <x:v>Perambalur</x:v>
      </x:c>
      <x:c r="L340" s="7" t="str">
        <x:v>["Copper"]</x:v>
      </x:c>
      <x:c r="M340" s="7" t="str">
        <x:v>["Copper"]</x:v>
      </x:c>
      <x:c r="N340" s="7" t="str">
        <x:v>["copper"]</x:v>
      </x:c>
      <x:c r="O340" s="7" t="str">
        <x:v>["Cu"]</x:v>
      </x:c>
      <x:c r="P340" s="2"/>
      <x:c r="Q340" s="2"/>
      <x:c r="R340" s="2"/>
      <x:c r="S340" s="2"/>
      <x:c r="T340" s="2" t="str">
        <x:v>ARCHAEAN - PROTEROZOIC</x:v>
      </x:c>
      <x:c r="U340" s="2" t="str">
        <x:v>MIGMATITE</x:v>
      </x:c>
      <x:c r="V340" s="9" t="n">
        <x:v>45901</x:v>
      </x:c>
      <x:c r="W340" s="9" t="n">
        <x:v>46265</x:v>
      </x:c>
      <x:c r="X340" s="2" t="n">
        <x:v>27.174438356164384</x:v>
      </x:c>
      <x:c r="Y340" s="2" t="n">
        <x:v>819.34</x:v>
      </x:c>
      <x:c r="Z340" s="2" t="n">
        <x:v>100</x:v>
      </x:c>
      <x:c r="AA340" s="2" t="str">
        <x:v>9842.4</x:v>
      </x:c>
      <x:c r="AB340" s="2" t="str">
        <x:v>565223.0</x:v>
      </x:c>
      <x:c r="AC340" s="2" t="str">
        <x:v>10182965</x:v>
      </x:c>
      <x:c r="AD340" s="2" t="str">
        <x:v>D</x:v>
      </x:c>
      <x:c r="AE340" s="7" t="str">
        <x:v>["point_not_lease_polygon","current_operational_status_not_verified","lower_mrds_source_quality_code"]</x:v>
      </x:c>
    </x:row>
    <x:row r="341" ht="18" customHeight="1">
      <x:c r="A341" s="2" t="str">
        <x:v>MRDS-10182981</x:v>
      </x:c>
      <x:c r="B341" s="7" t="str">
        <x:v>known_mine</x:v>
      </x:c>
      <x:c r="C341" s="2" t="str">
        <x:v>Tambesra,Udaipur and Banswara</x:v>
      </x:c>
      <x:c r="D341" s="2" t="str">
        <x:v>Producer</x:v>
      </x:c>
      <x:c r="E341" s="2" t="str">
        <x:v>Unknown</x:v>
      </x:c>
      <x:c r="F341" s="2"/>
      <x:c r="G341" s="2"/>
      <x:c r="H341" s="8" t="n">
        <x:v>23.49934</x:v>
      </x:c>
      <x:c r="I341" s="8" t="n">
        <x:v>74.2505</x:v>
      </x:c>
      <x:c r="J341" s="2" t="str">
        <x:v>Rajasthan</x:v>
      </x:c>
      <x:c r="K341" s="2" t="str">
        <x:v>Banswara</x:v>
      </x:c>
      <x:c r="L341" s="7" t="str">
        <x:v>["Barium-Barite, Iron, Manganese, Phosphorus-Phosphates, Silica"]</x:v>
      </x:c>
      <x:c r="M341" s="7" t="str">
        <x:v>["Phosphorus","Silicon","Iron","Manganese","Barium","Calcium and limestone"]</x:v>
      </x:c>
      <x:c r="N341" s="7" t="str">
        <x:v>["phosphorus","silicon","silicon dioxide","iron","manganese","barium","barium sulfate","calcium","calcium carbonate"]</x:v>
      </x:c>
      <x:c r="O341" s="7" t="str">
        <x:v>["P","Si","SiO2","Fe","Mn","Ba","BaSO4","Ca","CaCO3"]</x:v>
      </x:c>
      <x:c r="P341" s="2"/>
      <x:c r="Q341" s="2"/>
      <x:c r="R341" s="2"/>
      <x:c r="S341" s="2"/>
      <x:c r="T341" s="2" t="str">
        <x:v>PALAEOPROTEROZOIC</x:v>
      </x:c>
      <x:c r="U341" s="2" t="str">
        <x:v>LUNAVADA</x:v>
      </x:c>
      <x:c r="V341" s="9" t="n">
        <x:v>45901</x:v>
      </x:c>
      <x:c r="W341" s="9" t="n">
        <x:v>46265</x:v>
      </x:c>
      <x:c r="X341" s="2" t="n">
        <x:v>26.02978082191781</x:v>
      </x:c>
      <x:c r="Y341" s="2" t="n">
        <x:v>1105.28</x:v>
      </x:c>
      <x:c r="Z341" s="2" t="n">
        <x:v>100</x:v>
      </x:c>
      <x:c r="AA341" s="2" t="str">
        <x:v>18212.2</x:v>
      </x:c>
      <x:c r="AB341" s="2" t="str">
        <x:v>1797485.0</x:v>
      </x:c>
      <x:c r="AC341" s="2" t="str">
        <x:v>10182981</x:v>
      </x:c>
      <x:c r="AD341" s="2" t="str">
        <x:v>C</x:v>
      </x:c>
      <x:c r="AE341" s="7" t="str">
        <x:v>["point_not_lease_polygon","current_operational_status_not_verified"]</x:v>
      </x:c>
    </x:row>
    <x:row r="342" ht="18" customHeight="1">
      <x:c r="A342" s="2" t="str">
        <x:v>MRDS-10182983</x:v>
      </x:c>
      <x:c r="B342" s="7" t="str">
        <x:v>known_prospect_or_occurrence</x:v>
      </x:c>
      <x:c r="C342" s="2" t="str">
        <x:v>Gandhamardhan</x:v>
      </x:c>
      <x:c r="D342" s="2" t="str">
        <x:v>Prospect</x:v>
      </x:c>
      <x:c r="E342" s="2" t="str">
        <x:v>Surface</x:v>
      </x:c>
      <x:c r="F342" s="2"/>
      <x:c r="G342" s="2"/>
      <x:c r="H342" s="8" t="n">
        <x:v>20.83285</x:v>
      </x:c>
      <x:c r="I342" s="8" t="n">
        <x:v>82.80027</x:v>
      </x:c>
      <x:c r="J342" s="2" t="str">
        <x:v>Odisha</x:v>
      </x:c>
      <x:c r="K342" s="2" t="str">
        <x:v>Bargarh</x:v>
      </x:c>
      <x:c r="L342" s="7" t="str">
        <x:v>["Aluminum"]</x:v>
      </x:c>
      <x:c r="M342" s="7" t="str">
        <x:v>["Aluminium"]</x:v>
      </x:c>
      <x:c r="N342" s="7" t="str">
        <x:v>["aluminium"]</x:v>
      </x:c>
      <x:c r="O342" s="7" t="str">
        <x:v>["Al"]</x:v>
      </x:c>
      <x:c r="P342" s="2"/>
      <x:c r="Q342" s="2"/>
      <x:c r="R342" s="2"/>
      <x:c r="S342" s="2"/>
      <x:c r="T342" s="2" t="str">
        <x:v>ARCHAEAN - PROTEROZOIC</x:v>
      </x:c>
      <x:c r="U342" s="2" t="str">
        <x:v>MIGMATITE</x:v>
      </x:c>
      <x:c r="V342" s="9" t="n">
        <x:v>45901</x:v>
      </x:c>
      <x:c r="W342" s="9" t="n">
        <x:v>46265</x:v>
      </x:c>
      <x:c r="X342" s="2" t="n">
        <x:v>25.261123287671232</x:v>
      </x:c>
      <x:c r="Y342" s="2" t="n">
        <x:v>1810.5</x:v>
      </x:c>
      <x:c r="Z342" s="2" t="n">
        <x:v>100</x:v>
      </x:c>
      <x:c r="AA342" s="2" t="str">
        <x:v>4120.8</x:v>
      </x:c>
      <x:c r="AB342" s="2" t="str">
        <x:v>1481255.0</x:v>
      </x:c>
      <x:c r="AC342" s="2" t="str">
        <x:v>10182983</x:v>
      </x:c>
      <x:c r="AD342" s="2" t="str">
        <x:v>C</x:v>
      </x:c>
      <x:c r="AE342" s="7" t="str">
        <x:v>["point_not_lease_polygon","current_operational_status_not_verified"]</x:v>
      </x:c>
    </x:row>
    <x:row r="343" ht="18" customHeight="1">
      <x:c r="A343" s="2" t="str">
        <x:v>MRDS-10183008</x:v>
      </x:c>
      <x:c r="B343" s="7" t="str">
        <x:v>known_prospect_or_occurrence</x:v>
      </x:c>
      <x:c r="C343" s="2" t="str">
        <x:v>Northwest of Satkutnia</x:v>
      </x:c>
      <x:c r="D343" s="2" t="str">
        <x:v>Prospect</x:v>
      </x:c>
      <x:c r="E343" s="2" t="str">
        <x:v>Unknown</x:v>
      </x:c>
      <x:c r="F343" s="2"/>
      <x:c r="G343" s="2"/>
      <x:c r="H343" s="8" t="n">
        <x:v>21.94945</x:v>
      </x:c>
      <x:c r="I343" s="8" t="n">
        <x:v>85.3802</x:v>
      </x:c>
      <x:c r="J343" s="2" t="str">
        <x:v>Odisha</x:v>
      </x:c>
      <x:c r="K343" s="2" t="str">
        <x:v>Kendujhar</x:v>
      </x:c>
      <x:c r="L343" s="7" t="str">
        <x:v>["Iron"]</x:v>
      </x:c>
      <x:c r="M343" s="7" t="str">
        <x:v>["Iron"]</x:v>
      </x:c>
      <x:c r="N343" s="7" t="str">
        <x:v>["iron"]</x:v>
      </x:c>
      <x:c r="O343" s="7" t="str">
        <x:v>["Fe"]</x:v>
      </x:c>
      <x:c r="P343" s="2"/>
      <x:c r="Q343" s="2"/>
      <x:c r="R343" s="2"/>
      <x:c r="S343" s="2"/>
      <x:c r="T343" s="2" t="str">
        <x:v>ARCHAEAN- PALAEOPROTEROZOIC</x:v>
      </x:c>
      <x:c r="U343" s="2" t="str">
        <x:v>LOWER BONAI</x:v>
      </x:c>
      <x:c r="V343" s="9" t="n">
        <x:v>45901</x:v>
      </x:c>
      <x:c r="W343" s="9" t="n">
        <x:v>46265</x:v>
      </x:c>
      <x:c r="X343" s="2" t="n">
        <x:v>24.201068493150682</x:v>
      </x:c>
      <x:c r="Y343" s="2" t="n">
        <x:v>2004.21</x:v>
      </x:c>
      <x:c r="Z343" s="2" t="n">
        <x:v>100</x:v>
      </x:c>
      <x:c r="AA343" s="2" t="str">
        <x:v>11032.0</x:v>
      </x:c>
      <x:c r="AB343" s="2" t="str">
        <x:v>1801733.0</x:v>
      </x:c>
      <x:c r="AC343" s="2" t="str">
        <x:v>10183008</x:v>
      </x:c>
      <x:c r="AD343" s="2" t="str">
        <x:v>D</x:v>
      </x:c>
      <x:c r="AE343" s="7" t="str">
        <x:v>["point_not_lease_polygon","current_operational_status_not_verified","lower_mrds_source_quality_code"]</x:v>
      </x:c>
    </x:row>
    <x:row r="344" ht="18" customHeight="1">
      <x:c r="A344" s="2" t="str">
        <x:v>MRDS-10183024</x:v>
      </x:c>
      <x:c r="B344" s="7" t="str">
        <x:v>known_processing_plant</x:v>
      </x:c>
      <x:c r="C344" s="2" t="str">
        <x:v>Alupuram Alwaye</x:v>
      </x:c>
      <x:c r="D344" s="2" t="str">
        <x:v>Plant</x:v>
      </x:c>
      <x:c r="E344" s="2" t="str">
        <x:v>Processing Plant</x:v>
      </x:c>
      <x:c r="F344" s="2"/>
      <x:c r="G344" s="2"/>
      <x:c r="H344" s="8" t="n">
        <x:v>10.10058</x:v>
      </x:c>
      <x:c r="I344" s="8" t="n">
        <x:v>76.38371</x:v>
      </x:c>
      <x:c r="J344" s="2" t="str">
        <x:v>Kerala</x:v>
      </x:c>
      <x:c r="K344" s="2" t="str">
        <x:v>Ernakulam</x:v>
      </x:c>
      <x:c r="L344" s="7" t="str">
        <x:v>["Aluminum, Contained or Metal"]</x:v>
      </x:c>
      <x:c r="M344" s="7" t="str">
        <x:v>["Aluminium"]</x:v>
      </x:c>
      <x:c r="N344" s="7" t="str">
        <x:v>["aluminium"]</x:v>
      </x:c>
      <x:c r="O344" s="7" t="str">
        <x:v>["Al"]</x:v>
      </x:c>
      <x:c r="P344" s="2"/>
      <x:c r="Q344" s="2"/>
      <x:c r="R344" s="2"/>
      <x:c r="S344" s="2"/>
      <x:c r="T344" s="2" t="str">
        <x:v>ARCHAEAN - PROTEROZOIC</x:v>
      </x:c>
      <x:c r="U344" s="2" t="str">
        <x:v>CHARNOCKITE</x:v>
      </x:c>
      <x:c r="V344" s="9" t="n">
        <x:v>45901</x:v>
      </x:c>
      <x:c r="W344" s="9" t="n">
        <x:v>46265</x:v>
      </x:c>
      <x:c r="X344" s="2" t="n">
        <x:v>27.660575342465755</x:v>
      </x:c>
      <x:c r="Y344" s="2" t="n">
        <x:v>2614.78</x:v>
      </x:c>
      <x:c r="Z344" s="2" t="n">
        <x:v>100</x:v>
      </x:c>
      <x:c r="AA344" s="2" t="str">
        <x:v>86125.4</x:v>
      </x:c>
      <x:c r="AB344" s="2" t="str">
        <x:v>3282388.0</x:v>
      </x:c>
      <x:c r="AC344" s="2" t="str">
        <x:v>10183024</x:v>
      </x:c>
      <x:c r="AD344" s="2" t="str">
        <x:v>C</x:v>
      </x:c>
      <x:c r="AE344" s="7" t="str">
        <x:v>["point_not_lease_polygon","current_operational_status_not_verified"]</x:v>
      </x:c>
    </x:row>
    <x:row r="345" ht="18" customHeight="1">
      <x:c r="A345" s="2" t="str">
        <x:v>MRDS-10183025</x:v>
      </x:c>
      <x:c r="B345" s="7" t="str">
        <x:v>known_prospect_or_occurrence</x:v>
      </x:c>
      <x:c r="C345" s="2" t="str">
        <x:v>Balia Pahar-Badamgarh</x:v>
      </x:c>
      <x:c r="D345" s="2" t="str">
        <x:v>Prospect</x:v>
      </x:c>
      <x:c r="E345" s="2" t="str">
        <x:v>Unknown</x:v>
      </x:c>
      <x:c r="F345" s="2"/>
      <x:c r="G345" s="2"/>
      <x:c r="H345" s="8" t="n">
        <x:v>21.79947</x:v>
      </x:c>
      <x:c r="I345" s="8" t="n">
        <x:v>85.25021</x:v>
      </x:c>
      <x:c r="J345" s="2" t="str">
        <x:v>Odisha</x:v>
      </x:c>
      <x:c r="K345" s="2" t="str">
        <x:v>Kendujhar</x:v>
      </x:c>
      <x:c r="L345" s="7" t="str">
        <x:v>["Iron"]</x:v>
      </x:c>
      <x:c r="M345" s="7" t="str">
        <x:v>["Iron"]</x:v>
      </x:c>
      <x:c r="N345" s="7" t="str">
        <x:v>["iron"]</x:v>
      </x:c>
      <x:c r="O345" s="7" t="str">
        <x:v>["Fe"]</x:v>
      </x:c>
      <x:c r="P345" s="2"/>
      <x:c r="Q345" s="2"/>
      <x:c r="R345" s="2"/>
      <x:c r="S345" s="2"/>
      <x:c r="T345" s="2" t="str">
        <x:v>ARCHAEAN- PALAEOPROTEROZOIC</x:v>
      </x:c>
      <x:c r="U345" s="2" t="str">
        <x:v>LOWER BONAI</x:v>
      </x:c>
      <x:c r="V345" s="9" t="n">
        <x:v>45901</x:v>
      </x:c>
      <x:c r="W345" s="9" t="n">
        <x:v>46265</x:v>
      </x:c>
      <x:c r="X345" s="2" t="n">
        <x:v>24.47986301369863</x:v>
      </x:c>
      <x:c r="Y345" s="2" t="n">
        <x:v>1931.71</x:v>
      </x:c>
      <x:c r="Z345" s="2" t="n">
        <x:v>100</x:v>
      </x:c>
      <x:c r="AA345" s="2" t="str">
        <x:v>2796.6</x:v>
      </x:c>
      <x:c r="AB345" s="2" t="str">
        <x:v>1801733.0</x:v>
      </x:c>
      <x:c r="AC345" s="2" t="str">
        <x:v>10183025</x:v>
      </x:c>
      <x:c r="AD345" s="2" t="str">
        <x:v>D</x:v>
      </x:c>
      <x:c r="AE345" s="7" t="str">
        <x:v>["point_not_lease_polygon","current_operational_status_not_verified","lower_mrds_source_quality_code"]</x:v>
      </x:c>
    </x:row>
    <x:row r="346" ht="18" customHeight="1">
      <x:c r="A346" s="2" t="str">
        <x:v>MRDS-10183049</x:v>
      </x:c>
      <x:c r="B346" s="7" t="str">
        <x:v>known_prospect_or_occurrence</x:v>
      </x:c>
      <x:c r="C346" s="2" t="str">
        <x:v>Manjimali</x:v>
      </x:c>
      <x:c r="D346" s="2" t="str">
        <x:v>Occurrence</x:v>
      </x:c>
      <x:c r="E346" s="2" t="str">
        <x:v>Surface</x:v>
      </x:c>
      <x:c r="F346" s="2"/>
      <x:c r="G346" s="2"/>
      <x:c r="H346" s="8" t="n">
        <x:v>19.44968</x:v>
      </x:c>
      <x:c r="I346" s="8" t="n">
        <x:v>83.15026</x:v>
      </x:c>
      <x:c r="J346" s="2" t="str">
        <x:v>Odisha</x:v>
      </x:c>
      <x:c r="K346" s="2" t="str">
        <x:v>Rayagada</x:v>
      </x:c>
      <x:c r="L346" s="7" t="str">
        <x:v>["Aluminum, Iron, Silica, Titanium"]</x:v>
      </x:c>
      <x:c r="M346" s="7" t="str">
        <x:v>["Graphite","Silicon","Titanium","Aluminium","Iron"]</x:v>
      </x:c>
      <x:c r="N346" s="7" t="str">
        <x:v>["carbon","silicon","silicon dioxide","titanium","titanium dioxide","aluminium","iron"]</x:v>
      </x:c>
      <x:c r="O346" s="7" t="str">
        <x:v>["C","Si","SiO2","Ti","TiO2","Al","Fe"]</x:v>
      </x:c>
      <x:c r="P346" s="2"/>
      <x:c r="Q346" s="2"/>
      <x:c r="R346" s="2"/>
      <x:c r="S346" s="2"/>
      <x:c r="T346" s="2" t="str">
        <x:v>ARCHAEAN - PROTEROZOIC</x:v>
      </x:c>
      <x:c r="U346" s="2" t="str">
        <x:v>KHONDALITE</x:v>
      </x:c>
      <x:c r="V346" s="9" t="n">
        <x:v>45901</x:v>
      </x:c>
      <x:c r="W346" s="9" t="n">
        <x:v>46265</x:v>
      </x:c>
      <x:c r="X346" s="2" t="n">
        <x:v>24.124219178082193</x:v>
      </x:c>
      <x:c r="Y346" s="2" t="n">
        <x:v>1435.77</x:v>
      </x:c>
      <x:c r="Z346" s="2" t="n">
        <x:v>100</x:v>
      </x:c>
      <x:c r="AA346" s="2" t="str">
        <x:v>2390.4</x:v>
      </x:c>
      <x:c r="AB346" s="2" t="str">
        <x:v>967911.0</x:v>
      </x:c>
      <x:c r="AC346" s="2" t="str">
        <x:v>10183049</x:v>
      </x:c>
      <x:c r="AD346" s="2" t="str">
        <x:v>C</x:v>
      </x:c>
      <x:c r="AE346" s="7" t="str">
        <x:v>["point_not_lease_polygon","current_operational_status_not_verified"]</x:v>
      </x:c>
    </x:row>
    <x:row r="347" ht="18" customHeight="1">
      <x:c r="A347" s="2" t="str">
        <x:v>MRDS-10183056</x:v>
      </x:c>
      <x:c r="B347" s="7" t="str">
        <x:v>known_prospect_or_occurrence</x:v>
      </x:c>
      <x:c r="C347" s="2" t="str">
        <x:v>Chitteri Hill</x:v>
      </x:c>
      <x:c r="D347" s="2" t="str">
        <x:v>Prospect</x:v>
      </x:c>
      <x:c r="E347" s="2" t="str">
        <x:v>Unknown</x:v>
      </x:c>
      <x:c r="F347" s="2"/>
      <x:c r="G347" s="2"/>
      <x:c r="H347" s="8" t="n">
        <x:v>12.06039</x:v>
      </x:c>
      <x:c r="I347" s="8" t="n">
        <x:v>78.48037</x:v>
      </x:c>
      <x:c r="J347" s="2" t="str">
        <x:v>Tamil Nadu</x:v>
      </x:c>
      <x:c r="K347" s="2" t="str">
        <x:v>Dharmapuri</x:v>
      </x:c>
      <x:c r="L347" s="7" t="str">
        <x:v>["Iron, Phosphorus-Phosphates, Silica"]</x:v>
      </x:c>
      <x:c r="M347" s="7" t="str">
        <x:v>["Phosphorus","Silicon","Iron"]</x:v>
      </x:c>
      <x:c r="N347" s="7" t="str">
        <x:v>["phosphorus","silicon","silicon dioxide","iron"]</x:v>
      </x:c>
      <x:c r="O347" s="7" t="str">
        <x:v>["P","Si","SiO2","Fe"]</x:v>
      </x:c>
      <x:c r="P347" s="2"/>
      <x:c r="Q347" s="2"/>
      <x:c r="R347" s="2"/>
      <x:c r="S347" s="2"/>
      <x:c r="T347" s="2" t="str">
        <x:v>PROTEROZOIC</x:v>
      </x:c>
      <x:c r="U347" s="2" t="str">
        <x:v> </x:v>
      </x:c>
      <x:c r="V347" s="9" t="n">
        <x:v>45901</x:v>
      </x:c>
      <x:c r="W347" s="9" t="n">
        <x:v>46265</x:v>
      </x:c>
      <x:c r="X347" s="2" t="n">
        <x:v>26.70205479452055</x:v>
      </x:c>
      <x:c r="Y347" s="2" t="n">
        <x:v>798.23</x:v>
      </x:c>
      <x:c r="Z347" s="2" t="n">
        <x:v>100</x:v>
      </x:c>
      <x:c r="AA347" s="2" t="str">
        <x:v>30095.7</x:v>
      </x:c>
      <x:c r="AB347" s="2" t="str">
        <x:v>1506843.0</x:v>
      </x:c>
      <x:c r="AC347" s="2" t="str">
        <x:v>10183056</x:v>
      </x:c>
      <x:c r="AD347" s="2" t="str">
        <x:v>D</x:v>
      </x:c>
      <x:c r="AE347" s="7" t="str">
        <x:v>["point_not_lease_polygon","current_operational_status_not_verified","lower_mrds_source_quality_code"]</x:v>
      </x:c>
    </x:row>
    <x:row r="348" ht="18" customHeight="1">
      <x:c r="A348" s="2" t="str">
        <x:v>MRDS-10183083</x:v>
      </x:c>
      <x:c r="B348" s="7" t="str">
        <x:v>known_prospect_or_occurrence</x:v>
      </x:c>
      <x:c r="C348" s="2" t="str">
        <x:v>Harner</x:v>
      </x:c>
      <x:c r="D348" s="2" t="str">
        <x:v>Prospect</x:v>
      </x:c>
      <x:c r="E348" s="2" t="str">
        <x:v>Unknown</x:v>
      </x:c>
      <x:c r="F348" s="2"/>
      <x:c r="G348" s="2"/>
      <x:c r="H348" s="8" t="n">
        <x:v>27.35902</x:v>
      </x:c>
      <x:c r="I348" s="8" t="n">
        <x:v>76.28046</x:v>
      </x:c>
      <x:c r="J348" s="2" t="str">
        <x:v>Rajasthan</x:v>
      </x:c>
      <x:c r="K348" s="2" t="str">
        <x:v>Alwar</x:v>
      </x:c>
      <x:c r="L348" s="7" t="str">
        <x:v>["Copper"]</x:v>
      </x:c>
      <x:c r="M348" s="7" t="str">
        <x:v>["Copper"]</x:v>
      </x:c>
      <x:c r="N348" s="7" t="str">
        <x:v>["copper"]</x:v>
      </x:c>
      <x:c r="O348" s="7" t="str">
        <x:v>["Cu"]</x:v>
      </x:c>
      <x:c r="P348" s="2"/>
      <x:c r="Q348" s="2"/>
      <x:c r="R348" s="2"/>
      <x:c r="S348" s="2"/>
      <x:c r="T348" s="2" t="str">
        <x:v>QUATERNARY</x:v>
      </x:c>
      <x:c r="U348" s="2" t="str">
        <x:v> </x:v>
      </x:c>
      <x:c r="V348" s="9" t="n">
        <x:v>45901</x:v>
      </x:c>
      <x:c r="W348" s="9" t="n">
        <x:v>46265</x:v>
      </x:c>
      <x:c r="X348" s="2" t="n">
        <x:v>25.038410958904112</x:v>
      </x:c>
      <x:c r="Y348" s="2" t="n">
        <x:v>701.11</x:v>
      </x:c>
      <x:c r="Z348" s="2" t="n">
        <x:v>100</x:v>
      </x:c>
      <x:c r="AA348" s="2" t="str">
        <x:v>10805.2</x:v>
      </x:c>
      <x:c r="AB348" s="2" t="str">
        <x:v>3674179.0</x:v>
      </x:c>
      <x:c r="AC348" s="2" t="str">
        <x:v>10183083</x:v>
      </x:c>
      <x:c r="AD348" s="2" t="str">
        <x:v>D</x:v>
      </x:c>
      <x:c r="AE348" s="7" t="str">
        <x:v>["point_not_lease_polygon","current_operational_status_not_verified","lower_mrds_source_quality_code"]</x:v>
      </x:c>
    </x:row>
    <x:row r="349" ht="18" customHeight="1">
      <x:c r="A349" s="2" t="str">
        <x:v>MRDS-10183096</x:v>
      </x:c>
      <x:c r="B349" s="7" t="str">
        <x:v>known_mine</x:v>
      </x:c>
      <x:c r="C349" s="2" t="str">
        <x:v>Jhamarkotra</x:v>
      </x:c>
      <x:c r="D349" s="2" t="str">
        <x:v>Producer</x:v>
      </x:c>
      <x:c r="E349" s="2" t="str">
        <x:v>Surface</x:v>
      </x:c>
      <x:c r="F349" s="2"/>
      <x:c r="G349" s="2"/>
      <x:c r="H349" s="8" t="n">
        <x:v>24.46596</x:v>
      </x:c>
      <x:c r="I349" s="8" t="n">
        <x:v>73.83382</x:v>
      </x:c>
      <x:c r="J349" s="2" t="str">
        <x:v>Rajasthan</x:v>
      </x:c>
      <x:c r="K349" s="2" t="str">
        <x:v>Udaipur</x:v>
      </x:c>
      <x:c r="L349" s="7" t="str">
        <x:v>["Phosphorus-Phosphates"]</x:v>
      </x:c>
      <x:c r="M349" s="7" t="str">
        <x:v>["Phosphorus"]</x:v>
      </x:c>
      <x:c r="N349" s="7" t="str">
        <x:v>["phosphorus"]</x:v>
      </x:c>
      <x:c r="O349" s="7" t="str">
        <x:v>["P"]</x:v>
      </x:c>
      <x:c r="P349" s="2"/>
      <x:c r="Q349" s="2"/>
      <x:c r="R349" s="2"/>
      <x:c r="S349" s="2"/>
      <x:c r="T349" s="2" t="str">
        <x:v>ARCHAEAN</x:v>
      </x:c>
      <x:c r="U349" s="2" t="str">
        <x:v>MANGALWAR</x:v>
      </x:c>
      <x:c r="V349" s="9" t="n">
        <x:v>45901</x:v>
      </x:c>
      <x:c r="W349" s="9" t="n">
        <x:v>46265</x:v>
      </x:c>
      <x:c r="X349" s="2" t="n">
        <x:v>24.543945205479453</x:v>
      </x:c>
      <x:c r="Y349" s="2" t="n">
        <x:v>799.36</x:v>
      </x:c>
      <x:c r="Z349" s="2" t="n">
        <x:v>100</x:v>
      </x:c>
      <x:c r="AA349" s="2" t="str">
        <x:v>30358.2</x:v>
      </x:c>
      <x:c r="AB349" s="2" t="str">
        <x:v>3068420.0</x:v>
      </x:c>
      <x:c r="AC349" s="2" t="str">
        <x:v>10183096</x:v>
      </x:c>
      <x:c r="AD349" s="2" t="str">
        <x:v>B</x:v>
      </x:c>
      <x:c r="AE349" s="7" t="str">
        <x:v>["point_not_lease_polygon","current_operational_status_not_verified"]</x:v>
      </x:c>
    </x:row>
    <x:row r="350" ht="18" customHeight="1">
      <x:c r="A350" s="2" t="str">
        <x:v>MRDS-10183100</x:v>
      </x:c>
      <x:c r="B350" s="7" t="str">
        <x:v>known_processing_plant</x:v>
      </x:c>
      <x:c r="C350" s="2" t="str">
        <x:v>Haldia #1 Phosphoric Acid Plant</x:v>
      </x:c>
      <x:c r="D350" s="2" t="str">
        <x:v>Plant</x:v>
      </x:c>
      <x:c r="E350" s="2" t="str">
        <x:v>Processing Plant</x:v>
      </x:c>
      <x:c r="F350" s="2"/>
      <x:c r="G350" s="2"/>
      <x:c r="H350" s="8" t="n">
        <x:v>22.03274</x:v>
      </x:c>
      <x:c r="I350" s="8" t="n">
        <x:v>88.03343</x:v>
      </x:c>
      <x:c r="J350" s="2"/>
      <x:c r="K350" s="2"/>
      <x:c r="L350" s="7" t="str">
        <x:v>["Phosphorus-Phosphates"]</x:v>
      </x:c>
      <x:c r="M350" s="7" t="str">
        <x:v>["Phosphorus"]</x:v>
      </x:c>
      <x:c r="N350" s="7" t="str">
        <x:v>["phosphorus"]</x:v>
      </x:c>
      <x:c r="O350" s="7" t="str">
        <x:v>["P"]</x:v>
      </x:c>
      <x:c r="P350" s="2"/>
      <x:c r="Q350" s="2"/>
      <x:c r="R350" s="2"/>
      <x:c r="S350" s="2"/>
      <x:c r="T350" s="2" t="str">
        <x:v>QUATERNARY</x:v>
      </x:c>
      <x:c r="U350" s="2" t="str">
        <x:v> </x:v>
      </x:c>
      <x:c r="V350" s="9" t="n">
        <x:v>45901</x:v>
      </x:c>
      <x:c r="W350" s="9" t="n">
        <x:v>46265</x:v>
      </x:c>
      <x:c r="X350" s="2" t="n">
        <x:v>25.681589041095894</x:v>
      </x:c>
      <x:c r="Y350" s="2" t="n">
        <x:v>2143.79</x:v>
      </x:c>
      <x:c r="Z350" s="2" t="n">
        <x:v>100</x:v>
      </x:c>
      <x:c r="AA350" s="2" t="str">
        <x:v>25410.1</x:v>
      </x:c>
      <x:c r="AB350" s="2"/>
      <x:c r="AC350" s="2" t="str">
        <x:v>10183100</x:v>
      </x:c>
      <x:c r="AD350" s="2" t="str">
        <x:v>D</x:v>
      </x:c>
      <x:c r="AE350" s="7" t="str">
        <x:v>["point_not_lease_polygon","current_operational_status_not_verified","district_spatial_join_missing","lower_mrds_source_quality_code"]</x:v>
      </x:c>
    </x:row>
    <x:row r="351" ht="18" customHeight="1">
      <x:c r="A351" s="2" t="str">
        <x:v>MRDS-10183106</x:v>
      </x:c>
      <x:c r="B351" s="7" t="str">
        <x:v>known_mine</x:v>
      </x:c>
      <x:c r="C351" s="2" t="str">
        <x:v>Kemmannugundi</x:v>
      </x:c>
      <x:c r="D351" s="2" t="str">
        <x:v>Producer</x:v>
      </x:c>
      <x:c r="E351" s="2" t="str">
        <x:v>Unknown</x:v>
      </x:c>
      <x:c r="F351" s="2"/>
      <x:c r="G351" s="2"/>
      <x:c r="H351" s="8" t="n">
        <x:v>13.63024</x:v>
      </x:c>
      <x:c r="I351" s="8" t="n">
        <x:v>75.45044</x:v>
      </x:c>
      <x:c r="J351" s="2" t="str">
        <x:v>Karnataka</x:v>
      </x:c>
      <x:c r="K351" s="2" t="str">
        <x:v>Chikmagalur</x:v>
      </x:c>
      <x:c r="L351" s="7" t="str">
        <x:v>["Aluminum, Iron, Phosphorus-Phosphates, Silica, Sulfur"]</x:v>
      </x:c>
      <x:c r="M351" s="7" t="str">
        <x:v>["Phosphorus","Silicon","Aluminium","Iron"]</x:v>
      </x:c>
      <x:c r="N351" s="7" t="str">
        <x:v>["phosphorus","silicon","silicon dioxide","aluminium","iron"]</x:v>
      </x:c>
      <x:c r="O351" s="7" t="str">
        <x:v>["P","Si","SiO2","Al","Fe"]</x:v>
      </x:c>
      <x:c r="P351" s="2"/>
      <x:c r="Q351" s="2"/>
      <x:c r="R351" s="2"/>
      <x:c r="S351" s="2"/>
      <x:c r="T351" s="2" t="str">
        <x:v>ARCHAEAN</x:v>
      </x:c>
      <x:c r="U351" s="2" t="str">
        <x:v>PENINSULAR GNEISSIC COMPLEX-I</x:v>
      </x:c>
      <x:c r="V351" s="9" t="n">
        <x:v>45901</x:v>
      </x:c>
      <x:c r="W351" s="9" t="n">
        <x:v>46265</x:v>
      </x:c>
      <x:c r="X351" s="2" t="n">
        <x:v>22.98605479452055</x:v>
      </x:c>
      <x:c r="Y351" s="2" t="n">
        <x:v>1312.29</x:v>
      </x:c>
      <x:c r="Z351" s="2" t="n">
        <x:v>100</x:v>
      </x:c>
      <x:c r="AA351" s="2" t="str">
        <x:v>2262.8</x:v>
      </x:c>
      <x:c r="AB351" s="2" t="str">
        <x:v>1137961.0</x:v>
      </x:c>
      <x:c r="AC351" s="2" t="str">
        <x:v>10183106</x:v>
      </x:c>
      <x:c r="AD351" s="2" t="str">
        <x:v>D</x:v>
      </x:c>
      <x:c r="AE351" s="7" t="str">
        <x:v>["point_not_lease_polygon","current_operational_status_not_verified","lower_mrds_source_quality_code"]</x:v>
      </x:c>
    </x:row>
    <x:row r="352" ht="18" customHeight="1">
      <x:c r="A352" s="2" t="str">
        <x:v>MRDS-10183166</x:v>
      </x:c>
      <x:c r="B352" s="7" t="str">
        <x:v>known_mine</x:v>
      </x:c>
      <x:c r="C352" s="2" t="str">
        <x:v>Saruabil No.5a</x:v>
      </x:c>
      <x:c r="D352" s="2" t="str">
        <x:v>Past Producer</x:v>
      </x:c>
      <x:c r="E352" s="2" t="str">
        <x:v>Surface</x:v>
      </x:c>
      <x:c r="F352" s="2"/>
      <x:c r="G352" s="2"/>
      <x:c r="H352" s="8" t="n">
        <x:v>21.05423</x:v>
      </x:c>
      <x:c r="I352" s="8" t="n">
        <x:v>85.82189</x:v>
      </x:c>
      <x:c r="J352" s="2" t="str">
        <x:v>Odisha</x:v>
      </x:c>
      <x:c r="K352" s="2" t="str">
        <x:v>Jajapur</x:v>
      </x:c>
      <x:c r="L352" s="7" t="str">
        <x:v>["Chromium"]</x:v>
      </x:c>
      <x:c r="M352" s="7" t="str">
        <x:v>["Chromium"]</x:v>
      </x:c>
      <x:c r="N352" s="7" t="str">
        <x:v>["chromium"]</x:v>
      </x:c>
      <x:c r="O352" s="7" t="str">
        <x:v>["Cr"]</x:v>
      </x:c>
      <x:c r="P352" s="2"/>
      <x:c r="Q352" s="2"/>
      <x:c r="R352" s="2"/>
      <x:c r="S352" s="2"/>
      <x:c r="T352" s="2" t="str">
        <x:v>ARCHAEAN</x:v>
      </x:c>
      <x:c r="U352" s="2" t="str">
        <x:v>GORUMAHISANI</x:v>
      </x:c>
      <x:c r="V352" s="9" t="n">
        <x:v>45901</x:v>
      </x:c>
      <x:c r="W352" s="9" t="n">
        <x:v>46265</x:v>
      </x:c>
      <x:c r="X352" s="2" t="n">
        <x:v>25.690767123287667</x:v>
      </x:c>
      <x:c r="Y352" s="2" t="n">
        <x:v>1879.54</x:v>
      </x:c>
      <x:c r="Z352" s="2" t="n">
        <x:v>100</x:v>
      </x:c>
      <x:c r="AA352" s="2" t="str">
        <x:v>9518.1</x:v>
      </x:c>
      <x:c r="AB352" s="2" t="str">
        <x:v>1827192.0</x:v>
      </x:c>
      <x:c r="AC352" s="2" t="str">
        <x:v>10183166</x:v>
      </x:c>
      <x:c r="AD352" s="2" t="str">
        <x:v>E</x:v>
      </x:c>
      <x:c r="AE352" s="7" t="str">
        <x:v>["point_not_lease_polygon","current_operational_status_not_verified","lower_mrds_source_quality_code"]</x:v>
      </x:c>
    </x:row>
    <x:row r="353" ht="18" customHeight="1">
      <x:c r="A353" s="2" t="str">
        <x:v>MRDS-10183179</x:v>
      </x:c>
      <x:c r="B353" s="7" t="str">
        <x:v>known_prospect_or_occurrence</x:v>
      </x:c>
      <x:c r="C353" s="2" t="str">
        <x:v>Chrisai-Loiaboga</x:v>
      </x:c>
      <x:c r="D353" s="2" t="str">
        <x:v>Prospect</x:v>
      </x:c>
      <x:c r="E353" s="2" t="str">
        <x:v>Unknown</x:v>
      </x:c>
      <x:c r="F353" s="2"/>
      <x:c r="G353" s="2"/>
      <x:c r="H353" s="8" t="n">
        <x:v>21.82946</x:v>
      </x:c>
      <x:c r="I353" s="8" t="n">
        <x:v>85.4002</x:v>
      </x:c>
      <x:c r="J353" s="2" t="str">
        <x:v>Odisha</x:v>
      </x:c>
      <x:c r="K353" s="2" t="str">
        <x:v>Kendujhar</x:v>
      </x:c>
      <x:c r="L353" s="7" t="str">
        <x:v>["Iron"]</x:v>
      </x:c>
      <x:c r="M353" s="7" t="str">
        <x:v>["Iron"]</x:v>
      </x:c>
      <x:c r="N353" s="7" t="str">
        <x:v>["iron"]</x:v>
      </x:c>
      <x:c r="O353" s="7" t="str">
        <x:v>["Fe"]</x:v>
      </x:c>
      <x:c r="P353" s="2"/>
      <x:c r="Q353" s="2"/>
      <x:c r="R353" s="2"/>
      <x:c r="S353" s="2"/>
      <x:c r="T353" s="2" t="str">
        <x:v>ARCHAEAN- PALAEOPROTEROZOIC</x:v>
      </x:c>
      <x:c r="U353" s="2" t="str">
        <x:v>LOWER BONAI</x:v>
      </x:c>
      <x:c r="V353" s="9" t="n">
        <x:v>45901</x:v>
      </x:c>
      <x:c r="W353" s="9" t="n">
        <x:v>46265</x:v>
      </x:c>
      <x:c r="X353" s="2" t="n">
        <x:v>24.201068493150682</x:v>
      </x:c>
      <x:c r="Y353" s="2" t="n">
        <x:v>2004.21</x:v>
      </x:c>
      <x:c r="Z353" s="2" t="n">
        <x:v>100</x:v>
      </x:c>
      <x:c r="AA353" s="2" t="str">
        <x:v>7298.3</x:v>
      </x:c>
      <x:c r="AB353" s="2" t="str">
        <x:v>1801733.0</x:v>
      </x:c>
      <x:c r="AC353" s="2" t="str">
        <x:v>10183179</x:v>
      </x:c>
      <x:c r="AD353" s="2" t="str">
        <x:v>D</x:v>
      </x:c>
      <x:c r="AE353" s="7" t="str">
        <x:v>["point_not_lease_polygon","current_operational_status_not_verified","lower_mrds_source_quality_code"]</x:v>
      </x:c>
    </x:row>
    <x:row r="354" ht="18" customHeight="1">
      <x:c r="A354" s="2" t="str">
        <x:v>MRDS-10183194</x:v>
      </x:c>
      <x:c r="B354" s="7" t="str">
        <x:v>known_prospect_or_occurrence</x:v>
      </x:c>
      <x:c r="C354" s="2" t="str">
        <x:v>Badamgarh</x:v>
      </x:c>
      <x:c r="D354" s="2" t="str">
        <x:v>Prospect</x:v>
      </x:c>
      <x:c r="E354" s="2" t="str">
        <x:v>Unknown</x:v>
      </x:c>
      <x:c r="F354" s="2"/>
      <x:c r="G354" s="2"/>
      <x:c r="H354" s="8" t="n">
        <x:v>21.79947</x:v>
      </x:c>
      <x:c r="I354" s="8" t="n">
        <x:v>85.23021</x:v>
      </x:c>
      <x:c r="J354" s="2" t="str">
        <x:v>Odisha</x:v>
      </x:c>
      <x:c r="K354" s="2" t="str">
        <x:v>Kendujhar</x:v>
      </x:c>
      <x:c r="L354" s="7" t="str">
        <x:v>["Iron"]</x:v>
      </x:c>
      <x:c r="M354" s="7" t="str">
        <x:v>["Iron"]</x:v>
      </x:c>
      <x:c r="N354" s="7" t="str">
        <x:v>["iron"]</x:v>
      </x:c>
      <x:c r="O354" s="7" t="str">
        <x:v>["Fe"]</x:v>
      </x:c>
      <x:c r="P354" s="2"/>
      <x:c r="Q354" s="2"/>
      <x:c r="R354" s="2"/>
      <x:c r="S354" s="2"/>
      <x:c r="T354" s="2" t="str">
        <x:v>ARCHAEAN- PALAEOPROTEROZOIC</x:v>
      </x:c>
      <x:c r="U354" s="2" t="str">
        <x:v>LOWER BONAI</x:v>
      </x:c>
      <x:c r="V354" s="9" t="n">
        <x:v>45901</x:v>
      </x:c>
      <x:c r="W354" s="9" t="n">
        <x:v>46265</x:v>
      </x:c>
      <x:c r="X354" s="2" t="n">
        <x:v>24.47986301369863</x:v>
      </x:c>
      <x:c r="Y354" s="2" t="n">
        <x:v>1931.71</x:v>
      </x:c>
      <x:c r="Z354" s="2" t="n">
        <x:v>100</x:v>
      </x:c>
      <x:c r="AA354" s="2" t="str">
        <x:v>2156.9</x:v>
      </x:c>
      <x:c r="AB354" s="2" t="str">
        <x:v>1801733.0</x:v>
      </x:c>
      <x:c r="AC354" s="2" t="str">
        <x:v>10183194</x:v>
      </x:c>
      <x:c r="AD354" s="2" t="str">
        <x:v>D</x:v>
      </x:c>
      <x:c r="AE354" s="7" t="str">
        <x:v>["point_not_lease_polygon","current_operational_status_not_verified","lower_mrds_source_quality_code"]</x:v>
      </x:c>
    </x:row>
    <x:row r="355" ht="18" customHeight="1">
      <x:c r="A355" s="2" t="str">
        <x:v>MRDS-10183222</x:v>
      </x:c>
      <x:c r="B355" s="7" t="str">
        <x:v>known_mine</x:v>
      </x:c>
      <x:c r="C355" s="2" t="str">
        <x:v>Kalaparbat Mine</x:v>
      </x:c>
      <x:c r="D355" s="2" t="str">
        <x:v>Producer</x:v>
      </x:c>
      <x:c r="E355" s="2" t="str">
        <x:v>Surface</x:v>
      </x:c>
      <x:c r="F355" s="2"/>
      <x:c r="G355" s="2"/>
      <x:c r="H355" s="8" t="n">
        <x:v>22.29942</x:v>
      </x:c>
      <x:c r="I355" s="8" t="n">
        <x:v>85.3002</x:v>
      </x:c>
      <x:c r="J355" s="2" t="str">
        <x:v>Jharkhand</x:v>
      </x:c>
      <x:c r="K355" s="2" t="str">
        <x:v>Pashchimi Singhbhum</x:v>
      </x:c>
      <x:c r="L355" s="7" t="str">
        <x:v>["Manganese"]</x:v>
      </x:c>
      <x:c r="M355" s="7" t="str">
        <x:v>["Manganese"]</x:v>
      </x:c>
      <x:c r="N355" s="7" t="str">
        <x:v>["manganese"]</x:v>
      </x:c>
      <x:c r="O355" s="7" t="str">
        <x:v>["Mn"]</x:v>
      </x:c>
      <x:c r="P355" s="2"/>
      <x:c r="Q355" s="2"/>
      <x:c r="R355" s="2"/>
      <x:c r="S355" s="2"/>
      <x:c r="T355" s="2" t="str">
        <x:v>ARCHAEAN- PALAEOPROTEROZOIC</x:v>
      </x:c>
      <x:c r="U355" s="2" t="str">
        <x:v>LOWER BONAI</x:v>
      </x:c>
      <x:c r="V355" s="9" t="n">
        <x:v>45901</x:v>
      </x:c>
      <x:c r="W355" s="9" t="n">
        <x:v>46265</x:v>
      </x:c>
      <x:c r="X355" s="2" t="n">
        <x:v>24.47827397260274</x:v>
      </x:c>
      <x:c r="Y355" s="2" t="n">
        <x:v>1655.23</x:v>
      </x:c>
      <x:c r="Z355" s="2" t="n">
        <x:v>100</x:v>
      </x:c>
      <x:c r="AA355" s="2" t="str">
        <x:v>3347.6</x:v>
      </x:c>
      <x:c r="AB355" s="2" t="str">
        <x:v>1502338.0</x:v>
      </x:c>
      <x:c r="AC355" s="2" t="str">
        <x:v>10183222</x:v>
      </x:c>
      <x:c r="AD355" s="2" t="str">
        <x:v>D</x:v>
      </x:c>
      <x:c r="AE355" s="7" t="str">
        <x:v>["point_not_lease_polygon","current_operational_status_not_verified","lower_mrds_source_quality_code"]</x:v>
      </x:c>
    </x:row>
    <x:row r="356" ht="18" customHeight="1">
      <x:c r="A356" s="2" t="str">
        <x:v>MRDS-10183262</x:v>
      </x:c>
      <x:c r="B356" s="7" t="str">
        <x:v>known_mine</x:v>
      </x:c>
      <x:c r="C356" s="2" t="str">
        <x:v>Kathpal Facor</x:v>
      </x:c>
      <x:c r="D356" s="2" t="str">
        <x:v>Producer</x:v>
      </x:c>
      <x:c r="E356" s="2" t="str">
        <x:v>Surface</x:v>
      </x:c>
      <x:c r="F356" s="2"/>
      <x:c r="G356" s="2"/>
      <x:c r="H356" s="8" t="n">
        <x:v>21.01623</x:v>
      </x:c>
      <x:c r="I356" s="8" t="n">
        <x:v>85.71549</x:v>
      </x:c>
      <x:c r="J356" s="2" t="str">
        <x:v>Odisha</x:v>
      </x:c>
      <x:c r="K356" s="2" t="str">
        <x:v>Dhenkanal</x:v>
      </x:c>
      <x:c r="L356" s="7" t="str">
        <x:v>["Chromium"]</x:v>
      </x:c>
      <x:c r="M356" s="7" t="str">
        <x:v>["Chromium"]</x:v>
      </x:c>
      <x:c r="N356" s="7" t="str">
        <x:v>["chromium"]</x:v>
      </x:c>
      <x:c r="O356" s="7" t="str">
        <x:v>["Cr"]</x:v>
      </x:c>
      <x:c r="P356" s="2"/>
      <x:c r="Q356" s="2"/>
      <x:c r="R356" s="2"/>
      <x:c r="S356" s="2"/>
      <x:c r="T356" s="2" t="str">
        <x:v>CENOZOIC</x:v>
      </x:c>
      <x:c r="U356" s="2" t="str">
        <x:v> </x:v>
      </x:c>
      <x:c r="V356" s="9" t="n">
        <x:v>45901</x:v>
      </x:c>
      <x:c r="W356" s="9" t="n">
        <x:v>46265</x:v>
      </x:c>
      <x:c r="X356" s="2" t="n">
        <x:v>25.690767123287667</x:v>
      </x:c>
      <x:c r="Y356" s="2" t="n">
        <x:v>1879.54</x:v>
      </x:c>
      <x:c r="Z356" s="2" t="n">
        <x:v>100</x:v>
      </x:c>
      <x:c r="AA356" s="2" t="str">
        <x:v>16270.3</x:v>
      </x:c>
      <x:c r="AB356" s="2" t="str">
        <x:v>1192811.0</x:v>
      </x:c>
      <x:c r="AC356" s="2" t="str">
        <x:v>10183262</x:v>
      </x:c>
      <x:c r="AD356" s="2" t="str">
        <x:v>E</x:v>
      </x:c>
      <x:c r="AE356" s="7" t="str">
        <x:v>["point_not_lease_polygon","current_operational_status_not_verified","lower_mrds_source_quality_code"]</x:v>
      </x:c>
    </x:row>
    <x:row r="357" ht="18" customHeight="1">
      <x:c r="A357" s="2" t="str">
        <x:v>MRDS-10183278</x:v>
      </x:c>
      <x:c r="B357" s="7" t="str">
        <x:v>known_prospect_or_occurrence</x:v>
      </x:c>
      <x:c r="C357" s="2" t="str">
        <x:v>Sargur</x:v>
      </x:c>
      <x:c r="D357" s="2" t="str">
        <x:v>Prospect</x:v>
      </x:c>
      <x:c r="E357" s="2" t="str">
        <x:v>Unknown</x:v>
      </x:c>
      <x:c r="F357" s="2"/>
      <x:c r="G357" s="2"/>
      <x:c r="H357" s="8" t="n">
        <x:v>12.01039</x:v>
      </x:c>
      <x:c r="I357" s="8" t="n">
        <x:v>76.45042</x:v>
      </x:c>
      <x:c r="J357" s="2" t="str">
        <x:v>Karnataka</x:v>
      </x:c>
      <x:c r="K357" s="2" t="str">
        <x:v>Mysore</x:v>
      </x:c>
      <x:c r="L357" s="7" t="str">
        <x:v>["Iron"]</x:v>
      </x:c>
      <x:c r="M357" s="7" t="str">
        <x:v>["Iron"]</x:v>
      </x:c>
      <x:c r="N357" s="7" t="str">
        <x:v>["iron"]</x:v>
      </x:c>
      <x:c r="O357" s="7" t="str">
        <x:v>["Fe"]</x:v>
      </x:c>
      <x:c r="P357" s="2"/>
      <x:c r="Q357" s="2"/>
      <x:c r="R357" s="2"/>
      <x:c r="S357" s="2"/>
      <x:c r="T357" s="2" t="str">
        <x:v>ARCHAEAN</x:v>
      </x:c>
      <x:c r="U357" s="2" t="str">
        <x:v>PENINSULAR GNEISSIC COMPLEX-I</x:v>
      </x:c>
      <x:c r="V357" s="9" t="n">
        <x:v>45901</x:v>
      </x:c>
      <x:c r="W357" s="9" t="n">
        <x:v>46265</x:v>
      </x:c>
      <x:c r="X357" s="2" t="n">
        <x:v>24.07104109589041</x:v>
      </x:c>
      <x:c r="Y357" s="2" t="n">
        <x:v>987.32</x:v>
      </x:c>
      <x:c r="Z357" s="2" t="n">
        <x:v>100</x:v>
      </x:c>
      <x:c r="AA357" s="2" t="str">
        <x:v>7369.2</x:v>
      </x:c>
      <x:c r="AB357" s="2" t="str">
        <x:v>3001127.0</x:v>
      </x:c>
      <x:c r="AC357" s="2" t="str">
        <x:v>10183278</x:v>
      </x:c>
      <x:c r="AD357" s="2" t="str">
        <x:v>D</x:v>
      </x:c>
      <x:c r="AE357" s="7" t="str">
        <x:v>["point_not_lease_polygon","current_operational_status_not_verified","lower_mrds_source_quality_code"]</x:v>
      </x:c>
    </x:row>
    <x:row r="358" ht="18" customHeight="1">
      <x:c r="A358" s="2" t="str">
        <x:v>MRDS-10183305</x:v>
      </x:c>
      <x:c r="B358" s="7" t="str">
        <x:v>known_prospect_or_occurrence</x:v>
      </x:c>
      <x:c r="C358" s="2" t="str">
        <x:v>Shimoga Area: Sorab, Kodachadri,</x:v>
      </x:c>
      <x:c r="D358" s="2" t="str">
        <x:v>Prospect</x:v>
      </x:c>
      <x:c r="E358" s="2" t="str">
        <x:v>Unknown</x:v>
      </x:c>
      <x:c r="F358" s="2"/>
      <x:c r="G358" s="2"/>
      <x:c r="H358" s="8" t="n">
        <x:v>13.91021</x:v>
      </x:c>
      <x:c r="I358" s="8" t="n">
        <x:v>75.58044</x:v>
      </x:c>
      <x:c r="J358" s="2" t="str">
        <x:v>Karnataka</x:v>
      </x:c>
      <x:c r="K358" s="2" t="str">
        <x:v>Shimoga</x:v>
      </x:c>
      <x:c r="L358" s="7" t="str">
        <x:v>["Iron, Phosphorus-Phosphates, Silica"]</x:v>
      </x:c>
      <x:c r="M358" s="7" t="str">
        <x:v>["Phosphorus","Silicon","Iron"]</x:v>
      </x:c>
      <x:c r="N358" s="7" t="str">
        <x:v>["phosphorus","silicon","silicon dioxide","iron"]</x:v>
      </x:c>
      <x:c r="O358" s="7" t="str">
        <x:v>["P","Si","SiO2","Fe"]</x:v>
      </x:c>
      <x:c r="P358" s="2"/>
      <x:c r="Q358" s="2"/>
      <x:c r="R358" s="2"/>
      <x:c r="S358" s="2"/>
      <x:c r="T358" s="2" t="str">
        <x:v>ARCHAEAN</x:v>
      </x:c>
      <x:c r="U358" s="2" t="str">
        <x:v>PENINSULAR GNEISSIC COMPLEX-I</x:v>
      </x:c>
      <x:c r="V358" s="9" t="n">
        <x:v>45901</x:v>
      </x:c>
      <x:c r="W358" s="9" t="n">
        <x:v>46265</x:v>
      </x:c>
      <x:c r="X358" s="2" t="n">
        <x:v>24.285013698630138</x:v>
      </x:c>
      <x:c r="Y358" s="2" t="n">
        <x:v>995.24</x:v>
      </x:c>
      <x:c r="Z358" s="2" t="n">
        <x:v>100</x:v>
      </x:c>
      <x:c r="AA358" s="2" t="str">
        <x:v>87306.3</x:v>
      </x:c>
      <x:c r="AB358" s="2" t="str">
        <x:v>1752753.0</x:v>
      </x:c>
      <x:c r="AC358" s="2" t="str">
        <x:v>10183305</x:v>
      </x:c>
      <x:c r="AD358" s="2" t="str">
        <x:v>D</x:v>
      </x:c>
      <x:c r="AE358" s="7" t="str">
        <x:v>["point_not_lease_polygon","current_operational_status_not_verified","lower_mrds_source_quality_code"]</x:v>
      </x:c>
    </x:row>
    <x:row r="359" ht="18" customHeight="1">
      <x:c r="A359" s="2" t="str">
        <x:v>MRDS-10183328</x:v>
      </x:c>
      <x:c r="B359" s="7" t="str">
        <x:v>known_prospect_or_occurrence</x:v>
      </x:c>
      <x:c r="C359" s="2" t="str">
        <x:v>Dale Pahar-North of Kurband</x:v>
      </x:c>
      <x:c r="D359" s="2" t="str">
        <x:v>Prospect</x:v>
      </x:c>
      <x:c r="E359" s="2" t="str">
        <x:v>Unknown</x:v>
      </x:c>
      <x:c r="F359" s="2"/>
      <x:c r="G359" s="2"/>
      <x:c r="H359" s="8" t="n">
        <x:v>21.95945</x:v>
      </x:c>
      <x:c r="I359" s="8" t="n">
        <x:v>85.3902</x:v>
      </x:c>
      <x:c r="J359" s="2" t="str">
        <x:v>Odisha</x:v>
      </x:c>
      <x:c r="K359" s="2" t="str">
        <x:v>Kendujhar</x:v>
      </x:c>
      <x:c r="L359" s="7" t="str">
        <x:v>["Iron"]</x:v>
      </x:c>
      <x:c r="M359" s="7" t="str">
        <x:v>["Iron"]</x:v>
      </x:c>
      <x:c r="N359" s="7" t="str">
        <x:v>["iron"]</x:v>
      </x:c>
      <x:c r="O359" s="7" t="str">
        <x:v>["Fe"]</x:v>
      </x:c>
      <x:c r="P359" s="2"/>
      <x:c r="Q359" s="2"/>
      <x:c r="R359" s="2"/>
      <x:c r="S359" s="2"/>
      <x:c r="T359" s="2" t="str">
        <x:v>ARCHAEAN- PALAEOPROTEROZOIC</x:v>
      </x:c>
      <x:c r="U359" s="2" t="str">
        <x:v>LOWER BONAI</x:v>
      </x:c>
      <x:c r="V359" s="9" t="n">
        <x:v>45901</x:v>
      </x:c>
      <x:c r="W359" s="9" t="n">
        <x:v>46265</x:v>
      </x:c>
      <x:c r="X359" s="2" t="n">
        <x:v>24.201068493150682</x:v>
      </x:c>
      <x:c r="Y359" s="2" t="n">
        <x:v>2004.21</x:v>
      </x:c>
      <x:c r="Z359" s="2" t="n">
        <x:v>100</x:v>
      </x:c>
      <x:c r="AA359" s="2" t="str">
        <x:v>11032.0</x:v>
      </x:c>
      <x:c r="AB359" s="2" t="str">
        <x:v>1801733.0</x:v>
      </x:c>
      <x:c r="AC359" s="2" t="str">
        <x:v>10183328</x:v>
      </x:c>
      <x:c r="AD359" s="2" t="str">
        <x:v>D</x:v>
      </x:c>
      <x:c r="AE359" s="7" t="str">
        <x:v>["point_not_lease_polygon","current_operational_status_not_verified","lower_mrds_source_quality_code"]</x:v>
      </x:c>
    </x:row>
    <x:row r="360" ht="18" customHeight="1">
      <x:c r="A360" s="2" t="str">
        <x:v>MRDS-10183350</x:v>
      </x:c>
      <x:c r="B360" s="7" t="str">
        <x:v>known_prospect_or_occurrence</x:v>
      </x:c>
      <x:c r="C360" s="2" t="str">
        <x:v>Bhagoni</x:v>
      </x:c>
      <x:c r="D360" s="2" t="str">
        <x:v>Prospect</x:v>
      </x:c>
      <x:c r="E360" s="2" t="str">
        <x:v>Unknown</x:v>
      </x:c>
      <x:c r="F360" s="2"/>
      <x:c r="G360" s="2"/>
      <x:c r="H360" s="8" t="n">
        <x:v>27.27903</x:v>
      </x:c>
      <x:c r="I360" s="8" t="n">
        <x:v>76.40046</x:v>
      </x:c>
      <x:c r="J360" s="2" t="str">
        <x:v>Rajasthan</x:v>
      </x:c>
      <x:c r="K360" s="2" t="str">
        <x:v>Alwar</x:v>
      </x:c>
      <x:c r="L360" s="7" t="str">
        <x:v>["Copper"]</x:v>
      </x:c>
      <x:c r="M360" s="7" t="str">
        <x:v>["Copper"]</x:v>
      </x:c>
      <x:c r="N360" s="7" t="str">
        <x:v>["copper"]</x:v>
      </x:c>
      <x:c r="O360" s="7" t="str">
        <x:v>["Cu"]</x:v>
      </x:c>
      <x:c r="P360" s="2"/>
      <x:c r="Q360" s="2"/>
      <x:c r="R360" s="2"/>
      <x:c r="S360" s="2"/>
      <x:c r="T360" s="2" t="str">
        <x:v>QUATERNARY</x:v>
      </x:c>
      <x:c r="U360" s="2" t="str">
        <x:v> </x:v>
      </x:c>
      <x:c r="V360" s="9" t="n">
        <x:v>45901</x:v>
      </x:c>
      <x:c r="W360" s="9" t="n">
        <x:v>46265</x:v>
      </x:c>
      <x:c r="X360" s="2" t="n">
        <x:v>25.038410958904112</x:v>
      </x:c>
      <x:c r="Y360" s="2" t="n">
        <x:v>701.11</x:v>
      </x:c>
      <x:c r="Z360" s="2" t="n">
        <x:v>100</x:v>
      </x:c>
      <x:c r="AA360" s="2" t="str">
        <x:v>7510.1</x:v>
      </x:c>
      <x:c r="AB360" s="2" t="str">
        <x:v>3674179.0</x:v>
      </x:c>
      <x:c r="AC360" s="2" t="str">
        <x:v>10183350</x:v>
      </x:c>
      <x:c r="AD360" s="2" t="str">
        <x:v>D</x:v>
      </x:c>
      <x:c r="AE360" s="7" t="str">
        <x:v>["point_not_lease_polygon","current_operational_status_not_verified","lower_mrds_source_quality_code"]</x:v>
      </x:c>
    </x:row>
    <x:row r="361" ht="18" customHeight="1">
      <x:c r="A361" s="2" t="str">
        <x:v>MRDS-10183386</x:v>
      </x:c>
      <x:c r="B361" s="7" t="str">
        <x:v>known_processing_plant</x:v>
      </x:c>
      <x:c r="C361" s="2" t="str">
        <x:v>Trombay Phosphoric Acid Plant</x:v>
      </x:c>
      <x:c r="D361" s="2" t="str">
        <x:v>Plant</x:v>
      </x:c>
      <x:c r="E361" s="2" t="str">
        <x:v>Processing Plant</x:v>
      </x:c>
      <x:c r="F361" s="2"/>
      <x:c r="G361" s="2"/>
      <x:c r="H361" s="8" t="n">
        <x:v>19.01644</x:v>
      </x:c>
      <x:c r="I361" s="8" t="n">
        <x:v>72.96722</x:v>
      </x:c>
      <x:c r="J361" s="2" t="str">
        <x:v>Maharashtra</x:v>
      </x:c>
      <x:c r="K361" s="2" t="str">
        <x:v>Mumbai Suburban</x:v>
      </x:c>
      <x:c r="L361" s="7" t="str">
        <x:v>["Phosphorus-Phosphates"]</x:v>
      </x:c>
      <x:c r="M361" s="7" t="str">
        <x:v>["Phosphorus"]</x:v>
      </x:c>
      <x:c r="N361" s="7" t="str">
        <x:v>["phosphorus"]</x:v>
      </x:c>
      <x:c r="O361" s="7" t="str">
        <x:v>["P"]</x:v>
      </x:c>
      <x:c r="P361" s="2"/>
      <x:c r="Q361" s="2"/>
      <x:c r="R361" s="2"/>
      <x:c r="S361" s="2"/>
      <x:c r="T361" s="2"/>
      <x:c r="U361" s="2"/>
      <x:c r="V361" s="9" t="n">
        <x:v>45901</x:v>
      </x:c>
      <x:c r="W361" s="9" t="n">
        <x:v>46265</x:v>
      </x:c>
      <x:c r="X361" s="2" t="n">
        <x:v>26.963123287671234</x:v>
      </x:c>
      <x:c r="Y361" s="2" t="n">
        <x:v>2942.23</x:v>
      </x:c>
      <x:c r="Z361" s="2" t="n">
        <x:v>100</x:v>
      </x:c>
      <x:c r="AA361" s="2" t="str">
        <x:v>304801.2</x:v>
      </x:c>
      <x:c r="AB361" s="2" t="str">
        <x:v>9356962.0</x:v>
      </x:c>
      <x:c r="AC361" s="2" t="str">
        <x:v>10183386</x:v>
      </x:c>
      <x:c r="AD361" s="2" t="str">
        <x:v>D</x:v>
      </x:c>
      <x:c r="AE361" s="7" t="str">
        <x:v>["point_not_lease_polygon","current_operational_status_not_verified","geology_map_unit_missing","lower_mrds_source_quality_code"]</x:v>
      </x:c>
    </x:row>
    <x:row r="362" ht="18" customHeight="1">
      <x:c r="A362" s="2" t="str">
        <x:v>MRDS-10183389</x:v>
      </x:c>
      <x:c r="B362" s="7" t="str">
        <x:v>known_processing_plant</x:v>
      </x:c>
      <x:c r="C362" s="2" t="str">
        <x:v>Haldia #2 Phosphoric Acid Plant</x:v>
      </x:c>
      <x:c r="D362" s="2" t="str">
        <x:v>Plant</x:v>
      </x:c>
      <x:c r="E362" s="2" t="str">
        <x:v>Processing Plant</x:v>
      </x:c>
      <x:c r="F362" s="2"/>
      <x:c r="G362" s="2"/>
      <x:c r="H362" s="8" t="n">
        <x:v>22.03274</x:v>
      </x:c>
      <x:c r="I362" s="8" t="n">
        <x:v>88.03343</x:v>
      </x:c>
      <x:c r="J362" s="2"/>
      <x:c r="K362" s="2"/>
      <x:c r="L362" s="7" t="str">
        <x:v>["Phosphorus-Phosphates"]</x:v>
      </x:c>
      <x:c r="M362" s="7" t="str">
        <x:v>["Phosphorus"]</x:v>
      </x:c>
      <x:c r="N362" s="7" t="str">
        <x:v>["phosphorus"]</x:v>
      </x:c>
      <x:c r="O362" s="7" t="str">
        <x:v>["P"]</x:v>
      </x:c>
      <x:c r="P362" s="2"/>
      <x:c r="Q362" s="2"/>
      <x:c r="R362" s="2"/>
      <x:c r="S362" s="2"/>
      <x:c r="T362" s="2" t="str">
        <x:v>QUATERNARY</x:v>
      </x:c>
      <x:c r="U362" s="2" t="str">
        <x:v> </x:v>
      </x:c>
      <x:c r="V362" s="9" t="n">
        <x:v>45901</x:v>
      </x:c>
      <x:c r="W362" s="9" t="n">
        <x:v>46265</x:v>
      </x:c>
      <x:c r="X362" s="2" t="n">
        <x:v>25.681589041095894</x:v>
      </x:c>
      <x:c r="Y362" s="2" t="n">
        <x:v>2143.79</x:v>
      </x:c>
      <x:c r="Z362" s="2" t="n">
        <x:v>100</x:v>
      </x:c>
      <x:c r="AA362" s="2" t="str">
        <x:v>25410.1</x:v>
      </x:c>
      <x:c r="AB362" s="2"/>
      <x:c r="AC362" s="2" t="str">
        <x:v>10183389</x:v>
      </x:c>
      <x:c r="AD362" s="2" t="str">
        <x:v>D</x:v>
      </x:c>
      <x:c r="AE362" s="7" t="str">
        <x:v>["point_not_lease_polygon","current_operational_status_not_verified","district_spatial_join_missing","lower_mrds_source_quality_code"]</x:v>
      </x:c>
    </x:row>
    <x:row r="363" ht="18" customHeight="1">
      <x:c r="A363" s="2" t="str">
        <x:v>MRDS-10183428</x:v>
      </x:c>
      <x:c r="B363" s="7" t="str">
        <x:v>known_processing_plant</x:v>
      </x:c>
      <x:c r="C363" s="2" t="str">
        <x:v>Debari</x:v>
      </x:c>
      <x:c r="D363" s="2" t="str">
        <x:v>Plant</x:v>
      </x:c>
      <x:c r="E363" s="2" t="str">
        <x:v>Processing Plant</x:v>
      </x:c>
      <x:c r="F363" s="2"/>
      <x:c r="G363" s="2"/>
      <x:c r="H363" s="8" t="n">
        <x:v>24.51596</x:v>
      </x:c>
      <x:c r="I363" s="8" t="n">
        <x:v>73.68382</x:v>
      </x:c>
      <x:c r="J363" s="2" t="str">
        <x:v>Rajasthan</x:v>
      </x:c>
      <x:c r="K363" s="2" t="str">
        <x:v>Udaipur</x:v>
      </x:c>
      <x:c r="L363" s="7" t="str">
        <x:v>["Zinc, Refiner","Silver, Cadmium, Sulfur, Sulfuric Acid"]</x:v>
      </x:c>
      <x:c r="M363" s="7" t="str">
        <x:v>["Cadmium","Zinc","Silver"]</x:v>
      </x:c>
      <x:c r="N363" s="7" t="str">
        <x:v>["cadmium","zinc","silver"]</x:v>
      </x:c>
      <x:c r="O363" s="7" t="str">
        <x:v>["Cd","Zn","Ag"]</x:v>
      </x:c>
      <x:c r="P363" s="2"/>
      <x:c r="Q363" s="2"/>
      <x:c r="R363" s="2"/>
      <x:c r="S363" s="2"/>
      <x:c r="T363" s="2" t="str">
        <x:v>PALAEOPROTEROZOIC</x:v>
      </x:c>
      <x:c r="U363" s="2" t="str">
        <x:v>UDAIPUR</x:v>
      </x:c>
      <x:c r="V363" s="9" t="n">
        <x:v>45901</x:v>
      </x:c>
      <x:c r="W363" s="9" t="n">
        <x:v>46265</x:v>
      </x:c>
      <x:c r="X363" s="2" t="n">
        <x:v>24.543945205479453</x:v>
      </x:c>
      <x:c r="Y363" s="2" t="n">
        <x:v>799.36</x:v>
      </x:c>
      <x:c r="Z363" s="2" t="n">
        <x:v>100</x:v>
      </x:c>
      <x:c r="AA363" s="2" t="str">
        <x:v>22017.5</x:v>
      </x:c>
      <x:c r="AB363" s="2" t="str">
        <x:v>3068420.0</x:v>
      </x:c>
      <x:c r="AC363" s="2" t="str">
        <x:v>10183428</x:v>
      </x:c>
      <x:c r="AD363" s="2" t="str">
        <x:v>E</x:v>
      </x:c>
      <x:c r="AE363" s="7" t="str">
        <x:v>["point_not_lease_polygon","current_operational_status_not_verified","lower_mrds_source_quality_code"]</x:v>
      </x:c>
    </x:row>
    <x:row r="364" ht="18" customHeight="1">
      <x:c r="A364" s="2" t="str">
        <x:v>MRDS-10183435</x:v>
      </x:c>
      <x:c r="B364" s="7" t="str">
        <x:v>known_prospect_or_occurrence</x:v>
      </x:c>
      <x:c r="C364" s="2" t="str">
        <x:v>Chashani</x:v>
      </x:c>
      <x:c r="D364" s="2" t="str">
        <x:v>Occurrence</x:v>
      </x:c>
      <x:c r="E364" s="2" t="str">
        <x:v>Unknown</x:v>
      </x:c>
      <x:c r="F364" s="2"/>
      <x:c r="G364" s="2"/>
      <x:c r="H364" s="8" t="n">
        <x:v>31.7987</x:v>
      </x:c>
      <x:c r="I364" s="8" t="n">
        <x:v>77.21046</x:v>
      </x:c>
      <x:c r="J364" s="2" t="str">
        <x:v>Himachal Pradesh</x:v>
      </x:c>
      <x:c r="K364" s="2" t="str">
        <x:v>Kullu</x:v>
      </x:c>
      <x:c r="L364" s="7" t="str">
        <x:v>["Copper"]</x:v>
      </x:c>
      <x:c r="M364" s="7" t="str">
        <x:v>["Copper"]</x:v>
      </x:c>
      <x:c r="N364" s="7" t="str">
        <x:v>["copper"]</x:v>
      </x:c>
      <x:c r="O364" s="7" t="str">
        <x:v>["Cu"]</x:v>
      </x:c>
      <x:c r="P364" s="2"/>
      <x:c r="Q364" s="2"/>
      <x:c r="R364" s="2"/>
      <x:c r="S364" s="2"/>
      <x:c r="T364" s="2" t="str">
        <x:v>PALAEOPROTEROZOIC</x:v>
      </x:c>
      <x:c r="U364" s="2" t="str">
        <x:v>RAMPUR = NARAUL</x:v>
      </x:c>
      <x:c r="V364" s="9" t="n">
        <x:v>45901</x:v>
      </x:c>
      <x:c r="W364" s="9" t="n">
        <x:v>46265</x:v>
      </x:c>
      <x:c r="X364" s="2" t="n">
        <x:v>0.13567123287671232</x:v>
      </x:c>
      <x:c r="Y364" s="2" t="n">
        <x:v>960.1</x:v>
      </x:c>
      <x:c r="Z364" s="2" t="n">
        <x:v>100</x:v>
      </x:c>
      <x:c r="AA364" s="2" t="str">
        <x:v>4597.8</x:v>
      </x:c>
      <x:c r="AB364" s="2" t="str">
        <x:v>437903.0</x:v>
      </x:c>
      <x:c r="AC364" s="2" t="str">
        <x:v>10183435</x:v>
      </x:c>
      <x:c r="AD364" s="2" t="str">
        <x:v>D</x:v>
      </x:c>
      <x:c r="AE364" s="7" t="str">
        <x:v>["point_not_lease_polygon","current_operational_status_not_verified","lower_mrds_source_quality_code"]</x:v>
      </x:c>
    </x:row>
    <x:row r="365" ht="18" customHeight="1">
      <x:c r="A365" s="2" t="str">
        <x:v>MRDS-10183456</x:v>
      </x:c>
      <x:c r="B365" s="7" t="str">
        <x:v>known_mine</x:v>
      </x:c>
      <x:c r="C365" s="2" t="str">
        <x:v>Hiriyur</x:v>
      </x:c>
      <x:c r="D365" s="2" t="str">
        <x:v>Producer</x:v>
      </x:c>
      <x:c r="E365" s="2" t="str">
        <x:v>Unknown</x:v>
      </x:c>
      <x:c r="F365" s="2"/>
      <x:c r="G365" s="2"/>
      <x:c r="H365" s="8" t="n">
        <x:v>14.21018</x:v>
      </x:c>
      <x:c r="I365" s="8" t="n">
        <x:v>76.38042</x:v>
      </x:c>
      <x:c r="J365" s="2" t="str">
        <x:v>Karnataka</x:v>
      </x:c>
      <x:c r="K365" s="2" t="str">
        <x:v>Chitradurga</x:v>
      </x:c>
      <x:c r="L365" s="7" t="str">
        <x:v>["Iron"]</x:v>
      </x:c>
      <x:c r="M365" s="7" t="str">
        <x:v>["Iron"]</x:v>
      </x:c>
      <x:c r="N365" s="7" t="str">
        <x:v>["iron"]</x:v>
      </x:c>
      <x:c r="O365" s="7" t="str">
        <x:v>["Fe"]</x:v>
      </x:c>
      <x:c r="P365" s="2"/>
      <x:c r="Q365" s="2"/>
      <x:c r="R365" s="2"/>
      <x:c r="S365" s="2"/>
      <x:c r="T365" s="2" t="str">
        <x:v>ARCHAEAN</x:v>
      </x:c>
      <x:c r="U365" s="2" t="str">
        <x:v> </x:v>
      </x:c>
      <x:c r="V365" s="9" t="n">
        <x:v>45901</x:v>
      </x:c>
      <x:c r="W365" s="9" t="n">
        <x:v>46265</x:v>
      </x:c>
      <x:c r="X365" s="2" t="n">
        <x:v>24.92117808219178</x:v>
      </x:c>
      <x:c r="Y365" s="2" t="n">
        <x:v>597.89</x:v>
      </x:c>
      <x:c r="Z365" s="2" t="n">
        <x:v>100</x:v>
      </x:c>
      <x:c r="AA365" s="2" t="str">
        <x:v>28529.2</x:v>
      </x:c>
      <x:c r="AB365" s="2" t="str">
        <x:v>1659456.0</x:v>
      </x:c>
      <x:c r="AC365" s="2" t="str">
        <x:v>10183456</x:v>
      </x:c>
      <x:c r="AD365" s="2" t="str">
        <x:v>D</x:v>
      </x:c>
      <x:c r="AE365" s="7" t="str">
        <x:v>["point_not_lease_polygon","current_operational_status_not_verified","lower_mrds_source_quality_code"]</x:v>
      </x:c>
    </x:row>
    <x:row r="366" ht="18" customHeight="1">
      <x:c r="A366" s="2" t="str">
        <x:v>MRDS-10183457</x:v>
      </x:c>
      <x:c r="B366" s="7" t="str">
        <x:v>known_mine</x:v>
      </x:c>
      <x:c r="C366" s="2" t="str">
        <x:v>Maharashtra-Madya Pradesh Area</x:v>
      </x:c>
      <x:c r="D366" s="2" t="str">
        <x:v>Producer</x:v>
      </x:c>
      <x:c r="E366" s="2" t="str">
        <x:v>Surface</x:v>
      </x:c>
      <x:c r="F366" s="2"/>
      <x:c r="G366" s="2"/>
      <x:c r="H366" s="8" t="n">
        <x:v>21.95506</x:v>
      </x:c>
      <x:c r="I366" s="8" t="n">
        <x:v>80.05034</x:v>
      </x:c>
      <x:c r="J366" s="2" t="str">
        <x:v>Madhya Pradesh</x:v>
      </x:c>
      <x:c r="K366" s="2" t="str">
        <x:v>Balaghat</x:v>
      </x:c>
      <x:c r="L366" s="7" t="str">
        <x:v>["Manganese","Phosphorus-Phosphates"]</x:v>
      </x:c>
      <x:c r="M366" s="7" t="str">
        <x:v>["Phosphorus","Manganese"]</x:v>
      </x:c>
      <x:c r="N366" s="7" t="str">
        <x:v>["phosphorus","manganese"]</x:v>
      </x:c>
      <x:c r="O366" s="7" t="str">
        <x:v>["P","Mn"]</x:v>
      </x:c>
      <x:c r="P366" s="2"/>
      <x:c r="Q366" s="2"/>
      <x:c r="R366" s="2"/>
      <x:c r="S366" s="2"/>
      <x:c r="T366" s="2" t="str">
        <x:v>PALAEOPROTEROZOIC</x:v>
      </x:c>
      <x:c r="U366" s="2" t="str">
        <x:v>SAUSAR</x:v>
      </x:c>
      <x:c r="V366" s="9" t="n">
        <x:v>45901</x:v>
      </x:c>
      <x:c r="W366" s="9" t="n">
        <x:v>46265</x:v>
      </x:c>
      <x:c r="X366" s="2" t="n">
        <x:v>25.379479452054795</x:v>
      </x:c>
      <x:c r="Y366" s="2" t="n">
        <x:v>1396.65</x:v>
      </x:c>
      <x:c r="Z366" s="2" t="n">
        <x:v>100</x:v>
      </x:c>
      <x:c r="AA366" s="2" t="str">
        <x:v>15487.3</x:v>
      </x:c>
      <x:c r="AB366" s="2" t="str">
        <x:v>1701698.0</x:v>
      </x:c>
      <x:c r="AC366" s="2" t="str">
        <x:v>10183457</x:v>
      </x:c>
      <x:c r="AD366" s="2" t="str">
        <x:v>B</x:v>
      </x:c>
      <x:c r="AE366" s="7" t="str">
        <x:v>["point_not_lease_polygon","current_operational_status_not_verified"]</x:v>
      </x:c>
    </x:row>
    <x:row r="367" ht="18" customHeight="1">
      <x:c r="A367" s="2" t="str">
        <x:v>MRDS-10183471</x:v>
      </x:c>
      <x:c r="B367" s="7" t="str">
        <x:v>known_mine</x:v>
      </x:c>
      <x:c r="C367" s="2" t="str">
        <x:v>Jilling Pahar</x:v>
      </x:c>
      <x:c r="D367" s="2" t="str">
        <x:v>Producer</x:v>
      </x:c>
      <x:c r="E367" s="2" t="str">
        <x:v>Unknown</x:v>
      </x:c>
      <x:c r="F367" s="2"/>
      <x:c r="G367" s="2"/>
      <x:c r="H367" s="8" t="n">
        <x:v>21.95945</x:v>
      </x:c>
      <x:c r="I367" s="8" t="n">
        <x:v>85.4302</x:v>
      </x:c>
      <x:c r="J367" s="2" t="str">
        <x:v>Odisha</x:v>
      </x:c>
      <x:c r="K367" s="2" t="str">
        <x:v>Kendujhar</x:v>
      </x:c>
      <x:c r="L367" s="7" t="str">
        <x:v>["Iron"]</x:v>
      </x:c>
      <x:c r="M367" s="7" t="str">
        <x:v>["Iron"]</x:v>
      </x:c>
      <x:c r="N367" s="7" t="str">
        <x:v>["iron"]</x:v>
      </x:c>
      <x:c r="O367" s="7" t="str">
        <x:v>["Fe"]</x:v>
      </x:c>
      <x:c r="P367" s="2"/>
      <x:c r="Q367" s="2"/>
      <x:c r="R367" s="2"/>
      <x:c r="S367" s="2"/>
      <x:c r="T367" s="2" t="str">
        <x:v>ARCHAEAN- PALAEOPROTEROZOIC</x:v>
      </x:c>
      <x:c r="U367" s="2" t="str">
        <x:v>LOWER BONAI</x:v>
      </x:c>
      <x:c r="V367" s="9" t="n">
        <x:v>45901</x:v>
      </x:c>
      <x:c r="W367" s="9" t="n">
        <x:v>46265</x:v>
      </x:c>
      <x:c r="X367" s="2" t="n">
        <x:v>24.201068493150682</x:v>
      </x:c>
      <x:c r="Y367" s="2" t="n">
        <x:v>2004.21</x:v>
      </x:c>
      <x:c r="Z367" s="2" t="n">
        <x:v>100</x:v>
      </x:c>
      <x:c r="AA367" s="2" t="str">
        <x:v>11869.1</x:v>
      </x:c>
      <x:c r="AB367" s="2" t="str">
        <x:v>1801733.0</x:v>
      </x:c>
      <x:c r="AC367" s="2" t="str">
        <x:v>10183471</x:v>
      </x:c>
      <x:c r="AD367" s="2" t="str">
        <x:v>D</x:v>
      </x:c>
      <x:c r="AE367" s="7" t="str">
        <x:v>["point_not_lease_polygon","current_operational_status_not_verified","lower_mrds_source_quality_code"]</x:v>
      </x:c>
    </x:row>
    <x:row r="368" ht="18" customHeight="1">
      <x:c r="A368" s="2" t="str">
        <x:v>MRDS-10183496</x:v>
      </x:c>
      <x:c r="B368" s="7" t="str">
        <x:v>known_prospect_or_occurrence</x:v>
      </x:c>
      <x:c r="C368" s="2" t="str">
        <x:v>Vagda</x:v>
      </x:c>
      <x:c r="D368" s="2" t="str">
        <x:v>Prospect</x:v>
      </x:c>
      <x:c r="E368" s="2" t="str">
        <x:v>Unknown</x:v>
      </x:c>
      <x:c r="F368" s="2"/>
      <x:c r="G368" s="2"/>
      <x:c r="H368" s="8" t="n">
        <x:v>16.22999</x:v>
      </x:c>
      <x:c r="I368" s="8" t="n">
        <x:v>73.75049</x:v>
      </x:c>
      <x:c r="J368" s="2" t="str">
        <x:v>Maharashtra</x:v>
      </x:c>
      <x:c r="K368" s="2" t="str">
        <x:v>Sindhudurg</x:v>
      </x:c>
      <x:c r="L368" s="7" t="str">
        <x:v>["Chromium"]</x:v>
      </x:c>
      <x:c r="M368" s="7" t="str">
        <x:v>["Chromium"]</x:v>
      </x:c>
      <x:c r="N368" s="7" t="str">
        <x:v>["chromium"]</x:v>
      </x:c>
      <x:c r="O368" s="7" t="str">
        <x:v>["Cr"]</x:v>
      </x:c>
      <x:c r="P368" s="2"/>
      <x:c r="Q368" s="2"/>
      <x:c r="R368" s="2"/>
      <x:c r="S368" s="2"/>
      <x:c r="T368" s="2" t="str">
        <x:v>LATE CRETACEOUS - PALAEOCENE</x:v>
      </x:c>
      <x:c r="U368" s="2" t="str">
        <x:v> </x:v>
      </x:c>
      <x:c r="V368" s="9" t="n">
        <x:v>45901</x:v>
      </x:c>
      <x:c r="W368" s="9" t="n">
        <x:v>46265</x:v>
      </x:c>
      <x:c r="X368" s="2" t="n">
        <x:v>26.572383561643836</x:v>
      </x:c>
      <x:c r="Y368" s="2" t="n">
        <x:v>2448.07</x:v>
      </x:c>
      <x:c r="Z368" s="2" t="n">
        <x:v>100</x:v>
      </x:c>
      <x:c r="AA368" s="2" t="str">
        <x:v>12979.4</x:v>
      </x:c>
      <x:c r="AB368" s="2" t="str">
        <x:v>849651.0</x:v>
      </x:c>
      <x:c r="AC368" s="2" t="str">
        <x:v>10183496</x:v>
      </x:c>
      <x:c r="AD368" s="2" t="str">
        <x:v>D</x:v>
      </x:c>
      <x:c r="AE368" s="7" t="str">
        <x:v>["point_not_lease_polygon","current_operational_status_not_verified","lower_mrds_source_quality_code"]</x:v>
      </x:c>
    </x:row>
    <x:row r="369" ht="18" customHeight="1">
      <x:c r="A369" s="2" t="str">
        <x:v>MRDS-10183502</x:v>
      </x:c>
      <x:c r="B369" s="7" t="str">
        <x:v>known_mine</x:v>
      </x:c>
      <x:c r="C369" s="2" t="str">
        <x:v>Amarkantak</x:v>
      </x:c>
      <x:c r="D369" s="2" t="str">
        <x:v>Producer</x:v>
      </x:c>
      <x:c r="E369" s="2" t="str">
        <x:v>Surface</x:v>
      </x:c>
      <x:c r="F369" s="2"/>
      <x:c r="G369" s="2"/>
      <x:c r="H369" s="8" t="n">
        <x:v>22.81608</x:v>
      </x:c>
      <x:c r="I369" s="8" t="n">
        <x:v>81.717</x:v>
      </x:c>
      <x:c r="J369" s="2" t="str">
        <x:v>Madhya Pradesh</x:v>
      </x:c>
      <x:c r="K369" s="2" t="str">
        <x:v>Anuppur</x:v>
      </x:c>
      <x:c r="L369" s="7" t="str">
        <x:v>["Aluminum"]</x:v>
      </x:c>
      <x:c r="M369" s="7" t="str">
        <x:v>["Silicon","Titanium","Aluminium"]</x:v>
      </x:c>
      <x:c r="N369" s="7" t="str">
        <x:v>["silicon","silicon dioxide","titanium","titanium dioxide","aluminium"]</x:v>
      </x:c>
      <x:c r="O369" s="7" t="str">
        <x:v>["Si","SiO2","Ti","TiO2","Al"]</x:v>
      </x:c>
      <x:c r="P369" s="2"/>
      <x:c r="Q369" s="2"/>
      <x:c r="R369" s="2"/>
      <x:c r="S369" s="2"/>
      <x:c r="T369" s="2" t="str">
        <x:v>LATE CRETACEOUS - PALAEOCENE</x:v>
      </x:c>
      <x:c r="U369" s="2" t="str">
        <x:v> </x:v>
      </x:c>
      <x:c r="V369" s="9" t="n">
        <x:v>45901</x:v>
      </x:c>
      <x:c r="W369" s="9" t="n">
        <x:v>46265</x:v>
      </x:c>
      <x:c r="X369" s="2" t="n">
        <x:v>23.618794520547947</x:v>
      </x:c>
      <x:c r="Y369" s="2" t="n">
        <x:v>1743.89</x:v>
      </x:c>
      <x:c r="Z369" s="2" t="n">
        <x:v>100</x:v>
      </x:c>
      <x:c r="AA369" s="2" t="str">
        <x:v>5907.1</x:v>
      </x:c>
      <x:c r="AB369" s="2" t="str">
        <x:v>749237.0</x:v>
      </x:c>
      <x:c r="AC369" s="2" t="str">
        <x:v>10183502</x:v>
      </x:c>
      <x:c r="AD369" s="2" t="str">
        <x:v>C</x:v>
      </x:c>
      <x:c r="AE369" s="7" t="str">
        <x:v>["point_not_lease_polygon","current_operational_status_not_verified"]</x:v>
      </x:c>
    </x:row>
    <x:row r="370" ht="18" customHeight="1">
      <x:c r="A370" s="2" t="str">
        <x:v>MRDS-10183530</x:v>
      </x:c>
      <x:c r="B370" s="7" t="str">
        <x:v>known_mine</x:v>
      </x:c>
      <x:c r="C370" s="2" t="str">
        <x:v>Manegaon Mines</x:v>
      </x:c>
      <x:c r="D370" s="2" t="str">
        <x:v>Producer</x:v>
      </x:c>
      <x:c r="E370" s="2" t="str">
        <x:v>Surface-Underground</x:v>
      </x:c>
      <x:c r="F370" s="2"/>
      <x:c r="G370" s="2"/>
      <x:c r="H370" s="8" t="n">
        <x:v>21.82947</x:v>
      </x:c>
      <x:c r="I370" s="8" t="n">
        <x:v>80.26034</x:v>
      </x:c>
      <x:c r="J370" s="2" t="str">
        <x:v>Madhya Pradesh</x:v>
      </x:c>
      <x:c r="K370" s="2" t="str">
        <x:v>Balaghat</x:v>
      </x:c>
      <x:c r="L370" s="7" t="str">
        <x:v>["Iron, Manganese, Phosphorus-Phosphates, Silica"]</x:v>
      </x:c>
      <x:c r="M370" s="7" t="str">
        <x:v>["Phosphorus","Silicon","Iron","Manganese"]</x:v>
      </x:c>
      <x:c r="N370" s="7" t="str">
        <x:v>["phosphorus","silicon","silicon dioxide","iron","manganese"]</x:v>
      </x:c>
      <x:c r="O370" s="7" t="str">
        <x:v>["P","Si","SiO2","Fe","Mn"]</x:v>
      </x:c>
      <x:c r="P370" s="2"/>
      <x:c r="Q370" s="2"/>
      <x:c r="R370" s="2"/>
      <x:c r="S370" s="2"/>
      <x:c r="T370" s="2" t="str">
        <x:v>ARCHAEAN</x:v>
      </x:c>
      <x:c r="U370" s="2" t="str">
        <x:v>TIRODI GNEISSIC COMPLEX</x:v>
      </x:c>
      <x:c r="V370" s="9" t="n">
        <x:v>45901</x:v>
      </x:c>
      <x:c r="W370" s="9" t="n">
        <x:v>46265</x:v>
      </x:c>
      <x:c r="X370" s="2" t="n">
        <x:v>25.379479452054795</x:v>
      </x:c>
      <x:c r="Y370" s="2" t="n">
        <x:v>1396.65</x:v>
      </x:c>
      <x:c r="Z370" s="2" t="n">
        <x:v>100</x:v>
      </x:c>
      <x:c r="AA370" s="2" t="str">
        <x:v>6744.2</x:v>
      </x:c>
      <x:c r="AB370" s="2" t="str">
        <x:v>1701698.0</x:v>
      </x:c>
      <x:c r="AC370" s="2" t="str">
        <x:v>10183530</x:v>
      </x:c>
      <x:c r="AD370" s="2" t="str">
        <x:v>C</x:v>
      </x:c>
      <x:c r="AE370" s="7" t="str">
        <x:v>["point_not_lease_polygon","current_operational_status_not_verified"]</x:v>
      </x:c>
    </x:row>
    <x:row r="371" ht="18" customHeight="1">
      <x:c r="A371" s="2" t="str">
        <x:v>MRDS-10183537</x:v>
      </x:c>
      <x:c r="B371" s="7" t="str">
        <x:v>known_mine</x:v>
      </x:c>
      <x:c r="C371" s="2" t="str">
        <x:v>Mussoorie</x:v>
      </x:c>
      <x:c r="D371" s="2" t="str">
        <x:v>Producer</x:v>
      </x:c>
      <x:c r="E371" s="2" t="str">
        <x:v>Unknown</x:v>
      </x:c>
      <x:c r="F371" s="2"/>
      <x:c r="G371" s="2"/>
      <x:c r="H371" s="8" t="n">
        <x:v>30.44879</x:v>
      </x:c>
      <x:c r="I371" s="8" t="n">
        <x:v>78.13372</x:v>
      </x:c>
      <x:c r="J371" s="2" t="str">
        <x:v>Uttarakhand</x:v>
      </x:c>
      <x:c r="K371" s="2" t="str">
        <x:v>Dehradun</x:v>
      </x:c>
      <x:c r="L371" s="7" t="str">
        <x:v>["Phosphorus-Phosphates"]</x:v>
      </x:c>
      <x:c r="M371" s="7" t="str">
        <x:v>["Phosphorus"]</x:v>
      </x:c>
      <x:c r="N371" s="7" t="str">
        <x:v>["phosphorus"]</x:v>
      </x:c>
      <x:c r="O371" s="7" t="str">
        <x:v>["P"]</x:v>
      </x:c>
      <x:c r="P371" s="2"/>
      <x:c r="Q371" s="2"/>
      <x:c r="R371" s="2"/>
      <x:c r="S371" s="2"/>
      <x:c r="T371" s="2" t="str">
        <x:v>CAMBRIAN</x:v>
      </x:c>
      <x:c r="U371" s="2" t="str">
        <x:v>TAL</x:v>
      </x:c>
      <x:c r="V371" s="9" t="n">
        <x:v>45901</x:v>
      </x:c>
      <x:c r="W371" s="9" t="n">
        <x:v>46265</x:v>
      </x:c>
      <x:c r="X371" s="2" t="n">
        <x:v>18.00723287671233</x:v>
      </x:c>
      <x:c r="Y371" s="2" t="n">
        <x:v>1356.86</x:v>
      </x:c>
      <x:c r="Z371" s="2" t="n">
        <x:v>100</x:v>
      </x:c>
      <x:c r="AA371" s="2" t="str">
        <x:v>33339.9</x:v>
      </x:c>
      <x:c r="AB371" s="2" t="str">
        <x:v>1696694.0</x:v>
      </x:c>
      <x:c r="AC371" s="2" t="str">
        <x:v>10183537</x:v>
      </x:c>
      <x:c r="AD371" s="2" t="str">
        <x:v>C</x:v>
      </x:c>
      <x:c r="AE371" s="7" t="str">
        <x:v>["point_not_lease_polygon","current_operational_status_not_verified"]</x:v>
      </x:c>
    </x:row>
    <x:row r="372" ht="18" customHeight="1">
      <x:c r="A372" s="2" t="str">
        <x:v>MRDS-10183551</x:v>
      </x:c>
      <x:c r="B372" s="7" t="str">
        <x:v>known_prospect_or_occurrence</x:v>
      </x:c>
      <x:c r="C372" s="2" t="str">
        <x:v>Kuatha</x:v>
      </x:c>
      <x:c r="D372" s="2" t="str">
        <x:v>Prospect</x:v>
      </x:c>
      <x:c r="E372" s="2" t="str">
        <x:v>Unknown</x:v>
      </x:c>
      <x:c r="F372" s="2"/>
      <x:c r="G372" s="2"/>
      <x:c r="H372" s="8" t="n">
        <x:v>24.32924</x:v>
      </x:c>
      <x:c r="I372" s="8" t="n">
        <x:v>94.25996</x:v>
      </x:c>
      <x:c r="J372" s="2" t="str">
        <x:v>Manipur</x:v>
      </x:c>
      <x:c r="K372" s="2" t="str">
        <x:v>Chandel</x:v>
      </x:c>
      <x:c r="L372" s="7" t="str">
        <x:v>["Copper"]</x:v>
      </x:c>
      <x:c r="M372" s="7" t="str">
        <x:v>["Copper"]</x:v>
      </x:c>
      <x:c r="N372" s="7" t="str">
        <x:v>["copper"]</x:v>
      </x:c>
      <x:c r="O372" s="7" t="str">
        <x:v>["Cu"]</x:v>
      </x:c>
      <x:c r="P372" s="2"/>
      <x:c r="Q372" s="2"/>
      <x:c r="R372" s="2"/>
      <x:c r="S372" s="2"/>
      <x:c r="T372" s="2" t="str">
        <x:v>LATE CRETACEOUS - PALAEOCENE</x:v>
      </x:c>
      <x:c r="U372" s="2" t="str">
        <x:v>OCEANIC PELAGIC SEDIMENTS</x:v>
      </x:c>
      <x:c r="V372" s="9" t="n">
        <x:v>45901</x:v>
      </x:c>
      <x:c r="W372" s="9" t="n">
        <x:v>46265</x:v>
      </x:c>
      <x:c r="X372" s="2" t="n">
        <x:v>23.407424657534243</x:v>
      </x:c>
      <x:c r="Y372" s="2" t="n">
        <x:v>1448.65</x:v>
      </x:c>
      <x:c r="Z372" s="2" t="n">
        <x:v>100</x:v>
      </x:c>
      <x:c r="AA372" s="2" t="str">
        <x:v>2117.6</x:v>
      </x:c>
      <x:c r="AB372" s="2" t="str">
        <x:v>144182.0</x:v>
      </x:c>
      <x:c r="AC372" s="2" t="str">
        <x:v>10183551</x:v>
      </x:c>
      <x:c r="AD372" s="2" t="str">
        <x:v>D</x:v>
      </x:c>
      <x:c r="AE372" s="7" t="str">
        <x:v>["point_not_lease_polygon","current_operational_status_not_verified","lower_mrds_source_quality_code"]</x:v>
      </x:c>
    </x:row>
    <x:row r="373" ht="18" customHeight="1">
      <x:c r="A373" s="2" t="str">
        <x:v>MRDS-10183568</x:v>
      </x:c>
      <x:c r="B373" s="7" t="str">
        <x:v>known_mine</x:v>
      </x:c>
      <x:c r="C373" s="2" t="str">
        <x:v>Kalyadi</x:v>
      </x:c>
      <x:c r="D373" s="2" t="str">
        <x:v>Past Producer</x:v>
      </x:c>
      <x:c r="E373" s="2" t="str">
        <x:v>Unknown</x:v>
      </x:c>
      <x:c r="F373" s="2"/>
      <x:c r="G373" s="2"/>
      <x:c r="H373" s="8" t="n">
        <x:v>13.23028</x:v>
      </x:c>
      <x:c r="I373" s="8" t="n">
        <x:v>76.15043</x:v>
      </x:c>
      <x:c r="J373" s="2" t="str">
        <x:v>Karnataka</x:v>
      </x:c>
      <x:c r="K373" s="2" t="str">
        <x:v>Hassan</x:v>
      </x:c>
      <x:c r="L373" s="7" t="str">
        <x:v>["Copper"]</x:v>
      </x:c>
      <x:c r="M373" s="7" t="str">
        <x:v>["Copper","Silicon"]</x:v>
      </x:c>
      <x:c r="N373" s="7" t="str">
        <x:v>["copper","silicon","silicon dioxide"]</x:v>
      </x:c>
      <x:c r="O373" s="7" t="str">
        <x:v>["Cu","Si","SiO2"]</x:v>
      </x:c>
      <x:c r="P373" s="2"/>
      <x:c r="Q373" s="2"/>
      <x:c r="R373" s="2"/>
      <x:c r="S373" s="2"/>
      <x:c r="T373" s="2" t="str">
        <x:v>ARCHAEAN</x:v>
      </x:c>
      <x:c r="U373" s="2" t="str">
        <x:v>PENINSULAR GNEISSIC COMPLEX-I</x:v>
      </x:c>
      <x:c r="V373" s="9" t="n">
        <x:v>45901</x:v>
      </x:c>
      <x:c r="W373" s="9" t="n">
        <x:v>46265</x:v>
      </x:c>
      <x:c r="X373" s="2" t="n">
        <x:v>24.25290410958904</x:v>
      </x:c>
      <x:c r="Y373" s="2" t="n">
        <x:v>611.99</x:v>
      </x:c>
      <x:c r="Z373" s="2" t="n">
        <x:v>100</x:v>
      </x:c>
      <x:c r="AA373" s="2" t="str">
        <x:v>8486.8</x:v>
      </x:c>
      <x:c r="AB373" s="2" t="str">
        <x:v>1776421.0</x:v>
      </x:c>
      <x:c r="AC373" s="2" t="str">
        <x:v>10183568</x:v>
      </x:c>
      <x:c r="AD373" s="2" t="str">
        <x:v>C</x:v>
      </x:c>
      <x:c r="AE373" s="7" t="str">
        <x:v>["point_not_lease_polygon","current_operational_status_not_verified"]</x:v>
      </x:c>
    </x:row>
    <x:row r="374" ht="18" customHeight="1">
      <x:c r="A374" s="2" t="str">
        <x:v>MRDS-10183576</x:v>
      </x:c>
      <x:c r="B374" s="7" t="str">
        <x:v>known_prospect_or_occurrence</x:v>
      </x:c>
      <x:c r="C374" s="2" t="str">
        <x:v>Tisco Beneficiation Plant</x:v>
      </x:c>
      <x:c r="D374" s="2" t="str">
        <x:v>Prospect</x:v>
      </x:c>
      <x:c r="E374" s="2" t="str">
        <x:v>Processing Plant</x:v>
      </x:c>
      <x:c r="F374" s="2"/>
      <x:c r="G374" s="2"/>
      <x:c r="H374" s="8" t="n">
        <x:v>21.02873</x:v>
      </x:c>
      <x:c r="I374" s="8" t="n">
        <x:v>85.75439</x:v>
      </x:c>
      <x:c r="J374" s="2" t="str">
        <x:v>Odisha</x:v>
      </x:c>
      <x:c r="K374" s="2" t="str">
        <x:v>Jajapur</x:v>
      </x:c>
      <x:c r="L374" s="7" t="str">
        <x:v>["Chromium"]</x:v>
      </x:c>
      <x:c r="M374" s="7" t="str">
        <x:v>["Chromium"]</x:v>
      </x:c>
      <x:c r="N374" s="7" t="str">
        <x:v>["chromium"]</x:v>
      </x:c>
      <x:c r="O374" s="7" t="str">
        <x:v>["Cr"]</x:v>
      </x:c>
      <x:c r="P374" s="2"/>
      <x:c r="Q374" s="2"/>
      <x:c r="R374" s="2"/>
      <x:c r="S374" s="2"/>
      <x:c r="T374" s="2" t="str">
        <x:v>CENOZOIC</x:v>
      </x:c>
      <x:c r="U374" s="2" t="str">
        <x:v> </x:v>
      </x:c>
      <x:c r="V374" s="9" t="n">
        <x:v>45901</x:v>
      </x:c>
      <x:c r="W374" s="9" t="n">
        <x:v>46265</x:v>
      </x:c>
      <x:c r="X374" s="2" t="n">
        <x:v>25.690767123287667</x:v>
      </x:c>
      <x:c r="Y374" s="2" t="n">
        <x:v>1879.54</x:v>
      </x:c>
      <x:c r="Z374" s="2" t="n">
        <x:v>100</x:v>
      </x:c>
      <x:c r="AA374" s="2" t="str">
        <x:v>16270.3</x:v>
      </x:c>
      <x:c r="AB374" s="2" t="str">
        <x:v>1827192.0</x:v>
      </x:c>
      <x:c r="AC374" s="2" t="str">
        <x:v>10183576</x:v>
      </x:c>
      <x:c r="AD374" s="2" t="str">
        <x:v>E</x:v>
      </x:c>
      <x:c r="AE374" s="7" t="str">
        <x:v>["point_not_lease_polygon","current_operational_status_not_verified","lower_mrds_source_quality_code"]</x:v>
      </x:c>
    </x:row>
    <x:row r="375" ht="18" customHeight="1">
      <x:c r="A375" s="2" t="str">
        <x:v>MRDS-10183579</x:v>
      </x:c>
      <x:c r="B375" s="7" t="str">
        <x:v>known_processing_plant</x:v>
      </x:c>
      <x:c r="C375" s="2" t="str">
        <x:v>(Facility) Korba Refinery</x:v>
      </x:c>
      <x:c r="D375" s="2" t="str">
        <x:v>Plant</x:v>
      </x:c>
      <x:c r="E375" s="2" t="str">
        <x:v>Processing Plant</x:v>
      </x:c>
      <x:c r="F375" s="2"/>
      <x:c r="G375" s="2"/>
      <x:c r="H375" s="8" t="n">
        <x:v>22.36612</x:v>
      </x:c>
      <x:c r="I375" s="8" t="n">
        <x:v>82.76697</x:v>
      </x:c>
      <x:c r="J375" s="2" t="str">
        <x:v>Chhattisgarh</x:v>
      </x:c>
      <x:c r="K375" s="2" t="str">
        <x:v>Korba</x:v>
      </x:c>
      <x:c r="L375" s="7" t="str">
        <x:v>["Aluminum"]</x:v>
      </x:c>
      <x:c r="M375" s="7" t="str">
        <x:v>["Aluminium"]</x:v>
      </x:c>
      <x:c r="N375" s="7" t="str">
        <x:v>["aluminium"]</x:v>
      </x:c>
      <x:c r="O375" s="7" t="str">
        <x:v>["Al"]</x:v>
      </x:c>
      <x:c r="P375" s="2"/>
      <x:c r="Q375" s="2"/>
      <x:c r="R375" s="2"/>
      <x:c r="S375" s="2"/>
      <x:c r="T375" s="2" t="str">
        <x:v>LATE CARBONIFEROUS - PERMIAN</x:v>
      </x:c>
      <x:c r="U375" s="2" t="str">
        <x:v>LOWER GONDWANA</x:v>
      </x:c>
      <x:c r="V375" s="9" t="n">
        <x:v>45901</x:v>
      </x:c>
      <x:c r="W375" s="9" t="n">
        <x:v>46265</x:v>
      </x:c>
      <x:c r="X375" s="2" t="n">
        <x:v>24.77972602739726</x:v>
      </x:c>
      <x:c r="Y375" s="2" t="n">
        <x:v>1743.84</x:v>
      </x:c>
      <x:c r="Z375" s="2" t="n">
        <x:v>100</x:v>
      </x:c>
      <x:c r="AA375" s="2" t="str">
        <x:v>54447.5</x:v>
      </x:c>
      <x:c r="AB375" s="2" t="str">
        <x:v>1206640.0</x:v>
      </x:c>
      <x:c r="AC375" s="2" t="str">
        <x:v>10183579</x:v>
      </x:c>
      <x:c r="AD375" s="2" t="str">
        <x:v>D</x:v>
      </x:c>
      <x:c r="AE375" s="7" t="str">
        <x:v>["point_not_lease_polygon","current_operational_status_not_verified","lower_mrds_source_quality_code"]</x:v>
      </x:c>
    </x:row>
    <x:row r="376" ht="18" customHeight="1">
      <x:c r="A376" s="2" t="str">
        <x:v>MRDS-10183582</x:v>
      </x:c>
      <x:c r="B376" s="7" t="str">
        <x:v>known_prospect_or_occurrence</x:v>
      </x:c>
      <x:c r="C376" s="2" t="str">
        <x:v>Bhimtanagar Lease No.10d</x:v>
      </x:c>
      <x:c r="D376" s="2" t="str">
        <x:v>Prospect</x:v>
      </x:c>
      <x:c r="E376" s="2" t="str">
        <x:v>Surface</x:v>
      </x:c>
      <x:c r="F376" s="2"/>
      <x:c r="G376" s="2"/>
      <x:c r="H376" s="8" t="n">
        <x:v>21.03013</x:v>
      </x:c>
      <x:c r="I376" s="8" t="n">
        <x:v>85.75849</x:v>
      </x:c>
      <x:c r="J376" s="2" t="str">
        <x:v>Odisha</x:v>
      </x:c>
      <x:c r="K376" s="2" t="str">
        <x:v>Jajapur</x:v>
      </x:c>
      <x:c r="L376" s="7" t="str">
        <x:v>["Chromium"]</x:v>
      </x:c>
      <x:c r="M376" s="7" t="str">
        <x:v>["Chromium"]</x:v>
      </x:c>
      <x:c r="N376" s="7" t="str">
        <x:v>["chromium"]</x:v>
      </x:c>
      <x:c r="O376" s="7" t="str">
        <x:v>["Cr"]</x:v>
      </x:c>
      <x:c r="P376" s="2"/>
      <x:c r="Q376" s="2"/>
      <x:c r="R376" s="2"/>
      <x:c r="S376" s="2"/>
      <x:c r="T376" s="2" t="str">
        <x:v>CENOZOIC</x:v>
      </x:c>
      <x:c r="U376" s="2" t="str">
        <x:v> </x:v>
      </x:c>
      <x:c r="V376" s="9" t="n">
        <x:v>45901</x:v>
      </x:c>
      <x:c r="W376" s="9" t="n">
        <x:v>46265</x:v>
      </x:c>
      <x:c r="X376" s="2" t="n">
        <x:v>25.690767123287667</x:v>
      </x:c>
      <x:c r="Y376" s="2" t="n">
        <x:v>1879.54</x:v>
      </x:c>
      <x:c r="Z376" s="2" t="n">
        <x:v>100</x:v>
      </x:c>
      <x:c r="AA376" s="2" t="str">
        <x:v>16270.3</x:v>
      </x:c>
      <x:c r="AB376" s="2" t="str">
        <x:v>1827192.0</x:v>
      </x:c>
      <x:c r="AC376" s="2" t="str">
        <x:v>10183582</x:v>
      </x:c>
      <x:c r="AD376" s="2" t="str">
        <x:v>E</x:v>
      </x:c>
      <x:c r="AE376" s="7" t="str">
        <x:v>["point_not_lease_polygon","current_operational_status_not_verified","lower_mrds_source_quality_code"]</x:v>
      </x:c>
    </x:row>
    <x:row r="377" ht="18" customHeight="1">
      <x:c r="A377" s="2" t="str">
        <x:v>MRDS-10183586</x:v>
      </x:c>
      <x:c r="B377" s="7" t="str">
        <x:v>known_prospect_or_occurrence</x:v>
      </x:c>
      <x:c r="C377" s="2" t="str">
        <x:v>Baya Buru</x:v>
      </x:c>
      <x:c r="D377" s="2" t="str">
        <x:v>Prospect</x:v>
      </x:c>
      <x:c r="E377" s="2" t="str">
        <x:v>Surface-Underground</x:v>
      </x:c>
      <x:c r="F377" s="2"/>
      <x:c r="G377" s="2"/>
      <x:c r="H377" s="8" t="n">
        <x:v>22.19943</x:v>
      </x:c>
      <x:c r="I377" s="8" t="n">
        <x:v>85.3602</x:v>
      </x:c>
      <x:c r="J377" s="2" t="str">
        <x:v>Jharkhand</x:v>
      </x:c>
      <x:c r="K377" s="2" t="str">
        <x:v>Pashchimi Singhbhum</x:v>
      </x:c>
      <x:c r="L377" s="7" t="str">
        <x:v>["Iron"]</x:v>
      </x:c>
      <x:c r="M377" s="7" t="str">
        <x:v>["Iron"]</x:v>
      </x:c>
      <x:c r="N377" s="7" t="str">
        <x:v>["iron"]</x:v>
      </x:c>
      <x:c r="O377" s="7" t="str">
        <x:v>["Fe"]</x:v>
      </x:c>
      <x:c r="P377" s="2"/>
      <x:c r="Q377" s="2"/>
      <x:c r="R377" s="2"/>
      <x:c r="S377" s="2"/>
      <x:c r="T377" s="2" t="str">
        <x:v>ARCHAEAN- PALAEOPROTEROZOIC</x:v>
      </x:c>
      <x:c r="U377" s="2" t="str">
        <x:v>LOWER BONAI</x:v>
      </x:c>
      <x:c r="V377" s="9" t="n">
        <x:v>45901</x:v>
      </x:c>
      <x:c r="W377" s="9" t="n">
        <x:v>46265</x:v>
      </x:c>
      <x:c r="X377" s="2" t="n">
        <x:v>24.201068493150682</x:v>
      </x:c>
      <x:c r="Y377" s="2" t="n">
        <x:v>2004.21</x:v>
      </x:c>
      <x:c r="Z377" s="2" t="n">
        <x:v>100</x:v>
      </x:c>
      <x:c r="AA377" s="2" t="str">
        <x:v>6354.0</x:v>
      </x:c>
      <x:c r="AB377" s="2" t="str">
        <x:v>1502338.0</x:v>
      </x:c>
      <x:c r="AC377" s="2" t="str">
        <x:v>10183586</x:v>
      </x:c>
      <x:c r="AD377" s="2" t="str">
        <x:v>D</x:v>
      </x:c>
      <x:c r="AE377" s="7" t="str">
        <x:v>["point_not_lease_polygon","current_operational_status_not_verified","lower_mrds_source_quality_code"]</x:v>
      </x:c>
    </x:row>
    <x:row r="378" ht="18" customHeight="1">
      <x:c r="A378" s="2" t="str">
        <x:v>MRDS-10183588</x:v>
      </x:c>
      <x:c r="B378" s="7" t="str">
        <x:v>known_mine</x:v>
      </x:c>
      <x:c r="C378" s="2" t="str">
        <x:v>Bond Buru-Noamundi Mine</x:v>
      </x:c>
      <x:c r="D378" s="2" t="str">
        <x:v>Producer</x:v>
      </x:c>
      <x:c r="E378" s="2" t="str">
        <x:v>Unknown</x:v>
      </x:c>
      <x:c r="F378" s="2"/>
      <x:c r="G378" s="2"/>
      <x:c r="H378" s="8" t="n">
        <x:v>22.17943</x:v>
      </x:c>
      <x:c r="I378" s="8" t="n">
        <x:v>85.5402</x:v>
      </x:c>
      <x:c r="J378" s="2" t="str">
        <x:v>Jharkhand</x:v>
      </x:c>
      <x:c r="K378" s="2" t="str">
        <x:v>Pashchimi Singhbhum</x:v>
      </x:c>
      <x:c r="L378" s="7" t="str">
        <x:v>["Iron, Phosphorus-Phosphates, Sulfur"]</x:v>
      </x:c>
      <x:c r="M378" s="7" t="str">
        <x:v>["Phosphorus","Iron"]</x:v>
      </x:c>
      <x:c r="N378" s="7" t="str">
        <x:v>["phosphorus","iron"]</x:v>
      </x:c>
      <x:c r="O378" s="7" t="str">
        <x:v>["P","Fe"]</x:v>
      </x:c>
      <x:c r="P378" s="2"/>
      <x:c r="Q378" s="2"/>
      <x:c r="R378" s="2"/>
      <x:c r="S378" s="2"/>
      <x:c r="T378" s="2" t="str">
        <x:v>PALAEOPROTEROZOIC</x:v>
      </x:c>
      <x:c r="U378" s="2" t="str">
        <x:v>DANGOAPASI / JAGANNATHPUR</x:v>
      </x:c>
      <x:c r="V378" s="9" t="n">
        <x:v>45901</x:v>
      </x:c>
      <x:c r="W378" s="9" t="n">
        <x:v>46265</x:v>
      </x:c>
      <x:c r="X378" s="2" t="n">
        <x:v>24.201068493150682</x:v>
      </x:c>
      <x:c r="Y378" s="2" t="n">
        <x:v>2004.21</x:v>
      </x:c>
      <x:c r="Z378" s="2" t="n">
        <x:v>100</x:v>
      </x:c>
      <x:c r="AA378" s="2" t="str">
        <x:v>11496.5</x:v>
      </x:c>
      <x:c r="AB378" s="2" t="str">
        <x:v>1502338.0</x:v>
      </x:c>
      <x:c r="AC378" s="2" t="str">
        <x:v>10183588</x:v>
      </x:c>
      <x:c r="AD378" s="2" t="str">
        <x:v>D</x:v>
      </x:c>
      <x:c r="AE378" s="7" t="str">
        <x:v>["point_not_lease_polygon","current_operational_status_not_verified","lower_mrds_source_quality_code"]</x:v>
      </x:c>
    </x:row>
    <x:row r="379" ht="18" customHeight="1">
      <x:c r="A379" s="2" t="str">
        <x:v>MRDS-10183590</x:v>
      </x:c>
      <x:c r="B379" s="7" t="str">
        <x:v>known_prospect_or_occurrence</x:v>
      </x:c>
      <x:c r="C379" s="2" t="str">
        <x:v>Bhimtanagar Lease No.12a</x:v>
      </x:c>
      <x:c r="D379" s="2" t="str">
        <x:v>Prospect</x:v>
      </x:c>
      <x:c r="E379" s="2" t="str">
        <x:v>Surface</x:v>
      </x:c>
      <x:c r="F379" s="2"/>
      <x:c r="G379" s="2"/>
      <x:c r="H379" s="8" t="n">
        <x:v>21.03123</x:v>
      </x:c>
      <x:c r="I379" s="8" t="n">
        <x:v>85.76189</x:v>
      </x:c>
      <x:c r="J379" s="2" t="str">
        <x:v>Odisha</x:v>
      </x:c>
      <x:c r="K379" s="2" t="str">
        <x:v>Jajapur</x:v>
      </x:c>
      <x:c r="L379" s="7" t="str">
        <x:v>["Chromium"]</x:v>
      </x:c>
      <x:c r="M379" s="7" t="str">
        <x:v>["Chromium"]</x:v>
      </x:c>
      <x:c r="N379" s="7" t="str">
        <x:v>["chromium"]</x:v>
      </x:c>
      <x:c r="O379" s="7" t="str">
        <x:v>["Cr"]</x:v>
      </x:c>
      <x:c r="P379" s="2"/>
      <x:c r="Q379" s="2"/>
      <x:c r="R379" s="2"/>
      <x:c r="S379" s="2"/>
      <x:c r="T379" s="2" t="str">
        <x:v>CENOZOIC</x:v>
      </x:c>
      <x:c r="U379" s="2" t="str">
        <x:v> </x:v>
      </x:c>
      <x:c r="V379" s="9" t="n">
        <x:v>45901</x:v>
      </x:c>
      <x:c r="W379" s="9" t="n">
        <x:v>46265</x:v>
      </x:c>
      <x:c r="X379" s="2" t="n">
        <x:v>25.690767123287667</x:v>
      </x:c>
      <x:c r="Y379" s="2" t="n">
        <x:v>1879.54</x:v>
      </x:c>
      <x:c r="Z379" s="2" t="n">
        <x:v>100</x:v>
      </x:c>
      <x:c r="AA379" s="2" t="str">
        <x:v>16270.3</x:v>
      </x:c>
      <x:c r="AB379" s="2" t="str">
        <x:v>1827192.0</x:v>
      </x:c>
      <x:c r="AC379" s="2" t="str">
        <x:v>10183590</x:v>
      </x:c>
      <x:c r="AD379" s="2" t="str">
        <x:v>E</x:v>
      </x:c>
      <x:c r="AE379" s="7" t="str">
        <x:v>["point_not_lease_polygon","current_operational_status_not_verified","lower_mrds_source_quality_code"]</x:v>
      </x:c>
    </x:row>
    <x:row r="380" ht="18" customHeight="1">
      <x:c r="A380" s="2" t="str">
        <x:v>MRDS-10183599</x:v>
      </x:c>
      <x:c r="B380" s="7" t="str">
        <x:v>known_prospect_or_occurrence</x:v>
      </x:c>
      <x:c r="C380" s="2" t="str">
        <x:v>Wararband</x:v>
      </x:c>
      <x:c r="D380" s="2" t="str">
        <x:v>Occurrence</x:v>
      </x:c>
      <x:c r="E380" s="2" t="str">
        <x:v>Unknown</x:v>
      </x:c>
      <x:c r="F380" s="2"/>
      <x:c r="G380" s="2"/>
      <x:c r="H380" s="8" t="n">
        <x:v>21.05954</x:v>
      </x:c>
      <x:c r="I380" s="8" t="n">
        <x:v>80.83032</x:v>
      </x:c>
      <x:c r="J380" s="2" t="str">
        <x:v>Chhattisgarh</x:v>
      </x:c>
      <x:c r="K380" s="2" t="str">
        <x:v>Rajnandgaon</x:v>
      </x:c>
      <x:c r="L380" s="7" t="str">
        <x:v>["Copper"]</x:v>
      </x:c>
      <x:c r="M380" s="7" t="str">
        <x:v>["Copper"]</x:v>
      </x:c>
      <x:c r="N380" s="7" t="str">
        <x:v>["copper"]</x:v>
      </x:c>
      <x:c r="O380" s="7" t="str">
        <x:v>["Cu"]</x:v>
      </x:c>
      <x:c r="P380" s="2"/>
      <x:c r="Q380" s="2"/>
      <x:c r="R380" s="2"/>
      <x:c r="S380" s="2"/>
      <x:c r="T380" s="2" t="str">
        <x:v>MESOPROTEROZOIC - NEOPROTEOZOIC</x:v>
      </x:c>
      <x:c r="U380" s="2" t="str">
        <x:v>RAIPUR</x:v>
      </x:c>
      <x:c r="V380" s="9" t="n">
        <x:v>45901</x:v>
      </x:c>
      <x:c r="W380" s="9" t="n">
        <x:v>46265</x:v>
      </x:c>
      <x:c r="X380" s="2" t="n">
        <x:v>25.761041095890413</x:v>
      </x:c>
      <x:c r="Y380" s="2" t="n">
        <x:v>1585.36</x:v>
      </x:c>
      <x:c r="Z380" s="2" t="n">
        <x:v>100</x:v>
      </x:c>
      <x:c r="AA380" s="2" t="str">
        <x:v>10316.6</x:v>
      </x:c>
      <x:c r="AB380" s="2" t="str">
        <x:v>1537133.0</x:v>
      </x:c>
      <x:c r="AC380" s="2" t="str">
        <x:v>10183599</x:v>
      </x:c>
      <x:c r="AD380" s="2" t="str">
        <x:v>D</x:v>
      </x:c>
      <x:c r="AE380" s="7" t="str">
        <x:v>["point_not_lease_polygon","current_operational_status_not_verified","lower_mrds_source_quality_code"]</x:v>
      </x:c>
    </x:row>
    <x:row r="381" ht="18" customHeight="1">
      <x:c r="A381" s="2" t="str">
        <x:v>MRDS-10183602</x:v>
      </x:c>
      <x:c r="B381" s="7" t="str">
        <x:v>known_mine</x:v>
      </x:c>
      <x:c r="C381" s="2" t="str">
        <x:v>Kudremukh</x:v>
      </x:c>
      <x:c r="D381" s="2" t="str">
        <x:v>Producer</x:v>
      </x:c>
      <x:c r="E381" s="2" t="str">
        <x:v>Surface</x:v>
      </x:c>
      <x:c r="F381" s="2"/>
      <x:c r="G381" s="2"/>
      <x:c r="H381" s="8" t="n">
        <x:v>13.16698</x:v>
      </x:c>
      <x:c r="I381" s="8" t="n">
        <x:v>75.16715</x:v>
      </x:c>
      <x:c r="J381" s="2" t="str">
        <x:v>Karnataka</x:v>
      </x:c>
      <x:c r="K381" s="2" t="str">
        <x:v>Udupi</x:v>
      </x:c>
      <x:c r="L381" s="7" t="str">
        <x:v>["Iron"]</x:v>
      </x:c>
      <x:c r="M381" s="7" t="str">
        <x:v>["Silicon","Iron"]</x:v>
      </x:c>
      <x:c r="N381" s="7" t="str">
        <x:v>["silicon","silicon dioxide","iron"]</x:v>
      </x:c>
      <x:c r="O381" s="7" t="str">
        <x:v>["Si","SiO2","Fe"]</x:v>
      </x:c>
      <x:c r="P381" s="2"/>
      <x:c r="Q381" s="2"/>
      <x:c r="R381" s="2"/>
      <x:c r="S381" s="2"/>
      <x:c r="T381" s="2" t="str">
        <x:v>ARCHAEAN</x:v>
      </x:c>
      <x:c r="U381" s="2" t="str">
        <x:v>PENINSULAR GNEISSIC COMPLEX-I</x:v>
      </x:c>
      <x:c r="V381" s="9" t="n">
        <x:v>45901</x:v>
      </x:c>
      <x:c r="W381" s="9" t="n">
        <x:v>46265</x:v>
      </x:c>
      <x:c r="X381" s="2" t="n">
        <x:v>26.91986301369863</x:v>
      </x:c>
      <x:c r="Y381" s="2" t="n">
        <x:v>2780.86</x:v>
      </x:c>
      <x:c r="Z381" s="2" t="n">
        <x:v>100</x:v>
      </x:c>
      <x:c r="AA381" s="2" t="str">
        <x:v>3119.3</x:v>
      </x:c>
      <x:c r="AB381" s="2" t="str">
        <x:v>1177361.0</x:v>
      </x:c>
      <x:c r="AC381" s="2" t="str">
        <x:v>10183602</x:v>
      </x:c>
      <x:c r="AD381" s="2" t="str">
        <x:v>C</x:v>
      </x:c>
      <x:c r="AE381" s="7" t="str">
        <x:v>["point_not_lease_polygon","current_operational_status_not_verified"]</x:v>
      </x:c>
    </x:row>
    <x:row r="382" ht="18" customHeight="1">
      <x:c r="A382" s="2" t="str">
        <x:v>MRDS-10183615</x:v>
      </x:c>
      <x:c r="B382" s="7" t="str">
        <x:v>known_prospect_or_occurrence</x:v>
      </x:c>
      <x:c r="C382" s="2" t="str">
        <x:v>Bhimtanagar Lease No.9a2</x:v>
      </x:c>
      <x:c r="D382" s="2" t="str">
        <x:v>Prospect</x:v>
      </x:c>
      <x:c r="E382" s="2" t="str">
        <x:v>Surface</x:v>
      </x:c>
      <x:c r="F382" s="2"/>
      <x:c r="G382" s="2"/>
      <x:c r="H382" s="8" t="n">
        <x:v>21.03033</x:v>
      </x:c>
      <x:c r="I382" s="8" t="n">
        <x:v>85.75939</x:v>
      </x:c>
      <x:c r="J382" s="2" t="str">
        <x:v>Odisha</x:v>
      </x:c>
      <x:c r="K382" s="2" t="str">
        <x:v>Jajapur</x:v>
      </x:c>
      <x:c r="L382" s="7" t="str">
        <x:v>["Chromium"]</x:v>
      </x:c>
      <x:c r="M382" s="7" t="str">
        <x:v>["Chromium"]</x:v>
      </x:c>
      <x:c r="N382" s="7" t="str">
        <x:v>["chromium"]</x:v>
      </x:c>
      <x:c r="O382" s="7" t="str">
        <x:v>["Cr"]</x:v>
      </x:c>
      <x:c r="P382" s="2"/>
      <x:c r="Q382" s="2"/>
      <x:c r="R382" s="2"/>
      <x:c r="S382" s="2"/>
      <x:c r="T382" s="2" t="str">
        <x:v>CENOZOIC</x:v>
      </x:c>
      <x:c r="U382" s="2" t="str">
        <x:v> </x:v>
      </x:c>
      <x:c r="V382" s="9" t="n">
        <x:v>45901</x:v>
      </x:c>
      <x:c r="W382" s="9" t="n">
        <x:v>46265</x:v>
      </x:c>
      <x:c r="X382" s="2" t="n">
        <x:v>25.690767123287667</x:v>
      </x:c>
      <x:c r="Y382" s="2" t="n">
        <x:v>1879.54</x:v>
      </x:c>
      <x:c r="Z382" s="2" t="n">
        <x:v>100</x:v>
      </x:c>
      <x:c r="AA382" s="2" t="str">
        <x:v>16270.3</x:v>
      </x:c>
      <x:c r="AB382" s="2" t="str">
        <x:v>1827192.0</x:v>
      </x:c>
      <x:c r="AC382" s="2" t="str">
        <x:v>10183615</x:v>
      </x:c>
      <x:c r="AD382" s="2" t="str">
        <x:v>E</x:v>
      </x:c>
      <x:c r="AE382" s="7" t="str">
        <x:v>["point_not_lease_polygon","current_operational_status_not_verified","lower_mrds_source_quality_code"]</x:v>
      </x:c>
    </x:row>
    <x:row r="383" ht="18" customHeight="1">
      <x:c r="A383" s="2" t="str">
        <x:v>MRDS-10183644</x:v>
      </x:c>
      <x:c r="B383" s="7" t="str">
        <x:v>known_mine</x:v>
      </x:c>
      <x:c r="C383" s="2" t="str">
        <x:v>Balapur Hamesha Mine</x:v>
      </x:c>
      <x:c r="D383" s="2" t="str">
        <x:v>Producer</x:v>
      </x:c>
      <x:c r="E383" s="2" t="str">
        <x:v>Surface-Underground</x:v>
      </x:c>
      <x:c r="F383" s="2"/>
      <x:c r="G383" s="2"/>
      <x:c r="H383" s="8" t="n">
        <x:v>20.80957</x:v>
      </x:c>
      <x:c r="I383" s="8" t="n">
        <x:v>76.60043</x:v>
      </x:c>
      <x:c r="J383" s="2" t="str">
        <x:v>Maharashtra</x:v>
      </x:c>
      <x:c r="K383" s="2" t="str">
        <x:v>Buldana</x:v>
      </x:c>
      <x:c r="L383" s="7" t="str">
        <x:v>["Manganese"]</x:v>
      </x:c>
      <x:c r="M383" s="7" t="str">
        <x:v>["Manganese"]</x:v>
      </x:c>
      <x:c r="N383" s="7" t="str">
        <x:v>["manganese"]</x:v>
      </x:c>
      <x:c r="O383" s="7" t="str">
        <x:v>["Mn"]</x:v>
      </x:c>
      <x:c r="P383" s="2"/>
      <x:c r="Q383" s="2"/>
      <x:c r="R383" s="2"/>
      <x:c r="S383" s="2"/>
      <x:c r="T383" s="2" t="str">
        <x:v>LATE CRETACEOUS - PALAEOCENE</x:v>
      </x:c>
      <x:c r="U383" s="2" t="str">
        <x:v> </x:v>
      </x:c>
      <x:c r="V383" s="9" t="n">
        <x:v>45901</x:v>
      </x:c>
      <x:c r="W383" s="9" t="n">
        <x:v>46265</x:v>
      </x:c>
      <x:c r="X383" s="2" t="n">
        <x:v>26.78287671232877</x:v>
      </x:c>
      <x:c r="Y383" s="2" t="n">
        <x:v>1037.81</x:v>
      </x:c>
      <x:c r="Z383" s="2" t="n">
        <x:v>100</x:v>
      </x:c>
      <x:c r="AA383" s="2" t="str">
        <x:v>5838.0</x:v>
      </x:c>
      <x:c r="AB383" s="2" t="str">
        <x:v>2586258.0</x:v>
      </x:c>
      <x:c r="AC383" s="2" t="str">
        <x:v>10183644</x:v>
      </x:c>
      <x:c r="AD383" s="2" t="str">
        <x:v>D</x:v>
      </x:c>
      <x:c r="AE383" s="7" t="str">
        <x:v>["point_not_lease_polygon","current_operational_status_not_verified","lower_mrds_source_quality_code"]</x:v>
      </x:c>
    </x:row>
    <x:row r="384" ht="18" customHeight="1">
      <x:c r="A384" s="2" t="str">
        <x:v>MRDS-10183651</x:v>
      </x:c>
      <x:c r="B384" s="7" t="str">
        <x:v>known_prospect_or_occurrence</x:v>
      </x:c>
      <x:c r="C384" s="2" t="str">
        <x:v>Kassira-Rengerbera</x:v>
      </x:c>
      <x:c r="D384" s="2" t="str">
        <x:v>Prospect</x:v>
      </x:c>
      <x:c r="E384" s="2" t="str">
        <x:v>Unknown</x:v>
      </x:c>
      <x:c r="F384" s="2"/>
      <x:c r="G384" s="2"/>
      <x:c r="H384" s="8" t="n">
        <x:v>21.89946</x:v>
      </x:c>
      <x:c r="I384" s="8" t="n">
        <x:v>85.24021</x:v>
      </x:c>
      <x:c r="J384" s="2" t="str">
        <x:v>Odisha</x:v>
      </x:c>
      <x:c r="K384" s="2" t="str">
        <x:v>Sundargarh</x:v>
      </x:c>
      <x:c r="L384" s="7" t="str">
        <x:v>["Iron"]</x:v>
      </x:c>
      <x:c r="M384" s="7" t="str">
        <x:v>["Iron"]</x:v>
      </x:c>
      <x:c r="N384" s="7" t="str">
        <x:v>["iron"]</x:v>
      </x:c>
      <x:c r="O384" s="7" t="str">
        <x:v>["Fe"]</x:v>
      </x:c>
      <x:c r="P384" s="2"/>
      <x:c r="Q384" s="2"/>
      <x:c r="R384" s="2"/>
      <x:c r="S384" s="2"/>
      <x:c r="T384" s="2" t="str">
        <x:v>ARCHAEAN- PALAEOPROTEROZOIC</x:v>
      </x:c>
      <x:c r="U384" s="2" t="str">
        <x:v>LOWER BONAI</x:v>
      </x:c>
      <x:c r="V384" s="9" t="n">
        <x:v>45901</x:v>
      </x:c>
      <x:c r="W384" s="9" t="n">
        <x:v>46265</x:v>
      </x:c>
      <x:c r="X384" s="2" t="n">
        <x:v>24.47986301369863</x:v>
      </x:c>
      <x:c r="Y384" s="2" t="n">
        <x:v>1931.71</x:v>
      </x:c>
      <x:c r="Z384" s="2" t="n">
        <x:v>100</x:v>
      </x:c>
      <x:c r="AA384" s="2" t="str">
        <x:v>9101.8</x:v>
      </x:c>
      <x:c r="AB384" s="2" t="str">
        <x:v>2093437.0</x:v>
      </x:c>
      <x:c r="AC384" s="2" t="str">
        <x:v>10183651</x:v>
      </x:c>
      <x:c r="AD384" s="2" t="str">
        <x:v>D</x:v>
      </x:c>
      <x:c r="AE384" s="7" t="str">
        <x:v>["point_not_lease_polygon","current_operational_status_not_verified","lower_mrds_source_quality_code"]</x:v>
      </x:c>
    </x:row>
    <x:row r="385" ht="18" customHeight="1">
      <x:c r="A385" s="2" t="str">
        <x:v>MRDS-10183658</x:v>
      </x:c>
      <x:c r="B385" s="7" t="str">
        <x:v>known_prospect_or_occurrence</x:v>
      </x:c>
      <x:c r="C385" s="2" t="str">
        <x:v>Harapanahalli</x:v>
      </x:c>
      <x:c r="D385" s="2" t="str">
        <x:v>Occurrence</x:v>
      </x:c>
      <x:c r="E385" s="2" t="str">
        <x:v>Unknown</x:v>
      </x:c>
      <x:c r="F385" s="2"/>
      <x:c r="G385" s="2"/>
      <x:c r="H385" s="8" t="n">
        <x:v>14.78013</x:v>
      </x:c>
      <x:c r="I385" s="8" t="n">
        <x:v>76.00044</x:v>
      </x:c>
      <x:c r="J385" s="2" t="str">
        <x:v>Karnataka</x:v>
      </x:c>
      <x:c r="K385" s="2" t="str">
        <x:v>Davanagere</x:v>
      </x:c>
      <x:c r="L385" s="7" t="str">
        <x:v>["Copper"]</x:v>
      </x:c>
      <x:c r="M385" s="7" t="str">
        <x:v>["Copper"]</x:v>
      </x:c>
      <x:c r="N385" s="7" t="str">
        <x:v>["copper"]</x:v>
      </x:c>
      <x:c r="O385" s="7" t="str">
        <x:v>["Cu"]</x:v>
      </x:c>
      <x:c r="P385" s="2"/>
      <x:c r="Q385" s="2"/>
      <x:c r="R385" s="2"/>
      <x:c r="S385" s="2"/>
      <x:c r="T385" s="2" t="str">
        <x:v>ARCHAEAN</x:v>
      </x:c>
      <x:c r="U385" s="2" t="str">
        <x:v>PENINSULAR GNEISSIC COMPLEX-I</x:v>
      </x:c>
      <x:c r="V385" s="9" t="n">
        <x:v>45901</x:v>
      </x:c>
      <x:c r="W385" s="9" t="n">
        <x:v>46265</x:v>
      </x:c>
      <x:c r="X385" s="2" t="n">
        <x:v>25.312465753424654</x:v>
      </x:c>
      <x:c r="Y385" s="2" t="n">
        <x:v>698.16</x:v>
      </x:c>
      <x:c r="Z385" s="2" t="n">
        <x:v>100</x:v>
      </x:c>
      <x:c r="AA385" s="2" t="str">
        <x:v>30131.0</x:v>
      </x:c>
      <x:c r="AB385" s="2" t="str">
        <x:v>1945497.0</x:v>
      </x:c>
      <x:c r="AC385" s="2" t="str">
        <x:v>10183658</x:v>
      </x:c>
      <x:c r="AD385" s="2" t="str">
        <x:v>D</x:v>
      </x:c>
      <x:c r="AE385" s="7" t="str">
        <x:v>["point_not_lease_polygon","current_operational_status_not_verified","lower_mrds_source_quality_code"]</x:v>
      </x:c>
    </x:row>
    <x:row r="386" ht="18" customHeight="1">
      <x:c r="A386" s="2" t="str">
        <x:v>MRDS-10184042</x:v>
      </x:c>
      <x:c r="B386" s="7" t="str">
        <x:v>known_mine</x:v>
      </x:c>
      <x:c r="C386" s="2" t="str">
        <x:v>Bhairukhi</x:v>
      </x:c>
      <x:c r="D386" s="2" t="str">
        <x:v>Past Producer</x:v>
      </x:c>
      <x:c r="E386" s="2" t="str">
        <x:v>Unknown</x:v>
      </x:c>
      <x:c r="F386" s="2"/>
      <x:c r="G386" s="2"/>
      <x:c r="H386" s="8" t="n">
        <x:v>24.59922</x:v>
      </x:c>
      <x:c r="I386" s="8" t="n">
        <x:v>86.60017</x:v>
      </x:c>
      <x:c r="J386" s="2" t="str">
        <x:v>Bihar</x:v>
      </x:c>
      <x:c r="K386" s="2" t="str">
        <x:v>Jamui</x:v>
      </x:c>
      <x:c r="L386" s="7" t="str">
        <x:v>["Copper"]</x:v>
      </x:c>
      <x:c r="M386" s="7" t="str">
        <x:v>["Copper"]</x:v>
      </x:c>
      <x:c r="N386" s="7" t="str">
        <x:v>["copper"]</x:v>
      </x:c>
      <x:c r="O386" s="7" t="str">
        <x:v>["Cu"]</x:v>
      </x:c>
      <x:c r="P386" s="2"/>
      <x:c r="Q386" s="2"/>
      <x:c r="R386" s="2"/>
      <x:c r="S386" s="2"/>
      <x:c r="T386" s="2" t="str">
        <x:v>PROTEROZOIC</x:v>
      </x:c>
      <x:c r="U386" s="2" t="str">
        <x:v>CHHOTANAGPUR GNEISSIC COMPLEX</x:v>
      </x:c>
      <x:c r="V386" s="9" t="n">
        <x:v>45901</x:v>
      </x:c>
      <x:c r="W386" s="9" t="n">
        <x:v>46265</x:v>
      </x:c>
      <x:c r="X386" s="2" t="n">
        <x:v>24.529260273972604</x:v>
      </x:c>
      <x:c r="Y386" s="2" t="n">
        <x:v>1278.58</x:v>
      </x:c>
      <x:c r="Z386" s="2" t="n">
        <x:v>100</x:v>
      </x:c>
      <x:c r="AA386" s="2" t="str">
        <x:v>19839.1</x:v>
      </x:c>
      <x:c r="AB386" s="2" t="str">
        <x:v>1760405.0</x:v>
      </x:c>
      <x:c r="AC386" s="2" t="str">
        <x:v>10184042</x:v>
      </x:c>
      <x:c r="AD386" s="2" t="str">
        <x:v>D</x:v>
      </x:c>
      <x:c r="AE386" s="7" t="str">
        <x:v>["point_not_lease_polygon","current_operational_status_not_verified","lower_mrds_source_quality_code"]</x:v>
      </x:c>
    </x:row>
    <x:row r="387" ht="18" customHeight="1">
      <x:c r="A387" s="2" t="str">
        <x:v>MRDS-10184082</x:v>
      </x:c>
      <x:c r="B387" s="7" t="str">
        <x:v>known_mine</x:v>
      </x:c>
      <x:c r="C387" s="2" t="str">
        <x:v>Jharia</x:v>
      </x:c>
      <x:c r="D387" s="2" t="str">
        <x:v>Past Producer</x:v>
      </x:c>
      <x:c r="E387" s="2" t="str">
        <x:v>Unknown</x:v>
      </x:c>
      <x:c r="F387" s="2"/>
      <x:c r="G387" s="2"/>
      <x:c r="H387" s="8" t="n">
        <x:v>22.29942</x:v>
      </x:c>
      <x:c r="I387" s="8" t="n">
        <x:v>86.68017</x:v>
      </x:c>
      <x:c r="J387" s="2" t="str">
        <x:v>Jharkhand</x:v>
      </x:c>
      <x:c r="K387" s="2" t="str">
        <x:v>Purbi Singhbhum</x:v>
      </x:c>
      <x:c r="L387" s="7" t="str">
        <x:v>["Copper"]</x:v>
      </x:c>
      <x:c r="M387" s="7" t="str">
        <x:v>["Copper","Silicon"]</x:v>
      </x:c>
      <x:c r="N387" s="7" t="str">
        <x:v>["copper","silicon","silicon dioxide"]</x:v>
      </x:c>
      <x:c r="O387" s="7" t="str">
        <x:v>["Cu","Si","SiO2"]</x:v>
      </x:c>
      <x:c r="P387" s="2"/>
      <x:c r="Q387" s="2"/>
      <x:c r="R387" s="2"/>
      <x:c r="S387" s="2"/>
      <x:c r="T387" s="2" t="str">
        <x:v>QUATERNARY</x:v>
      </x:c>
      <x:c r="U387" s="2" t="str">
        <x:v> </x:v>
      </x:c>
      <x:c r="V387" s="9" t="n">
        <x:v>45901</x:v>
      </x:c>
      <x:c r="W387" s="9" t="n">
        <x:v>46265</x:v>
      </x:c>
      <x:c r="X387" s="2" t="n">
        <x:v>24.969561643835615</x:v>
      </x:c>
      <x:c r="Y387" s="2" t="n">
        <x:v>1735.93</x:v>
      </x:c>
      <x:c r="Z387" s="2" t="n">
        <x:v>100</x:v>
      </x:c>
      <x:c r="AA387" s="2" t="str">
        <x:v>16996.9</x:v>
      </x:c>
      <x:c r="AB387" s="2" t="str">
        <x:v>2293919.0</x:v>
      </x:c>
      <x:c r="AC387" s="2" t="str">
        <x:v>10184082</x:v>
      </x:c>
      <x:c r="AD387" s="2" t="str">
        <x:v>D</x:v>
      </x:c>
      <x:c r="AE387" s="7" t="str">
        <x:v>["point_not_lease_polygon","current_operational_status_not_verified","lower_mrds_source_quality_code"]</x:v>
      </x:c>
    </x:row>
    <x:row r="388" ht="18" customHeight="1">
      <x:c r="A388" s="2" t="str">
        <x:v>MRDS-10190872</x:v>
      </x:c>
      <x:c r="B388" s="7" t="str">
        <x:v>known_prospect_or_occurrence</x:v>
      </x:c>
      <x:c r="C388" s="2" t="str">
        <x:v>Mamal</x:v>
      </x:c>
      <x:c r="D388" s="2" t="str">
        <x:v>Prospect</x:v>
      </x:c>
      <x:c r="E388" s="2" t="str">
        <x:v>Surface</x:v>
      </x:c>
      <x:c r="F388" s="2"/>
      <x:c r="G388" s="2"/>
      <x:c r="H388" s="8" t="n">
        <x:v>34.00856</x:v>
      </x:c>
      <x:c r="I388" s="8" t="n">
        <x:v>75.31052</x:v>
      </x:c>
      <x:c r="J388" s="2" t="str">
        <x:v>Jammu &amp; Kashmir</x:v>
      </x:c>
      <x:c r="K388" s="2" t="str">
        <x:v>Anantnag</x:v>
      </x:c>
      <x:c r="L388" s="7" t="str">
        <x:v>["Copper"]</x:v>
      </x:c>
      <x:c r="M388" s="7" t="str">
        <x:v>["Copper"]</x:v>
      </x:c>
      <x:c r="N388" s="7" t="str">
        <x:v>["copper"]</x:v>
      </x:c>
      <x:c r="O388" s="7" t="str">
        <x:v>["Cu"]</x:v>
      </x:c>
      <x:c r="P388" s="2"/>
      <x:c r="Q388" s="2"/>
      <x:c r="R388" s="2"/>
      <x:c r="S388" s="2"/>
      <x:c r="T388" s="2" t="str">
        <x:v>PERMIAN</x:v>
      </x:c>
      <x:c r="U388" s="2" t="str">
        <x:v>PIR PANJAL</x:v>
      </x:c>
      <x:c r="V388" s="9" t="n">
        <x:v>45901</x:v>
      </x:c>
      <x:c r="W388" s="9" t="n">
        <x:v>46265</x:v>
      </x:c>
      <x:c r="X388" s="2" t="n">
        <x:v>9.80854794520548</x:v>
      </x:c>
      <x:c r="Y388" s="2" t="n">
        <x:v>907.33</x:v>
      </x:c>
      <x:c r="Z388" s="2" t="n">
        <x:v>100</x:v>
      </x:c>
      <x:c r="AA388" s="2" t="str">
        <x:v>10170.6</x:v>
      </x:c>
      <x:c r="AB388" s="2" t="str">
        <x:v>1078692.0</x:v>
      </x:c>
      <x:c r="AC388" s="2" t="str">
        <x:v>10190872</x:v>
      </x:c>
      <x:c r="AD388" s="2" t="str">
        <x:v>D</x:v>
      </x:c>
      <x:c r="AE388" s="7" t="str">
        <x:v>["point_not_lease_polygon","current_operational_status_not_verified","lower_mrds_source_quality_code"]</x:v>
      </x:c>
    </x:row>
    <x:row r="389" ht="18" customHeight="1">
      <x:c r="A389" s="2" t="str">
        <x:v>MRDS-10190999</x:v>
      </x:c>
      <x:c r="B389" s="7" t="str">
        <x:v>known_mine</x:v>
      </x:c>
      <x:c r="C389" s="2" t="str">
        <x:v>Uizag</x:v>
      </x:c>
      <x:c r="D389" s="2" t="str">
        <x:v>Producer</x:v>
      </x:c>
      <x:c r="E389" s="2" t="str">
        <x:v>Processing Plant</x:v>
      </x:c>
      <x:c r="F389" s="2"/>
      <x:c r="G389" s="2"/>
      <x:c r="H389" s="8" t="n">
        <x:v>17.73314</x:v>
      </x:c>
      <x:c r="I389" s="8" t="n">
        <x:v>83.28355</x:v>
      </x:c>
      <x:c r="J389" s="2" t="str">
        <x:v>Andhra Pradesh</x:v>
      </x:c>
      <x:c r="K389" s="2" t="str">
        <x:v>Visakhapatnam</x:v>
      </x:c>
      <x:c r="L389" s="7" t="str">
        <x:v>["Zinc"]</x:v>
      </x:c>
      <x:c r="M389" s="7" t="str">
        <x:v>["Zinc"]</x:v>
      </x:c>
      <x:c r="N389" s="7" t="str">
        <x:v>["zinc"]</x:v>
      </x:c>
      <x:c r="O389" s="7" t="str">
        <x:v>["Zn"]</x:v>
      </x:c>
      <x:c r="P389" s="2"/>
      <x:c r="Q389" s="2"/>
      <x:c r="R389" s="2"/>
      <x:c r="S389" s="2"/>
      <x:c r="T389" s="2" t="str">
        <x:v>ARCHAEAN - PROTEROZOIC</x:v>
      </x:c>
      <x:c r="U389" s="2" t="str">
        <x:v>KHONDALITE</x:v>
      </x:c>
      <x:c r="V389" s="9" t="n">
        <x:v>45901</x:v>
      </x:c>
      <x:c r="W389" s="9" t="n">
        <x:v>46265</x:v>
      </x:c>
      <x:c r="X389" s="2" t="n">
        <x:v>27.16378082191781</x:v>
      </x:c>
      <x:c r="Y389" s="2" t="n">
        <x:v>1290.84</x:v>
      </x:c>
      <x:c r="Z389" s="2" t="n">
        <x:v>100</x:v>
      </x:c>
      <x:c r="AA389" s="2" t="str">
        <x:v>236871.5</x:v>
      </x:c>
      <x:c r="AB389" s="2" t="str">
        <x:v>4290589.0</x:v>
      </x:c>
      <x:c r="AC389" s="2" t="str">
        <x:v>10190999</x:v>
      </x:c>
      <x:c r="AD389" s="2" t="str">
        <x:v>E</x:v>
      </x:c>
      <x:c r="AE389" s="7" t="str">
        <x:v>["point_not_lease_polygon","current_operational_status_not_verified","lower_mrds_source_quality_code"]</x:v>
      </x:c>
    </x:row>
    <x:row r="390" ht="18" customHeight="1">
      <x:c r="A390" s="2" t="str">
        <x:v>MRDS-10191145</x:v>
      </x:c>
      <x:c r="B390" s="7" t="str">
        <x:v>known_mine</x:v>
      </x:c>
      <x:c r="C390" s="2" t="str">
        <x:v>Charipat Buru-Noamundi Mine</x:v>
      </x:c>
      <x:c r="D390" s="2" t="str">
        <x:v>Producer</x:v>
      </x:c>
      <x:c r="E390" s="2" t="str">
        <x:v>Unknown</x:v>
      </x:c>
      <x:c r="F390" s="2"/>
      <x:c r="G390" s="2"/>
      <x:c r="H390" s="8" t="n">
        <x:v>22.15943</x:v>
      </x:c>
      <x:c r="I390" s="8" t="n">
        <x:v>85.5002</x:v>
      </x:c>
      <x:c r="J390" s="2" t="str">
        <x:v>Jharkhand</x:v>
      </x:c>
      <x:c r="K390" s="2" t="str">
        <x:v>Pashchimi Singhbhum</x:v>
      </x:c>
      <x:c r="L390" s="7" t="str">
        <x:v>["Iron, Phosphorus-Phosphates, Sulfur"]</x:v>
      </x:c>
      <x:c r="M390" s="7" t="str">
        <x:v>["Phosphorus","Iron"]</x:v>
      </x:c>
      <x:c r="N390" s="7" t="str">
        <x:v>["phosphorus","iron"]</x:v>
      </x:c>
      <x:c r="O390" s="7" t="str">
        <x:v>["P","Fe"]</x:v>
      </x:c>
      <x:c r="P390" s="2"/>
      <x:c r="Q390" s="2"/>
      <x:c r="R390" s="2"/>
      <x:c r="S390" s="2"/>
      <x:c r="T390" s="2" t="str">
        <x:v>ARCHAEAN- PALAEOPROTEROZOIC</x:v>
      </x:c>
      <x:c r="U390" s="2" t="str">
        <x:v>LOWER BONAI</x:v>
      </x:c>
      <x:c r="V390" s="9" t="n">
        <x:v>45901</x:v>
      </x:c>
      <x:c r="W390" s="9" t="n">
        <x:v>46265</x:v>
      </x:c>
      <x:c r="X390" s="2" t="n">
        <x:v>24.201068493150682</x:v>
      </x:c>
      <x:c r="Y390" s="2" t="n">
        <x:v>2004.21</x:v>
      </x:c>
      <x:c r="Z390" s="2" t="n">
        <x:v>100</x:v>
      </x:c>
      <x:c r="AA390" s="2" t="str">
        <x:v>17690.6</x:v>
      </x:c>
      <x:c r="AB390" s="2" t="str">
        <x:v>1502338.0</x:v>
      </x:c>
      <x:c r="AC390" s="2" t="str">
        <x:v>10191145</x:v>
      </x:c>
      <x:c r="AD390" s="2" t="str">
        <x:v>D</x:v>
      </x:c>
      <x:c r="AE390" s="7" t="str">
        <x:v>["point_not_lease_polygon","current_operational_status_not_verified","lower_mrds_source_quality_code"]</x:v>
      </x:c>
    </x:row>
    <x:row r="391" ht="18" customHeight="1">
      <x:c r="A391" s="2" t="str">
        <x:v>MRDS-10191444</x:v>
      </x:c>
      <x:c r="B391" s="7" t="str">
        <x:v>known_processing_plant</x:v>
      </x:c>
      <x:c r="C391" s="2" t="str">
        <x:v>Alwaye Phosphoric Acid Plant</x:v>
      </x:c>
      <x:c r="D391" s="2" t="str">
        <x:v>Plant</x:v>
      </x:c>
      <x:c r="E391" s="2" t="str">
        <x:v>Processing Plant</x:v>
      </x:c>
      <x:c r="F391" s="2"/>
      <x:c r="G391" s="2"/>
      <x:c r="H391" s="8" t="n">
        <x:v>10.10058</x:v>
      </x:c>
      <x:c r="I391" s="8" t="n">
        <x:v>76.38371</x:v>
      </x:c>
      <x:c r="J391" s="2" t="str">
        <x:v>Kerala</x:v>
      </x:c>
      <x:c r="K391" s="2" t="str">
        <x:v>Ernakulam</x:v>
      </x:c>
      <x:c r="L391" s="7" t="str">
        <x:v>["Phosphorus-Phosphates"]</x:v>
      </x:c>
      <x:c r="M391" s="7" t="str">
        <x:v>["Phosphorus"]</x:v>
      </x:c>
      <x:c r="N391" s="7" t="str">
        <x:v>["phosphorus"]</x:v>
      </x:c>
      <x:c r="O391" s="7" t="str">
        <x:v>["P"]</x:v>
      </x:c>
      <x:c r="P391" s="2"/>
      <x:c r="Q391" s="2"/>
      <x:c r="R391" s="2"/>
      <x:c r="S391" s="2"/>
      <x:c r="T391" s="2" t="str">
        <x:v>ARCHAEAN - PROTEROZOIC</x:v>
      </x:c>
      <x:c r="U391" s="2" t="str">
        <x:v>CHARNOCKITE</x:v>
      </x:c>
      <x:c r="V391" s="9" t="n">
        <x:v>45901</x:v>
      </x:c>
      <x:c r="W391" s="9" t="n">
        <x:v>46265</x:v>
      </x:c>
      <x:c r="X391" s="2" t="n">
        <x:v>27.660575342465755</x:v>
      </x:c>
      <x:c r="Y391" s="2" t="n">
        <x:v>2614.78</x:v>
      </x:c>
      <x:c r="Z391" s="2" t="n">
        <x:v>100</x:v>
      </x:c>
      <x:c r="AA391" s="2" t="str">
        <x:v>86125.4</x:v>
      </x:c>
      <x:c r="AB391" s="2" t="str">
        <x:v>3282388.0</x:v>
      </x:c>
      <x:c r="AC391" s="2" t="str">
        <x:v>10191444</x:v>
      </x:c>
      <x:c r="AD391" s="2" t="str">
        <x:v>D</x:v>
      </x:c>
      <x:c r="AE391" s="7" t="str">
        <x:v>["point_not_lease_polygon","current_operational_status_not_verified","lower_mrds_source_quality_code"]</x:v>
      </x:c>
    </x:row>
    <x:row r="392" ht="18" customHeight="1">
      <x:c r="A392" s="2" t="str">
        <x:v>MRDS-10191584</x:v>
      </x:c>
      <x:c r="B392" s="7" t="str">
        <x:v>known_prospect_or_occurrence</x:v>
      </x:c>
      <x:c r="C392" s="2" t="str">
        <x:v>Kankauli, Vagda East, Kasal North</x:v>
      </x:c>
      <x:c r="D392" s="2" t="str">
        <x:v>Prospect</x:v>
      </x:c>
      <x:c r="E392" s="2" t="str">
        <x:v>Unknown</x:v>
      </x:c>
      <x:c r="F392" s="2"/>
      <x:c r="G392" s="2"/>
      <x:c r="H392" s="8" t="n">
        <x:v>15.90003</x:v>
      </x:c>
      <x:c r="I392" s="8" t="n">
        <x:v>73.81049</x:v>
      </x:c>
      <x:c r="J392" s="2" t="str">
        <x:v>Maharashtra</x:v>
      </x:c>
      <x:c r="K392" s="2" t="str">
        <x:v>Sindhudurg</x:v>
      </x:c>
      <x:c r="L392" s="7" t="str">
        <x:v>["Iron"]</x:v>
      </x:c>
      <x:c r="M392" s="7" t="str">
        <x:v>["Iron"]</x:v>
      </x:c>
      <x:c r="N392" s="7" t="str">
        <x:v>["iron"]</x:v>
      </x:c>
      <x:c r="O392" s="7" t="str">
        <x:v>["Fe"]</x:v>
      </x:c>
      <x:c r="P392" s="2"/>
      <x:c r="Q392" s="2"/>
      <x:c r="R392" s="2"/>
      <x:c r="S392" s="2"/>
      <x:c r="T392" s="2" t="str">
        <x:v>ARCHAEAN- PALAEOPROTEROZOIC</x:v>
      </x:c>
      <x:c r="U392" s="2" t="str">
        <x:v>CHITRADURGA</x:v>
      </x:c>
      <x:c r="V392" s="9" t="n">
        <x:v>45901</x:v>
      </x:c>
      <x:c r="W392" s="9" t="n">
        <x:v>46265</x:v>
      </x:c>
      <x:c r="X392" s="2" t="n">
        <x:v>26.572383561643836</x:v>
      </x:c>
      <x:c r="Y392" s="2" t="n">
        <x:v>2448.07</x:v>
      </x:c>
      <x:c r="Z392" s="2" t="n">
        <x:v>100</x:v>
      </x:c>
      <x:c r="AA392" s="2" t="str">
        <x:v>16903.6</x:v>
      </x:c>
      <x:c r="AB392" s="2" t="str">
        <x:v>849651.0</x:v>
      </x:c>
      <x:c r="AC392" s="2" t="str">
        <x:v>10191584</x:v>
      </x:c>
      <x:c r="AD392" s="2" t="str">
        <x:v>D</x:v>
      </x:c>
      <x:c r="AE392" s="7" t="str">
        <x:v>["point_not_lease_polygon","current_operational_status_not_verified","lower_mrds_source_quality_code"]</x:v>
      </x:c>
    </x:row>
    <x:row r="393" ht="18" customHeight="1">
      <x:c r="A393" s="2" t="str">
        <x:v>MRDS-10206625</x:v>
      </x:c>
      <x:c r="B393" s="7" t="str">
        <x:v>known_prospect_or_occurrence</x:v>
      </x:c>
      <x:c r="C393" s="2" t="str">
        <x:v>Yerbali</x:v>
      </x:c>
      <x:c r="D393" s="2" t="str">
        <x:v>Prospect</x:v>
      </x:c>
      <x:c r="E393" s="2" t="str">
        <x:v>Underground</x:v>
      </x:c>
      <x:c r="F393" s="2"/>
      <x:c r="G393" s="2"/>
      <x:c r="H393" s="8" t="n">
        <x:v>18.42978</x:v>
      </x:c>
      <x:c r="I393" s="8" t="n">
        <x:v>79.13036</x:v>
      </x:c>
      <x:c r="J393" s="2" t="str">
        <x:v>Andhra Pradesh</x:v>
      </x:c>
      <x:c r="K393" s="2" t="str">
        <x:v>Karimnagar</x:v>
      </x:c>
      <x:c r="L393" s="7" t="str">
        <x:v>["Iron"]</x:v>
      </x:c>
      <x:c r="M393" s="7" t="str">
        <x:v>["Iron"]</x:v>
      </x:c>
      <x:c r="N393" s="7" t="str">
        <x:v>["iron"]</x:v>
      </x:c>
      <x:c r="O393" s="7" t="str">
        <x:v>["Fe"]</x:v>
      </x:c>
      <x:c r="P393" s="2"/>
      <x:c r="Q393" s="2"/>
      <x:c r="R393" s="2"/>
      <x:c r="S393" s="2"/>
      <x:c r="T393" s="2" t="str">
        <x:v>ARCHAEAN- PALAEOPROTEROZOIC</x:v>
      </x:c>
      <x:c r="U393" s="2" t="str">
        <x:v>PENINSULAR GNEISSIC COMPLEX-II</x:v>
      </x:c>
      <x:c r="V393" s="9" t="n">
        <x:v>45901</x:v>
      </x:c>
      <x:c r="W393" s="9" t="n">
        <x:v>46265</x:v>
      </x:c>
      <x:c r="X393" s="2" t="n">
        <x:v>27.083342465753425</x:v>
      </x:c>
      <x:c r="Y393" s="2" t="n">
        <x:v>1111.76</x:v>
      </x:c>
      <x:c r="Z393" s="2" t="n">
        <x:v>100</x:v>
      </x:c>
      <x:c r="AA393" s="2" t="str">
        <x:v>212211.6</x:v>
      </x:c>
      <x:c r="AB393" s="2" t="str">
        <x:v>3776269.0</x:v>
      </x:c>
      <x:c r="AC393" s="2" t="str">
        <x:v>10206625</x:v>
      </x:c>
      <x:c r="AD393" s="2" t="str">
        <x:v>D</x:v>
      </x:c>
      <x:c r="AE393" s="7" t="str">
        <x:v>["point_not_lease_polygon","current_operational_status_not_verified","lower_mrds_source_quality_code"]</x:v>
      </x:c>
    </x:row>
    <x:row r="394" ht="18" customHeight="1">
      <x:c r="A394" s="2" t="str">
        <x:v>MRDS-10206626</x:v>
      </x:c>
      <x:c r="B394" s="7" t="str">
        <x:v>known_prospect_or_occurrence</x:v>
      </x:c>
      <x:c r="C394" s="2" t="str">
        <x:v>Maha Parbat</x:v>
      </x:c>
      <x:c r="D394" s="2" t="str">
        <x:v>Prospect</x:v>
      </x:c>
      <x:c r="E394" s="2" t="str">
        <x:v>Unknown</x:v>
      </x:c>
      <x:c r="F394" s="2"/>
      <x:c r="G394" s="2"/>
      <x:c r="H394" s="8" t="n">
        <x:v>21.85946</x:v>
      </x:c>
      <x:c r="I394" s="8" t="n">
        <x:v>85.4302</x:v>
      </x:c>
      <x:c r="J394" s="2" t="str">
        <x:v>Odisha</x:v>
      </x:c>
      <x:c r="K394" s="2" t="str">
        <x:v>Kendujhar</x:v>
      </x:c>
      <x:c r="L394" s="7" t="str">
        <x:v>["Iron"]</x:v>
      </x:c>
      <x:c r="M394" s="7" t="str">
        <x:v>["Iron"]</x:v>
      </x:c>
      <x:c r="N394" s="7" t="str">
        <x:v>["iron"]</x:v>
      </x:c>
      <x:c r="O394" s="7" t="str">
        <x:v>["Fe"]</x:v>
      </x:c>
      <x:c r="P394" s="2"/>
      <x:c r="Q394" s="2"/>
      <x:c r="R394" s="2"/>
      <x:c r="S394" s="2"/>
      <x:c r="T394" s="2" t="str">
        <x:v>PALAEOPROTEROZOIC - MESOPROTEROZOIC</x:v>
      </x:c>
      <x:c r="U394" s="2" t="str">
        <x:v>KOLHAN</x:v>
      </x:c>
      <x:c r="V394" s="9" t="n">
        <x:v>45901</x:v>
      </x:c>
      <x:c r="W394" s="9" t="n">
        <x:v>46265</x:v>
      </x:c>
      <x:c r="X394" s="2" t="n">
        <x:v>24.201068493150682</x:v>
      </x:c>
      <x:c r="Y394" s="2" t="n">
        <x:v>2004.21</x:v>
      </x:c>
      <x:c r="Z394" s="2" t="n">
        <x:v>100</x:v>
      </x:c>
      <x:c r="AA394" s="2" t="str">
        <x:v>8941.3</x:v>
      </x:c>
      <x:c r="AB394" s="2" t="str">
        <x:v>1801733.0</x:v>
      </x:c>
      <x:c r="AC394" s="2" t="str">
        <x:v>10206626</x:v>
      </x:c>
      <x:c r="AD394" s="2" t="str">
        <x:v>D</x:v>
      </x:c>
      <x:c r="AE394" s="7" t="str">
        <x:v>["point_not_lease_polygon","current_operational_status_not_verified","lower_mrds_source_quality_code"]</x:v>
      </x:c>
    </x:row>
    <x:row r="395" ht="18" customHeight="1">
      <x:c r="A395" s="2" t="str">
        <x:v>MRDS-10206634</x:v>
      </x:c>
      <x:c r="B395" s="7" t="str">
        <x:v>known_mine</x:v>
      </x:c>
      <x:c r="C395" s="2" t="str">
        <x:v>Vanadium Operation</x:v>
      </x:c>
      <x:c r="D395" s="2" t="str">
        <x:v>Producer</x:v>
      </x:c>
      <x:c r="E395" s="2" t="str">
        <x:v>Processing Plant</x:v>
      </x:c>
      <x:c r="F395" s="2"/>
      <x:c r="G395" s="2"/>
      <x:c r="H395" s="8" t="n">
        <x:v>28.61563</x:v>
      </x:c>
      <x:c r="I395" s="8" t="n">
        <x:v>77.21714</x:v>
      </x:c>
      <x:c r="J395" s="2" t="str">
        <x:v>NCT of Delhi</x:v>
      </x:c>
      <x:c r="K395" s="2" t="str">
        <x:v>New Delhi</x:v>
      </x:c>
      <x:c r="L395" s="7" t="str">
        <x:v>["Vanadium"]</x:v>
      </x:c>
      <x:c r="M395" s="7" t="str">
        <x:v>["Vanadium"]</x:v>
      </x:c>
      <x:c r="N395" s="7" t="str">
        <x:v>["vanadium"]</x:v>
      </x:c>
      <x:c r="O395" s="7" t="str">
        <x:v>["V"]</x:v>
      </x:c>
      <x:c r="P395" s="2"/>
      <x:c r="Q395" s="2"/>
      <x:c r="R395" s="2"/>
      <x:c r="S395" s="2"/>
      <x:c r="T395" s="2" t="str">
        <x:v>QUATERNARY</x:v>
      </x:c>
      <x:c r="U395" s="2" t="str">
        <x:v> </x:v>
      </x:c>
      <x:c r="V395" s="9" t="n">
        <x:v>45901</x:v>
      </x:c>
      <x:c r="W395" s="9" t="n">
        <x:v>46265</x:v>
      </x:c>
      <x:c r="X395" s="2" t="n">
        <x:v>25.062328767123287</x:v>
      </x:c>
      <x:c r="Y395" s="2" t="n">
        <x:v>871.6</x:v>
      </x:c>
      <x:c r="Z395" s="2" t="n">
        <x:v>100</x:v>
      </x:c>
      <x:c r="AA395" s="2" t="str">
        <x:v>412807.7</x:v>
      </x:c>
      <x:c r="AB395" s="2" t="str">
        <x:v>142004.0</x:v>
      </x:c>
      <x:c r="AC395" s="2" t="str">
        <x:v>10206634</x:v>
      </x:c>
      <x:c r="AD395" s="2" t="str">
        <x:v>E</x:v>
      </x:c>
      <x:c r="AE395" s="7" t="str">
        <x:v>["point_not_lease_polygon","current_operational_status_not_verified","lower_mrds_source_quality_code"]</x:v>
      </x:c>
    </x:row>
    <x:row r="396" ht="18" customHeight="1">
      <x:c r="A396" s="2" t="str">
        <x:v>MRDS-10206636</x:v>
      </x:c>
      <x:c r="B396" s="7" t="str">
        <x:v>known_prospect_or_occurrence</x:v>
      </x:c>
      <x:c r="C396" s="2" t="str">
        <x:v>Tiruvannamalai</x:v>
      </x:c>
      <x:c r="D396" s="2" t="str">
        <x:v>Prospect</x:v>
      </x:c>
      <x:c r="E396" s="2" t="str">
        <x:v>Unknown</x:v>
      </x:c>
      <x:c r="F396" s="2"/>
      <x:c r="G396" s="2"/>
      <x:c r="H396" s="8" t="n">
        <x:v>12.23367</x:v>
      </x:c>
      <x:c r="I396" s="8" t="n">
        <x:v>79.08365</x:v>
      </x:c>
      <x:c r="J396" s="2" t="str">
        <x:v>Tamil Nadu</x:v>
      </x:c>
      <x:c r="K396" s="2" t="str">
        <x:v>Tiruvannamalai</x:v>
      </x:c>
      <x:c r="L396" s="7" t="str">
        <x:v>["Iron"]</x:v>
      </x:c>
      <x:c r="M396" s="7" t="str">
        <x:v>["Iron"]</x:v>
      </x:c>
      <x:c r="N396" s="7" t="str">
        <x:v>["iron"]</x:v>
      </x:c>
      <x:c r="O396" s="7" t="str">
        <x:v>["Fe"]</x:v>
      </x:c>
      <x:c r="P396" s="2"/>
      <x:c r="Q396" s="2"/>
      <x:c r="R396" s="2"/>
      <x:c r="S396" s="2"/>
      <x:c r="T396" s="2" t="str">
        <x:v>ARCHAEAN - PROTEROZOIC</x:v>
      </x:c>
      <x:c r="U396" s="2" t="str">
        <x:v>CHARNOCKITE</x:v>
      </x:c>
      <x:c r="V396" s="9" t="n">
        <x:v>45901</x:v>
      </x:c>
      <x:c r="W396" s="9" t="n">
        <x:v>46265</x:v>
      </x:c>
      <x:c r="X396" s="2" t="n">
        <x:v>28.071890410958904</x:v>
      </x:c>
      <x:c r="Y396" s="2" t="n">
        <x:v>1017.23</x:v>
      </x:c>
      <x:c r="Z396" s="2" t="n">
        <x:v>100</x:v>
      </x:c>
      <x:c r="AA396" s="2" t="str">
        <x:v>68813.7</x:v>
      </x:c>
      <x:c r="AB396" s="2" t="str">
        <x:v>2464875.0</x:v>
      </x:c>
      <x:c r="AC396" s="2" t="str">
        <x:v>10206636</x:v>
      </x:c>
      <x:c r="AD396" s="2" t="str">
        <x:v>D</x:v>
      </x:c>
      <x:c r="AE396" s="7" t="str">
        <x:v>["point_not_lease_polygon","current_operational_status_not_verified","lower_mrds_source_quality_code"]</x:v>
      </x:c>
    </x:row>
    <x:row r="397" ht="18" customHeight="1">
      <x:c r="A397" s="2" t="str">
        <x:v>MRDS-10206657</x:v>
      </x:c>
      <x:c r="B397" s="7" t="str">
        <x:v>known_prospect_or_occurrence</x:v>
      </x:c>
      <x:c r="C397" s="2" t="str">
        <x:v>Jiripai Buru Upper</x:v>
      </x:c>
      <x:c r="D397" s="2" t="str">
        <x:v>Prospect</x:v>
      </x:c>
      <x:c r="E397" s="2" t="str">
        <x:v>Surface-Underground</x:v>
      </x:c>
      <x:c r="F397" s="2"/>
      <x:c r="G397" s="2"/>
      <x:c r="H397" s="8" t="n">
        <x:v>22.17943</x:v>
      </x:c>
      <x:c r="I397" s="8" t="n">
        <x:v>85.3302</x:v>
      </x:c>
      <x:c r="J397" s="2" t="str">
        <x:v>Jharkhand</x:v>
      </x:c>
      <x:c r="K397" s="2" t="str">
        <x:v>Pashchimi Singhbhum</x:v>
      </x:c>
      <x:c r="L397" s="7" t="str">
        <x:v>["Iron"]</x:v>
      </x:c>
      <x:c r="M397" s="7" t="str">
        <x:v>["Iron"]</x:v>
      </x:c>
      <x:c r="N397" s="7" t="str">
        <x:v>["iron"]</x:v>
      </x:c>
      <x:c r="O397" s="7" t="str">
        <x:v>["Fe"]</x:v>
      </x:c>
      <x:c r="P397" s="2"/>
      <x:c r="Q397" s="2"/>
      <x:c r="R397" s="2"/>
      <x:c r="S397" s="2"/>
      <x:c r="T397" s="2" t="str">
        <x:v>ARCHAEAN- PALAEOPROTEROZOIC</x:v>
      </x:c>
      <x:c r="U397" s="2" t="str">
        <x:v>LOWER BONAI</x:v>
      </x:c>
      <x:c r="V397" s="9" t="n">
        <x:v>45901</x:v>
      </x:c>
      <x:c r="W397" s="9" t="n">
        <x:v>46265</x:v>
      </x:c>
      <x:c r="X397" s="2" t="n">
        <x:v>24.201068493150682</x:v>
      </x:c>
      <x:c r="Y397" s="2" t="n">
        <x:v>2004.21</x:v>
      </x:c>
      <x:c r="Z397" s="2" t="n">
        <x:v>100</x:v>
      </x:c>
      <x:c r="AA397" s="2" t="str">
        <x:v>6354.0</x:v>
      </x:c>
      <x:c r="AB397" s="2" t="str">
        <x:v>1502338.0</x:v>
      </x:c>
      <x:c r="AC397" s="2" t="str">
        <x:v>10206657</x:v>
      </x:c>
      <x:c r="AD397" s="2" t="str">
        <x:v>D</x:v>
      </x:c>
      <x:c r="AE397" s="7" t="str">
        <x:v>["point_not_lease_polygon","current_operational_status_not_verified","lower_mrds_source_quality_code"]</x:v>
      </x:c>
    </x:row>
    <x:row r="398" ht="18" customHeight="1">
      <x:c r="A398" s="2" t="str">
        <x:v>MRDS-10206660</x:v>
      </x:c>
      <x:c r="B398" s="7" t="str">
        <x:v>known_mine</x:v>
      </x:c>
      <x:c r="C398" s="2" t="str">
        <x:v>Beldongri</x:v>
      </x:c>
      <x:c r="D398" s="2" t="str">
        <x:v>Producer</x:v>
      </x:c>
      <x:c r="E398" s="2" t="str">
        <x:v>Surface</x:v>
      </x:c>
      <x:c r="F398" s="2"/>
      <x:c r="G398" s="2"/>
      <x:c r="H398" s="8" t="n">
        <x:v>21.34951</x:v>
      </x:c>
      <x:c r="I398" s="8" t="n">
        <x:v>79.30036</x:v>
      </x:c>
      <x:c r="J398" s="2" t="str">
        <x:v>Maharashtra</x:v>
      </x:c>
      <x:c r="K398" s="2" t="str">
        <x:v>Nagpur</x:v>
      </x:c>
      <x:c r="L398" s="7" t="str">
        <x:v>["Manganese"]</x:v>
      </x:c>
      <x:c r="M398" s="7" t="str">
        <x:v>["Manganese"]</x:v>
      </x:c>
      <x:c r="N398" s="7" t="str">
        <x:v>["manganese"]</x:v>
      </x:c>
      <x:c r="O398" s="7" t="str">
        <x:v>["Mn"]</x:v>
      </x:c>
      <x:c r="P398" s="2"/>
      <x:c r="Q398" s="2"/>
      <x:c r="R398" s="2"/>
      <x:c r="S398" s="2"/>
      <x:c r="T398" s="2" t="str">
        <x:v>PALAEOPROTEROZOIC</x:v>
      </x:c>
      <x:c r="U398" s="2" t="str">
        <x:v>SAUSAR</x:v>
      </x:c>
      <x:c r="V398" s="9" t="n">
        <x:v>45901</x:v>
      </x:c>
      <x:c r="W398" s="9" t="n">
        <x:v>46265</x:v>
      </x:c>
      <x:c r="X398" s="2" t="n">
        <x:v>26.128657534246575</x:v>
      </x:c>
      <x:c r="Y398" s="2" t="n">
        <x:v>1351.95</x:v>
      </x:c>
      <x:c r="Z398" s="2" t="n">
        <x:v>100</x:v>
      </x:c>
      <x:c r="AA398" s="2" t="str">
        <x:v>13189.8</x:v>
      </x:c>
      <x:c r="AB398" s="2" t="str">
        <x:v>4653570.0</x:v>
      </x:c>
      <x:c r="AC398" s="2" t="str">
        <x:v>10206660</x:v>
      </x:c>
      <x:c r="AD398" s="2" t="str">
        <x:v>B</x:v>
      </x:c>
      <x:c r="AE398" s="7" t="str">
        <x:v>["point_not_lease_polygon","current_operational_status_not_verified"]</x:v>
      </x:c>
    </x:row>
    <x:row r="399" ht="18" customHeight="1">
      <x:c r="A399" s="2" t="str">
        <x:v>MRDS-10206668</x:v>
      </x:c>
      <x:c r="B399" s="7" t="str">
        <x:v>known_prospect_or_occurrence</x:v>
      </x:c>
      <x:c r="C399" s="2" t="str">
        <x:v>Kangan</x:v>
      </x:c>
      <x:c r="D399" s="2" t="str">
        <x:v>Prospect</x:v>
      </x:c>
      <x:c r="E399" s="2" t="str">
        <x:v>Unknown</x:v>
      </x:c>
      <x:c r="F399" s="2"/>
      <x:c r="G399" s="2"/>
      <x:c r="H399" s="8" t="n">
        <x:v>34.25854</x:v>
      </x:c>
      <x:c r="I399" s="8" t="n">
        <x:v>74.90054</x:v>
      </x:c>
      <x:c r="J399" s="2" t="str">
        <x:v>Jammu &amp; Kashmir</x:v>
      </x:c>
      <x:c r="K399" s="2" t="str">
        <x:v>Srinagar</x:v>
      </x:c>
      <x:c r="L399" s="7" t="str">
        <x:v>["Copper"]</x:v>
      </x:c>
      <x:c r="M399" s="7" t="str">
        <x:v>["Copper"]</x:v>
      </x:c>
      <x:c r="N399" s="7" t="str">
        <x:v>["copper"]</x:v>
      </x:c>
      <x:c r="O399" s="7" t="str">
        <x:v>["Cu"]</x:v>
      </x:c>
      <x:c r="P399" s="2"/>
      <x:c r="Q399" s="2"/>
      <x:c r="R399" s="2"/>
      <x:c r="S399" s="2"/>
      <x:c r="T399" s="2" t="str">
        <x:v>CAMBRIAN</x:v>
      </x:c>
      <x:c r="U399" s="2" t="str">
        <x:v>POHRU = SIND</x:v>
      </x:c>
      <x:c r="V399" s="9" t="n">
        <x:v>45901</x:v>
      </x:c>
      <x:c r="W399" s="9" t="n">
        <x:v>46265</x:v>
      </x:c>
      <x:c r="X399" s="2" t="n">
        <x:v>9.80854794520548</x:v>
      </x:c>
      <x:c r="Y399" s="2" t="n">
        <x:v>907.33</x:v>
      </x:c>
      <x:c r="Z399" s="2" t="n">
        <x:v>100</x:v>
      </x:c>
      <x:c r="AA399" s="2" t="str">
        <x:v>16986.2</x:v>
      </x:c>
      <x:c r="AB399" s="2" t="str">
        <x:v>1236829.0</x:v>
      </x:c>
      <x:c r="AC399" s="2" t="str">
        <x:v>10206668</x:v>
      </x:c>
      <x:c r="AD399" s="2" t="str">
        <x:v>D</x:v>
      </x:c>
      <x:c r="AE399" s="7" t="str">
        <x:v>["point_not_lease_polygon","current_operational_status_not_verified","lower_mrds_source_quality_code"]</x:v>
      </x:c>
    </x:row>
    <x:row r="400" ht="18" customHeight="1">
      <x:c r="A400" s="2" t="str">
        <x:v>MRDS-10206680</x:v>
      </x:c>
      <x:c r="B400" s="7" t="str">
        <x:v>known_prospect_or_occurrence</x:v>
      </x:c>
      <x:c r="C400" s="2" t="str">
        <x:v>Kovaripalli Deposits</x:v>
      </x:c>
      <x:c r="D400" s="2" t="str">
        <x:v>Prospect</x:v>
      </x:c>
      <x:c r="E400" s="2" t="str">
        <x:v>Unknown</x:v>
      </x:c>
      <x:c r="F400" s="2"/>
      <x:c r="G400" s="2"/>
      <x:c r="H400" s="8" t="n">
        <x:v>14.9801</x:v>
      </x:c>
      <x:c r="I400" s="8" t="n">
        <x:v>79.50034</x:v>
      </x:c>
      <x:c r="J400" s="2" t="str">
        <x:v>Andhra Pradesh</x:v>
      </x:c>
      <x:c r="K400" s="2" t="str">
        <x:v>Sri Potti Sriramulu Nellore</x:v>
      </x:c>
      <x:c r="L400" s="7" t="str">
        <x:v>["Copper"]</x:v>
      </x:c>
      <x:c r="M400" s="7" t="str">
        <x:v>["Copper","Titanium"]</x:v>
      </x:c>
      <x:c r="N400" s="7" t="str">
        <x:v>["copper","titanium","titanium dioxide"]</x:v>
      </x:c>
      <x:c r="O400" s="7" t="str">
        <x:v>["Cu","Ti","TiO2"]</x:v>
      </x:c>
      <x:c r="P400" s="2"/>
      <x:c r="Q400" s="2"/>
      <x:c r="R400" s="2"/>
      <x:c r="S400" s="2"/>
      <x:c r="T400" s="2" t="str">
        <x:v>ARCHAEAN- PALAEOPROTEROZOIC</x:v>
      </x:c>
      <x:c r="U400" s="2" t="str">
        <x:v>PENINSULAR GNEISSIC COMPLEX-II</x:v>
      </x:c>
      <x:c r="V400" s="9" t="n">
        <x:v>45901</x:v>
      </x:c>
      <x:c r="W400" s="9" t="n">
        <x:v>46265</x:v>
      </x:c>
      <x:c r="X400" s="2" t="n">
        <x:v>27.349287671232876</x:v>
      </x:c>
      <x:c r="Y400" s="2" t="n">
        <x:v>1011.72</x:v>
      </x:c>
      <x:c r="Z400" s="2" t="n">
        <x:v>100</x:v>
      </x:c>
      <x:c r="AA400" s="2" t="str">
        <x:v>4133.2</x:v>
      </x:c>
      <x:c r="AB400" s="2" t="str">
        <x:v>2963557.0</x:v>
      </x:c>
      <x:c r="AC400" s="2" t="str">
        <x:v>10206680</x:v>
      </x:c>
      <x:c r="AD400" s="2" t="str">
        <x:v>C</x:v>
      </x:c>
      <x:c r="AE400" s="7" t="str">
        <x:v>["point_not_lease_polygon","current_operational_status_not_verified"]</x:v>
      </x:c>
    </x:row>
    <x:row r="401" ht="18" customHeight="1">
      <x:c r="A401" s="2" t="str">
        <x:v>MRDS-10206694</x:v>
      </x:c>
      <x:c r="B401" s="7" t="str">
        <x:v>known_mine</x:v>
      </x:c>
      <x:c r="C401" s="2" t="str">
        <x:v>Chavara Kmml</x:v>
      </x:c>
      <x:c r="D401" s="2" t="str">
        <x:v>Producer</x:v>
      </x:c>
      <x:c r="E401" s="2" t="str">
        <x:v>Surface</x:v>
      </x:c>
      <x:c r="F401" s="2"/>
      <x:c r="G401" s="2"/>
      <x:c r="H401" s="8" t="n">
        <x:v>9.0007</x:v>
      </x:c>
      <x:c r="I401" s="8" t="n">
        <x:v>76.50041</x:v>
      </x:c>
      <x:c r="J401" s="2"/>
      <x:c r="K401" s="2"/>
      <x:c r="L401" s="7" t="str">
        <x:v>["Titanium","Zirconium","REE"]</x:v>
      </x:c>
      <x:c r="M401" s="7" t="str">
        <x:v>["Rare-earth elements","Titanium","Zirconium"]</x:v>
      </x:c>
      <x:c r="N401" s="7" t="str">
        <x:v>["scandium","yttrium","lanthanum","cerium","praseodymium","neodymium","promethium","samarium","europium","gadolinium","terbium","dysprosium","holmium","erbium","thulium","ytterbium","lutetium","titanium","titanium dioxide","zirconium"]</x:v>
      </x:c>
      <x:c r="O401" s="7" t="str">
        <x:v>["Sc","Y","La","Ce","Pr","Nd","Pm","Sm","Eu","Gd","Tb","Dy","Ho","Er","Tm","Yb","Lu","Ti","TiO2","Zr"]</x:v>
      </x:c>
      <x:c r="P401" s="2"/>
      <x:c r="Q401" s="2"/>
      <x:c r="R401" s="2"/>
      <x:c r="S401" s="2"/>
      <x:c r="T401" s="2"/>
      <x:c r="U401" s="2"/>
      <x:c r="V401" s="9" t="n">
        <x:v>45901</x:v>
      </x:c>
      <x:c r="W401" s="9" t="n">
        <x:v>46265</x:v>
      </x:c>
      <x:c r="X401" s="2" t="n">
        <x:v>28.166</x:v>
      </x:c>
      <x:c r="Y401" s="2" t="n">
        <x:v>2065.46</x:v>
      </x:c>
      <x:c r="Z401" s="2" t="n">
        <x:v>100</x:v>
      </x:c>
      <x:c r="AA401" s="2" t="str">
        <x:v>497.2</x:v>
      </x:c>
      <x:c r="AB401" s="2"/>
      <x:c r="AC401" s="2" t="str">
        <x:v>10206694</x:v>
      </x:c>
      <x:c r="AD401" s="2" t="str">
        <x:v>C</x:v>
      </x:c>
      <x:c r="AE401" s="7" t="str">
        <x:v>["point_not_lease_polygon","current_operational_status_not_verified","district_spatial_join_missing","geology_map_unit_missing"]</x:v>
      </x:c>
    </x:row>
    <x:row r="402" ht="18" customHeight="1">
      <x:c r="A402" s="2" t="str">
        <x:v>MRDS-10206700</x:v>
      </x:c>
      <x:c r="B402" s="7" t="str">
        <x:v>known_mine</x:v>
      </x:c>
      <x:c r="C402" s="2" t="str">
        <x:v>Donimalai</x:v>
      </x:c>
      <x:c r="D402" s="2" t="str">
        <x:v>Past Producer</x:v>
      </x:c>
      <x:c r="E402" s="2" t="str">
        <x:v>Unknown</x:v>
      </x:c>
      <x:c r="F402" s="2"/>
      <x:c r="G402" s="2"/>
      <x:c r="H402" s="8" t="n">
        <x:v>15.0801</x:v>
      </x:c>
      <x:c r="I402" s="8" t="n">
        <x:v>76.55042</x:v>
      </x:c>
      <x:c r="J402" s="2" t="str">
        <x:v>Karnataka</x:v>
      </x:c>
      <x:c r="K402" s="2" t="str">
        <x:v>Bellary</x:v>
      </x:c>
      <x:c r="L402" s="7" t="str">
        <x:v>["Aluminum, Iron, Phosphorus-Phosphates, Silica, Sulfur"]</x:v>
      </x:c>
      <x:c r="M402" s="7" t="str">
        <x:v>["Phosphorus","Silicon","Aluminium","Iron"]</x:v>
      </x:c>
      <x:c r="N402" s="7" t="str">
        <x:v>["phosphorus","silicon","silicon dioxide","aluminium","iron"]</x:v>
      </x:c>
      <x:c r="O402" s="7" t="str">
        <x:v>["P","Si","SiO2","Al","Fe"]</x:v>
      </x:c>
      <x:c r="P402" s="2"/>
      <x:c r="Q402" s="2"/>
      <x:c r="R402" s="2"/>
      <x:c r="S402" s="2"/>
      <x:c r="T402" s="2" t="str">
        <x:v>ARCHAEAN</x:v>
      </x:c>
      <x:c r="U402" s="2" t="str">
        <x:v>SANDUR</x:v>
      </x:c>
      <x:c r="V402" s="9" t="n">
        <x:v>45901</x:v>
      </x:c>
      <x:c r="W402" s="9" t="n">
        <x:v>46265</x:v>
      </x:c>
      <x:c r="X402" s="2" t="n">
        <x:v>25.312465753424654</x:v>
      </x:c>
      <x:c r="Y402" s="2" t="n">
        <x:v>698.16</x:v>
      </x:c>
      <x:c r="Z402" s="2" t="n">
        <x:v>100</x:v>
      </x:c>
      <x:c r="AA402" s="2" t="str">
        <x:v>11645.6</x:v>
      </x:c>
      <x:c r="AB402" s="2" t="str">
        <x:v>2452595.0</x:v>
      </x:c>
      <x:c r="AC402" s="2" t="str">
        <x:v>10206700</x:v>
      </x:c>
      <x:c r="AD402" s="2" t="str">
        <x:v>C</x:v>
      </x:c>
      <x:c r="AE402" s="7" t="str">
        <x:v>["point_not_lease_polygon","current_operational_status_not_verified"]</x:v>
      </x:c>
    </x:row>
    <x:row r="403" ht="18" customHeight="1">
      <x:c r="A403" s="2" t="str">
        <x:v>MRDS-10206711</x:v>
      </x:c>
      <x:c r="B403" s="7" t="str">
        <x:v>known_mine</x:v>
      </x:c>
      <x:c r="C403" s="2" t="str">
        <x:v>Pular</x:v>
      </x:c>
      <x:c r="D403" s="2" t="str">
        <x:v>Past Producer</x:v>
      </x:c>
      <x:c r="E403" s="2" t="str">
        <x:v>Unknown</x:v>
      </x:c>
      <x:c r="F403" s="2"/>
      <x:c r="G403" s="2"/>
      <x:c r="H403" s="8" t="n">
        <x:v>20.85956</x:v>
      </x:c>
      <x:c r="I403" s="8" t="n">
        <x:v>79.50036</x:v>
      </x:c>
      <x:c r="J403" s="2" t="str">
        <x:v>Maharashtra</x:v>
      </x:c>
      <x:c r="K403" s="2" t="str">
        <x:v>Nagpur</x:v>
      </x:c>
      <x:c r="L403" s="7" t="str">
        <x:v>["Copper"]</x:v>
      </x:c>
      <x:c r="M403" s="7" t="str">
        <x:v>["Copper"]</x:v>
      </x:c>
      <x:c r="N403" s="7" t="str">
        <x:v>["copper"]</x:v>
      </x:c>
      <x:c r="O403" s="7" t="str">
        <x:v>["Cu"]</x:v>
      </x:c>
      <x:c r="P403" s="2"/>
      <x:c r="Q403" s="2"/>
      <x:c r="R403" s="2"/>
      <x:c r="S403" s="2"/>
      <x:c r="T403" s="2" t="str">
        <x:v>PALAEOPROTEROZOIC</x:v>
      </x:c>
      <x:c r="U403" s="2" t="str">
        <x:v>SAKOLI</x:v>
      </x:c>
      <x:c r="V403" s="9" t="n">
        <x:v>45901</x:v>
      </x:c>
      <x:c r="W403" s="9" t="n">
        <x:v>46265</x:v>
      </x:c>
      <x:c r="X403" s="2" t="n">
        <x:v>26.56991780821918</x:v>
      </x:c>
      <x:c r="Y403" s="2" t="n">
        <x:v>1465.82</x:v>
      </x:c>
      <x:c r="Z403" s="2" t="n">
        <x:v>100</x:v>
      </x:c>
      <x:c r="AA403" s="2" t="str">
        <x:v>3733.8</x:v>
      </x:c>
      <x:c r="AB403" s="2" t="str">
        <x:v>4653570.0</x:v>
      </x:c>
      <x:c r="AC403" s="2" t="str">
        <x:v>10206711</x:v>
      </x:c>
      <x:c r="AD403" s="2" t="str">
        <x:v>D</x:v>
      </x:c>
      <x:c r="AE403" s="7" t="str">
        <x:v>["point_not_lease_polygon","current_operational_status_not_verified","lower_mrds_source_quality_code"]</x:v>
      </x:c>
    </x:row>
    <x:row r="404" ht="18" customHeight="1">
      <x:c r="A404" s="2" t="str">
        <x:v>MRDS-10206713</x:v>
      </x:c>
      <x:c r="B404" s="7" t="str">
        <x:v>known_prospect_or_occurrence</x:v>
      </x:c>
      <x:c r="C404" s="2" t="str">
        <x:v>Belligudda</x:v>
      </x:c>
      <x:c r="D404" s="2" t="str">
        <x:v>Prospect</x:v>
      </x:c>
      <x:c r="E404" s="2" t="str">
        <x:v>Unknown</x:v>
      </x:c>
      <x:c r="F404" s="2"/>
      <x:c r="G404" s="2"/>
      <x:c r="H404" s="8" t="n">
        <x:v>14.31017</x:v>
      </x:c>
      <x:c r="I404" s="8" t="n">
        <x:v>76.51042</x:v>
      </x:c>
      <x:c r="J404" s="2" t="str">
        <x:v>Karnataka</x:v>
      </x:c>
      <x:c r="K404" s="2" t="str">
        <x:v>Chitradurga</x:v>
      </x:c>
      <x:c r="L404" s="7" t="str">
        <x:v>["Copper"]</x:v>
      </x:c>
      <x:c r="M404" s="7" t="str">
        <x:v>["Copper"]</x:v>
      </x:c>
      <x:c r="N404" s="7" t="str">
        <x:v>["copper"]</x:v>
      </x:c>
      <x:c r="O404" s="7" t="str">
        <x:v>["Cu"]</x:v>
      </x:c>
      <x:c r="P404" s="2"/>
      <x:c r="Q404" s="2"/>
      <x:c r="R404" s="2"/>
      <x:c r="S404" s="2"/>
      <x:c r="T404" s="2" t="str">
        <x:v>ARCHAEAN</x:v>
      </x:c>
      <x:c r="U404" s="2" t="str">
        <x:v>CHITRADURGA</x:v>
      </x:c>
      <x:c r="V404" s="9" t="n">
        <x:v>45901</x:v>
      </x:c>
      <x:c r="W404" s="9" t="n">
        <x:v>46265</x:v>
      </x:c>
      <x:c r="X404" s="2" t="n">
        <x:v>25.183287671232875</x:v>
      </x:c>
      <x:c r="Y404" s="2" t="n">
        <x:v>635.35</x:v>
      </x:c>
      <x:c r="Z404" s="2" t="n">
        <x:v>100</x:v>
      </x:c>
      <x:c r="AA404" s="2" t="str">
        <x:v>5617.3</x:v>
      </x:c>
      <x:c r="AB404" s="2" t="str">
        <x:v>1659456.0</x:v>
      </x:c>
      <x:c r="AC404" s="2" t="str">
        <x:v>10206713</x:v>
      </x:c>
      <x:c r="AD404" s="2" t="str">
        <x:v>D</x:v>
      </x:c>
      <x:c r="AE404" s="7" t="str">
        <x:v>["point_not_lease_polygon","current_operational_status_not_verified","lower_mrds_source_quality_code"]</x:v>
      </x:c>
    </x:row>
    <x:row r="405" ht="18" customHeight="1">
      <x:c r="A405" s="2" t="str">
        <x:v>MRDS-10206719</x:v>
      </x:c>
      <x:c r="B405" s="7" t="str">
        <x:v>known_prospect_or_occurrence</x:v>
      </x:c>
      <x:c r="C405" s="2" t="str">
        <x:v>Maluthana Malotana</x:v>
      </x:c>
      <x:c r="D405" s="2" t="str">
        <x:v>Prospect</x:v>
      </x:c>
      <x:c r="E405" s="2" t="str">
        <x:v>Unknown</x:v>
      </x:c>
      <x:c r="F405" s="2"/>
      <x:c r="G405" s="2"/>
      <x:c r="H405" s="8" t="n">
        <x:v>27.44902</x:v>
      </x:c>
      <x:c r="I405" s="8" t="n">
        <x:v>76.26046</x:v>
      </x:c>
      <x:c r="J405" s="2" t="str">
        <x:v>Rajasthan</x:v>
      </x:c>
      <x:c r="K405" s="2" t="str">
        <x:v>Alwar</x:v>
      </x:c>
      <x:c r="L405" s="7" t="str">
        <x:v>["Copper"]</x:v>
      </x:c>
      <x:c r="M405" s="7" t="str">
        <x:v>["Copper"]</x:v>
      </x:c>
      <x:c r="N405" s="7" t="str">
        <x:v>["copper"]</x:v>
      </x:c>
      <x:c r="O405" s="7" t="str">
        <x:v>["Cu"]</x:v>
      </x:c>
      <x:c r="P405" s="2"/>
      <x:c r="Q405" s="2"/>
      <x:c r="R405" s="2"/>
      <x:c r="S405" s="2"/>
      <x:c r="T405" s="2" t="str">
        <x:v>QUATERNARY</x:v>
      </x:c>
      <x:c r="U405" s="2" t="str">
        <x:v> </x:v>
      </x:c>
      <x:c r="V405" s="9" t="n">
        <x:v>45901</x:v>
      </x:c>
      <x:c r="W405" s="9" t="n">
        <x:v>46265</x:v>
      </x:c>
      <x:c r="X405" s="2" t="n">
        <x:v>25.038410958904112</x:v>
      </x:c>
      <x:c r="Y405" s="2" t="n">
        <x:v>701.11</x:v>
      </x:c>
      <x:c r="Z405" s="2" t="n">
        <x:v>100</x:v>
      </x:c>
      <x:c r="AA405" s="2" t="str">
        <x:v>18393.2</x:v>
      </x:c>
      <x:c r="AB405" s="2" t="str">
        <x:v>3674179.0</x:v>
      </x:c>
      <x:c r="AC405" s="2" t="str">
        <x:v>10206719</x:v>
      </x:c>
      <x:c r="AD405" s="2" t="str">
        <x:v>D</x:v>
      </x:c>
      <x:c r="AE405" s="7" t="str">
        <x:v>["point_not_lease_polygon","current_operational_status_not_verified","lower_mrds_source_quality_code"]</x:v>
      </x:c>
    </x:row>
    <x:row r="406" ht="18" customHeight="1">
      <x:c r="A406" s="2" t="str">
        <x:v>MRDS-10206723</x:v>
      </x:c>
      <x:c r="B406" s="7" t="str">
        <x:v>known_prospect_or_occurrence</x:v>
      </x:c>
      <x:c r="C406" s="2" t="str">
        <x:v>Nagasanapalle</x:v>
      </x:c>
      <x:c r="D406" s="2" t="str">
        <x:v>Prospect</x:v>
      </x:c>
      <x:c r="E406" s="2" t="str">
        <x:v>Surface</x:v>
      </x:c>
      <x:c r="F406" s="2"/>
      <x:c r="G406" s="2"/>
      <x:c r="H406" s="8" t="n">
        <x:v>14.70013</x:v>
      </x:c>
      <x:c r="I406" s="8" t="n">
        <x:v>78.81706</x:v>
      </x:c>
      <x:c r="J406" s="2" t="str">
        <x:v>Andhra Pradesh</x:v>
      </x:c>
      <x:c r="K406" s="2" t="str">
        <x:v>Y.s.r.</x:v>
      </x:c>
      <x:c r="L406" s="7" t="str">
        <x:v>["Lead"]</x:v>
      </x:c>
      <x:c r="M406" s="7" t="str">
        <x:v>["Lead"]</x:v>
      </x:c>
      <x:c r="N406" s="7" t="str">
        <x:v>["lead"]</x:v>
      </x:c>
      <x:c r="O406" s="7" t="str">
        <x:v>["Pb"]</x:v>
      </x:c>
      <x:c r="P406" s="2"/>
      <x:c r="Q406" s="2"/>
      <x:c r="R406" s="2"/>
      <x:c r="S406" s="2"/>
      <x:c r="T406" s="2" t="str">
        <x:v>MESOPROTEROZOIC</x:v>
      </x:c>
      <x:c r="U406" s="2" t="str">
        <x:v>NALLAMALAI</x:v>
      </x:c>
      <x:c r="V406" s="9" t="n">
        <x:v>45901</x:v>
      </x:c>
      <x:c r="W406" s="9" t="n">
        <x:v>46265</x:v>
      </x:c>
      <x:c r="X406" s="2" t="n">
        <x:v>27.222164383561644</x:v>
      </x:c>
      <x:c r="Y406" s="2" t="n">
        <x:v>900.71</x:v>
      </x:c>
      <x:c r="Z406" s="2" t="n">
        <x:v>100</x:v>
      </x:c>
      <x:c r="AA406" s="2" t="str">
        <x:v>10435.0</x:v>
      </x:c>
      <x:c r="AB406" s="2" t="str">
        <x:v>2882469.0</x:v>
      </x:c>
      <x:c r="AC406" s="2" t="str">
        <x:v>10206723</x:v>
      </x:c>
      <x:c r="AD406" s="2" t="str">
        <x:v>D</x:v>
      </x:c>
      <x:c r="AE406" s="7" t="str">
        <x:v>["point_not_lease_polygon","current_operational_status_not_verified","lower_mrds_source_quality_code"]</x:v>
      </x:c>
    </x:row>
    <x:row r="407" ht="18" customHeight="1">
      <x:c r="A407" s="2" t="str">
        <x:v>MRDS-10206730</x:v>
      </x:c>
      <x:c r="B407" s="7" t="str">
        <x:v>known_prospect_or_occurrence</x:v>
      </x:c>
      <x:c r="C407" s="2" t="str">
        <x:v>Rangbar</x:v>
      </x:c>
      <x:c r="D407" s="2" t="str">
        <x:v>Occurrence</x:v>
      </x:c>
      <x:c r="E407" s="2" t="str">
        <x:v>Unknown</x:v>
      </x:c>
      <x:c r="F407" s="2"/>
      <x:c r="G407" s="2"/>
      <x:c r="H407" s="8" t="n">
        <x:v>31.84869</x:v>
      </x:c>
      <x:c r="I407" s="8" t="n">
        <x:v>78.40042</x:v>
      </x:c>
      <x:c r="J407" s="2" t="str">
        <x:v>Himachal Pradesh</x:v>
      </x:c>
      <x:c r="K407" s="2" t="str">
        <x:v>Kinnaur</x:v>
      </x:c>
      <x:c r="L407" s="7" t="str">
        <x:v>["Copper"]</x:v>
      </x:c>
      <x:c r="M407" s="7" t="str">
        <x:v>["Copper"]</x:v>
      </x:c>
      <x:c r="N407" s="7" t="str">
        <x:v>["copper"]</x:v>
      </x:c>
      <x:c r="O407" s="7" t="str">
        <x:v>["Cu"]</x:v>
      </x:c>
      <x:c r="P407" s="2"/>
      <x:c r="Q407" s="2"/>
      <x:c r="R407" s="2"/>
      <x:c r="S407" s="2"/>
      <x:c r="T407" s="2" t="str">
        <x:v>ORDOVICIAN - SILURIAN</x:v>
      </x:c>
      <x:c r="U407" s="2" t="str">
        <x:v>SANUGBA</x:v>
      </x:c>
      <x:c r="V407" s="9" t="n">
        <x:v>45901</x:v>
      </x:c>
      <x:c r="W407" s="9" t="n">
        <x:v>46265</x:v>
      </x:c>
      <x:c r="X407" s="2" t="n">
        <x:v>-4.087589041095891</x:v>
      </x:c>
      <x:c r="Y407" s="2" t="n">
        <x:v>954.17</x:v>
      </x:c>
      <x:c r="Z407" s="2" t="n">
        <x:v>100</x:v>
      </x:c>
      <x:c r="AA407" s="2" t="str">
        <x:v>196.8</x:v>
      </x:c>
      <x:c r="AB407" s="2" t="str">
        <x:v>84121.0</x:v>
      </x:c>
      <x:c r="AC407" s="2" t="str">
        <x:v>10206730</x:v>
      </x:c>
      <x:c r="AD407" s="2" t="str">
        <x:v>D</x:v>
      </x:c>
      <x:c r="AE407" s="7" t="str">
        <x:v>["point_not_lease_polygon","current_operational_status_not_verified","lower_mrds_source_quality_code"]</x:v>
      </x:c>
    </x:row>
    <x:row r="408" ht="18" customHeight="1">
      <x:c r="A408" s="2" t="str">
        <x:v>MRDS-10206732</x:v>
      </x:c>
      <x:c r="B408" s="7" t="str">
        <x:v>known_prospect_or_occurrence</x:v>
      </x:c>
      <x:c r="C408" s="2" t="str">
        <x:v>Attur-Singilyan-Kombai</x:v>
      </x:c>
      <x:c r="D408" s="2" t="str">
        <x:v>Prospect</x:v>
      </x:c>
      <x:c r="E408" s="2" t="str">
        <x:v>Unknown</x:v>
      </x:c>
      <x:c r="F408" s="2"/>
      <x:c r="G408" s="2"/>
      <x:c r="H408" s="8" t="n">
        <x:v>11.58043</x:v>
      </x:c>
      <x:c r="I408" s="8" t="n">
        <x:v>78.60036</x:v>
      </x:c>
      <x:c r="J408" s="2" t="str">
        <x:v>Tamil Nadu</x:v>
      </x:c>
      <x:c r="K408" s="2" t="str">
        <x:v>Salem</x:v>
      </x:c>
      <x:c r="L408" s="7" t="str">
        <x:v>["Iron"]</x:v>
      </x:c>
      <x:c r="M408" s="7" t="str">
        <x:v>["Iron"]</x:v>
      </x:c>
      <x:c r="N408" s="7" t="str">
        <x:v>["iron"]</x:v>
      </x:c>
      <x:c r="O408" s="7" t="str">
        <x:v>["Fe"]</x:v>
      </x:c>
      <x:c r="P408" s="2"/>
      <x:c r="Q408" s="2"/>
      <x:c r="R408" s="2"/>
      <x:c r="S408" s="2"/>
      <x:c r="T408" s="2" t="str">
        <x:v>ARCHAEAN - PROTEROZOIC</x:v>
      </x:c>
      <x:c r="U408" s="2" t="str">
        <x:v>CHARNOCKITE</x:v>
      </x:c>
      <x:c r="V408" s="9" t="n">
        <x:v>45901</x:v>
      </x:c>
      <x:c r="W408" s="9" t="n">
        <x:v>46265</x:v>
      </x:c>
      <x:c r="X408" s="2" t="n">
        <x:v>27.174438356164384</x:v>
      </x:c>
      <x:c r="Y408" s="2" t="n">
        <x:v>819.34</x:v>
      </x:c>
      <x:c r="Z408" s="2" t="n">
        <x:v>100</x:v>
      </x:c>
      <x:c r="AA408" s="2" t="str">
        <x:v>20389.4</x:v>
      </x:c>
      <x:c r="AB408" s="2" t="str">
        <x:v>3482056.0</x:v>
      </x:c>
      <x:c r="AC408" s="2" t="str">
        <x:v>10206732</x:v>
      </x:c>
      <x:c r="AD408" s="2" t="str">
        <x:v>D</x:v>
      </x:c>
      <x:c r="AE408" s="7" t="str">
        <x:v>["point_not_lease_polygon","current_operational_status_not_verified","lower_mrds_source_quality_code"]</x:v>
      </x:c>
    </x:row>
    <x:row r="409" ht="18" customHeight="1">
      <x:c r="A409" s="2" t="str">
        <x:v>MRDS-10206736</x:v>
      </x:c>
      <x:c r="B409" s="7" t="str">
        <x:v>known_mine</x:v>
      </x:c>
      <x:c r="C409" s="2" t="str">
        <x:v>Badam Pahar</x:v>
      </x:c>
      <x:c r="D409" s="2" t="str">
        <x:v>Producer</x:v>
      </x:c>
      <x:c r="E409" s="2" t="str">
        <x:v>Unknown</x:v>
      </x:c>
      <x:c r="F409" s="2"/>
      <x:c r="G409" s="2"/>
      <x:c r="H409" s="8" t="n">
        <x:v>21.74947</x:v>
      </x:c>
      <x:c r="I409" s="8" t="n">
        <x:v>86.16018</x:v>
      </x:c>
      <x:c r="J409" s="2" t="str">
        <x:v>Odisha</x:v>
      </x:c>
      <x:c r="K409" s="2" t="str">
        <x:v>Mayurbhanj</x:v>
      </x:c>
      <x:c r="L409" s="7" t="str">
        <x:v>["Iron, Phosphorus-Phosphates, Silica, Sulfur"]</x:v>
      </x:c>
      <x:c r="M409" s="7" t="str">
        <x:v>["Phosphorus","Silicon","Iron"]</x:v>
      </x:c>
      <x:c r="N409" s="7" t="str">
        <x:v>["phosphorus","silicon","silicon dioxide","iron"]</x:v>
      </x:c>
      <x:c r="O409" s="7" t="str">
        <x:v>["P","Si","SiO2","Fe"]</x:v>
      </x:c>
      <x:c r="P409" s="2"/>
      <x:c r="Q409" s="2"/>
      <x:c r="R409" s="2"/>
      <x:c r="S409" s="2"/>
      <x:c r="T409" s="2" t="str">
        <x:v>PALAEOPROTEROZOIC</x:v>
      </x:c>
      <x:c r="U409" s="2" t="str">
        <x:v>SIMLIPAL</x:v>
      </x:c>
      <x:c r="V409" s="9" t="n">
        <x:v>45901</x:v>
      </x:c>
      <x:c r="W409" s="9" t="n">
        <x:v>46265</x:v>
      </x:c>
      <x:c r="X409" s="2" t="n">
        <x:v>23.879589041095887</x:v>
      </x:c>
      <x:c r="Y409" s="2" t="n">
        <x:v>2030.67</x:v>
      </x:c>
      <x:c r="Z409" s="2" t="n">
        <x:v>100</x:v>
      </x:c>
      <x:c r="AA409" s="2" t="str">
        <x:v>1899.2</x:v>
      </x:c>
      <x:c r="AB409" s="2" t="str">
        <x:v>2519738.0</x:v>
      </x:c>
      <x:c r="AC409" s="2" t="str">
        <x:v>10206736</x:v>
      </x:c>
      <x:c r="AD409" s="2" t="str">
        <x:v>D</x:v>
      </x:c>
      <x:c r="AE409" s="7" t="str">
        <x:v>["point_not_lease_polygon","current_operational_status_not_verified","lower_mrds_source_quality_code"]</x:v>
      </x:c>
    </x:row>
    <x:row r="410" ht="18" customHeight="1">
      <x:c r="A410" s="2" t="str">
        <x:v>MRDS-10206790</x:v>
      </x:c>
      <x:c r="B410" s="7" t="str">
        <x:v>known_prospect_or_occurrence</x:v>
      </x:c>
      <x:c r="C410" s="2" t="str">
        <x:v>Tatiba Buru Lower</x:v>
      </x:c>
      <x:c r="D410" s="2" t="str">
        <x:v>Prospect</x:v>
      </x:c>
      <x:c r="E410" s="2" t="str">
        <x:v>Surface-Underground</x:v>
      </x:c>
      <x:c r="F410" s="2"/>
      <x:c r="G410" s="2"/>
      <x:c r="H410" s="8" t="n">
        <x:v>22.14943</x:v>
      </x:c>
      <x:c r="I410" s="8" t="n">
        <x:v>85.3502</x:v>
      </x:c>
      <x:c r="J410" s="2" t="str">
        <x:v>Jharkhand</x:v>
      </x:c>
      <x:c r="K410" s="2" t="str">
        <x:v>Pashchimi Singhbhum</x:v>
      </x:c>
      <x:c r="L410" s="7" t="str">
        <x:v>["Iron"]</x:v>
      </x:c>
      <x:c r="M410" s="7" t="str">
        <x:v>["Iron"]</x:v>
      </x:c>
      <x:c r="N410" s="7" t="str">
        <x:v>["iron"]</x:v>
      </x:c>
      <x:c r="O410" s="7" t="str">
        <x:v>["Fe"]</x:v>
      </x:c>
      <x:c r="P410" s="2"/>
      <x:c r="Q410" s="2"/>
      <x:c r="R410" s="2"/>
      <x:c r="S410" s="2"/>
      <x:c r="T410" s="2" t="str">
        <x:v>ARCHAEAN- PALAEOPROTEROZOIC</x:v>
      </x:c>
      <x:c r="U410" s="2" t="str">
        <x:v>LOWER BONAI</x:v>
      </x:c>
      <x:c r="V410" s="9" t="n">
        <x:v>45901</x:v>
      </x:c>
      <x:c r="W410" s="9" t="n">
        <x:v>46265</x:v>
      </x:c>
      <x:c r="X410" s="2" t="n">
        <x:v>24.201068493150682</x:v>
      </x:c>
      <x:c r="Y410" s="2" t="n">
        <x:v>2004.21</x:v>
      </x:c>
      <x:c r="Z410" s="2" t="n">
        <x:v>100</x:v>
      </x:c>
      <x:c r="AA410" s="2" t="str">
        <x:v>26041.3</x:v>
      </x:c>
      <x:c r="AB410" s="2" t="str">
        <x:v>1502338.0</x:v>
      </x:c>
      <x:c r="AC410" s="2" t="str">
        <x:v>10206790</x:v>
      </x:c>
      <x:c r="AD410" s="2" t="str">
        <x:v>D</x:v>
      </x:c>
      <x:c r="AE410" s="7" t="str">
        <x:v>["point_not_lease_polygon","current_operational_status_not_verified","lower_mrds_source_quality_code"]</x:v>
      </x:c>
    </x:row>
    <x:row r="411" ht="18" customHeight="1">
      <x:c r="A411" s="2" t="str">
        <x:v>MRDS-10206800</x:v>
      </x:c>
      <x:c r="B411" s="7" t="str">
        <x:v>known_mine</x:v>
      </x:c>
      <x:c r="C411" s="2" t="str">
        <x:v>Byriah</x:v>
      </x:c>
      <x:c r="D411" s="2" t="str">
        <x:v>Past Producer</x:v>
      </x:c>
      <x:c r="E411" s="2" t="str">
        <x:v>Unknown</x:v>
      </x:c>
      <x:c r="F411" s="2"/>
      <x:c r="G411" s="2"/>
      <x:c r="H411" s="8" t="n">
        <x:v>24.34925</x:v>
      </x:c>
      <x:c r="I411" s="8" t="n">
        <x:v>81.9003</x:v>
      </x:c>
      <x:c r="J411" s="2" t="str">
        <x:v>Madhya Pradesh</x:v>
      </x:c>
      <x:c r="K411" s="2" t="str">
        <x:v>Sidhi</x:v>
      </x:c>
      <x:c r="L411" s="7" t="str">
        <x:v>["Copper"]</x:v>
      </x:c>
      <x:c r="M411" s="7" t="str">
        <x:v>["Copper"]</x:v>
      </x:c>
      <x:c r="N411" s="7" t="str">
        <x:v>["copper"]</x:v>
      </x:c>
      <x:c r="O411" s="7" t="str">
        <x:v>["Cu"]</x:v>
      </x:c>
      <x:c r="P411" s="2"/>
      <x:c r="Q411" s="2"/>
      <x:c r="R411" s="2"/>
      <x:c r="S411" s="2"/>
      <x:c r="T411" s="2" t="str">
        <x:v>PALAEOPROTEROZOIC</x:v>
      </x:c>
      <x:c r="U411" s="2" t="str">
        <x:v>MAHAKOSHAL</x:v>
      </x:c>
      <x:c r="V411" s="9" t="n">
        <x:v>45901</x:v>
      </x:c>
      <x:c r="W411" s="9" t="n">
        <x:v>46265</x:v>
      </x:c>
      <x:c r="X411" s="2" t="n">
        <x:v>25.238273972602737</x:v>
      </x:c>
      <x:c r="Y411" s="2" t="n">
        <x:v>1200.25</x:v>
      </x:c>
      <x:c r="Z411" s="2" t="n">
        <x:v>100</x:v>
      </x:c>
      <x:c r="AA411" s="2" t="str">
        <x:v>10591.3</x:v>
      </x:c>
      <x:c r="AB411" s="2" t="str">
        <x:v>1127033.0</x:v>
      </x:c>
      <x:c r="AC411" s="2" t="str">
        <x:v>10206800</x:v>
      </x:c>
      <x:c r="AD411" s="2" t="str">
        <x:v>D</x:v>
      </x:c>
      <x:c r="AE411" s="7" t="str">
        <x:v>["point_not_lease_polygon","current_operational_status_not_verified","lower_mrds_source_quality_code"]</x:v>
      </x:c>
    </x:row>
    <x:row r="412" ht="18" customHeight="1">
      <x:c r="A412" s="2" t="str">
        <x:v>MRDS-10206812</x:v>
      </x:c>
      <x:c r="B412" s="7" t="str">
        <x:v>known_prospect_or_occurrence</x:v>
      </x:c>
      <x:c r="C412" s="2" t="str">
        <x:v>Rowghat No.1-No.6</x:v>
      </x:c>
      <x:c r="D412" s="2" t="str">
        <x:v>Prospect</x:v>
      </x:c>
      <x:c r="E412" s="2" t="str">
        <x:v>Unknown</x:v>
      </x:c>
      <x:c r="F412" s="2"/>
      <x:c r="G412" s="2"/>
      <x:c r="H412" s="8" t="n">
        <x:v>19.70966</x:v>
      </x:c>
      <x:c r="I412" s="8" t="n">
        <x:v>81.23031</x:v>
      </x:c>
      <x:c r="J412" s="2" t="str">
        <x:v>Chhattisgarh</x:v>
      </x:c>
      <x:c r="K412" s="2" t="str">
        <x:v>Narayanpur</x:v>
      </x:c>
      <x:c r="L412" s="7" t="str">
        <x:v>["Iron, Phosphorus-Phosphates, Silica"]</x:v>
      </x:c>
      <x:c r="M412" s="7" t="str">
        <x:v>["Phosphorus","Silicon","Iron"]</x:v>
      </x:c>
      <x:c r="N412" s="7" t="str">
        <x:v>["phosphorus","silicon","silicon dioxide","iron"]</x:v>
      </x:c>
      <x:c r="O412" s="7" t="str">
        <x:v>["P","Si","SiO2","Fe"]</x:v>
      </x:c>
      <x:c r="P412" s="2"/>
      <x:c r="Q412" s="2"/>
      <x:c r="R412" s="2"/>
      <x:c r="S412" s="2"/>
      <x:c r="T412" s="2" t="str">
        <x:v>ARCHAEAN</x:v>
      </x:c>
      <x:c r="U412" s="2" t="str">
        <x:v>BENGPAL GNEISS</x:v>
      </x:c>
      <x:c r="V412" s="9" t="n">
        <x:v>45901</x:v>
      </x:c>
      <x:c r="W412" s="9" t="n">
        <x:v>46265</x:v>
      </x:c>
      <x:c r="X412" s="2" t="n">
        <x:v>24.435890410958905</x:v>
      </x:c>
      <x:c r="Y412" s="2" t="n">
        <x:v>1630.23</x:v>
      </x:c>
      <x:c r="Z412" s="2" t="n">
        <x:v>100</x:v>
      </x:c>
      <x:c r="AA412" s="2" t="str">
        <x:v>15844.7</x:v>
      </x:c>
      <x:c r="AB412" s="2" t="str">
        <x:v>139820.0</x:v>
      </x:c>
      <x:c r="AC412" s="2" t="str">
        <x:v>10206812</x:v>
      </x:c>
      <x:c r="AD412" s="2" t="str">
        <x:v>D</x:v>
      </x:c>
      <x:c r="AE412" s="7" t="str">
        <x:v>["point_not_lease_polygon","current_operational_status_not_verified","lower_mrds_source_quality_code"]</x:v>
      </x:c>
    </x:row>
    <x:row r="413" ht="18" customHeight="1">
      <x:c r="A413" s="2" t="str">
        <x:v>MRDS-10206817</x:v>
      </x:c>
      <x:c r="B413" s="7" t="str">
        <x:v>known_prospect_or_occurrence</x:v>
      </x:c>
      <x:c r="C413" s="2" t="str">
        <x:v>Chityal</x:v>
      </x:c>
      <x:c r="D413" s="2" t="str">
        <x:v>Prospect</x:v>
      </x:c>
      <x:c r="E413" s="2" t="str">
        <x:v>Underground</x:v>
      </x:c>
      <x:c r="F413" s="2"/>
      <x:c r="G413" s="2"/>
      <x:c r="H413" s="8" t="n">
        <x:v>18.65976</x:v>
      </x:c>
      <x:c r="I413" s="8" t="n">
        <x:v>78.08039</x:v>
      </x:c>
      <x:c r="J413" s="2" t="str">
        <x:v>Andhra Pradesh</x:v>
      </x:c>
      <x:c r="K413" s="2" t="str">
        <x:v>Nizamabad</x:v>
      </x:c>
      <x:c r="L413" s="7" t="str">
        <x:v>["Aluminum, Iron, Phosphorus-Phosphates, Silica, Sulfur"]</x:v>
      </x:c>
      <x:c r="M413" s="7" t="str">
        <x:v>["Phosphorus","Silicon","Aluminium","Iron"]</x:v>
      </x:c>
      <x:c r="N413" s="7" t="str">
        <x:v>["phosphorus","silicon","silicon dioxide","aluminium","iron"]</x:v>
      </x:c>
      <x:c r="O413" s="7" t="str">
        <x:v>["P","Si","SiO2","Al","Fe"]</x:v>
      </x:c>
      <x:c r="P413" s="2"/>
      <x:c r="Q413" s="2"/>
      <x:c r="R413" s="2"/>
      <x:c r="S413" s="2"/>
      <x:c r="T413" s="2" t="str">
        <x:v>ARCHAEAN- PALAEOPROTEROZOIC</x:v>
      </x:c>
      <x:c r="U413" s="2" t="str">
        <x:v>PENINSULAR GNEISSIC COMPLEX-II</x:v>
      </x:c>
      <x:c r="V413" s="9" t="n">
        <x:v>45901</x:v>
      </x:c>
      <x:c r="W413" s="9" t="n">
        <x:v>46265</x:v>
      </x:c>
      <x:c r="X413" s="2" t="n">
        <x:v>26.317506849315066</x:v>
      </x:c>
      <x:c r="Y413" s="2" t="n">
        <x:v>1081.57</x:v>
      </x:c>
      <x:c r="Z413" s="2" t="n">
        <x:v>100</x:v>
      </x:c>
      <x:c r="AA413" s="2" t="str">
        <x:v>95172.8</x:v>
      </x:c>
      <x:c r="AB413" s="2" t="str">
        <x:v>2551335.0</x:v>
      </x:c>
      <x:c r="AC413" s="2" t="str">
        <x:v>10206817</x:v>
      </x:c>
      <x:c r="AD413" s="2" t="str">
        <x:v>D</x:v>
      </x:c>
      <x:c r="AE413" s="7" t="str">
        <x:v>["point_not_lease_polygon","current_operational_status_not_verified","lower_mrds_source_quality_code"]</x:v>
      </x:c>
    </x:row>
    <x:row r="414" ht="18" customHeight="1">
      <x:c r="A414" s="2" t="str">
        <x:v>MRDS-10206839</x:v>
      </x:c>
      <x:c r="B414" s="7" t="str">
        <x:v>known_mine</x:v>
      </x:c>
      <x:c r="C414" s="2" t="str">
        <x:v>Jamda-Koira Valley</x:v>
      </x:c>
      <x:c r="D414" s="2" t="str">
        <x:v>Producer</x:v>
      </x:c>
      <x:c r="E414" s="2" t="str">
        <x:v>Unknown</x:v>
      </x:c>
      <x:c r="F414" s="2"/>
      <x:c r="G414" s="2"/>
      <x:c r="H414" s="8" t="n">
        <x:v>21.89946</x:v>
      </x:c>
      <x:c r="I414" s="8" t="n">
        <x:v>85.25021</x:v>
      </x:c>
      <x:c r="J414" s="2" t="str">
        <x:v>Odisha</x:v>
      </x:c>
      <x:c r="K414" s="2" t="str">
        <x:v>Sundargarh</x:v>
      </x:c>
      <x:c r="L414" s="7" t="str">
        <x:v>["Iron, Manganese, Phosphorus-Phosphates"]</x:v>
      </x:c>
      <x:c r="M414" s="7" t="str">
        <x:v>["Phosphorus","Iron","Manganese"]</x:v>
      </x:c>
      <x:c r="N414" s="7" t="str">
        <x:v>["phosphorus","iron","manganese"]</x:v>
      </x:c>
      <x:c r="O414" s="7" t="str">
        <x:v>["P","Fe","Mn"]</x:v>
      </x:c>
      <x:c r="P414" s="2"/>
      <x:c r="Q414" s="2"/>
      <x:c r="R414" s="2"/>
      <x:c r="S414" s="2"/>
      <x:c r="T414" s="2" t="str">
        <x:v>ARCHAEAN- PALAEOPROTEROZOIC</x:v>
      </x:c>
      <x:c r="U414" s="2" t="str">
        <x:v>LOWER BONAI</x:v>
      </x:c>
      <x:c r="V414" s="9" t="n">
        <x:v>45901</x:v>
      </x:c>
      <x:c r="W414" s="9" t="n">
        <x:v>46265</x:v>
      </x:c>
      <x:c r="X414" s="2" t="n">
        <x:v>24.47986301369863</x:v>
      </x:c>
      <x:c r="Y414" s="2" t="n">
        <x:v>1931.71</x:v>
      </x:c>
      <x:c r="Z414" s="2" t="n">
        <x:v>100</x:v>
      </x:c>
      <x:c r="AA414" s="2" t="str">
        <x:v>4954.7</x:v>
      </x:c>
      <x:c r="AB414" s="2" t="str">
        <x:v>2093437.0</x:v>
      </x:c>
      <x:c r="AC414" s="2" t="str">
        <x:v>10206839</x:v>
      </x:c>
      <x:c r="AD414" s="2" t="str">
        <x:v>C</x:v>
      </x:c>
      <x:c r="AE414" s="7" t="str">
        <x:v>["point_not_lease_polygon","current_operational_status_not_verified"]</x:v>
      </x:c>
    </x:row>
    <x:row r="415" ht="18" customHeight="1">
      <x:c r="A415" s="2" t="str">
        <x:v>MRDS-10206844</x:v>
      </x:c>
      <x:c r="B415" s="7" t="str">
        <x:v>known_prospect_or_occurrence</x:v>
      </x:c>
      <x:c r="C415" s="2" t="str">
        <x:v>Bhimtanagar Lease No.5a</x:v>
      </x:c>
      <x:c r="D415" s="2" t="str">
        <x:v>Prospect</x:v>
      </x:c>
      <x:c r="E415" s="2" t="str">
        <x:v>Surface</x:v>
      </x:c>
      <x:c r="F415" s="2"/>
      <x:c r="G415" s="2"/>
      <x:c r="H415" s="8" t="n">
        <x:v>21.02733</x:v>
      </x:c>
      <x:c r="I415" s="8" t="n">
        <x:v>85.76689</x:v>
      </x:c>
      <x:c r="J415" s="2" t="str">
        <x:v>Odisha</x:v>
      </x:c>
      <x:c r="K415" s="2" t="str">
        <x:v>Jajapur</x:v>
      </x:c>
      <x:c r="L415" s="7" t="str">
        <x:v>["Chromium"]</x:v>
      </x:c>
      <x:c r="M415" s="7" t="str">
        <x:v>["Chromium"]</x:v>
      </x:c>
      <x:c r="N415" s="7" t="str">
        <x:v>["chromium"]</x:v>
      </x:c>
      <x:c r="O415" s="7" t="str">
        <x:v>["Cr"]</x:v>
      </x:c>
      <x:c r="P415" s="2"/>
      <x:c r="Q415" s="2"/>
      <x:c r="R415" s="2"/>
      <x:c r="S415" s="2"/>
      <x:c r="T415" s="2" t="str">
        <x:v>CENOZOIC</x:v>
      </x:c>
      <x:c r="U415" s="2" t="str">
        <x:v> </x:v>
      </x:c>
      <x:c r="V415" s="9" t="n">
        <x:v>45901</x:v>
      </x:c>
      <x:c r="W415" s="9" t="n">
        <x:v>46265</x:v>
      </x:c>
      <x:c r="X415" s="2" t="n">
        <x:v>25.690767123287667</x:v>
      </x:c>
      <x:c r="Y415" s="2" t="n">
        <x:v>1879.54</x:v>
      </x:c>
      <x:c r="Z415" s="2" t="n">
        <x:v>100</x:v>
      </x:c>
      <x:c r="AA415" s="2" t="str">
        <x:v>16270.3</x:v>
      </x:c>
      <x:c r="AB415" s="2" t="str">
        <x:v>1827192.0</x:v>
      </x:c>
      <x:c r="AC415" s="2" t="str">
        <x:v>10206844</x:v>
      </x:c>
      <x:c r="AD415" s="2" t="str">
        <x:v>E</x:v>
      </x:c>
      <x:c r="AE415" s="7" t="str">
        <x:v>["point_not_lease_polygon","current_operational_status_not_verified","lower_mrds_source_quality_code"]</x:v>
      </x:c>
    </x:row>
    <x:row r="416" ht="18" customHeight="1">
      <x:c r="A416" s="2" t="str">
        <x:v>MRDS-10206850</x:v>
      </x:c>
      <x:c r="B416" s="7" t="str">
        <x:v>known_processing_plant</x:v>
      </x:c>
      <x:c r="C416" s="2" t="str">
        <x:v>(Facility) Mettur Refinery</x:v>
      </x:c>
      <x:c r="D416" s="2" t="str">
        <x:v>Plant</x:v>
      </x:c>
      <x:c r="E416" s="2" t="str">
        <x:v>Processing Plant</x:v>
      </x:c>
      <x:c r="F416" s="2"/>
      <x:c r="G416" s="2"/>
      <x:c r="H416" s="8" t="n">
        <x:v>11.8837</x:v>
      </x:c>
      <x:c r="I416" s="8" t="n">
        <x:v>77.85038</x:v>
      </x:c>
      <x:c r="J416" s="2" t="str">
        <x:v>Tamil Nadu</x:v>
      </x:c>
      <x:c r="K416" s="2" t="str">
        <x:v>Salem</x:v>
      </x:c>
      <x:c r="L416" s="7" t="str">
        <x:v>["Aluminum"]</x:v>
      </x:c>
      <x:c r="M416" s="7" t="str">
        <x:v>["Aluminium"]</x:v>
      </x:c>
      <x:c r="N416" s="7" t="str">
        <x:v>["aluminium"]</x:v>
      </x:c>
      <x:c r="O416" s="7" t="str">
        <x:v>["Al"]</x:v>
      </x:c>
      <x:c r="P416" s="2"/>
      <x:c r="Q416" s="2"/>
      <x:c r="R416" s="2"/>
      <x:c r="S416" s="2"/>
      <x:c r="T416" s="2" t="str">
        <x:v>ARCHAEAN</x:v>
      </x:c>
      <x:c r="U416" s="2" t="str">
        <x:v>PENINSULAR GNEISSIC COMPLEX-I</x:v>
      </x:c>
      <x:c r="V416" s="9" t="n">
        <x:v>45901</x:v>
      </x:c>
      <x:c r="W416" s="9" t="n">
        <x:v>46265</x:v>
      </x:c>
      <x:c r="X416" s="2" t="n">
        <x:v>26.50449315068493</x:v>
      </x:c>
      <x:c r="Y416" s="2" t="n">
        <x:v>645.3</x:v>
      </x:c>
      <x:c r="Z416" s="2" t="n">
        <x:v>100</x:v>
      </x:c>
      <x:c r="AA416" s="2" t="str">
        <x:v>7651.7</x:v>
      </x:c>
      <x:c r="AB416" s="2" t="str">
        <x:v>3482056.0</x:v>
      </x:c>
      <x:c r="AC416" s="2" t="str">
        <x:v>10206850</x:v>
      </x:c>
      <x:c r="AD416" s="2" t="str">
        <x:v>C</x:v>
      </x:c>
      <x:c r="AE416" s="7" t="str">
        <x:v>["point_not_lease_polygon","current_operational_status_not_verified"]</x:v>
      </x:c>
    </x:row>
    <x:row r="417" ht="18" customHeight="1">
      <x:c r="A417" s="2" t="str">
        <x:v>MRDS-10206891</x:v>
      </x:c>
      <x:c r="B417" s="7" t="str">
        <x:v>known_mine</x:v>
      </x:c>
      <x:c r="C417" s="2" t="str">
        <x:v>Temrimal</x:v>
      </x:c>
      <x:c r="D417" s="2" t="str">
        <x:v>Producer</x:v>
      </x:c>
      <x:c r="E417" s="2" t="str">
        <x:v>Surface</x:v>
      </x:c>
      <x:c r="F417" s="2"/>
      <x:c r="G417" s="2"/>
      <x:c r="H417" s="8" t="n">
        <x:v>20.76626</x:v>
      </x:c>
      <x:c r="I417" s="8" t="n">
        <x:v>82.73357</x:v>
      </x:c>
      <x:c r="J417" s="2" t="str">
        <x:v>Odisha</x:v>
      </x:c>
      <x:c r="K417" s="2" t="str">
        <x:v>Bargarh</x:v>
      </x:c>
      <x:c r="L417" s="7" t="str">
        <x:v>["Graphite"]</x:v>
      </x:c>
      <x:c r="M417" s="7" t="str">
        <x:v>["Graphite"]</x:v>
      </x:c>
      <x:c r="N417" s="7" t="str">
        <x:v>["carbon"]</x:v>
      </x:c>
      <x:c r="O417" s="7" t="str">
        <x:v>["C"]</x:v>
      </x:c>
      <x:c r="P417" s="2"/>
      <x:c r="Q417" s="2"/>
      <x:c r="R417" s="2"/>
      <x:c r="S417" s="2"/>
      <x:c r="T417" s="2" t="str">
        <x:v>PALAEOPROTEROZOIC</x:v>
      </x:c>
      <x:c r="U417" s="2" t="str">
        <x:v> </x:v>
      </x:c>
      <x:c r="V417" s="9" t="n">
        <x:v>45901</x:v>
      </x:c>
      <x:c r="W417" s="9" t="n">
        <x:v>46265</x:v>
      </x:c>
      <x:c r="X417" s="2" t="n">
        <x:v>25.261123287671232</x:v>
      </x:c>
      <x:c r="Y417" s="2" t="n">
        <x:v>1810.5</x:v>
      </x:c>
      <x:c r="Z417" s="2" t="n">
        <x:v>100</x:v>
      </x:c>
      <x:c r="AA417" s="2" t="str">
        <x:v>7094.6</x:v>
      </x:c>
      <x:c r="AB417" s="2" t="str">
        <x:v>1481255.0</x:v>
      </x:c>
      <x:c r="AC417" s="2" t="str">
        <x:v>10206891</x:v>
      </x:c>
      <x:c r="AD417" s="2" t="str">
        <x:v>B</x:v>
      </x:c>
      <x:c r="AE417" s="7" t="str">
        <x:v>["point_not_lease_polygon","current_operational_status_not_verified"]</x:v>
      </x:c>
    </x:row>
    <x:row r="418" ht="18" customHeight="1">
      <x:c r="A418" s="2" t="str">
        <x:v>MRDS-10206896</x:v>
      </x:c>
      <x:c r="B418" s="7" t="str">
        <x:v>known_prospect_or_occurrence</x:v>
      </x:c>
      <x:c r="C418" s="2" t="str">
        <x:v>Ranga Parbat</x:v>
      </x:c>
      <x:c r="D418" s="2" t="str">
        <x:v>Prospect</x:v>
      </x:c>
      <x:c r="E418" s="2" t="str">
        <x:v>Unknown</x:v>
      </x:c>
      <x:c r="F418" s="2"/>
      <x:c r="G418" s="2"/>
      <x:c r="H418" s="8" t="n">
        <x:v>21.89946</x:v>
      </x:c>
      <x:c r="I418" s="8" t="n">
        <x:v>85.4002</x:v>
      </x:c>
      <x:c r="J418" s="2" t="str">
        <x:v>Odisha</x:v>
      </x:c>
      <x:c r="K418" s="2" t="str">
        <x:v>Kendujhar</x:v>
      </x:c>
      <x:c r="L418" s="7" t="str">
        <x:v>["Iron"]</x:v>
      </x:c>
      <x:c r="M418" s="7" t="str">
        <x:v>["Iron"]</x:v>
      </x:c>
      <x:c r="N418" s="7" t="str">
        <x:v>["iron"]</x:v>
      </x:c>
      <x:c r="O418" s="7" t="str">
        <x:v>["Fe"]</x:v>
      </x:c>
      <x:c r="P418" s="2"/>
      <x:c r="Q418" s="2"/>
      <x:c r="R418" s="2"/>
      <x:c r="S418" s="2"/>
      <x:c r="T418" s="2" t="str">
        <x:v>ARCHAEAN- PALAEOPROTEROZOIC</x:v>
      </x:c>
      <x:c r="U418" s="2" t="str">
        <x:v>LOWER BONAI</x:v>
      </x:c>
      <x:c r="V418" s="9" t="n">
        <x:v>45901</x:v>
      </x:c>
      <x:c r="W418" s="9" t="n">
        <x:v>46265</x:v>
      </x:c>
      <x:c r="X418" s="2" t="n">
        <x:v>24.201068493150682</x:v>
      </x:c>
      <x:c r="Y418" s="2" t="n">
        <x:v>2004.21</x:v>
      </x:c>
      <x:c r="Z418" s="2" t="n">
        <x:v>100</x:v>
      </x:c>
      <x:c r="AA418" s="2" t="str">
        <x:v>10355.5</x:v>
      </x:c>
      <x:c r="AB418" s="2" t="str">
        <x:v>1801733.0</x:v>
      </x:c>
      <x:c r="AC418" s="2" t="str">
        <x:v>10206896</x:v>
      </x:c>
      <x:c r="AD418" s="2" t="str">
        <x:v>D</x:v>
      </x:c>
      <x:c r="AE418" s="7" t="str">
        <x:v>["point_not_lease_polygon","current_operational_status_not_verified","lower_mrds_source_quality_code"]</x:v>
      </x:c>
    </x:row>
    <x:row r="419" ht="18" customHeight="1">
      <x:c r="A419" s="2" t="str">
        <x:v>MRDS-10206901</x:v>
      </x:c>
      <x:c r="B419" s="7" t="str">
        <x:v>known_prospect_or_occurrence</x:v>
      </x:c>
      <x:c r="C419" s="2" t="str">
        <x:v>Gurjara</x:v>
      </x:c>
      <x:c r="D419" s="2" t="str">
        <x:v>Prospect</x:v>
      </x:c>
      <x:c r="E419" s="2" t="str">
        <x:v>Unknown</x:v>
      </x:c>
      <x:c r="F419" s="2"/>
      <x:c r="G419" s="2"/>
      <x:c r="H419" s="8" t="n">
        <x:v>24.35925</x:v>
      </x:c>
      <x:c r="I419" s="8" t="n">
        <x:v>81.9303</x:v>
      </x:c>
      <x:c r="J419" s="2" t="str">
        <x:v>Madhya Pradesh</x:v>
      </x:c>
      <x:c r="K419" s="2" t="str">
        <x:v>Sidhi</x:v>
      </x:c>
      <x:c r="L419" s="7" t="str">
        <x:v>["Copper"]</x:v>
      </x:c>
      <x:c r="M419" s="7" t="str">
        <x:v>["Copper"]</x:v>
      </x:c>
      <x:c r="N419" s="7" t="str">
        <x:v>["copper"]</x:v>
      </x:c>
      <x:c r="O419" s="7" t="str">
        <x:v>["Cu"]</x:v>
      </x:c>
      <x:c r="P419" s="2"/>
      <x:c r="Q419" s="2"/>
      <x:c r="R419" s="2"/>
      <x:c r="S419" s="2"/>
      <x:c r="T419" s="2" t="str">
        <x:v>PALAEOPROTEROZOIC</x:v>
      </x:c>
      <x:c r="U419" s="2" t="str">
        <x:v>MAHAKOSHAL</x:v>
      </x:c>
      <x:c r="V419" s="9" t="n">
        <x:v>45901</x:v>
      </x:c>
      <x:c r="W419" s="9" t="n">
        <x:v>46265</x:v>
      </x:c>
      <x:c r="X419" s="2" t="n">
        <x:v>25.238273972602737</x:v>
      </x:c>
      <x:c r="Y419" s="2" t="n">
        <x:v>1200.25</x:v>
      </x:c>
      <x:c r="Z419" s="2" t="n">
        <x:v>100</x:v>
      </x:c>
      <x:c r="AA419" s="2" t="str">
        <x:v>10591.3</x:v>
      </x:c>
      <x:c r="AB419" s="2" t="str">
        <x:v>1127033.0</x:v>
      </x:c>
      <x:c r="AC419" s="2" t="str">
        <x:v>10206901</x:v>
      </x:c>
      <x:c r="AD419" s="2" t="str">
        <x:v>D</x:v>
      </x:c>
      <x:c r="AE419" s="7" t="str">
        <x:v>["point_not_lease_polygon","current_operational_status_not_verified","lower_mrds_source_quality_code"]</x:v>
      </x:c>
    </x:row>
    <x:row r="420" ht="18" customHeight="1">
      <x:c r="A420" s="2" t="str">
        <x:v>MRDS-10206903</x:v>
      </x:c>
      <x:c r="B420" s="7" t="str">
        <x:v>known_processing_plant</x:v>
      </x:c>
      <x:c r="C420" s="2" t="str">
        <x:v>Ambernath Phosphoric Acid Plant</x:v>
      </x:c>
      <x:c r="D420" s="2" t="str">
        <x:v>Plant</x:v>
      </x:c>
      <x:c r="E420" s="2" t="str">
        <x:v>Processing Plant</x:v>
      </x:c>
      <x:c r="F420" s="2"/>
      <x:c r="G420" s="2"/>
      <x:c r="H420" s="8" t="n">
        <x:v>19.18302</x:v>
      </x:c>
      <x:c r="I420" s="8" t="n">
        <x:v>73.16721</x:v>
      </x:c>
      <x:c r="J420" s="2" t="str">
        <x:v>Maharashtra</x:v>
      </x:c>
      <x:c r="K420" s="2" t="str">
        <x:v>Thane</x:v>
      </x:c>
      <x:c r="L420" s="7" t="str">
        <x:v>["Phosphorus-Phosphates"]</x:v>
      </x:c>
      <x:c r="M420" s="7" t="str">
        <x:v>["Phosphorus"]</x:v>
      </x:c>
      <x:c r="N420" s="7" t="str">
        <x:v>["phosphorus"]</x:v>
      </x:c>
      <x:c r="O420" s="7" t="str">
        <x:v>["P"]</x:v>
      </x:c>
      <x:c r="P420" s="2"/>
      <x:c r="Q420" s="2"/>
      <x:c r="R420" s="2"/>
      <x:c r="S420" s="2"/>
      <x:c r="T420" s="2" t="str">
        <x:v>LATE CRETACEOUS - PALAEOCENE</x:v>
      </x:c>
      <x:c r="U420" s="2" t="str">
        <x:v> </x:v>
      </x:c>
      <x:c r="V420" s="9" t="n">
        <x:v>45901</x:v>
      </x:c>
      <x:c r="W420" s="9" t="n">
        <x:v>46265</x:v>
      </x:c>
      <x:c r="X420" s="2" t="n">
        <x:v>26.963123287671234</x:v>
      </x:c>
      <x:c r="Y420" s="2" t="n">
        <x:v>2942.23</x:v>
      </x:c>
      <x:c r="Z420" s="2" t="n">
        <x:v>100</x:v>
      </x:c>
      <x:c r="AA420" s="2" t="str">
        <x:v>163288.7</x:v>
      </x:c>
      <x:c r="AB420" s="2" t="str">
        <x:v>11060148.0</x:v>
      </x:c>
      <x:c r="AC420" s="2" t="str">
        <x:v>10206903</x:v>
      </x:c>
      <x:c r="AD420" s="2" t="str">
        <x:v>D</x:v>
      </x:c>
      <x:c r="AE420" s="7" t="str">
        <x:v>["point_not_lease_polygon","current_operational_status_not_verified","lower_mrds_source_quality_code"]</x:v>
      </x:c>
    </x:row>
    <x:row r="421" ht="18" customHeight="1">
      <x:c r="A421" s="2" t="str">
        <x:v>MRDS-10206912</x:v>
      </x:c>
      <x:c r="B421" s="7" t="str">
        <x:v>known_mine</x:v>
      </x:c>
      <x:c r="C421" s="2" t="str">
        <x:v>Banal</x:v>
      </x:c>
      <x:c r="D421" s="2" t="str">
        <x:v>Past Producer</x:v>
      </x:c>
      <x:c r="E421" s="2" t="str">
        <x:v>Unknown</x:v>
      </x:c>
      <x:c r="F421" s="2"/>
      <x:c r="G421" s="2"/>
      <x:c r="H421" s="8" t="n">
        <x:v>30.62878</x:v>
      </x:c>
      <x:c r="I421" s="8" t="n">
        <x:v>77.48044</x:v>
      </x:c>
      <x:c r="J421" s="2" t="str">
        <x:v>Himachal Pradesh</x:v>
      </x:c>
      <x:c r="K421" s="2" t="str">
        <x:v>Sirmaur</x:v>
      </x:c>
      <x:c r="L421" s="7" t="str">
        <x:v>["Copper"]</x:v>
      </x:c>
      <x:c r="M421" s="7" t="str">
        <x:v>["Copper"]</x:v>
      </x:c>
      <x:c r="N421" s="7" t="str">
        <x:v>["copper"]</x:v>
      </x:c>
      <x:c r="O421" s="7" t="str">
        <x:v>["Cu"]</x:v>
      </x:c>
      <x:c r="P421" s="2"/>
      <x:c r="Q421" s="2"/>
      <x:c r="R421" s="2"/>
      <x:c r="S421" s="2"/>
      <x:c r="T421" s="2" t="str">
        <x:v>NEOPROTEROZOIC</x:v>
      </x:c>
      <x:c r="U421" s="2" t="str">
        <x:v>JAUNSAR</x:v>
      </x:c>
      <x:c r="V421" s="9" t="n">
        <x:v>45901</x:v>
      </x:c>
      <x:c r="W421" s="9" t="n">
        <x:v>46265</x:v>
      </x:c>
      <x:c r="X421" s="2" t="n">
        <x:v>21.57969863013699</x:v>
      </x:c>
      <x:c r="Y421" s="2" t="n">
        <x:v>1253.25</x:v>
      </x:c>
      <x:c r="Z421" s="2" t="n">
        <x:v>100</x:v>
      </x:c>
      <x:c r="AA421" s="2" t="str">
        <x:v>8774.5</x:v>
      </x:c>
      <x:c r="AB421" s="2" t="str">
        <x:v>529855.0</x:v>
      </x:c>
      <x:c r="AC421" s="2" t="str">
        <x:v>10206912</x:v>
      </x:c>
      <x:c r="AD421" s="2" t="str">
        <x:v>D</x:v>
      </x:c>
      <x:c r="AE421" s="7" t="str">
        <x:v>["point_not_lease_polygon","current_operational_status_not_verified","lower_mrds_source_quality_code"]</x:v>
      </x:c>
    </x:row>
    <x:row r="422" ht="18" customHeight="1">
      <x:c r="A422" s="2" t="str">
        <x:v>MRDS-10206928</x:v>
      </x:c>
      <x:c r="B422" s="7" t="str">
        <x:v>known_mine</x:v>
      </x:c>
      <x:c r="C422" s="2" t="str">
        <x:v>Manavalakurichi</x:v>
      </x:c>
      <x:c r="D422" s="2" t="str">
        <x:v>Producer</x:v>
      </x:c>
      <x:c r="E422" s="2" t="str">
        <x:v>Surface</x:v>
      </x:c>
      <x:c r="F422" s="2"/>
      <x:c r="G422" s="2"/>
      <x:c r="H422" s="8" t="n">
        <x:v>8.33406</x:v>
      </x:c>
      <x:c r="I422" s="8" t="n">
        <x:v>77.00041</x:v>
      </x:c>
      <x:c r="J422" s="2"/>
      <x:c r="K422" s="2"/>
      <x:c r="L422" s="7" t="str">
        <x:v>["Titanium","Zirconium","Phosphorus-Phosphates"]</x:v>
      </x:c>
      <x:c r="M422" s="7" t="str">
        <x:v>["Phosphorus","Rare-earth elements","Titanium","Zirconium"]</x:v>
      </x:c>
      <x:c r="N422" s="7" t="str">
        <x:v>["phosphorus","scandium","yttrium","lanthanum","cerium","praseodymium","neodymium","promethium","samarium","europium","gadolinium","terbium","dysprosium","holmium","erbium","thulium","ytterbium","lutetium","titanium","titanium dioxide","zirconium"]</x:v>
      </x:c>
      <x:c r="O422" s="7" t="str">
        <x:v>["P","Sc","Y","La","Ce","Pr","Nd","Pm","Sm","Eu","Gd","Tb","Dy","Ho","Er","Tm","Yb","Lu","Ti","TiO2","Zr"]</x:v>
      </x:c>
      <x:c r="P422" s="2"/>
      <x:c r="Q422" s="2"/>
      <x:c r="R422" s="2"/>
      <x:c r="S422" s="2"/>
      <x:c r="T422" s="2"/>
      <x:c r="U422" s="2"/>
      <x:c r="V422" s="9" t="n">
        <x:v>45901</x:v>
      </x:c>
      <x:c r="W422" s="9" t="n">
        <x:v>46265</x:v>
      </x:c>
      <x:c r="X422" s="2" t="n">
        <x:v>27.306657534246575</x:v>
      </x:c>
      <x:c r="Y422" s="2" t="n">
        <x:v>1666.11</x:v>
      </x:c>
      <x:c r="Z422" s="2" t="n">
        <x:v>100</x:v>
      </x:c>
      <x:c r="AA422" s="2" t="str">
        <x:v>14006.8</x:v>
      </x:c>
      <x:c r="AB422" s="2"/>
      <x:c r="AC422" s="2" t="str">
        <x:v>10206928</x:v>
      </x:c>
      <x:c r="AD422" s="2" t="str">
        <x:v>C</x:v>
      </x:c>
      <x:c r="AE422" s="7" t="str">
        <x:v>["point_not_lease_polygon","current_operational_status_not_verified","district_spatial_join_missing","geology_map_unit_missing"]</x:v>
      </x:c>
    </x:row>
    <x:row r="423" ht="18" customHeight="1">
      <x:c r="A423" s="2" t="str">
        <x:v>MRDS-10206931</x:v>
      </x:c>
      <x:c r="B423" s="7" t="str">
        <x:v>known_prospect_or_occurrence</x:v>
      </x:c>
      <x:c r="C423" s="2" t="str">
        <x:v>Mankarmacha Hill</x:v>
      </x:c>
      <x:c r="D423" s="2" t="str">
        <x:v>Prospect</x:v>
      </x:c>
      <x:c r="E423" s="2" t="str">
        <x:v>Unknown</x:v>
      </x:c>
      <x:c r="F423" s="2"/>
      <x:c r="G423" s="2"/>
      <x:c r="H423" s="8" t="n">
        <x:v>21.77947</x:v>
      </x:c>
      <x:c r="I423" s="8" t="n">
        <x:v>85.20021</x:v>
      </x:c>
      <x:c r="J423" s="2" t="str">
        <x:v>Odisha</x:v>
      </x:c>
      <x:c r="K423" s="2" t="str">
        <x:v>Sundargarh</x:v>
      </x:c>
      <x:c r="L423" s="7" t="str">
        <x:v>["Iron"]</x:v>
      </x:c>
      <x:c r="M423" s="7" t="str">
        <x:v>["Iron"]</x:v>
      </x:c>
      <x:c r="N423" s="7" t="str">
        <x:v>["iron"]</x:v>
      </x:c>
      <x:c r="O423" s="7" t="str">
        <x:v>["Fe"]</x:v>
      </x:c>
      <x:c r="P423" s="2"/>
      <x:c r="Q423" s="2"/>
      <x:c r="R423" s="2"/>
      <x:c r="S423" s="2"/>
      <x:c r="T423" s="2" t="str">
        <x:v>ARCHAEAN- PALAEOPROTEROZOIC</x:v>
      </x:c>
      <x:c r="U423" s="2" t="str">
        <x:v>LOWER BONAI</x:v>
      </x:c>
      <x:c r="V423" s="9" t="n">
        <x:v>45901</x:v>
      </x:c>
      <x:c r="W423" s="9" t="n">
        <x:v>46265</x:v>
      </x:c>
      <x:c r="X423" s="2" t="n">
        <x:v>24.47986301369863</x:v>
      </x:c>
      <x:c r="Y423" s="2" t="n">
        <x:v>1931.71</x:v>
      </x:c>
      <x:c r="Z423" s="2" t="n">
        <x:v>100</x:v>
      </x:c>
      <x:c r="AA423" s="2" t="str">
        <x:v>3204.5</x:v>
      </x:c>
      <x:c r="AB423" s="2" t="str">
        <x:v>2093437.0</x:v>
      </x:c>
      <x:c r="AC423" s="2" t="str">
        <x:v>10206931</x:v>
      </x:c>
      <x:c r="AD423" s="2" t="str">
        <x:v>D</x:v>
      </x:c>
      <x:c r="AE423" s="7" t="str">
        <x:v>["point_not_lease_polygon","current_operational_status_not_verified","lower_mrds_source_quality_code"]</x:v>
      </x:c>
    </x:row>
    <x:row r="424" ht="18" customHeight="1">
      <x:c r="A424" s="2" t="str">
        <x:v>MRDS-10206936</x:v>
      </x:c>
      <x:c r="B424" s="7" t="str">
        <x:v>known_processing_plant</x:v>
      </x:c>
      <x:c r="C424" s="2" t="str">
        <x:v>Ennore Phosphoric Acid Plant</x:v>
      </x:c>
      <x:c r="D424" s="2" t="str">
        <x:v>Plant</x:v>
      </x:c>
      <x:c r="E424" s="2" t="str">
        <x:v>Processing Plant</x:v>
      </x:c>
      <x:c r="F424" s="2"/>
      <x:c r="G424" s="2"/>
      <x:c r="H424" s="8" t="n">
        <x:v>13.23357</x:v>
      </x:c>
      <x:c r="I424" s="8" t="n">
        <x:v>80.33362</x:v>
      </x:c>
      <x:c r="J424" s="2"/>
      <x:c r="K424" s="2"/>
      <x:c r="L424" s="7" t="str">
        <x:v>["Phosphorus-Phosphates"]</x:v>
      </x:c>
      <x:c r="M424" s="7" t="str">
        <x:v>["Phosphorus"]</x:v>
      </x:c>
      <x:c r="N424" s="7" t="str">
        <x:v>["phosphorus"]</x:v>
      </x:c>
      <x:c r="O424" s="7" t="str">
        <x:v>["P"]</x:v>
      </x:c>
      <x:c r="P424" s="2"/>
      <x:c r="Q424" s="2"/>
      <x:c r="R424" s="2"/>
      <x:c r="S424" s="2"/>
      <x:c r="T424" s="2"/>
      <x:c r="U424" s="2"/>
      <x:c r="V424" s="9" t="n">
        <x:v>45901</x:v>
      </x:c>
      <x:c r="W424" s="9" t="n">
        <x:v>46265</x:v>
      </x:c>
      <x:c r="X424" s="2" t="n">
        <x:v>28.318027397260273</x:v>
      </x:c>
      <x:c r="Y424" s="2" t="n">
        <x:v>1131.53</x:v>
      </x:c>
      <x:c r="Z424" s="2" t="n">
        <x:v>100</x:v>
      </x:c>
      <x:c r="AA424" s="2" t="str">
        <x:v>2085.3</x:v>
      </x:c>
      <x:c r="AB424" s="2"/>
      <x:c r="AC424" s="2" t="str">
        <x:v>10206936</x:v>
      </x:c>
      <x:c r="AD424" s="2" t="str">
        <x:v>D</x:v>
      </x:c>
      <x:c r="AE424" s="7" t="str">
        <x:v>["point_not_lease_polygon","current_operational_status_not_verified","district_spatial_join_missing","geology_map_unit_missing","lower_mrds_source_quality_code"]</x:v>
      </x:c>
    </x:row>
    <x:row r="425" ht="18" customHeight="1">
      <x:c r="A425" s="2" t="str">
        <x:v>MRDS-10206942</x:v>
      </x:c>
      <x:c r="B425" s="7" t="str">
        <x:v>known_processing_plant</x:v>
      </x:c>
      <x:c r="C425" s="2" t="str">
        <x:v>(Facility) Therubali Smelter</x:v>
      </x:c>
      <x:c r="D425" s="2" t="str">
        <x:v>Plant</x:v>
      </x:c>
      <x:c r="E425" s="2" t="str">
        <x:v>Processing Plant</x:v>
      </x:c>
      <x:c r="F425" s="2"/>
      <x:c r="G425" s="2"/>
      <x:c r="H425" s="8" t="n">
        <x:v>19.49967</x:v>
      </x:c>
      <x:c r="I425" s="8" t="n">
        <x:v>83.50025</x:v>
      </x:c>
      <x:c r="J425" s="2" t="str">
        <x:v>Odisha</x:v>
      </x:c>
      <x:c r="K425" s="2" t="str">
        <x:v>Rayagada</x:v>
      </x:c>
      <x:c r="L425" s="7" t="str">
        <x:v>["Chromium, Ferrochrome"]</x:v>
      </x:c>
      <x:c r="M425" s="7" t="str">
        <x:v>["Chromium"]</x:v>
      </x:c>
      <x:c r="N425" s="7" t="str">
        <x:v>["chromium"]</x:v>
      </x:c>
      <x:c r="O425" s="7" t="str">
        <x:v>["Cr"]</x:v>
      </x:c>
      <x:c r="P425" s="2"/>
      <x:c r="Q425" s="2"/>
      <x:c r="R425" s="2"/>
      <x:c r="S425" s="2"/>
      <x:c r="T425" s="2" t="str">
        <x:v>ARCHAEAN - PROTEROZOIC</x:v>
      </x:c>
      <x:c r="U425" s="2" t="str">
        <x:v>MIGMATITE</x:v>
      </x:c>
      <x:c r="V425" s="9" t="n">
        <x:v>45901</x:v>
      </x:c>
      <x:c r="W425" s="9" t="n">
        <x:v>46265</x:v>
      </x:c>
      <x:c r="X425" s="2" t="n">
        <x:v>24.902410958904106</x:v>
      </x:c>
      <x:c r="Y425" s="2" t="n">
        <x:v>1384.39</x:v>
      </x:c>
      <x:c r="Z425" s="2" t="n">
        <x:v>100</x:v>
      </x:c>
      <x:c r="AA425" s="2" t="str">
        <x:v>12805.7</x:v>
      </x:c>
      <x:c r="AB425" s="2" t="str">
        <x:v>967911.0</x:v>
      </x:c>
      <x:c r="AC425" s="2" t="str">
        <x:v>10206942</x:v>
      </x:c>
      <x:c r="AD425" s="2" t="str">
        <x:v>D</x:v>
      </x:c>
      <x:c r="AE425" s="7" t="str">
        <x:v>["point_not_lease_polygon","current_operational_status_not_verified","lower_mrds_source_quality_code"]</x:v>
      </x:c>
    </x:row>
    <x:row r="426" ht="18" customHeight="1">
      <x:c r="A426" s="2" t="str">
        <x:v>MRDS-10206945</x:v>
      </x:c>
      <x:c r="B426" s="7" t="str">
        <x:v>known_processing_plant</x:v>
      </x:c>
      <x:c r="C426" s="2" t="str">
        <x:v>(Facility) Idc Jaipur Road Smelter</x:v>
      </x:c>
      <x:c r="D426" s="2" t="str">
        <x:v>Plant</x:v>
      </x:c>
      <x:c r="E426" s="2" t="str">
        <x:v>Processing Plant</x:v>
      </x:c>
      <x:c r="F426" s="2"/>
      <x:c r="G426" s="2"/>
      <x:c r="H426" s="8" t="n">
        <x:v>20.74956</x:v>
      </x:c>
      <x:c r="I426" s="8" t="n">
        <x:v>86.26688</x:v>
      </x:c>
      <x:c r="J426" s="2" t="str">
        <x:v>Odisha</x:v>
      </x:c>
      <x:c r="K426" s="2" t="str">
        <x:v>Jajapur</x:v>
      </x:c>
      <x:c r="L426" s="7" t="str">
        <x:v>["Chromium, Ferrochrome"]</x:v>
      </x:c>
      <x:c r="M426" s="7" t="str">
        <x:v>["Chromium"]</x:v>
      </x:c>
      <x:c r="N426" s="7" t="str">
        <x:v>["chromium"]</x:v>
      </x:c>
      <x:c r="O426" s="7" t="str">
        <x:v>["Cr"]</x:v>
      </x:c>
      <x:c r="P426" s="2"/>
      <x:c r="Q426" s="2"/>
      <x:c r="R426" s="2"/>
      <x:c r="S426" s="2"/>
      <x:c r="T426" s="2" t="str">
        <x:v>QUATERNARY</x:v>
      </x:c>
      <x:c r="U426" s="2" t="str">
        <x:v> </x:v>
      </x:c>
      <x:c r="V426" s="9" t="n">
        <x:v>45901</x:v>
      </x:c>
      <x:c r="W426" s="9" t="n">
        <x:v>46265</x:v>
      </x:c>
      <x:c r="X426" s="2" t="n">
        <x:v>25.867616438356166</x:v>
      </x:c>
      <x:c r="Y426" s="2" t="n">
        <x:v>1906.79</x:v>
      </x:c>
      <x:c r="Z426" s="2" t="n">
        <x:v>100</x:v>
      </x:c>
      <x:c r="AA426" s="2" t="str">
        <x:v>32907.4</x:v>
      </x:c>
      <x:c r="AB426" s="2" t="str">
        <x:v>1827192.0</x:v>
      </x:c>
      <x:c r="AC426" s="2" t="str">
        <x:v>10206945</x:v>
      </x:c>
      <x:c r="AD426" s="2" t="str">
        <x:v>E</x:v>
      </x:c>
      <x:c r="AE426" s="7" t="str">
        <x:v>["point_not_lease_polygon","current_operational_status_not_verified","lower_mrds_source_quality_code"]</x:v>
      </x:c>
    </x:row>
    <x:row r="427" ht="18" customHeight="1">
      <x:c r="A427" s="2" t="str">
        <x:v>MRDS-10206953</x:v>
      </x:c>
      <x:c r="B427" s="7" t="str">
        <x:v>known_processing_plant</x:v>
      </x:c>
      <x:c r="C427" s="2" t="str">
        <x:v>Keralacochin</x:v>
      </x:c>
      <x:c r="D427" s="2" t="str">
        <x:v>Plant</x:v>
      </x:c>
      <x:c r="E427" s="2" t="str">
        <x:v>Processing Plant</x:v>
      </x:c>
      <x:c r="F427" s="2"/>
      <x:c r="G427" s="2"/>
      <x:c r="H427" s="8" t="n">
        <x:v>9.9339</x:v>
      </x:c>
      <x:c r="I427" s="8" t="n">
        <x:v>76.25042</x:v>
      </x:c>
      <x:c r="J427" s="2" t="str">
        <x:v>Kerala</x:v>
      </x:c>
      <x:c r="K427" s="2" t="str">
        <x:v>Ernakulam</x:v>
      </x:c>
      <x:c r="L427" s="7" t="str">
        <x:v>["Zinc"]</x:v>
      </x:c>
      <x:c r="M427" s="7" t="str">
        <x:v>["Zinc"]</x:v>
      </x:c>
      <x:c r="N427" s="7" t="str">
        <x:v>["zinc"]</x:v>
      </x:c>
      <x:c r="O427" s="7" t="str">
        <x:v>["Zn"]</x:v>
      </x:c>
      <x:c r="P427" s="2"/>
      <x:c r="Q427" s="2"/>
      <x:c r="R427" s="2"/>
      <x:c r="S427" s="2"/>
      <x:c r="T427" s="2" t="str">
        <x:v>QUATERNARY</x:v>
      </x:c>
      <x:c r="U427" s="2" t="str">
        <x:v> </x:v>
      </x:c>
      <x:c r="V427" s="9" t="n">
        <x:v>45901</x:v>
      </x:c>
      <x:c r="W427" s="9" t="n">
        <x:v>46265</x:v>
      </x:c>
      <x:c r="X427" s="2" t="n">
        <x:v>27.660575342465755</x:v>
      </x:c>
      <x:c r="Y427" s="2" t="n">
        <x:v>2614.78</x:v>
      </x:c>
      <x:c r="Z427" s="2" t="n">
        <x:v>100</x:v>
      </x:c>
      <x:c r="AA427" s="2" t="str">
        <x:v>194398.9</x:v>
      </x:c>
      <x:c r="AB427" s="2" t="str">
        <x:v>3282388.0</x:v>
      </x:c>
      <x:c r="AC427" s="2" t="str">
        <x:v>10206953</x:v>
      </x:c>
      <x:c r="AD427" s="2" t="str">
        <x:v>D</x:v>
      </x:c>
      <x:c r="AE427" s="7" t="str">
        <x:v>["point_not_lease_polygon","current_operational_status_not_verified","lower_mrds_source_quality_code"]</x:v>
      </x:c>
    </x:row>
    <x:row r="428" ht="18" customHeight="1">
      <x:c r="A428" s="2" t="str">
        <x:v>MRDS-10207002</x:v>
      </x:c>
      <x:c r="B428" s="7" t="str">
        <x:v>known_prospect_or_occurrence</x:v>
      </x:c>
      <x:c r="C428" s="2" t="str">
        <x:v>Kansa</x:v>
      </x:c>
      <x:c r="D428" s="2" t="str">
        <x:v>Prospect</x:v>
      </x:c>
      <x:c r="E428" s="2" t="str">
        <x:v>Unknown</x:v>
      </x:c>
      <x:c r="F428" s="2"/>
      <x:c r="G428" s="2"/>
      <x:c r="H428" s="8" t="n">
        <x:v>20.82955</x:v>
      </x:c>
      <x:c r="I428" s="8" t="n">
        <x:v>86.33018</x:v>
      </x:c>
      <x:c r="J428" s="2" t="str">
        <x:v>Odisha</x:v>
      </x:c>
      <x:c r="K428" s="2" t="str">
        <x:v>Jajapur</x:v>
      </x:c>
      <x:c r="L428" s="7" t="str">
        <x:v>["Chromium, Iron, Manganese, Phosphorus-Phosphates, Sulfur"]</x:v>
      </x:c>
      <x:c r="M428" s="7" t="str">
        <x:v>["Phosphorus","Iron","Manganese","Chromium"]</x:v>
      </x:c>
      <x:c r="N428" s="7" t="str">
        <x:v>["phosphorus","iron","manganese","chromium"]</x:v>
      </x:c>
      <x:c r="O428" s="7" t="str">
        <x:v>["P","Fe","Mn","Cr"]</x:v>
      </x:c>
      <x:c r="P428" s="2"/>
      <x:c r="Q428" s="2"/>
      <x:c r="R428" s="2"/>
      <x:c r="S428" s="2"/>
      <x:c r="T428" s="2" t="str">
        <x:v>QUATERNARY</x:v>
      </x:c>
      <x:c r="U428" s="2" t="str">
        <x:v> </x:v>
      </x:c>
      <x:c r="V428" s="9" t="n">
        <x:v>45901</x:v>
      </x:c>
      <x:c r="W428" s="9" t="n">
        <x:v>46265</x:v>
      </x:c>
      <x:c r="X428" s="2" t="n">
        <x:v>25.867616438356166</x:v>
      </x:c>
      <x:c r="Y428" s="2" t="n">
        <x:v>1906.79</x:v>
      </x:c>
      <x:c r="Z428" s="2" t="n">
        <x:v>100</x:v>
      </x:c>
      <x:c r="AA428" s="2" t="str">
        <x:v>57840.8</x:v>
      </x:c>
      <x:c r="AB428" s="2" t="str">
        <x:v>1827192.0</x:v>
      </x:c>
      <x:c r="AC428" s="2" t="str">
        <x:v>10207002</x:v>
      </x:c>
      <x:c r="AD428" s="2" t="str">
        <x:v>D</x:v>
      </x:c>
      <x:c r="AE428" s="7" t="str">
        <x:v>["point_not_lease_polygon","current_operational_status_not_verified","lower_mrds_source_quality_code"]</x:v>
      </x:c>
    </x:row>
    <x:row r="429" ht="18" customHeight="1">
      <x:c r="A429" s="2" t="str">
        <x:v>MRDS-10206965</x:v>
      </x:c>
      <x:c r="B429" s="7" t="str">
        <x:v>known_prospect_or_occurrence</x:v>
      </x:c>
      <x:c r="C429" s="2" t="str">
        <x:v>Jhargaon</x:v>
      </x:c>
      <x:c r="D429" s="2" t="str">
        <x:v>Prospect</x:v>
      </x:c>
      <x:c r="E429" s="2" t="str">
        <x:v>Unknown</x:v>
      </x:c>
      <x:c r="F429" s="2"/>
      <x:c r="G429" s="2"/>
      <x:c r="H429" s="8" t="n">
        <x:v>22.07944</x:v>
      </x:c>
      <x:c r="I429" s="8" t="n">
        <x:v>85.3602</x:v>
      </x:c>
      <x:c r="J429" s="2" t="str">
        <x:v>Odisha</x:v>
      </x:c>
      <x:c r="K429" s="2" t="str">
        <x:v>Kendujhar</x:v>
      </x:c>
      <x:c r="L429" s="7" t="str">
        <x:v>["Iron"]</x:v>
      </x:c>
      <x:c r="M429" s="7" t="str">
        <x:v>["Iron"]</x:v>
      </x:c>
      <x:c r="N429" s="7" t="str">
        <x:v>["iron"]</x:v>
      </x:c>
      <x:c r="O429" s="7" t="str">
        <x:v>["Fe"]</x:v>
      </x:c>
      <x:c r="P429" s="2"/>
      <x:c r="Q429" s="2"/>
      <x:c r="R429" s="2"/>
      <x:c r="S429" s="2"/>
      <x:c r="T429" s="2" t="str">
        <x:v>ARCHAEAN- PALAEOPROTEROZOIC</x:v>
      </x:c>
      <x:c r="U429" s="2" t="str">
        <x:v>LOWER BONAI</x:v>
      </x:c>
      <x:c r="V429" s="9" t="n">
        <x:v>45901</x:v>
      </x:c>
      <x:c r="W429" s="9" t="n">
        <x:v>46265</x:v>
      </x:c>
      <x:c r="X429" s="2" t="n">
        <x:v>24.201068493150682</x:v>
      </x:c>
      <x:c r="Y429" s="2" t="n">
        <x:v>2004.21</x:v>
      </x:c>
      <x:c r="Z429" s="2" t="n">
        <x:v>100</x:v>
      </x:c>
      <x:c r="AA429" s="2" t="str">
        <x:v>15125.7</x:v>
      </x:c>
      <x:c r="AB429" s="2" t="str">
        <x:v>1801733.0</x:v>
      </x:c>
      <x:c r="AC429" s="2" t="str">
        <x:v>10206965</x:v>
      </x:c>
      <x:c r="AD429" s="2" t="str">
        <x:v>D</x:v>
      </x:c>
      <x:c r="AE429" s="7" t="str">
        <x:v>["point_not_lease_polygon","current_operational_status_not_verified","lower_mrds_source_quality_code"]</x:v>
      </x:c>
    </x:row>
    <x:row r="430" ht="18" customHeight="1">
      <x:c r="A430" s="2" t="str">
        <x:v>MRDS-10206979</x:v>
      </x:c>
      <x:c r="B430" s="7" t="str">
        <x:v>known_prospect_or_occurrence</x:v>
      </x:c>
      <x:c r="C430" s="2" t="str">
        <x:v>Kesijoda</x:v>
      </x:c>
      <x:c r="D430" s="2" t="str">
        <x:v>Prospect</x:v>
      </x:c>
      <x:c r="E430" s="2" t="str">
        <x:v>Unknown</x:v>
      </x:c>
      <x:c r="F430" s="2"/>
      <x:c r="G430" s="2"/>
      <x:c r="H430" s="8" t="n">
        <x:v>21.79947</x:v>
      </x:c>
      <x:c r="I430" s="8" t="n">
        <x:v>85.3602</x:v>
      </x:c>
      <x:c r="J430" s="2" t="str">
        <x:v>Odisha</x:v>
      </x:c>
      <x:c r="K430" s="2" t="str">
        <x:v>Kendujhar</x:v>
      </x:c>
      <x:c r="L430" s="7" t="str">
        <x:v>["Iron"]</x:v>
      </x:c>
      <x:c r="M430" s="7" t="str">
        <x:v>["Iron"]</x:v>
      </x:c>
      <x:c r="N430" s="7" t="str">
        <x:v>["iron"]</x:v>
      </x:c>
      <x:c r="O430" s="7" t="str">
        <x:v>["Fe"]</x:v>
      </x:c>
      <x:c r="P430" s="2"/>
      <x:c r="Q430" s="2"/>
      <x:c r="R430" s="2"/>
      <x:c r="S430" s="2"/>
      <x:c r="T430" s="2" t="str">
        <x:v>ARCHAEAN- PALAEOPROTEROZOIC</x:v>
      </x:c>
      <x:c r="U430" s="2" t="str">
        <x:v>LOWER BONAI</x:v>
      </x:c>
      <x:c r="V430" s="9" t="n">
        <x:v>45901</x:v>
      </x:c>
      <x:c r="W430" s="9" t="n">
        <x:v>46265</x:v>
      </x:c>
      <x:c r="X430" s="2" t="n">
        <x:v>24.201068493150682</x:v>
      </x:c>
      <x:c r="Y430" s="2" t="n">
        <x:v>2004.21</x:v>
      </x:c>
      <x:c r="Z430" s="2" t="n">
        <x:v>100</x:v>
      </x:c>
      <x:c r="AA430" s="2" t="str">
        <x:v>2655.5</x:v>
      </x:c>
      <x:c r="AB430" s="2" t="str">
        <x:v>1801733.0</x:v>
      </x:c>
      <x:c r="AC430" s="2" t="str">
        <x:v>10206979</x:v>
      </x:c>
      <x:c r="AD430" s="2" t="str">
        <x:v>D</x:v>
      </x:c>
      <x:c r="AE430" s="7" t="str">
        <x:v>["point_not_lease_polygon","current_operational_status_not_verified","lower_mrds_source_quality_code"]</x:v>
      </x:c>
    </x:row>
    <x:row r="431" ht="18" customHeight="1">
      <x:c r="A431" s="2" t="str">
        <x:v>MRDS-10207009</x:v>
      </x:c>
      <x:c r="B431" s="7" t="str">
        <x:v>known_prospect_or_occurrence</x:v>
      </x:c>
      <x:c r="C431" s="2" t="str">
        <x:v>Gund</x:v>
      </x:c>
      <x:c r="D431" s="2" t="str">
        <x:v>Prospect</x:v>
      </x:c>
      <x:c r="E431" s="2" t="str">
        <x:v>Unknown</x:v>
      </x:c>
      <x:c r="F431" s="2"/>
      <x:c r="G431" s="2"/>
      <x:c r="H431" s="8" t="n">
        <x:v>34.24854</x:v>
      </x:c>
      <x:c r="I431" s="8" t="n">
        <x:v>75.10053</x:v>
      </x:c>
      <x:c r="J431" s="2" t="str">
        <x:v>Jammu &amp; Kashmir</x:v>
      </x:c>
      <x:c r="K431" s="2" t="str">
        <x:v>Ganderbal</x:v>
      </x:c>
      <x:c r="L431" s="7" t="str">
        <x:v>["Copper"]</x:v>
      </x:c>
      <x:c r="M431" s="7" t="str">
        <x:v>["Copper","Silicon"]</x:v>
      </x:c>
      <x:c r="N431" s="7" t="str">
        <x:v>["copper","silicon","silicon dioxide"]</x:v>
      </x:c>
      <x:c r="O431" s="7" t="str">
        <x:v>["Cu","Si","SiO2"]</x:v>
      </x:c>
      <x:c r="P431" s="2"/>
      <x:c r="Q431" s="2"/>
      <x:c r="R431" s="2"/>
      <x:c r="S431" s="2"/>
      <x:c r="T431" s="2" t="str">
        <x:v>CAMBRIAN</x:v>
      </x:c>
      <x:c r="U431" s="2" t="str">
        <x:v>POHRU = SIND</x:v>
      </x:c>
      <x:c r="V431" s="9" t="n">
        <x:v>45901</x:v>
      </x:c>
      <x:c r="W431" s="9" t="n">
        <x:v>46265</x:v>
      </x:c>
      <x:c r="X431" s="2" t="n">
        <x:v>9.80854794520548</x:v>
      </x:c>
      <x:c r="Y431" s="2" t="n">
        <x:v>907.33</x:v>
      </x:c>
      <x:c r="Z431" s="2" t="n">
        <x:v>100</x:v>
      </x:c>
      <x:c r="AA431" s="2" t="str">
        <x:v>10204.8</x:v>
      </x:c>
      <x:c r="AB431" s="2" t="str">
        <x:v>297446.0</x:v>
      </x:c>
      <x:c r="AC431" s="2" t="str">
        <x:v>10207009</x:v>
      </x:c>
      <x:c r="AD431" s="2" t="str">
        <x:v>D</x:v>
      </x:c>
      <x:c r="AE431" s="7" t="str">
        <x:v>["point_not_lease_polygon","current_operational_status_not_verified","lower_mrds_source_quality_code"]</x:v>
      </x:c>
    </x:row>
    <x:row r="432" ht="18" customHeight="1">
      <x:c r="A432" s="2" t="str">
        <x:v>MRDS-10207105</x:v>
      </x:c>
      <x:c r="B432" s="7" t="str">
        <x:v>known_prospect_or_occurrence</x:v>
      </x:c>
      <x:c r="C432" s="2" t="str">
        <x:v>Area South of Godumalai</x:v>
      </x:c>
      <x:c r="D432" s="2" t="str">
        <x:v>Prospect</x:v>
      </x:c>
      <x:c r="E432" s="2" t="str">
        <x:v>Unknown</x:v>
      </x:c>
      <x:c r="F432" s="2"/>
      <x:c r="G432" s="2"/>
      <x:c r="H432" s="8" t="n">
        <x:v>11.61043</x:v>
      </x:c>
      <x:c r="I432" s="8" t="n">
        <x:v>78.33037</x:v>
      </x:c>
      <x:c r="J432" s="2" t="str">
        <x:v>Tamil Nadu</x:v>
      </x:c>
      <x:c r="K432" s="2" t="str">
        <x:v>Salem</x:v>
      </x:c>
      <x:c r="L432" s="7" t="str">
        <x:v>["Iron"]</x:v>
      </x:c>
      <x:c r="M432" s="7" t="str">
        <x:v>["Iron"]</x:v>
      </x:c>
      <x:c r="N432" s="7" t="str">
        <x:v>["iron"]</x:v>
      </x:c>
      <x:c r="O432" s="7" t="str">
        <x:v>["Fe"]</x:v>
      </x:c>
      <x:c r="P432" s="2"/>
      <x:c r="Q432" s="2"/>
      <x:c r="R432" s="2"/>
      <x:c r="S432" s="2"/>
      <x:c r="T432" s="2" t="str">
        <x:v>ARCHAEAN - PROTEROZOIC</x:v>
      </x:c>
      <x:c r="U432" s="2" t="str">
        <x:v>CHARNOCKITE</x:v>
      </x:c>
      <x:c r="V432" s="9" t="n">
        <x:v>45901</x:v>
      </x:c>
      <x:c r="W432" s="9" t="n">
        <x:v>46265</x:v>
      </x:c>
      <x:c r="X432" s="2" t="n">
        <x:v>27.59709589041096</x:v>
      </x:c>
      <x:c r="Y432" s="2" t="n">
        <x:v>631.69</x:v>
      </x:c>
      <x:c r="Z432" s="2" t="n">
        <x:v>100</x:v>
      </x:c>
      <x:c r="AA432" s="2" t="str">
        <x:v>15182.1</x:v>
      </x:c>
      <x:c r="AB432" s="2" t="str">
        <x:v>3482056.0</x:v>
      </x:c>
      <x:c r="AC432" s="2" t="str">
        <x:v>10207105</x:v>
      </x:c>
      <x:c r="AD432" s="2" t="str">
        <x:v>D</x:v>
      </x:c>
      <x:c r="AE432" s="7" t="str">
        <x:v>["point_not_lease_polygon","current_operational_status_not_verified","lower_mrds_source_quality_code"]</x:v>
      </x:c>
    </x:row>
    <x:row r="433" ht="18" customHeight="1">
      <x:c r="A433" s="2" t="str">
        <x:v>MRDS-10207021</x:v>
      </x:c>
      <x:c r="B433" s="7" t="str">
        <x:v>known_prospect_or_occurrence</x:v>
      </x:c>
      <x:c r="C433" s="2" t="str">
        <x:v>Karamsara</x:v>
      </x:c>
      <x:c r="D433" s="2" t="str">
        <x:v>Prospect</x:v>
      </x:c>
      <x:c r="E433" s="2" t="str">
        <x:v>Unknown</x:v>
      </x:c>
      <x:c r="F433" s="2"/>
      <x:c r="G433" s="2"/>
      <x:c r="H433" s="8" t="n">
        <x:v>22.00945</x:v>
      </x:c>
      <x:c r="I433" s="8" t="n">
        <x:v>80.70033</x:v>
      </x:c>
      <x:c r="J433" s="2" t="str">
        <x:v>Madhya Pradesh</x:v>
      </x:c>
      <x:c r="K433" s="2" t="str">
        <x:v>Balaghat</x:v>
      </x:c>
      <x:c r="L433" s="7" t="str">
        <x:v>["Copper"]</x:v>
      </x:c>
      <x:c r="M433" s="7" t="str">
        <x:v>["Copper"]</x:v>
      </x:c>
      <x:c r="N433" s="7" t="str">
        <x:v>["copper"]</x:v>
      </x:c>
      <x:c r="O433" s="7" t="str">
        <x:v>["Cu"]</x:v>
      </x:c>
      <x:c r="P433" s="2"/>
      <x:c r="Q433" s="2"/>
      <x:c r="R433" s="2"/>
      <x:c r="S433" s="2"/>
      <x:c r="T433" s="2" t="str">
        <x:v>PALAEOPROTEROZOIC</x:v>
      </x:c>
      <x:c r="U433" s="2" t="str">
        <x:v> </x:v>
      </x:c>
      <x:c r="V433" s="9" t="n">
        <x:v>45901</x:v>
      </x:c>
      <x:c r="W433" s="9" t="n">
        <x:v>46265</x:v>
      </x:c>
      <x:c r="X433" s="2" t="n">
        <x:v>24.860739726027397</x:v>
      </x:c>
      <x:c r="Y433" s="2" t="n">
        <x:v>1553.91</x:v>
      </x:c>
      <x:c r="Z433" s="2" t="n">
        <x:v>100</x:v>
      </x:c>
      <x:c r="AA433" s="2" t="str">
        <x:v>34932.2</x:v>
      </x:c>
      <x:c r="AB433" s="2" t="str">
        <x:v>1701698.0</x:v>
      </x:c>
      <x:c r="AC433" s="2" t="str">
        <x:v>10207021</x:v>
      </x:c>
      <x:c r="AD433" s="2" t="str">
        <x:v>D</x:v>
      </x:c>
      <x:c r="AE433" s="7" t="str">
        <x:v>["point_not_lease_polygon","current_operational_status_not_verified","lower_mrds_source_quality_code"]</x:v>
      </x:c>
    </x:row>
    <x:row r="434" ht="18" customHeight="1">
      <x:c r="A434" s="2" t="str">
        <x:v>MRDS-10207070</x:v>
      </x:c>
      <x:c r="B434" s="7" t="str">
        <x:v>known_prospect_or_occurrence</x:v>
      </x:c>
      <x:c r="C434" s="2" t="str">
        <x:v>Bhimtanagar Leaseno.14c1</x:v>
      </x:c>
      <x:c r="D434" s="2" t="str">
        <x:v>Prospect</x:v>
      </x:c>
      <x:c r="E434" s="2" t="str">
        <x:v>Surface</x:v>
      </x:c>
      <x:c r="F434" s="2"/>
      <x:c r="G434" s="2"/>
      <x:c r="H434" s="8" t="n">
        <x:v>21.02763</x:v>
      </x:c>
      <x:c r="I434" s="8" t="n">
        <x:v>85.76599</x:v>
      </x:c>
      <x:c r="J434" s="2" t="str">
        <x:v>Odisha</x:v>
      </x:c>
      <x:c r="K434" s="2" t="str">
        <x:v>Jajapur</x:v>
      </x:c>
      <x:c r="L434" s="7" t="str">
        <x:v>["Chromium"]</x:v>
      </x:c>
      <x:c r="M434" s="7" t="str">
        <x:v>["Chromium"]</x:v>
      </x:c>
      <x:c r="N434" s="7" t="str">
        <x:v>["chromium"]</x:v>
      </x:c>
      <x:c r="O434" s="7" t="str">
        <x:v>["Cr"]</x:v>
      </x:c>
      <x:c r="P434" s="2"/>
      <x:c r="Q434" s="2"/>
      <x:c r="R434" s="2"/>
      <x:c r="S434" s="2"/>
      <x:c r="T434" s="2" t="str">
        <x:v>CENOZOIC</x:v>
      </x:c>
      <x:c r="U434" s="2" t="str">
        <x:v> </x:v>
      </x:c>
      <x:c r="V434" s="9" t="n">
        <x:v>45901</x:v>
      </x:c>
      <x:c r="W434" s="9" t="n">
        <x:v>46265</x:v>
      </x:c>
      <x:c r="X434" s="2" t="n">
        <x:v>25.690767123287667</x:v>
      </x:c>
      <x:c r="Y434" s="2" t="n">
        <x:v>1879.54</x:v>
      </x:c>
      <x:c r="Z434" s="2" t="n">
        <x:v>100</x:v>
      </x:c>
      <x:c r="AA434" s="2" t="str">
        <x:v>16270.3</x:v>
      </x:c>
      <x:c r="AB434" s="2" t="str">
        <x:v>1827192.0</x:v>
      </x:c>
      <x:c r="AC434" s="2" t="str">
        <x:v>10207070</x:v>
      </x:c>
      <x:c r="AD434" s="2" t="str">
        <x:v>E</x:v>
      </x:c>
      <x:c r="AE434" s="7" t="str">
        <x:v>["point_not_lease_polygon","current_operational_status_not_verified","lower_mrds_source_quality_code"]</x:v>
      </x:c>
    </x:row>
    <x:row r="435" ht="18" customHeight="1">
      <x:c r="A435" s="2" t="str">
        <x:v>MRDS-10207091</x:v>
      </x:c>
      <x:c r="B435" s="7" t="str">
        <x:v>known_prospect_or_occurrence</x:v>
      </x:c>
      <x:c r="C435" s="2" t="str">
        <x:v>South of Mitihurda</x:v>
      </x:c>
      <x:c r="D435" s="2" t="str">
        <x:v>Prospect</x:v>
      </x:c>
      <x:c r="E435" s="2" t="str">
        <x:v>Unknown</x:v>
      </x:c>
      <x:c r="F435" s="2"/>
      <x:c r="G435" s="2"/>
      <x:c r="H435" s="8" t="n">
        <x:v>21.80946</x:v>
      </x:c>
      <x:c r="I435" s="8" t="n">
        <x:v>85.3602</x:v>
      </x:c>
      <x:c r="J435" s="2" t="str">
        <x:v>Odisha</x:v>
      </x:c>
      <x:c r="K435" s="2" t="str">
        <x:v>Kendujhar</x:v>
      </x:c>
      <x:c r="L435" s="7" t="str">
        <x:v>["Iron"]</x:v>
      </x:c>
      <x:c r="M435" s="7" t="str">
        <x:v>["Iron"]</x:v>
      </x:c>
      <x:c r="N435" s="7" t="str">
        <x:v>["iron"]</x:v>
      </x:c>
      <x:c r="O435" s="7" t="str">
        <x:v>["Fe"]</x:v>
      </x:c>
      <x:c r="P435" s="2"/>
      <x:c r="Q435" s="2"/>
      <x:c r="R435" s="2"/>
      <x:c r="S435" s="2"/>
      <x:c r="T435" s="2" t="str">
        <x:v>ARCHAEAN- PALAEOPROTEROZOIC</x:v>
      </x:c>
      <x:c r="U435" s="2" t="str">
        <x:v>LOWER BONAI</x:v>
      </x:c>
      <x:c r="V435" s="9" t="n">
        <x:v>45901</x:v>
      </x:c>
      <x:c r="W435" s="9" t="n">
        <x:v>46265</x:v>
      </x:c>
      <x:c r="X435" s="2" t="n">
        <x:v>24.201068493150682</x:v>
      </x:c>
      <x:c r="Y435" s="2" t="n">
        <x:v>2004.21</x:v>
      </x:c>
      <x:c r="Z435" s="2" t="n">
        <x:v>100</x:v>
      </x:c>
      <x:c r="AA435" s="2" t="str">
        <x:v>2655.5</x:v>
      </x:c>
      <x:c r="AB435" s="2" t="str">
        <x:v>1801733.0</x:v>
      </x:c>
      <x:c r="AC435" s="2" t="str">
        <x:v>10207091</x:v>
      </x:c>
      <x:c r="AD435" s="2" t="str">
        <x:v>D</x:v>
      </x:c>
      <x:c r="AE435" s="7" t="str">
        <x:v>["point_not_lease_polygon","current_operational_status_not_verified","lower_mrds_source_quality_code"]</x:v>
      </x:c>
    </x:row>
    <x:row r="436" ht="18" customHeight="1">
      <x:c r="A436" s="2" t="str">
        <x:v>MRDS-10207092</x:v>
      </x:c>
      <x:c r="B436" s="7" t="str">
        <x:v>known_mine</x:v>
      </x:c>
      <x:c r="C436" s="2" t="str">
        <x:v>Shevroy</x:v>
      </x:c>
      <x:c r="D436" s="2" t="str">
        <x:v>Producer</x:v>
      </x:c>
      <x:c r="E436" s="2" t="str">
        <x:v>Surface</x:v>
      </x:c>
      <x:c r="F436" s="2"/>
      <x:c r="G436" s="2"/>
      <x:c r="H436" s="8" t="n">
        <x:v>11.76712</x:v>
      </x:c>
      <x:c r="I436" s="8" t="n">
        <x:v>78.18367</x:v>
      </x:c>
      <x:c r="J436" s="2" t="str">
        <x:v>Tamil Nadu</x:v>
      </x:c>
      <x:c r="K436" s="2" t="str">
        <x:v>Salem</x:v>
      </x:c>
      <x:c r="L436" s="7" t="str">
        <x:v>["Aluminum"]</x:v>
      </x:c>
      <x:c r="M436" s="7" t="str">
        <x:v>["Aluminium"]</x:v>
      </x:c>
      <x:c r="N436" s="7" t="str">
        <x:v>["aluminium"]</x:v>
      </x:c>
      <x:c r="O436" s="7" t="str">
        <x:v>["Al"]</x:v>
      </x:c>
      <x:c r="P436" s="2"/>
      <x:c r="Q436" s="2"/>
      <x:c r="R436" s="2"/>
      <x:c r="S436" s="2"/>
      <x:c r="T436" s="2" t="str">
        <x:v>ARCHAEAN - PROTEROZOIC</x:v>
      </x:c>
      <x:c r="U436" s="2" t="str">
        <x:v>CHARNOCKITE</x:v>
      </x:c>
      <x:c r="V436" s="9" t="n">
        <x:v>45901</x:v>
      </x:c>
      <x:c r="W436" s="9" t="n">
        <x:v>46265</x:v>
      </x:c>
      <x:c r="X436" s="2" t="n">
        <x:v>26.50449315068493</x:v>
      </x:c>
      <x:c r="Y436" s="2" t="n">
        <x:v>645.3</x:v>
      </x:c>
      <x:c r="Z436" s="2" t="n">
        <x:v>100</x:v>
      </x:c>
      <x:c r="AA436" s="2" t="str">
        <x:v>4958.4</x:v>
      </x:c>
      <x:c r="AB436" s="2" t="str">
        <x:v>3482056.0</x:v>
      </x:c>
      <x:c r="AC436" s="2" t="str">
        <x:v>10207092</x:v>
      </x:c>
      <x:c r="AD436" s="2" t="str">
        <x:v>C</x:v>
      </x:c>
      <x:c r="AE436" s="7" t="str">
        <x:v>["point_not_lease_polygon","current_operational_status_not_verified"]</x:v>
      </x:c>
    </x:row>
    <x:row r="437" ht="18" customHeight="1">
      <x:c r="A437" s="2" t="str">
        <x:v>MRDS-10207094</x:v>
      </x:c>
      <x:c r="B437" s="7" t="str">
        <x:v>known_prospect_or_occurrence</x:v>
      </x:c>
      <x:c r="C437" s="2" t="str">
        <x:v>Kusumbani</x:v>
      </x:c>
      <x:c r="D437" s="2" t="str">
        <x:v>Occurrence</x:v>
      </x:c>
      <x:c r="E437" s="2" t="str">
        <x:v>Unknown</x:v>
      </x:c>
      <x:c r="F437" s="2"/>
      <x:c r="G437" s="2"/>
      <x:c r="H437" s="8" t="n">
        <x:v>22.05944</x:v>
      </x:c>
      <x:c r="I437" s="8" t="n">
        <x:v>86.70017</x:v>
      </x:c>
      <x:c r="J437" s="2" t="str">
        <x:v>Odisha</x:v>
      </x:c>
      <x:c r="K437" s="2" t="str">
        <x:v>Mayurbhanj</x:v>
      </x:c>
      <x:c r="L437" s="7" t="str">
        <x:v>["Copper"]</x:v>
      </x:c>
      <x:c r="M437" s="7" t="str">
        <x:v>["Copper"]</x:v>
      </x:c>
      <x:c r="N437" s="7" t="str">
        <x:v>["copper"]</x:v>
      </x:c>
      <x:c r="O437" s="7" t="str">
        <x:v>["Cu"]</x:v>
      </x:c>
      <x:c r="P437" s="2"/>
      <x:c r="Q437" s="2"/>
      <x:c r="R437" s="2"/>
      <x:c r="S437" s="2"/>
      <x:c r="T437" s="2" t="str">
        <x:v>CENOZOIC</x:v>
      </x:c>
      <x:c r="U437" s="2" t="str">
        <x:v> </x:v>
      </x:c>
      <x:c r="V437" s="9" t="n">
        <x:v>45901</x:v>
      </x:c>
      <x:c r="W437" s="9" t="n">
        <x:v>46265</x:v>
      </x:c>
      <x:c r="X437" s="2" t="n">
        <x:v>25.271863013698628</x:v>
      </x:c>
      <x:c r="Y437" s="2" t="n">
        <x:v>1932.81</x:v>
      </x:c>
      <x:c r="Z437" s="2" t="n">
        <x:v>100</x:v>
      </x:c>
      <x:c r="AA437" s="2" t="str">
        <x:v>12742.4</x:v>
      </x:c>
      <x:c r="AB437" s="2" t="str">
        <x:v>2519738.0</x:v>
      </x:c>
      <x:c r="AC437" s="2" t="str">
        <x:v>10207094</x:v>
      </x:c>
      <x:c r="AD437" s="2" t="str">
        <x:v>D</x:v>
      </x:c>
      <x:c r="AE437" s="7" t="str">
        <x:v>["point_not_lease_polygon","current_operational_status_not_verified","lower_mrds_source_quality_code"]</x:v>
      </x:c>
    </x:row>
    <x:row r="438" ht="18" customHeight="1">
      <x:c r="A438" s="2" t="str">
        <x:v>MRDS-10207097</x:v>
      </x:c>
      <x:c r="B438" s="7" t="str">
        <x:v>known_prospect_or_occurrence</x:v>
      </x:c>
      <x:c r="C438" s="2" t="str">
        <x:v>Saruabil No.6</x:v>
      </x:c>
      <x:c r="D438" s="2" t="str">
        <x:v>Prospect</x:v>
      </x:c>
      <x:c r="E438" s="2" t="str">
        <x:v>Surface</x:v>
      </x:c>
      <x:c r="F438" s="2"/>
      <x:c r="G438" s="2"/>
      <x:c r="H438" s="8" t="n">
        <x:v>21.05873</x:v>
      </x:c>
      <x:c r="I438" s="8" t="n">
        <x:v>85.82239</x:v>
      </x:c>
      <x:c r="J438" s="2" t="str">
        <x:v>Odisha</x:v>
      </x:c>
      <x:c r="K438" s="2" t="str">
        <x:v>Jajapur</x:v>
      </x:c>
      <x:c r="L438" s="7" t="str">
        <x:v>["Chromium"]</x:v>
      </x:c>
      <x:c r="M438" s="7" t="str">
        <x:v>["Chromium"]</x:v>
      </x:c>
      <x:c r="N438" s="7" t="str">
        <x:v>["chromium"]</x:v>
      </x:c>
      <x:c r="O438" s="7" t="str">
        <x:v>["Cr"]</x:v>
      </x:c>
      <x:c r="P438" s="2"/>
      <x:c r="Q438" s="2"/>
      <x:c r="R438" s="2"/>
      <x:c r="S438" s="2"/>
      <x:c r="T438" s="2" t="str">
        <x:v>ARCHAEAN</x:v>
      </x:c>
      <x:c r="U438" s="2" t="str">
        <x:v>GORUMAHISANI</x:v>
      </x:c>
      <x:c r="V438" s="9" t="n">
        <x:v>45901</x:v>
      </x:c>
      <x:c r="W438" s="9" t="n">
        <x:v>46265</x:v>
      </x:c>
      <x:c r="X438" s="2" t="n">
        <x:v>25.690767123287667</x:v>
      </x:c>
      <x:c r="Y438" s="2" t="n">
        <x:v>1879.54</x:v>
      </x:c>
      <x:c r="Z438" s="2" t="n">
        <x:v>100</x:v>
      </x:c>
      <x:c r="AA438" s="2" t="str">
        <x:v>5189.7</x:v>
      </x:c>
      <x:c r="AB438" s="2" t="str">
        <x:v>1827192.0</x:v>
      </x:c>
      <x:c r="AC438" s="2" t="str">
        <x:v>10207097</x:v>
      </x:c>
      <x:c r="AD438" s="2" t="str">
        <x:v>E</x:v>
      </x:c>
      <x:c r="AE438" s="7" t="str">
        <x:v>["point_not_lease_polygon","current_operational_status_not_verified","lower_mrds_source_quality_code"]</x:v>
      </x:c>
    </x:row>
    <x:row r="439" ht="18" customHeight="1">
      <x:c r="A439" s="2" t="str">
        <x:v>MRDS-10207106</x:v>
      </x:c>
      <x:c r="B439" s="7" t="str">
        <x:v>known_mine</x:v>
      </x:c>
      <x:c r="C439" s="2" t="str">
        <x:v>Satak Mine and Satak Extension Mi</x:v>
      </x:c>
      <x:c r="D439" s="2" t="str">
        <x:v>Past Producer</x:v>
      </x:c>
      <x:c r="E439" s="2" t="str">
        <x:v>Surface-Underground</x:v>
      </x:c>
      <x:c r="F439" s="2"/>
      <x:c r="G439" s="2"/>
      <x:c r="H439" s="8" t="n">
        <x:v>21.34951</x:v>
      </x:c>
      <x:c r="I439" s="8" t="n">
        <x:v>79.26036</x:v>
      </x:c>
      <x:c r="J439" s="2" t="str">
        <x:v>Maharashtra</x:v>
      </x:c>
      <x:c r="K439" s="2" t="str">
        <x:v>Nagpur</x:v>
      </x:c>
      <x:c r="L439" s="7" t="str">
        <x:v>["Iron, Manganese, Phosphorus-Phosphates, Silica"]</x:v>
      </x:c>
      <x:c r="M439" s="7" t="str">
        <x:v>["Phosphorus","Silicon","Iron","Manganese"]</x:v>
      </x:c>
      <x:c r="N439" s="7" t="str">
        <x:v>["phosphorus","silicon","silicon dioxide","iron","manganese"]</x:v>
      </x:c>
      <x:c r="O439" s="7" t="str">
        <x:v>["P","Si","SiO2","Fe","Mn"]</x:v>
      </x:c>
      <x:c r="P439" s="2"/>
      <x:c r="Q439" s="2"/>
      <x:c r="R439" s="2"/>
      <x:c r="S439" s="2"/>
      <x:c r="T439" s="2" t="str">
        <x:v>PALAEOPROTEROZOIC</x:v>
      </x:c>
      <x:c r="U439" s="2" t="str">
        <x:v>SAUSAR</x:v>
      </x:c>
      <x:c r="V439" s="9" t="n">
        <x:v>45901</x:v>
      </x:c>
      <x:c r="W439" s="9" t="n">
        <x:v>46265</x:v>
      </x:c>
      <x:c r="X439" s="2" t="n">
        <x:v>26.128657534246575</x:v>
      </x:c>
      <x:c r="Y439" s="2" t="n">
        <x:v>1351.95</x:v>
      </x:c>
      <x:c r="Z439" s="2" t="n">
        <x:v>100</x:v>
      </x:c>
      <x:c r="AA439" s="2" t="str">
        <x:v>12399.7</x:v>
      </x:c>
      <x:c r="AB439" s="2" t="str">
        <x:v>4653570.0</x:v>
      </x:c>
      <x:c r="AC439" s="2" t="str">
        <x:v>10207106</x:v>
      </x:c>
      <x:c r="AD439" s="2" t="str">
        <x:v>C</x:v>
      </x:c>
      <x:c r="AE439" s="7" t="str">
        <x:v>["point_not_lease_polygon","current_operational_status_not_verified"]</x:v>
      </x:c>
    </x:row>
    <x:row r="440" ht="18" customHeight="1">
      <x:c r="A440" s="2" t="str">
        <x:v>MRDS-10207112</x:v>
      </x:c>
      <x:c r="B440" s="7" t="str">
        <x:v>known_prospect_or_occurrence</x:v>
      </x:c>
      <x:c r="C440" s="2" t="str">
        <x:v>Baldeogarh</x:v>
      </x:c>
      <x:c r="D440" s="2" t="str">
        <x:v>Prospect</x:v>
      </x:c>
      <x:c r="E440" s="2" t="str">
        <x:v>Unknown</x:v>
      </x:c>
      <x:c r="F440" s="2"/>
      <x:c r="G440" s="2"/>
      <x:c r="H440" s="8" t="n">
        <x:v>27.12904</x:v>
      </x:c>
      <x:c r="I440" s="8" t="n">
        <x:v>76.38046</x:v>
      </x:c>
      <x:c r="J440" s="2" t="str">
        <x:v>Rajasthan</x:v>
      </x:c>
      <x:c r="K440" s="2" t="str">
        <x:v>Alwar</x:v>
      </x:c>
      <x:c r="L440" s="7" t="str">
        <x:v>["Copper"]</x:v>
      </x:c>
      <x:c r="M440" s="7" t="str">
        <x:v>["Copper"]</x:v>
      </x:c>
      <x:c r="N440" s="7" t="str">
        <x:v>["copper"]</x:v>
      </x:c>
      <x:c r="O440" s="7" t="str">
        <x:v>["Cu"]</x:v>
      </x:c>
      <x:c r="P440" s="2"/>
      <x:c r="Q440" s="2"/>
      <x:c r="R440" s="2"/>
      <x:c r="S440" s="2"/>
      <x:c r="T440" s="2" t="str">
        <x:v>QUATERNARY</x:v>
      </x:c>
      <x:c r="U440" s="2" t="str">
        <x:v> </x:v>
      </x:c>
      <x:c r="V440" s="9" t="n">
        <x:v>45901</x:v>
      </x:c>
      <x:c r="W440" s="9" t="n">
        <x:v>46265</x:v>
      </x:c>
      <x:c r="X440" s="2" t="n">
        <x:v>25.193726027397258</x:v>
      </x:c>
      <x:c r="Y440" s="2" t="n">
        <x:v>761.65</x:v>
      </x:c>
      <x:c r="Z440" s="2" t="n">
        <x:v>100</x:v>
      </x:c>
      <x:c r="AA440" s="2" t="str">
        <x:v>11654.1</x:v>
      </x:c>
      <x:c r="AB440" s="2" t="str">
        <x:v>3674179.0</x:v>
      </x:c>
      <x:c r="AC440" s="2" t="str">
        <x:v>10207112</x:v>
      </x:c>
      <x:c r="AD440" s="2" t="str">
        <x:v>D</x:v>
      </x:c>
      <x:c r="AE440" s="7" t="str">
        <x:v>["point_not_lease_polygon","current_operational_status_not_verified","lower_mrds_source_quality_code"]</x:v>
      </x:c>
    </x:row>
    <x:row r="441" ht="18" customHeight="1">
      <x:c r="A441" s="2" t="str">
        <x:v>MRDS-10207121</x:v>
      </x:c>
      <x:c r="B441" s="7" t="str">
        <x:v>known_mine</x:v>
      </x:c>
      <x:c r="C441" s="2" t="str">
        <x:v>Bara Parbat-Joda East Mine</x:v>
      </x:c>
      <x:c r="D441" s="2" t="str">
        <x:v>Producer</x:v>
      </x:c>
      <x:c r="E441" s="2" t="str">
        <x:v>Unknown</x:v>
      </x:c>
      <x:c r="F441" s="2"/>
      <x:c r="G441" s="2"/>
      <x:c r="H441" s="8" t="n">
        <x:v>22.04944</x:v>
      </x:c>
      <x:c r="I441" s="8" t="n">
        <x:v>85.4502</x:v>
      </x:c>
      <x:c r="J441" s="2" t="str">
        <x:v>Odisha</x:v>
      </x:c>
      <x:c r="K441" s="2" t="str">
        <x:v>Kendujhar</x:v>
      </x:c>
      <x:c r="L441" s="7" t="str">
        <x:v>["Iron"]</x:v>
      </x:c>
      <x:c r="M441" s="7" t="str">
        <x:v>["Iron"]</x:v>
      </x:c>
      <x:c r="N441" s="7" t="str">
        <x:v>["iron"]</x:v>
      </x:c>
      <x:c r="O441" s="7" t="str">
        <x:v>["Fe"]</x:v>
      </x:c>
      <x:c r="P441" s="2"/>
      <x:c r="Q441" s="2"/>
      <x:c r="R441" s="2"/>
      <x:c r="S441" s="2"/>
      <x:c r="T441" s="2" t="str">
        <x:v>ARCHAEAN- PALAEOPROTEROZOIC</x:v>
      </x:c>
      <x:c r="U441" s="2" t="str">
        <x:v>LOWER BONAI</x:v>
      </x:c>
      <x:c r="V441" s="9" t="n">
        <x:v>45901</x:v>
      </x:c>
      <x:c r="W441" s="9" t="n">
        <x:v>46265</x:v>
      </x:c>
      <x:c r="X441" s="2" t="n">
        <x:v>24.201068493150682</x:v>
      </x:c>
      <x:c r="Y441" s="2" t="n">
        <x:v>2004.21</x:v>
      </x:c>
      <x:c r="Z441" s="2" t="n">
        <x:v>100</x:v>
      </x:c>
      <x:c r="AA441" s="2" t="str">
        <x:v>43472.4</x:v>
      </x:c>
      <x:c r="AB441" s="2" t="str">
        <x:v>1801733.0</x:v>
      </x:c>
      <x:c r="AC441" s="2" t="str">
        <x:v>10207121</x:v>
      </x:c>
      <x:c r="AD441" s="2" t="str">
        <x:v>D</x:v>
      </x:c>
      <x:c r="AE441" s="7" t="str">
        <x:v>["point_not_lease_polygon","current_operational_status_not_verified","lower_mrds_source_quality_code"]</x:v>
      </x:c>
    </x:row>
    <x:row r="442" ht="18" customHeight="1">
      <x:c r="A442" s="2" t="str">
        <x:v>MRDS-10207124</x:v>
      </x:c>
      <x:c r="B442" s="7" t="str">
        <x:v>known_prospect_or_occurrence</x:v>
      </x:c>
      <x:c r="C442" s="2" t="str">
        <x:v>Perumamalai</x:v>
      </x:c>
      <x:c r="D442" s="2" t="str">
        <x:v>Prospect</x:v>
      </x:c>
      <x:c r="E442" s="2" t="str">
        <x:v>Unknown</x:v>
      </x:c>
      <x:c r="F442" s="2"/>
      <x:c r="G442" s="2"/>
      <x:c r="H442" s="8" t="n">
        <x:v>11.83041</x:v>
      </x:c>
      <x:c r="I442" s="8" t="n">
        <x:v>78.23037</x:v>
      </x:c>
      <x:c r="J442" s="2" t="str">
        <x:v>Tamil Nadu</x:v>
      </x:c>
      <x:c r="K442" s="2" t="str">
        <x:v>Salem</x:v>
      </x:c>
      <x:c r="L442" s="7" t="str">
        <x:v>["Iron, Phosphorus-Phosphates, Sulfur"]</x:v>
      </x:c>
      <x:c r="M442" s="7" t="str">
        <x:v>["Phosphorus","Iron"]</x:v>
      </x:c>
      <x:c r="N442" s="7" t="str">
        <x:v>["phosphorus","iron"]</x:v>
      </x:c>
      <x:c r="O442" s="7" t="str">
        <x:v>["P","Fe"]</x:v>
      </x:c>
      <x:c r="P442" s="2"/>
      <x:c r="Q442" s="2"/>
      <x:c r="R442" s="2"/>
      <x:c r="S442" s="2"/>
      <x:c r="T442" s="2" t="str">
        <x:v>ARCHAEAN - PROTEROZOIC</x:v>
      </x:c>
      <x:c r="U442" s="2" t="str">
        <x:v>CHARNOCKITE</x:v>
      </x:c>
      <x:c r="V442" s="9" t="n">
        <x:v>45901</x:v>
      </x:c>
      <x:c r="W442" s="9" t="n">
        <x:v>46265</x:v>
      </x:c>
      <x:c r="X442" s="2" t="n">
        <x:v>26.50449315068493</x:v>
      </x:c>
      <x:c r="Y442" s="2" t="n">
        <x:v>645.3</x:v>
      </x:c>
      <x:c r="Z442" s="2" t="n">
        <x:v>100</x:v>
      </x:c>
      <x:c r="AA442" s="2" t="str">
        <x:v>3326.5</x:v>
      </x:c>
      <x:c r="AB442" s="2" t="str">
        <x:v>3482056.0</x:v>
      </x:c>
      <x:c r="AC442" s="2" t="str">
        <x:v>10207124</x:v>
      </x:c>
      <x:c r="AD442" s="2" t="str">
        <x:v>D</x:v>
      </x:c>
      <x:c r="AE442" s="7" t="str">
        <x:v>["point_not_lease_polygon","current_operational_status_not_verified","lower_mrds_source_quality_code"]</x:v>
      </x:c>
    </x:row>
    <x:row r="443" ht="18" customHeight="1">
      <x:c r="A443" s="2" t="str">
        <x:v>MRDS-10207158</x:v>
      </x:c>
      <x:c r="B443" s="7" t="str">
        <x:v>known_mine</x:v>
      </x:c>
      <x:c r="C443" s="2" t="str">
        <x:v>Thakurdih</x:v>
      </x:c>
      <x:c r="D443" s="2" t="str">
        <x:v>Past Producer</x:v>
      </x:c>
      <x:c r="E443" s="2" t="str">
        <x:v>Unknown</x:v>
      </x:c>
      <x:c r="F443" s="2"/>
      <x:c r="G443" s="2"/>
      <x:c r="H443" s="8" t="n">
        <x:v>22.29942</x:v>
      </x:c>
      <x:c r="I443" s="8" t="n">
        <x:v>86.68017</x:v>
      </x:c>
      <x:c r="J443" s="2" t="str">
        <x:v>Jharkhand</x:v>
      </x:c>
      <x:c r="K443" s="2" t="str">
        <x:v>Purbi Singhbhum</x:v>
      </x:c>
      <x:c r="L443" s="7" t="str">
        <x:v>["Copper"]</x:v>
      </x:c>
      <x:c r="M443" s="7" t="str">
        <x:v>["Copper","Silicon"]</x:v>
      </x:c>
      <x:c r="N443" s="7" t="str">
        <x:v>["copper","silicon","silicon dioxide"]</x:v>
      </x:c>
      <x:c r="O443" s="7" t="str">
        <x:v>["Cu","Si","SiO2"]</x:v>
      </x:c>
      <x:c r="P443" s="2"/>
      <x:c r="Q443" s="2"/>
      <x:c r="R443" s="2"/>
      <x:c r="S443" s="2"/>
      <x:c r="T443" s="2" t="str">
        <x:v>QUATERNARY</x:v>
      </x:c>
      <x:c r="U443" s="2" t="str">
        <x:v> </x:v>
      </x:c>
      <x:c r="V443" s="9" t="n">
        <x:v>45901</x:v>
      </x:c>
      <x:c r="W443" s="9" t="n">
        <x:v>46265</x:v>
      </x:c>
      <x:c r="X443" s="2" t="n">
        <x:v>24.969561643835615</x:v>
      </x:c>
      <x:c r="Y443" s="2" t="n">
        <x:v>1735.93</x:v>
      </x:c>
      <x:c r="Z443" s="2" t="n">
        <x:v>100</x:v>
      </x:c>
      <x:c r="AA443" s="2" t="str">
        <x:v>16996.9</x:v>
      </x:c>
      <x:c r="AB443" s="2" t="str">
        <x:v>2293919.0</x:v>
      </x:c>
      <x:c r="AC443" s="2" t="str">
        <x:v>10207158</x:v>
      </x:c>
      <x:c r="AD443" s="2" t="str">
        <x:v>D</x:v>
      </x:c>
      <x:c r="AE443" s="7" t="str">
        <x:v>["point_not_lease_polygon","current_operational_status_not_verified","lower_mrds_source_quality_code"]</x:v>
      </x:c>
    </x:row>
    <x:row r="444" ht="18" customHeight="1">
      <x:c r="A444" s="2" t="str">
        <x:v>MRDS-10207181</x:v>
      </x:c>
      <x:c r="B444" s="7" t="str">
        <x:v>known_processing_plant</x:v>
      </x:c>
      <x:c r="C444" s="2" t="str">
        <x:v>Paradeep Phos-Acid Plant</x:v>
      </x:c>
      <x:c r="D444" s="2" t="str">
        <x:v>Plant</x:v>
      </x:c>
      <x:c r="E444" s="2" t="str">
        <x:v>Processing Plant</x:v>
      </x:c>
      <x:c r="F444" s="2"/>
      <x:c r="G444" s="2"/>
      <x:c r="H444" s="8" t="n">
        <x:v>20.06632</x:v>
      </x:c>
      <x:c r="I444" s="8" t="n">
        <x:v>85.3669</x:v>
      </x:c>
      <x:c r="J444" s="2" t="str">
        <x:v>Odisha</x:v>
      </x:c>
      <x:c r="K444" s="2" t="str">
        <x:v>Nayagarh</x:v>
      </x:c>
      <x:c r="L444" s="7" t="str">
        <x:v>["Phosphorus-Phosphates"]</x:v>
      </x:c>
      <x:c r="M444" s="7" t="str">
        <x:v>["Phosphorus"]</x:v>
      </x:c>
      <x:c r="N444" s="7" t="str">
        <x:v>["phosphorus"]</x:v>
      </x:c>
      <x:c r="O444" s="7" t="str">
        <x:v>["P"]</x:v>
      </x:c>
      <x:c r="P444" s="2"/>
      <x:c r="Q444" s="2"/>
      <x:c r="R444" s="2"/>
      <x:c r="S444" s="2"/>
      <x:c r="T444" s="2" t="str">
        <x:v>QUATERNARY</x:v>
      </x:c>
      <x:c r="U444" s="2" t="str">
        <x:v> </x:v>
      </x:c>
      <x:c r="V444" s="9" t="n">
        <x:v>45901</x:v>
      </x:c>
      <x:c r="W444" s="9" t="n">
        <x:v>46265</x:v>
      </x:c>
      <x:c r="X444" s="2" t="n">
        <x:v>26.539315068493153</x:v>
      </x:c>
      <x:c r="Y444" s="2" t="n">
        <x:v>1626.52</x:v>
      </x:c>
      <x:c r="Z444" s="2" t="n">
        <x:v>100</x:v>
      </x:c>
      <x:c r="AA444" s="2" t="str">
        <x:v>16178.3</x:v>
      </x:c>
      <x:c r="AB444" s="2" t="str">
        <x:v>962789.0</x:v>
      </x:c>
      <x:c r="AC444" s="2" t="str">
        <x:v>10207181</x:v>
      </x:c>
      <x:c r="AD444" s="2" t="str">
        <x:v>D</x:v>
      </x:c>
      <x:c r="AE444" s="7" t="str">
        <x:v>["point_not_lease_polygon","current_operational_status_not_verified","lower_mrds_source_quality_code"]</x:v>
      </x:c>
    </x:row>
    <x:row r="445" ht="18" customHeight="1">
      <x:c r="A445" s="2" t="str">
        <x:v>MRDS-10207184</x:v>
      </x:c>
      <x:c r="B445" s="7" t="str">
        <x:v>known_mine</x:v>
      </x:c>
      <x:c r="C445" s="2" t="str">
        <x:v>Ukwa</x:v>
      </x:c>
      <x:c r="D445" s="2" t="str">
        <x:v>Producer</x:v>
      </x:c>
      <x:c r="E445" s="2" t="str">
        <x:v>Underground</x:v>
      </x:c>
      <x:c r="F445" s="2"/>
      <x:c r="G445" s="2"/>
      <x:c r="H445" s="8" t="n">
        <x:v>21.95946</x:v>
      </x:c>
      <x:c r="I445" s="8" t="n">
        <x:v>80.46033</x:v>
      </x:c>
      <x:c r="J445" s="2" t="str">
        <x:v>Madhya Pradesh</x:v>
      </x:c>
      <x:c r="K445" s="2" t="str">
        <x:v>Balaghat</x:v>
      </x:c>
      <x:c r="L445" s="7" t="str">
        <x:v>["Manganese"]</x:v>
      </x:c>
      <x:c r="M445" s="7" t="str">
        <x:v>["Manganese"]</x:v>
      </x:c>
      <x:c r="N445" s="7" t="str">
        <x:v>["manganese"]</x:v>
      </x:c>
      <x:c r="O445" s="7" t="str">
        <x:v>["Mn"]</x:v>
      </x:c>
      <x:c r="P445" s="2"/>
      <x:c r="Q445" s="2"/>
      <x:c r="R445" s="2"/>
      <x:c r="S445" s="2"/>
      <x:c r="T445" s="2" t="str">
        <x:v>ARCHAEAN</x:v>
      </x:c>
      <x:c r="U445" s="2" t="str">
        <x:v>TIRODI GNEISSIC COMPLEX</x:v>
      </x:c>
      <x:c r="V445" s="9" t="n">
        <x:v>45901</x:v>
      </x:c>
      <x:c r="W445" s="9" t="n">
        <x:v>46265</x:v>
      </x:c>
      <x:c r="X445" s="2" t="n">
        <x:v>24.860739726027397</x:v>
      </x:c>
      <x:c r="Y445" s="2" t="n">
        <x:v>1553.91</x:v>
      </x:c>
      <x:c r="Z445" s="2" t="n">
        <x:v>100</x:v>
      </x:c>
      <x:c r="AA445" s="2" t="str">
        <x:v>8363.8</x:v>
      </x:c>
      <x:c r="AB445" s="2" t="str">
        <x:v>1701698.0</x:v>
      </x:c>
      <x:c r="AC445" s="2" t="str">
        <x:v>10207184</x:v>
      </x:c>
      <x:c r="AD445" s="2" t="str">
        <x:v>B</x:v>
      </x:c>
      <x:c r="AE445" s="7" t="str">
        <x:v>["point_not_lease_polygon","current_operational_status_not_verified"]</x:v>
      </x:c>
    </x:row>
    <x:row r="446" ht="18" customHeight="1">
      <x:c r="A446" s="2" t="str">
        <x:v>MRDS-10207185</x:v>
      </x:c>
      <x:c r="B446" s="7" t="str">
        <x:v>known_processing_plant</x:v>
      </x:c>
      <x:c r="C446" s="2" t="str">
        <x:v>Kandri Mine</x:v>
      </x:c>
      <x:c r="D446" s="2" t="str">
        <x:v>Plant</x:v>
      </x:c>
      <x:c r="E446" s="2" t="str">
        <x:v>Underground</x:v>
      </x:c>
      <x:c r="F446" s="2"/>
      <x:c r="G446" s="2"/>
      <x:c r="H446" s="8" t="n">
        <x:v>21.40951</x:v>
      </x:c>
      <x:c r="I446" s="8" t="n">
        <x:v>79.28036</x:v>
      </x:c>
      <x:c r="J446" s="2" t="str">
        <x:v>Maharashtra</x:v>
      </x:c>
      <x:c r="K446" s="2" t="str">
        <x:v>Nagpur</x:v>
      </x:c>
      <x:c r="L446" s="7" t="str">
        <x:v>["Manganese","Aluminum, Iron, Phosphorus-Phosphates, Silica"]</x:v>
      </x:c>
      <x:c r="M446" s="7" t="str">
        <x:v>["Phosphorus","Silicon","Aluminium","Iron","Manganese"]</x:v>
      </x:c>
      <x:c r="N446" s="7" t="str">
        <x:v>["phosphorus","silicon","silicon dioxide","aluminium","iron","manganese"]</x:v>
      </x:c>
      <x:c r="O446" s="7" t="str">
        <x:v>["P","Si","SiO2","Al","Fe","Mn"]</x:v>
      </x:c>
      <x:c r="P446" s="2"/>
      <x:c r="Q446" s="2"/>
      <x:c r="R446" s="2"/>
      <x:c r="S446" s="2"/>
      <x:c r="T446" s="2" t="str">
        <x:v>PALAEOPROTEROZOIC</x:v>
      </x:c>
      <x:c r="U446" s="2" t="str">
        <x:v> </x:v>
      </x:c>
      <x:c r="V446" s="9" t="n">
        <x:v>45901</x:v>
      </x:c>
      <x:c r="W446" s="9" t="n">
        <x:v>46265</x:v>
      </x:c>
      <x:c r="X446" s="2" t="n">
        <x:v>26.128657534246575</x:v>
      </x:c>
      <x:c r="Y446" s="2" t="n">
        <x:v>1351.95</x:v>
      </x:c>
      <x:c r="Z446" s="2" t="n">
        <x:v>100</x:v>
      </x:c>
      <x:c r="AA446" s="2" t="str">
        <x:v>9380.6</x:v>
      </x:c>
      <x:c r="AB446" s="2" t="str">
        <x:v>4653570.0</x:v>
      </x:c>
      <x:c r="AC446" s="2" t="str">
        <x:v>10207185</x:v>
      </x:c>
      <x:c r="AD446" s="2" t="str">
        <x:v>B</x:v>
      </x:c>
      <x:c r="AE446" s="7" t="str">
        <x:v>["point_not_lease_polygon","current_operational_status_not_verified"]</x:v>
      </x:c>
    </x:row>
    <x:row r="447" ht="18" customHeight="1">
      <x:c r="A447" s="2" t="str">
        <x:v>MRDS-10207193</x:v>
      </x:c>
      <x:c r="B447" s="7" t="str">
        <x:v>known_prospect_or_occurrence</x:v>
      </x:c>
      <x:c r="C447" s="2" t="str">
        <x:v>Gudhah</x:v>
      </x:c>
      <x:c r="D447" s="2" t="str">
        <x:v>Occurrence</x:v>
      </x:c>
      <x:c r="E447" s="2" t="str">
        <x:v>Unknown</x:v>
      </x:c>
      <x:c r="F447" s="2"/>
      <x:c r="G447" s="2"/>
      <x:c r="H447" s="8" t="n">
        <x:v>27.34903</x:v>
      </x:c>
      <x:c r="I447" s="8" t="n">
        <x:v>76.26046</x:v>
      </x:c>
      <x:c r="J447" s="2" t="str">
        <x:v>Rajasthan</x:v>
      </x:c>
      <x:c r="K447" s="2" t="str">
        <x:v>Alwar</x:v>
      </x:c>
      <x:c r="L447" s="7" t="str">
        <x:v>["Copper"]</x:v>
      </x:c>
      <x:c r="M447" s="7" t="str">
        <x:v>["Copper"]</x:v>
      </x:c>
      <x:c r="N447" s="7" t="str">
        <x:v>["copper"]</x:v>
      </x:c>
      <x:c r="O447" s="7" t="str">
        <x:v>["Cu"]</x:v>
      </x:c>
      <x:c r="P447" s="2"/>
      <x:c r="Q447" s="2"/>
      <x:c r="R447" s="2"/>
      <x:c r="S447" s="2"/>
      <x:c r="T447" s="2" t="str">
        <x:v>QUATERNARY</x:v>
      </x:c>
      <x:c r="U447" s="2" t="str">
        <x:v> </x:v>
      </x:c>
      <x:c r="V447" s="9" t="n">
        <x:v>45901</x:v>
      </x:c>
      <x:c r="W447" s="9" t="n">
        <x:v>46265</x:v>
      </x:c>
      <x:c r="X447" s="2" t="n">
        <x:v>25.038410958904112</x:v>
      </x:c>
      <x:c r="Y447" s="2" t="n">
        <x:v>701.11</x:v>
      </x:c>
      <x:c r="Z447" s="2" t="n">
        <x:v>100</x:v>
      </x:c>
      <x:c r="AA447" s="2" t="str">
        <x:v>11855.1</x:v>
      </x:c>
      <x:c r="AB447" s="2" t="str">
        <x:v>3674179.0</x:v>
      </x:c>
      <x:c r="AC447" s="2" t="str">
        <x:v>10207193</x:v>
      </x:c>
      <x:c r="AD447" s="2" t="str">
        <x:v>D</x:v>
      </x:c>
      <x:c r="AE447" s="7" t="str">
        <x:v>["point_not_lease_polygon","current_operational_status_not_verified","lower_mrds_source_quality_code"]</x:v>
      </x:c>
    </x:row>
    <x:row r="448" ht="18" customHeight="1">
      <x:c r="A448" s="2" t="str">
        <x:v>MRDS-10207196</x:v>
      </x:c>
      <x:c r="B448" s="7" t="str">
        <x:v>known_mine</x:v>
      </x:c>
      <x:c r="C448" s="2" t="str">
        <x:v>Janapalacheruvu Deposit</x:v>
      </x:c>
      <x:c r="D448" s="2" t="str">
        <x:v>Past Producer</x:v>
      </x:c>
      <x:c r="E448" s="2" t="str">
        <x:v>Surface</x:v>
      </x:c>
      <x:c r="F448" s="2"/>
      <x:c r="G448" s="2"/>
      <x:c r="H448" s="8" t="n">
        <x:v>15.46006</x:v>
      </x:c>
      <x:c r="I448" s="8" t="n">
        <x:v>79.15035</x:v>
      </x:c>
      <x:c r="J448" s="2" t="str">
        <x:v>Andhra Pradesh</x:v>
      </x:c>
      <x:c r="K448" s="2" t="str">
        <x:v>Prakasam</x:v>
      </x:c>
      <x:c r="L448" s="7" t="str">
        <x:v>["Manganese"]</x:v>
      </x:c>
      <x:c r="M448" s="7" t="str">
        <x:v>["Manganese"]</x:v>
      </x:c>
      <x:c r="N448" s="7" t="str">
        <x:v>["manganese"]</x:v>
      </x:c>
      <x:c r="O448" s="7" t="str">
        <x:v>["Mn"]</x:v>
      </x:c>
      <x:c r="P448" s="2"/>
      <x:c r="Q448" s="2"/>
      <x:c r="R448" s="2"/>
      <x:c r="S448" s="2"/>
      <x:c r="T448" s="2" t="str">
        <x:v>MESOPROTEROZOIC</x:v>
      </x:c>
      <x:c r="U448" s="2" t="str">
        <x:v>NALLAMALAI</x:v>
      </x:c>
      <x:c r="V448" s="9" t="n">
        <x:v>45901</x:v>
      </x:c>
      <x:c r="W448" s="9" t="n">
        <x:v>46265</x:v>
      </x:c>
      <x:c r="X448" s="2" t="n">
        <x:v>27.32712328767123</x:v>
      </x:c>
      <x:c r="Y448" s="2" t="n">
        <x:v>916.02</x:v>
      </x:c>
      <x:c r="Z448" s="2" t="n">
        <x:v>100</x:v>
      </x:c>
      <x:c r="AA448" s="2" t="str">
        <x:v>4766.2</x:v>
      </x:c>
      <x:c r="AB448" s="2" t="str">
        <x:v>3397448.0</x:v>
      </x:c>
      <x:c r="AC448" s="2" t="str">
        <x:v>10207196</x:v>
      </x:c>
      <x:c r="AD448" s="2" t="str">
        <x:v>D</x:v>
      </x:c>
      <x:c r="AE448" s="7" t="str">
        <x:v>["point_not_lease_polygon","current_operational_status_not_verified","lower_mrds_source_quality_code"]</x:v>
      </x:c>
    </x:row>
    <x:row r="449" ht="18" customHeight="1">
      <x:c r="A449" s="2" t="str">
        <x:v>MRDS-10207214</x:v>
      </x:c>
      <x:c r="B449" s="7" t="str">
        <x:v>known_mine</x:v>
      </x:c>
      <x:c r="C449" s="2" t="str">
        <x:v>Kotamati Burusouth-Noamundi Min</x:v>
      </x:c>
      <x:c r="D449" s="2" t="str">
        <x:v>Producer</x:v>
      </x:c>
      <x:c r="E449" s="2" t="str">
        <x:v>Unknown</x:v>
      </x:c>
      <x:c r="F449" s="2"/>
      <x:c r="G449" s="2"/>
      <x:c r="H449" s="8" t="n">
        <x:v>22.14943</x:v>
      </x:c>
      <x:c r="I449" s="8" t="n">
        <x:v>85.5502</x:v>
      </x:c>
      <x:c r="J449" s="2" t="str">
        <x:v>Jharkhand</x:v>
      </x:c>
      <x:c r="K449" s="2" t="str">
        <x:v>Pashchimi Singhbhum</x:v>
      </x:c>
      <x:c r="L449" s="7" t="str">
        <x:v>["Iron, Phosphorus-Phosphates, Sulfur"]</x:v>
      </x:c>
      <x:c r="M449" s="7" t="str">
        <x:v>["Phosphorus","Iron"]</x:v>
      </x:c>
      <x:c r="N449" s="7" t="str">
        <x:v>["phosphorus","iron"]</x:v>
      </x:c>
      <x:c r="O449" s="7" t="str">
        <x:v>["P","Fe"]</x:v>
      </x:c>
      <x:c r="P449" s="2"/>
      <x:c r="Q449" s="2"/>
      <x:c r="R449" s="2"/>
      <x:c r="S449" s="2"/>
      <x:c r="T449" s="2" t="str">
        <x:v>PALAEOPROTEROZOIC</x:v>
      </x:c>
      <x:c r="U449" s="2" t="str">
        <x:v>DANGOAPASI / JAGANNATHPUR</x:v>
      </x:c>
      <x:c r="V449" s="9" t="n">
        <x:v>45901</x:v>
      </x:c>
      <x:c r="W449" s="9" t="n">
        <x:v>46265</x:v>
      </x:c>
      <x:c r="X449" s="2" t="n">
        <x:v>24.201068493150682</x:v>
      </x:c>
      <x:c r="Y449" s="2" t="n">
        <x:v>2004.21</x:v>
      </x:c>
      <x:c r="Z449" s="2" t="n">
        <x:v>100</x:v>
      </x:c>
      <x:c r="AA449" s="2" t="str">
        <x:v>8735.0</x:v>
      </x:c>
      <x:c r="AB449" s="2" t="str">
        <x:v>1502338.0</x:v>
      </x:c>
      <x:c r="AC449" s="2" t="str">
        <x:v>10207214</x:v>
      </x:c>
      <x:c r="AD449" s="2" t="str">
        <x:v>D</x:v>
      </x:c>
      <x:c r="AE449" s="7" t="str">
        <x:v>["point_not_lease_polygon","current_operational_status_not_verified","lower_mrds_source_quality_code"]</x:v>
      </x:c>
    </x:row>
    <x:row r="450" ht="18" customHeight="1">
      <x:c r="A450" s="2" t="str">
        <x:v>MRDS-10207218</x:v>
      </x:c>
      <x:c r="B450" s="7" t="str">
        <x:v>known_mine</x:v>
      </x:c>
      <x:c r="C450" s="2" t="str">
        <x:v>Tiffin</x:v>
      </x:c>
      <x:c r="D450" s="2" t="str">
        <x:v>Producer</x:v>
      </x:c>
      <x:c r="E450" s="2" t="str">
        <x:v>Surface</x:v>
      </x:c>
      <x:c r="F450" s="2"/>
      <x:c r="G450" s="2"/>
      <x:c r="H450" s="8" t="n">
        <x:v>14.41686</x:v>
      </x:c>
      <x:c r="I450" s="8" t="n">
        <x:v>78.73366</x:v>
      </x:c>
      <x:c r="J450" s="2" t="str">
        <x:v>Andhra Pradesh</x:v>
      </x:c>
      <x:c r="K450" s="2" t="str">
        <x:v>Y.s.r.</x:v>
      </x:c>
      <x:c r="L450" s="7" t="str">
        <x:v>["Barium-Barite"]</x:v>
      </x:c>
      <x:c r="M450" s="7" t="str">
        <x:v>["Barium","Calcium and limestone"]</x:v>
      </x:c>
      <x:c r="N450" s="7" t="str">
        <x:v>["barium","barium sulfate","calcium","calcium carbonate"]</x:v>
      </x:c>
      <x:c r="O450" s="7" t="str">
        <x:v>["Ba","BaSO4","Ca","CaCO3"]</x:v>
      </x:c>
      <x:c r="P450" s="2"/>
      <x:c r="Q450" s="2"/>
      <x:c r="R450" s="2"/>
      <x:c r="S450" s="2"/>
      <x:c r="T450" s="2" t="str">
        <x:v>MESOPROTEROZOIC</x:v>
      </x:c>
      <x:c r="U450" s="2" t="str">
        <x:v>NALLAMALAI</x:v>
      </x:c>
      <x:c r="V450" s="9" t="n">
        <x:v>45901</x:v>
      </x:c>
      <x:c r="W450" s="9" t="n">
        <x:v>46265</x:v>
      </x:c>
      <x:c r="X450" s="2" t="n">
        <x:v>27.222164383561644</x:v>
      </x:c>
      <x:c r="Y450" s="2" t="n">
        <x:v>900.71</x:v>
      </x:c>
      <x:c r="Z450" s="2" t="n">
        <x:v>100</x:v>
      </x:c>
      <x:c r="AA450" s="2" t="str">
        <x:v>3209.5</x:v>
      </x:c>
      <x:c r="AB450" s="2" t="str">
        <x:v>2882469.0</x:v>
      </x:c>
      <x:c r="AC450" s="2" t="str">
        <x:v>10207218</x:v>
      </x:c>
      <x:c r="AD450" s="2" t="str">
        <x:v>E</x:v>
      </x:c>
      <x:c r="AE450" s="7" t="str">
        <x:v>["point_not_lease_polygon","current_operational_status_not_verified","lower_mrds_source_quality_code"]</x:v>
      </x:c>
    </x:row>
    <x:row r="451" ht="18" customHeight="1">
      <x:c r="A451" s="2" t="str">
        <x:v>MRDS-10207222</x:v>
      </x:c>
      <x:c r="B451" s="7" t="str">
        <x:v>known_processing_plant</x:v>
      </x:c>
      <x:c r="C451" s="2" t="str">
        <x:v>Renukoot</x:v>
      </x:c>
      <x:c r="D451" s="2" t="str">
        <x:v>Plant</x:v>
      </x:c>
      <x:c r="E451" s="2" t="str">
        <x:v>Processing Plant</x:v>
      </x:c>
      <x:c r="F451" s="2"/>
      <x:c r="G451" s="2"/>
      <x:c r="H451" s="8" t="n">
        <x:v>24.99921</x:v>
      </x:c>
      <x:c r="I451" s="8" t="n">
        <x:v>82.56698</x:v>
      </x:c>
      <x:c r="J451" s="2" t="str">
        <x:v>Uttar Pradesh</x:v>
      </x:c>
      <x:c r="K451" s="2" t="str">
        <x:v>Mirzapur</x:v>
      </x:c>
      <x:c r="L451" s="7" t="str">
        <x:v>["Aluminum, Contained or Metal"]</x:v>
      </x:c>
      <x:c r="M451" s="7" t="str">
        <x:v>["Aluminium"]</x:v>
      </x:c>
      <x:c r="N451" s="7" t="str">
        <x:v>["aluminium"]</x:v>
      </x:c>
      <x:c r="O451" s="7" t="str">
        <x:v>["Al"]</x:v>
      </x:c>
      <x:c r="P451" s="2"/>
      <x:c r="Q451" s="2"/>
      <x:c r="R451" s="2"/>
      <x:c r="S451" s="2"/>
      <x:c r="T451" s="2" t="str">
        <x:v>QUATERNARY</x:v>
      </x:c>
      <x:c r="U451" s="2" t="str">
        <x:v> </x:v>
      </x:c>
      <x:c r="V451" s="9" t="n">
        <x:v>45901</x:v>
      </x:c>
      <x:c r="W451" s="9" t="n">
        <x:v>46265</x:v>
      </x:c>
      <x:c r="X451" s="2" t="n">
        <x:v>25.846794520547945</x:v>
      </x:c>
      <x:c r="Y451" s="2" t="n">
        <x:v>997.32</x:v>
      </x:c>
      <x:c r="Z451" s="2" t="n">
        <x:v>100</x:v>
      </x:c>
      <x:c r="AA451" s="2" t="str">
        <x:v>13306.9</x:v>
      </x:c>
      <x:c r="AB451" s="2" t="str">
        <x:v>2496970.0</x:v>
      </x:c>
      <x:c r="AC451" s="2" t="str">
        <x:v>10207222</x:v>
      </x:c>
      <x:c r="AD451" s="2" t="str">
        <x:v>C</x:v>
      </x:c>
      <x:c r="AE451" s="7" t="str">
        <x:v>["point_not_lease_polygon","current_operational_status_not_verified"]</x:v>
      </x:c>
    </x:row>
    <x:row r="452" ht="18" customHeight="1">
      <x:c r="A452" s="2" t="str">
        <x:v>MRDS-10207244</x:v>
      </x:c>
      <x:c r="B452" s="7" t="str">
        <x:v>known_mine</x:v>
      </x:c>
      <x:c r="C452" s="2" t="str">
        <x:v>Gumgaon</x:v>
      </x:c>
      <x:c r="D452" s="2" t="str">
        <x:v>Producer</x:v>
      </x:c>
      <x:c r="E452" s="2" t="str">
        <x:v>Underground</x:v>
      </x:c>
      <x:c r="F452" s="2"/>
      <x:c r="G452" s="2"/>
      <x:c r="H452" s="8" t="n">
        <x:v>21.39951</x:v>
      </x:c>
      <x:c r="I452" s="8" t="n">
        <x:v>78.98367</x:v>
      </x:c>
      <x:c r="J452" s="2" t="str">
        <x:v>Maharashtra</x:v>
      </x:c>
      <x:c r="K452" s="2" t="str">
        <x:v>Nagpur</x:v>
      </x:c>
      <x:c r="L452" s="7" t="str">
        <x:v>["Manganese"]</x:v>
      </x:c>
      <x:c r="M452" s="7" t="str">
        <x:v>["Manganese"]</x:v>
      </x:c>
      <x:c r="N452" s="7" t="str">
        <x:v>["manganese"]</x:v>
      </x:c>
      <x:c r="O452" s="7" t="str">
        <x:v>["Mn"]</x:v>
      </x:c>
      <x:c r="P452" s="2"/>
      <x:c r="Q452" s="2"/>
      <x:c r="R452" s="2"/>
      <x:c r="S452" s="2"/>
      <x:c r="T452" s="2" t="str">
        <x:v>PALAEOPROTEROZOIC</x:v>
      </x:c>
      <x:c r="U452" s="2" t="str">
        <x:v>SAUSAR</x:v>
      </x:c>
      <x:c r="V452" s="9" t="n">
        <x:v>45901</x:v>
      </x:c>
      <x:c r="W452" s="9" t="n">
        <x:v>46265</x:v>
      </x:c>
      <x:c r="X452" s="2" t="n">
        <x:v>25.807178082191783</x:v>
      </x:c>
      <x:c r="Y452" s="2" t="n">
        <x:v>1200.07</x:v>
      </x:c>
      <x:c r="Z452" s="2" t="n">
        <x:v>100</x:v>
      </x:c>
      <x:c r="AA452" s="2" t="str">
        <x:v>19760.4</x:v>
      </x:c>
      <x:c r="AB452" s="2" t="str">
        <x:v>4653570.0</x:v>
      </x:c>
      <x:c r="AC452" s="2" t="str">
        <x:v>10207244</x:v>
      </x:c>
      <x:c r="AD452" s="2" t="str">
        <x:v>B</x:v>
      </x:c>
      <x:c r="AE452" s="7" t="str">
        <x:v>["point_not_lease_polygon","current_operational_status_not_verified"]</x:v>
      </x:c>
    </x:row>
    <x:row r="453" ht="18" customHeight="1">
      <x:c r="A453" s="2" t="str">
        <x:v>MRDS-10207281</x:v>
      </x:c>
      <x:c r="B453" s="7" t="str">
        <x:v>known_prospect_or_occurrence</x:v>
      </x:c>
      <x:c r="C453" s="2" t="str">
        <x:v>Ghatashar</x:v>
      </x:c>
      <x:c r="D453" s="2" t="str">
        <x:v>Occurrence</x:v>
      </x:c>
      <x:c r="E453" s="2" t="str">
        <x:v>Unknown</x:v>
      </x:c>
      <x:c r="F453" s="2"/>
      <x:c r="G453" s="2"/>
      <x:c r="H453" s="8" t="n">
        <x:v>27.90898</x:v>
      </x:c>
      <x:c r="I453" s="8" t="n">
        <x:v>76.10047</x:v>
      </x:c>
      <x:c r="J453" s="2" t="str">
        <x:v>Haryana</x:v>
      </x:c>
      <x:c r="K453" s="2" t="str">
        <x:v>Mahendragarh</x:v>
      </x:c>
      <x:c r="L453" s="7" t="str">
        <x:v>["Copper"]</x:v>
      </x:c>
      <x:c r="M453" s="7" t="str">
        <x:v>["Copper"]</x:v>
      </x:c>
      <x:c r="N453" s="7" t="str">
        <x:v>["copper"]</x:v>
      </x:c>
      <x:c r="O453" s="7" t="str">
        <x:v>["Cu"]</x:v>
      </x:c>
      <x:c r="P453" s="2"/>
      <x:c r="Q453" s="2"/>
      <x:c r="R453" s="2"/>
      <x:c r="S453" s="2"/>
      <x:c r="T453" s="2" t="str">
        <x:v>QUATERNARY</x:v>
      </x:c>
      <x:c r="U453" s="2" t="str">
        <x:v> </x:v>
      </x:c>
      <x:c r="V453" s="9" t="n">
        <x:v>45901</x:v>
      </x:c>
      <x:c r="W453" s="9" t="n">
        <x:v>46265</x:v>
      </x:c>
      <x:c r="X453" s="2" t="n">
        <x:v>25.46131506849315</x:v>
      </x:c>
      <x:c r="Y453" s="2" t="n">
        <x:v>635.03</x:v>
      </x:c>
      <x:c r="Z453" s="2" t="n">
        <x:v>100</x:v>
      </x:c>
      <x:c r="AA453" s="2" t="str">
        <x:v>19407.2</x:v>
      </x:c>
      <x:c r="AB453" s="2" t="str">
        <x:v>922088.0</x:v>
      </x:c>
      <x:c r="AC453" s="2" t="str">
        <x:v>10207281</x:v>
      </x:c>
      <x:c r="AD453" s="2" t="str">
        <x:v>D</x:v>
      </x:c>
      <x:c r="AE453" s="7" t="str">
        <x:v>["point_not_lease_polygon","current_operational_status_not_verified","lower_mrds_source_quality_code"]</x:v>
      </x:c>
    </x:row>
    <x:row r="454" ht="18" customHeight="1">
      <x:c r="A454" s="2" t="str">
        <x:v>MRDS-10207304</x:v>
      </x:c>
      <x:c r="B454" s="7" t="str">
        <x:v>known_mine</x:v>
      </x:c>
      <x:c r="C454" s="2" t="str">
        <x:v>Bolani</x:v>
      </x:c>
      <x:c r="D454" s="2" t="str">
        <x:v>Producer</x:v>
      </x:c>
      <x:c r="E454" s="2" t="str">
        <x:v>Surface-Underground</x:v>
      </x:c>
      <x:c r="F454" s="2"/>
      <x:c r="G454" s="2"/>
      <x:c r="H454" s="8" t="n">
        <x:v>22.09944</x:v>
      </x:c>
      <x:c r="I454" s="8" t="n">
        <x:v>85.3302</x:v>
      </x:c>
      <x:c r="J454" s="2" t="str">
        <x:v>Odisha</x:v>
      </x:c>
      <x:c r="K454" s="2" t="str">
        <x:v>Kendujhar</x:v>
      </x:c>
      <x:c r="L454" s="7" t="str">
        <x:v>["Phosphorus-Phosphates, Sulfur, Iron"]</x:v>
      </x:c>
      <x:c r="M454" s="7" t="str">
        <x:v>["Phosphorus","Iron"]</x:v>
      </x:c>
      <x:c r="N454" s="7" t="str">
        <x:v>["phosphorus","iron"]</x:v>
      </x:c>
      <x:c r="O454" s="7" t="str">
        <x:v>["P","Fe"]</x:v>
      </x:c>
      <x:c r="P454" s="2"/>
      <x:c r="Q454" s="2"/>
      <x:c r="R454" s="2"/>
      <x:c r="S454" s="2"/>
      <x:c r="T454" s="2" t="str">
        <x:v>ARCHAEAN- PALAEOPROTEROZOIC</x:v>
      </x:c>
      <x:c r="U454" s="2" t="str">
        <x:v>LOWER BONAI</x:v>
      </x:c>
      <x:c r="V454" s="9" t="n">
        <x:v>45901</x:v>
      </x:c>
      <x:c r="W454" s="9" t="n">
        <x:v>46265</x:v>
      </x:c>
      <x:c r="X454" s="2" t="n">
        <x:v>24.201068493150682</x:v>
      </x:c>
      <x:c r="Y454" s="2" t="n">
        <x:v>2004.21</x:v>
      </x:c>
      <x:c r="Z454" s="2" t="n">
        <x:v>100</x:v>
      </x:c>
      <x:c r="AA454" s="2" t="str">
        <x:v>15125.7</x:v>
      </x:c>
      <x:c r="AB454" s="2" t="str">
        <x:v>1801733.0</x:v>
      </x:c>
      <x:c r="AC454" s="2" t="str">
        <x:v>10207304</x:v>
      </x:c>
      <x:c r="AD454" s="2" t="str">
        <x:v>D</x:v>
      </x:c>
      <x:c r="AE454" s="7" t="str">
        <x:v>["point_not_lease_polygon","current_operational_status_not_verified","lower_mrds_source_quality_code"]</x:v>
      </x:c>
    </x:row>
    <x:row r="455" ht="18" customHeight="1">
      <x:c r="A455" s="2" t="str">
        <x:v>MRDS-10207330</x:v>
      </x:c>
      <x:c r="B455" s="7" t="str">
        <x:v>known_mine</x:v>
      </x:c>
      <x:c r="C455" s="2" t="str">
        <x:v>Junewani Mines Area:  Junewani Mi</x:v>
      </x:c>
      <x:c r="D455" s="2" t="str">
        <x:v>Producer</x:v>
      </x:c>
      <x:c r="E455" s="2" t="str">
        <x:v>Surface-Underground</x:v>
      </x:c>
      <x:c r="F455" s="2"/>
      <x:c r="G455" s="2"/>
      <x:c r="H455" s="8" t="n">
        <x:v>21.4795</x:v>
      </x:c>
      <x:c r="I455" s="8" t="n">
        <x:v>79.26036</x:v>
      </x:c>
      <x:c r="J455" s="2" t="str">
        <x:v>Maharashtra</x:v>
      </x:c>
      <x:c r="K455" s="2" t="str">
        <x:v>Nagpur</x:v>
      </x:c>
      <x:c r="L455" s="7" t="str">
        <x:v>["Manganese"]</x:v>
      </x:c>
      <x:c r="M455" s="7" t="str">
        <x:v>["Manganese"]</x:v>
      </x:c>
      <x:c r="N455" s="7" t="str">
        <x:v>["manganese"]</x:v>
      </x:c>
      <x:c r="O455" s="7" t="str">
        <x:v>["Mn"]</x:v>
      </x:c>
      <x:c r="P455" s="2"/>
      <x:c r="Q455" s="2"/>
      <x:c r="R455" s="2"/>
      <x:c r="S455" s="2"/>
      <x:c r="T455" s="2" t="str">
        <x:v>PALAEOPROTEROZOIC</x:v>
      </x:c>
      <x:c r="U455" s="2" t="str">
        <x:v>SAUSAR</x:v>
      </x:c>
      <x:c r="V455" s="9" t="n">
        <x:v>45901</x:v>
      </x:c>
      <x:c r="W455" s="9" t="n">
        <x:v>46265</x:v>
      </x:c>
      <x:c r="X455" s="2" t="n">
        <x:v>26.128657534246575</x:v>
      </x:c>
      <x:c r="Y455" s="2" t="n">
        <x:v>1351.95</x:v>
      </x:c>
      <x:c r="Z455" s="2" t="n">
        <x:v>100</x:v>
      </x:c>
      <x:c r="AA455" s="2" t="str">
        <x:v>4803.3</x:v>
      </x:c>
      <x:c r="AB455" s="2" t="str">
        <x:v>4653570.0</x:v>
      </x:c>
      <x:c r="AC455" s="2" t="str">
        <x:v>10207330</x:v>
      </x:c>
      <x:c r="AD455" s="2" t="str">
        <x:v>C</x:v>
      </x:c>
      <x:c r="AE455" s="7" t="str">
        <x:v>["point_not_lease_polygon","current_operational_status_not_verified"]</x:v>
      </x:c>
    </x:row>
    <x:row r="456" ht="18" customHeight="1">
      <x:c r="A456" s="2" t="str">
        <x:v>MRDS-10207334</x:v>
      </x:c>
      <x:c r="B456" s="7" t="str">
        <x:v>known_prospect_or_occurrence</x:v>
      </x:c>
      <x:c r="C456" s="2" t="str">
        <x:v>Saruabil No.4b</x:v>
      </x:c>
      <x:c r="D456" s="2" t="str">
        <x:v>Prospect</x:v>
      </x:c>
      <x:c r="E456" s="2" t="str">
        <x:v>Surface</x:v>
      </x:c>
      <x:c r="F456" s="2"/>
      <x:c r="G456" s="2"/>
      <x:c r="H456" s="8" t="n">
        <x:v>21.06033</x:v>
      </x:c>
      <x:c r="I456" s="8" t="n">
        <x:v>85.82189</x:v>
      </x:c>
      <x:c r="J456" s="2" t="str">
        <x:v>Odisha</x:v>
      </x:c>
      <x:c r="K456" s="2" t="str">
        <x:v>Jajapur</x:v>
      </x:c>
      <x:c r="L456" s="7" t="str">
        <x:v>["Chromium"]</x:v>
      </x:c>
      <x:c r="M456" s="7" t="str">
        <x:v>["Chromium"]</x:v>
      </x:c>
      <x:c r="N456" s="7" t="str">
        <x:v>["chromium"]</x:v>
      </x:c>
      <x:c r="O456" s="7" t="str">
        <x:v>["Cr"]</x:v>
      </x:c>
      <x:c r="P456" s="2"/>
      <x:c r="Q456" s="2"/>
      <x:c r="R456" s="2"/>
      <x:c r="S456" s="2"/>
      <x:c r="T456" s="2" t="str">
        <x:v>ARCHAEAN</x:v>
      </x:c>
      <x:c r="U456" s="2" t="str">
        <x:v>GORUMAHISANI</x:v>
      </x:c>
      <x:c r="V456" s="9" t="n">
        <x:v>45901</x:v>
      </x:c>
      <x:c r="W456" s="9" t="n">
        <x:v>46265</x:v>
      </x:c>
      <x:c r="X456" s="2" t="n">
        <x:v>25.690767123287667</x:v>
      </x:c>
      <x:c r="Y456" s="2" t="n">
        <x:v>1879.54</x:v>
      </x:c>
      <x:c r="Z456" s="2" t="n">
        <x:v>100</x:v>
      </x:c>
      <x:c r="AA456" s="2" t="str">
        <x:v>5189.7</x:v>
      </x:c>
      <x:c r="AB456" s="2" t="str">
        <x:v>1827192.0</x:v>
      </x:c>
      <x:c r="AC456" s="2" t="str">
        <x:v>10207334</x:v>
      </x:c>
      <x:c r="AD456" s="2" t="str">
        <x:v>E</x:v>
      </x:c>
      <x:c r="AE456" s="7" t="str">
        <x:v>["point_not_lease_polygon","current_operational_status_not_verified","lower_mrds_source_quality_code"]</x:v>
      </x:c>
    </x:row>
    <x:row r="457" ht="18" customHeight="1">
      <x:c r="A457" s="2" t="str">
        <x:v>MRDS-10207338</x:v>
      </x:c>
      <x:c r="B457" s="7" t="str">
        <x:v>known_processing_plant</x:v>
      </x:c>
      <x:c r="C457" s="2" t="str">
        <x:v>Khetri Phosphoric Acid Plant</x:v>
      </x:c>
      <x:c r="D457" s="2" t="str">
        <x:v>Plant</x:v>
      </x:c>
      <x:c r="E457" s="2" t="str">
        <x:v>Processing Plant</x:v>
      </x:c>
      <x:c r="F457" s="2"/>
      <x:c r="G457" s="2"/>
      <x:c r="H457" s="8" t="n">
        <x:v>27.99899</x:v>
      </x:c>
      <x:c r="I457" s="8" t="n">
        <x:v>75.81718</x:v>
      </x:c>
      <x:c r="J457" s="2" t="str">
        <x:v>Rajasthan</x:v>
      </x:c>
      <x:c r="K457" s="2" t="str">
        <x:v>Jhunjhunun</x:v>
      </x:c>
      <x:c r="L457" s="7" t="str">
        <x:v>["Phosphorus-Phosphates"]</x:v>
      </x:c>
      <x:c r="M457" s="7" t="str">
        <x:v>["Phosphorus"]</x:v>
      </x:c>
      <x:c r="N457" s="7" t="str">
        <x:v>["phosphorus"]</x:v>
      </x:c>
      <x:c r="O457" s="7" t="str">
        <x:v>["P"]</x:v>
      </x:c>
      <x:c r="P457" s="2"/>
      <x:c r="Q457" s="2"/>
      <x:c r="R457" s="2"/>
      <x:c r="S457" s="2"/>
      <x:c r="T457" s="2" t="str">
        <x:v>PALAEOPROTEROZOIC - MESOPROTEROZOIC</x:v>
      </x:c>
      <x:c r="U457" s="2" t="str">
        <x:v>ALWAR</x:v>
      </x:c>
      <x:c r="V457" s="9" t="n">
        <x:v>45901</x:v>
      </x:c>
      <x:c r="W457" s="9" t="n">
        <x:v>46265</x:v>
      </x:c>
      <x:c r="X457" s="2" t="n">
        <x:v>25.610849315068492</x:v>
      </x:c>
      <x:c r="Y457" s="2" t="n">
        <x:v>597.44</x:v>
      </x:c>
      <x:c r="Z457" s="2" t="n">
        <x:v>100</x:v>
      </x:c>
      <x:c r="AA457" s="2" t="str">
        <x:v>15701.9</x:v>
      </x:c>
      <x:c r="AB457" s="2" t="str">
        <x:v>2137045.0</x:v>
      </x:c>
      <x:c r="AC457" s="2" t="str">
        <x:v>10207338</x:v>
      </x:c>
      <x:c r="AD457" s="2" t="str">
        <x:v>D</x:v>
      </x:c>
      <x:c r="AE457" s="7" t="str">
        <x:v>["point_not_lease_polygon","current_operational_status_not_verified","lower_mrds_source_quality_code"]</x:v>
      </x:c>
    </x:row>
    <x:row r="458" ht="18" customHeight="1">
      <x:c r="A458" s="2" t="str">
        <x:v>MRDS-10207340</x:v>
      </x:c>
      <x:c r="B458" s="7" t="str">
        <x:v>known_mine</x:v>
      </x:c>
      <x:c r="C458" s="2" t="str">
        <x:v>Cherka</x:v>
      </x:c>
      <x:c r="D458" s="2" t="str">
        <x:v>Past Producer</x:v>
      </x:c>
      <x:c r="E458" s="2" t="str">
        <x:v>Unknown</x:v>
      </x:c>
      <x:c r="F458" s="2"/>
      <x:c r="G458" s="2"/>
      <x:c r="H458" s="8" t="n">
        <x:v>24.07928</x:v>
      </x:c>
      <x:c r="I458" s="8" t="n">
        <x:v>81.30032</x:v>
      </x:c>
      <x:c r="J458" s="2" t="str">
        <x:v>Madhya Pradesh</x:v>
      </x:c>
      <x:c r="K458" s="2" t="str">
        <x:v>Shahdol</x:v>
      </x:c>
      <x:c r="L458" s="7" t="str">
        <x:v>["Copper"]</x:v>
      </x:c>
      <x:c r="M458" s="7" t="str">
        <x:v>["Copper"]</x:v>
      </x:c>
      <x:c r="N458" s="7" t="str">
        <x:v>["copper"]</x:v>
      </x:c>
      <x:c r="O458" s="7" t="str">
        <x:v>["Cu"]</x:v>
      </x:c>
      <x:c r="P458" s="2"/>
      <x:c r="Q458" s="2"/>
      <x:c r="R458" s="2"/>
      <x:c r="S458" s="2"/>
      <x:c r="T458" s="2" t="str">
        <x:v>PALAEOPROTEROZOIC</x:v>
      </x:c>
      <x:c r="U458" s="2" t="str">
        <x:v>MAHAKOSHAL</x:v>
      </x:c>
      <x:c r="V458" s="9" t="n">
        <x:v>45901</x:v>
      </x:c>
      <x:c r="W458" s="9" t="n">
        <x:v>46265</x:v>
      </x:c>
      <x:c r="X458" s="2" t="n">
        <x:v>24.983013698630135</x:v>
      </x:c>
      <x:c r="Y458" s="2" t="n">
        <x:v>1641.94</x:v>
      </x:c>
      <x:c r="Z458" s="2" t="n">
        <x:v>100</x:v>
      </x:c>
      <x:c r="AA458" s="2" t="str">
        <x:v>4589.8</x:v>
      </x:c>
      <x:c r="AB458" s="2" t="str">
        <x:v>1066063.0</x:v>
      </x:c>
      <x:c r="AC458" s="2" t="str">
        <x:v>10207340</x:v>
      </x:c>
      <x:c r="AD458" s="2" t="str">
        <x:v>D</x:v>
      </x:c>
      <x:c r="AE458" s="7" t="str">
        <x:v>["point_not_lease_polygon","current_operational_status_not_verified","lower_mrds_source_quality_code"]</x:v>
      </x:c>
    </x:row>
    <x:row r="459" ht="18" customHeight="1">
      <x:c r="A459" s="2" t="str">
        <x:v>MRDS-10207344</x:v>
      </x:c>
      <x:c r="B459" s="7" t="str">
        <x:v>known_mine</x:v>
      </x:c>
      <x:c r="C459" s="2" t="str">
        <x:v>Kanas</x:v>
      </x:c>
      <x:c r="D459" s="2" t="str">
        <x:v>Past Producer</x:v>
      </x:c>
      <x:c r="E459" s="2" t="str">
        <x:v>Unknown</x:v>
      </x:c>
      <x:c r="F459" s="2"/>
      <x:c r="G459" s="2"/>
      <x:c r="H459" s="8" t="n">
        <x:v>22.4994</x:v>
      </x:c>
      <x:c r="I459" s="8" t="n">
        <x:v>86.51017</x:v>
      </x:c>
      <x:c r="J459" s="2" t="str">
        <x:v>Jharkhand</x:v>
      </x:c>
      <x:c r="K459" s="2" t="str">
        <x:v>Purbi Singhbhum</x:v>
      </x:c>
      <x:c r="L459" s="7" t="str">
        <x:v>["Copper"]</x:v>
      </x:c>
      <x:c r="M459" s="7" t="str">
        <x:v>["Copper"]</x:v>
      </x:c>
      <x:c r="N459" s="7" t="str">
        <x:v>["copper"]</x:v>
      </x:c>
      <x:c r="O459" s="7" t="str">
        <x:v>["Cu"]</x:v>
      </x:c>
      <x:c r="P459" s="2"/>
      <x:c r="Q459" s="2"/>
      <x:c r="R459" s="2"/>
      <x:c r="S459" s="2"/>
      <x:c r="T459" s="2" t="str">
        <x:v>PALAEOPROTEROZOIC</x:v>
      </x:c>
      <x:c r="U459" s="2" t="str">
        <x:v>SINGHBHUM</x:v>
      </x:c>
      <x:c r="V459" s="9" t="n">
        <x:v>45901</x:v>
      </x:c>
      <x:c r="W459" s="9" t="n">
        <x:v>46265</x:v>
      </x:c>
      <x:c r="X459" s="2" t="n">
        <x:v>24.69841095890411</x:v>
      </x:c>
      <x:c r="Y459" s="2" t="n">
        <x:v>1770.05</x:v>
      </x:c>
      <x:c r="Z459" s="2" t="n">
        <x:v>100</x:v>
      </x:c>
      <x:c r="AA459" s="2" t="str">
        <x:v>17287.1</x:v>
      </x:c>
      <x:c r="AB459" s="2" t="str">
        <x:v>2293919.0</x:v>
      </x:c>
      <x:c r="AC459" s="2" t="str">
        <x:v>10207344</x:v>
      </x:c>
      <x:c r="AD459" s="2" t="str">
        <x:v>D</x:v>
      </x:c>
      <x:c r="AE459" s="7" t="str">
        <x:v>["point_not_lease_polygon","current_operational_status_not_verified","lower_mrds_source_quality_code"]</x:v>
      </x:c>
    </x:row>
    <x:row r="460" ht="18" customHeight="1">
      <x:c r="A460" s="2" t="str">
        <x:v>MRDS-10207349</x:v>
      </x:c>
      <x:c r="B460" s="7" t="str">
        <x:v>known_mine</x:v>
      </x:c>
      <x:c r="C460" s="2" t="str">
        <x:v>Mandovi  Chowgule</x:v>
      </x:c>
      <x:c r="D460" s="2" t="str">
        <x:v>Past Producer</x:v>
      </x:c>
      <x:c r="E460" s="2" t="str">
        <x:v>Processing Plant</x:v>
      </x:c>
      <x:c r="F460" s="2"/>
      <x:c r="G460" s="2"/>
      <x:c r="H460" s="8" t="n">
        <x:v>15.51676</x:v>
      </x:c>
      <x:c r="I460" s="8" t="n">
        <x:v>73.93378</x:v>
      </x:c>
      <x:c r="J460" s="2" t="str">
        <x:v>Goa</x:v>
      </x:c>
      <x:c r="K460" s="2" t="str">
        <x:v>North Goa</x:v>
      </x:c>
      <x:c r="L460" s="7" t="str">
        <x:v>["Iron"]</x:v>
      </x:c>
      <x:c r="M460" s="7" t="str">
        <x:v>["Iron"]</x:v>
      </x:c>
      <x:c r="N460" s="7" t="str">
        <x:v>["iron"]</x:v>
      </x:c>
      <x:c r="O460" s="7" t="str">
        <x:v>["Fe"]</x:v>
      </x:c>
      <x:c r="P460" s="2"/>
      <x:c r="Q460" s="2"/>
      <x:c r="R460" s="2"/>
      <x:c r="S460" s="2"/>
      <x:c r="T460" s="2" t="str">
        <x:v>ARCHAEAN</x:v>
      </x:c>
      <x:c r="U460" s="2" t="str">
        <x:v>GOA (=CHITRADURGA)</x:v>
      </x:c>
      <x:c r="V460" s="9" t="n">
        <x:v>45901</x:v>
      </x:c>
      <x:c r="W460" s="9" t="n">
        <x:v>46265</x:v>
      </x:c>
      <x:c r="X460" s="2" t="n">
        <x:v>27.426794520547947</x:v>
      </x:c>
      <x:c r="Y460" s="2" t="n">
        <x:v>2330.37</x:v>
      </x:c>
      <x:c r="Z460" s="2" t="n">
        <x:v>100</x:v>
      </x:c>
      <x:c r="AA460" s="2" t="str">
        <x:v>19606.5</x:v>
      </x:c>
      <x:c r="AB460" s="2" t="str">
        <x:v>818008.0</x:v>
      </x:c>
      <x:c r="AC460" s="2" t="str">
        <x:v>10207349</x:v>
      </x:c>
      <x:c r="AD460" s="2" t="str">
        <x:v>E</x:v>
      </x:c>
      <x:c r="AE460" s="7" t="str">
        <x:v>["point_not_lease_polygon","current_operational_status_not_verified","lower_mrds_source_quality_code"]</x:v>
      </x:c>
    </x:row>
    <x:row r="461" ht="18" customHeight="1">
      <x:c r="A461" s="2" t="str">
        <x:v>MRDS-10208255</x:v>
      </x:c>
      <x:c r="B461" s="7" t="str">
        <x:v>known_prospect_or_occurrence</x:v>
      </x:c>
      <x:c r="C461" s="2" t="str">
        <x:v>Kothiyara</x:v>
      </x:c>
      <x:c r="D461" s="2" t="str">
        <x:v>Prospect</x:v>
      </x:c>
      <x:c r="E461" s="2" t="str">
        <x:v>Unknown</x:v>
      </x:c>
      <x:c r="F461" s="2"/>
      <x:c r="G461" s="2"/>
      <x:c r="H461" s="8" t="n">
        <x:v>33.10862</x:v>
      </x:c>
      <x:c r="I461" s="8" t="n">
        <x:v>75.43051</x:v>
      </x:c>
      <x:c r="J461" s="2" t="str">
        <x:v>Jammu &amp; Kashmir</x:v>
      </x:c>
      <x:c r="K461" s="2" t="str">
        <x:v>Doda</x:v>
      </x:c>
      <x:c r="L461" s="7" t="str">
        <x:v>["Copper"]</x:v>
      </x:c>
      <x:c r="M461" s="7" t="str">
        <x:v>["Copper"]</x:v>
      </x:c>
      <x:c r="N461" s="7" t="str">
        <x:v>["copper"]</x:v>
      </x:c>
      <x:c r="O461" s="7" t="str">
        <x:v>["Cu"]</x:v>
      </x:c>
      <x:c r="P461" s="2"/>
      <x:c r="Q461" s="2"/>
      <x:c r="R461" s="2"/>
      <x:c r="S461" s="2"/>
      <x:c r="T461" s="2" t="str">
        <x:v>PROTEROZOIC</x:v>
      </x:c>
      <x:c r="U461" s="2" t="str">
        <x:v> </x:v>
      </x:c>
      <x:c r="V461" s="9" t="n">
        <x:v>45901</x:v>
      </x:c>
      <x:c r="W461" s="9" t="n">
        <x:v>46265</x:v>
      </x:c>
      <x:c r="X461" s="2" t="n">
        <x:v>13.667616438356164</x:v>
      </x:c>
      <x:c r="Y461" s="2" t="n">
        <x:v>1204.08</x:v>
      </x:c>
      <x:c r="Z461" s="2" t="n">
        <x:v>100</x:v>
      </x:c>
      <x:c r="AA461" s="2" t="str">
        <x:v>10469.9</x:v>
      </x:c>
      <x:c r="AB461" s="2" t="str">
        <x:v>409936.0</x:v>
      </x:c>
      <x:c r="AC461" s="2" t="str">
        <x:v>10208255</x:v>
      </x:c>
      <x:c r="AD461" s="2" t="str">
        <x:v>D</x:v>
      </x:c>
      <x:c r="AE461" s="7" t="str">
        <x:v>["point_not_lease_polygon","current_operational_status_not_verified","lower_mrds_source_quality_code"]</x:v>
      </x:c>
    </x:row>
    <x:row r="462" ht="18" customHeight="1">
      <x:c r="A462" s="2" t="str">
        <x:v>MRDS-10208398</x:v>
      </x:c>
      <x:c r="B462" s="7" t="str">
        <x:v>known_prospect_or_occurrence</x:v>
      </x:c>
      <x:c r="C462" s="2" t="str">
        <x:v>Chapri-Singhbhum Copper Belt</x:v>
      </x:c>
      <x:c r="D462" s="2" t="str">
        <x:v>Prospect</x:v>
      </x:c>
      <x:c r="E462" s="2" t="str">
        <x:v>Unknown</x:v>
      </x:c>
      <x:c r="F462" s="2"/>
      <x:c r="G462" s="2"/>
      <x:c r="H462" s="8" t="n">
        <x:v>22.60939</x:v>
      </x:c>
      <x:c r="I462" s="8" t="n">
        <x:v>86.40018</x:v>
      </x:c>
      <x:c r="J462" s="2" t="str">
        <x:v>Jharkhand</x:v>
      </x:c>
      <x:c r="K462" s="2" t="str">
        <x:v>Purbi Singhbhum</x:v>
      </x:c>
      <x:c r="L462" s="7" t="str">
        <x:v>["Copper"]</x:v>
      </x:c>
      <x:c r="M462" s="7" t="str">
        <x:v>["Copper"]</x:v>
      </x:c>
      <x:c r="N462" s="7" t="str">
        <x:v>["copper"]</x:v>
      </x:c>
      <x:c r="O462" s="7" t="str">
        <x:v>["Cu"]</x:v>
      </x:c>
      <x:c r="P462" s="2"/>
      <x:c r="Q462" s="2"/>
      <x:c r="R462" s="2"/>
      <x:c r="S462" s="2"/>
      <x:c r="T462" s="2" t="str">
        <x:v>PALAEOPROTEROZOIC</x:v>
      </x:c>
      <x:c r="U462" s="2" t="str">
        <x:v>DHANJORI</x:v>
      </x:c>
      <x:c r="V462" s="9" t="n">
        <x:v>45901</x:v>
      </x:c>
      <x:c r="W462" s="9" t="n">
        <x:v>46265</x:v>
      </x:c>
      <x:c r="X462" s="2" t="n">
        <x:v>24.69841095890411</x:v>
      </x:c>
      <x:c r="Y462" s="2" t="n">
        <x:v>1770.05</x:v>
      </x:c>
      <x:c r="Z462" s="2" t="n">
        <x:v>100</x:v>
      </x:c>
      <x:c r="AA462" s="2" t="str">
        <x:v>10822.1</x:v>
      </x:c>
      <x:c r="AB462" s="2" t="str">
        <x:v>2293919.0</x:v>
      </x:c>
      <x:c r="AC462" s="2" t="str">
        <x:v>10208398</x:v>
      </x:c>
      <x:c r="AD462" s="2" t="str">
        <x:v>D</x:v>
      </x:c>
      <x:c r="AE462" s="7" t="str">
        <x:v>["point_not_lease_polygon","current_operational_status_not_verified","lower_mrds_source_quality_code"]</x:v>
      </x:c>
    </x:row>
    <x:row r="463" ht="18" customHeight="1">
      <x:c r="A463" s="2" t="str">
        <x:v>MRDS-10208529</x:v>
      </x:c>
      <x:c r="B463" s="7" t="str">
        <x:v>known_prospect_or_occurrence</x:v>
      </x:c>
      <x:c r="C463" s="2" t="str">
        <x:v>Durga Parbat</x:v>
      </x:c>
      <x:c r="D463" s="2" t="str">
        <x:v>Prospect</x:v>
      </x:c>
      <x:c r="E463" s="2" t="str">
        <x:v>Unknown</x:v>
      </x:c>
      <x:c r="F463" s="2"/>
      <x:c r="G463" s="2"/>
      <x:c r="H463" s="8" t="n">
        <x:v>22.02944</x:v>
      </x:c>
      <x:c r="I463" s="8" t="n">
        <x:v>85.4002</x:v>
      </x:c>
      <x:c r="J463" s="2" t="str">
        <x:v>Odisha</x:v>
      </x:c>
      <x:c r="K463" s="2" t="str">
        <x:v>Kendujhar</x:v>
      </x:c>
      <x:c r="L463" s="7" t="str">
        <x:v>["Iron"]</x:v>
      </x:c>
      <x:c r="M463" s="7" t="str">
        <x:v>["Iron"]</x:v>
      </x:c>
      <x:c r="N463" s="7" t="str">
        <x:v>["iron"]</x:v>
      </x:c>
      <x:c r="O463" s="7" t="str">
        <x:v>["Fe"]</x:v>
      </x:c>
      <x:c r="P463" s="2"/>
      <x:c r="Q463" s="2"/>
      <x:c r="R463" s="2"/>
      <x:c r="S463" s="2"/>
      <x:c r="T463" s="2" t="str">
        <x:v>ARCHAEAN- PALAEOPROTEROZOIC</x:v>
      </x:c>
      <x:c r="U463" s="2" t="str">
        <x:v>LOWER BONAI</x:v>
      </x:c>
      <x:c r="V463" s="9" t="n">
        <x:v>45901</x:v>
      </x:c>
      <x:c r="W463" s="9" t="n">
        <x:v>46265</x:v>
      </x:c>
      <x:c r="X463" s="2" t="n">
        <x:v>24.201068493150682</x:v>
      </x:c>
      <x:c r="Y463" s="2" t="n">
        <x:v>2004.21</x:v>
      </x:c>
      <x:c r="Z463" s="2" t="n">
        <x:v>100</x:v>
      </x:c>
      <x:c r="AA463" s="2" t="str">
        <x:v>43472.4</x:v>
      </x:c>
      <x:c r="AB463" s="2" t="str">
        <x:v>1801733.0</x:v>
      </x:c>
      <x:c r="AC463" s="2" t="str">
        <x:v>10208529</x:v>
      </x:c>
      <x:c r="AD463" s="2" t="str">
        <x:v>D</x:v>
      </x:c>
      <x:c r="AE463" s="7" t="str">
        <x:v>["point_not_lease_polygon","current_operational_status_not_verified","lower_mrds_source_quality_code"]</x:v>
      </x:c>
    </x:row>
    <x:row r="464" ht="18" customHeight="1">
      <x:c r="A464" s="2" t="str">
        <x:v>MRDS-10208573</x:v>
      </x:c>
      <x:c r="B464" s="7" t="str">
        <x:v>known_mine</x:v>
      </x:c>
      <x:c r="C464" s="2" t="str">
        <x:v>Bisgod</x:v>
      </x:c>
      <x:c r="D464" s="2" t="str">
        <x:v>Producer</x:v>
      </x:c>
      <x:c r="E464" s="2" t="str">
        <x:v>Surface</x:v>
      </x:c>
      <x:c r="F464" s="2"/>
      <x:c r="G464" s="2"/>
      <x:c r="H464" s="8" t="n">
        <x:v>15.0501</x:v>
      </x:c>
      <x:c r="I464" s="8" t="n">
        <x:v>74.58487</x:v>
      </x:c>
      <x:c r="J464" s="2" t="str">
        <x:v>Karnataka</x:v>
      </x:c>
      <x:c r="K464" s="2" t="str">
        <x:v>Uttara Kannada</x:v>
      </x:c>
      <x:c r="L464" s="7" t="str">
        <x:v>["Manganese","Phosphorus-Phosphates, Silica, Iron"]</x:v>
      </x:c>
      <x:c r="M464" s="7" t="str">
        <x:v>["Phosphorus","Silicon","Iron","Manganese"]</x:v>
      </x:c>
      <x:c r="N464" s="7" t="str">
        <x:v>["phosphorus","silicon","silicon dioxide","iron","manganese"]</x:v>
      </x:c>
      <x:c r="O464" s="7" t="str">
        <x:v>["P","Si","SiO2","Fe","Mn"]</x:v>
      </x:c>
      <x:c r="P464" s="2"/>
      <x:c r="Q464" s="2"/>
      <x:c r="R464" s="2"/>
      <x:c r="S464" s="2"/>
      <x:c r="T464" s="2"/>
      <x:c r="U464" s="2"/>
      <x:c r="V464" s="9" t="n">
        <x:v>45901</x:v>
      </x:c>
      <x:c r="W464" s="9" t="n">
        <x:v>46265</x:v>
      </x:c>
      <x:c r="X464" s="2" t="n">
        <x:v>25.224082191780823</x:v>
      </x:c>
      <x:c r="Y464" s="2" t="n">
        <x:v>2375.04</x:v>
      </x:c>
      <x:c r="Z464" s="2" t="n">
        <x:v>100</x:v>
      </x:c>
      <x:c r="AA464" s="2" t="str">
        <x:v>497.0</x:v>
      </x:c>
      <x:c r="AB464" s="2" t="str">
        <x:v>1437169.0</x:v>
      </x:c>
      <x:c r="AC464" s="2" t="str">
        <x:v>10208573</x:v>
      </x:c>
      <x:c r="AD464" s="2" t="str">
        <x:v>B</x:v>
      </x:c>
      <x:c r="AE464" s="7" t="str">
        <x:v>["point_not_lease_polygon","current_operational_status_not_verified","geology_map_unit_missing"]</x:v>
      </x:c>
    </x:row>
    <x:row r="465" ht="18" customHeight="1">
      <x:c r="A465" s="2" t="str">
        <x:v>MRDS-10208578</x:v>
      </x:c>
      <x:c r="B465" s="7" t="str">
        <x:v>known_mine</x:v>
      </x:c>
      <x:c r="C465" s="2" t="str">
        <x:v>Bhandarbori Mine</x:v>
      </x:c>
      <x:c r="D465" s="2" t="str">
        <x:v>Producer</x:v>
      </x:c>
      <x:c r="E465" s="2" t="str">
        <x:v>Surface</x:v>
      </x:c>
      <x:c r="F465" s="2"/>
      <x:c r="G465" s="2"/>
      <x:c r="H465" s="8" t="n">
        <x:v>21.39951</x:v>
      </x:c>
      <x:c r="I465" s="8" t="n">
        <x:v>79.45036</x:v>
      </x:c>
      <x:c r="J465" s="2" t="str">
        <x:v>Maharashtra</x:v>
      </x:c>
      <x:c r="K465" s="2" t="str">
        <x:v>Nagpur</x:v>
      </x:c>
      <x:c r="L465" s="7" t="str">
        <x:v>["Manganese"]</x:v>
      </x:c>
      <x:c r="M465" s="7" t="str">
        <x:v>["Manganese"]</x:v>
      </x:c>
      <x:c r="N465" s="7" t="str">
        <x:v>["manganese"]</x:v>
      </x:c>
      <x:c r="O465" s="7" t="str">
        <x:v>["Mn"]</x:v>
      </x:c>
      <x:c r="P465" s="2"/>
      <x:c r="Q465" s="2"/>
      <x:c r="R465" s="2"/>
      <x:c r="S465" s="2"/>
      <x:c r="T465" s="2" t="str">
        <x:v>PALAEOPROTEROZOIC</x:v>
      </x:c>
      <x:c r="U465" s="2" t="str">
        <x:v>SAUSAR</x:v>
      </x:c>
      <x:c r="V465" s="9" t="n">
        <x:v>45901</x:v>
      </x:c>
      <x:c r="W465" s="9" t="n">
        <x:v>46265</x:v>
      </x:c>
      <x:c r="X465" s="2" t="n">
        <x:v>26.128657534246575</x:v>
      </x:c>
      <x:c r="Y465" s="2" t="n">
        <x:v>1351.95</x:v>
      </x:c>
      <x:c r="Z465" s="2" t="n">
        <x:v>100</x:v>
      </x:c>
      <x:c r="AA465" s="2" t="str">
        <x:v>10092.3</x:v>
      </x:c>
      <x:c r="AB465" s="2" t="str">
        <x:v>4653570.0</x:v>
      </x:c>
      <x:c r="AC465" s="2" t="str">
        <x:v>10208578</x:v>
      </x:c>
      <x:c r="AD465" s="2" t="str">
        <x:v>C</x:v>
      </x:c>
      <x:c r="AE465" s="7" t="str">
        <x:v>["point_not_lease_polygon","current_operational_status_not_verified"]</x:v>
      </x:c>
    </x:row>
    <x:row r="466" ht="18" customHeight="1">
      <x:c r="A466" s="2" t="str">
        <x:v>MRDS-10215148</x:v>
      </x:c>
      <x:c r="B466" s="7" t="str">
        <x:v>known_mine</x:v>
      </x:c>
      <x:c r="C466" s="2" t="str">
        <x:v>Thakurani Mine: West Thakuranino</x:v>
      </x:c>
      <x:c r="D466" s="2" t="str">
        <x:v>Producer</x:v>
      </x:c>
      <x:c r="E466" s="2" t="str">
        <x:v>Unknown</x:v>
      </x:c>
      <x:c r="F466" s="2"/>
      <x:c r="G466" s="2"/>
      <x:c r="H466" s="8" t="n">
        <x:v>22.09944</x:v>
      </x:c>
      <x:c r="I466" s="8" t="n">
        <x:v>85.4302</x:v>
      </x:c>
      <x:c r="J466" s="2" t="str">
        <x:v>Odisha</x:v>
      </x:c>
      <x:c r="K466" s="2" t="str">
        <x:v>Kendujhar</x:v>
      </x:c>
      <x:c r="L466" s="7" t="str">
        <x:v>["Iron, Phosphorus-Phosphates, Sulfur"]</x:v>
      </x:c>
      <x:c r="M466" s="7" t="str">
        <x:v>["Phosphorus","Iron"]</x:v>
      </x:c>
      <x:c r="N466" s="7" t="str">
        <x:v>["phosphorus","iron"]</x:v>
      </x:c>
      <x:c r="O466" s="7" t="str">
        <x:v>["P","Fe"]</x:v>
      </x:c>
      <x:c r="P466" s="2"/>
      <x:c r="Q466" s="2"/>
      <x:c r="R466" s="2"/>
      <x:c r="S466" s="2"/>
      <x:c r="T466" s="2" t="str">
        <x:v>ARCHAEAN- PALAEOPROTEROZOIC</x:v>
      </x:c>
      <x:c r="U466" s="2" t="str">
        <x:v>LOWER BONAI</x:v>
      </x:c>
      <x:c r="V466" s="9" t="n">
        <x:v>45901</x:v>
      </x:c>
      <x:c r="W466" s="9" t="n">
        <x:v>46265</x:v>
      </x:c>
      <x:c r="X466" s="2" t="n">
        <x:v>24.201068493150682</x:v>
      </x:c>
      <x:c r="Y466" s="2" t="n">
        <x:v>2004.21</x:v>
      </x:c>
      <x:c r="Z466" s="2" t="n">
        <x:v>100</x:v>
      </x:c>
      <x:c r="AA466" s="2" t="str">
        <x:v>16407.8</x:v>
      </x:c>
      <x:c r="AB466" s="2" t="str">
        <x:v>1801733.0</x:v>
      </x:c>
      <x:c r="AC466" s="2" t="str">
        <x:v>10215148</x:v>
      </x:c>
      <x:c r="AD466" s="2" t="str">
        <x:v>C</x:v>
      </x:c>
      <x:c r="AE466" s="7" t="str">
        <x:v>["point_not_lease_polygon","current_operational_status_not_verified"]</x:v>
      </x:c>
    </x:row>
    <x:row r="467" ht="18" customHeight="1">
      <x:c r="A467" s="2" t="str">
        <x:v>MRDS-10215488</x:v>
      </x:c>
      <x:c r="B467" s="7" t="str">
        <x:v>known_prospect_or_occurrence</x:v>
      </x:c>
      <x:c r="C467" s="2" t="str">
        <x:v>Sunehri-Sleemanabad Copper Belt</x:v>
      </x:c>
      <x:c r="D467" s="2" t="str">
        <x:v>Prospect</x:v>
      </x:c>
      <x:c r="E467" s="2" t="str">
        <x:v>Unknown</x:v>
      </x:c>
      <x:c r="F467" s="2"/>
      <x:c r="G467" s="2"/>
      <x:c r="H467" s="8" t="n">
        <x:v>23.65931</x:v>
      </x:c>
      <x:c r="I467" s="8" t="n">
        <x:v>80.45034</x:v>
      </x:c>
      <x:c r="J467" s="2" t="str">
        <x:v>Madhya Pradesh</x:v>
      </x:c>
      <x:c r="K467" s="2" t="str">
        <x:v>Katni</x:v>
      </x:c>
      <x:c r="L467" s="7" t="str">
        <x:v>["Copper"]</x:v>
      </x:c>
      <x:c r="M467" s="7" t="str">
        <x:v>["Copper"]</x:v>
      </x:c>
      <x:c r="N467" s="7" t="str">
        <x:v>["copper"]</x:v>
      </x:c>
      <x:c r="O467" s="7" t="str">
        <x:v>["Cu"]</x:v>
      </x:c>
      <x:c r="P467" s="2"/>
      <x:c r="Q467" s="2"/>
      <x:c r="R467" s="2"/>
      <x:c r="S467" s="2"/>
      <x:c r="T467" s="2" t="str">
        <x:v>PALAEOPROTEROZOIC</x:v>
      </x:c>
      <x:c r="U467" s="2" t="str">
        <x:v>MAHAKOSHAL</x:v>
      </x:c>
      <x:c r="V467" s="9" t="n">
        <x:v>45901</x:v>
      </x:c>
      <x:c r="W467" s="9" t="n">
        <x:v>46265</x:v>
      </x:c>
      <x:c r="X467" s="2" t="n">
        <x:v>24.69005479452055</x:v>
      </x:c>
      <x:c r="Y467" s="2" t="n">
        <x:v>1751.89</x:v>
      </x:c>
      <x:c r="Z467" s="2" t="n">
        <x:v>100</x:v>
      </x:c>
      <x:c r="AA467" s="2" t="str">
        <x:v>2679.4</x:v>
      </x:c>
      <x:c r="AB467" s="2" t="str">
        <x:v>1292042.0</x:v>
      </x:c>
      <x:c r="AC467" s="2" t="str">
        <x:v>10215488</x:v>
      </x:c>
      <x:c r="AD467" s="2" t="str">
        <x:v>D</x:v>
      </x:c>
      <x:c r="AE467" s="7" t="str">
        <x:v>["point_not_lease_polygon","current_operational_status_not_verified","lower_mrds_source_quality_code"]</x:v>
      </x:c>
    </x:row>
    <x:row r="468" ht="18" customHeight="1">
      <x:c r="A468" s="2" t="str">
        <x:v>MRDS-10215591</x:v>
      </x:c>
      <x:c r="B468" s="7" t="str">
        <x:v>known_processing_plant</x:v>
      </x:c>
      <x:c r="C468" s="2" t="str">
        <x:v>Renukoot</x:v>
      </x:c>
      <x:c r="D468" s="2" t="str">
        <x:v>Plant</x:v>
      </x:c>
      <x:c r="E468" s="2" t="str">
        <x:v>Processing Plant</x:v>
      </x:c>
      <x:c r="F468" s="2"/>
      <x:c r="G468" s="2"/>
      <x:c r="H468" s="8" t="n">
        <x:v>24.99921</x:v>
      </x:c>
      <x:c r="I468" s="8" t="n">
        <x:v>82.56698</x:v>
      </x:c>
      <x:c r="J468" s="2" t="str">
        <x:v>Uttar Pradesh</x:v>
      </x:c>
      <x:c r="K468" s="2" t="str">
        <x:v>Mirzapur</x:v>
      </x:c>
      <x:c r="L468" s="7" t="str">
        <x:v>["Aluminum"]</x:v>
      </x:c>
      <x:c r="M468" s="7" t="str">
        <x:v>["Aluminium"]</x:v>
      </x:c>
      <x:c r="N468" s="7" t="str">
        <x:v>["aluminium"]</x:v>
      </x:c>
      <x:c r="O468" s="7" t="str">
        <x:v>["Al"]</x:v>
      </x:c>
      <x:c r="P468" s="2"/>
      <x:c r="Q468" s="2"/>
      <x:c r="R468" s="2"/>
      <x:c r="S468" s="2"/>
      <x:c r="T468" s="2" t="str">
        <x:v>QUATERNARY</x:v>
      </x:c>
      <x:c r="U468" s="2" t="str">
        <x:v> </x:v>
      </x:c>
      <x:c r="V468" s="9" t="n">
        <x:v>45901</x:v>
      </x:c>
      <x:c r="W468" s="9" t="n">
        <x:v>46265</x:v>
      </x:c>
      <x:c r="X468" s="2" t="n">
        <x:v>25.846794520547945</x:v>
      </x:c>
      <x:c r="Y468" s="2" t="n">
        <x:v>997.32</x:v>
      </x:c>
      <x:c r="Z468" s="2" t="n">
        <x:v>100</x:v>
      </x:c>
      <x:c r="AA468" s="2" t="str">
        <x:v>13306.9</x:v>
      </x:c>
      <x:c r="AB468" s="2" t="str">
        <x:v>2496970.0</x:v>
      </x:c>
      <x:c r="AC468" s="2" t="str">
        <x:v>10215591</x:v>
      </x:c>
      <x:c r="AD468" s="2" t="str">
        <x:v>C</x:v>
      </x:c>
      <x:c r="AE468" s="7" t="str">
        <x:v>["point_not_lease_polygon","current_operational_status_not_verified"]</x:v>
      </x:c>
    </x:row>
    <x:row r="469" ht="18" customHeight="1">
      <x:c r="A469" s="2" t="str">
        <x:v>MRDS-10215595</x:v>
      </x:c>
      <x:c r="B469" s="7" t="str">
        <x:v>known_prospect_or_occurrence</x:v>
      </x:c>
      <x:c r="C469" s="2" t="str">
        <x:v>Kanjamalai</x:v>
      </x:c>
      <x:c r="D469" s="2" t="str">
        <x:v>Prospect</x:v>
      </x:c>
      <x:c r="E469" s="2" t="str">
        <x:v>Unknown</x:v>
      </x:c>
      <x:c r="F469" s="2"/>
      <x:c r="G469" s="2"/>
      <x:c r="H469" s="8" t="n">
        <x:v>11.83041</x:v>
      </x:c>
      <x:c r="I469" s="8" t="n">
        <x:v>78.23037</x:v>
      </x:c>
      <x:c r="J469" s="2" t="str">
        <x:v>Tamil Nadu</x:v>
      </x:c>
      <x:c r="K469" s="2" t="str">
        <x:v>Salem</x:v>
      </x:c>
      <x:c r="L469" s="7" t="str">
        <x:v>["Silica, Iron, Phosphorus-Phosphates, Sulfur, Titanium"]</x:v>
      </x:c>
      <x:c r="M469" s="7" t="str">
        <x:v>["Phosphorus","Silicon","Titanium","Iron"]</x:v>
      </x:c>
      <x:c r="N469" s="7" t="str">
        <x:v>["phosphorus","silicon","silicon dioxide","titanium","titanium dioxide","iron"]</x:v>
      </x:c>
      <x:c r="O469" s="7" t="str">
        <x:v>["P","Si","SiO2","Ti","TiO2","Fe"]</x:v>
      </x:c>
      <x:c r="P469" s="2"/>
      <x:c r="Q469" s="2"/>
      <x:c r="R469" s="2"/>
      <x:c r="S469" s="2"/>
      <x:c r="T469" s="2" t="str">
        <x:v>ARCHAEAN - PROTEROZOIC</x:v>
      </x:c>
      <x:c r="U469" s="2" t="str">
        <x:v>CHARNOCKITE</x:v>
      </x:c>
      <x:c r="V469" s="9" t="n">
        <x:v>45901</x:v>
      </x:c>
      <x:c r="W469" s="9" t="n">
        <x:v>46265</x:v>
      </x:c>
      <x:c r="X469" s="2" t="n">
        <x:v>26.50449315068493</x:v>
      </x:c>
      <x:c r="Y469" s="2" t="n">
        <x:v>645.3</x:v>
      </x:c>
      <x:c r="Z469" s="2" t="n">
        <x:v>100</x:v>
      </x:c>
      <x:c r="AA469" s="2" t="str">
        <x:v>3326.5</x:v>
      </x:c>
      <x:c r="AB469" s="2" t="str">
        <x:v>3482056.0</x:v>
      </x:c>
      <x:c r="AC469" s="2" t="str">
        <x:v>10215595</x:v>
      </x:c>
      <x:c r="AD469" s="2" t="str">
        <x:v>C</x:v>
      </x:c>
      <x:c r="AE469" s="7" t="str">
        <x:v>["point_not_lease_polygon","current_operational_status_not_verified"]</x:v>
      </x:c>
    </x:row>
    <x:row r="470" ht="18" customHeight="1">
      <x:c r="A470" s="2" t="str">
        <x:v>MRDS-10230750</x:v>
      </x:c>
      <x:c r="B470" s="7" t="str">
        <x:v>known_prospect_or_occurrence</x:v>
      </x:c>
      <x:c r="C470" s="2" t="str">
        <x:v>Zangamrajupalle</x:v>
      </x:c>
      <x:c r="D470" s="2" t="str">
        <x:v>Prospect</x:v>
      </x:c>
      <x:c r="E470" s="2" t="str">
        <x:v>Surface</x:v>
      </x:c>
      <x:c r="F470" s="2"/>
      <x:c r="G470" s="2"/>
      <x:c r="H470" s="8" t="n">
        <x:v>14.76012</x:v>
      </x:c>
      <x:c r="I470" s="8" t="n">
        <x:v>78.88036</x:v>
      </x:c>
      <x:c r="J470" s="2" t="str">
        <x:v>Andhra Pradesh</x:v>
      </x:c>
      <x:c r="K470" s="2" t="str">
        <x:v>Y.s.r.</x:v>
      </x:c>
      <x:c r="L470" s="7" t="str">
        <x:v>["Lead"]</x:v>
      </x:c>
      <x:c r="M470" s="7" t="str">
        <x:v>["Lead"]</x:v>
      </x:c>
      <x:c r="N470" s="7" t="str">
        <x:v>["lead"]</x:v>
      </x:c>
      <x:c r="O470" s="7" t="str">
        <x:v>["Pb"]</x:v>
      </x:c>
      <x:c r="P470" s="2"/>
      <x:c r="Q470" s="2"/>
      <x:c r="R470" s="2"/>
      <x:c r="S470" s="2"/>
      <x:c r="T470" s="2" t="str">
        <x:v>MESOPROTEROZOIC</x:v>
      </x:c>
      <x:c r="U470" s="2" t="str">
        <x:v>NALLAMALAI</x:v>
      </x:c>
      <x:c r="V470" s="9" t="n">
        <x:v>45901</x:v>
      </x:c>
      <x:c r="W470" s="9" t="n">
        <x:v>46265</x:v>
      </x:c>
      <x:c r="X470" s="2" t="n">
        <x:v>27.17517808219178</x:v>
      </x:c>
      <x:c r="Y470" s="2" t="n">
        <x:v>880.52</x:v>
      </x:c>
      <x:c r="Z470" s="2" t="n">
        <x:v>100</x:v>
      </x:c>
      <x:c r="AA470" s="2" t="str">
        <x:v>4397.2</x:v>
      </x:c>
      <x:c r="AB470" s="2" t="str">
        <x:v>2882469.0</x:v>
      </x:c>
      <x:c r="AC470" s="2" t="str">
        <x:v>10230750</x:v>
      </x:c>
      <x:c r="AD470" s="2" t="str">
        <x:v>D</x:v>
      </x:c>
      <x:c r="AE470" s="7" t="str">
        <x:v>["point_not_lease_polygon","current_operational_status_not_verified","lower_mrds_source_quality_code"]</x:v>
      </x:c>
    </x:row>
    <x:row r="471" ht="18" customHeight="1">
      <x:c r="A471" s="2" t="str">
        <x:v>MRDS-10230757</x:v>
      </x:c>
      <x:c r="B471" s="7" t="str">
        <x:v>known_mine</x:v>
      </x:c>
      <x:c r="C471" s="2" t="str">
        <x:v>Rajdah-Singhbhum Copper Belt</x:v>
      </x:c>
      <x:c r="D471" s="2" t="str">
        <x:v>Past Producer</x:v>
      </x:c>
      <x:c r="E471" s="2" t="str">
        <x:v>Unknown</x:v>
      </x:c>
      <x:c r="F471" s="2"/>
      <x:c r="G471" s="2"/>
      <x:c r="H471" s="8" t="n">
        <x:v>22.67939</x:v>
      </x:c>
      <x:c r="I471" s="8" t="n">
        <x:v>86.28018</x:v>
      </x:c>
      <x:c r="J471" s="2" t="str">
        <x:v>Jharkhand</x:v>
      </x:c>
      <x:c r="K471" s="2" t="str">
        <x:v>Purbi Singhbhum</x:v>
      </x:c>
      <x:c r="L471" s="7" t="str">
        <x:v>["Copper"]</x:v>
      </x:c>
      <x:c r="M471" s="7" t="str">
        <x:v>["Copper"]</x:v>
      </x:c>
      <x:c r="N471" s="7" t="str">
        <x:v>["copper"]</x:v>
      </x:c>
      <x:c r="O471" s="7" t="str">
        <x:v>["Cu"]</x:v>
      </x:c>
      <x:c r="P471" s="2"/>
      <x:c r="Q471" s="2"/>
      <x:c r="R471" s="2"/>
      <x:c r="S471" s="2"/>
      <x:c r="T471" s="2" t="str">
        <x:v>PALAEOPROTEROZOIC</x:v>
      </x:c>
      <x:c r="U471" s="2" t="str">
        <x:v>SINGHBHUM</x:v>
      </x:c>
      <x:c r="V471" s="9" t="n">
        <x:v>45901</x:v>
      </x:c>
      <x:c r="W471" s="9" t="n">
        <x:v>46265</x:v>
      </x:c>
      <x:c r="X471" s="2" t="n">
        <x:v>24.69841095890411</x:v>
      </x:c>
      <x:c r="Y471" s="2" t="n">
        <x:v>1770.05</x:v>
      </x:c>
      <x:c r="Z471" s="2" t="n">
        <x:v>100</x:v>
      </x:c>
      <x:c r="AA471" s="2" t="str">
        <x:v>33435.8</x:v>
      </x:c>
      <x:c r="AB471" s="2" t="str">
        <x:v>2293919.0</x:v>
      </x:c>
      <x:c r="AC471" s="2" t="str">
        <x:v>10230757</x:v>
      </x:c>
      <x:c r="AD471" s="2" t="str">
        <x:v>D</x:v>
      </x:c>
      <x:c r="AE471" s="7" t="str">
        <x:v>["point_not_lease_polygon","current_operational_status_not_verified","lower_mrds_source_quality_code"]</x:v>
      </x:c>
    </x:row>
    <x:row r="472" ht="18" customHeight="1">
      <x:c r="A472" s="2" t="str">
        <x:v>MRDS-10230794</x:v>
      </x:c>
      <x:c r="B472" s="7" t="str">
        <x:v>known_mine</x:v>
      </x:c>
      <x:c r="C472" s="2" t="str">
        <x:v>Charakmara</x:v>
      </x:c>
      <x:c r="D472" s="2" t="str">
        <x:v>Past Producer</x:v>
      </x:c>
      <x:c r="E472" s="2" t="str">
        <x:v>Unknown</x:v>
      </x:c>
      <x:c r="F472" s="2"/>
      <x:c r="G472" s="2"/>
      <x:c r="H472" s="8" t="n">
        <x:v>22.27942</x:v>
      </x:c>
      <x:c r="I472" s="8" t="n">
        <x:v>86.68017</x:v>
      </x:c>
      <x:c r="J472" s="2" t="str">
        <x:v>Jharkhand</x:v>
      </x:c>
      <x:c r="K472" s="2" t="str">
        <x:v>Purbi Singhbhum</x:v>
      </x:c>
      <x:c r="L472" s="7" t="str">
        <x:v>["Copper"]</x:v>
      </x:c>
      <x:c r="M472" s="7" t="str">
        <x:v>["Copper","Silicon"]</x:v>
      </x:c>
      <x:c r="N472" s="7" t="str">
        <x:v>["copper","silicon","silicon dioxide"]</x:v>
      </x:c>
      <x:c r="O472" s="7" t="str">
        <x:v>["Cu","Si","SiO2"]</x:v>
      </x:c>
      <x:c r="P472" s="2"/>
      <x:c r="Q472" s="2"/>
      <x:c r="R472" s="2"/>
      <x:c r="S472" s="2"/>
      <x:c r="T472" s="2" t="str">
        <x:v>TERTIARY</x:v>
      </x:c>
      <x:c r="U472" s="2" t="str">
        <x:v> </x:v>
      </x:c>
      <x:c r="V472" s="9" t="n">
        <x:v>45901</x:v>
      </x:c>
      <x:c r="W472" s="9" t="n">
        <x:v>46265</x:v>
      </x:c>
      <x:c r="X472" s="2" t="n">
        <x:v>24.969561643835615</x:v>
      </x:c>
      <x:c r="Y472" s="2" t="n">
        <x:v>1735.93</x:v>
      </x:c>
      <x:c r="Z472" s="2" t="n">
        <x:v>100</x:v>
      </x:c>
      <x:c r="AA472" s="2" t="str">
        <x:v>33205.8</x:v>
      </x:c>
      <x:c r="AB472" s="2" t="str">
        <x:v>2293919.0</x:v>
      </x:c>
      <x:c r="AC472" s="2" t="str">
        <x:v>10230794</x:v>
      </x:c>
      <x:c r="AD472" s="2" t="str">
        <x:v>D</x:v>
      </x:c>
      <x:c r="AE472" s="7" t="str">
        <x:v>["point_not_lease_polygon","current_operational_status_not_verified","lower_mrds_source_quality_code"]</x:v>
      </x:c>
    </x:row>
    <x:row r="473" ht="18" customHeight="1">
      <x:c r="A473" s="2" t="str">
        <x:v>MRDS-10230824</x:v>
      </x:c>
      <x:c r="B473" s="7" t="str">
        <x:v>known_prospect_or_occurrence</x:v>
      </x:c>
      <x:c r="C473" s="2" t="str">
        <x:v>Kiriap</x:v>
      </x:c>
      <x:c r="D473" s="2" t="str">
        <x:v>Occurrence</x:v>
      </x:c>
      <x:c r="E473" s="2" t="str">
        <x:v>Unknown</x:v>
      </x:c>
      <x:c r="F473" s="2"/>
      <x:c r="G473" s="2"/>
      <x:c r="H473" s="8" t="n">
        <x:v>26.15912</x:v>
      </x:c>
      <x:c r="I473" s="8" t="n">
        <x:v>74.5505</x:v>
      </x:c>
      <x:c r="J473" s="2" t="str">
        <x:v>Rajasthan</x:v>
      </x:c>
      <x:c r="K473" s="2" t="str">
        <x:v>Ajmer</x:v>
      </x:c>
      <x:c r="L473" s="7" t="str">
        <x:v>["Copper"]</x:v>
      </x:c>
      <x:c r="M473" s="7" t="str">
        <x:v>["Copper"]</x:v>
      </x:c>
      <x:c r="N473" s="7" t="str">
        <x:v>["copper"]</x:v>
      </x:c>
      <x:c r="O473" s="7" t="str">
        <x:v>["Cu"]</x:v>
      </x:c>
      <x:c r="P473" s="2"/>
      <x:c r="Q473" s="2"/>
      <x:c r="R473" s="2"/>
      <x:c r="S473" s="2"/>
      <x:c r="T473" s="2" t="str">
        <x:v>ARCHAEAN</x:v>
      </x:c>
      <x:c r="U473" s="2" t="str">
        <x:v>SANDMATA</x:v>
      </x:c>
      <x:c r="V473" s="9" t="n">
        <x:v>45901</x:v>
      </x:c>
      <x:c r="W473" s="9" t="n">
        <x:v>46265</x:v>
      </x:c>
      <x:c r="X473" s="2" t="n">
        <x:v>25.00358904109589</x:v>
      </x:c>
      <x:c r="Y473" s="2" t="n">
        <x:v>672.61</x:v>
      </x:c>
      <x:c r="Z473" s="2" t="n">
        <x:v>100</x:v>
      </x:c>
      <x:c r="AA473" s="2" t="str">
        <x:v>4922.8</x:v>
      </x:c>
      <x:c r="AB473" s="2" t="str">
        <x:v>2583052.0</x:v>
      </x:c>
      <x:c r="AC473" s="2" t="str">
        <x:v>10230824</x:v>
      </x:c>
      <x:c r="AD473" s="2" t="str">
        <x:v>D</x:v>
      </x:c>
      <x:c r="AE473" s="7" t="str">
        <x:v>["point_not_lease_polygon","current_operational_status_not_verified","lower_mrds_source_quality_code"]</x:v>
      </x:c>
    </x:row>
    <x:row r="474" ht="18" customHeight="1">
      <x:c r="A474" s="2" t="str">
        <x:v>MRDS-10230830</x:v>
      </x:c>
      <x:c r="B474" s="7" t="str">
        <x:v>known_prospect_or_occurrence</x:v>
      </x:c>
      <x:c r="C474" s="2" t="str">
        <x:v>Khajardi</x:v>
      </x:c>
      <x:c r="D474" s="2" t="str">
        <x:v>Prospect</x:v>
      </x:c>
      <x:c r="E474" s="2" t="str">
        <x:v>Unknown</x:v>
      </x:c>
      <x:c r="F474" s="2"/>
      <x:c r="G474" s="2"/>
      <x:c r="H474" s="8" t="n">
        <x:v>21.89946</x:v>
      </x:c>
      <x:c r="I474" s="8" t="n">
        <x:v>85.23021</x:v>
      </x:c>
      <x:c r="J474" s="2" t="str">
        <x:v>Odisha</x:v>
      </x:c>
      <x:c r="K474" s="2" t="str">
        <x:v>Sundargarh</x:v>
      </x:c>
      <x:c r="L474" s="7" t="str">
        <x:v>["Iron"]</x:v>
      </x:c>
      <x:c r="M474" s="7" t="str">
        <x:v>["Iron"]</x:v>
      </x:c>
      <x:c r="N474" s="7" t="str">
        <x:v>["iron"]</x:v>
      </x:c>
      <x:c r="O474" s="7" t="str">
        <x:v>["Fe"]</x:v>
      </x:c>
      <x:c r="P474" s="2"/>
      <x:c r="Q474" s="2"/>
      <x:c r="R474" s="2"/>
      <x:c r="S474" s="2"/>
      <x:c r="T474" s="2" t="str">
        <x:v>ARCHAEAN- PALAEOPROTEROZOIC</x:v>
      </x:c>
      <x:c r="U474" s="2" t="str">
        <x:v>LOWER BONAI</x:v>
      </x:c>
      <x:c r="V474" s="9" t="n">
        <x:v>45901</x:v>
      </x:c>
      <x:c r="W474" s="9" t="n">
        <x:v>46265</x:v>
      </x:c>
      <x:c r="X474" s="2" t="n">
        <x:v>24.47986301369863</x:v>
      </x:c>
      <x:c r="Y474" s="2" t="n">
        <x:v>1931.71</x:v>
      </x:c>
      <x:c r="Z474" s="2" t="n">
        <x:v>100</x:v>
      </x:c>
      <x:c r="AA474" s="2" t="str">
        <x:v>9101.8</x:v>
      </x:c>
      <x:c r="AB474" s="2" t="str">
        <x:v>2093437.0</x:v>
      </x:c>
      <x:c r="AC474" s="2" t="str">
        <x:v>10230830</x:v>
      </x:c>
      <x:c r="AD474" s="2" t="str">
        <x:v>D</x:v>
      </x:c>
      <x:c r="AE474" s="7" t="str">
        <x:v>["point_not_lease_polygon","current_operational_status_not_verified","lower_mrds_source_quality_code"]</x:v>
      </x:c>
    </x:row>
    <x:row r="475" ht="18" customHeight="1">
      <x:c r="A475" s="2" t="str">
        <x:v>MRDS-10230833</x:v>
      </x:c>
      <x:c r="B475" s="7" t="str">
        <x:v>known_prospect_or_occurrence</x:v>
      </x:c>
      <x:c r="C475" s="2" t="str">
        <x:v>Bhimtanagar Lease No.9a1</x:v>
      </x:c>
      <x:c r="D475" s="2" t="str">
        <x:v>Prospect</x:v>
      </x:c>
      <x:c r="E475" s="2" t="str">
        <x:v>Surface</x:v>
      </x:c>
      <x:c r="F475" s="2"/>
      <x:c r="G475" s="2"/>
      <x:c r="H475" s="8" t="n">
        <x:v>21.03263</x:v>
      </x:c>
      <x:c r="I475" s="8" t="n">
        <x:v>85.77459</x:v>
      </x:c>
      <x:c r="J475" s="2" t="str">
        <x:v>Odisha</x:v>
      </x:c>
      <x:c r="K475" s="2" t="str">
        <x:v>Jajapur</x:v>
      </x:c>
      <x:c r="L475" s="7" t="str">
        <x:v>["Chromium"]</x:v>
      </x:c>
      <x:c r="M475" s="7" t="str">
        <x:v>["Chromium"]</x:v>
      </x:c>
      <x:c r="N475" s="7" t="str">
        <x:v>["chromium"]</x:v>
      </x:c>
      <x:c r="O475" s="7" t="str">
        <x:v>["Cr"]</x:v>
      </x:c>
      <x:c r="P475" s="2"/>
      <x:c r="Q475" s="2"/>
      <x:c r="R475" s="2"/>
      <x:c r="S475" s="2"/>
      <x:c r="T475" s="2" t="str">
        <x:v>ARCHAEAN</x:v>
      </x:c>
      <x:c r="U475" s="2" t="str">
        <x:v>GORUMAHISANI</x:v>
      </x:c>
      <x:c r="V475" s="9" t="n">
        <x:v>45901</x:v>
      </x:c>
      <x:c r="W475" s="9" t="n">
        <x:v>46265</x:v>
      </x:c>
      <x:c r="X475" s="2" t="n">
        <x:v>25.690767123287667</x:v>
      </x:c>
      <x:c r="Y475" s="2" t="n">
        <x:v>1879.54</x:v>
      </x:c>
      <x:c r="Z475" s="2" t="n">
        <x:v>100</x:v>
      </x:c>
      <x:c r="AA475" s="2" t="str">
        <x:v>9518.1</x:v>
      </x:c>
      <x:c r="AB475" s="2" t="str">
        <x:v>1827192.0</x:v>
      </x:c>
      <x:c r="AC475" s="2" t="str">
        <x:v>10230833</x:v>
      </x:c>
      <x:c r="AD475" s="2" t="str">
        <x:v>E</x:v>
      </x:c>
      <x:c r="AE475" s="7" t="str">
        <x:v>["point_not_lease_polygon","current_operational_status_not_verified","lower_mrds_source_quality_code"]</x:v>
      </x:c>
    </x:row>
    <x:row r="476" ht="18" customHeight="1">
      <x:c r="A476" s="2" t="str">
        <x:v>MRDS-10230859</x:v>
      </x:c>
      <x:c r="B476" s="7" t="str">
        <x:v>known_prospect_or_occurrence</x:v>
      </x:c>
      <x:c r="C476" s="2" t="str">
        <x:v>Simurkocha</x:v>
      </x:c>
      <x:c r="D476" s="2" t="str">
        <x:v>Occurrence</x:v>
      </x:c>
      <x:c r="E476" s="2" t="str">
        <x:v>Unknown</x:v>
      </x:c>
      <x:c r="F476" s="2"/>
      <x:c r="G476" s="2"/>
      <x:c r="H476" s="8" t="n">
        <x:v>22.5794</x:v>
      </x:c>
      <x:c r="I476" s="8" t="n">
        <x:v>83.85024</x:v>
      </x:c>
      <x:c r="J476" s="2" t="str">
        <x:v>Chhattisgarh</x:v>
      </x:c>
      <x:c r="K476" s="2" t="str">
        <x:v>Jashpur</x:v>
      </x:c>
      <x:c r="L476" s="7" t="str">
        <x:v>["Copper"]</x:v>
      </x:c>
      <x:c r="M476" s="7" t="str">
        <x:v>["Copper"]</x:v>
      </x:c>
      <x:c r="N476" s="7" t="str">
        <x:v>["copper"]</x:v>
      </x:c>
      <x:c r="O476" s="7" t="str">
        <x:v>["Cu"]</x:v>
      </x:c>
      <x:c r="P476" s="2"/>
      <x:c r="Q476" s="2"/>
      <x:c r="R476" s="2"/>
      <x:c r="S476" s="2"/>
      <x:c r="T476" s="2" t="str">
        <x:v>PROTEROZOIC</x:v>
      </x:c>
      <x:c r="U476" s="2" t="str">
        <x:v>CHHOTANAGPUR GNEISSIC COMPLEX</x:v>
      </x:c>
      <x:c r="V476" s="9" t="n">
        <x:v>45901</x:v>
      </x:c>
      <x:c r="W476" s="9" t="n">
        <x:v>46265</x:v>
      </x:c>
      <x:c r="X476" s="2" t="n">
        <x:v>24.069890410958905</x:v>
      </x:c>
      <x:c r="Y476" s="2" t="n">
        <x:v>1605.75</x:v>
      </x:c>
      <x:c r="Z476" s="2" t="n">
        <x:v>100</x:v>
      </x:c>
      <x:c r="AA476" s="2" t="str">
        <x:v>4890.4</x:v>
      </x:c>
      <x:c r="AB476" s="2" t="str">
        <x:v>851669.0</x:v>
      </x:c>
      <x:c r="AC476" s="2" t="str">
        <x:v>10230859</x:v>
      </x:c>
      <x:c r="AD476" s="2" t="str">
        <x:v>D</x:v>
      </x:c>
      <x:c r="AE476" s="7" t="str">
        <x:v>["point_not_lease_polygon","current_operational_status_not_verified","lower_mrds_source_quality_code"]</x:v>
      </x:c>
    </x:row>
    <x:row r="477" ht="18" customHeight="1">
      <x:c r="A477" s="2" t="str">
        <x:v>MRDS-10230863</x:v>
      </x:c>
      <x:c r="B477" s="7" t="str">
        <x:v>known_prospect_or_occurrence</x:v>
      </x:c>
      <x:c r="C477" s="2" t="str">
        <x:v>Purnameta Hill-Ongole Hill</x:v>
      </x:c>
      <x:c r="D477" s="2" t="str">
        <x:v>Prospect</x:v>
      </x:c>
      <x:c r="E477" s="2" t="str">
        <x:v>Underground</x:v>
      </x:c>
      <x:c r="F477" s="2"/>
      <x:c r="G477" s="2"/>
      <x:c r="H477" s="8" t="n">
        <x:v>16.29997</x:v>
      </x:c>
      <x:c r="I477" s="8" t="n">
        <x:v>80.43032</x:v>
      </x:c>
      <x:c r="J477" s="2" t="str">
        <x:v>Andhra Pradesh</x:v>
      </x:c>
      <x:c r="K477" s="2" t="str">
        <x:v>Guntur</x:v>
      </x:c>
      <x:c r="L477" s="7" t="str">
        <x:v>["Phosphorus-Phosphates, Silica, Iron"]</x:v>
      </x:c>
      <x:c r="M477" s="7" t="str">
        <x:v>["Phosphorus","Silicon","Iron"]</x:v>
      </x:c>
      <x:c r="N477" s="7" t="str">
        <x:v>["phosphorus","silicon","silicon dioxide","iron"]</x:v>
      </x:c>
      <x:c r="O477" s="7" t="str">
        <x:v>["P","Si","SiO2","Fe"]</x:v>
      </x:c>
      <x:c r="P477" s="2"/>
      <x:c r="Q477" s="2"/>
      <x:c r="R477" s="2"/>
      <x:c r="S477" s="2"/>
      <x:c r="T477" s="2" t="str">
        <x:v>ARCHAEAN - PROTEROZOIC</x:v>
      </x:c>
      <x:c r="U477" s="2" t="str">
        <x:v>MIGMATITE</x:v>
      </x:c>
      <x:c r="V477" s="9" t="n">
        <x:v>45901</x:v>
      </x:c>
      <x:c r="W477" s="9" t="n">
        <x:v>46265</x:v>
      </x:c>
      <x:c r="X477" s="2" t="n">
        <x:v>27.83049315068493</x:v>
      </x:c>
      <x:c r="Y477" s="2" t="n">
        <x:v>1014.38</x:v>
      </x:c>
      <x:c r="Z477" s="2" t="n">
        <x:v>100</x:v>
      </x:c>
      <x:c r="AA477" s="2" t="str">
        <x:v>486915.3</x:v>
      </x:c>
      <x:c r="AB477" s="2" t="str">
        <x:v>4887813.0</x:v>
      </x:c>
      <x:c r="AC477" s="2" t="str">
        <x:v>10230863</x:v>
      </x:c>
      <x:c r="AD477" s="2" t="str">
        <x:v>D</x:v>
      </x:c>
      <x:c r="AE477" s="7" t="str">
        <x:v>["point_not_lease_polygon","current_operational_status_not_verified","lower_mrds_source_quality_code"]</x:v>
      </x:c>
    </x:row>
    <x:row r="478" ht="18" customHeight="1">
      <x:c r="A478" s="2" t="str">
        <x:v>MRDS-10230870</x:v>
      </x:c>
      <x:c r="B478" s="7" t="str">
        <x:v>known_mine</x:v>
      </x:c>
      <x:c r="C478" s="2" t="str">
        <x:v>Bailadila No. 14</x:v>
      </x:c>
      <x:c r="D478" s="2" t="str">
        <x:v>Producer</x:v>
      </x:c>
      <x:c r="E478" s="2" t="str">
        <x:v>Surface</x:v>
      </x:c>
      <x:c r="F478" s="2"/>
      <x:c r="G478" s="2"/>
      <x:c r="H478" s="8" t="n">
        <x:v>18.60806</x:v>
      </x:c>
      <x:c r="I478" s="8" t="n">
        <x:v>81.24201</x:v>
      </x:c>
      <x:c r="J478" s="2" t="str">
        <x:v>Chhattisgarh</x:v>
      </x:c>
      <x:c r="K478" s="2" t="str">
        <x:v>Dakshin Bastar Dantewada</x:v>
      </x:c>
      <x:c r="L478" s="7" t="str">
        <x:v>["Iron"]</x:v>
      </x:c>
      <x:c r="M478" s="7" t="str">
        <x:v>["Silicon","Iron"]</x:v>
      </x:c>
      <x:c r="N478" s="7" t="str">
        <x:v>["silicon","silicon dioxide","iron"]</x:v>
      </x:c>
      <x:c r="O478" s="7" t="str">
        <x:v>["Si","SiO2","Fe"]</x:v>
      </x:c>
      <x:c r="P478" s="2"/>
      <x:c r="Q478" s="2"/>
      <x:c r="R478" s="2"/>
      <x:c r="S478" s="2"/>
      <x:c r="T478" s="2" t="str">
        <x:v>ARCHAEAN- PALAEOPROTEROZOIC</x:v>
      </x:c>
      <x:c r="U478" s="2" t="str">
        <x:v>BAILADILA</x:v>
      </x:c>
      <x:c r="V478" s="9" t="n">
        <x:v>45901</x:v>
      </x:c>
      <x:c r="W478" s="9" t="n">
        <x:v>46265</x:v>
      </x:c>
      <x:c r="X478" s="2" t="n">
        <x:v>25.752876712328764</x:v>
      </x:c>
      <x:c r="Y478" s="2" t="n">
        <x:v>1376.03</x:v>
      </x:c>
      <x:c r="Z478" s="2" t="n">
        <x:v>100</x:v>
      </x:c>
      <x:c r="AA478" s="2" t="str">
        <x:v>16546.3</x:v>
      </x:c>
      <x:c r="AB478" s="2" t="str">
        <x:v>533638.0</x:v>
      </x:c>
      <x:c r="AC478" s="2" t="str">
        <x:v>10230870</x:v>
      </x:c>
      <x:c r="AD478" s="2" t="str">
        <x:v>D</x:v>
      </x:c>
      <x:c r="AE478" s="7" t="str">
        <x:v>["point_not_lease_polygon","current_operational_status_not_verified","lower_mrds_source_quality_code"]</x:v>
      </x:c>
    </x:row>
    <x:row r="479" ht="18" customHeight="1">
      <x:c r="A479" s="2" t="str">
        <x:v>MRDS-10230878</x:v>
      </x:c>
      <x:c r="B479" s="7" t="str">
        <x:v>known_processing_plant</x:v>
      </x:c>
      <x:c r="C479" s="2" t="str">
        <x:v>(Facility) Muri Refinery</x:v>
      </x:c>
      <x:c r="D479" s="2" t="str">
        <x:v>Plant</x:v>
      </x:c>
      <x:c r="E479" s="2" t="str">
        <x:v>Processing Plant</x:v>
      </x:c>
      <x:c r="F479" s="2"/>
      <x:c r="G479" s="2"/>
      <x:c r="H479" s="8" t="n">
        <x:v>23.84929</x:v>
      </x:c>
      <x:c r="I479" s="8" t="n">
        <x:v>82.56698</x:v>
      </x:c>
      <x:c r="J479" s="2" t="str">
        <x:v>Madhya Pradesh</x:v>
      </x:c>
      <x:c r="K479" s="2" t="str">
        <x:v>Singrauli</x:v>
      </x:c>
      <x:c r="L479" s="7" t="str">
        <x:v>["Aluminum"]</x:v>
      </x:c>
      <x:c r="M479" s="7" t="str">
        <x:v>["Aluminium"]</x:v>
      </x:c>
      <x:c r="N479" s="7" t="str">
        <x:v>["aluminium"]</x:v>
      </x:c>
      <x:c r="O479" s="7" t="str">
        <x:v>["Al"]</x:v>
      </x:c>
      <x:c r="P479" s="2"/>
      <x:c r="Q479" s="2"/>
      <x:c r="R479" s="2"/>
      <x:c r="S479" s="2"/>
      <x:c r="T479" s="2" t="str">
        <x:v>LATE CARBONIFEROUS - PERMIAN</x:v>
      </x:c>
      <x:c r="U479" s="2" t="str">
        <x:v>LOWER GONDWANA</x:v>
      </x:c>
      <x:c r="V479" s="9" t="n">
        <x:v>45901</x:v>
      </x:c>
      <x:c r="W479" s="9" t="n">
        <x:v>46265</x:v>
      </x:c>
      <x:c r="X479" s="2" t="n">
        <x:v>24.851068493150684</x:v>
      </x:c>
      <x:c r="Y479" s="2" t="n">
        <x:v>1328.95</x:v>
      </x:c>
      <x:c r="Z479" s="2" t="n">
        <x:v>100</x:v>
      </x:c>
      <x:c r="AA479" s="2" t="str">
        <x:v>2905.9</x:v>
      </x:c>
      <x:c r="AB479" s="2" t="str">
        <x:v>1178273.0</x:v>
      </x:c>
      <x:c r="AC479" s="2" t="str">
        <x:v>10230878</x:v>
      </x:c>
      <x:c r="AD479" s="2" t="str">
        <x:v>C</x:v>
      </x:c>
      <x:c r="AE479" s="7" t="str">
        <x:v>["point_not_lease_polygon","current_operational_status_not_verified"]</x:v>
      </x:c>
    </x:row>
    <x:row r="480" ht="18" customHeight="1">
      <x:c r="A480" s="2" t="str">
        <x:v>MRDS-10230879</x:v>
      </x:c>
      <x:c r="B480" s="7" t="str">
        <x:v>known_prospect_or_occurrence</x:v>
      </x:c>
      <x:c r="C480" s="2" t="str">
        <x:v>Bogardui Buru</x:v>
      </x:c>
      <x:c r="D480" s="2" t="str">
        <x:v>Prospect</x:v>
      </x:c>
      <x:c r="E480" s="2" t="str">
        <x:v>Surface-Underground</x:v>
      </x:c>
      <x:c r="F480" s="2"/>
      <x:c r="G480" s="2"/>
      <x:c r="H480" s="8" t="n">
        <x:v>22.27942</x:v>
      </x:c>
      <x:c r="I480" s="8" t="n">
        <x:v>85.28021</x:v>
      </x:c>
      <x:c r="J480" s="2" t="str">
        <x:v>Jharkhand</x:v>
      </x:c>
      <x:c r="K480" s="2" t="str">
        <x:v>Pashchimi Singhbhum</x:v>
      </x:c>
      <x:c r="L480" s="7" t="str">
        <x:v>["Iron"]</x:v>
      </x:c>
      <x:c r="M480" s="7" t="str">
        <x:v>["Iron"]</x:v>
      </x:c>
      <x:c r="N480" s="7" t="str">
        <x:v>["iron"]</x:v>
      </x:c>
      <x:c r="O480" s="7" t="str">
        <x:v>["Fe"]</x:v>
      </x:c>
      <x:c r="P480" s="2"/>
      <x:c r="Q480" s="2"/>
      <x:c r="R480" s="2"/>
      <x:c r="S480" s="2"/>
      <x:c r="T480" s="2" t="str">
        <x:v>ARCHAEAN- PALAEOPROTEROZOIC</x:v>
      </x:c>
      <x:c r="U480" s="2" t="str">
        <x:v>LOWER BONAI</x:v>
      </x:c>
      <x:c r="V480" s="9" t="n">
        <x:v>45901</x:v>
      </x:c>
      <x:c r="W480" s="9" t="n">
        <x:v>46265</x:v>
      </x:c>
      <x:c r="X480" s="2" t="n">
        <x:v>24.47827397260274</x:v>
      </x:c>
      <x:c r="Y480" s="2" t="n">
        <x:v>1655.23</x:v>
      </x:c>
      <x:c r="Z480" s="2" t="n">
        <x:v>100</x:v>
      </x:c>
      <x:c r="AA480" s="2" t="str">
        <x:v>3347.6</x:v>
      </x:c>
      <x:c r="AB480" s="2" t="str">
        <x:v>1502338.0</x:v>
      </x:c>
      <x:c r="AC480" s="2" t="str">
        <x:v>10230879</x:v>
      </x:c>
      <x:c r="AD480" s="2" t="str">
        <x:v>D</x:v>
      </x:c>
      <x:c r="AE480" s="7" t="str">
        <x:v>["point_not_lease_polygon","current_operational_status_not_verified","lower_mrds_source_quality_code"]</x:v>
      </x:c>
    </x:row>
    <x:row r="481" ht="18" customHeight="1">
      <x:c r="A481" s="2" t="str">
        <x:v>MRDS-10230883</x:v>
      </x:c>
      <x:c r="B481" s="7" t="str">
        <x:v>known_processing_plant</x:v>
      </x:c>
      <x:c r="C481" s="2" t="str">
        <x:v>Agnigundala</x:v>
      </x:c>
      <x:c r="D481" s="2" t="str">
        <x:v>Plant</x:v>
      </x:c>
      <x:c r="E481" s="2" t="str">
        <x:v>Underground</x:v>
      </x:c>
      <x:c r="F481" s="2"/>
      <x:c r="G481" s="2"/>
      <x:c r="H481" s="8" t="n">
        <x:v>16.17999</x:v>
      </x:c>
      <x:c r="I481" s="8" t="n">
        <x:v>79.75034</x:v>
      </x:c>
      <x:c r="J481" s="2" t="str">
        <x:v>Andhra Pradesh</x:v>
      </x:c>
      <x:c r="K481" s="2" t="str">
        <x:v>Guntur</x:v>
      </x:c>
      <x:c r="L481" s="7" t="str">
        <x:v>["Copper, Lead, Silver"]</x:v>
      </x:c>
      <x:c r="M481" s="7" t="str">
        <x:v>["Copper","Lead","Silver"]</x:v>
      </x:c>
      <x:c r="N481" s="7" t="str">
        <x:v>["copper","lead","silver"]</x:v>
      </x:c>
      <x:c r="O481" s="7" t="str">
        <x:v>["Cu","Pb","Ag"]</x:v>
      </x:c>
      <x:c r="P481" s="2"/>
      <x:c r="Q481" s="2"/>
      <x:c r="R481" s="2"/>
      <x:c r="S481" s="2"/>
      <x:c r="T481" s="2" t="str">
        <x:v>MESOPROTEROZOIC</x:v>
      </x:c>
      <x:c r="U481" s="2" t="str">
        <x:v>NALLAMALAI</x:v>
      </x:c>
      <x:c r="V481" s="9" t="n">
        <x:v>45901</x:v>
      </x:c>
      <x:c r="W481" s="9" t="n">
        <x:v>46265</x:v>
      </x:c>
      <x:c r="X481" s="2" t="n">
        <x:v>27.86627397260274</x:v>
      </x:c>
      <x:c r="Y481" s="2" t="n">
        <x:v>975.9</x:v>
      </x:c>
      <x:c r="Z481" s="2" t="n">
        <x:v>100</x:v>
      </x:c>
      <x:c r="AA481" s="2" t="str">
        <x:v>7373.7</x:v>
      </x:c>
      <x:c r="AB481" s="2" t="str">
        <x:v>4887813.0</x:v>
      </x:c>
      <x:c r="AC481" s="2" t="str">
        <x:v>10230883</x:v>
      </x:c>
      <x:c r="AD481" s="2" t="str">
        <x:v>C</x:v>
      </x:c>
      <x:c r="AE481" s="7" t="str">
        <x:v>["point_not_lease_polygon","current_operational_status_not_verified"]</x:v>
      </x:c>
    </x:row>
    <x:row r="482" ht="18" customHeight="1">
      <x:c r="A482" s="2" t="str">
        <x:v>MRDS-10230887</x:v>
      </x:c>
      <x:c r="B482" s="7" t="str">
        <x:v>known_mine</x:v>
      </x:c>
      <x:c r="C482" s="2" t="str">
        <x:v>Jambur</x:v>
      </x:c>
      <x:c r="D482" s="2" t="str">
        <x:v>Producer</x:v>
      </x:c>
      <x:c r="E482" s="2" t="str">
        <x:v>Surface</x:v>
      </x:c>
      <x:c r="F482" s="2"/>
      <x:c r="G482" s="2"/>
      <x:c r="H482" s="8" t="n">
        <x:v>12.9836</x:v>
      </x:c>
      <x:c r="I482" s="8" t="n">
        <x:v>76.45872</x:v>
      </x:c>
      <x:c r="J482" s="2" t="str">
        <x:v>Karnataka</x:v>
      </x:c>
      <x:c r="K482" s="2" t="str">
        <x:v>Hassan</x:v>
      </x:c>
      <x:c r="L482" s="7" t="str">
        <x:v>["Chromium"]</x:v>
      </x:c>
      <x:c r="M482" s="7" t="str">
        <x:v>["Chromium"]</x:v>
      </x:c>
      <x:c r="N482" s="7" t="str">
        <x:v>["chromium"]</x:v>
      </x:c>
      <x:c r="O482" s="7" t="str">
        <x:v>["Cr"]</x:v>
      </x:c>
      <x:c r="P482" s="2"/>
      <x:c r="Q482" s="2"/>
      <x:c r="R482" s="2"/>
      <x:c r="S482" s="2"/>
      <x:c r="T482" s="2" t="str">
        <x:v>ARCHAEAN</x:v>
      </x:c>
      <x:c r="U482" s="2" t="str">
        <x:v>PENINSULAR GNEISSIC COMPLEX-I</x:v>
      </x:c>
      <x:c r="V482" s="9" t="n">
        <x:v>45901</x:v>
      </x:c>
      <x:c r="W482" s="9" t="n">
        <x:v>46265</x:v>
      </x:c>
      <x:c r="X482" s="2" t="n">
        <x:v>23.883232876712327</x:v>
      </x:c>
      <x:c r="Y482" s="2" t="n">
        <x:v>668.39</x:v>
      </x:c>
      <x:c r="Z482" s="2" t="n">
        <x:v>100</x:v>
      </x:c>
      <x:c r="AA482" s="2" t="str">
        <x:v>9680.7</x:v>
      </x:c>
      <x:c r="AB482" s="2" t="str">
        <x:v>1776421.0</x:v>
      </x:c>
      <x:c r="AC482" s="2" t="str">
        <x:v>10230887</x:v>
      </x:c>
      <x:c r="AD482" s="2" t="str">
        <x:v>E</x:v>
      </x:c>
      <x:c r="AE482" s="7" t="str">
        <x:v>["point_not_lease_polygon","current_operational_status_not_verified","lower_mrds_source_quality_code"]</x:v>
      </x:c>
    </x:row>
    <x:row r="483" ht="18" customHeight="1">
      <x:c r="A483" s="2" t="str">
        <x:v>MRDS-10230908</x:v>
      </x:c>
      <x:c r="B483" s="7" t="str">
        <x:v>known_prospect_or_occurrence</x:v>
      </x:c>
      <x:c r="C483" s="2" t="str">
        <x:v>Jaridasouth Area</x:v>
      </x:c>
      <x:c r="D483" s="2" t="str">
        <x:v>Prospect</x:v>
      </x:c>
      <x:c r="E483" s="2" t="str">
        <x:v>Unknown</x:v>
      </x:c>
      <x:c r="F483" s="2"/>
      <x:c r="G483" s="2"/>
      <x:c r="H483" s="8" t="n">
        <x:v>22.22943</x:v>
      </x:c>
      <x:c r="I483" s="8" t="n">
        <x:v>85.4002</x:v>
      </x:c>
      <x:c r="J483" s="2" t="str">
        <x:v>Jharkhand</x:v>
      </x:c>
      <x:c r="K483" s="2" t="str">
        <x:v>Pashchimi Singhbhum</x:v>
      </x:c>
      <x:c r="L483" s="7" t="str">
        <x:v>["Iron"]</x:v>
      </x:c>
      <x:c r="M483" s="7" t="str">
        <x:v>["Iron"]</x:v>
      </x:c>
      <x:c r="N483" s="7" t="str">
        <x:v>["iron"]</x:v>
      </x:c>
      <x:c r="O483" s="7" t="str">
        <x:v>["Fe"]</x:v>
      </x:c>
      <x:c r="P483" s="2"/>
      <x:c r="Q483" s="2"/>
      <x:c r="R483" s="2"/>
      <x:c r="S483" s="2"/>
      <x:c r="T483" s="2" t="str">
        <x:v>ARCHAEAN- PALAEOPROTEROZOIC</x:v>
      </x:c>
      <x:c r="U483" s="2" t="str">
        <x:v>LOWER BONAI</x:v>
      </x:c>
      <x:c r="V483" s="9" t="n">
        <x:v>45901</x:v>
      </x:c>
      <x:c r="W483" s="9" t="n">
        <x:v>46265</x:v>
      </x:c>
      <x:c r="X483" s="2" t="n">
        <x:v>24.201068493150682</x:v>
      </x:c>
      <x:c r="Y483" s="2" t="n">
        <x:v>2004.21</x:v>
      </x:c>
      <x:c r="Z483" s="2" t="n">
        <x:v>100</x:v>
      </x:c>
      <x:c r="AA483" s="2" t="str">
        <x:v>7715.8</x:v>
      </x:c>
      <x:c r="AB483" s="2" t="str">
        <x:v>1502338.0</x:v>
      </x:c>
      <x:c r="AC483" s="2" t="str">
        <x:v>10230908</x:v>
      </x:c>
      <x:c r="AD483" s="2" t="str">
        <x:v>D</x:v>
      </x:c>
      <x:c r="AE483" s="7" t="str">
        <x:v>["point_not_lease_polygon","current_operational_status_not_verified","lower_mrds_source_quality_code"]</x:v>
      </x:c>
    </x:row>
    <x:row r="484" ht="18" customHeight="1">
      <x:c r="A484" s="2" t="str">
        <x:v>MRDS-10230909</x:v>
      </x:c>
      <x:c r="B484" s="7" t="str">
        <x:v>known_mine</x:v>
      </x:c>
      <x:c r="C484" s="2" t="str">
        <x:v>Panchpatmali</x:v>
      </x:c>
      <x:c r="D484" s="2" t="str">
        <x:v>Producer</x:v>
      </x:c>
      <x:c r="E484" s="2" t="str">
        <x:v>Surface</x:v>
      </x:c>
      <x:c r="F484" s="2"/>
      <x:c r="G484" s="2"/>
      <x:c r="H484" s="8" t="n">
        <x:v>17.49986</x:v>
      </x:c>
      <x:c r="I484" s="8" t="n">
        <x:v>82.16698</x:v>
      </x:c>
      <x:c r="J484" s="2" t="str">
        <x:v>Andhra Pradesh</x:v>
      </x:c>
      <x:c r="K484" s="2" t="str">
        <x:v>East Godavari</x:v>
      </x:c>
      <x:c r="L484" s="7" t="str">
        <x:v>["Aluminum"]</x:v>
      </x:c>
      <x:c r="M484" s="7" t="str">
        <x:v>["Aluminium"]</x:v>
      </x:c>
      <x:c r="N484" s="7" t="str">
        <x:v>["aluminium"]</x:v>
      </x:c>
      <x:c r="O484" s="7" t="str">
        <x:v>["Al"]</x:v>
      </x:c>
      <x:c r="P484" s="2"/>
      <x:c r="Q484" s="2"/>
      <x:c r="R484" s="2"/>
      <x:c r="S484" s="2"/>
      <x:c r="T484" s="2" t="str">
        <x:v>ARCHAEAN - PROTEROZOIC</x:v>
      </x:c>
      <x:c r="U484" s="2" t="str">
        <x:v>MIGMATITE</x:v>
      </x:c>
      <x:c r="V484" s="9" t="n">
        <x:v>45901</x:v>
      </x:c>
      <x:c r="W484" s="9" t="n">
        <x:v>46265</x:v>
      </x:c>
      <x:c r="X484" s="2" t="n">
        <x:v>25.730630136986303</x:v>
      </x:c>
      <x:c r="Y484" s="2" t="n">
        <x:v>1141.04</x:v>
      </x:c>
      <x:c r="Z484" s="2" t="n">
        <x:v>100</x:v>
      </x:c>
      <x:c r="AA484" s="2" t="str">
        <x:v>2625.7</x:v>
      </x:c>
      <x:c r="AB484" s="2" t="str">
        <x:v>5154296.0</x:v>
      </x:c>
      <x:c r="AC484" s="2" t="str">
        <x:v>10230909</x:v>
      </x:c>
      <x:c r="AD484" s="2" t="str">
        <x:v>C</x:v>
      </x:c>
      <x:c r="AE484" s="7" t="str">
        <x:v>["point_not_lease_polygon","current_operational_status_not_verified"]</x:v>
      </x:c>
    </x:row>
    <x:row r="485" ht="18" customHeight="1">
      <x:c r="A485" s="2" t="str">
        <x:v>MRDS-10230921</x:v>
      </x:c>
      <x:c r="B485" s="7" t="str">
        <x:v>known_prospect_or_occurrence</x:v>
      </x:c>
      <x:c r="C485" s="2" t="str">
        <x:v>Jaggyapeta</x:v>
      </x:c>
      <x:c r="D485" s="2" t="str">
        <x:v>Prospect</x:v>
      </x:c>
      <x:c r="E485" s="2" t="str">
        <x:v>Surface</x:v>
      </x:c>
      <x:c r="F485" s="2"/>
      <x:c r="G485" s="2"/>
      <x:c r="H485" s="8" t="n">
        <x:v>18.09981</x:v>
      </x:c>
      <x:c r="I485" s="8" t="n">
        <x:v>79.56035</x:v>
      </x:c>
      <x:c r="J485" s="2" t="str">
        <x:v>Andhra Pradesh</x:v>
      </x:c>
      <x:c r="K485" s="2" t="str">
        <x:v>Warangal</x:v>
      </x:c>
      <x:c r="L485" s="7" t="str">
        <x:v>["Phosphorus-Phosphates, Iron, Silica, Sulfur"]</x:v>
      </x:c>
      <x:c r="M485" s="7" t="str">
        <x:v>["Phosphorus","Silicon","Iron"]</x:v>
      </x:c>
      <x:c r="N485" s="7" t="str">
        <x:v>["phosphorus","silicon","silicon dioxide","iron"]</x:v>
      </x:c>
      <x:c r="O485" s="7" t="str">
        <x:v>["P","Si","SiO2","Fe"]</x:v>
      </x:c>
      <x:c r="P485" s="2"/>
      <x:c r="Q485" s="2"/>
      <x:c r="R485" s="2"/>
      <x:c r="S485" s="2"/>
      <x:c r="T485" s="2" t="str">
        <x:v>ARCHAEAN- PALAEOPROTEROZOIC</x:v>
      </x:c>
      <x:c r="U485" s="2" t="str">
        <x:v>PENINSULAR GNEISSIC COMPLEX-II</x:v>
      </x:c>
      <x:c r="V485" s="9" t="n">
        <x:v>45901</x:v>
      </x:c>
      <x:c r="W485" s="9" t="n">
        <x:v>46265</x:v>
      </x:c>
      <x:c r="X485" s="2" t="n">
        <x:v>26.599342465753427</x:v>
      </x:c>
      <x:c r="Y485" s="2" t="n">
        <x:v>1016.77</x:v>
      </x:c>
      <x:c r="Z485" s="2" t="n">
        <x:v>100</x:v>
      </x:c>
      <x:c r="AA485" s="2" t="str">
        <x:v>9528.1</x:v>
      </x:c>
      <x:c r="AB485" s="2" t="str">
        <x:v>3512576.0</x:v>
      </x:c>
      <x:c r="AC485" s="2" t="str">
        <x:v>10230921</x:v>
      </x:c>
      <x:c r="AD485" s="2" t="str">
        <x:v>D</x:v>
      </x:c>
      <x:c r="AE485" s="7" t="str">
        <x:v>["point_not_lease_polygon","current_operational_status_not_verified","lower_mrds_source_quality_code"]</x:v>
      </x:c>
    </x:row>
    <x:row r="486" ht="18" customHeight="1">
      <x:c r="A486" s="2" t="str">
        <x:v>MRDS-10230928</x:v>
      </x:c>
      <x:c r="B486" s="7" t="str">
        <x:v>known_prospect_or_occurrence</x:v>
      </x:c>
      <x:c r="C486" s="2" t="str">
        <x:v>Dhulabera Bholabera</x:v>
      </x:c>
      <x:c r="D486" s="2" t="str">
        <x:v>Occurrence</x:v>
      </x:c>
      <x:c r="E486" s="2" t="str">
        <x:v>Unknown</x:v>
      </x:c>
      <x:c r="F486" s="2"/>
      <x:c r="G486" s="2"/>
      <x:c r="H486" s="8" t="n">
        <x:v>21.99946</x:v>
      </x:c>
      <x:c r="I486" s="8" t="n">
        <x:v>86.16018</x:v>
      </x:c>
      <x:c r="J486" s="2" t="str">
        <x:v>Odisha</x:v>
      </x:c>
      <x:c r="K486" s="2" t="str">
        <x:v>Mayurbhanj</x:v>
      </x:c>
      <x:c r="L486" s="7" t="str">
        <x:v>["Asbestos, Copper"]</x:v>
      </x:c>
      <x:c r="M486" s="7" t="str">
        <x:v>["Copper"]</x:v>
      </x:c>
      <x:c r="N486" s="7" t="str">
        <x:v>["copper"]</x:v>
      </x:c>
      <x:c r="O486" s="7" t="str">
        <x:v>["Cu"]</x:v>
      </x:c>
      <x:c r="P486" s="2"/>
      <x:c r="Q486" s="2"/>
      <x:c r="R486" s="2"/>
      <x:c r="S486" s="2"/>
      <x:c r="T486" s="2" t="str">
        <x:v>ARCHAEAN</x:v>
      </x:c>
      <x:c r="U486" s="2" t="str">
        <x:v>GORUMAHISANI</x:v>
      </x:c>
      <x:c r="V486" s="9" t="n">
        <x:v>45901</x:v>
      </x:c>
      <x:c r="W486" s="9" t="n">
        <x:v>46265</x:v>
      </x:c>
      <x:c r="X486" s="2" t="n">
        <x:v>23.879589041095887</x:v>
      </x:c>
      <x:c r="Y486" s="2" t="n">
        <x:v>2030.67</x:v>
      </x:c>
      <x:c r="Z486" s="2" t="n">
        <x:v>100</x:v>
      </x:c>
      <x:c r="AA486" s="2" t="str">
        <x:v>6066.9</x:v>
      </x:c>
      <x:c r="AB486" s="2" t="str">
        <x:v>2519738.0</x:v>
      </x:c>
      <x:c r="AC486" s="2" t="str">
        <x:v>10230928</x:v>
      </x:c>
      <x:c r="AD486" s="2" t="str">
        <x:v>D</x:v>
      </x:c>
      <x:c r="AE486" s="7" t="str">
        <x:v>["point_not_lease_polygon","current_operational_status_not_verified","lower_mrds_source_quality_code"]</x:v>
      </x:c>
    </x:row>
    <x:row r="487" ht="18" customHeight="1">
      <x:c r="A487" s="2" t="str">
        <x:v>MRDS-10230946</x:v>
      </x:c>
      <x:c r="B487" s="7" t="str">
        <x:v>known_prospect_or_occurrence</x:v>
      </x:c>
      <x:c r="C487" s="2" t="str">
        <x:v>Langalota</x:v>
      </x:c>
      <x:c r="D487" s="2" t="str">
        <x:v>Prospect</x:v>
      </x:c>
      <x:c r="E487" s="2" t="str">
        <x:v>Unknown</x:v>
      </x:c>
      <x:c r="F487" s="2"/>
      <x:c r="G487" s="2"/>
      <x:c r="H487" s="8" t="n">
        <x:v>21.95945</x:v>
      </x:c>
      <x:c r="I487" s="8" t="n">
        <x:v>85.4302</x:v>
      </x:c>
      <x:c r="J487" s="2" t="str">
        <x:v>Odisha</x:v>
      </x:c>
      <x:c r="K487" s="2" t="str">
        <x:v>Kendujhar</x:v>
      </x:c>
      <x:c r="L487" s="7" t="str">
        <x:v>["Iron"]</x:v>
      </x:c>
      <x:c r="M487" s="7" t="str">
        <x:v>["Iron"]</x:v>
      </x:c>
      <x:c r="N487" s="7" t="str">
        <x:v>["iron"]</x:v>
      </x:c>
      <x:c r="O487" s="7" t="str">
        <x:v>["Fe"]</x:v>
      </x:c>
      <x:c r="P487" s="2"/>
      <x:c r="Q487" s="2"/>
      <x:c r="R487" s="2"/>
      <x:c r="S487" s="2"/>
      <x:c r="T487" s="2" t="str">
        <x:v>ARCHAEAN- PALAEOPROTEROZOIC</x:v>
      </x:c>
      <x:c r="U487" s="2" t="str">
        <x:v>LOWER BONAI</x:v>
      </x:c>
      <x:c r="V487" s="9" t="n">
        <x:v>45901</x:v>
      </x:c>
      <x:c r="W487" s="9" t="n">
        <x:v>46265</x:v>
      </x:c>
      <x:c r="X487" s="2" t="n">
        <x:v>24.201068493150682</x:v>
      </x:c>
      <x:c r="Y487" s="2" t="n">
        <x:v>2004.21</x:v>
      </x:c>
      <x:c r="Z487" s="2" t="n">
        <x:v>100</x:v>
      </x:c>
      <x:c r="AA487" s="2" t="str">
        <x:v>11869.1</x:v>
      </x:c>
      <x:c r="AB487" s="2" t="str">
        <x:v>1801733.0</x:v>
      </x:c>
      <x:c r="AC487" s="2" t="str">
        <x:v>10230946</x:v>
      </x:c>
      <x:c r="AD487" s="2" t="str">
        <x:v>D</x:v>
      </x:c>
      <x:c r="AE487" s="7" t="str">
        <x:v>["point_not_lease_polygon","current_operational_status_not_verified","lower_mrds_source_quality_code"]</x:v>
      </x:c>
    </x:row>
    <x:row r="488" ht="18" customHeight="1">
      <x:c r="A488" s="2" t="str">
        <x:v>MRDS-10230971</x:v>
      </x:c>
      <x:c r="B488" s="7" t="str">
        <x:v>known_prospect_or_occurrence</x:v>
      </x:c>
      <x:c r="C488" s="2" t="str">
        <x:v>East of Mitihurda</x:v>
      </x:c>
      <x:c r="D488" s="2" t="str">
        <x:v>Prospect</x:v>
      </x:c>
      <x:c r="E488" s="2" t="str">
        <x:v>Unknown</x:v>
      </x:c>
      <x:c r="F488" s="2"/>
      <x:c r="G488" s="2"/>
      <x:c r="H488" s="8" t="n">
        <x:v>21.84946</x:v>
      </x:c>
      <x:c r="I488" s="8" t="n">
        <x:v>85.3602</x:v>
      </x:c>
      <x:c r="J488" s="2" t="str">
        <x:v>Odisha</x:v>
      </x:c>
      <x:c r="K488" s="2" t="str">
        <x:v>Kendujhar</x:v>
      </x:c>
      <x:c r="L488" s="7" t="str">
        <x:v>["Iron"]</x:v>
      </x:c>
      <x:c r="M488" s="7" t="str">
        <x:v>["Iron"]</x:v>
      </x:c>
      <x:c r="N488" s="7" t="str">
        <x:v>["iron"]</x:v>
      </x:c>
      <x:c r="O488" s="7" t="str">
        <x:v>["Fe"]</x:v>
      </x:c>
      <x:c r="P488" s="2"/>
      <x:c r="Q488" s="2"/>
      <x:c r="R488" s="2"/>
      <x:c r="S488" s="2"/>
      <x:c r="T488" s="2" t="str">
        <x:v>ARCHAEAN- PALAEOPROTEROZOIC</x:v>
      </x:c>
      <x:c r="U488" s="2" t="str">
        <x:v>LOWER BONAI</x:v>
      </x:c>
      <x:c r="V488" s="9" t="n">
        <x:v>45901</x:v>
      </x:c>
      <x:c r="W488" s="9" t="n">
        <x:v>46265</x:v>
      </x:c>
      <x:c r="X488" s="2" t="n">
        <x:v>24.201068493150682</x:v>
      </x:c>
      <x:c r="Y488" s="2" t="n">
        <x:v>2004.21</x:v>
      </x:c>
      <x:c r="Z488" s="2" t="n">
        <x:v>100</x:v>
      </x:c>
      <x:c r="AA488" s="2" t="str">
        <x:v>2655.5</x:v>
      </x:c>
      <x:c r="AB488" s="2" t="str">
        <x:v>1801733.0</x:v>
      </x:c>
      <x:c r="AC488" s="2" t="str">
        <x:v>10230971</x:v>
      </x:c>
      <x:c r="AD488" s="2" t="str">
        <x:v>D</x:v>
      </x:c>
      <x:c r="AE488" s="7" t="str">
        <x:v>["point_not_lease_polygon","current_operational_status_not_verified","lower_mrds_source_quality_code"]</x:v>
      </x:c>
    </x:row>
    <x:row r="489" ht="18" customHeight="1">
      <x:c r="A489" s="2" t="str">
        <x:v>MRDS-10230981</x:v>
      </x:c>
      <x:c r="B489" s="7" t="str">
        <x:v>known_prospect_or_occurrence</x:v>
      </x:c>
      <x:c r="C489" s="2" t="str">
        <x:v>Godumalai</x:v>
      </x:c>
      <x:c r="D489" s="2" t="str">
        <x:v>Prospect</x:v>
      </x:c>
      <x:c r="E489" s="2" t="str">
        <x:v>Unknown</x:v>
      </x:c>
      <x:c r="F489" s="2"/>
      <x:c r="G489" s="2"/>
      <x:c r="H489" s="8" t="n">
        <x:v>11.68042</x:v>
      </x:c>
      <x:c r="I489" s="8" t="n">
        <x:v>78.33037</x:v>
      </x:c>
      <x:c r="J489" s="2" t="str">
        <x:v>Tamil Nadu</x:v>
      </x:c>
      <x:c r="K489" s="2" t="str">
        <x:v>Salem</x:v>
      </x:c>
      <x:c r="L489" s="7" t="str">
        <x:v>["Iron"]</x:v>
      </x:c>
      <x:c r="M489" s="7" t="str">
        <x:v>["Iron"]</x:v>
      </x:c>
      <x:c r="N489" s="7" t="str">
        <x:v>["iron"]</x:v>
      </x:c>
      <x:c r="O489" s="7" t="str">
        <x:v>["Fe"]</x:v>
      </x:c>
      <x:c r="P489" s="2"/>
      <x:c r="Q489" s="2"/>
      <x:c r="R489" s="2"/>
      <x:c r="S489" s="2"/>
      <x:c r="T489" s="2" t="str">
        <x:v>ARCHAEAN - PROTEROZOIC</x:v>
      </x:c>
      <x:c r="U489" s="2" t="str">
        <x:v>MIGMATITE</x:v>
      </x:c>
      <x:c r="V489" s="9" t="n">
        <x:v>45901</x:v>
      </x:c>
      <x:c r="W489" s="9" t="n">
        <x:v>46265</x:v>
      </x:c>
      <x:c r="X489" s="2" t="n">
        <x:v>27.59709589041096</x:v>
      </x:c>
      <x:c r="Y489" s="2" t="n">
        <x:v>631.69</x:v>
      </x:c>
      <x:c r="Z489" s="2" t="n">
        <x:v>100</x:v>
      </x:c>
      <x:c r="AA489" s="2" t="str">
        <x:v>20849.2</x:v>
      </x:c>
      <x:c r="AB489" s="2" t="str">
        <x:v>3482056.0</x:v>
      </x:c>
      <x:c r="AC489" s="2" t="str">
        <x:v>10230981</x:v>
      </x:c>
      <x:c r="AD489" s="2" t="str">
        <x:v>D</x:v>
      </x:c>
      <x:c r="AE489" s="7" t="str">
        <x:v>["point_not_lease_polygon","current_operational_status_not_verified","lower_mrds_source_quality_code"]</x:v>
      </x:c>
    </x:row>
    <x:row r="490" ht="18" customHeight="1">
      <x:c r="A490" s="2" t="str">
        <x:v>MRDS-10230999</x:v>
      </x:c>
      <x:c r="B490" s="7" t="str">
        <x:v>known_prospect_or_occurrence</x:v>
      </x:c>
      <x:c r="C490" s="2" t="str">
        <x:v>Raisua Resi-Jhubba Dinakora</x:v>
      </x:c>
      <x:c r="D490" s="2" t="str">
        <x:v>Prospect</x:v>
      </x:c>
      <x:c r="E490" s="2" t="str">
        <x:v>Unknown</x:v>
      </x:c>
      <x:c r="F490" s="2"/>
      <x:c r="G490" s="2"/>
      <x:c r="H490" s="8" t="n">
        <x:v>21.77947</x:v>
      </x:c>
      <x:c r="I490" s="8" t="n">
        <x:v>85.16021</x:v>
      </x:c>
      <x:c r="J490" s="2" t="str">
        <x:v>Odisha</x:v>
      </x:c>
      <x:c r="K490" s="2" t="str">
        <x:v>Sundargarh</x:v>
      </x:c>
      <x:c r="L490" s="7" t="str">
        <x:v>["Iron"]</x:v>
      </x:c>
      <x:c r="M490" s="7" t="str">
        <x:v>["Iron"]</x:v>
      </x:c>
      <x:c r="N490" s="7" t="str">
        <x:v>["iron"]</x:v>
      </x:c>
      <x:c r="O490" s="7" t="str">
        <x:v>["Fe"]</x:v>
      </x:c>
      <x:c r="P490" s="2"/>
      <x:c r="Q490" s="2"/>
      <x:c r="R490" s="2"/>
      <x:c r="S490" s="2"/>
      <x:c r="T490" s="2" t="str">
        <x:v>ARCHAEAN- PALAEOPROTEROZOIC</x:v>
      </x:c>
      <x:c r="U490" s="2" t="str">
        <x:v>LOWER BONAI</x:v>
      </x:c>
      <x:c r="V490" s="9" t="n">
        <x:v>45901</x:v>
      </x:c>
      <x:c r="W490" s="9" t="n">
        <x:v>46265</x:v>
      </x:c>
      <x:c r="X490" s="2" t="n">
        <x:v>24.47986301369863</x:v>
      </x:c>
      <x:c r="Y490" s="2" t="n">
        <x:v>1931.71</x:v>
      </x:c>
      <x:c r="Z490" s="2" t="n">
        <x:v>100</x:v>
      </x:c>
      <x:c r="AA490" s="2" t="str">
        <x:v>3204.5</x:v>
      </x:c>
      <x:c r="AB490" s="2" t="str">
        <x:v>2093437.0</x:v>
      </x:c>
      <x:c r="AC490" s="2" t="str">
        <x:v>10230999</x:v>
      </x:c>
      <x:c r="AD490" s="2" t="str">
        <x:v>D</x:v>
      </x:c>
      <x:c r="AE490" s="7" t="str">
        <x:v>["point_not_lease_polygon","current_operational_status_not_verified","lower_mrds_source_quality_code"]</x:v>
      </x:c>
    </x:row>
    <x:row r="491" ht="18" customHeight="1">
      <x:c r="A491" s="2" t="str">
        <x:v>MRDS-10231007</x:v>
      </x:c>
      <x:c r="B491" s="7" t="str">
        <x:v>known_processing_plant</x:v>
      </x:c>
      <x:c r="C491" s="2" t="str">
        <x:v>Vishakhapatnam Pb</x:v>
      </x:c>
      <x:c r="D491" s="2" t="str">
        <x:v>Plant</x:v>
      </x:c>
      <x:c r="E491" s="2" t="str">
        <x:v>Processing Plant</x:v>
      </x:c>
      <x:c r="F491" s="2"/>
      <x:c r="G491" s="2"/>
      <x:c r="H491" s="8" t="n">
        <x:v>17.66654</x:v>
      </x:c>
      <x:c r="I491" s="8" t="n">
        <x:v>83.40025</x:v>
      </x:c>
      <x:c r="J491" s="2"/>
      <x:c r="K491" s="2"/>
      <x:c r="L491" s="7" t="str">
        <x:v>["Lead, Refiner","Silver, Refinery, Sulfur, Sulfuric Acid"]</x:v>
      </x:c>
      <x:c r="M491" s="7" t="str">
        <x:v>["Lead","Silver"]</x:v>
      </x:c>
      <x:c r="N491" s="7" t="str">
        <x:v>["lead","silver"]</x:v>
      </x:c>
      <x:c r="O491" s="7" t="str">
        <x:v>["Pb","Ag"]</x:v>
      </x:c>
      <x:c r="P491" s="2"/>
      <x:c r="Q491" s="2"/>
      <x:c r="R491" s="2"/>
      <x:c r="S491" s="2"/>
      <x:c r="T491" s="2"/>
      <x:c r="U491" s="2"/>
      <x:c r="V491" s="9" t="n">
        <x:v>45901</x:v>
      </x:c>
      <x:c r="W491" s="9" t="n">
        <x:v>46265</x:v>
      </x:c>
      <x:c r="X491" s="2" t="n">
        <x:v>27.16378082191781</x:v>
      </x:c>
      <x:c r="Y491" s="2" t="n">
        <x:v>1290.84</x:v>
      </x:c>
      <x:c r="Z491" s="2" t="n">
        <x:v>100</x:v>
      </x:c>
      <x:c r="AA491" s="2" t="str">
        <x:v>0.0</x:v>
      </x:c>
      <x:c r="AB491" s="2"/>
      <x:c r="AC491" s="2" t="str">
        <x:v>10231007</x:v>
      </x:c>
      <x:c r="AD491" s="2" t="str">
        <x:v>D</x:v>
      </x:c>
      <x:c r="AE491" s="7" t="str">
        <x:v>["point_not_lease_polygon","current_operational_status_not_verified","district_spatial_join_missing","geology_map_unit_missing","lower_mrds_source_quality_code"]</x:v>
      </x:c>
    </x:row>
    <x:row r="492" ht="18" customHeight="1">
      <x:c r="A492" s="2" t="str">
        <x:v>MRDS-10231010</x:v>
      </x:c>
      <x:c r="B492" s="7" t="str">
        <x:v>known_mine</x:v>
      </x:c>
      <x:c r="C492" s="2" t="str">
        <x:v>Yrapur</x:v>
      </x:c>
      <x:c r="D492" s="2" t="str">
        <x:v>Producer</x:v>
      </x:c>
      <x:c r="E492" s="2" t="str">
        <x:v>Surface-Underground</x:v>
      </x:c>
      <x:c r="F492" s="2"/>
      <x:c r="G492" s="2"/>
      <x:c r="H492" s="8" t="n">
        <x:v>13.11699</x:v>
      </x:c>
      <x:c r="I492" s="8" t="n">
        <x:v>76.41712</x:v>
      </x:c>
      <x:c r="J492" s="2" t="str">
        <x:v>Karnataka</x:v>
      </x:c>
      <x:c r="K492" s="2" t="str">
        <x:v>Hassan</x:v>
      </x:c>
      <x:c r="L492" s="7" t="str">
        <x:v>["Chromium"]</x:v>
      </x:c>
      <x:c r="M492" s="7" t="str">
        <x:v>["Chromium"]</x:v>
      </x:c>
      <x:c r="N492" s="7" t="str">
        <x:v>["chromium"]</x:v>
      </x:c>
      <x:c r="O492" s="7" t="str">
        <x:v>["Cr"]</x:v>
      </x:c>
      <x:c r="P492" s="2"/>
      <x:c r="Q492" s="2"/>
      <x:c r="R492" s="2"/>
      <x:c r="S492" s="2"/>
      <x:c r="T492" s="2" t="str">
        <x:v>ARCHAEAN</x:v>
      </x:c>
      <x:c r="U492" s="2" t="str">
        <x:v>PENINSULAR GNEISSIC COMPLEX-I</x:v>
      </x:c>
      <x:c r="V492" s="9" t="n">
        <x:v>45901</x:v>
      </x:c>
      <x:c r="W492" s="9" t="n">
        <x:v>46265</x:v>
      </x:c>
      <x:c r="X492" s="2" t="n">
        <x:v>23.883232876712327</x:v>
      </x:c>
      <x:c r="Y492" s="2" t="n">
        <x:v>668.39</x:v>
      </x:c>
      <x:c r="Z492" s="2" t="n">
        <x:v>100</x:v>
      </x:c>
      <x:c r="AA492" s="2" t="str">
        <x:v>5594.0</x:v>
      </x:c>
      <x:c r="AB492" s="2" t="str">
        <x:v>1776421.0</x:v>
      </x:c>
      <x:c r="AC492" s="2" t="str">
        <x:v>10231010</x:v>
      </x:c>
      <x:c r="AD492" s="2" t="str">
        <x:v>C</x:v>
      </x:c>
      <x:c r="AE492" s="7" t="str">
        <x:v>["point_not_lease_polygon","current_operational_status_not_verified"]</x:v>
      </x:c>
    </x:row>
    <x:row r="493" ht="18" customHeight="1">
      <x:c r="A493" s="2" t="str">
        <x:v>MRDS-10231065</x:v>
      </x:c>
      <x:c r="B493" s="7" t="str">
        <x:v>known_mine</x:v>
      </x:c>
      <x:c r="C493" s="2" t="str">
        <x:v>Malanjkhand</x:v>
      </x:c>
      <x:c r="D493" s="2" t="str">
        <x:v>Producer</x:v>
      </x:c>
      <x:c r="E493" s="2" t="str">
        <x:v>Surface</x:v>
      </x:c>
      <x:c r="F493" s="2"/>
      <x:c r="G493" s="2"/>
      <x:c r="H493" s="8" t="n">
        <x:v>21.4995</x:v>
      </x:c>
      <x:c r="I493" s="8" t="n">
        <x:v>80.71703</x:v>
      </x:c>
      <x:c r="J493" s="2" t="str">
        <x:v>Madhya Pradesh</x:v>
      </x:c>
      <x:c r="K493" s="2" t="str">
        <x:v>Balaghat</x:v>
      </x:c>
      <x:c r="L493" s="7" t="str">
        <x:v>["Copper, Gold, Silver","Molybdenum"]</x:v>
      </x:c>
      <x:c r="M493" s="7" t="str">
        <x:v>["Copper","Molybdenum","Gold","Silver"]</x:v>
      </x:c>
      <x:c r="N493" s="7" t="str">
        <x:v>["copper","molybdenum","gold","silver"]</x:v>
      </x:c>
      <x:c r="O493" s="7" t="str">
        <x:v>["Cu","Mo","Au","Ag"]</x:v>
      </x:c>
      <x:c r="P493" s="2"/>
      <x:c r="Q493" s="2"/>
      <x:c r="R493" s="2"/>
      <x:c r="S493" s="2"/>
      <x:c r="T493" s="2" t="str">
        <x:v>PALAEOPROTEROZOIC - MESOPROTEROZOIC</x:v>
      </x:c>
      <x:c r="U493" s="2" t="str">
        <x:v>KHAIRAGARH</x:v>
      </x:c>
      <x:c r="V493" s="9" t="n">
        <x:v>45901</x:v>
      </x:c>
      <x:c r="W493" s="9" t="n">
        <x:v>46265</x:v>
      </x:c>
      <x:c r="X493" s="2" t="n">
        <x:v>25.62786301369863</x:v>
      </x:c>
      <x:c r="Y493" s="2" t="n">
        <x:v>1565.8799999999999</x:v>
      </x:c>
      <x:c r="Z493" s="2" t="n">
        <x:v>100</x:v>
      </x:c>
      <x:c r="AA493" s="2" t="str">
        <x:v>4886.9</x:v>
      </x:c>
      <x:c r="AB493" s="2" t="str">
        <x:v>1701698.0</x:v>
      </x:c>
      <x:c r="AC493" s="2" t="str">
        <x:v>10231065</x:v>
      </x:c>
      <x:c r="AD493" s="2" t="str">
        <x:v>B</x:v>
      </x:c>
      <x:c r="AE493" s="7" t="str">
        <x:v>["point_not_lease_polygon","current_operational_status_not_verified"]</x:v>
      </x:c>
    </x:row>
    <x:row r="494" ht="18" customHeight="1">
      <x:c r="A494" s="2" t="str">
        <x:v>MRDS-10231066</x:v>
      </x:c>
      <x:c r="B494" s="7" t="str">
        <x:v>known_mine</x:v>
      </x:c>
      <x:c r="C494" s="2" t="str">
        <x:v>Adimurtipuram</x:v>
      </x:c>
      <x:c r="D494" s="2" t="str">
        <x:v>Past Producer</x:v>
      </x:c>
      <x:c r="E494" s="2" t="str">
        <x:v>Surface-Underground</x:v>
      </x:c>
      <x:c r="F494" s="2"/>
      <x:c r="G494" s="2"/>
      <x:c r="H494" s="8" t="n">
        <x:v>14.9501</x:v>
      </x:c>
      <x:c r="I494" s="8" t="n">
        <x:v>79.68034</x:v>
      </x:c>
      <x:c r="J494" s="2" t="str">
        <x:v>Andhra Pradesh</x:v>
      </x:c>
      <x:c r="K494" s="2" t="str">
        <x:v>Sri Potti Sriramulu Nellore</x:v>
      </x:c>
      <x:c r="L494" s="7" t="str">
        <x:v>["Copper"]</x:v>
      </x:c>
      <x:c r="M494" s="7" t="str">
        <x:v>["Copper"]</x:v>
      </x:c>
      <x:c r="N494" s="7" t="str">
        <x:v>["copper"]</x:v>
      </x:c>
      <x:c r="O494" s="7" t="str">
        <x:v>["Cu"]</x:v>
      </x:c>
      <x:c r="P494" s="2"/>
      <x:c r="Q494" s="2"/>
      <x:c r="R494" s="2"/>
      <x:c r="S494" s="2"/>
      <x:c r="T494" s="2" t="str">
        <x:v>ARCHAEAN- PALAEOPROTEROZOIC</x:v>
      </x:c>
      <x:c r="U494" s="2" t="str">
        <x:v>PENINSULAR GNEISSIC COMPLEX-II</x:v>
      </x:c>
      <x:c r="V494" s="9" t="n">
        <x:v>45901</x:v>
      </x:c>
      <x:c r="W494" s="9" t="n">
        <x:v>46265</x:v>
      </x:c>
      <x:c r="X494" s="2" t="n">
        <x:v>27.349287671232876</x:v>
      </x:c>
      <x:c r="Y494" s="2" t="n">
        <x:v>1011.72</x:v>
      </x:c>
      <x:c r="Z494" s="2" t="n">
        <x:v>100</x:v>
      </x:c>
      <x:c r="AA494" s="2" t="str">
        <x:v>4185.7</x:v>
      </x:c>
      <x:c r="AB494" s="2" t="str">
        <x:v>2963557.0</x:v>
      </x:c>
      <x:c r="AC494" s="2" t="str">
        <x:v>10231066</x:v>
      </x:c>
      <x:c r="AD494" s="2" t="str">
        <x:v>D</x:v>
      </x:c>
      <x:c r="AE494" s="7" t="str">
        <x:v>["point_not_lease_polygon","current_operational_status_not_verified","lower_mrds_source_quality_code"]</x:v>
      </x:c>
    </x:row>
    <x:row r="495" ht="18" customHeight="1">
      <x:c r="A495" s="2" t="str">
        <x:v>MRDS-10231068</x:v>
      </x:c>
      <x:c r="B495" s="7" t="str">
        <x:v>known_processing_plant</x:v>
      </x:c>
      <x:c r="C495" s="2" t="str">
        <x:v>(Facility) Tundoo Smelter</x:v>
      </x:c>
      <x:c r="D495" s="2" t="str">
        <x:v>Plant</x:v>
      </x:c>
      <x:c r="E495" s="2" t="str">
        <x:v>Processing Plant</x:v>
      </x:c>
      <x:c r="F495" s="2"/>
      <x:c r="G495" s="2"/>
      <x:c r="H495" s="8" t="n">
        <x:v>24.16596</x:v>
      </x:c>
      <x:c r="I495" s="8" t="n">
        <x:v>87.16686</x:v>
      </x:c>
      <x:c r="J495" s="2" t="str">
        <x:v>Jharkhand</x:v>
      </x:c>
      <x:c r="K495" s="2" t="str">
        <x:v>Dumka</x:v>
      </x:c>
      <x:c r="L495" s="7" t="str">
        <x:v>["Lead","Stone"]</x:v>
      </x:c>
      <x:c r="M495" s="7" t="str">
        <x:v>["Lead"]</x:v>
      </x:c>
      <x:c r="N495" s="7" t="str">
        <x:v>["lead"]</x:v>
      </x:c>
      <x:c r="O495" s="7" t="str">
        <x:v>["Pb"]</x:v>
      </x:c>
      <x:c r="P495" s="2"/>
      <x:c r="Q495" s="2"/>
      <x:c r="R495" s="2"/>
      <x:c r="S495" s="2"/>
      <x:c r="T495" s="2" t="str">
        <x:v>PROTEROZOIC</x:v>
      </x:c>
      <x:c r="U495" s="2" t="str">
        <x:v>CHHOTANAGPUR GNEISSIC COMPLEX</x:v>
      </x:c>
      <x:c r="V495" s="9" t="n">
        <x:v>45901</x:v>
      </x:c>
      <x:c r="W495" s="9" t="n">
        <x:v>46265</x:v>
      </x:c>
      <x:c r="X495" s="2" t="n">
        <x:v>24.662958904109587</x:v>
      </x:c>
      <x:c r="Y495" s="2" t="n">
        <x:v>1294.91</x:v>
      </x:c>
      <x:c r="Z495" s="2" t="n">
        <x:v>100</x:v>
      </x:c>
      <x:c r="AA495" s="2" t="str">
        <x:v>12294.3</x:v>
      </x:c>
      <x:c r="AB495" s="2" t="str">
        <x:v>1321442.0</x:v>
      </x:c>
      <x:c r="AC495" s="2" t="str">
        <x:v>10231068</x:v>
      </x:c>
      <x:c r="AD495" s="2" t="str">
        <x:v>E</x:v>
      </x:c>
      <x:c r="AE495" s="7" t="str">
        <x:v>["point_not_lease_polygon","current_operational_status_not_verified","lower_mrds_source_quality_code"]</x:v>
      </x:c>
    </x:row>
    <x:row r="496" ht="18" customHeight="1">
      <x:c r="A496" s="2" t="str">
        <x:v>MRDS-10231081</x:v>
      </x:c>
      <x:c r="B496" s="7" t="str">
        <x:v>known_prospect_or_occurrence</x:v>
      </x:c>
      <x:c r="C496" s="2" t="str">
        <x:v>Fault Zone From Veldurti To Ramal</x:v>
      </x:c>
      <x:c r="D496" s="2" t="str">
        <x:v>Prospect</x:v>
      </x:c>
      <x:c r="E496" s="2" t="str">
        <x:v>Surface</x:v>
      </x:c>
      <x:c r="F496" s="2"/>
      <x:c r="G496" s="2"/>
      <x:c r="H496" s="8" t="n">
        <x:v>15.56005</x:v>
      </x:c>
      <x:c r="I496" s="8" t="n">
        <x:v>77.93038</x:v>
      </x:c>
      <x:c r="J496" s="2" t="str">
        <x:v>Andhra Pradesh</x:v>
      </x:c>
      <x:c r="K496" s="2" t="str">
        <x:v>Kurnool</x:v>
      </x:c>
      <x:c r="L496" s="7" t="str">
        <x:v>["Iron"]</x:v>
      </x:c>
      <x:c r="M496" s="7" t="str">
        <x:v>["Iron"]</x:v>
      </x:c>
      <x:c r="N496" s="7" t="str">
        <x:v>["iron"]</x:v>
      </x:c>
      <x:c r="O496" s="7" t="str">
        <x:v>["Fe"]</x:v>
      </x:c>
      <x:c r="P496" s="2"/>
      <x:c r="Q496" s="2"/>
      <x:c r="R496" s="2"/>
      <x:c r="S496" s="2"/>
      <x:c r="T496" s="2" t="str">
        <x:v>ARCHAEAN</x:v>
      </x:c>
      <x:c r="U496" s="2" t="str">
        <x:v>GADWAL</x:v>
      </x:c>
      <x:c r="V496" s="9" t="n">
        <x:v>45901</x:v>
      </x:c>
      <x:c r="W496" s="9" t="n">
        <x:v>46265</x:v>
      </x:c>
      <x:c r="X496" s="2" t="n">
        <x:v>26.936712328767122</x:v>
      </x:c>
      <x:c r="Y496" s="2" t="n">
        <x:v>751.1899999999999</x:v>
      </x:c>
      <x:c r="Z496" s="2" t="n">
        <x:v>100</x:v>
      </x:c>
      <x:c r="AA496" s="2" t="str">
        <x:v>19331.0</x:v>
      </x:c>
      <x:c r="AB496" s="2" t="str">
        <x:v>4053463.0</x:v>
      </x:c>
      <x:c r="AC496" s="2" t="str">
        <x:v>10231081</x:v>
      </x:c>
      <x:c r="AD496" s="2" t="str">
        <x:v>D</x:v>
      </x:c>
      <x:c r="AE496" s="7" t="str">
        <x:v>["point_not_lease_polygon","current_operational_status_not_verified","lower_mrds_source_quality_code"]</x:v>
      </x:c>
    </x:row>
    <x:row r="497" ht="18" customHeight="1">
      <x:c r="A497" s="2" t="str">
        <x:v>MRDS-10231092</x:v>
      </x:c>
      <x:c r="B497" s="7" t="str">
        <x:v>known_processing_plant</x:v>
      </x:c>
      <x:c r="C497" s="2" t="str">
        <x:v>(Facility) Choudwar Smelter</x:v>
      </x:c>
      <x:c r="D497" s="2" t="str">
        <x:v>Plant</x:v>
      </x:c>
      <x:c r="E497" s="2" t="str">
        <x:v>Processing Plant</x:v>
      </x:c>
      <x:c r="F497" s="2"/>
      <x:c r="G497" s="2"/>
      <x:c r="H497" s="8" t="n">
        <x:v>20.86625</x:v>
      </x:c>
      <x:c r="I497" s="8" t="n">
        <x:v>86.15018</x:v>
      </x:c>
      <x:c r="J497" s="2" t="str">
        <x:v>Odisha</x:v>
      </x:c>
      <x:c r="K497" s="2" t="str">
        <x:v>Jajapur</x:v>
      </x:c>
      <x:c r="L497" s="7" t="str">
        <x:v>["Chromium, Ferrochrome"]</x:v>
      </x:c>
      <x:c r="M497" s="7" t="str">
        <x:v>["Chromium"]</x:v>
      </x:c>
      <x:c r="N497" s="7" t="str">
        <x:v>["chromium"]</x:v>
      </x:c>
      <x:c r="O497" s="7" t="str">
        <x:v>["Cr"]</x:v>
      </x:c>
      <x:c r="P497" s="2"/>
      <x:c r="Q497" s="2"/>
      <x:c r="R497" s="2"/>
      <x:c r="S497" s="2"/>
      <x:c r="T497" s="2" t="str">
        <x:v>QUATERNARY</x:v>
      </x:c>
      <x:c r="U497" s="2" t="str">
        <x:v> </x:v>
      </x:c>
      <x:c r="V497" s="9" t="n">
        <x:v>45901</x:v>
      </x:c>
      <x:c r="W497" s="9" t="n">
        <x:v>46265</x:v>
      </x:c>
      <x:c r="X497" s="2" t="n">
        <x:v>25.867616438356166</x:v>
      </x:c>
      <x:c r="Y497" s="2" t="n">
        <x:v>1906.79</x:v>
      </x:c>
      <x:c r="Z497" s="2" t="n">
        <x:v>100</x:v>
      </x:c>
      <x:c r="AA497" s="2" t="str">
        <x:v>24938.4</x:v>
      </x:c>
      <x:c r="AB497" s="2" t="str">
        <x:v>1827192.0</x:v>
      </x:c>
      <x:c r="AC497" s="2" t="str">
        <x:v>10231092</x:v>
      </x:c>
      <x:c r="AD497" s="2" t="str">
        <x:v>E</x:v>
      </x:c>
      <x:c r="AE497" s="7" t="str">
        <x:v>["point_not_lease_polygon","current_operational_status_not_verified","lower_mrds_source_quality_code"]</x:v>
      </x:c>
    </x:row>
    <x:row r="498" ht="18" customHeight="1">
      <x:c r="A498" s="2" t="str">
        <x:v>MRDS-10231095</x:v>
      </x:c>
      <x:c r="B498" s="7" t="str">
        <x:v>known_mine</x:v>
      </x:c>
      <x:c r="C498" s="2" t="str">
        <x:v>Mangampet</x:v>
      </x:c>
      <x:c r="D498" s="2" t="str">
        <x:v>Producer</x:v>
      </x:c>
      <x:c r="E498" s="2" t="str">
        <x:v>Surface</x:v>
      </x:c>
      <x:c r="F498" s="2"/>
      <x:c r="G498" s="2"/>
      <x:c r="H498" s="8" t="n">
        <x:v>14.41708</x:v>
      </x:c>
      <x:c r="I498" s="8" t="n">
        <x:v>22.8181</x:v>
      </x:c>
      <x:c r="J498" s="2"/>
      <x:c r="K498" s="2"/>
      <x:c r="L498" s="7" t="str">
        <x:v>["Barium-Barite"]</x:v>
      </x:c>
      <x:c r="M498" s="7" t="str">
        <x:v>["Barium","Calcium and limestone"]</x:v>
      </x:c>
      <x:c r="N498" s="7" t="str">
        <x:v>["barium","barium sulfate","calcium","calcium carbonate"]</x:v>
      </x:c>
      <x:c r="O498" s="7" t="str">
        <x:v>["Ba","BaSO4","Ca","CaCO3"]</x:v>
      </x:c>
      <x:c r="P498" s="2"/>
      <x:c r="Q498" s="2"/>
      <x:c r="R498" s="2"/>
      <x:c r="S498" s="2"/>
      <x:c r="T498" s="2"/>
      <x:c r="U498" s="2"/>
      <x:c r="V498" s="9"/>
      <x:c r="W498" s="9"/>
      <x:c r="X498" s="2"/>
      <x:c r="Y498" s="2"/>
      <x:c r="Z498" s="2"/>
      <x:c r="AA498" s="2"/>
      <x:c r="AB498" s="2"/>
      <x:c r="AC498" s="2" t="str">
        <x:v>10231095</x:v>
      </x:c>
      <x:c r="AD498" s="2" t="str">
        <x:v>B</x:v>
      </x:c>
      <x:c r="AE498" s="7" t="str">
        <x:v>["point_not_lease_polygon","current_operational_status_not_verified","coordinate_outside_expected_india_bounds_excluded_from_model","district_spatial_join_missing","geology_map_unit_missing","climate_join_missing","population_estimate_missing"]</x:v>
      </x:c>
    </x:row>
    <x:row r="499" ht="18" customHeight="1">
      <x:c r="A499" s="2" t="str">
        <x:v>MRDS-10231099</x:v>
      </x:c>
      <x:c r="B499" s="7" t="str">
        <x:v>known_mine</x:v>
      </x:c>
      <x:c r="C499" s="2" t="str">
        <x:v>Amba Mata</x:v>
      </x:c>
      <x:c r="D499" s="2" t="str">
        <x:v>Past Producer</x:v>
      </x:c>
      <x:c r="E499" s="2" t="str">
        <x:v>Unknown</x:v>
      </x:c>
      <x:c r="F499" s="2"/>
      <x:c r="G499" s="2"/>
      <x:c r="H499" s="8" t="n">
        <x:v>24.32928</x:v>
      </x:c>
      <x:c r="I499" s="8" t="n">
        <x:v>72.88054</x:v>
      </x:c>
      <x:c r="J499" s="2" t="str">
        <x:v>Gujarat</x:v>
      </x:c>
      <x:c r="K499" s="2" t="str">
        <x:v>Banas Kantha</x:v>
      </x:c>
      <x:c r="L499" s="7" t="str">
        <x:v>["Copper"]</x:v>
      </x:c>
      <x:c r="M499" s="7" t="str">
        <x:v>["Copper"]</x:v>
      </x:c>
      <x:c r="N499" s="7" t="str">
        <x:v>["copper"]</x:v>
      </x:c>
      <x:c r="O499" s="7" t="str">
        <x:v>["Cu"]</x:v>
      </x:c>
      <x:c r="P499" s="2"/>
      <x:c r="Q499" s="2"/>
      <x:c r="R499" s="2"/>
      <x:c r="S499" s="2"/>
      <x:c r="T499" s="2" t="str">
        <x:v>MESOPROTEROZOIC</x:v>
      </x:c>
      <x:c r="U499" s="2" t="str">
        <x:v> </x:v>
      </x:c>
      <x:c r="V499" s="9" t="n">
        <x:v>45901</x:v>
      </x:c>
      <x:c r="W499" s="9" t="n">
        <x:v>46265</x:v>
      </x:c>
      <x:c r="X499" s="2" t="n">
        <x:v>25.41150684931507</x:v>
      </x:c>
      <x:c r="Y499" s="2" t="n">
        <x:v>644.77</x:v>
      </x:c>
      <x:c r="Z499" s="2" t="n">
        <x:v>100</x:v>
      </x:c>
      <x:c r="AA499" s="2" t="str">
        <x:v>28536.2</x:v>
      </x:c>
      <x:c r="AB499" s="2" t="str">
        <x:v>3120506.0</x:v>
      </x:c>
      <x:c r="AC499" s="2" t="str">
        <x:v>10231099</x:v>
      </x:c>
      <x:c r="AD499" s="2" t="str">
        <x:v>D</x:v>
      </x:c>
      <x:c r="AE499" s="7" t="str">
        <x:v>["point_not_lease_polygon","current_operational_status_not_verified","lower_mrds_source_quality_code"]</x:v>
      </x:c>
    </x:row>
    <x:row r="500" ht="18" customHeight="1">
      <x:c r="A500" s="2" t="str">
        <x:v>MRDS-10231120</x:v>
      </x:c>
      <x:c r="B500" s="7" t="str">
        <x:v>known_prospect_or_occurrence</x:v>
      </x:c>
      <x:c r="C500" s="2" t="str">
        <x:v>Gap Dadar</x:v>
      </x:c>
      <x:c r="D500" s="2" t="str">
        <x:v>Prospect</x:v>
      </x:c>
      <x:c r="E500" s="2" t="str">
        <x:v>Surface</x:v>
      </x:c>
      <x:c r="F500" s="2"/>
      <x:c r="G500" s="2"/>
      <x:c r="H500" s="8" t="n">
        <x:v>21.88277</x:v>
      </x:c>
      <x:c r="I500" s="8" t="n">
        <x:v>80.43363</x:v>
      </x:c>
      <x:c r="J500" s="2" t="str">
        <x:v>Madhya Pradesh</x:v>
      </x:c>
      <x:c r="K500" s="2" t="str">
        <x:v>Balaghat</x:v>
      </x:c>
      <x:c r="L500" s="7" t="str">
        <x:v>["Aluminum, Iron, Silica, Titanium"]</x:v>
      </x:c>
      <x:c r="M500" s="7" t="str">
        <x:v>["Silicon","Titanium","Aluminium","Iron"]</x:v>
      </x:c>
      <x:c r="N500" s="7" t="str">
        <x:v>["silicon","silicon dioxide","titanium","titanium dioxide","aluminium","iron"]</x:v>
      </x:c>
      <x:c r="O500" s="7" t="str">
        <x:v>["Si","SiO2","Ti","TiO2","Al","Fe"]</x:v>
      </x:c>
      <x:c r="P500" s="2"/>
      <x:c r="Q500" s="2"/>
      <x:c r="R500" s="2"/>
      <x:c r="S500" s="2"/>
      <x:c r="T500" s="2" t="str">
        <x:v>ARCHAEAN</x:v>
      </x:c>
      <x:c r="U500" s="2" t="str">
        <x:v>TIRODI GNEISSIC COMPLEX</x:v>
      </x:c>
      <x:c r="V500" s="9" t="n">
        <x:v>45901</x:v>
      </x:c>
      <x:c r="W500" s="9" t="n">
        <x:v>46265</x:v>
      </x:c>
      <x:c r="X500" s="2" t="n">
        <x:v>24.860739726027397</x:v>
      </x:c>
      <x:c r="Y500" s="2" t="n">
        <x:v>1553.91</x:v>
      </x:c>
      <x:c r="Z500" s="2" t="n">
        <x:v>100</x:v>
      </x:c>
      <x:c r="AA500" s="2" t="str">
        <x:v>2341.8</x:v>
      </x:c>
      <x:c r="AB500" s="2" t="str">
        <x:v>1701698.0</x:v>
      </x:c>
      <x:c r="AC500" s="2" t="str">
        <x:v>10231120</x:v>
      </x:c>
      <x:c r="AD500" s="2" t="str">
        <x:v>D</x:v>
      </x:c>
      <x:c r="AE500" s="7" t="str">
        <x:v>["point_not_lease_polygon","current_operational_status_not_verified","lower_mrds_source_quality_code"]</x:v>
      </x:c>
    </x:row>
    <x:row r="501" ht="18" customHeight="1">
      <x:c r="A501" s="2" t="str">
        <x:v>MRDS-10231121</x:v>
      </x:c>
      <x:c r="B501" s="7" t="str">
        <x:v>known_mine</x:v>
      </x:c>
      <x:c r="C501" s="2" t="str">
        <x:v>Bunyar</x:v>
      </x:c>
      <x:c r="D501" s="2" t="str">
        <x:v>Past Producer</x:v>
      </x:c>
      <x:c r="E501" s="2" t="str">
        <x:v>Unknown</x:v>
      </x:c>
      <x:c r="F501" s="2"/>
      <x:c r="G501" s="2"/>
      <x:c r="H501" s="8" t="n">
        <x:v>34.10856</x:v>
      </x:c>
      <x:c r="I501" s="8" t="n">
        <x:v>74.20056</x:v>
      </x:c>
      <x:c r="J501" s="2" t="str">
        <x:v>Jammu &amp; Kashmir</x:v>
      </x:c>
      <x:c r="K501" s="2" t="str">
        <x:v>Data Not Available</x:v>
      </x:c>
      <x:c r="L501" s="7" t="str">
        <x:v>["Copper"]</x:v>
      </x:c>
      <x:c r="M501" s="7" t="str">
        <x:v>["Copper"]</x:v>
      </x:c>
      <x:c r="N501" s="7" t="str">
        <x:v>["copper"]</x:v>
      </x:c>
      <x:c r="O501" s="7" t="str">
        <x:v>["Cu"]</x:v>
      </x:c>
      <x:c r="P501" s="2"/>
      <x:c r="Q501" s="2"/>
      <x:c r="R501" s="2"/>
      <x:c r="S501" s="2"/>
      <x:c r="T501" s="2" t="str">
        <x:v>MESOPROTEROZOIC</x:v>
      </x:c>
      <x:c r="U501" s="2" t="str">
        <x:v>DOGRA = BUNIYAR</x:v>
      </x:c>
      <x:c r="V501" s="9" t="n">
        <x:v>45901</x:v>
      </x:c>
      <x:c r="W501" s="9" t="n">
        <x:v>46265</x:v>
      </x:c>
      <x:c r="X501" s="2" t="n">
        <x:v>11.845232876712329</x:v>
      </x:c>
      <x:c r="Y501" s="2" t="n">
        <x:v>1037.2</x:v>
      </x:c>
      <x:c r="Z501" s="2" t="n">
        <x:v>100</x:v>
      </x:c>
      <x:c r="AA501" s="2" t="str">
        <x:v>7505.0</x:v>
      </x:c>
      <x:c r="AB501" s="2"/>
      <x:c r="AC501" s="2" t="str">
        <x:v>10231121</x:v>
      </x:c>
      <x:c r="AD501" s="2" t="str">
        <x:v>D</x:v>
      </x:c>
      <x:c r="AE501" s="7" t="str">
        <x:v>["point_not_lease_polygon","current_operational_status_not_verified","lower_mrds_source_quality_code"]</x:v>
      </x:c>
    </x:row>
    <x:row r="502" ht="18" customHeight="1">
      <x:c r="A502" s="2" t="str">
        <x:v>MRDS-10231107</x:v>
      </x:c>
      <x:c r="B502" s="7" t="str">
        <x:v>known_prospect_or_occurrence</x:v>
      </x:c>
      <x:c r="C502" s="2" t="str">
        <x:v>Bhimtanagar Lease No.9b</x:v>
      </x:c>
      <x:c r="D502" s="2" t="str">
        <x:v>Prospect</x:v>
      </x:c>
      <x:c r="E502" s="2" t="str">
        <x:v>Surface</x:v>
      </x:c>
      <x:c r="F502" s="2"/>
      <x:c r="G502" s="2"/>
      <x:c r="H502" s="8" t="n">
        <x:v>21.02513</x:v>
      </x:c>
      <x:c r="I502" s="8" t="n">
        <x:v>85.77709</x:v>
      </x:c>
      <x:c r="J502" s="2" t="str">
        <x:v>Odisha</x:v>
      </x:c>
      <x:c r="K502" s="2" t="str">
        <x:v>Jajapur</x:v>
      </x:c>
      <x:c r="L502" s="7" t="str">
        <x:v>["Chromium"]</x:v>
      </x:c>
      <x:c r="M502" s="7" t="str">
        <x:v>["Chromium"]</x:v>
      </x:c>
      <x:c r="N502" s="7" t="str">
        <x:v>["chromium"]</x:v>
      </x:c>
      <x:c r="O502" s="7" t="str">
        <x:v>["Cr"]</x:v>
      </x:c>
      <x:c r="P502" s="2"/>
      <x:c r="Q502" s="2"/>
      <x:c r="R502" s="2"/>
      <x:c r="S502" s="2"/>
      <x:c r="T502" s="2" t="str">
        <x:v>ARCHAEAN</x:v>
      </x:c>
      <x:c r="U502" s="2" t="str">
        <x:v>GORUMAHISANI</x:v>
      </x:c>
      <x:c r="V502" s="9" t="n">
        <x:v>45901</x:v>
      </x:c>
      <x:c r="W502" s="9" t="n">
        <x:v>46265</x:v>
      </x:c>
      <x:c r="X502" s="2" t="n">
        <x:v>25.690767123287667</x:v>
      </x:c>
      <x:c r="Y502" s="2" t="n">
        <x:v>1879.54</x:v>
      </x:c>
      <x:c r="Z502" s="2" t="n">
        <x:v>100</x:v>
      </x:c>
      <x:c r="AA502" s="2" t="str">
        <x:v>9518.1</x:v>
      </x:c>
      <x:c r="AB502" s="2" t="str">
        <x:v>1827192.0</x:v>
      </x:c>
      <x:c r="AC502" s="2" t="str">
        <x:v>10231107</x:v>
      </x:c>
      <x:c r="AD502" s="2" t="str">
        <x:v>E</x:v>
      </x:c>
      <x:c r="AE502" s="7" t="str">
        <x:v>["point_not_lease_polygon","current_operational_status_not_verified","lower_mrds_source_quality_code"]</x:v>
      </x:c>
    </x:row>
    <x:row r="503" ht="18" customHeight="1">
      <x:c r="A503" s="2" t="str">
        <x:v>MRDS-10231115</x:v>
      </x:c>
      <x:c r="B503" s="7" t="str">
        <x:v>known_prospect_or_occurrence</x:v>
      </x:c>
      <x:c r="C503" s="2" t="str">
        <x:v>Kumaraswami</x:v>
      </x:c>
      <x:c r="D503" s="2" t="str">
        <x:v>Prospect</x:v>
      </x:c>
      <x:c r="E503" s="2" t="str">
        <x:v>Surface</x:v>
      </x:c>
      <x:c r="F503" s="2"/>
      <x:c r="G503" s="2"/>
      <x:c r="H503" s="8" t="n">
        <x:v>15.0801</x:v>
      </x:c>
      <x:c r="I503" s="8" t="n">
        <x:v>76.55042</x:v>
      </x:c>
      <x:c r="J503" s="2" t="str">
        <x:v>Karnataka</x:v>
      </x:c>
      <x:c r="K503" s="2" t="str">
        <x:v>Bellary</x:v>
      </x:c>
      <x:c r="L503" s="7" t="str">
        <x:v>["Manganese"]</x:v>
      </x:c>
      <x:c r="M503" s="7" t="str">
        <x:v>["Manganese"]</x:v>
      </x:c>
      <x:c r="N503" s="7" t="str">
        <x:v>["manganese"]</x:v>
      </x:c>
      <x:c r="O503" s="7" t="str">
        <x:v>["Mn"]</x:v>
      </x:c>
      <x:c r="P503" s="2"/>
      <x:c r="Q503" s="2"/>
      <x:c r="R503" s="2"/>
      <x:c r="S503" s="2"/>
      <x:c r="T503" s="2" t="str">
        <x:v>ARCHAEAN</x:v>
      </x:c>
      <x:c r="U503" s="2" t="str">
        <x:v>SANDUR</x:v>
      </x:c>
      <x:c r="V503" s="9" t="n">
        <x:v>45901</x:v>
      </x:c>
      <x:c r="W503" s="9" t="n">
        <x:v>46265</x:v>
      </x:c>
      <x:c r="X503" s="2" t="n">
        <x:v>25.312465753424654</x:v>
      </x:c>
      <x:c r="Y503" s="2" t="n">
        <x:v>698.16</x:v>
      </x:c>
      <x:c r="Z503" s="2" t="n">
        <x:v>100</x:v>
      </x:c>
      <x:c r="AA503" s="2" t="str">
        <x:v>11645.6</x:v>
      </x:c>
      <x:c r="AB503" s="2" t="str">
        <x:v>2452595.0</x:v>
      </x:c>
      <x:c r="AC503" s="2" t="str">
        <x:v>10231115</x:v>
      </x:c>
      <x:c r="AD503" s="2" t="str">
        <x:v>C</x:v>
      </x:c>
      <x:c r="AE503" s="7" t="str">
        <x:v>["point_not_lease_polygon","current_operational_status_not_verified"]</x:v>
      </x:c>
    </x:row>
    <x:row r="504" ht="18" customHeight="1">
      <x:c r="A504" s="2" t="str">
        <x:v>MRDS-10231147</x:v>
      </x:c>
      <x:c r="B504" s="7" t="str">
        <x:v>known_prospect_or_occurrence</x:v>
      </x:c>
      <x:c r="C504" s="2" t="str">
        <x:v>Sukinda</x:v>
      </x:c>
      <x:c r="D504" s="2" t="str">
        <x:v>Prospect</x:v>
      </x:c>
      <x:c r="E504" s="2" t="str">
        <x:v>Surface</x:v>
      </x:c>
      <x:c r="F504" s="2"/>
      <x:c r="G504" s="2"/>
      <x:c r="H504" s="8" t="n">
        <x:v>21.49949</x:v>
      </x:c>
      <x:c r="I504" s="8" t="n">
        <x:v>85.66689</x:v>
      </x:c>
      <x:c r="J504" s="2" t="str">
        <x:v>Odisha</x:v>
      </x:c>
      <x:c r="K504" s="2" t="str">
        <x:v>Kendujhar</x:v>
      </x:c>
      <x:c r="L504" s="7" t="str">
        <x:v>["Nickel","Cobalt"]</x:v>
      </x:c>
      <x:c r="M504" s="7" t="str">
        <x:v>["Cobalt","Nickel"]</x:v>
      </x:c>
      <x:c r="N504" s="7" t="str">
        <x:v>["cobalt","nickel"]</x:v>
      </x:c>
      <x:c r="O504" s="7" t="str">
        <x:v>["Co","Ni"]</x:v>
      </x:c>
      <x:c r="P504" s="2"/>
      <x:c r="Q504" s="2"/>
      <x:c r="R504" s="2"/>
      <x:c r="S504" s="2"/>
      <x:c r="T504" s="2" t="str">
        <x:v>ARCHAEAN</x:v>
      </x:c>
      <x:c r="U504" s="2" t="str">
        <x:v>SINGHBHUM GRANITE COMPLEX</x:v>
      </x:c>
      <x:c r="V504" s="9" t="n">
        <x:v>45901</x:v>
      </x:c>
      <x:c r="W504" s="9" t="n">
        <x:v>46265</x:v>
      </x:c>
      <x:c r="X504" s="2" t="n">
        <x:v>24.64408219178082</x:v>
      </x:c>
      <x:c r="Y504" s="2" t="n">
        <x:v>2039.93</x:v>
      </x:c>
      <x:c r="Z504" s="2" t="n">
        <x:v>100</x:v>
      </x:c>
      <x:c r="AA504" s="2" t="str">
        <x:v>6899.6</x:v>
      </x:c>
      <x:c r="AB504" s="2" t="str">
        <x:v>1801733.0</x:v>
      </x:c>
      <x:c r="AC504" s="2" t="str">
        <x:v>10231147</x:v>
      </x:c>
      <x:c r="AD504" s="2" t="str">
        <x:v>C</x:v>
      </x:c>
      <x:c r="AE504" s="7" t="str">
        <x:v>["point_not_lease_polygon","current_operational_status_not_verified"]</x:v>
      </x:c>
    </x:row>
    <x:row r="505" ht="18" customHeight="1">
      <x:c r="A505" s="2" t="str">
        <x:v>MRDS-10231159</x:v>
      </x:c>
      <x:c r="B505" s="7" t="str">
        <x:v>known_prospect_or_occurrence</x:v>
      </x:c>
      <x:c r="C505" s="2" t="str">
        <x:v>Bhimtanagar Lease No.10c</x:v>
      </x:c>
      <x:c r="D505" s="2" t="str">
        <x:v>Prospect</x:v>
      </x:c>
      <x:c r="E505" s="2" t="str">
        <x:v>Surface</x:v>
      </x:c>
      <x:c r="F505" s="2"/>
      <x:c r="G505" s="2"/>
      <x:c r="H505" s="8" t="n">
        <x:v>21.02983</x:v>
      </x:c>
      <x:c r="I505" s="8" t="n">
        <x:v>85.75769</x:v>
      </x:c>
      <x:c r="J505" s="2" t="str">
        <x:v>Odisha</x:v>
      </x:c>
      <x:c r="K505" s="2" t="str">
        <x:v>Jajapur</x:v>
      </x:c>
      <x:c r="L505" s="7" t="str">
        <x:v>["Chromium"]</x:v>
      </x:c>
      <x:c r="M505" s="7" t="str">
        <x:v>["Chromium"]</x:v>
      </x:c>
      <x:c r="N505" s="7" t="str">
        <x:v>["chromium"]</x:v>
      </x:c>
      <x:c r="O505" s="7" t="str">
        <x:v>["Cr"]</x:v>
      </x:c>
      <x:c r="P505" s="2"/>
      <x:c r="Q505" s="2"/>
      <x:c r="R505" s="2"/>
      <x:c r="S505" s="2"/>
      <x:c r="T505" s="2" t="str">
        <x:v>CENOZOIC</x:v>
      </x:c>
      <x:c r="U505" s="2" t="str">
        <x:v> </x:v>
      </x:c>
      <x:c r="V505" s="9" t="n">
        <x:v>45901</x:v>
      </x:c>
      <x:c r="W505" s="9" t="n">
        <x:v>46265</x:v>
      </x:c>
      <x:c r="X505" s="2" t="n">
        <x:v>25.690767123287667</x:v>
      </x:c>
      <x:c r="Y505" s="2" t="n">
        <x:v>1879.54</x:v>
      </x:c>
      <x:c r="Z505" s="2" t="n">
        <x:v>100</x:v>
      </x:c>
      <x:c r="AA505" s="2" t="str">
        <x:v>16270.3</x:v>
      </x:c>
      <x:c r="AB505" s="2" t="str">
        <x:v>1827192.0</x:v>
      </x:c>
      <x:c r="AC505" s="2" t="str">
        <x:v>10231159</x:v>
      </x:c>
      <x:c r="AD505" s="2" t="str">
        <x:v>E</x:v>
      </x:c>
      <x:c r="AE505" s="7" t="str">
        <x:v>["point_not_lease_polygon","current_operational_status_not_verified","lower_mrds_source_quality_code"]</x:v>
      </x:c>
    </x:row>
    <x:row r="506" ht="18" customHeight="1">
      <x:c r="A506" s="2" t="str">
        <x:v>MRDS-10231163</x:v>
      </x:c>
      <x:c r="B506" s="7" t="str">
        <x:v>known_mine</x:v>
      </x:c>
      <x:c r="C506" s="2" t="str">
        <x:v>Jagantola and Ghondi Mines</x:v>
      </x:c>
      <x:c r="D506" s="2" t="str">
        <x:v>Past Producer</x:v>
      </x:c>
      <x:c r="E506" s="2" t="str">
        <x:v>Surface</x:v>
      </x:c>
      <x:c r="F506" s="2"/>
      <x:c r="G506" s="2"/>
      <x:c r="H506" s="8" t="n">
        <x:v>21.94946</x:v>
      </x:c>
      <x:c r="I506" s="8" t="n">
        <x:v>80.26034</x:v>
      </x:c>
      <x:c r="J506" s="2" t="str">
        <x:v>Madhya Pradesh</x:v>
      </x:c>
      <x:c r="K506" s="2" t="str">
        <x:v>Balaghat</x:v>
      </x:c>
      <x:c r="L506" s="7" t="str">
        <x:v>["Manganese"]</x:v>
      </x:c>
      <x:c r="M506" s="7" t="str">
        <x:v>["Manganese"]</x:v>
      </x:c>
      <x:c r="N506" s="7" t="str">
        <x:v>["manganese"]</x:v>
      </x:c>
      <x:c r="O506" s="7" t="str">
        <x:v>["Mn"]</x:v>
      </x:c>
      <x:c r="P506" s="2"/>
      <x:c r="Q506" s="2"/>
      <x:c r="R506" s="2"/>
      <x:c r="S506" s="2"/>
      <x:c r="T506" s="2" t="str">
        <x:v>PALAEOPROTEROZOIC</x:v>
      </x:c>
      <x:c r="U506" s="2" t="str">
        <x:v>SAUSAR</x:v>
      </x:c>
      <x:c r="V506" s="9" t="n">
        <x:v>45901</x:v>
      </x:c>
      <x:c r="W506" s="9" t="n">
        <x:v>46265</x:v>
      </x:c>
      <x:c r="X506" s="2" t="n">
        <x:v>25.379479452054795</x:v>
      </x:c>
      <x:c r="Y506" s="2" t="n">
        <x:v>1396.65</x:v>
      </x:c>
      <x:c r="Z506" s="2" t="n">
        <x:v>100</x:v>
      </x:c>
      <x:c r="AA506" s="2" t="str">
        <x:v>1628.7</x:v>
      </x:c>
      <x:c r="AB506" s="2" t="str">
        <x:v>1701698.0</x:v>
      </x:c>
      <x:c r="AC506" s="2" t="str">
        <x:v>10231163</x:v>
      </x:c>
      <x:c r="AD506" s="2" t="str">
        <x:v>D</x:v>
      </x:c>
      <x:c r="AE506" s="7" t="str">
        <x:v>["point_not_lease_polygon","current_operational_status_not_verified","lower_mrds_source_quality_code"]</x:v>
      </x:c>
    </x:row>
    <x:row r="507" ht="18" customHeight="1">
      <x:c r="A507" s="2" t="str">
        <x:v>MRDS-10231327</x:v>
      </x:c>
      <x:c r="B507" s="7" t="str">
        <x:v>known_prospect_or_occurrence</x:v>
      </x:c>
      <x:c r="C507" s="2" t="str">
        <x:v>Dirisium</x:v>
      </x:c>
      <x:c r="D507" s="2" t="str">
        <x:v>Prospect</x:v>
      </x:c>
      <x:c r="E507" s="2" t="str">
        <x:v>Surface-Underground</x:v>
      </x:c>
      <x:c r="F507" s="2"/>
      <x:c r="G507" s="2"/>
      <x:c r="H507" s="8" t="n">
        <x:v>22.20943</x:v>
      </x:c>
      <x:c r="I507" s="8" t="n">
        <x:v>85.28021</x:v>
      </x:c>
      <x:c r="J507" s="2" t="str">
        <x:v>Jharkhand</x:v>
      </x:c>
      <x:c r="K507" s="2" t="str">
        <x:v>Pashchimi Singhbhum</x:v>
      </x:c>
      <x:c r="L507" s="7" t="str">
        <x:v>["Iron, Phosphorus-Phosphates, Sulfur, Silica"]</x:v>
      </x:c>
      <x:c r="M507" s="7" t="str">
        <x:v>["Phosphorus","Silicon","Iron"]</x:v>
      </x:c>
      <x:c r="N507" s="7" t="str">
        <x:v>["phosphorus","silicon","silicon dioxide","iron"]</x:v>
      </x:c>
      <x:c r="O507" s="7" t="str">
        <x:v>["P","Si","SiO2","Fe"]</x:v>
      </x:c>
      <x:c r="P507" s="2"/>
      <x:c r="Q507" s="2"/>
      <x:c r="R507" s="2"/>
      <x:c r="S507" s="2"/>
      <x:c r="T507" s="2" t="str">
        <x:v>ARCHAEAN- PALAEOPROTEROZOIC</x:v>
      </x:c>
      <x:c r="U507" s="2" t="str">
        <x:v>LOWER BONAI</x:v>
      </x:c>
      <x:c r="V507" s="9" t="n">
        <x:v>45901</x:v>
      </x:c>
      <x:c r="W507" s="9" t="n">
        <x:v>46265</x:v>
      </x:c>
      <x:c r="X507" s="2" t="n">
        <x:v>24.47986301369863</x:v>
      </x:c>
      <x:c r="Y507" s="2" t="n">
        <x:v>1931.71</x:v>
      </x:c>
      <x:c r="Z507" s="2" t="n">
        <x:v>100</x:v>
      </x:c>
      <x:c r="AA507" s="2" t="str">
        <x:v>2078.9</x:v>
      </x:c>
      <x:c r="AB507" s="2" t="str">
        <x:v>1502338.0</x:v>
      </x:c>
      <x:c r="AC507" s="2" t="str">
        <x:v>10231327</x:v>
      </x:c>
      <x:c r="AD507" s="2" t="str">
        <x:v>D</x:v>
      </x:c>
      <x:c r="AE507" s="7" t="str">
        <x:v>["point_not_lease_polygon","current_operational_status_not_verified","lower_mrds_source_quality_code"]</x:v>
      </x:c>
    </x:row>
    <x:row r="508" ht="18" customHeight="1">
      <x:c r="A508" s="2" t="str">
        <x:v>MRDS-10231171</x:v>
      </x:c>
      <x:c r="B508" s="7" t="str">
        <x:v>known_prospect_or_occurrence</x:v>
      </x:c>
      <x:c r="C508" s="2" t="str">
        <x:v>Malabar: Beach Deposit From Blang</x:v>
      </x:c>
      <x:c r="D508" s="2" t="str">
        <x:v>Prospect</x:v>
      </x:c>
      <x:c r="E508" s="2" t="str">
        <x:v>Surface</x:v>
      </x:c>
      <x:c r="F508" s="2"/>
      <x:c r="G508" s="2"/>
      <x:c r="H508" s="8" t="n">
        <x:v>10.76052</x:v>
      </x:c>
      <x:c r="I508" s="8" t="n">
        <x:v>75.50044</x:v>
      </x:c>
      <x:c r="J508" s="2"/>
      <x:c r="K508" s="2"/>
      <x:c r="L508" s="7" t="str">
        <x:v>["Garnet, Iron, Titanium, Zirconium"]</x:v>
      </x:c>
      <x:c r="M508" s="7" t="str">
        <x:v>["Titanium","Zirconium","Iron"]</x:v>
      </x:c>
      <x:c r="N508" s="7" t="str">
        <x:v>["titanium","titanium dioxide","zirconium","iron"]</x:v>
      </x:c>
      <x:c r="O508" s="7" t="str">
        <x:v>["Ti","TiO2","Zr","Fe"]</x:v>
      </x:c>
      <x:c r="P508" s="2"/>
      <x:c r="Q508" s="2"/>
      <x:c r="R508" s="2"/>
      <x:c r="S508" s="2"/>
      <x:c r="T508" s="2"/>
      <x:c r="U508" s="2"/>
      <x:c r="V508" s="9" t="n">
        <x:v>45901</x:v>
      </x:c>
      <x:c r="W508" s="9" t="n">
        <x:v>46265</x:v>
      </x:c>
      <x:c r="X508" s="2" t="n">
        <x:v>27.98945205479452</x:v>
      </x:c>
      <x:c r="Y508" s="2" t="n">
        <x:v>2092.52</x:v>
      </x:c>
      <x:c r="Z508" s="2" t="n">
        <x:v>100</x:v>
      </x:c>
      <x:c r="AA508" s="2" t="str">
        <x:v>0.0</x:v>
      </x:c>
      <x:c r="AB508" s="2"/>
      <x:c r="AC508" s="2" t="str">
        <x:v>10231171</x:v>
      </x:c>
      <x:c r="AD508" s="2" t="str">
        <x:v>D</x:v>
      </x:c>
      <x:c r="AE508" s="7" t="str">
        <x:v>["point_not_lease_polygon","current_operational_status_not_verified","district_spatial_join_missing","geology_map_unit_missing","lower_mrds_source_quality_code"]</x:v>
      </x:c>
    </x:row>
    <x:row r="509" ht="18" customHeight="1">
      <x:c r="A509" s="2" t="str">
        <x:v>MRDS-10231182</x:v>
      </x:c>
      <x:c r="B509" s="7" t="str">
        <x:v>known_mine</x:v>
      </x:c>
      <x:c r="C509" s="2" t="str">
        <x:v>Indian Copper Complex</x:v>
      </x:c>
      <x:c r="D509" s="2" t="str">
        <x:v>Producer</x:v>
      </x:c>
      <x:c r="E509" s="2" t="str">
        <x:v>Processing Plant</x:v>
      </x:c>
      <x:c r="F509" s="2"/>
      <x:c r="G509" s="2"/>
      <x:c r="H509" s="8" t="n">
        <x:v>22.59939</x:v>
      </x:c>
      <x:c r="I509" s="8" t="n">
        <x:v>86.56687</x:v>
      </x:c>
      <x:c r="J509" s="2" t="str">
        <x:v>Jharkhand</x:v>
      </x:c>
      <x:c r="K509" s="2" t="str">
        <x:v>Purbi Singhbhum</x:v>
      </x:c>
      <x:c r="L509" s="7" t="str">
        <x:v>["Copper","Silver, Selenium"]</x:v>
      </x:c>
      <x:c r="M509" s="7" t="str">
        <x:v>["Copper","Selenium","Silver"]</x:v>
      </x:c>
      <x:c r="N509" s="7" t="str">
        <x:v>["copper","selenium","silver"]</x:v>
      </x:c>
      <x:c r="O509" s="7" t="str">
        <x:v>["Cu","Se","Ag"]</x:v>
      </x:c>
      <x:c r="P509" s="2"/>
      <x:c r="Q509" s="2"/>
      <x:c r="R509" s="2"/>
      <x:c r="S509" s="2"/>
      <x:c r="T509" s="2" t="str">
        <x:v>PALAEOPROTEROZOIC</x:v>
      </x:c>
      <x:c r="U509" s="2" t="str">
        <x:v>SINGHBHUM</x:v>
      </x:c>
      <x:c r="V509" s="9" t="n">
        <x:v>45901</x:v>
      </x:c>
      <x:c r="W509" s="9" t="n">
        <x:v>46265</x:v>
      </x:c>
      <x:c r="X509" s="2" t="n">
        <x:v>24.969561643835615</x:v>
      </x:c>
      <x:c r="Y509" s="2" t="n">
        <x:v>1735.93</x:v>
      </x:c>
      <x:c r="Z509" s="2" t="n">
        <x:v>100</x:v>
      </x:c>
      <x:c r="AA509" s="2" t="str">
        <x:v>10623.7</x:v>
      </x:c>
      <x:c r="AB509" s="2" t="str">
        <x:v>2293919.0</x:v>
      </x:c>
      <x:c r="AC509" s="2" t="str">
        <x:v>10231182</x:v>
      </x:c>
      <x:c r="AD509" s="2" t="str">
        <x:v>E</x:v>
      </x:c>
      <x:c r="AE509" s="7" t="str">
        <x:v>["point_not_lease_polygon","current_operational_status_not_verified","lower_mrds_source_quality_code"]</x:v>
      </x:c>
    </x:row>
    <x:row r="510" ht="18" customHeight="1">
      <x:c r="A510" s="2" t="str">
        <x:v>MRDS-10231191</x:v>
      </x:c>
      <x:c r="B510" s="7" t="str">
        <x:v>known_mine</x:v>
      </x:c>
      <x:c r="C510" s="2" t="str">
        <x:v>Baraganda Copper Deposit</x:v>
      </x:c>
      <x:c r="D510" s="2" t="str">
        <x:v>Past Producer</x:v>
      </x:c>
      <x:c r="E510" s="2" t="str">
        <x:v>Surface-Underground</x:v>
      </x:c>
      <x:c r="F510" s="2"/>
      <x:c r="G510" s="2"/>
      <x:c r="H510" s="8" t="n">
        <x:v>24.07927</x:v>
      </x:c>
      <x:c r="I510" s="8" t="n">
        <x:v>86.05019</x:v>
      </x:c>
      <x:c r="J510" s="2" t="str">
        <x:v>Jharkhand</x:v>
      </x:c>
      <x:c r="K510" s="2" t="str">
        <x:v>Giridih</x:v>
      </x:c>
      <x:c r="L510" s="7" t="str">
        <x:v>["Copper"]</x:v>
      </x:c>
      <x:c r="M510" s="7" t="str">
        <x:v>["Copper"]</x:v>
      </x:c>
      <x:c r="N510" s="7" t="str">
        <x:v>["copper"]</x:v>
      </x:c>
      <x:c r="O510" s="7" t="str">
        <x:v>["Cu"]</x:v>
      </x:c>
      <x:c r="P510" s="2"/>
      <x:c r="Q510" s="2"/>
      <x:c r="R510" s="2"/>
      <x:c r="S510" s="2"/>
      <x:c r="T510" s="2" t="str">
        <x:v>ARCHAEAN- PALAEOPROTEROZOIC</x:v>
      </x:c>
      <x:c r="U510" s="2" t="str">
        <x:v>UNCLASSIFIED METAMORPHICS</x:v>
      </x:c>
      <x:c r="V510" s="9" t="n">
        <x:v>45901</x:v>
      </x:c>
      <x:c r="W510" s="9" t="n">
        <x:v>46265</x:v>
      </x:c>
      <x:c r="X510" s="2" t="n">
        <x:v>24.198136986301368</x:v>
      </x:c>
      <x:c r="Y510" s="2" t="n">
        <x:v>1135.79</x:v>
      </x:c>
      <x:c r="Z510" s="2" t="n">
        <x:v>100</x:v>
      </x:c>
      <x:c r="AA510" s="2" t="str">
        <x:v>19983.0</x:v>
      </x:c>
      <x:c r="AB510" s="2" t="str">
        <x:v>2445474.0</x:v>
      </x:c>
      <x:c r="AC510" s="2" t="str">
        <x:v>10231191</x:v>
      </x:c>
      <x:c r="AD510" s="2" t="str">
        <x:v>D</x:v>
      </x:c>
      <x:c r="AE510" s="7" t="str">
        <x:v>["point_not_lease_polygon","current_operational_status_not_verified","lower_mrds_source_quality_code"]</x:v>
      </x:c>
    </x:row>
    <x:row r="511" ht="18" customHeight="1">
      <x:c r="A511" s="2" t="str">
        <x:v>MRDS-10231208</x:v>
      </x:c>
      <x:c r="B511" s="7" t="str">
        <x:v>known_prospect_or_occurrence</x:v>
      </x:c>
      <x:c r="C511" s="2" t="str">
        <x:v>Najawan</x:v>
      </x:c>
      <x:c r="D511" s="2" t="str">
        <x:v>Prospect</x:v>
      </x:c>
      <x:c r="E511" s="2" t="str">
        <x:v>Unknown</x:v>
      </x:c>
      <x:c r="F511" s="2"/>
      <x:c r="G511" s="2"/>
      <x:c r="H511" s="8" t="n">
        <x:v>34.25854</x:v>
      </x:c>
      <x:c r="I511" s="8" t="n">
        <x:v>74.86054</x:v>
      </x:c>
      <x:c r="J511" s="2" t="str">
        <x:v>Jammu &amp; Kashmir</x:v>
      </x:c>
      <x:c r="K511" s="2" t="str">
        <x:v>Srinagar</x:v>
      </x:c>
      <x:c r="L511" s="7" t="str">
        <x:v>["Copper"]</x:v>
      </x:c>
      <x:c r="M511" s="7" t="str">
        <x:v>["Copper","Silicon"]</x:v>
      </x:c>
      <x:c r="N511" s="7" t="str">
        <x:v>["copper","silicon","silicon dioxide"]</x:v>
      </x:c>
      <x:c r="O511" s="7" t="str">
        <x:v>["Cu","Si","SiO2"]</x:v>
      </x:c>
      <x:c r="P511" s="2"/>
      <x:c r="Q511" s="2"/>
      <x:c r="R511" s="2"/>
      <x:c r="S511" s="2"/>
      <x:c r="T511" s="2" t="str">
        <x:v>CAMBRIAN</x:v>
      </x:c>
      <x:c r="U511" s="2" t="str">
        <x:v>POHRU = SIND</x:v>
      </x:c>
      <x:c r="V511" s="9" t="n">
        <x:v>45901</x:v>
      </x:c>
      <x:c r="W511" s="9" t="n">
        <x:v>46265</x:v>
      </x:c>
      <x:c r="X511" s="2" t="n">
        <x:v>4.260657534246576</x:v>
      </x:c>
      <x:c r="Y511" s="2" t="n">
        <x:v>786.71</x:v>
      </x:c>
      <x:c r="Z511" s="2" t="n">
        <x:v>100</x:v>
      </x:c>
      <x:c r="AA511" s="2" t="str">
        <x:v>31583.7</x:v>
      </x:c>
      <x:c r="AB511" s="2" t="str">
        <x:v>1236829.0</x:v>
      </x:c>
      <x:c r="AC511" s="2" t="str">
        <x:v>10231208</x:v>
      </x:c>
      <x:c r="AD511" s="2" t="str">
        <x:v>D</x:v>
      </x:c>
      <x:c r="AE511" s="7" t="str">
        <x:v>["point_not_lease_polygon","current_operational_status_not_verified","lower_mrds_source_quality_code"]</x:v>
      </x:c>
    </x:row>
    <x:row r="512" ht="18" customHeight="1">
      <x:c r="A512" s="2" t="str">
        <x:v>MRDS-10231219</x:v>
      </x:c>
      <x:c r="B512" s="7" t="str">
        <x:v>known_prospect_or_occurrence</x:v>
      </x:c>
      <x:c r="C512" s="2" t="str">
        <x:v>Bhimtanagar Lease No.6a</x:v>
      </x:c>
      <x:c r="D512" s="2" t="str">
        <x:v>Prospect</x:v>
      </x:c>
      <x:c r="E512" s="2" t="str">
        <x:v>Surface</x:v>
      </x:c>
      <x:c r="F512" s="2"/>
      <x:c r="G512" s="2"/>
      <x:c r="H512" s="8" t="n">
        <x:v>21.02813</x:v>
      </x:c>
      <x:c r="I512" s="8" t="n">
        <x:v>85.76439</x:v>
      </x:c>
      <x:c r="J512" s="2" t="str">
        <x:v>Odisha</x:v>
      </x:c>
      <x:c r="K512" s="2" t="str">
        <x:v>Jajapur</x:v>
      </x:c>
      <x:c r="L512" s="7" t="str">
        <x:v>["Chromium"]</x:v>
      </x:c>
      <x:c r="M512" s="7" t="str">
        <x:v>["Chromium"]</x:v>
      </x:c>
      <x:c r="N512" s="7" t="str">
        <x:v>["chromium"]</x:v>
      </x:c>
      <x:c r="O512" s="7" t="str">
        <x:v>["Cr"]</x:v>
      </x:c>
      <x:c r="P512" s="2"/>
      <x:c r="Q512" s="2"/>
      <x:c r="R512" s="2"/>
      <x:c r="S512" s="2"/>
      <x:c r="T512" s="2" t="str">
        <x:v>CENOZOIC</x:v>
      </x:c>
      <x:c r="U512" s="2" t="str">
        <x:v> </x:v>
      </x:c>
      <x:c r="V512" s="9" t="n">
        <x:v>45901</x:v>
      </x:c>
      <x:c r="W512" s="9" t="n">
        <x:v>46265</x:v>
      </x:c>
      <x:c r="X512" s="2" t="n">
        <x:v>25.690767123287667</x:v>
      </x:c>
      <x:c r="Y512" s="2" t="n">
        <x:v>1879.54</x:v>
      </x:c>
      <x:c r="Z512" s="2" t="n">
        <x:v>100</x:v>
      </x:c>
      <x:c r="AA512" s="2" t="str">
        <x:v>16270.3</x:v>
      </x:c>
      <x:c r="AB512" s="2" t="str">
        <x:v>1827192.0</x:v>
      </x:c>
      <x:c r="AC512" s="2" t="str">
        <x:v>10231219</x:v>
      </x:c>
      <x:c r="AD512" s="2" t="str">
        <x:v>E</x:v>
      </x:c>
      <x:c r="AE512" s="7" t="str">
        <x:v>["point_not_lease_polygon","current_operational_status_not_verified","lower_mrds_source_quality_code"]</x:v>
      </x:c>
    </x:row>
    <x:row r="513" ht="18" customHeight="1">
      <x:c r="A513" s="2" t="str">
        <x:v>MRDS-10231243</x:v>
      </x:c>
      <x:c r="B513" s="7" t="str">
        <x:v>known_processing_plant</x:v>
      </x:c>
      <x:c r="C513" s="2" t="str">
        <x:v>(Facility) Khetri Copper Refinery</x:v>
      </x:c>
      <x:c r="D513" s="2" t="str">
        <x:v>Plant</x:v>
      </x:c>
      <x:c r="E513" s="2" t="str">
        <x:v>Processing Plant</x:v>
      </x:c>
      <x:c r="F513" s="2"/>
      <x:c r="G513" s="2"/>
      <x:c r="H513" s="8" t="n">
        <x:v>27.99899</x:v>
      </x:c>
      <x:c r="I513" s="8" t="n">
        <x:v>75.81718</x:v>
      </x:c>
      <x:c r="J513" s="2" t="str">
        <x:v>Rajasthan</x:v>
      </x:c>
      <x:c r="K513" s="2" t="str">
        <x:v>Jhunjhunun</x:v>
      </x:c>
      <x:c r="L513" s="7" t="str">
        <x:v>["Copper"]</x:v>
      </x:c>
      <x:c r="M513" s="7" t="str">
        <x:v>["Copper"]</x:v>
      </x:c>
      <x:c r="N513" s="7" t="str">
        <x:v>["copper"]</x:v>
      </x:c>
      <x:c r="O513" s="7" t="str">
        <x:v>["Cu"]</x:v>
      </x:c>
      <x:c r="P513" s="2"/>
      <x:c r="Q513" s="2"/>
      <x:c r="R513" s="2"/>
      <x:c r="S513" s="2"/>
      <x:c r="T513" s="2" t="str">
        <x:v>PALAEOPROTEROZOIC - MESOPROTEROZOIC</x:v>
      </x:c>
      <x:c r="U513" s="2" t="str">
        <x:v>ALWAR</x:v>
      </x:c>
      <x:c r="V513" s="9" t="n">
        <x:v>45901</x:v>
      </x:c>
      <x:c r="W513" s="9" t="n">
        <x:v>46265</x:v>
      </x:c>
      <x:c r="X513" s="2" t="n">
        <x:v>25.610849315068492</x:v>
      </x:c>
      <x:c r="Y513" s="2" t="n">
        <x:v>597.44</x:v>
      </x:c>
      <x:c r="Z513" s="2" t="n">
        <x:v>100</x:v>
      </x:c>
      <x:c r="AA513" s="2" t="str">
        <x:v>15701.9</x:v>
      </x:c>
      <x:c r="AB513" s="2" t="str">
        <x:v>2137045.0</x:v>
      </x:c>
      <x:c r="AC513" s="2" t="str">
        <x:v>10231243</x:v>
      </x:c>
      <x:c r="AD513" s="2" t="str">
        <x:v>E</x:v>
      </x:c>
      <x:c r="AE513" s="7" t="str">
        <x:v>["point_not_lease_polygon","current_operational_status_not_verified","lower_mrds_source_quality_code"]</x:v>
      </x:c>
    </x:row>
    <x:row r="514" ht="18" customHeight="1">
      <x:c r="A514" s="2" t="str">
        <x:v>MRDS-10231252</x:v>
      </x:c>
      <x:c r="B514" s="7" t="str">
        <x:v>known_prospect_or_occurrence</x:v>
      </x:c>
      <x:c r="C514" s="2" t="str">
        <x:v>Godumalai</x:v>
      </x:c>
      <x:c r="D514" s="2" t="str">
        <x:v>Prospect</x:v>
      </x:c>
      <x:c r="E514" s="2" t="str">
        <x:v>Surface</x:v>
      </x:c>
      <x:c r="F514" s="2"/>
      <x:c r="G514" s="2"/>
      <x:c r="H514" s="8" t="n">
        <x:v>11.68042</x:v>
      </x:c>
      <x:c r="I514" s="8" t="n">
        <x:v>78.33037</x:v>
      </x:c>
      <x:c r="J514" s="2" t="str">
        <x:v>Tamil Nadu</x:v>
      </x:c>
      <x:c r="K514" s="2" t="str">
        <x:v>Salem</x:v>
      </x:c>
      <x:c r="L514" s="7" t="str">
        <x:v>["Iron, Silica"]</x:v>
      </x:c>
      <x:c r="M514" s="7" t="str">
        <x:v>["Silicon","Iron"]</x:v>
      </x:c>
      <x:c r="N514" s="7" t="str">
        <x:v>["silicon","silicon dioxide","iron"]</x:v>
      </x:c>
      <x:c r="O514" s="7" t="str">
        <x:v>["Si","SiO2","Fe"]</x:v>
      </x:c>
      <x:c r="P514" s="2"/>
      <x:c r="Q514" s="2"/>
      <x:c r="R514" s="2"/>
      <x:c r="S514" s="2"/>
      <x:c r="T514" s="2" t="str">
        <x:v>ARCHAEAN - PROTEROZOIC</x:v>
      </x:c>
      <x:c r="U514" s="2" t="str">
        <x:v>MIGMATITE</x:v>
      </x:c>
      <x:c r="V514" s="9" t="n">
        <x:v>45901</x:v>
      </x:c>
      <x:c r="W514" s="9" t="n">
        <x:v>46265</x:v>
      </x:c>
      <x:c r="X514" s="2" t="n">
        <x:v>27.59709589041096</x:v>
      </x:c>
      <x:c r="Y514" s="2" t="n">
        <x:v>631.69</x:v>
      </x:c>
      <x:c r="Z514" s="2" t="n">
        <x:v>100</x:v>
      </x:c>
      <x:c r="AA514" s="2" t="str">
        <x:v>20849.2</x:v>
      </x:c>
      <x:c r="AB514" s="2" t="str">
        <x:v>3482056.0</x:v>
      </x:c>
      <x:c r="AC514" s="2" t="str">
        <x:v>10231252</x:v>
      </x:c>
      <x:c r="AD514" s="2" t="str">
        <x:v>D</x:v>
      </x:c>
      <x:c r="AE514" s="7" t="str">
        <x:v>["point_not_lease_polygon","current_operational_status_not_verified","lower_mrds_source_quality_code"]</x:v>
      </x:c>
    </x:row>
    <x:row r="515" ht="18" customHeight="1">
      <x:c r="A515" s="2" t="str">
        <x:v>MRDS-10231254</x:v>
      </x:c>
      <x:c r="B515" s="7" t="str">
        <x:v>known_processing_plant</x:v>
      </x:c>
      <x:c r="C515" s="2" t="str">
        <x:v>Korba</x:v>
      </x:c>
      <x:c r="D515" s="2" t="str">
        <x:v>Plant</x:v>
      </x:c>
      <x:c r="E515" s="2" t="str">
        <x:v>Processing Plant</x:v>
      </x:c>
      <x:c r="F515" s="2"/>
      <x:c r="G515" s="2"/>
      <x:c r="H515" s="8" t="n">
        <x:v>22.36612</x:v>
      </x:c>
      <x:c r="I515" s="8" t="n">
        <x:v>84.76692</x:v>
      </x:c>
      <x:c r="J515" s="2" t="str">
        <x:v>Odisha</x:v>
      </x:c>
      <x:c r="K515" s="2" t="str">
        <x:v>Sundargarh</x:v>
      </x:c>
      <x:c r="L515" s="7" t="str">
        <x:v>["Aluminum, Contained or Metal"]</x:v>
      </x:c>
      <x:c r="M515" s="7" t="str">
        <x:v>["Aluminium"]</x:v>
      </x:c>
      <x:c r="N515" s="7" t="str">
        <x:v>["aluminium"]</x:v>
      </x:c>
      <x:c r="O515" s="7" t="str">
        <x:v>["Al"]</x:v>
      </x:c>
      <x:c r="P515" s="2"/>
      <x:c r="Q515" s="2"/>
      <x:c r="R515" s="2"/>
      <x:c r="S515" s="2"/>
      <x:c r="T515" s="2" t="str">
        <x:v>PALAEOPROTEROZOIC</x:v>
      </x:c>
      <x:c r="U515" s="2" t="str">
        <x:v>GANGPUR</x:v>
      </x:c>
      <x:c r="V515" s="9" t="n">
        <x:v>45901</x:v>
      </x:c>
      <x:c r="W515" s="9" t="n">
        <x:v>46265</x:v>
      </x:c>
      <x:c r="X515" s="2" t="n">
        <x:v>24.47827397260274</x:v>
      </x:c>
      <x:c r="Y515" s="2" t="n">
        <x:v>1655.23</x:v>
      </x:c>
      <x:c r="Z515" s="2" t="n">
        <x:v>100</x:v>
      </x:c>
      <x:c r="AA515" s="2" t="str">
        <x:v>11445.3</x:v>
      </x:c>
      <x:c r="AB515" s="2" t="str">
        <x:v>2093437.0</x:v>
      </x:c>
      <x:c r="AC515" s="2" t="str">
        <x:v>10231254</x:v>
      </x:c>
      <x:c r="AD515" s="2" t="str">
        <x:v>C</x:v>
      </x:c>
      <x:c r="AE515" s="7" t="str">
        <x:v>["point_not_lease_polygon","current_operational_status_not_verified"]</x:v>
      </x:c>
    </x:row>
    <x:row r="516" ht="18" customHeight="1">
      <x:c r="A516" s="2" t="str">
        <x:v>MRDS-10231260</x:v>
      </x:c>
      <x:c r="B516" s="7" t="str">
        <x:v>known_prospect_or_occurrence</x:v>
      </x:c>
      <x:c r="C516" s="2" t="str">
        <x:v>Kankar</x:v>
      </x:c>
      <x:c r="D516" s="2" t="str">
        <x:v>Prospect</x:v>
      </x:c>
      <x:c r="E516" s="2" t="str">
        <x:v>Unknown</x:v>
      </x:c>
      <x:c r="F516" s="2"/>
      <x:c r="G516" s="2"/>
      <x:c r="H516" s="8" t="n">
        <x:v>20.69957</x:v>
      </x:c>
      <x:c r="I516" s="8" t="n">
        <x:v>80.63033</x:v>
      </x:c>
      <x:c r="J516" s="2" t="str">
        <x:v>Chhattisgarh</x:v>
      </x:c>
      <x:c r="K516" s="2" t="str">
        <x:v>Rajnandgaon</x:v>
      </x:c>
      <x:c r="L516" s="7" t="str">
        <x:v>["Iron"]</x:v>
      </x:c>
      <x:c r="M516" s="7" t="str">
        <x:v>["Iron"]</x:v>
      </x:c>
      <x:c r="N516" s="7" t="str">
        <x:v>["iron"]</x:v>
      </x:c>
      <x:c r="O516" s="7" t="str">
        <x:v>["Fe"]</x:v>
      </x:c>
      <x:c r="P516" s="2"/>
      <x:c r="Q516" s="2"/>
      <x:c r="R516" s="2"/>
      <x:c r="S516" s="2"/>
      <x:c r="T516" s="2" t="str">
        <x:v>PALAEOPROTEROZOIC</x:v>
      </x:c>
      <x:c r="U516" s="2" t="str">
        <x:v> </x:v>
      </x:c>
      <x:c r="V516" s="9" t="n">
        <x:v>45901</x:v>
      </x:c>
      <x:c r="W516" s="9" t="n">
        <x:v>46265</x:v>
      </x:c>
      <x:c r="X516" s="2" t="n">
        <x:v>25.638931506849314</x:v>
      </x:c>
      <x:c r="Y516" s="2" t="n">
        <x:v>1690.83</x:v>
      </x:c>
      <x:c r="Z516" s="2" t="n">
        <x:v>100</x:v>
      </x:c>
      <x:c r="AA516" s="2" t="str">
        <x:v>4467.2</x:v>
      </x:c>
      <x:c r="AB516" s="2" t="str">
        <x:v>1537133.0</x:v>
      </x:c>
      <x:c r="AC516" s="2" t="str">
        <x:v>10231260</x:v>
      </x:c>
      <x:c r="AD516" s="2" t="str">
        <x:v>D</x:v>
      </x:c>
      <x:c r="AE516" s="7" t="str">
        <x:v>["point_not_lease_polygon","current_operational_status_not_verified","lower_mrds_source_quality_code"]</x:v>
      </x:c>
    </x:row>
    <x:row r="517" ht="18" customHeight="1">
      <x:c r="A517" s="2" t="str">
        <x:v>MRDS-10231328</x:v>
      </x:c>
      <x:c r="B517" s="7" t="str">
        <x:v>known_mine</x:v>
      </x:c>
      <x:c r="C517" s="2" t="str">
        <x:v>Daiteri</x:v>
      </x:c>
      <x:c r="D517" s="2" t="str">
        <x:v>Producer</x:v>
      </x:c>
      <x:c r="E517" s="2" t="str">
        <x:v>Unknown</x:v>
      </x:c>
      <x:c r="F517" s="2"/>
      <x:c r="G517" s="2"/>
      <x:c r="H517" s="8" t="n">
        <x:v>20.82955</x:v>
      </x:c>
      <x:c r="I517" s="8" t="n">
        <x:v>86.33018</x:v>
      </x:c>
      <x:c r="J517" s="2" t="str">
        <x:v>Odisha</x:v>
      </x:c>
      <x:c r="K517" s="2" t="str">
        <x:v>Jajapur</x:v>
      </x:c>
      <x:c r="L517" s="7" t="str">
        <x:v>["Aluminum, Chromium, Iron, Phosphorus-Phosphates, Silica, Sulfur"]</x:v>
      </x:c>
      <x:c r="M517" s="7" t="str">
        <x:v>["Phosphorus","Silicon","Aluminium","Iron","Chromium"]</x:v>
      </x:c>
      <x:c r="N517" s="7" t="str">
        <x:v>["phosphorus","silicon","silicon dioxide","aluminium","iron","chromium"]</x:v>
      </x:c>
      <x:c r="O517" s="7" t="str">
        <x:v>["P","Si","SiO2","Al","Fe","Cr"]</x:v>
      </x:c>
      <x:c r="P517" s="2"/>
      <x:c r="Q517" s="2"/>
      <x:c r="R517" s="2"/>
      <x:c r="S517" s="2"/>
      <x:c r="T517" s="2" t="str">
        <x:v>QUATERNARY</x:v>
      </x:c>
      <x:c r="U517" s="2" t="str">
        <x:v> </x:v>
      </x:c>
      <x:c r="V517" s="9" t="n">
        <x:v>45901</x:v>
      </x:c>
      <x:c r="W517" s="9" t="n">
        <x:v>46265</x:v>
      </x:c>
      <x:c r="X517" s="2" t="n">
        <x:v>25.867616438356166</x:v>
      </x:c>
      <x:c r="Y517" s="2" t="n">
        <x:v>1906.79</x:v>
      </x:c>
      <x:c r="Z517" s="2" t="n">
        <x:v>100</x:v>
      </x:c>
      <x:c r="AA517" s="2" t="str">
        <x:v>57840.8</x:v>
      </x:c>
      <x:c r="AB517" s="2" t="str">
        <x:v>1827192.0</x:v>
      </x:c>
      <x:c r="AC517" s="2" t="str">
        <x:v>10231328</x:v>
      </x:c>
      <x:c r="AD517" s="2" t="str">
        <x:v>D</x:v>
      </x:c>
      <x:c r="AE517" s="7" t="str">
        <x:v>["point_not_lease_polygon","current_operational_status_not_verified","lower_mrds_source_quality_code"]</x:v>
      </x:c>
    </x:row>
    <x:row r="518" ht="18" customHeight="1">
      <x:c r="A518" s="2" t="str">
        <x:v>MRDS-10231271</x:v>
      </x:c>
      <x:c r="B518" s="7" t="str">
        <x:v>known_processing_plant</x:v>
      </x:c>
      <x:c r="C518" s="2" t="str">
        <x:v>Visakhapatnam Phos-Acid Plant</x:v>
      </x:c>
      <x:c r="D518" s="2" t="str">
        <x:v>Plant</x:v>
      </x:c>
      <x:c r="E518" s="2" t="str">
        <x:v>Processing Plant</x:v>
      </x:c>
      <x:c r="F518" s="2"/>
      <x:c r="G518" s="2"/>
      <x:c r="H518" s="8" t="n">
        <x:v>17.69984</x:v>
      </x:c>
      <x:c r="I518" s="8" t="n">
        <x:v>83.40025</x:v>
      </x:c>
      <x:c r="J518" s="2"/>
      <x:c r="K518" s="2"/>
      <x:c r="L518" s="7" t="str">
        <x:v>["Phosphorus-Phosphates"]</x:v>
      </x:c>
      <x:c r="M518" s="7" t="str">
        <x:v>["Phosphorus"]</x:v>
      </x:c>
      <x:c r="N518" s="7" t="str">
        <x:v>["phosphorus"]</x:v>
      </x:c>
      <x:c r="O518" s="7" t="str">
        <x:v>["P"]</x:v>
      </x:c>
      <x:c r="P518" s="2"/>
      <x:c r="Q518" s="2"/>
      <x:c r="R518" s="2"/>
      <x:c r="S518" s="2"/>
      <x:c r="T518" s="2"/>
      <x:c r="U518" s="2"/>
      <x:c r="V518" s="9" t="n">
        <x:v>45901</x:v>
      </x:c>
      <x:c r="W518" s="9" t="n">
        <x:v>46265</x:v>
      </x:c>
      <x:c r="X518" s="2" t="n">
        <x:v>27.16378082191781</x:v>
      </x:c>
      <x:c r="Y518" s="2" t="n">
        <x:v>1290.84</x:v>
      </x:c>
      <x:c r="Z518" s="2" t="n">
        <x:v>100</x:v>
      </x:c>
      <x:c r="AA518" s="2" t="str">
        <x:v>0.0</x:v>
      </x:c>
      <x:c r="AB518" s="2"/>
      <x:c r="AC518" s="2" t="str">
        <x:v>10231271</x:v>
      </x:c>
      <x:c r="AD518" s="2" t="str">
        <x:v>D</x:v>
      </x:c>
      <x:c r="AE518" s="7" t="str">
        <x:v>["point_not_lease_polygon","current_operational_status_not_verified","district_spatial_join_missing","geology_map_unit_missing","lower_mrds_source_quality_code"]</x:v>
      </x:c>
    </x:row>
    <x:row r="519" ht="18" customHeight="1">
      <x:c r="A519" s="2" t="str">
        <x:v>MRDS-10231287</x:v>
      </x:c>
      <x:c r="B519" s="7" t="str">
        <x:v>known_processing_plant</x:v>
      </x:c>
      <x:c r="C519" s="2" t="str">
        <x:v>Belgaum</x:v>
      </x:c>
      <x:c r="D519" s="2" t="str">
        <x:v>Plant</x:v>
      </x:c>
      <x:c r="E519" s="2" t="str">
        <x:v>Processing Plant</x:v>
      </x:c>
      <x:c r="F519" s="2"/>
      <x:c r="G519" s="2"/>
      <x:c r="H519" s="8" t="n">
        <x:v>15.90002</x:v>
      </x:c>
      <x:c r="I519" s="8" t="n">
        <x:v>74.60047</x:v>
      </x:c>
      <x:c r="J519" s="2" t="str">
        <x:v>Karnataka</x:v>
      </x:c>
      <x:c r="K519" s="2" t="str">
        <x:v>Belgaum</x:v>
      </x:c>
      <x:c r="L519" s="7" t="str">
        <x:v>["Aluminum, Contained or Metal"]</x:v>
      </x:c>
      <x:c r="M519" s="7" t="str">
        <x:v>["Aluminium"]</x:v>
      </x:c>
      <x:c r="N519" s="7" t="str">
        <x:v>["aluminium"]</x:v>
      </x:c>
      <x:c r="O519" s="7" t="str">
        <x:v>["Al"]</x:v>
      </x:c>
      <x:c r="P519" s="2"/>
      <x:c r="Q519" s="2"/>
      <x:c r="R519" s="2"/>
      <x:c r="S519" s="2"/>
      <x:c r="T519" s="2" t="str">
        <x:v>NEOPROTEROZOIC</x:v>
      </x:c>
      <x:c r="U519" s="2" t="str">
        <x:v>BADAMI</x:v>
      </x:c>
      <x:c r="V519" s="9" t="n">
        <x:v>45901</x:v>
      </x:c>
      <x:c r="W519" s="9" t="n">
        <x:v>46265</x:v>
      </x:c>
      <x:c r="X519" s="2" t="n">
        <x:v>23.981315068493153</x:v>
      </x:c>
      <x:c r="Y519" s="2" t="n">
        <x:v>1545.8</x:v>
      </x:c>
      <x:c r="Z519" s="2" t="n">
        <x:v>100</x:v>
      </x:c>
      <x:c r="AA519" s="2" t="str">
        <x:v>19880.1</x:v>
      </x:c>
      <x:c r="AB519" s="2" t="str">
        <x:v>4779661.0</x:v>
      </x:c>
      <x:c r="AC519" s="2" t="str">
        <x:v>10231287</x:v>
      </x:c>
      <x:c r="AD519" s="2" t="str">
        <x:v>D</x:v>
      </x:c>
      <x:c r="AE519" s="7" t="str">
        <x:v>["point_not_lease_polygon","current_operational_status_not_verified","lower_mrds_source_quality_code"]</x:v>
      </x:c>
    </x:row>
    <x:row r="520" ht="18" customHeight="1">
      <x:c r="A520" s="2" t="str">
        <x:v>MRDS-10231289</x:v>
      </x:c>
      <x:c r="B520" s="7" t="str">
        <x:v>known_prospect_or_occurrence</x:v>
      </x:c>
      <x:c r="C520" s="2" t="str">
        <x:v>Karspani Pahar</x:v>
      </x:c>
      <x:c r="D520" s="2" t="str">
        <x:v>Prospect</x:v>
      </x:c>
      <x:c r="E520" s="2" t="str">
        <x:v>Unknown</x:v>
      </x:c>
      <x:c r="F520" s="2"/>
      <x:c r="G520" s="2"/>
      <x:c r="H520" s="8" t="n">
        <x:v>21.94945</x:v>
      </x:c>
      <x:c r="I520" s="8" t="n">
        <x:v>85.20021</x:v>
      </x:c>
      <x:c r="J520" s="2" t="str">
        <x:v>Odisha</x:v>
      </x:c>
      <x:c r="K520" s="2" t="str">
        <x:v>Sundargarh</x:v>
      </x:c>
      <x:c r="L520" s="7" t="str">
        <x:v>["Iron"]</x:v>
      </x:c>
      <x:c r="M520" s="7" t="str">
        <x:v>["Iron"]</x:v>
      </x:c>
      <x:c r="N520" s="7" t="str">
        <x:v>["iron"]</x:v>
      </x:c>
      <x:c r="O520" s="7" t="str">
        <x:v>["Fe"]</x:v>
      </x:c>
      <x:c r="P520" s="2"/>
      <x:c r="Q520" s="2"/>
      <x:c r="R520" s="2"/>
      <x:c r="S520" s="2"/>
      <x:c r="T520" s="2" t="str">
        <x:v>ARCHAEAN- PALAEOPROTEROZOIC</x:v>
      </x:c>
      <x:c r="U520" s="2" t="str">
        <x:v>LOWER BONAI</x:v>
      </x:c>
      <x:c r="V520" s="9" t="n">
        <x:v>45901</x:v>
      </x:c>
      <x:c r="W520" s="9" t="n">
        <x:v>46265</x:v>
      </x:c>
      <x:c r="X520" s="2" t="n">
        <x:v>24.47986301369863</x:v>
      </x:c>
      <x:c r="Y520" s="2" t="n">
        <x:v>1931.71</x:v>
      </x:c>
      <x:c r="Z520" s="2" t="n">
        <x:v>100</x:v>
      </x:c>
      <x:c r="AA520" s="2" t="str">
        <x:v>3409.0</x:v>
      </x:c>
      <x:c r="AB520" s="2" t="str">
        <x:v>2093437.0</x:v>
      </x:c>
      <x:c r="AC520" s="2" t="str">
        <x:v>10231289</x:v>
      </x:c>
      <x:c r="AD520" s="2" t="str">
        <x:v>D</x:v>
      </x:c>
      <x:c r="AE520" s="7" t="str">
        <x:v>["point_not_lease_polygon","current_operational_status_not_verified","lower_mrds_source_quality_code"]</x:v>
      </x:c>
    </x:row>
    <x:row r="521" ht="18" customHeight="1">
      <x:c r="A521" s="2" t="str">
        <x:v>MRDS-10231314</x:v>
      </x:c>
      <x:c r="B521" s="7" t="str">
        <x:v>known_mine</x:v>
      </x:c>
      <x:c r="C521" s="2" t="str">
        <x:v>Khetri Copper Belt</x:v>
      </x:c>
      <x:c r="D521" s="2" t="str">
        <x:v>Past Producer</x:v>
      </x:c>
      <x:c r="E521" s="2" t="str">
        <x:v>Unknown</x:v>
      </x:c>
      <x:c r="F521" s="2"/>
      <x:c r="G521" s="2"/>
      <x:c r="H521" s="8" t="n">
        <x:v>27.99899</x:v>
      </x:c>
      <x:c r="I521" s="8" t="n">
        <x:v>75.80048</x:v>
      </x:c>
      <x:c r="J521" s="2" t="str">
        <x:v>Rajasthan</x:v>
      </x:c>
      <x:c r="K521" s="2" t="str">
        <x:v>Jhunjhunun</x:v>
      </x:c>
      <x:c r="L521" s="7" t="str">
        <x:v>["Copper"]</x:v>
      </x:c>
      <x:c r="M521" s="7" t="str">
        <x:v>["Copper","Silicon"]</x:v>
      </x:c>
      <x:c r="N521" s="7" t="str">
        <x:v>["copper","silicon","silicon dioxide"]</x:v>
      </x:c>
      <x:c r="O521" s="7" t="str">
        <x:v>["Cu","Si","SiO2"]</x:v>
      </x:c>
      <x:c r="P521" s="2"/>
      <x:c r="Q521" s="2"/>
      <x:c r="R521" s="2"/>
      <x:c r="S521" s="2"/>
      <x:c r="T521" s="2" t="str">
        <x:v>PALAEOPROTEROZOIC - MESOPROTEROZOIC</x:v>
      </x:c>
      <x:c r="U521" s="2" t="str">
        <x:v>ALWAR</x:v>
      </x:c>
      <x:c r="V521" s="9" t="n">
        <x:v>45901</x:v>
      </x:c>
      <x:c r="W521" s="9" t="n">
        <x:v>46265</x:v>
      </x:c>
      <x:c r="X521" s="2" t="n">
        <x:v>25.610849315068492</x:v>
      </x:c>
      <x:c r="Y521" s="2" t="n">
        <x:v>597.44</x:v>
      </x:c>
      <x:c r="Z521" s="2" t="n">
        <x:v>100</x:v>
      </x:c>
      <x:c r="AA521" s="2" t="str">
        <x:v>15701.9</x:v>
      </x:c>
      <x:c r="AB521" s="2" t="str">
        <x:v>2137045.0</x:v>
      </x:c>
      <x:c r="AC521" s="2" t="str">
        <x:v>10231314</x:v>
      </x:c>
      <x:c r="AD521" s="2" t="str">
        <x:v>C</x:v>
      </x:c>
      <x:c r="AE521" s="7" t="str">
        <x:v>["point_not_lease_polygon","current_operational_status_not_verified"]</x:v>
      </x:c>
    </x:row>
    <x:row r="522" ht="18" customHeight="1">
      <x:c r="A522" s="2" t="str">
        <x:v>MRDS-10231338</x:v>
      </x:c>
      <x:c r="B522" s="7" t="str">
        <x:v>known_prospect_or_occurrence</x:v>
      </x:c>
      <x:c r="C522" s="2" t="str">
        <x:v>Sidamat Parbat</x:v>
      </x:c>
      <x:c r="D522" s="2" t="str">
        <x:v>Prospect</x:v>
      </x:c>
      <x:c r="E522" s="2" t="str">
        <x:v>Unknown</x:v>
      </x:c>
      <x:c r="F522" s="2"/>
      <x:c r="G522" s="2"/>
      <x:c r="H522" s="8" t="n">
        <x:v>22.04944</x:v>
      </x:c>
      <x:c r="I522" s="8" t="n">
        <x:v>85.3502</x:v>
      </x:c>
      <x:c r="J522" s="2" t="str">
        <x:v>Odisha</x:v>
      </x:c>
      <x:c r="K522" s="2" t="str">
        <x:v>Kendujhar</x:v>
      </x:c>
      <x:c r="L522" s="7" t="str">
        <x:v>["Iron"]</x:v>
      </x:c>
      <x:c r="M522" s="7" t="str">
        <x:v>["Iron"]</x:v>
      </x:c>
      <x:c r="N522" s="7" t="str">
        <x:v>["iron"]</x:v>
      </x:c>
      <x:c r="O522" s="7" t="str">
        <x:v>["Fe"]</x:v>
      </x:c>
      <x:c r="P522" s="2"/>
      <x:c r="Q522" s="2"/>
      <x:c r="R522" s="2"/>
      <x:c r="S522" s="2"/>
      <x:c r="T522" s="2" t="str">
        <x:v>ARCHAEAN- PALAEOPROTEROZOIC</x:v>
      </x:c>
      <x:c r="U522" s="2" t="str">
        <x:v>LOWER BONAI</x:v>
      </x:c>
      <x:c r="V522" s="9" t="n">
        <x:v>45901</x:v>
      </x:c>
      <x:c r="W522" s="9" t="n">
        <x:v>46265</x:v>
      </x:c>
      <x:c r="X522" s="2" t="n">
        <x:v>24.201068493150682</x:v>
      </x:c>
      <x:c r="Y522" s="2" t="n">
        <x:v>2004.21</x:v>
      </x:c>
      <x:c r="Z522" s="2" t="n">
        <x:v>100</x:v>
      </x:c>
      <x:c r="AA522" s="2" t="str">
        <x:v>11498.4</x:v>
      </x:c>
      <x:c r="AB522" s="2" t="str">
        <x:v>1801733.0</x:v>
      </x:c>
      <x:c r="AC522" s="2" t="str">
        <x:v>10231338</x:v>
      </x:c>
      <x:c r="AD522" s="2" t="str">
        <x:v>D</x:v>
      </x:c>
      <x:c r="AE522" s="7" t="str">
        <x:v>["point_not_lease_polygon","current_operational_status_not_verified","lower_mrds_source_quality_code"]</x:v>
      </x:c>
    </x:row>
    <x:row r="523" ht="18" customHeight="1">
      <x:c r="A523" s="2" t="str">
        <x:v>MRDS-10231357</x:v>
      </x:c>
      <x:c r="B523" s="7" t="str">
        <x:v>known_prospect_or_occurrence</x:v>
      </x:c>
      <x:c r="C523" s="2" t="str">
        <x:v>Kanakadu</x:v>
      </x:c>
      <x:c r="D523" s="2" t="str">
        <x:v>Prospect</x:v>
      </x:c>
      <x:c r="E523" s="2" t="str">
        <x:v>Unknown</x:v>
      </x:c>
      <x:c r="F523" s="2"/>
      <x:c r="G523" s="2"/>
      <x:c r="H523" s="8" t="n">
        <x:v>11.9604</x:v>
      </x:c>
      <x:c r="I523" s="8" t="n">
        <x:v>78.96035</x:v>
      </x:c>
      <x:c r="J523" s="2" t="str">
        <x:v>Tamil Nadu</x:v>
      </x:c>
      <x:c r="K523" s="2" t="str">
        <x:v>Viluppuram</x:v>
      </x:c>
      <x:c r="L523" s="7" t="str">
        <x:v>["Copper"]</x:v>
      </x:c>
      <x:c r="M523" s="7" t="str">
        <x:v>["Copper"]</x:v>
      </x:c>
      <x:c r="N523" s="7" t="str">
        <x:v>["copper"]</x:v>
      </x:c>
      <x:c r="O523" s="7" t="str">
        <x:v>["Cu"]</x:v>
      </x:c>
      <x:c r="P523" s="2"/>
      <x:c r="Q523" s="2"/>
      <x:c r="R523" s="2"/>
      <x:c r="S523" s="2"/>
      <x:c r="T523" s="2" t="str">
        <x:v>ARCHAEAN - PROTEROZOIC</x:v>
      </x:c>
      <x:c r="U523" s="2" t="str">
        <x:v>MIGMATITE</x:v>
      </x:c>
      <x:c r="V523" s="9" t="n">
        <x:v>45901</x:v>
      </x:c>
      <x:c r="W523" s="9" t="n">
        <x:v>46265</x:v>
      </x:c>
      <x:c r="X523" s="2" t="n">
        <x:v>26.70205479452055</x:v>
      </x:c>
      <x:c r="Y523" s="2" t="n">
        <x:v>798.23</x:v>
      </x:c>
      <x:c r="Z523" s="2" t="n">
        <x:v>100</x:v>
      </x:c>
      <x:c r="AA523" s="2" t="str">
        <x:v>17958.0</x:v>
      </x:c>
      <x:c r="AB523" s="2" t="str">
        <x:v>3458873.0</x:v>
      </x:c>
      <x:c r="AC523" s="2" t="str">
        <x:v>10231357</x:v>
      </x:c>
      <x:c r="AD523" s="2" t="str">
        <x:v>D</x:v>
      </x:c>
      <x:c r="AE523" s="7" t="str">
        <x:v>["point_not_lease_polygon","current_operational_status_not_verified","lower_mrds_source_quality_code"]</x:v>
      </x:c>
    </x:row>
    <x:row r="524" ht="18" customHeight="1">
      <x:c r="A524" s="2" t="str">
        <x:v>MRDS-10231363</x:v>
      </x:c>
      <x:c r="B524" s="7" t="str">
        <x:v>known_prospect_or_occurrence</x:v>
      </x:c>
      <x:c r="C524" s="2" t="str">
        <x:v>Maghahata Buru</x:v>
      </x:c>
      <x:c r="D524" s="2" t="str">
        <x:v>Prospect</x:v>
      </x:c>
      <x:c r="E524" s="2" t="str">
        <x:v>Surface-Underground</x:v>
      </x:c>
      <x:c r="F524" s="2"/>
      <x:c r="G524" s="2"/>
      <x:c r="H524" s="8" t="n">
        <x:v>22.07444</x:v>
      </x:c>
      <x:c r="I524" s="8" t="n">
        <x:v>85.2802</x:v>
      </x:c>
      <x:c r="J524" s="2" t="str">
        <x:v>Odisha</x:v>
      </x:c>
      <x:c r="K524" s="2" t="str">
        <x:v>Kendujhar</x:v>
      </x:c>
      <x:c r="L524" s="7" t="str">
        <x:v>["Aluminum, Iron, Phosphorus-Phosphates, Silica"]</x:v>
      </x:c>
      <x:c r="M524" s="7" t="str">
        <x:v>["Phosphorus","Silicon","Aluminium","Iron"]</x:v>
      </x:c>
      <x:c r="N524" s="7" t="str">
        <x:v>["phosphorus","silicon","silicon dioxide","aluminium","iron"]</x:v>
      </x:c>
      <x:c r="O524" s="7" t="str">
        <x:v>["P","Si","SiO2","Al","Fe"]</x:v>
      </x:c>
      <x:c r="P524" s="2"/>
      <x:c r="Q524" s="2"/>
      <x:c r="R524" s="2"/>
      <x:c r="S524" s="2"/>
      <x:c r="T524" s="2" t="str">
        <x:v>ARCHAEAN- PALAEOPROTEROZOIC</x:v>
      </x:c>
      <x:c r="U524" s="2" t="str">
        <x:v>LOWER BONAI</x:v>
      </x:c>
      <x:c r="V524" s="9" t="n">
        <x:v>45901</x:v>
      </x:c>
      <x:c r="W524" s="9" t="n">
        <x:v>46265</x:v>
      </x:c>
      <x:c r="X524" s="2" t="n">
        <x:v>24.47986301369863</x:v>
      </x:c>
      <x:c r="Y524" s="2" t="n">
        <x:v>1931.71</x:v>
      </x:c>
      <x:c r="Z524" s="2" t="n">
        <x:v>100</x:v>
      </x:c>
      <x:c r="AA524" s="2" t="str">
        <x:v>17758.4</x:v>
      </x:c>
      <x:c r="AB524" s="2" t="str">
        <x:v>1801733.0</x:v>
      </x:c>
      <x:c r="AC524" s="2" t="str">
        <x:v>10231363</x:v>
      </x:c>
      <x:c r="AD524" s="2" t="str">
        <x:v>D</x:v>
      </x:c>
      <x:c r="AE524" s="7" t="str">
        <x:v>["point_not_lease_polygon","current_operational_status_not_verified","lower_mrds_source_quality_code"]</x:v>
      </x:c>
    </x:row>
    <x:row r="525" ht="18" customHeight="1">
      <x:c r="A525" s="2" t="str">
        <x:v>MRDS-10231364</x:v>
      </x:c>
      <x:c r="B525" s="7" t="str">
        <x:v>known_prospect_or_occurrence</x:v>
      </x:c>
      <x:c r="C525" s="2" t="str">
        <x:v>Bababudan Hills</x:v>
      </x:c>
      <x:c r="D525" s="2" t="str">
        <x:v>Prospect</x:v>
      </x:c>
      <x:c r="E525" s="2" t="str">
        <x:v>Surface</x:v>
      </x:c>
      <x:c r="F525" s="2"/>
      <x:c r="G525" s="2"/>
      <x:c r="H525" s="8" t="n">
        <x:v>15.83003</x:v>
      </x:c>
      <x:c r="I525" s="8" t="n">
        <x:v>74.53047</x:v>
      </x:c>
      <x:c r="J525" s="2" t="str">
        <x:v>Karnataka</x:v>
      </x:c>
      <x:c r="K525" s="2" t="str">
        <x:v>Belgaum</x:v>
      </x:c>
      <x:c r="L525" s="7" t="str">
        <x:v>["Silica, Titanium, Aluminum, Iron"]</x:v>
      </x:c>
      <x:c r="M525" s="7" t="str">
        <x:v>["Silicon","Titanium","Aluminium","Iron"]</x:v>
      </x:c>
      <x:c r="N525" s="7" t="str">
        <x:v>["silicon","silicon dioxide","titanium","titanium dioxide","aluminium","iron"]</x:v>
      </x:c>
      <x:c r="O525" s="7" t="str">
        <x:v>["Si","SiO2","Ti","TiO2","Al","Fe"]</x:v>
      </x:c>
      <x:c r="P525" s="2"/>
      <x:c r="Q525" s="2"/>
      <x:c r="R525" s="2"/>
      <x:c r="S525" s="2"/>
      <x:c r="T525" s="2" t="str">
        <x:v>LATE CRETACEOUS - PALAEOCENE</x:v>
      </x:c>
      <x:c r="U525" s="2" t="str">
        <x:v> </x:v>
      </x:c>
      <x:c r="V525" s="9" t="n">
        <x:v>45901</x:v>
      </x:c>
      <x:c r="W525" s="9" t="n">
        <x:v>46265</x:v>
      </x:c>
      <x:c r="X525" s="2" t="n">
        <x:v>23.981315068493153</x:v>
      </x:c>
      <x:c r="Y525" s="2" t="n">
        <x:v>1545.8</x:v>
      </x:c>
      <x:c r="Z525" s="2" t="n">
        <x:v>100</x:v>
      </x:c>
      <x:c r="AA525" s="2" t="str">
        <x:v>142686.4</x:v>
      </x:c>
      <x:c r="AB525" s="2" t="str">
        <x:v>4779661.0</x:v>
      </x:c>
      <x:c r="AC525" s="2" t="str">
        <x:v>10231364</x:v>
      </x:c>
      <x:c r="AD525" s="2" t="str">
        <x:v>D</x:v>
      </x:c>
      <x:c r="AE525" s="7" t="str">
        <x:v>["point_not_lease_polygon","current_operational_status_not_verified","lower_mrds_source_quality_code"]</x:v>
      </x:c>
    </x:row>
    <x:row r="526" ht="18" customHeight="1">
      <x:c r="A526" s="2" t="str">
        <x:v>MRDS-10231368</x:v>
      </x:c>
      <x:c r="B526" s="7" t="str">
        <x:v>known_prospect_or_occurrence</x:v>
      </x:c>
      <x:c r="C526" s="2" t="str">
        <x:v>Belgaum Deposits;Boknur Navge Rid</x:v>
      </x:c>
      <x:c r="D526" s="2" t="str">
        <x:v>Prospect</x:v>
      </x:c>
      <x:c r="E526" s="2" t="str">
        <x:v>Surface</x:v>
      </x:c>
      <x:c r="F526" s="2"/>
      <x:c r="G526" s="2"/>
      <x:c r="H526" s="8" t="n">
        <x:v>15.83003</x:v>
      </x:c>
      <x:c r="I526" s="8" t="n">
        <x:v>74.53047</x:v>
      </x:c>
      <x:c r="J526" s="2" t="str">
        <x:v>Karnataka</x:v>
      </x:c>
      <x:c r="K526" s="2" t="str">
        <x:v>Belgaum</x:v>
      </x:c>
      <x:c r="L526" s="7" t="str">
        <x:v>["Iron, Aluminum, Silica, Titanium"]</x:v>
      </x:c>
      <x:c r="M526" s="7" t="str">
        <x:v>["Silicon","Titanium","Aluminium","Iron"]</x:v>
      </x:c>
      <x:c r="N526" s="7" t="str">
        <x:v>["silicon","silicon dioxide","titanium","titanium dioxide","aluminium","iron"]</x:v>
      </x:c>
      <x:c r="O526" s="7" t="str">
        <x:v>["Si","SiO2","Ti","TiO2","Al","Fe"]</x:v>
      </x:c>
      <x:c r="P526" s="2"/>
      <x:c r="Q526" s="2"/>
      <x:c r="R526" s="2"/>
      <x:c r="S526" s="2"/>
      <x:c r="T526" s="2" t="str">
        <x:v>LATE CRETACEOUS - PALAEOCENE</x:v>
      </x:c>
      <x:c r="U526" s="2" t="str">
        <x:v> </x:v>
      </x:c>
      <x:c r="V526" s="9" t="n">
        <x:v>45901</x:v>
      </x:c>
      <x:c r="W526" s="9" t="n">
        <x:v>46265</x:v>
      </x:c>
      <x:c r="X526" s="2" t="n">
        <x:v>23.981315068493153</x:v>
      </x:c>
      <x:c r="Y526" s="2" t="n">
        <x:v>1545.8</x:v>
      </x:c>
      <x:c r="Z526" s="2" t="n">
        <x:v>100</x:v>
      </x:c>
      <x:c r="AA526" s="2" t="str">
        <x:v>142686.4</x:v>
      </x:c>
      <x:c r="AB526" s="2" t="str">
        <x:v>4779661.0</x:v>
      </x:c>
      <x:c r="AC526" s="2" t="str">
        <x:v>10231368</x:v>
      </x:c>
      <x:c r="AD526" s="2" t="str">
        <x:v>D</x:v>
      </x:c>
      <x:c r="AE526" s="7" t="str">
        <x:v>["point_not_lease_polygon","current_operational_status_not_verified","lower_mrds_source_quality_code"]</x:v>
      </x:c>
    </x:row>
    <x:row r="527" ht="18" customHeight="1">
      <x:c r="A527" s="2" t="str">
        <x:v>MRDS-10231382</x:v>
      </x:c>
      <x:c r="B527" s="7" t="str">
        <x:v>known_prospect_or_occurrence</x:v>
      </x:c>
      <x:c r="C527" s="2" t="str">
        <x:v>Reagadih, Duarpuram Sector, Singh</x:v>
      </x:c>
      <x:c r="D527" s="2" t="str">
        <x:v>Prospect</x:v>
      </x:c>
      <x:c r="E527" s="2" t="str">
        <x:v>Unknown</x:v>
      </x:c>
      <x:c r="F527" s="2"/>
      <x:c r="G527" s="2"/>
      <x:c r="H527" s="8" t="n">
        <x:v>22.74938</x:v>
      </x:c>
      <x:c r="I527" s="8" t="n">
        <x:v>85.6802</x:v>
      </x:c>
      <x:c r="J527" s="2" t="str">
        <x:v>Jharkhand</x:v>
      </x:c>
      <x:c r="K527" s="2" t="str">
        <x:v>Pashchimi Singhbhum</x:v>
      </x:c>
      <x:c r="L527" s="7" t="str">
        <x:v>["Copper"]</x:v>
      </x:c>
      <x:c r="M527" s="7" t="str">
        <x:v>["Copper"]</x:v>
      </x:c>
      <x:c r="N527" s="7" t="str">
        <x:v>["copper"]</x:v>
      </x:c>
      <x:c r="O527" s="7" t="str">
        <x:v>["Cu"]</x:v>
      </x:c>
      <x:c r="P527" s="2"/>
      <x:c r="Q527" s="2"/>
      <x:c r="R527" s="2"/>
      <x:c r="S527" s="2"/>
      <x:c r="T527" s="2" t="str">
        <x:v>PALAEOPROTEROZOIC</x:v>
      </x:c>
      <x:c r="U527" s="2" t="str">
        <x:v>SINGHBHUM</x:v>
      </x:c>
      <x:c r="V527" s="9" t="n">
        <x:v>45901</x:v>
      </x:c>
      <x:c r="W527" s="9" t="n">
        <x:v>46265</x:v>
      </x:c>
      <x:c r="X527" s="2" t="n">
        <x:v>24.30528767123288</x:v>
      </x:c>
      <x:c r="Y527" s="2" t="n">
        <x:v>1528.58</x:v>
      </x:c>
      <x:c r="Z527" s="2" t="n">
        <x:v>100</x:v>
      </x:c>
      <x:c r="AA527" s="2" t="str">
        <x:v>19354.2</x:v>
      </x:c>
      <x:c r="AB527" s="2" t="str">
        <x:v>1502338.0</x:v>
      </x:c>
      <x:c r="AC527" s="2" t="str">
        <x:v>10231382</x:v>
      </x:c>
      <x:c r="AD527" s="2" t="str">
        <x:v>D</x:v>
      </x:c>
      <x:c r="AE527" s="7" t="str">
        <x:v>["point_not_lease_polygon","current_operational_status_not_verified","lower_mrds_source_quality_code"]</x:v>
      </x:c>
    </x:row>
    <x:row r="528" ht="18" customHeight="1">
      <x:c r="A528" s="2" t="str">
        <x:v>MRDS-10231394</x:v>
      </x:c>
      <x:c r="B528" s="7" t="str">
        <x:v>known_prospect_or_occurrence</x:v>
      </x:c>
      <x:c r="C528" s="2" t="str">
        <x:v>Govindpur</x:v>
      </x:c>
      <x:c r="D528" s="2" t="str">
        <x:v>Occurrence</x:v>
      </x:c>
      <x:c r="E528" s="2" t="str">
        <x:v>Unknown</x:v>
      </x:c>
      <x:c r="F528" s="2"/>
      <x:c r="G528" s="2"/>
      <x:c r="H528" s="8" t="n">
        <x:v>20.47959</x:v>
      </x:c>
      <x:c r="I528" s="8" t="n">
        <x:v>79.61035</x:v>
      </x:c>
      <x:c r="J528" s="2" t="str">
        <x:v>Maharashtra</x:v>
      </x:c>
      <x:c r="K528" s="2" t="str">
        <x:v>Chandrapur</x:v>
      </x:c>
      <x:c r="L528" s="7" t="str">
        <x:v>["Copper"]</x:v>
      </x:c>
      <x:c r="M528" s="7" t="str">
        <x:v>["Copper"]</x:v>
      </x:c>
      <x:c r="N528" s="7" t="str">
        <x:v>["copper"]</x:v>
      </x:c>
      <x:c r="O528" s="7" t="str">
        <x:v>["Cu"]</x:v>
      </x:c>
      <x:c r="P528" s="2"/>
      <x:c r="Q528" s="2"/>
      <x:c r="R528" s="2"/>
      <x:c r="S528" s="2"/>
      <x:c r="T528" s="2" t="str">
        <x:v>ARCHAEAN</x:v>
      </x:c>
      <x:c r="U528" s="2" t="str">
        <x:v>BENGPAL GNEISS</x:v>
      </x:c>
      <x:c r="V528" s="9" t="n">
        <x:v>45901</x:v>
      </x:c>
      <x:c r="W528" s="9" t="n">
        <x:v>46265</x:v>
      </x:c>
      <x:c r="X528" s="2" t="n">
        <x:v>26.730164383561643</x:v>
      </x:c>
      <x:c r="Y528" s="2" t="n">
        <x:v>1499.66</x:v>
      </x:c>
      <x:c r="Z528" s="2" t="n">
        <x:v>100</x:v>
      </x:c>
      <x:c r="AA528" s="2" t="str">
        <x:v>7663.2</x:v>
      </x:c>
      <x:c r="AB528" s="2" t="str">
        <x:v>2204307.0</x:v>
      </x:c>
      <x:c r="AC528" s="2" t="str">
        <x:v>10231394</x:v>
      </x:c>
      <x:c r="AD528" s="2" t="str">
        <x:v>D</x:v>
      </x:c>
      <x:c r="AE528" s="7" t="str">
        <x:v>["point_not_lease_polygon","current_operational_status_not_verified","lower_mrds_source_quality_code"]</x:v>
      </x:c>
    </x:row>
    <x:row r="529" ht="18" customHeight="1">
      <x:c r="A529" s="2" t="str">
        <x:v>MRDS-10231413</x:v>
      </x:c>
      <x:c r="B529" s="7" t="str">
        <x:v>known_prospect_or_occurrence</x:v>
      </x:c>
      <x:c r="C529" s="2" t="str">
        <x:v>Wagbud and Kasarsadda Plateau</x:v>
      </x:c>
      <x:c r="D529" s="2" t="str">
        <x:v>Prospect</x:v>
      </x:c>
      <x:c r="E529" s="2" t="str">
        <x:v>Surface</x:v>
      </x:c>
      <x:c r="F529" s="2"/>
      <x:c r="G529" s="2"/>
      <x:c r="H529" s="8" t="n">
        <x:v>15.93002</x:v>
      </x:c>
      <x:c r="I529" s="8" t="n">
        <x:v>74.21048</x:v>
      </x:c>
      <x:c r="J529" s="2" t="str">
        <x:v>Maharashtra</x:v>
      </x:c>
      <x:c r="K529" s="2" t="str">
        <x:v>Kolhapur</x:v>
      </x:c>
      <x:c r="L529" s="7" t="str">
        <x:v>["Aluminum, Iron, Silica, Titanium"]</x:v>
      </x:c>
      <x:c r="M529" s="7" t="str">
        <x:v>["Silicon","Titanium","Aluminium","Iron"]</x:v>
      </x:c>
      <x:c r="N529" s="7" t="str">
        <x:v>["silicon","silicon dioxide","titanium","titanium dioxide","aluminium","iron"]</x:v>
      </x:c>
      <x:c r="O529" s="7" t="str">
        <x:v>["Si","SiO2","Ti","TiO2","Al","Fe"]</x:v>
      </x:c>
      <x:c r="P529" s="2"/>
      <x:c r="Q529" s="2"/>
      <x:c r="R529" s="2"/>
      <x:c r="S529" s="2"/>
      <x:c r="T529" s="2" t="str">
        <x:v>LATE CRETACEOUS - PALAEOCENE</x:v>
      </x:c>
      <x:c r="U529" s="2" t="str">
        <x:v> </x:v>
      </x:c>
      <x:c r="V529" s="9" t="n">
        <x:v>45901</x:v>
      </x:c>
      <x:c r="W529" s="9" t="n">
        <x:v>46265</x:v>
      </x:c>
      <x:c r="X529" s="2" t="n">
        <x:v>23.981315068493153</x:v>
      </x:c>
      <x:c r="Y529" s="2" t="n">
        <x:v>1545.8</x:v>
      </x:c>
      <x:c r="Z529" s="2" t="n">
        <x:v>100</x:v>
      </x:c>
      <x:c r="AA529" s="2" t="str">
        <x:v>6559.5</x:v>
      </x:c>
      <x:c r="AB529" s="2" t="str">
        <x:v>3876001.0</x:v>
      </x:c>
      <x:c r="AC529" s="2" t="str">
        <x:v>10231413</x:v>
      </x:c>
      <x:c r="AD529" s="2" t="str">
        <x:v>D</x:v>
      </x:c>
      <x:c r="AE529" s="7" t="str">
        <x:v>["point_not_lease_polygon","current_operational_status_not_verified","lower_mrds_source_quality_code"]</x:v>
      </x:c>
    </x:row>
    <x:row r="530" ht="18" customHeight="1">
      <x:c r="A530" s="2" t="str">
        <x:v>MRDS-10231441</x:v>
      </x:c>
      <x:c r="B530" s="7" t="str">
        <x:v>known_mine</x:v>
      </x:c>
      <x:c r="C530" s="2" t="str">
        <x:v>Siligrad</x:v>
      </x:c>
      <x:c r="D530" s="2" t="str">
        <x:v>Past Producer</x:v>
      </x:c>
      <x:c r="E530" s="2" t="str">
        <x:v>Unknown</x:v>
      </x:c>
      <x:c r="F530" s="2"/>
      <x:c r="G530" s="2"/>
      <x:c r="H530" s="8" t="n">
        <x:v>32.57865</x:v>
      </x:c>
      <x:c r="I530" s="8" t="n">
        <x:v>76.16049</x:v>
      </x:c>
      <x:c r="J530" s="2" t="str">
        <x:v>Himachal Pradesh</x:v>
      </x:c>
      <x:c r="K530" s="2" t="str">
        <x:v>Chamba</x:v>
      </x:c>
      <x:c r="L530" s="7" t="str">
        <x:v>["Copper"]</x:v>
      </x:c>
      <x:c r="M530" s="7" t="str">
        <x:v>["Copper"]</x:v>
      </x:c>
      <x:c r="N530" s="7" t="str">
        <x:v>["copper"]</x:v>
      </x:c>
      <x:c r="O530" s="7" t="str">
        <x:v>["Cu"]</x:v>
      </x:c>
      <x:c r="P530" s="2"/>
      <x:c r="Q530" s="2"/>
      <x:c r="R530" s="2"/>
      <x:c r="S530" s="2"/>
      <x:c r="T530" s="2" t="str">
        <x:v>NEOPROTEROZOIC</x:v>
      </x:c>
      <x:c r="U530" s="2" t="str">
        <x:v> </x:v>
      </x:c>
      <x:c r="V530" s="9" t="n">
        <x:v>45901</x:v>
      </x:c>
      <x:c r="W530" s="9" t="n">
        <x:v>46265</x:v>
      </x:c>
      <x:c r="X530" s="2" t="n">
        <x:v>11.736328767123288</x:v>
      </x:c>
      <x:c r="Y530" s="2" t="n">
        <x:v>1438.78</x:v>
      </x:c>
      <x:c r="Z530" s="2" t="n">
        <x:v>100</x:v>
      </x:c>
      <x:c r="AA530" s="2" t="str">
        <x:v>10067.8</x:v>
      </x:c>
      <x:c r="AB530" s="2" t="str">
        <x:v>519080.0</x:v>
      </x:c>
      <x:c r="AC530" s="2" t="str">
        <x:v>10231441</x:v>
      </x:c>
      <x:c r="AD530" s="2" t="str">
        <x:v>D</x:v>
      </x:c>
      <x:c r="AE530" s="7" t="str">
        <x:v>["point_not_lease_polygon","current_operational_status_not_verified","lower_mrds_source_quality_code"]</x:v>
      </x:c>
    </x:row>
    <x:row r="531" ht="18" customHeight="1">
      <x:c r="A531" s="2" t="str">
        <x:v>MRDS-10231456</x:v>
      </x:c>
      <x:c r="B531" s="7" t="str">
        <x:v>known_prospect_or_occurrence</x:v>
      </x:c>
      <x:c r="C531" s="2" t="str">
        <x:v>Kumdabadi and Bandgaon</x:v>
      </x:c>
      <x:c r="D531" s="2" t="str">
        <x:v>Prospect</x:v>
      </x:c>
      <x:c r="E531" s="2" t="str">
        <x:v>Unknown</x:v>
      </x:c>
      <x:c r="F531" s="2"/>
      <x:c r="G531" s="2"/>
      <x:c r="H531" s="8" t="n">
        <x:v>21.74947</x:v>
      </x:c>
      <x:c r="I531" s="8" t="n">
        <x:v>86.45017</x:v>
      </x:c>
      <x:c r="J531" s="2" t="str">
        <x:v>Odisha</x:v>
      </x:c>
      <x:c r="K531" s="2" t="str">
        <x:v>Mayurbhanj</x:v>
      </x:c>
      <x:c r="L531" s="7" t="str">
        <x:v>["Iron"]</x:v>
      </x:c>
      <x:c r="M531" s="7" t="str">
        <x:v>["Iron"]</x:v>
      </x:c>
      <x:c r="N531" s="7" t="str">
        <x:v>["iron"]</x:v>
      </x:c>
      <x:c r="O531" s="7" t="str">
        <x:v>["Fe"]</x:v>
      </x:c>
      <x:c r="P531" s="2"/>
      <x:c r="Q531" s="2"/>
      <x:c r="R531" s="2"/>
      <x:c r="S531" s="2"/>
      <x:c r="T531" s="2" t="str">
        <x:v>PALAEOPROTEROZOIC</x:v>
      </x:c>
      <x:c r="U531" s="2" t="str">
        <x:v>SIMLIPAL</x:v>
      </x:c>
      <x:c r="V531" s="9" t="n">
        <x:v>45901</x:v>
      </x:c>
      <x:c r="W531" s="9" t="n">
        <x:v>46265</x:v>
      </x:c>
      <x:c r="X531" s="2" t="n">
        <x:v>23.879589041095887</x:v>
      </x:c>
      <x:c r="Y531" s="2" t="n">
        <x:v>2030.67</x:v>
      </x:c>
      <x:c r="Z531" s="2" t="n">
        <x:v>100</x:v>
      </x:c>
      <x:c r="AA531" s="2" t="str">
        <x:v>1386.1</x:v>
      </x:c>
      <x:c r="AB531" s="2" t="str">
        <x:v>2519738.0</x:v>
      </x:c>
      <x:c r="AC531" s="2" t="str">
        <x:v>10231456</x:v>
      </x:c>
      <x:c r="AD531" s="2" t="str">
        <x:v>D</x:v>
      </x:c>
      <x:c r="AE531" s="7" t="str">
        <x:v>["point_not_lease_polygon","current_operational_status_not_verified","lower_mrds_source_quality_code"]</x:v>
      </x:c>
    </x:row>
    <x:row r="532" ht="18" customHeight="1">
      <x:c r="A532" s="2" t="str">
        <x:v>MRDS-10231457</x:v>
      </x:c>
      <x:c r="B532" s="7" t="str">
        <x:v>known_prospect_or_occurrence</x:v>
      </x:c>
      <x:c r="C532" s="2" t="str">
        <x:v>Mamandur</x:v>
      </x:c>
      <x:c r="D532" s="2" t="str">
        <x:v>Prospect</x:v>
      </x:c>
      <x:c r="E532" s="2" t="str">
        <x:v>Unknown</x:v>
      </x:c>
      <x:c r="F532" s="2"/>
      <x:c r="G532" s="2"/>
      <x:c r="H532" s="8" t="n">
        <x:v>12.0004</x:v>
      </x:c>
      <x:c r="I532" s="8" t="n">
        <x:v>79.00036</x:v>
      </x:c>
      <x:c r="J532" s="2" t="str">
        <x:v>Tamil Nadu</x:v>
      </x:c>
      <x:c r="K532" s="2" t="str">
        <x:v>Viluppuram</x:v>
      </x:c>
      <x:c r="L532" s="7" t="str">
        <x:v>["Copper, Lead, Zinc"]</x:v>
      </x:c>
      <x:c r="M532" s="7" t="str">
        <x:v>["Copper","Lead","Zinc"]</x:v>
      </x:c>
      <x:c r="N532" s="7" t="str">
        <x:v>["copper","lead","zinc"]</x:v>
      </x:c>
      <x:c r="O532" s="7" t="str">
        <x:v>["Cu","Pb","Zn"]</x:v>
      </x:c>
      <x:c r="P532" s="2"/>
      <x:c r="Q532" s="2"/>
      <x:c r="R532" s="2"/>
      <x:c r="S532" s="2"/>
      <x:c r="T532" s="2" t="str">
        <x:v>ARCHAEAN - PROTEROZOIC</x:v>
      </x:c>
      <x:c r="U532" s="2" t="str">
        <x:v>MIGMATITE</x:v>
      </x:c>
      <x:c r="V532" s="9" t="n">
        <x:v>45901</x:v>
      </x:c>
      <x:c r="W532" s="9" t="n">
        <x:v>46265</x:v>
      </x:c>
      <x:c r="X532" s="2" t="n">
        <x:v>26.70205479452055</x:v>
      </x:c>
      <x:c r="Y532" s="2" t="n">
        <x:v>798.23</x:v>
      </x:c>
      <x:c r="Z532" s="2" t="n">
        <x:v>100</x:v>
      </x:c>
      <x:c r="AA532" s="2" t="str">
        <x:v>12953.4</x:v>
      </x:c>
      <x:c r="AB532" s="2" t="str">
        <x:v>3458873.0</x:v>
      </x:c>
      <x:c r="AC532" s="2" t="str">
        <x:v>10231457</x:v>
      </x:c>
      <x:c r="AD532" s="2" t="str">
        <x:v>D</x:v>
      </x:c>
      <x:c r="AE532" s="7" t="str">
        <x:v>["point_not_lease_polygon","current_operational_status_not_verified","lower_mrds_source_quality_code"]</x:v>
      </x:c>
    </x:row>
    <x:row r="533" ht="18" customHeight="1">
      <x:c r="A533" s="2" t="str">
        <x:v>MRDS-10231459</x:v>
      </x:c>
      <x:c r="B533" s="7" t="str">
        <x:v>known_prospect_or_occurrence</x:v>
      </x:c>
      <x:c r="C533" s="2" t="str">
        <x:v>Doni</x:v>
      </x:c>
      <x:c r="D533" s="2" t="str">
        <x:v>Occurrence</x:v>
      </x:c>
      <x:c r="E533" s="2" t="str">
        <x:v>Unknown</x:v>
      </x:c>
      <x:c r="F533" s="2"/>
      <x:c r="G533" s="2"/>
      <x:c r="H533" s="8" t="n">
        <x:v>15.30008</x:v>
      </x:c>
      <x:c r="I533" s="8" t="n">
        <x:v>75.71044</x:v>
      </x:c>
      <x:c r="J533" s="2" t="str">
        <x:v>Karnataka</x:v>
      </x:c>
      <x:c r="K533" s="2" t="str">
        <x:v>Gadag</x:v>
      </x:c>
      <x:c r="L533" s="7" t="str">
        <x:v>["Copper"]</x:v>
      </x:c>
      <x:c r="M533" s="7" t="str">
        <x:v>["Copper"]</x:v>
      </x:c>
      <x:c r="N533" s="7" t="str">
        <x:v>["copper"]</x:v>
      </x:c>
      <x:c r="O533" s="7" t="str">
        <x:v>["Cu"]</x:v>
      </x:c>
      <x:c r="P533" s="2"/>
      <x:c r="Q533" s="2"/>
      <x:c r="R533" s="2"/>
      <x:c r="S533" s="2"/>
      <x:c r="T533" s="2" t="str">
        <x:v>ARCHAEAN</x:v>
      </x:c>
      <x:c r="U533" s="2" t="str">
        <x:v>CHITRADURGA</x:v>
      </x:c>
      <x:c r="V533" s="9" t="n">
        <x:v>45901</x:v>
      </x:c>
      <x:c r="W533" s="9" t="n">
        <x:v>46265</x:v>
      </x:c>
      <x:c r="X533" s="2" t="n">
        <x:v>25.041616438356165</x:v>
      </x:c>
      <x:c r="Y533" s="2" t="n">
        <x:v>807.47</x:v>
      </x:c>
      <x:c r="Z533" s="2" t="n">
        <x:v>100</x:v>
      </x:c>
      <x:c r="AA533" s="2" t="str">
        <x:v>4311.6</x:v>
      </x:c>
      <x:c r="AB533" s="2" t="str">
        <x:v>1064570.0</x:v>
      </x:c>
      <x:c r="AC533" s="2" t="str">
        <x:v>10231459</x:v>
      </x:c>
      <x:c r="AD533" s="2" t="str">
        <x:v>D</x:v>
      </x:c>
      <x:c r="AE533" s="7" t="str">
        <x:v>["point_not_lease_polygon","current_operational_status_not_verified","lower_mrds_source_quality_code"]</x:v>
      </x:c>
    </x:row>
    <x:row r="534" ht="18" customHeight="1">
      <x:c r="A534" s="2" t="str">
        <x:v>MRDS-10231461</x:v>
      </x:c>
      <x:c r="B534" s="7" t="str">
        <x:v>known_prospect_or_occurrence</x:v>
      </x:c>
      <x:c r="C534" s="2" t="str">
        <x:v>Kolhapur</x:v>
      </x:c>
      <x:c r="D534" s="2" t="str">
        <x:v>Occurrence</x:v>
      </x:c>
      <x:c r="E534" s="2" t="str">
        <x:v>Unknown</x:v>
      </x:c>
      <x:c r="F534" s="2"/>
      <x:c r="G534" s="2"/>
      <x:c r="H534" s="8" t="n">
        <x:v>16.69995</x:v>
      </x:c>
      <x:c r="I534" s="8" t="n">
        <x:v>74.20048</x:v>
      </x:c>
      <x:c r="J534" s="2" t="str">
        <x:v>Maharashtra</x:v>
      </x:c>
      <x:c r="K534" s="2" t="str">
        <x:v>Kolhapur</x:v>
      </x:c>
      <x:c r="L534" s="7" t="str">
        <x:v>["Copper"]</x:v>
      </x:c>
      <x:c r="M534" s="7" t="str">
        <x:v>["Copper"]</x:v>
      </x:c>
      <x:c r="N534" s="7" t="str">
        <x:v>["copper"]</x:v>
      </x:c>
      <x:c r="O534" s="7" t="str">
        <x:v>["Cu"]</x:v>
      </x:c>
      <x:c r="P534" s="2"/>
      <x:c r="Q534" s="2"/>
      <x:c r="R534" s="2"/>
      <x:c r="S534" s="2"/>
      <x:c r="T534" s="2" t="str">
        <x:v>LATE CRETACEOUS - PALAEOCENE</x:v>
      </x:c>
      <x:c r="U534" s="2" t="str">
        <x:v> </x:v>
      </x:c>
      <x:c r="V534" s="9" t="n">
        <x:v>45901</x:v>
      </x:c>
      <x:c r="W534" s="9" t="n">
        <x:v>46265</x:v>
      </x:c>
      <x:c r="X534" s="2" t="n">
        <x:v>24.44380821917808</x:v>
      </x:c>
      <x:c r="Y534" s="2" t="n">
        <x:v>1371.52</x:v>
      </x:c>
      <x:c r="Z534" s="2" t="n">
        <x:v>100</x:v>
      </x:c>
      <x:c r="AA534" s="2" t="str">
        <x:v>170290.8</x:v>
      </x:c>
      <x:c r="AB534" s="2" t="str">
        <x:v>3876001.0</x:v>
      </x:c>
      <x:c r="AC534" s="2" t="str">
        <x:v>10231461</x:v>
      </x:c>
      <x:c r="AD534" s="2" t="str">
        <x:v>D</x:v>
      </x:c>
      <x:c r="AE534" s="7" t="str">
        <x:v>["point_not_lease_polygon","current_operational_status_not_verified","lower_mrds_source_quality_code"]</x:v>
      </x:c>
    </x:row>
    <x:row r="535" ht="18" customHeight="1">
      <x:c r="A535" s="2" t="str">
        <x:v>MRDS-10231464</x:v>
      </x:c>
      <x:c r="B535" s="7" t="str">
        <x:v>known_prospect_or_occurrence</x:v>
      </x:c>
      <x:c r="C535" s="2" t="str">
        <x:v>Radhanagri Or Valivda</x:v>
      </x:c>
      <x:c r="D535" s="2" t="str">
        <x:v>Prospect</x:v>
      </x:c>
      <x:c r="E535" s="2" t="str">
        <x:v>Surface</x:v>
      </x:c>
      <x:c r="F535" s="2"/>
      <x:c r="G535" s="2"/>
      <x:c r="H535" s="8" t="n">
        <x:v>16.39998</x:v>
      </x:c>
      <x:c r="I535" s="8" t="n">
        <x:v>74.05048</x:v>
      </x:c>
      <x:c r="J535" s="2" t="str">
        <x:v>Maharashtra</x:v>
      </x:c>
      <x:c r="K535" s="2" t="str">
        <x:v>Kolhapur</x:v>
      </x:c>
      <x:c r="L535" s="7" t="str">
        <x:v>["Aluminum, Iron, Silica, Titanium"]</x:v>
      </x:c>
      <x:c r="M535" s="7" t="str">
        <x:v>["Silicon","Titanium","Aluminium","Iron"]</x:v>
      </x:c>
      <x:c r="N535" s="7" t="str">
        <x:v>["silicon","silicon dioxide","titanium","titanium dioxide","aluminium","iron"]</x:v>
      </x:c>
      <x:c r="O535" s="7" t="str">
        <x:v>["Si","SiO2","Ti","TiO2","Al","Fe"]</x:v>
      </x:c>
      <x:c r="P535" s="2"/>
      <x:c r="Q535" s="2"/>
      <x:c r="R535" s="2"/>
      <x:c r="S535" s="2"/>
      <x:c r="T535" s="2" t="str">
        <x:v>LATE CRETACEOUS - PALAEOCENE</x:v>
      </x:c>
      <x:c r="U535" s="2" t="str">
        <x:v> </x:v>
      </x:c>
      <x:c r="V535" s="9" t="n">
        <x:v>45901</x:v>
      </x:c>
      <x:c r="W535" s="9" t="n">
        <x:v>46265</x:v>
      </x:c>
      <x:c r="X535" s="2" t="n">
        <x:v>25.884438356164384</x:v>
      </x:c>
      <x:c r="Y535" s="2" t="n">
        <x:v>2225.14</x:v>
      </x:c>
      <x:c r="Z535" s="2" t="n">
        <x:v>100</x:v>
      </x:c>
      <x:c r="AA535" s="2" t="str">
        <x:v>9795.9</x:v>
      </x:c>
      <x:c r="AB535" s="2" t="str">
        <x:v>3876001.0</x:v>
      </x:c>
      <x:c r="AC535" s="2" t="str">
        <x:v>10231464</x:v>
      </x:c>
      <x:c r="AD535" s="2" t="str">
        <x:v>D</x:v>
      </x:c>
      <x:c r="AE535" s="7" t="str">
        <x:v>["point_not_lease_polygon","current_operational_status_not_verified","lower_mrds_source_quality_code"]</x:v>
      </x:c>
    </x:row>
    <x:row r="536" ht="18" customHeight="1">
      <x:c r="A536" s="2" t="str">
        <x:v>MRDS-10231465</x:v>
      </x:c>
      <x:c r="B536" s="7" t="str">
        <x:v>known_processing_plant</x:v>
      </x:c>
      <x:c r="C536" s="2" t="str">
        <x:v>Sargipali</x:v>
      </x:c>
      <x:c r="D536" s="2" t="str">
        <x:v>Plant</x:v>
      </x:c>
      <x:c r="E536" s="2" t="str">
        <x:v>Underground</x:v>
      </x:c>
      <x:c r="F536" s="2"/>
      <x:c r="G536" s="2"/>
      <x:c r="H536" s="8" t="n">
        <x:v>23.04936</x:v>
      </x:c>
      <x:c r="I536" s="8" t="n">
        <x:v>83.91694</x:v>
      </x:c>
      <x:c r="J536" s="2" t="str">
        <x:v>Chhattisgarh</x:v>
      </x:c>
      <x:c r="K536" s="2" t="str">
        <x:v>Jashpur</x:v>
      </x:c>
      <x:c r="L536" s="7" t="str">
        <x:v>["Lead","Copper, Silver"]</x:v>
      </x:c>
      <x:c r="M536" s="7" t="str">
        <x:v>["Copper","Lead","Silver"]</x:v>
      </x:c>
      <x:c r="N536" s="7" t="str">
        <x:v>["copper","lead","silver"]</x:v>
      </x:c>
      <x:c r="O536" s="7" t="str">
        <x:v>["Cu","Pb","Ag"]</x:v>
      </x:c>
      <x:c r="P536" s="2"/>
      <x:c r="Q536" s="2"/>
      <x:c r="R536" s="2"/>
      <x:c r="S536" s="2"/>
      <x:c r="T536" s="2" t="str">
        <x:v>PROTEROZOIC</x:v>
      </x:c>
      <x:c r="U536" s="2" t="str">
        <x:v>CHHOTANAGPUR GNEISSIC COMPLEX</x:v>
      </x:c>
      <x:c r="V536" s="9" t="n">
        <x:v>45901</x:v>
      </x:c>
      <x:c r="W536" s="9" t="n">
        <x:v>46265</x:v>
      </x:c>
      <x:c r="X536" s="2" t="n">
        <x:v>22.570986301369864</x:v>
      </x:c>
      <x:c r="Y536" s="2" t="n">
        <x:v>1616.37</x:v>
      </x:c>
      <x:c r="Z536" s="2" t="n">
        <x:v>100</x:v>
      </x:c>
      <x:c r="AA536" s="2" t="str">
        <x:v>2820.5</x:v>
      </x:c>
      <x:c r="AB536" s="2" t="str">
        <x:v>851669.0</x:v>
      </x:c>
      <x:c r="AC536" s="2" t="str">
        <x:v>10231465</x:v>
      </x:c>
      <x:c r="AD536" s="2" t="str">
        <x:v>D</x:v>
      </x:c>
      <x:c r="AE536" s="7" t="str">
        <x:v>["point_not_lease_polygon","current_operational_status_not_verified","lower_mrds_source_quality_code"]</x:v>
      </x:c>
    </x:row>
    <x:row r="537" ht="18" customHeight="1">
      <x:c r="A537" s="2" t="str">
        <x:v>MRDS-10231471</x:v>
      </x:c>
      <x:c r="B537" s="7" t="str">
        <x:v>known_mine</x:v>
      </x:c>
      <x:c r="C537" s="2" t="str">
        <x:v>Barbil</x:v>
      </x:c>
      <x:c r="D537" s="2" t="str">
        <x:v>Producer</x:v>
      </x:c>
      <x:c r="E537" s="2" t="str">
        <x:v>Surface</x:v>
      </x:c>
      <x:c r="F537" s="2"/>
      <x:c r="G537" s="2"/>
      <x:c r="H537" s="8" t="n">
        <x:v>22.11614</x:v>
      </x:c>
      <x:c r="I537" s="8" t="n">
        <x:v>85.3502</x:v>
      </x:c>
      <x:c r="J537" s="2" t="str">
        <x:v>Odisha</x:v>
      </x:c>
      <x:c r="K537" s="2" t="str">
        <x:v>Kendujhar</x:v>
      </x:c>
      <x:c r="L537" s="7" t="str">
        <x:v>["Manganese"]</x:v>
      </x:c>
      <x:c r="M537" s="7" t="str">
        <x:v>["Manganese"]</x:v>
      </x:c>
      <x:c r="N537" s="7" t="str">
        <x:v>["manganese"]</x:v>
      </x:c>
      <x:c r="O537" s="7" t="str">
        <x:v>["Mn"]</x:v>
      </x:c>
      <x:c r="P537" s="2"/>
      <x:c r="Q537" s="2"/>
      <x:c r="R537" s="2"/>
      <x:c r="S537" s="2"/>
      <x:c r="T537" s="2" t="str">
        <x:v>ARCHAEAN- PALAEOPROTEROZOIC</x:v>
      </x:c>
      <x:c r="U537" s="2" t="str">
        <x:v>LOWER BONAI</x:v>
      </x:c>
      <x:c r="V537" s="9" t="n">
        <x:v>45901</x:v>
      </x:c>
      <x:c r="W537" s="9" t="n">
        <x:v>46265</x:v>
      </x:c>
      <x:c r="X537" s="2" t="n">
        <x:v>24.201068493150682</x:v>
      </x:c>
      <x:c r="Y537" s="2" t="n">
        <x:v>2004.21</x:v>
      </x:c>
      <x:c r="Z537" s="2" t="n">
        <x:v>100</x:v>
      </x:c>
      <x:c r="AA537" s="2" t="str">
        <x:v>26041.3</x:v>
      </x:c>
      <x:c r="AB537" s="2" t="str">
        <x:v>1801733.0</x:v>
      </x:c>
      <x:c r="AC537" s="2" t="str">
        <x:v>10231471</x:v>
      </x:c>
      <x:c r="AD537" s="2" t="str">
        <x:v>C</x:v>
      </x:c>
      <x:c r="AE537" s="7" t="str">
        <x:v>["point_not_lease_polygon","current_operational_status_not_verified"]</x:v>
      </x:c>
    </x:row>
    <x:row r="538" ht="18" customHeight="1">
      <x:c r="A538" s="2" t="str">
        <x:v>MRDS-10232306</x:v>
      </x:c>
      <x:c r="B538" s="7" t="str">
        <x:v>known_prospect_or_occurrence</x:v>
      </x:c>
      <x:c r="C538" s="2" t="str">
        <x:v>Lipuram Deposit</x:v>
      </x:c>
      <x:c r="D538" s="2" t="str">
        <x:v>Prospect</x:v>
      </x:c>
      <x:c r="E538" s="2" t="str">
        <x:v>Surface</x:v>
      </x:c>
      <x:c r="F538" s="2"/>
      <x:c r="G538" s="2"/>
      <x:c r="H538" s="8" t="n">
        <x:v>8.06078</x:v>
      </x:c>
      <x:c r="I538" s="8" t="n">
        <x:v>77.55038</x:v>
      </x:c>
      <x:c r="J538" s="2"/>
      <x:c r="K538" s="2"/>
      <x:c r="L538" s="7" t="str">
        <x:v>["Titanium"]</x:v>
      </x:c>
      <x:c r="M538" s="7" t="str">
        <x:v>["Titanium"]</x:v>
      </x:c>
      <x:c r="N538" s="7" t="str">
        <x:v>["titanium","titanium dioxide"]</x:v>
      </x:c>
      <x:c r="O538" s="7" t="str">
        <x:v>["Ti","TiO2"]</x:v>
      </x:c>
      <x:c r="P538" s="2"/>
      <x:c r="Q538" s="2"/>
      <x:c r="R538" s="2"/>
      <x:c r="S538" s="2"/>
      <x:c r="T538" s="2"/>
      <x:c r="U538" s="2"/>
      <x:c r="V538" s="9" t="n">
        <x:v>45901</x:v>
      </x:c>
      <x:c r="W538" s="9" t="n">
        <x:v>46265</x:v>
      </x:c>
      <x:c r="X538" s="2" t="n">
        <x:v>27.71260273972603</x:v>
      </x:c>
      <x:c r="Y538" s="2" t="n">
        <x:v>1150.04</x:v>
      </x:c>
      <x:c r="Z538" s="2" t="n">
        <x:v>100</x:v>
      </x:c>
      <x:c r="AA538" s="2" t="str">
        <x:v>21715.0</x:v>
      </x:c>
      <x:c r="AB538" s="2"/>
      <x:c r="AC538" s="2" t="str">
        <x:v>10232306</x:v>
      </x:c>
      <x:c r="AD538" s="2" t="str">
        <x:v>D</x:v>
      </x:c>
      <x:c r="AE538" s="7" t="str">
        <x:v>["point_not_lease_polygon","current_operational_status_not_verified","district_spatial_join_missing","geology_map_unit_missing","lower_mrds_source_quality_code"]</x:v>
      </x:c>
    </x:row>
    <x:row r="539" ht="18" customHeight="1">
      <x:c r="A539" s="2" t="str">
        <x:v>MRDS-10232336</x:v>
      </x:c>
      <x:c r="B539" s="7" t="str">
        <x:v>known_prospect_or_occurrence</x:v>
      </x:c>
      <x:c r="C539" s="2" t="str">
        <x:v>Saraikela Roatha-Raisua Resi</x:v>
      </x:c>
      <x:c r="D539" s="2" t="str">
        <x:v>Prospect</x:v>
      </x:c>
      <x:c r="E539" s="2" t="str">
        <x:v>Unknown</x:v>
      </x:c>
      <x:c r="F539" s="2"/>
      <x:c r="G539" s="2"/>
      <x:c r="H539" s="8" t="n">
        <x:v>21.77447</x:v>
      </x:c>
      <x:c r="I539" s="8" t="n">
        <x:v>85.15021</x:v>
      </x:c>
      <x:c r="J539" s="2" t="str">
        <x:v>Odisha</x:v>
      </x:c>
      <x:c r="K539" s="2" t="str">
        <x:v>Sundargarh</x:v>
      </x:c>
      <x:c r="L539" s="7" t="str">
        <x:v>["Iron"]</x:v>
      </x:c>
      <x:c r="M539" s="7" t="str">
        <x:v>["Iron"]</x:v>
      </x:c>
      <x:c r="N539" s="7" t="str">
        <x:v>["iron"]</x:v>
      </x:c>
      <x:c r="O539" s="7" t="str">
        <x:v>["Fe"]</x:v>
      </x:c>
      <x:c r="P539" s="2"/>
      <x:c r="Q539" s="2"/>
      <x:c r="R539" s="2"/>
      <x:c r="S539" s="2"/>
      <x:c r="T539" s="2" t="str">
        <x:v>ARCHAEAN- PALAEOPROTEROZOIC</x:v>
      </x:c>
      <x:c r="U539" s="2" t="str">
        <x:v>LOWER BONAI</x:v>
      </x:c>
      <x:c r="V539" s="9" t="n">
        <x:v>45901</x:v>
      </x:c>
      <x:c r="W539" s="9" t="n">
        <x:v>46265</x:v>
      </x:c>
      <x:c r="X539" s="2" t="n">
        <x:v>24.47986301369863</x:v>
      </x:c>
      <x:c r="Y539" s="2" t="n">
        <x:v>1931.71</x:v>
      </x:c>
      <x:c r="Z539" s="2" t="n">
        <x:v>100</x:v>
      </x:c>
      <x:c r="AA539" s="2" t="str">
        <x:v>2883.1</x:v>
      </x:c>
      <x:c r="AB539" s="2" t="str">
        <x:v>2093437.0</x:v>
      </x:c>
      <x:c r="AC539" s="2" t="str">
        <x:v>10232336</x:v>
      </x:c>
      <x:c r="AD539" s="2" t="str">
        <x:v>D</x:v>
      </x:c>
      <x:c r="AE539" s="7" t="str">
        <x:v>["point_not_lease_polygon","current_operational_status_not_verified","lower_mrds_source_quality_code"]</x:v>
      </x:c>
    </x:row>
    <x:row r="540" ht="18" customHeight="1">
      <x:c r="A540" s="2" t="str">
        <x:v>MRDS-10232595</x:v>
      </x:c>
      <x:c r="B540" s="7" t="str">
        <x:v>known_prospect_or_occurrence</x:v>
      </x:c>
      <x:c r="C540" s="2" t="str">
        <x:v>Jamnagar:Mota Asota,Virpur</x:v>
      </x:c>
      <x:c r="D540" s="2" t="str">
        <x:v>Prospect</x:v>
      </x:c>
      <x:c r="E540" s="2" t="str">
        <x:v>Surface</x:v>
      </x:c>
      <x:c r="F540" s="2"/>
      <x:c r="G540" s="2"/>
      <x:c r="H540" s="8" t="n">
        <x:v>22.06618</x:v>
      </x:c>
      <x:c r="I540" s="8" t="n">
        <x:v>70.46729</x:v>
      </x:c>
      <x:c r="J540" s="2" t="str">
        <x:v>Gujarat</x:v>
      </x:c>
      <x:c r="K540" s="2" t="str">
        <x:v>Jamnagar</x:v>
      </x:c>
      <x:c r="L540" s="7" t="str">
        <x:v>["Aluminum"]</x:v>
      </x:c>
      <x:c r="M540" s="7" t="str">
        <x:v>["Aluminium"]</x:v>
      </x:c>
      <x:c r="N540" s="7" t="str">
        <x:v>["aluminium"]</x:v>
      </x:c>
      <x:c r="O540" s="7" t="str">
        <x:v>["Al"]</x:v>
      </x:c>
      <x:c r="P540" s="2"/>
      <x:c r="Q540" s="2"/>
      <x:c r="R540" s="2"/>
      <x:c r="S540" s="2"/>
      <x:c r="T540" s="2" t="str">
        <x:v>LATE CRETACEOUS - PALAEOCENE</x:v>
      </x:c>
      <x:c r="U540" s="2" t="str">
        <x:v> </x:v>
      </x:c>
      <x:c r="V540" s="9" t="n">
        <x:v>45901</x:v>
      </x:c>
      <x:c r="W540" s="9" t="n">
        <x:v>46265</x:v>
      </x:c>
      <x:c r="X540" s="2" t="n">
        <x:v>26.658931506849317</x:v>
      </x:c>
      <x:c r="Y540" s="2" t="n">
        <x:v>656.88</x:v>
      </x:c>
      <x:c r="Z540" s="2" t="n">
        <x:v>100</x:v>
      </x:c>
      <x:c r="AA540" s="2" t="str">
        <x:v>5015.7</x:v>
      </x:c>
      <x:c r="AB540" s="2" t="str">
        <x:v>2160119.0</x:v>
      </x:c>
      <x:c r="AC540" s="2" t="str">
        <x:v>10232595</x:v>
      </x:c>
      <x:c r="AD540" s="2" t="str">
        <x:v>D</x:v>
      </x:c>
      <x:c r="AE540" s="7" t="str">
        <x:v>["point_not_lease_polygon","current_operational_status_not_verified","lower_mrds_source_quality_code"]</x:v>
      </x:c>
    </x:row>
    <x:row r="541" ht="18" customHeight="1">
      <x:c r="A541" s="2" t="str">
        <x:v>MRDS-10239237</x:v>
      </x:c>
      <x:c r="B541" s="7" t="str">
        <x:v>known_processing_plant</x:v>
      </x:c>
      <x:c r="C541" s="2" t="str">
        <x:v>(Facility) Bamnipal Smelter</x:v>
      </x:c>
      <x:c r="D541" s="2" t="str">
        <x:v>Plant</x:v>
      </x:c>
      <x:c r="E541" s="2" t="str">
        <x:v>Processing Plant</x:v>
      </x:c>
      <x:c r="F541" s="2"/>
      <x:c r="G541" s="2"/>
      <x:c r="H541" s="8" t="n">
        <x:v>21.05783</x:v>
      </x:c>
      <x:c r="I541" s="8" t="n">
        <x:v>85.79739</x:v>
      </x:c>
      <x:c r="J541" s="2" t="str">
        <x:v>Odisha</x:v>
      </x:c>
      <x:c r="K541" s="2" t="str">
        <x:v>Jajapur</x:v>
      </x:c>
      <x:c r="L541" s="7" t="str">
        <x:v>["Chromium, Ferrochrome"]</x:v>
      </x:c>
      <x:c r="M541" s="7" t="str">
        <x:v>["Chromium"]</x:v>
      </x:c>
      <x:c r="N541" s="7" t="str">
        <x:v>["chromium"]</x:v>
      </x:c>
      <x:c r="O541" s="7" t="str">
        <x:v>["Cr"]</x:v>
      </x:c>
      <x:c r="P541" s="2"/>
      <x:c r="Q541" s="2"/>
      <x:c r="R541" s="2"/>
      <x:c r="S541" s="2"/>
      <x:c r="T541" s="2" t="str">
        <x:v>ARCHAEAN</x:v>
      </x:c>
      <x:c r="U541" s="2" t="str">
        <x:v>GORUMAHISANI</x:v>
      </x:c>
      <x:c r="V541" s="9" t="n">
        <x:v>45901</x:v>
      </x:c>
      <x:c r="W541" s="9" t="n">
        <x:v>46265</x:v>
      </x:c>
      <x:c r="X541" s="2" t="n">
        <x:v>25.690767123287667</x:v>
      </x:c>
      <x:c r="Y541" s="2" t="n">
        <x:v>1879.54</x:v>
      </x:c>
      <x:c r="Z541" s="2" t="n">
        <x:v>100</x:v>
      </x:c>
      <x:c r="AA541" s="2" t="str">
        <x:v>9518.1</x:v>
      </x:c>
      <x:c r="AB541" s="2" t="str">
        <x:v>1827192.0</x:v>
      </x:c>
      <x:c r="AC541" s="2" t="str">
        <x:v>10239237</x:v>
      </x:c>
      <x:c r="AD541" s="2" t="str">
        <x:v>E</x:v>
      </x:c>
      <x:c r="AE541" s="7" t="str">
        <x:v>["point_not_lease_polygon","current_operational_status_not_verified","lower_mrds_source_quality_code"]</x:v>
      </x:c>
    </x:row>
    <x:row r="542" ht="18" customHeight="1">
      <x:c r="A542" s="2" t="str">
        <x:v>MRDS-10239343</x:v>
      </x:c>
      <x:c r="B542" s="7" t="str">
        <x:v>known_prospect_or_occurrence</x:v>
      </x:c>
      <x:c r="C542" s="2" t="str">
        <x:v>Tegur</x:v>
      </x:c>
      <x:c r="D542" s="2" t="str">
        <x:v>Prospect</x:v>
      </x:c>
      <x:c r="E542" s="2" t="str">
        <x:v>Unknown</x:v>
      </x:c>
      <x:c r="F542" s="2"/>
      <x:c r="G542" s="2"/>
      <x:c r="H542" s="8" t="n">
        <x:v>15.46006</x:v>
      </x:c>
      <x:c r="I542" s="8" t="n">
        <x:v>75.01046</x:v>
      </x:c>
      <x:c r="J542" s="2" t="str">
        <x:v>Karnataka</x:v>
      </x:c>
      <x:c r="K542" s="2" t="str">
        <x:v>Dharwad</x:v>
      </x:c>
      <x:c r="L542" s="7" t="str">
        <x:v>["Iron, Silica"]</x:v>
      </x:c>
      <x:c r="M542" s="7" t="str">
        <x:v>["Silicon","Iron"]</x:v>
      </x:c>
      <x:c r="N542" s="7" t="str">
        <x:v>["silicon","silicon dioxide","iron"]</x:v>
      </x:c>
      <x:c r="O542" s="7" t="str">
        <x:v>["Si","SiO2","Fe"]</x:v>
      </x:c>
      <x:c r="P542" s="2"/>
      <x:c r="Q542" s="2"/>
      <x:c r="R542" s="2"/>
      <x:c r="S542" s="2"/>
      <x:c r="T542" s="2"/>
      <x:c r="U542" s="2"/>
      <x:c r="V542" s="9" t="n">
        <x:v>45901</x:v>
      </x:c>
      <x:c r="W542" s="9" t="n">
        <x:v>46265</x:v>
      </x:c>
      <x:c r="X542" s="2" t="n">
        <x:v>24.384794520547945</x:v>
      </x:c>
      <x:c r="Y542" s="2" t="n">
        <x:v>1054.25</x:v>
      </x:c>
      <x:c r="Z542" s="2" t="n">
        <x:v>100</x:v>
      </x:c>
      <x:c r="AA542" s="2" t="str">
        <x:v>147063.6</x:v>
      </x:c>
      <x:c r="AB542" s="2" t="str">
        <x:v>1847023.0</x:v>
      </x:c>
      <x:c r="AC542" s="2" t="str">
        <x:v>10239343</x:v>
      </x:c>
      <x:c r="AD542" s="2" t="str">
        <x:v>D</x:v>
      </x:c>
      <x:c r="AE542" s="7" t="str">
        <x:v>["point_not_lease_polygon","current_operational_status_not_verified","geology_map_unit_missing","lower_mrds_source_quality_code"]</x:v>
      </x:c>
    </x:row>
    <x:row r="543" ht="18" customHeight="1">
      <x:c r="A543" s="2" t="str">
        <x:v>MRDS-10239826</x:v>
      </x:c>
      <x:c r="B543" s="7" t="str">
        <x:v>known_mine</x:v>
      </x:c>
      <x:c r="C543" s="2" t="str">
        <x:v>Bagru Hills</x:v>
      </x:c>
      <x:c r="D543" s="2" t="str">
        <x:v>Producer</x:v>
      </x:c>
      <x:c r="E543" s="2" t="str">
        <x:v>Surface</x:v>
      </x:c>
      <x:c r="F543" s="2"/>
      <x:c r="G543" s="2"/>
      <x:c r="H543" s="8" t="n">
        <x:v>23.56601</x:v>
      </x:c>
      <x:c r="I543" s="8" t="n">
        <x:v>84.60023</x:v>
      </x:c>
      <x:c r="J543" s="2" t="str">
        <x:v>Jharkhand</x:v>
      </x:c>
      <x:c r="K543" s="2" t="str">
        <x:v>Lohardaga</x:v>
      </x:c>
      <x:c r="L543" s="7" t="str">
        <x:v>["Aluminum"]</x:v>
      </x:c>
      <x:c r="M543" s="7" t="str">
        <x:v>["Aluminium"]</x:v>
      </x:c>
      <x:c r="N543" s="7" t="str">
        <x:v>["aluminium"]</x:v>
      </x:c>
      <x:c r="O543" s="7" t="str">
        <x:v>["Al"]</x:v>
      </x:c>
      <x:c r="P543" s="2"/>
      <x:c r="Q543" s="2"/>
      <x:c r="R543" s="2"/>
      <x:c r="S543" s="2"/>
      <x:c r="T543" s="2" t="str">
        <x:v>PROTEROZOIC</x:v>
      </x:c>
      <x:c r="U543" s="2" t="str">
        <x:v>CHHOTANAGPUR GNEISSIC COMPLEX</x:v>
      </x:c>
      <x:c r="V543" s="9" t="n">
        <x:v>45901</x:v>
      </x:c>
      <x:c r="W543" s="9" t="n">
        <x:v>46265</x:v>
      </x:c>
      <x:c r="X543" s="2" t="n">
        <x:v>22.595808219178082</x:v>
      </x:c>
      <x:c r="Y543" s="2" t="n">
        <x:v>1449.22</x:v>
      </x:c>
      <x:c r="Z543" s="2" t="n">
        <x:v>100</x:v>
      </x:c>
      <x:c r="AA543" s="2" t="str">
        <x:v>3555.1</x:v>
      </x:c>
      <x:c r="AB543" s="2" t="str">
        <x:v>461790.0</x:v>
      </x:c>
      <x:c r="AC543" s="2" t="str">
        <x:v>10239826</x:v>
      </x:c>
      <x:c r="AD543" s="2" t="str">
        <x:v>C</x:v>
      </x:c>
      <x:c r="AE543" s="7" t="str">
        <x:v>["point_not_lease_polygon","current_operational_status_not_verified"]</x:v>
      </x:c>
    </x:row>
    <x:row r="544" ht="18" customHeight="1">
      <x:c r="A544" s="2" t="str">
        <x:v>MRDS-10255655</x:v>
      </x:c>
      <x:c r="B544" s="7" t="str">
        <x:v>known_processing_plant</x:v>
      </x:c>
      <x:c r="C544" s="2" t="str">
        <x:v>(Facility) Tollygunge Refinery</x:v>
      </x:c>
      <x:c r="D544" s="2" t="str">
        <x:v>Plant</x:v>
      </x:c>
      <x:c r="E544" s="2" t="str">
        <x:v>Processing Plant</x:v>
      </x:c>
      <x:c r="F544" s="2"/>
      <x:c r="G544" s="2"/>
      <x:c r="H544" s="8" t="n">
        <x:v>22.4994</x:v>
      </x:c>
      <x:c r="I544" s="8" t="n">
        <x:v>88.33342</x:v>
      </x:c>
      <x:c r="J544" s="2" t="str">
        <x:v>West Bengal</x:v>
      </x:c>
      <x:c r="K544" s="2" t="str">
        <x:v>South 24 Parganas</x:v>
      </x:c>
      <x:c r="L544" s="7" t="str">
        <x:v>["PGE","Gold, Silver"]</x:v>
      </x:c>
      <x:c r="M544" s="7" t="str">
        <x:v>["Platinum-group elements","Gold","Silver"]</x:v>
      </x:c>
      <x:c r="N544" s="7" t="str">
        <x:v>["platinum","palladium","rhodium","ruthenium","iridium","osmium","gold","silver"]</x:v>
      </x:c>
      <x:c r="O544" s="7" t="str">
        <x:v>["Pt","Pd","Rh","Ru","Ir","Os","Au","Ag"]</x:v>
      </x:c>
      <x:c r="P544" s="2"/>
      <x:c r="Q544" s="2"/>
      <x:c r="R544" s="2"/>
      <x:c r="S544" s="2"/>
      <x:c r="T544" s="2" t="str">
        <x:v>QUATERNARY</x:v>
      </x:c>
      <x:c r="U544" s="2" t="str">
        <x:v> </x:v>
      </x:c>
      <x:c r="V544" s="9" t="n">
        <x:v>45901</x:v>
      </x:c>
      <x:c r="W544" s="9" t="n">
        <x:v>46265</x:v>
      </x:c>
      <x:c r="X544" s="2" t="n">
        <x:v>25.288904109589044</x:v>
      </x:c>
      <x:c r="Y544" s="2" t="n">
        <x:v>1760.32</x:v>
      </x:c>
      <x:c r="Z544" s="2" t="n">
        <x:v>100</x:v>
      </x:c>
      <x:c r="AA544" s="2" t="str">
        <x:v>1126595.5</x:v>
      </x:c>
      <x:c r="AB544" s="2" t="str">
        <x:v>8161961.0</x:v>
      </x:c>
      <x:c r="AC544" s="2" t="str">
        <x:v>10255655</x:v>
      </x:c>
      <x:c r="AD544" s="2" t="str">
        <x:v>E</x:v>
      </x:c>
      <x:c r="AE544" s="7" t="str">
        <x:v>["point_not_lease_polygon","current_operational_status_not_verified","lower_mrds_source_quality_code"]</x:v>
      </x:c>
    </x:row>
    <x:row r="545" ht="18" customHeight="1">
      <x:c r="A545" s="2" t="str">
        <x:v>MRDS-10255659</x:v>
      </x:c>
      <x:c r="B545" s="7" t="str">
        <x:v>known_mine</x:v>
      </x:c>
      <x:c r="C545" s="2" t="str">
        <x:v>Coal Field</x:v>
      </x:c>
      <x:c r="D545" s="2" t="str">
        <x:v>Past Producer</x:v>
      </x:c>
      <x:c r="E545" s="2" t="str">
        <x:v>Underground</x:v>
      </x:c>
      <x:c r="F545" s="2"/>
      <x:c r="G545" s="2"/>
      <x:c r="H545" s="8" t="n">
        <x:v>18.00982</x:v>
      </x:c>
      <x:c r="I545" s="8" t="n">
        <x:v>79.56035</x:v>
      </x:c>
      <x:c r="J545" s="2" t="str">
        <x:v>Andhra Pradesh</x:v>
      </x:c>
      <x:c r="K545" s="2" t="str">
        <x:v>Warangal</x:v>
      </x:c>
      <x:c r="L545" s="7" t="str">
        <x:v>["Phosphorus-Phosphates, Iron, Silica, Sulfur"]</x:v>
      </x:c>
      <x:c r="M545" s="7" t="str">
        <x:v>["Phosphorus","Silicon","Iron"]</x:v>
      </x:c>
      <x:c r="N545" s="7" t="str">
        <x:v>["phosphorus","silicon","silicon dioxide","iron"]</x:v>
      </x:c>
      <x:c r="O545" s="7" t="str">
        <x:v>["P","Si","SiO2","Fe"]</x:v>
      </x:c>
      <x:c r="P545" s="2"/>
      <x:c r="Q545" s="2"/>
      <x:c r="R545" s="2"/>
      <x:c r="S545" s="2"/>
      <x:c r="T545" s="2" t="str">
        <x:v>ARCHAEAN- PALAEOPROTEROZOIC</x:v>
      </x:c>
      <x:c r="U545" s="2" t="str">
        <x:v>PENINSULAR GNEISSIC COMPLEX-II</x:v>
      </x:c>
      <x:c r="V545" s="9" t="n">
        <x:v>45901</x:v>
      </x:c>
      <x:c r="W545" s="9" t="n">
        <x:v>46265</x:v>
      </x:c>
      <x:c r="X545" s="2" t="n">
        <x:v>26.599342465753427</x:v>
      </x:c>
      <x:c r="Y545" s="2" t="n">
        <x:v>1016.77</x:v>
      </x:c>
      <x:c r="Z545" s="2" t="n">
        <x:v>100</x:v>
      </x:c>
      <x:c r="AA545" s="2" t="str">
        <x:v>120774.1</x:v>
      </x:c>
      <x:c r="AB545" s="2" t="str">
        <x:v>3512576.0</x:v>
      </x:c>
      <x:c r="AC545" s="2" t="str">
        <x:v>10255659</x:v>
      </x:c>
      <x:c r="AD545" s="2" t="str">
        <x:v>D</x:v>
      </x:c>
      <x:c r="AE545" s="7" t="str">
        <x:v>["point_not_lease_polygon","current_operational_status_not_verified","lower_mrds_source_quality_code"]</x:v>
      </x:c>
    </x:row>
    <x:row r="546" ht="18" customHeight="1">
      <x:c r="A546" s="2" t="str">
        <x:v>MRDS-10255703</x:v>
      </x:c>
      <x:c r="B546" s="7" t="str">
        <x:v>known_prospect_or_occurrence</x:v>
      </x:c>
      <x:c r="C546" s="2" t="str">
        <x:v>Donkra</x:v>
      </x:c>
      <x:c r="D546" s="2" t="str">
        <x:v>Occurrence</x:v>
      </x:c>
      <x:c r="E546" s="2" t="str">
        <x:v>Unknown</x:v>
      </x:c>
      <x:c r="F546" s="2"/>
      <x:c r="G546" s="2"/>
      <x:c r="H546" s="8" t="n">
        <x:v>22.6094</x:v>
      </x:c>
      <x:c r="I546" s="8" t="n">
        <x:v>83.91024</x:v>
      </x:c>
      <x:c r="J546" s="2" t="str">
        <x:v>Chhattisgarh</x:v>
      </x:c>
      <x:c r="K546" s="2" t="str">
        <x:v>Jashpur</x:v>
      </x:c>
      <x:c r="L546" s="7" t="str">
        <x:v>["Copper"]</x:v>
      </x:c>
      <x:c r="M546" s="7" t="str">
        <x:v>["Copper"]</x:v>
      </x:c>
      <x:c r="N546" s="7" t="str">
        <x:v>["copper"]</x:v>
      </x:c>
      <x:c r="O546" s="7" t="str">
        <x:v>["Cu"]</x:v>
      </x:c>
      <x:c r="P546" s="2"/>
      <x:c r="Q546" s="2"/>
      <x:c r="R546" s="2"/>
      <x:c r="S546" s="2"/>
      <x:c r="T546" s="2" t="str">
        <x:v>PROTEROZOIC</x:v>
      </x:c>
      <x:c r="U546" s="2" t="str">
        <x:v>CHHOTANAGPUR GNEISSIC COMPLEX</x:v>
      </x:c>
      <x:c r="V546" s="9" t="n">
        <x:v>45901</x:v>
      </x:c>
      <x:c r="W546" s="9" t="n">
        <x:v>46265</x:v>
      </x:c>
      <x:c r="X546" s="2" t="n">
        <x:v>24.069890410958905</x:v>
      </x:c>
      <x:c r="Y546" s="2" t="n">
        <x:v>1605.75</x:v>
      </x:c>
      <x:c r="Z546" s="2" t="n">
        <x:v>100</x:v>
      </x:c>
      <x:c r="AA546" s="2" t="str">
        <x:v>6266.8</x:v>
      </x:c>
      <x:c r="AB546" s="2" t="str">
        <x:v>851669.0</x:v>
      </x:c>
      <x:c r="AC546" s="2" t="str">
        <x:v>10255703</x:v>
      </x:c>
      <x:c r="AD546" s="2" t="str">
        <x:v>D</x:v>
      </x:c>
      <x:c r="AE546" s="7" t="str">
        <x:v>["point_not_lease_polygon","current_operational_status_not_verified","lower_mrds_source_quality_code"]</x:v>
      </x:c>
    </x:row>
    <x:row r="547" ht="18" customHeight="1">
      <x:c r="A547" s="2" t="str">
        <x:v>MRDS-10255709</x:v>
      </x:c>
      <x:c r="B547" s="7" t="str">
        <x:v>known_mine</x:v>
      </x:c>
      <x:c r="C547" s="2" t="str">
        <x:v>Kuttinga</x:v>
      </x:c>
      <x:c r="D547" s="2" t="str">
        <x:v>Producer</x:v>
      </x:c>
      <x:c r="E547" s="2" t="str">
        <x:v>Surface</x:v>
      </x:c>
      <x:c r="F547" s="2"/>
      <x:c r="G547" s="2"/>
      <x:c r="H547" s="8" t="n">
        <x:v>19.1664</x:v>
      </x:c>
      <x:c r="I547" s="8" t="n">
        <x:v>83.46695</x:v>
      </x:c>
      <x:c r="J547" s="2" t="str">
        <x:v>Odisha</x:v>
      </x:c>
      <x:c r="K547" s="2" t="str">
        <x:v>Rayagada</x:v>
      </x:c>
      <x:c r="L547" s="7" t="str">
        <x:v>["Manganese"]</x:v>
      </x:c>
      <x:c r="M547" s="7" t="str">
        <x:v>["Manganese"]</x:v>
      </x:c>
      <x:c r="N547" s="7" t="str">
        <x:v>["manganese"]</x:v>
      </x:c>
      <x:c r="O547" s="7" t="str">
        <x:v>["Mn"]</x:v>
      </x:c>
      <x:c r="P547" s="2"/>
      <x:c r="Q547" s="2"/>
      <x:c r="R547" s="2"/>
      <x:c r="S547" s="2"/>
      <x:c r="T547" s="2" t="str">
        <x:v>ARCHAEAN - PROTEROZOIC</x:v>
      </x:c>
      <x:c r="U547" s="2" t="str">
        <x:v>MIGMATITE</x:v>
      </x:c>
      <x:c r="V547" s="9" t="n">
        <x:v>45901</x:v>
      </x:c>
      <x:c r="W547" s="9" t="n">
        <x:v>46265</x:v>
      </x:c>
      <x:c r="X547" s="2" t="n">
        <x:v>25.82254794520548</x:v>
      </x:c>
      <x:c r="Y547" s="2" t="n">
        <x:v>1325.15</x:v>
      </x:c>
      <x:c r="Z547" s="2" t="n">
        <x:v>100</x:v>
      </x:c>
      <x:c r="AA547" s="2" t="str">
        <x:v>7884.8</x:v>
      </x:c>
      <x:c r="AB547" s="2" t="str">
        <x:v>967911.0</x:v>
      </x:c>
      <x:c r="AC547" s="2" t="str">
        <x:v>10255709</x:v>
      </x:c>
      <x:c r="AD547" s="2" t="str">
        <x:v>D</x:v>
      </x:c>
      <x:c r="AE547" s="7" t="str">
        <x:v>["point_not_lease_polygon","current_operational_status_not_verified","lower_mrds_source_quality_code"]</x:v>
      </x:c>
    </x:row>
    <x:row r="548" ht="18" customHeight="1">
      <x:c r="A548" s="2" t="str">
        <x:v>MRDS-10255711</x:v>
      </x:c>
      <x:c r="B548" s="7" t="str">
        <x:v>known_prospect_or_occurrence</x:v>
      </x:c>
      <x:c r="C548" s="2" t="str">
        <x:v>Bhimtanagar Lease Nos.11a-11e</x:v>
      </x:c>
      <x:c r="D548" s="2" t="str">
        <x:v>Prospect</x:v>
      </x:c>
      <x:c r="E548" s="2" t="str">
        <x:v>Surface</x:v>
      </x:c>
      <x:c r="F548" s="2"/>
      <x:c r="G548" s="2"/>
      <x:c r="H548" s="8" t="n">
        <x:v>21.02533</x:v>
      </x:c>
      <x:c r="I548" s="8" t="n">
        <x:v>85.77629</x:v>
      </x:c>
      <x:c r="J548" s="2" t="str">
        <x:v>Odisha</x:v>
      </x:c>
      <x:c r="K548" s="2" t="str">
        <x:v>Jajapur</x:v>
      </x:c>
      <x:c r="L548" s="7" t="str">
        <x:v>["Chromium"]</x:v>
      </x:c>
      <x:c r="M548" s="7" t="str">
        <x:v>["Chromium"]</x:v>
      </x:c>
      <x:c r="N548" s="7" t="str">
        <x:v>["chromium"]</x:v>
      </x:c>
      <x:c r="O548" s="7" t="str">
        <x:v>["Cr"]</x:v>
      </x:c>
      <x:c r="P548" s="2"/>
      <x:c r="Q548" s="2"/>
      <x:c r="R548" s="2"/>
      <x:c r="S548" s="2"/>
      <x:c r="T548" s="2" t="str">
        <x:v>ARCHAEAN</x:v>
      </x:c>
      <x:c r="U548" s="2" t="str">
        <x:v>GORUMAHISANI</x:v>
      </x:c>
      <x:c r="V548" s="9" t="n">
        <x:v>45901</x:v>
      </x:c>
      <x:c r="W548" s="9" t="n">
        <x:v>46265</x:v>
      </x:c>
      <x:c r="X548" s="2" t="n">
        <x:v>25.690767123287667</x:v>
      </x:c>
      <x:c r="Y548" s="2" t="n">
        <x:v>1879.54</x:v>
      </x:c>
      <x:c r="Z548" s="2" t="n">
        <x:v>100</x:v>
      </x:c>
      <x:c r="AA548" s="2" t="str">
        <x:v>9518.1</x:v>
      </x:c>
      <x:c r="AB548" s="2" t="str">
        <x:v>1827192.0</x:v>
      </x:c>
      <x:c r="AC548" s="2" t="str">
        <x:v>10255711</x:v>
      </x:c>
      <x:c r="AD548" s="2" t="str">
        <x:v>E</x:v>
      </x:c>
      <x:c r="AE548" s="7" t="str">
        <x:v>["point_not_lease_polygon","current_operational_status_not_verified","lower_mrds_source_quality_code"]</x:v>
      </x:c>
    </x:row>
    <x:row r="549" ht="18" customHeight="1">
      <x:c r="A549" s="2" t="str">
        <x:v>MRDS-10255721</x:v>
      </x:c>
      <x:c r="B549" s="7" t="str">
        <x:v>known_mine</x:v>
      </x:c>
      <x:c r="C549" s="2" t="str">
        <x:v>Salai-Ghoti Belt</x:v>
      </x:c>
      <x:c r="D549" s="2" t="str">
        <x:v>Past Producer</x:v>
      </x:c>
      <x:c r="E549" s="2" t="str">
        <x:v>Unknown</x:v>
      </x:c>
      <x:c r="F549" s="2"/>
      <x:c r="G549" s="2"/>
      <x:c r="H549" s="8" t="n">
        <x:v>21.5095</x:v>
      </x:c>
      <x:c r="I549" s="8" t="n">
        <x:v>79.43036</x:v>
      </x:c>
      <x:c r="J549" s="2" t="str">
        <x:v>Maharashtra</x:v>
      </x:c>
      <x:c r="K549" s="2" t="str">
        <x:v>Nagpur</x:v>
      </x:c>
      <x:c r="L549" s="7" t="str">
        <x:v>["Manganese"]</x:v>
      </x:c>
      <x:c r="M549" s="7" t="str">
        <x:v>["Manganese"]</x:v>
      </x:c>
      <x:c r="N549" s="7" t="str">
        <x:v>["manganese"]</x:v>
      </x:c>
      <x:c r="O549" s="7" t="str">
        <x:v>["Mn"]</x:v>
      </x:c>
      <x:c r="P549" s="2"/>
      <x:c r="Q549" s="2"/>
      <x:c r="R549" s="2"/>
      <x:c r="S549" s="2"/>
      <x:c r="T549" s="2" t="str">
        <x:v>NEOPROTEROZOIC</x:v>
      </x:c>
      <x:c r="U549" s="2" t="str">
        <x:v> </x:v>
      </x:c>
      <x:c r="V549" s="9" t="n">
        <x:v>45901</x:v>
      </x:c>
      <x:c r="W549" s="9" t="n">
        <x:v>46265</x:v>
      </x:c>
      <x:c r="X549" s="2" t="n">
        <x:v>26.128657534246575</x:v>
      </x:c>
      <x:c r="Y549" s="2" t="n">
        <x:v>1351.95</x:v>
      </x:c>
      <x:c r="Z549" s="2" t="n">
        <x:v>100</x:v>
      </x:c>
      <x:c r="AA549" s="2" t="str">
        <x:v>6755.2</x:v>
      </x:c>
      <x:c r="AB549" s="2" t="str">
        <x:v>4653570.0</x:v>
      </x:c>
      <x:c r="AC549" s="2" t="str">
        <x:v>10255721</x:v>
      </x:c>
      <x:c r="AD549" s="2" t="str">
        <x:v>C</x:v>
      </x:c>
      <x:c r="AE549" s="7" t="str">
        <x:v>["point_not_lease_polygon","current_operational_status_not_verified"]</x:v>
      </x:c>
    </x:row>
    <x:row r="550" ht="18" customHeight="1">
      <x:c r="A550" s="2" t="str">
        <x:v>MRDS-10255727</x:v>
      </x:c>
      <x:c r="B550" s="7" t="str">
        <x:v>known_prospect_or_occurrence</x:v>
      </x:c>
      <x:c r="C550" s="2" t="str">
        <x:v>Ambamata-Deri</x:v>
      </x:c>
      <x:c r="D550" s="2" t="str">
        <x:v>Prospect</x:v>
      </x:c>
      <x:c r="E550" s="2" t="str">
        <x:v>Underground</x:v>
      </x:c>
      <x:c r="F550" s="2"/>
      <x:c r="G550" s="2"/>
      <x:c r="H550" s="8" t="n">
        <x:v>24.33258</x:v>
      </x:c>
      <x:c r="I550" s="8" t="n">
        <x:v>72.85054</x:v>
      </x:c>
      <x:c r="J550" s="2" t="str">
        <x:v>Gujarat</x:v>
      </x:c>
      <x:c r="K550" s="2" t="str">
        <x:v>Banas Kantha</x:v>
      </x:c>
      <x:c r="L550" s="7" t="str">
        <x:v>["Zinc","Lead","Silver, Copper, Gold"]</x:v>
      </x:c>
      <x:c r="M550" s="7" t="str">
        <x:v>["Copper","Lead","Zinc","Gold","Silver"]</x:v>
      </x:c>
      <x:c r="N550" s="7" t="str">
        <x:v>["copper","lead","zinc","gold","silver"]</x:v>
      </x:c>
      <x:c r="O550" s="7" t="str">
        <x:v>["Cu","Pb","Zn","Au","Ag"]</x:v>
      </x:c>
      <x:c r="P550" s="2"/>
      <x:c r="Q550" s="2"/>
      <x:c r="R550" s="2"/>
      <x:c r="S550" s="2"/>
      <x:c r="T550" s="2" t="str">
        <x:v>MESOPROTEROZOIC</x:v>
      </x:c>
      <x:c r="U550" s="2" t="str">
        <x:v> </x:v>
      </x:c>
      <x:c r="V550" s="9" t="n">
        <x:v>45901</x:v>
      </x:c>
      <x:c r="W550" s="9" t="n">
        <x:v>46265</x:v>
      </x:c>
      <x:c r="X550" s="2" t="n">
        <x:v>25.41150684931507</x:v>
      </x:c>
      <x:c r="Y550" s="2" t="n">
        <x:v>644.77</x:v>
      </x:c>
      <x:c r="Z550" s="2" t="n">
        <x:v>100</x:v>
      </x:c>
      <x:c r="AA550" s="2" t="str">
        <x:v>44553.3</x:v>
      </x:c>
      <x:c r="AB550" s="2" t="str">
        <x:v>3120506.0</x:v>
      </x:c>
      <x:c r="AC550" s="2" t="str">
        <x:v>10255727</x:v>
      </x:c>
      <x:c r="AD550" s="2" t="str">
        <x:v>E</x:v>
      </x:c>
      <x:c r="AE550" s="7" t="str">
        <x:v>["point_not_lease_polygon","current_operational_status_not_verified","lower_mrds_source_quality_code"]</x:v>
      </x:c>
    </x:row>
    <x:row r="551" ht="18" customHeight="1">
      <x:c r="A551" s="2" t="str">
        <x:v>MRDS-10255729</x:v>
      </x:c>
      <x:c r="B551" s="7" t="str">
        <x:v>known_mine</x:v>
      </x:c>
      <x:c r="C551" s="2" t="str">
        <x:v>Khetri / Kolihan / Chandmari</x:v>
      </x:c>
      <x:c r="D551" s="2" t="str">
        <x:v>Producer</x:v>
      </x:c>
      <x:c r="E551" s="2" t="str">
        <x:v>Underground</x:v>
      </x:c>
      <x:c r="F551" s="2"/>
      <x:c r="G551" s="2"/>
      <x:c r="H551" s="8" t="n">
        <x:v>27.99899</x:v>
      </x:c>
      <x:c r="I551" s="8" t="n">
        <x:v>75.80048</x:v>
      </x:c>
      <x:c r="J551" s="2" t="str">
        <x:v>Rajasthan</x:v>
      </x:c>
      <x:c r="K551" s="2" t="str">
        <x:v>Jhunjhunun</x:v>
      </x:c>
      <x:c r="L551" s="7" t="str">
        <x:v>["Copper"]</x:v>
      </x:c>
      <x:c r="M551" s="7" t="str">
        <x:v>["Copper","Silicon"]</x:v>
      </x:c>
      <x:c r="N551" s="7" t="str">
        <x:v>["copper","silicon","silicon dioxide"]</x:v>
      </x:c>
      <x:c r="O551" s="7" t="str">
        <x:v>["Cu","Si","SiO2"]</x:v>
      </x:c>
      <x:c r="P551" s="2"/>
      <x:c r="Q551" s="2"/>
      <x:c r="R551" s="2"/>
      <x:c r="S551" s="2"/>
      <x:c r="T551" s="2" t="str">
        <x:v>PALAEOPROTEROZOIC - MESOPROTEROZOIC</x:v>
      </x:c>
      <x:c r="U551" s="2" t="str">
        <x:v>ALWAR</x:v>
      </x:c>
      <x:c r="V551" s="9" t="n">
        <x:v>45901</x:v>
      </x:c>
      <x:c r="W551" s="9" t="n">
        <x:v>46265</x:v>
      </x:c>
      <x:c r="X551" s="2" t="n">
        <x:v>25.610849315068492</x:v>
      </x:c>
      <x:c r="Y551" s="2" t="n">
        <x:v>597.44</x:v>
      </x:c>
      <x:c r="Z551" s="2" t="n">
        <x:v>100</x:v>
      </x:c>
      <x:c r="AA551" s="2" t="str">
        <x:v>15701.9</x:v>
      </x:c>
      <x:c r="AB551" s="2" t="str">
        <x:v>2137045.0</x:v>
      </x:c>
      <x:c r="AC551" s="2" t="str">
        <x:v>10255729</x:v>
      </x:c>
      <x:c r="AD551" s="2" t="str">
        <x:v>B</x:v>
      </x:c>
      <x:c r="AE551" s="7" t="str">
        <x:v>["point_not_lease_polygon","current_operational_status_not_verified"]</x:v>
      </x:c>
    </x:row>
    <x:row r="552" ht="18" customHeight="1">
      <x:c r="A552" s="2" t="str">
        <x:v>MRDS-10255732</x:v>
      </x:c>
      <x:c r="B552" s="7" t="str">
        <x:v>known_mine</x:v>
      </x:c>
      <x:c r="C552" s="2" t="str">
        <x:v>Kurnool</x:v>
      </x:c>
      <x:c r="D552" s="2" t="str">
        <x:v>Past Producer</x:v>
      </x:c>
      <x:c r="E552" s="2" t="str">
        <x:v>Surface</x:v>
      </x:c>
      <x:c r="F552" s="2"/>
      <x:c r="G552" s="2"/>
      <x:c r="H552" s="8" t="n">
        <x:v>15.66004</x:v>
      </x:c>
      <x:c r="I552" s="8" t="n">
        <x:v>78.33037</x:v>
      </x:c>
      <x:c r="J552" s="2" t="str">
        <x:v>Andhra Pradesh</x:v>
      </x:c>
      <x:c r="K552" s="2" t="str">
        <x:v>Kurnool</x:v>
      </x:c>
      <x:c r="L552" s="7" t="str">
        <x:v>["Copper"]</x:v>
      </x:c>
      <x:c r="M552" s="7" t="str">
        <x:v>["Copper"]</x:v>
      </x:c>
      <x:c r="N552" s="7" t="str">
        <x:v>["copper"]</x:v>
      </x:c>
      <x:c r="O552" s="7" t="str">
        <x:v>["Cu"]</x:v>
      </x:c>
      <x:c r="P552" s="2"/>
      <x:c r="Q552" s="2"/>
      <x:c r="R552" s="2"/>
      <x:c r="S552" s="2"/>
      <x:c r="T552" s="2" t="str">
        <x:v>NEOPROTEROZOIC</x:v>
      </x:c>
      <x:c r="U552" s="2" t="str">
        <x:v>KURNOOL</x:v>
      </x:c>
      <x:c r="V552" s="9" t="n">
        <x:v>45901</x:v>
      </x:c>
      <x:c r="W552" s="9" t="n">
        <x:v>46265</x:v>
      </x:c>
      <x:c r="X552" s="2" t="n">
        <x:v>26.936712328767122</x:v>
      </x:c>
      <x:c r="Y552" s="2" t="n">
        <x:v>751.1899999999999</x:v>
      </x:c>
      <x:c r="Z552" s="2" t="n">
        <x:v>100</x:v>
      </x:c>
      <x:c r="AA552" s="2" t="str">
        <x:v>4684.0</x:v>
      </x:c>
      <x:c r="AB552" s="2" t="str">
        <x:v>4053463.0</x:v>
      </x:c>
      <x:c r="AC552" s="2" t="str">
        <x:v>10255732</x:v>
      </x:c>
      <x:c r="AD552" s="2" t="str">
        <x:v>D</x:v>
      </x:c>
      <x:c r="AE552" s="7" t="str">
        <x:v>["point_not_lease_polygon","current_operational_status_not_verified","lower_mrds_source_quality_code"]</x:v>
      </x:c>
    </x:row>
    <x:row r="553" ht="18" customHeight="1">
      <x:c r="A553" s="2" t="str">
        <x:v>MRDS-10255748</x:v>
      </x:c>
      <x:c r="B553" s="7" t="str">
        <x:v>known_mine</x:v>
      </x:c>
      <x:c r="C553" s="2" t="str">
        <x:v>Pachri Buru-Noamundi Mine</x:v>
      </x:c>
      <x:c r="D553" s="2" t="str">
        <x:v>Producer</x:v>
      </x:c>
      <x:c r="E553" s="2" t="str">
        <x:v>Unknown</x:v>
      </x:c>
      <x:c r="F553" s="2"/>
      <x:c r="G553" s="2"/>
      <x:c r="H553" s="8" t="n">
        <x:v>22.15943</x:v>
      </x:c>
      <x:c r="I553" s="8" t="n">
        <x:v>85.5302</x:v>
      </x:c>
      <x:c r="J553" s="2" t="str">
        <x:v>Jharkhand</x:v>
      </x:c>
      <x:c r="K553" s="2" t="str">
        <x:v>Pashchimi Singhbhum</x:v>
      </x:c>
      <x:c r="L553" s="7" t="str">
        <x:v>["Sulfur, Iron, Phosphorus-Phosphates"]</x:v>
      </x:c>
      <x:c r="M553" s="7" t="str">
        <x:v>["Phosphorus","Iron"]</x:v>
      </x:c>
      <x:c r="N553" s="7" t="str">
        <x:v>["phosphorus","iron"]</x:v>
      </x:c>
      <x:c r="O553" s="7" t="str">
        <x:v>["P","Fe"]</x:v>
      </x:c>
      <x:c r="P553" s="2"/>
      <x:c r="Q553" s="2"/>
      <x:c r="R553" s="2"/>
      <x:c r="S553" s="2"/>
      <x:c r="T553" s="2" t="str">
        <x:v>PALAEOPROTEROZOIC</x:v>
      </x:c>
      <x:c r="U553" s="2" t="str">
        <x:v>DANGOAPASI / JAGANNATHPUR</x:v>
      </x:c>
      <x:c r="V553" s="9" t="n">
        <x:v>45901</x:v>
      </x:c>
      <x:c r="W553" s="9" t="n">
        <x:v>46265</x:v>
      </x:c>
      <x:c r="X553" s="2" t="n">
        <x:v>24.201068493150682</x:v>
      </x:c>
      <x:c r="Y553" s="2" t="n">
        <x:v>2004.21</x:v>
      </x:c>
      <x:c r="Z553" s="2" t="n">
        <x:v>100</x:v>
      </x:c>
      <x:c r="AA553" s="2" t="str">
        <x:v>11496.5</x:v>
      </x:c>
      <x:c r="AB553" s="2" t="str">
        <x:v>1502338.0</x:v>
      </x:c>
      <x:c r="AC553" s="2" t="str">
        <x:v>10255748</x:v>
      </x:c>
      <x:c r="AD553" s="2" t="str">
        <x:v>D</x:v>
      </x:c>
      <x:c r="AE553" s="7" t="str">
        <x:v>["point_not_lease_polygon","current_operational_status_not_verified","lower_mrds_source_quality_code"]</x:v>
      </x:c>
    </x:row>
    <x:row r="554" ht="18" customHeight="1">
      <x:c r="A554" s="2" t="str">
        <x:v>MRDS-10255753</x:v>
      </x:c>
      <x:c r="B554" s="7" t="str">
        <x:v>known_mine</x:v>
      </x:c>
      <x:c r="C554" s="2" t="str">
        <x:v>Shivrajpur Syndicate Concessions</x:v>
      </x:c>
      <x:c r="D554" s="2" t="str">
        <x:v>Producer</x:v>
      </x:c>
      <x:c r="E554" s="2" t="str">
        <x:v>Surface-Underground</x:v>
      </x:c>
      <x:c r="F554" s="2"/>
      <x:c r="G554" s="2"/>
      <x:c r="H554" s="8" t="n">
        <x:v>22.39944</x:v>
      </x:c>
      <x:c r="I554" s="8" t="n">
        <x:v>73.65051</x:v>
      </x:c>
      <x:c r="J554" s="2" t="str">
        <x:v>Gujarat</x:v>
      </x:c>
      <x:c r="K554" s="2" t="str">
        <x:v>Panch Mahals</x:v>
      </x:c>
      <x:c r="L554" s="7" t="str">
        <x:v>["Iron, Manganese, Phosphorus-Phosphates, Silica"]</x:v>
      </x:c>
      <x:c r="M554" s="7" t="str">
        <x:v>["Phosphorus","Silicon","Iron","Manganese"]</x:v>
      </x:c>
      <x:c r="N554" s="7" t="str">
        <x:v>["phosphorus","silicon","silicon dioxide","iron","manganese"]</x:v>
      </x:c>
      <x:c r="O554" s="7" t="str">
        <x:v>["P","Si","SiO2","Fe","Mn"]</x:v>
      </x:c>
      <x:c r="P554" s="2"/>
      <x:c r="Q554" s="2"/>
      <x:c r="R554" s="2"/>
      <x:c r="S554" s="2"/>
      <x:c r="T554" s="2" t="str">
        <x:v>PALAEOPROTEROZOIC</x:v>
      </x:c>
      <x:c r="U554" s="2" t="str">
        <x:v>CHAMPANER</x:v>
      </x:c>
      <x:c r="V554" s="9" t="n">
        <x:v>45901</x:v>
      </x:c>
      <x:c r="W554" s="9" t="n">
        <x:v>46265</x:v>
      </x:c>
      <x:c r="X554" s="2" t="n">
        <x:v>27.00890410958904</x:v>
      </x:c>
      <x:c r="Y554" s="2" t="n">
        <x:v>1122.45</x:v>
      </x:c>
      <x:c r="Z554" s="2" t="n">
        <x:v>100</x:v>
      </x:c>
      <x:c r="AA554" s="2" t="str">
        <x:v>5107.4</x:v>
      </x:c>
      <x:c r="AB554" s="2" t="str">
        <x:v>2390776.0</x:v>
      </x:c>
      <x:c r="AC554" s="2" t="str">
        <x:v>10255753</x:v>
      </x:c>
      <x:c r="AD554" s="2" t="str">
        <x:v>C</x:v>
      </x:c>
      <x:c r="AE554" s="7" t="str">
        <x:v>["point_not_lease_polygon","current_operational_status_not_verified"]</x:v>
      </x:c>
    </x:row>
    <x:row r="555" ht="18" customHeight="1">
      <x:c r="A555" s="2" t="str">
        <x:v>MRDS-10255761</x:v>
      </x:c>
      <x:c r="B555" s="7" t="str">
        <x:v>known_prospect_or_occurrence</x:v>
      </x:c>
      <x:c r="C555" s="2" t="str">
        <x:v>Bunyar</x:v>
      </x:c>
      <x:c r="D555" s="2" t="str">
        <x:v>Occurrence</x:v>
      </x:c>
      <x:c r="E555" s="2" t="str">
        <x:v>Unknown</x:v>
      </x:c>
      <x:c r="F555" s="2"/>
      <x:c r="G555" s="2"/>
      <x:c r="H555" s="8" t="n">
        <x:v>34.12856</x:v>
      </x:c>
      <x:c r="I555" s="8" t="n">
        <x:v>74.18056</x:v>
      </x:c>
      <x:c r="J555" s="2" t="str">
        <x:v>Jammu &amp; Kashmir</x:v>
      </x:c>
      <x:c r="K555" s="2" t="str">
        <x:v>Data Not Available</x:v>
      </x:c>
      <x:c r="L555" s="7" t="str">
        <x:v>["Copper, Lead"]</x:v>
      </x:c>
      <x:c r="M555" s="7" t="str">
        <x:v>["Copper","Lead"]</x:v>
      </x:c>
      <x:c r="N555" s="7" t="str">
        <x:v>["copper","lead"]</x:v>
      </x:c>
      <x:c r="O555" s="7" t="str">
        <x:v>["Cu","Pb"]</x:v>
      </x:c>
      <x:c r="P555" s="2"/>
      <x:c r="Q555" s="2"/>
      <x:c r="R555" s="2"/>
      <x:c r="S555" s="2"/>
      <x:c r="T555" s="2" t="str">
        <x:v>MESOPROTEROZOIC</x:v>
      </x:c>
      <x:c r="U555" s="2" t="str">
        <x:v>DOGRA = BUNIYAR</x:v>
      </x:c>
      <x:c r="V555" s="9" t="n">
        <x:v>45901</x:v>
      </x:c>
      <x:c r="W555" s="9" t="n">
        <x:v>46265</x:v>
      </x:c>
      <x:c r="X555" s="2" t="n">
        <x:v>11.845232876712329</x:v>
      </x:c>
      <x:c r="Y555" s="2" t="n">
        <x:v>1037.2</x:v>
      </x:c>
      <x:c r="Z555" s="2" t="n">
        <x:v>100</x:v>
      </x:c>
      <x:c r="AA555" s="2" t="str">
        <x:v>7505.0</x:v>
      </x:c>
      <x:c r="AB555" s="2"/>
      <x:c r="AC555" s="2" t="str">
        <x:v>10255761</x:v>
      </x:c>
      <x:c r="AD555" s="2" t="str">
        <x:v>D</x:v>
      </x:c>
      <x:c r="AE555" s="7" t="str">
        <x:v>["point_not_lease_polygon","current_operational_status_not_verified","lower_mrds_source_quality_code"]</x:v>
      </x:c>
    </x:row>
    <x:row r="556" ht="18" customHeight="1">
      <x:c r="A556" s="2" t="str">
        <x:v>MRDS-10255772</x:v>
      </x:c>
      <x:c r="B556" s="7" t="str">
        <x:v>known_mine</x:v>
      </x:c>
      <x:c r="C556" s="2" t="str">
        <x:v>Malang Toli</x:v>
      </x:c>
      <x:c r="D556" s="2" t="str">
        <x:v>Producer</x:v>
      </x:c>
      <x:c r="E556" s="2" t="str">
        <x:v>Unknown</x:v>
      </x:c>
      <x:c r="F556" s="2"/>
      <x:c r="G556" s="2"/>
      <x:c r="H556" s="8" t="n">
        <x:v>21.82946</x:v>
      </x:c>
      <x:c r="I556" s="8" t="n">
        <x:v>85.2802</x:v>
      </x:c>
      <x:c r="J556" s="2" t="str">
        <x:v>Odisha</x:v>
      </x:c>
      <x:c r="K556" s="2" t="str">
        <x:v>Kendujhar</x:v>
      </x:c>
      <x:c r="L556" s="7" t="str">
        <x:v>["Aluminum, Iron, Phosphorus-Phosphates, Silica, Sulfur"]</x:v>
      </x:c>
      <x:c r="M556" s="7" t="str">
        <x:v>["Phosphorus","Silicon","Aluminium","Iron"]</x:v>
      </x:c>
      <x:c r="N556" s="7" t="str">
        <x:v>["phosphorus","silicon","silicon dioxide","aluminium","iron"]</x:v>
      </x:c>
      <x:c r="O556" s="7" t="str">
        <x:v>["P","Si","SiO2","Al","Fe"]</x:v>
      </x:c>
      <x:c r="P556" s="2"/>
      <x:c r="Q556" s="2"/>
      <x:c r="R556" s="2"/>
      <x:c r="S556" s="2"/>
      <x:c r="T556" s="2" t="str">
        <x:v>ARCHAEAN- PALAEOPROTEROZOIC</x:v>
      </x:c>
      <x:c r="U556" s="2" t="str">
        <x:v>LOWER BONAI</x:v>
      </x:c>
      <x:c r="V556" s="9" t="n">
        <x:v>45901</x:v>
      </x:c>
      <x:c r="W556" s="9" t="n">
        <x:v>46265</x:v>
      </x:c>
      <x:c r="X556" s="2" t="n">
        <x:v>24.47986301369863</x:v>
      </x:c>
      <x:c r="Y556" s="2" t="n">
        <x:v>1931.71</x:v>
      </x:c>
      <x:c r="Z556" s="2" t="n">
        <x:v>100</x:v>
      </x:c>
      <x:c r="AA556" s="2" t="str">
        <x:v>2070.8</x:v>
      </x:c>
      <x:c r="AB556" s="2" t="str">
        <x:v>1801733.0</x:v>
      </x:c>
      <x:c r="AC556" s="2" t="str">
        <x:v>10255772</x:v>
      </x:c>
      <x:c r="AD556" s="2" t="str">
        <x:v>D</x:v>
      </x:c>
      <x:c r="AE556" s="7" t="str">
        <x:v>["point_not_lease_polygon","current_operational_status_not_verified","lower_mrds_source_quality_code"]</x:v>
      </x:c>
    </x:row>
    <x:row r="557" ht="18" customHeight="1">
      <x:c r="A557" s="2" t="str">
        <x:v>MRDS-10255783</x:v>
      </x:c>
      <x:c r="B557" s="7" t="str">
        <x:v>known_prospect_or_occurrence</x:v>
      </x:c>
      <x:c r="C557" s="2" t="str">
        <x:v>Balia Pahar</x:v>
      </x:c>
      <x:c r="D557" s="2" t="str">
        <x:v>Prospect</x:v>
      </x:c>
      <x:c r="E557" s="2" t="str">
        <x:v>Unknown</x:v>
      </x:c>
      <x:c r="F557" s="2"/>
      <x:c r="G557" s="2"/>
      <x:c r="H557" s="8" t="n">
        <x:v>21.77947</x:v>
      </x:c>
      <x:c r="I557" s="8" t="n">
        <x:v>85.3002</x:v>
      </x:c>
      <x:c r="J557" s="2" t="str">
        <x:v>Odisha</x:v>
      </x:c>
      <x:c r="K557" s="2" t="str">
        <x:v>Kendujhar</x:v>
      </x:c>
      <x:c r="L557" s="7" t="str">
        <x:v>["Iron"]</x:v>
      </x:c>
      <x:c r="M557" s="7" t="str">
        <x:v>["Iron"]</x:v>
      </x:c>
      <x:c r="N557" s="7" t="str">
        <x:v>["iron"]</x:v>
      </x:c>
      <x:c r="O557" s="7" t="str">
        <x:v>["Fe"]</x:v>
      </x:c>
      <x:c r="P557" s="2"/>
      <x:c r="Q557" s="2"/>
      <x:c r="R557" s="2"/>
      <x:c r="S557" s="2"/>
      <x:c r="T557" s="2" t="str">
        <x:v>ARCHAEAN- PALAEOPROTEROZOIC</x:v>
      </x:c>
      <x:c r="U557" s="2" t="str">
        <x:v>LOWER BONAI</x:v>
      </x:c>
      <x:c r="V557" s="9" t="n">
        <x:v>45901</x:v>
      </x:c>
      <x:c r="W557" s="9" t="n">
        <x:v>46265</x:v>
      </x:c>
      <x:c r="X557" s="2" t="n">
        <x:v>24.201068493150682</x:v>
      </x:c>
      <x:c r="Y557" s="2" t="n">
        <x:v>2004.21</x:v>
      </x:c>
      <x:c r="Z557" s="2" t="n">
        <x:v>100</x:v>
      </x:c>
      <x:c r="AA557" s="2" t="str">
        <x:v>3021.0</x:v>
      </x:c>
      <x:c r="AB557" s="2" t="str">
        <x:v>1801733.0</x:v>
      </x:c>
      <x:c r="AC557" s="2" t="str">
        <x:v>10255783</x:v>
      </x:c>
      <x:c r="AD557" s="2" t="str">
        <x:v>D</x:v>
      </x:c>
      <x:c r="AE557" s="7" t="str">
        <x:v>["point_not_lease_polygon","current_operational_status_not_verified","lower_mrds_source_quality_code"]</x:v>
      </x:c>
    </x:row>
    <x:row r="558" ht="18" customHeight="1">
      <x:c r="A558" s="2" t="str">
        <x:v>MRDS-10255799</x:v>
      </x:c>
      <x:c r="B558" s="7" t="str">
        <x:v>known_processing_plant</x:v>
      </x:c>
      <x:c r="C558" s="2" t="str">
        <x:v>Chavara Plant  Ti</x:v>
      </x:c>
      <x:c r="D558" s="2" t="str">
        <x:v>Plant</x:v>
      </x:c>
      <x:c r="E558" s="2" t="str">
        <x:v>Processing Plant</x:v>
      </x:c>
      <x:c r="F558" s="2"/>
      <x:c r="G558" s="2"/>
      <x:c r="H558" s="8" t="n">
        <x:v>9.8839</x:v>
      </x:c>
      <x:c r="I558" s="8" t="n">
        <x:v>76.56711</x:v>
      </x:c>
      <x:c r="J558" s="2" t="str">
        <x:v>Kerala</x:v>
      </x:c>
      <x:c r="K558" s="2" t="str">
        <x:v>Ernakulam</x:v>
      </x:c>
      <x:c r="L558" s="7" t="str">
        <x:v>["Titanium, Pigment"]</x:v>
      </x:c>
      <x:c r="M558" s="7" t="str">
        <x:v>["Titanium"]</x:v>
      </x:c>
      <x:c r="N558" s="7" t="str">
        <x:v>["titanium","titanium dioxide"]</x:v>
      </x:c>
      <x:c r="O558" s="7" t="str">
        <x:v>["Ti","TiO2"]</x:v>
      </x:c>
      <x:c r="P558" s="2"/>
      <x:c r="Q558" s="2"/>
      <x:c r="R558" s="2"/>
      <x:c r="S558" s="2"/>
      <x:c r="T558" s="2" t="str">
        <x:v>ARCHAEAN - PROTEROZOIC</x:v>
      </x:c>
      <x:c r="U558" s="2" t="str">
        <x:v>CHARNOCKITE</x:v>
      </x:c>
      <x:c r="V558" s="9" t="n">
        <x:v>45901</x:v>
      </x:c>
      <x:c r="W558" s="9" t="n">
        <x:v>46265</x:v>
      </x:c>
      <x:c r="X558" s="2" t="n">
        <x:v>23.320465753424656</x:v>
      </x:c>
      <x:c r="Y558" s="2" t="n">
        <x:v>1891.86</x:v>
      </x:c>
      <x:c r="Z558" s="2" t="n">
        <x:v>100</x:v>
      </x:c>
      <x:c r="AA558" s="2" t="str">
        <x:v>26484.0</x:v>
      </x:c>
      <x:c r="AB558" s="2" t="str">
        <x:v>3282388.0</x:v>
      </x:c>
      <x:c r="AC558" s="2" t="str">
        <x:v>10255799</x:v>
      </x:c>
      <x:c r="AD558" s="2" t="str">
        <x:v>C</x:v>
      </x:c>
      <x:c r="AE558" s="7" t="str">
        <x:v>["point_not_lease_polygon","current_operational_status_not_verified"]</x:v>
      </x:c>
    </x:row>
    <x:row r="559" ht="18" customHeight="1">
      <x:c r="A559" s="2" t="str">
        <x:v>MRDS-10255800</x:v>
      </x:c>
      <x:c r="B559" s="7" t="str">
        <x:v>known_prospect_or_occurrence</x:v>
      </x:c>
      <x:c r="C559" s="2" t="str">
        <x:v>Bhimtanagar Lease No.3a</x:v>
      </x:c>
      <x:c r="D559" s="2" t="str">
        <x:v>Prospect</x:v>
      </x:c>
      <x:c r="E559" s="2" t="str">
        <x:v>Surface</x:v>
      </x:c>
      <x:c r="F559" s="2"/>
      <x:c r="G559" s="2"/>
      <x:c r="H559" s="8" t="n">
        <x:v>21.02593</x:v>
      </x:c>
      <x:c r="I559" s="8" t="n">
        <x:v>85.77129</x:v>
      </x:c>
      <x:c r="J559" s="2" t="str">
        <x:v>Odisha</x:v>
      </x:c>
      <x:c r="K559" s="2" t="str">
        <x:v>Jajapur</x:v>
      </x:c>
      <x:c r="L559" s="7" t="str">
        <x:v>["Chromium"]</x:v>
      </x:c>
      <x:c r="M559" s="7" t="str">
        <x:v>["Chromium"]</x:v>
      </x:c>
      <x:c r="N559" s="7" t="str">
        <x:v>["chromium"]</x:v>
      </x:c>
      <x:c r="O559" s="7" t="str">
        <x:v>["Cr"]</x:v>
      </x:c>
      <x:c r="P559" s="2"/>
      <x:c r="Q559" s="2"/>
      <x:c r="R559" s="2"/>
      <x:c r="S559" s="2"/>
      <x:c r="T559" s="2" t="str">
        <x:v>ARCHAEAN</x:v>
      </x:c>
      <x:c r="U559" s="2" t="str">
        <x:v>GORUMAHISANI</x:v>
      </x:c>
      <x:c r="V559" s="9" t="n">
        <x:v>45901</x:v>
      </x:c>
      <x:c r="W559" s="9" t="n">
        <x:v>46265</x:v>
      </x:c>
      <x:c r="X559" s="2" t="n">
        <x:v>25.690767123287667</x:v>
      </x:c>
      <x:c r="Y559" s="2" t="n">
        <x:v>1879.54</x:v>
      </x:c>
      <x:c r="Z559" s="2" t="n">
        <x:v>100</x:v>
      </x:c>
      <x:c r="AA559" s="2" t="str">
        <x:v>9518.1</x:v>
      </x:c>
      <x:c r="AB559" s="2" t="str">
        <x:v>1827192.0</x:v>
      </x:c>
      <x:c r="AC559" s="2" t="str">
        <x:v>10255800</x:v>
      </x:c>
      <x:c r="AD559" s="2" t="str">
        <x:v>E</x:v>
      </x:c>
      <x:c r="AE559" s="7" t="str">
        <x:v>["point_not_lease_polygon","current_operational_status_not_verified","lower_mrds_source_quality_code"]</x:v>
      </x:c>
    </x:row>
    <x:row r="560" ht="18" customHeight="1">
      <x:c r="A560" s="2" t="str">
        <x:v>MRDS-10255812</x:v>
      </x:c>
      <x:c r="B560" s="7" t="str">
        <x:v>known_prospect_or_occurrence</x:v>
      </x:c>
      <x:c r="C560" s="2" t="str">
        <x:v>Jodhawas</x:v>
      </x:c>
      <x:c r="D560" s="2" t="str">
        <x:v>Prospect</x:v>
      </x:c>
      <x:c r="E560" s="2" t="str">
        <x:v>Unknown</x:v>
      </x:c>
      <x:c r="F560" s="2"/>
      <x:c r="G560" s="2"/>
      <x:c r="H560" s="8" t="n">
        <x:v>27.34903</x:v>
      </x:c>
      <x:c r="I560" s="8" t="n">
        <x:v>76.30046</x:v>
      </x:c>
      <x:c r="J560" s="2" t="str">
        <x:v>Rajasthan</x:v>
      </x:c>
      <x:c r="K560" s="2" t="str">
        <x:v>Alwar</x:v>
      </x:c>
      <x:c r="L560" s="7" t="str">
        <x:v>["Copper"]</x:v>
      </x:c>
      <x:c r="M560" s="7" t="str">
        <x:v>["Copper"]</x:v>
      </x:c>
      <x:c r="N560" s="7" t="str">
        <x:v>["copper"]</x:v>
      </x:c>
      <x:c r="O560" s="7" t="str">
        <x:v>["Cu"]</x:v>
      </x:c>
      <x:c r="P560" s="2"/>
      <x:c r="Q560" s="2"/>
      <x:c r="R560" s="2"/>
      <x:c r="S560" s="2"/>
      <x:c r="T560" s="2" t="str">
        <x:v>QUATERNARY</x:v>
      </x:c>
      <x:c r="U560" s="2" t="str">
        <x:v> </x:v>
      </x:c>
      <x:c r="V560" s="9" t="n">
        <x:v>45901</x:v>
      </x:c>
      <x:c r="W560" s="9" t="n">
        <x:v>46265</x:v>
      </x:c>
      <x:c r="X560" s="2" t="n">
        <x:v>25.038410958904112</x:v>
      </x:c>
      <x:c r="Y560" s="2" t="n">
        <x:v>701.11</x:v>
      </x:c>
      <x:c r="Z560" s="2" t="n">
        <x:v>100</x:v>
      </x:c>
      <x:c r="AA560" s="2" t="str">
        <x:v>10805.2</x:v>
      </x:c>
      <x:c r="AB560" s="2" t="str">
        <x:v>3674179.0</x:v>
      </x:c>
      <x:c r="AC560" s="2" t="str">
        <x:v>10255812</x:v>
      </x:c>
      <x:c r="AD560" s="2" t="str">
        <x:v>D</x:v>
      </x:c>
      <x:c r="AE560" s="7" t="str">
        <x:v>["point_not_lease_polygon","current_operational_status_not_verified","lower_mrds_source_quality_code"]</x:v>
      </x:c>
    </x:row>
    <x:row r="561" ht="18" customHeight="1">
      <x:c r="A561" s="2" t="str">
        <x:v>MRDS-10255818</x:v>
      </x:c>
      <x:c r="B561" s="7" t="str">
        <x:v>known_prospect_or_occurrence</x:v>
      </x:c>
      <x:c r="C561" s="2" t="str">
        <x:v>Bhimtanagar Lease No.8</x:v>
      </x:c>
      <x:c r="D561" s="2" t="str">
        <x:v>Prospect</x:v>
      </x:c>
      <x:c r="E561" s="2" t="str">
        <x:v>Surface</x:v>
      </x:c>
      <x:c r="F561" s="2"/>
      <x:c r="G561" s="2"/>
      <x:c r="H561" s="8" t="n">
        <x:v>21.02483</x:v>
      </x:c>
      <x:c r="I561" s="8" t="n">
        <x:v>85.77799</x:v>
      </x:c>
      <x:c r="J561" s="2" t="str">
        <x:v>Odisha</x:v>
      </x:c>
      <x:c r="K561" s="2" t="str">
        <x:v>Jajapur</x:v>
      </x:c>
      <x:c r="L561" s="7" t="str">
        <x:v>["Chromium"]</x:v>
      </x:c>
      <x:c r="M561" s="7" t="str">
        <x:v>["Chromium"]</x:v>
      </x:c>
      <x:c r="N561" s="7" t="str">
        <x:v>["chromium"]</x:v>
      </x:c>
      <x:c r="O561" s="7" t="str">
        <x:v>["Cr"]</x:v>
      </x:c>
      <x:c r="P561" s="2"/>
      <x:c r="Q561" s="2"/>
      <x:c r="R561" s="2"/>
      <x:c r="S561" s="2"/>
      <x:c r="T561" s="2" t="str">
        <x:v>ARCHAEAN</x:v>
      </x:c>
      <x:c r="U561" s="2" t="str">
        <x:v>GORUMAHISANI</x:v>
      </x:c>
      <x:c r="V561" s="9" t="n">
        <x:v>45901</x:v>
      </x:c>
      <x:c r="W561" s="9" t="n">
        <x:v>46265</x:v>
      </x:c>
      <x:c r="X561" s="2" t="n">
        <x:v>25.690767123287667</x:v>
      </x:c>
      <x:c r="Y561" s="2" t="n">
        <x:v>1879.54</x:v>
      </x:c>
      <x:c r="Z561" s="2" t="n">
        <x:v>100</x:v>
      </x:c>
      <x:c r="AA561" s="2" t="str">
        <x:v>9518.1</x:v>
      </x:c>
      <x:c r="AB561" s="2" t="str">
        <x:v>1827192.0</x:v>
      </x:c>
      <x:c r="AC561" s="2" t="str">
        <x:v>10255818</x:v>
      </x:c>
      <x:c r="AD561" s="2" t="str">
        <x:v>E</x:v>
      </x:c>
      <x:c r="AE561" s="7" t="str">
        <x:v>["point_not_lease_polygon","current_operational_status_not_verified","lower_mrds_source_quality_code"]</x:v>
      </x:c>
    </x:row>
    <x:row r="562" ht="18" customHeight="1">
      <x:c r="A562" s="2" t="str">
        <x:v>MRDS-10255831</x:v>
      </x:c>
      <x:c r="B562" s="7" t="str">
        <x:v>known_prospect_or_occurrence</x:v>
      </x:c>
      <x:c r="C562" s="2" t="str">
        <x:v>Kumritar Pahar-Cheliatoka</x:v>
      </x:c>
      <x:c r="D562" s="2" t="str">
        <x:v>Prospect</x:v>
      </x:c>
      <x:c r="E562" s="2" t="str">
        <x:v>Unknown</x:v>
      </x:c>
      <x:c r="F562" s="2"/>
      <x:c r="G562" s="2"/>
      <x:c r="H562" s="8" t="n">
        <x:v>21.73947</x:v>
      </x:c>
      <x:c r="I562" s="8" t="n">
        <x:v>85.13021</x:v>
      </x:c>
      <x:c r="J562" s="2" t="str">
        <x:v>Odisha</x:v>
      </x:c>
      <x:c r="K562" s="2" t="str">
        <x:v>Sundargarh</x:v>
      </x:c>
      <x:c r="L562" s="7" t="str">
        <x:v>["Iron"]</x:v>
      </x:c>
      <x:c r="M562" s="7" t="str">
        <x:v>["Iron"]</x:v>
      </x:c>
      <x:c r="N562" s="7" t="str">
        <x:v>["iron"]</x:v>
      </x:c>
      <x:c r="O562" s="7" t="str">
        <x:v>["Fe"]</x:v>
      </x:c>
      <x:c r="P562" s="2"/>
      <x:c r="Q562" s="2"/>
      <x:c r="R562" s="2"/>
      <x:c r="S562" s="2"/>
      <x:c r="T562" s="2" t="str">
        <x:v>ARCHAEAN- PALAEOPROTEROZOIC</x:v>
      </x:c>
      <x:c r="U562" s="2" t="str">
        <x:v>LOWER BONAI</x:v>
      </x:c>
      <x:c r="V562" s="9" t="n">
        <x:v>45901</x:v>
      </x:c>
      <x:c r="W562" s="9" t="n">
        <x:v>46265</x:v>
      </x:c>
      <x:c r="X562" s="2" t="n">
        <x:v>24.47986301369863</x:v>
      </x:c>
      <x:c r="Y562" s="2" t="n">
        <x:v>1931.71</x:v>
      </x:c>
      <x:c r="Z562" s="2" t="n">
        <x:v>100</x:v>
      </x:c>
      <x:c r="AA562" s="2" t="str">
        <x:v>2883.1</x:v>
      </x:c>
      <x:c r="AB562" s="2" t="str">
        <x:v>2093437.0</x:v>
      </x:c>
      <x:c r="AC562" s="2" t="str">
        <x:v>10255831</x:v>
      </x:c>
      <x:c r="AD562" s="2" t="str">
        <x:v>D</x:v>
      </x:c>
      <x:c r="AE562" s="7" t="str">
        <x:v>["point_not_lease_polygon","current_operational_status_not_verified","lower_mrds_source_quality_code"]</x:v>
      </x:c>
    </x:row>
    <x:row r="563" ht="18" customHeight="1">
      <x:c r="A563" s="2" t="str">
        <x:v>MRDS-10255837</x:v>
      </x:c>
      <x:c r="B563" s="7" t="str">
        <x:v>known_mine</x:v>
      </x:c>
      <x:c r="C563" s="2" t="str">
        <x:v>Jaykaynagar</x:v>
      </x:c>
      <x:c r="D563" s="2" t="str">
        <x:v>Producer</x:v>
      </x:c>
      <x:c r="E563" s="2" t="str">
        <x:v>Processing Plant</x:v>
      </x:c>
      <x:c r="F563" s="2"/>
      <x:c r="G563" s="2"/>
      <x:c r="H563" s="8" t="n">
        <x:v>23.666</x:v>
      </x:c>
      <x:c r="I563" s="8" t="n">
        <x:v>86.98346</x:v>
      </x:c>
      <x:c r="J563" s="2" t="str">
        <x:v>West Bengal</x:v>
      </x:c>
      <x:c r="K563" s="2" t="str">
        <x:v>Barddhaman</x:v>
      </x:c>
      <x:c r="L563" s="7" t="str">
        <x:v>["Aluminum"]</x:v>
      </x:c>
      <x:c r="M563" s="7" t="str">
        <x:v>["Aluminium"]</x:v>
      </x:c>
      <x:c r="N563" s="7" t="str">
        <x:v>["aluminium"]</x:v>
      </x:c>
      <x:c r="O563" s="7" t="str">
        <x:v>["Al"]</x:v>
      </x:c>
      <x:c r="P563" s="2"/>
      <x:c r="Q563" s="2"/>
      <x:c r="R563" s="2"/>
      <x:c r="S563" s="2"/>
      <x:c r="T563" s="2" t="str">
        <x:v>LATE CARBONIFEROUS - PERMIAN</x:v>
      </x:c>
      <x:c r="U563" s="2" t="str">
        <x:v>LOWER GONDWANA</x:v>
      </x:c>
      <x:c r="V563" s="9" t="n">
        <x:v>45901</x:v>
      </x:c>
      <x:c r="W563" s="9" t="n">
        <x:v>46265</x:v>
      </x:c>
      <x:c r="X563" s="2" t="n">
        <x:v>24.816191780821917</x:v>
      </x:c>
      <x:c r="Y563" s="2" t="n">
        <x:v>1359.75</x:v>
      </x:c>
      <x:c r="Z563" s="2" t="n">
        <x:v>100</x:v>
      </x:c>
      <x:c r="AA563" s="2" t="str">
        <x:v>232644.7</x:v>
      </x:c>
      <x:c r="AB563" s="2" t="str">
        <x:v>7717563.0</x:v>
      </x:c>
      <x:c r="AC563" s="2" t="str">
        <x:v>10255837</x:v>
      </x:c>
      <x:c r="AD563" s="2" t="str">
        <x:v>E</x:v>
      </x:c>
      <x:c r="AE563" s="7" t="str">
        <x:v>["point_not_lease_polygon","current_operational_status_not_verified","lower_mrds_source_quality_code"]</x:v>
      </x:c>
    </x:row>
    <x:row r="564" ht="18" customHeight="1">
      <x:c r="A564" s="2" t="str">
        <x:v>MRDS-10255852</x:v>
      </x:c>
      <x:c r="B564" s="7" t="str">
        <x:v>known_prospect_or_occurrence</x:v>
      </x:c>
      <x:c r="C564" s="2" t="str">
        <x:v>Ghatol</x:v>
      </x:c>
      <x:c r="D564" s="2" t="str">
        <x:v>Prospect</x:v>
      </x:c>
      <x:c r="E564" s="2" t="str">
        <x:v>Unknown</x:v>
      </x:c>
      <x:c r="F564" s="2"/>
      <x:c r="G564" s="2"/>
      <x:c r="H564" s="8" t="n">
        <x:v>23.74932</x:v>
      </x:c>
      <x:c r="I564" s="8" t="n">
        <x:v>74.4505</x:v>
      </x:c>
      <x:c r="J564" s="2" t="str">
        <x:v>Rajasthan</x:v>
      </x:c>
      <x:c r="K564" s="2" t="str">
        <x:v>Banswara</x:v>
      </x:c>
      <x:c r="L564" s="7" t="str">
        <x:v>["Copper"]</x:v>
      </x:c>
      <x:c r="M564" s="7" t="str">
        <x:v>["Copper"]</x:v>
      </x:c>
      <x:c r="N564" s="7" t="str">
        <x:v>["copper"]</x:v>
      </x:c>
      <x:c r="O564" s="7" t="str">
        <x:v>["Cu"]</x:v>
      </x:c>
      <x:c r="P564" s="2"/>
      <x:c r="Q564" s="2"/>
      <x:c r="R564" s="2"/>
      <x:c r="S564" s="2"/>
      <x:c r="T564" s="2" t="str">
        <x:v>PALAEOPROTEROZOIC</x:v>
      </x:c>
      <x:c r="U564" s="2" t="str">
        <x:v>DEBARI</x:v>
      </x:c>
      <x:c r="V564" s="9" t="n">
        <x:v>45901</x:v>
      </x:c>
      <x:c r="W564" s="9" t="n">
        <x:v>46265</x:v>
      </x:c>
      <x:c r="X564" s="2" t="n">
        <x:v>26.02978082191781</x:v>
      </x:c>
      <x:c r="Y564" s="2" t="n">
        <x:v>1105.28</x:v>
      </x:c>
      <x:c r="Z564" s="2" t="n">
        <x:v>100</x:v>
      </x:c>
      <x:c r="AA564" s="2" t="str">
        <x:v>5357.6</x:v>
      </x:c>
      <x:c r="AB564" s="2" t="str">
        <x:v>1797485.0</x:v>
      </x:c>
      <x:c r="AC564" s="2" t="str">
        <x:v>10255852</x:v>
      </x:c>
      <x:c r="AD564" s="2" t="str">
        <x:v>D</x:v>
      </x:c>
      <x:c r="AE564" s="7" t="str">
        <x:v>["point_not_lease_polygon","current_operational_status_not_verified","lower_mrds_source_quality_code"]</x:v>
      </x:c>
    </x:row>
    <x:row r="565" ht="18" customHeight="1">
      <x:c r="A565" s="2" t="str">
        <x:v>MRDS-10255886</x:v>
      </x:c>
      <x:c r="B565" s="7" t="str">
        <x:v>known_mine</x:v>
      </x:c>
      <x:c r="C565" s="2" t="str">
        <x:v>Surda-Singhbhum Copper Belt</x:v>
      </x:c>
      <x:c r="D565" s="2" t="str">
        <x:v>Past Producer</x:v>
      </x:c>
      <x:c r="E565" s="2" t="str">
        <x:v>Unknown</x:v>
      </x:c>
      <x:c r="F565" s="2"/>
      <x:c r="G565" s="2"/>
      <x:c r="H565" s="8" t="n">
        <x:v>22.5494</x:v>
      </x:c>
      <x:c r="I565" s="8" t="n">
        <x:v>86.43017</x:v>
      </x:c>
      <x:c r="J565" s="2" t="str">
        <x:v>Jharkhand</x:v>
      </x:c>
      <x:c r="K565" s="2" t="str">
        <x:v>Purbi Singhbhum</x:v>
      </x:c>
      <x:c r="L565" s="7" t="str">
        <x:v>["Copper"]</x:v>
      </x:c>
      <x:c r="M565" s="7" t="str">
        <x:v>["Copper"]</x:v>
      </x:c>
      <x:c r="N565" s="7" t="str">
        <x:v>["copper"]</x:v>
      </x:c>
      <x:c r="O565" s="7" t="str">
        <x:v>["Cu"]</x:v>
      </x:c>
      <x:c r="P565" s="2"/>
      <x:c r="Q565" s="2"/>
      <x:c r="R565" s="2"/>
      <x:c r="S565" s="2"/>
      <x:c r="T565" s="2" t="str">
        <x:v>PALAEOPROTEROZOIC</x:v>
      </x:c>
      <x:c r="U565" s="2" t="str">
        <x:v>DHANJORI</x:v>
      </x:c>
      <x:c r="V565" s="9" t="n">
        <x:v>45901</x:v>
      </x:c>
      <x:c r="W565" s="9" t="n">
        <x:v>46265</x:v>
      </x:c>
      <x:c r="X565" s="2" t="n">
        <x:v>24.69841095890411</x:v>
      </x:c>
      <x:c r="Y565" s="2" t="n">
        <x:v>1770.05</x:v>
      </x:c>
      <x:c r="Z565" s="2" t="n">
        <x:v>100</x:v>
      </x:c>
      <x:c r="AA565" s="2" t="str">
        <x:v>13690.5</x:v>
      </x:c>
      <x:c r="AB565" s="2" t="str">
        <x:v>2293919.0</x:v>
      </x:c>
      <x:c r="AC565" s="2" t="str">
        <x:v>10255886</x:v>
      </x:c>
      <x:c r="AD565" s="2" t="str">
        <x:v>D</x:v>
      </x:c>
      <x:c r="AE565" s="7" t="str">
        <x:v>["point_not_lease_polygon","current_operational_status_not_verified","lower_mrds_source_quality_code"]</x:v>
      </x:c>
    </x:row>
    <x:row r="566" ht="18" customHeight="1">
      <x:c r="A566" s="2" t="str">
        <x:v>MRDS-10255890</x:v>
      </x:c>
      <x:c r="B566" s="7" t="str">
        <x:v>known_mine</x:v>
      </x:c>
      <x:c r="C566" s="2" t="str">
        <x:v>Barbill Mine</x:v>
      </x:c>
      <x:c r="D566" s="2" t="str">
        <x:v>Producer</x:v>
      </x:c>
      <x:c r="E566" s="2" t="str">
        <x:v>Surface</x:v>
      </x:c>
      <x:c r="F566" s="2"/>
      <x:c r="G566" s="2"/>
      <x:c r="H566" s="8" t="n">
        <x:v>22.11614</x:v>
      </x:c>
      <x:c r="I566" s="8" t="n">
        <x:v>85.3502</x:v>
      </x:c>
      <x:c r="J566" s="2" t="str">
        <x:v>Odisha</x:v>
      </x:c>
      <x:c r="K566" s="2" t="str">
        <x:v>Kendujhar</x:v>
      </x:c>
      <x:c r="L566" s="7" t="str">
        <x:v>["Manganese","Aluminum, Iron"]</x:v>
      </x:c>
      <x:c r="M566" s="7" t="str">
        <x:v>["Aluminium","Iron","Manganese"]</x:v>
      </x:c>
      <x:c r="N566" s="7" t="str">
        <x:v>["aluminium","iron","manganese"]</x:v>
      </x:c>
      <x:c r="O566" s="7" t="str">
        <x:v>["Al","Fe","Mn"]</x:v>
      </x:c>
      <x:c r="P566" s="2"/>
      <x:c r="Q566" s="2"/>
      <x:c r="R566" s="2"/>
      <x:c r="S566" s="2"/>
      <x:c r="T566" s="2" t="str">
        <x:v>ARCHAEAN- PALAEOPROTEROZOIC</x:v>
      </x:c>
      <x:c r="U566" s="2" t="str">
        <x:v>LOWER BONAI</x:v>
      </x:c>
      <x:c r="V566" s="9" t="n">
        <x:v>45901</x:v>
      </x:c>
      <x:c r="W566" s="9" t="n">
        <x:v>46265</x:v>
      </x:c>
      <x:c r="X566" s="2" t="n">
        <x:v>24.201068493150682</x:v>
      </x:c>
      <x:c r="Y566" s="2" t="n">
        <x:v>2004.21</x:v>
      </x:c>
      <x:c r="Z566" s="2" t="n">
        <x:v>100</x:v>
      </x:c>
      <x:c r="AA566" s="2" t="str">
        <x:v>26041.3</x:v>
      </x:c>
      <x:c r="AB566" s="2" t="str">
        <x:v>1801733.0</x:v>
      </x:c>
      <x:c r="AC566" s="2" t="str">
        <x:v>10255890</x:v>
      </x:c>
      <x:c r="AD566" s="2" t="str">
        <x:v>E</x:v>
      </x:c>
      <x:c r="AE566" s="7" t="str">
        <x:v>["point_not_lease_polygon","current_operational_status_not_verified","lower_mrds_source_quality_code"]</x:v>
      </x:c>
    </x:row>
    <x:row r="567" ht="18" customHeight="1">
      <x:c r="A567" s="2" t="str">
        <x:v>MRDS-10255907</x:v>
      </x:c>
      <x:c r="B567" s="7" t="str">
        <x:v>known_prospect_or_occurrence</x:v>
      </x:c>
      <x:c r="C567" s="2" t="str">
        <x:v>Kolhapur Deposit</x:v>
      </x:c>
      <x:c r="D567" s="2" t="str">
        <x:v>Prospect</x:v>
      </x:c>
      <x:c r="E567" s="2" t="str">
        <x:v>Surface</x:v>
      </x:c>
      <x:c r="F567" s="2"/>
      <x:c r="G567" s="2"/>
      <x:c r="H567" s="8" t="n">
        <x:v>16.70995</x:v>
      </x:c>
      <x:c r="I567" s="8" t="n">
        <x:v>74.25048</x:v>
      </x:c>
      <x:c r="J567" s="2" t="str">
        <x:v>Maharashtra</x:v>
      </x:c>
      <x:c r="K567" s="2" t="str">
        <x:v>Kolhapur</x:v>
      </x:c>
      <x:c r="L567" s="7" t="str">
        <x:v>["Titanium, Aluminum, Iron, Silica"]</x:v>
      </x:c>
      <x:c r="M567" s="7" t="str">
        <x:v>["Silicon","Titanium","Aluminium","Iron"]</x:v>
      </x:c>
      <x:c r="N567" s="7" t="str">
        <x:v>["silicon","silicon dioxide","titanium","titanium dioxide","aluminium","iron"]</x:v>
      </x:c>
      <x:c r="O567" s="7" t="str">
        <x:v>["Si","SiO2","Ti","TiO2","Al","Fe"]</x:v>
      </x:c>
      <x:c r="P567" s="2"/>
      <x:c r="Q567" s="2"/>
      <x:c r="R567" s="2"/>
      <x:c r="S567" s="2"/>
      <x:c r="T567" s="2" t="str">
        <x:v>LATE CRETACEOUS - PALAEOCENE</x:v>
      </x:c>
      <x:c r="U567" s="2" t="str">
        <x:v> </x:v>
      </x:c>
      <x:c r="V567" s="9" t="n">
        <x:v>45901</x:v>
      </x:c>
      <x:c r="W567" s="9" t="n">
        <x:v>46265</x:v>
      </x:c>
      <x:c r="X567" s="2" t="n">
        <x:v>24.44380821917808</x:v>
      </x:c>
      <x:c r="Y567" s="2" t="n">
        <x:v>1371.52</x:v>
      </x:c>
      <x:c r="Z567" s="2" t="n">
        <x:v>100</x:v>
      </x:c>
      <x:c r="AA567" s="2" t="str">
        <x:v>172596.2</x:v>
      </x:c>
      <x:c r="AB567" s="2" t="str">
        <x:v>3876001.0</x:v>
      </x:c>
      <x:c r="AC567" s="2" t="str">
        <x:v>10255907</x:v>
      </x:c>
      <x:c r="AD567" s="2" t="str">
        <x:v>D</x:v>
      </x:c>
      <x:c r="AE567" s="7" t="str">
        <x:v>["point_not_lease_polygon","current_operational_status_not_verified","lower_mrds_source_quality_code"]</x:v>
      </x:c>
    </x:row>
    <x:row r="568" ht="18" customHeight="1">
      <x:c r="A568" s="2" t="str">
        <x:v>MRDS-10255914</x:v>
      </x:c>
      <x:c r="B568" s="7" t="str">
        <x:v>known_mine</x:v>
      </x:c>
      <x:c r="C568" s="2" t="str">
        <x:v>Nindakara</x:v>
      </x:c>
      <x:c r="D568" s="2" t="str">
        <x:v>Past Producer</x:v>
      </x:c>
      <x:c r="E568" s="2" t="str">
        <x:v>Surface</x:v>
      </x:c>
      <x:c r="F568" s="2"/>
      <x:c r="G568" s="2"/>
      <x:c r="H568" s="8" t="n">
        <x:v>8.9007</x:v>
      </x:c>
      <x:c r="I568" s="8" t="n">
        <x:v>76.56041</x:v>
      </x:c>
      <x:c r="J568" s="2" t="str">
        <x:v>Kerala</x:v>
      </x:c>
      <x:c r="K568" s="2" t="str">
        <x:v>Kollam</x:v>
      </x:c>
      <x:c r="L568" s="7" t="str">
        <x:v>["Titanium"]</x:v>
      </x:c>
      <x:c r="M568" s="7" t="str">
        <x:v>["Silicon","Titanium"]</x:v>
      </x:c>
      <x:c r="N568" s="7" t="str">
        <x:v>["silicon","silicon dioxide","titanium","titanium dioxide"]</x:v>
      </x:c>
      <x:c r="O568" s="7" t="str">
        <x:v>["Si","SiO2","Ti","TiO2"]</x:v>
      </x:c>
      <x:c r="P568" s="2"/>
      <x:c r="Q568" s="2"/>
      <x:c r="R568" s="2"/>
      <x:c r="S568" s="2"/>
      <x:c r="T568" s="2"/>
      <x:c r="U568" s="2"/>
      <x:c r="V568" s="9" t="n">
        <x:v>45901</x:v>
      </x:c>
      <x:c r="W568" s="9" t="n">
        <x:v>46265</x:v>
      </x:c>
      <x:c r="X568" s="2" t="n">
        <x:v>28.166</x:v>
      </x:c>
      <x:c r="Y568" s="2" t="n">
        <x:v>2065.46</x:v>
      </x:c>
      <x:c r="Z568" s="2" t="n">
        <x:v>100</x:v>
      </x:c>
      <x:c r="AA568" s="2" t="str">
        <x:v>48384.0</x:v>
      </x:c>
      <x:c r="AB568" s="2" t="str">
        <x:v>2635375.0</x:v>
      </x:c>
      <x:c r="AC568" s="2" t="str">
        <x:v>10255914</x:v>
      </x:c>
      <x:c r="AD568" s="2" t="str">
        <x:v>D</x:v>
      </x:c>
      <x:c r="AE568" s="7" t="str">
        <x:v>["point_not_lease_polygon","current_operational_status_not_verified","geology_map_unit_missing","lower_mrds_source_quality_code"]</x:v>
      </x:c>
    </x:row>
    <x:row r="569" ht="18" customHeight="1">
      <x:c r="A569" s="2" t="str">
        <x:v>MRDS-10255919</x:v>
      </x:c>
      <x:c r="B569" s="7" t="str">
        <x:v>known_prospect_or_occurrence</x:v>
      </x:c>
      <x:c r="C569" s="2" t="str">
        <x:v>Hirakud Dam</x:v>
      </x:c>
      <x:c r="D569" s="2" t="str">
        <x:v>Occurrence</x:v>
      </x:c>
      <x:c r="E569" s="2" t="str">
        <x:v>Unknown</x:v>
      </x:c>
      <x:c r="F569" s="2"/>
      <x:c r="G569" s="2"/>
      <x:c r="H569" s="8" t="n">
        <x:v>21.52949</x:v>
      </x:c>
      <x:c r="I569" s="8" t="n">
        <x:v>82.86027</x:v>
      </x:c>
      <x:c r="J569" s="2" t="str">
        <x:v>Chhattisgarh</x:v>
      </x:c>
      <x:c r="K569" s="2" t="str">
        <x:v>Mahasamund</x:v>
      </x:c>
      <x:c r="L569" s="7" t="str">
        <x:v>["Copper, Zinc, Lead"]</x:v>
      </x:c>
      <x:c r="M569" s="7" t="str">
        <x:v>["Copper","Lead","Zinc"]</x:v>
      </x:c>
      <x:c r="N569" s="7" t="str">
        <x:v>["copper","lead","zinc"]</x:v>
      </x:c>
      <x:c r="O569" s="7" t="str">
        <x:v>["Cu","Pb","Zn"]</x:v>
      </x:c>
      <x:c r="P569" s="2"/>
      <x:c r="Q569" s="2"/>
      <x:c r="R569" s="2"/>
      <x:c r="S569" s="2"/>
      <x:c r="T569" s="2" t="str">
        <x:v>MESOPROTEROZOIC - NEOPROTEOZOIC</x:v>
      </x:c>
      <x:c r="U569" s="2" t="str">
        <x:v>CHANDARPUR</x:v>
      </x:c>
      <x:c r="V569" s="9" t="n">
        <x:v>45901</x:v>
      </x:c>
      <x:c r="W569" s="9" t="n">
        <x:v>46265</x:v>
      </x:c>
      <x:c r="X569" s="2" t="n">
        <x:v>25.525479452054793</x:v>
      </x:c>
      <x:c r="Y569" s="2" t="n">
        <x:v>1961.43</x:v>
      </x:c>
      <x:c r="Z569" s="2" t="n">
        <x:v>100</x:v>
      </x:c>
      <x:c r="AA569" s="2" t="str">
        <x:v>8746.1</x:v>
      </x:c>
      <x:c r="AB569" s="2" t="str">
        <x:v>1032754.0</x:v>
      </x:c>
      <x:c r="AC569" s="2" t="str">
        <x:v>10255919</x:v>
      </x:c>
      <x:c r="AD569" s="2" t="str">
        <x:v>C</x:v>
      </x:c>
      <x:c r="AE569" s="7" t="str">
        <x:v>["point_not_lease_polygon","current_operational_status_not_verified"]</x:v>
      </x:c>
    </x:row>
    <x:row r="570" ht="18" customHeight="1">
      <x:c r="A570" s="2" t="str">
        <x:v>MRDS-10255924</x:v>
      </x:c>
      <x:c r="B570" s="7" t="str">
        <x:v>known_mine</x:v>
      </x:c>
      <x:c r="C570" s="2" t="str">
        <x:v>Gurjang Block Pit No.3</x:v>
      </x:c>
      <x:c r="D570" s="2" t="str">
        <x:v>Past Producer</x:v>
      </x:c>
      <x:c r="E570" s="2" t="str">
        <x:v>Surface</x:v>
      </x:c>
      <x:c r="F570" s="2"/>
      <x:c r="G570" s="2"/>
      <x:c r="H570" s="8" t="n">
        <x:v>21.06203</x:v>
      </x:c>
      <x:c r="I570" s="8" t="n">
        <x:v>85.78299</x:v>
      </x:c>
      <x:c r="J570" s="2" t="str">
        <x:v>Odisha</x:v>
      </x:c>
      <x:c r="K570" s="2" t="str">
        <x:v>Jajapur</x:v>
      </x:c>
      <x:c r="L570" s="7" t="str">
        <x:v>["Chromium"]</x:v>
      </x:c>
      <x:c r="M570" s="7" t="str">
        <x:v>["Chromium"]</x:v>
      </x:c>
      <x:c r="N570" s="7" t="str">
        <x:v>["chromium"]</x:v>
      </x:c>
      <x:c r="O570" s="7" t="str">
        <x:v>["Cr"]</x:v>
      </x:c>
      <x:c r="P570" s="2"/>
      <x:c r="Q570" s="2"/>
      <x:c r="R570" s="2"/>
      <x:c r="S570" s="2"/>
      <x:c r="T570" s="2" t="str">
        <x:v>ARCHAEAN</x:v>
      </x:c>
      <x:c r="U570" s="2" t="str">
        <x:v>GORUMAHISANI</x:v>
      </x:c>
      <x:c r="V570" s="9" t="n">
        <x:v>45901</x:v>
      </x:c>
      <x:c r="W570" s="9" t="n">
        <x:v>46265</x:v>
      </x:c>
      <x:c r="X570" s="2" t="n">
        <x:v>25.690767123287667</x:v>
      </x:c>
      <x:c r="Y570" s="2" t="n">
        <x:v>1879.54</x:v>
      </x:c>
      <x:c r="Z570" s="2" t="n">
        <x:v>100</x:v>
      </x:c>
      <x:c r="AA570" s="2" t="str">
        <x:v>3891.6</x:v>
      </x:c>
      <x:c r="AB570" s="2" t="str">
        <x:v>1827192.0</x:v>
      </x:c>
      <x:c r="AC570" s="2" t="str">
        <x:v>10255924</x:v>
      </x:c>
      <x:c r="AD570" s="2" t="str">
        <x:v>E</x:v>
      </x:c>
      <x:c r="AE570" s="7" t="str">
        <x:v>["point_not_lease_polygon","current_operational_status_not_verified","lower_mrds_source_quality_code"]</x:v>
      </x:c>
    </x:row>
    <x:row r="571" ht="18" customHeight="1">
      <x:c r="A571" s="2" t="str">
        <x:v>MRDS-10255929</x:v>
      </x:c>
      <x:c r="B571" s="7" t="str">
        <x:v>known_prospect_or_occurrence</x:v>
      </x:c>
      <x:c r="C571" s="2" t="str">
        <x:v>Nawalia-Sleemanabad Copper Belt</x:v>
      </x:c>
      <x:c r="D571" s="2" t="str">
        <x:v>Prospect</x:v>
      </x:c>
      <x:c r="E571" s="2" t="str">
        <x:v>Unknown</x:v>
      </x:c>
      <x:c r="F571" s="2"/>
      <x:c r="G571" s="2"/>
      <x:c r="H571" s="8" t="n">
        <x:v>23.64931</x:v>
      </x:c>
      <x:c r="I571" s="8" t="n">
        <x:v>80.48034</x:v>
      </x:c>
      <x:c r="J571" s="2" t="str">
        <x:v>Madhya Pradesh</x:v>
      </x:c>
      <x:c r="K571" s="2" t="str">
        <x:v>Katni</x:v>
      </x:c>
      <x:c r="L571" s="7" t="str">
        <x:v>["Copper, Lead"]</x:v>
      </x:c>
      <x:c r="M571" s="7" t="str">
        <x:v>["Copper","Silicon","Lead"]</x:v>
      </x:c>
      <x:c r="N571" s="7" t="str">
        <x:v>["copper","silicon","silicon dioxide","lead"]</x:v>
      </x:c>
      <x:c r="O571" s="7" t="str">
        <x:v>["Cu","Si","SiO2","Pb"]</x:v>
      </x:c>
      <x:c r="P571" s="2"/>
      <x:c r="Q571" s="2"/>
      <x:c r="R571" s="2"/>
      <x:c r="S571" s="2"/>
      <x:c r="T571" s="2" t="str">
        <x:v>PALAEOPROTEROZOIC</x:v>
      </x:c>
      <x:c r="U571" s="2" t="str">
        <x:v>MAHAKOSHAL</x:v>
      </x:c>
      <x:c r="V571" s="9" t="n">
        <x:v>45901</x:v>
      </x:c>
      <x:c r="W571" s="9" t="n">
        <x:v>46265</x:v>
      </x:c>
      <x:c r="X571" s="2" t="n">
        <x:v>24.69005479452055</x:v>
      </x:c>
      <x:c r="Y571" s="2" t="n">
        <x:v>1751.89</x:v>
      </x:c>
      <x:c r="Z571" s="2" t="n">
        <x:v>100</x:v>
      </x:c>
      <x:c r="AA571" s="2" t="str">
        <x:v>2679.4</x:v>
      </x:c>
      <x:c r="AB571" s="2" t="str">
        <x:v>1292042.0</x:v>
      </x:c>
      <x:c r="AC571" s="2" t="str">
        <x:v>10255929</x:v>
      </x:c>
      <x:c r="AD571" s="2" t="str">
        <x:v>C</x:v>
      </x:c>
      <x:c r="AE571" s="7" t="str">
        <x:v>["point_not_lease_polygon","current_operational_status_not_verified"]</x:v>
      </x:c>
    </x:row>
    <x:row r="572" ht="18" customHeight="1">
      <x:c r="A572" s="2" t="str">
        <x:v>MRDS-10255959</x:v>
      </x:c>
      <x:c r="B572" s="7" t="str">
        <x:v>known_mine</x:v>
      </x:c>
      <x:c r="C572" s="2" t="str">
        <x:v>Lagirda Buru-Noamundi Mine</x:v>
      </x:c>
      <x:c r="D572" s="2" t="str">
        <x:v>Producer</x:v>
      </x:c>
      <x:c r="E572" s="2" t="str">
        <x:v>Unknown</x:v>
      </x:c>
      <x:c r="F572" s="2"/>
      <x:c r="G572" s="2"/>
      <x:c r="H572" s="8" t="n">
        <x:v>22.12944</x:v>
      </x:c>
      <x:c r="I572" s="8" t="n">
        <x:v>85.5302</x:v>
      </x:c>
      <x:c r="J572" s="2" t="str">
        <x:v>Jharkhand</x:v>
      </x:c>
      <x:c r="K572" s="2" t="str">
        <x:v>Pashchimi Singhbhum</x:v>
      </x:c>
      <x:c r="L572" s="7" t="str">
        <x:v>["Iron, Phosphorus-Phosphates, Sulfur"]</x:v>
      </x:c>
      <x:c r="M572" s="7" t="str">
        <x:v>["Phosphorus","Iron"]</x:v>
      </x:c>
      <x:c r="N572" s="7" t="str">
        <x:v>["phosphorus","iron"]</x:v>
      </x:c>
      <x:c r="O572" s="7" t="str">
        <x:v>["P","Fe"]</x:v>
      </x:c>
      <x:c r="P572" s="2"/>
      <x:c r="Q572" s="2"/>
      <x:c r="R572" s="2"/>
      <x:c r="S572" s="2"/>
      <x:c r="T572" s="2" t="str">
        <x:v>PALAEOPROTEROZOIC</x:v>
      </x:c>
      <x:c r="U572" s="2" t="str">
        <x:v>DANGOAPASI / JAGANNATHPUR</x:v>
      </x:c>
      <x:c r="V572" s="9" t="n">
        <x:v>45901</x:v>
      </x:c>
      <x:c r="W572" s="9" t="n">
        <x:v>46265</x:v>
      </x:c>
      <x:c r="X572" s="2" t="n">
        <x:v>24.201068493150682</x:v>
      </x:c>
      <x:c r="Y572" s="2" t="n">
        <x:v>2004.21</x:v>
      </x:c>
      <x:c r="Z572" s="2" t="n">
        <x:v>100</x:v>
      </x:c>
      <x:c r="AA572" s="2" t="str">
        <x:v>8735.0</x:v>
      </x:c>
      <x:c r="AB572" s="2" t="str">
        <x:v>1502338.0</x:v>
      </x:c>
      <x:c r="AC572" s="2" t="str">
        <x:v>10255959</x:v>
      </x:c>
      <x:c r="AD572" s="2" t="str">
        <x:v>D</x:v>
      </x:c>
      <x:c r="AE572" s="7" t="str">
        <x:v>["point_not_lease_polygon","current_operational_status_not_verified","lower_mrds_source_quality_code"]</x:v>
      </x:c>
    </x:row>
    <x:row r="573" ht="18" customHeight="1">
      <x:c r="A573" s="2" t="str">
        <x:v>MRDS-10255967</x:v>
      </x:c>
      <x:c r="B573" s="7" t="str">
        <x:v>known_prospect_or_occurrence</x:v>
      </x:c>
      <x:c r="C573" s="2" t="str">
        <x:v>North of Palsa</x:v>
      </x:c>
      <x:c r="D573" s="2" t="str">
        <x:v>Prospect</x:v>
      </x:c>
      <x:c r="E573" s="2" t="str">
        <x:v>Unknown</x:v>
      </x:c>
      <x:c r="F573" s="2"/>
      <x:c r="G573" s="2"/>
      <x:c r="H573" s="8" t="n">
        <x:v>21.90946</x:v>
      </x:c>
      <x:c r="I573" s="8" t="n">
        <x:v>85.4002</x:v>
      </x:c>
      <x:c r="J573" s="2" t="str">
        <x:v>Odisha</x:v>
      </x:c>
      <x:c r="K573" s="2" t="str">
        <x:v>Kendujhar</x:v>
      </x:c>
      <x:c r="L573" s="7" t="str">
        <x:v>["Iron"]</x:v>
      </x:c>
      <x:c r="M573" s="7" t="str">
        <x:v>["Iron"]</x:v>
      </x:c>
      <x:c r="N573" s="7" t="str">
        <x:v>["iron"]</x:v>
      </x:c>
      <x:c r="O573" s="7" t="str">
        <x:v>["Fe"]</x:v>
      </x:c>
      <x:c r="P573" s="2"/>
      <x:c r="Q573" s="2"/>
      <x:c r="R573" s="2"/>
      <x:c r="S573" s="2"/>
      <x:c r="T573" s="2" t="str">
        <x:v>ARCHAEAN- PALAEOPROTEROZOIC</x:v>
      </x:c>
      <x:c r="U573" s="2" t="str">
        <x:v>LOWER BONAI</x:v>
      </x:c>
      <x:c r="V573" s="9" t="n">
        <x:v>45901</x:v>
      </x:c>
      <x:c r="W573" s="9" t="n">
        <x:v>46265</x:v>
      </x:c>
      <x:c r="X573" s="2" t="n">
        <x:v>24.201068493150682</x:v>
      </x:c>
      <x:c r="Y573" s="2" t="n">
        <x:v>2004.21</x:v>
      </x:c>
      <x:c r="Z573" s="2" t="n">
        <x:v>100</x:v>
      </x:c>
      <x:c r="AA573" s="2" t="str">
        <x:v>10355.5</x:v>
      </x:c>
      <x:c r="AB573" s="2" t="str">
        <x:v>1801733.0</x:v>
      </x:c>
      <x:c r="AC573" s="2" t="str">
        <x:v>10255967</x:v>
      </x:c>
      <x:c r="AD573" s="2" t="str">
        <x:v>D</x:v>
      </x:c>
      <x:c r="AE573" s="7" t="str">
        <x:v>["point_not_lease_polygon","current_operational_status_not_verified","lower_mrds_source_quality_code"]</x:v>
      </x:c>
    </x:row>
    <x:row r="574" ht="18" customHeight="1">
      <x:c r="A574" s="2" t="str">
        <x:v>MRDS-10255982</x:v>
      </x:c>
      <x:c r="B574" s="7" t="str">
        <x:v>known_prospect_or_occurrence</x:v>
      </x:c>
      <x:c r="C574" s="2" t="str">
        <x:v>Bhimtanagar Lease No.1</x:v>
      </x:c>
      <x:c r="D574" s="2" t="str">
        <x:v>Prospect</x:v>
      </x:c>
      <x:c r="E574" s="2" t="str">
        <x:v>Surface</x:v>
      </x:c>
      <x:c r="F574" s="2"/>
      <x:c r="G574" s="2"/>
      <x:c r="H574" s="8" t="n">
        <x:v>21.03173</x:v>
      </x:c>
      <x:c r="I574" s="8" t="n">
        <x:v>85.77209</x:v>
      </x:c>
      <x:c r="J574" s="2" t="str">
        <x:v>Odisha</x:v>
      </x:c>
      <x:c r="K574" s="2" t="str">
        <x:v>Jajapur</x:v>
      </x:c>
      <x:c r="L574" s="7" t="str">
        <x:v>["Chromium"]</x:v>
      </x:c>
      <x:c r="M574" s="7" t="str">
        <x:v>["Chromium"]</x:v>
      </x:c>
      <x:c r="N574" s="7" t="str">
        <x:v>["chromium"]</x:v>
      </x:c>
      <x:c r="O574" s="7" t="str">
        <x:v>["Cr"]</x:v>
      </x:c>
      <x:c r="P574" s="2"/>
      <x:c r="Q574" s="2"/>
      <x:c r="R574" s="2"/>
      <x:c r="S574" s="2"/>
      <x:c r="T574" s="2" t="str">
        <x:v>ARCHAEAN</x:v>
      </x:c>
      <x:c r="U574" s="2" t="str">
        <x:v>GORUMAHISANI</x:v>
      </x:c>
      <x:c r="V574" s="9" t="n">
        <x:v>45901</x:v>
      </x:c>
      <x:c r="W574" s="9" t="n">
        <x:v>46265</x:v>
      </x:c>
      <x:c r="X574" s="2" t="n">
        <x:v>25.690767123287667</x:v>
      </x:c>
      <x:c r="Y574" s="2" t="n">
        <x:v>1879.54</x:v>
      </x:c>
      <x:c r="Z574" s="2" t="n">
        <x:v>100</x:v>
      </x:c>
      <x:c r="AA574" s="2" t="str">
        <x:v>9518.1</x:v>
      </x:c>
      <x:c r="AB574" s="2" t="str">
        <x:v>1827192.0</x:v>
      </x:c>
      <x:c r="AC574" s="2" t="str">
        <x:v>10255982</x:v>
      </x:c>
      <x:c r="AD574" s="2" t="str">
        <x:v>E</x:v>
      </x:c>
      <x:c r="AE574" s="7" t="str">
        <x:v>["point_not_lease_polygon","current_operational_status_not_verified","lower_mrds_source_quality_code"]</x:v>
      </x:c>
    </x:row>
    <x:row r="575" ht="18" customHeight="1">
      <x:c r="A575" s="2" t="str">
        <x:v>MRDS-10255997</x:v>
      </x:c>
      <x:c r="B575" s="7" t="str">
        <x:v>known_mine</x:v>
      </x:c>
      <x:c r="C575" s="2" t="str">
        <x:v>Tagadur</x:v>
      </x:c>
      <x:c r="D575" s="2" t="str">
        <x:v>Producer</x:v>
      </x:c>
      <x:c r="E575" s="2" t="str">
        <x:v>Surface</x:v>
      </x:c>
      <x:c r="F575" s="2"/>
      <x:c r="G575" s="2"/>
      <x:c r="H575" s="8" t="n">
        <x:v>13.05859</x:v>
      </x:c>
      <x:c r="I575" s="8" t="n">
        <x:v>76.42542</x:v>
      </x:c>
      <x:c r="J575" s="2" t="str">
        <x:v>Karnataka</x:v>
      </x:c>
      <x:c r="K575" s="2" t="str">
        <x:v>Hassan</x:v>
      </x:c>
      <x:c r="L575" s="7" t="str">
        <x:v>["Chromium"]</x:v>
      </x:c>
      <x:c r="M575" s="7" t="str">
        <x:v>["Chromium"]</x:v>
      </x:c>
      <x:c r="N575" s="7" t="str">
        <x:v>["chromium"]</x:v>
      </x:c>
      <x:c r="O575" s="7" t="str">
        <x:v>["Cr"]</x:v>
      </x:c>
      <x:c r="P575" s="2"/>
      <x:c r="Q575" s="2"/>
      <x:c r="R575" s="2"/>
      <x:c r="S575" s="2"/>
      <x:c r="T575" s="2" t="str">
        <x:v>ARCHAEAN</x:v>
      </x:c>
      <x:c r="U575" s="2" t="str">
        <x:v>PENINSULAR GNEISSIC COMPLEX-I</x:v>
      </x:c>
      <x:c r="V575" s="9" t="n">
        <x:v>45901</x:v>
      </x:c>
      <x:c r="W575" s="9" t="n">
        <x:v>46265</x:v>
      </x:c>
      <x:c r="X575" s="2" t="n">
        <x:v>23.883232876712327</x:v>
      </x:c>
      <x:c r="Y575" s="2" t="n">
        <x:v>668.39</x:v>
      </x:c>
      <x:c r="Z575" s="2" t="n">
        <x:v>100</x:v>
      </x:c>
      <x:c r="AA575" s="2" t="str">
        <x:v>5595.0</x:v>
      </x:c>
      <x:c r="AB575" s="2" t="str">
        <x:v>1776421.0</x:v>
      </x:c>
      <x:c r="AC575" s="2" t="str">
        <x:v>10255997</x:v>
      </x:c>
      <x:c r="AD575" s="2" t="str">
        <x:v>C</x:v>
      </x:c>
      <x:c r="AE575" s="7" t="str">
        <x:v>["point_not_lease_polygon","current_operational_status_not_verified"]</x:v>
      </x:c>
    </x:row>
    <x:row r="576" ht="18" customHeight="1">
      <x:c r="A576" s="2" t="str">
        <x:v>MRDS-10256031</x:v>
      </x:c>
      <x:c r="B576" s="7" t="str">
        <x:v>known_mine</x:v>
      </x:c>
      <x:c r="C576" s="2" t="str">
        <x:v>Mudda Mines</x:v>
      </x:c>
      <x:c r="D576" s="2" t="str">
        <x:v>Past Producer</x:v>
      </x:c>
      <x:c r="E576" s="2" t="str">
        <x:v>Surface</x:v>
      </x:c>
      <x:c r="F576" s="2"/>
      <x:c r="G576" s="2"/>
      <x:c r="H576" s="8" t="n">
        <x:v>21.4595</x:v>
      </x:c>
      <x:c r="I576" s="8" t="n">
        <x:v>79.41036</x:v>
      </x:c>
      <x:c r="J576" s="2" t="str">
        <x:v>Maharashtra</x:v>
      </x:c>
      <x:c r="K576" s="2" t="str">
        <x:v>Nagpur</x:v>
      </x:c>
      <x:c r="L576" s="7" t="str">
        <x:v>["Manganese"]</x:v>
      </x:c>
      <x:c r="M576" s="7" t="str">
        <x:v>["Manganese"]</x:v>
      </x:c>
      <x:c r="N576" s="7" t="str">
        <x:v>["manganese"]</x:v>
      </x:c>
      <x:c r="O576" s="7" t="str">
        <x:v>["Mn"]</x:v>
      </x:c>
      <x:c r="P576" s="2"/>
      <x:c r="Q576" s="2"/>
      <x:c r="R576" s="2"/>
      <x:c r="S576" s="2"/>
      <x:c r="T576" s="2" t="str">
        <x:v>ARCHAEAN</x:v>
      </x:c>
      <x:c r="U576" s="2" t="str">
        <x:v>TIRODI GNEISSIC COMPLEX</x:v>
      </x:c>
      <x:c r="V576" s="9" t="n">
        <x:v>45901</x:v>
      </x:c>
      <x:c r="W576" s="9" t="n">
        <x:v>46265</x:v>
      </x:c>
      <x:c r="X576" s="2" t="n">
        <x:v>26.128657534246575</x:v>
      </x:c>
      <x:c r="Y576" s="2" t="n">
        <x:v>1351.95</x:v>
      </x:c>
      <x:c r="Z576" s="2" t="n">
        <x:v>100</x:v>
      </x:c>
      <x:c r="AA576" s="2" t="str">
        <x:v>4185.4</x:v>
      </x:c>
      <x:c r="AB576" s="2" t="str">
        <x:v>4653570.0</x:v>
      </x:c>
      <x:c r="AC576" s="2" t="str">
        <x:v>10256031</x:v>
      </x:c>
      <x:c r="AD576" s="2" t="str">
        <x:v>C</x:v>
      </x:c>
      <x:c r="AE576" s="7" t="str">
        <x:v>["point_not_lease_polygon","current_operational_status_not_verified"]</x:v>
      </x:c>
    </x:row>
    <x:row r="577" ht="18" customHeight="1">
      <x:c r="A577" s="2" t="str">
        <x:v>MRDS-10256055</x:v>
      </x:c>
      <x:c r="B577" s="7" t="str">
        <x:v>known_mine</x:v>
      </x:c>
      <x:c r="C577" s="2" t="str">
        <x:v>Jalim Sanai</x:v>
      </x:c>
      <x:c r="D577" s="2" t="str">
        <x:v>Producer</x:v>
      </x:c>
      <x:c r="E577" s="2" t="str">
        <x:v>Surface</x:v>
      </x:c>
      <x:c r="F577" s="2"/>
      <x:c r="G577" s="2"/>
      <x:c r="H577" s="8" t="n">
        <x:v>23.42932</x:v>
      </x:c>
      <x:c r="I577" s="8" t="n">
        <x:v>84.70022</x:v>
      </x:c>
      <x:c r="J577" s="2" t="str">
        <x:v>Jharkhand</x:v>
      </x:c>
      <x:c r="K577" s="2" t="str">
        <x:v>Lohardaga</x:v>
      </x:c>
      <x:c r="L577" s="7" t="str">
        <x:v>["Aluminum, Silica"]</x:v>
      </x:c>
      <x:c r="M577" s="7" t="str">
        <x:v>["Silicon","Aluminium"]</x:v>
      </x:c>
      <x:c r="N577" s="7" t="str">
        <x:v>["silicon","silicon dioxide","aluminium"]</x:v>
      </x:c>
      <x:c r="O577" s="7" t="str">
        <x:v>["Si","SiO2","Al"]</x:v>
      </x:c>
      <x:c r="P577" s="2"/>
      <x:c r="Q577" s="2"/>
      <x:c r="R577" s="2"/>
      <x:c r="S577" s="2"/>
      <x:c r="T577" s="2" t="str">
        <x:v>QUATERNARY</x:v>
      </x:c>
      <x:c r="U577" s="2" t="str">
        <x:v> </x:v>
      </x:c>
      <x:c r="V577" s="9" t="n">
        <x:v>45901</x:v>
      </x:c>
      <x:c r="W577" s="9" t="n">
        <x:v>46265</x:v>
      </x:c>
      <x:c r="X577" s="2" t="n">
        <x:v>22.595808219178082</x:v>
      </x:c>
      <x:c r="Y577" s="2" t="n">
        <x:v>1449.22</x:v>
      </x:c>
      <x:c r="Z577" s="2" t="n">
        <x:v>100</x:v>
      </x:c>
      <x:c r="AA577" s="2" t="str">
        <x:v>66929.0</x:v>
      </x:c>
      <x:c r="AB577" s="2" t="str">
        <x:v>461790.0</x:v>
      </x:c>
      <x:c r="AC577" s="2" t="str">
        <x:v>10256055</x:v>
      </x:c>
      <x:c r="AD577" s="2" t="str">
        <x:v>D</x:v>
      </x:c>
      <x:c r="AE577" s="7" t="str">
        <x:v>["point_not_lease_polygon","current_operational_status_not_verified","lower_mrds_source_quality_code"]</x:v>
      </x:c>
    </x:row>
    <x:row r="578" ht="18" customHeight="1">
      <x:c r="A578" s="2" t="str">
        <x:v>MRDS-10256061</x:v>
      </x:c>
      <x:c r="B578" s="7" t="str">
        <x:v>known_prospect_or_occurrence</x:v>
      </x:c>
      <x:c r="C578" s="2" t="str">
        <x:v>Khankhera</x:v>
      </x:c>
      <x:c r="D578" s="2" t="str">
        <x:v>Prospect</x:v>
      </x:c>
      <x:c r="E578" s="2" t="str">
        <x:v>Unknown</x:v>
      </x:c>
      <x:c r="F578" s="2"/>
      <x:c r="G578" s="2"/>
      <x:c r="H578" s="8" t="n">
        <x:v>26.90906</x:v>
      </x:c>
      <x:c r="I578" s="8" t="n">
        <x:v>77.15044</x:v>
      </x:c>
      <x:c r="J578" s="2" t="str">
        <x:v>Rajasthan</x:v>
      </x:c>
      <x:c r="K578" s="2" t="str">
        <x:v>Bharatpur</x:v>
      </x:c>
      <x:c r="L578" s="7" t="str">
        <x:v>["Copper"]</x:v>
      </x:c>
      <x:c r="M578" s="7" t="str">
        <x:v>["Copper"]</x:v>
      </x:c>
      <x:c r="N578" s="7" t="str">
        <x:v>["copper"]</x:v>
      </x:c>
      <x:c r="O578" s="7" t="str">
        <x:v>["Cu"]</x:v>
      </x:c>
      <x:c r="P578" s="2"/>
      <x:c r="Q578" s="2"/>
      <x:c r="R578" s="2"/>
      <x:c r="S578" s="2"/>
      <x:c r="T578" s="2" t="str">
        <x:v>PALAEOPROTEROZOIC - MESOPROTEROZOIC</x:v>
      </x:c>
      <x:c r="U578" s="2" t="str">
        <x:v>RAIALO</x:v>
      </x:c>
      <x:c r="V578" s="9" t="n">
        <x:v>45901</x:v>
      </x:c>
      <x:c r="W578" s="9" t="n">
        <x:v>46265</x:v>
      </x:c>
      <x:c r="X578" s="2" t="n">
        <x:v>25.706301369863013</x:v>
      </x:c>
      <x:c r="Y578" s="2" t="n">
        <x:v>852.86</x:v>
      </x:c>
      <x:c r="Z578" s="2" t="n">
        <x:v>100</x:v>
      </x:c>
      <x:c r="AA578" s="2" t="str">
        <x:v>8997.2</x:v>
      </x:c>
      <x:c r="AB578" s="2" t="str">
        <x:v>2548462.0</x:v>
      </x:c>
      <x:c r="AC578" s="2" t="str">
        <x:v>10256061</x:v>
      </x:c>
      <x:c r="AD578" s="2" t="str">
        <x:v>D</x:v>
      </x:c>
      <x:c r="AE578" s="7" t="str">
        <x:v>["point_not_lease_polygon","current_operational_status_not_verified","lower_mrds_source_quality_code"]</x:v>
      </x:c>
    </x:row>
    <x:row r="579" ht="18" customHeight="1">
      <x:c r="A579" s="2" t="str">
        <x:v>MRDS-10256073</x:v>
      </x:c>
      <x:c r="B579" s="7" t="str">
        <x:v>known_prospect_or_occurrence</x:v>
      </x:c>
      <x:c r="C579" s="2" t="str">
        <x:v>Sulaipatokampad</x:v>
      </x:c>
      <x:c r="D579" s="2" t="str">
        <x:v>Prospect</x:v>
      </x:c>
      <x:c r="E579" s="2" t="str">
        <x:v>Unknown</x:v>
      </x:c>
      <x:c r="F579" s="2"/>
      <x:c r="G579" s="2"/>
      <x:c r="H579" s="8" t="n">
        <x:v>21.94945</x:v>
      </x:c>
      <x:c r="I579" s="8" t="n">
        <x:v>86.16018</x:v>
      </x:c>
      <x:c r="J579" s="2" t="str">
        <x:v>Odisha</x:v>
      </x:c>
      <x:c r="K579" s="2" t="str">
        <x:v>Mayurbhanj</x:v>
      </x:c>
      <x:c r="L579" s="7" t="str">
        <x:v>["Iron, Phosphorus-Phosphates, Silica"]</x:v>
      </x:c>
      <x:c r="M579" s="7" t="str">
        <x:v>["Phosphorus","Silicon","Iron"]</x:v>
      </x:c>
      <x:c r="N579" s="7" t="str">
        <x:v>["phosphorus","silicon","silicon dioxide","iron"]</x:v>
      </x:c>
      <x:c r="O579" s="7" t="str">
        <x:v>["P","Si","SiO2","Fe"]</x:v>
      </x:c>
      <x:c r="P579" s="2"/>
      <x:c r="Q579" s="2"/>
      <x:c r="R579" s="2"/>
      <x:c r="S579" s="2"/>
      <x:c r="T579" s="2" t="str">
        <x:v>MESOPROTEROZOIC</x:v>
      </x:c>
      <x:c r="U579" s="2" t="str">
        <x:v> </x:v>
      </x:c>
      <x:c r="V579" s="9" t="n">
        <x:v>45901</x:v>
      </x:c>
      <x:c r="W579" s="9" t="n">
        <x:v>46265</x:v>
      </x:c>
      <x:c r="X579" s="2" t="n">
        <x:v>23.879589041095887</x:v>
      </x:c>
      <x:c r="Y579" s="2" t="n">
        <x:v>2030.67</x:v>
      </x:c>
      <x:c r="Z579" s="2" t="n">
        <x:v>100</x:v>
      </x:c>
      <x:c r="AA579" s="2" t="str">
        <x:v>7342.0</x:v>
      </x:c>
      <x:c r="AB579" s="2" t="str">
        <x:v>2519738.0</x:v>
      </x:c>
      <x:c r="AC579" s="2" t="str">
        <x:v>10256073</x:v>
      </x:c>
      <x:c r="AD579" s="2" t="str">
        <x:v>D</x:v>
      </x:c>
      <x:c r="AE579" s="7" t="str">
        <x:v>["point_not_lease_polygon","current_operational_status_not_verified","lower_mrds_source_quality_code"]</x:v>
      </x:c>
    </x:row>
    <x:row r="580" ht="18" customHeight="1">
      <x:c r="A580" s="2" t="str">
        <x:v>MRDS-10256092</x:v>
      </x:c>
      <x:c r="B580" s="7" t="str">
        <x:v>known_prospect_or_occurrence</x:v>
      </x:c>
      <x:c r="C580" s="2" t="str">
        <x:v>Bulsar: Ajrai, Pathri</x:v>
      </x:c>
      <x:c r="D580" s="2" t="str">
        <x:v>Prospect</x:v>
      </x:c>
      <x:c r="E580" s="2" t="str">
        <x:v>Surface</x:v>
      </x:c>
      <x:c r="F580" s="2"/>
      <x:c r="G580" s="2"/>
      <x:c r="H580" s="8" t="n">
        <x:v>20.6163</x:v>
      </x:c>
      <x:c r="I580" s="8" t="n">
        <x:v>72.90052</x:v>
      </x:c>
      <x:c r="J580" s="2" t="str">
        <x:v>Gujarat</x:v>
      </x:c>
      <x:c r="K580" s="2" t="str">
        <x:v>Valsad</x:v>
      </x:c>
      <x:c r="L580" s="7" t="str">
        <x:v>["Aluminum"]</x:v>
      </x:c>
      <x:c r="M580" s="7" t="str">
        <x:v>["Aluminium"]</x:v>
      </x:c>
      <x:c r="N580" s="7" t="str">
        <x:v>["aluminium"]</x:v>
      </x:c>
      <x:c r="O580" s="7" t="str">
        <x:v>["Al"]</x:v>
      </x:c>
      <x:c r="P580" s="2"/>
      <x:c r="Q580" s="2"/>
      <x:c r="R580" s="2"/>
      <x:c r="S580" s="2"/>
      <x:c r="T580" s="2"/>
      <x:c r="U580" s="2"/>
      <x:c r="V580" s="9" t="n">
        <x:v>45901</x:v>
      </x:c>
      <x:c r="W580" s="9" t="n">
        <x:v>46265</x:v>
      </x:c>
      <x:c r="X580" s="2" t="n">
        <x:v>27.040328767123285</x:v>
      </x:c>
      <x:c r="Y580" s="2" t="n">
        <x:v>2371.82</x:v>
      </x:c>
      <x:c r="Z580" s="2" t="n">
        <x:v>100</x:v>
      </x:c>
      <x:c r="AA580" s="2" t="str">
        <x:v>27151.8</x:v>
      </x:c>
      <x:c r="AB580" s="2" t="str">
        <x:v>1705678.0</x:v>
      </x:c>
      <x:c r="AC580" s="2" t="str">
        <x:v>10256092</x:v>
      </x:c>
      <x:c r="AD580" s="2" t="str">
        <x:v>D</x:v>
      </x:c>
      <x:c r="AE580" s="7" t="str">
        <x:v>["point_not_lease_polygon","current_operational_status_not_verified","geology_map_unit_missing","lower_mrds_source_quality_code"]</x:v>
      </x:c>
    </x:row>
    <x:row r="581" ht="18" customHeight="1">
      <x:c r="A581" s="2" t="str">
        <x:v>MRDS-10256101</x:v>
      </x:c>
      <x:c r="B581" s="7" t="str">
        <x:v>known_prospect_or_occurrence</x:v>
      </x:c>
      <x:c r="C581" s="2" t="str">
        <x:v>Diring Buru</x:v>
      </x:c>
      <x:c r="D581" s="2" t="str">
        <x:v>Prospect</x:v>
      </x:c>
      <x:c r="E581" s="2" t="str">
        <x:v>Unknown</x:v>
      </x:c>
      <x:c r="F581" s="2"/>
      <x:c r="G581" s="2"/>
      <x:c r="H581" s="8" t="n">
        <x:v>21.85946</x:v>
      </x:c>
      <x:c r="I581" s="8" t="n">
        <x:v>85.3902</x:v>
      </x:c>
      <x:c r="J581" s="2" t="str">
        <x:v>Odisha</x:v>
      </x:c>
      <x:c r="K581" s="2" t="str">
        <x:v>Kendujhar</x:v>
      </x:c>
      <x:c r="L581" s="7" t="str">
        <x:v>["Iron"]</x:v>
      </x:c>
      <x:c r="M581" s="7" t="str">
        <x:v>["Iron"]</x:v>
      </x:c>
      <x:c r="N581" s="7" t="str">
        <x:v>["iron"]</x:v>
      </x:c>
      <x:c r="O581" s="7" t="str">
        <x:v>["Fe"]</x:v>
      </x:c>
      <x:c r="P581" s="2"/>
      <x:c r="Q581" s="2"/>
      <x:c r="R581" s="2"/>
      <x:c r="S581" s="2"/>
      <x:c r="T581" s="2" t="str">
        <x:v>ARCHAEAN- PALAEOPROTEROZOIC</x:v>
      </x:c>
      <x:c r="U581" s="2" t="str">
        <x:v>LOWER BONAI</x:v>
      </x:c>
      <x:c r="V581" s="9" t="n">
        <x:v>45901</x:v>
      </x:c>
      <x:c r="W581" s="9" t="n">
        <x:v>46265</x:v>
      </x:c>
      <x:c r="X581" s="2" t="n">
        <x:v>24.201068493150682</x:v>
      </x:c>
      <x:c r="Y581" s="2" t="n">
        <x:v>2004.21</x:v>
      </x:c>
      <x:c r="Z581" s="2" t="n">
        <x:v>100</x:v>
      </x:c>
      <x:c r="AA581" s="2" t="str">
        <x:v>6803.0</x:v>
      </x:c>
      <x:c r="AB581" s="2" t="str">
        <x:v>1801733.0</x:v>
      </x:c>
      <x:c r="AC581" s="2" t="str">
        <x:v>10256101</x:v>
      </x:c>
      <x:c r="AD581" s="2" t="str">
        <x:v>D</x:v>
      </x:c>
      <x:c r="AE581" s="7" t="str">
        <x:v>["point_not_lease_polygon","current_operational_status_not_verified","lower_mrds_source_quality_code"]</x:v>
      </x:c>
    </x:row>
    <x:row r="582" ht="18" customHeight="1">
      <x:c r="A582" s="2" t="str">
        <x:v>MRDS-10256115</x:v>
      </x:c>
      <x:c r="B582" s="7" t="str">
        <x:v>known_prospect_or_occurrence</x:v>
      </x:c>
      <x:c r="C582" s="2" t="str">
        <x:v>Sandur</x:v>
      </x:c>
      <x:c r="D582" s="2" t="str">
        <x:v>Occurrence</x:v>
      </x:c>
      <x:c r="E582" s="2" t="str">
        <x:v>Unknown</x:v>
      </x:c>
      <x:c r="F582" s="2"/>
      <x:c r="G582" s="2"/>
      <x:c r="H582" s="8" t="n">
        <x:v>15.0801</x:v>
      </x:c>
      <x:c r="I582" s="8" t="n">
        <x:v>76.55042</x:v>
      </x:c>
      <x:c r="J582" s="2" t="str">
        <x:v>Karnataka</x:v>
      </x:c>
      <x:c r="K582" s="2" t="str">
        <x:v>Bellary</x:v>
      </x:c>
      <x:c r="L582" s="7" t="str">
        <x:v>["Copper"]</x:v>
      </x:c>
      <x:c r="M582" s="7" t="str">
        <x:v>["Copper"]</x:v>
      </x:c>
      <x:c r="N582" s="7" t="str">
        <x:v>["copper"]</x:v>
      </x:c>
      <x:c r="O582" s="7" t="str">
        <x:v>["Cu"]</x:v>
      </x:c>
      <x:c r="P582" s="2"/>
      <x:c r="Q582" s="2"/>
      <x:c r="R582" s="2"/>
      <x:c r="S582" s="2"/>
      <x:c r="T582" s="2" t="str">
        <x:v>ARCHAEAN</x:v>
      </x:c>
      <x:c r="U582" s="2" t="str">
        <x:v>SANDUR</x:v>
      </x:c>
      <x:c r="V582" s="9" t="n">
        <x:v>45901</x:v>
      </x:c>
      <x:c r="W582" s="9" t="n">
        <x:v>46265</x:v>
      </x:c>
      <x:c r="X582" s="2" t="n">
        <x:v>25.312465753424654</x:v>
      </x:c>
      <x:c r="Y582" s="2" t="n">
        <x:v>698.16</x:v>
      </x:c>
      <x:c r="Z582" s="2" t="n">
        <x:v>100</x:v>
      </x:c>
      <x:c r="AA582" s="2" t="str">
        <x:v>11645.6</x:v>
      </x:c>
      <x:c r="AB582" s="2" t="str">
        <x:v>2452595.0</x:v>
      </x:c>
      <x:c r="AC582" s="2" t="str">
        <x:v>10256115</x:v>
      </x:c>
      <x:c r="AD582" s="2" t="str">
        <x:v>D</x:v>
      </x:c>
      <x:c r="AE582" s="7" t="str">
        <x:v>["point_not_lease_polygon","current_operational_status_not_verified","lower_mrds_source_quality_code"]</x:v>
      </x:c>
    </x:row>
    <x:row r="583" ht="18" customHeight="1">
      <x:c r="A583" s="2" t="str">
        <x:v>MRDS-10256120</x:v>
      </x:c>
      <x:c r="B583" s="7" t="str">
        <x:v>known_site_status_unknown</x:v>
      </x:c>
      <x:c r="C583" s="2" t="str">
        <x:v>Sivarajpur Mine</x:v>
      </x:c>
      <x:c r="D583" s="2" t="str">
        <x:v>Unknown</x:v>
      </x:c>
      <x:c r="E583" s="2" t="str">
        <x:v>Offshore</x:v>
      </x:c>
      <x:c r="F583" s="2"/>
      <x:c r="G583" s="2"/>
      <x:c r="H583" s="8" t="n">
        <x:v>22.49943</x:v>
      </x:c>
      <x:c r="I583" s="8" t="n">
        <x:v>73.33382</x:v>
      </x:c>
      <x:c r="J583" s="2" t="str">
        <x:v>Gujarat</x:v>
      </x:c>
      <x:c r="K583" s="2" t="str">
        <x:v>Vadodara</x:v>
      </x:c>
      <x:c r="L583" s="7" t="str">
        <x:v>["Manganese, Phosphorus-Phosphates, Silica"]</x:v>
      </x:c>
      <x:c r="M583" s="7" t="str">
        <x:v>["Phosphorus","Silicon","Manganese"]</x:v>
      </x:c>
      <x:c r="N583" s="7" t="str">
        <x:v>["phosphorus","silicon","silicon dioxide","manganese"]</x:v>
      </x:c>
      <x:c r="O583" s="7" t="str">
        <x:v>["P","Si","SiO2","Mn"]</x:v>
      </x:c>
      <x:c r="P583" s="2"/>
      <x:c r="Q583" s="2"/>
      <x:c r="R583" s="2"/>
      <x:c r="S583" s="2"/>
      <x:c r="T583" s="2" t="str">
        <x:v>QUATERNARY</x:v>
      </x:c>
      <x:c r="U583" s="2" t="str">
        <x:v> </x:v>
      </x:c>
      <x:c r="V583" s="9" t="n">
        <x:v>45901</x:v>
      </x:c>
      <x:c r="W583" s="9" t="n">
        <x:v>46265</x:v>
      </x:c>
      <x:c r="X583" s="2" t="n">
        <x:v>27.36964383561644</x:v>
      </x:c>
      <x:c r="Y583" s="2" t="n">
        <x:v>1022.22</x:v>
      </x:c>
      <x:c r="Z583" s="2" t="n">
        <x:v>100</x:v>
      </x:c>
      <x:c r="AA583" s="2" t="str">
        <x:v>5376.5</x:v>
      </x:c>
      <x:c r="AB583" s="2" t="str">
        <x:v>4165626.0</x:v>
      </x:c>
      <x:c r="AC583" s="2" t="str">
        <x:v>10256120</x:v>
      </x:c>
      <x:c r="AD583" s="2" t="str">
        <x:v>C</x:v>
      </x:c>
      <x:c r="AE583" s="7" t="str">
        <x:v>["point_not_lease_polygon","current_operational_status_not_verified"]</x:v>
      </x:c>
    </x:row>
    <x:row r="584" ht="18" customHeight="1">
      <x:c r="A584" s="2" t="str">
        <x:v>MRDS-10256153</x:v>
      </x:c>
      <x:c r="B584" s="7" t="str">
        <x:v>known_mine</x:v>
      </x:c>
      <x:c r="C584" s="2" t="str">
        <x:v>Baljori-Noamundi Mine</x:v>
      </x:c>
      <x:c r="D584" s="2" t="str">
        <x:v>Producer</x:v>
      </x:c>
      <x:c r="E584" s="2" t="str">
        <x:v>Unknown</x:v>
      </x:c>
      <x:c r="F584" s="2"/>
      <x:c r="G584" s="2"/>
      <x:c r="H584" s="8" t="n">
        <x:v>22.19943</x:v>
      </x:c>
      <x:c r="I584" s="8" t="n">
        <x:v>85.5002</x:v>
      </x:c>
      <x:c r="J584" s="2" t="str">
        <x:v>Jharkhand</x:v>
      </x:c>
      <x:c r="K584" s="2" t="str">
        <x:v>Pashchimi Singhbhum</x:v>
      </x:c>
      <x:c r="L584" s="7" t="str">
        <x:v>["Iron, Sulfur, Phosphorus-Phosphates"]</x:v>
      </x:c>
      <x:c r="M584" s="7" t="str">
        <x:v>["Phosphorus","Iron"]</x:v>
      </x:c>
      <x:c r="N584" s="7" t="str">
        <x:v>["phosphorus","iron"]</x:v>
      </x:c>
      <x:c r="O584" s="7" t="str">
        <x:v>["P","Fe"]</x:v>
      </x:c>
      <x:c r="P584" s="2"/>
      <x:c r="Q584" s="2"/>
      <x:c r="R584" s="2"/>
      <x:c r="S584" s="2"/>
      <x:c r="T584" s="2" t="str">
        <x:v>PALAEOPROTEROZOIC</x:v>
      </x:c>
      <x:c r="U584" s="2" t="str">
        <x:v>DANGOAPASI / JAGANNATHPUR</x:v>
      </x:c>
      <x:c r="V584" s="9" t="n">
        <x:v>45901</x:v>
      </x:c>
      <x:c r="W584" s="9" t="n">
        <x:v>46265</x:v>
      </x:c>
      <x:c r="X584" s="2" t="n">
        <x:v>24.201068493150682</x:v>
      </x:c>
      <x:c r="Y584" s="2" t="n">
        <x:v>2004.21</x:v>
      </x:c>
      <x:c r="Z584" s="2" t="n">
        <x:v>100</x:v>
      </x:c>
      <x:c r="AA584" s="2" t="str">
        <x:v>11496.5</x:v>
      </x:c>
      <x:c r="AB584" s="2" t="str">
        <x:v>1502338.0</x:v>
      </x:c>
      <x:c r="AC584" s="2" t="str">
        <x:v>10256153</x:v>
      </x:c>
      <x:c r="AD584" s="2" t="str">
        <x:v>D</x:v>
      </x:c>
      <x:c r="AE584" s="7" t="str">
        <x:v>["point_not_lease_polygon","current_operational_status_not_verified","lower_mrds_source_quality_code"]</x:v>
      </x:c>
    </x:row>
    <x:row r="585" ht="18" customHeight="1">
      <x:c r="A585" s="2" t="str">
        <x:v>MRDS-10256162</x:v>
      </x:c>
      <x:c r="B585" s="7" t="str">
        <x:v>known_mine</x:v>
      </x:c>
      <x:c r="C585" s="2" t="str">
        <x:v>Bensibetta</x:v>
      </x:c>
      <x:c r="D585" s="2" t="str">
        <x:v>Past Producer</x:v>
      </x:c>
      <x:c r="E585" s="2" t="str">
        <x:v>Surface-Underground</x:v>
      </x:c>
      <x:c r="F585" s="2"/>
      <x:c r="G585" s="2"/>
      <x:c r="H585" s="8" t="n">
        <x:v>11.70042</x:v>
      </x:c>
      <x:c r="I585" s="8" t="n">
        <x:v>77.30039</x:v>
      </x:c>
      <x:c r="J585" s="2" t="str">
        <x:v>Tamil Nadu</x:v>
      </x:c>
      <x:c r="K585" s="2" t="str">
        <x:v>Erode</x:v>
      </x:c>
      <x:c r="L585" s="7" t="str">
        <x:v>["Gold"]</x:v>
      </x:c>
      <x:c r="M585" s="7" t="str">
        <x:v>["Silicon","Gold"]</x:v>
      </x:c>
      <x:c r="N585" s="7" t="str">
        <x:v>["silicon","silicon dioxide","gold"]</x:v>
      </x:c>
      <x:c r="O585" s="7" t="str">
        <x:v>["Si","SiO2","Au"]</x:v>
      </x:c>
      <x:c r="P585" s="2"/>
      <x:c r="Q585" s="2"/>
      <x:c r="R585" s="2"/>
      <x:c r="S585" s="2"/>
      <x:c r="T585" s="2" t="str">
        <x:v>ARCHAEAN - PROTEROZOIC</x:v>
      </x:c>
      <x:c r="U585" s="2" t="str">
        <x:v>CHARNOCKITE</x:v>
      </x:c>
      <x:c r="V585" s="9" t="n">
        <x:v>45901</x:v>
      </x:c>
      <x:c r="W585" s="9" t="n">
        <x:v>46265</x:v>
      </x:c>
      <x:c r="X585" s="2" t="n">
        <x:v>26.974712328767126</x:v>
      </x:c>
      <x:c r="Y585" s="2" t="n">
        <x:v>617.4</x:v>
      </x:c>
      <x:c r="Z585" s="2" t="n">
        <x:v>100</x:v>
      </x:c>
      <x:c r="AA585" s="2" t="str">
        <x:v>2621.9</x:v>
      </x:c>
      <x:c r="AB585" s="2" t="str">
        <x:v>2251744.0</x:v>
      </x:c>
      <x:c r="AC585" s="2" t="str">
        <x:v>10256162</x:v>
      </x:c>
      <x:c r="AD585" s="2" t="str">
        <x:v>D</x:v>
      </x:c>
      <x:c r="AE585" s="7" t="str">
        <x:v>["point_not_lease_polygon","current_operational_status_not_verified","lower_mrds_source_quality_code"]</x:v>
      </x:c>
    </x:row>
    <x:row r="586" ht="18" customHeight="1">
      <x:c r="A586" s="2" t="str">
        <x:v>MRDS-10256176</x:v>
      </x:c>
      <x:c r="B586" s="7" t="str">
        <x:v>known_mine</x:v>
      </x:c>
      <x:c r="C586" s="2" t="str">
        <x:v>Bhimtanagar Lease No.3,Pit 1</x:v>
      </x:c>
      <x:c r="D586" s="2" t="str">
        <x:v>Past Producer</x:v>
      </x:c>
      <x:c r="E586" s="2" t="str">
        <x:v>Surface</x:v>
      </x:c>
      <x:c r="F586" s="2"/>
      <x:c r="G586" s="2"/>
      <x:c r="H586" s="8" t="n">
        <x:v>21.02873</x:v>
      </x:c>
      <x:c r="I586" s="8" t="n">
        <x:v>85.75439</x:v>
      </x:c>
      <x:c r="J586" s="2" t="str">
        <x:v>Odisha</x:v>
      </x:c>
      <x:c r="K586" s="2" t="str">
        <x:v>Jajapur</x:v>
      </x:c>
      <x:c r="L586" s="7" t="str">
        <x:v>["Chromium"]</x:v>
      </x:c>
      <x:c r="M586" s="7" t="str">
        <x:v>["Chromium"]</x:v>
      </x:c>
      <x:c r="N586" s="7" t="str">
        <x:v>["chromium"]</x:v>
      </x:c>
      <x:c r="O586" s="7" t="str">
        <x:v>["Cr"]</x:v>
      </x:c>
      <x:c r="P586" s="2"/>
      <x:c r="Q586" s="2"/>
      <x:c r="R586" s="2"/>
      <x:c r="S586" s="2"/>
      <x:c r="T586" s="2" t="str">
        <x:v>CENOZOIC</x:v>
      </x:c>
      <x:c r="U586" s="2" t="str">
        <x:v> </x:v>
      </x:c>
      <x:c r="V586" s="9" t="n">
        <x:v>45901</x:v>
      </x:c>
      <x:c r="W586" s="9" t="n">
        <x:v>46265</x:v>
      </x:c>
      <x:c r="X586" s="2" t="n">
        <x:v>25.690767123287667</x:v>
      </x:c>
      <x:c r="Y586" s="2" t="n">
        <x:v>1879.54</x:v>
      </x:c>
      <x:c r="Z586" s="2" t="n">
        <x:v>100</x:v>
      </x:c>
      <x:c r="AA586" s="2" t="str">
        <x:v>16270.3</x:v>
      </x:c>
      <x:c r="AB586" s="2" t="str">
        <x:v>1827192.0</x:v>
      </x:c>
      <x:c r="AC586" s="2" t="str">
        <x:v>10256176</x:v>
      </x:c>
      <x:c r="AD586" s="2" t="str">
        <x:v>E</x:v>
      </x:c>
      <x:c r="AE586" s="7" t="str">
        <x:v>["point_not_lease_polygon","current_operational_status_not_verified","lower_mrds_source_quality_code"]</x:v>
      </x:c>
    </x:row>
    <x:row r="587" ht="18" customHeight="1">
      <x:c r="A587" s="2" t="str">
        <x:v>MRDS-10256180</x:v>
      </x:c>
      <x:c r="B587" s="7" t="str">
        <x:v>known_mine</x:v>
      </x:c>
      <x:c r="C587" s="2" t="str">
        <x:v>Indian Copper Complex Refineries</x:v>
      </x:c>
      <x:c r="D587" s="2" t="str">
        <x:v>Producer</x:v>
      </x:c>
      <x:c r="E587" s="2" t="str">
        <x:v>Processing Plant</x:v>
      </x:c>
      <x:c r="F587" s="2"/>
      <x:c r="G587" s="2"/>
      <x:c r="H587" s="8" t="n">
        <x:v>22.59939</x:v>
      </x:c>
      <x:c r="I587" s="8" t="n">
        <x:v>86.56687</x:v>
      </x:c>
      <x:c r="J587" s="2" t="str">
        <x:v>Jharkhand</x:v>
      </x:c>
      <x:c r="K587" s="2" t="str">
        <x:v>Purbi Singhbhum</x:v>
      </x:c>
      <x:c r="L587" s="7" t="str">
        <x:v>["Copper"]</x:v>
      </x:c>
      <x:c r="M587" s="7" t="str">
        <x:v>["Copper"]</x:v>
      </x:c>
      <x:c r="N587" s="7" t="str">
        <x:v>["copper"]</x:v>
      </x:c>
      <x:c r="O587" s="7" t="str">
        <x:v>["Cu"]</x:v>
      </x:c>
      <x:c r="P587" s="2"/>
      <x:c r="Q587" s="2"/>
      <x:c r="R587" s="2"/>
      <x:c r="S587" s="2"/>
      <x:c r="T587" s="2" t="str">
        <x:v>PALAEOPROTEROZOIC</x:v>
      </x:c>
      <x:c r="U587" s="2" t="str">
        <x:v>SINGHBHUM</x:v>
      </x:c>
      <x:c r="V587" s="9" t="n">
        <x:v>45901</x:v>
      </x:c>
      <x:c r="W587" s="9" t="n">
        <x:v>46265</x:v>
      </x:c>
      <x:c r="X587" s="2" t="n">
        <x:v>24.969561643835615</x:v>
      </x:c>
      <x:c r="Y587" s="2" t="n">
        <x:v>1735.93</x:v>
      </x:c>
      <x:c r="Z587" s="2" t="n">
        <x:v>100</x:v>
      </x:c>
      <x:c r="AA587" s="2" t="str">
        <x:v>10623.7</x:v>
      </x:c>
      <x:c r="AB587" s="2" t="str">
        <x:v>2293919.0</x:v>
      </x:c>
      <x:c r="AC587" s="2" t="str">
        <x:v>10256180</x:v>
      </x:c>
      <x:c r="AD587" s="2" t="str">
        <x:v>E</x:v>
      </x:c>
      <x:c r="AE587" s="7" t="str">
        <x:v>["point_not_lease_polygon","current_operational_status_not_verified","lower_mrds_source_quality_code"]</x:v>
      </x:c>
    </x:row>
    <x:row r="588" ht="18" customHeight="1">
      <x:c r="A588" s="2" t="str">
        <x:v>MRDS-10256189</x:v>
      </x:c>
      <x:c r="B588" s="7" t="str">
        <x:v>known_mine</x:v>
      </x:c>
      <x:c r="C588" s="2" t="str">
        <x:v>Chavara Irel</x:v>
      </x:c>
      <x:c r="D588" s="2" t="str">
        <x:v>Producer</x:v>
      </x:c>
      <x:c r="E588" s="2" t="str">
        <x:v>Surface</x:v>
      </x:c>
      <x:c r="F588" s="2"/>
      <x:c r="G588" s="2"/>
      <x:c r="H588" s="8" t="n">
        <x:v>8.9507</x:v>
      </x:c>
      <x:c r="I588" s="8" t="n">
        <x:v>76.50041</x:v>
      </x:c>
      <x:c r="J588" s="2"/>
      <x:c r="K588" s="2"/>
      <x:c r="L588" s="7" t="str">
        <x:v>["REE, Zirconium, Titanium"]</x:v>
      </x:c>
      <x:c r="M588" s="7" t="str">
        <x:v>["Rare-earth elements","Titanium","Zirconium"]</x:v>
      </x:c>
      <x:c r="N588" s="7" t="str">
        <x:v>["scandium","yttrium","lanthanum","cerium","praseodymium","neodymium","promethium","samarium","europium","gadolinium","terbium","dysprosium","holmium","erbium","thulium","ytterbium","lutetium","titanium","titanium dioxide","zirconium"]</x:v>
      </x:c>
      <x:c r="O588" s="7" t="str">
        <x:v>["Sc","Y","La","Ce","Pr","Nd","Pm","Sm","Eu","Gd","Tb","Dy","Ho","Er","Tm","Yb","Lu","Ti","TiO2","Zr"]</x:v>
      </x:c>
      <x:c r="P588" s="2"/>
      <x:c r="Q588" s="2"/>
      <x:c r="R588" s="2"/>
      <x:c r="S588" s="2"/>
      <x:c r="T588" s="2"/>
      <x:c r="U588" s="2"/>
      <x:c r="V588" s="9" t="n">
        <x:v>45901</x:v>
      </x:c>
      <x:c r="W588" s="9" t="n">
        <x:v>46265</x:v>
      </x:c>
      <x:c r="X588" s="2" t="n">
        <x:v>28.166</x:v>
      </x:c>
      <x:c r="Y588" s="2" t="n">
        <x:v>2065.46</x:v>
      </x:c>
      <x:c r="Z588" s="2" t="n">
        <x:v>100</x:v>
      </x:c>
      <x:c r="AA588" s="2" t="str">
        <x:v>497.2</x:v>
      </x:c>
      <x:c r="AB588" s="2"/>
      <x:c r="AC588" s="2" t="str">
        <x:v>10256189</x:v>
      </x:c>
      <x:c r="AD588" s="2" t="str">
        <x:v>C</x:v>
      </x:c>
      <x:c r="AE588" s="7" t="str">
        <x:v>["point_not_lease_polygon","current_operational_status_not_verified","district_spatial_join_missing","geology_map_unit_missing"]</x:v>
      </x:c>
    </x:row>
    <x:row r="589" ht="18" customHeight="1">
      <x:c r="A589" s="2" t="str">
        <x:v>MRDS-10256215</x:v>
      </x:c>
      <x:c r="B589" s="7" t="str">
        <x:v>known_prospect_or_occurrence</x:v>
      </x:c>
      <x:c r="C589" s="2" t="str">
        <x:v>Kollai Malai</x:v>
      </x:c>
      <x:c r="D589" s="2" t="str">
        <x:v>Prospect</x:v>
      </x:c>
      <x:c r="E589" s="2" t="str">
        <x:v>Surface</x:v>
      </x:c>
      <x:c r="F589" s="2"/>
      <x:c r="G589" s="2"/>
      <x:c r="H589" s="8" t="n">
        <x:v>11.65043</x:v>
      </x:c>
      <x:c r="I589" s="8" t="n">
        <x:v>78.15037</x:v>
      </x:c>
      <x:c r="J589" s="2" t="str">
        <x:v>Tamil Nadu</x:v>
      </x:c>
      <x:c r="K589" s="2" t="str">
        <x:v>Salem</x:v>
      </x:c>
      <x:c r="L589" s="7" t="str">
        <x:v>["Iron, Silica"]</x:v>
      </x:c>
      <x:c r="M589" s="7" t="str">
        <x:v>["Silicon","Iron"]</x:v>
      </x:c>
      <x:c r="N589" s="7" t="str">
        <x:v>["silicon","silicon dioxide","iron"]</x:v>
      </x:c>
      <x:c r="O589" s="7" t="str">
        <x:v>["Si","SiO2","Fe"]</x:v>
      </x:c>
      <x:c r="P589" s="2"/>
      <x:c r="Q589" s="2"/>
      <x:c r="R589" s="2"/>
      <x:c r="S589" s="2"/>
      <x:c r="T589" s="2" t="str">
        <x:v>ARCHAEAN</x:v>
      </x:c>
      <x:c r="U589" s="2" t="str">
        <x:v>PENINSULAR GNEISSIC COMPLEX-I</x:v>
      </x:c>
      <x:c r="V589" s="9" t="n">
        <x:v>45901</x:v>
      </x:c>
      <x:c r="W589" s="9" t="n">
        <x:v>46265</x:v>
      </x:c>
      <x:c r="X589" s="2" t="n">
        <x:v>27.59709589041096</x:v>
      </x:c>
      <x:c r="Y589" s="2" t="n">
        <x:v>631.69</x:v>
      </x:c>
      <x:c r="Z589" s="2" t="n">
        <x:v>100</x:v>
      </x:c>
      <x:c r="AA589" s="2" t="str">
        <x:v>311596.6</x:v>
      </x:c>
      <x:c r="AB589" s="2" t="str">
        <x:v>3482056.0</x:v>
      </x:c>
      <x:c r="AC589" s="2" t="str">
        <x:v>10256215</x:v>
      </x:c>
      <x:c r="AD589" s="2" t="str">
        <x:v>D</x:v>
      </x:c>
      <x:c r="AE589" s="7" t="str">
        <x:v>["point_not_lease_polygon","current_operational_status_not_verified","lower_mrds_source_quality_code"]</x:v>
      </x:c>
    </x:row>
    <x:row r="590" ht="18" customHeight="1">
      <x:c r="A590" s="2" t="str">
        <x:v>MRDS-10256200</x:v>
      </x:c>
      <x:c r="B590" s="7" t="str">
        <x:v>known_mine</x:v>
      </x:c>
      <x:c r="C590" s="2" t="str">
        <x:v>Gohala</x:v>
      </x:c>
      <x:c r="D590" s="2" t="str">
        <x:v>Past Producer</x:v>
      </x:c>
      <x:c r="E590" s="2" t="str">
        <x:v>Unknown</x:v>
      </x:c>
      <x:c r="F590" s="2"/>
      <x:c r="G590" s="2"/>
      <x:c r="H590" s="8" t="n">
        <x:v>22.4794</x:v>
      </x:c>
      <x:c r="I590" s="8" t="n">
        <x:v>86.50017</x:v>
      </x:c>
      <x:c r="J590" s="2" t="str">
        <x:v>Jharkhand</x:v>
      </x:c>
      <x:c r="K590" s="2" t="str">
        <x:v>Purbi Singhbhum</x:v>
      </x:c>
      <x:c r="L590" s="7" t="str">
        <x:v>["Copper"]</x:v>
      </x:c>
      <x:c r="M590" s="7" t="str">
        <x:v>["Copper","Silicon"]</x:v>
      </x:c>
      <x:c r="N590" s="7" t="str">
        <x:v>["copper","silicon","silicon dioxide"]</x:v>
      </x:c>
      <x:c r="O590" s="7" t="str">
        <x:v>["Cu","Si","SiO2"]</x:v>
      </x:c>
      <x:c r="P590" s="2"/>
      <x:c r="Q590" s="2"/>
      <x:c r="R590" s="2"/>
      <x:c r="S590" s="2"/>
      <x:c r="T590" s="2" t="str">
        <x:v>PALAEOPROTEROZOIC</x:v>
      </x:c>
      <x:c r="U590" s="2" t="str">
        <x:v>SINGHBHUM</x:v>
      </x:c>
      <x:c r="V590" s="9" t="n">
        <x:v>45901</x:v>
      </x:c>
      <x:c r="W590" s="9" t="n">
        <x:v>46265</x:v>
      </x:c>
      <x:c r="X590" s="2" t="n">
        <x:v>24.69841095890411</x:v>
      </x:c>
      <x:c r="Y590" s="2" t="n">
        <x:v>1770.05</x:v>
      </x:c>
      <x:c r="Z590" s="2" t="n">
        <x:v>100</x:v>
      </x:c>
      <x:c r="AA590" s="2" t="str">
        <x:v>17287.1</x:v>
      </x:c>
      <x:c r="AB590" s="2" t="str">
        <x:v>2293919.0</x:v>
      </x:c>
      <x:c r="AC590" s="2" t="str">
        <x:v>10256200</x:v>
      </x:c>
      <x:c r="AD590" s="2" t="str">
        <x:v>D</x:v>
      </x:c>
      <x:c r="AE590" s="7" t="str">
        <x:v>["point_not_lease_polygon","current_operational_status_not_verified","lower_mrds_source_quality_code"]</x:v>
      </x:c>
    </x:row>
    <x:row r="591" ht="18" customHeight="1">
      <x:c r="A591" s="2" t="str">
        <x:v>MRDS-10256218</x:v>
      </x:c>
      <x:c r="B591" s="7" t="str">
        <x:v>known_prospect_or_occurrence</x:v>
      </x:c>
      <x:c r="C591" s="2" t="str">
        <x:v>Bidasar</x:v>
      </x:c>
      <x:c r="D591" s="2" t="str">
        <x:v>Occurrence</x:v>
      </x:c>
      <x:c r="E591" s="2" t="str">
        <x:v>Unknown</x:v>
      </x:c>
      <x:c r="F591" s="2"/>
      <x:c r="G591" s="2"/>
      <x:c r="H591" s="8" t="n">
        <x:v>28.24897</x:v>
      </x:c>
      <x:c r="I591" s="8" t="n">
        <x:v>72.91056</x:v>
      </x:c>
      <x:c r="J591" s="2" t="str">
        <x:v>Rajasthan</x:v>
      </x:c>
      <x:c r="K591" s="2" t="str">
        <x:v>Bikaner</x:v>
      </x:c>
      <x:c r="L591" s="7" t="str">
        <x:v>["Copper"]</x:v>
      </x:c>
      <x:c r="M591" s="7" t="str">
        <x:v>["Copper"]</x:v>
      </x:c>
      <x:c r="N591" s="7" t="str">
        <x:v>["copper"]</x:v>
      </x:c>
      <x:c r="O591" s="7" t="str">
        <x:v>["Cu"]</x:v>
      </x:c>
      <x:c r="P591" s="2"/>
      <x:c r="Q591" s="2"/>
      <x:c r="R591" s="2"/>
      <x:c r="S591" s="2"/>
      <x:c r="T591" s="2" t="str">
        <x:v>QUATERNARY</x:v>
      </x:c>
      <x:c r="U591" s="2" t="str">
        <x:v> </x:v>
      </x:c>
      <x:c r="V591" s="9" t="n">
        <x:v>45901</x:v>
      </x:c>
      <x:c r="W591" s="9" t="n">
        <x:v>46265</x:v>
      </x:c>
      <x:c r="X591" s="2" t="n">
        <x:v>27.41531506849315</x:v>
      </x:c>
      <x:c r="Y591" s="2" t="n">
        <x:v>295.06</x:v>
      </x:c>
      <x:c r="Z591" s="2" t="n">
        <x:v>100</x:v>
      </x:c>
      <x:c r="AA591" s="2" t="str">
        <x:v>387.6</x:v>
      </x:c>
      <x:c r="AB591" s="2" t="str">
        <x:v>2363937.0</x:v>
      </x:c>
      <x:c r="AC591" s="2" t="str">
        <x:v>10256218</x:v>
      </x:c>
      <x:c r="AD591" s="2" t="str">
        <x:v>D</x:v>
      </x:c>
      <x:c r="AE591" s="7" t="str">
        <x:v>["point_not_lease_polygon","current_operational_status_not_verified","lower_mrds_source_quality_code"]</x:v>
      </x:c>
    </x:row>
    <x:row r="592" ht="18" customHeight="1">
      <x:c r="A592" s="2" t="str">
        <x:v>MRDS-10256222</x:v>
      </x:c>
      <x:c r="B592" s="7" t="str">
        <x:v>known_prospect_or_occurrence</x:v>
      </x:c>
      <x:c r="C592" s="2" t="str">
        <x:v>Jhubka</x:v>
      </x:c>
      <x:c r="D592" s="2" t="str">
        <x:v>Prospect</x:v>
      </x:c>
      <x:c r="E592" s="2" t="str">
        <x:v>Unknown</x:v>
      </x:c>
      <x:c r="F592" s="2"/>
      <x:c r="G592" s="2"/>
      <x:c r="H592" s="8" t="n">
        <x:v>21.80946</x:v>
      </x:c>
      <x:c r="I592" s="8" t="n">
        <x:v>85.21021</x:v>
      </x:c>
      <x:c r="J592" s="2" t="str">
        <x:v>Odisha</x:v>
      </x:c>
      <x:c r="K592" s="2" t="str">
        <x:v>Sundargarh</x:v>
      </x:c>
      <x:c r="L592" s="7" t="str">
        <x:v>["Iron"]</x:v>
      </x:c>
      <x:c r="M592" s="7" t="str">
        <x:v>["Iron"]</x:v>
      </x:c>
      <x:c r="N592" s="7" t="str">
        <x:v>["iron"]</x:v>
      </x:c>
      <x:c r="O592" s="7" t="str">
        <x:v>["Fe"]</x:v>
      </x:c>
      <x:c r="P592" s="2"/>
      <x:c r="Q592" s="2"/>
      <x:c r="R592" s="2"/>
      <x:c r="S592" s="2"/>
      <x:c r="T592" s="2" t="str">
        <x:v>ARCHAEAN- PALAEOPROTEROZOIC</x:v>
      </x:c>
      <x:c r="U592" s="2" t="str">
        <x:v>LOWER BONAI</x:v>
      </x:c>
      <x:c r="V592" s="9" t="n">
        <x:v>45901</x:v>
      </x:c>
      <x:c r="W592" s="9" t="n">
        <x:v>46265</x:v>
      </x:c>
      <x:c r="X592" s="2" t="n">
        <x:v>24.47986301369863</x:v>
      </x:c>
      <x:c r="Y592" s="2" t="n">
        <x:v>1931.71</x:v>
      </x:c>
      <x:c r="Z592" s="2" t="n">
        <x:v>100</x:v>
      </x:c>
      <x:c r="AA592" s="2" t="str">
        <x:v>2156.9</x:v>
      </x:c>
      <x:c r="AB592" s="2" t="str">
        <x:v>2093437.0</x:v>
      </x:c>
      <x:c r="AC592" s="2" t="str">
        <x:v>10256222</x:v>
      </x:c>
      <x:c r="AD592" s="2" t="str">
        <x:v>D</x:v>
      </x:c>
      <x:c r="AE592" s="7" t="str">
        <x:v>["point_not_lease_polygon","current_operational_status_not_verified","lower_mrds_source_quality_code"]</x:v>
      </x:c>
    </x:row>
    <x:row r="593" ht="18" customHeight="1">
      <x:c r="A593" s="2" t="str">
        <x:v>MRDS-10256223</x:v>
      </x:c>
      <x:c r="B593" s="7" t="str">
        <x:v>known_mine</x:v>
      </x:c>
      <x:c r="C593" s="2" t="str">
        <x:v>Kiri Buru</x:v>
      </x:c>
      <x:c r="D593" s="2" t="str">
        <x:v>Producer</x:v>
      </x:c>
      <x:c r="E593" s="2" t="str">
        <x:v>Surface-Underground</x:v>
      </x:c>
      <x:c r="F593" s="2"/>
      <x:c r="G593" s="2"/>
      <x:c r="H593" s="8" t="n">
        <x:v>22.07944</x:v>
      </x:c>
      <x:c r="I593" s="8" t="n">
        <x:v>85.3002</x:v>
      </x:c>
      <x:c r="J593" s="2" t="str">
        <x:v>Odisha</x:v>
      </x:c>
      <x:c r="K593" s="2" t="str">
        <x:v>Kendujhar</x:v>
      </x:c>
      <x:c r="L593" s="7" t="str">
        <x:v>["Silica, Phosphorus-Phosphates, Sulfur, Iron, Aluminum"]</x:v>
      </x:c>
      <x:c r="M593" s="7" t="str">
        <x:v>["Phosphorus","Silicon","Aluminium","Iron"]</x:v>
      </x:c>
      <x:c r="N593" s="7" t="str">
        <x:v>["phosphorus","silicon","silicon dioxide","aluminium","iron"]</x:v>
      </x:c>
      <x:c r="O593" s="7" t="str">
        <x:v>["P","Si","SiO2","Al","Fe"]</x:v>
      </x:c>
      <x:c r="P593" s="2"/>
      <x:c r="Q593" s="2"/>
      <x:c r="R593" s="2"/>
      <x:c r="S593" s="2"/>
      <x:c r="T593" s="2" t="str">
        <x:v>ARCHAEAN- PALAEOPROTEROZOIC</x:v>
      </x:c>
      <x:c r="U593" s="2" t="str">
        <x:v>LOWER BONAI</x:v>
      </x:c>
      <x:c r="V593" s="9" t="n">
        <x:v>45901</x:v>
      </x:c>
      <x:c r="W593" s="9" t="n">
        <x:v>46265</x:v>
      </x:c>
      <x:c r="X593" s="2" t="n">
        <x:v>24.201068493150682</x:v>
      </x:c>
      <x:c r="Y593" s="2" t="n">
        <x:v>2004.21</x:v>
      </x:c>
      <x:c r="Z593" s="2" t="n">
        <x:v>100</x:v>
      </x:c>
      <x:c r="AA593" s="2" t="str">
        <x:v>15125.7</x:v>
      </x:c>
      <x:c r="AB593" s="2" t="str">
        <x:v>1801733.0</x:v>
      </x:c>
      <x:c r="AC593" s="2" t="str">
        <x:v>10256223</x:v>
      </x:c>
      <x:c r="AD593" s="2" t="str">
        <x:v>D</x:v>
      </x:c>
      <x:c r="AE593" s="7" t="str">
        <x:v>["point_not_lease_polygon","current_operational_status_not_verified","lower_mrds_source_quality_code"]</x:v>
      </x:c>
    </x:row>
    <x:row r="594" ht="18" customHeight="1">
      <x:c r="A594" s="2" t="str">
        <x:v>MRDS-10256235</x:v>
      </x:c>
      <x:c r="B594" s="7" t="str">
        <x:v>known_prospect_or_occurrence</x:v>
      </x:c>
      <x:c r="C594" s="2" t="str">
        <x:v>Agar</x:v>
      </x:c>
      <x:c r="D594" s="2" t="str">
        <x:v>Prospect</x:v>
      </x:c>
      <x:c r="E594" s="2" t="str">
        <x:v>Unknown</x:v>
      </x:c>
      <x:c r="F594" s="2"/>
      <x:c r="G594" s="2"/>
      <x:c r="H594" s="8" t="n">
        <x:v>27.30903</x:v>
      </x:c>
      <x:c r="I594" s="8" t="n">
        <x:v>76.20046</x:v>
      </x:c>
      <x:c r="J594" s="2" t="str">
        <x:v>Rajasthan</x:v>
      </x:c>
      <x:c r="K594" s="2" t="str">
        <x:v>Alwar</x:v>
      </x:c>
      <x:c r="L594" s="7" t="str">
        <x:v>["Copper"]</x:v>
      </x:c>
      <x:c r="M594" s="7" t="str">
        <x:v>["Copper"]</x:v>
      </x:c>
      <x:c r="N594" s="7" t="str">
        <x:v>["copper"]</x:v>
      </x:c>
      <x:c r="O594" s="7" t="str">
        <x:v>["Cu"]</x:v>
      </x:c>
      <x:c r="P594" s="2"/>
      <x:c r="Q594" s="2"/>
      <x:c r="R594" s="2"/>
      <x:c r="S594" s="2"/>
      <x:c r="T594" s="2" t="str">
        <x:v>PALAEOPROTEROZOIC - MESOPROTEROZOIC</x:v>
      </x:c>
      <x:c r="U594" s="2" t="str">
        <x:v>RAIALO</x:v>
      </x:c>
      <x:c r="V594" s="9" t="n">
        <x:v>45901</x:v>
      </x:c>
      <x:c r="W594" s="9" t="n">
        <x:v>46265</x:v>
      </x:c>
      <x:c r="X594" s="2" t="n">
        <x:v>25.038410958904112</x:v>
      </x:c>
      <x:c r="Y594" s="2" t="n">
        <x:v>701.11</x:v>
      </x:c>
      <x:c r="Z594" s="2" t="n">
        <x:v>100</x:v>
      </x:c>
      <x:c r="AA594" s="2" t="str">
        <x:v>7616.4</x:v>
      </x:c>
      <x:c r="AB594" s="2" t="str">
        <x:v>3674179.0</x:v>
      </x:c>
      <x:c r="AC594" s="2" t="str">
        <x:v>10256235</x:v>
      </x:c>
      <x:c r="AD594" s="2" t="str">
        <x:v>D</x:v>
      </x:c>
      <x:c r="AE594" s="7" t="str">
        <x:v>["point_not_lease_polygon","current_operational_status_not_verified","lower_mrds_source_quality_code"]</x:v>
      </x:c>
    </x:row>
    <x:row r="595" ht="18" customHeight="1">
      <x:c r="A595" s="2" t="str">
        <x:v>MRDS-10256237</x:v>
      </x:c>
      <x:c r="B595" s="7" t="str">
        <x:v>known_mine</x:v>
      </x:c>
      <x:c r="C595" s="2" t="str">
        <x:v>Kalrangi</x:v>
      </x:c>
      <x:c r="D595" s="2" t="str">
        <x:v>Producer</x:v>
      </x:c>
      <x:c r="E595" s="2" t="str">
        <x:v>Surface</x:v>
      </x:c>
      <x:c r="F595" s="2"/>
      <x:c r="G595" s="2"/>
      <x:c r="H595" s="8" t="n">
        <x:v>21.01343</x:v>
      </x:c>
      <x:c r="I595" s="8" t="n">
        <x:v>85.75709</x:v>
      </x:c>
      <x:c r="J595" s="2" t="str">
        <x:v>Odisha</x:v>
      </x:c>
      <x:c r="K595" s="2" t="str">
        <x:v>Jajapur</x:v>
      </x:c>
      <x:c r="L595" s="7" t="str">
        <x:v>["Chromium"]</x:v>
      </x:c>
      <x:c r="M595" s="7" t="str">
        <x:v>["Chromium"]</x:v>
      </x:c>
      <x:c r="N595" s="7" t="str">
        <x:v>["chromium"]</x:v>
      </x:c>
      <x:c r="O595" s="7" t="str">
        <x:v>["Cr"]</x:v>
      </x:c>
      <x:c r="P595" s="2"/>
      <x:c r="Q595" s="2"/>
      <x:c r="R595" s="2"/>
      <x:c r="S595" s="2"/>
      <x:c r="T595" s="2" t="str">
        <x:v>CENOZOIC</x:v>
      </x:c>
      <x:c r="U595" s="2" t="str">
        <x:v> </x:v>
      </x:c>
      <x:c r="V595" s="9" t="n">
        <x:v>45901</x:v>
      </x:c>
      <x:c r="W595" s="9" t="n">
        <x:v>46265</x:v>
      </x:c>
      <x:c r="X595" s="2" t="n">
        <x:v>25.690767123287667</x:v>
      </x:c>
      <x:c r="Y595" s="2" t="n">
        <x:v>1879.54</x:v>
      </x:c>
      <x:c r="Z595" s="2" t="n">
        <x:v>100</x:v>
      </x:c>
      <x:c r="AA595" s="2" t="str">
        <x:v>16270.3</x:v>
      </x:c>
      <x:c r="AB595" s="2" t="str">
        <x:v>1827192.0</x:v>
      </x:c>
      <x:c r="AC595" s="2" t="str">
        <x:v>10256237</x:v>
      </x:c>
      <x:c r="AD595" s="2" t="str">
        <x:v>E</x:v>
      </x:c>
      <x:c r="AE595" s="7" t="str">
        <x:v>["point_not_lease_polygon","current_operational_status_not_verified","lower_mrds_source_quality_code"]</x:v>
      </x:c>
    </x:row>
    <x:row r="596" ht="18" customHeight="1">
      <x:c r="A596" s="2" t="str">
        <x:v>MRDS-10256264</x:v>
      </x:c>
      <x:c r="B596" s="7" t="str">
        <x:v>known_mine</x:v>
      </x:c>
      <x:c r="C596" s="2" t="str">
        <x:v>Bababudan Hill-Kalhatti</x:v>
      </x:c>
      <x:c r="D596" s="2" t="str">
        <x:v>Producer</x:v>
      </x:c>
      <x:c r="E596" s="2" t="str">
        <x:v>Unknown</x:v>
      </x:c>
      <x:c r="F596" s="2"/>
      <x:c r="G596" s="2"/>
      <x:c r="H596" s="8" t="n">
        <x:v>13.63024</x:v>
      </x:c>
      <x:c r="I596" s="8" t="n">
        <x:v>75.45044</x:v>
      </x:c>
      <x:c r="J596" s="2" t="str">
        <x:v>Karnataka</x:v>
      </x:c>
      <x:c r="K596" s="2" t="str">
        <x:v>Chikmagalur</x:v>
      </x:c>
      <x:c r="L596" s="7" t="str">
        <x:v>["Phosphorus-Phosphates, Silica, Sulfur, Aluminum, Iron"]</x:v>
      </x:c>
      <x:c r="M596" s="7" t="str">
        <x:v>["Phosphorus","Silicon","Aluminium","Iron"]</x:v>
      </x:c>
      <x:c r="N596" s="7" t="str">
        <x:v>["phosphorus","silicon","silicon dioxide","aluminium","iron"]</x:v>
      </x:c>
      <x:c r="O596" s="7" t="str">
        <x:v>["P","Si","SiO2","Al","Fe"]</x:v>
      </x:c>
      <x:c r="P596" s="2"/>
      <x:c r="Q596" s="2"/>
      <x:c r="R596" s="2"/>
      <x:c r="S596" s="2"/>
      <x:c r="T596" s="2" t="str">
        <x:v>ARCHAEAN</x:v>
      </x:c>
      <x:c r="U596" s="2" t="str">
        <x:v>PENINSULAR GNEISSIC COMPLEX-I</x:v>
      </x:c>
      <x:c r="V596" s="9" t="n">
        <x:v>45901</x:v>
      </x:c>
      <x:c r="W596" s="9" t="n">
        <x:v>46265</x:v>
      </x:c>
      <x:c r="X596" s="2" t="n">
        <x:v>22.98605479452055</x:v>
      </x:c>
      <x:c r="Y596" s="2" t="n">
        <x:v>1312.29</x:v>
      </x:c>
      <x:c r="Z596" s="2" t="n">
        <x:v>100</x:v>
      </x:c>
      <x:c r="AA596" s="2" t="str">
        <x:v>2262.8</x:v>
      </x:c>
      <x:c r="AB596" s="2" t="str">
        <x:v>1137961.0</x:v>
      </x:c>
      <x:c r="AC596" s="2" t="str">
        <x:v>10256264</x:v>
      </x:c>
      <x:c r="AD596" s="2" t="str">
        <x:v>D</x:v>
      </x:c>
      <x:c r="AE596" s="7" t="str">
        <x:v>["point_not_lease_polygon","current_operational_status_not_verified","lower_mrds_source_quality_code"]</x:v>
      </x:c>
    </x:row>
    <x:row r="597" ht="18" customHeight="1">
      <x:c r="A597" s="2" t="str">
        <x:v>MRDS-10256271</x:v>
      </x:c>
      <x:c r="B597" s="7" t="str">
        <x:v>known_prospect_or_occurrence</x:v>
      </x:c>
      <x:c r="C597" s="2" t="str">
        <x:v>West of Kurband-Northeast of Satk</x:v>
      </x:c>
      <x:c r="D597" s="2" t="str">
        <x:v>Prospect</x:v>
      </x:c>
      <x:c r="E597" s="2" t="str">
        <x:v>Unknown</x:v>
      </x:c>
      <x:c r="F597" s="2"/>
      <x:c r="G597" s="2"/>
      <x:c r="H597" s="8" t="n">
        <x:v>21.94945</x:v>
      </x:c>
      <x:c r="I597" s="8" t="n">
        <x:v>85.4002</x:v>
      </x:c>
      <x:c r="J597" s="2" t="str">
        <x:v>Odisha</x:v>
      </x:c>
      <x:c r="K597" s="2" t="str">
        <x:v>Kendujhar</x:v>
      </x:c>
      <x:c r="L597" s="7" t="str">
        <x:v>["Iron"]</x:v>
      </x:c>
      <x:c r="M597" s="7" t="str">
        <x:v>["Iron"]</x:v>
      </x:c>
      <x:c r="N597" s="7" t="str">
        <x:v>["iron"]</x:v>
      </x:c>
      <x:c r="O597" s="7" t="str">
        <x:v>["Fe"]</x:v>
      </x:c>
      <x:c r="P597" s="2"/>
      <x:c r="Q597" s="2"/>
      <x:c r="R597" s="2"/>
      <x:c r="S597" s="2"/>
      <x:c r="T597" s="2" t="str">
        <x:v>ARCHAEAN- PALAEOPROTEROZOIC</x:v>
      </x:c>
      <x:c r="U597" s="2" t="str">
        <x:v>LOWER BONAI</x:v>
      </x:c>
      <x:c r="V597" s="9" t="n">
        <x:v>45901</x:v>
      </x:c>
      <x:c r="W597" s="9" t="n">
        <x:v>46265</x:v>
      </x:c>
      <x:c r="X597" s="2" t="n">
        <x:v>24.201068493150682</x:v>
      </x:c>
      <x:c r="Y597" s="2" t="n">
        <x:v>2004.21</x:v>
      </x:c>
      <x:c r="Z597" s="2" t="n">
        <x:v>100</x:v>
      </x:c>
      <x:c r="AA597" s="2" t="str">
        <x:v>11032.0</x:v>
      </x:c>
      <x:c r="AB597" s="2" t="str">
        <x:v>1801733.0</x:v>
      </x:c>
      <x:c r="AC597" s="2" t="str">
        <x:v>10256271</x:v>
      </x:c>
      <x:c r="AD597" s="2" t="str">
        <x:v>D</x:v>
      </x:c>
      <x:c r="AE597" s="7" t="str">
        <x:v>["point_not_lease_polygon","current_operational_status_not_verified","lower_mrds_source_quality_code"]</x:v>
      </x:c>
    </x:row>
    <x:row r="598" ht="18" customHeight="1">
      <x:c r="A598" s="2" t="str">
        <x:v>MRDS-10256273</x:v>
      </x:c>
      <x:c r="B598" s="7" t="str">
        <x:v>known_prospect_or_occurrence</x:v>
      </x:c>
      <x:c r="C598" s="2" t="str">
        <x:v>Kaira:  Taiabpur, Dhavalpur, Savl</x:v>
      </x:c>
      <x:c r="D598" s="2" t="str">
        <x:v>Prospect</x:v>
      </x:c>
      <x:c r="E598" s="2" t="str">
        <x:v>Surface</x:v>
      </x:c>
      <x:c r="F598" s="2"/>
      <x:c r="G598" s="2"/>
      <x:c r="H598" s="8" t="n">
        <x:v>22.74941</x:v>
      </x:c>
      <x:c r="I598" s="8" t="n">
        <x:v>72.68884</x:v>
      </x:c>
      <x:c r="J598" s="2" t="str">
        <x:v>Gujarat</x:v>
      </x:c>
      <x:c r="K598" s="2" t="str">
        <x:v>Kheda</x:v>
      </x:c>
      <x:c r="L598" s="7" t="str">
        <x:v>["Aluminum"]</x:v>
      </x:c>
      <x:c r="M598" s="7" t="str">
        <x:v>["Aluminium"]</x:v>
      </x:c>
      <x:c r="N598" s="7" t="str">
        <x:v>["aluminium"]</x:v>
      </x:c>
      <x:c r="O598" s="7" t="str">
        <x:v>["Al"]</x:v>
      </x:c>
      <x:c r="P598" s="2"/>
      <x:c r="Q598" s="2"/>
      <x:c r="R598" s="2"/>
      <x:c r="S598" s="2"/>
      <x:c r="T598" s="2" t="str">
        <x:v>QUATERNARY</x:v>
      </x:c>
      <x:c r="U598" s="2" t="str">
        <x:v> </x:v>
      </x:c>
      <x:c r="V598" s="9" t="n">
        <x:v>45901</x:v>
      </x:c>
      <x:c r="W598" s="9" t="n">
        <x:v>46265</x:v>
      </x:c>
      <x:c r="X598" s="2" t="n">
        <x:v>27.406657534246577</x:v>
      </x:c>
      <x:c r="Y598" s="2" t="n">
        <x:v>955.18</x:v>
      </x:c>
      <x:c r="Z598" s="2" t="n">
        <x:v>100</x:v>
      </x:c>
      <x:c r="AA598" s="2" t="str">
        <x:v>24061.7</x:v>
      </x:c>
      <x:c r="AB598" s="2" t="str">
        <x:v>2299885.0</x:v>
      </x:c>
      <x:c r="AC598" s="2" t="str">
        <x:v>10256273</x:v>
      </x:c>
      <x:c r="AD598" s="2" t="str">
        <x:v>D</x:v>
      </x:c>
      <x:c r="AE598" s="7" t="str">
        <x:v>["point_not_lease_polygon","current_operational_status_not_verified","lower_mrds_source_quality_code"]</x:v>
      </x:c>
    </x:row>
    <x:row r="599" ht="18" customHeight="1">
      <x:c r="A599" s="2" t="str">
        <x:v>MRDS-10256300</x:v>
      </x:c>
      <x:c r="B599" s="7" t="str">
        <x:v>known_prospect_or_occurrence</x:v>
      </x:c>
      <x:c r="C599" s="2" t="str">
        <x:v>Pagadalapalle</x:v>
      </x:c>
      <x:c r="D599" s="2" t="str">
        <x:v>Prospect</x:v>
      </x:c>
      <x:c r="E599" s="2" t="str">
        <x:v>Surface</x:v>
      </x:c>
      <x:c r="F599" s="2"/>
      <x:c r="G599" s="2"/>
      <x:c r="H599" s="8" t="n">
        <x:v>14.45015</x:v>
      </x:c>
      <x:c r="I599" s="8" t="n">
        <x:v>78.61037</x:v>
      </x:c>
      <x:c r="J599" s="2" t="str">
        <x:v>Andhra Pradesh</x:v>
      </x:c>
      <x:c r="K599" s="2" t="str">
        <x:v>Y.s.r.</x:v>
      </x:c>
      <x:c r="L599" s="7" t="str">
        <x:v>["Iron"]</x:v>
      </x:c>
      <x:c r="M599" s="7" t="str">
        <x:v>["Iron"]</x:v>
      </x:c>
      <x:c r="N599" s="7" t="str">
        <x:v>["iron"]</x:v>
      </x:c>
      <x:c r="O599" s="7" t="str">
        <x:v>["Fe"]</x:v>
      </x:c>
      <x:c r="P599" s="2"/>
      <x:c r="Q599" s="2"/>
      <x:c r="R599" s="2"/>
      <x:c r="S599" s="2"/>
      <x:c r="T599" s="2" t="str">
        <x:v>MESOPROTEROZOIC</x:v>
      </x:c>
      <x:c r="U599" s="2" t="str">
        <x:v>PAPAGHNI</x:v>
      </x:c>
      <x:c r="V599" s="9" t="n">
        <x:v>45901</x:v>
      </x:c>
      <x:c r="W599" s="9" t="n">
        <x:v>46265</x:v>
      </x:c>
      <x:c r="X599" s="2" t="n">
        <x:v>27.222164383561644</x:v>
      </x:c>
      <x:c r="Y599" s="2" t="n">
        <x:v>900.71</x:v>
      </x:c>
      <x:c r="Z599" s="2" t="n">
        <x:v>100</x:v>
      </x:c>
      <x:c r="AA599" s="2" t="str">
        <x:v>3392.5</x:v>
      </x:c>
      <x:c r="AB599" s="2" t="str">
        <x:v>2882469.0</x:v>
      </x:c>
      <x:c r="AC599" s="2" t="str">
        <x:v>10256300</x:v>
      </x:c>
      <x:c r="AD599" s="2" t="str">
        <x:v>D</x:v>
      </x:c>
      <x:c r="AE599" s="7" t="str">
        <x:v>["point_not_lease_polygon","current_operational_status_not_verified","lower_mrds_source_quality_code"]</x:v>
      </x:c>
    </x:row>
    <x:row r="600" ht="18" customHeight="1">
      <x:c r="A600" s="2" t="str">
        <x:v>MRDS-10256303</x:v>
      </x:c>
      <x:c r="B600" s="7" t="str">
        <x:v>known_prospect_or_occurrence</x:v>
      </x:c>
      <x:c r="C600" s="2" t="str">
        <x:v>Kotamati Buru Keonjhar Side-Noa</x:v>
      </x:c>
      <x:c r="D600" s="2" t="str">
        <x:v>Prospect</x:v>
      </x:c>
      <x:c r="E600" s="2" t="str">
        <x:v>Unknown</x:v>
      </x:c>
      <x:c r="F600" s="2"/>
      <x:c r="G600" s="2"/>
      <x:c r="H600" s="8" t="n">
        <x:v>22.14943</x:v>
      </x:c>
      <x:c r="I600" s="8" t="n">
        <x:v>85.5502</x:v>
      </x:c>
      <x:c r="J600" s="2" t="str">
        <x:v>Jharkhand</x:v>
      </x:c>
      <x:c r="K600" s="2" t="str">
        <x:v>Pashchimi Singhbhum</x:v>
      </x:c>
      <x:c r="L600" s="7" t="str">
        <x:v>["Iron"]</x:v>
      </x:c>
      <x:c r="M600" s="7" t="str">
        <x:v>["Iron"]</x:v>
      </x:c>
      <x:c r="N600" s="7" t="str">
        <x:v>["iron"]</x:v>
      </x:c>
      <x:c r="O600" s="7" t="str">
        <x:v>["Fe"]</x:v>
      </x:c>
      <x:c r="P600" s="2"/>
      <x:c r="Q600" s="2"/>
      <x:c r="R600" s="2"/>
      <x:c r="S600" s="2"/>
      <x:c r="T600" s="2" t="str">
        <x:v>PALAEOPROTEROZOIC</x:v>
      </x:c>
      <x:c r="U600" s="2" t="str">
        <x:v>DANGOAPASI / JAGANNATHPUR</x:v>
      </x:c>
      <x:c r="V600" s="9" t="n">
        <x:v>45901</x:v>
      </x:c>
      <x:c r="W600" s="9" t="n">
        <x:v>46265</x:v>
      </x:c>
      <x:c r="X600" s="2" t="n">
        <x:v>24.201068493150682</x:v>
      </x:c>
      <x:c r="Y600" s="2" t="n">
        <x:v>2004.21</x:v>
      </x:c>
      <x:c r="Z600" s="2" t="n">
        <x:v>100</x:v>
      </x:c>
      <x:c r="AA600" s="2" t="str">
        <x:v>8735.0</x:v>
      </x:c>
      <x:c r="AB600" s="2" t="str">
        <x:v>1502338.0</x:v>
      </x:c>
      <x:c r="AC600" s="2" t="str">
        <x:v>10256303</x:v>
      </x:c>
      <x:c r="AD600" s="2" t="str">
        <x:v>D</x:v>
      </x:c>
      <x:c r="AE600" s="7" t="str">
        <x:v>["point_not_lease_polygon","current_operational_status_not_verified","lower_mrds_source_quality_code"]</x:v>
      </x:c>
    </x:row>
    <x:row r="601" ht="18" customHeight="1">
      <x:c r="A601" s="2" t="str">
        <x:v>MRDS-10256306</x:v>
      </x:c>
      <x:c r="B601" s="7" t="str">
        <x:v>known_prospect_or_occurrence</x:v>
      </x:c>
      <x:c r="C601" s="2" t="str">
        <x:v>Putuipir</x:v>
      </x:c>
      <x:c r="D601" s="2" t="str">
        <x:v>Prospect</x:v>
      </x:c>
      <x:c r="E601" s="2" t="str">
        <x:v>Unknown</x:v>
      </x:c>
      <x:c r="F601" s="2"/>
      <x:c r="G601" s="2"/>
      <x:c r="H601" s="8" t="n">
        <x:v>22.74938</x:v>
      </x:c>
      <x:c r="I601" s="8" t="n">
        <x:v>85.75019</x:v>
      </x:c>
      <x:c r="J601" s="2" t="str">
        <x:v>Jharkhand</x:v>
      </x:c>
      <x:c r="K601" s="2" t="str">
        <x:v>Saraikela-kharsawan</x:v>
      </x:c>
      <x:c r="L601" s="7" t="str">
        <x:v>["Copper"]</x:v>
      </x:c>
      <x:c r="M601" s="7" t="str">
        <x:v>["Copper"]</x:v>
      </x:c>
      <x:c r="N601" s="7" t="str">
        <x:v>["copper"]</x:v>
      </x:c>
      <x:c r="O601" s="7" t="str">
        <x:v>["Cu"]</x:v>
      </x:c>
      <x:c r="P601" s="2"/>
      <x:c r="Q601" s="2"/>
      <x:c r="R601" s="2"/>
      <x:c r="S601" s="2"/>
      <x:c r="T601" s="2" t="str">
        <x:v>PALAEOPROTEROZOIC</x:v>
      </x:c>
      <x:c r="U601" s="2" t="str">
        <x:v>SINGHBHUM</x:v>
      </x:c>
      <x:c r="V601" s="9" t="n">
        <x:v>45901</x:v>
      </x:c>
      <x:c r="W601" s="9" t="n">
        <x:v>46265</x:v>
      </x:c>
      <x:c r="X601" s="2" t="n">
        <x:v>24.30528767123288</x:v>
      </x:c>
      <x:c r="Y601" s="2" t="n">
        <x:v>1528.58</x:v>
      </x:c>
      <x:c r="Z601" s="2" t="n">
        <x:v>100</x:v>
      </x:c>
      <x:c r="AA601" s="2" t="str">
        <x:v>15177.5</x:v>
      </x:c>
      <x:c r="AB601" s="2" t="str">
        <x:v>1065056.0</x:v>
      </x:c>
      <x:c r="AC601" s="2" t="str">
        <x:v>10256306</x:v>
      </x:c>
      <x:c r="AD601" s="2" t="str">
        <x:v>D</x:v>
      </x:c>
      <x:c r="AE601" s="7" t="str">
        <x:v>["point_not_lease_polygon","current_operational_status_not_verified","lower_mrds_source_quality_code"]</x:v>
      </x:c>
    </x:row>
    <x:row r="602" ht="18" customHeight="1">
      <x:c r="A602" s="2" t="str">
        <x:v>MRDS-10256325</x:v>
      </x:c>
      <x:c r="B602" s="7" t="str">
        <x:v>known_mine</x:v>
      </x:c>
      <x:c r="C602" s="2" t="str">
        <x:v>Kuttinga</x:v>
      </x:c>
      <x:c r="D602" s="2" t="str">
        <x:v>Producer</x:v>
      </x:c>
      <x:c r="E602" s="2" t="str">
        <x:v>Processing Plant</x:v>
      </x:c>
      <x:c r="F602" s="2"/>
      <x:c r="G602" s="2"/>
      <x:c r="H602" s="8" t="n">
        <x:v>19.1664</x:v>
      </x:c>
      <x:c r="I602" s="8" t="n">
        <x:v>83.46695</x:v>
      </x:c>
      <x:c r="J602" s="2" t="str">
        <x:v>Odisha</x:v>
      </x:c>
      <x:c r="K602" s="2" t="str">
        <x:v>Rayagada</x:v>
      </x:c>
      <x:c r="L602" s="7" t="str">
        <x:v>["Manganese"]</x:v>
      </x:c>
      <x:c r="M602" s="7" t="str">
        <x:v>["Manganese"]</x:v>
      </x:c>
      <x:c r="N602" s="7" t="str">
        <x:v>["manganese"]</x:v>
      </x:c>
      <x:c r="O602" s="7" t="str">
        <x:v>["Mn"]</x:v>
      </x:c>
      <x:c r="P602" s="2"/>
      <x:c r="Q602" s="2"/>
      <x:c r="R602" s="2"/>
      <x:c r="S602" s="2"/>
      <x:c r="T602" s="2" t="str">
        <x:v>ARCHAEAN - PROTEROZOIC</x:v>
      </x:c>
      <x:c r="U602" s="2" t="str">
        <x:v>MIGMATITE</x:v>
      </x:c>
      <x:c r="V602" s="9" t="n">
        <x:v>45901</x:v>
      </x:c>
      <x:c r="W602" s="9" t="n">
        <x:v>46265</x:v>
      </x:c>
      <x:c r="X602" s="2" t="n">
        <x:v>25.82254794520548</x:v>
      </x:c>
      <x:c r="Y602" s="2" t="n">
        <x:v>1325.15</x:v>
      </x:c>
      <x:c r="Z602" s="2" t="n">
        <x:v>100</x:v>
      </x:c>
      <x:c r="AA602" s="2" t="str">
        <x:v>7884.8</x:v>
      </x:c>
      <x:c r="AB602" s="2" t="str">
        <x:v>967911.0</x:v>
      </x:c>
      <x:c r="AC602" s="2" t="str">
        <x:v>10256325</x:v>
      </x:c>
      <x:c r="AD602" s="2" t="str">
        <x:v>E</x:v>
      </x:c>
      <x:c r="AE602" s="7" t="str">
        <x:v>["point_not_lease_polygon","current_operational_status_not_verified","lower_mrds_source_quality_code"]</x:v>
      </x:c>
    </x:row>
    <x:row r="603" ht="18" customHeight="1">
      <x:c r="A603" s="2" t="str">
        <x:v>MRDS-10256343</x:v>
      </x:c>
      <x:c r="B603" s="7" t="str">
        <x:v>known_prospect_or_occurrence</x:v>
      </x:c>
      <x:c r="C603" s="2" t="str">
        <x:v>West of Banspani-North of Johohur</x:v>
      </x:c>
      <x:c r="D603" s="2" t="str">
        <x:v>Prospect</x:v>
      </x:c>
      <x:c r="E603" s="2" t="str">
        <x:v>Unknown</x:v>
      </x:c>
      <x:c r="F603" s="2"/>
      <x:c r="G603" s="2"/>
      <x:c r="H603" s="8" t="n">
        <x:v>21.95945</x:v>
      </x:c>
      <x:c r="I603" s="8" t="n">
        <x:v>85.4002</x:v>
      </x:c>
      <x:c r="J603" s="2" t="str">
        <x:v>Odisha</x:v>
      </x:c>
      <x:c r="K603" s="2" t="str">
        <x:v>Kendujhar</x:v>
      </x:c>
      <x:c r="L603" s="7" t="str">
        <x:v>["Iron"]</x:v>
      </x:c>
      <x:c r="M603" s="7" t="str">
        <x:v>["Iron"]</x:v>
      </x:c>
      <x:c r="N603" s="7" t="str">
        <x:v>["iron"]</x:v>
      </x:c>
      <x:c r="O603" s="7" t="str">
        <x:v>["Fe"]</x:v>
      </x:c>
      <x:c r="P603" s="2"/>
      <x:c r="Q603" s="2"/>
      <x:c r="R603" s="2"/>
      <x:c r="S603" s="2"/>
      <x:c r="T603" s="2" t="str">
        <x:v>ARCHAEAN- PALAEOPROTEROZOIC</x:v>
      </x:c>
      <x:c r="U603" s="2" t="str">
        <x:v>LOWER BONAI</x:v>
      </x:c>
      <x:c r="V603" s="9" t="n">
        <x:v>45901</x:v>
      </x:c>
      <x:c r="W603" s="9" t="n">
        <x:v>46265</x:v>
      </x:c>
      <x:c r="X603" s="2" t="n">
        <x:v>24.201068493150682</x:v>
      </x:c>
      <x:c r="Y603" s="2" t="n">
        <x:v>2004.21</x:v>
      </x:c>
      <x:c r="Z603" s="2" t="n">
        <x:v>100</x:v>
      </x:c>
      <x:c r="AA603" s="2" t="str">
        <x:v>11032.0</x:v>
      </x:c>
      <x:c r="AB603" s="2" t="str">
        <x:v>1801733.0</x:v>
      </x:c>
      <x:c r="AC603" s="2" t="str">
        <x:v>10256343</x:v>
      </x:c>
      <x:c r="AD603" s="2" t="str">
        <x:v>D</x:v>
      </x:c>
      <x:c r="AE603" s="7" t="str">
        <x:v>["point_not_lease_polygon","current_operational_status_not_verified","lower_mrds_source_quality_code"]</x:v>
      </x:c>
    </x:row>
    <x:row r="604" ht="18" customHeight="1">
      <x:c r="A604" s="2" t="str">
        <x:v>MRDS-10256346</x:v>
      </x:c>
      <x:c r="B604" s="7" t="str">
        <x:v>known_mine</x:v>
      </x:c>
      <x:c r="C604" s="2" t="str">
        <x:v>Dharkhuli</x:v>
      </x:c>
      <x:c r="D604" s="2" t="str">
        <x:v>Past Producer</x:v>
      </x:c>
      <x:c r="E604" s="2" t="str">
        <x:v>Unknown</x:v>
      </x:c>
      <x:c r="F604" s="2"/>
      <x:c r="G604" s="2"/>
      <x:c r="H604" s="8" t="n">
        <x:v>22.29942</x:v>
      </x:c>
      <x:c r="I604" s="8" t="n">
        <x:v>86.70017</x:v>
      </x:c>
      <x:c r="J604" s="2" t="str">
        <x:v>Jharkhand</x:v>
      </x:c>
      <x:c r="K604" s="2" t="str">
        <x:v>Purbi Singhbhum</x:v>
      </x:c>
      <x:c r="L604" s="7" t="str">
        <x:v>["Copper"]</x:v>
      </x:c>
      <x:c r="M604" s="7" t="str">
        <x:v>["Copper","Silicon"]</x:v>
      </x:c>
      <x:c r="N604" s="7" t="str">
        <x:v>["copper","silicon","silicon dioxide"]</x:v>
      </x:c>
      <x:c r="O604" s="7" t="str">
        <x:v>["Cu","Si","SiO2"]</x:v>
      </x:c>
      <x:c r="P604" s="2"/>
      <x:c r="Q604" s="2"/>
      <x:c r="R604" s="2"/>
      <x:c r="S604" s="2"/>
      <x:c r="T604" s="2" t="str">
        <x:v>TERTIARY</x:v>
      </x:c>
      <x:c r="U604" s="2" t="str">
        <x:v> </x:v>
      </x:c>
      <x:c r="V604" s="9" t="n">
        <x:v>45901</x:v>
      </x:c>
      <x:c r="W604" s="9" t="n">
        <x:v>46265</x:v>
      </x:c>
      <x:c r="X604" s="2" t="n">
        <x:v>24.969561643835615</x:v>
      </x:c>
      <x:c r="Y604" s="2" t="n">
        <x:v>1735.93</x:v>
      </x:c>
      <x:c r="Z604" s="2" t="n">
        <x:v>100</x:v>
      </x:c>
      <x:c r="AA604" s="2" t="str">
        <x:v>33205.8</x:v>
      </x:c>
      <x:c r="AB604" s="2" t="str">
        <x:v>2293919.0</x:v>
      </x:c>
      <x:c r="AC604" s="2" t="str">
        <x:v>10256346</x:v>
      </x:c>
      <x:c r="AD604" s="2" t="str">
        <x:v>D</x:v>
      </x:c>
      <x:c r="AE604" s="7" t="str">
        <x:v>["point_not_lease_polygon","current_operational_status_not_verified","lower_mrds_source_quality_code"]</x:v>
      </x:c>
    </x:row>
    <x:row r="605" ht="18" customHeight="1">
      <x:c r="A605" s="2" t="str">
        <x:v>MRDS-10256354</x:v>
      </x:c>
      <x:c r="B605" s="7" t="str">
        <x:v>known_prospect_or_occurrence</x:v>
      </x:c>
      <x:c r="C605" s="2" t="str">
        <x:v>Kanhwara</x:v>
      </x:c>
      <x:c r="D605" s="2" t="str">
        <x:v>Prospect</x:v>
      </x:c>
      <x:c r="E605" s="2" t="str">
        <x:v>Unknown</x:v>
      </x:c>
      <x:c r="F605" s="2"/>
      <x:c r="G605" s="2"/>
      <x:c r="H605" s="8" t="n">
        <x:v>23.66601</x:v>
      </x:c>
      <x:c r="I605" s="8" t="n">
        <x:v>80.41704</x:v>
      </x:c>
      <x:c r="J605" s="2" t="str">
        <x:v>Madhya Pradesh</x:v>
      </x:c>
      <x:c r="K605" s="2" t="str">
        <x:v>Katni</x:v>
      </x:c>
      <x:c r="L605" s="7" t="str">
        <x:v>["Iron, Phosphorus-Phosphates"]</x:v>
      </x:c>
      <x:c r="M605" s="7" t="str">
        <x:v>["Phosphorus","Iron"]</x:v>
      </x:c>
      <x:c r="N605" s="7" t="str">
        <x:v>["phosphorus","iron"]</x:v>
      </x:c>
      <x:c r="O605" s="7" t="str">
        <x:v>["P","Fe"]</x:v>
      </x:c>
      <x:c r="P605" s="2"/>
      <x:c r="Q605" s="2"/>
      <x:c r="R605" s="2"/>
      <x:c r="S605" s="2"/>
      <x:c r="T605" s="2" t="str">
        <x:v>PALAEOPROTEROZOIC</x:v>
      </x:c>
      <x:c r="U605" s="2" t="str">
        <x:v>MAHAKOSHAL</x:v>
      </x:c>
      <x:c r="V605" s="9" t="n">
        <x:v>45901</x:v>
      </x:c>
      <x:c r="W605" s="9" t="n">
        <x:v>46265</x:v>
      </x:c>
      <x:c r="X605" s="2" t="n">
        <x:v>24.69005479452055</x:v>
      </x:c>
      <x:c r="Y605" s="2" t="n">
        <x:v>1751.89</x:v>
      </x:c>
      <x:c r="Z605" s="2" t="n">
        <x:v>100</x:v>
      </x:c>
      <x:c r="AA605" s="2" t="str">
        <x:v>6675.3</x:v>
      </x:c>
      <x:c r="AB605" s="2" t="str">
        <x:v>1292042.0</x:v>
      </x:c>
      <x:c r="AC605" s="2" t="str">
        <x:v>10256354</x:v>
      </x:c>
      <x:c r="AD605" s="2" t="str">
        <x:v>D</x:v>
      </x:c>
      <x:c r="AE605" s="7" t="str">
        <x:v>["point_not_lease_polygon","current_operational_status_not_verified","lower_mrds_source_quality_code"]</x:v>
      </x:c>
    </x:row>
    <x:row r="606" ht="18" customHeight="1">
      <x:c r="A606" s="2" t="str">
        <x:v>MRDS-10256362</x:v>
      </x:c>
      <x:c r="B606" s="7" t="str">
        <x:v>known_mine</x:v>
      </x:c>
      <x:c r="C606" s="2" t="str">
        <x:v>Rajasthan State</x:v>
      </x:c>
      <x:c r="D606" s="2" t="str">
        <x:v>Producer</x:v>
      </x:c>
      <x:c r="E606" s="2" t="str">
        <x:v>Unknown</x:v>
      </x:c>
      <x:c r="F606" s="2"/>
      <x:c r="G606" s="2"/>
      <x:c r="H606" s="8" t="n">
        <x:v>26.90906</x:v>
      </x:c>
      <x:c r="I606" s="8" t="n">
        <x:v>75.83047</x:v>
      </x:c>
      <x:c r="J606" s="2" t="str">
        <x:v>Rajasthan</x:v>
      </x:c>
      <x:c r="K606" s="2" t="str">
        <x:v>Jaipur</x:v>
      </x:c>
      <x:c r="L606" s="7" t="str">
        <x:v>["Iron"]</x:v>
      </x:c>
      <x:c r="M606" s="7" t="str">
        <x:v>["Iron"]</x:v>
      </x:c>
      <x:c r="N606" s="7" t="str">
        <x:v>["iron"]</x:v>
      </x:c>
      <x:c r="O606" s="7" t="str">
        <x:v>["Fe"]</x:v>
      </x:c>
      <x:c r="P606" s="2"/>
      <x:c r="Q606" s="2"/>
      <x:c r="R606" s="2"/>
      <x:c r="S606" s="2"/>
      <x:c r="T606" s="2" t="str">
        <x:v>QUATERNARY</x:v>
      </x:c>
      <x:c r="U606" s="2" t="str">
        <x:v> </x:v>
      </x:c>
      <x:c r="V606" s="9" t="n">
        <x:v>45901</x:v>
      </x:c>
      <x:c r="W606" s="9" t="n">
        <x:v>46265</x:v>
      </x:c>
      <x:c r="X606" s="2" t="n">
        <x:v>24.963698630136985</x:v>
      </x:c>
      <x:c r="Y606" s="2" t="n">
        <x:v>734.86</x:v>
      </x:c>
      <x:c r="Z606" s="2" t="n">
        <x:v>100</x:v>
      </x:c>
      <x:c r="AA606" s="2" t="str">
        <x:v>670973.1</x:v>
      </x:c>
      <x:c r="AB606" s="2" t="str">
        <x:v>6626178.0</x:v>
      </x:c>
      <x:c r="AC606" s="2" t="str">
        <x:v>10256362</x:v>
      </x:c>
      <x:c r="AD606" s="2" t="str">
        <x:v>D</x:v>
      </x:c>
      <x:c r="AE606" s="7" t="str">
        <x:v>["point_not_lease_polygon","current_operational_status_not_verified","lower_mrds_source_quality_code"]</x:v>
      </x:c>
    </x:row>
    <x:row r="607" ht="18" customHeight="1">
      <x:c r="A607" s="2" t="str">
        <x:v>MRDS-10256363</x:v>
      </x:c>
      <x:c r="B607" s="7" t="str">
        <x:v>known_processing_plant</x:v>
      </x:c>
      <x:c r="C607" s="2" t="str">
        <x:v>(Facility) Bhadravati Smelter</x:v>
      </x:c>
      <x:c r="D607" s="2" t="str">
        <x:v>Plant</x:v>
      </x:c>
      <x:c r="E607" s="2" t="str">
        <x:v>Processing Plant</x:v>
      </x:c>
      <x:c r="F607" s="2"/>
      <x:c r="G607" s="2"/>
      <x:c r="H607" s="8" t="n">
        <x:v>13.90021</x:v>
      </x:c>
      <x:c r="I607" s="8" t="n">
        <x:v>75.63374</x:v>
      </x:c>
      <x:c r="J607" s="2" t="str">
        <x:v>Karnataka</x:v>
      </x:c>
      <x:c r="K607" s="2" t="str">
        <x:v>Shimoga</x:v>
      </x:c>
      <x:c r="L607" s="7" t="str">
        <x:v>["Chromium, Ferrochrome"]</x:v>
      </x:c>
      <x:c r="M607" s="7" t="str">
        <x:v>["Chromium"]</x:v>
      </x:c>
      <x:c r="N607" s="7" t="str">
        <x:v>["chromium"]</x:v>
      </x:c>
      <x:c r="O607" s="7" t="str">
        <x:v>["Cr"]</x:v>
      </x:c>
      <x:c r="P607" s="2"/>
      <x:c r="Q607" s="2"/>
      <x:c r="R607" s="2"/>
      <x:c r="S607" s="2"/>
      <x:c r="T607" s="2" t="str">
        <x:v>ARCHAEAN</x:v>
      </x:c>
      <x:c r="U607" s="2" t="str">
        <x:v>PENINSULAR GNEISSIC COMPLEX-I</x:v>
      </x:c>
      <x:c r="V607" s="9" t="n">
        <x:v>45901</x:v>
      </x:c>
      <x:c r="W607" s="9" t="n">
        <x:v>46265</x:v>
      </x:c>
      <x:c r="X607" s="2" t="n">
        <x:v>24.285013698630138</x:v>
      </x:c>
      <x:c r="Y607" s="2" t="n">
        <x:v>995.24</x:v>
      </x:c>
      <x:c r="Z607" s="2" t="n">
        <x:v>100</x:v>
      </x:c>
      <x:c r="AA607" s="2" t="str">
        <x:v>30002.1</x:v>
      </x:c>
      <x:c r="AB607" s="2" t="str">
        <x:v>1752753.0</x:v>
      </x:c>
      <x:c r="AC607" s="2" t="str">
        <x:v>10256363</x:v>
      </x:c>
      <x:c r="AD607" s="2" t="str">
        <x:v>E</x:v>
      </x:c>
      <x:c r="AE607" s="7" t="str">
        <x:v>["point_not_lease_polygon","current_operational_status_not_verified","lower_mrds_source_quality_code"]</x:v>
      </x:c>
    </x:row>
    <x:row r="608" ht="18" customHeight="1">
      <x:c r="A608" s="2" t="str">
        <x:v>MRDS-10256379</x:v>
      </x:c>
      <x:c r="B608" s="7" t="str">
        <x:v>known_mine</x:v>
      </x:c>
      <x:c r="C608" s="2" t="str">
        <x:v>Pansira Buru</x:v>
      </x:c>
      <x:c r="D608" s="2" t="str">
        <x:v>Past Producer</x:v>
      </x:c>
      <x:c r="E608" s="2" t="str">
        <x:v>Surface-Underground</x:v>
      </x:c>
      <x:c r="F608" s="2"/>
      <x:c r="G608" s="2"/>
      <x:c r="H608" s="8" t="n">
        <x:v>22.30942</x:v>
      </x:c>
      <x:c r="I608" s="8" t="n">
        <x:v>85.3602</x:v>
      </x:c>
      <x:c r="J608" s="2" t="str">
        <x:v>Jharkhand</x:v>
      </x:c>
      <x:c r="K608" s="2" t="str">
        <x:v>Pashchimi Singhbhum</x:v>
      </x:c>
      <x:c r="L608" s="7" t="str">
        <x:v>["Iron, Phosphorus-Phosphates, Silica, Sulfur"]</x:v>
      </x:c>
      <x:c r="M608" s="7" t="str">
        <x:v>["Phosphorus","Silicon","Iron"]</x:v>
      </x:c>
      <x:c r="N608" s="7" t="str">
        <x:v>["phosphorus","silicon","silicon dioxide","iron"]</x:v>
      </x:c>
      <x:c r="O608" s="7" t="str">
        <x:v>["P","Si","SiO2","Fe"]</x:v>
      </x:c>
      <x:c r="P608" s="2"/>
      <x:c r="Q608" s="2"/>
      <x:c r="R608" s="2"/>
      <x:c r="S608" s="2"/>
      <x:c r="T608" s="2" t="str">
        <x:v>ARCHAEAN- PALAEOPROTEROZOIC</x:v>
      </x:c>
      <x:c r="U608" s="2" t="str">
        <x:v>LOWER BONAI</x:v>
      </x:c>
      <x:c r="V608" s="9" t="n">
        <x:v>45901</x:v>
      </x:c>
      <x:c r="W608" s="9" t="n">
        <x:v>46265</x:v>
      </x:c>
      <x:c r="X608" s="2" t="n">
        <x:v>24.499424657534245</x:v>
      </x:c>
      <x:c r="Y608" s="2" t="n">
        <x:v>1764.24</x:v>
      </x:c>
      <x:c r="Z608" s="2" t="n">
        <x:v>100</x:v>
      </x:c>
      <x:c r="AA608" s="2" t="str">
        <x:v>3607.6</x:v>
      </x:c>
      <x:c r="AB608" s="2" t="str">
        <x:v>1502338.0</x:v>
      </x:c>
      <x:c r="AC608" s="2" t="str">
        <x:v>10256379</x:v>
      </x:c>
      <x:c r="AD608" s="2" t="str">
        <x:v>D</x:v>
      </x:c>
      <x:c r="AE608" s="7" t="str">
        <x:v>["point_not_lease_polygon","current_operational_status_not_verified","lower_mrds_source_quality_code"]</x:v>
      </x:c>
    </x:row>
    <x:row r="609" ht="18" customHeight="1">
      <x:c r="A609" s="2" t="str">
        <x:v>MRDS-10256386</x:v>
      </x:c>
      <x:c r="B609" s="7" t="str">
        <x:v>known_prospect_or_occurrence</x:v>
      </x:c>
      <x:c r="C609" s="2" t="str">
        <x:v>Jabalpur Area: Bijori, Imalia, Si</x:v>
      </x:c>
      <x:c r="D609" s="2" t="str">
        <x:v>Prospect</x:v>
      </x:c>
      <x:c r="E609" s="2" t="str">
        <x:v>Unknown</x:v>
      </x:c>
      <x:c r="F609" s="2"/>
      <x:c r="G609" s="2"/>
      <x:c r="H609" s="8" t="n">
        <x:v>23.20935</x:v>
      </x:c>
      <x:c r="I609" s="8" t="n">
        <x:v>80.16034</x:v>
      </x:c>
      <x:c r="J609" s="2" t="str">
        <x:v>Madhya Pradesh</x:v>
      </x:c>
      <x:c r="K609" s="2" t="str">
        <x:v>Jabalpur</x:v>
      </x:c>
      <x:c r="L609" s="7" t="str">
        <x:v>["Silica, Sulfur, Iron, Phosphorus-Phosphates"]</x:v>
      </x:c>
      <x:c r="M609" s="7" t="str">
        <x:v>["Phosphorus","Silicon","Iron"]</x:v>
      </x:c>
      <x:c r="N609" s="7" t="str">
        <x:v>["phosphorus","silicon","silicon dioxide","iron"]</x:v>
      </x:c>
      <x:c r="O609" s="7" t="str">
        <x:v>["P","Si","SiO2","Fe"]</x:v>
      </x:c>
      <x:c r="P609" s="2"/>
      <x:c r="Q609" s="2"/>
      <x:c r="R609" s="2"/>
      <x:c r="S609" s="2"/>
      <x:c r="T609" s="2" t="str">
        <x:v>LATE CRETACEOUS - PALAEOCENE</x:v>
      </x:c>
      <x:c r="U609" s="2" t="str">
        <x:v> </x:v>
      </x:c>
      <x:c r="V609" s="9" t="n">
        <x:v>45901</x:v>
      </x:c>
      <x:c r="W609" s="9" t="n">
        <x:v>46265</x:v>
      </x:c>
      <x:c r="X609" s="2" t="n">
        <x:v>24.921342465753426</x:v>
      </x:c>
      <x:c r="Y609" s="2" t="n">
        <x:v>1447.12</x:v>
      </x:c>
      <x:c r="Z609" s="2" t="n">
        <x:v>100</x:v>
      </x:c>
      <x:c r="AA609" s="2" t="str">
        <x:v>6271.7</x:v>
      </x:c>
      <x:c r="AB609" s="2" t="str">
        <x:v>2463289.0</x:v>
      </x:c>
      <x:c r="AC609" s="2" t="str">
        <x:v>10256386</x:v>
      </x:c>
      <x:c r="AD609" s="2" t="str">
        <x:v>C</x:v>
      </x:c>
      <x:c r="AE609" s="7" t="str">
        <x:v>["point_not_lease_polygon","current_operational_status_not_verified"]</x:v>
      </x:c>
    </x:row>
    <x:row r="610" ht="18" customHeight="1">
      <x:c r="A610" s="2" t="str">
        <x:v>MRDS-10256718</x:v>
      </x:c>
      <x:c r="B610" s="7" t="str">
        <x:v>known_mine</x:v>
      </x:c>
      <x:c r="C610" s="2" t="str">
        <x:v>Rajpura-Dariba, Udaipur Distict</x:v>
      </x:c>
      <x:c r="D610" s="2" t="str">
        <x:v>Producer</x:v>
      </x:c>
      <x:c r="E610" s="2" t="str">
        <x:v>Underground</x:v>
      </x:c>
      <x:c r="F610" s="2"/>
      <x:c r="G610" s="2"/>
      <x:c r="H610" s="8" t="n">
        <x:v>27.16294</x:v>
      </x:c>
      <x:c r="I610" s="8" t="n">
        <x:v>76.38656</x:v>
      </x:c>
      <x:c r="J610" s="2" t="str">
        <x:v>Rajasthan</x:v>
      </x:c>
      <x:c r="K610" s="2" t="str">
        <x:v>Alwar</x:v>
      </x:c>
      <x:c r="L610" s="7" t="str">
        <x:v>["Zinc, Copper, Lead","Silver, Antimony, Arsenic, Cadmium","Nickel, Cobalt"]</x:v>
      </x:c>
      <x:c r="M610" s="7" t="str">
        <x:v>["Antimony","Cobalt","Copper","Nickel","Cadmium","Lead","Zinc","Silver"]</x:v>
      </x:c>
      <x:c r="N610" s="7" t="str">
        <x:v>["antimony","cobalt","copper","nickel","cadmium","lead","zinc","silver"]</x:v>
      </x:c>
      <x:c r="O610" s="7" t="str">
        <x:v>["Sb","Co","Cu","Ni","Cd","Pb","Zn","Ag"]</x:v>
      </x:c>
      <x:c r="P610" s="2"/>
      <x:c r="Q610" s="2"/>
      <x:c r="R610" s="2"/>
      <x:c r="S610" s="2"/>
      <x:c r="T610" s="2" t="str">
        <x:v>QUATERNARY</x:v>
      </x:c>
      <x:c r="U610" s="2" t="str">
        <x:v> </x:v>
      </x:c>
      <x:c r="V610" s="9" t="n">
        <x:v>45901</x:v>
      </x:c>
      <x:c r="W610" s="9" t="n">
        <x:v>46265</x:v>
      </x:c>
      <x:c r="X610" s="2" t="n">
        <x:v>25.193726027397258</x:v>
      </x:c>
      <x:c r="Y610" s="2" t="n">
        <x:v>761.65</x:v>
      </x:c>
      <x:c r="Z610" s="2" t="n">
        <x:v>100</x:v>
      </x:c>
      <x:c r="AA610" s="2" t="str">
        <x:v>8961.3</x:v>
      </x:c>
      <x:c r="AB610" s="2" t="str">
        <x:v>3674179.0</x:v>
      </x:c>
      <x:c r="AC610" s="2" t="str">
        <x:v>10256718</x:v>
      </x:c>
      <x:c r="AD610" s="2" t="str">
        <x:v>B</x:v>
      </x:c>
      <x:c r="AE610" s="7" t="str">
        <x:v>["point_not_lease_polygon","current_operational_status_not_verified"]</x:v>
      </x:c>
    </x:row>
    <x:row r="611" ht="18" customHeight="1">
      <x:c r="A611" s="2" t="str">
        <x:v>MRDS-10256782</x:v>
      </x:c>
      <x:c r="B611" s="7" t="str">
        <x:v>known_prospect_or_occurrence</x:v>
      </x:c>
      <x:c r="C611" s="2" t="str">
        <x:v>Khura Surajpura</x:v>
      </x:c>
      <x:c r="D611" s="2" t="str">
        <x:v>Occurrence</x:v>
      </x:c>
      <x:c r="E611" s="2" t="str">
        <x:v>Unknown</x:v>
      </x:c>
      <x:c r="F611" s="2"/>
      <x:c r="G611" s="2"/>
      <x:c r="H611" s="8" t="n">
        <x:v>24.70923</x:v>
      </x:c>
      <x:c r="I611" s="8" t="n">
        <x:v>79.16038</x:v>
      </x:c>
      <x:c r="J611" s="2" t="str">
        <x:v>Madhya Pradesh</x:v>
      </x:c>
      <x:c r="K611" s="2" t="str">
        <x:v>Tikamgarh</x:v>
      </x:c>
      <x:c r="L611" s="7" t="str">
        <x:v>["Copper"]</x:v>
      </x:c>
      <x:c r="M611" s="7" t="str">
        <x:v>["Copper"]</x:v>
      </x:c>
      <x:c r="N611" s="7" t="str">
        <x:v>["copper"]</x:v>
      </x:c>
      <x:c r="O611" s="7" t="str">
        <x:v>["Cu"]</x:v>
      </x:c>
      <x:c r="P611" s="2"/>
      <x:c r="Q611" s="2"/>
      <x:c r="R611" s="2"/>
      <x:c r="S611" s="2"/>
      <x:c r="T611" s="2" t="str">
        <x:v>ARCHAEAN- PALAEOPROTEROZOIC</x:v>
      </x:c>
      <x:c r="U611" s="2" t="str">
        <x:v>BUNDELKHAND GRANITOID COMPLEX</x:v>
      </x:c>
      <x:c r="V611" s="9" t="n">
        <x:v>45901</x:v>
      </x:c>
      <x:c r="W611" s="9" t="n">
        <x:v>46265</x:v>
      </x:c>
      <x:c r="X611" s="2" t="n">
        <x:v>25.044986301369864</x:v>
      </x:c>
      <x:c r="Y611" s="2" t="n">
        <x:v>1183</x:v>
      </x:c>
      <x:c r="Z611" s="2" t="n">
        <x:v>100</x:v>
      </x:c>
      <x:c r="AA611" s="2" t="str">
        <x:v>10711.4</x:v>
      </x:c>
      <x:c r="AB611" s="2" t="str">
        <x:v>1445166.0</x:v>
      </x:c>
      <x:c r="AC611" s="2" t="str">
        <x:v>10256782</x:v>
      </x:c>
      <x:c r="AD611" s="2" t="str">
        <x:v>D</x:v>
      </x:c>
      <x:c r="AE611" s="7" t="str">
        <x:v>["point_not_lease_polygon","current_operational_status_not_verified","lower_mrds_source_quality_code"]</x:v>
      </x:c>
    </x:row>
    <x:row r="612" ht="18" customHeight="1">
      <x:c r="A612" s="2" t="str">
        <x:v>MRDS-10256971</x:v>
      </x:c>
      <x:c r="B612" s="7" t="str">
        <x:v>known_mine</x:v>
      </x:c>
      <x:c r="C612" s="2" t="str">
        <x:v>Dalmia</x:v>
      </x:c>
      <x:c r="D612" s="2" t="str">
        <x:v>Producer</x:v>
      </x:c>
      <x:c r="E612" s="2" t="str">
        <x:v>Surface</x:v>
      </x:c>
      <x:c r="F612" s="2"/>
      <x:c r="G612" s="2"/>
      <x:c r="H612" s="8" t="n">
        <x:v>11.70042</x:v>
      </x:c>
      <x:c r="I612" s="8" t="n">
        <x:v>78.11707</x:v>
      </x:c>
      <x:c r="J612" s="2" t="str">
        <x:v>Tamil Nadu</x:v>
      </x:c>
      <x:c r="K612" s="2" t="str">
        <x:v>Salem</x:v>
      </x:c>
      <x:c r="L612" s="7" t="str">
        <x:v>["Magnesite"]</x:v>
      </x:c>
      <x:c r="M612" s="7" t="str">
        <x:v>["Magnesium"]</x:v>
      </x:c>
      <x:c r="N612" s="7" t="str">
        <x:v>["magnesium","magnesium carbonate"]</x:v>
      </x:c>
      <x:c r="O612" s="7" t="str">
        <x:v>["Mg","MgCO3"]</x:v>
      </x:c>
      <x:c r="P612" s="2"/>
      <x:c r="Q612" s="2"/>
      <x:c r="R612" s="2"/>
      <x:c r="S612" s="2"/>
      <x:c r="T612" s="2" t="str">
        <x:v>ARCHAEAN</x:v>
      </x:c>
      <x:c r="U612" s="2" t="str">
        <x:v>PENINSULAR GNEISSIC COMPLEX-I</x:v>
      </x:c>
      <x:c r="V612" s="9" t="n">
        <x:v>45901</x:v>
      </x:c>
      <x:c r="W612" s="9" t="n">
        <x:v>46265</x:v>
      </x:c>
      <x:c r="X612" s="2" t="n">
        <x:v>27.59709589041096</x:v>
      </x:c>
      <x:c r="Y612" s="2" t="n">
        <x:v>631.69</x:v>
      </x:c>
      <x:c r="Z612" s="2" t="n">
        <x:v>100</x:v>
      </x:c>
      <x:c r="AA612" s="2" t="str">
        <x:v>280945.8</x:v>
      </x:c>
      <x:c r="AB612" s="2" t="str">
        <x:v>3482056.0</x:v>
      </x:c>
      <x:c r="AC612" s="2" t="str">
        <x:v>10256971</x:v>
      </x:c>
      <x:c r="AD612" s="2" t="str">
        <x:v>E</x:v>
      </x:c>
      <x:c r="AE612" s="7" t="str">
        <x:v>["point_not_lease_polygon","current_operational_status_not_verified","lower_mrds_source_quality_code"]</x:v>
      </x:c>
    </x:row>
    <x:row r="613" ht="18" customHeight="1">
      <x:c r="A613" s="2" t="str">
        <x:v>MRDS-10264350</x:v>
      </x:c>
      <x:c r="B613" s="7" t="str">
        <x:v>known_mine</x:v>
      </x:c>
      <x:c r="C613" s="2" t="str">
        <x:v>Geyjadih</x:v>
      </x:c>
      <x:c r="D613" s="2" t="str">
        <x:v>Past Producer</x:v>
      </x:c>
      <x:c r="E613" s="2" t="str">
        <x:v>Unknown</x:v>
      </x:c>
      <x:c r="F613" s="2"/>
      <x:c r="G613" s="2"/>
      <x:c r="H613" s="8" t="n">
        <x:v>24.04927</x:v>
      </x:c>
      <x:c r="I613" s="8" t="n">
        <x:v>86.03019</x:v>
      </x:c>
      <x:c r="J613" s="2" t="str">
        <x:v>Jharkhand</x:v>
      </x:c>
      <x:c r="K613" s="2" t="str">
        <x:v>Giridih</x:v>
      </x:c>
      <x:c r="L613" s="7" t="str">
        <x:v>["Copper"]</x:v>
      </x:c>
      <x:c r="M613" s="7" t="str">
        <x:v>["Copper"]</x:v>
      </x:c>
      <x:c r="N613" s="7" t="str">
        <x:v>["copper"]</x:v>
      </x:c>
      <x:c r="O613" s="7" t="str">
        <x:v>["Cu"]</x:v>
      </x:c>
      <x:c r="P613" s="2"/>
      <x:c r="Q613" s="2"/>
      <x:c r="R613" s="2"/>
      <x:c r="S613" s="2"/>
      <x:c r="T613" s="2" t="str">
        <x:v>ARCHAEAN- PALAEOPROTEROZOIC</x:v>
      </x:c>
      <x:c r="U613" s="2" t="str">
        <x:v>UNCLASSIFIED METAMORPHICS</x:v>
      </x:c>
      <x:c r="V613" s="9" t="n">
        <x:v>45901</x:v>
      </x:c>
      <x:c r="W613" s="9" t="n">
        <x:v>46265</x:v>
      </x:c>
      <x:c r="X613" s="2" t="n">
        <x:v>24.198136986301368</x:v>
      </x:c>
      <x:c r="Y613" s="2" t="n">
        <x:v>1135.79</x:v>
      </x:c>
      <x:c r="Z613" s="2" t="n">
        <x:v>100</x:v>
      </x:c>
      <x:c r="AA613" s="2" t="str">
        <x:v>20829.4</x:v>
      </x:c>
      <x:c r="AB613" s="2" t="str">
        <x:v>2445474.0</x:v>
      </x:c>
      <x:c r="AC613" s="2" t="str">
        <x:v>10264350</x:v>
      </x:c>
      <x:c r="AD613" s="2" t="str">
        <x:v>D</x:v>
      </x:c>
      <x:c r="AE613" s="7" t="str">
        <x:v>["point_not_lease_polygon","current_operational_status_not_verified","lower_mrds_source_quality_code"]</x:v>
      </x:c>
    </x:row>
    <x:row r="614" ht="18" customHeight="1">
      <x:c r="A614" s="2" t="str">
        <x:v>MRDS-10279381</x:v>
      </x:c>
      <x:c r="B614" s="7" t="str">
        <x:v>known_mine</x:v>
      </x:c>
      <x:c r="C614" s="2" t="str">
        <x:v>Mandri Mine</x:v>
      </x:c>
      <x:c r="D614" s="2" t="str">
        <x:v>Producer</x:v>
      </x:c>
      <x:c r="E614" s="2" t="str">
        <x:v>Surface</x:v>
      </x:c>
      <x:c r="F614" s="2"/>
      <x:c r="G614" s="2"/>
      <x:c r="H614" s="8" t="n">
        <x:v>21.40951</x:v>
      </x:c>
      <x:c r="I614" s="8" t="n">
        <x:v>79.40036</x:v>
      </x:c>
      <x:c r="J614" s="2" t="str">
        <x:v>Maharashtra</x:v>
      </x:c>
      <x:c r="K614" s="2" t="str">
        <x:v>Nagpur</x:v>
      </x:c>
      <x:c r="L614" s="7" t="str">
        <x:v>["Manganese, Phosphorus-Phosphates"]</x:v>
      </x:c>
      <x:c r="M614" s="7" t="str">
        <x:v>["Phosphorus","Silicon","Manganese"]</x:v>
      </x:c>
      <x:c r="N614" s="7" t="str">
        <x:v>["phosphorus","silicon","silicon dioxide","manganese"]</x:v>
      </x:c>
      <x:c r="O614" s="7" t="str">
        <x:v>["P","Si","SiO2","Mn"]</x:v>
      </x:c>
      <x:c r="P614" s="2"/>
      <x:c r="Q614" s="2"/>
      <x:c r="R614" s="2"/>
      <x:c r="S614" s="2"/>
      <x:c r="T614" s="2" t="str">
        <x:v>PALAEOPROTEROZOIC</x:v>
      </x:c>
      <x:c r="U614" s="2" t="str">
        <x:v>SAUSAR</x:v>
      </x:c>
      <x:c r="V614" s="9" t="n">
        <x:v>45901</x:v>
      </x:c>
      <x:c r="W614" s="9" t="n">
        <x:v>46265</x:v>
      </x:c>
      <x:c r="X614" s="2" t="n">
        <x:v>26.128657534246575</x:v>
      </x:c>
      <x:c r="Y614" s="2" t="n">
        <x:v>1351.95</x:v>
      </x:c>
      <x:c r="Z614" s="2" t="n">
        <x:v>100</x:v>
      </x:c>
      <x:c r="AA614" s="2" t="str">
        <x:v>7479.0</x:v>
      </x:c>
      <x:c r="AB614" s="2" t="str">
        <x:v>4653570.0</x:v>
      </x:c>
      <x:c r="AC614" s="2" t="str">
        <x:v>10279381</x:v>
      </x:c>
      <x:c r="AD614" s="2" t="str">
        <x:v>C</x:v>
      </x:c>
      <x:c r="AE614" s="7" t="str">
        <x:v>["point_not_lease_polygon","current_operational_status_not_verified"]</x:v>
      </x:c>
    </x:row>
    <x:row r="615" ht="18" customHeight="1">
      <x:c r="A615" s="2" t="str">
        <x:v>MRDS-10279384</x:v>
      </x:c>
      <x:c r="B615" s="7" t="str">
        <x:v>known_mine</x:v>
      </x:c>
      <x:c r="C615" s="2" t="str">
        <x:v>Maharashtra/Mahya Pradesh Area</x:v>
      </x:c>
      <x:c r="D615" s="2" t="str">
        <x:v>Producer</x:v>
      </x:c>
      <x:c r="E615" s="2" t="str">
        <x:v>Surface-Underground</x:v>
      </x:c>
      <x:c r="F615" s="2"/>
      <x:c r="G615" s="2"/>
      <x:c r="H615" s="8" t="n">
        <x:v>21.99947</x:v>
      </x:c>
      <x:c r="I615" s="8" t="n">
        <x:v>79.00038</x:v>
      </x:c>
      <x:c r="J615" s="2" t="str">
        <x:v>Madhya Pradesh</x:v>
      </x:c>
      <x:c r="K615" s="2" t="str">
        <x:v>Chhindwara</x:v>
      </x:c>
      <x:c r="L615" s="7" t="str">
        <x:v>["Manganese"]</x:v>
      </x:c>
      <x:c r="M615" s="7" t="str">
        <x:v>["Manganese"]</x:v>
      </x:c>
      <x:c r="N615" s="7" t="str">
        <x:v>["manganese"]</x:v>
      </x:c>
      <x:c r="O615" s="7" t="str">
        <x:v>["Mn"]</x:v>
      </x:c>
      <x:c r="P615" s="2"/>
      <x:c r="Q615" s="2"/>
      <x:c r="R615" s="2"/>
      <x:c r="S615" s="2"/>
      <x:c r="T615" s="2" t="str">
        <x:v>LATE CRETACEOUS - PALAEOCENE</x:v>
      </x:c>
      <x:c r="U615" s="2" t="str">
        <x:v> </x:v>
      </x:c>
      <x:c r="V615" s="9" t="n">
        <x:v>45901</x:v>
      </x:c>
      <x:c r="W615" s="9" t="n">
        <x:v>46265</x:v>
      </x:c>
      <x:c r="X615" s="2" t="n">
        <x:v>24.59054794520548</x:v>
      </x:c>
      <x:c r="Y615" s="2" t="n">
        <x:v>1206.21</x:v>
      </x:c>
      <x:c r="Z615" s="2" t="n">
        <x:v>100</x:v>
      </x:c>
      <x:c r="AA615" s="2" t="str">
        <x:v>9686.4</x:v>
      </x:c>
      <x:c r="AB615" s="2" t="str">
        <x:v>2090922.0</x:v>
      </x:c>
      <x:c r="AC615" s="2" t="str">
        <x:v>10279384</x:v>
      </x:c>
      <x:c r="AD615" s="2" t="str">
        <x:v>C</x:v>
      </x:c>
      <x:c r="AE615" s="7" t="str">
        <x:v>["point_not_lease_polygon","current_operational_status_not_verified"]</x:v>
      </x:c>
    </x:row>
    <x:row r="616" ht="18" customHeight="1">
      <x:c r="A616" s="2" t="str">
        <x:v>MRDS-10279388</x:v>
      </x:c>
      <x:c r="B616" s="7" t="str">
        <x:v>known_mine</x:v>
      </x:c>
      <x:c r="C616" s="2" t="str">
        <x:v>Kulti-Raniganj</x:v>
      </x:c>
      <x:c r="D616" s="2" t="str">
        <x:v>Producer</x:v>
      </x:c>
      <x:c r="E616" s="2" t="str">
        <x:v>Surface-Underground</x:v>
      </x:c>
      <x:c r="F616" s="2"/>
      <x:c r="G616" s="2"/>
      <x:c r="H616" s="8" t="n">
        <x:v>23.7493</x:v>
      </x:c>
      <x:c r="I616" s="8" t="n">
        <x:v>86.86016</x:v>
      </x:c>
      <x:c r="J616" s="2" t="str">
        <x:v>West Bengal</x:v>
      </x:c>
      <x:c r="K616" s="2" t="str">
        <x:v>Barddhaman</x:v>
      </x:c>
      <x:c r="L616" s="7" t="str">
        <x:v>["Sulfur, Iron, Manganese, Phosphorus-Phosphates, Silica"]</x:v>
      </x:c>
      <x:c r="M616" s="7" t="str">
        <x:v>["Phosphorus","Silicon","Iron","Manganese"]</x:v>
      </x:c>
      <x:c r="N616" s="7" t="str">
        <x:v>["phosphorus","silicon","silicon dioxide","iron","manganese"]</x:v>
      </x:c>
      <x:c r="O616" s="7" t="str">
        <x:v>["P","Si","SiO2","Fe","Mn"]</x:v>
      </x:c>
      <x:c r="P616" s="2"/>
      <x:c r="Q616" s="2"/>
      <x:c r="R616" s="2"/>
      <x:c r="S616" s="2"/>
      <x:c r="T616" s="2" t="str">
        <x:v>LATE CARBONIFEROUS - PERMIAN</x:v>
      </x:c>
      <x:c r="U616" s="2" t="str">
        <x:v>LOWER GONDWANA</x:v>
      </x:c>
      <x:c r="V616" s="9" t="n">
        <x:v>45901</x:v>
      </x:c>
      <x:c r="W616" s="9" t="n">
        <x:v>46265</x:v>
      </x:c>
      <x:c r="X616" s="2" t="n">
        <x:v>24.816191780821917</x:v>
      </x:c>
      <x:c r="Y616" s="2" t="n">
        <x:v>1359.75</x:v>
      </x:c>
      <x:c r="Z616" s="2" t="n">
        <x:v>100</x:v>
      </x:c>
      <x:c r="AA616" s="2" t="str">
        <x:v>420873.2</x:v>
      </x:c>
      <x:c r="AB616" s="2" t="str">
        <x:v>7717563.0</x:v>
      </x:c>
      <x:c r="AC616" s="2" t="str">
        <x:v>10279388</x:v>
      </x:c>
      <x:c r="AD616" s="2" t="str">
        <x:v>C</x:v>
      </x:c>
      <x:c r="AE616" s="7" t="str">
        <x:v>["point_not_lease_polygon","current_operational_status_not_verified"]</x:v>
      </x:c>
    </x:row>
    <x:row r="617" ht="18" customHeight="1">
      <x:c r="A617" s="2" t="str">
        <x:v>MRDS-10279415</x:v>
      </x:c>
      <x:c r="B617" s="7" t="str">
        <x:v>known_prospect_or_occurrence</x:v>
      </x:c>
      <x:c r="C617" s="2" t="str">
        <x:v>Raikora-Borita</x:v>
      </x:c>
      <x:c r="D617" s="2" t="str">
        <x:v>Prospect</x:v>
      </x:c>
      <x:c r="E617" s="2" t="str">
        <x:v>Unknown</x:v>
      </x:c>
      <x:c r="F617" s="2"/>
      <x:c r="G617" s="2"/>
      <x:c r="H617" s="8" t="n">
        <x:v>22.07444</x:v>
      </x:c>
      <x:c r="I617" s="8" t="n">
        <x:v>85.4102</x:v>
      </x:c>
      <x:c r="J617" s="2" t="str">
        <x:v>Odisha</x:v>
      </x:c>
      <x:c r="K617" s="2" t="str">
        <x:v>Kendujhar</x:v>
      </x:c>
      <x:c r="L617" s="7" t="str">
        <x:v>["Iron"]</x:v>
      </x:c>
      <x:c r="M617" s="7" t="str">
        <x:v>["Iron"]</x:v>
      </x:c>
      <x:c r="N617" s="7" t="str">
        <x:v>["iron"]</x:v>
      </x:c>
      <x:c r="O617" s="7" t="str">
        <x:v>["Fe"]</x:v>
      </x:c>
      <x:c r="P617" s="2"/>
      <x:c r="Q617" s="2"/>
      <x:c r="R617" s="2"/>
      <x:c r="S617" s="2"/>
      <x:c r="T617" s="2" t="str">
        <x:v>ARCHAEAN- PALAEOPROTEROZOIC</x:v>
      </x:c>
      <x:c r="U617" s="2" t="str">
        <x:v>LOWER BONAI</x:v>
      </x:c>
      <x:c r="V617" s="9" t="n">
        <x:v>45901</x:v>
      </x:c>
      <x:c r="W617" s="9" t="n">
        <x:v>46265</x:v>
      </x:c>
      <x:c r="X617" s="2" t="n">
        <x:v>24.201068493150682</x:v>
      </x:c>
      <x:c r="Y617" s="2" t="n">
        <x:v>2004.21</x:v>
      </x:c>
      <x:c r="Z617" s="2" t="n">
        <x:v>100</x:v>
      </x:c>
      <x:c r="AA617" s="2" t="str">
        <x:v>29162.5</x:v>
      </x:c>
      <x:c r="AB617" s="2" t="str">
        <x:v>1801733.0</x:v>
      </x:c>
      <x:c r="AC617" s="2" t="str">
        <x:v>10279415</x:v>
      </x:c>
      <x:c r="AD617" s="2" t="str">
        <x:v>D</x:v>
      </x:c>
      <x:c r="AE617" s="7" t="str">
        <x:v>["point_not_lease_polygon","current_operational_status_not_verified","lower_mrds_source_quality_code"]</x:v>
      </x:c>
    </x:row>
    <x:row r="618" ht="18" customHeight="1">
      <x:c r="A618" s="2" t="str">
        <x:v>MRDS-10279457</x:v>
      </x:c>
      <x:c r="B618" s="7" t="str">
        <x:v>known_prospect_or_occurrence</x:v>
      </x:c>
      <x:c r="C618" s="2" t="str">
        <x:v>Chirla</x:v>
      </x:c>
      <x:c r="D618" s="2" t="str">
        <x:v>Prospect</x:v>
      </x:c>
      <x:c r="E618" s="2" t="str">
        <x:v>Unknown</x:v>
      </x:c>
      <x:c r="F618" s="2"/>
      <x:c r="G618" s="2"/>
      <x:c r="H618" s="8" t="n">
        <x:v>24.9992</x:v>
      </x:c>
      <x:c r="I618" s="8" t="n">
        <x:v>86.0002</x:v>
      </x:c>
      <x:c r="J618" s="2" t="str">
        <x:v>Bihar</x:v>
      </x:c>
      <x:c r="K618" s="2" t="str">
        <x:v>Lakhisarai</x:v>
      </x:c>
      <x:c r="L618" s="7" t="str">
        <x:v>["Iron"]</x:v>
      </x:c>
      <x:c r="M618" s="7" t="str">
        <x:v>["Iron"]</x:v>
      </x:c>
      <x:c r="N618" s="7" t="str">
        <x:v>["iron"]</x:v>
      </x:c>
      <x:c r="O618" s="7" t="str">
        <x:v>["Fe"]</x:v>
      </x:c>
      <x:c r="P618" s="2"/>
      <x:c r="Q618" s="2"/>
      <x:c r="R618" s="2"/>
      <x:c r="S618" s="2"/>
      <x:c r="T618" s="2" t="str">
        <x:v>QUATERNARY</x:v>
      </x:c>
      <x:c r="U618" s="2" t="str">
        <x:v> </x:v>
      </x:c>
      <x:c r="V618" s="9" t="n">
        <x:v>45901</x:v>
      </x:c>
      <x:c r="W618" s="9" t="n">
        <x:v>46265</x:v>
      </x:c>
      <x:c r="X618" s="2" t="n">
        <x:v>25.255917808219177</x:v>
      </x:c>
      <x:c r="Y618" s="2" t="n">
        <x:v>1120.57</x:v>
      </x:c>
      <x:c r="Z618" s="2" t="n">
        <x:v>100</x:v>
      </x:c>
      <x:c r="AA618" s="2" t="str">
        <x:v>31872.2</x:v>
      </x:c>
      <x:c r="AB618" s="2" t="str">
        <x:v>1000912.0</x:v>
      </x:c>
      <x:c r="AC618" s="2" t="str">
        <x:v>10279457</x:v>
      </x:c>
      <x:c r="AD618" s="2" t="str">
        <x:v>D</x:v>
      </x:c>
      <x:c r="AE618" s="7" t="str">
        <x:v>["point_not_lease_polygon","current_operational_status_not_verified","lower_mrds_source_quality_code"]</x:v>
      </x:c>
    </x:row>
    <x:row r="619" ht="18" customHeight="1">
      <x:c r="A619" s="2" t="str">
        <x:v>MRDS-10279506</x:v>
      </x:c>
      <x:c r="B619" s="7" t="str">
        <x:v>known_prospect_or_occurrence</x:v>
      </x:c>
      <x:c r="C619" s="2" t="str">
        <x:v>Kumritar Pahar</x:v>
      </x:c>
      <x:c r="D619" s="2" t="str">
        <x:v>Prospect</x:v>
      </x:c>
      <x:c r="E619" s="2" t="str">
        <x:v>Unknown</x:v>
      </x:c>
      <x:c r="F619" s="2"/>
      <x:c r="G619" s="2"/>
      <x:c r="H619" s="8" t="n">
        <x:v>21.75947</x:v>
      </x:c>
      <x:c r="I619" s="8" t="n">
        <x:v>85.14021</x:v>
      </x:c>
      <x:c r="J619" s="2" t="str">
        <x:v>Odisha</x:v>
      </x:c>
      <x:c r="K619" s="2" t="str">
        <x:v>Sundargarh</x:v>
      </x:c>
      <x:c r="L619" s="7" t="str">
        <x:v>["Iron"]</x:v>
      </x:c>
      <x:c r="M619" s="7" t="str">
        <x:v>["Iron"]</x:v>
      </x:c>
      <x:c r="N619" s="7" t="str">
        <x:v>["iron"]</x:v>
      </x:c>
      <x:c r="O619" s="7" t="str">
        <x:v>["Fe"]</x:v>
      </x:c>
      <x:c r="P619" s="2"/>
      <x:c r="Q619" s="2"/>
      <x:c r="R619" s="2"/>
      <x:c r="S619" s="2"/>
      <x:c r="T619" s="2" t="str">
        <x:v>ARCHAEAN- PALAEOPROTEROZOIC</x:v>
      </x:c>
      <x:c r="U619" s="2" t="str">
        <x:v>LOWER BONAI</x:v>
      </x:c>
      <x:c r="V619" s="9" t="n">
        <x:v>45901</x:v>
      </x:c>
      <x:c r="W619" s="9" t="n">
        <x:v>46265</x:v>
      </x:c>
      <x:c r="X619" s="2" t="n">
        <x:v>24.47986301369863</x:v>
      </x:c>
      <x:c r="Y619" s="2" t="n">
        <x:v>1931.71</x:v>
      </x:c>
      <x:c r="Z619" s="2" t="n">
        <x:v>100</x:v>
      </x:c>
      <x:c r="AA619" s="2" t="str">
        <x:v>2883.1</x:v>
      </x:c>
      <x:c r="AB619" s="2" t="str">
        <x:v>2093437.0</x:v>
      </x:c>
      <x:c r="AC619" s="2" t="str">
        <x:v>10279506</x:v>
      </x:c>
      <x:c r="AD619" s="2" t="str">
        <x:v>D</x:v>
      </x:c>
      <x:c r="AE619" s="7" t="str">
        <x:v>["point_not_lease_polygon","current_operational_status_not_verified","lower_mrds_source_quality_code"]</x:v>
      </x:c>
    </x:row>
    <x:row r="620" ht="18" customHeight="1">
      <x:c r="A620" s="2" t="str">
        <x:v>MRDS-10279507</x:v>
      </x:c>
      <x:c r="B620" s="7" t="str">
        <x:v>known_prospect_or_occurrence</x:v>
      </x:c>
      <x:c r="C620" s="2" t="str">
        <x:v>Duarpuram-Duarpuram-Nandup Sector</x:v>
      </x:c>
      <x:c r="D620" s="2" t="str">
        <x:v>Prospect</x:v>
      </x:c>
      <x:c r="E620" s="2" t="str">
        <x:v>Unknown</x:v>
      </x:c>
      <x:c r="F620" s="2"/>
      <x:c r="G620" s="2"/>
      <x:c r="H620" s="8" t="n">
        <x:v>22.75938</x:v>
      </x:c>
      <x:c r="I620" s="8" t="n">
        <x:v>85.5602</x:v>
      </x:c>
      <x:c r="J620" s="2" t="str">
        <x:v>Jharkhand</x:v>
      </x:c>
      <x:c r="K620" s="2" t="str">
        <x:v>Pashchimi Singhbhum</x:v>
      </x:c>
      <x:c r="L620" s="7" t="str">
        <x:v>["Copper"]</x:v>
      </x:c>
      <x:c r="M620" s="7" t="str">
        <x:v>["Copper"]</x:v>
      </x:c>
      <x:c r="N620" s="7" t="str">
        <x:v>["copper"]</x:v>
      </x:c>
      <x:c r="O620" s="7" t="str">
        <x:v>["Cu"]</x:v>
      </x:c>
      <x:c r="P620" s="2"/>
      <x:c r="Q620" s="2"/>
      <x:c r="R620" s="2"/>
      <x:c r="S620" s="2"/>
      <x:c r="T620" s="2" t="str">
        <x:v>PALAEOPROTEROZOIC</x:v>
      </x:c>
      <x:c r="U620" s="2" t="str">
        <x:v>SINGHBHUM</x:v>
      </x:c>
      <x:c r="V620" s="9" t="n">
        <x:v>45901</x:v>
      </x:c>
      <x:c r="W620" s="9" t="n">
        <x:v>46265</x:v>
      </x:c>
      <x:c r="X620" s="2" t="n">
        <x:v>24.30528767123288</x:v>
      </x:c>
      <x:c r="Y620" s="2" t="n">
        <x:v>1528.58</x:v>
      </x:c>
      <x:c r="Z620" s="2" t="n">
        <x:v>100</x:v>
      </x:c>
      <x:c r="AA620" s="2" t="str">
        <x:v>15154.3</x:v>
      </x:c>
      <x:c r="AB620" s="2" t="str">
        <x:v>1502338.0</x:v>
      </x:c>
      <x:c r="AC620" s="2" t="str">
        <x:v>10279507</x:v>
      </x:c>
      <x:c r="AD620" s="2" t="str">
        <x:v>D</x:v>
      </x:c>
      <x:c r="AE620" s="7" t="str">
        <x:v>["point_not_lease_polygon","current_operational_status_not_verified","lower_mrds_source_quality_code"]</x:v>
      </x:c>
    </x:row>
    <x:row r="621" ht="18" customHeight="1">
      <x:c r="A621" s="2" t="str">
        <x:v>MRDS-10279510</x:v>
      </x:c>
      <x:c r="B621" s="7" t="str">
        <x:v>known_prospect_or_occurrence</x:v>
      </x:c>
      <x:c r="C621" s="2" t="str">
        <x:v>Pakkam</x:v>
      </x:c>
      <x:c r="D621" s="2" t="str">
        <x:v>Occurrence</x:v>
      </x:c>
      <x:c r="E621" s="2" t="str">
        <x:v>Unknown</x:v>
      </x:c>
      <x:c r="F621" s="2"/>
      <x:c r="G621" s="2"/>
      <x:c r="H621" s="8" t="n">
        <x:v>11.9504</x:v>
      </x:c>
      <x:c r="I621" s="8" t="n">
        <x:v>78.96035</x:v>
      </x:c>
      <x:c r="J621" s="2" t="str">
        <x:v>Tamil Nadu</x:v>
      </x:c>
      <x:c r="K621" s="2" t="str">
        <x:v>Viluppuram</x:v>
      </x:c>
      <x:c r="L621" s="7" t="str">
        <x:v>["Copper"]</x:v>
      </x:c>
      <x:c r="M621" s="7" t="str">
        <x:v>["Copper"]</x:v>
      </x:c>
      <x:c r="N621" s="7" t="str">
        <x:v>["copper"]</x:v>
      </x:c>
      <x:c r="O621" s="7" t="str">
        <x:v>["Cu"]</x:v>
      </x:c>
      <x:c r="P621" s="2"/>
      <x:c r="Q621" s="2"/>
      <x:c r="R621" s="2"/>
      <x:c r="S621" s="2"/>
      <x:c r="T621" s="2" t="str">
        <x:v>ARCHAEAN - PROTEROZOIC</x:v>
      </x:c>
      <x:c r="U621" s="2" t="str">
        <x:v>MIGMATITE</x:v>
      </x:c>
      <x:c r="V621" s="9" t="n">
        <x:v>45901</x:v>
      </x:c>
      <x:c r="W621" s="9" t="n">
        <x:v>46265</x:v>
      </x:c>
      <x:c r="X621" s="2" t="n">
        <x:v>26.70205479452055</x:v>
      </x:c>
      <x:c r="Y621" s="2" t="n">
        <x:v>798.23</x:v>
      </x:c>
      <x:c r="Z621" s="2" t="n">
        <x:v>100</x:v>
      </x:c>
      <x:c r="AA621" s="2" t="str">
        <x:v>17245.1</x:v>
      </x:c>
      <x:c r="AB621" s="2" t="str">
        <x:v>3458873.0</x:v>
      </x:c>
      <x:c r="AC621" s="2" t="str">
        <x:v>10279510</x:v>
      </x:c>
      <x:c r="AD621" s="2" t="str">
        <x:v>D</x:v>
      </x:c>
      <x:c r="AE621" s="7" t="str">
        <x:v>["point_not_lease_polygon","current_operational_status_not_verified","lower_mrds_source_quality_code"]</x:v>
      </x:c>
    </x:row>
    <x:row r="622" ht="18" customHeight="1">
      <x:c r="A622" s="2" t="str">
        <x:v>MRDS-10279513</x:v>
      </x:c>
      <x:c r="B622" s="7" t="str">
        <x:v>known_prospect_or_occurrence</x:v>
      </x:c>
      <x:c r="C622" s="2" t="str">
        <x:v>Tirthamalai</x:v>
      </x:c>
      <x:c r="D622" s="2" t="str">
        <x:v>Prospect</x:v>
      </x:c>
      <x:c r="E622" s="2" t="str">
        <x:v>Unknown</x:v>
      </x:c>
      <x:c r="F622" s="2"/>
      <x:c r="G622" s="2"/>
      <x:c r="H622" s="8" t="n">
        <x:v>12.63033</x:v>
      </x:c>
      <x:c r="I622" s="8" t="n">
        <x:v>78.33037</x:v>
      </x:c>
      <x:c r="J622" s="2" t="str">
        <x:v>Tamil Nadu</x:v>
      </x:c>
      <x:c r="K622" s="2" t="str">
        <x:v>Krishnagiri</x:v>
      </x:c>
      <x:c r="L622" s="7" t="str">
        <x:v>["Iron, Phosphorus-Phosphates, Silica, Titanium"]</x:v>
      </x:c>
      <x:c r="M622" s="7" t="str">
        <x:v>["Phosphorus","Silicon","Titanium","Iron"]</x:v>
      </x:c>
      <x:c r="N622" s="7" t="str">
        <x:v>["phosphorus","silicon","silicon dioxide","titanium","titanium dioxide","iron"]</x:v>
      </x:c>
      <x:c r="O622" s="7" t="str">
        <x:v>["P","Si","SiO2","Ti","TiO2","Fe"]</x:v>
      </x:c>
      <x:c r="P622" s="2"/>
      <x:c r="Q622" s="2"/>
      <x:c r="R622" s="2"/>
      <x:c r="S622" s="2"/>
      <x:c r="T622" s="2" t="str">
        <x:v>ARCHAEAN- PALAEOPROTEROZOIC</x:v>
      </x:c>
      <x:c r="U622" s="2" t="str">
        <x:v>PENINSULAR GNEISSIC COMPLEX-II</x:v>
      </x:c>
      <x:c r="V622" s="9" t="n">
        <x:v>45901</x:v>
      </x:c>
      <x:c r="W622" s="9" t="n">
        <x:v>46265</x:v>
      </x:c>
      <x:c r="X622" s="2" t="n">
        <x:v>25.357808219178082</x:v>
      </x:c>
      <x:c r="Y622" s="2" t="n">
        <x:v>673.39</x:v>
      </x:c>
      <x:c r="Z622" s="2" t="n">
        <x:v>100</x:v>
      </x:c>
      <x:c r="AA622" s="2" t="str">
        <x:v>8671.1</x:v>
      </x:c>
      <x:c r="AB622" s="2" t="str">
        <x:v>1879809.0</x:v>
      </x:c>
      <x:c r="AC622" s="2" t="str">
        <x:v>10279513</x:v>
      </x:c>
      <x:c r="AD622" s="2" t="str">
        <x:v>C</x:v>
      </x:c>
      <x:c r="AE622" s="7" t="str">
        <x:v>["point_not_lease_polygon","current_operational_status_not_verified"]</x:v>
      </x:c>
    </x:row>
    <x:row r="623" ht="18" customHeight="1">
      <x:c r="A623" s="2" t="str">
        <x:v>MRDS-10279528</x:v>
      </x:c>
      <x:c r="B623" s="7" t="str">
        <x:v>known_mine</x:v>
      </x:c>
      <x:c r="C623" s="2" t="str">
        <x:v>Waregaon Deposit</x:v>
      </x:c>
      <x:c r="D623" s="2" t="str">
        <x:v>Past Producer</x:v>
      </x:c>
      <x:c r="E623" s="2" t="str">
        <x:v>Surface</x:v>
      </x:c>
      <x:c r="F623" s="2"/>
      <x:c r="G623" s="2"/>
      <x:c r="H623" s="8" t="n">
        <x:v>21.32952</x:v>
      </x:c>
      <x:c r="I623" s="8" t="n">
        <x:v>79.41036</x:v>
      </x:c>
      <x:c r="J623" s="2" t="str">
        <x:v>Maharashtra</x:v>
      </x:c>
      <x:c r="K623" s="2" t="str">
        <x:v>Nagpur</x:v>
      </x:c>
      <x:c r="L623" s="7" t="str">
        <x:v>["Manganese"]</x:v>
      </x:c>
      <x:c r="M623" s="7" t="str">
        <x:v>["Manganese"]</x:v>
      </x:c>
      <x:c r="N623" s="7" t="str">
        <x:v>["manganese"]</x:v>
      </x:c>
      <x:c r="O623" s="7" t="str">
        <x:v>["Mn"]</x:v>
      </x:c>
      <x:c r="P623" s="2"/>
      <x:c r="Q623" s="2"/>
      <x:c r="R623" s="2"/>
      <x:c r="S623" s="2"/>
      <x:c r="T623" s="2" t="str">
        <x:v>PALAEOPROTEROZOIC</x:v>
      </x:c>
      <x:c r="U623" s="2" t="str">
        <x:v>SAUSAR</x:v>
      </x:c>
      <x:c r="V623" s="9" t="n">
        <x:v>45901</x:v>
      </x:c>
      <x:c r="W623" s="9" t="n">
        <x:v>46265</x:v>
      </x:c>
      <x:c r="X623" s="2" t="n">
        <x:v>26.128657534246575</x:v>
      </x:c>
      <x:c r="Y623" s="2" t="n">
        <x:v>1351.95</x:v>
      </x:c>
      <x:c r="Z623" s="2" t="n">
        <x:v>100</x:v>
      </x:c>
      <x:c r="AA623" s="2" t="str">
        <x:v>8177.5</x:v>
      </x:c>
      <x:c r="AB623" s="2" t="str">
        <x:v>4653570.0</x:v>
      </x:c>
      <x:c r="AC623" s="2" t="str">
        <x:v>10279528</x:v>
      </x:c>
      <x:c r="AD623" s="2" t="str">
        <x:v>D</x:v>
      </x:c>
      <x:c r="AE623" s="7" t="str">
        <x:v>["point_not_lease_polygon","current_operational_status_not_verified","lower_mrds_source_quality_code"]</x:v>
      </x:c>
    </x:row>
    <x:row r="624" ht="18" customHeight="1">
      <x:c r="A624" s="2" t="str">
        <x:v>MRDS-10279535</x:v>
      </x:c>
      <x:c r="B624" s="7" t="str">
        <x:v>known_mine</x:v>
      </x:c>
      <x:c r="C624" s="2" t="str">
        <x:v>Chowgule Group</x:v>
      </x:c>
      <x:c r="D624" s="2" t="str">
        <x:v>Producer</x:v>
      </x:c>
      <x:c r="E624" s="2" t="str">
        <x:v>Surface</x:v>
      </x:c>
      <x:c r="F624" s="2"/>
      <x:c r="G624" s="2"/>
      <x:c r="H624" s="8" t="n">
        <x:v>15.49176</x:v>
      </x:c>
      <x:c r="I624" s="8" t="n">
        <x:v>74.05048</x:v>
      </x:c>
      <x:c r="J624" s="2" t="str">
        <x:v>Goa</x:v>
      </x:c>
      <x:c r="K624" s="2" t="str">
        <x:v>North Goa</x:v>
      </x:c>
      <x:c r="L624" s="7" t="str">
        <x:v>["Iron"]</x:v>
      </x:c>
      <x:c r="M624" s="7" t="str">
        <x:v>["Iron"]</x:v>
      </x:c>
      <x:c r="N624" s="7" t="str">
        <x:v>["iron"]</x:v>
      </x:c>
      <x:c r="O624" s="7" t="str">
        <x:v>["Fe"]</x:v>
      </x:c>
      <x:c r="P624" s="2"/>
      <x:c r="Q624" s="2"/>
      <x:c r="R624" s="2"/>
      <x:c r="S624" s="2"/>
      <x:c r="T624" s="2" t="str">
        <x:v>ARCHAEAN</x:v>
      </x:c>
      <x:c r="U624" s="2" t="str">
        <x:v>GOA (=CHITRADURGA)</x:v>
      </x:c>
      <x:c r="V624" s="9" t="n">
        <x:v>45901</x:v>
      </x:c>
      <x:c r="W624" s="9" t="n">
        <x:v>46265</x:v>
      </x:c>
      <x:c r="X624" s="2" t="n">
        <x:v>27.426794520547947</x:v>
      </x:c>
      <x:c r="Y624" s="2" t="n">
        <x:v>2330.37</x:v>
      </x:c>
      <x:c r="Z624" s="2" t="n">
        <x:v>100</x:v>
      </x:c>
      <x:c r="AA624" s="2" t="str">
        <x:v>15880.4</x:v>
      </x:c>
      <x:c r="AB624" s="2" t="str">
        <x:v>818008.0</x:v>
      </x:c>
      <x:c r="AC624" s="2" t="str">
        <x:v>10279535</x:v>
      </x:c>
      <x:c r="AD624" s="2" t="str">
        <x:v>D</x:v>
      </x:c>
      <x:c r="AE624" s="7" t="str">
        <x:v>["point_not_lease_polygon","current_operational_status_not_verified","lower_mrds_source_quality_code"]</x:v>
      </x:c>
    </x:row>
    <x:row r="625" ht="18" customHeight="1">
      <x:c r="A625" s="2" t="str">
        <x:v>MRDS-10279544</x:v>
      </x:c>
      <x:c r="B625" s="7" t="str">
        <x:v>known_mine</x:v>
      </x:c>
      <x:c r="C625" s="2" t="str">
        <x:v>Dhobani</x:v>
      </x:c>
      <x:c r="D625" s="2" t="str">
        <x:v>Past Producer</x:v>
      </x:c>
      <x:c r="E625" s="2" t="str">
        <x:v>Underground</x:v>
      </x:c>
      <x:c r="F625" s="2"/>
      <x:c r="G625" s="2"/>
      <x:c r="H625" s="8" t="n">
        <x:v>22.5094</x:v>
      </x:c>
      <x:c r="I625" s="8" t="n">
        <x:v>86.43017</x:v>
      </x:c>
      <x:c r="J625" s="2" t="str">
        <x:v>Jharkhand</x:v>
      </x:c>
      <x:c r="K625" s="2" t="str">
        <x:v>Purbi Singhbhum</x:v>
      </x:c>
      <x:c r="L625" s="7" t="str">
        <x:v>["Copper"]</x:v>
      </x:c>
      <x:c r="M625" s="7" t="str">
        <x:v>["Copper"]</x:v>
      </x:c>
      <x:c r="N625" s="7" t="str">
        <x:v>["copper"]</x:v>
      </x:c>
      <x:c r="O625" s="7" t="str">
        <x:v>["Cu"]</x:v>
      </x:c>
      <x:c r="P625" s="2"/>
      <x:c r="Q625" s="2"/>
      <x:c r="R625" s="2"/>
      <x:c r="S625" s="2"/>
      <x:c r="T625" s="2" t="str">
        <x:v>PALAEOPROTEROZOIC</x:v>
      </x:c>
      <x:c r="U625" s="2" t="str">
        <x:v>DHANJORI</x:v>
      </x:c>
      <x:c r="V625" s="9" t="n">
        <x:v>45901</x:v>
      </x:c>
      <x:c r="W625" s="9" t="n">
        <x:v>46265</x:v>
      </x:c>
      <x:c r="X625" s="2" t="n">
        <x:v>24.69841095890411</x:v>
      </x:c>
      <x:c r="Y625" s="2" t="n">
        <x:v>1770.05</x:v>
      </x:c>
      <x:c r="Z625" s="2" t="n">
        <x:v>100</x:v>
      </x:c>
      <x:c r="AA625" s="2" t="str">
        <x:v>13690.5</x:v>
      </x:c>
      <x:c r="AB625" s="2" t="str">
        <x:v>2293919.0</x:v>
      </x:c>
      <x:c r="AC625" s="2" t="str">
        <x:v>10279544</x:v>
      </x:c>
      <x:c r="AD625" s="2" t="str">
        <x:v>D</x:v>
      </x:c>
      <x:c r="AE625" s="7" t="str">
        <x:v>["point_not_lease_polygon","current_operational_status_not_verified","lower_mrds_source_quality_code"]</x:v>
      </x:c>
    </x:row>
    <x:row r="626" ht="18" customHeight="1">
      <x:c r="A626" s="2" t="str">
        <x:v>MRDS-10279548</x:v>
      </x:c>
      <x:c r="B626" s="7" t="str">
        <x:v>known_prospect_or_occurrence</x:v>
      </x:c>
      <x:c r="C626" s="2" t="str">
        <x:v>Badraeai</x:v>
      </x:c>
      <x:c r="D626" s="2" t="str">
        <x:v>Prospect</x:v>
      </x:c>
      <x:c r="E626" s="2" t="str">
        <x:v>Unknown</x:v>
      </x:c>
      <x:c r="F626" s="2"/>
      <x:c r="G626" s="2"/>
      <x:c r="H626" s="8" t="n">
        <x:v>22.05944</x:v>
      </x:c>
      <x:c r="I626" s="8" t="n">
        <x:v>85.4002</x:v>
      </x:c>
      <x:c r="J626" s="2" t="str">
        <x:v>Odisha</x:v>
      </x:c>
      <x:c r="K626" s="2" t="str">
        <x:v>Kendujhar</x:v>
      </x:c>
      <x:c r="L626" s="7" t="str">
        <x:v>["Iron"]</x:v>
      </x:c>
      <x:c r="M626" s="7" t="str">
        <x:v>["Iron"]</x:v>
      </x:c>
      <x:c r="N626" s="7" t="str">
        <x:v>["iron"]</x:v>
      </x:c>
      <x:c r="O626" s="7" t="str">
        <x:v>["Fe"]</x:v>
      </x:c>
      <x:c r="P626" s="2"/>
      <x:c r="Q626" s="2"/>
      <x:c r="R626" s="2"/>
      <x:c r="S626" s="2"/>
      <x:c r="T626" s="2" t="str">
        <x:v>ARCHAEAN- PALAEOPROTEROZOIC</x:v>
      </x:c>
      <x:c r="U626" s="2" t="str">
        <x:v>LOWER BONAI</x:v>
      </x:c>
      <x:c r="V626" s="9" t="n">
        <x:v>45901</x:v>
      </x:c>
      <x:c r="W626" s="9" t="n">
        <x:v>46265</x:v>
      </x:c>
      <x:c r="X626" s="2" t="n">
        <x:v>24.201068493150682</x:v>
      </x:c>
      <x:c r="Y626" s="2" t="n">
        <x:v>2004.21</x:v>
      </x:c>
      <x:c r="Z626" s="2" t="n">
        <x:v>100</x:v>
      </x:c>
      <x:c r="AA626" s="2" t="str">
        <x:v>29162.5</x:v>
      </x:c>
      <x:c r="AB626" s="2" t="str">
        <x:v>1801733.0</x:v>
      </x:c>
      <x:c r="AC626" s="2" t="str">
        <x:v>10279548</x:v>
      </x:c>
      <x:c r="AD626" s="2" t="str">
        <x:v>D</x:v>
      </x:c>
      <x:c r="AE626" s="7" t="str">
        <x:v>["point_not_lease_polygon","current_operational_status_not_verified","lower_mrds_source_quality_code"]</x:v>
      </x:c>
    </x:row>
    <x:row r="627" ht="18" customHeight="1">
      <x:c r="A627" s="2" t="str">
        <x:v>MRDS-10279561</x:v>
      </x:c>
      <x:c r="B627" s="7" t="str">
        <x:v>known_mine</x:v>
      </x:c>
      <x:c r="C627" s="2" t="str">
        <x:v>Bai Buru-Noamundi Mine</x:v>
      </x:c>
      <x:c r="D627" s="2" t="str">
        <x:v>Producer</x:v>
      </x:c>
      <x:c r="E627" s="2" t="str">
        <x:v>Unknown</x:v>
      </x:c>
      <x:c r="F627" s="2"/>
      <x:c r="G627" s="2"/>
      <x:c r="H627" s="8" t="n">
        <x:v>22.13944</x:v>
      </x:c>
      <x:c r="I627" s="8" t="n">
        <x:v>85.5002</x:v>
      </x:c>
      <x:c r="J627" s="2" t="str">
        <x:v>Jharkhand</x:v>
      </x:c>
      <x:c r="K627" s="2" t="str">
        <x:v>Pashchimi Singhbhum</x:v>
      </x:c>
      <x:c r="L627" s="7" t="str">
        <x:v>["Iron, Phosphorus-Phosphates, Sulfur"]</x:v>
      </x:c>
      <x:c r="M627" s="7" t="str">
        <x:v>["Phosphorus","Iron"]</x:v>
      </x:c>
      <x:c r="N627" s="7" t="str">
        <x:v>["phosphorus","iron"]</x:v>
      </x:c>
      <x:c r="O627" s="7" t="str">
        <x:v>["P","Fe"]</x:v>
      </x:c>
      <x:c r="P627" s="2"/>
      <x:c r="Q627" s="2"/>
      <x:c r="R627" s="2"/>
      <x:c r="S627" s="2"/>
      <x:c r="T627" s="2" t="str">
        <x:v>ARCHAEAN- PALAEOPROTEROZOIC</x:v>
      </x:c>
      <x:c r="U627" s="2" t="str">
        <x:v>LOWER BONAI</x:v>
      </x:c>
      <x:c r="V627" s="9" t="n">
        <x:v>45901</x:v>
      </x:c>
      <x:c r="W627" s="9" t="n">
        <x:v>46265</x:v>
      </x:c>
      <x:c r="X627" s="2" t="n">
        <x:v>24.201068493150682</x:v>
      </x:c>
      <x:c r="Y627" s="2" t="n">
        <x:v>2004.21</x:v>
      </x:c>
      <x:c r="Z627" s="2" t="n">
        <x:v>100</x:v>
      </x:c>
      <x:c r="AA627" s="2" t="str">
        <x:v>17690.6</x:v>
      </x:c>
      <x:c r="AB627" s="2" t="str">
        <x:v>1502338.0</x:v>
      </x:c>
      <x:c r="AC627" s="2" t="str">
        <x:v>10279561</x:v>
      </x:c>
      <x:c r="AD627" s="2" t="str">
        <x:v>D</x:v>
      </x:c>
      <x:c r="AE627" s="7" t="str">
        <x:v>["point_not_lease_polygon","current_operational_status_not_verified","lower_mrds_source_quality_code"]</x:v>
      </x:c>
    </x:row>
    <x:row r="628" ht="18" customHeight="1">
      <x:c r="A628" s="2" t="str">
        <x:v>MRDS-10279571</x:v>
      </x:c>
      <x:c r="B628" s="7" t="str">
        <x:v>known_mine</x:v>
      </x:c>
      <x:c r="C628" s="2" t="str">
        <x:v>Zone D</x:v>
      </x:c>
      <x:c r="D628" s="2" t="str">
        <x:v>Producer</x:v>
      </x:c>
      <x:c r="E628" s="2" t="str">
        <x:v>Surface</x:v>
      </x:c>
      <x:c r="F628" s="2"/>
      <x:c r="G628" s="2"/>
      <x:c r="H628" s="8" t="n">
        <x:v>15.50006</x:v>
      </x:c>
      <x:c r="I628" s="8" t="n">
        <x:v>75.50045</x:v>
      </x:c>
      <x:c r="J628" s="2" t="str">
        <x:v>Karnataka</x:v>
      </x:c>
      <x:c r="K628" s="2" t="str">
        <x:v>Gadag</x:v>
      </x:c>
      <x:c r="L628" s="7" t="str">
        <x:v>["Iron"]</x:v>
      </x:c>
      <x:c r="M628" s="7" t="str">
        <x:v>["Silicon","Iron","Calcium and limestone"]</x:v>
      </x:c>
      <x:c r="N628" s="7" t="str">
        <x:v>["silicon","silicon dioxide","iron","calcium","calcium carbonate"]</x:v>
      </x:c>
      <x:c r="O628" s="7" t="str">
        <x:v>["Si","SiO2","Fe","Ca","CaCO3"]</x:v>
      </x:c>
      <x:c r="P628" s="2"/>
      <x:c r="Q628" s="2"/>
      <x:c r="R628" s="2"/>
      <x:c r="S628" s="2"/>
      <x:c r="T628" s="2" t="str">
        <x:v>ARCHAEAN</x:v>
      </x:c>
      <x:c r="U628" s="2" t="str">
        <x:v>PENINSULAR GNEISSIC COMPLEX-I</x:v>
      </x:c>
      <x:c r="V628" s="9" t="n">
        <x:v>45901</x:v>
      </x:c>
      <x:c r="W628" s="9" t="n">
        <x:v>46265</x:v>
      </x:c>
      <x:c r="X628" s="2" t="n">
        <x:v>25.041616438356165</x:v>
      </x:c>
      <x:c r="Y628" s="2" t="n">
        <x:v>807.47</x:v>
      </x:c>
      <x:c r="Z628" s="2" t="n">
        <x:v>100</x:v>
      </x:c>
      <x:c r="AA628" s="2" t="str">
        <x:v>9194.4</x:v>
      </x:c>
      <x:c r="AB628" s="2" t="str">
        <x:v>1064570.0</x:v>
      </x:c>
      <x:c r="AC628" s="2" t="str">
        <x:v>10279571</x:v>
      </x:c>
      <x:c r="AD628" s="2" t="str">
        <x:v>D</x:v>
      </x:c>
      <x:c r="AE628" s="7" t="str">
        <x:v>["point_not_lease_polygon","current_operational_status_not_verified","lower_mrds_source_quality_code"]</x:v>
      </x:c>
    </x:row>
    <x:row r="629" ht="18" customHeight="1">
      <x:c r="A629" s="2" t="str">
        <x:v>MRDS-10279574</x:v>
      </x:c>
      <x:c r="B629" s="7" t="str">
        <x:v>known_mine</x:v>
      </x:c>
      <x:c r="C629" s="2" t="str">
        <x:v>Joida Mn Deposits: Nagari, Chipol</x:v>
      </x:c>
      <x:c r="D629" s="2" t="str">
        <x:v>Producer</x:v>
      </x:c>
      <x:c r="E629" s="2" t="str">
        <x:v>Surface-Underground</x:v>
      </x:c>
      <x:c r="F629" s="2"/>
      <x:c r="G629" s="2"/>
      <x:c r="H629" s="8" t="n">
        <x:v>15.21009</x:v>
      </x:c>
      <x:c r="I629" s="8" t="n">
        <x:v>74.50047</x:v>
      </x:c>
      <x:c r="J629" s="2" t="str">
        <x:v>Karnataka</x:v>
      </x:c>
      <x:c r="K629" s="2" t="str">
        <x:v>Uttara Kannada</x:v>
      </x:c>
      <x:c r="L629" s="7" t="str">
        <x:v>["Iron, Manganese, Phosphorus-Phosphates, Silica"]</x:v>
      </x:c>
      <x:c r="M629" s="7" t="str">
        <x:v>["Phosphorus","Silicon","Iron","Manganese"]</x:v>
      </x:c>
      <x:c r="N629" s="7" t="str">
        <x:v>["phosphorus","silicon","silicon dioxide","iron","manganese"]</x:v>
      </x:c>
      <x:c r="O629" s="7" t="str">
        <x:v>["P","Si","SiO2","Fe","Mn"]</x:v>
      </x:c>
      <x:c r="P629" s="2"/>
      <x:c r="Q629" s="2"/>
      <x:c r="R629" s="2"/>
      <x:c r="S629" s="2"/>
      <x:c r="T629" s="2" t="str">
        <x:v>ARCHAEAN</x:v>
      </x:c>
      <x:c r="U629" s="2" t="str">
        <x:v>PENINSULAR GNEISSIC COMPLEX-I</x:v>
      </x:c>
      <x:c r="V629" s="9" t="n">
        <x:v>45901</x:v>
      </x:c>
      <x:c r="W629" s="9" t="n">
        <x:v>46265</x:v>
      </x:c>
      <x:c r="X629" s="2" t="n">
        <x:v>25.224082191780823</x:v>
      </x:c>
      <x:c r="Y629" s="2" t="n">
        <x:v>2375.04</x:v>
      </x:c>
      <x:c r="Z629" s="2" t="n">
        <x:v>100</x:v>
      </x:c>
      <x:c r="AA629" s="2" t="str">
        <x:v>2236.6</x:v>
      </x:c>
      <x:c r="AB629" s="2" t="str">
        <x:v>1437169.0</x:v>
      </x:c>
      <x:c r="AC629" s="2" t="str">
        <x:v>10279574</x:v>
      </x:c>
      <x:c r="AD629" s="2" t="str">
        <x:v>C</x:v>
      </x:c>
      <x:c r="AE629" s="7" t="str">
        <x:v>["point_not_lease_polygon","current_operational_status_not_verified"]</x:v>
      </x:c>
    </x:row>
    <x:row r="630" ht="18" customHeight="1">
      <x:c r="A630" s="2" t="str">
        <x:v>MRDS-10279578</x:v>
      </x:c>
      <x:c r="B630" s="7" t="str">
        <x:v>known_mine</x:v>
      </x:c>
      <x:c r="C630" s="2" t="str">
        <x:v>Tata</x:v>
      </x:c>
      <x:c r="D630" s="2" t="str">
        <x:v>Producer</x:v>
      </x:c>
      <x:c r="E630" s="2" t="str">
        <x:v>Processing Plant</x:v>
      </x:c>
      <x:c r="F630" s="2"/>
      <x:c r="G630" s="2"/>
      <x:c r="H630" s="8" t="n">
        <x:v>22.16613</x:v>
      </x:c>
      <x:c r="I630" s="8" t="n">
        <x:v>85.5002</x:v>
      </x:c>
      <x:c r="J630" s="2" t="str">
        <x:v>Jharkhand</x:v>
      </x:c>
      <x:c r="K630" s="2" t="str">
        <x:v>Pashchimi Singhbhum</x:v>
      </x:c>
      <x:c r="L630" s="7" t="str">
        <x:v>["Iron"]</x:v>
      </x:c>
      <x:c r="M630" s="7" t="str">
        <x:v>["Iron"]</x:v>
      </x:c>
      <x:c r="N630" s="7" t="str">
        <x:v>["iron"]</x:v>
      </x:c>
      <x:c r="O630" s="7" t="str">
        <x:v>["Fe"]</x:v>
      </x:c>
      <x:c r="P630" s="2"/>
      <x:c r="Q630" s="2"/>
      <x:c r="R630" s="2"/>
      <x:c r="S630" s="2"/>
      <x:c r="T630" s="2" t="str">
        <x:v>PALAEOPROTEROZOIC</x:v>
      </x:c>
      <x:c r="U630" s="2" t="str">
        <x:v>DANGOAPASI / JAGANNATHPUR</x:v>
      </x:c>
      <x:c r="V630" s="9" t="n">
        <x:v>45901</x:v>
      </x:c>
      <x:c r="W630" s="9" t="n">
        <x:v>46265</x:v>
      </x:c>
      <x:c r="X630" s="2" t="n">
        <x:v>24.201068493150682</x:v>
      </x:c>
      <x:c r="Y630" s="2" t="n">
        <x:v>2004.21</x:v>
      </x:c>
      <x:c r="Z630" s="2" t="n">
        <x:v>100</x:v>
      </x:c>
      <x:c r="AA630" s="2" t="str">
        <x:v>11496.5</x:v>
      </x:c>
      <x:c r="AB630" s="2" t="str">
        <x:v>1502338.0</x:v>
      </x:c>
      <x:c r="AC630" s="2" t="str">
        <x:v>10279578</x:v>
      </x:c>
      <x:c r="AD630" s="2" t="str">
        <x:v>E</x:v>
      </x:c>
      <x:c r="AE630" s="7" t="str">
        <x:v>["point_not_lease_polygon","current_operational_status_not_verified","lower_mrds_source_quality_code"]</x:v>
      </x:c>
    </x:row>
    <x:row r="631" ht="18" customHeight="1">
      <x:c r="A631" s="2" t="str">
        <x:v>MRDS-10279588</x:v>
      </x:c>
      <x:c r="B631" s="7" t="str">
        <x:v>known_prospect_or_occurrence</x:v>
      </x:c>
      <x:c r="C631" s="2" t="str">
        <x:v>Holalagondi</x:v>
      </x:c>
      <x:c r="D631" s="2" t="str">
        <x:v>Occurrence</x:v>
      </x:c>
      <x:c r="E631" s="2" t="str">
        <x:v>Unknown</x:v>
      </x:c>
      <x:c r="F631" s="2"/>
      <x:c r="G631" s="2"/>
      <x:c r="H631" s="8" t="n">
        <x:v>15.48006</x:v>
      </x:c>
      <x:c r="I631" s="8" t="n">
        <x:v>77.05041</x:v>
      </x:c>
      <x:c r="J631" s="2" t="str">
        <x:v>Andhra Pradesh</x:v>
      </x:c>
      <x:c r="K631" s="2" t="str">
        <x:v>Kurnool</x:v>
      </x:c>
      <x:c r="L631" s="7" t="str">
        <x:v>["Copper"]</x:v>
      </x:c>
      <x:c r="M631" s="7" t="str">
        <x:v>["Copper"]</x:v>
      </x:c>
      <x:c r="N631" s="7" t="str">
        <x:v>["copper"]</x:v>
      </x:c>
      <x:c r="O631" s="7" t="str">
        <x:v>["Cu"]</x:v>
      </x:c>
      <x:c r="P631" s="2"/>
      <x:c r="Q631" s="2"/>
      <x:c r="R631" s="2"/>
      <x:c r="S631" s="2"/>
      <x:c r="T631" s="2" t="str">
        <x:v>ARCHAEAN- PALAEOPROTEROZOIC</x:v>
      </x:c>
      <x:c r="U631" s="2" t="str">
        <x:v>PENINSULAR GNEISSIC COMPLEX-II</x:v>
      </x:c>
      <x:c r="V631" s="9" t="n">
        <x:v>45901</x:v>
      </x:c>
      <x:c r="W631" s="9" t="n">
        <x:v>46265</x:v>
      </x:c>
      <x:c r="X631" s="2" t="n">
        <x:v>26.761369863013698</x:v>
      </x:c>
      <x:c r="Y631" s="2" t="n">
        <x:v>660.54</x:v>
      </x:c>
      <x:c r="Z631" s="2" t="n">
        <x:v>100</x:v>
      </x:c>
      <x:c r="AA631" s="2" t="str">
        <x:v>15913.8</x:v>
      </x:c>
      <x:c r="AB631" s="2" t="str">
        <x:v>4053463.0</x:v>
      </x:c>
      <x:c r="AC631" s="2" t="str">
        <x:v>10279588</x:v>
      </x:c>
      <x:c r="AD631" s="2" t="str">
        <x:v>D</x:v>
      </x:c>
      <x:c r="AE631" s="7" t="str">
        <x:v>["point_not_lease_polygon","current_operational_status_not_verified","lower_mrds_source_quality_code"]</x:v>
      </x:c>
    </x:row>
    <x:row r="632" ht="18" customHeight="1">
      <x:c r="A632" s="2" t="str">
        <x:v>MRDS-10279591</x:v>
      </x:c>
      <x:c r="B632" s="7" t="str">
        <x:v>known_mine</x:v>
      </x:c>
      <x:c r="C632" s="2" t="str">
        <x:v>Banspani Pahar-Joda East Mine</x:v>
      </x:c>
      <x:c r="D632" s="2" t="str">
        <x:v>Producer</x:v>
      </x:c>
      <x:c r="E632" s="2" t="str">
        <x:v>Unknown</x:v>
      </x:c>
      <x:c r="F632" s="2"/>
      <x:c r="G632" s="2"/>
      <x:c r="H632" s="8" t="n">
        <x:v>21.99946</x:v>
      </x:c>
      <x:c r="I632" s="8" t="n">
        <x:v>85.4302</x:v>
      </x:c>
      <x:c r="J632" s="2" t="str">
        <x:v>Odisha</x:v>
      </x:c>
      <x:c r="K632" s="2" t="str">
        <x:v>Kendujhar</x:v>
      </x:c>
      <x:c r="L632" s="7" t="str">
        <x:v>["Iron"]</x:v>
      </x:c>
      <x:c r="M632" s="7" t="str">
        <x:v>["Iron"]</x:v>
      </x:c>
      <x:c r="N632" s="7" t="str">
        <x:v>["iron"]</x:v>
      </x:c>
      <x:c r="O632" s="7" t="str">
        <x:v>["Fe"]</x:v>
      </x:c>
      <x:c r="P632" s="2"/>
      <x:c r="Q632" s="2"/>
      <x:c r="R632" s="2"/>
      <x:c r="S632" s="2"/>
      <x:c r="T632" s="2" t="str">
        <x:v>ARCHAEAN- PALAEOPROTEROZOIC</x:v>
      </x:c>
      <x:c r="U632" s="2" t="str">
        <x:v>LOWER BONAI</x:v>
      </x:c>
      <x:c r="V632" s="9" t="n">
        <x:v>45901</x:v>
      </x:c>
      <x:c r="W632" s="9" t="n">
        <x:v>46265</x:v>
      </x:c>
      <x:c r="X632" s="2" t="n">
        <x:v>24.201068493150682</x:v>
      </x:c>
      <x:c r="Y632" s="2" t="n">
        <x:v>2004.21</x:v>
      </x:c>
      <x:c r="Z632" s="2" t="n">
        <x:v>100</x:v>
      </x:c>
      <x:c r="AA632" s="2" t="str">
        <x:v>43472.4</x:v>
      </x:c>
      <x:c r="AB632" s="2" t="str">
        <x:v>1801733.0</x:v>
      </x:c>
      <x:c r="AC632" s="2" t="str">
        <x:v>10279591</x:v>
      </x:c>
      <x:c r="AD632" s="2" t="str">
        <x:v>D</x:v>
      </x:c>
      <x:c r="AE632" s="7" t="str">
        <x:v>["point_not_lease_polygon","current_operational_status_not_verified","lower_mrds_source_quality_code"]</x:v>
      </x:c>
    </x:row>
    <x:row r="633" ht="18" customHeight="1">
      <x:c r="A633" s="2" t="str">
        <x:v>MRDS-10279605</x:v>
      </x:c>
      <x:c r="B633" s="7" t="str">
        <x:v>known_processing_plant</x:v>
      </x:c>
      <x:c r="C633" s="2" t="str">
        <x:v>(Facility) Belgaum Refinery</x:v>
      </x:c>
      <x:c r="D633" s="2" t="str">
        <x:v>Plant</x:v>
      </x:c>
      <x:c r="E633" s="2" t="str">
        <x:v>Processing Plant</x:v>
      </x:c>
      <x:c r="F633" s="2"/>
      <x:c r="G633" s="2"/>
      <x:c r="H633" s="8" t="n">
        <x:v>15.90002</x:v>
      </x:c>
      <x:c r="I633" s="8" t="n">
        <x:v>74.60047</x:v>
      </x:c>
      <x:c r="J633" s="2" t="str">
        <x:v>Karnataka</x:v>
      </x:c>
      <x:c r="K633" s="2" t="str">
        <x:v>Belgaum</x:v>
      </x:c>
      <x:c r="L633" s="7" t="str">
        <x:v>["Aluminum"]</x:v>
      </x:c>
      <x:c r="M633" s="7" t="str">
        <x:v>["Aluminium"]</x:v>
      </x:c>
      <x:c r="N633" s="7" t="str">
        <x:v>["aluminium"]</x:v>
      </x:c>
      <x:c r="O633" s="7" t="str">
        <x:v>["Al"]</x:v>
      </x:c>
      <x:c r="P633" s="2"/>
      <x:c r="Q633" s="2"/>
      <x:c r="R633" s="2"/>
      <x:c r="S633" s="2"/>
      <x:c r="T633" s="2" t="str">
        <x:v>NEOPROTEROZOIC</x:v>
      </x:c>
      <x:c r="U633" s="2" t="str">
        <x:v>BADAMI</x:v>
      </x:c>
      <x:c r="V633" s="9" t="n">
        <x:v>45901</x:v>
      </x:c>
      <x:c r="W633" s="9" t="n">
        <x:v>46265</x:v>
      </x:c>
      <x:c r="X633" s="2" t="n">
        <x:v>23.981315068493153</x:v>
      </x:c>
      <x:c r="Y633" s="2" t="n">
        <x:v>1545.8</x:v>
      </x:c>
      <x:c r="Z633" s="2" t="n">
        <x:v>100</x:v>
      </x:c>
      <x:c r="AA633" s="2" t="str">
        <x:v>19880.1</x:v>
      </x:c>
      <x:c r="AB633" s="2" t="str">
        <x:v>4779661.0</x:v>
      </x:c>
      <x:c r="AC633" s="2" t="str">
        <x:v>10279605</x:v>
      </x:c>
      <x:c r="AD633" s="2" t="str">
        <x:v>C</x:v>
      </x:c>
      <x:c r="AE633" s="7" t="str">
        <x:v>["point_not_lease_polygon","current_operational_status_not_verified"]</x:v>
      </x:c>
    </x:row>
    <x:row r="634" ht="18" customHeight="1">
      <x:c r="A634" s="2" t="str">
        <x:v>MRDS-10279611</x:v>
      </x:c>
      <x:c r="B634" s="7" t="str">
        <x:v>known_prospect_or_occurrence</x:v>
      </x:c>
      <x:c r="C634" s="2" t="str">
        <x:v>Ramandrug Group Deposits</x:v>
      </x:c>
      <x:c r="D634" s="2" t="str">
        <x:v>Prospect</x:v>
      </x:c>
      <x:c r="E634" s="2" t="str">
        <x:v>Surface</x:v>
      </x:c>
      <x:c r="F634" s="2"/>
      <x:c r="G634" s="2"/>
      <x:c r="H634" s="8" t="n">
        <x:v>15.0801</x:v>
      </x:c>
      <x:c r="I634" s="8" t="n">
        <x:v>76.55042</x:v>
      </x:c>
      <x:c r="J634" s="2" t="str">
        <x:v>Karnataka</x:v>
      </x:c>
      <x:c r="K634" s="2" t="str">
        <x:v>Bellary</x:v>
      </x:c>
      <x:c r="L634" s="7" t="str">
        <x:v>["Manganese"]</x:v>
      </x:c>
      <x:c r="M634" s="7" t="str">
        <x:v>["Manganese"]</x:v>
      </x:c>
      <x:c r="N634" s="7" t="str">
        <x:v>["manganese"]</x:v>
      </x:c>
      <x:c r="O634" s="7" t="str">
        <x:v>["Mn"]</x:v>
      </x:c>
      <x:c r="P634" s="2"/>
      <x:c r="Q634" s="2"/>
      <x:c r="R634" s="2"/>
      <x:c r="S634" s="2"/>
      <x:c r="T634" s="2" t="str">
        <x:v>ARCHAEAN</x:v>
      </x:c>
      <x:c r="U634" s="2" t="str">
        <x:v>SANDUR</x:v>
      </x:c>
      <x:c r="V634" s="9" t="n">
        <x:v>45901</x:v>
      </x:c>
      <x:c r="W634" s="9" t="n">
        <x:v>46265</x:v>
      </x:c>
      <x:c r="X634" s="2" t="n">
        <x:v>25.312465753424654</x:v>
      </x:c>
      <x:c r="Y634" s="2" t="n">
        <x:v>698.16</x:v>
      </x:c>
      <x:c r="Z634" s="2" t="n">
        <x:v>100</x:v>
      </x:c>
      <x:c r="AA634" s="2" t="str">
        <x:v>11645.6</x:v>
      </x:c>
      <x:c r="AB634" s="2" t="str">
        <x:v>2452595.0</x:v>
      </x:c>
      <x:c r="AC634" s="2" t="str">
        <x:v>10279611</x:v>
      </x:c>
      <x:c r="AD634" s="2" t="str">
        <x:v>C</x:v>
      </x:c>
      <x:c r="AE634" s="7" t="str">
        <x:v>["point_not_lease_polygon","current_operational_status_not_verified"]</x:v>
      </x:c>
    </x:row>
    <x:row r="635" ht="18" customHeight="1">
      <x:c r="A635" s="2" t="str">
        <x:v>MRDS-10279620</x:v>
      </x:c>
      <x:c r="B635" s="7" t="str">
        <x:v>known_mine</x:v>
      </x:c>
      <x:c r="C635" s="2" t="str">
        <x:v>Matiana</x:v>
      </x:c>
      <x:c r="D635" s="2" t="str">
        <x:v>Past Producer</x:v>
      </x:c>
      <x:c r="E635" s="2" t="str">
        <x:v>Unknown</x:v>
      </x:c>
      <x:c r="F635" s="2"/>
      <x:c r="G635" s="2"/>
      <x:c r="H635" s="8" t="n">
        <x:v>31.20874</x:v>
      </x:c>
      <x:c r="I635" s="8" t="n">
        <x:v>77.40045</x:v>
      </x:c>
      <x:c r="J635" s="2" t="str">
        <x:v>Himachal Pradesh</x:v>
      </x:c>
      <x:c r="K635" s="2" t="str">
        <x:v>Shimla</x:v>
      </x:c>
      <x:c r="L635" s="7" t="str">
        <x:v>["Copper"]</x:v>
      </x:c>
      <x:c r="M635" s="7" t="str">
        <x:v>["Copper"]</x:v>
      </x:c>
      <x:c r="N635" s="7" t="str">
        <x:v>["copper"]</x:v>
      </x:c>
      <x:c r="O635" s="7" t="str">
        <x:v>["Cu"]</x:v>
      </x:c>
      <x:c r="P635" s="2"/>
      <x:c r="Q635" s="2"/>
      <x:c r="R635" s="2"/>
      <x:c r="S635" s="2"/>
      <x:c r="T635" s="2" t="str">
        <x:v>NEOPROTEROZOIC</x:v>
      </x:c>
      <x:c r="U635" s="2" t="str">
        <x:v>SIMLA</x:v>
      </x:c>
      <x:c r="V635" s="9" t="n">
        <x:v>45901</x:v>
      </x:c>
      <x:c r="W635" s="9" t="n">
        <x:v>46265</x:v>
      </x:c>
      <x:c r="X635" s="2" t="n">
        <x:v>15.094575342465754</x:v>
      </x:c>
      <x:c r="Y635" s="2" t="n">
        <x:v>1209.23</x:v>
      </x:c>
      <x:c r="Z635" s="2" t="n">
        <x:v>100</x:v>
      </x:c>
      <x:c r="AA635" s="2" t="str">
        <x:v>4325.8</x:v>
      </x:c>
      <x:c r="AB635" s="2" t="str">
        <x:v>814010.0</x:v>
      </x:c>
      <x:c r="AC635" s="2" t="str">
        <x:v>10279620</x:v>
      </x:c>
      <x:c r="AD635" s="2" t="str">
        <x:v>D</x:v>
      </x:c>
      <x:c r="AE635" s="7" t="str">
        <x:v>["point_not_lease_polygon","current_operational_status_not_verified","lower_mrds_source_quality_code"]</x:v>
      </x:c>
    </x:row>
    <x:row r="636" ht="18" customHeight="1">
      <x:c r="A636" s="2" t="str">
        <x:v>MRDS-10279665</x:v>
      </x:c>
      <x:c r="B636" s="7" t="str">
        <x:v>known_mine</x:v>
      </x:c>
      <x:c r="C636" s="2" t="str">
        <x:v>Manavalakkurichi Area Beach Depos</x:v>
      </x:c>
      <x:c r="D636" s="2" t="str">
        <x:v>Past Producer</x:v>
      </x:c>
      <x:c r="E636" s="2" t="str">
        <x:v>Surface</x:v>
      </x:c>
      <x:c r="F636" s="2"/>
      <x:c r="G636" s="2"/>
      <x:c r="H636" s="8" t="n">
        <x:v>8.13078</x:v>
      </x:c>
      <x:c r="I636" s="8" t="n">
        <x:v>77.30039</x:v>
      </x:c>
      <x:c r="J636" s="2"/>
      <x:c r="K636" s="2"/>
      <x:c r="L636" s="7" t="str">
        <x:v>["Titanium"]</x:v>
      </x:c>
      <x:c r="M636" s="7" t="str">
        <x:v>["Rare-earth elements","Titanium"]</x:v>
      </x:c>
      <x:c r="N636" s="7" t="str">
        <x:v>["scandium","yttrium","lanthanum","cerium","praseodymium","neodymium","promethium","samarium","europium","gadolinium","terbium","dysprosium","holmium","erbium","thulium","ytterbium","lutetium","titanium","titanium dioxide"]</x:v>
      </x:c>
      <x:c r="O636" s="7" t="str">
        <x:v>["Sc","Y","La","Ce","Pr","Nd","Pm","Sm","Eu","Gd","Tb","Dy","Ho","Er","Tm","Yb","Lu","Ti","TiO2"]</x:v>
      </x:c>
      <x:c r="P636" s="2"/>
      <x:c r="Q636" s="2"/>
      <x:c r="R636" s="2"/>
      <x:c r="S636" s="2"/>
      <x:c r="T636" s="2"/>
      <x:c r="U636" s="2"/>
      <x:c r="V636" s="9" t="n">
        <x:v>45901</x:v>
      </x:c>
      <x:c r="W636" s="9" t="n">
        <x:v>46265</x:v>
      </x:c>
      <x:c r="X636" s="2" t="n">
        <x:v>27.71260273972603</x:v>
      </x:c>
      <x:c r="Y636" s="2" t="n">
        <x:v>1150.04</x:v>
      </x:c>
      <x:c r="Z636" s="2" t="n">
        <x:v>100</x:v>
      </x:c>
      <x:c r="AA636" s="2" t="str">
        <x:v>25462.4</x:v>
      </x:c>
      <x:c r="AB636" s="2"/>
      <x:c r="AC636" s="2" t="str">
        <x:v>10279665</x:v>
      </x:c>
      <x:c r="AD636" s="2" t="str">
        <x:v>D</x:v>
      </x:c>
      <x:c r="AE636" s="7" t="str">
        <x:v>["point_not_lease_polygon","current_operational_status_not_verified","district_spatial_join_missing","geology_map_unit_missing","lower_mrds_source_quality_code"]</x:v>
      </x:c>
    </x:row>
    <x:row r="637" ht="18" customHeight="1">
      <x:c r="A637" s="2" t="str">
        <x:v>MRDS-10279678</x:v>
      </x:c>
      <x:c r="B637" s="7" t="str">
        <x:v>known_prospect_or_occurrence</x:v>
      </x:c>
      <x:c r="C637" s="2" t="str">
        <x:v>Rebampalli</x:v>
      </x:c>
      <x:c r="D637" s="2" t="str">
        <x:v>Prospect</x:v>
      </x:c>
      <x:c r="E637" s="2" t="str">
        <x:v>Underground</x:v>
      </x:c>
      <x:c r="F637" s="2"/>
      <x:c r="G637" s="2"/>
      <x:c r="H637" s="8" t="n">
        <x:v>18.12981</x:v>
      </x:c>
      <x:c r="I637" s="8" t="n">
        <x:v>79.43035</x:v>
      </x:c>
      <x:c r="J637" s="2" t="str">
        <x:v>Andhra Pradesh</x:v>
      </x:c>
      <x:c r="K637" s="2" t="str">
        <x:v>Karimnagar</x:v>
      </x:c>
      <x:c r="L637" s="7" t="str">
        <x:v>["Iron"]</x:v>
      </x:c>
      <x:c r="M637" s="7" t="str">
        <x:v>["Iron"]</x:v>
      </x:c>
      <x:c r="N637" s="7" t="str">
        <x:v>["iron"]</x:v>
      </x:c>
      <x:c r="O637" s="7" t="str">
        <x:v>["Fe"]</x:v>
      </x:c>
      <x:c r="P637" s="2"/>
      <x:c r="Q637" s="2"/>
      <x:c r="R637" s="2"/>
      <x:c r="S637" s="2"/>
      <x:c r="T637" s="2" t="str">
        <x:v>ARCHAEAN- PALAEOPROTEROZOIC</x:v>
      </x:c>
      <x:c r="U637" s="2" t="str">
        <x:v>PENINSULAR GNEISSIC COMPLEX-II</x:v>
      </x:c>
      <x:c r="V637" s="9" t="n">
        <x:v>45901</x:v>
      </x:c>
      <x:c r="W637" s="9" t="n">
        <x:v>46265</x:v>
      </x:c>
      <x:c r="X637" s="2" t="n">
        <x:v>26.599342465753427</x:v>
      </x:c>
      <x:c r="Y637" s="2" t="n">
        <x:v>1016.77</x:v>
      </x:c>
      <x:c r="Z637" s="2" t="n">
        <x:v>100</x:v>
      </x:c>
      <x:c r="AA637" s="2" t="str">
        <x:v>12789.9</x:v>
      </x:c>
      <x:c r="AB637" s="2" t="str">
        <x:v>3776269.0</x:v>
      </x:c>
      <x:c r="AC637" s="2" t="str">
        <x:v>10279678</x:v>
      </x:c>
      <x:c r="AD637" s="2" t="str">
        <x:v>D</x:v>
      </x:c>
      <x:c r="AE637" s="7" t="str">
        <x:v>["point_not_lease_polygon","current_operational_status_not_verified","lower_mrds_source_quality_code"]</x:v>
      </x:c>
    </x:row>
    <x:row r="638" ht="18" customHeight="1">
      <x:c r="A638" s="2" t="str">
        <x:v>MRDS-10279687</x:v>
      </x:c>
      <x:c r="B638" s="7" t="str">
        <x:v>known_processing_plant</x:v>
      </x:c>
      <x:c r="C638" s="2" t="str">
        <x:v>Sindri Phos-Acid Plant</x:v>
      </x:c>
      <x:c r="D638" s="2" t="str">
        <x:v>Plant</x:v>
      </x:c>
      <x:c r="E638" s="2" t="str">
        <x:v>Processing Plant</x:v>
      </x:c>
      <x:c r="F638" s="2"/>
      <x:c r="G638" s="2"/>
      <x:c r="H638" s="8" t="n">
        <x:v>23.7493</x:v>
      </x:c>
      <x:c r="I638" s="8" t="n">
        <x:v>86.70017</x:v>
      </x:c>
      <x:c r="J638" s="2" t="str">
        <x:v>Jharkhand</x:v>
      </x:c>
      <x:c r="K638" s="2" t="str">
        <x:v>Dhanbad</x:v>
      </x:c>
      <x:c r="L638" s="7" t="str">
        <x:v>["Phosphorus-Phosphates"]</x:v>
      </x:c>
      <x:c r="M638" s="7" t="str">
        <x:v>["Phosphorus"]</x:v>
      </x:c>
      <x:c r="N638" s="7" t="str">
        <x:v>["phosphorus"]</x:v>
      </x:c>
      <x:c r="O638" s="7" t="str">
        <x:v>["P"]</x:v>
      </x:c>
      <x:c r="P638" s="2"/>
      <x:c r="Q638" s="2"/>
      <x:c r="R638" s="2"/>
      <x:c r="S638" s="2"/>
      <x:c r="T638" s="2" t="str">
        <x:v>PROTEROZOIC</x:v>
      </x:c>
      <x:c r="U638" s="2" t="str">
        <x:v>CHHOTANAGPUR GNEISSIC COMPLEX</x:v>
      </x:c>
      <x:c r="V638" s="9" t="n">
        <x:v>45901</x:v>
      </x:c>
      <x:c r="W638" s="9" t="n">
        <x:v>46265</x:v>
      </x:c>
      <x:c r="X638" s="2" t="n">
        <x:v>24.816191780821917</x:v>
      </x:c>
      <x:c r="Y638" s="2" t="n">
        <x:v>1359.75</x:v>
      </x:c>
      <x:c r="Z638" s="2" t="n">
        <x:v>100</x:v>
      </x:c>
      <x:c r="AA638" s="2" t="str">
        <x:v>30372.0</x:v>
      </x:c>
      <x:c r="AB638" s="2" t="str">
        <x:v>2684487.0</x:v>
      </x:c>
      <x:c r="AC638" s="2" t="str">
        <x:v>10279687</x:v>
      </x:c>
      <x:c r="AD638" s="2" t="str">
        <x:v>D</x:v>
      </x:c>
      <x:c r="AE638" s="7" t="str">
        <x:v>["point_not_lease_polygon","current_operational_status_not_verified","lower_mrds_source_quality_code"]</x:v>
      </x:c>
    </x:row>
    <x:row r="639" ht="18" customHeight="1">
      <x:c r="A639" s="2" t="str">
        <x:v>MRDS-10279693</x:v>
      </x:c>
      <x:c r="B639" s="7" t="str">
        <x:v>known_prospect_or_occurrence</x:v>
      </x:c>
      <x:c r="C639" s="2" t="str">
        <x:v>Kondapelle</x:v>
      </x:c>
      <x:c r="D639" s="2" t="str">
        <x:v>Prospect</x:v>
      </x:c>
      <x:c r="E639" s="2" t="str">
        <x:v>Surface</x:v>
      </x:c>
      <x:c r="F639" s="2"/>
      <x:c r="G639" s="2"/>
      <x:c r="H639" s="8" t="n">
        <x:v>16.60995</x:v>
      </x:c>
      <x:c r="I639" s="8" t="n">
        <x:v>80.50032</x:v>
      </x:c>
      <x:c r="J639" s="2" t="str">
        <x:v>Andhra Pradesh</x:v>
      </x:c>
      <x:c r="K639" s="2" t="str">
        <x:v>Krishna</x:v>
      </x:c>
      <x:c r="L639" s="7" t="str">
        <x:v>["Aluminum"]</x:v>
      </x:c>
      <x:c r="M639" s="7" t="str">
        <x:v>["Aluminium","Kaolin"]</x:v>
      </x:c>
      <x:c r="N639" s="7" t="str">
        <x:v>["aluminium","kaolinite","aluminium silicate hydroxide"]</x:v>
      </x:c>
      <x:c r="O639" s="7" t="str">
        <x:v>["Al","Al2Si2O5(OH)4"]</x:v>
      </x:c>
      <x:c r="P639" s="2"/>
      <x:c r="Q639" s="2"/>
      <x:c r="R639" s="2"/>
      <x:c r="S639" s="2"/>
      <x:c r="T639" s="2" t="str">
        <x:v>ARCHAEAN - PROTEROZOIC</x:v>
      </x:c>
      <x:c r="U639" s="2" t="str">
        <x:v>CHARNOCKITE</x:v>
      </x:c>
      <x:c r="V639" s="9" t="n">
        <x:v>45901</x:v>
      </x:c>
      <x:c r="W639" s="9" t="n">
        <x:v>46265</x:v>
      </x:c>
      <x:c r="X639" s="2" t="n">
        <x:v>27.83049315068493</x:v>
      </x:c>
      <x:c r="Y639" s="2" t="n">
        <x:v>1014.38</x:v>
      </x:c>
      <x:c r="Z639" s="2" t="n">
        <x:v>100</x:v>
      </x:c>
      <x:c r="AA639" s="2" t="str">
        <x:v>34836.5</x:v>
      </x:c>
      <x:c r="AB639" s="2" t="str">
        <x:v>4517398.0</x:v>
      </x:c>
      <x:c r="AC639" s="2" t="str">
        <x:v>10279693</x:v>
      </x:c>
      <x:c r="AD639" s="2" t="str">
        <x:v>C</x:v>
      </x:c>
      <x:c r="AE639" s="7" t="str">
        <x:v>["point_not_lease_polygon","current_operational_status_not_verified"]</x:v>
      </x:c>
    </x:row>
    <x:row r="640" ht="18" customHeight="1">
      <x:c r="A640" s="2" t="str">
        <x:v>MRDS-10279707</x:v>
      </x:c>
      <x:c r="B640" s="7" t="str">
        <x:v>known_mine</x:v>
      </x:c>
      <x:c r="C640" s="2" t="str">
        <x:v>Kolar Gold Field</x:v>
      </x:c>
      <x:c r="D640" s="2" t="str">
        <x:v>Producer</x:v>
      </x:c>
      <x:c r="E640" s="2" t="str">
        <x:v>Surface-Underground</x:v>
      </x:c>
      <x:c r="F640" s="2"/>
      <x:c r="G640" s="2"/>
      <x:c r="H640" s="8" t="n">
        <x:v>13.16698</x:v>
      </x:c>
      <x:c r="I640" s="8" t="n">
        <x:v>78.16707</x:v>
      </x:c>
      <x:c r="J640" s="2" t="str">
        <x:v>Karnataka</x:v>
      </x:c>
      <x:c r="K640" s="2" t="str">
        <x:v>Kolar</x:v>
      </x:c>
      <x:c r="L640" s="7" t="str">
        <x:v>["Gold"]</x:v>
      </x:c>
      <x:c r="M640" s="7" t="str">
        <x:v>["Gold"]</x:v>
      </x:c>
      <x:c r="N640" s="7" t="str">
        <x:v>["gold"]</x:v>
      </x:c>
      <x:c r="O640" s="7" t="str">
        <x:v>["Au"]</x:v>
      </x:c>
      <x:c r="P640" s="2"/>
      <x:c r="Q640" s="2"/>
      <x:c r="R640" s="2"/>
      <x:c r="S640" s="2"/>
      <x:c r="T640" s="2" t="str">
        <x:v>ARCHAEAN- PALAEOPROTEROZOIC</x:v>
      </x:c>
      <x:c r="U640" s="2" t="str">
        <x:v>PENINSULAR GNEISSIC COMPLEX-II</x:v>
      </x:c>
      <x:c r="V640" s="9" t="n">
        <x:v>45901</x:v>
      </x:c>
      <x:c r="W640" s="9" t="n">
        <x:v>46265</x:v>
      </x:c>
      <x:c r="X640" s="2" t="n">
        <x:v>24.210712328767123</x:v>
      </x:c>
      <x:c r="Y640" s="2" t="n">
        <x:v>682.38</x:v>
      </x:c>
      <x:c r="Z640" s="2" t="n">
        <x:v>100</x:v>
      </x:c>
      <x:c r="AA640" s="2" t="str">
        <x:v>57574.6</x:v>
      </x:c>
      <x:c r="AB640" s="2" t="str">
        <x:v>1536401.0</x:v>
      </x:c>
      <x:c r="AC640" s="2" t="str">
        <x:v>10279707</x:v>
      </x:c>
      <x:c r="AD640" s="2" t="str">
        <x:v>E</x:v>
      </x:c>
      <x:c r="AE640" s="7" t="str">
        <x:v>["point_not_lease_polygon","current_operational_status_not_verified","lower_mrds_source_quality_code"]</x:v>
      </x:c>
    </x:row>
    <x:row r="641" ht="18" customHeight="1">
      <x:c r="A641" s="2" t="str">
        <x:v>MRDS-10279723</x:v>
      </x:c>
      <x:c r="B641" s="7" t="str">
        <x:v>known_prospect_or_occurrence</x:v>
      </x:c>
      <x:c r="C641" s="2" t="str">
        <x:v>Kela Parbat</x:v>
      </x:c>
      <x:c r="D641" s="2" t="str">
        <x:v>Prospect</x:v>
      </x:c>
      <x:c r="E641" s="2" t="str">
        <x:v>Unknown</x:v>
      </x:c>
      <x:c r="F641" s="2"/>
      <x:c r="G641" s="2"/>
      <x:c r="H641" s="8" t="n">
        <x:v>22.04944</x:v>
      </x:c>
      <x:c r="I641" s="8" t="n">
        <x:v>85.4102</x:v>
      </x:c>
      <x:c r="J641" s="2" t="str">
        <x:v>Odisha</x:v>
      </x:c>
      <x:c r="K641" s="2" t="str">
        <x:v>Kendujhar</x:v>
      </x:c>
      <x:c r="L641" s="7" t="str">
        <x:v>["Iron"]</x:v>
      </x:c>
      <x:c r="M641" s="7" t="str">
        <x:v>["Iron"]</x:v>
      </x:c>
      <x:c r="N641" s="7" t="str">
        <x:v>["iron"]</x:v>
      </x:c>
      <x:c r="O641" s="7" t="str">
        <x:v>["Fe"]</x:v>
      </x:c>
      <x:c r="P641" s="2"/>
      <x:c r="Q641" s="2"/>
      <x:c r="R641" s="2"/>
      <x:c r="S641" s="2"/>
      <x:c r="T641" s="2" t="str">
        <x:v>ARCHAEAN- PALAEOPROTEROZOIC</x:v>
      </x:c>
      <x:c r="U641" s="2" t="str">
        <x:v>LOWER BONAI</x:v>
      </x:c>
      <x:c r="V641" s="9" t="n">
        <x:v>45901</x:v>
      </x:c>
      <x:c r="W641" s="9" t="n">
        <x:v>46265</x:v>
      </x:c>
      <x:c r="X641" s="2" t="n">
        <x:v>24.201068493150682</x:v>
      </x:c>
      <x:c r="Y641" s="2" t="n">
        <x:v>2004.21</x:v>
      </x:c>
      <x:c r="Z641" s="2" t="n">
        <x:v>100</x:v>
      </x:c>
      <x:c r="AA641" s="2" t="str">
        <x:v>43472.4</x:v>
      </x:c>
      <x:c r="AB641" s="2" t="str">
        <x:v>1801733.0</x:v>
      </x:c>
      <x:c r="AC641" s="2" t="str">
        <x:v>10279723</x:v>
      </x:c>
      <x:c r="AD641" s="2" t="str">
        <x:v>D</x:v>
      </x:c>
      <x:c r="AE641" s="7" t="str">
        <x:v>["point_not_lease_polygon","current_operational_status_not_verified","lower_mrds_source_quality_code"]</x:v>
      </x:c>
    </x:row>
    <x:row r="642" ht="18" customHeight="1">
      <x:c r="A642" s="2" t="str">
        <x:v>MRDS-10279736</x:v>
      </x:c>
      <x:c r="B642" s="7" t="str">
        <x:v>known_prospect_or_occurrence</x:v>
      </x:c>
      <x:c r="C642" s="2" t="str">
        <x:v>Kunjadih</x:v>
      </x:c>
      <x:c r="D642" s="2" t="str">
        <x:v>Prospect</x:v>
      </x:c>
      <x:c r="E642" s="2" t="str">
        <x:v>Unknown</x:v>
      </x:c>
      <x:c r="F642" s="2"/>
      <x:c r="G642" s="2"/>
      <x:c r="H642" s="8" t="n">
        <x:v>22.72938</x:v>
      </x:c>
      <x:c r="I642" s="8" t="n">
        <x:v>85.75019</x:v>
      </x:c>
      <x:c r="J642" s="2" t="str">
        <x:v>Jharkhand</x:v>
      </x:c>
      <x:c r="K642" s="2" t="str">
        <x:v>Saraikela-kharsawan</x:v>
      </x:c>
      <x:c r="L642" s="7" t="str">
        <x:v>["Copper"]</x:v>
      </x:c>
      <x:c r="M642" s="7" t="str">
        <x:v>["Copper"]</x:v>
      </x:c>
      <x:c r="N642" s="7" t="str">
        <x:v>["copper"]</x:v>
      </x:c>
      <x:c r="O642" s="7" t="str">
        <x:v>["Cu"]</x:v>
      </x:c>
      <x:c r="P642" s="2"/>
      <x:c r="Q642" s="2"/>
      <x:c r="R642" s="2"/>
      <x:c r="S642" s="2"/>
      <x:c r="T642" s="2" t="str">
        <x:v>ARCHAEAN</x:v>
      </x:c>
      <x:c r="U642" s="2" t="str">
        <x:v>CHAKRADHARPUR GRANITE GNEISS</x:v>
      </x:c>
      <x:c r="V642" s="9" t="n">
        <x:v>45901</x:v>
      </x:c>
      <x:c r="W642" s="9" t="n">
        <x:v>46265</x:v>
      </x:c>
      <x:c r="X642" s="2" t="n">
        <x:v>24.499424657534245</x:v>
      </x:c>
      <x:c r="Y642" s="2" t="n">
        <x:v>1764.24</x:v>
      </x:c>
      <x:c r="Z642" s="2" t="n">
        <x:v>100</x:v>
      </x:c>
      <x:c r="AA642" s="2" t="str">
        <x:v>16775.2</x:v>
      </x:c>
      <x:c r="AB642" s="2" t="str">
        <x:v>1065056.0</x:v>
      </x:c>
      <x:c r="AC642" s="2" t="str">
        <x:v>10279736</x:v>
      </x:c>
      <x:c r="AD642" s="2" t="str">
        <x:v>D</x:v>
      </x:c>
      <x:c r="AE642" s="7" t="str">
        <x:v>["point_not_lease_polygon","current_operational_status_not_verified","lower_mrds_source_quality_code"]</x:v>
      </x:c>
    </x:row>
    <x:row r="643" ht="18" customHeight="1">
      <x:c r="A643" s="2" t="str">
        <x:v>MRDS-10279742</x:v>
      </x:c>
      <x:c r="B643" s="7" t="str">
        <x:v>known_prospect_or_occurrence</x:v>
      </x:c>
      <x:c r="C643" s="2" t="str">
        <x:v>Badamgarh-Mankarmacha</x:v>
      </x:c>
      <x:c r="D643" s="2" t="str">
        <x:v>Prospect</x:v>
      </x:c>
      <x:c r="E643" s="2" t="str">
        <x:v>Unknown</x:v>
      </x:c>
      <x:c r="F643" s="2"/>
      <x:c r="G643" s="2"/>
      <x:c r="H643" s="8" t="n">
        <x:v>21.79947</x:v>
      </x:c>
      <x:c r="I643" s="8" t="n">
        <x:v>85.20021</x:v>
      </x:c>
      <x:c r="J643" s="2" t="str">
        <x:v>Odisha</x:v>
      </x:c>
      <x:c r="K643" s="2" t="str">
        <x:v>Sundargarh</x:v>
      </x:c>
      <x:c r="L643" s="7" t="str">
        <x:v>["Iron"]</x:v>
      </x:c>
      <x:c r="M643" s="7" t="str">
        <x:v>["Iron"]</x:v>
      </x:c>
      <x:c r="N643" s="7" t="str">
        <x:v>["iron"]</x:v>
      </x:c>
      <x:c r="O643" s="7" t="str">
        <x:v>["Fe"]</x:v>
      </x:c>
      <x:c r="P643" s="2"/>
      <x:c r="Q643" s="2"/>
      <x:c r="R643" s="2"/>
      <x:c r="S643" s="2"/>
      <x:c r="T643" s="2" t="str">
        <x:v>ARCHAEAN- PALAEOPROTEROZOIC</x:v>
      </x:c>
      <x:c r="U643" s="2" t="str">
        <x:v>LOWER BONAI</x:v>
      </x:c>
      <x:c r="V643" s="9" t="n">
        <x:v>45901</x:v>
      </x:c>
      <x:c r="W643" s="9" t="n">
        <x:v>46265</x:v>
      </x:c>
      <x:c r="X643" s="2" t="n">
        <x:v>24.47986301369863</x:v>
      </x:c>
      <x:c r="Y643" s="2" t="n">
        <x:v>1931.71</x:v>
      </x:c>
      <x:c r="Z643" s="2" t="n">
        <x:v>100</x:v>
      </x:c>
      <x:c r="AA643" s="2" t="str">
        <x:v>2156.9</x:v>
      </x:c>
      <x:c r="AB643" s="2" t="str">
        <x:v>2093437.0</x:v>
      </x:c>
      <x:c r="AC643" s="2" t="str">
        <x:v>10279742</x:v>
      </x:c>
      <x:c r="AD643" s="2" t="str">
        <x:v>D</x:v>
      </x:c>
      <x:c r="AE643" s="7" t="str">
        <x:v>["point_not_lease_polygon","current_operational_status_not_verified","lower_mrds_source_quality_code"]</x:v>
      </x:c>
    </x:row>
    <x:row r="644" ht="18" customHeight="1">
      <x:c r="A644" s="2" t="str">
        <x:v>MRDS-10279750</x:v>
      </x:c>
      <x:c r="B644" s="7" t="str">
        <x:v>known_prospect_or_occurrence</x:v>
      </x:c>
      <x:c r="C644" s="2" t="str">
        <x:v>Khabrel</x:v>
      </x:c>
      <x:c r="D644" s="2" t="str">
        <x:v>Prospect</x:v>
      </x:c>
      <x:c r="E644" s="2" t="str">
        <x:v>Unknown</x:v>
      </x:c>
      <x:c r="F644" s="2"/>
      <x:c r="G644" s="2"/>
      <x:c r="H644" s="8" t="n">
        <x:v>33.05862</x:v>
      </x:c>
      <x:c r="I644" s="8" t="n">
        <x:v>75.50051</x:v>
      </x:c>
      <x:c r="J644" s="2" t="str">
        <x:v>Jammu &amp; Kashmir</x:v>
      </x:c>
      <x:c r="K644" s="2" t="str">
        <x:v>Doda</x:v>
      </x:c>
      <x:c r="L644" s="7" t="str">
        <x:v>["Copper, Lead"]</x:v>
      </x:c>
      <x:c r="M644" s="7" t="str">
        <x:v>["Copper","Lead"]</x:v>
      </x:c>
      <x:c r="N644" s="7" t="str">
        <x:v>["copper","lead"]</x:v>
      </x:c>
      <x:c r="O644" s="7" t="str">
        <x:v>["Cu","Pb"]</x:v>
      </x:c>
      <x:c r="P644" s="2"/>
      <x:c r="Q644" s="2"/>
      <x:c r="R644" s="2"/>
      <x:c r="S644" s="2"/>
      <x:c r="T644" s="2" t="str">
        <x:v>PROTEROZOIC</x:v>
      </x:c>
      <x:c r="U644" s="2" t="str">
        <x:v> </x:v>
      </x:c>
      <x:c r="V644" s="9" t="n">
        <x:v>45901</x:v>
      </x:c>
      <x:c r="W644" s="9" t="n">
        <x:v>46265</x:v>
      </x:c>
      <x:c r="X644" s="2" t="n">
        <x:v>13.667616438356164</x:v>
      </x:c>
      <x:c r="Y644" s="2" t="n">
        <x:v>1204.08</x:v>
      </x:c>
      <x:c r="Z644" s="2" t="n">
        <x:v>100</x:v>
      </x:c>
      <x:c r="AA644" s="2" t="str">
        <x:v>10850.2</x:v>
      </x:c>
      <x:c r="AB644" s="2" t="str">
        <x:v>409936.0</x:v>
      </x:c>
      <x:c r="AC644" s="2" t="str">
        <x:v>10279750</x:v>
      </x:c>
      <x:c r="AD644" s="2" t="str">
        <x:v>D</x:v>
      </x:c>
      <x:c r="AE644" s="7" t="str">
        <x:v>["point_not_lease_polygon","current_operational_status_not_verified","lower_mrds_source_quality_code"]</x:v>
      </x:c>
    </x:row>
    <x:row r="645" ht="18" customHeight="1">
      <x:c r="A645" s="2" t="str">
        <x:v>MRDS-10279757</x:v>
      </x:c>
      <x:c r="B645" s="7" t="str">
        <x:v>known_mine</x:v>
      </x:c>
      <x:c r="C645" s="2" t="str">
        <x:v>Dhalli-Rajhara,</x:v>
      </x:c>
      <x:c r="D645" s="2" t="str">
        <x:v>Past Producer</x:v>
      </x:c>
      <x:c r="E645" s="2" t="str">
        <x:v>Unknown</x:v>
      </x:c>
      <x:c r="F645" s="2"/>
      <x:c r="G645" s="2"/>
      <x:c r="H645" s="8" t="n">
        <x:v>21.19952</x:v>
      </x:c>
      <x:c r="I645" s="8" t="n">
        <x:v>81.28031</x:v>
      </x:c>
      <x:c r="J645" s="2" t="str">
        <x:v>Chhattisgarh</x:v>
      </x:c>
      <x:c r="K645" s="2" t="str">
        <x:v>Durg</x:v>
      </x:c>
      <x:c r="L645" s="7" t="str">
        <x:v>["Iron, Phosphorus-Phosphates, Silica, Sulfur"]</x:v>
      </x:c>
      <x:c r="M645" s="7" t="str">
        <x:v>["Phosphorus","Silicon","Iron"]</x:v>
      </x:c>
      <x:c r="N645" s="7" t="str">
        <x:v>["phosphorus","silicon","silicon dioxide","iron"]</x:v>
      </x:c>
      <x:c r="O645" s="7" t="str">
        <x:v>["P","Si","SiO2","Fe"]</x:v>
      </x:c>
      <x:c r="P645" s="2"/>
      <x:c r="Q645" s="2"/>
      <x:c r="R645" s="2"/>
      <x:c r="S645" s="2"/>
      <x:c r="T645" s="2" t="str">
        <x:v>MESOPROTEROZOIC - NEOPROTEOZOIC</x:v>
      </x:c>
      <x:c r="U645" s="2" t="str">
        <x:v>RAIPUR</x:v>
      </x:c>
      <x:c r="V645" s="9" t="n">
        <x:v>45901</x:v>
      </x:c>
      <x:c r="W645" s="9" t="n">
        <x:v>46265</x:v>
      </x:c>
      <x:c r="X645" s="2" t="n">
        <x:v>25.48745205479452</x:v>
      </x:c>
      <x:c r="Y645" s="2" t="n">
        <x:v>1695.89</x:v>
      </x:c>
      <x:c r="Z645" s="2" t="n">
        <x:v>100</x:v>
      </x:c>
      <x:c r="AA645" s="2" t="str">
        <x:v>82133.7</x:v>
      </x:c>
      <x:c r="AB645" s="2" t="str">
        <x:v>3343872.0</x:v>
      </x:c>
      <x:c r="AC645" s="2" t="str">
        <x:v>10279757</x:v>
      </x:c>
      <x:c r="AD645" s="2" t="str">
        <x:v>D</x:v>
      </x:c>
      <x:c r="AE645" s="7" t="str">
        <x:v>["point_not_lease_polygon","current_operational_status_not_verified","lower_mrds_source_quality_code"]</x:v>
      </x:c>
    </x:row>
    <x:row r="646" ht="18" customHeight="1">
      <x:c r="A646" s="2" t="str">
        <x:v>MRDS-10279769</x:v>
      </x:c>
      <x:c r="B646" s="7" t="str">
        <x:v>known_prospect_or_occurrence</x:v>
      </x:c>
      <x:c r="C646" s="2" t="str">
        <x:v>Nampesha</x:v>
      </x:c>
      <x:c r="D646" s="2" t="str">
        <x:v>Prospect</x:v>
      </x:c>
      <x:c r="E646" s="2" t="str">
        <x:v>Unknown</x:v>
      </x:c>
      <x:c r="F646" s="2"/>
      <x:c r="G646" s="2"/>
      <x:c r="H646" s="8" t="n">
        <x:v>24.70921</x:v>
      </x:c>
      <x:c r="I646" s="8" t="n">
        <x:v>94.49995</x:v>
      </x:c>
      <x:c r="J646" s="2" t="str">
        <x:v>Manipur</x:v>
      </x:c>
      <x:c r="K646" s="2" t="str">
        <x:v>Ukhrul</x:v>
      </x:c>
      <x:c r="L646" s="7" t="str">
        <x:v>["Copper"]</x:v>
      </x:c>
      <x:c r="M646" s="7" t="str">
        <x:v>["Copper"]</x:v>
      </x:c>
      <x:c r="N646" s="7" t="str">
        <x:v>["copper"]</x:v>
      </x:c>
      <x:c r="O646" s="7" t="str">
        <x:v>["Cu"]</x:v>
      </x:c>
      <x:c r="P646" s="2"/>
      <x:c r="Q646" s="2"/>
      <x:c r="R646" s="2"/>
      <x:c r="S646" s="2"/>
      <x:c r="T646" s="2" t="str">
        <x:v>LATE CRETACEOUS - PALAEOCENE</x:v>
      </x:c>
      <x:c r="U646" s="2" t="str">
        <x:v>OCEANIC PELAGIC SEDIMENTS</x:v>
      </x:c>
      <x:c r="V646" s="9" t="n">
        <x:v>45901</x:v>
      </x:c>
      <x:c r="W646" s="9" t="n">
        <x:v>46265</x:v>
      </x:c>
      <x:c r="X646" s="2" t="n">
        <x:v>23.407424657534243</x:v>
      </x:c>
      <x:c r="Y646" s="2" t="n">
        <x:v>1448.65</x:v>
      </x:c>
      <x:c r="Z646" s="2" t="n">
        <x:v>100</x:v>
      </x:c>
      <x:c r="AA646" s="2" t="str">
        <x:v>2249.4</x:v>
      </x:c>
      <x:c r="AB646" s="2" t="str">
        <x:v>183998.0</x:v>
      </x:c>
      <x:c r="AC646" s="2" t="str">
        <x:v>10279769</x:v>
      </x:c>
      <x:c r="AD646" s="2" t="str">
        <x:v>D</x:v>
      </x:c>
      <x:c r="AE646" s="7" t="str">
        <x:v>["point_not_lease_polygon","current_operational_status_not_verified","lower_mrds_source_quality_code"]</x:v>
      </x:c>
    </x:row>
    <x:row r="647" ht="18" customHeight="1">
      <x:c r="A647" s="2" t="str">
        <x:v>MRDS-10279770</x:v>
      </x:c>
      <x:c r="B647" s="7" t="str">
        <x:v>known_mine</x:v>
      </x:c>
      <x:c r="C647" s="2" t="str">
        <x:v>Angul Talcher</x:v>
      </x:c>
      <x:c r="D647" s="2" t="str">
        <x:v>Producer</x:v>
      </x:c>
      <x:c r="E647" s="2" t="str">
        <x:v>Processing Plant</x:v>
      </x:c>
      <x:c r="F647" s="2"/>
      <x:c r="G647" s="2"/>
      <x:c r="H647" s="8" t="n">
        <x:v>20.99955</x:v>
      </x:c>
      <x:c r="I647" s="8" t="n">
        <x:v>85.4169</x:v>
      </x:c>
      <x:c r="J647" s="2" t="str">
        <x:v>Odisha</x:v>
      </x:c>
      <x:c r="K647" s="2" t="str">
        <x:v>Dhenkanal</x:v>
      </x:c>
      <x:c r="L647" s="7" t="str">
        <x:v>["Aluminum, Contained or Metal"]</x:v>
      </x:c>
      <x:c r="M647" s="7" t="str">
        <x:v>["Aluminium"]</x:v>
      </x:c>
      <x:c r="N647" s="7" t="str">
        <x:v>["aluminium"]</x:v>
      </x:c>
      <x:c r="O647" s="7" t="str">
        <x:v>["Al"]</x:v>
      </x:c>
      <x:c r="P647" s="2"/>
      <x:c r="Q647" s="2"/>
      <x:c r="R647" s="2"/>
      <x:c r="S647" s="2"/>
      <x:c r="T647" s="2" t="str">
        <x:v>LATE CARBONIFEROUS - PERMIAN</x:v>
      </x:c>
      <x:c r="U647" s="2" t="str">
        <x:v>LOWER GONDWANA</x:v>
      </x:c>
      <x:c r="V647" s="9" t="n">
        <x:v>45901</x:v>
      </x:c>
      <x:c r="W647" s="9" t="n">
        <x:v>46265</x:v>
      </x:c>
      <x:c r="X647" s="2" t="n">
        <x:v>25.690767123287667</x:v>
      </x:c>
      <x:c r="Y647" s="2" t="n">
        <x:v>1879.54</x:v>
      </x:c>
      <x:c r="Z647" s="2" t="n">
        <x:v>100</x:v>
      </x:c>
      <x:c r="AA647" s="2" t="str">
        <x:v>6333.3</x:v>
      </x:c>
      <x:c r="AB647" s="2" t="str">
        <x:v>1192811.0</x:v>
      </x:c>
      <x:c r="AC647" s="2" t="str">
        <x:v>10279770</x:v>
      </x:c>
      <x:c r="AD647" s="2" t="str">
        <x:v>E</x:v>
      </x:c>
      <x:c r="AE647" s="7" t="str">
        <x:v>["point_not_lease_polygon","current_operational_status_not_verified","lower_mrds_source_quality_code"]</x:v>
      </x:c>
    </x:row>
    <x:row r="648" ht="18" customHeight="1">
      <x:c r="A648" s="2" t="str">
        <x:v>MRDS-10279780</x:v>
      </x:c>
      <x:c r="B648" s="7" t="str">
        <x:v>known_prospect_or_occurrence</x:v>
      </x:c>
      <x:c r="C648" s="2" t="str">
        <x:v>Nalladeshwar</x:v>
      </x:c>
      <x:c r="D648" s="2" t="str">
        <x:v>Prospect</x:v>
      </x:c>
      <x:c r="E648" s="2" t="str">
        <x:v>Unknown</x:v>
      </x:c>
      <x:c r="F648" s="2"/>
      <x:c r="G648" s="2"/>
      <x:c r="H648" s="8" t="n">
        <x:v>27.24903</x:v>
      </x:c>
      <x:c r="I648" s="8" t="n">
        <x:v>76.45046</x:v>
      </x:c>
      <x:c r="J648" s="2" t="str">
        <x:v>Rajasthan</x:v>
      </x:c>
      <x:c r="K648" s="2" t="str">
        <x:v>Alwar</x:v>
      </x:c>
      <x:c r="L648" s="7" t="str">
        <x:v>["Copper"]</x:v>
      </x:c>
      <x:c r="M648" s="7" t="str">
        <x:v>["Copper"]</x:v>
      </x:c>
      <x:c r="N648" s="7" t="str">
        <x:v>["copper"]</x:v>
      </x:c>
      <x:c r="O648" s="7" t="str">
        <x:v>["Cu"]</x:v>
      </x:c>
      <x:c r="P648" s="2"/>
      <x:c r="Q648" s="2"/>
      <x:c r="R648" s="2"/>
      <x:c r="S648" s="2"/>
      <x:c r="T648" s="2" t="str">
        <x:v>QUATERNARY</x:v>
      </x:c>
      <x:c r="U648" s="2" t="str">
        <x:v> </x:v>
      </x:c>
      <x:c r="V648" s="9" t="n">
        <x:v>45901</x:v>
      </x:c>
      <x:c r="W648" s="9" t="n">
        <x:v>46265</x:v>
      </x:c>
      <x:c r="X648" s="2" t="n">
        <x:v>25.038410958904112</x:v>
      </x:c>
      <x:c r="Y648" s="2" t="n">
        <x:v>701.11</x:v>
      </x:c>
      <x:c r="Z648" s="2" t="n">
        <x:v>100</x:v>
      </x:c>
      <x:c r="AA648" s="2" t="str">
        <x:v>6344.7</x:v>
      </x:c>
      <x:c r="AB648" s="2" t="str">
        <x:v>3674179.0</x:v>
      </x:c>
      <x:c r="AC648" s="2" t="str">
        <x:v>10279780</x:v>
      </x:c>
      <x:c r="AD648" s="2" t="str">
        <x:v>D</x:v>
      </x:c>
      <x:c r="AE648" s="7" t="str">
        <x:v>["point_not_lease_polygon","current_operational_status_not_verified","lower_mrds_source_quality_code"]</x:v>
      </x:c>
    </x:row>
    <x:row r="649" ht="18" customHeight="1">
      <x:c r="A649" s="2" t="str">
        <x:v>MRDS-10279793</x:v>
      </x:c>
      <x:c r="B649" s="7" t="str">
        <x:v>known_prospect_or_occurrence</x:v>
      </x:c>
      <x:c r="C649" s="2" t="str">
        <x:v>Tinnevelly: Beach Deposits From V</x:v>
      </x:c>
      <x:c r="D649" s="2" t="str">
        <x:v>Prospect</x:v>
      </x:c>
      <x:c r="E649" s="2" t="str">
        <x:v>Surface</x:v>
      </x:c>
      <x:c r="F649" s="2"/>
      <x:c r="G649" s="2"/>
      <x:c r="H649" s="8" t="n">
        <x:v>9.05068</x:v>
      </x:c>
      <x:c r="I649" s="8" t="n">
        <x:v>78.31037</x:v>
      </x:c>
      <x:c r="J649" s="2" t="str">
        <x:v>Tamil Nadu</x:v>
      </x:c>
      <x:c r="K649" s="2" t="str">
        <x:v>Thoothukkudi</x:v>
      </x:c>
      <x:c r="L649" s="7" t="str">
        <x:v>["Garnet, Iron, Titanium, Zirconium"]</x:v>
      </x:c>
      <x:c r="M649" s="7" t="str">
        <x:v>["Titanium","Zirconium","Iron"]</x:v>
      </x:c>
      <x:c r="N649" s="7" t="str">
        <x:v>["titanium","titanium dioxide","zirconium","iron"]</x:v>
      </x:c>
      <x:c r="O649" s="7" t="str">
        <x:v>["Ti","TiO2","Zr","Fe"]</x:v>
      </x:c>
      <x:c r="P649" s="2"/>
      <x:c r="Q649" s="2"/>
      <x:c r="R649" s="2"/>
      <x:c r="S649" s="2"/>
      <x:c r="T649" s="2"/>
      <x:c r="U649" s="2"/>
      <x:c r="V649" s="9" t="n">
        <x:v>45901</x:v>
      </x:c>
      <x:c r="W649" s="9" t="n">
        <x:v>46265</x:v>
      </x:c>
      <x:c r="X649" s="2" t="n">
        <x:v>28.432575342465753</x:v>
      </x:c>
      <x:c r="Y649" s="2" t="n">
        <x:v>823.94</x:v>
      </x:c>
      <x:c r="Z649" s="2" t="n">
        <x:v>100</x:v>
      </x:c>
      <x:c r="AA649" s="2" t="str">
        <x:v>6310.7</x:v>
      </x:c>
      <x:c r="AB649" s="2" t="str">
        <x:v>1750176.0</x:v>
      </x:c>
      <x:c r="AC649" s="2" t="str">
        <x:v>10279793</x:v>
      </x:c>
      <x:c r="AD649" s="2" t="str">
        <x:v>D</x:v>
      </x:c>
      <x:c r="AE649" s="7" t="str">
        <x:v>["point_not_lease_polygon","current_operational_status_not_verified","geology_map_unit_missing","lower_mrds_source_quality_code"]</x:v>
      </x:c>
    </x:row>
    <x:row r="650" ht="18" customHeight="1">
      <x:c r="A650" s="2" t="str">
        <x:v>MRDS-10279805</x:v>
      </x:c>
      <x:c r="B650" s="7" t="str">
        <x:v>known_prospect_or_occurrence</x:v>
      </x:c>
      <x:c r="C650" s="2" t="str">
        <x:v>Nandup-Singhbhum Copper Belt</x:v>
      </x:c>
      <x:c r="D650" s="2" t="str">
        <x:v>Prospect</x:v>
      </x:c>
      <x:c r="E650" s="2" t="str">
        <x:v>Unknown</x:v>
      </x:c>
      <x:c r="F650" s="2"/>
      <x:c r="G650" s="2"/>
      <x:c r="H650" s="8" t="n">
        <x:v>22.72938</x:v>
      </x:c>
      <x:c r="I650" s="8" t="n">
        <x:v>86.20018</x:v>
      </x:c>
      <x:c r="J650" s="2" t="str">
        <x:v>Jharkhand</x:v>
      </x:c>
      <x:c r="K650" s="2" t="str">
        <x:v>Purbi Singhbhum</x:v>
      </x:c>
      <x:c r="L650" s="7" t="str">
        <x:v>["Copper"]</x:v>
      </x:c>
      <x:c r="M650" s="7" t="str">
        <x:v>["Copper"]</x:v>
      </x:c>
      <x:c r="N650" s="7" t="str">
        <x:v>["copper"]</x:v>
      </x:c>
      <x:c r="O650" s="7" t="str">
        <x:v>["Cu"]</x:v>
      </x:c>
      <x:c r="P650" s="2"/>
      <x:c r="Q650" s="2"/>
      <x:c r="R650" s="2"/>
      <x:c r="S650" s="2"/>
      <x:c r="T650" s="2" t="str">
        <x:v>PALAEOPROTEROZOIC</x:v>
      </x:c>
      <x:c r="U650" s="2" t="str">
        <x:v>SINGHBHUM</x:v>
      </x:c>
      <x:c r="V650" s="9" t="n">
        <x:v>45901</x:v>
      </x:c>
      <x:c r="W650" s="9" t="n">
        <x:v>46265</x:v>
      </x:c>
      <x:c r="X650" s="2" t="n">
        <x:v>24.695013698630138</x:v>
      </x:c>
      <x:c r="Y650" s="2" t="n">
        <x:v>1495.34</x:v>
      </x:c>
      <x:c r="Z650" s="2" t="n">
        <x:v>100</x:v>
      </x:c>
      <x:c r="AA650" s="2" t="str">
        <x:v>172324.6</x:v>
      </x:c>
      <x:c r="AB650" s="2" t="str">
        <x:v>2293919.0</x:v>
      </x:c>
      <x:c r="AC650" s="2" t="str">
        <x:v>10279805</x:v>
      </x:c>
      <x:c r="AD650" s="2" t="str">
        <x:v>D</x:v>
      </x:c>
      <x:c r="AE650" s="7" t="str">
        <x:v>["point_not_lease_polygon","current_operational_status_not_verified","lower_mrds_source_quality_code"]</x:v>
      </x:c>
    </x:row>
    <x:row r="651" ht="18" customHeight="1">
      <x:c r="A651" s="2" t="str">
        <x:v>MRDS-10279809</x:v>
      </x:c>
      <x:c r="B651" s="7" t="str">
        <x:v>known_mine</x:v>
      </x:c>
      <x:c r="C651" s="2" t="str">
        <x:v>Bhimtanagar Lease No.10a</x:v>
      </x:c>
      <x:c r="D651" s="2" t="str">
        <x:v>Past Producer</x:v>
      </x:c>
      <x:c r="E651" s="2" t="str">
        <x:v>Surface</x:v>
      </x:c>
      <x:c r="F651" s="2"/>
      <x:c r="G651" s="2"/>
      <x:c r="H651" s="8" t="n">
        <x:v>21.02923</x:v>
      </x:c>
      <x:c r="I651" s="8" t="n">
        <x:v>85.75599</x:v>
      </x:c>
      <x:c r="J651" s="2" t="str">
        <x:v>Odisha</x:v>
      </x:c>
      <x:c r="K651" s="2" t="str">
        <x:v>Jajapur</x:v>
      </x:c>
      <x:c r="L651" s="7" t="str">
        <x:v>["Chromium"]</x:v>
      </x:c>
      <x:c r="M651" s="7" t="str">
        <x:v>["Chromium"]</x:v>
      </x:c>
      <x:c r="N651" s="7" t="str">
        <x:v>["chromium"]</x:v>
      </x:c>
      <x:c r="O651" s="7" t="str">
        <x:v>["Cr"]</x:v>
      </x:c>
      <x:c r="P651" s="2"/>
      <x:c r="Q651" s="2"/>
      <x:c r="R651" s="2"/>
      <x:c r="S651" s="2"/>
      <x:c r="T651" s="2" t="str">
        <x:v>CENOZOIC</x:v>
      </x:c>
      <x:c r="U651" s="2" t="str">
        <x:v> </x:v>
      </x:c>
      <x:c r="V651" s="9" t="n">
        <x:v>45901</x:v>
      </x:c>
      <x:c r="W651" s="9" t="n">
        <x:v>46265</x:v>
      </x:c>
      <x:c r="X651" s="2" t="n">
        <x:v>25.690767123287667</x:v>
      </x:c>
      <x:c r="Y651" s="2" t="n">
        <x:v>1879.54</x:v>
      </x:c>
      <x:c r="Z651" s="2" t="n">
        <x:v>100</x:v>
      </x:c>
      <x:c r="AA651" s="2" t="str">
        <x:v>16270.3</x:v>
      </x:c>
      <x:c r="AB651" s="2" t="str">
        <x:v>1827192.0</x:v>
      </x:c>
      <x:c r="AC651" s="2" t="str">
        <x:v>10279809</x:v>
      </x:c>
      <x:c r="AD651" s="2" t="str">
        <x:v>E</x:v>
      </x:c>
      <x:c r="AE651" s="7" t="str">
        <x:v>["point_not_lease_polygon","current_operational_status_not_verified","lower_mrds_source_quality_code"]</x:v>
      </x:c>
    </x:row>
    <x:row r="652" ht="18" customHeight="1">
      <x:c r="A652" s="2" t="str">
        <x:v>MRDS-10279816</x:v>
      </x:c>
      <x:c r="B652" s="7" t="str">
        <x:v>known_mine</x:v>
      </x:c>
      <x:c r="C652" s="2" t="str">
        <x:v>Hadabanatta</x:v>
      </x:c>
      <x:c r="D652" s="2" t="str">
        <x:v>Past Producer</x:v>
      </x:c>
      <x:c r="E652" s="2" t="str">
        <x:v>Underground</x:v>
      </x:c>
      <x:c r="F652" s="2"/>
      <x:c r="G652" s="2"/>
      <x:c r="H652" s="8" t="n">
        <x:v>11.70042</x:v>
      </x:c>
      <x:c r="I652" s="8" t="n">
        <x:v>77.30039</x:v>
      </x:c>
      <x:c r="J652" s="2" t="str">
        <x:v>Tamil Nadu</x:v>
      </x:c>
      <x:c r="K652" s="2" t="str">
        <x:v>Erode</x:v>
      </x:c>
      <x:c r="L652" s="7" t="str">
        <x:v>["Copper, Gold"]</x:v>
      </x:c>
      <x:c r="M652" s="7" t="str">
        <x:v>["Copper","Silicon","Gold"]</x:v>
      </x:c>
      <x:c r="N652" s="7" t="str">
        <x:v>["copper","silicon","silicon dioxide","gold"]</x:v>
      </x:c>
      <x:c r="O652" s="7" t="str">
        <x:v>["Cu","Si","SiO2","Au"]</x:v>
      </x:c>
      <x:c r="P652" s="2"/>
      <x:c r="Q652" s="2"/>
      <x:c r="R652" s="2"/>
      <x:c r="S652" s="2"/>
      <x:c r="T652" s="2" t="str">
        <x:v>ARCHAEAN - PROTEROZOIC</x:v>
      </x:c>
      <x:c r="U652" s="2" t="str">
        <x:v>CHARNOCKITE</x:v>
      </x:c>
      <x:c r="V652" s="9" t="n">
        <x:v>45901</x:v>
      </x:c>
      <x:c r="W652" s="9" t="n">
        <x:v>46265</x:v>
      </x:c>
      <x:c r="X652" s="2" t="n">
        <x:v>26.974712328767126</x:v>
      </x:c>
      <x:c r="Y652" s="2" t="n">
        <x:v>617.4</x:v>
      </x:c>
      <x:c r="Z652" s="2" t="n">
        <x:v>100</x:v>
      </x:c>
      <x:c r="AA652" s="2" t="str">
        <x:v>2621.9</x:v>
      </x:c>
      <x:c r="AB652" s="2" t="str">
        <x:v>2251744.0</x:v>
      </x:c>
      <x:c r="AC652" s="2" t="str">
        <x:v>10279816</x:v>
      </x:c>
      <x:c r="AD652" s="2" t="str">
        <x:v>D</x:v>
      </x:c>
      <x:c r="AE652" s="7" t="str">
        <x:v>["point_not_lease_polygon","current_operational_status_not_verified","lower_mrds_source_quality_code"]</x:v>
      </x:c>
    </x:row>
    <x:row r="653" ht="18" customHeight="1">
      <x:c r="A653" s="2" t="str">
        <x:v>MRDS-10279820</x:v>
      </x:c>
      <x:c r="B653" s="7" t="str">
        <x:v>known_prospect_or_occurrence</x:v>
      </x:c>
      <x:c r="C653" s="2" t="str">
        <x:v>Bamanipal and Tomka</x:v>
      </x:c>
      <x:c r="D653" s="2" t="str">
        <x:v>Prospect</x:v>
      </x:c>
      <x:c r="E653" s="2" t="str">
        <x:v>Unknown</x:v>
      </x:c>
      <x:c r="F653" s="2"/>
      <x:c r="G653" s="2"/>
      <x:c r="H653" s="8" t="n">
        <x:v>20.82955</x:v>
      </x:c>
      <x:c r="I653" s="8" t="n">
        <x:v>86.33018</x:v>
      </x:c>
      <x:c r="J653" s="2" t="str">
        <x:v>Odisha</x:v>
      </x:c>
      <x:c r="K653" s="2" t="str">
        <x:v>Jajapur</x:v>
      </x:c>
      <x:c r="L653" s="7" t="str">
        <x:v>["Iron"]</x:v>
      </x:c>
      <x:c r="M653" s="7" t="str">
        <x:v>["Iron"]</x:v>
      </x:c>
      <x:c r="N653" s="7" t="str">
        <x:v>["iron"]</x:v>
      </x:c>
      <x:c r="O653" s="7" t="str">
        <x:v>["Fe"]</x:v>
      </x:c>
      <x:c r="P653" s="2"/>
      <x:c r="Q653" s="2"/>
      <x:c r="R653" s="2"/>
      <x:c r="S653" s="2"/>
      <x:c r="T653" s="2" t="str">
        <x:v>QUATERNARY</x:v>
      </x:c>
      <x:c r="U653" s="2" t="str">
        <x:v> </x:v>
      </x:c>
      <x:c r="V653" s="9" t="n">
        <x:v>45901</x:v>
      </x:c>
      <x:c r="W653" s="9" t="n">
        <x:v>46265</x:v>
      </x:c>
      <x:c r="X653" s="2" t="n">
        <x:v>25.867616438356166</x:v>
      </x:c>
      <x:c r="Y653" s="2" t="n">
        <x:v>1906.79</x:v>
      </x:c>
      <x:c r="Z653" s="2" t="n">
        <x:v>100</x:v>
      </x:c>
      <x:c r="AA653" s="2" t="str">
        <x:v>57840.8</x:v>
      </x:c>
      <x:c r="AB653" s="2" t="str">
        <x:v>1827192.0</x:v>
      </x:c>
      <x:c r="AC653" s="2" t="str">
        <x:v>10279820</x:v>
      </x:c>
      <x:c r="AD653" s="2" t="str">
        <x:v>D</x:v>
      </x:c>
      <x:c r="AE653" s="7" t="str">
        <x:v>["point_not_lease_polygon","current_operational_status_not_verified","lower_mrds_source_quality_code"]</x:v>
      </x:c>
    </x:row>
    <x:row r="654" ht="18" customHeight="1">
      <x:c r="A654" s="2" t="str">
        <x:v>MRDS-10279822</x:v>
      </x:c>
      <x:c r="B654" s="7" t="str">
        <x:v>known_prospect_or_occurrence</x:v>
      </x:c>
      <x:c r="C654" s="2" t="str">
        <x:v>Galudih, Duarpuram-Nandup Sector,</x:v>
      </x:c>
      <x:c r="D654" s="2" t="str">
        <x:v>Prospect</x:v>
      </x:c>
      <x:c r="E654" s="2" t="str">
        <x:v>Unknown</x:v>
      </x:c>
      <x:c r="F654" s="2"/>
      <x:c r="G654" s="2"/>
      <x:c r="H654" s="8" t="n">
        <x:v>22.77938</x:v>
      </x:c>
      <x:c r="I654" s="8" t="n">
        <x:v>85.73019</x:v>
      </x:c>
      <x:c r="J654" s="2" t="str">
        <x:v>Jharkhand</x:v>
      </x:c>
      <x:c r="K654" s="2" t="str">
        <x:v>Saraikela-kharsawan</x:v>
      </x:c>
      <x:c r="L654" s="7" t="str">
        <x:v>["Copper"]</x:v>
      </x:c>
      <x:c r="M654" s="7" t="str">
        <x:v>["Copper"]</x:v>
      </x:c>
      <x:c r="N654" s="7" t="str">
        <x:v>["copper"]</x:v>
      </x:c>
      <x:c r="O654" s="7" t="str">
        <x:v>["Cu"]</x:v>
      </x:c>
      <x:c r="P654" s="2"/>
      <x:c r="Q654" s="2"/>
      <x:c r="R654" s="2"/>
      <x:c r="S654" s="2"/>
      <x:c r="T654" s="2" t="str">
        <x:v>PALAEOPROTEROZOIC</x:v>
      </x:c>
      <x:c r="U654" s="2" t="str">
        <x:v>SINGHBHUM</x:v>
      </x:c>
      <x:c r="V654" s="9" t="n">
        <x:v>45901</x:v>
      </x:c>
      <x:c r="W654" s="9" t="n">
        <x:v>46265</x:v>
      </x:c>
      <x:c r="X654" s="2" t="n">
        <x:v>24.30528767123288</x:v>
      </x:c>
      <x:c r="Y654" s="2" t="n">
        <x:v>1528.58</x:v>
      </x:c>
      <x:c r="Z654" s="2" t="n">
        <x:v>100</x:v>
      </x:c>
      <x:c r="AA654" s="2" t="str">
        <x:v>15177.5</x:v>
      </x:c>
      <x:c r="AB654" s="2" t="str">
        <x:v>1065056.0</x:v>
      </x:c>
      <x:c r="AC654" s="2" t="str">
        <x:v>10279822</x:v>
      </x:c>
      <x:c r="AD654" s="2" t="str">
        <x:v>D</x:v>
      </x:c>
      <x:c r="AE654" s="7" t="str">
        <x:v>["point_not_lease_polygon","current_operational_status_not_verified","lower_mrds_source_quality_code"]</x:v>
      </x:c>
    </x:row>
    <x:row r="655" ht="18" customHeight="1">
      <x:c r="A655" s="2" t="str">
        <x:v>MRDS-10279831</x:v>
      </x:c>
      <x:c r="B655" s="7" t="str">
        <x:v>known_prospect_or_occurrence</x:v>
      </x:c>
      <x:c r="C655" s="2" t="str">
        <x:v>Southeast of Joribar</x:v>
      </x:c>
      <x:c r="D655" s="2" t="str">
        <x:v>Prospect</x:v>
      </x:c>
      <x:c r="E655" s="2" t="str">
        <x:v>Unknown</x:v>
      </x:c>
      <x:c r="F655" s="2"/>
      <x:c r="G655" s="2"/>
      <x:c r="H655" s="8" t="n">
        <x:v>21.92445</x:v>
      </x:c>
      <x:c r="I655" s="8" t="n">
        <x:v>85.4002</x:v>
      </x:c>
      <x:c r="J655" s="2" t="str">
        <x:v>Odisha</x:v>
      </x:c>
      <x:c r="K655" s="2" t="str">
        <x:v>Kendujhar</x:v>
      </x:c>
      <x:c r="L655" s="7" t="str">
        <x:v>["Iron"]</x:v>
      </x:c>
      <x:c r="M655" s="7" t="str">
        <x:v>["Iron"]</x:v>
      </x:c>
      <x:c r="N655" s="7" t="str">
        <x:v>["iron"]</x:v>
      </x:c>
      <x:c r="O655" s="7" t="str">
        <x:v>["Fe"]</x:v>
      </x:c>
      <x:c r="P655" s="2"/>
      <x:c r="Q655" s="2"/>
      <x:c r="R655" s="2"/>
      <x:c r="S655" s="2"/>
      <x:c r="T655" s="2" t="str">
        <x:v>ARCHAEAN- PALAEOPROTEROZOIC</x:v>
      </x:c>
      <x:c r="U655" s="2" t="str">
        <x:v>LOWER BONAI</x:v>
      </x:c>
      <x:c r="V655" s="9" t="n">
        <x:v>45901</x:v>
      </x:c>
      <x:c r="W655" s="9" t="n">
        <x:v>46265</x:v>
      </x:c>
      <x:c r="X655" s="2" t="n">
        <x:v>24.201068493150682</x:v>
      </x:c>
      <x:c r="Y655" s="2" t="n">
        <x:v>2004.21</x:v>
      </x:c>
      <x:c r="Z655" s="2" t="n">
        <x:v>100</x:v>
      </x:c>
      <x:c r="AA655" s="2" t="str">
        <x:v>10355.5</x:v>
      </x:c>
      <x:c r="AB655" s="2" t="str">
        <x:v>1801733.0</x:v>
      </x:c>
      <x:c r="AC655" s="2" t="str">
        <x:v>10279831</x:v>
      </x:c>
      <x:c r="AD655" s="2" t="str">
        <x:v>D</x:v>
      </x:c>
      <x:c r="AE655" s="7" t="str">
        <x:v>["point_not_lease_polygon","current_operational_status_not_verified","lower_mrds_source_quality_code"]</x:v>
      </x:c>
    </x:row>
    <x:row r="656" ht="18" customHeight="1">
      <x:c r="A656" s="2" t="str">
        <x:v>MRDS-10279832</x:v>
      </x:c>
      <x:c r="B656" s="7" t="str">
        <x:v>known_mine</x:v>
      </x:c>
      <x:c r="C656" s="2" t="str">
        <x:v>Tamil Nadu Area Graphite</x:v>
      </x:c>
      <x:c r="D656" s="2" t="str">
        <x:v>Producer</x:v>
      </x:c>
      <x:c r="E656" s="2" t="str">
        <x:v>Surface</x:v>
      </x:c>
      <x:c r="F656" s="2"/>
      <x:c r="G656" s="2"/>
      <x:c r="H656" s="8" t="n">
        <x:v>9.83391</x:v>
      </x:c>
      <x:c r="I656" s="8" t="n">
        <x:v>78.50036</x:v>
      </x:c>
      <x:c r="J656" s="2" t="str">
        <x:v>Tamil Nadu</x:v>
      </x:c>
      <x:c r="K656" s="2" t="str">
        <x:v>Sivaganga</x:v>
      </x:c>
      <x:c r="L656" s="7" t="str">
        <x:v>["Graphite"]</x:v>
      </x:c>
      <x:c r="M656" s="7" t="str">
        <x:v>["Graphite"]</x:v>
      </x:c>
      <x:c r="N656" s="7" t="str">
        <x:v>["carbon"]</x:v>
      </x:c>
      <x:c r="O656" s="7" t="str">
        <x:v>["C"]</x:v>
      </x:c>
      <x:c r="P656" s="2"/>
      <x:c r="Q656" s="2"/>
      <x:c r="R656" s="2"/>
      <x:c r="S656" s="2"/>
      <x:c r="T656" s="2" t="str">
        <x:v>TRIASSIC - EARLY CRETACEOUS</x:v>
      </x:c>
      <x:c r="U656" s="2" t="str">
        <x:v>UPPER GONDWANA</x:v>
      </x:c>
      <x:c r="V656" s="9" t="n">
        <x:v>45901</x:v>
      </x:c>
      <x:c r="W656" s="9" t="n">
        <x:v>46265</x:v>
      </x:c>
      <x:c r="X656" s="2" t="n">
        <x:v>28.355561643835618</x:v>
      </x:c>
      <x:c r="Y656" s="2" t="n">
        <x:v>1049.69</x:v>
      </x:c>
      <x:c r="Z656" s="2" t="n">
        <x:v>100</x:v>
      </x:c>
      <x:c r="AA656" s="2" t="str">
        <x:v>13826.3</x:v>
      </x:c>
      <x:c r="AB656" s="2" t="str">
        <x:v>1339101.0</x:v>
      </x:c>
      <x:c r="AC656" s="2" t="str">
        <x:v>10279832</x:v>
      </x:c>
      <x:c r="AD656" s="2" t="str">
        <x:v>E</x:v>
      </x:c>
      <x:c r="AE656" s="7" t="str">
        <x:v>["point_not_lease_polygon","current_operational_status_not_verified","lower_mrds_source_quality_code"]</x:v>
      </x:c>
    </x:row>
    <x:row r="657" ht="18" customHeight="1">
      <x:c r="A657" s="2" t="str">
        <x:v>MRDS-10279845</x:v>
      </x:c>
      <x:c r="B657" s="7" t="str">
        <x:v>known_prospect_or_occurrence</x:v>
      </x:c>
      <x:c r="C657" s="2" t="str">
        <x:v>Bhavnagar/Amreli:  Loingdi, Talga</x:v>
      </x:c>
      <x:c r="D657" s="2" t="str">
        <x:v>Prospect</x:v>
      </x:c>
      <x:c r="E657" s="2" t="str">
        <x:v>Surface</x:v>
      </x:c>
      <x:c r="F657" s="2"/>
      <x:c r="G657" s="2"/>
      <x:c r="H657" s="8" t="n">
        <x:v>21.81619</x:v>
      </x:c>
      <x:c r="I657" s="8" t="n">
        <x:v>72.13385</x:v>
      </x:c>
      <x:c r="J657" s="2" t="str">
        <x:v>Gujarat</x:v>
      </x:c>
      <x:c r="K657" s="2" t="str">
        <x:v>Bhavnagar</x:v>
      </x:c>
      <x:c r="L657" s="7" t="str">
        <x:v>["Aluminum"]</x:v>
      </x:c>
      <x:c r="M657" s="7" t="str">
        <x:v>["Aluminium"]</x:v>
      </x:c>
      <x:c r="N657" s="7" t="str">
        <x:v>["aluminium"]</x:v>
      </x:c>
      <x:c r="O657" s="7" t="str">
        <x:v>["Al"]</x:v>
      </x:c>
      <x:c r="P657" s="2"/>
      <x:c r="Q657" s="2"/>
      <x:c r="R657" s="2"/>
      <x:c r="S657" s="2"/>
      <x:c r="T657" s="2"/>
      <x:c r="U657" s="2"/>
      <x:c r="V657" s="9" t="n">
        <x:v>45901</x:v>
      </x:c>
      <x:c r="W657" s="9" t="n">
        <x:v>46265</x:v>
      </x:c>
      <x:c r="X657" s="2" t="n">
        <x:v>27.55</x:v>
      </x:c>
      <x:c r="Y657" s="2" t="n">
        <x:v>871.74</x:v>
      </x:c>
      <x:c r="Z657" s="2" t="n">
        <x:v>100</x:v>
      </x:c>
      <x:c r="AA657" s="2" t="str">
        <x:v>24061.8</x:v>
      </x:c>
      <x:c r="AB657" s="2" t="str">
        <x:v>2880365.0</x:v>
      </x:c>
      <x:c r="AC657" s="2" t="str">
        <x:v>10279845</x:v>
      </x:c>
      <x:c r="AD657" s="2" t="str">
        <x:v>D</x:v>
      </x:c>
      <x:c r="AE657" s="7" t="str">
        <x:v>["point_not_lease_polygon","current_operational_status_not_verified","geology_map_unit_missing","lower_mrds_source_quality_code"]</x:v>
      </x:c>
    </x:row>
    <x:row r="658" ht="18" customHeight="1">
      <x:c r="A658" s="2" t="str">
        <x:v>MRDS-10279859</x:v>
      </x:c>
      <x:c r="B658" s="7" t="str">
        <x:v>known_prospect_or_occurrence</x:v>
      </x:c>
      <x:c r="C658" s="2" t="str">
        <x:v>Kaleh</x:v>
      </x:c>
      <x:c r="D658" s="2" t="str">
        <x:v>Prospect</x:v>
      </x:c>
      <x:c r="E658" s="2" t="str">
        <x:v>Unknown</x:v>
      </x:c>
      <x:c r="F658" s="2"/>
      <x:c r="G658" s="2"/>
      <x:c r="H658" s="8" t="n">
        <x:v>33.09862</x:v>
      </x:c>
      <x:c r="I658" s="8" t="n">
        <x:v>75.53051</x:v>
      </x:c>
      <x:c r="J658" s="2" t="str">
        <x:v>Jammu &amp; Kashmir</x:v>
      </x:c>
      <x:c r="K658" s="2" t="str">
        <x:v>Doda</x:v>
      </x:c>
      <x:c r="L658" s="7" t="str">
        <x:v>["Copper"]</x:v>
      </x:c>
      <x:c r="M658" s="7" t="str">
        <x:v>["Copper"]</x:v>
      </x:c>
      <x:c r="N658" s="7" t="str">
        <x:v>["copper"]</x:v>
      </x:c>
      <x:c r="O658" s="7" t="str">
        <x:v>["Cu"]</x:v>
      </x:c>
      <x:c r="P658" s="2"/>
      <x:c r="Q658" s="2"/>
      <x:c r="R658" s="2"/>
      <x:c r="S658" s="2"/>
      <x:c r="T658" s="2" t="str">
        <x:v>PALAEOZOIC</x:v>
      </x:c>
      <x:c r="U658" s="2" t="str">
        <x:v> </x:v>
      </x:c>
      <x:c r="V658" s="9" t="n">
        <x:v>45901</x:v>
      </x:c>
      <x:c r="W658" s="9" t="n">
        <x:v>46265</x:v>
      </x:c>
      <x:c r="X658" s="2" t="n">
        <x:v>13.667616438356164</x:v>
      </x:c>
      <x:c r="Y658" s="2" t="n">
        <x:v>1204.08</x:v>
      </x:c>
      <x:c r="Z658" s="2" t="n">
        <x:v>100</x:v>
      </x:c>
      <x:c r="AA658" s="2" t="str">
        <x:v>6161.3</x:v>
      </x:c>
      <x:c r="AB658" s="2" t="str">
        <x:v>409936.0</x:v>
      </x:c>
      <x:c r="AC658" s="2" t="str">
        <x:v>10279859</x:v>
      </x:c>
      <x:c r="AD658" s="2" t="str">
        <x:v>D</x:v>
      </x:c>
      <x:c r="AE658" s="7" t="str">
        <x:v>["point_not_lease_polygon","current_operational_status_not_verified","lower_mrds_source_quality_code"]</x:v>
      </x:c>
    </x:row>
    <x:row r="659" ht="18" customHeight="1">
      <x:c r="A659" s="2" t="str">
        <x:v>MRDS-10279861</x:v>
      </x:c>
      <x:c r="B659" s="7" t="str">
        <x:v>known_mine</x:v>
      </x:c>
      <x:c r="C659" s="2" t="str">
        <x:v>Bailadila No. 5</x:v>
      </x:c>
      <x:c r="D659" s="2" t="str">
        <x:v>Producer</x:v>
      </x:c>
      <x:c r="E659" s="2" t="str">
        <x:v>Surface</x:v>
      </x:c>
      <x:c r="F659" s="2"/>
      <x:c r="G659" s="2"/>
      <x:c r="H659" s="8" t="n">
        <x:v>18.69585</x:v>
      </x:c>
      <x:c r="I659" s="8" t="n">
        <x:v>81.19501</x:v>
      </x:c>
      <x:c r="J659" s="2" t="str">
        <x:v>Chhattisgarh</x:v>
      </x:c>
      <x:c r="K659" s="2" t="str">
        <x:v>Dakshin Bastar Dantewada</x:v>
      </x:c>
      <x:c r="L659" s="7" t="str">
        <x:v>["Iron"]</x:v>
      </x:c>
      <x:c r="M659" s="7" t="str">
        <x:v>["Silicon","Iron"]</x:v>
      </x:c>
      <x:c r="N659" s="7" t="str">
        <x:v>["silicon","silicon dioxide","iron"]</x:v>
      </x:c>
      <x:c r="O659" s="7" t="str">
        <x:v>["Si","SiO2","Fe"]</x:v>
      </x:c>
      <x:c r="P659" s="2"/>
      <x:c r="Q659" s="2"/>
      <x:c r="R659" s="2"/>
      <x:c r="S659" s="2"/>
      <x:c r="T659" s="2" t="str">
        <x:v>PALAEOPROTEROZOIC</x:v>
      </x:c>
      <x:c r="U659" s="2" t="str">
        <x:v> </x:v>
      </x:c>
      <x:c r="V659" s="9" t="n">
        <x:v>45901</x:v>
      </x:c>
      <x:c r="W659" s="9" t="n">
        <x:v>46265</x:v>
      </x:c>
      <x:c r="X659" s="2" t="n">
        <x:v>25.752876712328764</x:v>
      </x:c>
      <x:c r="Y659" s="2" t="n">
        <x:v>1376.03</x:v>
      </x:c>
      <x:c r="Z659" s="2" t="n">
        <x:v>100</x:v>
      </x:c>
      <x:c r="AA659" s="2" t="str">
        <x:v>2767.2</x:v>
      </x:c>
      <x:c r="AB659" s="2" t="str">
        <x:v>533638.0</x:v>
      </x:c>
      <x:c r="AC659" s="2" t="str">
        <x:v>10279861</x:v>
      </x:c>
      <x:c r="AD659" s="2" t="str">
        <x:v>D</x:v>
      </x:c>
      <x:c r="AE659" s="7" t="str">
        <x:v>["point_not_lease_polygon","current_operational_status_not_verified","lower_mrds_source_quality_code"]</x:v>
      </x:c>
    </x:row>
    <x:row r="660" ht="18" customHeight="1">
      <x:c r="A660" s="2" t="str">
        <x:v>MRDS-10279892</x:v>
      </x:c>
      <x:c r="B660" s="7" t="str">
        <x:v>known_prospect_or_occurrence</x:v>
      </x:c>
      <x:c r="C660" s="2" t="str">
        <x:v>Kunigal</x:v>
      </x:c>
      <x:c r="D660" s="2" t="str">
        <x:v>Prospect</x:v>
      </x:c>
      <x:c r="E660" s="2" t="str">
        <x:v>Unknown</x:v>
      </x:c>
      <x:c r="F660" s="2"/>
      <x:c r="G660" s="2"/>
      <x:c r="H660" s="8" t="n">
        <x:v>12.9603</x:v>
      </x:c>
      <x:c r="I660" s="8" t="n">
        <x:v>77.58039</x:v>
      </x:c>
      <x:c r="J660" s="2" t="str">
        <x:v>Karnataka</x:v>
      </x:c>
      <x:c r="K660" s="2" t="str">
        <x:v>Bangalore</x:v>
      </x:c>
      <x:c r="L660" s="7" t="str">
        <x:v>["Iron"]</x:v>
      </x:c>
      <x:c r="M660" s="7" t="str">
        <x:v>["Iron"]</x:v>
      </x:c>
      <x:c r="N660" s="7" t="str">
        <x:v>["iron"]</x:v>
      </x:c>
      <x:c r="O660" s="7" t="str">
        <x:v>["Fe"]</x:v>
      </x:c>
      <x:c r="P660" s="2"/>
      <x:c r="Q660" s="2"/>
      <x:c r="R660" s="2"/>
      <x:c r="S660" s="2"/>
      <x:c r="T660" s="2" t="str">
        <x:v>ARCHAEAN- PALAEOPROTEROZOIC</x:v>
      </x:c>
      <x:c r="U660" s="2" t="str">
        <x:v>PENINSULAR GNEISSIC COMPLEX-II</x:v>
      </x:c>
      <x:c r="V660" s="9" t="n">
        <x:v>45901</x:v>
      </x:c>
      <x:c r="W660" s="9" t="n">
        <x:v>46265</x:v>
      </x:c>
      <x:c r="X660" s="2" t="n">
        <x:v>24.204164383561643</x:v>
      </x:c>
      <x:c r="Y660" s="2" t="n">
        <x:v>678.54</x:v>
      </x:c>
      <x:c r="Z660" s="2" t="n">
        <x:v>100</x:v>
      </x:c>
      <x:c r="AA660" s="2" t="str">
        <x:v>676666.8</x:v>
      </x:c>
      <x:c r="AB660" s="2" t="str">
        <x:v>9621551.0</x:v>
      </x:c>
      <x:c r="AC660" s="2" t="str">
        <x:v>10279892</x:v>
      </x:c>
      <x:c r="AD660" s="2" t="str">
        <x:v>D</x:v>
      </x:c>
      <x:c r="AE660" s="7" t="str">
        <x:v>["point_not_lease_polygon","current_operational_status_not_verified","lower_mrds_source_quality_code"]</x:v>
      </x:c>
    </x:row>
    <x:row r="661" ht="18" customHeight="1">
      <x:c r="A661" s="2" t="str">
        <x:v>MRDS-10279893</x:v>
      </x:c>
      <x:c r="B661" s="7" t="str">
        <x:v>known_mine</x:v>
      </x:c>
      <x:c r="C661" s="2" t="str">
        <x:v>Barsua</x:v>
      </x:c>
      <x:c r="D661" s="2" t="str">
        <x:v>Producer</x:v>
      </x:c>
      <x:c r="E661" s="2" t="str">
        <x:v>Unknown</x:v>
      </x:c>
      <x:c r="F661" s="2"/>
      <x:c r="G661" s="2"/>
      <x:c r="H661" s="8" t="n">
        <x:v>21.84946</x:v>
      </x:c>
      <x:c r="I661" s="8" t="n">
        <x:v>85.15021</x:v>
      </x:c>
      <x:c r="J661" s="2" t="str">
        <x:v>Odisha</x:v>
      </x:c>
      <x:c r="K661" s="2" t="str">
        <x:v>Sundargarh</x:v>
      </x:c>
      <x:c r="L661" s="7" t="str">
        <x:v>["Aluminum, Iron, Phosphorus-Phosphates, Silica, Sulfur"]</x:v>
      </x:c>
      <x:c r="M661" s="7" t="str">
        <x:v>["Phosphorus","Silicon","Aluminium","Iron"]</x:v>
      </x:c>
      <x:c r="N661" s="7" t="str">
        <x:v>["phosphorus","silicon","silicon dioxide","aluminium","iron"]</x:v>
      </x:c>
      <x:c r="O661" s="7" t="str">
        <x:v>["P","Si","SiO2","Al","Fe"]</x:v>
      </x:c>
      <x:c r="P661" s="2"/>
      <x:c r="Q661" s="2"/>
      <x:c r="R661" s="2"/>
      <x:c r="S661" s="2"/>
      <x:c r="T661" s="2" t="str">
        <x:v>ARCHAEAN- PALAEOPROTEROZOIC</x:v>
      </x:c>
      <x:c r="U661" s="2" t="str">
        <x:v>LOWER BONAI</x:v>
      </x:c>
      <x:c r="V661" s="9" t="n">
        <x:v>45901</x:v>
      </x:c>
      <x:c r="W661" s="9" t="n">
        <x:v>46265</x:v>
      </x:c>
      <x:c r="X661" s="2" t="n">
        <x:v>24.47986301369863</x:v>
      </x:c>
      <x:c r="Y661" s="2" t="n">
        <x:v>1931.71</x:v>
      </x:c>
      <x:c r="Z661" s="2" t="n">
        <x:v>100</x:v>
      </x:c>
      <x:c r="AA661" s="2" t="str">
        <x:v>3450.9</x:v>
      </x:c>
      <x:c r="AB661" s="2" t="str">
        <x:v>2093437.0</x:v>
      </x:c>
      <x:c r="AC661" s="2" t="str">
        <x:v>10279893</x:v>
      </x:c>
      <x:c r="AD661" s="2" t="str">
        <x:v>D</x:v>
      </x:c>
      <x:c r="AE661" s="7" t="str">
        <x:v>["point_not_lease_polygon","current_operational_status_not_verified","lower_mrds_source_quality_code"]</x:v>
      </x:c>
    </x:row>
    <x:row r="662" ht="18" customHeight="1">
      <x:c r="A662" s="2" t="str">
        <x:v>MRDS-10279908</x:v>
      </x:c>
      <x:c r="B662" s="7" t="str">
        <x:v>known_prospect_or_occurrence</x:v>
      </x:c>
      <x:c r="C662" s="2" t="str">
        <x:v>Toluvantangal</x:v>
      </x:c>
      <x:c r="D662" s="2" t="str">
        <x:v>Prospect</x:v>
      </x:c>
      <x:c r="E662" s="2" t="str">
        <x:v>Unknown</x:v>
      </x:c>
      <x:c r="F662" s="2"/>
      <x:c r="G662" s="2"/>
      <x:c r="H662" s="8" t="n">
        <x:v>11.9304</x:v>
      </x:c>
      <x:c r="I662" s="8" t="n">
        <x:v>78.96035</x:v>
      </x:c>
      <x:c r="J662" s="2" t="str">
        <x:v>Tamil Nadu</x:v>
      </x:c>
      <x:c r="K662" s="2" t="str">
        <x:v>Viluppuram</x:v>
      </x:c>
      <x:c r="L662" s="7" t="str">
        <x:v>["Copper"]</x:v>
      </x:c>
      <x:c r="M662" s="7" t="str">
        <x:v>["Copper"]</x:v>
      </x:c>
      <x:c r="N662" s="7" t="str">
        <x:v>["copper"]</x:v>
      </x:c>
      <x:c r="O662" s="7" t="str">
        <x:v>["Cu"]</x:v>
      </x:c>
      <x:c r="P662" s="2"/>
      <x:c r="Q662" s="2"/>
      <x:c r="R662" s="2"/>
      <x:c r="S662" s="2"/>
      <x:c r="T662" s="2" t="str">
        <x:v>ARCHAEAN - PROTEROZOIC</x:v>
      </x:c>
      <x:c r="U662" s="2" t="str">
        <x:v>MIGMATITE</x:v>
      </x:c>
      <x:c r="V662" s="9" t="n">
        <x:v>45901</x:v>
      </x:c>
      <x:c r="W662" s="9" t="n">
        <x:v>46265</x:v>
      </x:c>
      <x:c r="X662" s="2" t="n">
        <x:v>26.70205479452055</x:v>
      </x:c>
      <x:c r="Y662" s="2" t="n">
        <x:v>798.23</x:v>
      </x:c>
      <x:c r="Z662" s="2" t="n">
        <x:v>100</x:v>
      </x:c>
      <x:c r="AA662" s="2" t="str">
        <x:v>17245.1</x:v>
      </x:c>
      <x:c r="AB662" s="2" t="str">
        <x:v>3458873.0</x:v>
      </x:c>
      <x:c r="AC662" s="2" t="str">
        <x:v>10279908</x:v>
      </x:c>
      <x:c r="AD662" s="2" t="str">
        <x:v>D</x:v>
      </x:c>
      <x:c r="AE662" s="7" t="str">
        <x:v>["point_not_lease_polygon","current_operational_status_not_verified","lower_mrds_source_quality_code"]</x:v>
      </x:c>
    </x:row>
    <x:row r="663" ht="18" customHeight="1">
      <x:c r="A663" s="2" t="str">
        <x:v>MRDS-10279909</x:v>
      </x:c>
      <x:c r="B663" s="7" t="str">
        <x:v>known_prospect_or_occurrence</x:v>
      </x:c>
      <x:c r="C663" s="2" t="str">
        <x:v>Siddharhalli</x:v>
      </x:c>
      <x:c r="D663" s="2" t="str">
        <x:v>Prospect</x:v>
      </x:c>
      <x:c r="E663" s="2" t="str">
        <x:v>Unknown</x:v>
      </x:c>
      <x:c r="F663" s="2"/>
      <x:c r="G663" s="2"/>
      <x:c r="H663" s="8" t="n">
        <x:v>13.91021</x:v>
      </x:c>
      <x:c r="I663" s="8" t="n">
        <x:v>75.58044</x:v>
      </x:c>
      <x:c r="J663" s="2" t="str">
        <x:v>Karnataka</x:v>
      </x:c>
      <x:c r="K663" s="2" t="str">
        <x:v>Shimoga</x:v>
      </x:c>
      <x:c r="L663" s="7" t="str">
        <x:v>["Iron"]</x:v>
      </x:c>
      <x:c r="M663" s="7" t="str">
        <x:v>["Iron"]</x:v>
      </x:c>
      <x:c r="N663" s="7" t="str">
        <x:v>["iron"]</x:v>
      </x:c>
      <x:c r="O663" s="7" t="str">
        <x:v>["Fe"]</x:v>
      </x:c>
      <x:c r="P663" s="2"/>
      <x:c r="Q663" s="2"/>
      <x:c r="R663" s="2"/>
      <x:c r="S663" s="2"/>
      <x:c r="T663" s="2" t="str">
        <x:v>ARCHAEAN</x:v>
      </x:c>
      <x:c r="U663" s="2" t="str">
        <x:v>PENINSULAR GNEISSIC COMPLEX-I</x:v>
      </x:c>
      <x:c r="V663" s="9" t="n">
        <x:v>45901</x:v>
      </x:c>
      <x:c r="W663" s="9" t="n">
        <x:v>46265</x:v>
      </x:c>
      <x:c r="X663" s="2" t="n">
        <x:v>24.285013698630138</x:v>
      </x:c>
      <x:c r="Y663" s="2" t="n">
        <x:v>995.24</x:v>
      </x:c>
      <x:c r="Z663" s="2" t="n">
        <x:v>100</x:v>
      </x:c>
      <x:c r="AA663" s="2" t="str">
        <x:v>87306.3</x:v>
      </x:c>
      <x:c r="AB663" s="2" t="str">
        <x:v>1752753.0</x:v>
      </x:c>
      <x:c r="AC663" s="2" t="str">
        <x:v>10279909</x:v>
      </x:c>
      <x:c r="AD663" s="2" t="str">
        <x:v>D</x:v>
      </x:c>
      <x:c r="AE663" s="7" t="str">
        <x:v>["point_not_lease_polygon","current_operational_status_not_verified","lower_mrds_source_quality_code"]</x:v>
      </x:c>
    </x:row>
    <x:row r="664" ht="18" customHeight="1">
      <x:c r="A664" s="2" t="str">
        <x:v>MRDS-10279930</x:v>
      </x:c>
      <x:c r="B664" s="7" t="str">
        <x:v>known_mine</x:v>
      </x:c>
      <x:c r="C664" s="2" t="str">
        <x:v>Gurjang Block Pit No.2</x:v>
      </x:c>
      <x:c r="D664" s="2" t="str">
        <x:v>Past Producer</x:v>
      </x:c>
      <x:c r="E664" s="2" t="str">
        <x:v>Surface</x:v>
      </x:c>
      <x:c r="F664" s="2"/>
      <x:c r="G664" s="2"/>
      <x:c r="H664" s="8" t="n">
        <x:v>21.06203</x:v>
      </x:c>
      <x:c r="I664" s="8" t="n">
        <x:v>85.78849</x:v>
      </x:c>
      <x:c r="J664" s="2" t="str">
        <x:v>Odisha</x:v>
      </x:c>
      <x:c r="K664" s="2" t="str">
        <x:v>Jajapur</x:v>
      </x:c>
      <x:c r="L664" s="7" t="str">
        <x:v>["Chromium"]</x:v>
      </x:c>
      <x:c r="M664" s="7" t="str">
        <x:v>["Chromium"]</x:v>
      </x:c>
      <x:c r="N664" s="7" t="str">
        <x:v>["chromium"]</x:v>
      </x:c>
      <x:c r="O664" s="7" t="str">
        <x:v>["Cr"]</x:v>
      </x:c>
      <x:c r="P664" s="2"/>
      <x:c r="Q664" s="2"/>
      <x:c r="R664" s="2"/>
      <x:c r="S664" s="2"/>
      <x:c r="T664" s="2" t="str">
        <x:v>ARCHAEAN</x:v>
      </x:c>
      <x:c r="U664" s="2" t="str">
        <x:v>GORUMAHISANI</x:v>
      </x:c>
      <x:c r="V664" s="9" t="n">
        <x:v>45901</x:v>
      </x:c>
      <x:c r="W664" s="9" t="n">
        <x:v>46265</x:v>
      </x:c>
      <x:c r="X664" s="2" t="n">
        <x:v>25.690767123287667</x:v>
      </x:c>
      <x:c r="Y664" s="2" t="n">
        <x:v>1879.54</x:v>
      </x:c>
      <x:c r="Z664" s="2" t="n">
        <x:v>100</x:v>
      </x:c>
      <x:c r="AA664" s="2" t="str">
        <x:v>3891.6</x:v>
      </x:c>
      <x:c r="AB664" s="2" t="str">
        <x:v>1827192.0</x:v>
      </x:c>
      <x:c r="AC664" s="2" t="str">
        <x:v>10279930</x:v>
      </x:c>
      <x:c r="AD664" s="2" t="str">
        <x:v>E</x:v>
      </x:c>
      <x:c r="AE664" s="7" t="str">
        <x:v>["point_not_lease_polygon","current_operational_status_not_verified","lower_mrds_source_quality_code"]</x:v>
      </x:c>
    </x:row>
    <x:row r="665" ht="18" customHeight="1">
      <x:c r="A665" s="2" t="str">
        <x:v>MRDS-10279946</x:v>
      </x:c>
      <x:c r="B665" s="7" t="str">
        <x:v>known_mine</x:v>
      </x:c>
      <x:c r="C665" s="2" t="str">
        <x:v>Barmhan Kalan</x:v>
      </x:c>
      <x:c r="D665" s="2" t="str">
        <x:v>Past Producer</x:v>
      </x:c>
      <x:c r="E665" s="2" t="str">
        <x:v>Unknown</x:v>
      </x:c>
      <x:c r="F665" s="2"/>
      <x:c r="G665" s="2"/>
      <x:c r="H665" s="8" t="n">
        <x:v>23.02937</x:v>
      </x:c>
      <x:c r="I665" s="8" t="n">
        <x:v>79.01037</x:v>
      </x:c>
      <x:c r="J665" s="2" t="str">
        <x:v>Madhya Pradesh</x:v>
      </x:c>
      <x:c r="K665" s="2" t="str">
        <x:v>Narsimhapur</x:v>
      </x:c>
      <x:c r="L665" s="7" t="str">
        <x:v>["Copper"]</x:v>
      </x:c>
      <x:c r="M665" s="7" t="str">
        <x:v>["Copper"]</x:v>
      </x:c>
      <x:c r="N665" s="7" t="str">
        <x:v>["copper"]</x:v>
      </x:c>
      <x:c r="O665" s="7" t="str">
        <x:v>["Cu"]</x:v>
      </x:c>
      <x:c r="P665" s="2"/>
      <x:c r="Q665" s="2"/>
      <x:c r="R665" s="2"/>
      <x:c r="S665" s="2"/>
      <x:c r="T665" s="2" t="str">
        <x:v>QUATERNARY</x:v>
      </x:c>
      <x:c r="U665" s="2" t="str">
        <x:v> </x:v>
      </x:c>
      <x:c r="V665" s="9" t="n">
        <x:v>45901</x:v>
      </x:c>
      <x:c r="W665" s="9" t="n">
        <x:v>46265</x:v>
      </x:c>
      <x:c r="X665" s="2" t="n">
        <x:v>25.82372602739726</x:v>
      </x:c>
      <x:c r="Y665" s="2" t="n">
        <x:v>1413.69</x:v>
      </x:c>
      <x:c r="Z665" s="2" t="n">
        <x:v>100</x:v>
      </x:c>
      <x:c r="AA665" s="2" t="str">
        <x:v>5305.6</x:v>
      </x:c>
      <x:c r="AB665" s="2" t="str">
        <x:v>1091854.0</x:v>
      </x:c>
      <x:c r="AC665" s="2" t="str">
        <x:v>10279946</x:v>
      </x:c>
      <x:c r="AD665" s="2" t="str">
        <x:v>D</x:v>
      </x:c>
      <x:c r="AE665" s="7" t="str">
        <x:v>["point_not_lease_polygon","current_operational_status_not_verified","lower_mrds_source_quality_code"]</x:v>
      </x:c>
    </x:row>
    <x:row r="666" ht="18" customHeight="1">
      <x:c r="A666" s="2" t="str">
        <x:v>MRDS-10279981</x:v>
      </x:c>
      <x:c r="B666" s="7" t="str">
        <x:v>known_mine</x:v>
      </x:c>
      <x:c r="C666" s="2" t="str">
        <x:v>Hadanabatta</x:v>
      </x:c>
      <x:c r="D666" s="2" t="str">
        <x:v>Past Producer</x:v>
      </x:c>
      <x:c r="E666" s="2" t="str">
        <x:v>Unknown</x:v>
      </x:c>
      <x:c r="F666" s="2"/>
      <x:c r="G666" s="2"/>
      <x:c r="H666" s="8" t="n">
        <x:v>11.9504</x:v>
      </x:c>
      <x:c r="I666" s="8" t="n">
        <x:v>77.31039</x:v>
      </x:c>
      <x:c r="J666" s="2" t="str">
        <x:v>Karnataka</x:v>
      </x:c>
      <x:c r="K666" s="2" t="str">
        <x:v>Chamrajnagar</x:v>
      </x:c>
      <x:c r="L666" s="7" t="str">
        <x:v>["Copper, Gold"]</x:v>
      </x:c>
      <x:c r="M666" s="7" t="str">
        <x:v>["Copper","Silicon","Gold"]</x:v>
      </x:c>
      <x:c r="N666" s="7" t="str">
        <x:v>["copper","silicon","silicon dioxide","gold"]</x:v>
      </x:c>
      <x:c r="O666" s="7" t="str">
        <x:v>["Cu","Si","SiO2","Au"]</x:v>
      </x:c>
      <x:c r="P666" s="2"/>
      <x:c r="Q666" s="2"/>
      <x:c r="R666" s="2"/>
      <x:c r="S666" s="2"/>
      <x:c r="T666" s="2" t="str">
        <x:v>ARCHAEAN - PROTEROZOIC</x:v>
      </x:c>
      <x:c r="U666" s="2" t="str">
        <x:v>CHARNOCKITE</x:v>
      </x:c>
      <x:c r="V666" s="9" t="n">
        <x:v>45901</x:v>
      </x:c>
      <x:c r="W666" s="9" t="n">
        <x:v>46265</x:v>
      </x:c>
      <x:c r="X666" s="2" t="n">
        <x:v>25.453095890410957</x:v>
      </x:c>
      <x:c r="Y666" s="2" t="n">
        <x:v>652.19</x:v>
      </x:c>
      <x:c r="Z666" s="2" t="n">
        <x:v>100</x:v>
      </x:c>
      <x:c r="AA666" s="2" t="str">
        <x:v>1593.9</x:v>
      </x:c>
      <x:c r="AB666" s="2" t="str">
        <x:v>1020791.0</x:v>
      </x:c>
      <x:c r="AC666" s="2" t="str">
        <x:v>10279981</x:v>
      </x:c>
      <x:c r="AD666" s="2" t="str">
        <x:v>D</x:v>
      </x:c>
      <x:c r="AE666" s="7" t="str">
        <x:v>["point_not_lease_polygon","current_operational_status_not_verified","lower_mrds_source_quality_code"]</x:v>
      </x:c>
    </x:row>
    <x:row r="667" ht="18" customHeight="1">
      <x:c r="A667" s="2" t="str">
        <x:v>MRDS-10279988</x:v>
      </x:c>
      <x:c r="B667" s="7" t="str">
        <x:v>known_processing_plant</x:v>
      </x:c>
      <x:c r="C667" s="2" t="str">
        <x:v>Trivandrum Plant  Ti</x:v>
      </x:c>
      <x:c r="D667" s="2" t="str">
        <x:v>Plant</x:v>
      </x:c>
      <x:c r="E667" s="2" t="str">
        <x:v>Processing Plant</x:v>
      </x:c>
      <x:c r="F667" s="2"/>
      <x:c r="G667" s="2"/>
      <x:c r="H667" s="8" t="n">
        <x:v>8.45075</x:v>
      </x:c>
      <x:c r="I667" s="8" t="n">
        <x:v>76.9337</x:v>
      </x:c>
      <x:c r="J667" s="2"/>
      <x:c r="K667" s="2"/>
      <x:c r="L667" s="7" t="str">
        <x:v>["Titanium, Pigment"]</x:v>
      </x:c>
      <x:c r="M667" s="7" t="str">
        <x:v>["Titanium"]</x:v>
      </x:c>
      <x:c r="N667" s="7" t="str">
        <x:v>["titanium","titanium dioxide"]</x:v>
      </x:c>
      <x:c r="O667" s="7" t="str">
        <x:v>["Ti","TiO2"]</x:v>
      </x:c>
      <x:c r="P667" s="2"/>
      <x:c r="Q667" s="2"/>
      <x:c r="R667" s="2"/>
      <x:c r="S667" s="2"/>
      <x:c r="T667" s="2"/>
      <x:c r="U667" s="2"/>
      <x:c r="V667" s="9" t="n">
        <x:v>45901</x:v>
      </x:c>
      <x:c r="W667" s="9" t="n">
        <x:v>46265</x:v>
      </x:c>
      <x:c r="X667" s="2" t="n">
        <x:v>27.306657534246575</x:v>
      </x:c>
      <x:c r="Y667" s="2" t="n">
        <x:v>1666.11</x:v>
      </x:c>
      <x:c r="Z667" s="2" t="n">
        <x:v>100</x:v>
      </x:c>
      <x:c r="AA667" s="2" t="str">
        <x:v>152836.1</x:v>
      </x:c>
      <x:c r="AB667" s="2"/>
      <x:c r="AC667" s="2" t="str">
        <x:v>10279988</x:v>
      </x:c>
      <x:c r="AD667" s="2" t="str">
        <x:v>C</x:v>
      </x:c>
      <x:c r="AE667" s="7" t="str">
        <x:v>["point_not_lease_polygon","current_operational_status_not_verified","district_spatial_join_missing","geology_map_unit_missing"]</x:v>
      </x:c>
    </x:row>
    <x:row r="668" ht="18" customHeight="1">
      <x:c r="A668" s="2" t="str">
        <x:v>MRDS-10279993</x:v>
      </x:c>
      <x:c r="B668" s="7" t="str">
        <x:v>known_mine</x:v>
      </x:c>
      <x:c r="C668" s="2" t="str">
        <x:v>Devadari</x:v>
      </x:c>
      <x:c r="D668" s="2" t="str">
        <x:v>Past Producer</x:v>
      </x:c>
      <x:c r="E668" s="2" t="str">
        <x:v>Unknown</x:v>
      </x:c>
      <x:c r="F668" s="2"/>
      <x:c r="G668" s="2"/>
      <x:c r="H668" s="8" t="n">
        <x:v>15.0801</x:v>
      </x:c>
      <x:c r="I668" s="8" t="n">
        <x:v>76.55042</x:v>
      </x:c>
      <x:c r="J668" s="2" t="str">
        <x:v>Karnataka</x:v>
      </x:c>
      <x:c r="K668" s="2" t="str">
        <x:v>Bellary</x:v>
      </x:c>
      <x:c r="L668" s="7" t="str">
        <x:v>["Iron"]</x:v>
      </x:c>
      <x:c r="M668" s="7" t="str">
        <x:v>["Iron"]</x:v>
      </x:c>
      <x:c r="N668" s="7" t="str">
        <x:v>["iron"]</x:v>
      </x:c>
      <x:c r="O668" s="7" t="str">
        <x:v>["Fe"]</x:v>
      </x:c>
      <x:c r="P668" s="2"/>
      <x:c r="Q668" s="2"/>
      <x:c r="R668" s="2"/>
      <x:c r="S668" s="2"/>
      <x:c r="T668" s="2" t="str">
        <x:v>ARCHAEAN</x:v>
      </x:c>
      <x:c r="U668" s="2" t="str">
        <x:v>SANDUR</x:v>
      </x:c>
      <x:c r="V668" s="9" t="n">
        <x:v>45901</x:v>
      </x:c>
      <x:c r="W668" s="9" t="n">
        <x:v>46265</x:v>
      </x:c>
      <x:c r="X668" s="2" t="n">
        <x:v>25.312465753424654</x:v>
      </x:c>
      <x:c r="Y668" s="2" t="n">
        <x:v>698.16</x:v>
      </x:c>
      <x:c r="Z668" s="2" t="n">
        <x:v>100</x:v>
      </x:c>
      <x:c r="AA668" s="2" t="str">
        <x:v>11645.6</x:v>
      </x:c>
      <x:c r="AB668" s="2" t="str">
        <x:v>2452595.0</x:v>
      </x:c>
      <x:c r="AC668" s="2" t="str">
        <x:v>10279993</x:v>
      </x:c>
      <x:c r="AD668" s="2" t="str">
        <x:v>D</x:v>
      </x:c>
      <x:c r="AE668" s="7" t="str">
        <x:v>["point_not_lease_polygon","current_operational_status_not_verified","lower_mrds_source_quality_code"]</x:v>
      </x:c>
    </x:row>
    <x:row r="669" ht="18" customHeight="1">
      <x:c r="A669" s="2" t="str">
        <x:v>MRDS-10280013</x:v>
      </x:c>
      <x:c r="B669" s="7" t="str">
        <x:v>known_mine</x:v>
      </x:c>
      <x:c r="C669" s="2" t="str">
        <x:v>Kotamati Burunorth-Noamundi Min</x:v>
      </x:c>
      <x:c r="D669" s="2" t="str">
        <x:v>Producer</x:v>
      </x:c>
      <x:c r="E669" s="2" t="str">
        <x:v>Unknown</x:v>
      </x:c>
      <x:c r="F669" s="2"/>
      <x:c r="G669" s="2"/>
      <x:c r="H669" s="8" t="n">
        <x:v>22.14943</x:v>
      </x:c>
      <x:c r="I669" s="8" t="n">
        <x:v>85.5502</x:v>
      </x:c>
      <x:c r="J669" s="2" t="str">
        <x:v>Jharkhand</x:v>
      </x:c>
      <x:c r="K669" s="2" t="str">
        <x:v>Pashchimi Singhbhum</x:v>
      </x:c>
      <x:c r="L669" s="7" t="str">
        <x:v>["Iron, Phosphorus-Phosphates, Sulfur"]</x:v>
      </x:c>
      <x:c r="M669" s="7" t="str">
        <x:v>["Phosphorus","Iron"]</x:v>
      </x:c>
      <x:c r="N669" s="7" t="str">
        <x:v>["phosphorus","iron"]</x:v>
      </x:c>
      <x:c r="O669" s="7" t="str">
        <x:v>["P","Fe"]</x:v>
      </x:c>
      <x:c r="P669" s="2"/>
      <x:c r="Q669" s="2"/>
      <x:c r="R669" s="2"/>
      <x:c r="S669" s="2"/>
      <x:c r="T669" s="2" t="str">
        <x:v>PALAEOPROTEROZOIC</x:v>
      </x:c>
      <x:c r="U669" s="2" t="str">
        <x:v>DANGOAPASI / JAGANNATHPUR</x:v>
      </x:c>
      <x:c r="V669" s="9" t="n">
        <x:v>45901</x:v>
      </x:c>
      <x:c r="W669" s="9" t="n">
        <x:v>46265</x:v>
      </x:c>
      <x:c r="X669" s="2" t="n">
        <x:v>24.201068493150682</x:v>
      </x:c>
      <x:c r="Y669" s="2" t="n">
        <x:v>2004.21</x:v>
      </x:c>
      <x:c r="Z669" s="2" t="n">
        <x:v>100</x:v>
      </x:c>
      <x:c r="AA669" s="2" t="str">
        <x:v>8735.0</x:v>
      </x:c>
      <x:c r="AB669" s="2" t="str">
        <x:v>1502338.0</x:v>
      </x:c>
      <x:c r="AC669" s="2" t="str">
        <x:v>10280013</x:v>
      </x:c>
      <x:c r="AD669" s="2" t="str">
        <x:v>D</x:v>
      </x:c>
      <x:c r="AE669" s="7" t="str">
        <x:v>["point_not_lease_polygon","current_operational_status_not_verified","lower_mrds_source_quality_code"]</x:v>
      </x:c>
    </x:row>
    <x:row r="670" ht="18" customHeight="1">
      <x:c r="A670" s="2" t="str">
        <x:v>MRDS-10280025</x:v>
      </x:c>
      <x:c r="B670" s="7" t="str">
        <x:v>known_prospect_or_occurrence</x:v>
      </x:c>
      <x:c r="C670" s="2" t="str">
        <x:v>Ajitgarh</x:v>
      </x:c>
      <x:c r="D670" s="2" t="str">
        <x:v>Occurrence</x:v>
      </x:c>
      <x:c r="E670" s="2" t="str">
        <x:v>Unknown</x:v>
      </x:c>
      <x:c r="F670" s="2"/>
      <x:c r="G670" s="2"/>
      <x:c r="H670" s="8" t="n">
        <x:v>25.77916</x:v>
      </x:c>
      <x:c r="I670" s="8" t="n">
        <x:v>74.18051</x:v>
      </x:c>
      <x:c r="J670" s="2" t="str">
        <x:v>Rajasthan</x:v>
      </x:c>
      <x:c r="K670" s="2" t="str">
        <x:v>Rajsamand</x:v>
      </x:c>
      <x:c r="L670" s="7" t="str">
        <x:v>["Copper"]</x:v>
      </x:c>
      <x:c r="M670" s="7" t="str">
        <x:v>["Copper"]</x:v>
      </x:c>
      <x:c r="N670" s="7" t="str">
        <x:v>["copper"]</x:v>
      </x:c>
      <x:c r="O670" s="7" t="str">
        <x:v>["Cu"]</x:v>
      </x:c>
      <x:c r="P670" s="2"/>
      <x:c r="Q670" s="2"/>
      <x:c r="R670" s="2"/>
      <x:c r="S670" s="2"/>
      <x:c r="T670" s="2" t="str">
        <x:v>PALAEOPROTEROZOIC</x:v>
      </x:c>
      <x:c r="U670" s="2" t="str">
        <x:v>RAJPURA-DARIBA</x:v>
      </x:c>
      <x:c r="V670" s="9" t="n">
        <x:v>45901</x:v>
      </x:c>
      <x:c r="W670" s="9" t="n">
        <x:v>46265</x:v>
      </x:c>
      <x:c r="X670" s="2" t="n">
        <x:v>25.00358904109589</x:v>
      </x:c>
      <x:c r="Y670" s="2" t="n">
        <x:v>672.61</x:v>
      </x:c>
      <x:c r="Z670" s="2" t="n">
        <x:v>100</x:v>
      </x:c>
      <x:c r="AA670" s="2" t="str">
        <x:v>8360.4</x:v>
      </x:c>
      <x:c r="AB670" s="2" t="str">
        <x:v>1156597.0</x:v>
      </x:c>
      <x:c r="AC670" s="2" t="str">
        <x:v>10280025</x:v>
      </x:c>
      <x:c r="AD670" s="2" t="str">
        <x:v>D</x:v>
      </x:c>
      <x:c r="AE670" s="7" t="str">
        <x:v>["point_not_lease_polygon","current_operational_status_not_verified","lower_mrds_source_quality_code"]</x:v>
      </x:c>
    </x:row>
    <x:row r="671" ht="18" customHeight="1">
      <x:c r="A671" s="2" t="str">
        <x:v>MRDS-10280030</x:v>
      </x:c>
      <x:c r="B671" s="7" t="str">
        <x:v>known_prospect_or_occurrence</x:v>
      </x:c>
      <x:c r="C671" s="2" t="str">
        <x:v>Surjat Parbat</x:v>
      </x:c>
      <x:c r="D671" s="2" t="str">
        <x:v>Prospect</x:v>
      </x:c>
      <x:c r="E671" s="2" t="str">
        <x:v>Unknown</x:v>
      </x:c>
      <x:c r="F671" s="2"/>
      <x:c r="G671" s="2"/>
      <x:c r="H671" s="8" t="n">
        <x:v>22.00945</x:v>
      </x:c>
      <x:c r="I671" s="8" t="n">
        <x:v>85.4102</x:v>
      </x:c>
      <x:c r="J671" s="2" t="str">
        <x:v>Odisha</x:v>
      </x:c>
      <x:c r="K671" s="2" t="str">
        <x:v>Kendujhar</x:v>
      </x:c>
      <x:c r="L671" s="7" t="str">
        <x:v>["Iron"]</x:v>
      </x:c>
      <x:c r="M671" s="7" t="str">
        <x:v>["Iron"]</x:v>
      </x:c>
      <x:c r="N671" s="7" t="str">
        <x:v>["iron"]</x:v>
      </x:c>
      <x:c r="O671" s="7" t="str">
        <x:v>["Fe"]</x:v>
      </x:c>
      <x:c r="P671" s="2"/>
      <x:c r="Q671" s="2"/>
      <x:c r="R671" s="2"/>
      <x:c r="S671" s="2"/>
      <x:c r="T671" s="2" t="str">
        <x:v>ARCHAEAN- PALAEOPROTEROZOIC</x:v>
      </x:c>
      <x:c r="U671" s="2" t="str">
        <x:v>LOWER BONAI</x:v>
      </x:c>
      <x:c r="V671" s="9" t="n">
        <x:v>45901</x:v>
      </x:c>
      <x:c r="W671" s="9" t="n">
        <x:v>46265</x:v>
      </x:c>
      <x:c r="X671" s="2" t="n">
        <x:v>24.201068493150682</x:v>
      </x:c>
      <x:c r="Y671" s="2" t="n">
        <x:v>2004.21</x:v>
      </x:c>
      <x:c r="Z671" s="2" t="n">
        <x:v>100</x:v>
      </x:c>
      <x:c r="AA671" s="2" t="str">
        <x:v>43472.4</x:v>
      </x:c>
      <x:c r="AB671" s="2" t="str">
        <x:v>1801733.0</x:v>
      </x:c>
      <x:c r="AC671" s="2" t="str">
        <x:v>10280030</x:v>
      </x:c>
      <x:c r="AD671" s="2" t="str">
        <x:v>D</x:v>
      </x:c>
      <x:c r="AE671" s="7" t="str">
        <x:v>["point_not_lease_polygon","current_operational_status_not_verified","lower_mrds_source_quality_code"]</x:v>
      </x:c>
    </x:row>
    <x:row r="672" ht="18" customHeight="1">
      <x:c r="A672" s="2" t="str">
        <x:v>MRDS-10280048</x:v>
      </x:c>
      <x:c r="B672" s="7" t="str">
        <x:v>known_prospect_or_occurrence</x:v>
      </x:c>
      <x:c r="C672" s="2" t="str">
        <x:v>Bilan Kote Bhalan</x:v>
      </x:c>
      <x:c r="D672" s="2" t="str">
        <x:v>Occurrence</x:v>
      </x:c>
      <x:c r="E672" s="2" t="str">
        <x:v>Unknown</x:v>
      </x:c>
      <x:c r="F672" s="2"/>
      <x:c r="G672" s="2"/>
      <x:c r="H672" s="8" t="n">
        <x:v>31.7987</x:v>
      </x:c>
      <x:c r="I672" s="8" t="n">
        <x:v>77.26045</x:v>
      </x:c>
      <x:c r="J672" s="2" t="str">
        <x:v>Himachal Pradesh</x:v>
      </x:c>
      <x:c r="K672" s="2" t="str">
        <x:v>Kullu</x:v>
      </x:c>
      <x:c r="L672" s="7" t="str">
        <x:v>["Copper"]</x:v>
      </x:c>
      <x:c r="M672" s="7" t="str">
        <x:v>["Copper"]</x:v>
      </x:c>
      <x:c r="N672" s="7" t="str">
        <x:v>["copper"]</x:v>
      </x:c>
      <x:c r="O672" s="7" t="str">
        <x:v>["Cu"]</x:v>
      </x:c>
      <x:c r="P672" s="2"/>
      <x:c r="Q672" s="2"/>
      <x:c r="R672" s="2"/>
      <x:c r="S672" s="2"/>
      <x:c r="T672" s="2" t="str">
        <x:v>PALAEOPROTEROZOIC</x:v>
      </x:c>
      <x:c r="U672" s="2" t="str">
        <x:v>RAMPUR = NARAUL</x:v>
      </x:c>
      <x:c r="V672" s="9" t="n">
        <x:v>45901</x:v>
      </x:c>
      <x:c r="W672" s="9" t="n">
        <x:v>46265</x:v>
      </x:c>
      <x:c r="X672" s="2" t="n">
        <x:v>0.13567123287671232</x:v>
      </x:c>
      <x:c r="Y672" s="2" t="n">
        <x:v>960.1</x:v>
      </x:c>
      <x:c r="Z672" s="2" t="n">
        <x:v>100</x:v>
      </x:c>
      <x:c r="AA672" s="2" t="str">
        <x:v>4597.8</x:v>
      </x:c>
      <x:c r="AB672" s="2" t="str">
        <x:v>437903.0</x:v>
      </x:c>
      <x:c r="AC672" s="2" t="str">
        <x:v>10280048</x:v>
      </x:c>
      <x:c r="AD672" s="2" t="str">
        <x:v>D</x:v>
      </x:c>
      <x:c r="AE672" s="7" t="str">
        <x:v>["point_not_lease_polygon","current_operational_status_not_verified","lower_mrds_source_quality_code"]</x:v>
      </x:c>
    </x:row>
    <x:row r="673" ht="18" customHeight="1">
      <x:c r="A673" s="2" t="str">
        <x:v>MRDS-10280068</x:v>
      </x:c>
      <x:c r="B673" s="7" t="str">
        <x:v>known_mine</x:v>
      </x:c>
      <x:c r="C673" s="2" t="str">
        <x:v>Almora Magnesite</x:v>
      </x:c>
      <x:c r="D673" s="2" t="str">
        <x:v>Producer</x:v>
      </x:c>
      <x:c r="E673" s="2" t="str">
        <x:v>Surface</x:v>
      </x:c>
      <x:c r="F673" s="2"/>
      <x:c r="G673" s="2"/>
      <x:c r="H673" s="8" t="n">
        <x:v>29.81553</x:v>
      </x:c>
      <x:c r="I673" s="8" t="n">
        <x:v>79.75038</x:v>
      </x:c>
      <x:c r="J673" s="2" t="str">
        <x:v>Uttarakhand</x:v>
      </x:c>
      <x:c r="K673" s="2" t="str">
        <x:v>Bageshwar</x:v>
      </x:c>
      <x:c r="L673" s="7" t="str">
        <x:v>["Magnesite"]</x:v>
      </x:c>
      <x:c r="M673" s="7" t="str">
        <x:v>["Magnesium"]</x:v>
      </x:c>
      <x:c r="N673" s="7" t="str">
        <x:v>["magnesium","magnesium carbonate"]</x:v>
      </x:c>
      <x:c r="O673" s="7" t="str">
        <x:v>["Mg","MgCO3"]</x:v>
      </x:c>
      <x:c r="P673" s="2"/>
      <x:c r="Q673" s="2"/>
      <x:c r="R673" s="2"/>
      <x:c r="S673" s="2"/>
      <x:c r="T673" s="2" t="str">
        <x:v>MESOPROTEROZOIC</x:v>
      </x:c>
      <x:c r="U673" s="2" t="str">
        <x:v>GARHWAL</x:v>
      </x:c>
      <x:c r="V673" s="9" t="n">
        <x:v>45901</x:v>
      </x:c>
      <x:c r="W673" s="9" t="n">
        <x:v>46265</x:v>
      </x:c>
      <x:c r="X673" s="2" t="n">
        <x:v>12.52049315068493</x:v>
      </x:c>
      <x:c r="Y673" s="2" t="n">
        <x:v>1386.26</x:v>
      </x:c>
      <x:c r="Z673" s="2" t="n">
        <x:v>100</x:v>
      </x:c>
      <x:c r="AA673" s="2" t="str">
        <x:v>5692.9</x:v>
      </x:c>
      <x:c r="AB673" s="2" t="str">
        <x:v>259898.0</x:v>
      </x:c>
      <x:c r="AC673" s="2" t="str">
        <x:v>10280068</x:v>
      </x:c>
      <x:c r="AD673" s="2" t="str">
        <x:v>E</x:v>
      </x:c>
      <x:c r="AE673" s="7" t="str">
        <x:v>["point_not_lease_polygon","current_operational_status_not_verified","lower_mrds_source_quality_code"]</x:v>
      </x:c>
    </x:row>
    <x:row r="674" ht="18" customHeight="1">
      <x:c r="A674" s="2" t="str">
        <x:v>MRDS-10280078</x:v>
      </x:c>
      <x:c r="B674" s="7" t="str">
        <x:v>known_processing_plant</x:v>
      </x:c>
      <x:c r="C674" s="2" t="str">
        <x:v>Tundoo</x:v>
      </x:c>
      <x:c r="D674" s="2" t="str">
        <x:v>Plant</x:v>
      </x:c>
      <x:c r="E674" s="2" t="str">
        <x:v>Processing Plant</x:v>
      </x:c>
      <x:c r="F674" s="2"/>
      <x:c r="G674" s="2"/>
      <x:c r="H674" s="8" t="n">
        <x:v>24.16596</x:v>
      </x:c>
      <x:c r="I674" s="8" t="n">
        <x:v>87.16686</x:v>
      </x:c>
      <x:c r="J674" s="2" t="str">
        <x:v>Jharkhand</x:v>
      </x:c>
      <x:c r="K674" s="2" t="str">
        <x:v>Dumka</x:v>
      </x:c>
      <x:c r="L674" s="7" t="str">
        <x:v>["Lead","Silver"]</x:v>
      </x:c>
      <x:c r="M674" s="7" t="str">
        <x:v>["Lead","Silver"]</x:v>
      </x:c>
      <x:c r="N674" s="7" t="str">
        <x:v>["lead","silver"]</x:v>
      </x:c>
      <x:c r="O674" s="7" t="str">
        <x:v>["Pb","Ag"]</x:v>
      </x:c>
      <x:c r="P674" s="2"/>
      <x:c r="Q674" s="2"/>
      <x:c r="R674" s="2"/>
      <x:c r="S674" s="2"/>
      <x:c r="T674" s="2" t="str">
        <x:v>PROTEROZOIC</x:v>
      </x:c>
      <x:c r="U674" s="2" t="str">
        <x:v>CHHOTANAGPUR GNEISSIC COMPLEX</x:v>
      </x:c>
      <x:c r="V674" s="9" t="n">
        <x:v>45901</x:v>
      </x:c>
      <x:c r="W674" s="9" t="n">
        <x:v>46265</x:v>
      </x:c>
      <x:c r="X674" s="2" t="n">
        <x:v>24.662958904109587</x:v>
      </x:c>
      <x:c r="Y674" s="2" t="n">
        <x:v>1294.91</x:v>
      </x:c>
      <x:c r="Z674" s="2" t="n">
        <x:v>100</x:v>
      </x:c>
      <x:c r="AA674" s="2" t="str">
        <x:v>12294.3</x:v>
      </x:c>
      <x:c r="AB674" s="2" t="str">
        <x:v>1321442.0</x:v>
      </x:c>
      <x:c r="AC674" s="2" t="str">
        <x:v>10280078</x:v>
      </x:c>
      <x:c r="AD674" s="2" t="str">
        <x:v>E</x:v>
      </x:c>
      <x:c r="AE674" s="7" t="str">
        <x:v>["point_not_lease_polygon","current_operational_status_not_verified","lower_mrds_source_quality_code"]</x:v>
      </x:c>
    </x:row>
    <x:row r="675" ht="18" customHeight="1">
      <x:c r="A675" s="2" t="str">
        <x:v>MRDS-10280093</x:v>
      </x:c>
      <x:c r="B675" s="7" t="str">
        <x:v>known_prospect_or_occurrence</x:v>
      </x:c>
      <x:c r="C675" s="2" t="str">
        <x:v>Boradha-Kunipas</x:v>
      </x:c>
      <x:c r="D675" s="2" t="str">
        <x:v>Prospect</x:v>
      </x:c>
      <x:c r="E675" s="2" t="str">
        <x:v>Unknown</x:v>
      </x:c>
      <x:c r="F675" s="2"/>
      <x:c r="G675" s="2"/>
      <x:c r="H675" s="8" t="n">
        <x:v>21.90946</x:v>
      </x:c>
      <x:c r="I675" s="8" t="n">
        <x:v>85.4302</x:v>
      </x:c>
      <x:c r="J675" s="2" t="str">
        <x:v>Odisha</x:v>
      </x:c>
      <x:c r="K675" s="2" t="str">
        <x:v>Kendujhar</x:v>
      </x:c>
      <x:c r="L675" s="7" t="str">
        <x:v>["Iron"]</x:v>
      </x:c>
      <x:c r="M675" s="7" t="str">
        <x:v>["Iron"]</x:v>
      </x:c>
      <x:c r="N675" s="7" t="str">
        <x:v>["iron"]</x:v>
      </x:c>
      <x:c r="O675" s="7" t="str">
        <x:v>["Fe"]</x:v>
      </x:c>
      <x:c r="P675" s="2"/>
      <x:c r="Q675" s="2"/>
      <x:c r="R675" s="2"/>
      <x:c r="S675" s="2"/>
      <x:c r="T675" s="2" t="str">
        <x:v>ARCHAEAN- PALAEOPROTEROZOIC</x:v>
      </x:c>
      <x:c r="U675" s="2" t="str">
        <x:v>LOWER BONAI</x:v>
      </x:c>
      <x:c r="V675" s="9" t="n">
        <x:v>45901</x:v>
      </x:c>
      <x:c r="W675" s="9" t="n">
        <x:v>46265</x:v>
      </x:c>
      <x:c r="X675" s="2" t="n">
        <x:v>24.201068493150682</x:v>
      </x:c>
      <x:c r="Y675" s="2" t="n">
        <x:v>2004.21</x:v>
      </x:c>
      <x:c r="Z675" s="2" t="n">
        <x:v>100</x:v>
      </x:c>
      <x:c r="AA675" s="2" t="str">
        <x:v>10355.5</x:v>
      </x:c>
      <x:c r="AB675" s="2" t="str">
        <x:v>1801733.0</x:v>
      </x:c>
      <x:c r="AC675" s="2" t="str">
        <x:v>10280093</x:v>
      </x:c>
      <x:c r="AD675" s="2" t="str">
        <x:v>D</x:v>
      </x:c>
      <x:c r="AE675" s="7" t="str">
        <x:v>["point_not_lease_polygon","current_operational_status_not_verified","lower_mrds_source_quality_code"]</x:v>
      </x:c>
    </x:row>
    <x:row r="676" ht="18" customHeight="1">
      <x:c r="A676" s="2" t="str">
        <x:v>MRDS-10280094</x:v>
      </x:c>
      <x:c r="B676" s="7" t="str">
        <x:v>known_prospect_or_occurrence</x:v>
      </x:c>
      <x:c r="C676" s="2" t="str">
        <x:v>Baliathori Parbat</x:v>
      </x:c>
      <x:c r="D676" s="2" t="str">
        <x:v>Prospect</x:v>
      </x:c>
      <x:c r="E676" s="2" t="str">
        <x:v>Unknown</x:v>
      </x:c>
      <x:c r="F676" s="2"/>
      <x:c r="G676" s="2"/>
      <x:c r="H676" s="8" t="n">
        <x:v>22.00945</x:v>
      </x:c>
      <x:c r="I676" s="8" t="n">
        <x:v>85.4002</x:v>
      </x:c>
      <x:c r="J676" s="2" t="str">
        <x:v>Odisha</x:v>
      </x:c>
      <x:c r="K676" s="2" t="str">
        <x:v>Kendujhar</x:v>
      </x:c>
      <x:c r="L676" s="7" t="str">
        <x:v>["Iron"]</x:v>
      </x:c>
      <x:c r="M676" s="7" t="str">
        <x:v>["Iron"]</x:v>
      </x:c>
      <x:c r="N676" s="7" t="str">
        <x:v>["iron"]</x:v>
      </x:c>
      <x:c r="O676" s="7" t="str">
        <x:v>["Fe"]</x:v>
      </x:c>
      <x:c r="P676" s="2"/>
      <x:c r="Q676" s="2"/>
      <x:c r="R676" s="2"/>
      <x:c r="S676" s="2"/>
      <x:c r="T676" s="2" t="str">
        <x:v>ARCHAEAN- PALAEOPROTEROZOIC</x:v>
      </x:c>
      <x:c r="U676" s="2" t="str">
        <x:v>LOWER BONAI</x:v>
      </x:c>
      <x:c r="V676" s="9" t="n">
        <x:v>45901</x:v>
      </x:c>
      <x:c r="W676" s="9" t="n">
        <x:v>46265</x:v>
      </x:c>
      <x:c r="X676" s="2" t="n">
        <x:v>24.201068493150682</x:v>
      </x:c>
      <x:c r="Y676" s="2" t="n">
        <x:v>2004.21</x:v>
      </x:c>
      <x:c r="Z676" s="2" t="n">
        <x:v>100</x:v>
      </x:c>
      <x:c r="AA676" s="2" t="str">
        <x:v>43472.4</x:v>
      </x:c>
      <x:c r="AB676" s="2" t="str">
        <x:v>1801733.0</x:v>
      </x:c>
      <x:c r="AC676" s="2" t="str">
        <x:v>10280094</x:v>
      </x:c>
      <x:c r="AD676" s="2" t="str">
        <x:v>D</x:v>
      </x:c>
      <x:c r="AE676" s="7" t="str">
        <x:v>["point_not_lease_polygon","current_operational_status_not_verified","lower_mrds_source_quality_code"]</x:v>
      </x:c>
    </x:row>
    <x:row r="677" ht="18" customHeight="1">
      <x:c r="A677" s="2" t="str">
        <x:v>MRDS-10280114</x:v>
      </x:c>
      <x:c r="B677" s="7" t="str">
        <x:v>known_prospect_or_occurrence</x:v>
      </x:c>
      <x:c r="C677" s="2" t="str">
        <x:v>Tirthamalai</x:v>
      </x:c>
      <x:c r="D677" s="2" t="str">
        <x:v>Prospect</x:v>
      </x:c>
      <x:c r="E677" s="2" t="str">
        <x:v>Surface</x:v>
      </x:c>
      <x:c r="F677" s="2"/>
      <x:c r="G677" s="2"/>
      <x:c r="H677" s="8" t="n">
        <x:v>11.65043</x:v>
      </x:c>
      <x:c r="I677" s="8" t="n">
        <x:v>78.15037</x:v>
      </x:c>
      <x:c r="J677" s="2" t="str">
        <x:v>Tamil Nadu</x:v>
      </x:c>
      <x:c r="K677" s="2" t="str">
        <x:v>Salem</x:v>
      </x:c>
      <x:c r="L677" s="7" t="str">
        <x:v>["Iron, Silica"]</x:v>
      </x:c>
      <x:c r="M677" s="7" t="str">
        <x:v>["Silicon","Iron"]</x:v>
      </x:c>
      <x:c r="N677" s="7" t="str">
        <x:v>["silicon","silicon dioxide","iron"]</x:v>
      </x:c>
      <x:c r="O677" s="7" t="str">
        <x:v>["Si","SiO2","Fe"]</x:v>
      </x:c>
      <x:c r="P677" s="2"/>
      <x:c r="Q677" s="2"/>
      <x:c r="R677" s="2"/>
      <x:c r="S677" s="2"/>
      <x:c r="T677" s="2" t="str">
        <x:v>ARCHAEAN</x:v>
      </x:c>
      <x:c r="U677" s="2" t="str">
        <x:v>PENINSULAR GNEISSIC COMPLEX-I</x:v>
      </x:c>
      <x:c r="V677" s="9" t="n">
        <x:v>45901</x:v>
      </x:c>
      <x:c r="W677" s="9" t="n">
        <x:v>46265</x:v>
      </x:c>
      <x:c r="X677" s="2" t="n">
        <x:v>27.59709589041096</x:v>
      </x:c>
      <x:c r="Y677" s="2" t="n">
        <x:v>631.69</x:v>
      </x:c>
      <x:c r="Z677" s="2" t="n">
        <x:v>100</x:v>
      </x:c>
      <x:c r="AA677" s="2" t="str">
        <x:v>311596.6</x:v>
      </x:c>
      <x:c r="AB677" s="2" t="str">
        <x:v>3482056.0</x:v>
      </x:c>
      <x:c r="AC677" s="2" t="str">
        <x:v>10280114</x:v>
      </x:c>
      <x:c r="AD677" s="2" t="str">
        <x:v>D</x:v>
      </x:c>
      <x:c r="AE677" s="7" t="str">
        <x:v>["point_not_lease_polygon","current_operational_status_not_verified","lower_mrds_source_quality_code"]</x:v>
      </x:c>
    </x:row>
    <x:row r="678" ht="18" customHeight="1">
      <x:c r="A678" s="2" t="str">
        <x:v>MRDS-10280391</x:v>
      </x:c>
      <x:c r="B678" s="7" t="str">
        <x:v>known_prospect_or_occurrence</x:v>
      </x:c>
      <x:c r="C678" s="2" t="str">
        <x:v>Banalata</x:v>
      </x:c>
      <x:c r="D678" s="2" t="str">
        <x:v>Prospect</x:v>
      </x:c>
      <x:c r="E678" s="2" t="str">
        <x:v>Surface-Underground</x:v>
      </x:c>
      <x:c r="F678" s="2"/>
      <x:c r="G678" s="2"/>
      <x:c r="H678" s="8" t="n">
        <x:v>22.27942</x:v>
      </x:c>
      <x:c r="I678" s="8" t="n">
        <x:v>85.3602</x:v>
      </x:c>
      <x:c r="J678" s="2" t="str">
        <x:v>Jharkhand</x:v>
      </x:c>
      <x:c r="K678" s="2" t="str">
        <x:v>Pashchimi Singhbhum</x:v>
      </x:c>
      <x:c r="L678" s="7" t="str">
        <x:v>["Iron"]</x:v>
      </x:c>
      <x:c r="M678" s="7" t="str">
        <x:v>["Iron"]</x:v>
      </x:c>
      <x:c r="N678" s="7" t="str">
        <x:v>["iron"]</x:v>
      </x:c>
      <x:c r="O678" s="7" t="str">
        <x:v>["Fe"]</x:v>
      </x:c>
      <x:c r="P678" s="2"/>
      <x:c r="Q678" s="2"/>
      <x:c r="R678" s="2"/>
      <x:c r="S678" s="2"/>
      <x:c r="T678" s="2" t="str">
        <x:v>ARCHAEAN- PALAEOPROTEROZOIC</x:v>
      </x:c>
      <x:c r="U678" s="2" t="str">
        <x:v>LOWER BONAI</x:v>
      </x:c>
      <x:c r="V678" s="9" t="n">
        <x:v>45901</x:v>
      </x:c>
      <x:c r="W678" s="9" t="n">
        <x:v>46265</x:v>
      </x:c>
      <x:c r="X678" s="2" t="n">
        <x:v>24.499424657534245</x:v>
      </x:c>
      <x:c r="Y678" s="2" t="n">
        <x:v>1764.24</x:v>
      </x:c>
      <x:c r="Z678" s="2" t="n">
        <x:v>100</x:v>
      </x:c>
      <x:c r="AA678" s="2" t="str">
        <x:v>3607.6</x:v>
      </x:c>
      <x:c r="AB678" s="2" t="str">
        <x:v>1502338.0</x:v>
      </x:c>
      <x:c r="AC678" s="2" t="str">
        <x:v>10280391</x:v>
      </x:c>
      <x:c r="AD678" s="2" t="str">
        <x:v>D</x:v>
      </x:c>
      <x:c r="AE678" s="7" t="str">
        <x:v>["point_not_lease_polygon","current_operational_status_not_verified","lower_mrds_source_quality_code"]</x:v>
      </x:c>
    </x:row>
    <x:row r="679" ht="18" customHeight="1">
      <x:c r="A679" s="2" t="str">
        <x:v>MRDS-10281058</x:v>
      </x:c>
      <x:c r="B679" s="7" t="str">
        <x:v>known_site_status_unknown</x:v>
      </x:c>
      <x:c r="C679" s="2" t="str">
        <x:v>Sittampundi</x:v>
      </x:c>
      <x:c r="D679" s="2" t="str">
        <x:v>Unknown</x:v>
      </x:c>
      <x:c r="E679" s="2" t="str">
        <x:v>Unknown</x:v>
      </x:c>
      <x:c r="F679" s="2"/>
      <x:c r="G679" s="2"/>
      <x:c r="H679" s="8" t="n">
        <x:v>11.25047</x:v>
      </x:c>
      <x:c r="I679" s="8" t="n">
        <x:v>77.90038</x:v>
      </x:c>
      <x:c r="J679" s="2" t="str">
        <x:v>Tamil Nadu</x:v>
      </x:c>
      <x:c r="K679" s="2" t="str">
        <x:v>Namakkal</x:v>
      </x:c>
      <x:c r="L679" s="7" t="str">
        <x:v>["Chromium"]</x:v>
      </x:c>
      <x:c r="M679" s="7" t="str">
        <x:v>["Chromium"]</x:v>
      </x:c>
      <x:c r="N679" s="7" t="str">
        <x:v>["chromium"]</x:v>
      </x:c>
      <x:c r="O679" s="7" t="str">
        <x:v>["Cr"]</x:v>
      </x:c>
      <x:c r="P679" s="2"/>
      <x:c r="Q679" s="2"/>
      <x:c r="R679" s="2"/>
      <x:c r="S679" s="2"/>
      <x:c r="T679" s="2" t="str">
        <x:v>ARCHAEAN</x:v>
      </x:c>
      <x:c r="U679" s="2" t="str">
        <x:v>PENINSULAR GNEISSIC COMPLEX-I</x:v>
      </x:c>
      <x:c r="V679" s="9" t="n">
        <x:v>45901</x:v>
      </x:c>
      <x:c r="W679" s="9" t="n">
        <x:v>46265</x:v>
      </x:c>
      <x:c r="X679" s="2" t="n">
        <x:v>27.59709589041096</x:v>
      </x:c>
      <x:c r="Y679" s="2" t="n">
        <x:v>631.69</x:v>
      </x:c>
      <x:c r="Z679" s="2" t="n">
        <x:v>100</x:v>
      </x:c>
      <x:c r="AA679" s="2" t="str">
        <x:v>16077.0</x:v>
      </x:c>
      <x:c r="AB679" s="2" t="str">
        <x:v>1726601.0</x:v>
      </x:c>
      <x:c r="AC679" s="2" t="str">
        <x:v>10281058</x:v>
      </x:c>
      <x:c r="AD679" s="2" t="str">
        <x:v>D</x:v>
      </x:c>
      <x:c r="AE679" s="7" t="str">
        <x:v>["point_not_lease_polygon","current_operational_status_not_verified","lower_mrds_source_quality_code"]</x:v>
      </x:c>
    </x:row>
    <x:row r="680" ht="18" customHeight="1">
      <x:c r="A680" s="2" t="str">
        <x:v>MRDS-10281082</x:v>
      </x:c>
      <x:c r="B680" s="7" t="str">
        <x:v>known_mine</x:v>
      </x:c>
      <x:c r="C680" s="2" t="str">
        <x:v>Cuddapah</x:v>
      </x:c>
      <x:c r="D680" s="2" t="str">
        <x:v>Past Producer</x:v>
      </x:c>
      <x:c r="E680" s="2" t="str">
        <x:v>Unknown</x:v>
      </x:c>
      <x:c r="F680" s="2"/>
      <x:c r="G680" s="2"/>
      <x:c r="H680" s="8" t="n">
        <x:v>14.76012</x:v>
      </x:c>
      <x:c r="I680" s="8" t="n">
        <x:v>78.90036</x:v>
      </x:c>
      <x:c r="J680" s="2" t="str">
        <x:v>Andhra Pradesh</x:v>
      </x:c>
      <x:c r="K680" s="2" t="str">
        <x:v>Y.s.r.</x:v>
      </x:c>
      <x:c r="L680" s="7" t="str">
        <x:v>["Copper, Lead"]</x:v>
      </x:c>
      <x:c r="M680" s="7" t="str">
        <x:v>["Copper","Lead"]</x:v>
      </x:c>
      <x:c r="N680" s="7" t="str">
        <x:v>["copper","lead"]</x:v>
      </x:c>
      <x:c r="O680" s="7" t="str">
        <x:v>["Cu","Pb"]</x:v>
      </x:c>
      <x:c r="P680" s="2"/>
      <x:c r="Q680" s="2"/>
      <x:c r="R680" s="2"/>
      <x:c r="S680" s="2"/>
      <x:c r="T680" s="2" t="str">
        <x:v>MESOPROTEROZOIC</x:v>
      </x:c>
      <x:c r="U680" s="2" t="str">
        <x:v>NALLAMALAI</x:v>
      </x:c>
      <x:c r="V680" s="9" t="n">
        <x:v>45901</x:v>
      </x:c>
      <x:c r="W680" s="9" t="n">
        <x:v>46265</x:v>
      </x:c>
      <x:c r="X680" s="2" t="n">
        <x:v>27.17517808219178</x:v>
      </x:c>
      <x:c r="Y680" s="2" t="n">
        <x:v>880.52</x:v>
      </x:c>
      <x:c r="Z680" s="2" t="n">
        <x:v>100</x:v>
      </x:c>
      <x:c r="AA680" s="2" t="str">
        <x:v>2224.4</x:v>
      </x:c>
      <x:c r="AB680" s="2" t="str">
        <x:v>2882469.0</x:v>
      </x:c>
      <x:c r="AC680" s="2" t="str">
        <x:v>10281082</x:v>
      </x:c>
      <x:c r="AD680" s="2" t="str">
        <x:v>D</x:v>
      </x:c>
      <x:c r="AE680" s="7" t="str">
        <x:v>["point_not_lease_polygon","current_operational_status_not_verified","lower_mrds_source_quality_code"]</x:v>
      </x:c>
    </x:row>
    <x:row r="681" ht="18" customHeight="1">
      <x:c r="A681" s="2" t="str">
        <x:v>MRDS-10281159</x:v>
      </x:c>
      <x:c r="B681" s="7" t="str">
        <x:v>known_mine</x:v>
      </x:c>
      <x:c r="C681" s="2" t="str">
        <x:v>Bhimtanagar Lease No.2</x:v>
      </x:c>
      <x:c r="D681" s="2" t="str">
        <x:v>Past Producer</x:v>
      </x:c>
      <x:c r="E681" s="2" t="str">
        <x:v>Surface</x:v>
      </x:c>
      <x:c r="F681" s="2"/>
      <x:c r="G681" s="2"/>
      <x:c r="H681" s="8" t="n">
        <x:v>21.02893</x:v>
      </x:c>
      <x:c r="I681" s="8" t="n">
        <x:v>85.75519</x:v>
      </x:c>
      <x:c r="J681" s="2" t="str">
        <x:v>Odisha</x:v>
      </x:c>
      <x:c r="K681" s="2" t="str">
        <x:v>Jajapur</x:v>
      </x:c>
      <x:c r="L681" s="7" t="str">
        <x:v>["Chromium"]</x:v>
      </x:c>
      <x:c r="M681" s="7" t="str">
        <x:v>["Chromium"]</x:v>
      </x:c>
      <x:c r="N681" s="7" t="str">
        <x:v>["chromium"]</x:v>
      </x:c>
      <x:c r="O681" s="7" t="str">
        <x:v>["Cr"]</x:v>
      </x:c>
      <x:c r="P681" s="2"/>
      <x:c r="Q681" s="2"/>
      <x:c r="R681" s="2"/>
      <x:c r="S681" s="2"/>
      <x:c r="T681" s="2" t="str">
        <x:v>CENOZOIC</x:v>
      </x:c>
      <x:c r="U681" s="2" t="str">
        <x:v> </x:v>
      </x:c>
      <x:c r="V681" s="9" t="n">
        <x:v>45901</x:v>
      </x:c>
      <x:c r="W681" s="9" t="n">
        <x:v>46265</x:v>
      </x:c>
      <x:c r="X681" s="2" t="n">
        <x:v>25.690767123287667</x:v>
      </x:c>
      <x:c r="Y681" s="2" t="n">
        <x:v>1879.54</x:v>
      </x:c>
      <x:c r="Z681" s="2" t="n">
        <x:v>100</x:v>
      </x:c>
      <x:c r="AA681" s="2" t="str">
        <x:v>16270.3</x:v>
      </x:c>
      <x:c r="AB681" s="2" t="str">
        <x:v>1827192.0</x:v>
      </x:c>
      <x:c r="AC681" s="2" t="str">
        <x:v>10281159</x:v>
      </x:c>
      <x:c r="AD681" s="2" t="str">
        <x:v>E</x:v>
      </x:c>
      <x:c r="AE681" s="7" t="str">
        <x:v>["point_not_lease_polygon","current_operational_status_not_verified","lower_mrds_source_quality_code"]</x:v>
      </x:c>
    </x:row>
    <x:row r="682" ht="18" customHeight="1">
      <x:c r="A682" s="2" t="str">
        <x:v>MRDS-10281473</x:v>
      </x:c>
      <x:c r="B682" s="7" t="str">
        <x:v>known_prospect_or_occurrence</x:v>
      </x:c>
      <x:c r="C682" s="2" t="str">
        <x:v>Mawai-Ka-Poora</x:v>
      </x:c>
      <x:c r="D682" s="2" t="str">
        <x:v>Prospect</x:v>
      </x:c>
      <x:c r="E682" s="2" t="str">
        <x:v>Unknown</x:v>
      </x:c>
      <x:c r="F682" s="2"/>
      <x:c r="G682" s="2"/>
      <x:c r="H682" s="8" t="n">
        <x:v>26.45909</x:v>
      </x:c>
      <x:c r="I682" s="8" t="n">
        <x:v>77.56042</x:v>
      </x:c>
      <x:c r="J682" s="2" t="str">
        <x:v>Rajasthan</x:v>
      </x:c>
      <x:c r="K682" s="2" t="str">
        <x:v>Dhaulpur</x:v>
      </x:c>
      <x:c r="L682" s="7" t="str">
        <x:v>["Copper"]</x:v>
      </x:c>
      <x:c r="M682" s="7" t="str">
        <x:v>["Copper"]</x:v>
      </x:c>
      <x:c r="N682" s="7" t="str">
        <x:v>["copper"]</x:v>
      </x:c>
      <x:c r="O682" s="7" t="str">
        <x:v>["Cu"]</x:v>
      </x:c>
      <x:c r="P682" s="2"/>
      <x:c r="Q682" s="2"/>
      <x:c r="R682" s="2"/>
      <x:c r="S682" s="2"/>
      <x:c r="T682" s="2" t="str">
        <x:v>NEOPROTEROZOIC</x:v>
      </x:c>
      <x:c r="U682" s="2" t="str">
        <x:v>BHANDER</x:v>
      </x:c>
      <x:c r="V682" s="9" t="n">
        <x:v>45901</x:v>
      </x:c>
      <x:c r="W682" s="9" t="n">
        <x:v>46265</x:v>
      </x:c>
      <x:c r="X682" s="2" t="n">
        <x:v>25.522794520547944</x:v>
      </x:c>
      <x:c r="Y682" s="2" t="n">
        <x:v>888.54</x:v>
      </x:c>
      <x:c r="Z682" s="2" t="n">
        <x:v>100</x:v>
      </x:c>
      <x:c r="AA682" s="2" t="str">
        <x:v>3772.2</x:v>
      </x:c>
      <x:c r="AB682" s="2" t="str">
        <x:v>1206516.0</x:v>
      </x:c>
      <x:c r="AC682" s="2" t="str">
        <x:v>10281473</x:v>
      </x:c>
      <x:c r="AD682" s="2" t="str">
        <x:v>D</x:v>
      </x:c>
      <x:c r="AE682" s="7" t="str">
        <x:v>["point_not_lease_polygon","current_operational_status_not_verified","lower_mrds_source_quality_code"]</x:v>
      </x:c>
    </x:row>
    <x:row r="683" ht="18" customHeight="1">
      <x:c r="A683" s="2" t="str">
        <x:v>MRDS-10303707</x:v>
      </x:c>
      <x:c r="B683" s="7" t="str">
        <x:v>known_mine</x:v>
      </x:c>
      <x:c r="C683" s="2" t="str">
        <x:v>Shumahal</x:v>
      </x:c>
      <x:c r="D683" s="2" t="str">
        <x:v>Past Producer</x:v>
      </x:c>
      <x:c r="E683" s="2" t="str">
        <x:v>Unknown</x:v>
      </x:c>
      <x:c r="F683" s="2"/>
      <x:c r="G683" s="2"/>
      <x:c r="H683" s="8" t="n">
        <x:v>33.80857</x:v>
      </x:c>
      <x:c r="I683" s="8" t="n">
        <x:v>75.30052</x:v>
      </x:c>
      <x:c r="J683" s="2" t="str">
        <x:v>Jammu &amp; Kashmir</x:v>
      </x:c>
      <x:c r="K683" s="2" t="str">
        <x:v>Anantnag</x:v>
      </x:c>
      <x:c r="L683" s="7" t="str">
        <x:v>["Copper"]</x:v>
      </x:c>
      <x:c r="M683" s="7" t="str">
        <x:v>["Copper"]</x:v>
      </x:c>
      <x:c r="N683" s="7" t="str">
        <x:v>["copper"]</x:v>
      </x:c>
      <x:c r="O683" s="7" t="str">
        <x:v>["Cu"]</x:v>
      </x:c>
      <x:c r="P683" s="2"/>
      <x:c r="Q683" s="2"/>
      <x:c r="R683" s="2"/>
      <x:c r="S683" s="2"/>
      <x:c r="T683" s="2" t="str">
        <x:v>CAMBRIAN</x:v>
      </x:c>
      <x:c r="U683" s="2" t="str">
        <x:v>HAPATNAR</x:v>
      </x:c>
      <x:c r="V683" s="9" t="n">
        <x:v>45901</x:v>
      </x:c>
      <x:c r="W683" s="9" t="n">
        <x:v>46265</x:v>
      </x:c>
      <x:c r="X683" s="2" t="n">
        <x:v>1.1938904109589041</x:v>
      </x:c>
      <x:c r="Y683" s="2" t="n">
        <x:v>691.14</x:v>
      </x:c>
      <x:c r="Z683" s="2" t="n">
        <x:v>100</x:v>
      </x:c>
      <x:c r="AA683" s="2" t="str">
        <x:v>14775.1</x:v>
      </x:c>
      <x:c r="AB683" s="2" t="str">
        <x:v>1078692.0</x:v>
      </x:c>
      <x:c r="AC683" s="2" t="str">
        <x:v>10303707</x:v>
      </x:c>
      <x:c r="AD683" s="2" t="str">
        <x:v>D</x:v>
      </x:c>
      <x:c r="AE683" s="7" t="str">
        <x:v>["point_not_lease_polygon","current_operational_status_not_verified","lower_mrds_source_quality_code"]</x:v>
      </x:c>
    </x:row>
    <x:row r="684" ht="18" customHeight="1">
      <x:c r="A684" s="2" t="str">
        <x:v>MRDS-10303731</x:v>
      </x:c>
      <x:c r="B684" s="7" t="str">
        <x:v>known_prospect_or_occurrence</x:v>
      </x:c>
      <x:c r="C684" s="2" t="str">
        <x:v>Jarida Buru</x:v>
      </x:c>
      <x:c r="D684" s="2" t="str">
        <x:v>Prospect</x:v>
      </x:c>
      <x:c r="E684" s="2" t="str">
        <x:v>Unknown</x:v>
      </x:c>
      <x:c r="F684" s="2"/>
      <x:c r="G684" s="2"/>
      <x:c r="H684" s="8" t="n">
        <x:v>22.24943</x:v>
      </x:c>
      <x:c r="I684" s="8" t="n">
        <x:v>85.3802</x:v>
      </x:c>
      <x:c r="J684" s="2" t="str">
        <x:v>Jharkhand</x:v>
      </x:c>
      <x:c r="K684" s="2" t="str">
        <x:v>Pashchimi Singhbhum</x:v>
      </x:c>
      <x:c r="L684" s="7" t="str">
        <x:v>["Iron, Phosphorus-Phosphates, Silica, Sulfur"]</x:v>
      </x:c>
      <x:c r="M684" s="7" t="str">
        <x:v>["Phosphorus","Silicon","Iron"]</x:v>
      </x:c>
      <x:c r="N684" s="7" t="str">
        <x:v>["phosphorus","silicon","silicon dioxide","iron"]</x:v>
      </x:c>
      <x:c r="O684" s="7" t="str">
        <x:v>["P","Si","SiO2","Fe"]</x:v>
      </x:c>
      <x:c r="P684" s="2"/>
      <x:c r="Q684" s="2"/>
      <x:c r="R684" s="2"/>
      <x:c r="S684" s="2"/>
      <x:c r="T684" s="2" t="str">
        <x:v>ARCHAEAN- PALAEOPROTEROZOIC</x:v>
      </x:c>
      <x:c r="U684" s="2" t="str">
        <x:v>LOWER BONAI</x:v>
      </x:c>
      <x:c r="V684" s="9" t="n">
        <x:v>45901</x:v>
      </x:c>
      <x:c r="W684" s="9" t="n">
        <x:v>46265</x:v>
      </x:c>
      <x:c r="X684" s="2" t="n">
        <x:v>24.201068493150682</x:v>
      </x:c>
      <x:c r="Y684" s="2" t="n">
        <x:v>2004.21</x:v>
      </x:c>
      <x:c r="Z684" s="2" t="n">
        <x:v>100</x:v>
      </x:c>
      <x:c r="AA684" s="2" t="str">
        <x:v>7715.8</x:v>
      </x:c>
      <x:c r="AB684" s="2" t="str">
        <x:v>1502338.0</x:v>
      </x:c>
      <x:c r="AC684" s="2" t="str">
        <x:v>10303731</x:v>
      </x:c>
      <x:c r="AD684" s="2" t="str">
        <x:v>D</x:v>
      </x:c>
      <x:c r="AE684" s="7" t="str">
        <x:v>["point_not_lease_polygon","current_operational_status_not_verified","lower_mrds_source_quality_code"]</x:v>
      </x:c>
    </x:row>
    <x:row r="685" ht="18" customHeight="1">
      <x:c r="A685" s="2" t="str">
        <x:v>MRDS-10303734</x:v>
      </x:c>
      <x:c r="B685" s="7" t="str">
        <x:v>known_prospect_or_occurrence</x:v>
      </x:c>
      <x:c r="C685" s="2" t="str">
        <x:v>Pachaimalai</x:v>
      </x:c>
      <x:c r="D685" s="2" t="str">
        <x:v>Prospect</x:v>
      </x:c>
      <x:c r="E685" s="2" t="str">
        <x:v>Unknown</x:v>
      </x:c>
      <x:c r="F685" s="2"/>
      <x:c r="G685" s="2"/>
      <x:c r="H685" s="8" t="n">
        <x:v>11.03049</x:v>
      </x:c>
      <x:c r="I685" s="8" t="n">
        <x:v>79.03035</x:v>
      </x:c>
      <x:c r="J685" s="2" t="str">
        <x:v>Tamil Nadu</x:v>
      </x:c>
      <x:c r="K685" s="2" t="str">
        <x:v>Ariyalur</x:v>
      </x:c>
      <x:c r="L685" s="7" t="str">
        <x:v>["Iron"]</x:v>
      </x:c>
      <x:c r="M685" s="7" t="str">
        <x:v>["Iron"]</x:v>
      </x:c>
      <x:c r="N685" s="7" t="str">
        <x:v>["iron"]</x:v>
      </x:c>
      <x:c r="O685" s="7" t="str">
        <x:v>["Fe"]</x:v>
      </x:c>
      <x:c r="P685" s="2"/>
      <x:c r="Q685" s="2"/>
      <x:c r="R685" s="2"/>
      <x:c r="S685" s="2"/>
      <x:c r="T685" s="2" t="str">
        <x:v>ARCHAEAN - PROTEROZOIC</x:v>
      </x:c>
      <x:c r="U685" s="2" t="str">
        <x:v>CHARNOCKITE</x:v>
      </x:c>
      <x:c r="V685" s="9" t="n">
        <x:v>45901</x:v>
      </x:c>
      <x:c r="W685" s="9" t="n">
        <x:v>46265</x:v>
      </x:c>
      <x:c r="X685" s="2" t="n">
        <x:v>27.807150684931507</x:v>
      </x:c>
      <x:c r="Y685" s="2" t="n">
        <x:v>862.49</x:v>
      </x:c>
      <x:c r="Z685" s="2" t="n">
        <x:v>100</x:v>
      </x:c>
      <x:c r="AA685" s="2" t="str">
        <x:v>17152.7</x:v>
      </x:c>
      <x:c r="AB685" s="2" t="str">
        <x:v>754894.0</x:v>
      </x:c>
      <x:c r="AC685" s="2" t="str">
        <x:v>10303734</x:v>
      </x:c>
      <x:c r="AD685" s="2" t="str">
        <x:v>D</x:v>
      </x:c>
      <x:c r="AE685" s="7" t="str">
        <x:v>["point_not_lease_polygon","current_operational_status_not_verified","lower_mrds_source_quality_code"]</x:v>
      </x:c>
    </x:row>
    <x:row r="686" ht="18" customHeight="1">
      <x:c r="A686" s="2" t="str">
        <x:v>MRDS-10303735</x:v>
      </x:c>
      <x:c r="B686" s="7" t="str">
        <x:v>known_mine</x:v>
      </x:c>
      <x:c r="C686" s="2" t="str">
        <x:v>Saruabil No.5</x:v>
      </x:c>
      <x:c r="D686" s="2" t="str">
        <x:v>Past Producer</x:v>
      </x:c>
      <x:c r="E686" s="2" t="str">
        <x:v>Surface</x:v>
      </x:c>
      <x:c r="F686" s="2"/>
      <x:c r="G686" s="2"/>
      <x:c r="H686" s="8" t="n">
        <x:v>21.05033</x:v>
      </x:c>
      <x:c r="I686" s="8" t="n">
        <x:v>85.81959</x:v>
      </x:c>
      <x:c r="J686" s="2" t="str">
        <x:v>Odisha</x:v>
      </x:c>
      <x:c r="K686" s="2" t="str">
        <x:v>Jajapur</x:v>
      </x:c>
      <x:c r="L686" s="7" t="str">
        <x:v>["Chromium"]</x:v>
      </x:c>
      <x:c r="M686" s="7" t="str">
        <x:v>["Chromium"]</x:v>
      </x:c>
      <x:c r="N686" s="7" t="str">
        <x:v>["chromium"]</x:v>
      </x:c>
      <x:c r="O686" s="7" t="str">
        <x:v>["Cr"]</x:v>
      </x:c>
      <x:c r="P686" s="2"/>
      <x:c r="Q686" s="2"/>
      <x:c r="R686" s="2"/>
      <x:c r="S686" s="2"/>
      <x:c r="T686" s="2" t="str">
        <x:v>ARCHAEAN</x:v>
      </x:c>
      <x:c r="U686" s="2" t="str">
        <x:v>GORUMAHISANI</x:v>
      </x:c>
      <x:c r="V686" s="9" t="n">
        <x:v>45901</x:v>
      </x:c>
      <x:c r="W686" s="9" t="n">
        <x:v>46265</x:v>
      </x:c>
      <x:c r="X686" s="2" t="n">
        <x:v>25.690767123287667</x:v>
      </x:c>
      <x:c r="Y686" s="2" t="n">
        <x:v>1879.54</x:v>
      </x:c>
      <x:c r="Z686" s="2" t="n">
        <x:v>100</x:v>
      </x:c>
      <x:c r="AA686" s="2" t="str">
        <x:v>9518.1</x:v>
      </x:c>
      <x:c r="AB686" s="2" t="str">
        <x:v>1827192.0</x:v>
      </x:c>
      <x:c r="AC686" s="2" t="str">
        <x:v>10303735</x:v>
      </x:c>
      <x:c r="AD686" s="2" t="str">
        <x:v>E</x:v>
      </x:c>
      <x:c r="AE686" s="7" t="str">
        <x:v>["point_not_lease_polygon","current_operational_status_not_verified","lower_mrds_source_quality_code"]</x:v>
      </x:c>
    </x:row>
    <x:row r="687" ht="18" customHeight="1">
      <x:c r="A687" s="2" t="str">
        <x:v>MRDS-10303747</x:v>
      </x:c>
      <x:c r="B687" s="7" t="str">
        <x:v>known_mine</x:v>
      </x:c>
      <x:c r="C687" s="2" t="str">
        <x:v>Rasipur-Namakkal Area</x:v>
      </x:c>
      <x:c r="D687" s="2" t="str">
        <x:v>Producer</x:v>
      </x:c>
      <x:c r="E687" s="2" t="str">
        <x:v>Unknown</x:v>
      </x:c>
      <x:c r="F687" s="2"/>
      <x:c r="G687" s="2"/>
      <x:c r="H687" s="8" t="n">
        <x:v>11.45045</x:v>
      </x:c>
      <x:c r="I687" s="8" t="n">
        <x:v>78.18037</x:v>
      </x:c>
      <x:c r="J687" s="2" t="str">
        <x:v>Tamil Nadu</x:v>
      </x:c>
      <x:c r="K687" s="2" t="str">
        <x:v>Namakkal</x:v>
      </x:c>
      <x:c r="L687" s="7" t="str">
        <x:v>["Iron, Silica"]</x:v>
      </x:c>
      <x:c r="M687" s="7" t="str">
        <x:v>["Silicon","Iron"]</x:v>
      </x:c>
      <x:c r="N687" s="7" t="str">
        <x:v>["silicon","silicon dioxide","iron"]</x:v>
      </x:c>
      <x:c r="O687" s="7" t="str">
        <x:v>["Si","SiO2","Fe"]</x:v>
      </x:c>
      <x:c r="P687" s="2"/>
      <x:c r="Q687" s="2"/>
      <x:c r="R687" s="2"/>
      <x:c r="S687" s="2"/>
      <x:c r="T687" s="2" t="str">
        <x:v>ARCHAEAN - PROTEROZOIC</x:v>
      </x:c>
      <x:c r="U687" s="2" t="str">
        <x:v>CHARNOCKITE</x:v>
      </x:c>
      <x:c r="V687" s="9" t="n">
        <x:v>45901</x:v>
      </x:c>
      <x:c r="W687" s="9" t="n">
        <x:v>46265</x:v>
      </x:c>
      <x:c r="X687" s="2" t="n">
        <x:v>27.59709589041096</x:v>
      </x:c>
      <x:c r="Y687" s="2" t="n">
        <x:v>631.69</x:v>
      </x:c>
      <x:c r="Z687" s="2" t="n">
        <x:v>100</x:v>
      </x:c>
      <x:c r="AA687" s="2" t="str">
        <x:v>52491.8</x:v>
      </x:c>
      <x:c r="AB687" s="2" t="str">
        <x:v>1726601.0</x:v>
      </x:c>
      <x:c r="AC687" s="2" t="str">
        <x:v>10303747</x:v>
      </x:c>
      <x:c r="AD687" s="2" t="str">
        <x:v>D</x:v>
      </x:c>
      <x:c r="AE687" s="7" t="str">
        <x:v>["point_not_lease_polygon","current_operational_status_not_verified","lower_mrds_source_quality_code"]</x:v>
      </x:c>
    </x:row>
    <x:row r="688" ht="18" customHeight="1">
      <x:c r="A688" s="2" t="str">
        <x:v>MRDS-10303754</x:v>
      </x:c>
      <x:c r="B688" s="7" t="str">
        <x:v>known_prospect_or_occurrence</x:v>
      </x:c>
      <x:c r="C688" s="2" t="str">
        <x:v>Chingleput</x:v>
      </x:c>
      <x:c r="D688" s="2" t="str">
        <x:v>Occurrence</x:v>
      </x:c>
      <x:c r="E688" s="2" t="str">
        <x:v>Unknown</x:v>
      </x:c>
      <x:c r="F688" s="2"/>
      <x:c r="G688" s="2"/>
      <x:c r="H688" s="8" t="n">
        <x:v>12.70032</x:v>
      </x:c>
      <x:c r="I688" s="8" t="n">
        <x:v>79.98033</x:v>
      </x:c>
      <x:c r="J688" s="2" t="str">
        <x:v>Tamil Nadu</x:v>
      </x:c>
      <x:c r="K688" s="2" t="str">
        <x:v>Kancheepuram</x:v>
      </x:c>
      <x:c r="L688" s="7" t="str">
        <x:v>["Iron"]</x:v>
      </x:c>
      <x:c r="M688" s="7" t="str">
        <x:v>["Iron"]</x:v>
      </x:c>
      <x:c r="N688" s="7" t="str">
        <x:v>["iron"]</x:v>
      </x:c>
      <x:c r="O688" s="7" t="str">
        <x:v>["Fe"]</x:v>
      </x:c>
      <x:c r="P688" s="2"/>
      <x:c r="Q688" s="2"/>
      <x:c r="R688" s="2"/>
      <x:c r="S688" s="2"/>
      <x:c r="T688" s="2" t="str">
        <x:v>ARCHAEAN - PROTEROZOIC</x:v>
      </x:c>
      <x:c r="U688" s="2" t="str">
        <x:v>CHARNOCKITE</x:v>
      </x:c>
      <x:c r="V688" s="9" t="n">
        <x:v>45901</x:v>
      </x:c>
      <x:c r="W688" s="9" t="n">
        <x:v>46265</x:v>
      </x:c>
      <x:c r="X688" s="2" t="n">
        <x:v>28.161780821917805</x:v>
      </x:c>
      <x:c r="Y688" s="2" t="n">
        <x:v>1123.85</x:v>
      </x:c>
      <x:c r="Z688" s="2" t="n">
        <x:v>100</x:v>
      </x:c>
      <x:c r="AA688" s="2" t="str">
        <x:v>62710.0</x:v>
      </x:c>
      <x:c r="AB688" s="2" t="str">
        <x:v>3998252.0</x:v>
      </x:c>
      <x:c r="AC688" s="2" t="str">
        <x:v>10303754</x:v>
      </x:c>
      <x:c r="AD688" s="2" t="str">
        <x:v>D</x:v>
      </x:c>
      <x:c r="AE688" s="7" t="str">
        <x:v>["point_not_lease_polygon","current_operational_status_not_verified","lower_mrds_source_quality_code"]</x:v>
      </x:c>
    </x:row>
    <x:row r="689" ht="18" customHeight="1">
      <x:c r="A689" s="2" t="str">
        <x:v>MRDS-10303762</x:v>
      </x:c>
      <x:c r="B689" s="7" t="str">
        <x:v>known_mine</x:v>
      </x:c>
      <x:c r="C689" s="2" t="str">
        <x:v>Bolani</x:v>
      </x:c>
      <x:c r="D689" s="2" t="str">
        <x:v>Producer</x:v>
      </x:c>
      <x:c r="E689" s="2" t="str">
        <x:v>Surface</x:v>
      </x:c>
      <x:c r="F689" s="2"/>
      <x:c r="G689" s="2"/>
      <x:c r="H689" s="8" t="n">
        <x:v>22.09944</x:v>
      </x:c>
      <x:c r="I689" s="8" t="n">
        <x:v>85.3302</x:v>
      </x:c>
      <x:c r="J689" s="2" t="str">
        <x:v>Odisha</x:v>
      </x:c>
      <x:c r="K689" s="2" t="str">
        <x:v>Kendujhar</x:v>
      </x:c>
      <x:c r="L689" s="7" t="str">
        <x:v>["Iron"]</x:v>
      </x:c>
      <x:c r="M689" s="7" t="str">
        <x:v>["Silicon","Iron"]</x:v>
      </x:c>
      <x:c r="N689" s="7" t="str">
        <x:v>["silicon","silicon dioxide","iron"]</x:v>
      </x:c>
      <x:c r="O689" s="7" t="str">
        <x:v>["Si","SiO2","Fe"]</x:v>
      </x:c>
      <x:c r="P689" s="2"/>
      <x:c r="Q689" s="2"/>
      <x:c r="R689" s="2"/>
      <x:c r="S689" s="2"/>
      <x:c r="T689" s="2" t="str">
        <x:v>ARCHAEAN- PALAEOPROTEROZOIC</x:v>
      </x:c>
      <x:c r="U689" s="2" t="str">
        <x:v>LOWER BONAI</x:v>
      </x:c>
      <x:c r="V689" s="9" t="n">
        <x:v>45901</x:v>
      </x:c>
      <x:c r="W689" s="9" t="n">
        <x:v>46265</x:v>
      </x:c>
      <x:c r="X689" s="2" t="n">
        <x:v>24.201068493150682</x:v>
      </x:c>
      <x:c r="Y689" s="2" t="n">
        <x:v>2004.21</x:v>
      </x:c>
      <x:c r="Z689" s="2" t="n">
        <x:v>100</x:v>
      </x:c>
      <x:c r="AA689" s="2" t="str">
        <x:v>15125.7</x:v>
      </x:c>
      <x:c r="AB689" s="2" t="str">
        <x:v>1801733.0</x:v>
      </x:c>
      <x:c r="AC689" s="2" t="str">
        <x:v>10303762</x:v>
      </x:c>
      <x:c r="AD689" s="2" t="str">
        <x:v>E</x:v>
      </x:c>
      <x:c r="AE689" s="7" t="str">
        <x:v>["point_not_lease_polygon","current_operational_status_not_verified","lower_mrds_source_quality_code"]</x:v>
      </x:c>
    </x:row>
    <x:row r="690" ht="18" customHeight="1">
      <x:c r="A690" s="2" t="str">
        <x:v>MRDS-10303766</x:v>
      </x:c>
      <x:c r="B690" s="7" t="str">
        <x:v>known_mine</x:v>
      </x:c>
      <x:c r="C690" s="2" t="str">
        <x:v>Saruabil 4a/4/2 M.Jain</x:v>
      </x:c>
      <x:c r="D690" s="2" t="str">
        <x:v>Producer</x:v>
      </x:c>
      <x:c r="E690" s="2" t="str">
        <x:v>Surface</x:v>
      </x:c>
      <x:c r="F690" s="2"/>
      <x:c r="G690" s="2"/>
      <x:c r="H690" s="8" t="n">
        <x:v>21.06063</x:v>
      </x:c>
      <x:c r="I690" s="8" t="n">
        <x:v>85.81829</x:v>
      </x:c>
      <x:c r="J690" s="2" t="str">
        <x:v>Odisha</x:v>
      </x:c>
      <x:c r="K690" s="2" t="str">
        <x:v>Jajapur</x:v>
      </x:c>
      <x:c r="L690" s="7" t="str">
        <x:v>["Chromium"]</x:v>
      </x:c>
      <x:c r="M690" s="7" t="str">
        <x:v>["Chromium"]</x:v>
      </x:c>
      <x:c r="N690" s="7" t="str">
        <x:v>["chromium"]</x:v>
      </x:c>
      <x:c r="O690" s="7" t="str">
        <x:v>["Cr"]</x:v>
      </x:c>
      <x:c r="P690" s="2"/>
      <x:c r="Q690" s="2"/>
      <x:c r="R690" s="2"/>
      <x:c r="S690" s="2"/>
      <x:c r="T690" s="2" t="str">
        <x:v>ARCHAEAN</x:v>
      </x:c>
      <x:c r="U690" s="2" t="str">
        <x:v>GORUMAHISANI</x:v>
      </x:c>
      <x:c r="V690" s="9" t="n">
        <x:v>45901</x:v>
      </x:c>
      <x:c r="W690" s="9" t="n">
        <x:v>46265</x:v>
      </x:c>
      <x:c r="X690" s="2" t="n">
        <x:v>25.690767123287667</x:v>
      </x:c>
      <x:c r="Y690" s="2" t="n">
        <x:v>1879.54</x:v>
      </x:c>
      <x:c r="Z690" s="2" t="n">
        <x:v>100</x:v>
      </x:c>
      <x:c r="AA690" s="2" t="str">
        <x:v>5189.7</x:v>
      </x:c>
      <x:c r="AB690" s="2" t="str">
        <x:v>1827192.0</x:v>
      </x:c>
      <x:c r="AC690" s="2" t="str">
        <x:v>10303766</x:v>
      </x:c>
      <x:c r="AD690" s="2" t="str">
        <x:v>E</x:v>
      </x:c>
      <x:c r="AE690" s="7" t="str">
        <x:v>["point_not_lease_polygon","current_operational_status_not_verified","lower_mrds_source_quality_code"]</x:v>
      </x:c>
    </x:row>
    <x:row r="691" ht="18" customHeight="1">
      <x:c r="A691" s="2" t="str">
        <x:v>MRDS-10304322</x:v>
      </x:c>
      <x:c r="B691" s="7" t="str">
        <x:v>known_prospect_or_occurrence</x:v>
      </x:c>
      <x:c r="C691" s="2" t="str">
        <x:v>Chicholi</x:v>
      </x:c>
      <x:c r="D691" s="2" t="str">
        <x:v>Occurrence</x:v>
      </x:c>
      <x:c r="E691" s="2" t="str">
        <x:v>Unknown</x:v>
      </x:c>
      <x:c r="F691" s="2"/>
      <x:c r="G691" s="2"/>
      <x:c r="H691" s="8" t="n">
        <x:v>21.05954</x:v>
      </x:c>
      <x:c r="I691" s="8" t="n">
        <x:v>80.66033</x:v>
      </x:c>
      <x:c r="J691" s="2" t="str">
        <x:v>Chhattisgarh</x:v>
      </x:c>
      <x:c r="K691" s="2" t="str">
        <x:v>Rajnandgaon</x:v>
      </x:c>
      <x:c r="L691" s="7" t="str">
        <x:v>["Copper"]</x:v>
      </x:c>
      <x:c r="M691" s="7" t="str">
        <x:v>["Copper"]</x:v>
      </x:c>
      <x:c r="N691" s="7" t="str">
        <x:v>["copper"]</x:v>
      </x:c>
      <x:c r="O691" s="7" t="str">
        <x:v>["Cu"]</x:v>
      </x:c>
      <x:c r="P691" s="2"/>
      <x:c r="Q691" s="2"/>
      <x:c r="R691" s="2"/>
      <x:c r="S691" s="2"/>
      <x:c r="T691" s="2" t="str">
        <x:v>PALAEOPROTEROZOIC</x:v>
      </x:c>
      <x:c r="U691" s="2" t="str">
        <x:v>NANDGAON</x:v>
      </x:c>
      <x:c r="V691" s="9" t="n">
        <x:v>45901</x:v>
      </x:c>
      <x:c r="W691" s="9" t="n">
        <x:v>46265</x:v>
      </x:c>
      <x:c r="X691" s="2" t="n">
        <x:v>25.761041095890413</x:v>
      </x:c>
      <x:c r="Y691" s="2" t="n">
        <x:v>1585.36</x:v>
      </x:c>
      <x:c r="Z691" s="2" t="n">
        <x:v>100</x:v>
      </x:c>
      <x:c r="AA691" s="2" t="str">
        <x:v>11463.4</x:v>
      </x:c>
      <x:c r="AB691" s="2" t="str">
        <x:v>1537133.0</x:v>
      </x:c>
      <x:c r="AC691" s="2" t="str">
        <x:v>10304322</x:v>
      </x:c>
      <x:c r="AD691" s="2" t="str">
        <x:v>D</x:v>
      </x:c>
      <x:c r="AE691" s="7" t="str">
        <x:v>["point_not_lease_polygon","current_operational_status_not_verified","lower_mrds_source_quality_code"]</x:v>
      </x:c>
    </x:row>
    <x:row r="692" ht="18" customHeight="1">
      <x:c r="A692" s="2" t="str">
        <x:v>MRDS-10303833</x:v>
      </x:c>
      <x:c r="B692" s="7" t="str">
        <x:v>known_prospect_or_occurrence</x:v>
      </x:c>
      <x:c r="C692" s="2" t="str">
        <x:v>Kanjamalai</x:v>
      </x:c>
      <x:c r="D692" s="2" t="str">
        <x:v>Prospect</x:v>
      </x:c>
      <x:c r="E692" s="2" t="str">
        <x:v>Surface</x:v>
      </x:c>
      <x:c r="F692" s="2"/>
      <x:c r="G692" s="2"/>
      <x:c r="H692" s="8" t="n">
        <x:v>11.61043</x:v>
      </x:c>
      <x:c r="I692" s="8" t="n">
        <x:v>78.50036</x:v>
      </x:c>
      <x:c r="J692" s="2" t="str">
        <x:v>Tamil Nadu</x:v>
      </x:c>
      <x:c r="K692" s="2" t="str">
        <x:v>Salem</x:v>
      </x:c>
      <x:c r="L692" s="7" t="str">
        <x:v>["Iron"]</x:v>
      </x:c>
      <x:c r="M692" s="7" t="str">
        <x:v>["Silicon","Iron"]</x:v>
      </x:c>
      <x:c r="N692" s="7" t="str">
        <x:v>["silicon","silicon dioxide","iron"]</x:v>
      </x:c>
      <x:c r="O692" s="7" t="str">
        <x:v>["Si","SiO2","Fe"]</x:v>
      </x:c>
      <x:c r="P692" s="2"/>
      <x:c r="Q692" s="2"/>
      <x:c r="R692" s="2"/>
      <x:c r="S692" s="2"/>
      <x:c r="T692" s="2" t="str">
        <x:v>ARCHAEAN - PROTEROZOIC</x:v>
      </x:c>
      <x:c r="U692" s="2" t="str">
        <x:v>MIGMATITE</x:v>
      </x:c>
      <x:c r="V692" s="9" t="n">
        <x:v>45901</x:v>
      </x:c>
      <x:c r="W692" s="9" t="n">
        <x:v>46265</x:v>
      </x:c>
      <x:c r="X692" s="2" t="n">
        <x:v>27.174438356164384</x:v>
      </x:c>
      <x:c r="Y692" s="2" t="n">
        <x:v>819.34</x:v>
      </x:c>
      <x:c r="Z692" s="2" t="n">
        <x:v>100</x:v>
      </x:c>
      <x:c r="AA692" s="2" t="str">
        <x:v>15080.0</x:v>
      </x:c>
      <x:c r="AB692" s="2" t="str">
        <x:v>3482056.0</x:v>
      </x:c>
      <x:c r="AC692" s="2" t="str">
        <x:v>10303833</x:v>
      </x:c>
      <x:c r="AD692" s="2" t="str">
        <x:v>C</x:v>
      </x:c>
      <x:c r="AE692" s="7" t="str">
        <x:v>["point_not_lease_polygon","current_operational_status_not_verified"]</x:v>
      </x:c>
    </x:row>
    <x:row r="693" ht="18" customHeight="1">
      <x:c r="A693" s="2" t="str">
        <x:v>MRDS-10303874</x:v>
      </x:c>
      <x:c r="B693" s="7" t="str">
        <x:v>known_mine</x:v>
      </x:c>
      <x:c r="C693" s="2" t="str">
        <x:v>Garimenpenta</x:v>
      </x:c>
      <x:c r="D693" s="2" t="str">
        <x:v>Past Producer</x:v>
      </x:c>
      <x:c r="E693" s="2" t="str">
        <x:v>Unknown</x:v>
      </x:c>
      <x:c r="F693" s="2"/>
      <x:c r="G693" s="2"/>
      <x:c r="H693" s="8" t="n">
        <x:v>14.9801</x:v>
      </x:c>
      <x:c r="I693" s="8" t="n">
        <x:v>79.50034</x:v>
      </x:c>
      <x:c r="J693" s="2" t="str">
        <x:v>Andhra Pradesh</x:v>
      </x:c>
      <x:c r="K693" s="2" t="str">
        <x:v>Sri Potti Sriramulu Nellore</x:v>
      </x:c>
      <x:c r="L693" s="7" t="str">
        <x:v>["Copper"]</x:v>
      </x:c>
      <x:c r="M693" s="7" t="str">
        <x:v>["Copper","Silicon"]</x:v>
      </x:c>
      <x:c r="N693" s="7" t="str">
        <x:v>["copper","silicon","silicon dioxide"]</x:v>
      </x:c>
      <x:c r="O693" s="7" t="str">
        <x:v>["Cu","Si","SiO2"]</x:v>
      </x:c>
      <x:c r="P693" s="2"/>
      <x:c r="Q693" s="2"/>
      <x:c r="R693" s="2"/>
      <x:c r="S693" s="2"/>
      <x:c r="T693" s="2" t="str">
        <x:v>ARCHAEAN- PALAEOPROTEROZOIC</x:v>
      </x:c>
      <x:c r="U693" s="2" t="str">
        <x:v>PENINSULAR GNEISSIC COMPLEX-II</x:v>
      </x:c>
      <x:c r="V693" s="9" t="n">
        <x:v>45901</x:v>
      </x:c>
      <x:c r="W693" s="9" t="n">
        <x:v>46265</x:v>
      </x:c>
      <x:c r="X693" s="2" t="n">
        <x:v>27.349287671232876</x:v>
      </x:c>
      <x:c r="Y693" s="2" t="n">
        <x:v>1011.72</x:v>
      </x:c>
      <x:c r="Z693" s="2" t="n">
        <x:v>100</x:v>
      </x:c>
      <x:c r="AA693" s="2" t="str">
        <x:v>4133.2</x:v>
      </x:c>
      <x:c r="AB693" s="2" t="str">
        <x:v>2963557.0</x:v>
      </x:c>
      <x:c r="AC693" s="2" t="str">
        <x:v>10303874</x:v>
      </x:c>
      <x:c r="AD693" s="2" t="str">
        <x:v>C</x:v>
      </x:c>
      <x:c r="AE693" s="7" t="str">
        <x:v>["point_not_lease_polygon","current_operational_status_not_verified"]</x:v>
      </x:c>
    </x:row>
    <x:row r="694" ht="18" customHeight="1">
      <x:c r="A694" s="2" t="str">
        <x:v>MRDS-10303893</x:v>
      </x:c>
      <x:c r="B694" s="7" t="str">
        <x:v>known_prospect_or_occurrence</x:v>
      </x:c>
      <x:c r="C694" s="2" t="str">
        <x:v>Buda Buru</x:v>
      </x:c>
      <x:c r="D694" s="2" t="str">
        <x:v>Prospect</x:v>
      </x:c>
      <x:c r="E694" s="2" t="str">
        <x:v>Surface</x:v>
      </x:c>
      <x:c r="F694" s="2"/>
      <x:c r="G694" s="2"/>
      <x:c r="H694" s="8" t="n">
        <x:v>22.29942</x:v>
      </x:c>
      <x:c r="I694" s="8" t="n">
        <x:v>85.25021</x:v>
      </x:c>
      <x:c r="J694" s="2" t="str">
        <x:v>Jharkhand</x:v>
      </x:c>
      <x:c r="K694" s="2" t="str">
        <x:v>Pashchimi Singhbhum</x:v>
      </x:c>
      <x:c r="L694" s="7" t="str">
        <x:v>["Sulfur, Phosphorus-Phosphates, Silica, Iron"]</x:v>
      </x:c>
      <x:c r="M694" s="7" t="str">
        <x:v>["Phosphorus","Silicon","Iron"]</x:v>
      </x:c>
      <x:c r="N694" s="7" t="str">
        <x:v>["phosphorus","silicon","silicon dioxide","iron"]</x:v>
      </x:c>
      <x:c r="O694" s="7" t="str">
        <x:v>["P","Si","SiO2","Fe"]</x:v>
      </x:c>
      <x:c r="P694" s="2"/>
      <x:c r="Q694" s="2"/>
      <x:c r="R694" s="2"/>
      <x:c r="S694" s="2"/>
      <x:c r="T694" s="2" t="str">
        <x:v>ARCHAEAN- PALAEOPROTEROZOIC</x:v>
      </x:c>
      <x:c r="U694" s="2" t="str">
        <x:v>LOWER BONAI</x:v>
      </x:c>
      <x:c r="V694" s="9" t="n">
        <x:v>45901</x:v>
      </x:c>
      <x:c r="W694" s="9" t="n">
        <x:v>46265</x:v>
      </x:c>
      <x:c r="X694" s="2" t="n">
        <x:v>24.47827397260274</x:v>
      </x:c>
      <x:c r="Y694" s="2" t="n">
        <x:v>1655.23</x:v>
      </x:c>
      <x:c r="Z694" s="2" t="n">
        <x:v>100</x:v>
      </x:c>
      <x:c r="AA694" s="2" t="str">
        <x:v>3347.6</x:v>
      </x:c>
      <x:c r="AB694" s="2" t="str">
        <x:v>1502338.0</x:v>
      </x:c>
      <x:c r="AC694" s="2" t="str">
        <x:v>10303893</x:v>
      </x:c>
      <x:c r="AD694" s="2" t="str">
        <x:v>D</x:v>
      </x:c>
      <x:c r="AE694" s="7" t="str">
        <x:v>["point_not_lease_polygon","current_operational_status_not_verified","lower_mrds_source_quality_code"]</x:v>
      </x:c>
    </x:row>
    <x:row r="695" ht="18" customHeight="1">
      <x:c r="A695" s="2" t="str">
        <x:v>MRDS-10303899</x:v>
      </x:c>
      <x:c r="B695" s="7" t="str">
        <x:v>known_prospect_or_occurrence</x:v>
      </x:c>
      <x:c r="C695" s="2" t="str">
        <x:v>Bhimtanagar Lease No.13a</x:v>
      </x:c>
      <x:c r="D695" s="2" t="str">
        <x:v>Prospect</x:v>
      </x:c>
      <x:c r="E695" s="2" t="str">
        <x:v>Surface</x:v>
      </x:c>
      <x:c r="F695" s="2"/>
      <x:c r="G695" s="2"/>
      <x:c r="H695" s="8" t="n">
        <x:v>21.02843</x:v>
      </x:c>
      <x:c r="I695" s="8" t="n">
        <x:v>85.76349</x:v>
      </x:c>
      <x:c r="J695" s="2" t="str">
        <x:v>Odisha</x:v>
      </x:c>
      <x:c r="K695" s="2" t="str">
        <x:v>Jajapur</x:v>
      </x:c>
      <x:c r="L695" s="7" t="str">
        <x:v>["Chromium"]</x:v>
      </x:c>
      <x:c r="M695" s="7" t="str">
        <x:v>["Chromium"]</x:v>
      </x:c>
      <x:c r="N695" s="7" t="str">
        <x:v>["chromium"]</x:v>
      </x:c>
      <x:c r="O695" s="7" t="str">
        <x:v>["Cr"]</x:v>
      </x:c>
      <x:c r="P695" s="2"/>
      <x:c r="Q695" s="2"/>
      <x:c r="R695" s="2"/>
      <x:c r="S695" s="2"/>
      <x:c r="T695" s="2" t="str">
        <x:v>CENOZOIC</x:v>
      </x:c>
      <x:c r="U695" s="2" t="str">
        <x:v> </x:v>
      </x:c>
      <x:c r="V695" s="9" t="n">
        <x:v>45901</x:v>
      </x:c>
      <x:c r="W695" s="9" t="n">
        <x:v>46265</x:v>
      </x:c>
      <x:c r="X695" s="2" t="n">
        <x:v>25.690767123287667</x:v>
      </x:c>
      <x:c r="Y695" s="2" t="n">
        <x:v>1879.54</x:v>
      </x:c>
      <x:c r="Z695" s="2" t="n">
        <x:v>100</x:v>
      </x:c>
      <x:c r="AA695" s="2" t="str">
        <x:v>16270.3</x:v>
      </x:c>
      <x:c r="AB695" s="2" t="str">
        <x:v>1827192.0</x:v>
      </x:c>
      <x:c r="AC695" s="2" t="str">
        <x:v>10303899</x:v>
      </x:c>
      <x:c r="AD695" s="2" t="str">
        <x:v>E</x:v>
      </x:c>
      <x:c r="AE695" s="7" t="str">
        <x:v>["point_not_lease_polygon","current_operational_status_not_verified","lower_mrds_source_quality_code"]</x:v>
      </x:c>
    </x:row>
    <x:row r="696" ht="18" customHeight="1">
      <x:c r="A696" s="2" t="str">
        <x:v>MRDS-10303908</x:v>
      </x:c>
      <x:c r="B696" s="7" t="str">
        <x:v>known_prospect_or_occurrence</x:v>
      </x:c>
      <x:c r="C696" s="2" t="str">
        <x:v>Kollaimalai</x:v>
      </x:c>
      <x:c r="D696" s="2" t="str">
        <x:v>Prospect</x:v>
      </x:c>
      <x:c r="E696" s="2" t="str">
        <x:v>Unknown</x:v>
      </x:c>
      <x:c r="F696" s="2"/>
      <x:c r="G696" s="2"/>
      <x:c r="H696" s="8" t="n">
        <x:v>11.15048</x:v>
      </x:c>
      <x:c r="I696" s="8" t="n">
        <x:v>78.58036</x:v>
      </x:c>
      <x:c r="J696" s="2" t="str">
        <x:v>Tamil Nadu</x:v>
      </x:c>
      <x:c r="K696" s="2" t="str">
        <x:v>Tiruchirappalli</x:v>
      </x:c>
      <x:c r="L696" s="7" t="str">
        <x:v>["Iron, Phosphorus-Phosphates, Sulfur"]</x:v>
      </x:c>
      <x:c r="M696" s="7" t="str">
        <x:v>["Phosphorus","Iron"]</x:v>
      </x:c>
      <x:c r="N696" s="7" t="str">
        <x:v>["phosphorus","iron"]</x:v>
      </x:c>
      <x:c r="O696" s="7" t="str">
        <x:v>["P","Fe"]</x:v>
      </x:c>
      <x:c r="P696" s="2"/>
      <x:c r="Q696" s="2"/>
      <x:c r="R696" s="2"/>
      <x:c r="S696" s="2"/>
      <x:c r="T696" s="2" t="str">
        <x:v>ARCHAEAN - PROTEROZOIC</x:v>
      </x:c>
      <x:c r="U696" s="2" t="str">
        <x:v>MIGMATITE</x:v>
      </x:c>
      <x:c r="V696" s="9" t="n">
        <x:v>45901</x:v>
      </x:c>
      <x:c r="W696" s="9" t="n">
        <x:v>46265</x:v>
      </x:c>
      <x:c r="X696" s="2" t="n">
        <x:v>27.807150684931507</x:v>
      </x:c>
      <x:c r="Y696" s="2" t="n">
        <x:v>862.49</x:v>
      </x:c>
      <x:c r="Z696" s="2" t="n">
        <x:v>100</x:v>
      </x:c>
      <x:c r="AA696" s="2" t="str">
        <x:v>32993.9</x:v>
      </x:c>
      <x:c r="AB696" s="2" t="str">
        <x:v>2722290.0</x:v>
      </x:c>
      <x:c r="AC696" s="2" t="str">
        <x:v>10303908</x:v>
      </x:c>
      <x:c r="AD696" s="2" t="str">
        <x:v>D</x:v>
      </x:c>
      <x:c r="AE696" s="7" t="str">
        <x:v>["point_not_lease_polygon","current_operational_status_not_verified","lower_mrds_source_quality_code"]</x:v>
      </x:c>
    </x:row>
    <x:row r="697" ht="18" customHeight="1">
      <x:c r="A697" s="2" t="str">
        <x:v>MRDS-10303917</x:v>
      </x:c>
      <x:c r="B697" s="7" t="str">
        <x:v>known_prospect_or_occurrence</x:v>
      </x:c>
      <x:c r="C697" s="2" t="str">
        <x:v>Bhimtanagar Lease No.6b</x:v>
      </x:c>
      <x:c r="D697" s="2" t="str">
        <x:v>Prospect</x:v>
      </x:c>
      <x:c r="E697" s="2" t="str">
        <x:v>Surface</x:v>
      </x:c>
      <x:c r="F697" s="2"/>
      <x:c r="G697" s="2"/>
      <x:c r="H697" s="8" t="n">
        <x:v>21.02703</x:v>
      </x:c>
      <x:c r="I697" s="8" t="n">
        <x:v>85.76769</x:v>
      </x:c>
      <x:c r="J697" s="2" t="str">
        <x:v>Odisha</x:v>
      </x:c>
      <x:c r="K697" s="2" t="str">
        <x:v>Jajapur</x:v>
      </x:c>
      <x:c r="L697" s="7" t="str">
        <x:v>["Chromium"]</x:v>
      </x:c>
      <x:c r="M697" s="7" t="str">
        <x:v>["Chromium"]</x:v>
      </x:c>
      <x:c r="N697" s="7" t="str">
        <x:v>["chromium"]</x:v>
      </x:c>
      <x:c r="O697" s="7" t="str">
        <x:v>["Cr"]</x:v>
      </x:c>
      <x:c r="P697" s="2"/>
      <x:c r="Q697" s="2"/>
      <x:c r="R697" s="2"/>
      <x:c r="S697" s="2"/>
      <x:c r="T697" s="2" t="str">
        <x:v>CENOZOIC</x:v>
      </x:c>
      <x:c r="U697" s="2" t="str">
        <x:v> </x:v>
      </x:c>
      <x:c r="V697" s="9" t="n">
        <x:v>45901</x:v>
      </x:c>
      <x:c r="W697" s="9" t="n">
        <x:v>46265</x:v>
      </x:c>
      <x:c r="X697" s="2" t="n">
        <x:v>25.690767123287667</x:v>
      </x:c>
      <x:c r="Y697" s="2" t="n">
        <x:v>1879.54</x:v>
      </x:c>
      <x:c r="Z697" s="2" t="n">
        <x:v>100</x:v>
      </x:c>
      <x:c r="AA697" s="2" t="str">
        <x:v>16270.3</x:v>
      </x:c>
      <x:c r="AB697" s="2" t="str">
        <x:v>1827192.0</x:v>
      </x:c>
      <x:c r="AC697" s="2" t="str">
        <x:v>10303917</x:v>
      </x:c>
      <x:c r="AD697" s="2" t="str">
        <x:v>E</x:v>
      </x:c>
      <x:c r="AE697" s="7" t="str">
        <x:v>["point_not_lease_polygon","current_operational_status_not_verified","lower_mrds_source_quality_code"]</x:v>
      </x:c>
    </x:row>
    <x:row r="698" ht="18" customHeight="1">
      <x:c r="A698" s="2" t="str">
        <x:v>MRDS-10303944</x:v>
      </x:c>
      <x:c r="B698" s="7" t="str">
        <x:v>known_prospect_or_occurrence</x:v>
      </x:c>
      <x:c r="C698" s="2" t="str">
        <x:v>Simla Hill</x:v>
      </x:c>
      <x:c r="D698" s="2" t="str">
        <x:v>Prospect</x:v>
      </x:c>
      <x:c r="E698" s="2" t="str">
        <x:v>Unknown</x:v>
      </x:c>
      <x:c r="F698" s="2"/>
      <x:c r="G698" s="2"/>
      <x:c r="H698" s="8" t="n">
        <x:v>31.09875</x:v>
      </x:c>
      <x:c r="I698" s="8" t="n">
        <x:v>77.16045</x:v>
      </x:c>
      <x:c r="J698" s="2" t="str">
        <x:v>Himachal Pradesh</x:v>
      </x:c>
      <x:c r="K698" s="2" t="str">
        <x:v>Shimla</x:v>
      </x:c>
      <x:c r="L698" s="7" t="str">
        <x:v>["Iron, Silica, Titanium"]</x:v>
      </x:c>
      <x:c r="M698" s="7" t="str">
        <x:v>["Silicon","Titanium","Iron"]</x:v>
      </x:c>
      <x:c r="N698" s="7" t="str">
        <x:v>["silicon","silicon dioxide","titanium","titanium dioxide","iron"]</x:v>
      </x:c>
      <x:c r="O698" s="7" t="str">
        <x:v>["Si","SiO2","Ti","TiO2","Fe"]</x:v>
      </x:c>
      <x:c r="P698" s="2"/>
      <x:c r="Q698" s="2"/>
      <x:c r="R698" s="2"/>
      <x:c r="S698" s="2"/>
      <x:c r="T698" s="2" t="str">
        <x:v>NEOPROTEROZOIC</x:v>
      </x:c>
      <x:c r="U698" s="2" t="str">
        <x:v>SIMLA</x:v>
      </x:c>
      <x:c r="V698" s="9" t="n">
        <x:v>45901</x:v>
      </x:c>
      <x:c r="W698" s="9" t="n">
        <x:v>46265</x:v>
      </x:c>
      <x:c r="X698" s="2" t="n">
        <x:v>15.094575342465754</x:v>
      </x:c>
      <x:c r="Y698" s="2" t="n">
        <x:v>1209.23</x:v>
      </x:c>
      <x:c r="Z698" s="2" t="n">
        <x:v>100</x:v>
      </x:c>
      <x:c r="AA698" s="2" t="str">
        <x:v>137675.1</x:v>
      </x:c>
      <x:c r="AB698" s="2" t="str">
        <x:v>814010.0</x:v>
      </x:c>
      <x:c r="AC698" s="2" t="str">
        <x:v>10303944</x:v>
      </x:c>
      <x:c r="AD698" s="2" t="str">
        <x:v>D</x:v>
      </x:c>
      <x:c r="AE698" s="7" t="str">
        <x:v>["point_not_lease_polygon","current_operational_status_not_verified","lower_mrds_source_quality_code"]</x:v>
      </x:c>
    </x:row>
    <x:row r="699" ht="18" customHeight="1">
      <x:c r="A699" s="2" t="str">
        <x:v>MRDS-10303960</x:v>
      </x:c>
      <x:c r="B699" s="7" t="str">
        <x:v>known_processing_plant</x:v>
      </x:c>
      <x:c r="C699" s="2" t="str">
        <x:v>(Facility) Randia Baudpur Smelter</x:v>
      </x:c>
      <x:c r="D699" s="2" t="str">
        <x:v>Plant</x:v>
      </x:c>
      <x:c r="E699" s="2" t="str">
        <x:v>Processing Plant</x:v>
      </x:c>
      <x:c r="F699" s="2"/>
      <x:c r="G699" s="2"/>
      <x:c r="H699" s="8" t="n">
        <x:v>21.08283</x:v>
      </x:c>
      <x:c r="I699" s="8" t="n">
        <x:v>86.60017</x:v>
      </x:c>
      <x:c r="J699" s="2" t="str">
        <x:v>Odisha</x:v>
      </x:c>
      <x:c r="K699" s="2" t="str">
        <x:v>Bhadrak</x:v>
      </x:c>
      <x:c r="L699" s="7" t="str">
        <x:v>["Chromium, Ferrochrome"]</x:v>
      </x:c>
      <x:c r="M699" s="7" t="str">
        <x:v>["Chromium"]</x:v>
      </x:c>
      <x:c r="N699" s="7" t="str">
        <x:v>["chromium"]</x:v>
      </x:c>
      <x:c r="O699" s="7" t="str">
        <x:v>["Cr"]</x:v>
      </x:c>
      <x:c r="P699" s="2"/>
      <x:c r="Q699" s="2"/>
      <x:c r="R699" s="2"/>
      <x:c r="S699" s="2"/>
      <x:c r="T699" s="2" t="str">
        <x:v>QUATERNARY</x:v>
      </x:c>
      <x:c r="U699" s="2" t="str">
        <x:v> </x:v>
      </x:c>
      <x:c r="V699" s="9" t="n">
        <x:v>45901</x:v>
      </x:c>
      <x:c r="W699" s="9" t="n">
        <x:v>46265</x:v>
      </x:c>
      <x:c r="X699" s="2" t="n">
        <x:v>26.140328767123286</x:v>
      </x:c>
      <x:c r="Y699" s="2" t="n">
        <x:v>2219.3</x:v>
      </x:c>
      <x:c r="Z699" s="2" t="n">
        <x:v>100</x:v>
      </x:c>
      <x:c r="AA699" s="2" t="str">
        <x:v>29989.7</x:v>
      </x:c>
      <x:c r="AB699" s="2" t="str">
        <x:v>1506337.0</x:v>
      </x:c>
      <x:c r="AC699" s="2" t="str">
        <x:v>10303960</x:v>
      </x:c>
      <x:c r="AD699" s="2" t="str">
        <x:v>E</x:v>
      </x:c>
      <x:c r="AE699" s="7" t="str">
        <x:v>["point_not_lease_polygon","current_operational_status_not_verified","lower_mrds_source_quality_code"]</x:v>
      </x:c>
    </x:row>
    <x:row r="700" ht="18" customHeight="1">
      <x:c r="A700" s="2" t="str">
        <x:v>MRDS-10303976</x:v>
      </x:c>
      <x:c r="B700" s="7" t="str">
        <x:v>known_prospect_or_occurrence</x:v>
      </x:c>
      <x:c r="C700" s="2" t="str">
        <x:v>Marang Ponga</x:v>
      </x:c>
      <x:c r="D700" s="2" t="str">
        <x:v>Prospect</x:v>
      </x:c>
      <x:c r="E700" s="2" t="str">
        <x:v>Surface-Underground</x:v>
      </x:c>
      <x:c r="F700" s="2"/>
      <x:c r="G700" s="2"/>
      <x:c r="H700" s="8" t="n">
        <x:v>22.25942</x:v>
      </x:c>
      <x:c r="I700" s="8" t="n">
        <x:v>85.21021</x:v>
      </x:c>
      <x:c r="J700" s="2" t="str">
        <x:v>Jharkhand</x:v>
      </x:c>
      <x:c r="K700" s="2" t="str">
        <x:v>Pashchimi Singhbhum</x:v>
      </x:c>
      <x:c r="L700" s="7" t="str">
        <x:v>["Iron"]</x:v>
      </x:c>
      <x:c r="M700" s="7" t="str">
        <x:v>["Iron"]</x:v>
      </x:c>
      <x:c r="N700" s="7" t="str">
        <x:v>["iron"]</x:v>
      </x:c>
      <x:c r="O700" s="7" t="str">
        <x:v>["Fe"]</x:v>
      </x:c>
      <x:c r="P700" s="2"/>
      <x:c r="Q700" s="2"/>
      <x:c r="R700" s="2"/>
      <x:c r="S700" s="2"/>
      <x:c r="T700" s="2" t="str">
        <x:v>PALAEOPROTEROZOIC</x:v>
      </x:c>
      <x:c r="U700" s="2" t="str">
        <x:v>UPPER BONAI</x:v>
      </x:c>
      <x:c r="V700" s="9" t="n">
        <x:v>45901</x:v>
      </x:c>
      <x:c r="W700" s="9" t="n">
        <x:v>46265</x:v>
      </x:c>
      <x:c r="X700" s="2" t="n">
        <x:v>24.47827397260274</x:v>
      </x:c>
      <x:c r="Y700" s="2" t="n">
        <x:v>1655.23</x:v>
      </x:c>
      <x:c r="Z700" s="2" t="n">
        <x:v>100</x:v>
      </x:c>
      <x:c r="AA700" s="2" t="str">
        <x:v>1480.2</x:v>
      </x:c>
      <x:c r="AB700" s="2" t="str">
        <x:v>1502338.0</x:v>
      </x:c>
      <x:c r="AC700" s="2" t="str">
        <x:v>10303976</x:v>
      </x:c>
      <x:c r="AD700" s="2" t="str">
        <x:v>D</x:v>
      </x:c>
      <x:c r="AE700" s="7" t="str">
        <x:v>["point_not_lease_polygon","current_operational_status_not_verified","lower_mrds_source_quality_code"]</x:v>
      </x:c>
    </x:row>
    <x:row r="701" ht="18" customHeight="1">
      <x:c r="A701" s="2" t="str">
        <x:v>MRDS-10303982</x:v>
      </x:c>
      <x:c r="B701" s="7" t="str">
        <x:v>known_prospect_or_occurrence</x:v>
      </x:c>
      <x:c r="C701" s="2" t="str">
        <x:v>Ajiti Burueast</x:v>
      </x:c>
      <x:c r="D701" s="2" t="str">
        <x:v>Prospect</x:v>
      </x:c>
      <x:c r="E701" s="2" t="str">
        <x:v>Surface-Underground</x:v>
      </x:c>
      <x:c r="F701" s="2"/>
      <x:c r="G701" s="2"/>
      <x:c r="H701" s="8" t="n">
        <x:v>22.18943</x:v>
      </x:c>
      <x:c r="I701" s="8" t="n">
        <x:v>85.20021</x:v>
      </x:c>
      <x:c r="J701" s="2" t="str">
        <x:v>Jharkhand</x:v>
      </x:c>
      <x:c r="K701" s="2" t="str">
        <x:v>Pashchimi Singhbhum</x:v>
      </x:c>
      <x:c r="L701" s="7" t="str">
        <x:v>["Iron"]</x:v>
      </x:c>
      <x:c r="M701" s="7" t="str">
        <x:v>["Iron"]</x:v>
      </x:c>
      <x:c r="N701" s="7" t="str">
        <x:v>["iron"]</x:v>
      </x:c>
      <x:c r="O701" s="7" t="str">
        <x:v>["Fe"]</x:v>
      </x:c>
      <x:c r="P701" s="2"/>
      <x:c r="Q701" s="2"/>
      <x:c r="R701" s="2"/>
      <x:c r="S701" s="2"/>
      <x:c r="T701" s="2" t="str">
        <x:v>PALAEOPROTEROZOIC</x:v>
      </x:c>
      <x:c r="U701" s="2" t="str">
        <x:v>UPPER BONAI</x:v>
      </x:c>
      <x:c r="V701" s="9" t="n">
        <x:v>45901</x:v>
      </x:c>
      <x:c r="W701" s="9" t="n">
        <x:v>46265</x:v>
      </x:c>
      <x:c r="X701" s="2" t="n">
        <x:v>24.47986301369863</x:v>
      </x:c>
      <x:c r="Y701" s="2" t="n">
        <x:v>1931.71</x:v>
      </x:c>
      <x:c r="Z701" s="2" t="n">
        <x:v>100</x:v>
      </x:c>
      <x:c r="AA701" s="2" t="str">
        <x:v>1487.2</x:v>
      </x:c>
      <x:c r="AB701" s="2" t="str">
        <x:v>1502338.0</x:v>
      </x:c>
      <x:c r="AC701" s="2" t="str">
        <x:v>10303982</x:v>
      </x:c>
      <x:c r="AD701" s="2" t="str">
        <x:v>D</x:v>
      </x:c>
      <x:c r="AE701" s="7" t="str">
        <x:v>["point_not_lease_polygon","current_operational_status_not_verified","lower_mrds_source_quality_code"]</x:v>
      </x:c>
    </x:row>
    <x:row r="702" ht="18" customHeight="1">
      <x:c r="A702" s="2" t="str">
        <x:v>MRDS-10303989</x:v>
      </x:c>
      <x:c r="B702" s="7" t="str">
        <x:v>known_mine</x:v>
      </x:c>
      <x:c r="C702" s="2" t="str">
        <x:v>Mansar</x:v>
      </x:c>
      <x:c r="D702" s="2" t="str">
        <x:v>Producer</x:v>
      </x:c>
      <x:c r="E702" s="2" t="str">
        <x:v>Underground</x:v>
      </x:c>
      <x:c r="F702" s="2"/>
      <x:c r="G702" s="2"/>
      <x:c r="H702" s="8" t="n">
        <x:v>21.39951</x:v>
      </x:c>
      <x:c r="I702" s="8" t="n">
        <x:v>79.26036</x:v>
      </x:c>
      <x:c r="J702" s="2" t="str">
        <x:v>Maharashtra</x:v>
      </x:c>
      <x:c r="K702" s="2" t="str">
        <x:v>Nagpur</x:v>
      </x:c>
      <x:c r="L702" s="7" t="str">
        <x:v>["Manganese"]</x:v>
      </x:c>
      <x:c r="M702" s="7" t="str">
        <x:v>["Manganese"]</x:v>
      </x:c>
      <x:c r="N702" s="7" t="str">
        <x:v>["manganese"]</x:v>
      </x:c>
      <x:c r="O702" s="7" t="str">
        <x:v>["Mn"]</x:v>
      </x:c>
      <x:c r="P702" s="2"/>
      <x:c r="Q702" s="2"/>
      <x:c r="R702" s="2"/>
      <x:c r="S702" s="2"/>
      <x:c r="T702" s="2" t="str">
        <x:v>PALAEOPROTEROZOIC</x:v>
      </x:c>
      <x:c r="U702" s="2" t="str">
        <x:v> </x:v>
      </x:c>
      <x:c r="V702" s="9" t="n">
        <x:v>45901</x:v>
      </x:c>
      <x:c r="W702" s="9" t="n">
        <x:v>46265</x:v>
      </x:c>
      <x:c r="X702" s="2" t="n">
        <x:v>26.128657534246575</x:v>
      </x:c>
      <x:c r="Y702" s="2" t="n">
        <x:v>1351.95</x:v>
      </x:c>
      <x:c r="Z702" s="2" t="n">
        <x:v>100</x:v>
      </x:c>
      <x:c r="AA702" s="2" t="str">
        <x:v>9380.6</x:v>
      </x:c>
      <x:c r="AB702" s="2" t="str">
        <x:v>4653570.0</x:v>
      </x:c>
      <x:c r="AC702" s="2" t="str">
        <x:v>10303989</x:v>
      </x:c>
      <x:c r="AD702" s="2" t="str">
        <x:v>B</x:v>
      </x:c>
      <x:c r="AE702" s="7" t="str">
        <x:v>["point_not_lease_polygon","current_operational_status_not_verified"]</x:v>
      </x:c>
    </x:row>
    <x:row r="703" ht="18" customHeight="1">
      <x:c r="A703" s="2" t="str">
        <x:v>MRDS-10304012</x:v>
      </x:c>
      <x:c r="B703" s="7" t="str">
        <x:v>known_prospect_or_occurrence</x:v>
      </x:c>
      <x:c r="C703" s="2" t="str">
        <x:v>Jhari</x:v>
      </x:c>
      <x:c r="D703" s="2" t="str">
        <x:v>Occurrence</x:v>
      </x:c>
      <x:c r="E703" s="2" t="str">
        <x:v>Unknown</x:v>
      </x:c>
      <x:c r="F703" s="2"/>
      <x:c r="G703" s="2"/>
      <x:c r="H703" s="8" t="n">
        <x:v>31.99869</x:v>
      </x:c>
      <x:c r="I703" s="8" t="n">
        <x:v>77.30045</x:v>
      </x:c>
      <x:c r="J703" s="2" t="str">
        <x:v>Himachal Pradesh</x:v>
      </x:c>
      <x:c r="K703" s="2" t="str">
        <x:v>Kullu</x:v>
      </x:c>
      <x:c r="L703" s="7" t="str">
        <x:v>["Copper, Lead, Silver"]</x:v>
      </x:c>
      <x:c r="M703" s="7" t="str">
        <x:v>["Copper","Lead","Silver"]</x:v>
      </x:c>
      <x:c r="N703" s="7" t="str">
        <x:v>["copper","lead","silver"]</x:v>
      </x:c>
      <x:c r="O703" s="7" t="str">
        <x:v>["Cu","Pb","Ag"]</x:v>
      </x:c>
      <x:c r="P703" s="2"/>
      <x:c r="Q703" s="2"/>
      <x:c r="R703" s="2"/>
      <x:c r="S703" s="2"/>
      <x:c r="T703" s="2" t="str">
        <x:v>PALAEOPROTEROZOIC</x:v>
      </x:c>
      <x:c r="U703" s="2" t="str">
        <x:v>RAMPUR = NARAUL</x:v>
      </x:c>
      <x:c r="V703" s="9" t="n">
        <x:v>45901</x:v>
      </x:c>
      <x:c r="W703" s="9" t="n">
        <x:v>46265</x:v>
      </x:c>
      <x:c r="X703" s="2" t="n">
        <x:v>0.13567123287671232</x:v>
      </x:c>
      <x:c r="Y703" s="2" t="n">
        <x:v>960.1</x:v>
      </x:c>
      <x:c r="Z703" s="2" t="n">
        <x:v>100</x:v>
      </x:c>
      <x:c r="AA703" s="2" t="str">
        <x:v>5445.7</x:v>
      </x:c>
      <x:c r="AB703" s="2" t="str">
        <x:v>437903.0</x:v>
      </x:c>
      <x:c r="AC703" s="2" t="str">
        <x:v>10304012</x:v>
      </x:c>
      <x:c r="AD703" s="2" t="str">
        <x:v>D</x:v>
      </x:c>
      <x:c r="AE703" s="7" t="str">
        <x:v>["point_not_lease_polygon","current_operational_status_not_verified","lower_mrds_source_quality_code"]</x:v>
      </x:c>
    </x:row>
    <x:row r="704" ht="18" customHeight="1">
      <x:c r="A704" s="2" t="str">
        <x:v>MRDS-10304013</x:v>
      </x:c>
      <x:c r="B704" s="7" t="str">
        <x:v>known_prospect_or_occurrence</x:v>
      </x:c>
      <x:c r="C704" s="2" t="str">
        <x:v>Beh</x:v>
      </x:c>
      <x:c r="D704" s="2" t="str">
        <x:v>Occurrence</x:v>
      </x:c>
      <x:c r="E704" s="2" t="str">
        <x:v>Unknown</x:v>
      </x:c>
      <x:c r="F704" s="2"/>
      <x:c r="G704" s="2"/>
      <x:c r="H704" s="8" t="n">
        <x:v>22.25947</x:v>
      </x:c>
      <x:c r="I704" s="8" t="n">
        <x:v>69.46062</x:v>
      </x:c>
      <x:c r="J704" s="2" t="str">
        <x:v>Gujarat</x:v>
      </x:c>
      <x:c r="K704" s="2" t="str">
        <x:v>Jamnagar</x:v>
      </x:c>
      <x:c r="L704" s="7" t="str">
        <x:v>["Copper"]</x:v>
      </x:c>
      <x:c r="M704" s="7" t="str">
        <x:v>["Copper"]</x:v>
      </x:c>
      <x:c r="N704" s="7" t="str">
        <x:v>["copper"]</x:v>
      </x:c>
      <x:c r="O704" s="7" t="str">
        <x:v>["Cu"]</x:v>
      </x:c>
      <x:c r="P704" s="2"/>
      <x:c r="Q704" s="2"/>
      <x:c r="R704" s="2"/>
      <x:c r="S704" s="2"/>
      <x:c r="T704" s="2" t="str">
        <x:v>LATE CRETACEOUS - PALAEOCENE</x:v>
      </x:c>
      <x:c r="U704" s="2" t="str">
        <x:v> </x:v>
      </x:c>
      <x:c r="V704" s="9" t="n">
        <x:v>45901</x:v>
      </x:c>
      <x:c r="W704" s="9" t="n">
        <x:v>46265</x:v>
      </x:c>
      <x:c r="X704" s="2" t="n">
        <x:v>26.545589041095887</x:v>
      </x:c>
      <x:c r="Y704" s="2" t="n">
        <x:v>365.08</x:v>
      </x:c>
      <x:c r="Z704" s="2" t="n">
        <x:v>100</x:v>
      </x:c>
      <x:c r="AA704" s="2" t="str">
        <x:v>3223.1</x:v>
      </x:c>
      <x:c r="AB704" s="2" t="str">
        <x:v>2160119.0</x:v>
      </x:c>
      <x:c r="AC704" s="2" t="str">
        <x:v>10304013</x:v>
      </x:c>
      <x:c r="AD704" s="2" t="str">
        <x:v>D</x:v>
      </x:c>
      <x:c r="AE704" s="7" t="str">
        <x:v>["point_not_lease_polygon","current_operational_status_not_verified","lower_mrds_source_quality_code"]</x:v>
      </x:c>
    </x:row>
    <x:row r="705" ht="18" customHeight="1">
      <x:c r="A705" s="2" t="str">
        <x:v>MRDS-10304017</x:v>
      </x:c>
      <x:c r="B705" s="7" t="str">
        <x:v>known_mine</x:v>
      </x:c>
      <x:c r="C705" s="2" t="str">
        <x:v>Rajpura-Dariba</x:v>
      </x:c>
      <x:c r="D705" s="2" t="str">
        <x:v>Producer</x:v>
      </x:c>
      <x:c r="E705" s="2" t="str">
        <x:v>Underground</x:v>
      </x:c>
      <x:c r="F705" s="2"/>
      <x:c r="G705" s="2"/>
      <x:c r="H705" s="8" t="n">
        <x:v>24.99923</x:v>
      </x:c>
      <x:c r="I705" s="8" t="n">
        <x:v>74.16721</x:v>
      </x:c>
      <x:c r="J705" s="2" t="str">
        <x:v>Rajasthan</x:v>
      </x:c>
      <x:c r="K705" s="2" t="str">
        <x:v>Rajsamand</x:v>
      </x:c>
      <x:c r="L705" s="7" t="str">
        <x:v>["Lead, Zinc"]</x:v>
      </x:c>
      <x:c r="M705" s="7" t="str">
        <x:v>["Lead","Zinc"]</x:v>
      </x:c>
      <x:c r="N705" s="7" t="str">
        <x:v>["lead","zinc"]</x:v>
      </x:c>
      <x:c r="O705" s="7" t="str">
        <x:v>["Pb","Zn"]</x:v>
      </x:c>
      <x:c r="P705" s="2"/>
      <x:c r="Q705" s="2"/>
      <x:c r="R705" s="2"/>
      <x:c r="S705" s="2"/>
      <x:c r="T705" s="2" t="str">
        <x:v>PALAEOPROTEROZOIC</x:v>
      </x:c>
      <x:c r="U705" s="2" t="str">
        <x:v>RAJPURA-DARIBA</x:v>
      </x:c>
      <x:c r="V705" s="9" t="n">
        <x:v>45901</x:v>
      </x:c>
      <x:c r="W705" s="9" t="n">
        <x:v>46265</x:v>
      </x:c>
      <x:c r="X705" s="2" t="n">
        <x:v>24.984575342465757</x:v>
      </x:c>
      <x:c r="Y705" s="2" t="n">
        <x:v>900.85</x:v>
      </x:c>
      <x:c r="Z705" s="2" t="n">
        <x:v>100</x:v>
      </x:c>
      <x:c r="AA705" s="2" t="str">
        <x:v>26293.2</x:v>
      </x:c>
      <x:c r="AB705" s="2" t="str">
        <x:v>1156597.0</x:v>
      </x:c>
      <x:c r="AC705" s="2" t="str">
        <x:v>10304017</x:v>
      </x:c>
      <x:c r="AD705" s="2" t="str">
        <x:v>B</x:v>
      </x:c>
      <x:c r="AE705" s="7" t="str">
        <x:v>["point_not_lease_polygon","current_operational_status_not_verified"]</x:v>
      </x:c>
    </x:row>
    <x:row r="706" ht="18" customHeight="1">
      <x:c r="A706" s="2" t="str">
        <x:v>MRDS-10304020</x:v>
      </x:c>
      <x:c r="B706" s="7" t="str">
        <x:v>known_mine</x:v>
      </x:c>
      <x:c r="C706" s="2" t="str">
        <x:v>Kamarda Mohanty- Nos.2a/2b</x:v>
      </x:c>
      <x:c r="D706" s="2" t="str">
        <x:v>Past Producer</x:v>
      </x:c>
      <x:c r="E706" s="2" t="str">
        <x:v>Surface</x:v>
      </x:c>
      <x:c r="F706" s="2"/>
      <x:c r="G706" s="2"/>
      <x:c r="H706" s="8" t="n">
        <x:v>21.05513</x:v>
      </x:c>
      <x:c r="I706" s="8" t="n">
        <x:v>85.82799</x:v>
      </x:c>
      <x:c r="J706" s="2" t="str">
        <x:v>Odisha</x:v>
      </x:c>
      <x:c r="K706" s="2" t="str">
        <x:v>Jajapur</x:v>
      </x:c>
      <x:c r="L706" s="7" t="str">
        <x:v>["Chromium"]</x:v>
      </x:c>
      <x:c r="M706" s="7" t="str">
        <x:v>["Chromium"]</x:v>
      </x:c>
      <x:c r="N706" s="7" t="str">
        <x:v>["chromium"]</x:v>
      </x:c>
      <x:c r="O706" s="7" t="str">
        <x:v>["Cr"]</x:v>
      </x:c>
      <x:c r="P706" s="2"/>
      <x:c r="Q706" s="2"/>
      <x:c r="R706" s="2"/>
      <x:c r="S706" s="2"/>
      <x:c r="T706" s="2" t="str">
        <x:v>ARCHAEAN</x:v>
      </x:c>
      <x:c r="U706" s="2" t="str">
        <x:v>GORUMAHISANI</x:v>
      </x:c>
      <x:c r="V706" s="9" t="n">
        <x:v>45901</x:v>
      </x:c>
      <x:c r="W706" s="9" t="n">
        <x:v>46265</x:v>
      </x:c>
      <x:c r="X706" s="2" t="n">
        <x:v>25.690767123287667</x:v>
      </x:c>
      <x:c r="Y706" s="2" t="n">
        <x:v>1879.54</x:v>
      </x:c>
      <x:c r="Z706" s="2" t="n">
        <x:v>100</x:v>
      </x:c>
      <x:c r="AA706" s="2" t="str">
        <x:v>5189.7</x:v>
      </x:c>
      <x:c r="AB706" s="2" t="str">
        <x:v>1827192.0</x:v>
      </x:c>
      <x:c r="AC706" s="2" t="str">
        <x:v>10304020</x:v>
      </x:c>
      <x:c r="AD706" s="2" t="str">
        <x:v>E</x:v>
      </x:c>
      <x:c r="AE706" s="7" t="str">
        <x:v>["point_not_lease_polygon","current_operational_status_not_verified","lower_mrds_source_quality_code"]</x:v>
      </x:c>
    </x:row>
    <x:row r="707" ht="18" customHeight="1">
      <x:c r="A707" s="2" t="str">
        <x:v>MRDS-10304026</x:v>
      </x:c>
      <x:c r="B707" s="7" t="str">
        <x:v>known_mine</x:v>
      </x:c>
      <x:c r="C707" s="2" t="str">
        <x:v>Timmappangudi</x:v>
      </x:c>
      <x:c r="D707" s="2" t="str">
        <x:v>Past Producer</x:v>
      </x:c>
      <x:c r="E707" s="2" t="str">
        <x:v>Unknown</x:v>
      </x:c>
      <x:c r="F707" s="2"/>
      <x:c r="G707" s="2"/>
      <x:c r="H707" s="8" t="n">
        <x:v>15.0801</x:v>
      </x:c>
      <x:c r="I707" s="8" t="n">
        <x:v>76.55042</x:v>
      </x:c>
      <x:c r="J707" s="2" t="str">
        <x:v>Karnataka</x:v>
      </x:c>
      <x:c r="K707" s="2" t="str">
        <x:v>Bellary</x:v>
      </x:c>
      <x:c r="L707" s="7" t="str">
        <x:v>["Aluminum, Iron, Phosphorus-Phosphates, Sulfur, Silica"]</x:v>
      </x:c>
      <x:c r="M707" s="7" t="str">
        <x:v>["Phosphorus","Silicon","Aluminium","Iron"]</x:v>
      </x:c>
      <x:c r="N707" s="7" t="str">
        <x:v>["phosphorus","silicon","silicon dioxide","aluminium","iron"]</x:v>
      </x:c>
      <x:c r="O707" s="7" t="str">
        <x:v>["P","Si","SiO2","Al","Fe"]</x:v>
      </x:c>
      <x:c r="P707" s="2"/>
      <x:c r="Q707" s="2"/>
      <x:c r="R707" s="2"/>
      <x:c r="S707" s="2"/>
      <x:c r="T707" s="2" t="str">
        <x:v>ARCHAEAN</x:v>
      </x:c>
      <x:c r="U707" s="2" t="str">
        <x:v>SANDUR</x:v>
      </x:c>
      <x:c r="V707" s="9" t="n">
        <x:v>45901</x:v>
      </x:c>
      <x:c r="W707" s="9" t="n">
        <x:v>46265</x:v>
      </x:c>
      <x:c r="X707" s="2" t="n">
        <x:v>25.312465753424654</x:v>
      </x:c>
      <x:c r="Y707" s="2" t="n">
        <x:v>698.16</x:v>
      </x:c>
      <x:c r="Z707" s="2" t="n">
        <x:v>100</x:v>
      </x:c>
      <x:c r="AA707" s="2" t="str">
        <x:v>11645.6</x:v>
      </x:c>
      <x:c r="AB707" s="2" t="str">
        <x:v>2452595.0</x:v>
      </x:c>
      <x:c r="AC707" s="2" t="str">
        <x:v>10304026</x:v>
      </x:c>
      <x:c r="AD707" s="2" t="str">
        <x:v>D</x:v>
      </x:c>
      <x:c r="AE707" s="7" t="str">
        <x:v>["point_not_lease_polygon","current_operational_status_not_verified","lower_mrds_source_quality_code"]</x:v>
      </x:c>
    </x:row>
    <x:row r="708" ht="18" customHeight="1">
      <x:c r="A708" s="2" t="str">
        <x:v>MRDS-10304045</x:v>
      </x:c>
      <x:c r="B708" s="7" t="str">
        <x:v>known_prospect_or_occurrence</x:v>
      </x:c>
      <x:c r="C708" s="2" t="str">
        <x:v>Bhimtanagar Lease No.4</x:v>
      </x:c>
      <x:c r="D708" s="2" t="str">
        <x:v>Prospect</x:v>
      </x:c>
      <x:c r="E708" s="2" t="str">
        <x:v>Surface</x:v>
      </x:c>
      <x:c r="F708" s="2"/>
      <x:c r="G708" s="2"/>
      <x:c r="H708" s="8" t="n">
        <x:v>21.03203</x:v>
      </x:c>
      <x:c r="I708" s="8" t="n">
        <x:v>85.77299</x:v>
      </x:c>
      <x:c r="J708" s="2" t="str">
        <x:v>Odisha</x:v>
      </x:c>
      <x:c r="K708" s="2" t="str">
        <x:v>Jajapur</x:v>
      </x:c>
      <x:c r="L708" s="7" t="str">
        <x:v>["Chromium"]</x:v>
      </x:c>
      <x:c r="M708" s="7" t="str">
        <x:v>["Chromium"]</x:v>
      </x:c>
      <x:c r="N708" s="7" t="str">
        <x:v>["chromium"]</x:v>
      </x:c>
      <x:c r="O708" s="7" t="str">
        <x:v>["Cr"]</x:v>
      </x:c>
      <x:c r="P708" s="2"/>
      <x:c r="Q708" s="2"/>
      <x:c r="R708" s="2"/>
      <x:c r="S708" s="2"/>
      <x:c r="T708" s="2" t="str">
        <x:v>ARCHAEAN</x:v>
      </x:c>
      <x:c r="U708" s="2" t="str">
        <x:v>GORUMAHISANI</x:v>
      </x:c>
      <x:c r="V708" s="9" t="n">
        <x:v>45901</x:v>
      </x:c>
      <x:c r="W708" s="9" t="n">
        <x:v>46265</x:v>
      </x:c>
      <x:c r="X708" s="2" t="n">
        <x:v>25.690767123287667</x:v>
      </x:c>
      <x:c r="Y708" s="2" t="n">
        <x:v>1879.54</x:v>
      </x:c>
      <x:c r="Z708" s="2" t="n">
        <x:v>100</x:v>
      </x:c>
      <x:c r="AA708" s="2" t="str">
        <x:v>9518.1</x:v>
      </x:c>
      <x:c r="AB708" s="2" t="str">
        <x:v>1827192.0</x:v>
      </x:c>
      <x:c r="AC708" s="2" t="str">
        <x:v>10304045</x:v>
      </x:c>
      <x:c r="AD708" s="2" t="str">
        <x:v>E</x:v>
      </x:c>
      <x:c r="AE708" s="7" t="str">
        <x:v>["point_not_lease_polygon","current_operational_status_not_verified","lower_mrds_source_quality_code"]</x:v>
      </x:c>
    </x:row>
    <x:row r="709" ht="18" customHeight="1">
      <x:c r="A709" s="2" t="str">
        <x:v>MRDS-10304052</x:v>
      </x:c>
      <x:c r="B709" s="7" t="str">
        <x:v>known_mine</x:v>
      </x:c>
      <x:c r="C709" s="2" t="str">
        <x:v>Saho</x:v>
      </x:c>
      <x:c r="D709" s="2" t="str">
        <x:v>Past Producer</x:v>
      </x:c>
      <x:c r="E709" s="2" t="str">
        <x:v>Unknown</x:v>
      </x:c>
      <x:c r="F709" s="2"/>
      <x:c r="G709" s="2"/>
      <x:c r="H709" s="8" t="n">
        <x:v>32.59865</x:v>
      </x:c>
      <x:c r="I709" s="8" t="n">
        <x:v>76.23049</x:v>
      </x:c>
      <x:c r="J709" s="2" t="str">
        <x:v>Himachal Pradesh</x:v>
      </x:c>
      <x:c r="K709" s="2" t="str">
        <x:v>Chamba</x:v>
      </x:c>
      <x:c r="L709" s="7" t="str">
        <x:v>["Copper"]</x:v>
      </x:c>
      <x:c r="M709" s="7" t="str">
        <x:v>["Copper"]</x:v>
      </x:c>
      <x:c r="N709" s="7" t="str">
        <x:v>["copper"]</x:v>
      </x:c>
      <x:c r="O709" s="7" t="str">
        <x:v>["Cu"]</x:v>
      </x:c>
      <x:c r="P709" s="2"/>
      <x:c r="Q709" s="2"/>
      <x:c r="R709" s="2"/>
      <x:c r="S709" s="2"/>
      <x:c r="T709" s="2" t="str">
        <x:v>NEOPROTEROZOIC</x:v>
      </x:c>
      <x:c r="U709" s="2" t="str">
        <x:v> </x:v>
      </x:c>
      <x:c r="V709" s="9" t="n">
        <x:v>45901</x:v>
      </x:c>
      <x:c r="W709" s="9" t="n">
        <x:v>46265</x:v>
      </x:c>
      <x:c r="X709" s="2" t="n">
        <x:v>11.736328767123288</x:v>
      </x:c>
      <x:c r="Y709" s="2" t="n">
        <x:v>1438.78</x:v>
      </x:c>
      <x:c r="Z709" s="2" t="n">
        <x:v>100</x:v>
      </x:c>
      <x:c r="AA709" s="2" t="str">
        <x:v>5185.3</x:v>
      </x:c>
      <x:c r="AB709" s="2" t="str">
        <x:v>519080.0</x:v>
      </x:c>
      <x:c r="AC709" s="2" t="str">
        <x:v>10304052</x:v>
      </x:c>
      <x:c r="AD709" s="2" t="str">
        <x:v>D</x:v>
      </x:c>
      <x:c r="AE709" s="7" t="str">
        <x:v>["point_not_lease_polygon","current_operational_status_not_verified","lower_mrds_source_quality_code"]</x:v>
      </x:c>
    </x:row>
    <x:row r="710" ht="18" customHeight="1">
      <x:c r="A710" s="2" t="str">
        <x:v>MRDS-10304059</x:v>
      </x:c>
      <x:c r="B710" s="7" t="str">
        <x:v>known_prospect_or_occurrence</x:v>
      </x:c>
      <x:c r="C710" s="2" t="str">
        <x:v>Kongalhumine</x:v>
      </x:c>
      <x:c r="D710" s="2" t="str">
        <x:v>Prospect</x:v>
      </x:c>
      <x:c r="E710" s="2" t="str">
        <x:v>Unknown</x:v>
      </x:c>
      <x:c r="F710" s="2"/>
      <x:c r="G710" s="2"/>
      <x:c r="H710" s="8" t="n">
        <x:v>24.70921</x:v>
      </x:c>
      <x:c r="I710" s="8" t="n">
        <x:v>94.54995</x:v>
      </x:c>
      <x:c r="J710" s="2"/>
      <x:c r="K710" s="2"/>
      <x:c r="L710" s="7" t="str">
        <x:v>["Copper"]</x:v>
      </x:c>
      <x:c r="M710" s="7" t="str">
        <x:v>["Copper"]</x:v>
      </x:c>
      <x:c r="N710" s="7" t="str">
        <x:v>["copper"]</x:v>
      </x:c>
      <x:c r="O710" s="7" t="str">
        <x:v>["Cu"]</x:v>
      </x:c>
      <x:c r="P710" s="2"/>
      <x:c r="Q710" s="2"/>
      <x:c r="R710" s="2"/>
      <x:c r="S710" s="2"/>
      <x:c r="T710" s="2" t="str">
        <x:v>LATE CRETACEOUS - PALAEOCENE</x:v>
      </x:c>
      <x:c r="U710" s="2" t="str">
        <x:v>OCEANIC PELAGIC SEDIMENTS</x:v>
      </x:c>
      <x:c r="V710" s="9" t="n">
        <x:v>45901</x:v>
      </x:c>
      <x:c r="W710" s="9" t="n">
        <x:v>46265</x:v>
      </x:c>
      <x:c r="X710" s="2" t="n">
        <x:v>23.407424657534243</x:v>
      </x:c>
      <x:c r="Y710" s="2" t="n">
        <x:v>1448.65</x:v>
      </x:c>
      <x:c r="Z710" s="2" t="n">
        <x:v>100</x:v>
      </x:c>
      <x:c r="AA710" s="2" t="str">
        <x:v>587.5</x:v>
      </x:c>
      <x:c r="AB710" s="2"/>
      <x:c r="AC710" s="2" t="str">
        <x:v>10304059</x:v>
      </x:c>
      <x:c r="AD710" s="2" t="str">
        <x:v>D</x:v>
      </x:c>
      <x:c r="AE710" s="7" t="str">
        <x:v>["point_not_lease_polygon","current_operational_status_not_verified","district_spatial_join_missing","lower_mrds_source_quality_code"]</x:v>
      </x:c>
    </x:row>
    <x:row r="711" ht="18" customHeight="1">
      <x:c r="A711" s="2" t="str">
        <x:v>MRDS-10304074</x:v>
      </x:c>
      <x:c r="B711" s="7" t="str">
        <x:v>known_prospect_or_occurrence</x:v>
      </x:c>
      <x:c r="C711" s="2" t="str">
        <x:v>Bairat</x:v>
      </x:c>
      <x:c r="D711" s="2" t="str">
        <x:v>Prospect</x:v>
      </x:c>
      <x:c r="E711" s="2" t="str">
        <x:v>Unknown</x:v>
      </x:c>
      <x:c r="F711" s="2"/>
      <x:c r="G711" s="2"/>
      <x:c r="H711" s="8" t="n">
        <x:v>27.42902</x:v>
      </x:c>
      <x:c r="I711" s="8" t="n">
        <x:v>76.18047</x:v>
      </x:c>
      <x:c r="J711" s="2" t="str">
        <x:v>Rajasthan</x:v>
      </x:c>
      <x:c r="K711" s="2" t="str">
        <x:v>Jaipur</x:v>
      </x:c>
      <x:c r="L711" s="7" t="str">
        <x:v>["Copper"]</x:v>
      </x:c>
      <x:c r="M711" s="7" t="str">
        <x:v>["Copper"]</x:v>
      </x:c>
      <x:c r="N711" s="7" t="str">
        <x:v>["copper"]</x:v>
      </x:c>
      <x:c r="O711" s="7" t="str">
        <x:v>["Cu"]</x:v>
      </x:c>
      <x:c r="P711" s="2"/>
      <x:c r="Q711" s="2"/>
      <x:c r="R711" s="2"/>
      <x:c r="S711" s="2"/>
      <x:c r="T711" s="2" t="str">
        <x:v>PALAEOPROTEROZOIC - MESOPROTEROZOIC</x:v>
      </x:c>
      <x:c r="U711" s="2" t="str">
        <x:v>ALWAR</x:v>
      </x:c>
      <x:c r="V711" s="9" t="n">
        <x:v>45901</x:v>
      </x:c>
      <x:c r="W711" s="9" t="n">
        <x:v>46265</x:v>
      </x:c>
      <x:c r="X711" s="2" t="n">
        <x:v>25.038410958904112</x:v>
      </x:c>
      <x:c r="Y711" s="2" t="n">
        <x:v>701.11</x:v>
      </x:c>
      <x:c r="Z711" s="2" t="n">
        <x:v>100</x:v>
      </x:c>
      <x:c r="AA711" s="2" t="str">
        <x:v>19853.6</x:v>
      </x:c>
      <x:c r="AB711" s="2" t="str">
        <x:v>6626178.0</x:v>
      </x:c>
      <x:c r="AC711" s="2" t="str">
        <x:v>10304074</x:v>
      </x:c>
      <x:c r="AD711" s="2" t="str">
        <x:v>D</x:v>
      </x:c>
      <x:c r="AE711" s="7" t="str">
        <x:v>["point_not_lease_polygon","current_operational_status_not_verified","lower_mrds_source_quality_code"]</x:v>
      </x:c>
    </x:row>
    <x:row r="712" ht="18" customHeight="1">
      <x:c r="A712" s="2" t="str">
        <x:v>MRDS-10304075</x:v>
      </x:c>
      <x:c r="B712" s="7" t="str">
        <x:v>known_mine</x:v>
      </x:c>
      <x:c r="C712" s="2" t="str">
        <x:v>Guntur</x:v>
      </x:c>
      <x:c r="D712" s="2" t="str">
        <x:v>Past Producer</x:v>
      </x:c>
      <x:c r="E712" s="2" t="str">
        <x:v>Surface</x:v>
      </x:c>
      <x:c r="F712" s="2"/>
      <x:c r="G712" s="2"/>
      <x:c r="H712" s="8" t="n">
        <x:v>16.17999</x:v>
      </x:c>
      <x:c r="I712" s="8" t="n">
        <x:v>79.75034</x:v>
      </x:c>
      <x:c r="J712" s="2" t="str">
        <x:v>Andhra Pradesh</x:v>
      </x:c>
      <x:c r="K712" s="2" t="str">
        <x:v>Guntur</x:v>
      </x:c>
      <x:c r="L712" s="7" t="str">
        <x:v>["Copper"]</x:v>
      </x:c>
      <x:c r="M712" s="7" t="str">
        <x:v>["Copper"]</x:v>
      </x:c>
      <x:c r="N712" s="7" t="str">
        <x:v>["copper"]</x:v>
      </x:c>
      <x:c r="O712" s="7" t="str">
        <x:v>["Cu"]</x:v>
      </x:c>
      <x:c r="P712" s="2"/>
      <x:c r="Q712" s="2"/>
      <x:c r="R712" s="2"/>
      <x:c r="S712" s="2"/>
      <x:c r="T712" s="2" t="str">
        <x:v>MESOPROTEROZOIC</x:v>
      </x:c>
      <x:c r="U712" s="2" t="str">
        <x:v>NALLAMALAI</x:v>
      </x:c>
      <x:c r="V712" s="9" t="n">
        <x:v>45901</x:v>
      </x:c>
      <x:c r="W712" s="9" t="n">
        <x:v>46265</x:v>
      </x:c>
      <x:c r="X712" s="2" t="n">
        <x:v>27.86627397260274</x:v>
      </x:c>
      <x:c r="Y712" s="2" t="n">
        <x:v>975.9</x:v>
      </x:c>
      <x:c r="Z712" s="2" t="n">
        <x:v>100</x:v>
      </x:c>
      <x:c r="AA712" s="2" t="str">
        <x:v>7373.7</x:v>
      </x:c>
      <x:c r="AB712" s="2" t="str">
        <x:v>4887813.0</x:v>
      </x:c>
      <x:c r="AC712" s="2" t="str">
        <x:v>10304075</x:v>
      </x:c>
      <x:c r="AD712" s="2" t="str">
        <x:v>D</x:v>
      </x:c>
      <x:c r="AE712" s="7" t="str">
        <x:v>["point_not_lease_polygon","current_operational_status_not_verified","lower_mrds_source_quality_code"]</x:v>
      </x:c>
    </x:row>
    <x:row r="713" ht="18" customHeight="1">
      <x:c r="A713" s="2" t="str">
        <x:v>MRDS-10304083</x:v>
      </x:c>
      <x:c r="B713" s="7" t="str">
        <x:v>known_prospect_or_occurrence</x:v>
      </x:c>
      <x:c r="C713" s="2" t="str">
        <x:v>Tatiba Buru Upper</x:v>
      </x:c>
      <x:c r="D713" s="2" t="str">
        <x:v>Prospect</x:v>
      </x:c>
      <x:c r="E713" s="2" t="str">
        <x:v>Unknown</x:v>
      </x:c>
      <x:c r="F713" s="2"/>
      <x:c r="G713" s="2"/>
      <x:c r="H713" s="8" t="n">
        <x:v>22.15943</x:v>
      </x:c>
      <x:c r="I713" s="8" t="n">
        <x:v>85.3502</x:v>
      </x:c>
      <x:c r="J713" s="2" t="str">
        <x:v>Jharkhand</x:v>
      </x:c>
      <x:c r="K713" s="2" t="str">
        <x:v>Pashchimi Singhbhum</x:v>
      </x:c>
      <x:c r="L713" s="7" t="str">
        <x:v>["Iron"]</x:v>
      </x:c>
      <x:c r="M713" s="7" t="str">
        <x:v>["Iron"]</x:v>
      </x:c>
      <x:c r="N713" s="7" t="str">
        <x:v>["iron"]</x:v>
      </x:c>
      <x:c r="O713" s="7" t="str">
        <x:v>["Fe"]</x:v>
      </x:c>
      <x:c r="P713" s="2"/>
      <x:c r="Q713" s="2"/>
      <x:c r="R713" s="2"/>
      <x:c r="S713" s="2"/>
      <x:c r="T713" s="2" t="str">
        <x:v>ARCHAEAN- PALAEOPROTEROZOIC</x:v>
      </x:c>
      <x:c r="U713" s="2" t="str">
        <x:v>LOWER BONAI</x:v>
      </x:c>
      <x:c r="V713" s="9" t="n">
        <x:v>45901</x:v>
      </x:c>
      <x:c r="W713" s="9" t="n">
        <x:v>46265</x:v>
      </x:c>
      <x:c r="X713" s="2" t="n">
        <x:v>24.201068493150682</x:v>
      </x:c>
      <x:c r="Y713" s="2" t="n">
        <x:v>2004.21</x:v>
      </x:c>
      <x:c r="Z713" s="2" t="n">
        <x:v>100</x:v>
      </x:c>
      <x:c r="AA713" s="2" t="str">
        <x:v>6354.0</x:v>
      </x:c>
      <x:c r="AB713" s="2" t="str">
        <x:v>1502338.0</x:v>
      </x:c>
      <x:c r="AC713" s="2" t="str">
        <x:v>10304083</x:v>
      </x:c>
      <x:c r="AD713" s="2" t="str">
        <x:v>D</x:v>
      </x:c>
      <x:c r="AE713" s="7" t="str">
        <x:v>["point_not_lease_polygon","current_operational_status_not_verified","lower_mrds_source_quality_code"]</x:v>
      </x:c>
    </x:row>
    <x:row r="714" ht="18" customHeight="1">
      <x:c r="A714" s="2" t="str">
        <x:v>MRDS-10304085</x:v>
      </x:c>
      <x:c r="B714" s="7" t="str">
        <x:v>known_mine</x:v>
      </x:c>
      <x:c r="C714" s="2" t="str">
        <x:v>Aiwaye Processing Plant</x:v>
      </x:c>
      <x:c r="D714" s="2" t="str">
        <x:v>Producer</x:v>
      </x:c>
      <x:c r="E714" s="2" t="str">
        <x:v>Processing Plant</x:v>
      </x:c>
      <x:c r="F714" s="2"/>
      <x:c r="G714" s="2"/>
      <x:c r="H714" s="8" t="n">
        <x:v>10.10058</x:v>
      </x:c>
      <x:c r="I714" s="8" t="n">
        <x:v>76.38371</x:v>
      </x:c>
      <x:c r="J714" s="2" t="str">
        <x:v>Kerala</x:v>
      </x:c>
      <x:c r="K714" s="2" t="str">
        <x:v>Ernakulam</x:v>
      </x:c>
      <x:c r="L714" s="7" t="str">
        <x:v>["REE","Thorium"]</x:v>
      </x:c>
      <x:c r="M714" s="7" t="str">
        <x:v>["Rare-earth elements","Thorium"]</x:v>
      </x:c>
      <x:c r="N714" s="7" t="str">
        <x:v>["scandium","yttrium","lanthanum","cerium","praseodymium","neodymium","promethium","samarium","europium","gadolinium","terbium","dysprosium","holmium","erbium","thulium","ytterbium","lutetium","thorium"]</x:v>
      </x:c>
      <x:c r="O714" s="7" t="str">
        <x:v>["Sc","Y","La","Ce","Pr","Nd","Pm","Sm","Eu","Gd","Tb","Dy","Ho","Er","Tm","Yb","Lu","Th"]</x:v>
      </x:c>
      <x:c r="P714" s="2"/>
      <x:c r="Q714" s="2"/>
      <x:c r="R714" s="2"/>
      <x:c r="S714" s="2"/>
      <x:c r="T714" s="2" t="str">
        <x:v>ARCHAEAN - PROTEROZOIC</x:v>
      </x:c>
      <x:c r="U714" s="2" t="str">
        <x:v>CHARNOCKITE</x:v>
      </x:c>
      <x:c r="V714" s="9" t="n">
        <x:v>45901</x:v>
      </x:c>
      <x:c r="W714" s="9" t="n">
        <x:v>46265</x:v>
      </x:c>
      <x:c r="X714" s="2" t="n">
        <x:v>27.660575342465755</x:v>
      </x:c>
      <x:c r="Y714" s="2" t="n">
        <x:v>2614.78</x:v>
      </x:c>
      <x:c r="Z714" s="2" t="n">
        <x:v>100</x:v>
      </x:c>
      <x:c r="AA714" s="2" t="str">
        <x:v>86125.4</x:v>
      </x:c>
      <x:c r="AB714" s="2" t="str">
        <x:v>3282388.0</x:v>
      </x:c>
      <x:c r="AC714" s="2" t="str">
        <x:v>10304085</x:v>
      </x:c>
      <x:c r="AD714" s="2" t="str">
        <x:v>E</x:v>
      </x:c>
      <x:c r="AE714" s="7" t="str">
        <x:v>["point_not_lease_polygon","current_operational_status_not_verified","lower_mrds_source_quality_code"]</x:v>
      </x:c>
    </x:row>
    <x:row r="715" ht="18" customHeight="1">
      <x:c r="A715" s="2" t="str">
        <x:v>MRDS-10304087</x:v>
      </x:c>
      <x:c r="B715" s="7" t="str">
        <x:v>known_mine</x:v>
      </x:c>
      <x:c r="C715" s="2" t="str">
        <x:v>Nuasahi Chromite Mines</x:v>
      </x:c>
      <x:c r="D715" s="2" t="str">
        <x:v>Producer</x:v>
      </x:c>
      <x:c r="E715" s="2" t="str">
        <x:v>Surface</x:v>
      </x:c>
      <x:c r="F715" s="2"/>
      <x:c r="G715" s="2"/>
      <x:c r="H715" s="8" t="n">
        <x:v>21.26621</x:v>
      </x:c>
      <x:c r="I715" s="8" t="n">
        <x:v>86.31688</x:v>
      </x:c>
      <x:c r="J715" s="2" t="str">
        <x:v>Odisha</x:v>
      </x:c>
      <x:c r="K715" s="2" t="str">
        <x:v>Kendujhar</x:v>
      </x:c>
      <x:c r="L715" s="7" t="str">
        <x:v>["Chromium"]</x:v>
      </x:c>
      <x:c r="M715" s="7" t="str">
        <x:v>["Chromium"]</x:v>
      </x:c>
      <x:c r="N715" s="7" t="str">
        <x:v>["chromium"]</x:v>
      </x:c>
      <x:c r="O715" s="7" t="str">
        <x:v>["Cr"]</x:v>
      </x:c>
      <x:c r="P715" s="2"/>
      <x:c r="Q715" s="2"/>
      <x:c r="R715" s="2"/>
      <x:c r="S715" s="2"/>
      <x:c r="T715" s="2" t="str">
        <x:v>ARCHAEAN</x:v>
      </x:c>
      <x:c r="U715" s="2" t="str">
        <x:v>GORUMAHISANI</x:v>
      </x:c>
      <x:c r="V715" s="9" t="n">
        <x:v>45901</x:v>
      </x:c>
      <x:c r="W715" s="9" t="n">
        <x:v>46265</x:v>
      </x:c>
      <x:c r="X715" s="2" t="n">
        <x:v>24.559424657534247</x:v>
      </x:c>
      <x:c r="Y715" s="2" t="n">
        <x:v>2026.47</x:v>
      </x:c>
      <x:c r="Z715" s="2" t="n">
        <x:v>100</x:v>
      </x:c>
      <x:c r="AA715" s="2" t="str">
        <x:v>12625.8</x:v>
      </x:c>
      <x:c r="AB715" s="2" t="str">
        <x:v>1801733.0</x:v>
      </x:c>
      <x:c r="AC715" s="2" t="str">
        <x:v>10304087</x:v>
      </x:c>
      <x:c r="AD715" s="2" t="str">
        <x:v>E</x:v>
      </x:c>
      <x:c r="AE715" s="7" t="str">
        <x:v>["point_not_lease_polygon","current_operational_status_not_verified","lower_mrds_source_quality_code"]</x:v>
      </x:c>
    </x:row>
    <x:row r="716" ht="18" customHeight="1">
      <x:c r="A716" s="2" t="str">
        <x:v>MRDS-10304094</x:v>
      </x:c>
      <x:c r="B716" s="7" t="str">
        <x:v>known_mine</x:v>
      </x:c>
      <x:c r="C716" s="2" t="str">
        <x:v>Orissa - Chatrapur</x:v>
      </x:c>
      <x:c r="D716" s="2" t="str">
        <x:v>Producer</x:v>
      </x:c>
      <x:c r="E716" s="2" t="str">
        <x:v>Surface</x:v>
      </x:c>
      <x:c r="F716" s="2"/>
      <x:c r="G716" s="2"/>
      <x:c r="H716" s="8" t="n">
        <x:v>19.29969</x:v>
      </x:c>
      <x:c r="I716" s="8" t="n">
        <x:v>84.95021</x:v>
      </x:c>
      <x:c r="J716" s="2" t="str">
        <x:v>Odisha</x:v>
      </x:c>
      <x:c r="K716" s="2" t="str">
        <x:v>Ganjam</x:v>
      </x:c>
      <x:c r="L716" s="7" t="str">
        <x:v>["Zirconium, Titanium","REE"]</x:v>
      </x:c>
      <x:c r="M716" s="7" t="str">
        <x:v>["Rare-earth elements","Titanium","Zirconium"]</x:v>
      </x:c>
      <x:c r="N716" s="7" t="str">
        <x:v>["scandium","yttrium","lanthanum","cerium","praseodymium","neodymium","promethium","samarium","europium","gadolinium","terbium","dysprosium","holmium","erbium","thulium","ytterbium","lutetium","titanium","titanium dioxide","zirconium"]</x:v>
      </x:c>
      <x:c r="O716" s="7" t="str">
        <x:v>["Sc","Y","La","Ce","Pr","Nd","Pm","Sm","Eu","Gd","Tb","Dy","Ho","Er","Tm","Yb","Lu","Ti","TiO2","Zr"]</x:v>
      </x:c>
      <x:c r="P716" s="2"/>
      <x:c r="Q716" s="2"/>
      <x:c r="R716" s="2"/>
      <x:c r="S716" s="2"/>
      <x:c r="T716" s="2"/>
      <x:c r="U716" s="2"/>
      <x:c r="V716" s="9" t="n">
        <x:v>45901</x:v>
      </x:c>
      <x:c r="W716" s="9" t="n">
        <x:v>46265</x:v>
      </x:c>
      <x:c r="X716" s="2" t="n">
        <x:v>26.897945205479452</x:v>
      </x:c>
      <x:c r="Y716" s="2" t="n">
        <x:v>1454.63</x:v>
      </x:c>
      <x:c r="Z716" s="2" t="n">
        <x:v>100</x:v>
      </x:c>
      <x:c r="AA716" s="2" t="str">
        <x:v>17453.4</x:v>
      </x:c>
      <x:c r="AB716" s="2" t="str">
        <x:v>3529031.0</x:v>
      </x:c>
      <x:c r="AC716" s="2" t="str">
        <x:v>10304094</x:v>
      </x:c>
      <x:c r="AD716" s="2" t="str">
        <x:v>C</x:v>
      </x:c>
      <x:c r="AE716" s="7" t="str">
        <x:v>["point_not_lease_polygon","current_operational_status_not_verified","geology_map_unit_missing"]</x:v>
      </x:c>
    </x:row>
    <x:row r="717" ht="18" customHeight="1">
      <x:c r="A717" s="2" t="str">
        <x:v>MRDS-10304130</x:v>
      </x:c>
      <x:c r="B717" s="7" t="str">
        <x:v>known_processing_plant</x:v>
      </x:c>
      <x:c r="C717" s="2" t="str">
        <x:v>Debari Phosphoric Acid Plant</x:v>
      </x:c>
      <x:c r="D717" s="2" t="str">
        <x:v>Plant</x:v>
      </x:c>
      <x:c r="E717" s="2" t="str">
        <x:v>Processing Plant</x:v>
      </x:c>
      <x:c r="F717" s="2"/>
      <x:c r="G717" s="2"/>
      <x:c r="H717" s="8" t="n">
        <x:v>24.91593</x:v>
      </x:c>
      <x:c r="I717" s="8" t="n">
        <x:v>73.86722</x:v>
      </x:c>
      <x:c r="J717" s="2" t="str">
        <x:v>Rajasthan</x:v>
      </x:c>
      <x:c r="K717" s="2" t="str">
        <x:v>Rajsamand</x:v>
      </x:c>
      <x:c r="L717" s="7" t="str">
        <x:v>["Phosphorus-Phosphates"]</x:v>
      </x:c>
      <x:c r="M717" s="7" t="str">
        <x:v>["Phosphorus"]</x:v>
      </x:c>
      <x:c r="N717" s="7" t="str">
        <x:v>["phosphorus"]</x:v>
      </x:c>
      <x:c r="O717" s="7" t="str">
        <x:v>["P"]</x:v>
      </x:c>
      <x:c r="P717" s="2"/>
      <x:c r="Q717" s="2"/>
      <x:c r="R717" s="2"/>
      <x:c r="S717" s="2"/>
      <x:c r="T717" s="2" t="str">
        <x:v>ARCHAEAN</x:v>
      </x:c>
      <x:c r="U717" s="2" t="str">
        <x:v>MANGALWAR</x:v>
      </x:c>
      <x:c r="V717" s="9" t="n">
        <x:v>45901</x:v>
      </x:c>
      <x:c r="W717" s="9" t="n">
        <x:v>46265</x:v>
      </x:c>
      <x:c r="X717" s="2" t="n">
        <x:v>24.328054794520547</x:v>
      </x:c>
      <x:c r="Y717" s="2" t="n">
        <x:v>687.05</x:v>
      </x:c>
      <x:c r="Z717" s="2" t="n">
        <x:v>100</x:v>
      </x:c>
      <x:c r="AA717" s="2" t="str">
        <x:v>12169.6</x:v>
      </x:c>
      <x:c r="AB717" s="2" t="str">
        <x:v>1156597.0</x:v>
      </x:c>
      <x:c r="AC717" s="2" t="str">
        <x:v>10304130</x:v>
      </x:c>
      <x:c r="AD717" s="2" t="str">
        <x:v>D</x:v>
      </x:c>
      <x:c r="AE717" s="7" t="str">
        <x:v>["point_not_lease_polygon","current_operational_status_not_verified","lower_mrds_source_quality_code"]</x:v>
      </x:c>
    </x:row>
    <x:row r="718" ht="18" customHeight="1">
      <x:c r="A718" s="2" t="str">
        <x:v>MRDS-10304114</x:v>
      </x:c>
      <x:c r="B718" s="7" t="str">
        <x:v>known_mine</x:v>
      </x:c>
      <x:c r="C718" s="2" t="str">
        <x:v>Wainad-Malabar</x:v>
      </x:c>
      <x:c r="D718" s="2" t="str">
        <x:v>Past Producer</x:v>
      </x:c>
      <x:c r="E718" s="2" t="str">
        <x:v>Surface-Underground</x:v>
      </x:c>
      <x:c r="F718" s="2"/>
      <x:c r="G718" s="2"/>
      <x:c r="H718" s="8" t="n">
        <x:v>11.46655</x:v>
      </x:c>
      <x:c r="I718" s="8" t="n">
        <x:v>76.38932</x:v>
      </x:c>
      <x:c r="J718" s="2" t="str">
        <x:v>Tamil Nadu</x:v>
      </x:c>
      <x:c r="K718" s="2" t="str">
        <x:v>The Nilgiris</x:v>
      </x:c>
      <x:c r="L718" s="7" t="str">
        <x:v>["Gold"]</x:v>
      </x:c>
      <x:c r="M718" s="7" t="str">
        <x:v>["Silicon","Gold","Calcium and limestone"]</x:v>
      </x:c>
      <x:c r="N718" s="7" t="str">
        <x:v>["silicon","silicon dioxide","gold","calcium","calcium carbonate"]</x:v>
      </x:c>
      <x:c r="O718" s="7" t="str">
        <x:v>["Si","SiO2","Au","Ca","CaCO3"]</x:v>
      </x:c>
      <x:c r="P718" s="2"/>
      <x:c r="Q718" s="2"/>
      <x:c r="R718" s="2"/>
      <x:c r="S718" s="2"/>
      <x:c r="T718" s="2" t="str">
        <x:v>ARCHAEAN</x:v>
      </x:c>
      <x:c r="U718" s="2" t="str">
        <x:v>PENINSULAR GNEISSIC COMPLEX-I</x:v>
      </x:c>
      <x:c r="V718" s="9" t="n">
        <x:v>45901</x:v>
      </x:c>
      <x:c r="W718" s="9" t="n">
        <x:v>46265</x:v>
      </x:c>
      <x:c r="X718" s="2" t="n">
        <x:v>24.086849315068495</x:v>
      </x:c>
      <x:c r="Y718" s="2" t="n">
        <x:v>1325.01</x:v>
      </x:c>
      <x:c r="Z718" s="2" t="n">
        <x:v>100</x:v>
      </x:c>
      <x:c r="AA718" s="2" t="str">
        <x:v>17253.8</x:v>
      </x:c>
      <x:c r="AB718" s="2" t="str">
        <x:v>735394.0</x:v>
      </x:c>
      <x:c r="AC718" s="2" t="str">
        <x:v>10304114</x:v>
      </x:c>
      <x:c r="AD718" s="2" t="str">
        <x:v>D</x:v>
      </x:c>
      <x:c r="AE718" s="7" t="str">
        <x:v>["point_not_lease_polygon","current_operational_status_not_verified","lower_mrds_source_quality_code"]</x:v>
      </x:c>
    </x:row>
    <x:row r="719" ht="18" customHeight="1">
      <x:c r="A719" s="2" t="str">
        <x:v>MRDS-10304126</x:v>
      </x:c>
      <x:c r="B719" s="7" t="str">
        <x:v>known_mine</x:v>
      </x:c>
      <x:c r="C719" s="2" t="str">
        <x:v>Ramchandra-Singhbhum Copper Belt</x:v>
      </x:c>
      <x:c r="D719" s="2" t="str">
        <x:v>Past Producer</x:v>
      </x:c>
      <x:c r="E719" s="2" t="str">
        <x:v>Unknown</x:v>
      </x:c>
      <x:c r="F719" s="2"/>
      <x:c r="G719" s="2"/>
      <x:c r="H719" s="8" t="n">
        <x:v>22.70938</x:v>
      </x:c>
      <x:c r="I719" s="8" t="n">
        <x:v>86.20018</x:v>
      </x:c>
      <x:c r="J719" s="2" t="str">
        <x:v>Jharkhand</x:v>
      </x:c>
      <x:c r="K719" s="2" t="str">
        <x:v>Purbi Singhbhum</x:v>
      </x:c>
      <x:c r="L719" s="7" t="str">
        <x:v>["Copper"]</x:v>
      </x:c>
      <x:c r="M719" s="7" t="str">
        <x:v>["Copper"]</x:v>
      </x:c>
      <x:c r="N719" s="7" t="str">
        <x:v>["copper"]</x:v>
      </x:c>
      <x:c r="O719" s="7" t="str">
        <x:v>["Cu"]</x:v>
      </x:c>
      <x:c r="P719" s="2"/>
      <x:c r="Q719" s="2"/>
      <x:c r="R719" s="2"/>
      <x:c r="S719" s="2"/>
      <x:c r="T719" s="2" t="str">
        <x:v>ARCHAEAN</x:v>
      </x:c>
      <x:c r="U719" s="2" t="str">
        <x:v>GORUMAHISANI</x:v>
      </x:c>
      <x:c r="V719" s="9" t="n">
        <x:v>45901</x:v>
      </x:c>
      <x:c r="W719" s="9" t="n">
        <x:v>46265</x:v>
      </x:c>
      <x:c r="X719" s="2" t="n">
        <x:v>24.69841095890411</x:v>
      </x:c>
      <x:c r="Y719" s="2" t="n">
        <x:v>1770.05</x:v>
      </x:c>
      <x:c r="Z719" s="2" t="n">
        <x:v>100</x:v>
      </x:c>
      <x:c r="AA719" s="2" t="str">
        <x:v>25264.0</x:v>
      </x:c>
      <x:c r="AB719" s="2" t="str">
        <x:v>2293919.0</x:v>
      </x:c>
      <x:c r="AC719" s="2" t="str">
        <x:v>10304126</x:v>
      </x:c>
      <x:c r="AD719" s="2" t="str">
        <x:v>D</x:v>
      </x:c>
      <x:c r="AE719" s="7" t="str">
        <x:v>["point_not_lease_polygon","current_operational_status_not_verified","lower_mrds_source_quality_code"]</x:v>
      </x:c>
    </x:row>
    <x:row r="720" ht="18" customHeight="1">
      <x:c r="A720" s="2" t="str">
        <x:v>MRDS-10304158</x:v>
      </x:c>
      <x:c r="B720" s="7" t="str">
        <x:v>known_prospect_or_occurrence</x:v>
      </x:c>
      <x:c r="C720" s="2" t="str">
        <x:v>Mundatikra Gossanized Belt</x:v>
      </x:c>
      <x:c r="D720" s="2" t="str">
        <x:v>Prospect</x:v>
      </x:c>
      <x:c r="E720" s="2" t="str">
        <x:v>Unknown</x:v>
      </x:c>
      <x:c r="F720" s="2"/>
      <x:c r="G720" s="2"/>
      <x:c r="H720" s="8" t="n">
        <x:v>19.45968</x:v>
      </x:c>
      <x:c r="I720" s="8" t="n">
        <x:v>81.31031</x:v>
      </x:c>
      <x:c r="J720" s="2" t="str">
        <x:v>Chhattisgarh</x:v>
      </x:c>
      <x:c r="K720" s="2" t="str">
        <x:v>Narayanpur</x:v>
      </x:c>
      <x:c r="L720" s="7" t="str">
        <x:v>["Copper"]</x:v>
      </x:c>
      <x:c r="M720" s="7" t="str">
        <x:v>["Copper"]</x:v>
      </x:c>
      <x:c r="N720" s="7" t="str">
        <x:v>["copper"]</x:v>
      </x:c>
      <x:c r="O720" s="7" t="str">
        <x:v>["Cu"]</x:v>
      </x:c>
      <x:c r="P720" s="2"/>
      <x:c r="Q720" s="2"/>
      <x:c r="R720" s="2"/>
      <x:c r="S720" s="2"/>
      <x:c r="T720" s="2" t="str">
        <x:v>ARCHAEAN</x:v>
      </x:c>
      <x:c r="U720" s="2" t="str">
        <x:v>BENGPAL GNEISS</x:v>
      </x:c>
      <x:c r="V720" s="9" t="n">
        <x:v>45901</x:v>
      </x:c>
      <x:c r="W720" s="9" t="n">
        <x:v>46265</x:v>
      </x:c>
      <x:c r="X720" s="2" t="n">
        <x:v>24.435890410958905</x:v>
      </x:c>
      <x:c r="Y720" s="2" t="n">
        <x:v>1630.23</x:v>
      </x:c>
      <x:c r="Z720" s="2" t="n">
        <x:v>100</x:v>
      </x:c>
      <x:c r="AA720" s="2" t="str">
        <x:v>3938.6</x:v>
      </x:c>
      <x:c r="AB720" s="2" t="str">
        <x:v>139820.0</x:v>
      </x:c>
      <x:c r="AC720" s="2" t="str">
        <x:v>10304158</x:v>
      </x:c>
      <x:c r="AD720" s="2" t="str">
        <x:v>D</x:v>
      </x:c>
      <x:c r="AE720" s="7" t="str">
        <x:v>["point_not_lease_polygon","current_operational_status_not_verified","lower_mrds_source_quality_code"]</x:v>
      </x:c>
    </x:row>
    <x:row r="721" ht="18" customHeight="1">
      <x:c r="A721" s="2" t="str">
        <x:v>MRDS-10304168</x:v>
      </x:c>
      <x:c r="B721" s="7" t="str">
        <x:v>known_prospect_or_occurrence</x:v>
      </x:c>
      <x:c r="C721" s="2" t="str">
        <x:v>Chipta</x:v>
      </x:c>
      <x:c r="D721" s="2" t="str">
        <x:v>Prospect</x:v>
      </x:c>
      <x:c r="E721" s="2" t="str">
        <x:v>Unknown</x:v>
      </x:c>
      <x:c r="F721" s="2"/>
      <x:c r="G721" s="2"/>
      <x:c r="H721" s="8" t="n">
        <x:v>27.10904</x:v>
      </x:c>
      <x:c r="I721" s="8" t="n">
        <x:v>76.36046</x:v>
      </x:c>
      <x:c r="J721" s="2" t="str">
        <x:v>Rajasthan</x:v>
      </x:c>
      <x:c r="K721" s="2" t="str">
        <x:v>Alwar</x:v>
      </x:c>
      <x:c r="L721" s="7" t="str">
        <x:v>["Copper"]</x:v>
      </x:c>
      <x:c r="M721" s="7" t="str">
        <x:v>["Copper","Silicon"]</x:v>
      </x:c>
      <x:c r="N721" s="7" t="str">
        <x:v>["copper","silicon","silicon dioxide"]</x:v>
      </x:c>
      <x:c r="O721" s="7" t="str">
        <x:v>["Cu","Si","SiO2"]</x:v>
      </x:c>
      <x:c r="P721" s="2"/>
      <x:c r="Q721" s="2"/>
      <x:c r="R721" s="2"/>
      <x:c r="S721" s="2"/>
      <x:c r="T721" s="2" t="str">
        <x:v>QUATERNARY</x:v>
      </x:c>
      <x:c r="U721" s="2" t="str">
        <x:v> </x:v>
      </x:c>
      <x:c r="V721" s="9" t="n">
        <x:v>45901</x:v>
      </x:c>
      <x:c r="W721" s="9" t="n">
        <x:v>46265</x:v>
      </x:c>
      <x:c r="X721" s="2" t="n">
        <x:v>25.193726027397258</x:v>
      </x:c>
      <x:c r="Y721" s="2" t="n">
        <x:v>761.65</x:v>
      </x:c>
      <x:c r="Z721" s="2" t="n">
        <x:v>100</x:v>
      </x:c>
      <x:c r="AA721" s="2" t="str">
        <x:v>11654.1</x:v>
      </x:c>
      <x:c r="AB721" s="2" t="str">
        <x:v>3674179.0</x:v>
      </x:c>
      <x:c r="AC721" s="2" t="str">
        <x:v>10304168</x:v>
      </x:c>
      <x:c r="AD721" s="2" t="str">
        <x:v>D</x:v>
      </x:c>
      <x:c r="AE721" s="7" t="str">
        <x:v>["point_not_lease_polygon","current_operational_status_not_verified","lower_mrds_source_quality_code"]</x:v>
      </x:c>
    </x:row>
    <x:row r="722" ht="18" customHeight="1">
      <x:c r="A722" s="2" t="str">
        <x:v>MRDS-10304194</x:v>
      </x:c>
      <x:c r="B722" s="7" t="str">
        <x:v>known_prospect_or_occurrence</x:v>
      </x:c>
      <x:c r="C722" s="2" t="str">
        <x:v>Bhimtanagar Lease No.14a</x:v>
      </x:c>
      <x:c r="D722" s="2" t="str">
        <x:v>Prospect</x:v>
      </x:c>
      <x:c r="E722" s="2" t="str">
        <x:v>Surface</x:v>
      </x:c>
      <x:c r="F722" s="2"/>
      <x:c r="G722" s="2"/>
      <x:c r="H722" s="8" t="n">
        <x:v>21.03093</x:v>
      </x:c>
      <x:c r="I722" s="8" t="n">
        <x:v>85.76099</x:v>
      </x:c>
      <x:c r="J722" s="2" t="str">
        <x:v>Odisha</x:v>
      </x:c>
      <x:c r="K722" s="2" t="str">
        <x:v>Jajapur</x:v>
      </x:c>
      <x:c r="L722" s="7" t="str">
        <x:v>["Chromium"]</x:v>
      </x:c>
      <x:c r="M722" s="7" t="str">
        <x:v>["Chromium"]</x:v>
      </x:c>
      <x:c r="N722" s="7" t="str">
        <x:v>["chromium"]</x:v>
      </x:c>
      <x:c r="O722" s="7" t="str">
        <x:v>["Cr"]</x:v>
      </x:c>
      <x:c r="P722" s="2"/>
      <x:c r="Q722" s="2"/>
      <x:c r="R722" s="2"/>
      <x:c r="S722" s="2"/>
      <x:c r="T722" s="2" t="str">
        <x:v>CENOZOIC</x:v>
      </x:c>
      <x:c r="U722" s="2" t="str">
        <x:v> </x:v>
      </x:c>
      <x:c r="V722" s="9" t="n">
        <x:v>45901</x:v>
      </x:c>
      <x:c r="W722" s="9" t="n">
        <x:v>46265</x:v>
      </x:c>
      <x:c r="X722" s="2" t="n">
        <x:v>25.690767123287667</x:v>
      </x:c>
      <x:c r="Y722" s="2" t="n">
        <x:v>1879.54</x:v>
      </x:c>
      <x:c r="Z722" s="2" t="n">
        <x:v>100</x:v>
      </x:c>
      <x:c r="AA722" s="2" t="str">
        <x:v>16270.3</x:v>
      </x:c>
      <x:c r="AB722" s="2" t="str">
        <x:v>1827192.0</x:v>
      </x:c>
      <x:c r="AC722" s="2" t="str">
        <x:v>10304194</x:v>
      </x:c>
      <x:c r="AD722" s="2" t="str">
        <x:v>E</x:v>
      </x:c>
      <x:c r="AE722" s="7" t="str">
        <x:v>["point_not_lease_polygon","current_operational_status_not_verified","lower_mrds_source_quality_code"]</x:v>
      </x:c>
    </x:row>
    <x:row r="723" ht="18" customHeight="1">
      <x:c r="A723" s="2" t="str">
        <x:v>MRDS-10304196</x:v>
      </x:c>
      <x:c r="B723" s="7" t="str">
        <x:v>known_prospect_or_occurrence</x:v>
      </x:c>
      <x:c r="C723" s="2" t="str">
        <x:v>Pondi-Sleemanabad Copper Belt</x:v>
      </x:c>
      <x:c r="D723" s="2" t="str">
        <x:v>Occurrence</x:v>
      </x:c>
      <x:c r="E723" s="2" t="str">
        <x:v>Unknown</x:v>
      </x:c>
      <x:c r="F723" s="2"/>
      <x:c r="G723" s="2"/>
      <x:c r="H723" s="8" t="n">
        <x:v>23.65931</x:v>
      </x:c>
      <x:c r="I723" s="8" t="n">
        <x:v>80.41034</x:v>
      </x:c>
      <x:c r="J723" s="2" t="str">
        <x:v>Madhya Pradesh</x:v>
      </x:c>
      <x:c r="K723" s="2" t="str">
        <x:v>Katni</x:v>
      </x:c>
      <x:c r="L723" s="7" t="str">
        <x:v>["Copper"]</x:v>
      </x:c>
      <x:c r="M723" s="7" t="str">
        <x:v>["Copper"]</x:v>
      </x:c>
      <x:c r="N723" s="7" t="str">
        <x:v>["copper"]</x:v>
      </x:c>
      <x:c r="O723" s="7" t="str">
        <x:v>["Cu"]</x:v>
      </x:c>
      <x:c r="P723" s="2"/>
      <x:c r="Q723" s="2"/>
      <x:c r="R723" s="2"/>
      <x:c r="S723" s="2"/>
      <x:c r="T723" s="2" t="str">
        <x:v>PALAEOPROTEROZOIC</x:v>
      </x:c>
      <x:c r="U723" s="2" t="str">
        <x:v>MAHAKOSHAL</x:v>
      </x:c>
      <x:c r="V723" s="9" t="n">
        <x:v>45901</x:v>
      </x:c>
      <x:c r="W723" s="9" t="n">
        <x:v>46265</x:v>
      </x:c>
      <x:c r="X723" s="2" t="n">
        <x:v>24.69005479452055</x:v>
      </x:c>
      <x:c r="Y723" s="2" t="n">
        <x:v>1751.89</x:v>
      </x:c>
      <x:c r="Z723" s="2" t="n">
        <x:v>100</x:v>
      </x:c>
      <x:c r="AA723" s="2" t="str">
        <x:v>6675.3</x:v>
      </x:c>
      <x:c r="AB723" s="2" t="str">
        <x:v>1292042.0</x:v>
      </x:c>
      <x:c r="AC723" s="2" t="str">
        <x:v>10304196</x:v>
      </x:c>
      <x:c r="AD723" s="2" t="str">
        <x:v>D</x:v>
      </x:c>
      <x:c r="AE723" s="7" t="str">
        <x:v>["point_not_lease_polygon","current_operational_status_not_verified","lower_mrds_source_quality_code"]</x:v>
      </x:c>
    </x:row>
    <x:row r="724" ht="18" customHeight="1">
      <x:c r="A724" s="2" t="str">
        <x:v>MRDS-10304222</x:v>
      </x:c>
      <x:c r="B724" s="7" t="str">
        <x:v>known_prospect_or_occurrence</x:v>
      </x:c>
      <x:c r="C724" s="2" t="str">
        <x:v>Uli Buru-Bilkundi</x:v>
      </x:c>
      <x:c r="D724" s="2" t="str">
        <x:v>Prospect</x:v>
      </x:c>
      <x:c r="E724" s="2" t="str">
        <x:v>Unknown</x:v>
      </x:c>
      <x:c r="F724" s="2"/>
      <x:c r="G724" s="2"/>
      <x:c r="H724" s="8" t="n">
        <x:v>22.15943</x:v>
      </x:c>
      <x:c r="I724" s="8" t="n">
        <x:v>85.4102</x:v>
      </x:c>
      <x:c r="J724" s="2" t="str">
        <x:v>Odisha</x:v>
      </x:c>
      <x:c r="K724" s="2" t="str">
        <x:v>Kendujhar</x:v>
      </x:c>
      <x:c r="L724" s="7" t="str">
        <x:v>["Sulfur, Iron, Phosphorus-Phosphates"]</x:v>
      </x:c>
      <x:c r="M724" s="7" t="str">
        <x:v>["Phosphorus","Iron"]</x:v>
      </x:c>
      <x:c r="N724" s="7" t="str">
        <x:v>["phosphorus","iron"]</x:v>
      </x:c>
      <x:c r="O724" s="7" t="str">
        <x:v>["P","Fe"]</x:v>
      </x:c>
      <x:c r="P724" s="2"/>
      <x:c r="Q724" s="2"/>
      <x:c r="R724" s="2"/>
      <x:c r="S724" s="2"/>
      <x:c r="T724" s="2" t="str">
        <x:v>ARCHAEAN- PALAEOPROTEROZOIC</x:v>
      </x:c>
      <x:c r="U724" s="2" t="str">
        <x:v>LOWER BONAI</x:v>
      </x:c>
      <x:c r="V724" s="9" t="n">
        <x:v>45901</x:v>
      </x:c>
      <x:c r="W724" s="9" t="n">
        <x:v>46265</x:v>
      </x:c>
      <x:c r="X724" s="2" t="n">
        <x:v>24.201068493150682</x:v>
      </x:c>
      <x:c r="Y724" s="2" t="n">
        <x:v>2004.21</x:v>
      </x:c>
      <x:c r="Z724" s="2" t="n">
        <x:v>100</x:v>
      </x:c>
      <x:c r="AA724" s="2" t="str">
        <x:v>17939.8</x:v>
      </x:c>
      <x:c r="AB724" s="2" t="str">
        <x:v>1801733.0</x:v>
      </x:c>
      <x:c r="AC724" s="2" t="str">
        <x:v>10304222</x:v>
      </x:c>
      <x:c r="AD724" s="2" t="str">
        <x:v>D</x:v>
      </x:c>
      <x:c r="AE724" s="7" t="str">
        <x:v>["point_not_lease_polygon","current_operational_status_not_verified","lower_mrds_source_quality_code"]</x:v>
      </x:c>
    </x:row>
    <x:row r="725" ht="18" customHeight="1">
      <x:c r="A725" s="2" t="str">
        <x:v>MRDS-10304235</x:v>
      </x:c>
      <x:c r="B725" s="7" t="str">
        <x:v>known_mine</x:v>
      </x:c>
      <x:c r="C725" s="2" t="str">
        <x:v>Serrajuddin Nausahi- High Grade</x:v>
      </x:c>
      <x:c r="D725" s="2" t="str">
        <x:v>Producer</x:v>
      </x:c>
      <x:c r="E725" s="2" t="str">
        <x:v>Surface</x:v>
      </x:c>
      <x:c r="F725" s="2"/>
      <x:c r="G725" s="2"/>
      <x:c r="H725" s="8" t="n">
        <x:v>21.28671</x:v>
      </x:c>
      <x:c r="I725" s="8" t="n">
        <x:v>86.33018</x:v>
      </x:c>
      <x:c r="J725" s="2" t="str">
        <x:v>Odisha</x:v>
      </x:c>
      <x:c r="K725" s="2" t="str">
        <x:v>Kendujhar</x:v>
      </x:c>
      <x:c r="L725" s="7" t="str">
        <x:v>["Chromium"]</x:v>
      </x:c>
      <x:c r="M725" s="7" t="str">
        <x:v>["Chromium"]</x:v>
      </x:c>
      <x:c r="N725" s="7" t="str">
        <x:v>["chromium"]</x:v>
      </x:c>
      <x:c r="O725" s="7" t="str">
        <x:v>["Cr"]</x:v>
      </x:c>
      <x:c r="P725" s="2"/>
      <x:c r="Q725" s="2"/>
      <x:c r="R725" s="2"/>
      <x:c r="S725" s="2"/>
      <x:c r="T725" s="2" t="str">
        <x:v>ARCHAEAN</x:v>
      </x:c>
      <x:c r="U725" s="2" t="str">
        <x:v>GORUMAHISANI</x:v>
      </x:c>
      <x:c r="V725" s="9" t="n">
        <x:v>45901</x:v>
      </x:c>
      <x:c r="W725" s="9" t="n">
        <x:v>46265</x:v>
      </x:c>
      <x:c r="X725" s="2" t="n">
        <x:v>24.559424657534247</x:v>
      </x:c>
      <x:c r="Y725" s="2" t="n">
        <x:v>2026.47</x:v>
      </x:c>
      <x:c r="Z725" s="2" t="n">
        <x:v>100</x:v>
      </x:c>
      <x:c r="AA725" s="2" t="str">
        <x:v>12625.8</x:v>
      </x:c>
      <x:c r="AB725" s="2" t="str">
        <x:v>1801733.0</x:v>
      </x:c>
      <x:c r="AC725" s="2" t="str">
        <x:v>10304235</x:v>
      </x:c>
      <x:c r="AD725" s="2" t="str">
        <x:v>E</x:v>
      </x:c>
      <x:c r="AE725" s="7" t="str">
        <x:v>["point_not_lease_polygon","current_operational_status_not_verified","lower_mrds_source_quality_code"]</x:v>
      </x:c>
    </x:row>
    <x:row r="726" ht="18" customHeight="1">
      <x:c r="A726" s="2" t="str">
        <x:v>MRDS-10304237</x:v>
      </x:c>
      <x:c r="B726" s="7" t="str">
        <x:v>known_mine</x:v>
      </x:c>
      <x:c r="C726" s="2" t="str">
        <x:v>Jiling Buru</x:v>
      </x:c>
      <x:c r="D726" s="2" t="str">
        <x:v>Past Producer</x:v>
      </x:c>
      <x:c r="E726" s="2" t="str">
        <x:v>Surface-Underground</x:v>
      </x:c>
      <x:c r="F726" s="2"/>
      <x:c r="G726" s="2"/>
      <x:c r="H726" s="8" t="n">
        <x:v>22.20943</x:v>
      </x:c>
      <x:c r="I726" s="8" t="n">
        <x:v>85.4002</x:v>
      </x:c>
      <x:c r="J726" s="2" t="str">
        <x:v>Jharkhand</x:v>
      </x:c>
      <x:c r="K726" s="2" t="str">
        <x:v>Pashchimi Singhbhum</x:v>
      </x:c>
      <x:c r="L726" s="7" t="str">
        <x:v>["Aluminum, Iron, Phosphorus-Phosphates, Silica"]</x:v>
      </x:c>
      <x:c r="M726" s="7" t="str">
        <x:v>["Phosphorus","Silicon","Aluminium","Iron"]</x:v>
      </x:c>
      <x:c r="N726" s="7" t="str">
        <x:v>["phosphorus","silicon","silicon dioxide","aluminium","iron"]</x:v>
      </x:c>
      <x:c r="O726" s="7" t="str">
        <x:v>["P","Si","SiO2","Al","Fe"]</x:v>
      </x:c>
      <x:c r="P726" s="2"/>
      <x:c r="Q726" s="2"/>
      <x:c r="R726" s="2"/>
      <x:c r="S726" s="2"/>
      <x:c r="T726" s="2" t="str">
        <x:v>ARCHAEAN- PALAEOPROTEROZOIC</x:v>
      </x:c>
      <x:c r="U726" s="2" t="str">
        <x:v>LOWER BONAI</x:v>
      </x:c>
      <x:c r="V726" s="9" t="n">
        <x:v>45901</x:v>
      </x:c>
      <x:c r="W726" s="9" t="n">
        <x:v>46265</x:v>
      </x:c>
      <x:c r="X726" s="2" t="n">
        <x:v>24.201068493150682</x:v>
      </x:c>
      <x:c r="Y726" s="2" t="n">
        <x:v>2004.21</x:v>
      </x:c>
      <x:c r="Z726" s="2" t="n">
        <x:v>100</x:v>
      </x:c>
      <x:c r="AA726" s="2" t="str">
        <x:v>17939.8</x:v>
      </x:c>
      <x:c r="AB726" s="2" t="str">
        <x:v>1502338.0</x:v>
      </x:c>
      <x:c r="AC726" s="2" t="str">
        <x:v>10304237</x:v>
      </x:c>
      <x:c r="AD726" s="2" t="str">
        <x:v>D</x:v>
      </x:c>
      <x:c r="AE726" s="7" t="str">
        <x:v>["point_not_lease_polygon","current_operational_status_not_verified","lower_mrds_source_quality_code"]</x:v>
      </x:c>
    </x:row>
    <x:row r="727" ht="18" customHeight="1">
      <x:c r="A727" s="2" t="str">
        <x:v>MRDS-10304243</x:v>
      </x:c>
      <x:c r="B727" s="7" t="str">
        <x:v>known_prospect_or_occurrence</x:v>
      </x:c>
      <x:c r="C727" s="2" t="str">
        <x:v>Guretha</x:v>
      </x:c>
      <x:c r="D727" s="2" t="str">
        <x:v>Occurrence</x:v>
      </x:c>
      <x:c r="E727" s="2" t="str">
        <x:v>Unknown</x:v>
      </x:c>
      <x:c r="F727" s="2"/>
      <x:c r="G727" s="2"/>
      <x:c r="H727" s="8" t="n">
        <x:v>25.1292</x:v>
      </x:c>
      <x:c r="I727" s="8" t="n">
        <x:v>78.2604</x:v>
      </x:c>
      <x:c r="J727" s="2" t="str">
        <x:v>Madhya Pradesh</x:v>
      </x:c>
      <x:c r="K727" s="2" t="str">
        <x:v>Shivpuri</x:v>
      </x:c>
      <x:c r="L727" s="7" t="str">
        <x:v>["Copper"]</x:v>
      </x:c>
      <x:c r="M727" s="7" t="str">
        <x:v>["Copper"]</x:v>
      </x:c>
      <x:c r="N727" s="7" t="str">
        <x:v>["copper"]</x:v>
      </x:c>
      <x:c r="O727" s="7" t="str">
        <x:v>["Cu"]</x:v>
      </x:c>
      <x:c r="P727" s="2"/>
      <x:c r="Q727" s="2"/>
      <x:c r="R727" s="2"/>
      <x:c r="S727" s="2"/>
      <x:c r="T727" s="2" t="str">
        <x:v>ARCHAEAN- PALAEOPROTEROZOIC</x:v>
      </x:c>
      <x:c r="U727" s="2" t="str">
        <x:v>BUNDELKHAND GRANITOID COMPLEX</x:v>
      </x:c>
      <x:c r="V727" s="9" t="n">
        <x:v>45901</x:v>
      </x:c>
      <x:c r="W727" s="9" t="n">
        <x:v>46265</x:v>
      </x:c>
      <x:c r="X727" s="2" t="n">
        <x:v>24.870931506849313</x:v>
      </x:c>
      <x:c r="Y727" s="2" t="n">
        <x:v>1255.68</x:v>
      </x:c>
      <x:c r="Z727" s="2" t="n">
        <x:v>100</x:v>
      </x:c>
      <x:c r="AA727" s="2" t="str">
        <x:v>9875.1</x:v>
      </x:c>
      <x:c r="AB727" s="2" t="str">
        <x:v>1726050.0</x:v>
      </x:c>
      <x:c r="AC727" s="2" t="str">
        <x:v>10304243</x:v>
      </x:c>
      <x:c r="AD727" s="2" t="str">
        <x:v>D</x:v>
      </x:c>
      <x:c r="AE727" s="7" t="str">
        <x:v>["point_not_lease_polygon","current_operational_status_not_verified","lower_mrds_source_quality_code"]</x:v>
      </x:c>
    </x:row>
    <x:row r="728" ht="18" customHeight="1">
      <x:c r="A728" s="2" t="str">
        <x:v>MRDS-10304252</x:v>
      </x:c>
      <x:c r="B728" s="7" t="str">
        <x:v>known_prospect_or_occurrence</x:v>
      </x:c>
      <x:c r="C728" s="2" t="str">
        <x:v>Rangachang</x:v>
      </x:c>
      <x:c r="D728" s="2" t="str">
        <x:v>Prospect</x:v>
      </x:c>
      <x:c r="E728" s="2" t="str">
        <x:v>Unknown</x:v>
      </x:c>
      <x:c r="F728" s="2"/>
      <x:c r="G728" s="2"/>
      <x:c r="H728" s="8" t="n">
        <x:v>11.56043</x:v>
      </x:c>
      <x:c r="I728" s="8" t="n">
        <x:v>92.71</x:v>
      </x:c>
      <x:c r="J728" s="2" t="str">
        <x:v>Andaman &amp; Nicobar Island</x:v>
      </x:c>
      <x:c r="K728" s="2" t="str">
        <x:v>South Andaman</x:v>
      </x:c>
      <x:c r="L728" s="7" t="str">
        <x:v>["Copper, Sulfur"]</x:v>
      </x:c>
      <x:c r="M728" s="7" t="str">
        <x:v>["Copper"]</x:v>
      </x:c>
      <x:c r="N728" s="7" t="str">
        <x:v>["copper"]</x:v>
      </x:c>
      <x:c r="O728" s="7" t="str">
        <x:v>["Cu"]</x:v>
      </x:c>
      <x:c r="P728" s="2"/>
      <x:c r="Q728" s="2"/>
      <x:c r="R728" s="2"/>
      <x:c r="S728" s="2"/>
      <x:c r="T728" s="2" t="str">
        <x:v>OLIGOCENE</x:v>
      </x:c>
      <x:c r="U728" s="2" t="str">
        <x:v>ANDAMAN  FLYSCH</x:v>
      </x:c>
      <x:c r="V728" s="9" t="n">
        <x:v>45901</x:v>
      </x:c>
      <x:c r="W728" s="9" t="n">
        <x:v>46265</x:v>
      </x:c>
      <x:c r="X728" s="2" t="n">
        <x:v>28.52309589041096</x:v>
      </x:c>
      <x:c r="Y728" s="2" t="n">
        <x:v>2273.46</x:v>
      </x:c>
      <x:c r="Z728" s="2" t="n">
        <x:v>100</x:v>
      </x:c>
      <x:c r="AA728" s="2" t="str">
        <x:v>23063.9</x:v>
      </x:c>
      <x:c r="AB728" s="2" t="str">
        <x:v>238142.0</x:v>
      </x:c>
      <x:c r="AC728" s="2" t="str">
        <x:v>10304252</x:v>
      </x:c>
      <x:c r="AD728" s="2" t="str">
        <x:v>D</x:v>
      </x:c>
      <x:c r="AE728" s="7" t="str">
        <x:v>["point_not_lease_polygon","current_operational_status_not_verified","lower_mrds_source_quality_code"]</x:v>
      </x:c>
    </x:row>
    <x:row r="729" ht="18" customHeight="1">
      <x:c r="A729" s="2" t="str">
        <x:v>MRDS-10304274</x:v>
      </x:c>
      <x:c r="B729" s="7" t="str">
        <x:v>known_prospect_or_occurrence</x:v>
      </x:c>
      <x:c r="C729" s="2" t="str">
        <x:v>Kundrupani-Churr Malda</x:v>
      </x:c>
      <x:c r="D729" s="2" t="str">
        <x:v>Prospect</x:v>
      </x:c>
      <x:c r="E729" s="2" t="str">
        <x:v>Unknown</x:v>
      </x:c>
      <x:c r="F729" s="2"/>
      <x:c r="G729" s="2"/>
      <x:c r="H729" s="8" t="n">
        <x:v>22.02944</x:v>
      </x:c>
      <x:c r="I729" s="8" t="n">
        <x:v>85.4602</x:v>
      </x:c>
      <x:c r="J729" s="2" t="str">
        <x:v>Odisha</x:v>
      </x:c>
      <x:c r="K729" s="2" t="str">
        <x:v>Kendujhar</x:v>
      </x:c>
      <x:c r="L729" s="7" t="str">
        <x:v>["Iron"]</x:v>
      </x:c>
      <x:c r="M729" s="7" t="str">
        <x:v>["Iron"]</x:v>
      </x:c>
      <x:c r="N729" s="7" t="str">
        <x:v>["iron"]</x:v>
      </x:c>
      <x:c r="O729" s="7" t="str">
        <x:v>["Fe"]</x:v>
      </x:c>
      <x:c r="P729" s="2"/>
      <x:c r="Q729" s="2"/>
      <x:c r="R729" s="2"/>
      <x:c r="S729" s="2"/>
      <x:c r="T729" s="2" t="str">
        <x:v>ARCHAEAN</x:v>
      </x:c>
      <x:c r="U729" s="2" t="str">
        <x:v>SINGHBHUM GRANITE COMPLEX</x:v>
      </x:c>
      <x:c r="V729" s="9" t="n">
        <x:v>45901</x:v>
      </x:c>
      <x:c r="W729" s="9" t="n">
        <x:v>46265</x:v>
      </x:c>
      <x:c r="X729" s="2" t="n">
        <x:v>24.201068493150682</x:v>
      </x:c>
      <x:c r="Y729" s="2" t="n">
        <x:v>2004.21</x:v>
      </x:c>
      <x:c r="Z729" s="2" t="n">
        <x:v>100</x:v>
      </x:c>
      <x:c r="AA729" s="2" t="str">
        <x:v>15510.5</x:v>
      </x:c>
      <x:c r="AB729" s="2" t="str">
        <x:v>1801733.0</x:v>
      </x:c>
      <x:c r="AC729" s="2" t="str">
        <x:v>10304274</x:v>
      </x:c>
      <x:c r="AD729" s="2" t="str">
        <x:v>D</x:v>
      </x:c>
      <x:c r="AE729" s="7" t="str">
        <x:v>["point_not_lease_polygon","current_operational_status_not_verified","lower_mrds_source_quality_code"]</x:v>
      </x:c>
    </x:row>
    <x:row r="730" ht="18" customHeight="1">
      <x:c r="A730" s="2" t="str">
        <x:v>MRDS-10304289</x:v>
      </x:c>
      <x:c r="B730" s="7" t="str">
        <x:v>known_mine</x:v>
      </x:c>
      <x:c r="C730" s="2" t="str">
        <x:v>Laukesra-Singhbhum Copper Belt</x:v>
      </x:c>
      <x:c r="D730" s="2" t="str">
        <x:v>Past Producer</x:v>
      </x:c>
      <x:c r="E730" s="2" t="str">
        <x:v>Unknown</x:v>
      </x:c>
      <x:c r="F730" s="2"/>
      <x:c r="G730" s="2"/>
      <x:c r="H730" s="8" t="n">
        <x:v>22.5494</x:v>
      </x:c>
      <x:c r="I730" s="8" t="n">
        <x:v>86.45017</x:v>
      </x:c>
      <x:c r="J730" s="2" t="str">
        <x:v>Jharkhand</x:v>
      </x:c>
      <x:c r="K730" s="2" t="str">
        <x:v>Purbi Singhbhum</x:v>
      </x:c>
      <x:c r="L730" s="7" t="str">
        <x:v>["Copper"]</x:v>
      </x:c>
      <x:c r="M730" s="7" t="str">
        <x:v>["Copper"]</x:v>
      </x:c>
      <x:c r="N730" s="7" t="str">
        <x:v>["copper"]</x:v>
      </x:c>
      <x:c r="O730" s="7" t="str">
        <x:v>["Cu"]</x:v>
      </x:c>
      <x:c r="P730" s="2"/>
      <x:c r="Q730" s="2"/>
      <x:c r="R730" s="2"/>
      <x:c r="S730" s="2"/>
      <x:c r="T730" s="2" t="str">
        <x:v>PALAEOPROTEROZOIC</x:v>
      </x:c>
      <x:c r="U730" s="2" t="str">
        <x:v>DHANJORI</x:v>
      </x:c>
      <x:c r="V730" s="9" t="n">
        <x:v>45901</x:v>
      </x:c>
      <x:c r="W730" s="9" t="n">
        <x:v>46265</x:v>
      </x:c>
      <x:c r="X730" s="2" t="n">
        <x:v>24.69841095890411</x:v>
      </x:c>
      <x:c r="Y730" s="2" t="n">
        <x:v>1770.05</x:v>
      </x:c>
      <x:c r="Z730" s="2" t="n">
        <x:v>100</x:v>
      </x:c>
      <x:c r="AA730" s="2" t="str">
        <x:v>13690.5</x:v>
      </x:c>
      <x:c r="AB730" s="2" t="str">
        <x:v>2293919.0</x:v>
      </x:c>
      <x:c r="AC730" s="2" t="str">
        <x:v>10304289</x:v>
      </x:c>
      <x:c r="AD730" s="2" t="str">
        <x:v>D</x:v>
      </x:c>
      <x:c r="AE730" s="7" t="str">
        <x:v>["point_not_lease_polygon","current_operational_status_not_verified","lower_mrds_source_quality_code"]</x:v>
      </x:c>
    </x:row>
    <x:row r="731" ht="18" customHeight="1">
      <x:c r="A731" s="2" t="str">
        <x:v>MRDS-10304294</x:v>
      </x:c>
      <x:c r="B731" s="7" t="str">
        <x:v>known_prospect_or_occurrence</x:v>
      </x:c>
      <x:c r="C731" s="2" t="str">
        <x:v>Doga</x:v>
      </x:c>
      <x:c r="D731" s="2" t="str">
        <x:v>Prospect</x:v>
      </x:c>
      <x:c r="E731" s="2" t="str">
        <x:v>Unknown</x:v>
      </x:c>
      <x:c r="F731" s="2"/>
      <x:c r="G731" s="2"/>
      <x:c r="H731" s="8" t="n">
        <x:v>33.17861</x:v>
      </x:c>
      <x:c r="I731" s="8" t="n">
        <x:v>74.75053</x:v>
      </x:c>
      <x:c r="J731" s="2" t="str">
        <x:v>Jammu &amp; Kashmir</x:v>
      </x:c>
      <x:c r="K731" s="2" t="str">
        <x:v>Reasi</x:v>
      </x:c>
      <x:c r="L731" s="7" t="str">
        <x:v>["Copper"]</x:v>
      </x:c>
      <x:c r="M731" s="7" t="str">
        <x:v>["Copper"]</x:v>
      </x:c>
      <x:c r="N731" s="7" t="str">
        <x:v>["copper"]</x:v>
      </x:c>
      <x:c r="O731" s="7" t="str">
        <x:v>["Cu"]</x:v>
      </x:c>
      <x:c r="P731" s="2"/>
      <x:c r="Q731" s="2"/>
      <x:c r="R731" s="2"/>
      <x:c r="S731" s="2"/>
      <x:c r="T731" s="2" t="str">
        <x:v>MESOPROTEROZOIC</x:v>
      </x:c>
      <x:c r="U731" s="2" t="str">
        <x:v> </x:v>
      </x:c>
      <x:c r="V731" s="9" t="n">
        <x:v>45901</x:v>
      </x:c>
      <x:c r="W731" s="9" t="n">
        <x:v>46265</x:v>
      </x:c>
      <x:c r="X731" s="2" t="n">
        <x:v>19.02049315068493</x:v>
      </x:c>
      <x:c r="Y731" s="2" t="n">
        <x:v>1195.35</x:v>
      </x:c>
      <x:c r="Z731" s="2" t="n">
        <x:v>100</x:v>
      </x:c>
      <x:c r="AA731" s="2" t="str">
        <x:v>4733.5</x:v>
      </x:c>
      <x:c r="AB731" s="2" t="str">
        <x:v>314667.0</x:v>
      </x:c>
      <x:c r="AC731" s="2" t="str">
        <x:v>10304294</x:v>
      </x:c>
      <x:c r="AD731" s="2" t="str">
        <x:v>D</x:v>
      </x:c>
      <x:c r="AE731" s="7" t="str">
        <x:v>["point_not_lease_polygon","current_operational_status_not_verified","lower_mrds_source_quality_code"]</x:v>
      </x:c>
    </x:row>
    <x:row r="732" ht="18" customHeight="1">
      <x:c r="A732" s="2" t="str">
        <x:v>MRDS-10304297</x:v>
      </x:c>
      <x:c r="B732" s="7" t="str">
        <x:v>known_prospect_or_occurrence</x:v>
      </x:c>
      <x:c r="C732" s="2" t="str">
        <x:v>Tresalmare-Ircola</x:v>
      </x:c>
      <x:c r="D732" s="2" t="str">
        <x:v>Prospect</x:v>
      </x:c>
      <x:c r="E732" s="2" t="str">
        <x:v>Underground</x:v>
      </x:c>
      <x:c r="F732" s="2"/>
      <x:c r="G732" s="2"/>
      <x:c r="H732" s="8" t="n">
        <x:v>16.29997</x:v>
      </x:c>
      <x:c r="I732" s="8" t="n">
        <x:v>80.43032</x:v>
      </x:c>
      <x:c r="J732" s="2" t="str">
        <x:v>Andhra Pradesh</x:v>
      </x:c>
      <x:c r="K732" s="2" t="str">
        <x:v>Guntur</x:v>
      </x:c>
      <x:c r="L732" s="7" t="str">
        <x:v>["Iron"]</x:v>
      </x:c>
      <x:c r="M732" s="7" t="str">
        <x:v>["Iron"]</x:v>
      </x:c>
      <x:c r="N732" s="7" t="str">
        <x:v>["iron"]</x:v>
      </x:c>
      <x:c r="O732" s="7" t="str">
        <x:v>["Fe"]</x:v>
      </x:c>
      <x:c r="P732" s="2"/>
      <x:c r="Q732" s="2"/>
      <x:c r="R732" s="2"/>
      <x:c r="S732" s="2"/>
      <x:c r="T732" s="2" t="str">
        <x:v>ARCHAEAN - PROTEROZOIC</x:v>
      </x:c>
      <x:c r="U732" s="2" t="str">
        <x:v>MIGMATITE</x:v>
      </x:c>
      <x:c r="V732" s="9" t="n">
        <x:v>45901</x:v>
      </x:c>
      <x:c r="W732" s="9" t="n">
        <x:v>46265</x:v>
      </x:c>
      <x:c r="X732" s="2" t="n">
        <x:v>27.83049315068493</x:v>
      </x:c>
      <x:c r="Y732" s="2" t="n">
        <x:v>1014.38</x:v>
      </x:c>
      <x:c r="Z732" s="2" t="n">
        <x:v>100</x:v>
      </x:c>
      <x:c r="AA732" s="2" t="str">
        <x:v>486915.3</x:v>
      </x:c>
      <x:c r="AB732" s="2" t="str">
        <x:v>4887813.0</x:v>
      </x:c>
      <x:c r="AC732" s="2" t="str">
        <x:v>10304297</x:v>
      </x:c>
      <x:c r="AD732" s="2" t="str">
        <x:v>D</x:v>
      </x:c>
      <x:c r="AE732" s="7" t="str">
        <x:v>["point_not_lease_polygon","current_operational_status_not_verified","lower_mrds_source_quality_code"]</x:v>
      </x:c>
    </x:row>
    <x:row r="733" ht="18" customHeight="1">
      <x:c r="A733" s="2" t="str">
        <x:v>MRDS-10304306</x:v>
      </x:c>
      <x:c r="B733" s="7" t="str">
        <x:v>known_mine</x:v>
      </x:c>
      <x:c r="C733" s="2" t="str">
        <x:v>Mochia Balariamagra</x:v>
      </x:c>
      <x:c r="D733" s="2" t="str">
        <x:v>Producer</x:v>
      </x:c>
      <x:c r="E733" s="2" t="str">
        <x:v>Underground</x:v>
      </x:c>
      <x:c r="F733" s="2"/>
      <x:c r="G733" s="2"/>
      <x:c r="H733" s="8" t="n">
        <x:v>24.59925</x:v>
      </x:c>
      <x:c r="I733" s="8" t="n">
        <x:v>73.78382</x:v>
      </x:c>
      <x:c r="J733" s="2" t="str">
        <x:v>Rajasthan</x:v>
      </x:c>
      <x:c r="K733" s="2" t="str">
        <x:v>Udaipur</x:v>
      </x:c>
      <x:c r="L733" s="7" t="str">
        <x:v>["Lead, Zinc"]</x:v>
      </x:c>
      <x:c r="M733" s="7" t="str">
        <x:v>["Lead","Zinc","Silver"]</x:v>
      </x:c>
      <x:c r="N733" s="7" t="str">
        <x:v>["lead","zinc","silver"]</x:v>
      </x:c>
      <x:c r="O733" s="7" t="str">
        <x:v>["Pb","Zn","Ag"]</x:v>
      </x:c>
      <x:c r="P733" s="2"/>
      <x:c r="Q733" s="2"/>
      <x:c r="R733" s="2"/>
      <x:c r="S733" s="2"/>
      <x:c r="T733" s="2" t="str">
        <x:v>PALAEOPROTEROZOIC</x:v>
      </x:c>
      <x:c r="U733" s="2" t="str">
        <x:v>DEBARI</x:v>
      </x:c>
      <x:c r="V733" s="9" t="n">
        <x:v>45901</x:v>
      </x:c>
      <x:c r="W733" s="9" t="n">
        <x:v>46265</x:v>
      </x:c>
      <x:c r="X733" s="2" t="n">
        <x:v>24.543945205479453</x:v>
      </x:c>
      <x:c r="Y733" s="2" t="n">
        <x:v>799.36</x:v>
      </x:c>
      <x:c r="Z733" s="2" t="n">
        <x:v>100</x:v>
      </x:c>
      <x:c r="AA733" s="2" t="str">
        <x:v>27090.8</x:v>
      </x:c>
      <x:c r="AB733" s="2" t="str">
        <x:v>3068420.0</x:v>
      </x:c>
      <x:c r="AC733" s="2" t="str">
        <x:v>10304306</x:v>
      </x:c>
      <x:c r="AD733" s="2" t="str">
        <x:v>B</x:v>
      </x:c>
      <x:c r="AE733" s="7" t="str">
        <x:v>["point_not_lease_polygon","current_operational_status_not_verified"]</x:v>
      </x:c>
    </x:row>
    <x:row r="734" ht="18" customHeight="1">
      <x:c r="A734" s="2" t="str">
        <x:v>MRDS-10304329</x:v>
      </x:c>
      <x:c r="B734" s="7" t="str">
        <x:v>known_prospect_or_occurrence</x:v>
      </x:c>
      <x:c r="C734" s="2" t="str">
        <x:v>Maddur-Malavalli</x:v>
      </x:c>
      <x:c r="D734" s="2" t="str">
        <x:v>Prospect</x:v>
      </x:c>
      <x:c r="E734" s="2" t="str">
        <x:v>Unknown</x:v>
      </x:c>
      <x:c r="F734" s="2"/>
      <x:c r="G734" s="2"/>
      <x:c r="H734" s="8" t="n">
        <x:v>12.53034</x:v>
      </x:c>
      <x:c r="I734" s="8" t="n">
        <x:v>76.90041</x:v>
      </x:c>
      <x:c r="J734" s="2" t="str">
        <x:v>Karnataka</x:v>
      </x:c>
      <x:c r="K734" s="2" t="str">
        <x:v>Mandya</x:v>
      </x:c>
      <x:c r="L734" s="7" t="str">
        <x:v>["Iron"]</x:v>
      </x:c>
      <x:c r="M734" s="7" t="str">
        <x:v>["Iron"]</x:v>
      </x:c>
      <x:c r="N734" s="7" t="str">
        <x:v>["iron"]</x:v>
      </x:c>
      <x:c r="O734" s="7" t="str">
        <x:v>["Fe"]</x:v>
      </x:c>
      <x:c r="P734" s="2"/>
      <x:c r="Q734" s="2"/>
      <x:c r="R734" s="2"/>
      <x:c r="S734" s="2"/>
      <x:c r="T734" s="2" t="str">
        <x:v>ARCHAEAN</x:v>
      </x:c>
      <x:c r="U734" s="2" t="str">
        <x:v>PENINSULAR GNEISSIC COMPLEX-I</x:v>
      </x:c>
      <x:c r="V734" s="9" t="n">
        <x:v>45901</x:v>
      </x:c>
      <x:c r="W734" s="9" t="n">
        <x:v>46265</x:v>
      </x:c>
      <x:c r="X734" s="2" t="n">
        <x:v>25.208657534246576</x:v>
      </x:c>
      <x:c r="Y734" s="2" t="n">
        <x:v>603.24</x:v>
      </x:c>
      <x:c r="Z734" s="2" t="n">
        <x:v>100</x:v>
      </x:c>
      <x:c r="AA734" s="2" t="str">
        <x:v>112815.3</x:v>
      </x:c>
      <x:c r="AB734" s="2" t="str">
        <x:v>1805769.0</x:v>
      </x:c>
      <x:c r="AC734" s="2" t="str">
        <x:v>10304329</x:v>
      </x:c>
      <x:c r="AD734" s="2" t="str">
        <x:v>D</x:v>
      </x:c>
      <x:c r="AE734" s="7" t="str">
        <x:v>["point_not_lease_polygon","current_operational_status_not_verified","lower_mrds_source_quality_code"]</x:v>
      </x:c>
    </x:row>
    <x:row r="735" ht="18" customHeight="1">
      <x:c r="A735" s="2" t="str">
        <x:v>MRDS-10304334</x:v>
      </x:c>
      <x:c r="B735" s="7" t="str">
        <x:v>known_prospect_or_occurrence</x:v>
      </x:c>
      <x:c r="C735" s="2" t="str">
        <x:v>Bhimtanagar Lease No.13b</x:v>
      </x:c>
      <x:c r="D735" s="2" t="str">
        <x:v>Prospect</x:v>
      </x:c>
      <x:c r="E735" s="2" t="str">
        <x:v>Surface</x:v>
      </x:c>
      <x:c r="F735" s="2"/>
      <x:c r="G735" s="2"/>
      <x:c r="H735" s="8" t="n">
        <x:v>21.03063</x:v>
      </x:c>
      <x:c r="I735" s="8" t="n">
        <x:v>85.76019</x:v>
      </x:c>
      <x:c r="J735" s="2" t="str">
        <x:v>Odisha</x:v>
      </x:c>
      <x:c r="K735" s="2" t="str">
        <x:v>Jajapur</x:v>
      </x:c>
      <x:c r="L735" s="7" t="str">
        <x:v>["Chromium"]</x:v>
      </x:c>
      <x:c r="M735" s="7" t="str">
        <x:v>["Chromium"]</x:v>
      </x:c>
      <x:c r="N735" s="7" t="str">
        <x:v>["chromium"]</x:v>
      </x:c>
      <x:c r="O735" s="7" t="str">
        <x:v>["Cr"]</x:v>
      </x:c>
      <x:c r="P735" s="2"/>
      <x:c r="Q735" s="2"/>
      <x:c r="R735" s="2"/>
      <x:c r="S735" s="2"/>
      <x:c r="T735" s="2" t="str">
        <x:v>CENOZOIC</x:v>
      </x:c>
      <x:c r="U735" s="2" t="str">
        <x:v> </x:v>
      </x:c>
      <x:c r="V735" s="9" t="n">
        <x:v>45901</x:v>
      </x:c>
      <x:c r="W735" s="9" t="n">
        <x:v>46265</x:v>
      </x:c>
      <x:c r="X735" s="2" t="n">
        <x:v>25.690767123287667</x:v>
      </x:c>
      <x:c r="Y735" s="2" t="n">
        <x:v>1879.54</x:v>
      </x:c>
      <x:c r="Z735" s="2" t="n">
        <x:v>100</x:v>
      </x:c>
      <x:c r="AA735" s="2" t="str">
        <x:v>16270.3</x:v>
      </x:c>
      <x:c r="AB735" s="2" t="str">
        <x:v>1827192.0</x:v>
      </x:c>
      <x:c r="AC735" s="2" t="str">
        <x:v>10304334</x:v>
      </x:c>
      <x:c r="AD735" s="2" t="str">
        <x:v>E</x:v>
      </x:c>
      <x:c r="AE735" s="7" t="str">
        <x:v>["point_not_lease_polygon","current_operational_status_not_verified","lower_mrds_source_quality_code"]</x:v>
      </x:c>
    </x:row>
    <x:row r="736" ht="18" customHeight="1">
      <x:c r="A736" s="2" t="str">
        <x:v>MRDS-10304337</x:v>
      </x:c>
      <x:c r="B736" s="7" t="str">
        <x:v>known_mine</x:v>
      </x:c>
      <x:c r="C736" s="2" t="str">
        <x:v>Mosabani-Badia Area</x:v>
      </x:c>
      <x:c r="D736" s="2" t="str">
        <x:v>Past Producer</x:v>
      </x:c>
      <x:c r="E736" s="2" t="str">
        <x:v>Unknown</x:v>
      </x:c>
      <x:c r="F736" s="2"/>
      <x:c r="G736" s="2"/>
      <x:c r="H736" s="8" t="n">
        <x:v>22.5172</x:v>
      </x:c>
      <x:c r="I736" s="8" t="n">
        <x:v>86.47207</x:v>
      </x:c>
      <x:c r="J736" s="2" t="str">
        <x:v>Jharkhand</x:v>
      </x:c>
      <x:c r="K736" s="2" t="str">
        <x:v>Purbi Singhbhum</x:v>
      </x:c>
      <x:c r="L736" s="7" t="str">
        <x:v>["Copper","Silver, Gold, Nickel","Molybdenum, Iron"]</x:v>
      </x:c>
      <x:c r="M736" s="7" t="str">
        <x:v>["Copper","Molybdenum","Nickel","Silicon","Iron","Gold","Silver"]</x:v>
      </x:c>
      <x:c r="N736" s="7" t="str">
        <x:v>["copper","molybdenum","nickel","silicon","silicon dioxide","iron","gold","silver"]</x:v>
      </x:c>
      <x:c r="O736" s="7" t="str">
        <x:v>["Cu","Mo","Ni","Si","SiO2","Fe","Au","Ag"]</x:v>
      </x:c>
      <x:c r="P736" s="2"/>
      <x:c r="Q736" s="2"/>
      <x:c r="R736" s="2"/>
      <x:c r="S736" s="2"/>
      <x:c r="T736" s="2" t="str">
        <x:v>PALAEOPROTEROZOIC</x:v>
      </x:c>
      <x:c r="U736" s="2" t="str">
        <x:v>DHANJORI</x:v>
      </x:c>
      <x:c r="V736" s="9" t="n">
        <x:v>45901</x:v>
      </x:c>
      <x:c r="W736" s="9" t="n">
        <x:v>46265</x:v>
      </x:c>
      <x:c r="X736" s="2" t="n">
        <x:v>24.69841095890411</x:v>
      </x:c>
      <x:c r="Y736" s="2" t="n">
        <x:v>1770.05</x:v>
      </x:c>
      <x:c r="Z736" s="2" t="n">
        <x:v>100</x:v>
      </x:c>
      <x:c r="AA736" s="2" t="str">
        <x:v>20209.1</x:v>
      </x:c>
      <x:c r="AB736" s="2" t="str">
        <x:v>2293919.0</x:v>
      </x:c>
      <x:c r="AC736" s="2" t="str">
        <x:v>10304337</x:v>
      </x:c>
      <x:c r="AD736" s="2" t="str">
        <x:v>B</x:v>
      </x:c>
      <x:c r="AE736" s="7" t="str">
        <x:v>["point_not_lease_polygon","current_operational_status_not_verified"]</x:v>
      </x:c>
    </x:row>
    <x:row r="737" ht="18" customHeight="1">
      <x:c r="A737" s="2" t="str">
        <x:v>MRDS-10304339</x:v>
      </x:c>
      <x:c r="B737" s="7" t="str">
        <x:v>known_mine</x:v>
      </x:c>
      <x:c r="C737" s="2" t="str">
        <x:v>Pale  Chowgule</x:v>
      </x:c>
      <x:c r="D737" s="2" t="str">
        <x:v>Producer</x:v>
      </x:c>
      <x:c r="E737" s="2" t="str">
        <x:v>Processing Plant</x:v>
      </x:c>
      <x:c r="F737" s="2"/>
      <x:c r="G737" s="2"/>
      <x:c r="H737" s="8" t="n">
        <x:v>15.51676</x:v>
      </x:c>
      <x:c r="I737" s="8" t="n">
        <x:v>73.93378</x:v>
      </x:c>
      <x:c r="J737" s="2" t="str">
        <x:v>Goa</x:v>
      </x:c>
      <x:c r="K737" s="2" t="str">
        <x:v>North Goa</x:v>
      </x:c>
      <x:c r="L737" s="7" t="str">
        <x:v>["Iron"]</x:v>
      </x:c>
      <x:c r="M737" s="7" t="str">
        <x:v>["Iron"]</x:v>
      </x:c>
      <x:c r="N737" s="7" t="str">
        <x:v>["iron"]</x:v>
      </x:c>
      <x:c r="O737" s="7" t="str">
        <x:v>["Fe"]</x:v>
      </x:c>
      <x:c r="P737" s="2"/>
      <x:c r="Q737" s="2"/>
      <x:c r="R737" s="2"/>
      <x:c r="S737" s="2"/>
      <x:c r="T737" s="2" t="str">
        <x:v>ARCHAEAN</x:v>
      </x:c>
      <x:c r="U737" s="2" t="str">
        <x:v>GOA (=CHITRADURGA)</x:v>
      </x:c>
      <x:c r="V737" s="9" t="n">
        <x:v>45901</x:v>
      </x:c>
      <x:c r="W737" s="9" t="n">
        <x:v>46265</x:v>
      </x:c>
      <x:c r="X737" s="2" t="n">
        <x:v>27.426794520547947</x:v>
      </x:c>
      <x:c r="Y737" s="2" t="n">
        <x:v>2330.37</x:v>
      </x:c>
      <x:c r="Z737" s="2" t="n">
        <x:v>100</x:v>
      </x:c>
      <x:c r="AA737" s="2" t="str">
        <x:v>19606.5</x:v>
      </x:c>
      <x:c r="AB737" s="2" t="str">
        <x:v>818008.0</x:v>
      </x:c>
      <x:c r="AC737" s="2" t="str">
        <x:v>10304339</x:v>
      </x:c>
      <x:c r="AD737" s="2" t="str">
        <x:v>E</x:v>
      </x:c>
      <x:c r="AE737" s="7" t="str">
        <x:v>["point_not_lease_polygon","current_operational_status_not_verified","lower_mrds_source_quality_code"]</x:v>
      </x:c>
    </x:row>
    <x:row r="738" ht="18" customHeight="1">
      <x:c r="A738" s="2" t="str">
        <x:v>MRDS-10304343</x:v>
      </x:c>
      <x:c r="B738" s="7" t="str">
        <x:v>known_processing_plant</x:v>
      </x:c>
      <x:c r="C738" s="2" t="str">
        <x:v>Hirakud</x:v>
      </x:c>
      <x:c r="D738" s="2" t="str">
        <x:v>Plant</x:v>
      </x:c>
      <x:c r="E738" s="2" t="str">
        <x:v>Processing Plant</x:v>
      </x:c>
      <x:c r="F738" s="2"/>
      <x:c r="G738" s="2"/>
      <x:c r="H738" s="8" t="n">
        <x:v>21.26621</x:v>
      </x:c>
      <x:c r="I738" s="8" t="n">
        <x:v>83.91694</x:v>
      </x:c>
      <x:c r="J738" s="2" t="str">
        <x:v>Odisha</x:v>
      </x:c>
      <x:c r="K738" s="2" t="str">
        <x:v>Sambalpur</x:v>
      </x:c>
      <x:c r="L738" s="7" t="str">
        <x:v>["Aluminum, Contained or Metal"]</x:v>
      </x:c>
      <x:c r="M738" s="7" t="str">
        <x:v>["Aluminium"]</x:v>
      </x:c>
      <x:c r="N738" s="7" t="str">
        <x:v>["aluminium"]</x:v>
      </x:c>
      <x:c r="O738" s="7" t="str">
        <x:v>["Al"]</x:v>
      </x:c>
      <x:c r="P738" s="2"/>
      <x:c r="Q738" s="2"/>
      <x:c r="R738" s="2"/>
      <x:c r="S738" s="2"/>
      <x:c r="T738" s="2" t="str">
        <x:v>ARCHAEAN - PROTEROZOIC</x:v>
      </x:c>
      <x:c r="U738" s="2" t="str">
        <x:v>MIGMATITE</x:v>
      </x:c>
      <x:c r="V738" s="9" t="n">
        <x:v>45901</x:v>
      </x:c>
      <x:c r="W738" s="9" t="n">
        <x:v>46265</x:v>
      </x:c>
      <x:c r="X738" s="2" t="n">
        <x:v>26.264657534246577</x:v>
      </x:c>
      <x:c r="Y738" s="2" t="n">
        <x:v>1821.75</x:v>
      </x:c>
      <x:c r="Z738" s="2" t="n">
        <x:v>100</x:v>
      </x:c>
      <x:c r="AA738" s="2" t="str">
        <x:v>12065.7</x:v>
      </x:c>
      <x:c r="AB738" s="2" t="str">
        <x:v>1041099.0</x:v>
      </x:c>
      <x:c r="AC738" s="2" t="str">
        <x:v>10304343</x:v>
      </x:c>
      <x:c r="AD738" s="2" t="str">
        <x:v>D</x:v>
      </x:c>
      <x:c r="AE738" s="7" t="str">
        <x:v>["point_not_lease_polygon","current_operational_status_not_verified","lower_mrds_source_quality_code"]</x:v>
      </x:c>
    </x:row>
    <x:row r="739" ht="18" customHeight="1">
      <x:c r="A739" s="2" t="str">
        <x:v>MRDS-10304351</x:v>
      </x:c>
      <x:c r="B739" s="7" t="str">
        <x:v>known_prospect_or_occurrence</x:v>
      </x:c>
      <x:c r="C739" s="2" t="str">
        <x:v>Bara Chakri, Duarpuram-Nandup Sec</x:v>
      </x:c>
      <x:c r="D739" s="2" t="str">
        <x:v>Prospect</x:v>
      </x:c>
      <x:c r="E739" s="2" t="str">
        <x:v>Unknown</x:v>
      </x:c>
      <x:c r="F739" s="2"/>
      <x:c r="G739" s="2"/>
      <x:c r="H739" s="8" t="n">
        <x:v>22.74938</x:v>
      </x:c>
      <x:c r="I739" s="8" t="n">
        <x:v>85.75019</x:v>
      </x:c>
      <x:c r="J739" s="2" t="str">
        <x:v>Jharkhand</x:v>
      </x:c>
      <x:c r="K739" s="2" t="str">
        <x:v>Saraikela-kharsawan</x:v>
      </x:c>
      <x:c r="L739" s="7" t="str">
        <x:v>["Copper"]</x:v>
      </x:c>
      <x:c r="M739" s="7" t="str">
        <x:v>["Copper"]</x:v>
      </x:c>
      <x:c r="N739" s="7" t="str">
        <x:v>["copper"]</x:v>
      </x:c>
      <x:c r="O739" s="7" t="str">
        <x:v>["Cu"]</x:v>
      </x:c>
      <x:c r="P739" s="2"/>
      <x:c r="Q739" s="2"/>
      <x:c r="R739" s="2"/>
      <x:c r="S739" s="2"/>
      <x:c r="T739" s="2" t="str">
        <x:v>PALAEOPROTEROZOIC</x:v>
      </x:c>
      <x:c r="U739" s="2" t="str">
        <x:v>SINGHBHUM</x:v>
      </x:c>
      <x:c r="V739" s="9" t="n">
        <x:v>45901</x:v>
      </x:c>
      <x:c r="W739" s="9" t="n">
        <x:v>46265</x:v>
      </x:c>
      <x:c r="X739" s="2" t="n">
        <x:v>24.30528767123288</x:v>
      </x:c>
      <x:c r="Y739" s="2" t="n">
        <x:v>1528.58</x:v>
      </x:c>
      <x:c r="Z739" s="2" t="n">
        <x:v>100</x:v>
      </x:c>
      <x:c r="AA739" s="2" t="str">
        <x:v>15177.5</x:v>
      </x:c>
      <x:c r="AB739" s="2" t="str">
        <x:v>1065056.0</x:v>
      </x:c>
      <x:c r="AC739" s="2" t="str">
        <x:v>10304351</x:v>
      </x:c>
      <x:c r="AD739" s="2" t="str">
        <x:v>D</x:v>
      </x:c>
      <x:c r="AE739" s="7" t="str">
        <x:v>["point_not_lease_polygon","current_operational_status_not_verified","lower_mrds_source_quality_code"]</x:v>
      </x:c>
    </x:row>
    <x:row r="740" ht="18" customHeight="1">
      <x:c r="A740" s="2" t="str">
        <x:v>MRDS-10304411</x:v>
      </x:c>
      <x:c r="B740" s="7" t="str">
        <x:v>known_mine</x:v>
      </x:c>
      <x:c r="C740" s="2" t="str">
        <x:v>Kodur, Garbham, and Perapi Mines</x:v>
      </x:c>
      <x:c r="D740" s="2" t="str">
        <x:v>Past Producer</x:v>
      </x:c>
      <x:c r="E740" s="2" t="str">
        <x:v>Underground</x:v>
      </x:c>
      <x:c r="F740" s="2"/>
      <x:c r="G740" s="2"/>
      <x:c r="H740" s="8" t="n">
        <x:v>18.27479</x:v>
      </x:c>
      <x:c r="I740" s="8" t="n">
        <x:v>83.55025</x:v>
      </x:c>
      <x:c r="J740" s="2" t="str">
        <x:v>Andhra Pradesh</x:v>
      </x:c>
      <x:c r="K740" s="2" t="str">
        <x:v>Srikakulam</x:v>
      </x:c>
      <x:c r="L740" s="7" t="str">
        <x:v>["Iron, Manganese, Phosphorus-Phosphates, Silica"]</x:v>
      </x:c>
      <x:c r="M740" s="7" t="str">
        <x:v>["Phosphorus","Silicon","Iron","Manganese"]</x:v>
      </x:c>
      <x:c r="N740" s="7" t="str">
        <x:v>["phosphorus","silicon","silicon dioxide","iron","manganese"]</x:v>
      </x:c>
      <x:c r="O740" s="7" t="str">
        <x:v>["P","Si","SiO2","Fe","Mn"]</x:v>
      </x:c>
      <x:c r="P740" s="2"/>
      <x:c r="Q740" s="2"/>
      <x:c r="R740" s="2"/>
      <x:c r="S740" s="2"/>
      <x:c r="T740" s="2" t="str">
        <x:v>ARCHAEAN - PROTEROZOIC</x:v>
      </x:c>
      <x:c r="U740" s="2" t="str">
        <x:v>MIGMATITE</x:v>
      </x:c>
      <x:c r="V740" s="9" t="n">
        <x:v>45901</x:v>
      </x:c>
      <x:c r="W740" s="9" t="n">
        <x:v>46265</x:v>
      </x:c>
      <x:c r="X740" s="2" t="n">
        <x:v>26.61260273972603</x:v>
      </x:c>
      <x:c r="Y740" s="2" t="n">
        <x:v>1322.92</x:v>
      </x:c>
      <x:c r="Z740" s="2" t="n">
        <x:v>100</x:v>
      </x:c>
      <x:c r="AA740" s="2" t="str">
        <x:v>29115.2</x:v>
      </x:c>
      <x:c r="AB740" s="2" t="str">
        <x:v>2703114.0</x:v>
      </x:c>
      <x:c r="AC740" s="2" t="str">
        <x:v>10304411</x:v>
      </x:c>
      <x:c r="AD740" s="2" t="str">
        <x:v>D</x:v>
      </x:c>
      <x:c r="AE740" s="7" t="str">
        <x:v>["point_not_lease_polygon","current_operational_status_not_verified","lower_mrds_source_quality_code"]</x:v>
      </x:c>
    </x:row>
    <x:row r="741" ht="18" customHeight="1">
      <x:c r="A741" s="2" t="str">
        <x:v>MRDS-10304410</x:v>
      </x:c>
      <x:c r="B741" s="7" t="str">
        <x:v>known_prospect_or_occurrence</x:v>
      </x:c>
      <x:c r="C741" s="2" t="str">
        <x:v>Potni, Subansiri Frontier Divisio</x:v>
      </x:c>
      <x:c r="D741" s="2" t="str">
        <x:v>Prospect</x:v>
      </x:c>
      <x:c r="E741" s="2" t="str">
        <x:v>Unknown</x:v>
      </x:c>
      <x:c r="F741" s="2"/>
      <x:c r="G741" s="2"/>
      <x:c r="H741" s="8" t="n">
        <x:v>27.329</x:v>
      </x:c>
      <x:c r="I741" s="8" t="n">
        <x:v>93.82997</x:v>
      </x:c>
      <x:c r="J741" s="2" t="str">
        <x:v>Arunanchal Pradesh</x:v>
      </x:c>
      <x:c r="K741" s="2" t="str">
        <x:v>Papum Pare</x:v>
      </x:c>
      <x:c r="L741" s="7" t="str">
        <x:v>["Copper, Gold"]</x:v>
      </x:c>
      <x:c r="M741" s="7" t="str">
        <x:v>["Copper","Gold"]</x:v>
      </x:c>
      <x:c r="N741" s="7" t="str">
        <x:v>["copper","gold"]</x:v>
      </x:c>
      <x:c r="O741" s="7" t="str">
        <x:v>["Cu","Au"]</x:v>
      </x:c>
      <x:c r="P741" s="2"/>
      <x:c r="Q741" s="2"/>
      <x:c r="R741" s="2"/>
      <x:c r="S741" s="2"/>
      <x:c r="T741" s="2" t="str">
        <x:v>PALAEOPROTEROZOIC</x:v>
      </x:c>
      <x:c r="U741" s="2" t="str">
        <x:v>BOMDILA</x:v>
      </x:c>
      <x:c r="V741" s="9" t="n">
        <x:v>45901</x:v>
      </x:c>
      <x:c r="W741" s="9" t="n">
        <x:v>46265</x:v>
      </x:c>
      <x:c r="X741" s="2" t="n">
        <x:v>18.264027397260275</x:v>
      </x:c>
      <x:c r="Y741" s="2" t="n">
        <x:v>2646.41</x:v>
      </x:c>
      <x:c r="Z741" s="2" t="n">
        <x:v>100</x:v>
      </x:c>
      <x:c r="AA741" s="2" t="str">
        <x:v>3369.0</x:v>
      </x:c>
      <x:c r="AB741" s="2" t="str">
        <x:v>176573.0</x:v>
      </x:c>
      <x:c r="AC741" s="2" t="str">
        <x:v>10304410</x:v>
      </x:c>
      <x:c r="AD741" s="2" t="str">
        <x:v>D</x:v>
      </x:c>
      <x:c r="AE741" s="7" t="str">
        <x:v>["point_not_lease_polygon","current_operational_status_not_verified","lower_mrds_source_quality_code"]</x:v>
      </x:c>
    </x:row>
    <x:row r="742" ht="18" customHeight="1">
      <x:c r="A742" s="2" t="str">
        <x:v>MRDS-10304424</x:v>
      </x:c>
      <x:c r="B742" s="7" t="str">
        <x:v>known_prospect_or_occurrence</x:v>
      </x:c>
      <x:c r="C742" s="2" t="str">
        <x:v>Hokolata</x:v>
      </x:c>
      <x:c r="D742" s="2" t="str">
        <x:v>Prospect</x:v>
      </x:c>
      <x:c r="E742" s="2" t="str">
        <x:v>Surface-Underground</x:v>
      </x:c>
      <x:c r="F742" s="2"/>
      <x:c r="G742" s="2"/>
      <x:c r="H742" s="8" t="n">
        <x:v>22.20943</x:v>
      </x:c>
      <x:c r="I742" s="8" t="n">
        <x:v>85.25021</x:v>
      </x:c>
      <x:c r="J742" s="2" t="str">
        <x:v>Jharkhand</x:v>
      </x:c>
      <x:c r="K742" s="2" t="str">
        <x:v>Pashchimi Singhbhum</x:v>
      </x:c>
      <x:c r="L742" s="7" t="str">
        <x:v>["Silica, Iron, Phosphorus-Phosphates, Sulfur"]</x:v>
      </x:c>
      <x:c r="M742" s="7" t="str">
        <x:v>["Phosphorus","Silicon","Iron"]</x:v>
      </x:c>
      <x:c r="N742" s="7" t="str">
        <x:v>["phosphorus","silicon","silicon dioxide","iron"]</x:v>
      </x:c>
      <x:c r="O742" s="7" t="str">
        <x:v>["P","Si","SiO2","Fe"]</x:v>
      </x:c>
      <x:c r="P742" s="2"/>
      <x:c r="Q742" s="2"/>
      <x:c r="R742" s="2"/>
      <x:c r="S742" s="2"/>
      <x:c r="T742" s="2" t="str">
        <x:v>ARCHAEAN- PALAEOPROTEROZOIC</x:v>
      </x:c>
      <x:c r="U742" s="2" t="str">
        <x:v>LOWER BONAI</x:v>
      </x:c>
      <x:c r="V742" s="9" t="n">
        <x:v>45901</x:v>
      </x:c>
      <x:c r="W742" s="9" t="n">
        <x:v>46265</x:v>
      </x:c>
      <x:c r="X742" s="2" t="n">
        <x:v>24.47986301369863</x:v>
      </x:c>
      <x:c r="Y742" s="2" t="n">
        <x:v>1931.71</x:v>
      </x:c>
      <x:c r="Z742" s="2" t="n">
        <x:v>100</x:v>
      </x:c>
      <x:c r="AA742" s="2" t="str">
        <x:v>1673.3</x:v>
      </x:c>
      <x:c r="AB742" s="2" t="str">
        <x:v>1502338.0</x:v>
      </x:c>
      <x:c r="AC742" s="2" t="str">
        <x:v>10304424</x:v>
      </x:c>
      <x:c r="AD742" s="2" t="str">
        <x:v>D</x:v>
      </x:c>
      <x:c r="AE742" s="7" t="str">
        <x:v>["point_not_lease_polygon","current_operational_status_not_verified","lower_mrds_source_quality_code"]</x:v>
      </x:c>
    </x:row>
    <x:row r="743" ht="18" customHeight="1">
      <x:c r="A743" s="2" t="str">
        <x:v>MRDS-10304429</x:v>
      </x:c>
      <x:c r="B743" s="7" t="str">
        <x:v>known_prospect_or_occurrence</x:v>
      </x:c>
      <x:c r="C743" s="2" t="str">
        <x:v>Mayurbanj Area: Kaduani, Kumhardh</x:v>
      </x:c>
      <x:c r="D743" s="2" t="str">
        <x:v>Prospect</x:v>
      </x:c>
      <x:c r="E743" s="2" t="str">
        <x:v>Unknown</x:v>
      </x:c>
      <x:c r="F743" s="2"/>
      <x:c r="G743" s="2"/>
      <x:c r="H743" s="8" t="n">
        <x:v>21.94945</x:v>
      </x:c>
      <x:c r="I743" s="8" t="n">
        <x:v>86.43017</x:v>
      </x:c>
      <x:c r="J743" s="2" t="str">
        <x:v>Odisha</x:v>
      </x:c>
      <x:c r="K743" s="2" t="str">
        <x:v>Mayurbhanj</x:v>
      </x:c>
      <x:c r="L743" s="7" t="str">
        <x:v>["Sulfur, Titanium, Vanadium, Iron, Silica"]</x:v>
      </x:c>
      <x:c r="M743" s="7" t="str">
        <x:v>["Silicon","Titanium","Vanadium","Iron"]</x:v>
      </x:c>
      <x:c r="N743" s="7" t="str">
        <x:v>["silicon","silicon dioxide","titanium","titanium dioxide","vanadium","iron"]</x:v>
      </x:c>
      <x:c r="O743" s="7" t="str">
        <x:v>["Si","SiO2","Ti","TiO2","V","Fe"]</x:v>
      </x:c>
      <x:c r="P743" s="2"/>
      <x:c r="Q743" s="2"/>
      <x:c r="R743" s="2"/>
      <x:c r="S743" s="2"/>
      <x:c r="T743" s="2" t="str">
        <x:v>PALAEOPROTEROZOIC</x:v>
      </x:c>
      <x:c r="U743" s="2" t="str">
        <x:v>SIMLIPAL</x:v>
      </x:c>
      <x:c r="V743" s="9" t="n">
        <x:v>45901</x:v>
      </x:c>
      <x:c r="W743" s="9" t="n">
        <x:v>46265</x:v>
      </x:c>
      <x:c r="X743" s="2" t="n">
        <x:v>23.879589041095887</x:v>
      </x:c>
      <x:c r="Y743" s="2" t="n">
        <x:v>2030.67</x:v>
      </x:c>
      <x:c r="Z743" s="2" t="n">
        <x:v>100</x:v>
      </x:c>
      <x:c r="AA743" s="2" t="str">
        <x:v>1014.8</x:v>
      </x:c>
      <x:c r="AB743" s="2" t="str">
        <x:v>2519738.0</x:v>
      </x:c>
      <x:c r="AC743" s="2" t="str">
        <x:v>10304429</x:v>
      </x:c>
      <x:c r="AD743" s="2" t="str">
        <x:v>D</x:v>
      </x:c>
      <x:c r="AE743" s="7" t="str">
        <x:v>["point_not_lease_polygon","current_operational_status_not_verified","lower_mrds_source_quality_code"]</x:v>
      </x:c>
    </x:row>
    <x:row r="744" ht="18" customHeight="1">
      <x:c r="A744" s="2" t="str">
        <x:v>MRDS-10304493</x:v>
      </x:c>
      <x:c r="B744" s="7" t="str">
        <x:v>known_processing_plant</x:v>
      </x:c>
      <x:c r="C744" s="2" t="str">
        <x:v>Cochin Phos-Acid Plant</x:v>
      </x:c>
      <x:c r="D744" s="2" t="str">
        <x:v>Plant</x:v>
      </x:c>
      <x:c r="E744" s="2" t="str">
        <x:v>Processing Plant</x:v>
      </x:c>
      <x:c r="F744" s="2"/>
      <x:c r="G744" s="2"/>
      <x:c r="H744" s="8" t="n">
        <x:v>9.9339</x:v>
      </x:c>
      <x:c r="I744" s="8" t="n">
        <x:v>76.25042</x:v>
      </x:c>
      <x:c r="J744" s="2" t="str">
        <x:v>Kerala</x:v>
      </x:c>
      <x:c r="K744" s="2" t="str">
        <x:v>Ernakulam</x:v>
      </x:c>
      <x:c r="L744" s="7" t="str">
        <x:v>["Phosphorus-Phosphates"]</x:v>
      </x:c>
      <x:c r="M744" s="7" t="str">
        <x:v>["Phosphorus"]</x:v>
      </x:c>
      <x:c r="N744" s="7" t="str">
        <x:v>["phosphorus"]</x:v>
      </x:c>
      <x:c r="O744" s="7" t="str">
        <x:v>["P"]</x:v>
      </x:c>
      <x:c r="P744" s="2"/>
      <x:c r="Q744" s="2"/>
      <x:c r="R744" s="2"/>
      <x:c r="S744" s="2"/>
      <x:c r="T744" s="2" t="str">
        <x:v>QUATERNARY</x:v>
      </x:c>
      <x:c r="U744" s="2" t="str">
        <x:v> </x:v>
      </x:c>
      <x:c r="V744" s="9" t="n">
        <x:v>45901</x:v>
      </x:c>
      <x:c r="W744" s="9" t="n">
        <x:v>46265</x:v>
      </x:c>
      <x:c r="X744" s="2" t="n">
        <x:v>27.660575342465755</x:v>
      </x:c>
      <x:c r="Y744" s="2" t="n">
        <x:v>2614.78</x:v>
      </x:c>
      <x:c r="Z744" s="2" t="n">
        <x:v>100</x:v>
      </x:c>
      <x:c r="AA744" s="2" t="str">
        <x:v>194398.9</x:v>
      </x:c>
      <x:c r="AB744" s="2" t="str">
        <x:v>3282388.0</x:v>
      </x:c>
      <x:c r="AC744" s="2" t="str">
        <x:v>10304493</x:v>
      </x:c>
      <x:c r="AD744" s="2" t="str">
        <x:v>D</x:v>
      </x:c>
      <x:c r="AE744" s="7" t="str">
        <x:v>["point_not_lease_polygon","current_operational_status_not_verified","lower_mrds_source_quality_code"]</x:v>
      </x:c>
    </x:row>
    <x:row r="745" ht="18" customHeight="1">
      <x:c r="A745" s="2" t="str">
        <x:v>MRDS-10305291</x:v>
      </x:c>
      <x:c r="B745" s="7" t="str">
        <x:v>known_prospect_or_occurrence</x:v>
      </x:c>
      <x:c r="C745" s="2" t="str">
        <x:v>North of Joribar</x:v>
      </x:c>
      <x:c r="D745" s="2" t="str">
        <x:v>Prospect</x:v>
      </x:c>
      <x:c r="E745" s="2" t="str">
        <x:v>Unknown</x:v>
      </x:c>
      <x:c r="F745" s="2"/>
      <x:c r="G745" s="2"/>
      <x:c r="H745" s="8" t="n">
        <x:v>21.92945</x:v>
      </x:c>
      <x:c r="I745" s="8" t="n">
        <x:v>85.4002</x:v>
      </x:c>
      <x:c r="J745" s="2" t="str">
        <x:v>Odisha</x:v>
      </x:c>
      <x:c r="K745" s="2" t="str">
        <x:v>Kendujhar</x:v>
      </x:c>
      <x:c r="L745" s="7" t="str">
        <x:v>["Iron"]</x:v>
      </x:c>
      <x:c r="M745" s="7" t="str">
        <x:v>["Iron"]</x:v>
      </x:c>
      <x:c r="N745" s="7" t="str">
        <x:v>["iron"]</x:v>
      </x:c>
      <x:c r="O745" s="7" t="str">
        <x:v>["Fe"]</x:v>
      </x:c>
      <x:c r="P745" s="2"/>
      <x:c r="Q745" s="2"/>
      <x:c r="R745" s="2"/>
      <x:c r="S745" s="2"/>
      <x:c r="T745" s="2" t="str">
        <x:v>ARCHAEAN- PALAEOPROTEROZOIC</x:v>
      </x:c>
      <x:c r="U745" s="2" t="str">
        <x:v>LOWER BONAI</x:v>
      </x:c>
      <x:c r="V745" s="9" t="n">
        <x:v>45901</x:v>
      </x:c>
      <x:c r="W745" s="9" t="n">
        <x:v>46265</x:v>
      </x:c>
      <x:c r="X745" s="2" t="n">
        <x:v>24.201068493150682</x:v>
      </x:c>
      <x:c r="Y745" s="2" t="n">
        <x:v>2004.21</x:v>
      </x:c>
      <x:c r="Z745" s="2" t="n">
        <x:v>100</x:v>
      </x:c>
      <x:c r="AA745" s="2" t="str">
        <x:v>10355.5</x:v>
      </x:c>
      <x:c r="AB745" s="2" t="str">
        <x:v>1801733.0</x:v>
      </x:c>
      <x:c r="AC745" s="2" t="str">
        <x:v>10305291</x:v>
      </x:c>
      <x:c r="AD745" s="2" t="str">
        <x:v>D</x:v>
      </x:c>
      <x:c r="AE745" s="7" t="str">
        <x:v>["point_not_lease_polygon","current_operational_status_not_verified","lower_mrds_source_quality_code"]</x:v>
      </x:c>
    </x:row>
    <x:row r="746" ht="18" customHeight="1">
      <x:c r="A746" s="2" t="str">
        <x:v>MRDS-10305450</x:v>
      </x:c>
      <x:c r="B746" s="7" t="str">
        <x:v>known_prospect_or_occurrence</x:v>
      </x:c>
      <x:c r="C746" s="2" t="str">
        <x:v>Tainandamalai and Chitteri Hills</x:v>
      </x:c>
      <x:c r="D746" s="2" t="str">
        <x:v>Prospect</x:v>
      </x:c>
      <x:c r="E746" s="2" t="str">
        <x:v>Surface</x:v>
      </x:c>
      <x:c r="F746" s="2"/>
      <x:c r="G746" s="2"/>
      <x:c r="H746" s="8" t="n">
        <x:v>11.65043</x:v>
      </x:c>
      <x:c r="I746" s="8" t="n">
        <x:v>78.15037</x:v>
      </x:c>
      <x:c r="J746" s="2" t="str">
        <x:v>Tamil Nadu</x:v>
      </x:c>
      <x:c r="K746" s="2" t="str">
        <x:v>Salem</x:v>
      </x:c>
      <x:c r="L746" s="7" t="str">
        <x:v>["Iron, Silica"]</x:v>
      </x:c>
      <x:c r="M746" s="7" t="str">
        <x:v>["Silicon","Iron"]</x:v>
      </x:c>
      <x:c r="N746" s="7" t="str">
        <x:v>["silicon","silicon dioxide","iron"]</x:v>
      </x:c>
      <x:c r="O746" s="7" t="str">
        <x:v>["Si","SiO2","Fe"]</x:v>
      </x:c>
      <x:c r="P746" s="2"/>
      <x:c r="Q746" s="2"/>
      <x:c r="R746" s="2"/>
      <x:c r="S746" s="2"/>
      <x:c r="T746" s="2" t="str">
        <x:v>ARCHAEAN</x:v>
      </x:c>
      <x:c r="U746" s="2" t="str">
        <x:v>PENINSULAR GNEISSIC COMPLEX-I</x:v>
      </x:c>
      <x:c r="V746" s="9" t="n">
        <x:v>45901</x:v>
      </x:c>
      <x:c r="W746" s="9" t="n">
        <x:v>46265</x:v>
      </x:c>
      <x:c r="X746" s="2" t="n">
        <x:v>27.59709589041096</x:v>
      </x:c>
      <x:c r="Y746" s="2" t="n">
        <x:v>631.69</x:v>
      </x:c>
      <x:c r="Z746" s="2" t="n">
        <x:v>100</x:v>
      </x:c>
      <x:c r="AA746" s="2" t="str">
        <x:v>311596.6</x:v>
      </x:c>
      <x:c r="AB746" s="2" t="str">
        <x:v>3482056.0</x:v>
      </x:c>
      <x:c r="AC746" s="2" t="str">
        <x:v>10305450</x:v>
      </x:c>
      <x:c r="AD746" s="2" t="str">
        <x:v>D</x:v>
      </x:c>
      <x:c r="AE746" s="7" t="str">
        <x:v>["point_not_lease_polygon","current_operational_status_not_verified","lower_mrds_source_quality_code"]</x:v>
      </x:c>
    </x:row>
    <x:row r="747" ht="18" customHeight="1">
      <x:c r="A747" s="2" t="str">
        <x:v>MRDS-10305461</x:v>
      </x:c>
      <x:c r="B747" s="7" t="str">
        <x:v>known_prospect_or_occurrence</x:v>
      </x:c>
      <x:c r="C747" s="2" t="str">
        <x:v>Akhai Mahadeo</x:v>
      </x:c>
      <x:c r="D747" s="2" t="str">
        <x:v>Prospect</x:v>
      </x:c>
      <x:c r="E747" s="2" t="str">
        <x:v>Surface</x:v>
      </x:c>
      <x:c r="F747" s="2"/>
      <x:c r="G747" s="2"/>
      <x:c r="H747" s="8" t="n">
        <x:v>24.94921</x:v>
      </x:c>
      <x:c r="I747" s="8" t="n">
        <x:v>77.58042</x:v>
      </x:c>
      <x:c r="J747" s="2" t="str">
        <x:v>Madhya Pradesh</x:v>
      </x:c>
      <x:c r="K747" s="2" t="str">
        <x:v>Ashoknagar</x:v>
      </x:c>
      <x:c r="L747" s="7" t="str">
        <x:v>["Aluminum, Iron, Silica, Titanium"]</x:v>
      </x:c>
      <x:c r="M747" s="7" t="str">
        <x:v>["Silicon","Titanium","Aluminium","Iron"]</x:v>
      </x:c>
      <x:c r="N747" s="7" t="str">
        <x:v>["silicon","silicon dioxide","titanium","titanium dioxide","aluminium","iron"]</x:v>
      </x:c>
      <x:c r="O747" s="7" t="str">
        <x:v>["Si","SiO2","Ti","TiO2","Al","Fe"]</x:v>
      </x:c>
      <x:c r="P747" s="2"/>
      <x:c r="Q747" s="2"/>
      <x:c r="R747" s="2"/>
      <x:c r="S747" s="2"/>
      <x:c r="T747" s="2" t="str">
        <x:v>LATE CRETACEOUS - PALAEOCENE</x:v>
      </x:c>
      <x:c r="U747" s="2" t="str">
        <x:v> </x:v>
      </x:c>
      <x:c r="V747" s="9" t="n">
        <x:v>45901</x:v>
      </x:c>
      <x:c r="W747" s="9" t="n">
        <x:v>46265</x:v>
      </x:c>
      <x:c r="X747" s="2" t="n">
        <x:v>24.770876712328768</x:v>
      </x:c>
      <x:c r="Y747" s="2" t="n">
        <x:v>1179.46</x:v>
      </x:c>
      <x:c r="Z747" s="2" t="n">
        <x:v>100</x:v>
      </x:c>
      <x:c r="AA747" s="2" t="str">
        <x:v>4933.6</x:v>
      </x:c>
      <x:c r="AB747" s="2" t="str">
        <x:v>845071.0</x:v>
      </x:c>
      <x:c r="AC747" s="2" t="str">
        <x:v>10305461</x:v>
      </x:c>
      <x:c r="AD747" s="2" t="str">
        <x:v>D</x:v>
      </x:c>
      <x:c r="AE747" s="7" t="str">
        <x:v>["point_not_lease_polygon","current_operational_status_not_verified","lower_mrds_source_quality_code"]</x:v>
      </x:c>
    </x:row>
    <x:row r="748" ht="18" customHeight="1">
      <x:c r="A748" s="2" t="str">
        <x:v>MRDS-10305560</x:v>
      </x:c>
      <x:c r="B748" s="7" t="str">
        <x:v>known_prospect_or_occurrence</x:v>
      </x:c>
      <x:c r="C748" s="2" t="str">
        <x:v>Southeast of Mitihurda</x:v>
      </x:c>
      <x:c r="D748" s="2" t="str">
        <x:v>Prospect</x:v>
      </x:c>
      <x:c r="E748" s="2" t="str">
        <x:v>Unknown</x:v>
      </x:c>
      <x:c r="F748" s="2"/>
      <x:c r="G748" s="2"/>
      <x:c r="H748" s="8" t="n">
        <x:v>21.80946</x:v>
      </x:c>
      <x:c r="I748" s="8" t="n">
        <x:v>85.3602</x:v>
      </x:c>
      <x:c r="J748" s="2" t="str">
        <x:v>Odisha</x:v>
      </x:c>
      <x:c r="K748" s="2" t="str">
        <x:v>Kendujhar</x:v>
      </x:c>
      <x:c r="L748" s="7" t="str">
        <x:v>["Iron"]</x:v>
      </x:c>
      <x:c r="M748" s="7" t="str">
        <x:v>["Iron"]</x:v>
      </x:c>
      <x:c r="N748" s="7" t="str">
        <x:v>["iron"]</x:v>
      </x:c>
      <x:c r="O748" s="7" t="str">
        <x:v>["Fe"]</x:v>
      </x:c>
      <x:c r="P748" s="2"/>
      <x:c r="Q748" s="2"/>
      <x:c r="R748" s="2"/>
      <x:c r="S748" s="2"/>
      <x:c r="T748" s="2" t="str">
        <x:v>ARCHAEAN- PALAEOPROTEROZOIC</x:v>
      </x:c>
      <x:c r="U748" s="2" t="str">
        <x:v>LOWER BONAI</x:v>
      </x:c>
      <x:c r="V748" s="9" t="n">
        <x:v>45901</x:v>
      </x:c>
      <x:c r="W748" s="9" t="n">
        <x:v>46265</x:v>
      </x:c>
      <x:c r="X748" s="2" t="n">
        <x:v>24.201068493150682</x:v>
      </x:c>
      <x:c r="Y748" s="2" t="n">
        <x:v>2004.21</x:v>
      </x:c>
      <x:c r="Z748" s="2" t="n">
        <x:v>100</x:v>
      </x:c>
      <x:c r="AA748" s="2" t="str">
        <x:v>2655.5</x:v>
      </x:c>
      <x:c r="AB748" s="2" t="str">
        <x:v>1801733.0</x:v>
      </x:c>
      <x:c r="AC748" s="2" t="str">
        <x:v>10305560</x:v>
      </x:c>
      <x:c r="AD748" s="2" t="str">
        <x:v>D</x:v>
      </x:c>
      <x:c r="AE748" s="7" t="str">
        <x:v>["point_not_lease_polygon","current_operational_status_not_verified","lower_mrds_source_quality_code"]</x:v>
      </x:c>
    </x:row>
    <x:row r="749" ht="18" customHeight="1">
      <x:c r="A749" s="2" t="str">
        <x:v>MRDS-10305704</x:v>
      </x:c>
      <x:c r="B749" s="7" t="str">
        <x:v>known_prospect_or_occurrence</x:v>
      </x:c>
      <x:c r="C749" s="2" t="str">
        <x:v>Gainta</x:v>
      </x:c>
      <x:c r="D749" s="2" t="str">
        <x:v>Prospect</x:v>
      </x:c>
      <x:c r="E749" s="2" t="str">
        <x:v>Unknown</x:v>
      </x:c>
      <x:c r="F749" s="2"/>
      <x:c r="G749" s="2"/>
      <x:c r="H749" s="8" t="n">
        <x:v>33.07862</x:v>
      </x:c>
      <x:c r="I749" s="8" t="n">
        <x:v>74.96053</x:v>
      </x:c>
      <x:c r="J749" s="2" t="str">
        <x:v>Jammu &amp; Kashmir</x:v>
      </x:c>
      <x:c r="K749" s="2" t="str">
        <x:v>Reasi</x:v>
      </x:c>
      <x:c r="L749" s="7" t="str">
        <x:v>["Copper"]</x:v>
      </x:c>
      <x:c r="M749" s="7" t="str">
        <x:v>["Copper"]</x:v>
      </x:c>
      <x:c r="N749" s="7" t="str">
        <x:v>["copper"]</x:v>
      </x:c>
      <x:c r="O749" s="7" t="str">
        <x:v>["Cu"]</x:v>
      </x:c>
      <x:c r="P749" s="2"/>
      <x:c r="Q749" s="2"/>
      <x:c r="R749" s="2"/>
      <x:c r="S749" s="2"/>
      <x:c r="T749" s="2" t="str">
        <x:v>MESOPROTEROZOIC</x:v>
      </x:c>
      <x:c r="U749" s="2" t="str">
        <x:v> </x:v>
      </x:c>
      <x:c r="V749" s="9" t="n">
        <x:v>45901</x:v>
      </x:c>
      <x:c r="W749" s="9" t="n">
        <x:v>46265</x:v>
      </x:c>
      <x:c r="X749" s="2" t="n">
        <x:v>19.02049315068493</x:v>
      </x:c>
      <x:c r="Y749" s="2" t="n">
        <x:v>1195.35</x:v>
      </x:c>
      <x:c r="Z749" s="2" t="n">
        <x:v>100</x:v>
      </x:c>
      <x:c r="AA749" s="2" t="str">
        <x:v>2589.1</x:v>
      </x:c>
      <x:c r="AB749" s="2" t="str">
        <x:v>314667.0</x:v>
      </x:c>
      <x:c r="AC749" s="2" t="str">
        <x:v>10305704</x:v>
      </x:c>
      <x:c r="AD749" s="2" t="str">
        <x:v>D</x:v>
      </x:c>
      <x:c r="AE749" s="7" t="str">
        <x:v>["point_not_lease_polygon","current_operational_status_not_verified","lower_mrds_source_quality_code"]</x:v>
      </x:c>
    </x:row>
    <x:row r="750" ht="18" customHeight="1">
      <x:c r="A750" s="2" t="str">
        <x:v>MRDS-60000201</x:v>
      </x:c>
      <x:c r="B750" s="7" t="str">
        <x:v>known_mine</x:v>
      </x:c>
      <x:c r="C750" s="2" t="str">
        <x:v>Singhbhum-Mayurbhanj District</x:v>
      </x:c>
      <x:c r="D750" s="2" t="str">
        <x:v>Producer</x:v>
      </x:c>
      <x:c r="E750" s="2" t="str">
        <x:v>Unknown</x:v>
      </x:c>
      <x:c r="F750" s="2" t="str">
        <x:v>TITANIFEROUS MAGNETITE</x:v>
      </x:c>
      <x:c r="G750" s="2" t="str">
        <x:v>Y</x:v>
      </x:c>
      <x:c r="H750" s="8" t="n">
        <x:v>21.99946</x:v>
      </x:c>
      <x:c r="I750" s="8" t="n">
        <x:v>86.0002</x:v>
      </x:c>
      <x:c r="J750" s="2" t="str">
        <x:v>Odisha</x:v>
      </x:c>
      <x:c r="K750" s="2" t="str">
        <x:v>Mayurbhanj</x:v>
      </x:c>
      <x:c r="L750" s="7" t="str">
        <x:v>["Iron, Titanium","Vanadium"]</x:v>
      </x:c>
      <x:c r="M750" s="7" t="str">
        <x:v>["Titanium","Vanadium","Iron"]</x:v>
      </x:c>
      <x:c r="N750" s="7" t="str">
        <x:v>["titanium","titanium dioxide","vanadium","iron"]</x:v>
      </x:c>
      <x:c r="O750" s="7" t="str">
        <x:v>["Ti","TiO2","V","Fe"]</x:v>
      </x:c>
      <x:c r="P750" s="2"/>
      <x:c r="Q750" s="2"/>
      <x:c r="R750" s="2"/>
      <x:c r="S750" s="2"/>
      <x:c r="T750" s="2" t="str">
        <x:v>ARCHAEAN</x:v>
      </x:c>
      <x:c r="U750" s="2" t="str">
        <x:v>SINGHBHUM GRANITE COMPLEX</x:v>
      </x:c>
      <x:c r="V750" s="9" t="n">
        <x:v>45901</x:v>
      </x:c>
      <x:c r="W750" s="9" t="n">
        <x:v>46265</x:v>
      </x:c>
      <x:c r="X750" s="2" t="n">
        <x:v>23.879589041095887</x:v>
      </x:c>
      <x:c r="Y750" s="2" t="n">
        <x:v>2030.67</x:v>
      </x:c>
      <x:c r="Z750" s="2" t="n">
        <x:v>100</x:v>
      </x:c>
      <x:c r="AA750" s="2" t="str">
        <x:v>8677.1</x:v>
      </x:c>
      <x:c r="AB750" s="2" t="str">
        <x:v>2519738.0</x:v>
      </x:c>
      <x:c r="AC750" s="2" t="str">
        <x:v>60000201</x:v>
      </x:c>
      <x:c r="AD750" s="2" t="str">
        <x:v>D</x:v>
      </x:c>
      <x:c r="AE750" s="7" t="str">
        <x:v>["point_not_lease_polygon","current_operational_status_not_verified","lower_mrds_source_quality_code"]</x:v>
      </x:c>
    </x:row>
    <x:row r="751" ht="18" customHeight="1">
      <x:c r="A751" s="2" t="str">
        <x:v>MRDS-60000522</x:v>
      </x:c>
      <x:c r="B751" s="7" t="str">
        <x:v>known_mine</x:v>
      </x:c>
      <x:c r="C751" s="2" t="str">
        <x:v>Kalarangi Mining Area</x:v>
      </x:c>
      <x:c r="D751" s="2" t="str">
        <x:v>Producer</x:v>
      </x:c>
      <x:c r="E751" s="2" t="str">
        <x:v>Unknown</x:v>
      </x:c>
      <x:c r="F751" s="2" t="str">
        <x:v>MAGMATIC, STRATIFORM, DISRUPTED</x:v>
      </x:c>
      <x:c r="G751" s="2" t="str">
        <x:v>Y</x:v>
      </x:c>
      <x:c r="H751" s="8" t="n">
        <x:v>21.03283</x:v>
      </x:c>
      <x:c r="I751" s="8" t="n">
        <x:v>85.75019</x:v>
      </x:c>
      <x:c r="J751" s="2" t="str">
        <x:v>Odisha</x:v>
      </x:c>
      <x:c r="K751" s="2" t="str">
        <x:v>Jajapur</x:v>
      </x:c>
      <x:c r="L751" s="7" t="str">
        <x:v>["Chromium"]</x:v>
      </x:c>
      <x:c r="M751" s="7" t="str">
        <x:v>["Chromium"]</x:v>
      </x:c>
      <x:c r="N751" s="7" t="str">
        <x:v>["chromium"]</x:v>
      </x:c>
      <x:c r="O751" s="7" t="str">
        <x:v>["Cr"]</x:v>
      </x:c>
      <x:c r="P751" s="2"/>
      <x:c r="Q751" s="2"/>
      <x:c r="R751" s="2"/>
      <x:c r="S751" s="2"/>
      <x:c r="T751" s="2" t="str">
        <x:v>CENOZOIC</x:v>
      </x:c>
      <x:c r="U751" s="2" t="str">
        <x:v> </x:v>
      </x:c>
      <x:c r="V751" s="9" t="n">
        <x:v>45901</x:v>
      </x:c>
      <x:c r="W751" s="9" t="n">
        <x:v>46265</x:v>
      </x:c>
      <x:c r="X751" s="2" t="n">
        <x:v>25.690767123287667</x:v>
      </x:c>
      <x:c r="Y751" s="2" t="n">
        <x:v>1879.54</x:v>
      </x:c>
      <x:c r="Z751" s="2" t="n">
        <x:v>100</x:v>
      </x:c>
      <x:c r="AA751" s="2" t="str">
        <x:v>16270.3</x:v>
      </x:c>
      <x:c r="AB751" s="2" t="str">
        <x:v>1827192.0</x:v>
      </x:c>
      <x:c r="AC751" s="2" t="str">
        <x:v>60000522</x:v>
      </x:c>
      <x:c r="AD751" s="2" t="str">
        <x:v>D</x:v>
      </x:c>
      <x:c r="AE751" s="7" t="str">
        <x:v>["point_not_lease_polygon","current_operational_status_not_verified","lower_mrds_source_quality_code"]</x:v>
      </x:c>
    </x:row>
    <x:row r="752" ht="18" customHeight="1">
      <x:c r="A752" s="2" t="str">
        <x:v>MRDS-60000529</x:v>
      </x:c>
      <x:c r="B752" s="7" t="str">
        <x:v>known_mine</x:v>
      </x:c>
      <x:c r="C752" s="2" t="str">
        <x:v>Boula Mining Area</x:v>
      </x:c>
      <x:c r="D752" s="2" t="str">
        <x:v>Producer</x:v>
      </x:c>
      <x:c r="E752" s="2" t="str">
        <x:v>Unknown</x:v>
      </x:c>
      <x:c r="F752" s="2" t="str">
        <x:v>MAGMATIC, STRATIFORM, DISRUPTED</x:v>
      </x:c>
      <x:c r="G752" s="2" t="str">
        <x:v>Y</x:v>
      </x:c>
      <x:c r="H752" s="8" t="n">
        <x:v>21.58278</x:v>
      </x:c>
      <x:c r="I752" s="8" t="n">
        <x:v>85.5835</x:v>
      </x:c>
      <x:c r="J752" s="2" t="str">
        <x:v>Odisha</x:v>
      </x:c>
      <x:c r="K752" s="2" t="str">
        <x:v>Kendujhar</x:v>
      </x:c>
      <x:c r="L752" s="7" t="str">
        <x:v>["Chromium"]</x:v>
      </x:c>
      <x:c r="M752" s="7" t="str">
        <x:v>["Chromium"]</x:v>
      </x:c>
      <x:c r="N752" s="7" t="str">
        <x:v>["chromium"]</x:v>
      </x:c>
      <x:c r="O752" s="7" t="str">
        <x:v>["Cr"]</x:v>
      </x:c>
      <x:c r="P752" s="2"/>
      <x:c r="Q752" s="2"/>
      <x:c r="R752" s="2"/>
      <x:c r="S752" s="2"/>
      <x:c r="T752" s="2" t="str">
        <x:v>CENOZOIC</x:v>
      </x:c>
      <x:c r="U752" s="2" t="str">
        <x:v> </x:v>
      </x:c>
      <x:c r="V752" s="9" t="n">
        <x:v>45901</x:v>
      </x:c>
      <x:c r="W752" s="9" t="n">
        <x:v>46265</x:v>
      </x:c>
      <x:c r="X752" s="2" t="n">
        <x:v>24.64408219178082</x:v>
      </x:c>
      <x:c r="Y752" s="2" t="n">
        <x:v>2039.93</x:v>
      </x:c>
      <x:c r="Z752" s="2" t="n">
        <x:v>100</x:v>
      </x:c>
      <x:c r="AA752" s="2" t="str">
        <x:v>8478.5</x:v>
      </x:c>
      <x:c r="AB752" s="2" t="str">
        <x:v>1801733.0</x:v>
      </x:c>
      <x:c r="AC752" s="2" t="str">
        <x:v>60000529</x:v>
      </x:c>
      <x:c r="AD752" s="2" t="str">
        <x:v>D</x:v>
      </x:c>
      <x:c r="AE752" s="7" t="str">
        <x:v>["point_not_lease_polygon","current_operational_status_not_verified","lower_mrds_source_quality_code"]</x:v>
      </x:c>
    </x:row>
    <x:row r="753" ht="18" customHeight="1">
      <x:c r="A753" s="2" t="str">
        <x:v>MRDS-60000530</x:v>
      </x:c>
      <x:c r="B753" s="7" t="str">
        <x:v>known_mine</x:v>
      </x:c>
      <x:c r="C753" s="2" t="str">
        <x:v>Kathpal Deposit</x:v>
      </x:c>
      <x:c r="D753" s="2" t="str">
        <x:v>Producer</x:v>
      </x:c>
      <x:c r="E753" s="2" t="str">
        <x:v>Unknown</x:v>
      </x:c>
      <x:c r="F753" s="2" t="str">
        <x:v>MAGMATIC, STRATIFORM, DISRUPTED</x:v>
      </x:c>
      <x:c r="G753" s="2" t="str">
        <x:v>Y</x:v>
      </x:c>
      <x:c r="H753" s="8" t="n">
        <x:v>21.01623</x:v>
      </x:c>
      <x:c r="I753" s="8" t="n">
        <x:v>85.71689</x:v>
      </x:c>
      <x:c r="J753" s="2" t="str">
        <x:v>Odisha</x:v>
      </x:c>
      <x:c r="K753" s="2" t="str">
        <x:v>Dhenkanal</x:v>
      </x:c>
      <x:c r="L753" s="7" t="str">
        <x:v>["Chromium"]</x:v>
      </x:c>
      <x:c r="M753" s="7" t="str">
        <x:v>["Chromium"]</x:v>
      </x:c>
      <x:c r="N753" s="7" t="str">
        <x:v>["chromium"]</x:v>
      </x:c>
      <x:c r="O753" s="7" t="str">
        <x:v>["Cr"]</x:v>
      </x:c>
      <x:c r="P753" s="2"/>
      <x:c r="Q753" s="2"/>
      <x:c r="R753" s="2"/>
      <x:c r="S753" s="2"/>
      <x:c r="T753" s="2" t="str">
        <x:v>CENOZOIC</x:v>
      </x:c>
      <x:c r="U753" s="2" t="str">
        <x:v> </x:v>
      </x:c>
      <x:c r="V753" s="9" t="n">
        <x:v>45901</x:v>
      </x:c>
      <x:c r="W753" s="9" t="n">
        <x:v>46265</x:v>
      </x:c>
      <x:c r="X753" s="2" t="n">
        <x:v>25.690767123287667</x:v>
      </x:c>
      <x:c r="Y753" s="2" t="n">
        <x:v>1879.54</x:v>
      </x:c>
      <x:c r="Z753" s="2" t="n">
        <x:v>100</x:v>
      </x:c>
      <x:c r="AA753" s="2" t="str">
        <x:v>16270.3</x:v>
      </x:c>
      <x:c r="AB753" s="2" t="str">
        <x:v>1192811.0</x:v>
      </x:c>
      <x:c r="AC753" s="2" t="str">
        <x:v>60000530</x:v>
      </x:c>
      <x:c r="AD753" s="2" t="str">
        <x:v>D</x:v>
      </x:c>
      <x:c r="AE753" s="7" t="str">
        <x:v>["point_not_lease_polygon","current_operational_status_not_verified","lower_mrds_source_quality_code"]</x:v>
      </x:c>
    </x:row>
    <x:row r="754" ht="18" customHeight="1">
      <x:c r="A754" s="2" t="str">
        <x:v>MRDS-60000550</x:v>
      </x:c>
      <x:c r="B754" s="7" t="str">
        <x:v>known_mine</x:v>
      </x:c>
      <x:c r="C754" s="2" t="str">
        <x:v>Khamdih</x:v>
      </x:c>
      <x:c r="D754" s="2" t="str">
        <x:v>Producer</x:v>
      </x:c>
      <x:c r="E754" s="2" t="str">
        <x:v>Unknown</x:v>
      </x:c>
      <x:c r="F754" s="2" t="str">
        <x:v>GRAPHITE, CRYSTALLINE, DISSEMINATED FLAKES, MINOR LUMP ORE, IN VEINS</x:v>
      </x:c>
      <x:c r="G754" s="2" t="str">
        <x:v>Y</x:v>
      </x:c>
      <x:c r="H754" s="8" t="n">
        <x:v>23.96598</x:v>
      </x:c>
      <x:c r="I754" s="8" t="n">
        <x:v>84.21694</x:v>
      </x:c>
      <x:c r="J754" s="2" t="str">
        <x:v>Jharkhand</x:v>
      </x:c>
      <x:c r="K754" s="2" t="str">
        <x:v>Palamu</x:v>
      </x:c>
      <x:c r="L754" s="7" t="str">
        <x:v>["Graphite"]</x:v>
      </x:c>
      <x:c r="M754" s="7" t="str">
        <x:v>["Graphite"]</x:v>
      </x:c>
      <x:c r="N754" s="7" t="str">
        <x:v>["carbon"]</x:v>
      </x:c>
      <x:c r="O754" s="7" t="str">
        <x:v>["C"]</x:v>
      </x:c>
      <x:c r="P754" s="2"/>
      <x:c r="Q754" s="2"/>
      <x:c r="R754" s="2"/>
      <x:c r="S754" s="2"/>
      <x:c r="T754" s="2" t="str">
        <x:v>PROTEROZOIC</x:v>
      </x:c>
      <x:c r="U754" s="2" t="str">
        <x:v>CHHOTANAGPUR GNEISSIC COMPLEX</x:v>
      </x:c>
      <x:c r="V754" s="9" t="n">
        <x:v>45901</x:v>
      </x:c>
      <x:c r="W754" s="9" t="n">
        <x:v>46265</x:v>
      </x:c>
      <x:c r="X754" s="2" t="n">
        <x:v>24.56038356164384</x:v>
      </x:c>
      <x:c r="Y754" s="2" t="n">
        <x:v>1301.92</x:v>
      </x:c>
      <x:c r="Z754" s="2" t="n">
        <x:v>100</x:v>
      </x:c>
      <x:c r="AA754" s="2" t="str">
        <x:v>21751.4</x:v>
      </x:c>
      <x:c r="AB754" s="2" t="str">
        <x:v>1939869.0</x:v>
      </x:c>
      <x:c r="AC754" s="2" t="str">
        <x:v>60000550</x:v>
      </x:c>
      <x:c r="AD754" s="2" t="str">
        <x:v>D</x:v>
      </x:c>
      <x:c r="AE754" s="7" t="str">
        <x:v>["point_not_lease_polygon","current_operational_status_not_verified","lower_mrds_source_quality_code"]</x:v>
      </x:c>
    </x:row>
    <x:row r="755" ht="18" customHeight="1">
      <x:c r="A755" s="2" t="str">
        <x:v>MRDS-60000551</x:v>
      </x:c>
      <x:c r="B755" s="7" t="str">
        <x:v>known_mine</x:v>
      </x:c>
      <x:c r="C755" s="2" t="str">
        <x:v>Sokra</x:v>
      </x:c>
      <x:c r="D755" s="2" t="str">
        <x:v>Producer</x:v>
      </x:c>
      <x:c r="E755" s="2" t="str">
        <x:v>Unknown</x:v>
      </x:c>
      <x:c r="F755" s="2" t="str">
        <x:v>GRAPHITE, CRYSTALLINE, DISSEMINATED FLAKES, MINOR LUMP ORE, IN VEINS</x:v>
      </x:c>
      <x:c r="G755" s="2" t="str">
        <x:v>Y</x:v>
      </x:c>
      <x:c r="H755" s="8" t="n">
        <x:v>23.96598</x:v>
      </x:c>
      <x:c r="I755" s="8" t="n">
        <x:v>84.13354</x:v>
      </x:c>
      <x:c r="J755" s="2" t="str">
        <x:v>Jharkhand</x:v>
      </x:c>
      <x:c r="K755" s="2" t="str">
        <x:v>Palamu</x:v>
      </x:c>
      <x:c r="L755" s="7" t="str">
        <x:v>["Graphite"]</x:v>
      </x:c>
      <x:c r="M755" s="7" t="str">
        <x:v>["Graphite"]</x:v>
      </x:c>
      <x:c r="N755" s="7" t="str">
        <x:v>["carbon"]</x:v>
      </x:c>
      <x:c r="O755" s="7" t="str">
        <x:v>["C"]</x:v>
      </x:c>
      <x:c r="P755" s="2"/>
      <x:c r="Q755" s="2"/>
      <x:c r="R755" s="2"/>
      <x:c r="S755" s="2"/>
      <x:c r="T755" s="2" t="str">
        <x:v>PROTEROZOIC</x:v>
      </x:c>
      <x:c r="U755" s="2" t="str">
        <x:v>CHHOTANAGPUR GNEISSIC COMPLEX</x:v>
      </x:c>
      <x:c r="V755" s="9" t="n">
        <x:v>45901</x:v>
      </x:c>
      <x:c r="W755" s="9" t="n">
        <x:v>46265</x:v>
      </x:c>
      <x:c r="X755" s="2" t="n">
        <x:v>24.56038356164384</x:v>
      </x:c>
      <x:c r="Y755" s="2" t="n">
        <x:v>1301.92</x:v>
      </x:c>
      <x:c r="Z755" s="2" t="n">
        <x:v>100</x:v>
      </x:c>
      <x:c r="AA755" s="2" t="str">
        <x:v>16624.9</x:v>
      </x:c>
      <x:c r="AB755" s="2" t="str">
        <x:v>1939869.0</x:v>
      </x:c>
      <x:c r="AC755" s="2" t="str">
        <x:v>60000551</x:v>
      </x:c>
      <x:c r="AD755" s="2" t="str">
        <x:v>D</x:v>
      </x:c>
      <x:c r="AE755" s="7" t="str">
        <x:v>["point_not_lease_polygon","current_operational_status_not_verified","lower_mrds_source_quality_code"]</x:v>
      </x:c>
    </x:row>
    <x:row r="756" ht="18" customHeight="1">
      <x:c r="A756" s="2" t="str">
        <x:v>MRDS-60000552</x:v>
      </x:c>
      <x:c r="B756" s="7" t="str">
        <x:v>known_mine</x:v>
      </x:c>
      <x:c r="C756" s="2" t="str">
        <x:v>Tamatia Mines</x:v>
      </x:c>
      <x:c r="D756" s="2" t="str">
        <x:v>Producer</x:v>
      </x:c>
      <x:c r="E756" s="2" t="str">
        <x:v>Unknown</x:v>
      </x:c>
      <x:c r="F756" s="2" t="str">
        <x:v>GRAPHITE, CRYSTALLINE, DISSEMINATED FLAKES</x:v>
      </x:c>
      <x:c r="G756" s="2" t="str">
        <x:v>Y</x:v>
      </x:c>
      <x:c r="H756" s="8" t="n">
        <x:v>23.61603</x:v>
      </x:c>
      <x:c r="I756" s="8" t="n">
        <x:v>74.50049</x:v>
      </x:c>
      <x:c r="J756" s="2" t="str">
        <x:v>Rajasthan</x:v>
      </x:c>
      <x:c r="K756" s="2" t="str">
        <x:v>Banswara</x:v>
      </x:c>
      <x:c r="L756" s="7" t="str">
        <x:v>["Graphite"]</x:v>
      </x:c>
      <x:c r="M756" s="7" t="str">
        <x:v>["Graphite"]</x:v>
      </x:c>
      <x:c r="N756" s="7" t="str">
        <x:v>["carbon"]</x:v>
      </x:c>
      <x:c r="O756" s="7" t="str">
        <x:v>["C"]</x:v>
      </x:c>
      <x:c r="P756" s="2"/>
      <x:c r="Q756" s="2"/>
      <x:c r="R756" s="2"/>
      <x:c r="S756" s="2"/>
      <x:c r="T756" s="2" t="str">
        <x:v>PALAEOPROTEROZOIC</x:v>
      </x:c>
      <x:c r="U756" s="2" t="str">
        <x:v>UDAIPUR</x:v>
      </x:c>
      <x:c r="V756" s="9" t="n">
        <x:v>45901</x:v>
      </x:c>
      <x:c r="W756" s="9" t="n">
        <x:v>46265</x:v>
      </x:c>
      <x:c r="X756" s="2" t="n">
        <x:v>26.02978082191781</x:v>
      </x:c>
      <x:c r="Y756" s="2" t="n">
        <x:v>1105.28</x:v>
      </x:c>
      <x:c r="Z756" s="2" t="n">
        <x:v>100</x:v>
      </x:c>
      <x:c r="AA756" s="2" t="str">
        <x:v>6213.9</x:v>
      </x:c>
      <x:c r="AB756" s="2" t="str">
        <x:v>1797485.0</x:v>
      </x:c>
      <x:c r="AC756" s="2" t="str">
        <x:v>60000552</x:v>
      </x:c>
      <x:c r="AD756" s="2" t="str">
        <x:v>D</x:v>
      </x:c>
      <x:c r="AE756" s="7" t="str">
        <x:v>["point_not_lease_polygon","current_operational_status_not_verified","lower_mrds_source_quality_code"]</x:v>
      </x:c>
    </x:row>
    <x:row r="757" ht="18" customHeight="1">
      <x:c r="A757" s="2" t="str">
        <x:v>MRDS-60000553</x:v>
      </x:c>
      <x:c r="B757" s="7" t="str">
        <x:v>known_mine</x:v>
      </x:c>
      <x:c r="C757" s="2" t="str">
        <x:v>Sargipali Area</x:v>
      </x:c>
      <x:c r="D757" s="2" t="str">
        <x:v>Producer</x:v>
      </x:c>
      <x:c r="E757" s="2" t="str">
        <x:v>Unknown</x:v>
      </x:c>
      <x:c r="F757" s="2" t="str">
        <x:v>GRAPHITE, CRYSTALLINE, DISSEMINATED FLAKES, MINOR LUMP ORE, IN VEINS</x:v>
      </x:c>
      <x:c r="G757" s="2" t="str">
        <x:v>Y</x:v>
      </x:c>
      <x:c r="H757" s="8" t="n">
        <x:v>20.89955</x:v>
      </x:c>
      <x:c r="I757" s="8" t="n">
        <x:v>83.08356</x:v>
      </x:c>
      <x:c r="J757" s="2" t="str">
        <x:v>Odisha</x:v>
      </x:c>
      <x:c r="K757" s="2" t="str">
        <x:v>Bargarh</x:v>
      </x:c>
      <x:c r="L757" s="7" t="str">
        <x:v>["Graphite"]</x:v>
      </x:c>
      <x:c r="M757" s="7" t="str">
        <x:v>["Graphite"]</x:v>
      </x:c>
      <x:c r="N757" s="7" t="str">
        <x:v>["carbon"]</x:v>
      </x:c>
      <x:c r="O757" s="7" t="str">
        <x:v>["C"]</x:v>
      </x:c>
      <x:c r="P757" s="2"/>
      <x:c r="Q757" s="2"/>
      <x:c r="R757" s="2"/>
      <x:c r="S757" s="2"/>
      <x:c r="T757" s="2" t="str">
        <x:v>ARCHAEAN</x:v>
      </x:c>
      <x:c r="U757" s="2" t="str">
        <x:v>BENGPAL GNEISS</x:v>
      </x:c>
      <x:c r="V757" s="9" t="n">
        <x:v>45901</x:v>
      </x:c>
      <x:c r="W757" s="9" t="n">
        <x:v>46265</x:v>
      </x:c>
      <x:c r="X757" s="2" t="n">
        <x:v>25.6473698630137</x:v>
      </x:c>
      <x:c r="Y757" s="2" t="n">
        <x:v>1783.84</x:v>
      </x:c>
      <x:c r="Z757" s="2" t="n">
        <x:v>100</x:v>
      </x:c>
      <x:c r="AA757" s="2" t="str">
        <x:v>5599.4</x:v>
      </x:c>
      <x:c r="AB757" s="2" t="str">
        <x:v>1481255.0</x:v>
      </x:c>
      <x:c r="AC757" s="2" t="str">
        <x:v>60000553</x:v>
      </x:c>
      <x:c r="AD757" s="2" t="str">
        <x:v>D</x:v>
      </x:c>
      <x:c r="AE757" s="7" t="str">
        <x:v>["point_not_lease_polygon","current_operational_status_not_verified","lower_mrds_source_quality_code"]</x:v>
      </x:c>
    </x:row>
    <x:row r="758" ht="18" customHeight="1">
      <x:c r="A758" s="2" t="str">
        <x:v>MRDS-60000554</x:v>
      </x:c>
      <x:c r="B758" s="7" t="str">
        <x:v>known_mine</x:v>
      </x:c>
      <x:c r="C758" s="2" t="str">
        <x:v>Dandatapa Area</x:v>
      </x:c>
      <x:c r="D758" s="2" t="str">
        <x:v>Producer</x:v>
      </x:c>
      <x:c r="E758" s="2" t="str">
        <x:v>Unknown</x:v>
      </x:c>
      <x:c r="F758" s="2" t="str">
        <x:v>GRAPHITE, CRYSTALLINE, DISSEMINATED FLAKES, MINOR LUMP ORE, IN VEINS</x:v>
      </x:c>
      <x:c r="G758" s="2" t="str">
        <x:v>Y</x:v>
      </x:c>
      <x:c r="H758" s="8" t="n">
        <x:v>20.79955</x:v>
      </x:c>
      <x:c r="I758" s="8" t="n">
        <x:v>84.60022</x:v>
      </x:c>
      <x:c r="J758" s="2" t="str">
        <x:v>Odisha</x:v>
      </x:c>
      <x:c r="K758" s="2" t="str">
        <x:v>Anugul</x:v>
      </x:c>
      <x:c r="L758" s="7" t="str">
        <x:v>["Graphite"]</x:v>
      </x:c>
      <x:c r="M758" s="7" t="str">
        <x:v>["Graphite"]</x:v>
      </x:c>
      <x:c r="N758" s="7" t="str">
        <x:v>["carbon"]</x:v>
      </x:c>
      <x:c r="O758" s="7" t="str">
        <x:v>["C"]</x:v>
      </x:c>
      <x:c r="P758" s="2"/>
      <x:c r="Q758" s="2"/>
      <x:c r="R758" s="2"/>
      <x:c r="S758" s="2"/>
      <x:c r="T758" s="2" t="str">
        <x:v>ARCHAEAN - PROTEROZOIC</x:v>
      </x:c>
      <x:c r="U758" s="2" t="str">
        <x:v>KHONDALITE</x:v>
      </x:c>
      <x:c r="V758" s="9" t="n">
        <x:v>45901</x:v>
      </x:c>
      <x:c r="W758" s="9" t="n">
        <x:v>46265</x:v>
      </x:c>
      <x:c r="X758" s="2" t="n">
        <x:v>26.01476712328767</x:v>
      </x:c>
      <x:c r="Y758" s="2" t="n">
        <x:v>1908.68</x:v>
      </x:c>
      <x:c r="Z758" s="2" t="n">
        <x:v>100</x:v>
      </x:c>
      <x:c r="AA758" s="2" t="str">
        <x:v>2323.6</x:v>
      </x:c>
      <x:c r="AB758" s="2" t="str">
        <x:v>1273821.0</x:v>
      </x:c>
      <x:c r="AC758" s="2" t="str">
        <x:v>60000554</x:v>
      </x:c>
      <x:c r="AD758" s="2" t="str">
        <x:v>D</x:v>
      </x:c>
      <x:c r="AE758" s="7" t="str">
        <x:v>["point_not_lease_polygon","current_operational_status_not_verified","lower_mrds_source_quality_code"]</x:v>
      </x:c>
    </x:row>
    <x:row r="759" ht="18" customHeight="1">
      <x:c r="A759" s="2" t="str">
        <x:v>MRDS-60000555</x:v>
      </x:c>
      <x:c r="B759" s="7" t="str">
        <x:v>known_mine</x:v>
      </x:c>
      <x:c r="C759" s="2" t="str">
        <x:v>Titlagarh Area</x:v>
      </x:c>
      <x:c r="D759" s="2" t="str">
        <x:v>Producer</x:v>
      </x:c>
      <x:c r="E759" s="2" t="str">
        <x:v>Unknown</x:v>
      </x:c>
      <x:c r="F759" s="2" t="str">
        <x:v>GRAPHITE, CRYSTALLINE, DISSEMINATED FLAKES, MINOR LUMP ORE, IN VEINS</x:v>
      </x:c>
      <x:c r="G759" s="2" t="str">
        <x:v>Y</x:v>
      </x:c>
      <x:c r="H759" s="8" t="n">
        <x:v>20.19961</x:v>
      </x:c>
      <x:c r="I759" s="8" t="n">
        <x:v>83.36695</x:v>
      </x:c>
      <x:c r="J759" s="2" t="str">
        <x:v>Odisha</x:v>
      </x:c>
      <x:c r="K759" s="2" t="str">
        <x:v>Kalahandi</x:v>
      </x:c>
      <x:c r="L759" s="7" t="str">
        <x:v>["Graphite"]</x:v>
      </x:c>
      <x:c r="M759" s="7" t="str">
        <x:v>["Graphite"]</x:v>
      </x:c>
      <x:c r="N759" s="7" t="str">
        <x:v>["carbon"]</x:v>
      </x:c>
      <x:c r="O759" s="7" t="str">
        <x:v>["C"]</x:v>
      </x:c>
      <x:c r="P759" s="2"/>
      <x:c r="Q759" s="2"/>
      <x:c r="R759" s="2"/>
      <x:c r="S759" s="2"/>
      <x:c r="T759" s="2" t="str">
        <x:v>ARCHAEAN - PROTEROZOIC</x:v>
      </x:c>
      <x:c r="U759" s="2" t="str">
        <x:v>MIGMATITE</x:v>
      </x:c>
      <x:c r="V759" s="9" t="n">
        <x:v>45901</x:v>
      </x:c>
      <x:c r="W759" s="9" t="n">
        <x:v>46265</x:v>
      </x:c>
      <x:c r="X759" s="2" t="n">
        <x:v>25.39180821917808</x:v>
      </x:c>
      <x:c r="Y759" s="2" t="n">
        <x:v>1447.34</x:v>
      </x:c>
      <x:c r="Z759" s="2" t="n">
        <x:v>100</x:v>
      </x:c>
      <x:c r="AA759" s="2" t="str">
        <x:v>8149.7</x:v>
      </x:c>
      <x:c r="AB759" s="2" t="str">
        <x:v>1576869.0</x:v>
      </x:c>
      <x:c r="AC759" s="2" t="str">
        <x:v>60000555</x:v>
      </x:c>
      <x:c r="AD759" s="2" t="str">
        <x:v>D</x:v>
      </x:c>
      <x:c r="AE759" s="7" t="str">
        <x:v>["point_not_lease_polygon","current_operational_status_not_verified","lower_mrds_source_quality_code"]</x:v>
      </x:c>
    </x:row>
    <x:row r="760" ht="18" customHeight="1">
      <x:c r="A760" s="2" t="str">
        <x:v>MRDS-60000556</x:v>
      </x:c>
      <x:c r="B760" s="7" t="str">
        <x:v>known_mine</x:v>
      </x:c>
      <x:c r="C760" s="2" t="str">
        <x:v>Tumdibandh-Phulbani Area</x:v>
      </x:c>
      <x:c r="D760" s="2" t="str">
        <x:v>Producer</x:v>
      </x:c>
      <x:c r="E760" s="2" t="str">
        <x:v>Unknown</x:v>
      </x:c>
      <x:c r="F760" s="2" t="str">
        <x:v>GRAPHITE, CRYSTALLINE, DISSEMINATED FLAKES, MINOR LUMP ORE, IN VEINS</x:v>
      </x:c>
      <x:c r="G760" s="2" t="str">
        <x:v>Y</x:v>
      </x:c>
      <x:c r="H760" s="8" t="n">
        <x:v>19.83294</x:v>
      </x:c>
      <x:c r="I760" s="8" t="n">
        <x:v>83.63355</x:v>
      </x:c>
      <x:c r="J760" s="2" t="str">
        <x:v>Odisha</x:v>
      </x:c>
      <x:c r="K760" s="2" t="str">
        <x:v>Kandhamal</x:v>
      </x:c>
      <x:c r="L760" s="7" t="str">
        <x:v>["Graphite"]</x:v>
      </x:c>
      <x:c r="M760" s="7" t="str">
        <x:v>["Graphite"]</x:v>
      </x:c>
      <x:c r="N760" s="7" t="str">
        <x:v>["carbon"]</x:v>
      </x:c>
      <x:c r="O760" s="7" t="str">
        <x:v>["C"]</x:v>
      </x:c>
      <x:c r="P760" s="2"/>
      <x:c r="Q760" s="2"/>
      <x:c r="R760" s="2"/>
      <x:c r="S760" s="2"/>
      <x:c r="T760" s="2" t="str">
        <x:v>ARCHAEAN - PROTEROZOIC</x:v>
      </x:c>
      <x:c r="U760" s="2" t="str">
        <x:v>KHONDALITE</x:v>
      </x:c>
      <x:c r="V760" s="9" t="n">
        <x:v>45901</x:v>
      </x:c>
      <x:c r="W760" s="9" t="n">
        <x:v>46265</x:v>
      </x:c>
      <x:c r="X760" s="2" t="n">
        <x:v>24.73723287671233</x:v>
      </x:c>
      <x:c r="Y760" s="2" t="n">
        <x:v>1510.07</x:v>
      </x:c>
      <x:c r="Z760" s="2" t="n">
        <x:v>100</x:v>
      </x:c>
      <x:c r="AA760" s="2" t="str">
        <x:v>1918.2</x:v>
      </x:c>
      <x:c r="AB760" s="2" t="str">
        <x:v>733110.0</x:v>
      </x:c>
      <x:c r="AC760" s="2" t="str">
        <x:v>60000556</x:v>
      </x:c>
      <x:c r="AD760" s="2" t="str">
        <x:v>D</x:v>
      </x:c>
      <x:c r="AE760" s="7" t="str">
        <x:v>["point_not_lease_polygon","current_operational_status_not_verified","lower_mrds_source_quality_code"]</x:v>
      </x:c>
    </x:row>
    <x:row r="761" ht="18" customHeight="1">
      <x:c r="A761" s="2" t="str">
        <x:v>MRDS-60000557</x:v>
      </x:c>
      <x:c r="B761" s="7" t="str">
        <x:v>known_prospect_or_occurrence</x:v>
      </x:c>
      <x:c r="C761" s="2" t="str">
        <x:v>Srikakulam</x:v>
      </x:c>
      <x:c r="D761" s="2" t="str">
        <x:v>Prospect</x:v>
      </x:c>
      <x:c r="E761" s="2" t="str">
        <x:v>Unknown</x:v>
      </x:c>
      <x:c r="F761" s="2" t="str">
        <x:v>GRAPHITE, CRYSTALLINE, DISSEMINATED FLAKES, MINOR LUMP ORE, IN VEINS</x:v>
      </x:c>
      <x:c r="G761" s="2" t="str">
        <x:v>N</x:v>
      </x:c>
      <x:c r="H761" s="8" t="n">
        <x:v>18.33308</x:v>
      </x:c>
      <x:c r="I761" s="8" t="n">
        <x:v>83.10026</x:v>
      </x:c>
      <x:c r="J761" s="2" t="str">
        <x:v>Andhra Pradesh</x:v>
      </x:c>
      <x:c r="K761" s="2" t="str">
        <x:v>Visakhapatnam</x:v>
      </x:c>
      <x:c r="L761" s="7" t="str">
        <x:v>["Graphite"]</x:v>
      </x:c>
      <x:c r="M761" s="7" t="str">
        <x:v>["Graphite"]</x:v>
      </x:c>
      <x:c r="N761" s="7" t="str">
        <x:v>["carbon"]</x:v>
      </x:c>
      <x:c r="O761" s="7" t="str">
        <x:v>["C"]</x:v>
      </x:c>
      <x:c r="P761" s="2"/>
      <x:c r="Q761" s="2"/>
      <x:c r="R761" s="2"/>
      <x:c r="S761" s="2"/>
      <x:c r="T761" s="2" t="str">
        <x:v>ARCHAEAN - PROTEROZOIC</x:v>
      </x:c>
      <x:c r="U761" s="2" t="str">
        <x:v>MIGMATITE</x:v>
      </x:c>
      <x:c r="V761" s="9" t="n">
        <x:v>45901</x:v>
      </x:c>
      <x:c r="W761" s="9" t="n">
        <x:v>46265</x:v>
      </x:c>
      <x:c r="X761" s="2" t="n">
        <x:v>24.454246575342463</x:v>
      </x:c>
      <x:c r="Y761" s="2" t="n">
        <x:v>1301.52</x:v>
      </x:c>
      <x:c r="Z761" s="2" t="n">
        <x:v>100</x:v>
      </x:c>
      <x:c r="AA761" s="2" t="str">
        <x:v>3519.3</x:v>
      </x:c>
      <x:c r="AB761" s="2" t="str">
        <x:v>4290589.0</x:v>
      </x:c>
      <x:c r="AC761" s="2" t="str">
        <x:v>60000557</x:v>
      </x:c>
      <x:c r="AD761" s="2" t="str">
        <x:v>D</x:v>
      </x:c>
      <x:c r="AE761" s="7" t="str">
        <x:v>["point_not_lease_polygon","current_operational_status_not_verified","lower_mrds_source_quality_code"]</x:v>
      </x:c>
    </x:row>
    <x:row r="762" ht="18" customHeight="1">
      <x:c r="A762" s="2" t="str">
        <x:v>MRDS-60000558</x:v>
      </x:c>
      <x:c r="B762" s="7" t="str">
        <x:v>known_mine</x:v>
      </x:c>
      <x:c r="C762" s="2" t="str">
        <x:v>Visakhapatnam</x:v>
      </x:c>
      <x:c r="D762" s="2" t="str">
        <x:v>Producer</x:v>
      </x:c>
      <x:c r="E762" s="2" t="str">
        <x:v>Unknown</x:v>
      </x:c>
      <x:c r="F762" s="2" t="str">
        <x:v>GRAPHITE, CRYSTALLINE, DISSEMINATED FLAKES, MINOR LUMP ORE, IN VEINS</x:v>
      </x:c>
      <x:c r="G762" s="2" t="str">
        <x:v>Y</x:v>
      </x:c>
      <x:c r="H762" s="8" t="n">
        <x:v>18.01651</x:v>
      </x:c>
      <x:c r="I762" s="8" t="n">
        <x:v>82.93356</x:v>
      </x:c>
      <x:c r="J762" s="2" t="str">
        <x:v>Andhra Pradesh</x:v>
      </x:c>
      <x:c r="K762" s="2" t="str">
        <x:v>Visakhapatnam</x:v>
      </x:c>
      <x:c r="L762" s="7" t="str">
        <x:v>["Graphite"]</x:v>
      </x:c>
      <x:c r="M762" s="7" t="str">
        <x:v>["Graphite"]</x:v>
      </x:c>
      <x:c r="N762" s="7" t="str">
        <x:v>["carbon"]</x:v>
      </x:c>
      <x:c r="O762" s="7" t="str">
        <x:v>["C"]</x:v>
      </x:c>
      <x:c r="P762" s="2"/>
      <x:c r="Q762" s="2"/>
      <x:c r="R762" s="2"/>
      <x:c r="S762" s="2"/>
      <x:c r="T762" s="2" t="str">
        <x:v>ARCHAEAN - PROTEROZOIC</x:v>
      </x:c>
      <x:c r="U762" s="2" t="str">
        <x:v>MIGMATITE</x:v>
      </x:c>
      <x:c r="V762" s="9" t="n">
        <x:v>45901</x:v>
      </x:c>
      <x:c r="W762" s="9" t="n">
        <x:v>46265</x:v>
      </x:c>
      <x:c r="X762" s="2" t="n">
        <x:v>25.747945205479454</x:v>
      </x:c>
      <x:c r="Y762" s="2" t="n">
        <x:v>1280</x:v>
      </x:c>
      <x:c r="Z762" s="2" t="n">
        <x:v>100</x:v>
      </x:c>
      <x:c r="AA762" s="2" t="str">
        <x:v>4125.7</x:v>
      </x:c>
      <x:c r="AB762" s="2" t="str">
        <x:v>4290589.0</x:v>
      </x:c>
      <x:c r="AC762" s="2" t="str">
        <x:v>60000558</x:v>
      </x:c>
      <x:c r="AD762" s="2" t="str">
        <x:v>D</x:v>
      </x:c>
      <x:c r="AE762" s="7" t="str">
        <x:v>["point_not_lease_polygon","current_operational_status_not_verified","lower_mrds_source_quality_code"]</x:v>
      </x:c>
    </x:row>
    <x:row r="763" ht="18" customHeight="1">
      <x:c r="A763" s="2" t="str">
        <x:v>MRDS-60000559</x:v>
      </x:c>
      <x:c r="B763" s="7" t="str">
        <x:v>known_mine</x:v>
      </x:c>
      <x:c r="C763" s="2" t="str">
        <x:v>East Godavari</x:v>
      </x:c>
      <x:c r="D763" s="2" t="str">
        <x:v>Producer</x:v>
      </x:c>
      <x:c r="E763" s="2" t="str">
        <x:v>Unknown</x:v>
      </x:c>
      <x:c r="F763" s="2" t="str">
        <x:v>GRAPHITE, CRYSTALLINE, DISSEMINATED FLAKES, MINOR LUMP ORE, IN VEINS</x:v>
      </x:c>
      <x:c r="G763" s="2" t="str">
        <x:v>Y</x:v>
      </x:c>
      <x:c r="H763" s="8" t="n">
        <x:v>17.38317</x:v>
      </x:c>
      <x:c r="I763" s="8" t="n">
        <x:v>81.85029</x:v>
      </x:c>
      <x:c r="J763" s="2" t="str">
        <x:v>Andhra Pradesh</x:v>
      </x:c>
      <x:c r="K763" s="2" t="str">
        <x:v>East Godavari</x:v>
      </x:c>
      <x:c r="L763" s="7" t="str">
        <x:v>["Graphite"]</x:v>
      </x:c>
      <x:c r="M763" s="7" t="str">
        <x:v>["Graphite"]</x:v>
      </x:c>
      <x:c r="N763" s="7" t="str">
        <x:v>["carbon"]</x:v>
      </x:c>
      <x:c r="O763" s="7" t="str">
        <x:v>["C"]</x:v>
      </x:c>
      <x:c r="P763" s="2"/>
      <x:c r="Q763" s="2"/>
      <x:c r="R763" s="2"/>
      <x:c r="S763" s="2"/>
      <x:c r="T763" s="2" t="str">
        <x:v>ARCHAEAN - PROTEROZOIC</x:v>
      </x:c>
      <x:c r="U763" s="2" t="str">
        <x:v>KHONDALITE</x:v>
      </x:c>
      <x:c r="V763" s="9" t="n">
        <x:v>45901</x:v>
      </x:c>
      <x:c r="W763" s="9" t="n">
        <x:v>46265</x:v>
      </x:c>
      <x:c r="X763" s="2" t="n">
        <x:v>25.730630136986303</x:v>
      </x:c>
      <x:c r="Y763" s="2" t="n">
        <x:v>1141.04</x:v>
      </x:c>
      <x:c r="Z763" s="2" t="n">
        <x:v>100</x:v>
      </x:c>
      <x:c r="AA763" s="2" t="str">
        <x:v>3232.7</x:v>
      </x:c>
      <x:c r="AB763" s="2" t="str">
        <x:v>5154296.0</x:v>
      </x:c>
      <x:c r="AC763" s="2" t="str">
        <x:v>60000559</x:v>
      </x:c>
      <x:c r="AD763" s="2" t="str">
        <x:v>D</x:v>
      </x:c>
      <x:c r="AE763" s="7" t="str">
        <x:v>["point_not_lease_polygon","current_operational_status_not_verified","lower_mrds_source_quality_code"]</x:v>
      </x:c>
    </x:row>
    <x:row r="764" ht="18" customHeight="1">
      <x:c r="A764" s="2" t="str">
        <x:v>MRDS-60000560</x:v>
      </x:c>
      <x:c r="B764" s="7" t="str">
        <x:v>known_mine</x:v>
      </x:c>
      <x:c r="C764" s="2" t="str">
        <x:v>Khammam</x:v>
      </x:c>
      <x:c r="D764" s="2" t="str">
        <x:v>Producer</x:v>
      </x:c>
      <x:c r="E764" s="2" t="str">
        <x:v>Unknown</x:v>
      </x:c>
      <x:c r="F764" s="2" t="str">
        <x:v>GRAPHITE, CRYSTALLINE, DISSEMINATED FLAKES, MINOR LUMP ORE, IN VEINS</x:v>
      </x:c>
      <x:c r="G764" s="2" t="str">
        <x:v>Y</x:v>
      </x:c>
      <x:c r="H764" s="8" t="n">
        <x:v>17.38317</x:v>
      </x:c>
      <x:c r="I764" s="8" t="n">
        <x:v>81.3336</x:v>
      </x:c>
      <x:c r="J764" s="2" t="str">
        <x:v>Andhra Pradesh</x:v>
      </x:c>
      <x:c r="K764" s="2" t="str">
        <x:v>West Godavari</x:v>
      </x:c>
      <x:c r="L764" s="7" t="str">
        <x:v>["Graphite"]</x:v>
      </x:c>
      <x:c r="M764" s="7" t="str">
        <x:v>["Graphite"]</x:v>
      </x:c>
      <x:c r="N764" s="7" t="str">
        <x:v>["carbon"]</x:v>
      </x:c>
      <x:c r="O764" s="7" t="str">
        <x:v>["C"]</x:v>
      </x:c>
      <x:c r="P764" s="2"/>
      <x:c r="Q764" s="2"/>
      <x:c r="R764" s="2"/>
      <x:c r="S764" s="2"/>
      <x:c r="T764" s="2" t="str">
        <x:v>ARCHAEAN - PROTEROZOIC</x:v>
      </x:c>
      <x:c r="U764" s="2" t="str">
        <x:v>KHONDALITE</x:v>
      </x:c>
      <x:c r="V764" s="9" t="n">
        <x:v>45901</x:v>
      </x:c>
      <x:c r="W764" s="9" t="n">
        <x:v>46265</x:v>
      </x:c>
      <x:c r="X764" s="2" t="n">
        <x:v>27.01276712328767</x:v>
      </x:c>
      <x:c r="Y764" s="2" t="n">
        <x:v>1136.08</x:v>
      </x:c>
      <x:c r="Z764" s="2" t="n">
        <x:v>100</x:v>
      </x:c>
      <x:c r="AA764" s="2" t="str">
        <x:v>547.0</x:v>
      </x:c>
      <x:c r="AB764" s="2" t="str">
        <x:v>3936966.0</x:v>
      </x:c>
      <x:c r="AC764" s="2" t="str">
        <x:v>60000560</x:v>
      </x:c>
      <x:c r="AD764" s="2" t="str">
        <x:v>D</x:v>
      </x:c>
      <x:c r="AE764" s="7" t="str">
        <x:v>["point_not_lease_polygon","current_operational_status_not_verified","lower_mrds_source_quality_code"]</x:v>
      </x:c>
    </x:row>
    <x:row r="765" ht="18" customHeight="1">
      <x:c r="A765" s="2" t="str">
        <x:v>MRDS-60000561</x:v>
      </x:c>
      <x:c r="B765" s="7" t="str">
        <x:v>known_mine</x:v>
      </x:c>
      <x:c r="C765" s="2" t="str">
        <x:v>Madurai</x:v>
      </x:c>
      <x:c r="D765" s="2" t="str">
        <x:v>Producer</x:v>
      </x:c>
      <x:c r="E765" s="2" t="str">
        <x:v>Unknown</x:v>
      </x:c>
      <x:c r="F765" s="2" t="str">
        <x:v>GRAPHITE, CRYSTALLINE, DISSEMINATED FLAKES, MINOR LUMP ORE, IN VEINS</x:v>
      </x:c>
      <x:c r="G765" s="2" t="str">
        <x:v>Y</x:v>
      </x:c>
      <x:c r="H765" s="8" t="n">
        <x:v>10.06728</x:v>
      </x:c>
      <x:c r="I765" s="8" t="n">
        <x:v>77.83368</x:v>
      </x:c>
      <x:c r="J765" s="2" t="str">
        <x:v>Tamil Nadu</x:v>
      </x:c>
      <x:c r="K765" s="2" t="str">
        <x:v>Madurai</x:v>
      </x:c>
      <x:c r="L765" s="7" t="str">
        <x:v>["Graphite"]</x:v>
      </x:c>
      <x:c r="M765" s="7" t="str">
        <x:v>["Graphite"]</x:v>
      </x:c>
      <x:c r="N765" s="7" t="str">
        <x:v>["carbon"]</x:v>
      </x:c>
      <x:c r="O765" s="7" t="str">
        <x:v>["C"]</x:v>
      </x:c>
      <x:c r="P765" s="2"/>
      <x:c r="Q765" s="2"/>
      <x:c r="R765" s="2"/>
      <x:c r="S765" s="2"/>
      <x:c r="T765" s="2" t="str">
        <x:v>ARCHAEAN - PROTEROZOIC</x:v>
      </x:c>
      <x:c r="U765" s="2" t="str">
        <x:v>MIGMATITE</x:v>
      </x:c>
      <x:c r="V765" s="9" t="n">
        <x:v>45901</x:v>
      </x:c>
      <x:c r="W765" s="9" t="n">
        <x:v>46265</x:v>
      </x:c>
      <x:c r="X765" s="2" t="n">
        <x:v>27.643890410958907</x:v>
      </x:c>
      <x:c r="Y765" s="2" t="n">
        <x:v>865.12</x:v>
      </x:c>
      <x:c r="Z765" s="2" t="n">
        <x:v>100</x:v>
      </x:c>
      <x:c r="AA765" s="2" t="str">
        <x:v>13158.7</x:v>
      </x:c>
      <x:c r="AB765" s="2" t="str">
        <x:v>3038252.0</x:v>
      </x:c>
      <x:c r="AC765" s="2" t="str">
        <x:v>60000561</x:v>
      </x:c>
      <x:c r="AD765" s="2" t="str">
        <x:v>D</x:v>
      </x:c>
      <x:c r="AE765" s="7" t="str">
        <x:v>["point_not_lease_polygon","current_operational_status_not_verified","lower_mrds_source_quality_code"]</x:v>
      </x:c>
    </x:row>
    <x:row r="766" ht="18" customHeight="1">
      <x:c r="A766" s="2" t="str">
        <x:v>MRDS-60000571</x:v>
      </x:c>
      <x:c r="B766" s="7" t="str">
        <x:v>known_mine</x:v>
      </x:c>
      <x:c r="C766" s="2" t="str">
        <x:v>Madhya Pradesh and Maharashtra States</x:v>
      </x:c>
      <x:c r="D766" s="2" t="str">
        <x:v>Producer</x:v>
      </x:c>
      <x:c r="E766" s="2" t="str">
        <x:v>Unknown</x:v>
      </x:c>
      <x:c r="F766" s="2" t="str">
        <x:v>CHEMICAL SEDIMENT, MARINE (?)</x:v>
      </x:c>
      <x:c r="G766" s="2" t="str">
        <x:v>Y</x:v>
      </x:c>
      <x:c r="H766" s="8" t="n">
        <x:v>21.83277</x:v>
      </x:c>
      <x:c r="I766" s="8" t="n">
        <x:v>80.30034</x:v>
      </x:c>
      <x:c r="J766" s="2" t="str">
        <x:v>Madhya Pradesh</x:v>
      </x:c>
      <x:c r="K766" s="2" t="str">
        <x:v>Balaghat</x:v>
      </x:c>
      <x:c r="L766" s="7" t="str">
        <x:v>["Manganese"]</x:v>
      </x:c>
      <x:c r="M766" s="7" t="str">
        <x:v>["Manganese"]</x:v>
      </x:c>
      <x:c r="N766" s="7" t="str">
        <x:v>["manganese"]</x:v>
      </x:c>
      <x:c r="O766" s="7" t="str">
        <x:v>["Mn"]</x:v>
      </x:c>
      <x:c r="P766" s="2"/>
      <x:c r="Q766" s="2"/>
      <x:c r="R766" s="2"/>
      <x:c r="S766" s="2"/>
      <x:c r="T766" s="2" t="str">
        <x:v>ARCHAEAN</x:v>
      </x:c>
      <x:c r="U766" s="2" t="str">
        <x:v>TIRODI GNEISSIC COMPLEX</x:v>
      </x:c>
      <x:c r="V766" s="9" t="n">
        <x:v>45901</x:v>
      </x:c>
      <x:c r="W766" s="9" t="n">
        <x:v>46265</x:v>
      </x:c>
      <x:c r="X766" s="2" t="n">
        <x:v>25.379479452054795</x:v>
      </x:c>
      <x:c r="Y766" s="2" t="n">
        <x:v>1396.65</x:v>
      </x:c>
      <x:c r="Z766" s="2" t="n">
        <x:v>100</x:v>
      </x:c>
      <x:c r="AA766" s="2" t="str">
        <x:v>6744.2</x:v>
      </x:c>
      <x:c r="AB766" s="2" t="str">
        <x:v>1701698.0</x:v>
      </x:c>
      <x:c r="AC766" s="2" t="str">
        <x:v>60000571</x:v>
      </x:c>
      <x:c r="AD766" s="2" t="str">
        <x:v>D</x:v>
      </x:c>
      <x:c r="AE766" s="7" t="str">
        <x:v>["point_not_lease_polygon","current_operational_status_not_verified","lower_mrds_source_quality_code"]</x:v>
      </x:c>
    </x:row>
    <x:row r="767" ht="18" customHeight="1">
      <x:c r="A767" s="2" t="str">
        <x:v>MRDS-60000572</x:v>
      </x:c>
      <x:c r="B767" s="7" t="str">
        <x:v>known_mine</x:v>
      </x:c>
      <x:c r="C767" s="2" t="str">
        <x:v>Orissa State</x:v>
      </x:c>
      <x:c r="D767" s="2" t="str">
        <x:v>Producer</x:v>
      </x:c>
      <x:c r="E767" s="2" t="str">
        <x:v>Unknown</x:v>
      </x:c>
      <x:c r="F767" s="2" t="str">
        <x:v>RESIDUAL ENRICHMENT</x:v>
      </x:c>
      <x:c r="G767" s="2" t="str">
        <x:v>Y</x:v>
      </x:c>
      <x:c r="H767" s="8" t="n">
        <x:v>21.63278</x:v>
      </x:c>
      <x:c r="I767" s="8" t="n">
        <x:v>85.66689</x:v>
      </x:c>
      <x:c r="J767" s="2" t="str">
        <x:v>Odisha</x:v>
      </x:c>
      <x:c r="K767" s="2" t="str">
        <x:v>Kendujhar</x:v>
      </x:c>
      <x:c r="L767" s="7" t="str">
        <x:v>["Manganese"]</x:v>
      </x:c>
      <x:c r="M767" s="7" t="str">
        <x:v>["Manganese"]</x:v>
      </x:c>
      <x:c r="N767" s="7" t="str">
        <x:v>["manganese"]</x:v>
      </x:c>
      <x:c r="O767" s="7" t="str">
        <x:v>["Mn"]</x:v>
      </x:c>
      <x:c r="P767" s="2"/>
      <x:c r="Q767" s="2"/>
      <x:c r="R767" s="2"/>
      <x:c r="S767" s="2"/>
      <x:c r="T767" s="2" t="str">
        <x:v>ARCHAEAN</x:v>
      </x:c>
      <x:c r="U767" s="2" t="str">
        <x:v>SINGHBHUM GRANITE COMPLEX</x:v>
      </x:c>
      <x:c r="V767" s="9" t="n">
        <x:v>45901</x:v>
      </x:c>
      <x:c r="W767" s="9" t="n">
        <x:v>46265</x:v>
      </x:c>
      <x:c r="X767" s="2" t="n">
        <x:v>24.64408219178082</x:v>
      </x:c>
      <x:c r="Y767" s="2" t="n">
        <x:v>2039.93</x:v>
      </x:c>
      <x:c r="Z767" s="2" t="n">
        <x:v>100</x:v>
      </x:c>
      <x:c r="AA767" s="2" t="str">
        <x:v>21774.9</x:v>
      </x:c>
      <x:c r="AB767" s="2" t="str">
        <x:v>1801733.0</x:v>
      </x:c>
      <x:c r="AC767" s="2" t="str">
        <x:v>60000572</x:v>
      </x:c>
      <x:c r="AD767" s="2" t="str">
        <x:v>D</x:v>
      </x:c>
      <x:c r="AE767" s="7" t="str">
        <x:v>["point_not_lease_polygon","current_operational_status_not_verified","lower_mrds_source_quality_code"]</x:v>
      </x:c>
    </x:row>
    <x:row r="768" ht="18" customHeight="1">
      <x:c r="A768" s="2" t="str">
        <x:v>MRDS-60000573</x:v>
      </x:c>
      <x:c r="B768" s="7" t="str">
        <x:v>known_mine</x:v>
      </x:c>
      <x:c r="C768" s="2" t="str">
        <x:v>Karnataka State (Mysore State)</x:v>
      </x:c>
      <x:c r="D768" s="2" t="str">
        <x:v>Producer</x:v>
      </x:c>
      <x:c r="E768" s="2" t="str">
        <x:v>Unknown</x:v>
      </x:c>
      <x:c r="F768" s="2" t="str">
        <x:v>CHEMICAL SEDIMENT, MARINE</x:v>
      </x:c>
      <x:c r="G768" s="2" t="str">
        <x:v>Y</x:v>
      </x:c>
      <x:c r="H768" s="8" t="n">
        <x:v>13.93351</x:v>
      </x:c>
      <x:c r="I768" s="8" t="n">
        <x:v>75.51714</x:v>
      </x:c>
      <x:c r="J768" s="2" t="str">
        <x:v>Karnataka</x:v>
      </x:c>
      <x:c r="K768" s="2" t="str">
        <x:v>Shimoga</x:v>
      </x:c>
      <x:c r="L768" s="7" t="str">
        <x:v>["Manganese"]</x:v>
      </x:c>
      <x:c r="M768" s="7" t="str">
        <x:v>["Manganese"]</x:v>
      </x:c>
      <x:c r="N768" s="7" t="str">
        <x:v>["manganese"]</x:v>
      </x:c>
      <x:c r="O768" s="7" t="str">
        <x:v>["Mn"]</x:v>
      </x:c>
      <x:c r="P768" s="2"/>
      <x:c r="Q768" s="2"/>
      <x:c r="R768" s="2"/>
      <x:c r="S768" s="2"/>
      <x:c r="T768" s="2" t="str">
        <x:v>ARCHAEAN</x:v>
      </x:c>
      <x:c r="U768" s="2" t="str">
        <x:v>PENINSULAR GNEISSIC COMPLEX-I</x:v>
      </x:c>
      <x:c r="V768" s="9" t="n">
        <x:v>45901</x:v>
      </x:c>
      <x:c r="W768" s="9" t="n">
        <x:v>46265</x:v>
      </x:c>
      <x:c r="X768" s="2" t="n">
        <x:v>24.285013698630138</x:v>
      </x:c>
      <x:c r="Y768" s="2" t="n">
        <x:v>995.24</x:v>
      </x:c>
      <x:c r="Z768" s="2" t="n">
        <x:v>100</x:v>
      </x:c>
      <x:c r="AA768" s="2" t="str">
        <x:v>108501.4</x:v>
      </x:c>
      <x:c r="AB768" s="2" t="str">
        <x:v>1752753.0</x:v>
      </x:c>
      <x:c r="AC768" s="2" t="str">
        <x:v>60000573</x:v>
      </x:c>
      <x:c r="AD768" s="2" t="str">
        <x:v>D</x:v>
      </x:c>
      <x:c r="AE768" s="7" t="str">
        <x:v>["point_not_lease_polygon","current_operational_status_not_verified","lower_mrds_source_quality_code"]</x:v>
      </x:c>
    </x:row>
    <x:row r="769" ht="18" customHeight="1">
      <x:c r="A769" s="2" t="str">
        <x:v>MRDS-60000574</x:v>
      </x:c>
      <x:c r="B769" s="7" t="str">
        <x:v>known_mine</x:v>
      </x:c>
      <x:c r="C769" s="2" t="str">
        <x:v>Gujarat State</x:v>
      </x:c>
      <x:c r="D769" s="2" t="str">
        <x:v>Producer</x:v>
      </x:c>
      <x:c r="E769" s="2" t="str">
        <x:v>Unknown</x:v>
      </x:c>
      <x:c r="F769" s="2" t="str">
        <x:v>CHEMICAL SEDIMENT, MARINE (?)</x:v>
      </x:c>
      <x:c r="G769" s="2" t="str">
        <x:v>Y</x:v>
      </x:c>
      <x:c r="H769" s="8" t="n">
        <x:v>22.9994</x:v>
      </x:c>
      <x:c r="I769" s="8" t="n">
        <x:v>72.50054</x:v>
      </x:c>
      <x:c r="J769" s="2" t="str">
        <x:v>Gujarat</x:v>
      </x:c>
      <x:c r="K769" s="2" t="str">
        <x:v>Ahmadabad</x:v>
      </x:c>
      <x:c r="L769" s="7" t="str">
        <x:v>["Manganese"]</x:v>
      </x:c>
      <x:c r="M769" s="7" t="str">
        <x:v>["Manganese"]</x:v>
      </x:c>
      <x:c r="N769" s="7" t="str">
        <x:v>["manganese"]</x:v>
      </x:c>
      <x:c r="O769" s="7" t="str">
        <x:v>["Mn"]</x:v>
      </x:c>
      <x:c r="P769" s="2"/>
      <x:c r="Q769" s="2"/>
      <x:c r="R769" s="2"/>
      <x:c r="S769" s="2"/>
      <x:c r="T769" s="2" t="str">
        <x:v>QUATERNARY</x:v>
      </x:c>
      <x:c r="U769" s="2" t="str">
        <x:v> </x:v>
      </x:c>
      <x:c r="V769" s="9" t="n">
        <x:v>45901</x:v>
      </x:c>
      <x:c r="W769" s="9" t="n">
        <x:v>46265</x:v>
      </x:c>
      <x:c r="X769" s="2" t="n">
        <x:v>27.44958904109589</x:v>
      </x:c>
      <x:c r="Y769" s="2" t="n">
        <x:v>847.11</x:v>
      </x:c>
      <x:c r="Z769" s="2" t="n">
        <x:v>100</x:v>
      </x:c>
      <x:c r="AA769" s="2" t="str">
        <x:v>109414.0</x:v>
      </x:c>
      <x:c r="AB769" s="2" t="str">
        <x:v>7214225.0</x:v>
      </x:c>
      <x:c r="AC769" s="2" t="str">
        <x:v>60000574</x:v>
      </x:c>
      <x:c r="AD769" s="2" t="str">
        <x:v>D</x:v>
      </x:c>
      <x:c r="AE769" s="7" t="str">
        <x:v>["point_not_lease_polygon","current_operational_status_not_verified","lower_mrds_source_quality_code"]</x:v>
      </x:c>
    </x:row>
    <x:row r="770" ht="18" customHeight="1">
      <x:c r="A770" s="2" t="str">
        <x:v>MRDS-60000575</x:v>
      </x:c>
      <x:c r="B770" s="7" t="str">
        <x:v>known_mine</x:v>
      </x:c>
      <x:c r="C770" s="2" t="str">
        <x:v>Andhra Pradesh State</x:v>
      </x:c>
      <x:c r="D770" s="2" t="str">
        <x:v>Producer</x:v>
      </x:c>
      <x:c r="E770" s="2" t="str">
        <x:v>Unknown</x:v>
      </x:c>
      <x:c r="F770" s="2" t="str">
        <x:v>CHEMICAL SEDIMENT, MARINE (?), RESIDUAL ENRICHMENT</x:v>
      </x:c>
      <x:c r="G770" s="2" t="str">
        <x:v>Y</x:v>
      </x:c>
      <x:c r="H770" s="8" t="n">
        <x:v>18.36648</x:v>
      </x:c>
      <x:c r="I770" s="8" t="n">
        <x:v>83.45025</x:v>
      </x:c>
      <x:c r="J770" s="2" t="str">
        <x:v>Andhra Pradesh</x:v>
      </x:c>
      <x:c r="K770" s="2" t="str">
        <x:v>Srikakulam</x:v>
      </x:c>
      <x:c r="L770" s="7" t="str">
        <x:v>["Manganese"]</x:v>
      </x:c>
      <x:c r="M770" s="7" t="str">
        <x:v>["Manganese"]</x:v>
      </x:c>
      <x:c r="N770" s="7" t="str">
        <x:v>["manganese"]</x:v>
      </x:c>
      <x:c r="O770" s="7" t="str">
        <x:v>["Mn"]</x:v>
      </x:c>
      <x:c r="P770" s="2"/>
      <x:c r="Q770" s="2"/>
      <x:c r="R770" s="2"/>
      <x:c r="S770" s="2"/>
      <x:c r="T770" s="2" t="str">
        <x:v>ARCHAEAN - PROTEROZOIC</x:v>
      </x:c>
      <x:c r="U770" s="2" t="str">
        <x:v>MIGMATITE</x:v>
      </x:c>
      <x:c r="V770" s="9" t="n">
        <x:v>45901</x:v>
      </x:c>
      <x:c r="W770" s="9" t="n">
        <x:v>46265</x:v>
      </x:c>
      <x:c r="X770" s="2" t="n">
        <x:v>26.61260273972603</x:v>
      </x:c>
      <x:c r="Y770" s="2" t="n">
        <x:v>1322.92</x:v>
      </x:c>
      <x:c r="Z770" s="2" t="n">
        <x:v>100</x:v>
      </x:c>
      <x:c r="AA770" s="2" t="str">
        <x:v>20034.0</x:v>
      </x:c>
      <x:c r="AB770" s="2" t="str">
        <x:v>2703114.0</x:v>
      </x:c>
      <x:c r="AC770" s="2" t="str">
        <x:v>60000575</x:v>
      </x:c>
      <x:c r="AD770" s="2" t="str">
        <x:v>D</x:v>
      </x:c>
      <x:c r="AE770" s="7" t="str">
        <x:v>["point_not_lease_polygon","current_operational_status_not_verified","lower_mrds_source_quality_code"]</x:v>
      </x:c>
    </x:row>
    <x:row r="771" ht="18" customHeight="1">
      <x:c r="A771" s="2" t="str">
        <x:v>MRDS-60000576</x:v>
      </x:c>
      <x:c r="B771" s="7" t="str">
        <x:v>known_mine</x:v>
      </x:c>
      <x:c r="C771" s="2" t="str">
        <x:v>Goa State</x:v>
      </x:c>
      <x:c r="D771" s="2" t="str">
        <x:v>Producer</x:v>
      </x:c>
      <x:c r="E771" s="2" t="str">
        <x:v>Unknown</x:v>
      </x:c>
      <x:c r="F771" s="2" t="str">
        <x:v>RESIDUAL ENRICHMENT</x:v>
      </x:c>
      <x:c r="G771" s="2" t="str">
        <x:v>Y</x:v>
      </x:c>
      <x:c r="H771" s="8" t="n">
        <x:v>15.50006</x:v>
      </x:c>
      <x:c r="I771" s="8" t="n">
        <x:v>73.91718</x:v>
      </x:c>
      <x:c r="J771" s="2" t="str">
        <x:v>Goa</x:v>
      </x:c>
      <x:c r="K771" s="2" t="str">
        <x:v>North Goa</x:v>
      </x:c>
      <x:c r="L771" s="7" t="str">
        <x:v>["Iron, Manganese"]</x:v>
      </x:c>
      <x:c r="M771" s="7" t="str">
        <x:v>["Iron","Manganese"]</x:v>
      </x:c>
      <x:c r="N771" s="7" t="str">
        <x:v>["iron","manganese"]</x:v>
      </x:c>
      <x:c r="O771" s="7" t="str">
        <x:v>["Fe","Mn"]</x:v>
      </x:c>
      <x:c r="P771" s="2"/>
      <x:c r="Q771" s="2"/>
      <x:c r="R771" s="2"/>
      <x:c r="S771" s="2"/>
      <x:c r="T771" s="2" t="str">
        <x:v>ARCHAEAN</x:v>
      </x:c>
      <x:c r="U771" s="2" t="str">
        <x:v>GOA (=CHITRADURGA)</x:v>
      </x:c>
      <x:c r="V771" s="9" t="n">
        <x:v>45901</x:v>
      </x:c>
      <x:c r="W771" s="9" t="n">
        <x:v>46265</x:v>
      </x:c>
      <x:c r="X771" s="2" t="n">
        <x:v>27.426794520547947</x:v>
      </x:c>
      <x:c r="Y771" s="2" t="n">
        <x:v>2330.37</x:v>
      </x:c>
      <x:c r="Z771" s="2" t="n">
        <x:v>100</x:v>
      </x:c>
      <x:c r="AA771" s="2" t="str">
        <x:v>30963.4</x:v>
      </x:c>
      <x:c r="AB771" s="2" t="str">
        <x:v>818008.0</x:v>
      </x:c>
      <x:c r="AC771" s="2" t="str">
        <x:v>60000576</x:v>
      </x:c>
      <x:c r="AD771" s="2" t="str">
        <x:v>D</x:v>
      </x:c>
      <x:c r="AE771" s="7" t="str">
        <x:v>["point_not_lease_polygon","current_operational_status_not_verified","lower_mrds_source_quality_code"]</x:v>
      </x:c>
    </x:row>
    <x:row r="772" ht="18" customHeight="1">
      <x:c r="A772" s="2" t="str">
        <x:v>MRDS-60000697</x:v>
      </x:c>
      <x:c r="B772" s="7" t="str">
        <x:v>known_mine</x:v>
      </x:c>
      <x:c r="C772" s="2" t="str">
        <x:v>Jhamar-Kotra</x:v>
      </x:c>
      <x:c r="D772" s="2" t="str">
        <x:v>Producer</x:v>
      </x:c>
      <x:c r="E772" s="2" t="str">
        <x:v>Unknown</x:v>
      </x:c>
      <x:c r="F772" s="2" t="str">
        <x:v>SEDIMENTARY (PRESUMABLY: CHEMICAL SEDIMENT, MARINE)</x:v>
      </x:c>
      <x:c r="G772" s="2" t="str">
        <x:v>Y</x:v>
      </x:c>
      <x:c r="H772" s="8" t="n">
        <x:v>24.48256</x:v>
      </x:c>
      <x:c r="I772" s="8" t="n">
        <x:v>73.85051</x:v>
      </x:c>
      <x:c r="J772" s="2" t="str">
        <x:v>Rajasthan</x:v>
      </x:c>
      <x:c r="K772" s="2" t="str">
        <x:v>Udaipur</x:v>
      </x:c>
      <x:c r="L772" s="7" t="str">
        <x:v>["Phosphorus-Phosphates"]</x:v>
      </x:c>
      <x:c r="M772" s="7" t="str">
        <x:v>["Phosphorus"]</x:v>
      </x:c>
      <x:c r="N772" s="7" t="str">
        <x:v>["phosphorus"]</x:v>
      </x:c>
      <x:c r="O772" s="7" t="str">
        <x:v>["P"]</x:v>
      </x:c>
      <x:c r="P772" s="2"/>
      <x:c r="Q772" s="2"/>
      <x:c r="R772" s="2"/>
      <x:c r="S772" s="2"/>
      <x:c r="T772" s="2" t="str">
        <x:v>ARCHAEAN</x:v>
      </x:c>
      <x:c r="U772" s="2" t="str">
        <x:v>MANGALWAR</x:v>
      </x:c>
      <x:c r="V772" s="9" t="n">
        <x:v>45901</x:v>
      </x:c>
      <x:c r="W772" s="9" t="n">
        <x:v>46265</x:v>
      </x:c>
      <x:c r="X772" s="2" t="n">
        <x:v>24.543945205479453</x:v>
      </x:c>
      <x:c r="Y772" s="2" t="n">
        <x:v>799.36</x:v>
      </x:c>
      <x:c r="Z772" s="2" t="n">
        <x:v>100</x:v>
      </x:c>
      <x:c r="AA772" s="2" t="str">
        <x:v>30358.2</x:v>
      </x:c>
      <x:c r="AB772" s="2" t="str">
        <x:v>3068420.0</x:v>
      </x:c>
      <x:c r="AC772" s="2" t="str">
        <x:v>60000697</x:v>
      </x:c>
      <x:c r="AD772" s="2" t="str">
        <x:v>D</x:v>
      </x:c>
      <x:c r="AE772" s="7" t="str">
        <x:v>["point_not_lease_polygon","current_operational_status_not_verified","lower_mrds_source_quality_code"]</x:v>
      </x:c>
    </x:row>
    <x:row r="773" ht="18" customHeight="1">
      <x:c r="A773" s="2" t="str">
        <x:v>MRDS-60000714</x:v>
      </x:c>
      <x:c r="B773" s="7" t="str">
        <x:v>known_mine</x:v>
      </x:c>
      <x:c r="C773" s="2" t="str">
        <x:v>Govindpal Area</x:v>
      </x:c>
      <x:c r="D773" s="2" t="str">
        <x:v>Producer</x:v>
      </x:c>
      <x:c r="E773" s="2" t="str">
        <x:v>Unknown</x:v>
      </x:c>
      <x:c r="F773" s="2" t="str">
        <x:v>PEGMATITES, ZONED</x:v>
      </x:c>
      <x:c r="G773" s="2" t="str">
        <x:v>Y</x:v>
      </x:c>
      <x:c r="H773" s="8" t="n">
        <x:v>18.69975</x:v>
      </x:c>
      <x:c r="I773" s="8" t="n">
        <x:v>81.90029</x:v>
      </x:c>
      <x:c r="J773" s="2" t="str">
        <x:v>Chhattisgarh</x:v>
      </x:c>
      <x:c r="K773" s="2" t="str">
        <x:v>Dakshin Bastar Dantewada</x:v>
      </x:c>
      <x:c r="L773" s="7" t="str">
        <x:v>["Lithium"]</x:v>
      </x:c>
      <x:c r="M773" s="7" t="str">
        <x:v>["Lithium"]</x:v>
      </x:c>
      <x:c r="N773" s="7" t="str">
        <x:v>["lithium"]</x:v>
      </x:c>
      <x:c r="O773" s="7" t="str">
        <x:v>["Li"]</x:v>
      </x:c>
      <x:c r="P773" s="2"/>
      <x:c r="Q773" s="2"/>
      <x:c r="R773" s="2"/>
      <x:c r="S773" s="2"/>
      <x:c r="T773" s="2" t="str">
        <x:v>ARCHAEAN</x:v>
      </x:c>
      <x:c r="U773" s="2" t="str">
        <x:v>BENGPAL GNEISS</x:v>
      </x:c>
      <x:c r="V773" s="9" t="n">
        <x:v>45901</x:v>
      </x:c>
      <x:c r="W773" s="9" t="n">
        <x:v>46265</x:v>
      </x:c>
      <x:c r="X773" s="2" t="n">
        <x:v>25.412109589041098</x:v>
      </x:c>
      <x:c r="Y773" s="2" t="n">
        <x:v>1497.42</x:v>
      </x:c>
      <x:c r="Z773" s="2" t="n">
        <x:v>100</x:v>
      </x:c>
      <x:c r="AA773" s="2" t="str">
        <x:v>3194.0</x:v>
      </x:c>
      <x:c r="AB773" s="2" t="str">
        <x:v>533638.0</x:v>
      </x:c>
      <x:c r="AC773" s="2" t="str">
        <x:v>60000714</x:v>
      </x:c>
      <x:c r="AD773" s="2" t="str">
        <x:v>D</x:v>
      </x:c>
      <x:c r="AE773" s="7" t="str">
        <x:v>["point_not_lease_polygon","current_operational_status_not_verified","lower_mrds_source_quality_code"]</x:v>
      </x:c>
    </x:row>
    <x:row r="774" ht="18" customHeight="1">
      <x:c r="A774" s="2" t="str">
        <x:v>MRDS-60000785</x:v>
      </x:c>
      <x:c r="B774" s="7" t="str">
        <x:v>known_mine</x:v>
      </x:c>
      <x:c r="C774" s="2" t="str">
        <x:v>Manavalakurichi</x:v>
      </x:c>
      <x:c r="D774" s="2" t="str">
        <x:v>Producer</x:v>
      </x:c>
      <x:c r="E774" s="2" t="str">
        <x:v>Unknown</x:v>
      </x:c>
      <x:c r="F774" s="2" t="str">
        <x:v>PLACER, MARINE</x:v>
      </x:c>
      <x:c r="G774" s="2" t="str">
        <x:v>Y</x:v>
      </x:c>
      <x:c r="H774" s="8" t="n">
        <x:v>8.20077</x:v>
      </x:c>
      <x:c r="I774" s="8" t="n">
        <x:v>77.33369</x:v>
      </x:c>
      <x:c r="J774" s="2" t="str">
        <x:v>Tamil Nadu</x:v>
      </x:c>
      <x:c r="K774" s="2" t="str">
        <x:v>Kanniyakumari</x:v>
      </x:c>
      <x:c r="L774" s="7" t="str">
        <x:v>["Zirconium"]</x:v>
      </x:c>
      <x:c r="M774" s="7" t="str">
        <x:v>["Zirconium"]</x:v>
      </x:c>
      <x:c r="N774" s="7" t="str">
        <x:v>["zirconium"]</x:v>
      </x:c>
      <x:c r="O774" s="7" t="str">
        <x:v>["Zr"]</x:v>
      </x:c>
      <x:c r="P774" s="2"/>
      <x:c r="Q774" s="2"/>
      <x:c r="R774" s="2"/>
      <x:c r="S774" s="2"/>
      <x:c r="T774" s="2" t="str">
        <x:v>ARCHAEAN - PROTEROZOIC</x:v>
      </x:c>
      <x:c r="U774" s="2" t="str">
        <x:v>MIGMATITE</x:v>
      </x:c>
      <x:c r="V774" s="9" t="n">
        <x:v>45901</x:v>
      </x:c>
      <x:c r="W774" s="9" t="n">
        <x:v>46265</x:v>
      </x:c>
      <x:c r="X774" s="2" t="n">
        <x:v>27.71260273972603</x:v>
      </x:c>
      <x:c r="Y774" s="2" t="n">
        <x:v>1150.04</x:v>
      </x:c>
      <x:c r="Z774" s="2" t="n">
        <x:v>100</x:v>
      </x:c>
      <x:c r="AA774" s="2" t="str">
        <x:v>93937.7</x:v>
      </x:c>
      <x:c r="AB774" s="2" t="str">
        <x:v>1870374.0</x:v>
      </x:c>
      <x:c r="AC774" s="2" t="str">
        <x:v>60000785</x:v>
      </x:c>
      <x:c r="AD774" s="2" t="str">
        <x:v>D</x:v>
      </x:c>
      <x:c r="AE774" s="7" t="str">
        <x:v>["point_not_lease_polygon","current_operational_status_not_verified","lower_mrds_source_quality_code"]</x:v>
      </x:c>
    </x:row>
    <x:row r="775" ht="18" customHeight="1">
      <x:c r="A775" s="2" t="str">
        <x:v>MRDS-60000781</x:v>
      </x:c>
      <x:c r="B775" s="7" t="str">
        <x:v>known_mine</x:v>
      </x:c>
      <x:c r="C775" s="2" t="str">
        <x:v>Chatrapur</x:v>
      </x:c>
      <x:c r="D775" s="2" t="str">
        <x:v>Producer</x:v>
      </x:c>
      <x:c r="E775" s="2" t="str">
        <x:v>Unknown</x:v>
      </x:c>
      <x:c r="F775" s="2" t="str">
        <x:v>PLACER, MARINE</x:v>
      </x:c>
      <x:c r="G775" s="2" t="str">
        <x:v>Y</x:v>
      </x:c>
      <x:c r="H775" s="8" t="n">
        <x:v>19.43298</x:v>
      </x:c>
      <x:c r="I775" s="8" t="n">
        <x:v>85.03351</x:v>
      </x:c>
      <x:c r="J775" s="2" t="str">
        <x:v>Odisha</x:v>
      </x:c>
      <x:c r="K775" s="2" t="str">
        <x:v>Ganjam</x:v>
      </x:c>
      <x:c r="L775" s="7" t="str">
        <x:v>["Titanium, Zirconium"]</x:v>
      </x:c>
      <x:c r="M775" s="7" t="str">
        <x:v>["Titanium","Zirconium"]</x:v>
      </x:c>
      <x:c r="N775" s="7" t="str">
        <x:v>["titanium","titanium dioxide","zirconium"]</x:v>
      </x:c>
      <x:c r="O775" s="7" t="str">
        <x:v>["Ti","TiO2","Zr"]</x:v>
      </x:c>
      <x:c r="P775" s="2"/>
      <x:c r="Q775" s="2"/>
      <x:c r="R775" s="2"/>
      <x:c r="S775" s="2"/>
      <x:c r="T775" s="2" t="str">
        <x:v>QUATERNARY</x:v>
      </x:c>
      <x:c r="U775" s="2" t="str">
        <x:v> </x:v>
      </x:c>
      <x:c r="V775" s="9" t="n">
        <x:v>45901</x:v>
      </x:c>
      <x:c r="W775" s="9" t="n">
        <x:v>46265</x:v>
      </x:c>
      <x:c r="X775" s="2" t="n">
        <x:v>26.897945205479452</x:v>
      </x:c>
      <x:c r="Y775" s="2" t="n">
        <x:v>1454.63</x:v>
      </x:c>
      <x:c r="Z775" s="2" t="n">
        <x:v>100</x:v>
      </x:c>
      <x:c r="AA775" s="2" t="str">
        <x:v>15896.8</x:v>
      </x:c>
      <x:c r="AB775" s="2" t="str">
        <x:v>3529031.0</x:v>
      </x:c>
      <x:c r="AC775" s="2" t="str">
        <x:v>60000781</x:v>
      </x:c>
      <x:c r="AD775" s="2" t="str">
        <x:v>D</x:v>
      </x:c>
      <x:c r="AE775" s="7" t="str">
        <x:v>["point_not_lease_polygon","current_operational_status_not_verified","lower_mrds_source_quality_code"]</x:v>
      </x:c>
    </x:row>
    <x:row r="776" ht="18" customHeight="1">
      <x:c r="A776" s="2" t="str">
        <x:v>MRDS-60000782</x:v>
      </x:c>
      <x:c r="B776" s="7" t="str">
        <x:v>known_mine</x:v>
      </x:c>
      <x:c r="C776" s="2" t="str">
        <x:v>Chavara</x:v>
      </x:c>
      <x:c r="D776" s="2" t="str">
        <x:v>Producer</x:v>
      </x:c>
      <x:c r="E776" s="2" t="str">
        <x:v>Unknown</x:v>
      </x:c>
      <x:c r="F776" s="2" t="str">
        <x:v>PLACER, MARINE</x:v>
      </x:c>
      <x:c r="G776" s="2" t="str">
        <x:v>Y</x:v>
      </x:c>
      <x:c r="H776" s="8" t="n">
        <x:v>9.16738</x:v>
      </x:c>
      <x:c r="I776" s="8" t="n">
        <x:v>76.50041</x:v>
      </x:c>
      <x:c r="J776" s="2" t="str">
        <x:v>Kerala</x:v>
      </x:c>
      <x:c r="K776" s="2" t="str">
        <x:v>Alappuzha</x:v>
      </x:c>
      <x:c r="L776" s="7" t="str">
        <x:v>["Zirconium"]</x:v>
      </x:c>
      <x:c r="M776" s="7" t="str">
        <x:v>["Zirconium"]</x:v>
      </x:c>
      <x:c r="N776" s="7" t="str">
        <x:v>["zirconium"]</x:v>
      </x:c>
      <x:c r="O776" s="7" t="str">
        <x:v>["Zr"]</x:v>
      </x:c>
      <x:c r="P776" s="2"/>
      <x:c r="Q776" s="2"/>
      <x:c r="R776" s="2"/>
      <x:c r="S776" s="2"/>
      <x:c r="T776" s="2" t="str">
        <x:v>QUATERNARY</x:v>
      </x:c>
      <x:c r="U776" s="2" t="str">
        <x:v> </x:v>
      </x:c>
      <x:c r="V776" s="9" t="n">
        <x:v>45901</x:v>
      </x:c>
      <x:c r="W776" s="9" t="n">
        <x:v>46265</x:v>
      </x:c>
      <x:c r="X776" s="2" t="n">
        <x:v>28.166</x:v>
      </x:c>
      <x:c r="Y776" s="2" t="n">
        <x:v>2065.46</x:v>
      </x:c>
      <x:c r="Z776" s="2" t="n">
        <x:v>100</x:v>
      </x:c>
      <x:c r="AA776" s="2" t="str">
        <x:v>103300.9</x:v>
      </x:c>
      <x:c r="AB776" s="2" t="str">
        <x:v>2127789.0</x:v>
      </x:c>
      <x:c r="AC776" s="2" t="str">
        <x:v>60000782</x:v>
      </x:c>
      <x:c r="AD776" s="2" t="str">
        <x:v>D</x:v>
      </x:c>
      <x:c r="AE776" s="7" t="str">
        <x:v>["point_not_lease_polygon","current_operational_status_not_verified","lower_mrds_source_quality_code"]</x:v>
      </x:c>
    </x:row>
    <x:row r="777" ht="18" customHeight="1">
      <x:c r="A777" s="2" t="str">
        <x:v>MRDS-60000814</x:v>
      </x:c>
      <x:c r="B777" s="7" t="str">
        <x:v>known_mine</x:v>
      </x:c>
      <x:c r="C777" s="2" t="str">
        <x:v>Chatrapur Deposit</x:v>
      </x:c>
      <x:c r="D777" s="2" t="str">
        <x:v>Producer</x:v>
      </x:c>
      <x:c r="E777" s="2" t="str">
        <x:v>Unknown</x:v>
      </x:c>
      <x:c r="F777" s="2" t="str">
        <x:v>PLACER, MARINE</x:v>
      </x:c>
      <x:c r="G777" s="2" t="str">
        <x:v>Y</x:v>
      </x:c>
      <x:c r="H777" s="8" t="n">
        <x:v>19.29969</x:v>
      </x:c>
      <x:c r="I777" s="8" t="n">
        <x:v>84.95021</x:v>
      </x:c>
      <x:c r="J777" s="2" t="str">
        <x:v>Odisha</x:v>
      </x:c>
      <x:c r="K777" s="2" t="str">
        <x:v>Ganjam</x:v>
      </x:c>
      <x:c r="L777" s="7" t="str">
        <x:v>["Titanium, Kyanite, Zirconium, REE, Thorium"]</x:v>
      </x:c>
      <x:c r="M777" s="7" t="str">
        <x:v>["Rare-earth elements","Titanium","Zirconium","Thorium"]</x:v>
      </x:c>
      <x:c r="N777" s="7" t="str">
        <x:v>["scandium","yttrium","lanthanum","cerium","praseodymium","neodymium","promethium","samarium","europium","gadolinium","terbium","dysprosium","holmium","erbium","thulium","ytterbium","lutetium","titanium","titanium dioxide","zirconium","thorium"]</x:v>
      </x:c>
      <x:c r="O777" s="7" t="str">
        <x:v>["Sc","Y","La","Ce","Pr","Nd","Pm","Sm","Eu","Gd","Tb","Dy","Ho","Er","Tm","Yb","Lu","Ti","TiO2","Zr","Th"]</x:v>
      </x:c>
      <x:c r="P777" s="2"/>
      <x:c r="Q777" s="2"/>
      <x:c r="R777" s="2"/>
      <x:c r="S777" s="2"/>
      <x:c r="T777" s="2"/>
      <x:c r="U777" s="2"/>
      <x:c r="V777" s="9" t="n">
        <x:v>45901</x:v>
      </x:c>
      <x:c r="W777" s="9" t="n">
        <x:v>46265</x:v>
      </x:c>
      <x:c r="X777" s="2" t="n">
        <x:v>26.897945205479452</x:v>
      </x:c>
      <x:c r="Y777" s="2" t="n">
        <x:v>1454.63</x:v>
      </x:c>
      <x:c r="Z777" s="2" t="n">
        <x:v>100</x:v>
      </x:c>
      <x:c r="AA777" s="2" t="str">
        <x:v>17453.4</x:v>
      </x:c>
      <x:c r="AB777" s="2" t="str">
        <x:v>3529031.0</x:v>
      </x:c>
      <x:c r="AC777" s="2" t="str">
        <x:v>60000814</x:v>
      </x:c>
      <x:c r="AD777" s="2" t="str">
        <x:v>D</x:v>
      </x:c>
      <x:c r="AE777" s="7" t="str">
        <x:v>["point_not_lease_polygon","current_operational_status_not_verified","geology_map_unit_missing","lower_mrds_source_quality_code"]</x:v>
      </x:c>
    </x:row>
    <x:row r="778" ht="18" customHeight="1">
      <x:c r="A778" s="2" t="str">
        <x:v>MRDS-60000816</x:v>
      </x:c>
      <x:c r="B778" s="7" t="str">
        <x:v>known_mine</x:v>
      </x:c>
      <x:c r="C778" s="2" t="str">
        <x:v>Chavara Deposit</x:v>
      </x:c>
      <x:c r="D778" s="2" t="str">
        <x:v>Producer</x:v>
      </x:c>
      <x:c r="E778" s="2" t="str">
        <x:v>Unknown</x:v>
      </x:c>
      <x:c r="F778" s="2" t="str">
        <x:v>PLACER, MARINE</x:v>
      </x:c>
      <x:c r="G778" s="2" t="str">
        <x:v>Y</x:v>
      </x:c>
      <x:c r="H778" s="8" t="n">
        <x:v>9.16738</x:v>
      </x:c>
      <x:c r="I778" s="8" t="n">
        <x:v>76.50041</x:v>
      </x:c>
      <x:c r="J778" s="2" t="str">
        <x:v>Kerala</x:v>
      </x:c>
      <x:c r="K778" s="2" t="str">
        <x:v>Alappuzha</x:v>
      </x:c>
      <x:c r="L778" s="7" t="str">
        <x:v>["REE, Kyanite, Thorium, Zirconium, Titanium"]</x:v>
      </x:c>
      <x:c r="M778" s="7" t="str">
        <x:v>["Rare-earth elements","Titanium","Zirconium","Thorium"]</x:v>
      </x:c>
      <x:c r="N778" s="7" t="str">
        <x:v>["scandium","yttrium","lanthanum","cerium","praseodymium","neodymium","promethium","samarium","europium","gadolinium","terbium","dysprosium","holmium","erbium","thulium","ytterbium","lutetium","titanium","titanium dioxide","zirconium","thorium"]</x:v>
      </x:c>
      <x:c r="O778" s="7" t="str">
        <x:v>["Sc","Y","La","Ce","Pr","Nd","Pm","Sm","Eu","Gd","Tb","Dy","Ho","Er","Tm","Yb","Lu","Ti","TiO2","Zr","Th"]</x:v>
      </x:c>
      <x:c r="P778" s="2"/>
      <x:c r="Q778" s="2"/>
      <x:c r="R778" s="2"/>
      <x:c r="S778" s="2"/>
      <x:c r="T778" s="2" t="str">
        <x:v>QUATERNARY</x:v>
      </x:c>
      <x:c r="U778" s="2" t="str">
        <x:v> </x:v>
      </x:c>
      <x:c r="V778" s="9" t="n">
        <x:v>45901</x:v>
      </x:c>
      <x:c r="W778" s="9" t="n">
        <x:v>46265</x:v>
      </x:c>
      <x:c r="X778" s="2" t="n">
        <x:v>28.166</x:v>
      </x:c>
      <x:c r="Y778" s="2" t="n">
        <x:v>2065.46</x:v>
      </x:c>
      <x:c r="Z778" s="2" t="n">
        <x:v>100</x:v>
      </x:c>
      <x:c r="AA778" s="2" t="str">
        <x:v>103300.9</x:v>
      </x:c>
      <x:c r="AB778" s="2" t="str">
        <x:v>2127789.0</x:v>
      </x:c>
      <x:c r="AC778" s="2" t="str">
        <x:v>60000816</x:v>
      </x:c>
      <x:c r="AD778" s="2" t="str">
        <x:v>D</x:v>
      </x:c>
      <x:c r="AE778" s="7" t="str">
        <x:v>["point_not_lease_polygon","current_operational_status_not_verified","lower_mrds_source_quality_code"]</x:v>
      </x:c>
    </x:row>
    <x:row r="779" ht="18" customHeight="1">
      <x:c r="A779" s="2" t="str">
        <x:v>MRDS-60000817</x:v>
      </x:c>
      <x:c r="B779" s="7" t="str">
        <x:v>known_mine</x:v>
      </x:c>
      <x:c r="C779" s="2" t="str">
        <x:v>Manavalakurichi Deposit</x:v>
      </x:c>
      <x:c r="D779" s="2" t="str">
        <x:v>Producer</x:v>
      </x:c>
      <x:c r="E779" s="2" t="str">
        <x:v>Unknown</x:v>
      </x:c>
      <x:c r="F779" s="2" t="str">
        <x:v>PLACER, MARINE</x:v>
      </x:c>
      <x:c r="G779" s="2" t="str">
        <x:v>Y</x:v>
      </x:c>
      <x:c r="H779" s="8" t="n">
        <x:v>8.20077</x:v>
      </x:c>
      <x:c r="I779" s="8" t="n">
        <x:v>77.33369</x:v>
      </x:c>
      <x:c r="J779" s="2" t="str">
        <x:v>Tamil Nadu</x:v>
      </x:c>
      <x:c r="K779" s="2" t="str">
        <x:v>Kanniyakumari</x:v>
      </x:c>
      <x:c r="L779" s="7" t="str">
        <x:v>["Thorium, Titanium, Zirconium, Garnet, REE"]</x:v>
      </x:c>
      <x:c r="M779" s="7" t="str">
        <x:v>["Rare-earth elements","Titanium","Zirconium","Thorium"]</x:v>
      </x:c>
      <x:c r="N779" s="7" t="str">
        <x:v>["scandium","yttrium","lanthanum","cerium","praseodymium","neodymium","promethium","samarium","europium","gadolinium","terbium","dysprosium","holmium","erbium","thulium","ytterbium","lutetium","titanium","titanium dioxide","zirconium","thorium"]</x:v>
      </x:c>
      <x:c r="O779" s="7" t="str">
        <x:v>["Sc","Y","La","Ce","Pr","Nd","Pm","Sm","Eu","Gd","Tb","Dy","Ho","Er","Tm","Yb","Lu","Ti","TiO2","Zr","Th"]</x:v>
      </x:c>
      <x:c r="P779" s="2"/>
      <x:c r="Q779" s="2"/>
      <x:c r="R779" s="2"/>
      <x:c r="S779" s="2"/>
      <x:c r="T779" s="2" t="str">
        <x:v>ARCHAEAN - PROTEROZOIC</x:v>
      </x:c>
      <x:c r="U779" s="2" t="str">
        <x:v>MIGMATITE</x:v>
      </x:c>
      <x:c r="V779" s="9" t="n">
        <x:v>45901</x:v>
      </x:c>
      <x:c r="W779" s="9" t="n">
        <x:v>46265</x:v>
      </x:c>
      <x:c r="X779" s="2" t="n">
        <x:v>27.71260273972603</x:v>
      </x:c>
      <x:c r="Y779" s="2" t="n">
        <x:v>1150.04</x:v>
      </x:c>
      <x:c r="Z779" s="2" t="n">
        <x:v>100</x:v>
      </x:c>
      <x:c r="AA779" s="2" t="str">
        <x:v>93937.7</x:v>
      </x:c>
      <x:c r="AB779" s="2" t="str">
        <x:v>1870374.0</x:v>
      </x:c>
      <x:c r="AC779" s="2" t="str">
        <x:v>60000817</x:v>
      </x:c>
      <x:c r="AD779" s="2" t="str">
        <x:v>D</x:v>
      </x:c>
      <x:c r="AE779" s="7" t="str">
        <x:v>["point_not_lease_polygon","current_operational_status_not_verified","lower_mrds_source_quality_code"]</x:v>
      </x:c>
    </x:row>
    <x:row r="780" ht="18" customHeight="1">
      <x:c r="A780" s="2" t="str">
        <x:v>MRDS-60000828</x:v>
      </x:c>
      <x:c r="B780" s="7" t="str">
        <x:v>known_prospect_or_occurrence</x:v>
      </x:c>
      <x:c r="C780" s="2" t="str">
        <x:v>Maharashtra State</x:v>
      </x:c>
      <x:c r="D780" s="2" t="str">
        <x:v>Occurrence</x:v>
      </x:c>
      <x:c r="E780" s="2" t="str">
        <x:v>Unknown</x:v>
      </x:c>
      <x:c r="F780" s="2" t="str">
        <x:v>MAGMATIC</x:v>
      </x:c>
      <x:c r="G780" s="2" t="str">
        <x:v>N</x:v>
      </x:c>
      <x:c r="H780" s="8" t="n">
        <x:v>21.13283</x:v>
      </x:c>
      <x:c r="I780" s="8" t="n">
        <x:v>79.68365</x:v>
      </x:c>
      <x:c r="J780" s="2" t="str">
        <x:v>Maharashtra</x:v>
      </x:c>
      <x:c r="K780" s="2" t="str">
        <x:v>Bhandara</x:v>
      </x:c>
      <x:c r="L780" s="7" t="str">
        <x:v>["Vanadium"]</x:v>
      </x:c>
      <x:c r="M780" s="7" t="str">
        <x:v>["Vanadium"]</x:v>
      </x:c>
      <x:c r="N780" s="7" t="str">
        <x:v>["vanadium"]</x:v>
      </x:c>
      <x:c r="O780" s="7" t="str">
        <x:v>["V"]</x:v>
      </x:c>
      <x:c r="P780" s="2"/>
      <x:c r="Q780" s="2"/>
      <x:c r="R780" s="2"/>
      <x:c r="S780" s="2"/>
      <x:c r="T780" s="2" t="str">
        <x:v>PALAEOPROTEROZOIC</x:v>
      </x:c>
      <x:c r="U780" s="2" t="str">
        <x:v>SAKOLI</x:v>
      </x:c>
      <x:c r="V780" s="9" t="n">
        <x:v>45901</x:v>
      </x:c>
      <x:c r="W780" s="9" t="n">
        <x:v>46265</x:v>
      </x:c>
      <x:c r="X780" s="2" t="n">
        <x:v>26.56991780821918</x:v>
      </x:c>
      <x:c r="Y780" s="2" t="n">
        <x:v>1465.82</x:v>
      </x:c>
      <x:c r="Z780" s="2" t="n">
        <x:v>100</x:v>
      </x:c>
      <x:c r="AA780" s="2" t="str">
        <x:v>19800.1</x:v>
      </x:c>
      <x:c r="AB780" s="2" t="str">
        <x:v>1200334.0</x:v>
      </x:c>
      <x:c r="AC780" s="2" t="str">
        <x:v>60000828</x:v>
      </x:c>
      <x:c r="AD780" s="2" t="str">
        <x:v>D</x:v>
      </x:c>
      <x:c r="AE780" s="7" t="str">
        <x:v>["point_not_lease_polygon","current_operational_status_not_verified","lower_mrds_source_quality_code"]</x:v>
      </x:c>
    </x:row>
    <x:row r="781" ht="18" customHeight="1">
      <x:c r="A781" s="2" t="str">
        <x:v>MRDS-60001087</x:v>
      </x:c>
      <x:c r="B781" s="7" t="str">
        <x:v>known_mine</x:v>
      </x:c>
      <x:c r="C781" s="2" t="str">
        <x:v>Puga Valley</x:v>
      </x:c>
      <x:c r="D781" s="2" t="str">
        <x:v>Producer</x:v>
      </x:c>
      <x:c r="E781" s="2" t="str">
        <x:v>Unknown</x:v>
      </x:c>
      <x:c r="F781" s="2" t="str">
        <x:v>LACUSTRINE BRINE, SEDIMENTARY, EVAPORITE</x:v>
      </x:c>
      <x:c r="G781" s="2" t="str">
        <x:v>S</x:v>
      </x:c>
      <x:c r="H781" s="8" t="n">
        <x:v>33.91525</x:v>
      </x:c>
      <x:c r="I781" s="8" t="n">
        <x:v>78.41713</x:v>
      </x:c>
      <x:c r="J781" s="2" t="str">
        <x:v>Jammu &amp; Kashmir</x:v>
      </x:c>
      <x:c r="K781" s="2" t="str">
        <x:v>Leh (ladakh)</x:v>
      </x:c>
      <x:c r="L781" s="7" t="str">
        <x:v>["Boron-Borates, Sulfur","Sodium Sulfate, Gypsum-Anhydrite, Halite, Soda Ash"]</x:v>
      </x:c>
      <x:c r="M781" s="7" t="str">
        <x:v>["Boron"]</x:v>
      </x:c>
      <x:c r="N781" s="7" t="str">
        <x:v>["boron"]</x:v>
      </x:c>
      <x:c r="O781" s="7" t="str">
        <x:v>["B"]</x:v>
      </x:c>
      <x:c r="P781" s="2"/>
      <x:c r="Q781" s="2"/>
      <x:c r="R781" s="2"/>
      <x:c r="S781" s="2"/>
      <x:c r="T781" s="2" t="str">
        <x:v>PALAEOZOIC</x:v>
      </x:c>
      <x:c r="U781" s="2" t="str">
        <x:v>PANGONG TSO</x:v>
      </x:c>
      <x:c r="V781" s="9" t="n">
        <x:v>45901</x:v>
      </x:c>
      <x:c r="W781" s="9" t="n">
        <x:v>46265</x:v>
      </x:c>
      <x:c r="X781" s="2" t="n">
        <x:v>-6.405068493150685</x:v>
      </x:c>
      <x:c r="Y781" s="2" t="n">
        <x:v>271.22</x:v>
      </x:c>
      <x:c r="Z781" s="2" t="n">
        <x:v>100</x:v>
      </x:c>
      <x:c r="AA781" s="2" t="str">
        <x:v>35.6</x:v>
      </x:c>
      <x:c r="AB781" s="2" t="str">
        <x:v>133487.0</x:v>
      </x:c>
      <x:c r="AC781" s="2" t="str">
        <x:v>60001087</x:v>
      </x:c>
      <x:c r="AD781" s="2" t="str">
        <x:v>D</x:v>
      </x:c>
      <x:c r="AE781" s="7" t="str">
        <x:v>["point_not_lease_polygon","current_operational_status_not_verified","lower_mrds_source_quality_code"]</x:v>
      </x:c>
    </x:row>
    <x:row r="782" ht="18" customHeight="1">
      <x:c r="A782" s="2" t="str">
        <x:v>MRDS-60001628</x:v>
      </x:c>
      <x:c r="B782" s="7" t="str">
        <x:v>known_prospect_or_occurrence</x:v>
      </x:c>
      <x:c r="C782" s="2" t="str">
        <x:v>Tuensang Nickel District</x:v>
      </x:c>
      <x:c r="D782" s="2" t="str">
        <x:v>Prospect</x:v>
      </x:c>
      <x:c r="E782" s="2" t="str">
        <x:v>Unknown</x:v>
      </x:c>
      <x:c r="F782" s="2" t="str">
        <x:v>LATERITE</x:v>
      </x:c>
      <x:c r="G782" s="2" t="str">
        <x:v>N</x:v>
      </x:c>
      <x:c r="H782" s="8" t="n">
        <x:v>26.26578</x:v>
      </x:c>
      <x:c r="I782" s="8" t="n">
        <x:v>94.74995</x:v>
      </x:c>
      <x:c r="J782" s="2" t="str">
        <x:v>Nagaland</x:v>
      </x:c>
      <x:c r="K782" s="2" t="str">
        <x:v>Tuensang</x:v>
      </x:c>
      <x:c r="L782" s="7" t="str">
        <x:v>["Nickel"]</x:v>
      </x:c>
      <x:c r="M782" s="7" t="str">
        <x:v>["Nickel"]</x:v>
      </x:c>
      <x:c r="N782" s="7" t="str">
        <x:v>["nickel"]</x:v>
      </x:c>
      <x:c r="O782" s="7" t="str">
        <x:v>["Ni"]</x:v>
      </x:c>
      <x:c r="P782" s="2"/>
      <x:c r="Q782" s="2"/>
      <x:c r="R782" s="2"/>
      <x:c r="S782" s="2"/>
      <x:c r="T782" s="2" t="str">
        <x:v>PALAEOCENE - EOCENE</x:v>
      </x:c>
      <x:c r="U782" s="2" t="str">
        <x:v> </x:v>
      </x:c>
      <x:c r="V782" s="9" t="n">
        <x:v>45901</x:v>
      </x:c>
      <x:c r="W782" s="9" t="n">
        <x:v>46265</x:v>
      </x:c>
      <x:c r="X782" s="2" t="n">
        <x:v>20.180164383561646</x:v>
      </x:c>
      <x:c r="Y782" s="2" t="n">
        <x:v>2202.12</x:v>
      </x:c>
      <x:c r="Z782" s="2" t="n">
        <x:v>100</x:v>
      </x:c>
      <x:c r="AA782" s="2" t="str">
        <x:v>5333.1</x:v>
      </x:c>
      <x:c r="AB782" s="2" t="str">
        <x:v>196596.0</x:v>
      </x:c>
      <x:c r="AC782" s="2" t="str">
        <x:v>60001628</x:v>
      </x:c>
      <x:c r="AD782" s="2" t="str">
        <x:v>D</x:v>
      </x:c>
      <x:c r="AE782" s="7" t="str">
        <x:v>["point_not_lease_polygon","current_operational_status_not_verified","lower_mrds_source_quality_code"]</x:v>
      </x:c>
    </x:row>
  </x:sheetData>
  <x:pageMargins left="0.7" right="0.7" top="0.75" bottom="0.75" header="0.3" footer="0.3"/>
  <x:tableParts count="1">
    <x:tablePart xmlns:r="http://schemas.openxmlformats.org/officeDocument/2006/relationships" r:id="R7b5ce46cddeb4125"/>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40" hidden="0" customWidth="1"/>
    <x:col min="2" max="2" width="32" hidden="0" customWidth="1"/>
    <x:col min="3" max="3" width="32" hidden="0" customWidth="1"/>
    <x:col min="4" max="4" width="15" hidden="0" customWidth="1"/>
    <x:col min="5" max="5" width="14" hidden="0" customWidth="1"/>
    <x:col min="6" max="6" width="14" hidden="0" customWidth="1"/>
    <x:col min="7" max="7" width="28" hidden="0" customWidth="1"/>
    <x:col min="8" max="8" width="15" hidden="0" customWidth="1"/>
    <x:col min="9" max="9" width="15" hidden="0" customWidth="1"/>
    <x:col min="10" max="10" width="15" hidden="0" customWidth="1"/>
    <x:col min="11" max="11" width="28" hidden="0" customWidth="1"/>
    <x:col min="12" max="12" width="15" hidden="0" customWidth="1"/>
    <x:col min="13" max="13" width="15" hidden="0" customWidth="1"/>
    <x:col min="14" max="14" width="28" hidden="0" customWidth="1"/>
    <x:col min="15" max="15" width="28" hidden="0" customWidth="1"/>
    <x:col min="16" max="16" width="28" hidden="0" customWidth="1"/>
    <x:col min="17" max="17" width="15" hidden="0" customWidth="1"/>
    <x:col min="18" max="18" width="15" hidden="0" customWidth="1"/>
    <x:col min="19" max="19" width="15" hidden="0" customWidth="1"/>
    <x:col min="20" max="20" width="15" hidden="0" customWidth="1"/>
    <x:col min="21" max="21" width="28" hidden="0" customWidth="1"/>
    <x:col min="22" max="22" width="15" hidden="0" customWidth="1"/>
    <x:col min="23" max="23" width="20" hidden="0" customWidth="1"/>
    <x:col min="24" max="24" width="28" hidden="0" customWidth="1"/>
  </x:cols>
  <x:sheetData>
    <x:row r="1" ht="34" customHeight="1">
      <x:c r="A1" s="6" t="str">
        <x:v>record_id</x:v>
      </x:c>
      <x:c r="B1" s="6" t="str">
        <x:v>record_class</x:v>
      </x:c>
      <x:c r="C1" s="6" t="str">
        <x:v>mine_identity_method</x:v>
      </x:c>
      <x:c r="D1" s="6" t="str">
        <x:v>inspection_event_count</x:v>
      </x:c>
      <x:c r="E1" s="6" t="str">
        <x:v>earliest_inspection_date</x:v>
      </x:c>
      <x:c r="F1" s="6" t="str">
        <x:v>latest_inspection_date</x:v>
      </x:c>
      <x:c r="G1" s="6" t="str">
        <x:v>fiscal_years_present_json</x:v>
      </x:c>
      <x:c r="H1" s="6" t="str">
        <x:v>ibm_regional_office</x:v>
      </x:c>
      <x:c r="I1" s="6" t="str">
        <x:v>state_or_ut</x:v>
      </x:c>
      <x:c r="J1" s="6" t="str">
        <x:v>district</x:v>
      </x:c>
      <x:c r="K1" s="6" t="str">
        <x:v>mine_name</x:v>
      </x:c>
      <x:c r="L1" s="6" t="str">
        <x:v>mine_code</x:v>
      </x:c>
      <x:c r="M1" s="6" t="str">
        <x:v>mineral_source</x:v>
      </x:c>
      <x:c r="N1" s="6" t="str">
        <x:v>normalized_top50_materials_json</x:v>
      </x:c>
      <x:c r="O1" s="6" t="str">
        <x:v>chemical_names_json</x:v>
      </x:c>
      <x:c r="P1" s="6" t="str">
        <x:v>symbols_or_formulae_json</x:v>
      </x:c>
      <x:c r="Q1" s="6" t="str">
        <x:v>owner_or_lessee</x:v>
      </x:c>
      <x:c r="R1" s="6" t="str">
        <x:v>lease_area_ha</x:v>
      </x:c>
      <x:c r="S1" s="6" t="str">
        <x:v>inspection_type</x:v>
      </x:c>
      <x:c r="T1" s="6" t="str">
        <x:v>inspection_date_within_fiscal_year</x:v>
      </x:c>
      <x:c r="U1" s="6" t="str">
        <x:v>all_linked_document_urls_json</x:v>
      </x:c>
      <x:c r="V1" s="6" t="str">
        <x:v>coordinates_available_in_summary_source</x:v>
      </x:c>
      <x:c r="W1" s="6" t="str">
        <x:v>spatial_model_integration_status</x:v>
      </x:c>
      <x:c r="X1" s="6" t="str">
        <x:v>source_url</x:v>
      </x:c>
    </x:row>
    <x:row r="2" ht="26" customHeight="1">
      <x:c r="A2" s="2" t="str">
        <x:v>IBM-MCDR-MINE-FA0FD2CEE5ED7A1F</x:v>
      </x:c>
      <x:c r="B2" s="7" t="str">
        <x:v>official_mcdr_latest_inspected_mine_view</x:v>
      </x:c>
      <x:c r="C2" s="7" t="str">
        <x:v>normalized_office_state_district_mine_name</x:v>
      </x:c>
      <x:c r="D2" s="2" t="n">
        <x:v>1</x:v>
      </x:c>
      <x:c r="E2" s="9" t="n">
        <x:v>46104</x:v>
      </x:c>
      <x:c r="F2" s="9" t="n">
        <x:v>46104</x:v>
      </x:c>
      <x:c r="G2" s="7" t="str">
        <x:v>["2025-26"]</x:v>
      </x:c>
      <x:c r="H2" s="2" t="str">
        <x:v>Hyderabad</x:v>
      </x:c>
      <x:c r="I2" s="2" t="str">
        <x:v>Telangana</x:v>
      </x:c>
      <x:c r="J2" s="2" t="str">
        <x:v>Medak</x:v>
      </x:c>
      <x:c r="K2" s="2" t="str">
        <x:v>Pampari Rajeshwari Quartz and Feldspar</x:v>
      </x:c>
      <x:c r="L2" s="2"/>
      <x:c r="M2" s="2" t="str">
        <x:v>QUARTZ &amp; FELSPAR</x:v>
      </x:c>
      <x:c r="N2" s="7" t="str">
        <x:v>["Silicon"]</x:v>
      </x:c>
      <x:c r="O2" s="7" t="str">
        <x:v>["silicon","silicon dioxide"]</x:v>
      </x:c>
      <x:c r="P2" s="7" t="str">
        <x:v>["Si","SiO2"]</x:v>
      </x:c>
      <x:c r="Q2" s="2" t="str">
        <x:v>Pampari Rajeshwari</x:v>
      </x:c>
      <x:c r="R2" s="2"/>
      <x:c r="S2" s="2"/>
      <x:c r="T2" s="12" t="b">
        <x:v>1</x:v>
      </x:c>
      <x:c r="U2" s="7" t="str">
        <x:v>["https://ibm.gov.in/writereaddata/files/177694699969ea0f3782b15PAMPARI.pdf"]</x:v>
      </x:c>
      <x:c r="V2" s="12" t="b">
        <x:v>0</x:v>
      </x:c>
      <x:c r="W2" s="2" t="str">
        <x:v>inventory_only_not_used_as_spatial_evidence_without_exact_public_coordinates_or_polygon</x:v>
      </x:c>
      <x:c r="X2" s="7" t="str">
        <x:v>https://ibm.gov.in/IBMPortal/pages/mcdr-inspection-reports-and-violation-letters---2025-26----hyderabad-region---page-2-</x:v>
      </x:c>
    </x:row>
    <x:row r="3" ht="26" customHeight="1">
      <x:c r="A3" s="2" t="str">
        <x:v>IBM-MCDR-MINE-F7AAB5CB7730D996</x:v>
      </x:c>
      <x:c r="B3" s="7" t="str">
        <x:v>official_mcdr_latest_inspected_mine_view</x:v>
      </x:c>
      <x:c r="C3" s="7" t="str">
        <x:v>normalized_office_state_district_mine_name</x:v>
      </x:c>
      <x:c r="D3" s="2" t="n">
        <x:v>1</x:v>
      </x:c>
      <x:c r="E3" s="9" t="n">
        <x:v>46102</x:v>
      </x:c>
      <x:c r="F3" s="9" t="n">
        <x:v>46102</x:v>
      </x:c>
      <x:c r="G3" s="7" t="str">
        <x:v>["2025-26"]</x:v>
      </x:c>
      <x:c r="H3" s="2" t="str">
        <x:v>Bhubaneswar</x:v>
      </x:c>
      <x:c r="I3" s="2" t="str">
        <x:v>Odisha</x:v>
      </x:c>
      <x:c r="J3" s="2" t="str">
        <x:v>Kendujhar</x:v>
      </x:c>
      <x:c r="K3" s="2" t="str">
        <x:v>BOLANI MANGANESE &amp; IRON ORE MINE</x:v>
      </x:c>
      <x:c r="L3" s="2"/>
      <x:c r="M3" s="2" t="str">
        <x:v>MANGANESE &amp; IRON ORE</x:v>
      </x:c>
      <x:c r="N3" s="7" t="str">
        <x:v>["Iron","Manganese"]</x:v>
      </x:c>
      <x:c r="O3" s="7" t="str">
        <x:v>["iron","manganese"]</x:v>
      </x:c>
      <x:c r="P3" s="7" t="str">
        <x:v>["Fe","Mn"]</x:v>
      </x:c>
      <x:c r="Q3" s="2" t="str">
        <x:v>STEEL AUTHORITY OF INDIA LIMITED (SAIL)</x:v>
      </x:c>
      <x:c r="R3" s="2"/>
      <x:c r="S3" s="2"/>
      <x:c r="T3" s="12" t="b">
        <x:v>1</x:v>
      </x:c>
      <x:c r="U3" s="7" t="str">
        <x:v>["https://ibm.gov.in/writereaddata/files/177476180569c8b74d31e57My_MCDR_Report1.pdf"]</x:v>
      </x:c>
      <x:c r="V3" s="12" t="b">
        <x:v>0</x:v>
      </x:c>
      <x:c r="W3" s="2" t="str">
        <x:v>inventory_only_not_used_as_spatial_evidence_without_exact_public_coordinates_or_polygon</x:v>
      </x:c>
      <x:c r="X3" s="7" t="str">
        <x:v>https://ibm.gov.in/IBMPortal/pages/mcdr-inspection-reports-and-violation-letters---2025-26--page-2--bhubaneswar-region-</x:v>
      </x:c>
    </x:row>
    <x:row r="4" ht="26" customHeight="1">
      <x:c r="A4" s="2" t="str">
        <x:v>IBM-MCDR-MINE-7460B5D935DBF739</x:v>
      </x:c>
      <x:c r="B4" s="7" t="str">
        <x:v>official_mcdr_latest_inspected_mine_view</x:v>
      </x:c>
      <x:c r="C4" s="7" t="str">
        <x:v>normalized_office_state_district_mine_name</x:v>
      </x:c>
      <x:c r="D4" s="2" t="n">
        <x:v>1</x:v>
      </x:c>
      <x:c r="E4" s="9" t="n">
        <x:v>46101</x:v>
      </x:c>
      <x:c r="F4" s="9" t="n">
        <x:v>46101</x:v>
      </x:c>
      <x:c r="G4" s="7" t="str">
        <x:v>["2025-26"]</x:v>
      </x:c>
      <x:c r="H4" s="2" t="str">
        <x:v>Bhubaneswar</x:v>
      </x:c>
      <x:c r="I4" s="2" t="str">
        <x:v>Odisha</x:v>
      </x:c>
      <x:c r="J4" s="2" t="str">
        <x:v>Kendujhar</x:v>
      </x:c>
      <x:c r="K4" s="2" t="str">
        <x:v>MAHAPARBHAT</x:v>
      </x:c>
      <x:c r="L4" s="2"/>
      <x:c r="M4" s="2" t="str">
        <x:v>Iron Ore</x:v>
      </x:c>
      <x:c r="N4" s="7" t="str">
        <x:v>["Iron"]</x:v>
      </x:c>
      <x:c r="O4" s="7" t="str">
        <x:v>["iron"]</x:v>
      </x:c>
      <x:c r="P4" s="7" t="str">
        <x:v>["Fe"]</x:v>
      </x:c>
      <x:c r="Q4" s="2" t="str">
        <x:v>THE ORISSA MINING CORPORATION LIMITED</x:v>
      </x:c>
      <x:c r="R4" s="2"/>
      <x:c r="S4" s="2"/>
      <x:c r="T4" s="12" t="b">
        <x:v>1</x:v>
      </x:c>
      <x:c r="U4" s="7" t="str">
        <x:v>["https://ibm.gov.in/writereaddata/files/177476168569c8b6d552afeMy_MCDR_Report.pdf"]</x:v>
      </x:c>
      <x:c r="V4" s="12" t="b">
        <x:v>0</x:v>
      </x:c>
      <x:c r="W4" s="2" t="str">
        <x:v>inventory_only_not_used_as_spatial_evidence_without_exact_public_coordinates_or_polygon</x:v>
      </x:c>
      <x:c r="X4" s="7" t="str">
        <x:v>https://ibm.gov.in/IBMPortal/pages/mcdr-inspection-reports-and-violation-letters---2025-26--page-2--bhubaneswar-region-</x:v>
      </x:c>
    </x:row>
    <x:row r="5" ht="26" customHeight="1">
      <x:c r="A5" s="2" t="str">
        <x:v>IBM-MCDR-MINE-9461C60788A1656C</x:v>
      </x:c>
      <x:c r="B5" s="7" t="str">
        <x:v>official_mcdr_latest_inspected_mine_view</x:v>
      </x:c>
      <x:c r="C5" s="7" t="str">
        <x:v>normalized_office_state_district_mine_name</x:v>
      </x:c>
      <x:c r="D5" s="2" t="n">
        <x:v>1</x:v>
      </x:c>
      <x:c r="E5" s="9" t="n">
        <x:v>46101</x:v>
      </x:c>
      <x:c r="F5" s="9" t="n">
        <x:v>46101</x:v>
      </x:c>
      <x:c r="G5" s="7" t="str">
        <x:v>["2025-26"]</x:v>
      </x:c>
      <x:c r="H5" s="2" t="str">
        <x:v>Goa</x:v>
      </x:c>
      <x:c r="I5" s="2"/>
      <x:c r="J5" s="2"/>
      <x:c r="K5" s="2" t="str">
        <x:v>Naganapur Limestone &amp; Dolomite Mine (ML 2665)</x:v>
      </x:c>
      <x:c r="L5" s="2"/>
      <x:c r="M5" s="2" t="str">
        <x:v>Limestone &amp; Dolomite</x:v>
      </x:c>
      <x:c r="N5" s="7" t="str">
        <x:v>["Magnesium","Calcium and limestone"]</x:v>
      </x:c>
      <x:c r="O5" s="7" t="str">
        <x:v>["calcium","calcium carbonate","magnesium","magnesium carbonate"]</x:v>
      </x:c>
      <x:c r="P5" s="7" t="str">
        <x:v>["Ca","CaCO3","Mg","MgCO3"]</x:v>
      </x:c>
      <x:c r="Q5" s="2" t="str">
        <x:v>Shri. C.M.Desai</x:v>
      </x:c>
      <x:c r="R5" s="2"/>
      <x:c r="S5" s="2"/>
      <x:c r="T5" s="12" t="b">
        <x:v>1</x:v>
      </x:c>
      <x:c r="U5" s="7" t="str">
        <x:v>["https://ibm.gov.in/writereaddata/files/177632601769e0958170932MCDR_Naganapur_Limestone__Dolomite_Mine_ML_2665_38KAR26086.pdf"]</x:v>
      </x:c>
      <x:c r="V5" s="12" t="b">
        <x:v>0</x:v>
      </x:c>
      <x:c r="W5" s="2" t="str">
        <x:v>inventory_only_not_used_as_spatial_evidence_without_exact_public_coordinates_or_polygon</x:v>
      </x:c>
      <x:c r="X5" s="7" t="str">
        <x:v>https://ibm.gov.in/IBMPortal/pages/mcdr-inspection-reports--violation-letters-etc--2025-26---goa-region</x:v>
      </x:c>
    </x:row>
    <x:row r="6" ht="26" customHeight="1">
      <x:c r="A6" s="2" t="str">
        <x:v>IBM-MCDR-MINE-26CA5038461F3B4C</x:v>
      </x:c>
      <x:c r="B6" s="7" t="str">
        <x:v>official_mcdr_latest_inspected_mine_view</x:v>
      </x:c>
      <x:c r="C6" s="7" t="str">
        <x:v>mine_code</x:v>
      </x:c>
      <x:c r="D6" s="2" t="n">
        <x:v>2</x:v>
      </x:c>
      <x:c r="E6" s="9" t="n">
        <x:v>45783</x:v>
      </x:c>
      <x:c r="F6" s="9" t="n">
        <x:v>46100</x:v>
      </x:c>
      <x:c r="G6" s="7" t="str">
        <x:v>["2025-26"]</x:v>
      </x:c>
      <x:c r="H6" s="2" t="str">
        <x:v>Dehradun</x:v>
      </x:c>
      <x:c r="I6" s="2" t="str">
        <x:v>Himachal Pradesh</x:v>
      </x:c>
      <x:c r="J6" s="2" t="str">
        <x:v>Solan</x:v>
      </x:c>
      <x:c r="K6" s="2" t="str">
        <x:v>Kashlog Limestone Mine</x:v>
      </x:c>
      <x:c r="L6" s="2" t="str">
        <x:v>38HPR11002</x:v>
      </x:c>
      <x:c r="M6" s="2" t="str">
        <x:v>Limestone</x:v>
      </x:c>
      <x:c r="N6" s="7" t="str">
        <x:v>["Calcium and limestone"]</x:v>
      </x:c>
      <x:c r="O6" s="7" t="str">
        <x:v>["calcium","calcium carbonate"]</x:v>
      </x:c>
      <x:c r="P6" s="7" t="str">
        <x:v>["Ca","CaCO3"]</x:v>
      </x:c>
      <x:c r="Q6" s="2" t="str">
        <x:v>M/s Ambuja Cements Ltd</x:v>
      </x:c>
      <x:c r="R6" s="2"/>
      <x:c r="S6" s="2" t="str">
        <x:v>Check Inspection</x:v>
      </x:c>
      <x:c r="T6" s="12" t="b">
        <x:v>1</x:v>
      </x:c>
      <x:c r="U6" s="7" t="str">
        <x:v>["https://ibm.gov.in/writereaddata/files/17803912386a1e9d46269c1Kashlog_2026.pdf"]</x:v>
      </x:c>
      <x:c r="V6" s="12" t="b">
        <x:v>0</x:v>
      </x:c>
      <x:c r="W6" s="2" t="str">
        <x:v>inventory_only_not_used_as_spatial_evidence_without_exact_public_coordinates_or_polygon</x:v>
      </x:c>
      <x:c r="X6" s="7" t="str">
        <x:v>https://ibm.gov.in/IBMPortal/pages/mcdr-report-violation-letter-for-the-year-2025-26--dehradun-region-</x:v>
      </x:c>
    </x:row>
    <x:row r="7" ht="26" customHeight="1">
      <x:c r="A7" s="2" t="str">
        <x:v>IBM-MCDR-MINE-364B7831A5310F3B</x:v>
      </x:c>
      <x:c r="B7" s="7" t="str">
        <x:v>official_mcdr_latest_inspected_mine_view</x:v>
      </x:c>
      <x:c r="C7" s="7" t="str">
        <x:v>mine_code</x:v>
      </x:c>
      <x:c r="D7" s="2" t="n">
        <x:v>2</x:v>
      </x:c>
      <x:c r="E7" s="9" t="n">
        <x:v>45862</x:v>
      </x:c>
      <x:c r="F7" s="9" t="n">
        <x:v>46099</x:v>
      </x:c>
      <x:c r="G7" s="7" t="str">
        <x:v>["2025-26"]</x:v>
      </x:c>
      <x:c r="H7" s="2" t="str">
        <x:v>Dehradun</x:v>
      </x:c>
      <x:c r="I7" s="2" t="str">
        <x:v>Himachal Pradesh</x:v>
      </x:c>
      <x:c r="J7" s="2" t="str">
        <x:v>Solan</x:v>
      </x:c>
      <x:c r="K7" s="2" t="str">
        <x:v>Gagal Limestone Mine</x:v>
      </x:c>
      <x:c r="L7" s="2" t="str">
        <x:v>38HPR01003</x:v>
      </x:c>
      <x:c r="M7" s="2" t="str">
        <x:v>Limestone</x:v>
      </x:c>
      <x:c r="N7" s="7" t="str">
        <x:v>["Calcium and limestone"]</x:v>
      </x:c>
      <x:c r="O7" s="7" t="str">
        <x:v>["calcium","calcium carbonate"]</x:v>
      </x:c>
      <x:c r="P7" s="7" t="str">
        <x:v>["Ca","CaCO3"]</x:v>
      </x:c>
      <x:c r="Q7" s="2" t="str">
        <x:v>M/s Associated Cement Co Ltd</x:v>
      </x:c>
      <x:c r="R7" s="2"/>
      <x:c r="S7" s="2" t="str">
        <x:v>Check Inspection</x:v>
      </x:c>
      <x:c r="T7" s="12" t="b">
        <x:v>1</x:v>
      </x:c>
      <x:c r="U7" s="7" t="str">
        <x:v>["https://ibm.gov.in/writereaddata/files/17803912006a1e9d20a2fdbGagal_2026.pdf","https://ibm.gov.in/writereaddata/files/17803914766a1e9e348c1d5vl_gagal.pdf"]</x:v>
      </x:c>
      <x:c r="V7" s="12" t="b">
        <x:v>0</x:v>
      </x:c>
      <x:c r="W7" s="2" t="str">
        <x:v>inventory_only_not_used_as_spatial_evidence_without_exact_public_coordinates_or_polygon</x:v>
      </x:c>
      <x:c r="X7" s="7" t="str">
        <x:v>https://ibm.gov.in/IBMPortal/pages/mcdr-report-violation-letter-for-the-year-2025-26--dehradun-region-</x:v>
      </x:c>
    </x:row>
    <x:row r="8" ht="26" customHeight="1">
      <x:c r="A8" s="2" t="str">
        <x:v>IBM-MCDR-MINE-5AF17B4677229982</x:v>
      </x:c>
      <x:c r="B8" s="7" t="str">
        <x:v>official_mcdr_latest_inspected_mine_view</x:v>
      </x:c>
      <x:c r="C8" s="7" t="str">
        <x:v>normalized_office_state_district_mine_name</x:v>
      </x:c>
      <x:c r="D8" s="2" t="n">
        <x:v>1</x:v>
      </x:c>
      <x:c r="E8" s="9" t="n">
        <x:v>46099</x:v>
      </x:c>
      <x:c r="F8" s="9" t="n">
        <x:v>46099</x:v>
      </x:c>
      <x:c r="G8" s="7" t="str">
        <x:v>["2025-26"]</x:v>
      </x:c>
      <x:c r="H8" s="2" t="str">
        <x:v>Hyderabad</x:v>
      </x:c>
      <x:c r="I8" s="2" t="str">
        <x:v>Telangana</x:v>
      </x:c>
      <x:c r="J8" s="2" t="str">
        <x:v>Nagarkurnool</x:v>
      </x:c>
      <x:c r="K8" s="2" t="str">
        <x:v>Peddapur Quartz&amp; Feldspar Quarry (1.245 HA)</x:v>
      </x:c>
      <x:c r="L8" s="2"/>
      <x:c r="M8" s="2" t="str">
        <x:v>QUARTZ &amp; FELSPAR</x:v>
      </x:c>
      <x:c r="N8" s="7" t="str">
        <x:v>["Silicon"]</x:v>
      </x:c>
      <x:c r="O8" s="7" t="str">
        <x:v>["silicon","silicon dioxide"]</x:v>
      </x:c>
      <x:c r="P8" s="7" t="str">
        <x:v>["Si","SiO2"]</x:v>
      </x:c>
      <x:c r="Q8" s="2" t="str">
        <x:v>M/s Prism cements ltd</x:v>
      </x:c>
      <x:c r="R8" s="2" t="n">
        <x:v>1.245</x:v>
      </x:c>
      <x:c r="S8" s="2"/>
      <x:c r="T8" s="12" t="b">
        <x:v>1</x:v>
      </x:c>
      <x:c r="U8" s="7" t="str">
        <x:v>["https://ibm.gov.in/writereaddata/files/177694699069ea0f2eef4b5PEDDAPUR.pdf"]</x:v>
      </x:c>
      <x:c r="V8" s="12" t="b">
        <x:v>0</x:v>
      </x:c>
      <x:c r="W8" s="2" t="str">
        <x:v>inventory_only_not_used_as_spatial_evidence_without_exact_public_coordinates_or_polygon</x:v>
      </x:c>
      <x:c r="X8" s="7" t="str">
        <x:v>https://ibm.gov.in/IBMPortal/pages/mcdr-inspection-reports-and-violation-letters---2025-26----hyderabad-region---page-2-</x:v>
      </x:c>
    </x:row>
    <x:row r="9" ht="26" customHeight="1">
      <x:c r="A9" s="2" t="str">
        <x:v>IBM-MCDR-MINE-7E394F5CCBCF016E</x:v>
      </x:c>
      <x:c r="B9" s="7" t="str">
        <x:v>official_mcdr_latest_inspected_mine_view</x:v>
      </x:c>
      <x:c r="C9" s="7" t="str">
        <x:v>normalized_office_state_district_mine_name</x:v>
      </x:c>
      <x:c r="D9" s="2" t="n">
        <x:v>1</x:v>
      </x:c>
      <x:c r="E9" s="9" t="n">
        <x:v>46099</x:v>
      </x:c>
      <x:c r="F9" s="9" t="n">
        <x:v>46099</x:v>
      </x:c>
      <x:c r="G9" s="7" t="str">
        <x:v>["2025-26"]</x:v>
      </x:c>
      <x:c r="H9" s="2" t="str">
        <x:v>Hyderabad</x:v>
      </x:c>
      <x:c r="I9" s="2" t="str">
        <x:v>Telangana</x:v>
      </x:c>
      <x:c r="J9" s="2" t="str">
        <x:v>Nagarkurnool</x:v>
      </x:c>
      <x:c r="K9" s="2" t="str">
        <x:v>Rangapur Feldspar &amp; Quartz Mine</x:v>
      </x:c>
      <x:c r="L9" s="2"/>
      <x:c r="M9" s="2" t="str">
        <x:v>QUARTZ &amp; FELSPAR</x:v>
      </x:c>
      <x:c r="N9" s="7" t="str">
        <x:v>["Silicon"]</x:v>
      </x:c>
      <x:c r="O9" s="7" t="str">
        <x:v>["silicon","silicon dioxide"]</x:v>
      </x:c>
      <x:c r="P9" s="7" t="str">
        <x:v>["Si","SiO2"]</x:v>
      </x:c>
      <x:c r="Q9" s="2" t="str">
        <x:v>M/s Prism cements ltd</x:v>
      </x:c>
      <x:c r="R9" s="2"/>
      <x:c r="S9" s="2"/>
      <x:c r="T9" s="12" t="b">
        <x:v>1</x:v>
      </x:c>
      <x:c r="U9" s="7" t="str">
        <x:v>["https://ibm.gov.in/writereaddata/files/177693709669e9e888bd883RANGAPUR.pdf"]</x:v>
      </x:c>
      <x:c r="V9" s="12" t="b">
        <x:v>0</x:v>
      </x:c>
      <x:c r="W9" s="2" t="str">
        <x:v>inventory_only_not_used_as_spatial_evidence_without_exact_public_coordinates_or_polygon</x:v>
      </x:c>
      <x:c r="X9" s="7" t="str">
        <x:v>https://ibm.gov.in/IBMPortal/pages/mcdr-inspection-reports-and-violation-letters---2025-26----hyderabad-region---page-2-</x:v>
      </x:c>
    </x:row>
    <x:row r="10" ht="26" customHeight="1">
      <x:c r="A10" s="2" t="str">
        <x:v>IBM-MCDR-MINE-4ED2F29451A1933C</x:v>
      </x:c>
      <x:c r="B10" s="7" t="str">
        <x:v>official_mcdr_latest_inspected_mine_view</x:v>
      </x:c>
      <x:c r="C10" s="7" t="str">
        <x:v>mine_code</x:v>
      </x:c>
      <x:c r="D10" s="2" t="n">
        <x:v>2</x:v>
      </x:c>
      <x:c r="E10" s="9" t="n">
        <x:v>46009</x:v>
      </x:c>
      <x:c r="F10" s="9" t="n">
        <x:v>46097</x:v>
      </x:c>
      <x:c r="G10" s="7" t="str">
        <x:v>["2025-26"]</x:v>
      </x:c>
      <x:c r="H10" s="2" t="str">
        <x:v>Dehradun</x:v>
      </x:c>
      <x:c r="I10" s="2" t="str">
        <x:v>Himachal Pradesh</x:v>
      </x:c>
      <x:c r="J10" s="2" t="str">
        <x:v>Sirmour</x:v>
      </x:c>
      <x:c r="K10" s="2" t="str">
        <x:v>Bhootmari Limestone Mine VKW</x:v>
      </x:c>
      <x:c r="L10" s="2" t="str">
        <x:v>38HPR10030</x:v>
      </x:c>
      <x:c r="M10" s="2" t="str">
        <x:v>Limestone</x:v>
      </x:c>
      <x:c r="N10" s="7" t="str">
        <x:v>["Calcium and limestone"]</x:v>
      </x:c>
      <x:c r="O10" s="7" t="str">
        <x:v>["calcium","calcium carbonate"]</x:v>
      </x:c>
      <x:c r="P10" s="7" t="str">
        <x:v>["Ca","CaCO3"]</x:v>
      </x:c>
      <x:c r="Q10" s="2" t="str">
        <x:v>M/s Shri V.K. Walia</x:v>
      </x:c>
      <x:c r="R10" s="2"/>
      <x:c r="S10" s="2" t="str">
        <x:v>Check Inspection</x:v>
      </x:c>
      <x:c r="T10" s="12" t="b">
        <x:v>1</x:v>
      </x:c>
      <x:c r="U10" s="7" t="str">
        <x:v>["https://ibm.gov.in/writereaddata/files/17803912216a1e9d35d3304Bhootmari_2026.pdf"]</x:v>
      </x:c>
      <x:c r="V10" s="12" t="b">
        <x:v>0</x:v>
      </x:c>
      <x:c r="W10" s="2" t="str">
        <x:v>inventory_only_not_used_as_spatial_evidence_without_exact_public_coordinates_or_polygon</x:v>
      </x:c>
      <x:c r="X10" s="7" t="str">
        <x:v>https://ibm.gov.in/IBMPortal/pages/mcdr-report-violation-letter-for-the-year-2025-26--dehradun-region-</x:v>
      </x:c>
    </x:row>
    <x:row r="11" ht="26" customHeight="1">
      <x:c r="A11" s="2" t="str">
        <x:v>IBM-MCDR-MINE-3C3472EC2A6FC30E</x:v>
      </x:c>
      <x:c r="B11" s="7" t="str">
        <x:v>official_mcdr_latest_inspected_mine_view</x:v>
      </x:c>
      <x:c r="C11" s="7" t="str">
        <x:v>normalized_office_state_district_mine_name</x:v>
      </x:c>
      <x:c r="D11" s="2" t="n">
        <x:v>1</x:v>
      </x:c>
      <x:c r="E11" s="9" t="n">
        <x:v>46097</x:v>
      </x:c>
      <x:c r="F11" s="9" t="n">
        <x:v>46097</x:v>
      </x:c>
      <x:c r="G11" s="7" t="str">
        <x:v>["2025-26"]</x:v>
      </x:c>
      <x:c r="H11" s="2" t="str">
        <x:v>Hyderabad</x:v>
      </x:c>
      <x:c r="I11" s="2" t="str">
        <x:v>Telangana</x:v>
      </x:c>
      <x:c r="J11" s="2" t="str">
        <x:v>Nalgonda</x:v>
      </x:c>
      <x:c r="K11" s="2" t="str">
        <x:v>VISHNUPURAM- II</x:v>
      </x:c>
      <x:c r="L11" s="2"/>
      <x:c r="M11" s="2" t="str">
        <x:v>LIMESTONE</x:v>
      </x:c>
      <x:c r="N11" s="7" t="str">
        <x:v>["Calcium and limestone"]</x:v>
      </x:c>
      <x:c r="O11" s="7" t="str">
        <x:v>["calcium","calcium carbonate"]</x:v>
      </x:c>
      <x:c r="P11" s="7" t="str">
        <x:v>["Ca","CaCO3"]</x:v>
      </x:c>
      <x:c r="Q11" s="2" t="str">
        <x:v>Mr E R RAJ NARAYANAN</x:v>
      </x:c>
      <x:c r="R11" s="2"/>
      <x:c r="S11" s="2"/>
      <x:c r="T11" s="12" t="b">
        <x:v>1</x:v>
      </x:c>
      <x:c r="U11" s="7" t="str">
        <x:v>["https://ibm.gov.in/writereaddata/files/177694694669ea0f0222de2VISHNUPURAM.pdf"]</x:v>
      </x:c>
      <x:c r="V11" s="12" t="b">
        <x:v>0</x:v>
      </x:c>
      <x:c r="W11" s="2" t="str">
        <x:v>inventory_only_not_used_as_spatial_evidence_without_exact_public_coordinates_or_polygon</x:v>
      </x:c>
      <x:c r="X11" s="7" t="str">
        <x:v>https://ibm.gov.in/IBMPortal/pages/mcdr-inspection-reports-and-violation-letters---2025-26----hyderabad-region---page-2-</x:v>
      </x:c>
    </x:row>
    <x:row r="12" ht="26" customHeight="1">
      <x:c r="A12" s="2" t="str">
        <x:v>IBM-MCDR-MINE-06CAD82E2E45478A</x:v>
      </x:c>
      <x:c r="B12" s="7" t="str">
        <x:v>official_mcdr_latest_inspected_mine_view</x:v>
      </x:c>
      <x:c r="C12" s="7" t="str">
        <x:v>normalized_office_state_district_mine_name</x:v>
      </x:c>
      <x:c r="D12" s="2" t="n">
        <x:v>1</x:v>
      </x:c>
      <x:c r="E12" s="9" t="n">
        <x:v>46094</x:v>
      </x:c>
      <x:c r="F12" s="9" t="n">
        <x:v>46094</x:v>
      </x:c>
      <x:c r="G12" s="7" t="str">
        <x:v>["2025-26"]</x:v>
      </x:c>
      <x:c r="H12" s="2" t="str">
        <x:v>Hyderabad</x:v>
      </x:c>
      <x:c r="I12" s="2" t="str">
        <x:v>Telangana</x:v>
      </x:c>
      <x:c r="J12" s="2" t="str">
        <x:v>Mahabubnagar</x:v>
      </x:c>
      <x:c r="K12" s="2" t="str">
        <x:v>Dhatri Minerals Quartz and Feldspar</x:v>
      </x:c>
      <x:c r="L12" s="2"/>
      <x:c r="M12" s="2" t="str">
        <x:v>QUARTZ &amp; FELSPAR</x:v>
      </x:c>
      <x:c r="N12" s="7" t="str">
        <x:v>["Silicon"]</x:v>
      </x:c>
      <x:c r="O12" s="7" t="str">
        <x:v>["silicon","silicon dioxide"]</x:v>
      </x:c>
      <x:c r="P12" s="7" t="str">
        <x:v>["Si","SiO2"]</x:v>
      </x:c>
      <x:c r="Q12" s="2" t="str">
        <x:v>Mr. V Kamalakar</x:v>
      </x:c>
      <x:c r="R12" s="2"/>
      <x:c r="S12" s="2"/>
      <x:c r="T12" s="12" t="b">
        <x:v>1</x:v>
      </x:c>
      <x:c r="U12" s="7" t="str">
        <x:v>["https://ibm.gov.in/writereaddata/files/177694698069ea0f242ec4dDHATRI.pdf"]</x:v>
      </x:c>
      <x:c r="V12" s="12" t="b">
        <x:v>0</x:v>
      </x:c>
      <x:c r="W12" s="2" t="str">
        <x:v>inventory_only_not_used_as_spatial_evidence_without_exact_public_coordinates_or_polygon</x:v>
      </x:c>
      <x:c r="X12" s="7" t="str">
        <x:v>https://ibm.gov.in/IBMPortal/pages/mcdr-inspection-reports-and-violation-letters---2025-26----hyderabad-region---page-2-</x:v>
      </x:c>
    </x:row>
    <x:row r="13" ht="26" customHeight="1">
      <x:c r="A13" s="2" t="str">
        <x:v>IBM-MCDR-MINE-0D09E08C6A95E055</x:v>
      </x:c>
      <x:c r="B13" s="7" t="str">
        <x:v>official_mcdr_latest_inspected_mine_view</x:v>
      </x:c>
      <x:c r="C13" s="7" t="str">
        <x:v>normalized_office_state_district_mine_name</x:v>
      </x:c>
      <x:c r="D13" s="2" t="n">
        <x:v>1</x:v>
      </x:c>
      <x:c r="E13" s="9" t="n">
        <x:v>46094</x:v>
      </x:c>
      <x:c r="F13" s="9" t="n">
        <x:v>46094</x:v>
      </x:c>
      <x:c r="G13" s="7" t="str">
        <x:v>["2025-26"]</x:v>
      </x:c>
      <x:c r="H13" s="2" t="str">
        <x:v>Hyderabad</x:v>
      </x:c>
      <x:c r="I13" s="2" t="str">
        <x:v>Telangana</x:v>
      </x:c>
      <x:c r="J13" s="2" t="str">
        <x:v>Mahbubnagar</x:v>
      </x:c>
      <x:c r="K13" s="2" t="str">
        <x:v>Kruthika Quartz &amp; Feldspar Mines</x:v>
      </x:c>
      <x:c r="L13" s="2"/>
      <x:c r="M13" s="2" t="str">
        <x:v>QUARTZ &amp; FELSPAR</x:v>
      </x:c>
      <x:c r="N13" s="7" t="str">
        <x:v>["Silicon"]</x:v>
      </x:c>
      <x:c r="O13" s="7" t="str">
        <x:v>["silicon","silicon dioxide"]</x:v>
      </x:c>
      <x:c r="P13" s="7" t="str">
        <x:v>["Si","SiO2"]</x:v>
      </x:c>
      <x:c r="Q13" s="2" t="str">
        <x:v>M/s. Kruthika Mines</x:v>
      </x:c>
      <x:c r="R13" s="2"/>
      <x:c r="S13" s="2"/>
      <x:c r="T13" s="12" t="b">
        <x:v>1</x:v>
      </x:c>
      <x:c r="U13" s="7" t="str">
        <x:v>["https://ibm.gov.in/writereaddata/files/177694692469ea0eec5ee2fKRUTHIKA.pdf"]</x:v>
      </x:c>
      <x:c r="V13" s="12" t="b">
        <x:v>0</x:v>
      </x:c>
      <x:c r="W13" s="2" t="str">
        <x:v>inventory_only_not_used_as_spatial_evidence_without_exact_public_coordinates_or_polygon</x:v>
      </x:c>
      <x:c r="X13" s="7" t="str">
        <x:v>https://ibm.gov.in/IBMPortal/pages/mcdr-inspection-reports-and-violation-letters---2025-26----hyderabad-region---page-2-</x:v>
      </x:c>
    </x:row>
    <x:row r="14" ht="26" customHeight="1">
      <x:c r="A14" s="2" t="str">
        <x:v>IBM-MCDR-MINE-EFD9004D18F164F9</x:v>
      </x:c>
      <x:c r="B14" s="7" t="str">
        <x:v>official_mcdr_latest_inspected_mine_view</x:v>
      </x:c>
      <x:c r="C14" s="7" t="str">
        <x:v>normalized_office_state_district_mine_name</x:v>
      </x:c>
      <x:c r="D14" s="2" t="n">
        <x:v>1</x:v>
      </x:c>
      <x:c r="E14" s="9" t="n">
        <x:v>46094</x:v>
      </x:c>
      <x:c r="F14" s="9" t="n">
        <x:v>46094</x:v>
      </x:c>
      <x:c r="G14" s="7" t="str">
        <x:v>["2025-26"]</x:v>
      </x:c>
      <x:c r="H14" s="2" t="str">
        <x:v>Hyderabad</x:v>
      </x:c>
      <x:c r="I14" s="2" t="str">
        <x:v>Telangana</x:v>
      </x:c>
      <x:c r="J14" s="2" t="str">
        <x:v>Mehabubnagar</x:v>
      </x:c>
      <x:c r="K14" s="2" t="str">
        <x:v>Motighanpur Quartz mine</x:v>
      </x:c>
      <x:c r="L14" s="2"/>
      <x:c r="M14" s="2" t="str">
        <x:v>QUARTZ</x:v>
      </x:c>
      <x:c r="N14" s="7" t="str">
        <x:v>["Silicon"]</x:v>
      </x:c>
      <x:c r="O14" s="7" t="str">
        <x:v>["silicon","silicon dioxide"]</x:v>
      </x:c>
      <x:c r="P14" s="7" t="str">
        <x:v>["Si","SiO2"]</x:v>
      </x:c>
      <x:c r="Q14" s="2" t="str">
        <x:v>M/s. AGI Glaspac</x:v>
      </x:c>
      <x:c r="R14" s="2"/>
      <x:c r="S14" s="2"/>
      <x:c r="T14" s="12" t="b">
        <x:v>1</x:v>
      </x:c>
      <x:c r="U14" s="7" t="str">
        <x:v>["https://ibm.gov.in/writereaddata/files/177693870769e9eed34e8f5MOTHIGANPUR.pdf"]</x:v>
      </x:c>
      <x:c r="V14" s="12" t="b">
        <x:v>0</x:v>
      </x:c>
      <x:c r="W14" s="2" t="str">
        <x:v>inventory_only_not_used_as_spatial_evidence_without_exact_public_coordinates_or_polygon</x:v>
      </x:c>
      <x:c r="X14" s="7" t="str">
        <x:v>https://ibm.gov.in/IBMPortal/pages/mcdr-inspection-reports-and-violation-letters---2025-26----hyderabad-region---page-2-</x:v>
      </x:c>
    </x:row>
    <x:row r="15" ht="26" customHeight="1">
      <x:c r="A15" s="2" t="str">
        <x:v>IBM-MCDR-MINE-2010B19C615FCF38</x:v>
      </x:c>
      <x:c r="B15" s="7" t="str">
        <x:v>official_mcdr_latest_inspected_mine_view</x:v>
      </x:c>
      <x:c r="C15" s="7" t="str">
        <x:v>normalized_office_state_district_mine_name</x:v>
      </x:c>
      <x:c r="D15" s="2" t="n">
        <x:v>1</x:v>
      </x:c>
      <x:c r="E15" s="9" t="n">
        <x:v>46094</x:v>
      </x:c>
      <x:c r="F15" s="9" t="n">
        <x:v>46094</x:v>
      </x:c>
      <x:c r="G15" s="7" t="str">
        <x:v>["2025-26"]</x:v>
      </x:c>
      <x:c r="H15" s="2" t="str">
        <x:v>Hyderabad</x:v>
      </x:c>
      <x:c r="I15" s="2" t="str">
        <x:v>Telangana</x:v>
      </x:c>
      <x:c r="J15" s="2" t="str">
        <x:v>Peddapalli</x:v>
      </x:c>
      <x:c r="K15" s="2" t="str">
        <x:v>TAKKALLAPALLI LIMESTONE MINE</x:v>
      </x:c>
      <x:c r="L15" s="2"/>
      <x:c r="M15" s="2" t="str">
        <x:v>LIMESTONE</x:v>
      </x:c>
      <x:c r="N15" s="7" t="str">
        <x:v>["Calcium and limestone"]</x:v>
      </x:c>
      <x:c r="O15" s="7" t="str">
        <x:v>["calcium","calcium carbonate"]</x:v>
      </x:c>
      <x:c r="P15" s="7" t="str">
        <x:v>["Ca","CaCO3"]</x:v>
      </x:c>
      <x:c r="Q15" s="2" t="str">
        <x:v>ULTRATECH INDUSTRIES PVT LTD</x:v>
      </x:c>
      <x:c r="R15" s="2"/>
      <x:c r="S15" s="2"/>
      <x:c r="T15" s="12" t="b">
        <x:v>1</x:v>
      </x:c>
      <x:c r="U15" s="7" t="str">
        <x:v>["https://ibm.gov.in/writereaddata/files/177694693669ea0ef8545f8TAKKALAPALLI.pdf"]</x:v>
      </x:c>
      <x:c r="V15" s="12" t="b">
        <x:v>0</x:v>
      </x:c>
      <x:c r="W15" s="2" t="str">
        <x:v>inventory_only_not_used_as_spatial_evidence_without_exact_public_coordinates_or_polygon</x:v>
      </x:c>
      <x:c r="X15" s="7" t="str">
        <x:v>https://ibm.gov.in/IBMPortal/pages/mcdr-inspection-reports-and-violation-letters---2025-26----hyderabad-region---page-2-</x:v>
      </x:c>
    </x:row>
    <x:row r="16" ht="26" customHeight="1">
      <x:c r="A16" s="2" t="str">
        <x:v>IBM-MCDR-MINE-146A6878AA5DB687</x:v>
      </x:c>
      <x:c r="B16" s="7" t="str">
        <x:v>official_mcdr_latest_inspected_mine_view</x:v>
      </x:c>
      <x:c r="C16" s="7" t="str">
        <x:v>normalized_office_state_district_mine_name</x:v>
      </x:c>
      <x:c r="D16" s="2" t="n">
        <x:v>2</x:v>
      </x:c>
      <x:c r="E16" s="9" t="n">
        <x:v>45891</x:v>
      </x:c>
      <x:c r="F16" s="9" t="n">
        <x:v>46092</x:v>
      </x:c>
      <x:c r="G16" s="7" t="str">
        <x:v>["2025-26"]</x:v>
      </x:c>
      <x:c r="H16" s="2" t="str">
        <x:v>Hyderabad</x:v>
      </x:c>
      <x:c r="I16" s="2" t="str">
        <x:v>Telangana</x:v>
      </x:c>
      <x:c r="J16" s="2" t="str">
        <x:v>Mancherial</x:v>
      </x:c>
      <x:c r="K16" s="2" t="str">
        <x:v>DEVAPUR</x:v>
      </x:c>
      <x:c r="L16" s="2"/>
      <x:c r="M16" s="2" t="str">
        <x:v>LIMESTONE</x:v>
      </x:c>
      <x:c r="N16" s="7" t="str">
        <x:v>["Calcium and limestone"]</x:v>
      </x:c>
      <x:c r="O16" s="7" t="str">
        <x:v>["calcium","calcium carbonate"]</x:v>
      </x:c>
      <x:c r="P16" s="7" t="str">
        <x:v>["Ca","CaCO3"]</x:v>
      </x:c>
      <x:c r="Q16" s="2" t="str">
        <x:v>TELANGANA STATE MINERAL DEVELOPMENT CORPORATION LIMITED</x:v>
      </x:c>
      <x:c r="R16" s="2"/>
      <x:c r="S16" s="2"/>
      <x:c r="T16" s="12" t="b">
        <x:v>1</x:v>
      </x:c>
      <x:c r="U16" s="7" t="str">
        <x:v>["https://ibm.gov.in/writereaddata/files/177693855169e9ee374e384DEVAPUR.pdf"]</x:v>
      </x:c>
      <x:c r="V16" s="12" t="b">
        <x:v>0</x:v>
      </x:c>
      <x:c r="W16" s="2" t="str">
        <x:v>inventory_only_not_used_as_spatial_evidence_without_exact_public_coordinates_or_polygon</x:v>
      </x:c>
      <x:c r="X16" s="7" t="str">
        <x:v>https://ibm.gov.in/IBMPortal/pages/mcdr-inspection-reports-and-violation-letters---2025-26----hyderabad-region---page-2-</x:v>
      </x:c>
    </x:row>
    <x:row r="17" ht="26" customHeight="1">
      <x:c r="A17" s="2" t="str">
        <x:v>IBM-MCDR-MINE-1EE8D6AE100BE6C2</x:v>
      </x:c>
      <x:c r="B17" s="7" t="str">
        <x:v>official_mcdr_latest_inspected_mine_view</x:v>
      </x:c>
      <x:c r="C17" s="7" t="str">
        <x:v>normalized_office_state_district_mine_name</x:v>
      </x:c>
      <x:c r="D17" s="2" t="n">
        <x:v>1</x:v>
      </x:c>
      <x:c r="E17" s="9" t="n">
        <x:v>46091</x:v>
      </x:c>
      <x:c r="F17" s="9" t="n">
        <x:v>46091</x:v>
      </x:c>
      <x:c r="G17" s="7" t="str">
        <x:v>["2025-26"]</x:v>
      </x:c>
      <x:c r="H17" s="2" t="str">
        <x:v>Hyderabad</x:v>
      </x:c>
      <x:c r="I17" s="2" t="str">
        <x:v>Telangana</x:v>
      </x:c>
      <x:c r="J17" s="2" t="str">
        <x:v>Nagarkurnool</x:v>
      </x:c>
      <x:c r="K17" s="2" t="str">
        <x:v>Kuppagandla Quartz and Feldspar Quarry</x:v>
      </x:c>
      <x:c r="L17" s="2"/>
      <x:c r="M17" s="2" t="str">
        <x:v>QUARTZ &amp; FELSPAR</x:v>
      </x:c>
      <x:c r="N17" s="7" t="str">
        <x:v>["Silicon"]</x:v>
      </x:c>
      <x:c r="O17" s="7" t="str">
        <x:v>["silicon","silicon dioxide"]</x:v>
      </x:c>
      <x:c r="P17" s="7" t="str">
        <x:v>["Si","SiO2"]</x:v>
      </x:c>
      <x:c r="Q17" s="2" t="str">
        <x:v>M/s Prism Johnson Ltd.</x:v>
      </x:c>
      <x:c r="R17" s="2"/>
      <x:c r="S17" s="2"/>
      <x:c r="T17" s="12" t="b">
        <x:v>1</x:v>
      </x:c>
      <x:c r="U17" s="7" t="str">
        <x:v>["https://ibm.gov.in/writereaddata/files/177694696869ea0f18a54ddKUPPAGANDLA.pdf"]</x:v>
      </x:c>
      <x:c r="V17" s="12" t="b">
        <x:v>0</x:v>
      </x:c>
      <x:c r="W17" s="2" t="str">
        <x:v>inventory_only_not_used_as_spatial_evidence_without_exact_public_coordinates_or_polygon</x:v>
      </x:c>
      <x:c r="X17" s="7" t="str">
        <x:v>https://ibm.gov.in/IBMPortal/pages/mcdr-inspection-reports-and-violation-letters---2025-26----hyderabad-region---page-2-</x:v>
      </x:c>
    </x:row>
    <x:row r="18" ht="26" customHeight="1">
      <x:c r="A18" s="2" t="str">
        <x:v>IBM-MCDR-MINE-E44630C7529B266F</x:v>
      </x:c>
      <x:c r="B18" s="7" t="str">
        <x:v>official_mcdr_latest_inspected_mine_view</x:v>
      </x:c>
      <x:c r="C18" s="7" t="str">
        <x:v>mine_code</x:v>
      </x:c>
      <x:c r="D18" s="2" t="n">
        <x:v>2</x:v>
      </x:c>
      <x:c r="E18" s="9" t="n">
        <x:v>45895</x:v>
      </x:c>
      <x:c r="F18" s="9" t="n">
        <x:v>46089</x:v>
      </x:c>
      <x:c r="G18" s="7" t="str">
        <x:v>["2025-26"]</x:v>
      </x:c>
      <x:c r="H18" s="2" t="str">
        <x:v>Dehradun</x:v>
      </x:c>
      <x:c r="I18" s="2" t="str">
        <x:v>Jammu &amp; Kashmir</x:v>
      </x:c>
      <x:c r="J18" s="2" t="str">
        <x:v>Pulwama</x:v>
      </x:c>
      <x:c r="K18" s="2" t="str">
        <x:v>Bajnar Bathyn Limestone Mine</x:v>
      </x:c>
      <x:c r="L18" s="2" t="str">
        <x:v>38J&amp;K14005</x:v>
      </x:c>
      <x:c r="M18" s="2" t="str">
        <x:v>Limestone</x:v>
      </x:c>
      <x:c r="N18" s="7" t="str">
        <x:v>["Calcium and limestone"]</x:v>
      </x:c>
      <x:c r="O18" s="7" t="str">
        <x:v>["calcium","calcium carbonate"]</x:v>
      </x:c>
      <x:c r="P18" s="7" t="str">
        <x:v>["Ca","CaCO3"]</x:v>
      </x:c>
      <x:c r="Q18" s="2" t="str">
        <x:v>M/s Trumboo Industries Pvt. Ltd.</x:v>
      </x:c>
      <x:c r="R18" s="2"/>
      <x:c r="S18" s="2" t="str">
        <x:v>MCDR</x:v>
      </x:c>
      <x:c r="T18" s="12" t="b">
        <x:v>1</x:v>
      </x:c>
      <x:c r="U18" s="7" t="str">
        <x:v>["https://ibm.gov.in/writereaddata/files/17803919146a1e9fea89300BAJNARBATHYN_KHREW_2026.pdf"]</x:v>
      </x:c>
      <x:c r="V18" s="12" t="b">
        <x:v>0</x:v>
      </x:c>
      <x:c r="W18" s="2" t="str">
        <x:v>inventory_only_not_used_as_spatial_evidence_without_exact_public_coordinates_or_polygon</x:v>
      </x:c>
      <x:c r="X18" s="7" t="str">
        <x:v>https://ibm.gov.in/IBMPortal/pages/mcdr-report-violation-letter-for-the-year-2025-26--dehradun-region-</x:v>
      </x:c>
    </x:row>
    <x:row r="19" ht="26" customHeight="1">
      <x:c r="A19" s="2" t="str">
        <x:v>IBM-MCDR-MINE-92BCC71999395CFA</x:v>
      </x:c>
      <x:c r="B19" s="7" t="str">
        <x:v>official_mcdr_latest_inspected_mine_view</x:v>
      </x:c>
      <x:c r="C19" s="7" t="str">
        <x:v>mine_code</x:v>
      </x:c>
      <x:c r="D19" s="2" t="n">
        <x:v>2</x:v>
      </x:c>
      <x:c r="E19" s="9" t="n">
        <x:v>45898</x:v>
      </x:c>
      <x:c r="F19" s="9" t="n">
        <x:v>46088</x:v>
      </x:c>
      <x:c r="G19" s="7" t="str">
        <x:v>["2025-26"]</x:v>
      </x:c>
      <x:c r="H19" s="2" t="str">
        <x:v>Dehradun</x:v>
      </x:c>
      <x:c r="I19" s="2" t="str">
        <x:v>Jammu &amp; Kashmir</x:v>
      </x:c>
      <x:c r="J19" s="2" t="str">
        <x:v>Pulwama</x:v>
      </x:c>
      <x:c r="K19" s="2" t="str">
        <x:v>Sulnar Saturmarg Limestone Mine CC</x:v>
      </x:c>
      <x:c r="L19" s="2" t="str">
        <x:v>38J&amp;K14003</x:v>
      </x:c>
      <x:c r="M19" s="2" t="str">
        <x:v>Limestone</x:v>
      </x:c>
      <x:c r="N19" s="7" t="str">
        <x:v>["Calcium and limestone"]</x:v>
      </x:c>
      <x:c r="O19" s="7" t="str">
        <x:v>["calcium","calcium carbonate"]</x:v>
      </x:c>
      <x:c r="P19" s="7" t="str">
        <x:v>["Ca","CaCO3"]</x:v>
      </x:c>
      <x:c r="Q19" s="2" t="str">
        <x:v>M/s Cemtac Cement</x:v>
      </x:c>
      <x:c r="R19" s="2"/>
      <x:c r="S19" s="2" t="str">
        <x:v>MCDR</x:v>
      </x:c>
      <x:c r="T19" s="12" t="b">
        <x:v>1</x:v>
      </x:c>
      <x:c r="U19" s="7" t="str">
        <x:v>["https://ibm.gov.in/writereaddata/files/17797943696a1581c1c0270Sulnar_SaturmargCemtac.pdf","https://ibm.gov.in/writereaddata/files/17797943876a1581d3afb50VLSulnar_Saturmarg.pdf"]</x:v>
      </x:c>
      <x:c r="V19" s="12" t="b">
        <x:v>0</x:v>
      </x:c>
      <x:c r="W19" s="2" t="str">
        <x:v>inventory_only_not_used_as_spatial_evidence_without_exact_public_coordinates_or_polygon</x:v>
      </x:c>
      <x:c r="X19" s="7" t="str">
        <x:v>https://ibm.gov.in/IBMPortal/pages/mcdr-report-violation-letter-for-the-year-2025-26--dehradun-region-</x:v>
      </x:c>
    </x:row>
    <x:row r="20" ht="26" customHeight="1">
      <x:c r="A20" s="2" t="str">
        <x:v>IBM-MCDR-MINE-43DE29EBE0F6468B</x:v>
      </x:c>
      <x:c r="B20" s="7" t="str">
        <x:v>official_mcdr_latest_inspected_mine_view</x:v>
      </x:c>
      <x:c r="C20" s="7" t="str">
        <x:v>normalized_office_state_district_mine_name</x:v>
      </x:c>
      <x:c r="D20" s="2" t="n">
        <x:v>1</x:v>
      </x:c>
      <x:c r="E20" s="9" t="n">
        <x:v>46088</x:v>
      </x:c>
      <x:c r="F20" s="9" t="n">
        <x:v>46088</x:v>
      </x:c>
      <x:c r="G20" s="7" t="str">
        <x:v>["2025-26"]</x:v>
      </x:c>
      <x:c r="H20" s="2" t="str">
        <x:v>Goa</x:v>
      </x:c>
      <x:c r="I20" s="2"/>
      <x:c r="J20" s="2"/>
      <x:c r="K20" s="2" t="str">
        <x:v>Block V-Advalpal Thivim Mineral Block</x:v>
      </x:c>
      <x:c r="L20" s="2"/>
      <x:c r="M20" s="2" t="str">
        <x:v>Iron Ore</x:v>
      </x:c>
      <x:c r="N20" s="7" t="str">
        <x:v>["Iron"]</x:v>
      </x:c>
      <x:c r="O20" s="7" t="str">
        <x:v>["iron"]</x:v>
      </x:c>
      <x:c r="P20" s="7" t="str">
        <x:v>["Fe"]</x:v>
      </x:c>
      <x:c r="Q20" s="2" t="str">
        <x:v>M/s Fomento Resources Private Limited</x:v>
      </x:c>
      <x:c r="R20" s="2"/>
      <x:c r="S20" s="2"/>
      <x:c r="T20" s="12" t="b">
        <x:v>1</x:v>
      </x:c>
      <x:c r="U20" s="7" t="str">
        <x:v>["https://ibm.gov.in/writereaddata/files/177633553369e0baad04afbINSPI30GOA551002031.pdf"]</x:v>
      </x:c>
      <x:c r="V20" s="12" t="b">
        <x:v>0</x:v>
      </x:c>
      <x:c r="W20" s="2" t="str">
        <x:v>inventory_only_not_used_as_spatial_evidence_without_exact_public_coordinates_or_polygon</x:v>
      </x:c>
      <x:c r="X20" s="7" t="str">
        <x:v>https://ibm.gov.in/IBMPortal/pages/mcdr-inspection-reports--violation-letters-etc--2025-26---goa-region</x:v>
      </x:c>
    </x:row>
    <x:row r="21" ht="26" customHeight="1">
      <x:c r="A21" s="2" t="str">
        <x:v>IBM-MCDR-MINE-6A29EAC3AB0DD53C</x:v>
      </x:c>
      <x:c r="B21" s="7" t="str">
        <x:v>official_mcdr_latest_inspected_mine_view</x:v>
      </x:c>
      <x:c r="C21" s="7" t="str">
        <x:v>mine_code</x:v>
      </x:c>
      <x:c r="D21" s="2" t="n">
        <x:v>1</x:v>
      </x:c>
      <x:c r="E21" s="9" t="n">
        <x:v>46087</x:v>
      </x:c>
      <x:c r="F21" s="9" t="n">
        <x:v>46087</x:v>
      </x:c>
      <x:c r="G21" s="7" t="str">
        <x:v>["2025-26"]</x:v>
      </x:c>
      <x:c r="H21" s="2" t="str">
        <x:v>Dehradun</x:v>
      </x:c>
      <x:c r="I21" s="2" t="str">
        <x:v>Jammu &amp; Kashmir</x:v>
      </x:c>
      <x:c r="J21" s="2" t="str">
        <x:v>Reasi</x:v>
      </x:c>
      <x:c r="K21" s="2" t="str">
        <x:v>Panthal Magnesite Mine</x:v>
      </x:c>
      <x:c r="L21" s="2" t="str">
        <x:v>39J&amp;K10001</x:v>
      </x:c>
      <x:c r="M21" s="2" t="str">
        <x:v>Magnesite</x:v>
      </x:c>
      <x:c r="N21" s="7" t="str">
        <x:v>["Magnesium"]</x:v>
      </x:c>
      <x:c r="O21" s="7" t="str">
        <x:v>["magnesium","magnesium carbonate"]</x:v>
      </x:c>
      <x:c r="P21" s="7" t="str">
        <x:v>["Mg","MgCO3"]</x:v>
      </x:c>
      <x:c r="Q21" s="2" t="str">
        <x:v>M/s J&amp;K Mineral Development Corpn.Ltd.</x:v>
      </x:c>
      <x:c r="R21" s="2"/>
      <x:c r="S21" s="2" t="str">
        <x:v>FMCP</x:v>
      </x:c>
      <x:c r="T21" s="12" t="b">
        <x:v>1</x:v>
      </x:c>
      <x:c r="U21" s="7" t="str">
        <x:v>["https://ibm.gov.in/writereaddata/files/17803924106a1ea1da60951IRPANTHAL.pdf"]</x:v>
      </x:c>
      <x:c r="V21" s="12" t="b">
        <x:v>0</x:v>
      </x:c>
      <x:c r="W21" s="2" t="str">
        <x:v>inventory_only_not_used_as_spatial_evidence_without_exact_public_coordinates_or_polygon</x:v>
      </x:c>
      <x:c r="X21" s="7" t="str">
        <x:v>https://ibm.gov.in/IBMPortal/pages/mcdr-report-violation-letter-for-the-year-2025-26--dehradun-region-</x:v>
      </x:c>
    </x:row>
    <x:row r="22" ht="26" customHeight="1">
      <x:c r="A22" s="2" t="str">
        <x:v>IBM-MCDR-MINE-F247E6337BD41342</x:v>
      </x:c>
      <x:c r="B22" s="7" t="str">
        <x:v>official_mcdr_latest_inspected_mine_view</x:v>
      </x:c>
      <x:c r="C22" s="7" t="str">
        <x:v>mine_code</x:v>
      </x:c>
      <x:c r="D22" s="2" t="n">
        <x:v>2</x:v>
      </x:c>
      <x:c r="E22" s="9" t="n">
        <x:v>45895</x:v>
      </x:c>
      <x:c r="F22" s="9" t="n">
        <x:v>46087</x:v>
      </x:c>
      <x:c r="G22" s="7" t="str">
        <x:v>["2025-26"]</x:v>
      </x:c>
      <x:c r="H22" s="2" t="str">
        <x:v>Dehradun</x:v>
      </x:c>
      <x:c r="I22" s="2" t="str">
        <x:v>Jammu &amp; Kashmir</x:v>
      </x:c>
      <x:c r="J22" s="2" t="str">
        <x:v>Srinagar</x:v>
      </x:c>
      <x:c r="K22" s="2" t="str">
        <x:v>Saman Limestone mine</x:v>
      </x:c>
      <x:c r="L22" s="2" t="str">
        <x:v>38J&amp;K09004</x:v>
      </x:c>
      <x:c r="M22" s="2" t="str">
        <x:v>Limestone</x:v>
      </x:c>
      <x:c r="N22" s="7" t="str">
        <x:v>["Calcium and limestone"]</x:v>
      </x:c>
      <x:c r="O22" s="7" t="str">
        <x:v>["calcium","calcium carbonate"]</x:v>
      </x:c>
      <x:c r="P22" s="7" t="str">
        <x:v>["Ca","CaCO3"]</x:v>
      </x:c>
      <x:c r="Q22" s="2" t="str">
        <x:v>M/s Saifco Cement</x:v>
      </x:c>
      <x:c r="R22" s="2"/>
      <x:c r="S22" s="2" t="str">
        <x:v>MCDR</x:v>
      </x:c>
      <x:c r="T22" s="12" t="b">
        <x:v>1</x:v>
      </x:c>
      <x:c r="U22" s="7" t="str">
        <x:v>["https://ibm.gov.in/writereaddata/files/17797914026a15762ad0c10SamanMatiul_sir.pdf"]</x:v>
      </x:c>
      <x:c r="V22" s="12" t="b">
        <x:v>0</x:v>
      </x:c>
      <x:c r="W22" s="2" t="str">
        <x:v>inventory_only_not_used_as_spatial_evidence_without_exact_public_coordinates_or_polygon</x:v>
      </x:c>
      <x:c r="X22" s="7" t="str">
        <x:v>https://ibm.gov.in/IBMPortal/pages/mcdr-report-violation-letter-for-the-year-2025-26--dehradun-region-</x:v>
      </x:c>
    </x:row>
    <x:row r="23" ht="26" customHeight="1">
      <x:c r="A23" s="2" t="str">
        <x:v>IBM-MCDR-MINE-265ECC3AA5FD132A</x:v>
      </x:c>
      <x:c r="B23" s="7" t="str">
        <x:v>official_mcdr_latest_inspected_mine_view</x:v>
      </x:c>
      <x:c r="C23" s="7" t="str">
        <x:v>normalized_office_state_district_mine_name</x:v>
      </x:c>
      <x:c r="D23" s="2" t="n">
        <x:v>2</x:v>
      </x:c>
      <x:c r="E23" s="9" t="n">
        <x:v>45901</x:v>
      </x:c>
      <x:c r="F23" s="9" t="n">
        <x:v>46087</x:v>
      </x:c>
      <x:c r="G23" s="7" t="str">
        <x:v>["2025-26"]</x:v>
      </x:c>
      <x:c r="H23" s="2" t="str">
        <x:v>Hyderabad</x:v>
      </x:c>
      <x:c r="I23" s="2" t="str">
        <x:v>Telangana</x:v>
      </x:c>
      <x:c r="J23" s="2" t="str">
        <x:v>Suryapet</x:v>
      </x:c>
      <x:c r="K23" s="2" t="str">
        <x:v>ANJANI LIMESTONE MINE (PIT 1)</x:v>
      </x:c>
      <x:c r="L23" s="2"/>
      <x:c r="M23" s="2" t="str">
        <x:v>LIMESTONE</x:v>
      </x:c>
      <x:c r="N23" s="7" t="str">
        <x:v>["Calcium and limestone"]</x:v>
      </x:c>
      <x:c r="O23" s="7" t="str">
        <x:v>["calcium","calcium carbonate"]</x:v>
      </x:c>
      <x:c r="P23" s="7" t="str">
        <x:v>["Ca","CaCO3"]</x:v>
      </x:c>
      <x:c r="Q23" s="2" t="str">
        <x:v>ANJANI PORTLAND CEMENT LIMITED</x:v>
      </x:c>
      <x:c r="R23" s="2"/>
      <x:c r="S23" s="2"/>
      <x:c r="T23" s="12" t="b">
        <x:v>1</x:v>
      </x:c>
      <x:c r="U23" s="7" t="str">
        <x:v>["https://ibm.gov.in/writereaddata/files/177693819269e9ecd04ad66anjani_1.pdf"]</x:v>
      </x:c>
      <x:c r="V23" s="12" t="b">
        <x:v>0</x:v>
      </x:c>
      <x:c r="W23" s="2" t="str">
        <x:v>inventory_only_not_used_as_spatial_evidence_without_exact_public_coordinates_or_polygon</x:v>
      </x:c>
      <x:c r="X23" s="7" t="str">
        <x:v>https://ibm.gov.in/IBMPortal/pages/mcdr-inspection-reports-and-violation-letters---2025-26----hyderabad-region---page-2-</x:v>
      </x:c>
    </x:row>
    <x:row r="24" ht="26" customHeight="1">
      <x:c r="A24" s="2" t="str">
        <x:v>IBM-MCDR-MINE-70579EEA348B1AB8</x:v>
      </x:c>
      <x:c r="B24" s="7" t="str">
        <x:v>official_mcdr_latest_inspected_mine_view</x:v>
      </x:c>
      <x:c r="C24" s="7" t="str">
        <x:v>normalized_office_state_district_mine_name</x:v>
      </x:c>
      <x:c r="D24" s="2" t="n">
        <x:v>1</x:v>
      </x:c>
      <x:c r="E24" s="9" t="n">
        <x:v>46087</x:v>
      </x:c>
      <x:c r="F24" s="9" t="n">
        <x:v>46087</x:v>
      </x:c>
      <x:c r="G24" s="7" t="str">
        <x:v>["2025-26"]</x:v>
      </x:c>
      <x:c r="H24" s="2" t="str">
        <x:v>Hyderabad</x:v>
      </x:c>
      <x:c r="I24" s="2" t="str">
        <x:v>Telangana</x:v>
      </x:c>
      <x:c r="J24" s="2" t="str">
        <x:v>Nalgonda</x:v>
      </x:c>
      <x:c r="K24" s="2" t="str">
        <x:v>Divya Minerals</x:v>
      </x:c>
      <x:c r="L24" s="2"/>
      <x:c r="M24" s="2" t="str">
        <x:v>QUARTZ &amp; FELSPAR</x:v>
      </x:c>
      <x:c r="N24" s="7" t="str">
        <x:v>["Silicon"]</x:v>
      </x:c>
      <x:c r="O24" s="7" t="str">
        <x:v>["silicon","silicon dioxide"]</x:v>
      </x:c>
      <x:c r="P24" s="7" t="str">
        <x:v>["Si","SiO2"]</x:v>
      </x:c>
      <x:c r="Q24" s="2" t="str">
        <x:v>Mr. Sriniwas Kotagiri</x:v>
      </x:c>
      <x:c r="R24" s="2"/>
      <x:c r="S24" s="2"/>
      <x:c r="T24" s="12" t="b">
        <x:v>1</x:v>
      </x:c>
      <x:c r="U24" s="7" t="str">
        <x:v>["https://ibm.gov.in/writereaddata/files/177693839569e9ed9b07093DIVYA.pdf"]</x:v>
      </x:c>
      <x:c r="V24" s="12" t="b">
        <x:v>0</x:v>
      </x:c>
      <x:c r="W24" s="2" t="str">
        <x:v>inventory_only_not_used_as_spatial_evidence_without_exact_public_coordinates_or_polygon</x:v>
      </x:c>
      <x:c r="X24" s="7" t="str">
        <x:v>https://ibm.gov.in/IBMPortal/pages/mcdr-inspection-reports-and-violation-letters---2025-26----hyderabad-region---page-2-</x:v>
      </x:c>
    </x:row>
    <x:row r="25" ht="26" customHeight="1">
      <x:c r="A25" s="2" t="str">
        <x:v>IBM-MCDR-MINE-BF62FD6FA06E409E</x:v>
      </x:c>
      <x:c r="B25" s="7" t="str">
        <x:v>official_mcdr_latest_inspected_mine_view</x:v>
      </x:c>
      <x:c r="C25" s="7" t="str">
        <x:v>normalized_office_state_district_mine_name</x:v>
      </x:c>
      <x:c r="D25" s="2" t="n">
        <x:v>1</x:v>
      </x:c>
      <x:c r="E25" s="9" t="n">
        <x:v>46086</x:v>
      </x:c>
      <x:c r="F25" s="9" t="n">
        <x:v>46086</x:v>
      </x:c>
      <x:c r="G25" s="7" t="str">
        <x:v>["2025-26"]</x:v>
      </x:c>
      <x:c r="H25" s="2" t="str">
        <x:v>Hyderabad</x:v>
      </x:c>
      <x:c r="I25" s="2" t="str">
        <x:v>Telangana</x:v>
      </x:c>
      <x:c r="J25" s="2" t="str">
        <x:v>Medak</x:v>
      </x:c>
      <x:c r="K25" s="2" t="str">
        <x:v>RAMANTHAPUR QTZ.MINE</x:v>
      </x:c>
      <x:c r="L25" s="2"/>
      <x:c r="M25" s="2" t="str">
        <x:v>FELSPAR,QUARTZ</x:v>
      </x:c>
      <x:c r="N25" s="7" t="str">
        <x:v>["Silicon"]</x:v>
      </x:c>
      <x:c r="O25" s="7" t="str">
        <x:v>["silicon","silicon dioxide"]</x:v>
      </x:c>
      <x:c r="P25" s="7" t="str">
        <x:v>["Si","SiO2"]</x:v>
      </x:c>
      <x:c r="Q25" s="2" t="str">
        <x:v>NANDYALA</x:v>
      </x:c>
      <x:c r="R25" s="2"/>
      <x:c r="S25" s="2"/>
      <x:c r="T25" s="12" t="b">
        <x:v>1</x:v>
      </x:c>
      <x:c r="U25" s="7" t="str">
        <x:v>["https://ibm.gov.in/writereaddata/files/177579982869d88e14a121bVNviolation_Qtz.pdf","https://ibm.gov.in/writereaddata/files/177579983669d88e1cc6660INSPI49APR13022011.pdf"]</x:v>
      </x:c>
      <x:c r="V25" s="12" t="b">
        <x:v>0</x:v>
      </x:c>
      <x:c r="W25" s="2" t="str">
        <x:v>inventory_only_not_used_as_spatial_evidence_without_exact_public_coordinates_or_polygon</x:v>
      </x:c>
      <x:c r="X25" s="7" t="str">
        <x:v>https://ibm.gov.in/IBMPortal/pages/mcdr-inspection-reports-and-violation-letters---2025-26----hyderabad-region---page-2-</x:v>
      </x:c>
    </x:row>
    <x:row r="26" ht="26" customHeight="1">
      <x:c r="A26" s="2" t="str">
        <x:v>IBM-MCDR-MINE-8FBF3CB7F5D8D483</x:v>
      </x:c>
      <x:c r="B26" s="7" t="str">
        <x:v>official_mcdr_latest_inspected_mine_view</x:v>
      </x:c>
      <x:c r="C26" s="7" t="str">
        <x:v>normalized_office_state_district_mine_name</x:v>
      </x:c>
      <x:c r="D26" s="2" t="n">
        <x:v>1</x:v>
      </x:c>
      <x:c r="E26" s="9" t="n">
        <x:v>46086</x:v>
      </x:c>
      <x:c r="F26" s="9" t="n">
        <x:v>46086</x:v>
      </x:c>
      <x:c r="G26" s="7" t="str">
        <x:v>["2025-26"]</x:v>
      </x:c>
      <x:c r="H26" s="2" t="str">
        <x:v>Hyderabad</x:v>
      </x:c>
      <x:c r="I26" s="2" t="str">
        <x:v>Telangana</x:v>
      </x:c>
      <x:c r="J26" s="2" t="str">
        <x:v>Suryapet</x:v>
      </x:c>
      <x:c r="K26" s="2" t="str">
        <x:v>SAGAR-I Limestone Mine</x:v>
      </x:c>
      <x:c r="L26" s="2"/>
      <x:c r="M26" s="2" t="str">
        <x:v>LIMESTONE</x:v>
      </x:c>
      <x:c r="N26" s="7" t="str">
        <x:v>["Calcium and limestone"]</x:v>
      </x:c>
      <x:c r="O26" s="7" t="str">
        <x:v>["calcium","calcium carbonate"]</x:v>
      </x:c>
      <x:c r="P26" s="7" t="str">
        <x:v>["Ca","CaCO3"]</x:v>
      </x:c>
      <x:c r="Q26" s="2" t="str">
        <x:v>M/s Sagar cements Ltd</x:v>
      </x:c>
      <x:c r="R26" s="2"/>
      <x:c r="S26" s="2"/>
      <x:c r="T26" s="12" t="b">
        <x:v>1</x:v>
      </x:c>
      <x:c r="U26" s="7" t="str">
        <x:v>["https://ibm.gov.in/writereaddata/files/177694695869ea0f0e0f58aSAGAR1.pdf"]</x:v>
      </x:c>
      <x:c r="V26" s="12" t="b">
        <x:v>0</x:v>
      </x:c>
      <x:c r="W26" s="2" t="str">
        <x:v>inventory_only_not_used_as_spatial_evidence_without_exact_public_coordinates_or_polygon</x:v>
      </x:c>
      <x:c r="X26" s="7" t="str">
        <x:v>https://ibm.gov.in/IBMPortal/pages/mcdr-inspection-reports-and-violation-letters---2025-26----hyderabad-region---page-2-</x:v>
      </x:c>
    </x:row>
    <x:row r="27" ht="26" customHeight="1">
      <x:c r="A27" s="2" t="str">
        <x:v>IBM-MCDR-MINE-9FC6479D637AB832</x:v>
      </x:c>
      <x:c r="B27" s="7" t="str">
        <x:v>official_mcdr_latest_inspected_mine_view</x:v>
      </x:c>
      <x:c r="C27" s="7" t="str">
        <x:v>normalized_office_state_district_mine_name</x:v>
      </x:c>
      <x:c r="D27" s="2" t="n">
        <x:v>1</x:v>
      </x:c>
      <x:c r="E27" s="9" t="n">
        <x:v>46084</x:v>
      </x:c>
      <x:c r="F27" s="9" t="n">
        <x:v>46084</x:v>
      </x:c>
      <x:c r="G27" s="7" t="str">
        <x:v>["2025-26"]</x:v>
      </x:c>
      <x:c r="H27" s="2" t="str">
        <x:v>Hyderabad</x:v>
      </x:c>
      <x:c r="I27" s="2" t="str">
        <x:v>Telangana</x:v>
      </x:c>
      <x:c r="J27" s="2" t="str">
        <x:v>Rangareddy</x:v>
      </x:c>
      <x:c r="K27" s="2" t="str">
        <x:v>V Yadaiah (2.630 Ha)</x:v>
      </x:c>
      <x:c r="L27" s="2"/>
      <x:c r="M27" s="2" t="str">
        <x:v>QUARTZ &amp; FELSPAR</x:v>
      </x:c>
      <x:c r="N27" s="7" t="str">
        <x:v>["Silicon"]</x:v>
      </x:c>
      <x:c r="O27" s="7" t="str">
        <x:v>["silicon","silicon dioxide"]</x:v>
      </x:c>
      <x:c r="P27" s="7" t="str">
        <x:v>["Si","SiO2"]</x:v>
      </x:c>
      <x:c r="Q27" s="2" t="str">
        <x:v>Mr. Vanguri Yadaiah</x:v>
      </x:c>
      <x:c r="R27" s="2" t="n">
        <x:v>2.63</x:v>
      </x:c>
      <x:c r="S27" s="2"/>
      <x:c r="T27" s="12" t="b">
        <x:v>1</x:v>
      </x:c>
      <x:c r="U27" s="7" t="str">
        <x:v>["https://ibm.gov.in/writereaddata/files/177693737069e9e99a51a4aYADIAH.pdf"]</x:v>
      </x:c>
      <x:c r="V27" s="12" t="b">
        <x:v>0</x:v>
      </x:c>
      <x:c r="W27" s="2" t="str">
        <x:v>inventory_only_not_used_as_spatial_evidence_without_exact_public_coordinates_or_polygon</x:v>
      </x:c>
      <x:c r="X27" s="7" t="str">
        <x:v>https://ibm.gov.in/IBMPortal/pages/mcdr-inspection-reports-and-violation-letters---2025-26----hyderabad-region---page-2-</x:v>
      </x:c>
    </x:row>
    <x:row r="28" ht="26" customHeight="1">
      <x:c r="A28" s="2" t="str">
        <x:v>IBM-MCDR-MINE-8A94CE037ABC551C</x:v>
      </x:c>
      <x:c r="B28" s="7" t="str">
        <x:v>official_mcdr_latest_inspected_mine_view</x:v>
      </x:c>
      <x:c r="C28" s="7" t="str">
        <x:v>normalized_office_state_district_mine_name</x:v>
      </x:c>
      <x:c r="D28" s="2" t="n">
        <x:v>1</x:v>
      </x:c>
      <x:c r="E28" s="9" t="n">
        <x:v>46079</x:v>
      </x:c>
      <x:c r="F28" s="9" t="n">
        <x:v>46079</x:v>
      </x:c>
      <x:c r="G28" s="7" t="str">
        <x:v>["2025-26"]</x:v>
      </x:c>
      <x:c r="H28" s="2" t="str">
        <x:v>Goa</x:v>
      </x:c>
      <x:c r="I28" s="2"/>
      <x:c r="J28" s="2"/>
      <x:c r="K28" s="2" t="str">
        <x:v>Naganpur Limestone Mine (M.L.No. 2401)</x:v>
      </x:c>
      <x:c r="L28" s="2"/>
      <x:c r="M28" s="2" t="str">
        <x:v>Limestone &amp; Dolomite</x:v>
      </x:c>
      <x:c r="N28" s="7" t="str">
        <x:v>["Magnesium","Calcium and limestone"]</x:v>
      </x:c>
      <x:c r="O28" s="7" t="str">
        <x:v>["calcium","calcium carbonate","magnesium","magnesium carbonate"]</x:v>
      </x:c>
      <x:c r="P28" s="7" t="str">
        <x:v>["Ca","CaCO3","Mg","MgCO3"]</x:v>
      </x:c>
      <x:c r="Q28" s="2" t="str">
        <x:v>Sri. Vittal Patil</x:v>
      </x:c>
      <x:c r="R28" s="2"/>
      <x:c r="S28" s="2"/>
      <x:c r="T28" s="12" t="b">
        <x:v>1</x:v>
      </x:c>
      <x:c r="U28" s="7" t="str">
        <x:v>["https://ibm.gov.in/writereaddata/files/177633549469e0ba8644f58MCDR_Report_38KAR6048.pdf"]</x:v>
      </x:c>
      <x:c r="V28" s="12" t="b">
        <x:v>0</x:v>
      </x:c>
      <x:c r="W28" s="2" t="str">
        <x:v>inventory_only_not_used_as_spatial_evidence_without_exact_public_coordinates_or_polygon</x:v>
      </x:c>
      <x:c r="X28" s="7" t="str">
        <x:v>https://ibm.gov.in/IBMPortal/pages/mcdr-inspection-reports--violation-letters-etc--2025-26---goa-region</x:v>
      </x:c>
    </x:row>
    <x:row r="29" ht="26" customHeight="1">
      <x:c r="A29" s="2" t="str">
        <x:v>IBM-MCDR-MINE-4FF2FED369503F40</x:v>
      </x:c>
      <x:c r="B29" s="7" t="str">
        <x:v>official_mcdr_latest_inspected_mine_view</x:v>
      </x:c>
      <x:c r="C29" s="7" t="str">
        <x:v>normalized_office_state_district_mine_name</x:v>
      </x:c>
      <x:c r="D29" s="2" t="n">
        <x:v>1</x:v>
      </x:c>
      <x:c r="E29" s="9" t="n">
        <x:v>46079</x:v>
      </x:c>
      <x:c r="F29" s="9" t="n">
        <x:v>46079</x:v>
      </x:c>
      <x:c r="G29" s="7" t="str">
        <x:v>["2025-26"]</x:v>
      </x:c>
      <x:c r="H29" s="2" t="str">
        <x:v>Goa</x:v>
      </x:c>
      <x:c r="I29" s="2"/>
      <x:c r="J29" s="2"/>
      <x:c r="K29" s="2" t="str">
        <x:v>Naganpur Limestone Mine (M.L.No. 2609)</x:v>
      </x:c>
      <x:c r="L29" s="2"/>
      <x:c r="M29" s="2" t="str">
        <x:v>Limestone &amp; Dolomite</x:v>
      </x:c>
      <x:c r="N29" s="7" t="str">
        <x:v>["Magnesium","Calcium and limestone"]</x:v>
      </x:c>
      <x:c r="O29" s="7" t="str">
        <x:v>["calcium","calcium carbonate","magnesium","magnesium carbonate"]</x:v>
      </x:c>
      <x:c r="P29" s="7" t="str">
        <x:v>["Ca","CaCO3","Mg","MgCO3"]</x:v>
      </x:c>
      <x:c r="Q29" s="2" t="str">
        <x:v>Sri. Ashok B Anagal</x:v>
      </x:c>
      <x:c r="R29" s="2"/>
      <x:c r="S29" s="2"/>
      <x:c r="T29" s="12" t="b">
        <x:v>1</x:v>
      </x:c>
      <x:c r="U29" s="7" t="str">
        <x:v>["https://ibm.gov.in/writereaddata/files/177633583369e0bbd9cedc4MCDR_report_Naganapur_ML2609_Sri_Ashok_Anagal.pdf"]</x:v>
      </x:c>
      <x:c r="V29" s="12" t="b">
        <x:v>0</x:v>
      </x:c>
      <x:c r="W29" s="2" t="str">
        <x:v>inventory_only_not_used_as_spatial_evidence_without_exact_public_coordinates_or_polygon</x:v>
      </x:c>
      <x:c r="X29" s="7" t="str">
        <x:v>https://ibm.gov.in/IBMPortal/pages/mcdr-inspection-reports--violation-letters-etc--2025-26---goa-region</x:v>
      </x:c>
    </x:row>
    <x:row r="30" ht="26" customHeight="1">
      <x:c r="A30" s="2" t="str">
        <x:v>IBM-MCDR-MINE-A1D8B7B4106758DE</x:v>
      </x:c>
      <x:c r="B30" s="7" t="str">
        <x:v>official_mcdr_latest_inspected_mine_view</x:v>
      </x:c>
      <x:c r="C30" s="7" t="str">
        <x:v>normalized_office_state_district_mine_name</x:v>
      </x:c>
      <x:c r="D30" s="2" t="n">
        <x:v>1</x:v>
      </x:c>
      <x:c r="E30" s="9" t="n">
        <x:v>46078</x:v>
      </x:c>
      <x:c r="F30" s="9" t="n">
        <x:v>46078</x:v>
      </x:c>
      <x:c r="G30" s="7" t="str">
        <x:v>["2025-26"]</x:v>
      </x:c>
      <x:c r="H30" s="2" t="str">
        <x:v>Goa</x:v>
      </x:c>
      <x:c r="I30" s="2"/>
      <x:c r="J30" s="2"/>
      <x:c r="K30" s="2" t="str">
        <x:v>Muddapura Limestone &amp; Dolomite Mine, ML No. 2361</x:v>
      </x:c>
      <x:c r="L30" s="2"/>
      <x:c r="M30" s="2" t="str">
        <x:v>Limestone &amp; Dolomite</x:v>
      </x:c>
      <x:c r="N30" s="7" t="str">
        <x:v>["Magnesium","Calcium and limestone"]</x:v>
      </x:c>
      <x:c r="O30" s="7" t="str">
        <x:v>["calcium","calcium carbonate","magnesium","magnesium carbonate"]</x:v>
      </x:c>
      <x:c r="P30" s="7" t="str">
        <x:v>["Ca","CaCO3","Mg","MgCO3"]</x:v>
      </x:c>
      <x:c r="Q30" s="2" t="str">
        <x:v>Smt. Pooja Udapudi</x:v>
      </x:c>
      <x:c r="R30" s="2"/>
      <x:c r="S30" s="2"/>
      <x:c r="T30" s="12" t="b">
        <x:v>1</x:v>
      </x:c>
      <x:c r="U30" s="7" t="str">
        <x:v>["https://ibm.gov.in/writereaddata/files/177633510169e0b8fd8101cMCDR_Report_Muddapur_Pooja_Udapudi.pdf"]</x:v>
      </x:c>
      <x:c r="V30" s="12" t="b">
        <x:v>0</x:v>
      </x:c>
      <x:c r="W30" s="2" t="str">
        <x:v>inventory_only_not_used_as_spatial_evidence_without_exact_public_coordinates_or_polygon</x:v>
      </x:c>
      <x:c r="X30" s="7" t="str">
        <x:v>https://ibm.gov.in/IBMPortal/pages/mcdr-inspection-reports--violation-letters-etc--2025-26---goa-region</x:v>
      </x:c>
    </x:row>
    <x:row r="31" ht="26" customHeight="1">
      <x:c r="A31" s="2" t="str">
        <x:v>IBM-MCDR-MINE-3CA3BCD20708ADE8</x:v>
      </x:c>
      <x:c r="B31" s="7" t="str">
        <x:v>official_mcdr_latest_inspected_mine_view</x:v>
      </x:c>
      <x:c r="C31" s="7" t="str">
        <x:v>normalized_office_state_district_mine_name</x:v>
      </x:c>
      <x:c r="D31" s="2" t="n">
        <x:v>1</x:v>
      </x:c>
      <x:c r="E31" s="9" t="n">
        <x:v>46078</x:v>
      </x:c>
      <x:c r="F31" s="9" t="n">
        <x:v>46078</x:v>
      </x:c>
      <x:c r="G31" s="7" t="str">
        <x:v>["2025-26"]</x:v>
      </x:c>
      <x:c r="H31" s="2" t="str">
        <x:v>Goa</x:v>
      </x:c>
      <x:c r="I31" s="2"/>
      <x:c r="J31" s="2"/>
      <x:c r="K31" s="2" t="str">
        <x:v>Naganpur Limestone Mine (M.L.No.2400)</x:v>
      </x:c>
      <x:c r="L31" s="2"/>
      <x:c r="M31" s="2" t="str">
        <x:v>Limestone</x:v>
      </x:c>
      <x:c r="N31" s="7" t="str">
        <x:v>["Calcium and limestone"]</x:v>
      </x:c>
      <x:c r="O31" s="7" t="str">
        <x:v>["calcium","calcium carbonate"]</x:v>
      </x:c>
      <x:c r="P31" s="7" t="str">
        <x:v>["Ca","CaCO3"]</x:v>
      </x:c>
      <x:c r="Q31" s="2" t="str">
        <x:v>Sri. Gurunath Hugar</x:v>
      </x:c>
      <x:c r="R31" s="2"/>
      <x:c r="S31" s="2"/>
      <x:c r="T31" s="12" t="b">
        <x:v>1</x:v>
      </x:c>
      <x:c r="U31" s="7" t="str">
        <x:v>["https://ibm.gov.in/writereaddata/files/177633543469e0ba4a2906aMCDR_report_38KAR26049.pdf"]</x:v>
      </x:c>
      <x:c r="V31" s="12" t="b">
        <x:v>0</x:v>
      </x:c>
      <x:c r="W31" s="2" t="str">
        <x:v>inventory_only_not_used_as_spatial_evidence_without_exact_public_coordinates_or_polygon</x:v>
      </x:c>
      <x:c r="X31" s="7" t="str">
        <x:v>https://ibm.gov.in/IBMPortal/pages/mcdr-inspection-reports--violation-letters-etc--2025-26---goa-region</x:v>
      </x:c>
    </x:row>
    <x:row r="32" ht="26" customHeight="1">
      <x:c r="A32" s="2" t="str">
        <x:v>IBM-MCDR-MINE-99E84CB9069470F8</x:v>
      </x:c>
      <x:c r="B32" s="7" t="str">
        <x:v>official_mcdr_latest_inspected_mine_view</x:v>
      </x:c>
      <x:c r="C32" s="7" t="str">
        <x:v>normalized_office_state_district_mine_name</x:v>
      </x:c>
      <x:c r="D32" s="2" t="n">
        <x:v>1</x:v>
      </x:c>
      <x:c r="E32" s="9" t="n">
        <x:v>46077</x:v>
      </x:c>
      <x:c r="F32" s="9" t="n">
        <x:v>46077</x:v>
      </x:c>
      <x:c r="G32" s="7" t="str">
        <x:v>["2025-26"]</x:v>
      </x:c>
      <x:c r="H32" s="2" t="str">
        <x:v>Goa</x:v>
      </x:c>
      <x:c r="I32" s="2"/>
      <x:c r="J32" s="2"/>
      <x:c r="K32" s="2" t="str">
        <x:v>Chikkalgundi Limestone Mine, ML No. 2574</x:v>
      </x:c>
      <x:c r="L32" s="2"/>
      <x:c r="M32" s="2" t="str">
        <x:v>Limestone</x:v>
      </x:c>
      <x:c r="N32" s="7" t="str">
        <x:v>["Calcium and limestone"]</x:v>
      </x:c>
      <x:c r="O32" s="7" t="str">
        <x:v>["calcium","calcium carbonate"]</x:v>
      </x:c>
      <x:c r="P32" s="7" t="str">
        <x:v>["Ca","CaCO3"]</x:v>
      </x:c>
      <x:c r="Q32" s="2" t="str">
        <x:v>Shri. L.S.Hiremath</x:v>
      </x:c>
      <x:c r="R32" s="2"/>
      <x:c r="S32" s="2"/>
      <x:c r="T32" s="12" t="b">
        <x:v>1</x:v>
      </x:c>
      <x:c r="U32" s="7" t="str">
        <x:v>["https://ibm.gov.in/writereaddata/files/177633591569e0bc2b76e11MCDR_10032026_Chikkalgundi_Limestone_Mine_L_S_Hiremath_38KAR.pdf"]</x:v>
      </x:c>
      <x:c r="V32" s="12" t="b">
        <x:v>0</x:v>
      </x:c>
      <x:c r="W32" s="2" t="str">
        <x:v>inventory_only_not_used_as_spatial_evidence_without_exact_public_coordinates_or_polygon</x:v>
      </x:c>
      <x:c r="X32" s="7" t="str">
        <x:v>https://ibm.gov.in/IBMPortal/pages/mcdr-inspection-reports--violation-letters-etc--2025-26---goa-region</x:v>
      </x:c>
    </x:row>
    <x:row r="33" ht="26" customHeight="1">
      <x:c r="A33" s="2" t="str">
        <x:v>IBM-MCDR-MINE-05C954CA47D07D4B</x:v>
      </x:c>
      <x:c r="B33" s="7" t="str">
        <x:v>official_mcdr_latest_inspected_mine_view</x:v>
      </x:c>
      <x:c r="C33" s="7" t="str">
        <x:v>normalized_office_state_district_mine_name</x:v>
      </x:c>
      <x:c r="D33" s="2" t="n">
        <x:v>1</x:v>
      </x:c>
      <x:c r="E33" s="9" t="n">
        <x:v>46077</x:v>
      </x:c>
      <x:c r="F33" s="9" t="n">
        <x:v>46077</x:v>
      </x:c>
      <x:c r="G33" s="7" t="str">
        <x:v>["2025-26"]</x:v>
      </x:c>
      <x:c r="H33" s="2" t="str">
        <x:v>Goa</x:v>
      </x:c>
      <x:c r="I33" s="2"/>
      <x:c r="J33" s="2"/>
      <x:c r="K33" s="2" t="str">
        <x:v>Lokapur Limestone Mine, ML No. 2405</x:v>
      </x:c>
      <x:c r="L33" s="2"/>
      <x:c r="M33" s="2" t="str">
        <x:v>Limestone</x:v>
      </x:c>
      <x:c r="N33" s="7" t="str">
        <x:v>["Calcium and limestone"]</x:v>
      </x:c>
      <x:c r="O33" s="7" t="str">
        <x:v>["calcium","calcium carbonate"]</x:v>
      </x:c>
      <x:c r="P33" s="7" t="str">
        <x:v>["Ca","CaCO3"]</x:v>
      </x:c>
      <x:c r="Q33" s="2" t="str">
        <x:v>Shri. Suresh Mathad</x:v>
      </x:c>
      <x:c r="R33" s="2"/>
      <x:c r="S33" s="2"/>
      <x:c r="T33" s="12" t="b">
        <x:v>1</x:v>
      </x:c>
      <x:c r="U33" s="7" t="str">
        <x:v>["https://ibm.gov.in/writereaddata/files/177633503969e0b8bf82c51Submitted_MCDR_report_38KAR26045.pdf"]</x:v>
      </x:c>
      <x:c r="V33" s="12" t="b">
        <x:v>0</x:v>
      </x:c>
      <x:c r="W33" s="2" t="str">
        <x:v>inventory_only_not_used_as_spatial_evidence_without_exact_public_coordinates_or_polygon</x:v>
      </x:c>
      <x:c r="X33" s="7" t="str">
        <x:v>https://ibm.gov.in/IBMPortal/pages/mcdr-inspection-reports--violation-letters-etc--2025-26---goa-region</x:v>
      </x:c>
    </x:row>
    <x:row r="34" ht="26" customHeight="1">
      <x:c r="A34" s="2" t="str">
        <x:v>IBM-MCDR-MINE-A9EC5BB9F66600E7</x:v>
      </x:c>
      <x:c r="B34" s="7" t="str">
        <x:v>official_mcdr_latest_inspected_mine_view</x:v>
      </x:c>
      <x:c r="C34" s="7" t="str">
        <x:v>normalized_office_state_district_mine_name</x:v>
      </x:c>
      <x:c r="D34" s="2" t="n">
        <x:v>1</x:v>
      </x:c>
      <x:c r="E34" s="9" t="n">
        <x:v>46076</x:v>
      </x:c>
      <x:c r="F34" s="9" t="n">
        <x:v>46076</x:v>
      </x:c>
      <x:c r="G34" s="7" t="str">
        <x:v>["2025-26"]</x:v>
      </x:c>
      <x:c r="H34" s="2" t="str">
        <x:v>Goa</x:v>
      </x:c>
      <x:c r="I34" s="2"/>
      <x:c r="J34" s="2"/>
      <x:c r="K34" s="2" t="str">
        <x:v>Yendigeri Limestone Mine, ML No.2523</x:v>
      </x:c>
      <x:c r="L34" s="2"/>
      <x:c r="M34" s="2" t="str">
        <x:v>Limestone</x:v>
      </x:c>
      <x:c r="N34" s="7" t="str">
        <x:v>["Calcium and limestone"]</x:v>
      </x:c>
      <x:c r="O34" s="7" t="str">
        <x:v>["calcium","calcium carbonate"]</x:v>
      </x:c>
      <x:c r="P34" s="7" t="str">
        <x:v>["Ca","CaCO3"]</x:v>
      </x:c>
      <x:c r="Q34" s="2" t="str">
        <x:v>M/s Sesha Sai Limestone</x:v>
      </x:c>
      <x:c r="R34" s="2"/>
      <x:c r="S34" s="2"/>
      <x:c r="T34" s="12" t="b">
        <x:v>1</x:v>
      </x:c>
      <x:c r="U34" s="7" t="str">
        <x:v>["https://ibm.gov.in/writereaddata/files/177633499869e0b896113b1MCDR_final_submitted_38KAR26065.pdf"]</x:v>
      </x:c>
      <x:c r="V34" s="12" t="b">
        <x:v>0</x:v>
      </x:c>
      <x:c r="W34" s="2" t="str">
        <x:v>inventory_only_not_used_as_spatial_evidence_without_exact_public_coordinates_or_polygon</x:v>
      </x:c>
      <x:c r="X34" s="7" t="str">
        <x:v>https://ibm.gov.in/IBMPortal/pages/mcdr-inspection-reports--violation-letters-etc--2025-26---goa-region</x:v>
      </x:c>
    </x:row>
    <x:row r="35" ht="26" customHeight="1">
      <x:c r="A35" s="2" t="str">
        <x:v>IBM-MCDR-MINE-4661A1747EE9B618</x:v>
      </x:c>
      <x:c r="B35" s="7" t="str">
        <x:v>official_mcdr_latest_inspected_mine_view</x:v>
      </x:c>
      <x:c r="C35" s="7" t="str">
        <x:v>normalized_office_state_district_mine_name</x:v>
      </x:c>
      <x:c r="D35" s="2" t="n">
        <x:v>1</x:v>
      </x:c>
      <x:c r="E35" s="9" t="n">
        <x:v>46073</x:v>
      </x:c>
      <x:c r="F35" s="9" t="n">
        <x:v>46073</x:v>
      </x:c>
      <x:c r="G35" s="7" t="str">
        <x:v>["2025-26"]</x:v>
      </x:c>
      <x:c r="H35" s="2" t="str">
        <x:v>Goa</x:v>
      </x:c>
      <x:c r="I35" s="2"/>
      <x:c r="J35" s="2"/>
      <x:c r="K35" s="2" t="str">
        <x:v>Lokapur Limestone &amp; Dolomite Mine (ML 2486)</x:v>
      </x:c>
      <x:c r="L35" s="2"/>
      <x:c r="M35" s="2" t="str">
        <x:v>Limestone &amp; Dolomite</x:v>
      </x:c>
      <x:c r="N35" s="7" t="str">
        <x:v>["Magnesium","Calcium and limestone"]</x:v>
      </x:c>
      <x:c r="O35" s="7" t="str">
        <x:v>["calcium","calcium carbonate","magnesium","magnesium carbonate"]</x:v>
      </x:c>
      <x:c r="P35" s="7" t="str">
        <x:v>["Ca","CaCO3","Mg","MgCO3"]</x:v>
      </x:c>
      <x:c r="Q35" s="2" t="str">
        <x:v>M/s Basavaraj Udapudi</x:v>
      </x:c>
      <x:c r="R35" s="2"/>
      <x:c r="S35" s="2"/>
      <x:c r="T35" s="12" t="b">
        <x:v>1</x:v>
      </x:c>
      <x:c r="U35" s="7" t="str">
        <x:v>["https://ibm.gov.in/writereaddata/files/177433328769c22d67c7ca3MCDR38KAR26063.pdf"]</x:v>
      </x:c>
      <x:c r="V35" s="12" t="b">
        <x:v>0</x:v>
      </x:c>
      <x:c r="W35" s="2" t="str">
        <x:v>inventory_only_not_used_as_spatial_evidence_without_exact_public_coordinates_or_polygon</x:v>
      </x:c>
      <x:c r="X35" s="7" t="str">
        <x:v>https://ibm.gov.in/IBMPortal/pages/mcdr-inspection-reports--violation-letters-etc--2025-26---goa-region</x:v>
      </x:c>
    </x:row>
    <x:row r="36" ht="26" customHeight="1">
      <x:c r="A36" s="2" t="str">
        <x:v>IBM-MCDR-MINE-8D0A64C75358E24F</x:v>
      </x:c>
      <x:c r="B36" s="7" t="str">
        <x:v>official_mcdr_latest_inspected_mine_view</x:v>
      </x:c>
      <x:c r="C36" s="7" t="str">
        <x:v>normalized_office_state_district_mine_name</x:v>
      </x:c>
      <x:c r="D36" s="2" t="n">
        <x:v>1</x:v>
      </x:c>
      <x:c r="E36" s="9" t="n">
        <x:v>46073</x:v>
      </x:c>
      <x:c r="F36" s="9" t="n">
        <x:v>46073</x:v>
      </x:c>
      <x:c r="G36" s="7" t="str">
        <x:v>["2025-26"]</x:v>
      </x:c>
      <x:c r="H36" s="2" t="str">
        <x:v>Hyderabad</x:v>
      </x:c>
      <x:c r="I36" s="2" t="str">
        <x:v>Telangana</x:v>
      </x:c>
      <x:c r="J36" s="2" t="str">
        <x:v>Medak</x:v>
      </x:c>
      <x:c r="K36" s="2" t="str">
        <x:v>RAMANTHAPUR QUARTZ &amp; FELDSPAR MINE</x:v>
      </x:c>
      <x:c r="L36" s="2"/>
      <x:c r="M36" s="2" t="str">
        <x:v>QUARTZ &amp; FELSPAR</x:v>
      </x:c>
      <x:c r="N36" s="7" t="str">
        <x:v>["Silicon"]</x:v>
      </x:c>
      <x:c r="O36" s="7" t="str">
        <x:v>["silicon","silicon dioxide"]</x:v>
      </x:c>
      <x:c r="P36" s="7" t="str">
        <x:v>["Si","SiO2"]</x:v>
      </x:c>
      <x:c r="Q36" s="2" t="str">
        <x:v>M. Mushtaq Ahmed Khan</x:v>
      </x:c>
      <x:c r="R36" s="2"/>
      <x:c r="S36" s="2"/>
      <x:c r="T36" s="12" t="b">
        <x:v>1</x:v>
      </x:c>
      <x:c r="U36" s="7" t="str">
        <x:v>["https://ibm.gov.in/writereaddata/files/177685371369e8a2d1e8b58DOLPHIN.pdf"]</x:v>
      </x:c>
      <x:c r="V36" s="12" t="b">
        <x:v>0</x:v>
      </x:c>
      <x:c r="W36" s="2" t="str">
        <x:v>inventory_only_not_used_as_spatial_evidence_without_exact_public_coordinates_or_polygon</x:v>
      </x:c>
      <x:c r="X36" s="7" t="str">
        <x:v>https://ibm.gov.in/IBMPortal/pages/mcdr-inspection-reports-and-violation-letters---2025-26----hyderabad-region---page-2-</x:v>
      </x:c>
    </x:row>
    <x:row r="37" ht="26" customHeight="1">
      <x:c r="A37" s="2" t="str">
        <x:v>IBM-MCDR-MINE-91045A293036D4EA</x:v>
      </x:c>
      <x:c r="B37" s="7" t="str">
        <x:v>official_mcdr_latest_inspected_mine_view</x:v>
      </x:c>
      <x:c r="C37" s="7" t="str">
        <x:v>normalized_office_state_district_mine_name</x:v>
      </x:c>
      <x:c r="D37" s="2" t="n">
        <x:v>1</x:v>
      </x:c>
      <x:c r="E37" s="9" t="n">
        <x:v>46072</x:v>
      </x:c>
      <x:c r="F37" s="9" t="n">
        <x:v>46072</x:v>
      </x:c>
      <x:c r="G37" s="7" t="str">
        <x:v>["2025-26"]</x:v>
      </x:c>
      <x:c r="H37" s="2" t="str">
        <x:v>Goa</x:v>
      </x:c>
      <x:c r="I37" s="2"/>
      <x:c r="J37" s="2"/>
      <x:c r="K37" s="2" t="str">
        <x:v>Chikkalgundi Limestone Mine (ML 2302)</x:v>
      </x:c>
      <x:c r="L37" s="2"/>
      <x:c r="M37" s="2" t="str">
        <x:v>Limestone</x:v>
      </x:c>
      <x:c r="N37" s="7" t="str">
        <x:v>["Calcium and limestone"]</x:v>
      </x:c>
      <x:c r="O37" s="7" t="str">
        <x:v>["calcium","calcium carbonate"]</x:v>
      </x:c>
      <x:c r="P37" s="7" t="str">
        <x:v>["Ca","CaCO3"]</x:v>
      </x:c>
      <x:c r="Q37" s="2" t="str">
        <x:v>M/s Hanamanthappa Biradar Patil</x:v>
      </x:c>
      <x:c r="R37" s="2"/>
      <x:c r="S37" s="2"/>
      <x:c r="T37" s="12" t="b">
        <x:v>1</x:v>
      </x:c>
      <x:c r="U37" s="7" t="str">
        <x:v>["https://ibm.gov.in/writereaddata/files/177433327269c22d58828d2MCDR38KAR26017.pdf"]</x:v>
      </x:c>
      <x:c r="V37" s="12" t="b">
        <x:v>0</x:v>
      </x:c>
      <x:c r="W37" s="2" t="str">
        <x:v>inventory_only_not_used_as_spatial_evidence_without_exact_public_coordinates_or_polygon</x:v>
      </x:c>
      <x:c r="X37" s="7" t="str">
        <x:v>https://ibm.gov.in/IBMPortal/pages/mcdr-inspection-reports--violation-letters-etc--2025-26---goa-region</x:v>
      </x:c>
    </x:row>
    <x:row r="38" ht="26" customHeight="1">
      <x:c r="A38" s="2" t="str">
        <x:v>IBM-MCDR-MINE-5905C3492C7DB323</x:v>
      </x:c>
      <x:c r="B38" s="7" t="str">
        <x:v>official_mcdr_latest_inspected_mine_view</x:v>
      </x:c>
      <x:c r="C38" s="7" t="str">
        <x:v>normalized_office_state_district_mine_name</x:v>
      </x:c>
      <x:c r="D38" s="2" t="n">
        <x:v>2</x:v>
      </x:c>
      <x:c r="E38" s="9" t="n">
        <x:v>45995</x:v>
      </x:c>
      <x:c r="F38" s="9" t="n">
        <x:v>46072</x:v>
      </x:c>
      <x:c r="G38" s="7" t="str">
        <x:v>["2025-26"]</x:v>
      </x:c>
      <x:c r="H38" s="2" t="str">
        <x:v>Hyderabad</x:v>
      </x:c>
      <x:c r="I38" s="2" t="str">
        <x:v>Telangana</x:v>
      </x:c>
      <x:c r="J38" s="2" t="str">
        <x:v>Vikarabad</x:v>
      </x:c>
      <x:c r="K38" s="2" t="str">
        <x:v>SANGAMKALAN LIMESTONE MINE 1</x:v>
      </x:c>
      <x:c r="L38" s="2"/>
      <x:c r="M38" s="2" t="str">
        <x:v>LIMESTONE</x:v>
      </x:c>
      <x:c r="N38" s="7" t="str">
        <x:v>["Calcium and limestone"]</x:v>
      </x:c>
      <x:c r="O38" s="7" t="str">
        <x:v>["calcium","calcium carbonate"]</x:v>
      </x:c>
      <x:c r="P38" s="7" t="str">
        <x:v>["Ca","CaCO3"]</x:v>
      </x:c>
      <x:c r="Q38" s="2" t="str">
        <x:v>INDIA CEMENTS LTD</x:v>
      </x:c>
      <x:c r="R38" s="2"/>
      <x:c r="S38" s="2"/>
      <x:c r="T38" s="12" t="b">
        <x:v>1</x:v>
      </x:c>
      <x:c r="U38" s="7" t="str">
        <x:v>["https://ibm.gov.in/writereaddata/files/177685333569e8a1574e1e2SK1.pdf"]</x:v>
      </x:c>
      <x:c r="V38" s="12" t="b">
        <x:v>0</x:v>
      </x:c>
      <x:c r="W38" s="2" t="str">
        <x:v>inventory_only_not_used_as_spatial_evidence_without_exact_public_coordinates_or_polygon</x:v>
      </x:c>
      <x:c r="X38" s="7" t="str">
        <x:v>https://ibm.gov.in/IBMPortal/pages/mcdr-inspection-reports-and-violation-letters---2025-26----hyderabad-region---page-2-</x:v>
      </x:c>
    </x:row>
    <x:row r="39" ht="26" customHeight="1">
      <x:c r="A39" s="2" t="str">
        <x:v>IBM-MCDR-MINE-D2A78A4B1BCAF610</x:v>
      </x:c>
      <x:c r="B39" s="7" t="str">
        <x:v>official_mcdr_latest_inspected_mine_view</x:v>
      </x:c>
      <x:c r="C39" s="7" t="str">
        <x:v>normalized_office_state_district_mine_name</x:v>
      </x:c>
      <x:c r="D39" s="2" t="n">
        <x:v>2</x:v>
      </x:c>
      <x:c r="E39" s="9" t="n">
        <x:v>45965</x:v>
      </x:c>
      <x:c r="F39" s="9" t="n">
        <x:v>46072</x:v>
      </x:c>
      <x:c r="G39" s="7" t="str">
        <x:v>["2025-26"]</x:v>
      </x:c>
      <x:c r="H39" s="2" t="str">
        <x:v>Hyderabad</x:v>
      </x:c>
      <x:c r="I39" s="2" t="str">
        <x:v>Telangana</x:v>
      </x:c>
      <x:c r="J39" s="2" t="str">
        <x:v>Vikarabad</x:v>
      </x:c>
      <x:c r="K39" s="2" t="str">
        <x:v>SANGAMKALAN LIMESTONE MINE 2</x:v>
      </x:c>
      <x:c r="L39" s="2"/>
      <x:c r="M39" s="2" t="str">
        <x:v>LIMESTONE</x:v>
      </x:c>
      <x:c r="N39" s="7" t="str">
        <x:v>["Calcium and limestone"]</x:v>
      </x:c>
      <x:c r="O39" s="7" t="str">
        <x:v>["calcium","calcium carbonate"]</x:v>
      </x:c>
      <x:c r="P39" s="7" t="str">
        <x:v>["Ca","CaCO3"]</x:v>
      </x:c>
      <x:c r="Q39" s="2" t="str">
        <x:v>INDIA CEMENTS LTD</x:v>
      </x:c>
      <x:c r="R39" s="2"/>
      <x:c r="S39" s="2"/>
      <x:c r="T39" s="12" t="b">
        <x:v>1</x:v>
      </x:c>
      <x:c r="U39" s="7" t="str">
        <x:v>["https://ibm.gov.in/writereaddata/files/177685337069e8a17a473afSK2.pdf"]</x:v>
      </x:c>
      <x:c r="V39" s="12" t="b">
        <x:v>0</x:v>
      </x:c>
      <x:c r="W39" s="2" t="str">
        <x:v>inventory_only_not_used_as_spatial_evidence_without_exact_public_coordinates_or_polygon</x:v>
      </x:c>
      <x:c r="X39" s="7" t="str">
        <x:v>https://ibm.gov.in/IBMPortal/pages/mcdr-inspection-reports-and-violation-letters---2025-26----hyderabad-region---page-2-</x:v>
      </x:c>
    </x:row>
    <x:row r="40" ht="26" customHeight="1">
      <x:c r="A40" s="2" t="str">
        <x:v>IBM-MCDR-MINE-BAA6DB312B07C250</x:v>
      </x:c>
      <x:c r="B40" s="7" t="str">
        <x:v>official_mcdr_latest_inspected_mine_view</x:v>
      </x:c>
      <x:c r="C40" s="7" t="str">
        <x:v>normalized_office_state_district_mine_name</x:v>
      </x:c>
      <x:c r="D40" s="2" t="n">
        <x:v>1</x:v>
      </x:c>
      <x:c r="E40" s="9" t="n">
        <x:v>46071</x:v>
      </x:c>
      <x:c r="F40" s="9" t="n">
        <x:v>46071</x:v>
      </x:c>
      <x:c r="G40" s="7" t="str">
        <x:v>["2025-26"]</x:v>
      </x:c>
      <x:c r="H40" s="2" t="str">
        <x:v>Hyderabad</x:v>
      </x:c>
      <x:c r="I40" s="2" t="str">
        <x:v>Telangana</x:v>
      </x:c>
      <x:c r="J40" s="2" t="str">
        <x:v>Wanaparthy</x:v>
      </x:c>
      <x:c r="K40" s="2" t="str">
        <x:v>KANAIPALLI II QUARTZ MINE</x:v>
      </x:c>
      <x:c r="L40" s="2"/>
      <x:c r="M40" s="2" t="str">
        <x:v>QUARTZ</x:v>
      </x:c>
      <x:c r="N40" s="7" t="str">
        <x:v>["Silicon"]</x:v>
      </x:c>
      <x:c r="O40" s="7" t="str">
        <x:v>["silicon","silicon dioxide"]</x:v>
      </x:c>
      <x:c r="P40" s="7" t="str">
        <x:v>["Si","SiO2"]</x:v>
      </x:c>
      <x:c r="Q40" s="2" t="str">
        <x:v>City Sand and Minerals Pvt.Ltd</x:v>
      </x:c>
      <x:c r="R40" s="2"/>
      <x:c r="S40" s="2"/>
      <x:c r="T40" s="12" t="b">
        <x:v>1</x:v>
      </x:c>
      <x:c r="U40" s="7" t="str">
        <x:v>["https://ibm.gov.in/writereaddata/files/177685305569e8a03f37457KANAIPALLI.pdf"]</x:v>
      </x:c>
      <x:c r="V40" s="12" t="b">
        <x:v>0</x:v>
      </x:c>
      <x:c r="W40" s="2" t="str">
        <x:v>inventory_only_not_used_as_spatial_evidence_without_exact_public_coordinates_or_polygon</x:v>
      </x:c>
      <x:c r="X40" s="7" t="str">
        <x:v>https://ibm.gov.in/IBMPortal/pages/mcdr-inspection-reports-and-violation-letters---2025-26----hyderabad-region---page-2-</x:v>
      </x:c>
    </x:row>
    <x:row r="41" ht="26" customHeight="1">
      <x:c r="A41" s="2" t="str">
        <x:v>IBM-MCDR-MINE-C24718B4872A038C</x:v>
      </x:c>
      <x:c r="B41" s="7" t="str">
        <x:v>official_mcdr_latest_inspected_mine_view</x:v>
      </x:c>
      <x:c r="C41" s="7" t="str">
        <x:v>normalized_office_state_district_mine_name</x:v>
      </x:c>
      <x:c r="D41" s="2" t="n">
        <x:v>1</x:v>
      </x:c>
      <x:c r="E41" s="9" t="n">
        <x:v>46066</x:v>
      </x:c>
      <x:c r="F41" s="9" t="n">
        <x:v>46066</x:v>
      </x:c>
      <x:c r="G41" s="7" t="str">
        <x:v>["2025-26"]</x:v>
      </x:c>
      <x:c r="H41" s="2" t="str">
        <x:v>Hyderabad</x:v>
      </x:c>
      <x:c r="I41" s="2" t="str">
        <x:v>Telangana</x:v>
      </x:c>
      <x:c r="J41" s="2" t="str">
        <x:v>Mahabubnagar</x:v>
      </x:c>
      <x:c r="K41" s="2" t="str">
        <x:v>MUNIMOKSHAM QUARTZ &amp; FELDSPAR MINE (1.246 HA)</x:v>
      </x:c>
      <x:c r="L41" s="2"/>
      <x:c r="M41" s="2" t="str">
        <x:v>QUARTZ &amp; FELSPAR</x:v>
      </x:c>
      <x:c r="N41" s="7" t="str">
        <x:v>["Silicon"]</x:v>
      </x:c>
      <x:c r="O41" s="7" t="str">
        <x:v>["silicon","silicon dioxide"]</x:v>
      </x:c>
      <x:c r="P41" s="7" t="str">
        <x:v>["Si","SiO2"]</x:v>
      </x:c>
      <x:c r="Q41" s="2" t="str">
        <x:v>CERAMIC MINES AND MINERALS</x:v>
      </x:c>
      <x:c r="R41" s="2" t="n">
        <x:v>1.246</x:v>
      </x:c>
      <x:c r="S41" s="2"/>
      <x:c r="T41" s="12" t="b">
        <x:v>1</x:v>
      </x:c>
      <x:c r="U41" s="7" t="str">
        <x:v>["https://ibm.gov.in/writereaddata/files/177553703269d48b88cbe0dMCDR_Inspection_Report_49TEL512005.pdf"]</x:v>
      </x:c>
      <x:c r="V41" s="12" t="b">
        <x:v>0</x:v>
      </x:c>
      <x:c r="W41" s="2" t="str">
        <x:v>inventory_only_not_used_as_spatial_evidence_without_exact_public_coordinates_or_polygon</x:v>
      </x:c>
      <x:c r="X41" s="7" t="str">
        <x:v>https://ibm.gov.in/IBMPortal/pages/mcdr-inspection-reports-and-violation-letters---2025-26----hyderabad-region---page-2-</x:v>
      </x:c>
    </x:row>
    <x:row r="42" ht="26" customHeight="1">
      <x:c r="A42" s="2" t="str">
        <x:v>IBM-MCDR-MINE-CA06E985D3299105</x:v>
      </x:c>
      <x:c r="B42" s="7" t="str">
        <x:v>official_mcdr_latest_inspected_mine_view</x:v>
      </x:c>
      <x:c r="C42" s="7" t="str">
        <x:v>normalized_office_state_district_mine_name</x:v>
      </x:c>
      <x:c r="D42" s="2" t="n">
        <x:v>1</x:v>
      </x:c>
      <x:c r="E42" s="9" t="n">
        <x:v>46066</x:v>
      </x:c>
      <x:c r="F42" s="9" t="n">
        <x:v>46066</x:v>
      </x:c>
      <x:c r="G42" s="7" t="str">
        <x:v>["2025-26"]</x:v>
      </x:c>
      <x:c r="H42" s="2" t="str">
        <x:v>Hyderabad</x:v>
      </x:c>
      <x:c r="I42" s="2" t="str">
        <x:v>Telangana</x:v>
      </x:c>
      <x:c r="J42" s="2" t="str">
        <x:v>Mahabubnagar</x:v>
      </x:c>
      <x:c r="K42" s="2" t="str">
        <x:v>MUNIMOKSHAM QUARTZ &amp; FELDSPAR MINE (1.671 HA)</x:v>
      </x:c>
      <x:c r="L42" s="2"/>
      <x:c r="M42" s="2" t="str">
        <x:v>QUARTZ &amp; FELSPAR</x:v>
      </x:c>
      <x:c r="N42" s="7" t="str">
        <x:v>["Silicon"]</x:v>
      </x:c>
      <x:c r="O42" s="7" t="str">
        <x:v>["silicon","silicon dioxide"]</x:v>
      </x:c>
      <x:c r="P42" s="7" t="str">
        <x:v>["Si","SiO2"]</x:v>
      </x:c>
      <x:c r="Q42" s="2" t="str">
        <x:v>CERAMIC MINES AND MINERALS</x:v>
      </x:c>
      <x:c r="R42" s="2" t="n">
        <x:v>1.671</x:v>
      </x:c>
      <x:c r="S42" s="2"/>
      <x:c r="T42" s="12" t="b">
        <x:v>1</x:v>
      </x:c>
      <x:c r="U42" s="7" t="str">
        <x:v>["https://ibm.gov.in/writereaddata/files/177553775069d48e56e8379MCDR_Inspection_Report_49TEL512009.pdf"]</x:v>
      </x:c>
      <x:c r="V42" s="12" t="b">
        <x:v>0</x:v>
      </x:c>
      <x:c r="W42" s="2" t="str">
        <x:v>inventory_only_not_used_as_spatial_evidence_without_exact_public_coordinates_or_polygon</x:v>
      </x:c>
      <x:c r="X42" s="7" t="str">
        <x:v>https://ibm.gov.in/IBMPortal/pages/mcdr-inspection-reports-and-violation-letters---2025-26----hyderabad-region---page-2-</x:v>
      </x:c>
    </x:row>
    <x:row r="43" ht="26" customHeight="1">
      <x:c r="A43" s="2" t="str">
        <x:v>IBM-MCDR-MINE-75E77B6A854CC81D</x:v>
      </x:c>
      <x:c r="B43" s="7" t="str">
        <x:v>official_mcdr_latest_inspected_mine_view</x:v>
      </x:c>
      <x:c r="C43" s="7" t="str">
        <x:v>normalized_office_state_district_mine_name</x:v>
      </x:c>
      <x:c r="D43" s="2" t="n">
        <x:v>1</x:v>
      </x:c>
      <x:c r="E43" s="9" t="n">
        <x:v>46065</x:v>
      </x:c>
      <x:c r="F43" s="9" t="n">
        <x:v>46065</x:v>
      </x:c>
      <x:c r="G43" s="7" t="str">
        <x:v>["2025-26"]</x:v>
      </x:c>
      <x:c r="H43" s="2" t="str">
        <x:v>Hyderabad</x:v>
      </x:c>
      <x:c r="I43" s="2" t="str">
        <x:v>Telangana</x:v>
      </x:c>
      <x:c r="J43" s="2" t="str">
        <x:v>Nalgonda</x:v>
      </x:c>
      <x:c r="K43" s="2" t="str">
        <x:v>CHAANAKYA LIMESTONE MINE</x:v>
      </x:c>
      <x:c r="L43" s="2"/>
      <x:c r="M43" s="2" t="str">
        <x:v>LIMESTONE</x:v>
      </x:c>
      <x:c r="N43" s="7" t="str">
        <x:v>["Calcium and limestone"]</x:v>
      </x:c>
      <x:c r="O43" s="7" t="str">
        <x:v>["calcium","calcium carbonate"]</x:v>
      </x:c>
      <x:c r="P43" s="7" t="str">
        <x:v>["Ca","CaCO3"]</x:v>
      </x:c>
      <x:c r="Q43" s="2" t="str">
        <x:v>PENNA CEMENT INDUSTRIES LIMITED</x:v>
      </x:c>
      <x:c r="R43" s="2"/>
      <x:c r="S43" s="2"/>
      <x:c r="T43" s="12" t="b">
        <x:v>1</x:v>
      </x:c>
      <x:c r="U43" s="7" t="str">
        <x:v>["https://ibm.gov.in/writereaddata/files/177685278569e89f31345ffCHANAKYA.pdf"]</x:v>
      </x:c>
      <x:c r="V43" s="12" t="b">
        <x:v>0</x:v>
      </x:c>
      <x:c r="W43" s="2" t="str">
        <x:v>inventory_only_not_used_as_spatial_evidence_without_exact_public_coordinates_or_polygon</x:v>
      </x:c>
      <x:c r="X43" s="7" t="str">
        <x:v>https://ibm.gov.in/IBMPortal/pages/mcdr-inspection-reports-and-violation-letters---2025-26----hyderabad-region---page-2-</x:v>
      </x:c>
    </x:row>
    <x:row r="44" ht="26" customHeight="1">
      <x:c r="A44" s="2" t="str">
        <x:v>IBM-MCDR-MINE-B634355521CA821B</x:v>
      </x:c>
      <x:c r="B44" s="7" t="str">
        <x:v>official_mcdr_latest_inspected_mine_view</x:v>
      </x:c>
      <x:c r="C44" s="7" t="str">
        <x:v>normalized_office_state_district_mine_name</x:v>
      </x:c>
      <x:c r="D44" s="2" t="n">
        <x:v>1</x:v>
      </x:c>
      <x:c r="E44" s="9" t="n">
        <x:v>46063</x:v>
      </x:c>
      <x:c r="F44" s="9" t="n">
        <x:v>46063</x:v>
      </x:c>
      <x:c r="G44" s="7" t="str">
        <x:v>["2025-26"]</x:v>
      </x:c>
      <x:c r="H44" s="2" t="str">
        <x:v>Hyderabad</x:v>
      </x:c>
      <x:c r="I44" s="2" t="str">
        <x:v>Telangana</x:v>
      </x:c>
      <x:c r="J44" s="2" t="str">
        <x:v>Suryapet</x:v>
      </x:c>
      <x:c r="K44" s="2" t="str">
        <x:v>GUNDLAPALLI</x:v>
      </x:c>
      <x:c r="L44" s="2"/>
      <x:c r="M44" s="2" t="str">
        <x:v>LIMESTONE</x:v>
      </x:c>
      <x:c r="N44" s="7" t="str">
        <x:v>["Calcium and limestone"]</x:v>
      </x:c>
      <x:c r="O44" s="7" t="str">
        <x:v>["calcium","calcium carbonate"]</x:v>
      </x:c>
      <x:c r="P44" s="7" t="str">
        <x:v>["Ca","CaCO3"]</x:v>
      </x:c>
      <x:c r="Q44" s="2" t="str">
        <x:v>NCL INDUSTRIES LIMITED</x:v>
      </x:c>
      <x:c r="R44" s="2"/>
      <x:c r="S44" s="2"/>
      <x:c r="T44" s="12" t="b">
        <x:v>1</x:v>
      </x:c>
      <x:c r="U44" s="7" t="str">
        <x:v>["https://ibm.gov.in/writereaddata/files/177694557869ea09aaae799GUNDLAPALLI.pdf"]</x:v>
      </x:c>
      <x:c r="V44" s="12" t="b">
        <x:v>0</x:v>
      </x:c>
      <x:c r="W44" s="2" t="str">
        <x:v>inventory_only_not_used_as_spatial_evidence_without_exact_public_coordinates_or_polygon</x:v>
      </x:c>
      <x:c r="X44" s="7" t="str">
        <x:v>https://ibm.gov.in/IBMPortal/pages/mcdr-inspection-reports-and-violation-letters---2025-26----hyderabad-region---page-2-</x:v>
      </x:c>
    </x:row>
    <x:row r="45" ht="26" customHeight="1">
      <x:c r="A45" s="2" t="str">
        <x:v>IBM-MCDR-MINE-C1B0715C372D4C52</x:v>
      </x:c>
      <x:c r="B45" s="7" t="str">
        <x:v>official_mcdr_latest_inspected_mine_view</x:v>
      </x:c>
      <x:c r="C45" s="7" t="str">
        <x:v>normalized_office_state_district_mine_name</x:v>
      </x:c>
      <x:c r="D45" s="2" t="n">
        <x:v>1</x:v>
      </x:c>
      <x:c r="E45" s="9" t="n">
        <x:v>46063</x:v>
      </x:c>
      <x:c r="F45" s="9" t="n">
        <x:v>46063</x:v>
      </x:c>
      <x:c r="G45" s="7" t="str">
        <x:v>["2025-26"]</x:v>
      </x:c>
      <x:c r="H45" s="2" t="str">
        <x:v>Hyderabad</x:v>
      </x:c>
      <x:c r="I45" s="2" t="str">
        <x:v>Telangana</x:v>
      </x:c>
      <x:c r="J45" s="2" t="str">
        <x:v>Adilabad</x:v>
      </x:c>
      <x:c r="K45" s="2" t="str">
        <x:v>RAMAI LIMESTONE MINE</x:v>
      </x:c>
      <x:c r="L45" s="2"/>
      <x:c r="M45" s="2" t="str">
        <x:v>LIMESTONE</x:v>
      </x:c>
      <x:c r="N45" s="7" t="str">
        <x:v>["Calcium and limestone"]</x:v>
      </x:c>
      <x:c r="O45" s="7" t="str">
        <x:v>["calcium","calcium carbonate"]</x:v>
      </x:c>
      <x:c r="P45" s="7" t="str">
        <x:v>["Ca","CaCO3"]</x:v>
      </x:c>
      <x:c r="Q45" s="2" t="str">
        <x:v>RENUKA CEMENTS</x:v>
      </x:c>
      <x:c r="R45" s="2"/>
      <x:c r="S45" s="2"/>
      <x:c r="T45" s="12" t="b">
        <x:v>1</x:v>
      </x:c>
      <x:c r="U45" s="7" t="str">
        <x:v>["https://ibm.gov.in/writereaddata/files/177685232469e89d642159aRENUKA.pdf"]</x:v>
      </x:c>
      <x:c r="V45" s="12" t="b">
        <x:v>0</x:v>
      </x:c>
      <x:c r="W45" s="2" t="str">
        <x:v>inventory_only_not_used_as_spatial_evidence_without_exact_public_coordinates_or_polygon</x:v>
      </x:c>
      <x:c r="X45" s="7" t="str">
        <x:v>https://ibm.gov.in/IBMPortal/pages/mcdr-inspection-reports-and-violation-letters---2025-26----hyderabad-region---page-2-</x:v>
      </x:c>
    </x:row>
    <x:row r="46" ht="26" customHeight="1">
      <x:c r="A46" s="2" t="str">
        <x:v>IBM-MCDR-MINE-37EFEE9B5AAD31A7</x:v>
      </x:c>
      <x:c r="B46" s="7" t="str">
        <x:v>official_mcdr_latest_inspected_mine_view</x:v>
      </x:c>
      <x:c r="C46" s="7" t="str">
        <x:v>normalized_office_state_district_mine_name</x:v>
      </x:c>
      <x:c r="D46" s="2" t="n">
        <x:v>1</x:v>
      </x:c>
      <x:c r="E46" s="9" t="n">
        <x:v>46059</x:v>
      </x:c>
      <x:c r="F46" s="9" t="n">
        <x:v>46059</x:v>
      </x:c>
      <x:c r="G46" s="7" t="str">
        <x:v>["2025-26"]</x:v>
      </x:c>
      <x:c r="H46" s="2" t="str">
        <x:v>Goa</x:v>
      </x:c>
      <x:c r="I46" s="2"/>
      <x:c r="J46" s="2"/>
      <x:c r="K46" s="2" t="str">
        <x:v>BlockIV-Kalay Mineral Block</x:v>
      </x:c>
      <x:c r="L46" s="2"/>
      <x:c r="M46" s="2" t="str">
        <x:v>Iron Ore</x:v>
      </x:c>
      <x:c r="N46" s="7" t="str">
        <x:v>["Iron"]</x:v>
      </x:c>
      <x:c r="O46" s="7" t="str">
        <x:v>["iron"]</x:v>
      </x:c>
      <x:c r="P46" s="7" t="str">
        <x:v>["Fe"]</x:v>
      </x:c>
      <x:c r="Q46" s="2" t="str">
        <x:v>M/s Fomento Resources Private Limited</x:v>
      </x:c>
      <x:c r="R46" s="2"/>
      <x:c r="S46" s="2"/>
      <x:c r="T46" s="12" t="b">
        <x:v>1</x:v>
      </x:c>
      <x:c r="U46" s="7" t="str">
        <x:v>["https://ibm.gov.in/writereaddata/files/177633495769e0b86d1d0c1INSPI30GOA552002011.pdf"]</x:v>
      </x:c>
      <x:c r="V46" s="12" t="b">
        <x:v>0</x:v>
      </x:c>
      <x:c r="W46" s="2" t="str">
        <x:v>inventory_only_not_used_as_spatial_evidence_without_exact_public_coordinates_or_polygon</x:v>
      </x:c>
      <x:c r="X46" s="7" t="str">
        <x:v>https://ibm.gov.in/IBMPortal/pages/mcdr-inspection-reports--violation-letters-etc--2025-26---goa-region</x:v>
      </x:c>
    </x:row>
    <x:row r="47" ht="26" customHeight="1">
      <x:c r="A47" s="2" t="str">
        <x:v>IBM-MCDR-MINE-0EDBC7C42B05D6A5</x:v>
      </x:c>
      <x:c r="B47" s="7" t="str">
        <x:v>official_mcdr_latest_inspected_mine_view</x:v>
      </x:c>
      <x:c r="C47" s="7" t="str">
        <x:v>mine_code</x:v>
      </x:c>
      <x:c r="D47" s="2" t="n">
        <x:v>1</x:v>
      </x:c>
      <x:c r="E47" s="9" t="n">
        <x:v>46057</x:v>
      </x:c>
      <x:c r="F47" s="9" t="n">
        <x:v>46057</x:v>
      </x:c>
      <x:c r="G47" s="7" t="str">
        <x:v>["2025-26"]</x:v>
      </x:c>
      <x:c r="H47" s="2" t="str">
        <x:v>Dehradun</x:v>
      </x:c>
      <x:c r="I47" s="2" t="str">
        <x:v>Himachal Pradesh</x:v>
      </x:c>
      <x:c r="J47" s="2" t="str">
        <x:v>Sirmour</x:v>
      </x:c>
      <x:c r="K47" s="2" t="str">
        <x:v>Sunny Limestone Mine</x:v>
      </x:c>
      <x:c r="L47" s="2" t="str">
        <x:v>38HPR10041</x:v>
      </x:c>
      <x:c r="M47" s="2" t="str">
        <x:v>Limestone</x:v>
      </x:c>
      <x:c r="N47" s="7" t="str">
        <x:v>["Calcium and limestone"]</x:v>
      </x:c>
      <x:c r="O47" s="7" t="str">
        <x:v>["calcium","calcium carbonate"]</x:v>
      </x:c>
      <x:c r="P47" s="7" t="str">
        <x:v>["Ca","CaCO3"]</x:v>
      </x:c>
      <x:c r="Q47" s="2" t="str">
        <x:v>M/s Ahuja Plastic Ltd</x:v>
      </x:c>
      <x:c r="R47" s="2"/>
      <x:c r="S47" s="2" t="str">
        <x:v>RMP</x:v>
      </x:c>
      <x:c r="T47" s="12" t="b">
        <x:v>1</x:v>
      </x:c>
      <x:c r="U47" s="7" t="str">
        <x:v>["https://ibm.gov.in/writereaddata/files/17803927506a1ea32e52342IRSUNNY.pdf"]</x:v>
      </x:c>
      <x:c r="V47" s="12" t="b">
        <x:v>0</x:v>
      </x:c>
      <x:c r="W47" s="2" t="str">
        <x:v>inventory_only_not_used_as_spatial_evidence_without_exact_public_coordinates_or_polygon</x:v>
      </x:c>
      <x:c r="X47" s="7" t="str">
        <x:v>https://ibm.gov.in/IBMPortal/pages/mcdr-report-violation-letter-for-the-year-2025-26--dehradun-region-</x:v>
      </x:c>
    </x:row>
    <x:row r="48" ht="26" customHeight="1">
      <x:c r="A48" s="2" t="str">
        <x:v>IBM-MCDR-MINE-6854507942E56473</x:v>
      </x:c>
      <x:c r="B48" s="7" t="str">
        <x:v>official_mcdr_latest_inspected_mine_view</x:v>
      </x:c>
      <x:c r="C48" s="7" t="str">
        <x:v>normalized_office_state_district_mine_name</x:v>
      </x:c>
      <x:c r="D48" s="2" t="n">
        <x:v>1</x:v>
      </x:c>
      <x:c r="E48" s="9" t="n">
        <x:v>46052</x:v>
      </x:c>
      <x:c r="F48" s="9" t="n">
        <x:v>46052</x:v>
      </x:c>
      <x:c r="G48" s="7" t="str">
        <x:v>["2025-26"]</x:v>
      </x:c>
      <x:c r="H48" s="2" t="str">
        <x:v>Hyderabad</x:v>
      </x:c>
      <x:c r="I48" s="2" t="str">
        <x:v>Telangana</x:v>
      </x:c>
      <x:c r="J48" s="2"/>
      <x:c r="K48" s="2" t="str">
        <x:v>BANDIVENKACHERLA QUARTZ MINE</x:v>
      </x:c>
      <x:c r="L48" s="2"/>
      <x:c r="M48" s="2" t="str">
        <x:v>QUARTZ</x:v>
      </x:c>
      <x:c r="N48" s="7" t="str">
        <x:v>["Silicon"]</x:v>
      </x:c>
      <x:c r="O48" s="7" t="str">
        <x:v>["silicon","silicon dioxide"]</x:v>
      </x:c>
      <x:c r="P48" s="7" t="str">
        <x:v>["Si","SiO2"]</x:v>
      </x:c>
      <x:c r="Q48" s="2" t="str">
        <x:v>S RAVI</x:v>
      </x:c>
      <x:c r="R48" s="2"/>
      <x:c r="S48" s="2"/>
      <x:c r="T48" s="12" t="b">
        <x:v>1</x:v>
      </x:c>
      <x:c r="U48" s="7" t="str">
        <x:v>["https://ibm.gov.in/writereaddata/files/177728680069ef3e9054474BANDI.pdf"]</x:v>
      </x:c>
      <x:c r="V48" s="12" t="b">
        <x:v>0</x:v>
      </x:c>
      <x:c r="W48" s="2" t="str">
        <x:v>inventory_only_not_used_as_spatial_evidence_without_exact_public_coordinates_or_polygon</x:v>
      </x:c>
      <x:c r="X48" s="7" t="str">
        <x:v>https://ibm.gov.in/IBMPortal/pages/mcdr-inspection-reports-and-violation-letters---2025-26----hyderabad-region---page-2-</x:v>
      </x:c>
    </x:row>
    <x:row r="49" ht="26" customHeight="1">
      <x:c r="A49" s="2" t="str">
        <x:v>IBM-MCDR-MINE-937CDE1902DF5F04</x:v>
      </x:c>
      <x:c r="B49" s="7" t="str">
        <x:v>official_mcdr_latest_inspected_mine_view</x:v>
      </x:c>
      <x:c r="C49" s="7" t="str">
        <x:v>normalized_office_state_district_mine_name</x:v>
      </x:c>
      <x:c r="D49" s="2" t="n">
        <x:v>1</x:v>
      </x:c>
      <x:c r="E49" s="9" t="n">
        <x:v>46045</x:v>
      </x:c>
      <x:c r="F49" s="9" t="n">
        <x:v>46045</x:v>
      </x:c>
      <x:c r="G49" s="7" t="str">
        <x:v>["2025-26"]</x:v>
      </x:c>
      <x:c r="H49" s="2" t="str">
        <x:v>Hyderabad</x:v>
      </x:c>
      <x:c r="I49" s="2" t="str">
        <x:v>Telangana</x:v>
      </x:c>
      <x:c r="J49" s="2"/>
      <x:c r="K49" s="2" t="str">
        <x:v>KALWARLA QUARTZ MINE</x:v>
      </x:c>
      <x:c r="L49" s="2"/>
      <x:c r="M49" s="2" t="str">
        <x:v>QUARTZ</x:v>
      </x:c>
      <x:c r="N49" s="7" t="str">
        <x:v>["Silicon"]</x:v>
      </x:c>
      <x:c r="O49" s="7" t="str">
        <x:v>["silicon","silicon dioxide"]</x:v>
      </x:c>
      <x:c r="P49" s="7" t="str">
        <x:v>["Si","SiO2"]</x:v>
      </x:c>
      <x:c r="Q49" s="2" t="str">
        <x:v>AGI GENPAC PVT LTD</x:v>
      </x:c>
      <x:c r="R49" s="2"/>
      <x:c r="S49" s="2"/>
      <x:c r="T49" s="12" t="b">
        <x:v>1</x:v>
      </x:c>
      <x:c r="U49" s="7" t="str">
        <x:v>["https://ibm.gov.in/writereaddata/files/177728653869ef3d8a3d7b8KALWARLA.pdf"]</x:v>
      </x:c>
      <x:c r="V49" s="12" t="b">
        <x:v>0</x:v>
      </x:c>
      <x:c r="W49" s="2" t="str">
        <x:v>inventory_only_not_used_as_spatial_evidence_without_exact_public_coordinates_or_polygon</x:v>
      </x:c>
      <x:c r="X49" s="7" t="str">
        <x:v>https://ibm.gov.in/IBMPortal/pages/mcdr-inspection-reports-and-violation-letters---2025-26----hyderabad-region---page-2-</x:v>
      </x:c>
    </x:row>
    <x:row r="50" ht="26" customHeight="1">
      <x:c r="A50" s="2" t="str">
        <x:v>IBM-MCDR-MINE-4C2D409B0A1DA1AA</x:v>
      </x:c>
      <x:c r="B50" s="7" t="str">
        <x:v>official_mcdr_latest_inspected_mine_view</x:v>
      </x:c>
      <x:c r="C50" s="7" t="str">
        <x:v>normalized_office_state_district_mine_name</x:v>
      </x:c>
      <x:c r="D50" s="2" t="n">
        <x:v>1</x:v>
      </x:c>
      <x:c r="E50" s="9" t="n">
        <x:v>46045</x:v>
      </x:c>
      <x:c r="F50" s="9" t="n">
        <x:v>46045</x:v>
      </x:c>
      <x:c r="G50" s="7" t="str">
        <x:v>["2025-26"]</x:v>
      </x:c>
      <x:c r="H50" s="2" t="str">
        <x:v>Hyderabad</x:v>
      </x:c>
      <x:c r="I50" s="2" t="str">
        <x:v>Telangana</x:v>
      </x:c>
      <x:c r="J50" s="2"/>
      <x:c r="K50" s="2" t="str">
        <x:v>SHAKAPUR</x:v>
      </x:c>
      <x:c r="L50" s="2"/>
      <x:c r="M50" s="2" t="str">
        <x:v>QUARTZ &amp; FELDSPAR</x:v>
      </x:c>
      <x:c r="N50" s="7" t="str">
        <x:v>["Silicon"]</x:v>
      </x:c>
      <x:c r="O50" s="7" t="str">
        <x:v>["silicon","silicon dioxide"]</x:v>
      </x:c>
      <x:c r="P50" s="7" t="str">
        <x:v>["Si","SiO2"]</x:v>
      </x:c>
      <x:c r="Q50" s="2" t="str">
        <x:v>SVR MINERALS PVT LTD</x:v>
      </x:c>
      <x:c r="R50" s="2"/>
      <x:c r="S50" s="2"/>
      <x:c r="T50" s="12" t="b">
        <x:v>1</x:v>
      </x:c>
      <x:c r="U50" s="7" t="str">
        <x:v>["https://ibm.gov.in/writereaddata/files/177728676369ef3e6b98a17SHAKAPUR.pdf"]</x:v>
      </x:c>
      <x:c r="V50" s="12" t="b">
        <x:v>0</x:v>
      </x:c>
      <x:c r="W50" s="2" t="str">
        <x:v>inventory_only_not_used_as_spatial_evidence_without_exact_public_coordinates_or_polygon</x:v>
      </x:c>
      <x:c r="X50" s="7" t="str">
        <x:v>https://ibm.gov.in/IBMPortal/pages/mcdr-inspection-reports-and-violation-letters---2025-26----hyderabad-region---page-2-</x:v>
      </x:c>
    </x:row>
    <x:row r="51" ht="26" customHeight="1">
      <x:c r="A51" s="2" t="str">
        <x:v>IBM-MCDR-MINE-62B7AB2700B4F288</x:v>
      </x:c>
      <x:c r="B51" s="7" t="str">
        <x:v>official_mcdr_latest_inspected_mine_view</x:v>
      </x:c>
      <x:c r="C51" s="7" t="str">
        <x:v>normalized_office_state_district_mine_name</x:v>
      </x:c>
      <x:c r="D51" s="2" t="n">
        <x:v>1</x:v>
      </x:c>
      <x:c r="E51" s="9" t="n">
        <x:v>46042</x:v>
      </x:c>
      <x:c r="F51" s="9" t="n">
        <x:v>46042</x:v>
      </x:c>
      <x:c r="G51" s="7" t="str">
        <x:v>["2025-26"]</x:v>
      </x:c>
      <x:c r="H51" s="2" t="str">
        <x:v>Hyderabad</x:v>
      </x:c>
      <x:c r="I51" s="2" t="str">
        <x:v>Telangana</x:v>
      </x:c>
      <x:c r="J51" s="2"/>
      <x:c r="K51" s="2" t="str">
        <x:v>BALANAGAR QUARTZ &amp; FELDSPAR MINE</x:v>
      </x:c>
      <x:c r="L51" s="2"/>
      <x:c r="M51" s="2" t="str">
        <x:v>QUARTZ &amp; FELDSPAR</x:v>
      </x:c>
      <x:c r="N51" s="7" t="str">
        <x:v>["Silicon"]</x:v>
      </x:c>
      <x:c r="O51" s="7" t="str">
        <x:v>["silicon","silicon dioxide"]</x:v>
      </x:c>
      <x:c r="P51" s="7" t="str">
        <x:v>["Si","SiO2"]</x:v>
      </x:c>
      <x:c r="Q51" s="2" t="str">
        <x:v>GAANGEY MINERALS PVT LTD</x:v>
      </x:c>
      <x:c r="R51" s="2"/>
      <x:c r="S51" s="2"/>
      <x:c r="T51" s="12" t="b">
        <x:v>1</x:v>
      </x:c>
      <x:c r="U51" s="7" t="str">
        <x:v>["https://ibm.gov.in/writereaddata/files/177728678169ef3e7de42f0BALANAGAR.pdf"]</x:v>
      </x:c>
      <x:c r="V51" s="12" t="b">
        <x:v>0</x:v>
      </x:c>
      <x:c r="W51" s="2" t="str">
        <x:v>inventory_only_not_used_as_spatial_evidence_without_exact_public_coordinates_or_polygon</x:v>
      </x:c>
      <x:c r="X51" s="7" t="str">
        <x:v>https://ibm.gov.in/IBMPortal/pages/mcdr-inspection-reports-and-violation-letters---2025-26----hyderabad-region---page-2-</x:v>
      </x:c>
    </x:row>
    <x:row r="52" ht="26" customHeight="1">
      <x:c r="A52" s="2" t="str">
        <x:v>IBM-MCDR-MINE-AEAB6D15CA3160AE</x:v>
      </x:c>
      <x:c r="B52" s="7" t="str">
        <x:v>official_mcdr_latest_inspected_mine_view</x:v>
      </x:c>
      <x:c r="C52" s="7" t="str">
        <x:v>normalized_office_state_district_mine_name</x:v>
      </x:c>
      <x:c r="D52" s="2" t="n">
        <x:v>1</x:v>
      </x:c>
      <x:c r="E52" s="9" t="n">
        <x:v>46036</x:v>
      </x:c>
      <x:c r="F52" s="9" t="n">
        <x:v>46036</x:v>
      </x:c>
      <x:c r="G52" s="7" t="str">
        <x:v>["2025-26"]</x:v>
      </x:c>
      <x:c r="H52" s="2" t="str">
        <x:v>Goa</x:v>
      </x:c>
      <x:c r="I52" s="2"/>
      <x:c r="J52" s="2"/>
      <x:c r="K52" s="2" t="str">
        <x:v>Kamkeri Limestone Mine</x:v>
      </x:c>
      <x:c r="L52" s="2"/>
      <x:c r="M52" s="2" t="str">
        <x:v>Limestone</x:v>
      </x:c>
      <x:c r="N52" s="7" t="str">
        <x:v>["Calcium and limestone"]</x:v>
      </x:c>
      <x:c r="O52" s="7" t="str">
        <x:v>["calcium","calcium carbonate"]</x:v>
      </x:c>
      <x:c r="P52" s="7" t="str">
        <x:v>["Ca","CaCO3"]</x:v>
      </x:c>
      <x:c r="Q52" s="2" t="str">
        <x:v>Shri. Basappa Kencharaddi</x:v>
      </x:c>
      <x:c r="R52" s="2"/>
      <x:c r="S52" s="2"/>
      <x:c r="T52" s="12" t="b">
        <x:v>1</x:v>
      </x:c>
      <x:c r="U52" s="7" t="str">
        <x:v>["https://ibm.gov.in/writereaddata/files/177633491069e0b83ea1b08MCDR_INSPI38KAR02025021.pdf"]</x:v>
      </x:c>
      <x:c r="V52" s="12" t="b">
        <x:v>0</x:v>
      </x:c>
      <x:c r="W52" s="2" t="str">
        <x:v>inventory_only_not_used_as_spatial_evidence_without_exact_public_coordinates_or_polygon</x:v>
      </x:c>
      <x:c r="X52" s="7" t="str">
        <x:v>https://ibm.gov.in/IBMPortal/pages/mcdr-inspection-reports--violation-letters-etc--2025-26---goa-region</x:v>
      </x:c>
    </x:row>
    <x:row r="53" ht="26" customHeight="1">
      <x:c r="A53" s="2" t="str">
        <x:v>IBM-MCDR-MINE-15DA404B49E37C46</x:v>
      </x:c>
      <x:c r="B53" s="7" t="str">
        <x:v>official_mcdr_latest_inspected_mine_view</x:v>
      </x:c>
      <x:c r="C53" s="7" t="str">
        <x:v>normalized_office_state_district_mine_name</x:v>
      </x:c>
      <x:c r="D53" s="2" t="n">
        <x:v>1</x:v>
      </x:c>
      <x:c r="E53" s="9" t="n">
        <x:v>46035</x:v>
      </x:c>
      <x:c r="F53" s="9" t="n">
        <x:v>46035</x:v>
      </x:c>
      <x:c r="G53" s="7" t="str">
        <x:v>["2025-26"]</x:v>
      </x:c>
      <x:c r="H53" s="2" t="str">
        <x:v>Bhubaneswar</x:v>
      </x:c>
      <x:c r="I53" s="2" t="str">
        <x:v>Odisha</x:v>
      </x:c>
      <x:c r="J53" s="2" t="str">
        <x:v>Sundargarh</x:v>
      </x:c>
      <x:c r="K53" s="2" t="str">
        <x:v>Bhanjikusum</x:v>
      </x:c>
      <x:c r="L53" s="2"/>
      <x:c r="M53" s="2" t="str">
        <x:v>Manganese</x:v>
      </x:c>
      <x:c r="N53" s="7" t="str">
        <x:v>["Manganese"]</x:v>
      </x:c>
      <x:c r="O53" s="7" t="str">
        <x:v>["manganese"]</x:v>
      </x:c>
      <x:c r="P53" s="7" t="str">
        <x:v>["Mn"]</x:v>
      </x:c>
      <x:c r="Q53" s="2" t="str">
        <x:v>Jitendra Kumar Kushwaha</x:v>
      </x:c>
      <x:c r="R53" s="2"/>
      <x:c r="S53" s="2"/>
      <x:c r="T53" s="12" t="b">
        <x:v>1</x:v>
      </x:c>
      <x:c r="U53" s="7" t="str">
        <x:v>["https://ibm.gov.in/writereaddata/files/177061735969897a0fb47b2Signed_MCDR_Bhanjikusum.pdf"]</x:v>
      </x:c>
      <x:c r="V53" s="12" t="b">
        <x:v>0</x:v>
      </x:c>
      <x:c r="W53" s="2" t="str">
        <x:v>inventory_only_not_used_as_spatial_evidence_without_exact_public_coordinates_or_polygon</x:v>
      </x:c>
      <x:c r="X53" s="7" t="str">
        <x:v>https://ibm.gov.in/IBMPortal/pages/mcdr-inspection-reports-and-violation-letters---2025-26--page-2--bhubaneswar-region-</x:v>
      </x:c>
    </x:row>
    <x:row r="54" ht="26" customHeight="1">
      <x:c r="A54" s="2" t="str">
        <x:v>IBM-MCDR-MINE-0C38E0BBA2AA9137</x:v>
      </x:c>
      <x:c r="B54" s="7" t="str">
        <x:v>official_mcdr_latest_inspected_mine_view</x:v>
      </x:c>
      <x:c r="C54" s="7" t="str">
        <x:v>mine_code</x:v>
      </x:c>
      <x:c r="D54" s="2" t="n">
        <x:v>1</x:v>
      </x:c>
      <x:c r="E54" s="9" t="n">
        <x:v>46035</x:v>
      </x:c>
      <x:c r="F54" s="9" t="n">
        <x:v>46035</x:v>
      </x:c>
      <x:c r="G54" s="7" t="str">
        <x:v>["2025-26"]</x:v>
      </x:c>
      <x:c r="H54" s="2" t="str">
        <x:v>Dehradun</x:v>
      </x:c>
      <x:c r="I54" s="2" t="str">
        <x:v>Himachal Pradesh</x:v>
      </x:c>
      <x:c r="J54" s="2" t="str">
        <x:v>Sirmour</x:v>
      </x:c>
      <x:c r="K54" s="2" t="str">
        <x:v>Drang Rock Salt Mine</x:v>
      </x:c>
      <x:c r="L54" s="2" t="str">
        <x:v>51HPR08003</x:v>
      </x:c>
      <x:c r="M54" s="2" t="str">
        <x:v>Rock Salt</x:v>
      </x:c>
      <x:c r="N54" s="7" t="str">
        <x:v>[]</x:v>
      </x:c>
      <x:c r="O54" s="7" t="str">
        <x:v>[]</x:v>
      </x:c>
      <x:c r="P54" s="7" t="str">
        <x:v>[]</x:v>
      </x:c>
      <x:c r="Q54" s="2" t="str">
        <x:v>M/s Hindustan Rock Salts Limited</x:v>
      </x:c>
      <x:c r="R54" s="2"/>
      <x:c r="S54" s="2" t="str">
        <x:v>MCDR</x:v>
      </x:c>
      <x:c r="T54" s="12" t="b">
        <x:v>1</x:v>
      </x:c>
      <x:c r="U54" s="7" t="str">
        <x:v>["https://ibm.gov.in/writereaddata/files/177486041669ca388039c2fIRDRANG.pdf","https://ibm.gov.in/writereaddata/files/177486061069ca39426cefeVLDrang.pdf"]</x:v>
      </x:c>
      <x:c r="V54" s="12" t="b">
        <x:v>0</x:v>
      </x:c>
      <x:c r="W54" s="2" t="str">
        <x:v>inventory_only_not_used_as_spatial_evidence_without_exact_public_coordinates_or_polygon</x:v>
      </x:c>
      <x:c r="X54" s="7" t="str">
        <x:v>https://ibm.gov.in/IBMPortal/pages/mcdr-report-violation-letter-for-the-year-2025-26--dehradun-region-</x:v>
      </x:c>
    </x:row>
    <x:row r="55" ht="26" customHeight="1">
      <x:c r="A55" s="2" t="str">
        <x:v>IBM-MCDR-MINE-1F3D5DABC53BB2BF</x:v>
      </x:c>
      <x:c r="B55" s="7" t="str">
        <x:v>official_mcdr_latest_inspected_mine_view</x:v>
      </x:c>
      <x:c r="C55" s="7" t="str">
        <x:v>normalized_office_state_district_mine_name</x:v>
      </x:c>
      <x:c r="D55" s="2" t="n">
        <x:v>2</x:v>
      </x:c>
      <x:c r="E55" s="9" t="n">
        <x:v>46031</x:v>
      </x:c>
      <x:c r="F55" s="9" t="n">
        <x:v>46035</x:v>
      </x:c>
      <x:c r="G55" s="7" t="str">
        <x:v>["2025-26"]</x:v>
      </x:c>
      <x:c r="H55" s="2" t="str">
        <x:v>Goa</x:v>
      </x:c>
      <x:c r="I55" s="2"/>
      <x:c r="J55" s="2"/>
      <x:c r="K55" s="2" t="str">
        <x:v>Muddapur Limestone &amp; Dolomite Mine</x:v>
      </x:c>
      <x:c r="L55" s="2"/>
      <x:c r="M55" s="2" t="str">
        <x:v>Limestone &amp; Dolomite</x:v>
      </x:c>
      <x:c r="N55" s="7" t="str">
        <x:v>["Magnesium","Calcium and limestone"]</x:v>
      </x:c>
      <x:c r="O55" s="7" t="str">
        <x:v>["calcium","calcium carbonate","magnesium","magnesium carbonate"]</x:v>
      </x:c>
      <x:c r="P55" s="7" t="str">
        <x:v>["Ca","CaCO3","Mg","MgCO3"]</x:v>
      </x:c>
      <x:c r="Q55" s="2" t="str">
        <x:v>Shri. C.A. Patil</x:v>
      </x:c>
      <x:c r="R55" s="2"/>
      <x:c r="S55" s="2"/>
      <x:c r="T55" s="12" t="b">
        <x:v>1</x:v>
      </x:c>
      <x:c r="U55" s="7" t="str">
        <x:v>["https://ibm.gov.in/writereaddata/files/177633489269e0b82c9f8c7INSPI38KAR26078011.pdf"]</x:v>
      </x:c>
      <x:c r="V55" s="12" t="b">
        <x:v>0</x:v>
      </x:c>
      <x:c r="W55" s="2" t="str">
        <x:v>inventory_only_not_used_as_spatial_evidence_without_exact_public_coordinates_or_polygon</x:v>
      </x:c>
      <x:c r="X55" s="7" t="str">
        <x:v>https://ibm.gov.in/IBMPortal/pages/mcdr-inspection-reports--violation-letters-etc--2025-26---goa-region</x:v>
      </x:c>
    </x:row>
    <x:row r="56" ht="26" customHeight="1">
      <x:c r="A56" s="2" t="str">
        <x:v>IBM-MCDR-MINE-B9902241647A81BF</x:v>
      </x:c>
      <x:c r="B56" s="7" t="str">
        <x:v>official_mcdr_latest_inspected_mine_view</x:v>
      </x:c>
      <x:c r="C56" s="7" t="str">
        <x:v>normalized_office_state_district_mine_name</x:v>
      </x:c>
      <x:c r="D56" s="2" t="n">
        <x:v>1</x:v>
      </x:c>
      <x:c r="E56" s="9" t="n">
        <x:v>46034</x:v>
      </x:c>
      <x:c r="F56" s="9" t="n">
        <x:v>46034</x:v>
      </x:c>
      <x:c r="G56" s="7" t="str">
        <x:v>["2025-26"]</x:v>
      </x:c>
      <x:c r="H56" s="2" t="str">
        <x:v>Bhubaneswar</x:v>
      </x:c>
      <x:c r="I56" s="2" t="str">
        <x:v>Odisha</x:v>
      </x:c>
      <x:c r="J56" s="2" t="str">
        <x:v>Keonjhar</x:v>
      </x:c>
      <x:c r="K56" s="2" t="str">
        <x:v>Roida D</x:v>
      </x:c>
      <x:c r="L56" s="2"/>
      <x:c r="M56" s="2" t="str">
        <x:v>Manganese and Iron</x:v>
      </x:c>
      <x:c r="N56" s="7" t="str">
        <x:v>["Iron","Manganese"]</x:v>
      </x:c>
      <x:c r="O56" s="7" t="str">
        <x:v>["iron","manganese"]</x:v>
      </x:c>
      <x:c r="P56" s="7" t="str">
        <x:v>["Fe","Mn"]</x:v>
      </x:c>
      <x:c r="Q56" s="2" t="str">
        <x:v>Akhil Kushwaha</x:v>
      </x:c>
      <x:c r="R56" s="2"/>
      <x:c r="S56" s="2"/>
      <x:c r="T56" s="12" t="b">
        <x:v>1</x:v>
      </x:c>
      <x:c r="U56" s="7" t="str">
        <x:v>["https://ibm.gov.in/writereaddata/files/177061738969897a2dc66fcSigned_MCDR_Roida_D.pdf"]</x:v>
      </x:c>
      <x:c r="V56" s="12" t="b">
        <x:v>0</x:v>
      </x:c>
      <x:c r="W56" s="2" t="str">
        <x:v>inventory_only_not_used_as_spatial_evidence_without_exact_public_coordinates_or_polygon</x:v>
      </x:c>
      <x:c r="X56" s="7" t="str">
        <x:v>https://ibm.gov.in/IBMPortal/pages/mcdr-inspection-reports-and-violation-letters---2025-26--page-2--bhubaneswar-region-</x:v>
      </x:c>
    </x:row>
    <x:row r="57" ht="26" customHeight="1">
      <x:c r="A57" s="2" t="str">
        <x:v>IBM-MCDR-MINE-3EA01D001C346124</x:v>
      </x:c>
      <x:c r="B57" s="7" t="str">
        <x:v>official_mcdr_latest_inspected_mine_view</x:v>
      </x:c>
      <x:c r="C57" s="7" t="str">
        <x:v>normalized_office_state_district_mine_name</x:v>
      </x:c>
      <x:c r="D57" s="2" t="n">
        <x:v>1</x:v>
      </x:c>
      <x:c r="E57" s="9" t="n">
        <x:v>46034</x:v>
      </x:c>
      <x:c r="F57" s="9" t="n">
        <x:v>46034</x:v>
      </x:c>
      <x:c r="G57" s="7" t="str">
        <x:v>["2025-26"]</x:v>
      </x:c>
      <x:c r="H57" s="2" t="str">
        <x:v>Goa</x:v>
      </x:c>
      <x:c r="I57" s="2"/>
      <x:c r="J57" s="2"/>
      <x:c r="K57" s="2" t="str">
        <x:v>Naganapur Limestone Mine. ML No. 2358</x:v>
      </x:c>
      <x:c r="L57" s="2"/>
      <x:c r="M57" s="2" t="str">
        <x:v>Limestone</x:v>
      </x:c>
      <x:c r="N57" s="7" t="str">
        <x:v>["Calcium and limestone"]</x:v>
      </x:c>
      <x:c r="O57" s="7" t="str">
        <x:v>["calcium","calcium carbonate"]</x:v>
      </x:c>
      <x:c r="P57" s="7" t="str">
        <x:v>["Ca","CaCO3"]</x:v>
      </x:c>
      <x:c r="Q57" s="2" t="str">
        <x:v>Sri. Shripad G Harapanhalli</x:v>
      </x:c>
      <x:c r="R57" s="2"/>
      <x:c r="S57" s="2"/>
      <x:c r="T57" s="12" t="b">
        <x:v>1</x:v>
      </x:c>
      <x:c r="U57" s="7" t="str">
        <x:v>["https://ibm.gov.in/writereaddata/files/177633471269e0b77881d90MCDR_INSPI38KAR26025021.pdf"]</x:v>
      </x:c>
      <x:c r="V57" s="12" t="b">
        <x:v>0</x:v>
      </x:c>
      <x:c r="W57" s="2" t="str">
        <x:v>inventory_only_not_used_as_spatial_evidence_without_exact_public_coordinates_or_polygon</x:v>
      </x:c>
      <x:c r="X57" s="7" t="str">
        <x:v>https://ibm.gov.in/IBMPortal/pages/mcdr-inspection-reports--violation-letters-etc--2025-26---goa-region</x:v>
      </x:c>
    </x:row>
    <x:row r="58" ht="26" customHeight="1">
      <x:c r="A58" s="2" t="str">
        <x:v>IBM-MCDR-MINE-D2E50D2F9FADA947</x:v>
      </x:c>
      <x:c r="B58" s="7" t="str">
        <x:v>official_mcdr_latest_inspected_mine_view</x:v>
      </x:c>
      <x:c r="C58" s="7" t="str">
        <x:v>normalized_office_state_district_mine_name</x:v>
      </x:c>
      <x:c r="D58" s="2" t="n">
        <x:v>1</x:v>
      </x:c>
      <x:c r="E58" s="9" t="n">
        <x:v>46034</x:v>
      </x:c>
      <x:c r="F58" s="9" t="n">
        <x:v>46034</x:v>
      </x:c>
      <x:c r="G58" s="7" t="str">
        <x:v>["2025-26"]</x:v>
      </x:c>
      <x:c r="H58" s="2" t="str">
        <x:v>Hyderabad</x:v>
      </x:c>
      <x:c r="I58" s="2" t="str">
        <x:v>Telangana</x:v>
      </x:c>
      <x:c r="J58" s="2"/>
      <x:c r="K58" s="2" t="str">
        <x:v>AGRAHARA KACHARAM QUARTZ MINE</x:v>
      </x:c>
      <x:c r="L58" s="2"/>
      <x:c r="M58" s="2" t="str">
        <x:v>QUARTZ</x:v>
      </x:c>
      <x:c r="N58" s="7" t="str">
        <x:v>["Silicon"]</x:v>
      </x:c>
      <x:c r="O58" s="7" t="str">
        <x:v>["silicon","silicon dioxide"]</x:v>
      </x:c>
      <x:c r="P58" s="7" t="str">
        <x:v>["Si","SiO2"]</x:v>
      </x:c>
      <x:c r="Q58" s="2" t="str">
        <x:v>M/S NAVA LIMITED</x:v>
      </x:c>
      <x:c r="R58" s="2"/>
      <x:c r="S58" s="2"/>
      <x:c r="T58" s="12" t="b">
        <x:v>1</x:v>
      </x:c>
      <x:c r="U58" s="7" t="str">
        <x:v>["https://ibm.gov.in/writereaddata/files/177728679069ef3e8606668AGRAHARA.pdf"]</x:v>
      </x:c>
      <x:c r="V58" s="12" t="b">
        <x:v>0</x:v>
      </x:c>
      <x:c r="W58" s="2" t="str">
        <x:v>inventory_only_not_used_as_spatial_evidence_without_exact_public_coordinates_or_polygon</x:v>
      </x:c>
      <x:c r="X58" s="7" t="str">
        <x:v>https://ibm.gov.in/IBMPortal/pages/mcdr-inspection-reports-and-violation-letters---2025-26----hyderabad-region---page-2-</x:v>
      </x:c>
    </x:row>
    <x:row r="59" ht="26" customHeight="1">
      <x:c r="A59" s="2" t="str">
        <x:v>IBM-MCDR-MINE-9B71281449B649D0</x:v>
      </x:c>
      <x:c r="B59" s="7" t="str">
        <x:v>official_mcdr_latest_inspected_mine_view</x:v>
      </x:c>
      <x:c r="C59" s="7" t="str">
        <x:v>mine_code</x:v>
      </x:c>
      <x:c r="D59" s="2" t="n">
        <x:v>1</x:v>
      </x:c>
      <x:c r="E59" s="9" t="n">
        <x:v>46031</x:v>
      </x:c>
      <x:c r="F59" s="9" t="n">
        <x:v>46031</x:v>
      </x:c>
      <x:c r="G59" s="7" t="str">
        <x:v>["2025-26"]</x:v>
      </x:c>
      <x:c r="H59" s="2" t="str">
        <x:v>Dehradun</x:v>
      </x:c>
      <x:c r="I59" s="2" t="str">
        <x:v>Himachal Pradesh</x:v>
      </x:c>
      <x:c r="J59" s="2" t="str">
        <x:v>Sirmour</x:v>
      </x:c>
      <x:c r="K59" s="2" t="str">
        <x:v>Bhawani Limestone Mine</x:v>
      </x:c>
      <x:c r="L59" s="2" t="str">
        <x:v>38HPR10079</x:v>
      </x:c>
      <x:c r="M59" s="2" t="str">
        <x:v>Limestone</x:v>
      </x:c>
      <x:c r="N59" s="7" t="str">
        <x:v>["Calcium and limestone"]</x:v>
      </x:c>
      <x:c r="O59" s="7" t="str">
        <x:v>["calcium","calcium carbonate"]</x:v>
      </x:c>
      <x:c r="P59" s="7" t="str">
        <x:v>["Ca","CaCO3"]</x:v>
      </x:c>
      <x:c r="Q59" s="2" t="str">
        <x:v>M/s. Janki Mines and Minerals</x:v>
      </x:c>
      <x:c r="R59" s="2"/>
      <x:c r="S59" s="2" t="str">
        <x:v>MCDR</x:v>
      </x:c>
      <x:c r="T59" s="12" t="b">
        <x:v>1</x:v>
      </x:c>
      <x:c r="U59" s="7" t="str">
        <x:v>["https://ibm.gov.in/writereaddata/files/1770725322698b1fcae1722MCDR_report_Bhawani_Limestone_mine.pdf","https://ibm.gov.in/writereaddata/files/17715789886998266c53498VL_Bhawani.pdf"]</x:v>
      </x:c>
      <x:c r="V59" s="12" t="b">
        <x:v>0</x:v>
      </x:c>
      <x:c r="W59" s="2" t="str">
        <x:v>inventory_only_not_used_as_spatial_evidence_without_exact_public_coordinates_or_polygon</x:v>
      </x:c>
      <x:c r="X59" s="7" t="str">
        <x:v>https://ibm.gov.in/IBMPortal/pages/mcdr-report-violation-letter-for-the-year-2025-26--dehradun-region-</x:v>
      </x:c>
    </x:row>
    <x:row r="60" ht="26" customHeight="1">
      <x:c r="A60" s="2" t="str">
        <x:v>IBM-MCDR-MINE-3017B6318E2733B5</x:v>
      </x:c>
      <x:c r="B60" s="7" t="str">
        <x:v>official_mcdr_latest_inspected_mine_view</x:v>
      </x:c>
      <x:c r="C60" s="7" t="str">
        <x:v>normalized_office_state_district_mine_name</x:v>
      </x:c>
      <x:c r="D60" s="2" t="n">
        <x:v>1</x:v>
      </x:c>
      <x:c r="E60" s="9" t="n">
        <x:v>46031</x:v>
      </x:c>
      <x:c r="F60" s="9" t="n">
        <x:v>46031</x:v>
      </x:c>
      <x:c r="G60" s="7" t="str">
        <x:v>["2025-26"]</x:v>
      </x:c>
      <x:c r="H60" s="2" t="str">
        <x:v>Hyderabad</x:v>
      </x:c>
      <x:c r="I60" s="2" t="str">
        <x:v>Telangana</x:v>
      </x:c>
      <x:c r="J60" s="2"/>
      <x:c r="K60" s="2" t="str">
        <x:v>SRI SUBRAMANYA SWAMY MINERALS QUARTZ MINE</x:v>
      </x:c>
      <x:c r="L60" s="2"/>
      <x:c r="M60" s="2" t="str">
        <x:v>QUARTZ</x:v>
      </x:c>
      <x:c r="N60" s="7" t="str">
        <x:v>["Silicon"]</x:v>
      </x:c>
      <x:c r="O60" s="7" t="str">
        <x:v>["silicon","silicon dioxide"]</x:v>
      </x:c>
      <x:c r="P60" s="7" t="str">
        <x:v>["Si","SiO2"]</x:v>
      </x:c>
      <x:c r="Q60" s="2" t="str">
        <x:v>SRI SUBRAMANYA SWAMY MINERALS</x:v>
      </x:c>
      <x:c r="R60" s="2"/>
      <x:c r="S60" s="2"/>
      <x:c r="T60" s="12" t="b">
        <x:v>1</x:v>
      </x:c>
      <x:c r="U60" s="7" t="str">
        <x:v>["https://ibm.gov.in/writereaddata/files/177728677369ef3e7503a43SRI_SUBRAMANYA.pdf"]</x:v>
      </x:c>
      <x:c r="V60" s="12" t="b">
        <x:v>0</x:v>
      </x:c>
      <x:c r="W60" s="2" t="str">
        <x:v>inventory_only_not_used_as_spatial_evidence_without_exact_public_coordinates_or_polygon</x:v>
      </x:c>
      <x:c r="X60" s="7" t="str">
        <x:v>https://ibm.gov.in/IBMPortal/pages/mcdr-inspection-reports-and-violation-letters---2025-26----hyderabad-region---page-2-</x:v>
      </x:c>
    </x:row>
    <x:row r="61" ht="26" customHeight="1">
      <x:c r="A61" s="2" t="str">
        <x:v>IBM-MCDR-MINE-6955A11464C5F3D1</x:v>
      </x:c>
      <x:c r="B61" s="7" t="str">
        <x:v>official_mcdr_latest_inspected_mine_view</x:v>
      </x:c>
      <x:c r="C61" s="7" t="str">
        <x:v>normalized_office_state_district_mine_name</x:v>
      </x:c>
      <x:c r="D61" s="2" t="n">
        <x:v>1</x:v>
      </x:c>
      <x:c r="E61" s="9" t="n">
        <x:v>46030</x:v>
      </x:c>
      <x:c r="F61" s="9" t="n">
        <x:v>46030</x:v>
      </x:c>
      <x:c r="G61" s="7" t="str">
        <x:v>["2025-26"]</x:v>
      </x:c>
      <x:c r="H61" s="2" t="str">
        <x:v>Bhubaneswar</x:v>
      </x:c>
      <x:c r="I61" s="2" t="str">
        <x:v>Odisha</x:v>
      </x:c>
      <x:c r="J61" s="2" t="str">
        <x:v>Malkangiri</x:v>
      </x:c>
      <x:c r="K61" s="2" t="str">
        <x:v>KOTTAMETA LIMESTONE BLOCK(802.25 HECTARE)</x:v>
      </x:c>
      <x:c r="L61" s="2"/>
      <x:c r="M61" s="2" t="str">
        <x:v>Limestone</x:v>
      </x:c>
      <x:c r="N61" s="7" t="str">
        <x:v>["Calcium and limestone"]</x:v>
      </x:c>
      <x:c r="O61" s="7" t="str">
        <x:v>["calcium","calcium carbonate"]</x:v>
      </x:c>
      <x:c r="P61" s="7" t="str">
        <x:v>["Ca","CaCO3"]</x:v>
      </x:c>
      <x:c r="Q61" s="2" t="str">
        <x:v>Dalmia Cement (Bharat) Limited</x:v>
      </x:c>
      <x:c r="R61" s="2" t="n">
        <x:v>802.25</x:v>
      </x:c>
      <x:c r="S61" s="2"/>
      <x:c r="T61" s="12" t="b">
        <x:v>1</x:v>
      </x:c>
      <x:c r="U61" s="7" t="str">
        <x:v>["https://ibm.gov.in/writereaddata/files/1770868824698d505866c56Kotameta_MCDR.pdf"]</x:v>
      </x:c>
      <x:c r="V61" s="12" t="b">
        <x:v>0</x:v>
      </x:c>
      <x:c r="W61" s="2" t="str">
        <x:v>inventory_only_not_used_as_spatial_evidence_without_exact_public_coordinates_or_polygon</x:v>
      </x:c>
      <x:c r="X61" s="7" t="str">
        <x:v>https://ibm.gov.in/IBMPortal/pages/mcdr-inspection-reports-and-violation-letters---2025-26--page-2--bhubaneswar-region-</x:v>
      </x:c>
    </x:row>
    <x:row r="62" ht="26" customHeight="1">
      <x:c r="A62" s="2" t="str">
        <x:v>IBM-MCDR-MINE-0409B72D97DB309F</x:v>
      </x:c>
      <x:c r="B62" s="7" t="str">
        <x:v>official_mcdr_latest_inspected_mine_view</x:v>
      </x:c>
      <x:c r="C62" s="7" t="str">
        <x:v>mine_code</x:v>
      </x:c>
      <x:c r="D62" s="2" t="n">
        <x:v>1</x:v>
      </x:c>
      <x:c r="E62" s="9" t="n">
        <x:v>46030</x:v>
      </x:c>
      <x:c r="F62" s="9" t="n">
        <x:v>46030</x:v>
      </x:c>
      <x:c r="G62" s="7" t="str">
        <x:v>["2025-26"]</x:v>
      </x:c>
      <x:c r="H62" s="2" t="str">
        <x:v>Dehradun</x:v>
      </x:c>
      <x:c r="I62" s="2" t="str">
        <x:v>Himachal Pradesh</x:v>
      </x:c>
      <x:c r="J62" s="2" t="str">
        <x:v>Sirmour</x:v>
      </x:c>
      <x:c r="K62" s="2" t="str">
        <x:v>Banour Limestone Mine MCG</x:v>
      </x:c>
      <x:c r="L62" s="2" t="str">
        <x:v>38HPR10011</x:v>
      </x:c>
      <x:c r="M62" s="2" t="str">
        <x:v>Limestone</x:v>
      </x:c>
      <x:c r="N62" s="7" t="str">
        <x:v>["Calcium and limestone"]</x:v>
      </x:c>
      <x:c r="O62" s="7" t="str">
        <x:v>["calcium","calcium carbonate"]</x:v>
      </x:c>
      <x:c r="P62" s="7" t="str">
        <x:v>["Ca","CaCO3"]</x:v>
      </x:c>
      <x:c r="Q62" s="2" t="str">
        <x:v>M/s Shri Mam Chand Goyal</x:v>
      </x:c>
      <x:c r="R62" s="2"/>
      <x:c r="S62" s="2" t="str">
        <x:v>MCDR</x:v>
      </x:c>
      <x:c r="T62" s="12" t="b">
        <x:v>1</x:v>
      </x:c>
      <x:c r="U62" s="7" t="str">
        <x:v>["https://ibm.gov.in/writereaddata/files/17685533816969fba52d933Final_MCDR_Banour_MCG.pdf","https://ibm.gov.in/writereaddata/files/1770699860698abc54af5bdVL_Banour_MCG.pdf"]</x:v>
      </x:c>
      <x:c r="V62" s="12" t="b">
        <x:v>0</x:v>
      </x:c>
      <x:c r="W62" s="2" t="str">
        <x:v>inventory_only_not_used_as_spatial_evidence_without_exact_public_coordinates_or_polygon</x:v>
      </x:c>
      <x:c r="X62" s="7" t="str">
        <x:v>https://ibm.gov.in/IBMPortal/pages/mcdr-report-violation-letter-for-the-year-2025-26--dehradun-region-</x:v>
      </x:c>
    </x:row>
    <x:row r="63" ht="26" customHeight="1">
      <x:c r="A63" s="2" t="str">
        <x:v>IBM-MCDR-MINE-337200C55A81CD08</x:v>
      </x:c>
      <x:c r="B63" s="7" t="str">
        <x:v>official_mcdr_latest_inspected_mine_view</x:v>
      </x:c>
      <x:c r="C63" s="7" t="str">
        <x:v>normalized_office_state_district_mine_name</x:v>
      </x:c>
      <x:c r="D63" s="2" t="n">
        <x:v>1</x:v>
      </x:c>
      <x:c r="E63" s="9" t="n">
        <x:v>46028</x:v>
      </x:c>
      <x:c r="F63" s="9" t="n">
        <x:v>46028</x:v>
      </x:c>
      <x:c r="G63" s="7" t="str">
        <x:v>["2025-26"]</x:v>
      </x:c>
      <x:c r="H63" s="2" t="str">
        <x:v>Hyderabad</x:v>
      </x:c>
      <x:c r="I63" s="2" t="str">
        <x:v>Telangana</x:v>
      </x:c>
      <x:c r="J63" s="2"/>
      <x:c r="K63" s="2" t="str">
        <x:v>SARANGARAOPALLY QUARTZ &amp; FELDSPAR MINE</x:v>
      </x:c>
      <x:c r="L63" s="2"/>
      <x:c r="M63" s="2" t="str">
        <x:v>QUARTZ &amp; FELDSPAR</x:v>
      </x:c>
      <x:c r="N63" s="7" t="str">
        <x:v>["Silicon"]</x:v>
      </x:c>
      <x:c r="O63" s="7" t="str">
        <x:v>["silicon","silicon dioxide"]</x:v>
      </x:c>
      <x:c r="P63" s="7" t="str">
        <x:v>["Si","SiO2"]</x:v>
      </x:c>
      <x:c r="Q63" s="2" t="str">
        <x:v>GAANGEY MINERALS PVT LTD</x:v>
      </x:c>
      <x:c r="R63" s="2"/>
      <x:c r="S63" s="2"/>
      <x:c r="T63" s="12" t="b">
        <x:v>1</x:v>
      </x:c>
      <x:c r="U63" s="7" t="str">
        <x:v>["https://ibm.gov.in/writereaddata/files/177728651869ef3d76995c3SARANGROPALLY.pdf"]</x:v>
      </x:c>
      <x:c r="V63" s="12" t="b">
        <x:v>0</x:v>
      </x:c>
      <x:c r="W63" s="2" t="str">
        <x:v>inventory_only_not_used_as_spatial_evidence_without_exact_public_coordinates_or_polygon</x:v>
      </x:c>
      <x:c r="X63" s="7" t="str">
        <x:v>https://ibm.gov.in/IBMPortal/pages/mcdr-inspection-reports-and-violation-letters---2025-26----hyderabad-region---page-2-</x:v>
      </x:c>
    </x:row>
    <x:row r="64" ht="26" customHeight="1">
      <x:c r="A64" s="2" t="str">
        <x:v>IBM-MCDR-MINE-8A6311B26225B38F</x:v>
      </x:c>
      <x:c r="B64" s="7" t="str">
        <x:v>official_mcdr_latest_inspected_mine_view</x:v>
      </x:c>
      <x:c r="C64" s="7" t="str">
        <x:v>normalized_office_state_district_mine_name</x:v>
      </x:c>
      <x:c r="D64" s="2" t="n">
        <x:v>1</x:v>
      </x:c>
      <x:c r="E64" s="9" t="n">
        <x:v>46028</x:v>
      </x:c>
      <x:c r="F64" s="9" t="n">
        <x:v>46028</x:v>
      </x:c>
      <x:c r="G64" s="7" t="str">
        <x:v>["2025-26"]</x:v>
      </x:c>
      <x:c r="H64" s="2" t="str">
        <x:v>Hyderabad</x:v>
      </x:c>
      <x:c r="I64" s="2" t="str">
        <x:v>Telangana</x:v>
      </x:c>
      <x:c r="J64" s="2"/>
      <x:c r="K64" s="2" t="str">
        <x:v>VEMULA QUARTZ &amp; FELDSPAR MINE</x:v>
      </x:c>
      <x:c r="L64" s="2"/>
      <x:c r="M64" s="2" t="str">
        <x:v>QUARTZ &amp; FELDSPAR</x:v>
      </x:c>
      <x:c r="N64" s="7" t="str">
        <x:v>["Silicon"]</x:v>
      </x:c>
      <x:c r="O64" s="7" t="str">
        <x:v>["silicon","silicon dioxide"]</x:v>
      </x:c>
      <x:c r="P64" s="7" t="str">
        <x:v>["Si","SiO2"]</x:v>
      </x:c>
      <x:c r="Q64" s="2" t="str">
        <x:v>GAANGEY MINERALS PVT LTD</x:v>
      </x:c>
      <x:c r="R64" s="2"/>
      <x:c r="S64" s="2"/>
      <x:c r="T64" s="12" t="b">
        <x:v>1</x:v>
      </x:c>
      <x:c r="U64" s="7" t="str">
        <x:v>["https://ibm.gov.in/writereaddata/files/177728652869ef3d80295c1VEMULA.pdf"]</x:v>
      </x:c>
      <x:c r="V64" s="12" t="b">
        <x:v>0</x:v>
      </x:c>
      <x:c r="W64" s="2" t="str">
        <x:v>inventory_only_not_used_as_spatial_evidence_without_exact_public_coordinates_or_polygon</x:v>
      </x:c>
      <x:c r="X64" s="7" t="str">
        <x:v>https://ibm.gov.in/IBMPortal/pages/mcdr-inspection-reports-and-violation-letters---2025-26----hyderabad-region---page-2-</x:v>
      </x:c>
    </x:row>
    <x:row r="65" ht="26" customHeight="1">
      <x:c r="A65" s="2" t="str">
        <x:v>IBM-MCDR-MINE-0B36A490DCAB8D91</x:v>
      </x:c>
      <x:c r="B65" s="7" t="str">
        <x:v>official_mcdr_latest_inspected_mine_view</x:v>
      </x:c>
      <x:c r="C65" s="7" t="str">
        <x:v>normalized_office_state_district_mine_name</x:v>
      </x:c>
      <x:c r="D65" s="2" t="n">
        <x:v>1</x:v>
      </x:c>
      <x:c r="E65" s="9" t="n">
        <x:v>46024</x:v>
      </x:c>
      <x:c r="F65" s="9" t="n">
        <x:v>46024</x:v>
      </x:c>
      <x:c r="G65" s="7" t="str">
        <x:v>["2025-26"]</x:v>
      </x:c>
      <x:c r="H65" s="2" t="str">
        <x:v>Hyderabad</x:v>
      </x:c>
      <x:c r="I65" s="2" t="str">
        <x:v>Telangana</x:v>
      </x:c>
      <x:c r="J65" s="2"/>
      <x:c r="K65" s="2" t="str">
        <x:v>SITAPURAM LEASE 2</x:v>
      </x:c>
      <x:c r="L65" s="2"/>
      <x:c r="M65" s="2" t="str">
        <x:v>LIMESTONE</x:v>
      </x:c>
      <x:c r="N65" s="7" t="str">
        <x:v>["Calcium and limestone"]</x:v>
      </x:c>
      <x:c r="O65" s="7" t="str">
        <x:v>["calcium","calcium carbonate"]</x:v>
      </x:c>
      <x:c r="P65" s="7" t="str">
        <x:v>["Ca","CaCO3"]</x:v>
      </x:c>
      <x:c r="Q65" s="2" t="str">
        <x:v>ZUARI CEMENT LTD</x:v>
      </x:c>
      <x:c r="R65" s="2"/>
      <x:c r="S65" s="2"/>
      <x:c r="T65" s="12" t="b">
        <x:v>1</x:v>
      </x:c>
      <x:c r="U65" s="7" t="str">
        <x:v>["https://ibm.gov.in/writereaddata/files/177728650069ef3d6472a74LAXMIPURAM.pdf"]</x:v>
      </x:c>
      <x:c r="V65" s="12" t="b">
        <x:v>0</x:v>
      </x:c>
      <x:c r="W65" s="2" t="str">
        <x:v>inventory_only_not_used_as_spatial_evidence_without_exact_public_coordinates_or_polygon</x:v>
      </x:c>
      <x:c r="X65" s="7" t="str">
        <x:v>https://ibm.gov.in/IBMPortal/pages/mcdr-inspection-reports-and-violation-letters---2025-26----hyderabad-region---page-2-</x:v>
      </x:c>
    </x:row>
    <x:row r="66" ht="26" customHeight="1">
      <x:c r="A66" s="2" t="str">
        <x:v>IBM-MCDR-MINE-90A65C4666FC044F</x:v>
      </x:c>
      <x:c r="B66" s="7" t="str">
        <x:v>official_mcdr_latest_inspected_mine_view</x:v>
      </x:c>
      <x:c r="C66" s="7" t="str">
        <x:v>mine_code</x:v>
      </x:c>
      <x:c r="D66" s="2" t="n">
        <x:v>1</x:v>
      </x:c>
      <x:c r="E66" s="9" t="n">
        <x:v>46017</x:v>
      </x:c>
      <x:c r="F66" s="9" t="n">
        <x:v>46017</x:v>
      </x:c>
      <x:c r="G66" s="7" t="str">
        <x:v>["2025-26"]</x:v>
      </x:c>
      <x:c r="H66" s="2" t="str">
        <x:v>Dehradun</x:v>
      </x:c>
      <x:c r="I66" s="2" t="str">
        <x:v>Jammu &amp; Kashmir</x:v>
      </x:c>
      <x:c r="J66" s="2" t="str">
        <x:v>Anantnag</x:v>
      </x:c>
      <x:c r="K66" s="2" t="str">
        <x:v>Rein Chowgund Limestone Mine</x:v>
      </x:c>
      <x:c r="L66" s="2" t="str">
        <x:v>38J&amp;K01024</x:v>
      </x:c>
      <x:c r="M66" s="2" t="str">
        <x:v>Limestone</x:v>
      </x:c>
      <x:c r="N66" s="7" t="str">
        <x:v>["Calcium and limestone"]</x:v>
      </x:c>
      <x:c r="O66" s="7" t="str">
        <x:v>["calcium","calcium carbonate"]</x:v>
      </x:c>
      <x:c r="P66" s="7" t="str">
        <x:v>["Ca","CaCO3"]</x:v>
      </x:c>
      <x:c r="Q66" s="2" t="str">
        <x:v>M/s Abdul Majid Seikh</x:v>
      </x:c>
      <x:c r="R66" s="2"/>
      <x:c r="S66" s="2" t="str">
        <x:v>RMP</x:v>
      </x:c>
      <x:c r="T66" s="12" t="b">
        <x:v>1</x:v>
      </x:c>
      <x:c r="U66" s="7" t="str">
        <x:v>["https://ibm.gov.in/writereaddata/files/177312197369afb1b5611ddRein_Chowgund_Abdul_Majid_Sheikh.pdf"]</x:v>
      </x:c>
      <x:c r="V66" s="12" t="b">
        <x:v>0</x:v>
      </x:c>
      <x:c r="W66" s="2" t="str">
        <x:v>inventory_only_not_used_as_spatial_evidence_without_exact_public_coordinates_or_polygon</x:v>
      </x:c>
      <x:c r="X66" s="7" t="str">
        <x:v>https://ibm.gov.in/IBMPortal/pages/mcdr-report-violation-letter-for-the-year-2025-26--dehradun-region-</x:v>
      </x:c>
    </x:row>
    <x:row r="67" ht="26" customHeight="1">
      <x:c r="A67" s="2" t="str">
        <x:v>IBM-MCDR-MINE-84E38393B2483A23</x:v>
      </x:c>
      <x:c r="B67" s="7" t="str">
        <x:v>official_mcdr_latest_inspected_mine_view</x:v>
      </x:c>
      <x:c r="C67" s="7" t="str">
        <x:v>mine_code</x:v>
      </x:c>
      <x:c r="D67" s="2" t="n">
        <x:v>1</x:v>
      </x:c>
      <x:c r="E67" s="9" t="n">
        <x:v>46017</x:v>
      </x:c>
      <x:c r="F67" s="9" t="n">
        <x:v>46017</x:v>
      </x:c>
      <x:c r="G67" s="7" t="str">
        <x:v>["2025-26"]</x:v>
      </x:c>
      <x:c r="H67" s="2" t="str">
        <x:v>Dehradun</x:v>
      </x:c>
      <x:c r="I67" s="2" t="str">
        <x:v>Jammu &amp; Kashmir</x:v>
      </x:c>
      <x:c r="J67" s="2" t="str">
        <x:v>Anantnag</x:v>
      </x:c>
      <x:c r="K67" s="2" t="str">
        <x:v>Sadiwara Limestone MIne</x:v>
      </x:c>
      <x:c r="L67" s="2" t="str">
        <x:v>38J&amp;K01019</x:v>
      </x:c>
      <x:c r="M67" s="2" t="str">
        <x:v>Limestone</x:v>
      </x:c>
      <x:c r="N67" s="7" t="str">
        <x:v>["Calcium and limestone"]</x:v>
      </x:c>
      <x:c r="O67" s="7" t="str">
        <x:v>["calcium","calcium carbonate"]</x:v>
      </x:c>
      <x:c r="P67" s="7" t="str">
        <x:v>["Ca","CaCO3"]</x:v>
      </x:c>
      <x:c r="Q67" s="2" t="str">
        <x:v>M/s Shalimar Stones</x:v>
      </x:c>
      <x:c r="R67" s="2"/>
      <x:c r="S67" s="2" t="str">
        <x:v>RMP</x:v>
      </x:c>
      <x:c r="T67" s="12" t="b">
        <x:v>1</x:v>
      </x:c>
      <x:c r="U67" s="7" t="str">
        <x:v>["https://ibm.gov.in/writereaddata/files/177235254369a3f41fdcf1dSADIWARA_38JK0101901.pdf","https://ibm.gov.in/writereaddata/files/177235255969a3f42f379d1VNSADIWARA.pdf"]</x:v>
      </x:c>
      <x:c r="V67" s="12" t="b">
        <x:v>0</x:v>
      </x:c>
      <x:c r="W67" s="2" t="str">
        <x:v>inventory_only_not_used_as_spatial_evidence_without_exact_public_coordinates_or_polygon</x:v>
      </x:c>
      <x:c r="X67" s="7" t="str">
        <x:v>https://ibm.gov.in/IBMPortal/pages/mcdr-report-violation-letter-for-the-year-2025-26--dehradun-region-</x:v>
      </x:c>
    </x:row>
    <x:row r="68" ht="26" customHeight="1">
      <x:c r="A68" s="2" t="str">
        <x:v>IBM-MCDR-MINE-D48EAF6DCA44731F</x:v>
      </x:c>
      <x:c r="B68" s="7" t="str">
        <x:v>official_mcdr_latest_inspected_mine_view</x:v>
      </x:c>
      <x:c r="C68" s="7" t="str">
        <x:v>mine_code</x:v>
      </x:c>
      <x:c r="D68" s="2" t="n">
        <x:v>1</x:v>
      </x:c>
      <x:c r="E68" s="9" t="n">
        <x:v>46016</x:v>
      </x:c>
      <x:c r="F68" s="9" t="n">
        <x:v>46016</x:v>
      </x:c>
      <x:c r="G68" s="7" t="str">
        <x:v>["2025-26"]</x:v>
      </x:c>
      <x:c r="H68" s="2" t="str">
        <x:v>Dehradun</x:v>
      </x:c>
      <x:c r="I68" s="2" t="str">
        <x:v>Jammu &amp; Kashmir</x:v>
      </x:c>
      <x:c r="J68" s="2" t="str">
        <x:v>Anantnag</x:v>
      </x:c>
      <x:c r="K68" s="2" t="str">
        <x:v>Punju Sector-II Limestone Mine</x:v>
      </x:c>
      <x:c r="L68" s="2" t="str">
        <x:v>38J&amp;K01003</x:v>
      </x:c>
      <x:c r="M68" s="2" t="str">
        <x:v>Limestone</x:v>
      </x:c>
      <x:c r="N68" s="7" t="str">
        <x:v>["Calcium and limestone"]</x:v>
      </x:c>
      <x:c r="O68" s="7" t="str">
        <x:v>["calcium","calcium carbonate"]</x:v>
      </x:c>
      <x:c r="P68" s="7" t="str">
        <x:v>["Ca","CaCO3"]</x:v>
      </x:c>
      <x:c r="Q68" s="2" t="str">
        <x:v>M/s Raju Chowdhary</x:v>
      </x:c>
      <x:c r="R68" s="2"/>
      <x:c r="S68" s="2" t="str">
        <x:v>RMP</x:v>
      </x:c>
      <x:c r="T68" s="12" t="b">
        <x:v>1</x:v>
      </x:c>
      <x:c r="U68" s="7" t="str">
        <x:v>["https://ibm.gov.in/writereaddata/files/177312195669afb1a427bafPunzu_Raju_Choudhary_MCDR_Report.pdf","https://ibm.gov.in/writereaddata/files/177312200869afb1d8af194VL_Punzu_Raju_Choudhary.pdf"]</x:v>
      </x:c>
      <x:c r="V68" s="12" t="b">
        <x:v>0</x:v>
      </x:c>
      <x:c r="W68" s="2" t="str">
        <x:v>inventory_only_not_used_as_spatial_evidence_without_exact_public_coordinates_or_polygon</x:v>
      </x:c>
      <x:c r="X68" s="7" t="str">
        <x:v>https://ibm.gov.in/IBMPortal/pages/mcdr-report-violation-letter-for-the-year-2025-26--dehradun-region-</x:v>
      </x:c>
    </x:row>
    <x:row r="69" ht="26" customHeight="1">
      <x:c r="A69" s="2" t="str">
        <x:v>IBM-MCDR-MINE-C641FD16971AFD6C</x:v>
      </x:c>
      <x:c r="B69" s="7" t="str">
        <x:v>official_mcdr_latest_inspected_mine_view</x:v>
      </x:c>
      <x:c r="C69" s="7" t="str">
        <x:v>mine_code</x:v>
      </x:c>
      <x:c r="D69" s="2" t="n">
        <x:v>1</x:v>
      </x:c>
      <x:c r="E69" s="9" t="n">
        <x:v>46016</x:v>
      </x:c>
      <x:c r="F69" s="9" t="n">
        <x:v>46016</x:v>
      </x:c>
      <x:c r="G69" s="7" t="str">
        <x:v>["2025-26"]</x:v>
      </x:c>
      <x:c r="H69" s="2" t="str">
        <x:v>Dehradun</x:v>
      </x:c>
      <x:c r="I69" s="2" t="str">
        <x:v>Jammu &amp; Kashmir</x:v>
      </x:c>
      <x:c r="J69" s="2" t="str">
        <x:v>Anantnag</x:v>
      </x:c>
      <x:c r="K69" s="2" t="str">
        <x:v>Punzoo Bagdad (Peer Ghulam) Limestone Mine</x:v>
      </x:c>
      <x:c r="L69" s="2" t="str">
        <x:v>38J&amp;K01007</x:v>
      </x:c>
      <x:c r="M69" s="2" t="str">
        <x:v>Limestone</x:v>
      </x:c>
      <x:c r="N69" s="7" t="str">
        <x:v>["Calcium and limestone"]</x:v>
      </x:c>
      <x:c r="O69" s="7" t="str">
        <x:v>["calcium","calcium carbonate"]</x:v>
      </x:c>
      <x:c r="P69" s="7" t="str">
        <x:v>["Ca","CaCO3"]</x:v>
      </x:c>
      <x:c r="Q69" s="2" t="str">
        <x:v>M/s Peer Ghulam</x:v>
      </x:c>
      <x:c r="R69" s="2"/>
      <x:c r="S69" s="2" t="str">
        <x:v>RMP</x:v>
      </x:c>
      <x:c r="T69" s="12" t="b">
        <x:v>1</x:v>
      </x:c>
      <x:c r="U69" s="7" t="str">
        <x:v>["https://ibm.gov.in/writereaddata/files/177235418869a3fa8c51636PUNZOO_BAGDAD_MINERAL_38JK0100701.pdf","https://ibm.gov.in/writereaddata/files/177235420469a3fa9c900dcVNPUNZOO_BAGDAD_MINERAL.pdf"]</x:v>
      </x:c>
      <x:c r="V69" s="12" t="b">
        <x:v>0</x:v>
      </x:c>
      <x:c r="W69" s="2" t="str">
        <x:v>inventory_only_not_used_as_spatial_evidence_without_exact_public_coordinates_or_polygon</x:v>
      </x:c>
      <x:c r="X69" s="7" t="str">
        <x:v>https://ibm.gov.in/IBMPortal/pages/mcdr-report-violation-letter-for-the-year-2025-26--dehradun-region-</x:v>
      </x:c>
    </x:row>
    <x:row r="70" ht="26" customHeight="1">
      <x:c r="A70" s="2" t="str">
        <x:v>IBM-MCDR-MINE-1893B6D3C49C3A96</x:v>
      </x:c>
      <x:c r="B70" s="7" t="str">
        <x:v>official_mcdr_latest_inspected_mine_view</x:v>
      </x:c>
      <x:c r="C70" s="7" t="str">
        <x:v>mine_code</x:v>
      </x:c>
      <x:c r="D70" s="2" t="n">
        <x:v>1</x:v>
      </x:c>
      <x:c r="E70" s="9" t="n">
        <x:v>46009</x:v>
      </x:c>
      <x:c r="F70" s="9" t="n">
        <x:v>46009</x:v>
      </x:c>
      <x:c r="G70" s="7" t="str">
        <x:v>["2025-26"]</x:v>
      </x:c>
      <x:c r="H70" s="2" t="str">
        <x:v>Dehradun</x:v>
      </x:c>
      <x:c r="I70" s="2" t="str">
        <x:v>Himachal Pradesh</x:v>
      </x:c>
      <x:c r="J70" s="2" t="str">
        <x:v>Sirmour</x:v>
      </x:c>
      <x:c r="K70" s="2" t="str">
        <x:v>Barwana Limestone Mine</x:v>
      </x:c>
      <x:c r="L70" s="2" t="str">
        <x:v>38HPR10037</x:v>
      </x:c>
      <x:c r="M70" s="2" t="str">
        <x:v>Limestone</x:v>
      </x:c>
      <x:c r="N70" s="7" t="str">
        <x:v>["Calcium and limestone"]</x:v>
      </x:c>
      <x:c r="O70" s="7" t="str">
        <x:v>["calcium","calcium carbonate"]</x:v>
      </x:c>
      <x:c r="P70" s="7" t="str">
        <x:v>["Ca","CaCO3"]</x:v>
      </x:c>
      <x:c r="Q70" s="2" t="str">
        <x:v>M/s Rajendra Singh</x:v>
      </x:c>
      <x:c r="R70" s="2"/>
      <x:c r="S70" s="2" t="str">
        <x:v>MCDR</x:v>
      </x:c>
      <x:c r="T70" s="12" t="b">
        <x:v>1</x:v>
      </x:c>
      <x:c r="U70" s="7" t="str">
        <x:v>["https://ibm.gov.in/writereaddata/files/1770705521698ad2716b7b1MCDR_report_Barwana_Limestone_Mine.pdf","https://ibm.gov.in/writereaddata/files/1770705543698ad2878beafVL_Barwana_Limestone_Mine.pdf","https://ibm.gov.in/writereaddata/files/17787613696a05be996e0ceBarwana.pdf"]</x:v>
      </x:c>
      <x:c r="V70" s="12" t="b">
        <x:v>0</x:v>
      </x:c>
      <x:c r="W70" s="2" t="str">
        <x:v>inventory_only_not_used_as_spatial_evidence_without_exact_public_coordinates_or_polygon</x:v>
      </x:c>
      <x:c r="X70" s="7" t="str">
        <x:v>https://ibm.gov.in/IBMPortal/pages/mcdr-report-violation-letter-for-the-year-2025-26--dehradun-region-</x:v>
      </x:c>
    </x:row>
    <x:row r="71" ht="26" customHeight="1">
      <x:c r="A71" s="2" t="str">
        <x:v>IBM-MCDR-MINE-8673AF919A666842</x:v>
      </x:c>
      <x:c r="B71" s="7" t="str">
        <x:v>official_mcdr_latest_inspected_mine_view</x:v>
      </x:c>
      <x:c r="C71" s="7" t="str">
        <x:v>normalized_office_state_district_mine_name</x:v>
      </x:c>
      <x:c r="D71" s="2" t="n">
        <x:v>2</x:v>
      </x:c>
      <x:c r="E71" s="9" t="n">
        <x:v>45811</x:v>
      </x:c>
      <x:c r="F71" s="9" t="n">
        <x:v>46009</x:v>
      </x:c>
      <x:c r="G71" s="7" t="str">
        <x:v>["2025-26"]</x:v>
      </x:c>
      <x:c r="H71" s="2" t="str">
        <x:v>Hyderabad</x:v>
      </x:c>
      <x:c r="I71" s="2" t="str">
        <x:v>Telangana</x:v>
      </x:c>
      <x:c r="J71" s="2" t="str">
        <x:v>Suryapet</x:v>
      </x:c>
      <x:c r="K71" s="2" t="str">
        <x:v>My Home-II</x:v>
      </x:c>
      <x:c r="L71" s="2"/>
      <x:c r="M71" s="2" t="str">
        <x:v>LIMESTONE</x:v>
      </x:c>
      <x:c r="N71" s="7" t="str">
        <x:v>["Calcium and limestone"]</x:v>
      </x:c>
      <x:c r="O71" s="7" t="str">
        <x:v>["calcium","calcium carbonate"]</x:v>
      </x:c>
      <x:c r="P71" s="7" t="str">
        <x:v>["Ca","CaCO3"]</x:v>
      </x:c>
      <x:c r="Q71" s="2" t="str">
        <x:v>MY HOME INDUSTRIES PRIVATE LIMITED</x:v>
      </x:c>
      <x:c r="R71" s="2"/>
      <x:c r="S71" s="2"/>
      <x:c r="T71" s="12" t="b">
        <x:v>1</x:v>
      </x:c>
      <x:c r="U71" s="7" t="str">
        <x:v>["https://ibm.gov.in/writereaddata/files/177728647169ef3d47d57a5MY_HOME2.pdf"]</x:v>
      </x:c>
      <x:c r="V71" s="12" t="b">
        <x:v>0</x:v>
      </x:c>
      <x:c r="W71" s="2" t="str">
        <x:v>inventory_only_not_used_as_spatial_evidence_without_exact_public_coordinates_or_polygon</x:v>
      </x:c>
      <x:c r="X71" s="7" t="str">
        <x:v>https://ibm.gov.in/IBMPortal/pages/mcdr-inspection-reports-and-violation-letters---2025-26----hyderabad-region---page-2-</x:v>
      </x:c>
    </x:row>
    <x:row r="72" ht="26" customHeight="1">
      <x:c r="A72" s="2" t="str">
        <x:v>IBM-MCDR-MINE-08D7CCB5F5E5227A</x:v>
      </x:c>
      <x:c r="B72" s="7" t="str">
        <x:v>official_mcdr_latest_inspected_mine_view</x:v>
      </x:c>
      <x:c r="C72" s="7" t="str">
        <x:v>normalized_office_state_district_mine_name</x:v>
      </x:c>
      <x:c r="D72" s="2" t="n">
        <x:v>1</x:v>
      </x:c>
      <x:c r="E72" s="9" t="n">
        <x:v>46008</x:v>
      </x:c>
      <x:c r="F72" s="9" t="n">
        <x:v>46008</x:v>
      </x:c>
      <x:c r="G72" s="7" t="str">
        <x:v>["2025-26"]</x:v>
      </x:c>
      <x:c r="H72" s="2" t="str">
        <x:v>Bhubaneswar</x:v>
      </x:c>
      <x:c r="I72" s="2" t="str">
        <x:v>Odisha</x:v>
      </x:c>
      <x:c r="J72" s="2" t="str">
        <x:v>Keonjhar</x:v>
      </x:c>
      <x:c r="K72" s="2" t="str">
        <x:v>Naibega Kutupali</x:v>
      </x:c>
      <x:c r="L72" s="2"/>
      <x:c r="M72" s="2" t="str">
        <x:v>Iron</x:v>
      </x:c>
      <x:c r="N72" s="7" t="str">
        <x:v>["Iron"]</x:v>
      </x:c>
      <x:c r="O72" s="7" t="str">
        <x:v>["iron"]</x:v>
      </x:c>
      <x:c r="P72" s="7" t="str">
        <x:v>["Fe"]</x:v>
      </x:c>
      <x:c r="Q72" s="2" t="str">
        <x:v>TP Mohanty</x:v>
      </x:c>
      <x:c r="R72" s="2"/>
      <x:c r="S72" s="2"/>
      <x:c r="T72" s="12" t="b">
        <x:v>1</x:v>
      </x:c>
      <x:c r="U72" s="7" t="str">
        <x:v>["https://ibm.gov.in/writereaddata/files/17706159126989746849fdeSigned_MCDR_Naibega_Kutupali_TP_Mohanty.pdf","https://ibm.gov.in/writereaddata/files/1770617262698979ae11d06Signed_VL_Naibega_Kutupali.pdf"]</x:v>
      </x:c>
      <x:c r="V72" s="12" t="b">
        <x:v>0</x:v>
      </x:c>
      <x:c r="W72" s="2" t="str">
        <x:v>inventory_only_not_used_as_spatial_evidence_without_exact_public_coordinates_or_polygon</x:v>
      </x:c>
      <x:c r="X72" s="7" t="str">
        <x:v>https://ibm.gov.in/IBMPortal/pages/mcdr-inspection-reports-and-violation-letters---2025-26--page-2--bhubaneswar-region-</x:v>
      </x:c>
    </x:row>
    <x:row r="73" ht="26" customHeight="1">
      <x:c r="A73" s="2" t="str">
        <x:v>IBM-MCDR-MINE-6956A790E456C9E6</x:v>
      </x:c>
      <x:c r="B73" s="7" t="str">
        <x:v>official_mcdr_latest_inspected_mine_view</x:v>
      </x:c>
      <x:c r="C73" s="7" t="str">
        <x:v>mine_code</x:v>
      </x:c>
      <x:c r="D73" s="2" t="n">
        <x:v>1</x:v>
      </x:c>
      <x:c r="E73" s="9" t="n">
        <x:v>46008</x:v>
      </x:c>
      <x:c r="F73" s="9" t="n">
        <x:v>46008</x:v>
      </x:c>
      <x:c r="G73" s="7" t="str">
        <x:v>["2025-26"]</x:v>
      </x:c>
      <x:c r="H73" s="2" t="str">
        <x:v>Dehradun</x:v>
      </x:c>
      <x:c r="I73" s="2" t="str">
        <x:v>Himachal Pradesh</x:v>
      </x:c>
      <x:c r="J73" s="2" t="str">
        <x:v>Sirmour</x:v>
      </x:c>
      <x:c r="K73" s="2" t="str">
        <x:v>Bhimgoda Limestone Mine</x:v>
      </x:c>
      <x:c r="L73" s="2" t="str">
        <x:v>38HPR10029</x:v>
      </x:c>
      <x:c r="M73" s="2" t="str">
        <x:v>Limestone</x:v>
      </x:c>
      <x:c r="N73" s="7" t="str">
        <x:v>["Calcium and limestone"]</x:v>
      </x:c>
      <x:c r="O73" s="7" t="str">
        <x:v>["calcium","calcium carbonate"]</x:v>
      </x:c>
      <x:c r="P73" s="7" t="str">
        <x:v>["Ca","CaCO3"]</x:v>
      </x:c>
      <x:c r="Q73" s="2" t="str">
        <x:v>M/s Sohan Singh Meet Singh</x:v>
      </x:c>
      <x:c r="R73" s="2"/>
      <x:c r="S73" s="2" t="str">
        <x:v>MCDR</x:v>
      </x:c>
      <x:c r="T73" s="12" t="b">
        <x:v>1</x:v>
      </x:c>
      <x:c r="U73" s="7" t="str">
        <x:v>["https://ibm.gov.in/writereaddata/files/177234684169a3ddd9ac0c1MCDR_Bhimgoda_Soham_Singh_Meet_Singh.pdf","https://ibm.gov.in/writereaddata/files/177234685969a3ddeb46d07VN_bhimgoda_soham_singh_meet_singh.pdf"]</x:v>
      </x:c>
      <x:c r="V73" s="12" t="b">
        <x:v>0</x:v>
      </x:c>
      <x:c r="W73" s="2" t="str">
        <x:v>inventory_only_not_used_as_spatial_evidence_without_exact_public_coordinates_or_polygon</x:v>
      </x:c>
      <x:c r="X73" s="7" t="str">
        <x:v>https://ibm.gov.in/IBMPortal/pages/mcdr-report-violation-letter-for-the-year-2025-26--dehradun-region-</x:v>
      </x:c>
    </x:row>
    <x:row r="74" ht="26" customHeight="1">
      <x:c r="A74" s="2" t="str">
        <x:v>IBM-MCDR-MINE-F88F33EE4E1AD87D</x:v>
      </x:c>
      <x:c r="B74" s="7" t="str">
        <x:v>official_mcdr_latest_inspected_mine_view</x:v>
      </x:c>
      <x:c r="C74" s="7" t="str">
        <x:v>mine_code</x:v>
      </x:c>
      <x:c r="D74" s="2" t="n">
        <x:v>2</x:v>
      </x:c>
      <x:c r="E74" s="9" t="n">
        <x:v>45805</x:v>
      </x:c>
      <x:c r="F74" s="9" t="n">
        <x:v>46008</x:v>
      </x:c>
      <x:c r="G74" s="7" t="str">
        <x:v>["2025-26"]</x:v>
      </x:c>
      <x:c r="H74" s="2" t="str">
        <x:v>Dehradun</x:v>
      </x:c>
      <x:c r="I74" s="2" t="str">
        <x:v>Himachal Pradesh</x:v>
      </x:c>
      <x:c r="J74" s="2" t="str">
        <x:v>Sirmour</x:v>
      </x:c>
      <x:c r="K74" s="2" t="str">
        <x:v>Bhimgoda Limestone Mine</x:v>
      </x:c>
      <x:c r="L74" s="2" t="str">
        <x:v>38HPR10038</x:v>
      </x:c>
      <x:c r="M74" s="2" t="str">
        <x:v>Limestone</x:v>
      </x:c>
      <x:c r="N74" s="7" t="str">
        <x:v>["Calcium and limestone"]</x:v>
      </x:c>
      <x:c r="O74" s="7" t="str">
        <x:v>["calcium","calcium carbonate"]</x:v>
      </x:c>
      <x:c r="P74" s="7" t="str">
        <x:v>["Ca","CaCO3"]</x:v>
      </x:c>
      <x:c r="Q74" s="2" t="str">
        <x:v>M/s Chuhi Ram Sharma</x:v>
      </x:c>
      <x:c r="R74" s="2"/>
      <x:c r="S74" s="2" t="str">
        <x:v>MCDR</x:v>
      </x:c>
      <x:c r="T74" s="12" t="b">
        <x:v>1</x:v>
      </x:c>
      <x:c r="U74" s="7" t="str">
        <x:v>["https://ibm.gov.in/writereaddata/files/177234741269a3e01422a64MCDR_Report_38HPR10038_Chuhi_ram_Sharma.pdf","https://ibm.gov.in/writereaddata/files/177234742569a3e021da1ccVNBhimgoda_Chuhi_ram_sharma.pdf"]</x:v>
      </x:c>
      <x:c r="V74" s="12" t="b">
        <x:v>0</x:v>
      </x:c>
      <x:c r="W74" s="2" t="str">
        <x:v>inventory_only_not_used_as_spatial_evidence_without_exact_public_coordinates_or_polygon</x:v>
      </x:c>
      <x:c r="X74" s="7" t="str">
        <x:v>https://ibm.gov.in/IBMPortal/pages/mcdr-report-violation-letter-for-the-year-2025-26--dehradun-region-</x:v>
      </x:c>
    </x:row>
    <x:row r="75" ht="26" customHeight="1">
      <x:c r="A75" s="2" t="str">
        <x:v>IBM-MCDR-MINE-CAFD4EAAC8A4252F</x:v>
      </x:c>
      <x:c r="B75" s="7" t="str">
        <x:v>official_mcdr_latest_inspected_mine_view</x:v>
      </x:c>
      <x:c r="C75" s="7" t="str">
        <x:v>mine_code</x:v>
      </x:c>
      <x:c r="D75" s="2" t="n">
        <x:v>1</x:v>
      </x:c>
      <x:c r="E75" s="9" t="n">
        <x:v>46008</x:v>
      </x:c>
      <x:c r="F75" s="9" t="n">
        <x:v>46008</x:v>
      </x:c>
      <x:c r="G75" s="7" t="str">
        <x:v>["2025-26"]</x:v>
      </x:c>
      <x:c r="H75" s="2" t="str">
        <x:v>Dehradun</x:v>
      </x:c>
      <x:c r="I75" s="2" t="str">
        <x:v>Himachal Pradesh</x:v>
      </x:c>
      <x:c r="J75" s="2" t="str">
        <x:v>Sirmour</x:v>
      </x:c>
      <x:c r="K75" s="2" t="str">
        <x:v>Chowki Mirigwal Limestone Mine</x:v>
      </x:c>
      <x:c r="L75" s="2" t="str">
        <x:v>38HPR10065</x:v>
      </x:c>
      <x:c r="M75" s="2" t="str">
        <x:v>Limestone</x:v>
      </x:c>
      <x:c r="N75" s="7" t="str">
        <x:v>["Calcium and limestone"]</x:v>
      </x:c>
      <x:c r="O75" s="7" t="str">
        <x:v>["calcium","calcium carbonate"]</x:v>
      </x:c>
      <x:c r="P75" s="7" t="str">
        <x:v>["Ca","CaCO3"]</x:v>
      </x:c>
      <x:c r="Q75" s="2" t="str">
        <x:v>M/s Giri Lime &amp; Chemicals</x:v>
      </x:c>
      <x:c r="R75" s="2"/>
      <x:c r="S75" s="2" t="str">
        <x:v>MCDR</x:v>
      </x:c>
      <x:c r="T75" s="12" t="b">
        <x:v>1</x:v>
      </x:c>
      <x:c r="U75" s="7" t="str">
        <x:v>["https://ibm.gov.in/writereaddata/files/1771578796699825ac94649MCDR_Chowki_Mrigwal.pdf","https://ibm.gov.in/writereaddata/files/177581224769d8be9730cdbVL_Chowki_Mrigwal.pdf"]</x:v>
      </x:c>
      <x:c r="V75" s="12" t="b">
        <x:v>0</x:v>
      </x:c>
      <x:c r="W75" s="2" t="str">
        <x:v>inventory_only_not_used_as_spatial_evidence_without_exact_public_coordinates_or_polygon</x:v>
      </x:c>
      <x:c r="X75" s="7" t="str">
        <x:v>https://ibm.gov.in/IBMPortal/pages/mcdr-report-violation-letter-for-the-year-2025-26--dehradun-region-</x:v>
      </x:c>
    </x:row>
    <x:row r="76" ht="26" customHeight="1">
      <x:c r="A76" s="2" t="str">
        <x:v>IBM-MCDR-MINE-5F155C424C144905</x:v>
      </x:c>
      <x:c r="B76" s="7" t="str">
        <x:v>official_mcdr_latest_inspected_mine_view</x:v>
      </x:c>
      <x:c r="C76" s="7" t="str">
        <x:v>mine_code</x:v>
      </x:c>
      <x:c r="D76" s="2" t="n">
        <x:v>1</x:v>
      </x:c>
      <x:c r="E76" s="9" t="n">
        <x:v>46008</x:v>
      </x:c>
      <x:c r="F76" s="9" t="n">
        <x:v>46008</x:v>
      </x:c>
      <x:c r="G76" s="7" t="str">
        <x:v>["2025-26"]</x:v>
      </x:c>
      <x:c r="H76" s="2" t="str">
        <x:v>Dehradun</x:v>
      </x:c>
      <x:c r="I76" s="2" t="str">
        <x:v>Himachal Pradesh</x:v>
      </x:c>
      <x:c r="J76" s="2" t="str">
        <x:v>Sirmour</x:v>
      </x:c>
      <x:c r="K76" s="2" t="str">
        <x:v>Mandoli Himalaya Limestone Mine</x:v>
      </x:c>
      <x:c r="L76" s="2" t="str">
        <x:v>38HPR10019</x:v>
      </x:c>
      <x:c r="M76" s="2" t="str">
        <x:v>Limestone</x:v>
      </x:c>
      <x:c r="N76" s="7" t="str">
        <x:v>["Calcium and limestone"]</x:v>
      </x:c>
      <x:c r="O76" s="7" t="str">
        <x:v>["calcium","calcium carbonate"]</x:v>
      </x:c>
      <x:c r="P76" s="7" t="str">
        <x:v>["Ca","CaCO3"]</x:v>
      </x:c>
      <x:c r="Q76" s="2" t="str">
        <x:v>M/s Gupta Associates</x:v>
      </x:c>
      <x:c r="R76" s="2"/>
      <x:c r="S76" s="2" t="str">
        <x:v>MCDR</x:v>
      </x:c>
      <x:c r="T76" s="12" t="b">
        <x:v>1</x:v>
      </x:c>
      <x:c r="U76" s="7" t="str">
        <x:v>["https://ibm.gov.in/writereaddata/files/1770703306698ac9cac5509Mandoli_Himalaya_Limestone_mine.pdf","https://ibm.gov.in/writereaddata/files/1770703343698ac9ef40467VL_Mandoli_Himalaya.pdf","https://ibm.gov.in/writereaddata/files/17787617116a05bfefa4fb8Mandoli_Himalaya.pdf"]</x:v>
      </x:c>
      <x:c r="V76" s="12" t="b">
        <x:v>0</x:v>
      </x:c>
      <x:c r="W76" s="2" t="str">
        <x:v>inventory_only_not_used_as_spatial_evidence_without_exact_public_coordinates_or_polygon</x:v>
      </x:c>
      <x:c r="X76" s="7" t="str">
        <x:v>https://ibm.gov.in/IBMPortal/pages/mcdr-report-violation-letter-for-the-year-2025-26--dehradun-region-</x:v>
      </x:c>
    </x:row>
    <x:row r="77" ht="26" customHeight="1">
      <x:c r="A77" s="2" t="str">
        <x:v>IBM-MCDR-MINE-A493DB8C12804F21</x:v>
      </x:c>
      <x:c r="B77" s="7" t="str">
        <x:v>official_mcdr_latest_inspected_mine_view</x:v>
      </x:c>
      <x:c r="C77" s="7" t="str">
        <x:v>normalized_office_state_district_mine_name</x:v>
      </x:c>
      <x:c r="D77" s="2" t="n">
        <x:v>1</x:v>
      </x:c>
      <x:c r="E77" s="9" t="n">
        <x:v>46008</x:v>
      </x:c>
      <x:c r="F77" s="9" t="n">
        <x:v>46008</x:v>
      </x:c>
      <x:c r="G77" s="7" t="str">
        <x:v>["2025-26"]</x:v>
      </x:c>
      <x:c r="H77" s="2" t="str">
        <x:v>Hyderabad</x:v>
      </x:c>
      <x:c r="I77" s="2" t="str">
        <x:v>Telangana</x:v>
      </x:c>
      <x:c r="J77" s="2" t="str">
        <x:v>Peddapalli</x:v>
      </x:c>
      <x:c r="K77" s="2" t="str">
        <x:v>BASANT NAGAR LIMESTONE MINE</x:v>
      </x:c>
      <x:c r="L77" s="2"/>
      <x:c r="M77" s="2" t="str">
        <x:v>LIMESTONE</x:v>
      </x:c>
      <x:c r="N77" s="7" t="str">
        <x:v>["Calcium and limestone"]</x:v>
      </x:c>
      <x:c r="O77" s="7" t="str">
        <x:v>["calcium","calcium carbonate"]</x:v>
      </x:c>
      <x:c r="P77" s="7" t="str">
        <x:v>["Ca","CaCO3"]</x:v>
      </x:c>
      <x:c r="Q77" s="2" t="str">
        <x:v>ULTRATECH INDUSTRIES PVT LTD</x:v>
      </x:c>
      <x:c r="R77" s="2"/>
      <x:c r="S77" s="2"/>
      <x:c r="T77" s="12" t="b">
        <x:v>1</x:v>
      </x:c>
      <x:c r="U77" s="7" t="str">
        <x:v>["https://ibm.gov.in/writereaddata/files/177692683369e9c071d5cb7BASANT.pdf"]</x:v>
      </x:c>
      <x:c r="V77" s="12" t="b">
        <x:v>0</x:v>
      </x:c>
      <x:c r="W77" s="2" t="str">
        <x:v>inventory_only_not_used_as_spatial_evidence_without_exact_public_coordinates_or_polygon</x:v>
      </x:c>
      <x:c r="X77" s="7" t="str">
        <x:v>https://ibm.gov.in/IBMPortal/pages/mcdr-inspection-reports-and-violation-letters---2025-26----hyderabad-region---page-2-</x:v>
      </x:c>
    </x:row>
    <x:row r="78" ht="26" customHeight="1">
      <x:c r="A78" s="2" t="str">
        <x:v>IBM-MCDR-MINE-B706F88FD4403C61</x:v>
      </x:c>
      <x:c r="B78" s="7" t="str">
        <x:v>official_mcdr_latest_inspected_mine_view</x:v>
      </x:c>
      <x:c r="C78" s="7" t="str">
        <x:v>normalized_office_state_district_mine_name</x:v>
      </x:c>
      <x:c r="D78" s="2" t="n">
        <x:v>1</x:v>
      </x:c>
      <x:c r="E78" s="9" t="n">
        <x:v>46008</x:v>
      </x:c>
      <x:c r="F78" s="9" t="n">
        <x:v>46008</x:v>
      </x:c>
      <x:c r="G78" s="7" t="str">
        <x:v>["2025-26"]</x:v>
      </x:c>
      <x:c r="H78" s="2" t="str">
        <x:v>Hyderabad</x:v>
      </x:c>
      <x:c r="I78" s="2" t="str">
        <x:v>Telangana</x:v>
      </x:c>
      <x:c r="J78" s="2" t="str">
        <x:v>Suryapet</x:v>
      </x:c>
      <x:c r="K78" s="2" t="str">
        <x:v>LAXMIPURAM (LEASE 1&amp;3, GO.NO 306)</x:v>
      </x:c>
      <x:c r="L78" s="2"/>
      <x:c r="M78" s="2" t="str">
        <x:v>LIMESTONE</x:v>
      </x:c>
      <x:c r="N78" s="7" t="str">
        <x:v>["Calcium and limestone"]</x:v>
      </x:c>
      <x:c r="O78" s="7" t="str">
        <x:v>["calcium","calcium carbonate"]</x:v>
      </x:c>
      <x:c r="P78" s="7" t="str">
        <x:v>["Ca","CaCO3"]</x:v>
      </x:c>
      <x:c r="Q78" s="2" t="str">
        <x:v>THE INDIA CEMENTS LIMITED</x:v>
      </x:c>
      <x:c r="R78" s="2"/>
      <x:c r="S78" s="2"/>
      <x:c r="T78" s="12" t="b">
        <x:v>1</x:v>
      </x:c>
      <x:c r="U78" s="7" t="str">
        <x:v>["https://ibm.gov.in/writereaddata/files/177728650069ef3d6472a74LAXMIPURAM.pdf"]</x:v>
      </x:c>
      <x:c r="V78" s="12" t="b">
        <x:v>0</x:v>
      </x:c>
      <x:c r="W78" s="2" t="str">
        <x:v>inventory_only_not_used_as_spatial_evidence_without_exact_public_coordinates_or_polygon</x:v>
      </x:c>
      <x:c r="X78" s="7" t="str">
        <x:v>https://ibm.gov.in/IBMPortal/pages/mcdr-inspection-reports-and-violation-letters---2025-26----hyderabad-region---page-2-</x:v>
      </x:c>
    </x:row>
    <x:row r="79" ht="26" customHeight="1">
      <x:c r="A79" s="2" t="str">
        <x:v>IBM-MCDR-MINE-910E76CACFC2C390</x:v>
      </x:c>
      <x:c r="B79" s="7" t="str">
        <x:v>official_mcdr_latest_inspected_mine_view</x:v>
      </x:c>
      <x:c r="C79" s="7" t="str">
        <x:v>normalized_office_state_district_mine_name</x:v>
      </x:c>
      <x:c r="D79" s="2" t="n">
        <x:v>1</x:v>
      </x:c>
      <x:c r="E79" s="9" t="n">
        <x:v>46007</x:v>
      </x:c>
      <x:c r="F79" s="9" t="n">
        <x:v>46007</x:v>
      </x:c>
      <x:c r="G79" s="7" t="str">
        <x:v>["2025-26"]</x:v>
      </x:c>
      <x:c r="H79" s="2" t="str">
        <x:v>Bhubaneswar</x:v>
      </x:c>
      <x:c r="I79" s="2" t="str">
        <x:v>Odisha</x:v>
      </x:c>
      <x:c r="J79" s="2" t="str">
        <x:v>Keonjhar</x:v>
      </x:c>
      <x:c r="K79" s="2" t="str">
        <x:v>Nuagaon1</x:v>
      </x:c>
      <x:c r="L79" s="2"/>
      <x:c r="M79" s="2" t="str">
        <x:v>Iron and Manganese</x:v>
      </x:c>
      <x:c r="N79" s="7" t="str">
        <x:v>["Iron","Manganese"]</x:v>
      </x:c>
      <x:c r="O79" s="7" t="str">
        <x:v>["iron","manganese"]</x:v>
      </x:c>
      <x:c r="P79" s="7" t="str">
        <x:v>["Fe","Mn"]</x:v>
      </x:c>
      <x:c r="Q79" s="2" t="str">
        <x:v>Shri Prabodh Mohanty</x:v>
      </x:c>
      <x:c r="R79" s="2"/>
      <x:c r="S79" s="2"/>
      <x:c r="T79" s="12" t="b">
        <x:v>1</x:v>
      </x:c>
      <x:c r="U79" s="7" t="str">
        <x:v>["https://ibm.gov.in/writereaddata/files/177141318869959ec481dceSigned_VL_Nuagaon_Prabodh_Mohanty.pdf","https://ibm.gov.in/writereaddata/files/177141320869959ed8ca011Signed_Report_Nuagaon_of_Prabodh_Mohanty.pdf"]</x:v>
      </x:c>
      <x:c r="V79" s="12" t="b">
        <x:v>0</x:v>
      </x:c>
      <x:c r="W79" s="2" t="str">
        <x:v>inventory_only_not_used_as_spatial_evidence_without_exact_public_coordinates_or_polygon</x:v>
      </x:c>
      <x:c r="X79" s="7" t="str">
        <x:v>https://ibm.gov.in/IBMPortal/pages/mcdr-inspection-reports-and-violation-letters---2025-26--page-2--bhubaneswar-region-</x:v>
      </x:c>
    </x:row>
    <x:row r="80" ht="26" customHeight="1">
      <x:c r="A80" s="2" t="str">
        <x:v>IBM-MCDR-MINE-5026795C55621B04</x:v>
      </x:c>
      <x:c r="B80" s="7" t="str">
        <x:v>official_mcdr_latest_inspected_mine_view</x:v>
      </x:c>
      <x:c r="C80" s="7" t="str">
        <x:v>normalized_office_state_district_mine_name</x:v>
      </x:c>
      <x:c r="D80" s="2" t="n">
        <x:v>1</x:v>
      </x:c>
      <x:c r="E80" s="9" t="n">
        <x:v>46003</x:v>
      </x:c>
      <x:c r="F80" s="9" t="n">
        <x:v>46003</x:v>
      </x:c>
      <x:c r="G80" s="7" t="str">
        <x:v>["2025-26"]</x:v>
      </x:c>
      <x:c r="H80" s="2" t="str">
        <x:v>Bhubaneswar</x:v>
      </x:c>
      <x:c r="I80" s="2" t="str">
        <x:v>Odisha</x:v>
      </x:c>
      <x:c r="J80" s="2" t="str">
        <x:v>Sundargarh</x:v>
      </x:c>
      <x:c r="K80" s="2" t="str">
        <x:v>Biramitrapur Limestone Mine</x:v>
      </x:c>
      <x:c r="L80" s="2"/>
      <x:c r="M80" s="2" t="str">
        <x:v>Limestone</x:v>
      </x:c>
      <x:c r="N80" s="7" t="str">
        <x:v>["Calcium and limestone"]</x:v>
      </x:c>
      <x:c r="O80" s="7" t="str">
        <x:v>["calcium","calcium carbonate"]</x:v>
      </x:c>
      <x:c r="P80" s="7" t="str">
        <x:v>["Ca","CaCO3"]</x:v>
      </x:c>
      <x:c r="Q80" s="2" t="str">
        <x:v>The Bisra Stone Lime Co Limited</x:v>
      </x:c>
      <x:c r="R80" s="2"/>
      <x:c r="S80" s="2"/>
      <x:c r="T80" s="12" t="b">
        <x:v>1</x:v>
      </x:c>
      <x:c r="U80" s="7" t="str">
        <x:v>["https://ibm.gov.in/writereaddata/files/17715871726998466487ca3Birmitrapur_MCDR.pdf","https://ibm.gov.in/writereaddata/files/177158719369984679ddaa7Birmitrapur_Violation.pdf"]</x:v>
      </x:c>
      <x:c r="V80" s="12" t="b">
        <x:v>0</x:v>
      </x:c>
      <x:c r="W80" s="2" t="str">
        <x:v>inventory_only_not_used_as_spatial_evidence_without_exact_public_coordinates_or_polygon</x:v>
      </x:c>
      <x:c r="X80" s="7" t="str">
        <x:v>https://ibm.gov.in/IBMPortal/pages/mcdr-inspection-reports-and-violation-letters---2025-26--page-2--bhubaneswar-region-</x:v>
      </x:c>
    </x:row>
    <x:row r="81" ht="26" customHeight="1">
      <x:c r="A81" s="2" t="str">
        <x:v>IBM-MCDR-MINE-601F68E9CF085430</x:v>
      </x:c>
      <x:c r="B81" s="7" t="str">
        <x:v>official_mcdr_latest_inspected_mine_view</x:v>
      </x:c>
      <x:c r="C81" s="7" t="str">
        <x:v>mine_code</x:v>
      </x:c>
      <x:c r="D81" s="2" t="n">
        <x:v>1</x:v>
      </x:c>
      <x:c r="E81" s="9" t="n">
        <x:v>46003</x:v>
      </x:c>
      <x:c r="F81" s="9" t="n">
        <x:v>46003</x:v>
      </x:c>
      <x:c r="G81" s="7" t="str">
        <x:v>["2025-26"]</x:v>
      </x:c>
      <x:c r="H81" s="2" t="str">
        <x:v>Dehradun</x:v>
      </x:c>
      <x:c r="I81" s="2" t="str">
        <x:v>Himachal Pradesh</x:v>
      </x:c>
      <x:c r="J81" s="2" t="str">
        <x:v>Sirmour</x:v>
      </x:c>
      <x:c r="K81" s="2" t="str">
        <x:v>Deolan Limestone Mine</x:v>
      </x:c>
      <x:c r="L81" s="2" t="str">
        <x:v>38HPR10058</x:v>
      </x:c>
      <x:c r="M81" s="2" t="str">
        <x:v>Limestone</x:v>
      </x:c>
      <x:c r="N81" s="7" t="str">
        <x:v>["Calcium and limestone"]</x:v>
      </x:c>
      <x:c r="O81" s="7" t="str">
        <x:v>["calcium","calcium carbonate"]</x:v>
      </x:c>
      <x:c r="P81" s="7" t="str">
        <x:v>["Ca","CaCO3"]</x:v>
      </x:c>
      <x:c r="Q81" s="2" t="str">
        <x:v>M/s Yashwardhan Chauhan</x:v>
      </x:c>
      <x:c r="R81" s="2"/>
      <x:c r="S81" s="2" t="str">
        <x:v>RMP</x:v>
      </x:c>
      <x:c r="T81" s="12" t="b">
        <x:v>1</x:v>
      </x:c>
      <x:c r="U81" s="7" t="str">
        <x:v>["https://ibm.gov.in/writereaddata/files/177486039769ca386d051a9IRDEOLAN.pdf"]</x:v>
      </x:c>
      <x:c r="V81" s="12" t="b">
        <x:v>0</x:v>
      </x:c>
      <x:c r="W81" s="2" t="str">
        <x:v>inventory_only_not_used_as_spatial_evidence_without_exact_public_coordinates_or_polygon</x:v>
      </x:c>
      <x:c r="X81" s="7" t="str">
        <x:v>https://ibm.gov.in/IBMPortal/pages/mcdr-report-violation-letter-for-the-year-2025-26--dehradun-region-</x:v>
      </x:c>
    </x:row>
    <x:row r="82" ht="26" customHeight="1">
      <x:c r="A82" s="2" t="str">
        <x:v>IBM-MCDR-MINE-24C4CBA6DF998C21</x:v>
      </x:c>
      <x:c r="B82" s="7" t="str">
        <x:v>official_mcdr_latest_inspected_mine_view</x:v>
      </x:c>
      <x:c r="C82" s="7" t="str">
        <x:v>normalized_office_state_district_mine_name</x:v>
      </x:c>
      <x:c r="D82" s="2" t="n">
        <x:v>1</x:v>
      </x:c>
      <x:c r="E82" s="9" t="n">
        <x:v>46003</x:v>
      </x:c>
      <x:c r="F82" s="9" t="n">
        <x:v>46003</x:v>
      </x:c>
      <x:c r="G82" s="7" t="str">
        <x:v>["2025-26"]</x:v>
      </x:c>
      <x:c r="H82" s="2" t="str">
        <x:v>Goa</x:v>
      </x:c>
      <x:c r="I82" s="2"/>
      <x:c r="J82" s="2"/>
      <x:c r="K82" s="2" t="str">
        <x:v>Belgundi Aluminous laterite Mine</x:v>
      </x:c>
      <x:c r="L82" s="2"/>
      <x:c r="M82" s="2" t="str">
        <x:v>Aluminous Laterite</x:v>
      </x:c>
      <x:c r="N82" s="7" t="str">
        <x:v>["Aluminium"]</x:v>
      </x:c>
      <x:c r="O82" s="7" t="str">
        <x:v>["aluminium"]</x:v>
      </x:c>
      <x:c r="P82" s="7" t="str">
        <x:v>["Al"]</x:v>
      </x:c>
      <x:c r="Q82" s="2" t="str">
        <x:v>M/s Malini Resources</x:v>
      </x:c>
      <x:c r="R82" s="2"/>
      <x:c r="S82" s="2"/>
      <x:c r="T82" s="12" t="b">
        <x:v>1</x:v>
      </x:c>
      <x:c r="U82" s="7" t="str">
        <x:v>["https://ibm.gov.in/writereaddata/files/177633467069e0b74eba879INSPI106KAR527001011.pdf"]</x:v>
      </x:c>
      <x:c r="V82" s="12" t="b">
        <x:v>0</x:v>
      </x:c>
      <x:c r="W82" s="2" t="str">
        <x:v>inventory_only_not_used_as_spatial_evidence_without_exact_public_coordinates_or_polygon</x:v>
      </x:c>
      <x:c r="X82" s="7" t="str">
        <x:v>https://ibm.gov.in/IBMPortal/pages/mcdr-inspection-reports--violation-letters-etc--2025-26---goa-region</x:v>
      </x:c>
    </x:row>
    <x:row r="83" ht="26" customHeight="1">
      <x:c r="A83" s="2" t="str">
        <x:v>IBM-MCDR-MINE-C55D87C2ECCDC22F</x:v>
      </x:c>
      <x:c r="B83" s="7" t="str">
        <x:v>official_mcdr_latest_inspected_mine_view</x:v>
      </x:c>
      <x:c r="C83" s="7" t="str">
        <x:v>normalized_office_state_district_mine_name</x:v>
      </x:c>
      <x:c r="D83" s="2" t="n">
        <x:v>2</x:v>
      </x:c>
      <x:c r="E83" s="9" t="n">
        <x:v>45763</x:v>
      </x:c>
      <x:c r="F83" s="9" t="n">
        <x:v>46002</x:v>
      </x:c>
      <x:c r="G83" s="7" t="str">
        <x:v>["2025-26"]</x:v>
      </x:c>
      <x:c r="H83" s="2" t="str">
        <x:v>Hyderabad</x:v>
      </x:c>
      <x:c r="I83" s="2" t="str">
        <x:v>Telangana</x:v>
      </x:c>
      <x:c r="J83" s="2" t="str">
        <x:v>Adilabad</x:v>
      </x:c>
      <x:c r="K83" s="2" t="str">
        <x:v>BHORAJ MANGANESE ORE MINE</x:v>
      </x:c>
      <x:c r="L83" s="2"/>
      <x:c r="M83" s="2" t="str">
        <x:v>MANGANESE</x:v>
      </x:c>
      <x:c r="N83" s="7" t="str">
        <x:v>["Manganese"]</x:v>
      </x:c>
      <x:c r="O83" s="7" t="str">
        <x:v>["manganese"]</x:v>
      </x:c>
      <x:c r="P83" s="7" t="str">
        <x:v>["Mn"]</x:v>
      </x:c>
      <x:c r="Q83" s="2" t="str">
        <x:v>BALAJI ELECTRO SMELTERS LIMITED</x:v>
      </x:c>
      <x:c r="R83" s="2"/>
      <x:c r="S83" s="2"/>
      <x:c r="T83" s="12" t="b">
        <x:v>1</x:v>
      </x:c>
      <x:c r="U83" s="7" t="str">
        <x:v>["https://ibm.gov.in/writereaddata/files/177692667869e9bfd6dbeccBHORAJ.pdf"]</x:v>
      </x:c>
      <x:c r="V83" s="12" t="b">
        <x:v>0</x:v>
      </x:c>
      <x:c r="W83" s="2" t="str">
        <x:v>inventory_only_not_used_as_spatial_evidence_without_exact_public_coordinates_or_polygon</x:v>
      </x:c>
      <x:c r="X83" s="7" t="str">
        <x:v>https://ibm.gov.in/IBMPortal/pages/mcdr-inspection-reports-and-violation-letters---2025-26----hyderabad-region---page-2-</x:v>
      </x:c>
    </x:row>
    <x:row r="84" ht="26" customHeight="1">
      <x:c r="A84" s="2" t="str">
        <x:v>IBM-MCDR-MINE-D3C6BE333AA3E233</x:v>
      </x:c>
      <x:c r="B84" s="7" t="str">
        <x:v>official_mcdr_latest_inspected_mine_view</x:v>
      </x:c>
      <x:c r="C84" s="7" t="str">
        <x:v>normalized_office_state_district_mine_name</x:v>
      </x:c>
      <x:c r="D84" s="2" t="n">
        <x:v>1</x:v>
      </x:c>
      <x:c r="E84" s="9" t="n">
        <x:v>46001</x:v>
      </x:c>
      <x:c r="F84" s="9" t="n">
        <x:v>46001</x:v>
      </x:c>
      <x:c r="G84" s="7" t="str">
        <x:v>["2025-26"]</x:v>
      </x:c>
      <x:c r="H84" s="2" t="str">
        <x:v>Bhubaneswar</x:v>
      </x:c>
      <x:c r="I84" s="2" t="str">
        <x:v>Odisha</x:v>
      </x:c>
      <x:c r="J84" s="2" t="str">
        <x:v>Balangir</x:v>
      </x:c>
      <x:c r="K84" s="2" t="str">
        <x:v>Ainlapali Graphite Mines</x:v>
      </x:c>
      <x:c r="L84" s="2"/>
      <x:c r="M84" s="2" t="str">
        <x:v>Graphite</x:v>
      </x:c>
      <x:c r="N84" s="7" t="str">
        <x:v>["Graphite"]</x:v>
      </x:c>
      <x:c r="O84" s="7" t="str">
        <x:v>["carbon"]</x:v>
      </x:c>
      <x:c r="P84" s="7" t="str">
        <x:v>["C"]</x:v>
      </x:c>
      <x:c r="Q84" s="2" t="str">
        <x:v>Shri Antaryami Mishra</x:v>
      </x:c>
      <x:c r="R84" s="2"/>
      <x:c r="S84" s="2"/>
      <x:c r="T84" s="12" t="b">
        <x:v>1</x:v>
      </x:c>
      <x:c r="U84" s="7" t="str">
        <x:v>["https://ibm.gov.in/writereaddata/files/177158549169983fd3b85c7Ainlapali_MCDR.pdf","https://ibm.gov.in/writereaddata/files/177158552869983ff888c71Ainlapali_Violation.pdf"]</x:v>
      </x:c>
      <x:c r="V84" s="12" t="b">
        <x:v>0</x:v>
      </x:c>
      <x:c r="W84" s="2" t="str">
        <x:v>inventory_only_not_used_as_spatial_evidence_without_exact_public_coordinates_or_polygon</x:v>
      </x:c>
      <x:c r="X84" s="7" t="str">
        <x:v>https://ibm.gov.in/IBMPortal/pages/mcdr-inspection-reports-and-violation-letters---2025-26--page-2--bhubaneswar-region-</x:v>
      </x:c>
    </x:row>
    <x:row r="85" ht="26" customHeight="1">
      <x:c r="A85" s="2" t="str">
        <x:v>IBM-MCDR-MINE-213339E59BCDBA36</x:v>
      </x:c>
      <x:c r="B85" s="7" t="str">
        <x:v>official_mcdr_latest_inspected_mine_view</x:v>
      </x:c>
      <x:c r="C85" s="7" t="str">
        <x:v>normalized_office_state_district_mine_name</x:v>
      </x:c>
      <x:c r="D85" s="2" t="n">
        <x:v>1</x:v>
      </x:c>
      <x:c r="E85" s="9" t="n">
        <x:v>46000</x:v>
      </x:c>
      <x:c r="F85" s="9" t="n">
        <x:v>46000</x:v>
      </x:c>
      <x:c r="G85" s="7" t="str">
        <x:v>["2025-26"]</x:v>
      </x:c>
      <x:c r="H85" s="2" t="str">
        <x:v>Bhubaneswar</x:v>
      </x:c>
      <x:c r="I85" s="2" t="str">
        <x:v>Odisha</x:v>
      </x:c>
      <x:c r="J85" s="2" t="str">
        <x:v>Nuapada</x:v>
      </x:c>
      <x:c r="K85" s="2" t="str">
        <x:v>Gandabahali Graphite Ore Mine</x:v>
      </x:c>
      <x:c r="L85" s="2"/>
      <x:c r="M85" s="2" t="str">
        <x:v>Graphite</x:v>
      </x:c>
      <x:c r="N85" s="7" t="str">
        <x:v>["Graphite"]</x:v>
      </x:c>
      <x:c r="O85" s="7" t="str">
        <x:v>["carbon"]</x:v>
      </x:c>
      <x:c r="P85" s="7" t="str">
        <x:v>["C"]</x:v>
      </x:c>
      <x:c r="Q85" s="2" t="str">
        <x:v>Shri. Prabhas Chandra Agrawal</x:v>
      </x:c>
      <x:c r="R85" s="2"/>
      <x:c r="S85" s="2"/>
      <x:c r="T85" s="12" t="b">
        <x:v>1</x:v>
      </x:c>
      <x:c r="U85" s="7" t="str">
        <x:v>["https://ibm.gov.in/writereaddata/files/17715872146998468e39545Gandabahali_MCDR.pdf","https://ibm.gov.in/writereaddata/files/1771587240699846a84d09bGandabahali_Violation.pdf"]</x:v>
      </x:c>
      <x:c r="V85" s="12" t="b">
        <x:v>0</x:v>
      </x:c>
      <x:c r="W85" s="2" t="str">
        <x:v>inventory_only_not_used_as_spatial_evidence_without_exact_public_coordinates_or_polygon</x:v>
      </x:c>
      <x:c r="X85" s="7" t="str">
        <x:v>https://ibm.gov.in/IBMPortal/pages/mcdr-inspection-reports-and-violation-letters---2025-26--page-2--bhubaneswar-region-</x:v>
      </x:c>
    </x:row>
    <x:row r="86" ht="26" customHeight="1">
      <x:c r="A86" s="2" t="str">
        <x:v>IBM-MCDR-MINE-59CC4D5A2ABEADE7</x:v>
      </x:c>
      <x:c r="B86" s="7" t="str">
        <x:v>official_mcdr_latest_inspected_mine_view</x:v>
      </x:c>
      <x:c r="C86" s="7" t="str">
        <x:v>normalized_office_state_district_mine_name</x:v>
      </x:c>
      <x:c r="D86" s="2" t="n">
        <x:v>1</x:v>
      </x:c>
      <x:c r="E86" s="9" t="n">
        <x:v>45999</x:v>
      </x:c>
      <x:c r="F86" s="9" t="n">
        <x:v>45999</x:v>
      </x:c>
      <x:c r="G86" s="7" t="str">
        <x:v>["2025-26"]</x:v>
      </x:c>
      <x:c r="H86" s="2" t="str">
        <x:v>Hyderabad</x:v>
      </x:c>
      <x:c r="I86" s="2" t="str">
        <x:v>Telangana</x:v>
      </x:c>
      <x:c r="J86" s="2" t="str">
        <x:v>Suryapet</x:v>
      </x:c>
      <x:c r="K86" s="2" t="str">
        <x:v>SAIDULNAMA AUCTION BLOCK</x:v>
      </x:c>
      <x:c r="L86" s="2"/>
      <x:c r="M86" s="2" t="str">
        <x:v>LIMESTONE</x:v>
      </x:c>
      <x:c r="N86" s="7" t="str">
        <x:v>["Calcium and limestone"]</x:v>
      </x:c>
      <x:c r="O86" s="7" t="str">
        <x:v>["calcium","calcium carbonate"]</x:v>
      </x:c>
      <x:c r="P86" s="7" t="str">
        <x:v>["Ca","CaCO3"]</x:v>
      </x:c>
      <x:c r="Q86" s="2" t="str">
        <x:v>DECCAN CEMENTS LIMITED</x:v>
      </x:c>
      <x:c r="R86" s="2"/>
      <x:c r="S86" s="2"/>
      <x:c r="T86" s="12" t="b">
        <x:v>1</x:v>
      </x:c>
      <x:c r="U86" s="7" t="str">
        <x:v>["https://ibm.gov.in/writereaddata/files/177692650369e9bf2779f18SAIDULNAMA.pdf"]</x:v>
      </x:c>
      <x:c r="V86" s="12" t="b">
        <x:v>0</x:v>
      </x:c>
      <x:c r="W86" s="2" t="str">
        <x:v>inventory_only_not_used_as_spatial_evidence_without_exact_public_coordinates_or_polygon</x:v>
      </x:c>
      <x:c r="X86" s="7" t="str">
        <x:v>https://ibm.gov.in/IBMPortal/pages/mcdr-inspection-reports-and-violation-letters---2025-26----hyderabad-region---page-2-</x:v>
      </x:c>
    </x:row>
    <x:row r="87" ht="26" customHeight="1">
      <x:c r="A87" s="2" t="str">
        <x:v>IBM-MCDR-MINE-6DFE99E1AC2D70A7</x:v>
      </x:c>
      <x:c r="B87" s="7" t="str">
        <x:v>official_mcdr_latest_inspected_mine_view</x:v>
      </x:c>
      <x:c r="C87" s="7" t="str">
        <x:v>normalized_office_state_district_mine_name</x:v>
      </x:c>
      <x:c r="D87" s="2" t="n">
        <x:v>1</x:v>
      </x:c>
      <x:c r="E87" s="9" t="n">
        <x:v>45997</x:v>
      </x:c>
      <x:c r="F87" s="9" t="n">
        <x:v>45997</x:v>
      </x:c>
      <x:c r="G87" s="7" t="str">
        <x:v>["2025-26"]</x:v>
      </x:c>
      <x:c r="H87" s="2" t="str">
        <x:v>Hyderabad</x:v>
      </x:c>
      <x:c r="I87" s="2" t="str">
        <x:v>Telangana</x:v>
      </x:c>
      <x:c r="J87" s="2" t="str">
        <x:v>Suryapet</x:v>
      </x:c>
      <x:c r="K87" s="2" t="str">
        <x:v>RAIN LIMESTONE MINE</x:v>
      </x:c>
      <x:c r="L87" s="2"/>
      <x:c r="M87" s="2" t="str">
        <x:v>LIMESTONE</x:v>
      </x:c>
      <x:c r="N87" s="7" t="str">
        <x:v>["Calcium and limestone"]</x:v>
      </x:c>
      <x:c r="O87" s="7" t="str">
        <x:v>["calcium","calcium carbonate"]</x:v>
      </x:c>
      <x:c r="P87" s="7" t="str">
        <x:v>["Ca","CaCO3"]</x:v>
      </x:c>
      <x:c r="Q87" s="2" t="str">
        <x:v>M/s RAIN CEMENTS LIMITED</x:v>
      </x:c>
      <x:c r="R87" s="2"/>
      <x:c r="S87" s="2"/>
      <x:c r="T87" s="12" t="b">
        <x:v>1</x:v>
      </x:c>
      <x:c r="U87" s="7" t="str">
        <x:v>["https://ibm.gov.in/writereaddata/files/1768881721696efe39178c8Ramapuram__of_Rain_CementsReport.pdf"]</x:v>
      </x:c>
      <x:c r="V87" s="12" t="b">
        <x:v>0</x:v>
      </x:c>
      <x:c r="W87" s="2" t="str">
        <x:v>inventory_only_not_used_as_spatial_evidence_without_exact_public_coordinates_or_polygon</x:v>
      </x:c>
      <x:c r="X87" s="7" t="str">
        <x:v>https://ibm.gov.in/IBMPortal/pages/mcdr-inspection-reports-and-violation-letters---2025-26----hyderabad-region---page-2-</x:v>
      </x:c>
    </x:row>
    <x:row r="88" ht="26" customHeight="1">
      <x:c r="A88" s="2" t="str">
        <x:v>IBM-MCDR-MINE-335D31C26B1A63B8</x:v>
      </x:c>
      <x:c r="B88" s="7" t="str">
        <x:v>official_mcdr_latest_inspected_mine_view</x:v>
      </x:c>
      <x:c r="C88" s="7" t="str">
        <x:v>normalized_office_state_district_mine_name</x:v>
      </x:c>
      <x:c r="D88" s="2" t="n">
        <x:v>1</x:v>
      </x:c>
      <x:c r="E88" s="9" t="n">
        <x:v>45995</x:v>
      </x:c>
      <x:c r="F88" s="9" t="n">
        <x:v>45995</x:v>
      </x:c>
      <x:c r="G88" s="7" t="str">
        <x:v>["2025-26"]</x:v>
      </x:c>
      <x:c r="H88" s="2" t="str">
        <x:v>Hyderabad</x:v>
      </x:c>
      <x:c r="I88" s="2" t="str">
        <x:v>Telangana</x:v>
      </x:c>
      <x:c r="J88" s="2" t="str">
        <x:v>Adilabad</x:v>
      </x:c>
      <x:c r="K88" s="2" t="str">
        <x:v>JAMDAPUR MANGANESE MINE</x:v>
      </x:c>
      <x:c r="L88" s="2"/>
      <x:c r="M88" s="2" t="str">
        <x:v>MANGANESE</x:v>
      </x:c>
      <x:c r="N88" s="7" t="str">
        <x:v>["Manganese"]</x:v>
      </x:c>
      <x:c r="O88" s="7" t="str">
        <x:v>["manganese"]</x:v>
      </x:c>
      <x:c r="P88" s="7" t="str">
        <x:v>["Mn"]</x:v>
      </x:c>
      <x:c r="Q88" s="2" t="str">
        <x:v>S.Y.MINERALS PRIVATE LIMITED</x:v>
      </x:c>
      <x:c r="R88" s="2"/>
      <x:c r="S88" s="2"/>
      <x:c r="T88" s="12" t="b">
        <x:v>1</x:v>
      </x:c>
      <x:c r="U88" s="7" t="str">
        <x:v>["https://ibm.gov.in/writereaddata/files/177692598769e9bd2343b5dJAMDAPUR.pdf"]</x:v>
      </x:c>
      <x:c r="V88" s="12" t="b">
        <x:v>0</x:v>
      </x:c>
      <x:c r="W88" s="2" t="str">
        <x:v>inventory_only_not_used_as_spatial_evidence_without_exact_public_coordinates_or_polygon</x:v>
      </x:c>
      <x:c r="X88" s="7" t="str">
        <x:v>https://ibm.gov.in/IBMPortal/pages/mcdr-inspection-reports-and-violation-letters---2025-26----hyderabad-region---page-2-</x:v>
      </x:c>
    </x:row>
    <x:row r="89" ht="26" customHeight="1">
      <x:c r="A89" s="2" t="str">
        <x:v>IBM-MCDR-MINE-89D83A71F2F3916F</x:v>
      </x:c>
      <x:c r="B89" s="7" t="str">
        <x:v>official_mcdr_latest_inspected_mine_view</x:v>
      </x:c>
      <x:c r="C89" s="7" t="str">
        <x:v>mine_code</x:v>
      </x:c>
      <x:c r="D89" s="2" t="n">
        <x:v>1</x:v>
      </x:c>
      <x:c r="E89" s="9" t="n">
        <x:v>45994</x:v>
      </x:c>
      <x:c r="F89" s="9" t="n">
        <x:v>45994</x:v>
      </x:c>
      <x:c r="G89" s="7" t="str">
        <x:v>["2025-26"]</x:v>
      </x:c>
      <x:c r="H89" s="2" t="str">
        <x:v>Dehradun</x:v>
      </x:c>
      <x:c r="I89" s="2" t="str">
        <x:v>Himachal Pradesh</x:v>
      </x:c>
      <x:c r="J89" s="2" t="str">
        <x:v>Sirmour</x:v>
      </x:c>
      <x:c r="K89" s="2" t="str">
        <x:v>Pamta Limestone Mine</x:v>
      </x:c>
      <x:c r="L89" s="2" t="str">
        <x:v>38HPR10021</x:v>
      </x:c>
      <x:c r="M89" s="2" t="str">
        <x:v>Limestone</x:v>
      </x:c>
      <x:c r="N89" s="7" t="str">
        <x:v>["Calcium and limestone"]</x:v>
      </x:c>
      <x:c r="O89" s="7" t="str">
        <x:v>["calcium","calcium carbonate"]</x:v>
      </x:c>
      <x:c r="P89" s="7" t="str">
        <x:v>["Ca","CaCO3"]</x:v>
      </x:c>
      <x:c r="Q89" s="2" t="str">
        <x:v>M/s A Dean &amp; Co.</x:v>
      </x:c>
      <x:c r="R89" s="2"/>
      <x:c r="S89" s="2" t="str">
        <x:v>MCDR</x:v>
      </x:c>
      <x:c r="T89" s="12" t="b">
        <x:v>1</x:v>
      </x:c>
      <x:c r="U89" s="7" t="str">
        <x:v>["https://ibm.gov.in/writereaddata/files/17706337916989ba3f3e27dPamta_Limestone_Mine_A_Dean__company.pdf","https://ibm.gov.in/writereaddata/files/17706338096989ba51660e6VL_Pamta_ADC.pdf","https://ibm.gov.in/writereaddata/files/17787614046a05bebc18084Pamta_ADC.pdf"]</x:v>
      </x:c>
      <x:c r="V89" s="12" t="b">
        <x:v>0</x:v>
      </x:c>
      <x:c r="W89" s="2" t="str">
        <x:v>inventory_only_not_used_as_spatial_evidence_without_exact_public_coordinates_or_polygon</x:v>
      </x:c>
      <x:c r="X89" s="7" t="str">
        <x:v>https://ibm.gov.in/IBMPortal/pages/mcdr-report-violation-letter-for-the-year-2025-26--dehradun-region-</x:v>
      </x:c>
    </x:row>
    <x:row r="90" ht="26" customHeight="1">
      <x:c r="A90" s="2" t="str">
        <x:v>IBM-MCDR-MINE-2FC0E890B82A2425</x:v>
      </x:c>
      <x:c r="B90" s="7" t="str">
        <x:v>official_mcdr_latest_inspected_mine_view</x:v>
      </x:c>
      <x:c r="C90" s="7" t="str">
        <x:v>mine_code</x:v>
      </x:c>
      <x:c r="D90" s="2" t="n">
        <x:v>1</x:v>
      </x:c>
      <x:c r="E90" s="9" t="n">
        <x:v>45994</x:v>
      </x:c>
      <x:c r="F90" s="9" t="n">
        <x:v>45994</x:v>
      </x:c>
      <x:c r="G90" s="7" t="str">
        <x:v>["2025-26"]</x:v>
      </x:c>
      <x:c r="H90" s="2" t="str">
        <x:v>Dehradun</x:v>
      </x:c>
      <x:c r="I90" s="2" t="str">
        <x:v>Himachal Pradesh</x:v>
      </x:c>
      <x:c r="J90" s="2" t="str">
        <x:v>Sirmour</x:v>
      </x:c>
      <x:c r="K90" s="2" t="str">
        <x:v>Pamta Limestone Mine</x:v>
      </x:c>
      <x:c r="L90" s="2" t="str">
        <x:v>38HPR10060</x:v>
      </x:c>
      <x:c r="M90" s="2" t="str">
        <x:v>Limestone</x:v>
      </x:c>
      <x:c r="N90" s="7" t="str">
        <x:v>["Calcium and limestone"]</x:v>
      </x:c>
      <x:c r="O90" s="7" t="str">
        <x:v>["calcium","calcium carbonate"]</x:v>
      </x:c>
      <x:c r="P90" s="7" t="str">
        <x:v>["Ca","CaCO3"]</x:v>
      </x:c>
      <x:c r="Q90" s="2" t="str">
        <x:v>M/s Savita Chauhan</x:v>
      </x:c>
      <x:c r="R90" s="2"/>
      <x:c r="S90" s="2" t="str">
        <x:v>MCDR</x:v>
      </x:c>
      <x:c r="T90" s="12" t="b">
        <x:v>1</x:v>
      </x:c>
      <x:c r="U90" s="7" t="str">
        <x:v>["https://ibm.gov.in/writereaddata/files/17685532756969fb3b987f9Final_MCDR_Pamta_SC.pdf","https://ibm.gov.in/writereaddata/files/1770699582698abb3ee72a2VL_Pamta_SC.pdf"]</x:v>
      </x:c>
      <x:c r="V90" s="12" t="b">
        <x:v>0</x:v>
      </x:c>
      <x:c r="W90" s="2" t="str">
        <x:v>inventory_only_not_used_as_spatial_evidence_without_exact_public_coordinates_or_polygon</x:v>
      </x:c>
      <x:c r="X90" s="7" t="str">
        <x:v>https://ibm.gov.in/IBMPortal/pages/mcdr-report-violation-letter-for-the-year-2025-26--dehradun-region-</x:v>
      </x:c>
    </x:row>
    <x:row r="91" ht="26" customHeight="1">
      <x:c r="A91" s="2" t="str">
        <x:v>IBM-MCDR-MINE-12658C7891FE8A23</x:v>
      </x:c>
      <x:c r="B91" s="7" t="str">
        <x:v>official_mcdr_latest_inspected_mine_view</x:v>
      </x:c>
      <x:c r="C91" s="7" t="str">
        <x:v>normalized_office_state_district_mine_name</x:v>
      </x:c>
      <x:c r="D91" s="2" t="n">
        <x:v>1</x:v>
      </x:c>
      <x:c r="E91" s="9" t="n">
        <x:v>45994</x:v>
      </x:c>
      <x:c r="F91" s="9" t="n">
        <x:v>45994</x:v>
      </x:c>
      <x:c r="G91" s="7" t="str">
        <x:v>["2025-26"]</x:v>
      </x:c>
      <x:c r="H91" s="2" t="str">
        <x:v>Hyderabad</x:v>
      </x:c>
      <x:c r="I91" s="2" t="str">
        <x:v>Telangana</x:v>
      </x:c>
      <x:c r="J91" s="2" t="str">
        <x:v>Adilabad</x:v>
      </x:c>
      <x:c r="K91" s="2" t="str">
        <x:v>GOLLAGHAT MANGANESE MINE</x:v>
      </x:c>
      <x:c r="L91" s="2"/>
      <x:c r="M91" s="2" t="str">
        <x:v>MANGANESE</x:v>
      </x:c>
      <x:c r="N91" s="7" t="str">
        <x:v>["Manganese"]</x:v>
      </x:c>
      <x:c r="O91" s="7" t="str">
        <x:v>["manganese"]</x:v>
      </x:c>
      <x:c r="P91" s="7" t="str">
        <x:v>["Mn"]</x:v>
      </x:c>
      <x:c r="Q91" s="2" t="str">
        <x:v>SURESH AGARWAL</x:v>
      </x:c>
      <x:c r="R91" s="2"/>
      <x:c r="S91" s="2"/>
      <x:c r="T91" s="12" t="b">
        <x:v>1</x:v>
      </x:c>
      <x:c r="U91" s="7" t="str">
        <x:v>["https://ibm.gov.in/writereaddata/files/177692565369e9bbd5b8e94gollaghat.pdf"]</x:v>
      </x:c>
      <x:c r="V91" s="12" t="b">
        <x:v>0</x:v>
      </x:c>
      <x:c r="W91" s="2" t="str">
        <x:v>inventory_only_not_used_as_spatial_evidence_without_exact_public_coordinates_or_polygon</x:v>
      </x:c>
      <x:c r="X91" s="7" t="str">
        <x:v>https://ibm.gov.in/IBMPortal/pages/mcdr-inspection-reports-and-violation-letters---2025-26----hyderabad-region---page-2-</x:v>
      </x:c>
    </x:row>
    <x:row r="92" ht="26" customHeight="1">
      <x:c r="A92" s="2" t="str">
        <x:v>IBM-MCDR-MINE-E2AE02E853F3460E</x:v>
      </x:c>
      <x:c r="B92" s="7" t="str">
        <x:v>official_mcdr_latest_inspected_mine_view</x:v>
      </x:c>
      <x:c r="C92" s="7" t="str">
        <x:v>normalized_office_state_district_mine_name</x:v>
      </x:c>
      <x:c r="D92" s="2" t="n">
        <x:v>1</x:v>
      </x:c>
      <x:c r="E92" s="9" t="n">
        <x:v>45994</x:v>
      </x:c>
      <x:c r="F92" s="9" t="n">
        <x:v>45994</x:v>
      </x:c>
      <x:c r="G92" s="7" t="str">
        <x:v>["2025-26"]</x:v>
      </x:c>
      <x:c r="H92" s="2" t="str">
        <x:v>Hyderabad</x:v>
      </x:c>
      <x:c r="I92" s="2" t="str">
        <x:v>Telangana</x:v>
      </x:c>
      <x:c r="J92" s="2" t="str">
        <x:v>Suryapet</x:v>
      </x:c>
      <x:c r="K92" s="2" t="str">
        <x:v>My Home (Mellacheruvu) Limestone Mine</x:v>
      </x:c>
      <x:c r="L92" s="2"/>
      <x:c r="M92" s="2" t="str">
        <x:v>LIMESTONE</x:v>
      </x:c>
      <x:c r="N92" s="7" t="str">
        <x:v>["Calcium and limestone"]</x:v>
      </x:c>
      <x:c r="O92" s="7" t="str">
        <x:v>["calcium","calcium carbonate"]</x:v>
      </x:c>
      <x:c r="P92" s="7" t="str">
        <x:v>["Ca","CaCO3"]</x:v>
      </x:c>
      <x:c r="Q92" s="2" t="str">
        <x:v>MY HOME INDUSTRIES PRIVATE LIMITED</x:v>
      </x:c>
      <x:c r="R92" s="2"/>
      <x:c r="S92" s="2"/>
      <x:c r="T92" s="12" t="b">
        <x:v>1</x:v>
      </x:c>
      <x:c r="U92" s="7" t="str">
        <x:v>["https://ibm.gov.in/writereaddata/files/177728646069ef3d3c855f3MELCHERVU.pdf"]</x:v>
      </x:c>
      <x:c r="V92" s="12" t="b">
        <x:v>0</x:v>
      </x:c>
      <x:c r="W92" s="2" t="str">
        <x:v>inventory_only_not_used_as_spatial_evidence_without_exact_public_coordinates_or_polygon</x:v>
      </x:c>
      <x:c r="X92" s="7" t="str">
        <x:v>https://ibm.gov.in/IBMPortal/pages/mcdr-inspection-reports-and-violation-letters---2025-26----hyderabad-region---page-2-</x:v>
      </x:c>
    </x:row>
    <x:row r="93" ht="26" customHeight="1">
      <x:c r="A93" s="2" t="str">
        <x:v>IBM-MCDR-MINE-A699C1E9E95A17C1</x:v>
      </x:c>
      <x:c r="B93" s="7" t="str">
        <x:v>official_mcdr_latest_inspected_mine_view</x:v>
      </x:c>
      <x:c r="C93" s="7" t="str">
        <x:v>mine_code</x:v>
      </x:c>
      <x:c r="D93" s="2" t="n">
        <x:v>1</x:v>
      </x:c>
      <x:c r="E93" s="9" t="n">
        <x:v>45993</x:v>
      </x:c>
      <x:c r="F93" s="9" t="n">
        <x:v>45993</x:v>
      </x:c>
      <x:c r="G93" s="7" t="str">
        <x:v>["2025-26"]</x:v>
      </x:c>
      <x:c r="H93" s="2" t="str">
        <x:v>Dehradun</x:v>
      </x:c>
      <x:c r="I93" s="2" t="str">
        <x:v>Himachal Pradesh</x:v>
      </x:c>
      <x:c r="J93" s="2" t="str">
        <x:v>Sirmour</x:v>
      </x:c>
      <x:c r="K93" s="2" t="str">
        <x:v>Banour Limestone Mine DC</x:v>
      </x:c>
      <x:c r="L93" s="2" t="str">
        <x:v>38HPR10035</x:v>
      </x:c>
      <x:c r="M93" s="2" t="str">
        <x:v>Limestone</x:v>
      </x:c>
      <x:c r="N93" s="7" t="str">
        <x:v>["Calcium and limestone"]</x:v>
      </x:c>
      <x:c r="O93" s="7" t="str">
        <x:v>["calcium","calcium carbonate"]</x:v>
      </x:c>
      <x:c r="P93" s="7" t="str">
        <x:v>["Ca","CaCO3"]</x:v>
      </x:c>
      <x:c r="Q93" s="2" t="str">
        <x:v>M/s Shri Deepak Chawla</x:v>
      </x:c>
      <x:c r="R93" s="2"/>
      <x:c r="S93" s="2" t="str">
        <x:v>MCDR</x:v>
      </x:c>
      <x:c r="T93" s="12" t="b">
        <x:v>1</x:v>
      </x:c>
      <x:c r="U93" s="7" t="str">
        <x:v>["https://ibm.gov.in/writereaddata/files/17685531846969fae0d965fFinal_MCDR_Banour_DC.pdf","https://ibm.gov.in/writereaddata/files/1770699285698aba1571911VL_Banour_DC.pdf","https://ibm.gov.in/writereaddata/files/177581211469d8be12da67cSCN_Banour_DC.pdf"]</x:v>
      </x:c>
      <x:c r="V93" s="12" t="b">
        <x:v>0</x:v>
      </x:c>
      <x:c r="W93" s="2" t="str">
        <x:v>inventory_only_not_used_as_spatial_evidence_without_exact_public_coordinates_or_polygon</x:v>
      </x:c>
      <x:c r="X93" s="7" t="str">
        <x:v>https://ibm.gov.in/IBMPortal/pages/mcdr-report-violation-letter-for-the-year-2025-26--dehradun-region-</x:v>
      </x:c>
    </x:row>
    <x:row r="94" ht="26" customHeight="1">
      <x:c r="A94" s="2" t="str">
        <x:v>IBM-MCDR-MINE-A852632C63305127</x:v>
      </x:c>
      <x:c r="B94" s="7" t="str">
        <x:v>official_mcdr_latest_inspected_mine_view</x:v>
      </x:c>
      <x:c r="C94" s="7" t="str">
        <x:v>mine_code</x:v>
      </x:c>
      <x:c r="D94" s="2" t="n">
        <x:v>1</x:v>
      </x:c>
      <x:c r="E94" s="9" t="n">
        <x:v>45993</x:v>
      </x:c>
      <x:c r="F94" s="9" t="n">
        <x:v>45993</x:v>
      </x:c>
      <x:c r="G94" s="7" t="str">
        <x:v>["2025-26"]</x:v>
      </x:c>
      <x:c r="H94" s="2" t="str">
        <x:v>Dehradun</x:v>
      </x:c>
      <x:c r="I94" s="2" t="str">
        <x:v>Himachal Pradesh</x:v>
      </x:c>
      <x:c r="J94" s="2" t="str">
        <x:v>Sirmour</x:v>
      </x:c>
      <x:c r="K94" s="2" t="str">
        <x:v>Banour Limestone Mine RC</x:v>
      </x:c>
      <x:c r="L94" s="2" t="str">
        <x:v>38HPR10076</x:v>
      </x:c>
      <x:c r="M94" s="2" t="str">
        <x:v>Limestone</x:v>
      </x:c>
      <x:c r="N94" s="7" t="str">
        <x:v>["Calcium and limestone"]</x:v>
      </x:c>
      <x:c r="O94" s="7" t="str">
        <x:v>["calcium","calcium carbonate"]</x:v>
      </x:c>
      <x:c r="P94" s="7" t="str">
        <x:v>["Ca","CaCO3"]</x:v>
      </x:c>
      <x:c r="Q94" s="2" t="str">
        <x:v>M/s Rakesh Chowdhury</x:v>
      </x:c>
      <x:c r="R94" s="2"/>
      <x:c r="S94" s="2" t="str">
        <x:v>MCDR</x:v>
      </x:c>
      <x:c r="T94" s="12" t="b">
        <x:v>1</x:v>
      </x:c>
      <x:c r="U94" s="7" t="str">
        <x:v>["https://ibm.gov.in/writereaddata/files/1770699308698aba2c98e5dVL_Banour_RC.pdf","https://ibm.gov.in/writereaddata/files/1770700961698ac0a14b44aMCDR_Banour_Limestone_Mines_Rakesh_Chaudhary.pdf"]</x:v>
      </x:c>
      <x:c r="V94" s="12" t="b">
        <x:v>0</x:v>
      </x:c>
      <x:c r="W94" s="2" t="str">
        <x:v>inventory_only_not_used_as_spatial_evidence_without_exact_public_coordinates_or_polygon</x:v>
      </x:c>
      <x:c r="X94" s="7" t="str">
        <x:v>https://ibm.gov.in/IBMPortal/pages/mcdr-report-violation-letter-for-the-year-2025-26--dehradun-region-</x:v>
      </x:c>
    </x:row>
    <x:row r="95" ht="26" customHeight="1">
      <x:c r="A95" s="2" t="str">
        <x:v>IBM-MCDR-MINE-B3A738B2B2F7F690</x:v>
      </x:c>
      <x:c r="B95" s="7" t="str">
        <x:v>official_mcdr_latest_inspected_mine_view</x:v>
      </x:c>
      <x:c r="C95" s="7" t="str">
        <x:v>normalized_office_state_district_mine_name</x:v>
      </x:c>
      <x:c r="D95" s="2" t="n">
        <x:v>1</x:v>
      </x:c>
      <x:c r="E95" s="9" t="n">
        <x:v>45992</x:v>
      </x:c>
      <x:c r="F95" s="9" t="n">
        <x:v>45992</x:v>
      </x:c>
      <x:c r="G95" s="7" t="str">
        <x:v>["2025-26"]</x:v>
      </x:c>
      <x:c r="H95" s="2" t="str">
        <x:v>Bhubaneswar</x:v>
      </x:c>
      <x:c r="I95" s="2" t="str">
        <x:v>Odisha</x:v>
      </x:c>
      <x:c r="J95" s="2" t="str">
        <x:v>Keonjhar</x:v>
      </x:c>
      <x:c r="K95" s="2" t="str">
        <x:v>Ghoraburhani Sagasahi</x:v>
      </x:c>
      <x:c r="L95" s="2"/>
      <x:c r="M95" s="2" t="str">
        <x:v>Iron</x:v>
      </x:c>
      <x:c r="N95" s="7" t="str">
        <x:v>["Iron"]</x:v>
      </x:c>
      <x:c r="O95" s="7" t="str">
        <x:v>["iron"]</x:v>
      </x:c>
      <x:c r="P95" s="7" t="str">
        <x:v>["Fe"]</x:v>
      </x:c>
      <x:c r="Q95" s="2" t="str">
        <x:v>Arcelor Mittal and Nippon Steel</x:v>
      </x:c>
      <x:c r="R95" s="2"/>
      <x:c r="S95" s="2"/>
      <x:c r="T95" s="12" t="b">
        <x:v>1</x:v>
      </x:c>
      <x:c r="U95" s="7" t="str">
        <x:v>["https://ibm.gov.in/writereaddata/files/1767869777695f8d51a4a98Signed_Inspection_Report_Sagasahi.pdf","https://ibm.gov.in/writereaddata/files/1767870351695f8f8f7ec60Signed_VL_Sagasahi_of_AMNS.pdf"]</x:v>
      </x:c>
      <x:c r="V95" s="12" t="b">
        <x:v>0</x:v>
      </x:c>
      <x:c r="W95" s="2" t="str">
        <x:v>inventory_only_not_used_as_spatial_evidence_without_exact_public_coordinates_or_polygon</x:v>
      </x:c>
      <x:c r="X95" s="7" t="str">
        <x:v>https://ibm.gov.in/IBMPortal/pages/mcdr-inspection-reports-and-violation-letters---2025-26--page-2--bhubaneswar-region-</x:v>
      </x:c>
    </x:row>
    <x:row r="96" ht="26" customHeight="1">
      <x:c r="A96" s="2" t="str">
        <x:v>IBM-MCDR-MINE-0DC412717E5C4A11</x:v>
      </x:c>
      <x:c r="B96" s="7" t="str">
        <x:v>official_mcdr_latest_inspected_mine_view</x:v>
      </x:c>
      <x:c r="C96" s="7" t="str">
        <x:v>normalized_office_state_district_mine_name</x:v>
      </x:c>
      <x:c r="D96" s="2" t="n">
        <x:v>1</x:v>
      </x:c>
      <x:c r="E96" s="9" t="n">
        <x:v>45991</x:v>
      </x:c>
      <x:c r="F96" s="9" t="n">
        <x:v>45991</x:v>
      </x:c>
      <x:c r="G96" s="7" t="str">
        <x:v>["2025-26"]</x:v>
      </x:c>
      <x:c r="H96" s="2" t="str">
        <x:v>Bhubaneswar</x:v>
      </x:c>
      <x:c r="I96" s="2" t="str">
        <x:v>Odisha</x:v>
      </x:c>
      <x:c r="J96" s="2" t="str">
        <x:v>Kendujhar</x:v>
      </x:c>
      <x:c r="K96" s="2" t="str">
        <x:v>JURURI IRON MINE</x:v>
      </x:c>
      <x:c r="L96" s="2"/>
      <x:c r="M96" s="2" t="str">
        <x:v>Iron Ore</x:v>
      </x:c>
      <x:c r="N96" s="7" t="str">
        <x:v>["Iron"]</x:v>
      </x:c>
      <x:c r="O96" s="7" t="str">
        <x:v>["iron"]</x:v>
      </x:c>
      <x:c r="P96" s="7" t="str">
        <x:v>["Fe"]</x:v>
      </x:c>
      <x:c r="Q96" s="2" t="str">
        <x:v>M/s. Jagat Janani Services Private Limited</x:v>
      </x:c>
      <x:c r="R96" s="2"/>
      <x:c r="S96" s="2"/>
      <x:c r="T96" s="12" t="b">
        <x:v>1</x:v>
      </x:c>
      <x:c r="U96" s="7" t="str">
        <x:v>["https://ibm.gov.in/writereaddata/files/1765436652693a6cec527d7Jururi_Iron_Mine_MCDR.pdf","https://ibm.gov.in/writereaddata/files/1765436819693a6d93c2388Jururi_Iron_Ore_Block_VN.pdf"]</x:v>
      </x:c>
      <x:c r="V96" s="12" t="b">
        <x:v>0</x:v>
      </x:c>
      <x:c r="W96" s="2" t="str">
        <x:v>inventory_only_not_used_as_spatial_evidence_without_exact_public_coordinates_or_polygon</x:v>
      </x:c>
      <x:c r="X96" s="7" t="str">
        <x:v>https://ibm.gov.in/IBMPortal/pages/mcdr-inspection-reports-and-violation-letters---2025-26--page-1--bhubaneswar-region-</x:v>
      </x:c>
    </x:row>
    <x:row r="97" ht="26" customHeight="1">
      <x:c r="A97" s="2" t="str">
        <x:v>IBM-MCDR-MINE-CACEB765E528A684</x:v>
      </x:c>
      <x:c r="B97" s="7" t="str">
        <x:v>official_mcdr_latest_inspected_mine_view</x:v>
      </x:c>
      <x:c r="C97" s="7" t="str">
        <x:v>normalized_office_state_district_mine_name</x:v>
      </x:c>
      <x:c r="D97" s="2" t="n">
        <x:v>1</x:v>
      </x:c>
      <x:c r="E97" s="9" t="n">
        <x:v>45991</x:v>
      </x:c>
      <x:c r="F97" s="9" t="n">
        <x:v>45991</x:v>
      </x:c>
      <x:c r="G97" s="7" t="str">
        <x:v>["2025-26"]</x:v>
      </x:c>
      <x:c r="H97" s="2" t="str">
        <x:v>Bhubaneswar</x:v>
      </x:c>
      <x:c r="I97" s="2" t="str">
        <x:v>Odisha</x:v>
      </x:c>
      <x:c r="J97" s="2" t="str">
        <x:v>Sundargadh</x:v>
      </x:c>
      <x:c r="K97" s="2" t="str">
        <x:v>TRB</x:v>
      </x:c>
      <x:c r="L97" s="2"/>
      <x:c r="M97" s="2" t="str">
        <x:v>Iron</x:v>
      </x:c>
      <x:c r="N97" s="7" t="str">
        <x:v>["Iron"]</x:v>
      </x:c>
      <x:c r="O97" s="7" t="str">
        <x:v>["iron"]</x:v>
      </x:c>
      <x:c r="P97" s="7" t="str">
        <x:v>["Fe"]</x:v>
      </x:c>
      <x:c r="Q97" s="2" t="str">
        <x:v>Jindal Steel and Power</x:v>
      </x:c>
      <x:c r="R97" s="2"/>
      <x:c r="S97" s="2"/>
      <x:c r="T97" s="12" t="b">
        <x:v>1</x:v>
      </x:c>
      <x:c r="U97" s="7" t="str">
        <x:v>["https://ibm.gov.in/writereaddata/files/1767870370695f8fa25e22eSigned_VL_TRB_of_JSPL.pdf"]</x:v>
      </x:c>
      <x:c r="V97" s="12" t="b">
        <x:v>0</x:v>
      </x:c>
      <x:c r="W97" s="2" t="str">
        <x:v>inventory_only_not_used_as_spatial_evidence_without_exact_public_coordinates_or_polygon</x:v>
      </x:c>
      <x:c r="X97" s="7" t="str">
        <x:v>https://ibm.gov.in/IBMPortal/pages/mcdr-inspection-reports-and-violation-letters---2025-26--page-1--bhubaneswar-region-</x:v>
      </x:c>
    </x:row>
    <x:row r="98" ht="26" customHeight="1">
      <x:c r="A98" s="2" t="str">
        <x:v>IBM-MCDR-MINE-8F54F6D5FC81C14C</x:v>
      </x:c>
      <x:c r="B98" s="7" t="str">
        <x:v>official_mcdr_latest_inspected_mine_view</x:v>
      </x:c>
      <x:c r="C98" s="7" t="str">
        <x:v>normalized_office_state_district_mine_name</x:v>
      </x:c>
      <x:c r="D98" s="2" t="n">
        <x:v>1</x:v>
      </x:c>
      <x:c r="E98" s="9" t="n">
        <x:v>45990</x:v>
      </x:c>
      <x:c r="F98" s="9" t="n">
        <x:v>45990</x:v>
      </x:c>
      <x:c r="G98" s="7" t="str">
        <x:v>["2025-26"]</x:v>
      </x:c>
      <x:c r="H98" s="2" t="str">
        <x:v>Bhubaneswar</x:v>
      </x:c>
      <x:c r="I98" s="2" t="str">
        <x:v>Odisha</x:v>
      </x:c>
      <x:c r="J98" s="2" t="str">
        <x:v>Sundargarh</x:v>
      </x:c>
      <x:c r="K98" s="2" t="str">
        <x:v>BHANJPALI</x:v>
      </x:c>
      <x:c r="L98" s="2"/>
      <x:c r="M98" s="2" t="str">
        <x:v>IRON ORE</x:v>
      </x:c>
      <x:c r="N98" s="7" t="str">
        <x:v>["Iron"]</x:v>
      </x:c>
      <x:c r="O98" s="7" t="str">
        <x:v>["iron"]</x:v>
      </x:c>
      <x:c r="P98" s="7" t="str">
        <x:v>["Fe"]</x:v>
      </x:c>
      <x:c r="Q98" s="2" t="str">
        <x:v>J S P Minerals Private Limited</x:v>
      </x:c>
      <x:c r="R98" s="2"/>
      <x:c r="S98" s="2"/>
      <x:c r="T98" s="12" t="b">
        <x:v>1</x:v>
      </x:c>
      <x:c r="U98" s="7" t="str">
        <x:v>["https://ibm.gov.in/writereaddata/files/1765436753693a6d513ea30BHANJPALI_MCDR.pdf","https://ibm.gov.in/writereaddata/files/1765436797693a6d7d580d1Bhanjpali_VN.pdf"]</x:v>
      </x:c>
      <x:c r="V98" s="12" t="b">
        <x:v>0</x:v>
      </x:c>
      <x:c r="W98" s="2" t="str">
        <x:v>inventory_only_not_used_as_spatial_evidence_without_exact_public_coordinates_or_polygon</x:v>
      </x:c>
      <x:c r="X98" s="7" t="str">
        <x:v>https://ibm.gov.in/IBMPortal/pages/mcdr-inspection-reports-and-violation-letters---2025-26--page-1--bhubaneswar-region-</x:v>
      </x:c>
    </x:row>
    <x:row r="99" ht="26" customHeight="1">
      <x:c r="A99" s="2" t="str">
        <x:v>IBM-MCDR-MINE-A9D4A8C4A2CB07DF</x:v>
      </x:c>
      <x:c r="B99" s="7" t="str">
        <x:v>official_mcdr_latest_inspected_mine_view</x:v>
      </x:c>
      <x:c r="C99" s="7" t="str">
        <x:v>normalized_office_state_district_mine_name</x:v>
      </x:c>
      <x:c r="D99" s="2" t="n">
        <x:v>2</x:v>
      </x:c>
      <x:c r="E99" s="9" t="n">
        <x:v>45593</x:v>
      </x:c>
      <x:c r="F99" s="9" t="n">
        <x:v>45990</x:v>
      </x:c>
      <x:c r="G99" s="7" t="str">
        <x:v>["2024-25","2025-26"]</x:v>
      </x:c>
      <x:c r="H99" s="2" t="str">
        <x:v>Bhubaneswar</x:v>
      </x:c>
      <x:c r="I99" s="2" t="str">
        <x:v>Odisha</x:v>
      </x:c>
      <x:c r="J99" s="2" t="str">
        <x:v>Jajpur</x:v>
      </x:c>
      <x:c r="K99" s="2" t="str">
        <x:v>Kamarda</x:v>
      </x:c>
      <x:c r="L99" s="2"/>
      <x:c r="M99" s="2" t="str">
        <x:v>Chromite</x:v>
      </x:c>
      <x:c r="N99" s="7" t="str">
        <x:v>["Chromium"]</x:v>
      </x:c>
      <x:c r="O99" s="7" t="str">
        <x:v>["chromium"]</x:v>
      </x:c>
      <x:c r="P99" s="7" t="str">
        <x:v>["Cr"]</x:v>
      </x:c>
      <x:c r="Q99" s="2" t="str">
        <x:v>Tata Steel Limited</x:v>
      </x:c>
      <x:c r="R99" s="2"/>
      <x:c r="S99" s="2"/>
      <x:c r="T99" s="12" t="b">
        <x:v>1</x:v>
      </x:c>
      <x:c r="U99" s="7" t="str">
        <x:v>["https://ibm.gov.in/writereaddata/files/17652725936937ec110c2a6Signed_MCDR_Report_Kamarda_of_Tata_Steel.pdf","https://ibm.gov.in/writereaddata/files/17652726096937ec217afb7Signed_VL_Kamarda_of_Tata_Steel.pdf"]</x:v>
      </x:c>
      <x:c r="V99" s="12" t="b">
        <x:v>0</x:v>
      </x:c>
      <x:c r="W99" s="2" t="str">
        <x:v>inventory_only_not_used_as_spatial_evidence_without_exact_public_coordinates_or_polygon</x:v>
      </x:c>
      <x:c r="X99" s="7" t="str">
        <x:v>https://ibm.gov.in/IBMPortal/pages/mcdr-inspection-reports-and-violation-letters---2025-26--page-1--bhubaneswar-region-</x:v>
      </x:c>
    </x:row>
    <x:row r="100" ht="26" customHeight="1">
      <x:c r="A100" s="2" t="str">
        <x:v>IBM-MCDR-MINE-B7AC35FBDE33AF1B</x:v>
      </x:c>
      <x:c r="B100" s="7" t="str">
        <x:v>official_mcdr_latest_inspected_mine_view</x:v>
      </x:c>
      <x:c r="C100" s="7" t="str">
        <x:v>normalized_office_state_district_mine_name</x:v>
      </x:c>
      <x:c r="D100" s="2" t="n">
        <x:v>1</x:v>
      </x:c>
      <x:c r="E100" s="9" t="n">
        <x:v>45989</x:v>
      </x:c>
      <x:c r="F100" s="9" t="n">
        <x:v>45989</x:v>
      </x:c>
      <x:c r="G100" s="7" t="str">
        <x:v>["2025-26"]</x:v>
      </x:c>
      <x:c r="H100" s="2" t="str">
        <x:v>Bhubaneswar</x:v>
      </x:c>
      <x:c r="I100" s="2" t="str">
        <x:v>Odisha</x:v>
      </x:c>
      <x:c r="J100" s="2" t="str">
        <x:v>Sundargarh</x:v>
      </x:c>
      <x:c r="K100" s="2" t="str">
        <x:v>Orahuri Manganese And Iron Block</x:v>
      </x:c>
      <x:c r="L100" s="2"/>
      <x:c r="M100" s="2" t="str">
        <x:v>MANGANESE ORE and Iron Ore</x:v>
      </x:c>
      <x:c r="N100" s="7" t="str">
        <x:v>["Iron","Manganese"]</x:v>
      </x:c>
      <x:c r="O100" s="7" t="str">
        <x:v>["iron","manganese"]</x:v>
      </x:c>
      <x:c r="P100" s="7" t="str">
        <x:v>["Fe","Mn"]</x:v>
      </x:c>
      <x:c r="Q100" s="2" t="str">
        <x:v>AGRAVANSHI PRIVATE LIMITED</x:v>
      </x:c>
      <x:c r="R100" s="2"/>
      <x:c r="S100" s="2"/>
      <x:c r="T100" s="12" t="b">
        <x:v>1</x:v>
      </x:c>
      <x:c r="U100" s="7" t="str">
        <x:v>["https://ibm.gov.in/writereaddata/files/1765436774693a6d66da867Orahuri_Mn_And_Iron_Ore_Block_MCDR.pdf"]</x:v>
      </x:c>
      <x:c r="V100" s="12" t="b">
        <x:v>0</x:v>
      </x:c>
      <x:c r="W100" s="2" t="str">
        <x:v>inventory_only_not_used_as_spatial_evidence_without_exact_public_coordinates_or_polygon</x:v>
      </x:c>
      <x:c r="X100" s="7" t="str">
        <x:v>https://ibm.gov.in/IBMPortal/pages/mcdr-inspection-reports-and-violation-letters---2025-26--page-1--bhubaneswar-region-</x:v>
      </x:c>
    </x:row>
    <x:row r="101" ht="26" customHeight="1">
      <x:c r="A101" s="2" t="str">
        <x:v>IBM-MCDR-MINE-0F8FE56B58ECB86F</x:v>
      </x:c>
      <x:c r="B101" s="7" t="str">
        <x:v>official_mcdr_latest_inspected_mine_view</x:v>
      </x:c>
      <x:c r="C101" s="7" t="str">
        <x:v>normalized_office_state_district_mine_name</x:v>
      </x:c>
      <x:c r="D101" s="2" t="n">
        <x:v>1</x:v>
      </x:c>
      <x:c r="E101" s="9" t="n">
        <x:v>45989</x:v>
      </x:c>
      <x:c r="F101" s="9" t="n">
        <x:v>45989</x:v>
      </x:c>
      <x:c r="G101" s="7" t="str">
        <x:v>["2025-26"]</x:v>
      </x:c>
      <x:c r="H101" s="2" t="str">
        <x:v>Bhubaneswar</x:v>
      </x:c>
      <x:c r="I101" s="2" t="str">
        <x:v>Odisha</x:v>
      </x:c>
      <x:c r="J101" s="2" t="str">
        <x:v>Jajpur</x:v>
      </x:c>
      <x:c r="K101" s="2" t="str">
        <x:v>Sukrangi</x:v>
      </x:c>
      <x:c r="L101" s="2"/>
      <x:c r="M101" s="2" t="str">
        <x:v>Chromite</x:v>
      </x:c>
      <x:c r="N101" s="7" t="str">
        <x:v>["Chromium"]</x:v>
      </x:c>
      <x:c r="O101" s="7" t="str">
        <x:v>["chromium"]</x:v>
      </x:c>
      <x:c r="P101" s="7" t="str">
        <x:v>["Cr"]</x:v>
      </x:c>
      <x:c r="Q101" s="2" t="str">
        <x:v>OMC Ltd</x:v>
      </x:c>
      <x:c r="R101" s="2"/>
      <x:c r="S101" s="2"/>
      <x:c r="T101" s="12" t="b">
        <x:v>1</x:v>
      </x:c>
      <x:c r="U101" s="7" t="str">
        <x:v>["https://ibm.gov.in/writereaddata/files/17658153276940341fa1e45Signed_VL_Sukrangi_OMC_Ltd.pdf","https://ibm.gov.in/writereaddata/files/17658153516940343713872Sukrangi_Signed_Report.pdf"]</x:v>
      </x:c>
      <x:c r="V101" s="12" t="b">
        <x:v>0</x:v>
      </x:c>
      <x:c r="W101" s="2" t="str">
        <x:v>inventory_only_not_used_as_spatial_evidence_without_exact_public_coordinates_or_polygon</x:v>
      </x:c>
      <x:c r="X101" s="7" t="str">
        <x:v>https://ibm.gov.in/IBMPortal/pages/mcdr-inspection-reports-and-violation-letters---2025-26--page-1--bhubaneswar-region-</x:v>
      </x:c>
    </x:row>
    <x:row r="102" ht="26" customHeight="1">
      <x:c r="A102" s="2" t="str">
        <x:v>IBM-MCDR-MINE-EA86705BF647560D</x:v>
      </x:c>
      <x:c r="B102" s="7" t="str">
        <x:v>official_mcdr_latest_inspected_mine_view</x:v>
      </x:c>
      <x:c r="C102" s="7" t="str">
        <x:v>normalized_office_state_district_mine_name</x:v>
      </x:c>
      <x:c r="D102" s="2" t="n">
        <x:v>1</x:v>
      </x:c>
      <x:c r="E102" s="9" t="n">
        <x:v>45989</x:v>
      </x:c>
      <x:c r="F102" s="9" t="n">
        <x:v>45989</x:v>
      </x:c>
      <x:c r="G102" s="7" t="str">
        <x:v>["2025-26"]</x:v>
      </x:c>
      <x:c r="H102" s="2" t="str">
        <x:v>Ranchi</x:v>
      </x:c>
      <x:c r="I102" s="2" t="str">
        <x:v>Jharkhand</x:v>
      </x:c>
      <x:c r="J102" s="2" t="str">
        <x:v>East Singbhum</x:v>
      </x:c>
      <x:c r="K102" s="2" t="str">
        <x:v>Surda Copper Mine</x:v>
      </x:c>
      <x:c r="L102" s="2"/>
      <x:c r="M102" s="2" t="str">
        <x:v>Copper</x:v>
      </x:c>
      <x:c r="N102" s="7" t="str">
        <x:v>["Copper"]</x:v>
      </x:c>
      <x:c r="O102" s="7" t="str">
        <x:v>["copper"]</x:v>
      </x:c>
      <x:c r="P102" s="7" t="str">
        <x:v>["Cu"]</x:v>
      </x:c>
      <x:c r="Q102" s="2" t="str">
        <x:v>M/s Hindustan Copper Limited</x:v>
      </x:c>
      <x:c r="R102" s="2"/>
      <x:c r="S102" s="2"/>
      <x:c r="T102" s="12" t="b">
        <x:v>1</x:v>
      </x:c>
      <x:c r="U102" s="7" t="str">
        <x:v>["https://ibm.gov.in/writereaddata/files/177001448069804710828c7mcdr_surda_28112025.pdf","https://ibm.gov.in/writereaddata/files/177001450069804724bc5c8violation_signed_30012026.pdf"]</x:v>
      </x:c>
      <x:c r="V102" s="12" t="b">
        <x:v>0</x:v>
      </x:c>
      <x:c r="W102" s="2" t="str">
        <x:v>inventory_only_not_used_as_spatial_evidence_without_exact_public_coordinates_or_polygon</x:v>
      </x:c>
      <x:c r="X102" s="7" t="str">
        <x:v>https://ibm.gov.in/IBMPortal/pages/mcdr-inspection-reports--amp--violation-letters---2025-26---ranchi-region-</x:v>
      </x:c>
    </x:row>
    <x:row r="103" ht="26" customHeight="1">
      <x:c r="A103" s="2" t="str">
        <x:v>IBM-MCDR-MINE-2B304E68B1E6402A</x:v>
      </x:c>
      <x:c r="B103" s="7" t="str">
        <x:v>official_mcdr_latest_inspected_mine_view</x:v>
      </x:c>
      <x:c r="C103" s="7" t="str">
        <x:v>normalized_office_state_district_mine_name</x:v>
      </x:c>
      <x:c r="D103" s="2" t="n">
        <x:v>2</x:v>
      </x:c>
      <x:c r="E103" s="9" t="n">
        <x:v>45686</x:v>
      </x:c>
      <x:c r="F103" s="9" t="n">
        <x:v>45988</x:v>
      </x:c>
      <x:c r="G103" s="7" t="str">
        <x:v>["2024-25","2025-26"]</x:v>
      </x:c>
      <x:c r="H103" s="2" t="str">
        <x:v>Bhubaneswar</x:v>
      </x:c>
      <x:c r="I103" s="2" t="str">
        <x:v>Odisha</x:v>
      </x:c>
      <x:c r="J103" s="2" t="str">
        <x:v>Keonjhar</x:v>
      </x:c>
      <x:c r="K103" s="2" t="str">
        <x:v>Baitarani Iron Ore Mine</x:v>
      </x:c>
      <x:c r="L103" s="2"/>
      <x:c r="M103" s="2" t="str">
        <x:v>Iron Ore</x:v>
      </x:c>
      <x:c r="N103" s="7" t="str">
        <x:v>["Iron"]</x:v>
      </x:c>
      <x:c r="O103" s="7" t="str">
        <x:v>["iron"]</x:v>
      </x:c>
      <x:c r="P103" s="7" t="str">
        <x:v>["Fe"]</x:v>
      </x:c>
      <x:c r="Q103" s="2" t="str">
        <x:v>Shri Sunandan Pradhan</x:v>
      </x:c>
      <x:c r="R103" s="2"/>
      <x:c r="S103" s="2"/>
      <x:c r="T103" s="12" t="b">
        <x:v>1</x:v>
      </x:c>
      <x:c r="U103" s="7" t="str">
        <x:v>["https://ibm.gov.in/writereaddata/files/177158696869984598cfea6Baitarani_MCDR.pdf","https://ibm.gov.in/writereaddata/files/1771586988699845ac9fff6Baitarani_Violation.pdf"]</x:v>
      </x:c>
      <x:c r="V103" s="12" t="b">
        <x:v>0</x:v>
      </x:c>
      <x:c r="W103" s="2" t="str">
        <x:v>inventory_only_not_used_as_spatial_evidence_without_exact_public_coordinates_or_polygon</x:v>
      </x:c>
      <x:c r="X103" s="7" t="str">
        <x:v>https://ibm.gov.in/IBMPortal/pages/mcdr-inspection-reports-and-violation-letters---2025-26--page-2--bhubaneswar-region-</x:v>
      </x:c>
    </x:row>
    <x:row r="104" ht="26" customHeight="1">
      <x:c r="A104" s="2" t="str">
        <x:v>IBM-MCDR-MINE-0A6EE2E60362D016</x:v>
      </x:c>
      <x:c r="B104" s="7" t="str">
        <x:v>official_mcdr_latest_inspected_mine_view</x:v>
      </x:c>
      <x:c r="C104" s="7" t="str">
        <x:v>normalized_office_state_district_mine_name</x:v>
      </x:c>
      <x:c r="D104" s="2" t="n">
        <x:v>1</x:v>
      </x:c>
      <x:c r="E104" s="9" t="n">
        <x:v>45988</x:v>
      </x:c>
      <x:c r="F104" s="9" t="n">
        <x:v>45988</x:v>
      </x:c>
      <x:c r="G104" s="7" t="str">
        <x:v>["2025-26"]</x:v>
      </x:c>
      <x:c r="H104" s="2" t="str">
        <x:v>Bhubaneswar</x:v>
      </x:c>
      <x:c r="I104" s="2" t="str">
        <x:v>Odisha</x:v>
      </x:c>
      <x:c r="J104" s="2" t="str">
        <x:v>Keonjhar</x:v>
      </x:c>
      <x:c r="K104" s="2" t="str">
        <x:v>Bangur</x:v>
      </x:c>
      <x:c r="L104" s="2"/>
      <x:c r="M104" s="2" t="str">
        <x:v>Chromite</x:v>
      </x:c>
      <x:c r="N104" s="7" t="str">
        <x:v>["Chromium"]</x:v>
      </x:c>
      <x:c r="O104" s="7" t="str">
        <x:v>["chromium"]</x:v>
      </x:c>
      <x:c r="P104" s="7" t="str">
        <x:v>["Cr"]</x:v>
      </x:c>
      <x:c r="Q104" s="2" t="str">
        <x:v>OMC Limited</x:v>
      </x:c>
      <x:c r="R104" s="2"/>
      <x:c r="S104" s="2"/>
      <x:c r="T104" s="12" t="b">
        <x:v>1</x:v>
      </x:c>
      <x:c r="U104" s="7" t="str">
        <x:v>["https://ibm.gov.in/writereaddata/files/1767870085695f8e855ca5fSigned_Inspection_Report_Bangur_of_OMC_Ltd.pdf","https://ibm.gov.in/writereaddata/files/1767870386695f8fb2a4af4Signed_VL_Bangur_OMC_Ltd.pdf"]</x:v>
      </x:c>
      <x:c r="V104" s="12" t="b">
        <x:v>0</x:v>
      </x:c>
      <x:c r="W104" s="2" t="str">
        <x:v>inventory_only_not_used_as_spatial_evidence_without_exact_public_coordinates_or_polygon</x:v>
      </x:c>
      <x:c r="X104" s="7" t="str">
        <x:v>https://ibm.gov.in/IBMPortal/pages/mcdr-inspection-reports-and-violation-letters---2025-26--page-1--bhubaneswar-region-</x:v>
      </x:c>
    </x:row>
    <x:row r="105" ht="26" customHeight="1">
      <x:c r="A105" s="2" t="str">
        <x:v>IBM-MCDR-MINE-2688F44637E4A519</x:v>
      </x:c>
      <x:c r="B105" s="7" t="str">
        <x:v>official_mcdr_latest_inspected_mine_view</x:v>
      </x:c>
      <x:c r="C105" s="7" t="str">
        <x:v>normalized_office_state_district_mine_name</x:v>
      </x:c>
      <x:c r="D105" s="2" t="n">
        <x:v>1</x:v>
      </x:c>
      <x:c r="E105" s="9" t="n">
        <x:v>45988</x:v>
      </x:c>
      <x:c r="F105" s="9" t="n">
        <x:v>45988</x:v>
      </x:c>
      <x:c r="G105" s="7" t="str">
        <x:v>["2025-26"]</x:v>
      </x:c>
      <x:c r="H105" s="2" t="str">
        <x:v>Goa</x:v>
      </x:c>
      <x:c r="I105" s="2"/>
      <x:c r="J105" s="2"/>
      <x:c r="K105" s="2" t="str">
        <x:v>Galel Iron Ore Mine</x:v>
      </x:c>
      <x:c r="L105" s="2"/>
      <x:c r="M105" s="2" t="str">
        <x:v>Iron Ore</x:v>
      </x:c>
      <x:c r="N105" s="7" t="str">
        <x:v>["Iron"]</x:v>
      </x:c>
      <x:c r="O105" s="7" t="str">
        <x:v>["iron"]</x:v>
      </x:c>
      <x:c r="P105" s="7" t="str">
        <x:v>["Fe"]</x:v>
      </x:c>
      <x:c r="Q105" s="2" t="str">
        <x:v>M/s Raw &amp; Finished Products</x:v>
      </x:c>
      <x:c r="R105" s="2"/>
      <x:c r="S105" s="2"/>
      <x:c r="T105" s="12" t="b">
        <x:v>1</x:v>
      </x:c>
      <x:c r="U105" s="7" t="str">
        <x:v>[]</x:v>
      </x:c>
      <x:c r="V105" s="12" t="b">
        <x:v>0</x:v>
      </x:c>
      <x:c r="W105" s="2" t="str">
        <x:v>inventory_only_not_used_as_spatial_evidence_without_exact_public_coordinates_or_polygon</x:v>
      </x:c>
      <x:c r="X105" s="7" t="str">
        <x:v>https://ibm.gov.in/IBMPortal/pages/mcdr-inspection-reports--violation-letters-etc--2025-26---goa-region</x:v>
      </x:c>
    </x:row>
    <x:row r="106" ht="26" customHeight="1">
      <x:c r="A106" s="2" t="str">
        <x:v>IBM-MCDR-MINE-AA5305257BA45E35</x:v>
      </x:c>
      <x:c r="B106" s="7" t="str">
        <x:v>official_mcdr_latest_inspected_mine_view</x:v>
      </x:c>
      <x:c r="C106" s="7" t="str">
        <x:v>normalized_office_state_district_mine_name</x:v>
      </x:c>
      <x:c r="D106" s="2" t="n">
        <x:v>1</x:v>
      </x:c>
      <x:c r="E106" s="9" t="n">
        <x:v>45987</x:v>
      </x:c>
      <x:c r="F106" s="9" t="n">
        <x:v>45987</x:v>
      </x:c>
      <x:c r="G106" s="7" t="str">
        <x:v>["2025-26"]</x:v>
      </x:c>
      <x:c r="H106" s="2" t="str">
        <x:v>Bhubaneswar</x:v>
      </x:c>
      <x:c r="I106" s="2" t="str">
        <x:v>Odisha</x:v>
      </x:c>
      <x:c r="J106" s="2" t="str">
        <x:v>Sundargarh</x:v>
      </x:c>
      <x:c r="K106" s="2" t="str">
        <x:v>Kanther Koira Manganese Ore</x:v>
      </x:c>
      <x:c r="L106" s="2"/>
      <x:c r="M106" s="2" t="str">
        <x:v>Manganese</x:v>
      </x:c>
      <x:c r="N106" s="7" t="str">
        <x:v>["Manganese"]</x:v>
      </x:c>
      <x:c r="O106" s="7" t="str">
        <x:v>["manganese"]</x:v>
      </x:c>
      <x:c r="P106" s="7" t="str">
        <x:v>["Mn"]</x:v>
      </x:c>
      <x:c r="Q106" s="2" t="str">
        <x:v>M/s. P. M. Granite Export Private Limited</x:v>
      </x:c>
      <x:c r="R106" s="2"/>
      <x:c r="S106" s="2"/>
      <x:c r="T106" s="12" t="b">
        <x:v>1</x:v>
      </x:c>
      <x:c r="U106" s="7" t="str">
        <x:v>["https://ibm.gov.in/writereaddata/files/1771587258699846bac8433Kanther_koira_MCDR.pdf","https://ibm.gov.in/writereaddata/files/1771587279699846cf0f774Kanther_Koira_Violation.pdf"]</x:v>
      </x:c>
      <x:c r="V106" s="12" t="b">
        <x:v>0</x:v>
      </x:c>
      <x:c r="W106" s="2" t="str">
        <x:v>inventory_only_not_used_as_spatial_evidence_without_exact_public_coordinates_or_polygon</x:v>
      </x:c>
      <x:c r="X106" s="7" t="str">
        <x:v>https://ibm.gov.in/IBMPortal/pages/mcdr-inspection-reports-and-violation-letters---2025-26--page-2--bhubaneswar-region-</x:v>
      </x:c>
    </x:row>
    <x:row r="107" ht="26" customHeight="1">
      <x:c r="A107" s="2" t="str">
        <x:v>IBM-MCDR-MINE-ED4EE29226781E2A</x:v>
      </x:c>
      <x:c r="B107" s="7" t="str">
        <x:v>official_mcdr_latest_inspected_mine_view</x:v>
      </x:c>
      <x:c r="C107" s="7" t="str">
        <x:v>normalized_office_state_district_mine_name</x:v>
      </x:c>
      <x:c r="D107" s="2" t="n">
        <x:v>1</x:v>
      </x:c>
      <x:c r="E107" s="9" t="n">
        <x:v>45982</x:v>
      </x:c>
      <x:c r="F107" s="9" t="n">
        <x:v>45982</x:v>
      </x:c>
      <x:c r="G107" s="7" t="str">
        <x:v>["2025-26"]</x:v>
      </x:c>
      <x:c r="H107" s="2" t="str">
        <x:v>Goa</x:v>
      </x:c>
      <x:c r="I107" s="2"/>
      <x:c r="J107" s="2"/>
      <x:c r="K107" s="2" t="str">
        <x:v>Timmapur Limestone &amp; Dolomite Mine (M.L.No.2272/2481)</x:v>
      </x:c>
      <x:c r="L107" s="2"/>
      <x:c r="M107" s="2" t="str">
        <x:v>Limestone &amp; Dolomite</x:v>
      </x:c>
      <x:c r="N107" s="7" t="str">
        <x:v>["Magnesium","Calcium and limestone"]</x:v>
      </x:c>
      <x:c r="O107" s="7" t="str">
        <x:v>["calcium","calcium carbonate","magnesium","magnesium carbonate"]</x:v>
      </x:c>
      <x:c r="P107" s="7" t="str">
        <x:v>["Ca","CaCO3","Mg","MgCO3"]</x:v>
      </x:c>
      <x:c r="Q107" s="2" t="str">
        <x:v>Shri. P.H.Pujar (Pavanputra Minerals)</x:v>
      </x:c>
      <x:c r="R107" s="2"/>
      <x:c r="S107" s="2"/>
      <x:c r="T107" s="12" t="b">
        <x:v>1</x:v>
      </x:c>
      <x:c r="U107" s="7" t="str">
        <x:v>["https://ibm.gov.in/writereaddata/files/1770725753698b2179d7045Timmapur_Lst.__Dol.Mine_of_P.H.Pujar_21.11.2025.pdf","https://ibm.gov.in/writereaddata/files/1770727186698b27120763fVNTimmapur_Lst.__Dol._Mine_of_P.H.Pujar.pdf"]</x:v>
      </x:c>
      <x:c r="V107" s="12" t="b">
        <x:v>0</x:v>
      </x:c>
      <x:c r="W107" s="2" t="str">
        <x:v>inventory_only_not_used_as_spatial_evidence_without_exact_public_coordinates_or_polygon</x:v>
      </x:c>
      <x:c r="X107" s="7" t="str">
        <x:v>https://ibm.gov.in/IBMPortal/pages/mcdr-inspection-reports--violation-letters-etc--2025-26---goa-region</x:v>
      </x:c>
    </x:row>
    <x:row r="108" ht="26" customHeight="1">
      <x:c r="A108" s="2" t="str">
        <x:v>IBM-MCDR-MINE-077351EB10B3DAEA</x:v>
      </x:c>
      <x:c r="B108" s="7" t="str">
        <x:v>official_mcdr_latest_inspected_mine_view</x:v>
      </x:c>
      <x:c r="C108" s="7" t="str">
        <x:v>normalized_office_state_district_mine_name</x:v>
      </x:c>
      <x:c r="D108" s="2" t="n">
        <x:v>1</x:v>
      </x:c>
      <x:c r="E108" s="9" t="n">
        <x:v>45982</x:v>
      </x:c>
      <x:c r="F108" s="9" t="n">
        <x:v>45982</x:v>
      </x:c>
      <x:c r="G108" s="7" t="str">
        <x:v>["2025-26"]</x:v>
      </x:c>
      <x:c r="H108" s="2" t="str">
        <x:v>Hyderabad</x:v>
      </x:c>
      <x:c r="I108" s="2" t="str">
        <x:v>Telangana</x:v>
      </x:c>
      <x:c r="J108" s="2" t="str">
        <x:v>Suryapet</x:v>
      </x:c>
      <x:c r="K108" s="2" t="str">
        <x:v>CHOUTAPALLI LIMESTONE MINE II</x:v>
      </x:c>
      <x:c r="L108" s="2"/>
      <x:c r="M108" s="2" t="str">
        <x:v>LIMESTONE</x:v>
      </x:c>
      <x:c r="N108" s="7" t="str">
        <x:v>["Calcium and limestone"]</x:v>
      </x:c>
      <x:c r="O108" s="7" t="str">
        <x:v>["calcium","calcium carbonate"]</x:v>
      </x:c>
      <x:c r="P108" s="7" t="str">
        <x:v>["Ca","CaCO3"]</x:v>
      </x:c>
      <x:c r="Q108" s="2" t="str">
        <x:v>MY HOME INDUSTRIES PRIVATE LIMITED</x:v>
      </x:c>
      <x:c r="R108" s="2"/>
      <x:c r="S108" s="2"/>
      <x:c r="T108" s="12" t="b">
        <x:v>1</x:v>
      </x:c>
      <x:c r="U108" s="7" t="str">
        <x:v>["https://ibm.gov.in/writereaddata/files/1767762748695deb3c6a67d40.pdf"]</x:v>
      </x:c>
      <x:c r="V108" s="12" t="b">
        <x:v>0</x:v>
      </x:c>
      <x:c r="W108" s="2" t="str">
        <x:v>inventory_only_not_used_as_spatial_evidence_without_exact_public_coordinates_or_polygon</x:v>
      </x:c>
      <x:c r="X108" s="7" t="str">
        <x:v>https://ibm.gov.in/IBMPortal/pages/mcdr-inspection-reports-and-violation-letters---2025-26----hyderabad-region---page-1-</x:v>
      </x:c>
    </x:row>
    <x:row r="109" ht="26" customHeight="1">
      <x:c r="A109" s="2" t="str">
        <x:v>IBM-MCDR-MINE-EAFB5A18A24ED5FF</x:v>
      </x:c>
      <x:c r="B109" s="7" t="str">
        <x:v>official_mcdr_latest_inspected_mine_view</x:v>
      </x:c>
      <x:c r="C109" s="7" t="str">
        <x:v>normalized_office_state_district_mine_name</x:v>
      </x:c>
      <x:c r="D109" s="2" t="n">
        <x:v>1</x:v>
      </x:c>
      <x:c r="E109" s="9" t="n">
        <x:v>45982</x:v>
      </x:c>
      <x:c r="F109" s="9" t="n">
        <x:v>45982</x:v>
      </x:c>
      <x:c r="G109" s="7" t="str">
        <x:v>["2025-26"]</x:v>
      </x:c>
      <x:c r="H109" s="2" t="str">
        <x:v>Hyderabad</x:v>
      </x:c>
      <x:c r="I109" s="2" t="str">
        <x:v>Telangana</x:v>
      </x:c>
      <x:c r="J109" s="2" t="str">
        <x:v>Suryapet</x:v>
      </x:c>
      <x:c r="K109" s="2" t="str">
        <x:v>SAGAR LIMESTONE MINE-2</x:v>
      </x:c>
      <x:c r="L109" s="2"/>
      <x:c r="M109" s="2" t="str">
        <x:v>LIMESTONE</x:v>
      </x:c>
      <x:c r="N109" s="7" t="str">
        <x:v>["Calcium and limestone"]</x:v>
      </x:c>
      <x:c r="O109" s="7" t="str">
        <x:v>["calcium","calcium carbonate"]</x:v>
      </x:c>
      <x:c r="P109" s="7" t="str">
        <x:v>["Ca","CaCO3"]</x:v>
      </x:c>
      <x:c r="Q109" s="2" t="str">
        <x:v>SAGAR CEMENTS LIMITED</x:v>
      </x:c>
      <x:c r="R109" s="2"/>
      <x:c r="S109" s="2"/>
      <x:c r="T109" s="12" t="b">
        <x:v>1</x:v>
      </x:c>
      <x:c r="U109" s="7" t="str">
        <x:v>["https://ibm.gov.in/writereaddata/files/1768800637696dc17df022b38APR23003_SANGAMKALAN_NO_II.pdf"]</x:v>
      </x:c>
      <x:c r="V109" s="12" t="b">
        <x:v>0</x:v>
      </x:c>
      <x:c r="W109" s="2" t="str">
        <x:v>inventory_only_not_used_as_spatial_evidence_without_exact_public_coordinates_or_polygon</x:v>
      </x:c>
      <x:c r="X109" s="7" t="str">
        <x:v>https://ibm.gov.in/IBMPortal/pages/mcdr-inspection-reports-and-violation-letters---2025-26----hyderabad-region---page-2-</x:v>
      </x:c>
    </x:row>
    <x:row r="110" ht="26" customHeight="1">
      <x:c r="A110" s="2" t="str">
        <x:v>IBM-MCDR-MINE-D63A2DADE074D334</x:v>
      </x:c>
      <x:c r="B110" s="7" t="str">
        <x:v>official_mcdr_latest_inspected_mine_view</x:v>
      </x:c>
      <x:c r="C110" s="7" t="str">
        <x:v>mine_code</x:v>
      </x:c>
      <x:c r="D110" s="2" t="n">
        <x:v>1</x:v>
      </x:c>
      <x:c r="E110" s="9" t="n">
        <x:v>45981</x:v>
      </x:c>
      <x:c r="F110" s="9" t="n">
        <x:v>45981</x:v>
      </x:c>
      <x:c r="G110" s="7" t="str">
        <x:v>["2025-26"]</x:v>
      </x:c>
      <x:c r="H110" s="2" t="str">
        <x:v>Dehradun</x:v>
      </x:c>
      <x:c r="I110" s="2" t="str">
        <x:v>Himachal Pradesh</x:v>
      </x:c>
      <x:c r="J110" s="2" t="str">
        <x:v>Sirmour</x:v>
      </x:c>
      <x:c r="K110" s="2" t="str">
        <x:v>Baga Bhalag Limestone Mine</x:v>
      </x:c>
      <x:c r="L110" s="2" t="str">
        <x:v>38HPR11004</x:v>
      </x:c>
      <x:c r="M110" s="2" t="str">
        <x:v>Limestone</x:v>
      </x:c>
      <x:c r="N110" s="7" t="str">
        <x:v>["Calcium and limestone"]</x:v>
      </x:c>
      <x:c r="O110" s="7" t="str">
        <x:v>["calcium","calcium carbonate"]</x:v>
      </x:c>
      <x:c r="P110" s="7" t="str">
        <x:v>["Ca","CaCO3"]</x:v>
      </x:c>
      <x:c r="Q110" s="2" t="str">
        <x:v>M/s Ultratech Cement Ltd</x:v>
      </x:c>
      <x:c r="R110" s="2"/>
      <x:c r="S110" s="2" t="str">
        <x:v>MCDR</x:v>
      </x:c>
      <x:c r="T110" s="12" t="b">
        <x:v>1</x:v>
      </x:c>
      <x:c r="U110" s="7" t="str">
        <x:v>["https://ibm.gov.in/writereaddata/files/177279842969aac1ddd39f0Bagha_INSPI38HPR1100425011.pdf","https://ibm.gov.in/writereaddata/files/177279845769aac1f994534Bagha_VNVN0312250428_1765132200.pdf"]</x:v>
      </x:c>
      <x:c r="V110" s="12" t="b">
        <x:v>0</x:v>
      </x:c>
      <x:c r="W110" s="2" t="str">
        <x:v>inventory_only_not_used_as_spatial_evidence_without_exact_public_coordinates_or_polygon</x:v>
      </x:c>
      <x:c r="X110" s="7" t="str">
        <x:v>https://ibm.gov.in/IBMPortal/pages/mcdr-report-violation-letter-for-the-year-2025-26--dehradun-region-</x:v>
      </x:c>
    </x:row>
    <x:row r="111" ht="26" customHeight="1">
      <x:c r="A111" s="2" t="str">
        <x:v>IBM-MCDR-MINE-1093FD374350E91B</x:v>
      </x:c>
      <x:c r="B111" s="7" t="str">
        <x:v>official_mcdr_latest_inspected_mine_view</x:v>
      </x:c>
      <x:c r="C111" s="7" t="str">
        <x:v>normalized_office_state_district_mine_name</x:v>
      </x:c>
      <x:c r="D111" s="2" t="n">
        <x:v>1</x:v>
      </x:c>
      <x:c r="E111" s="9" t="n">
        <x:v>45981</x:v>
      </x:c>
      <x:c r="F111" s="9" t="n">
        <x:v>45981</x:v>
      </x:c>
      <x:c r="G111" s="7" t="str">
        <x:v>["2025-26"]</x:v>
      </x:c>
      <x:c r="H111" s="2" t="str">
        <x:v>Hyderabad</x:v>
      </x:c>
      <x:c r="I111" s="2" t="str">
        <x:v>Telangana</x:v>
      </x:c>
      <x:c r="J111" s="2" t="str">
        <x:v>Nalgonda</x:v>
      </x:c>
      <x:c r="K111" s="2" t="str">
        <x:v>SAGAR LIMESTONE MINE-1</x:v>
      </x:c>
      <x:c r="L111" s="2"/>
      <x:c r="M111" s="2" t="str">
        <x:v>LIMESTONE</x:v>
      </x:c>
      <x:c r="N111" s="7" t="str">
        <x:v>["Calcium and limestone"]</x:v>
      </x:c>
      <x:c r="O111" s="7" t="str">
        <x:v>["calcium","calcium carbonate"]</x:v>
      </x:c>
      <x:c r="P111" s="7" t="str">
        <x:v>["Ca","CaCO3"]</x:v>
      </x:c>
      <x:c r="Q111" s="2" t="str">
        <x:v>SAGAR CEMENTS LIMITED</x:v>
      </x:c>
      <x:c r="R111" s="2"/>
      <x:c r="S111" s="2"/>
      <x:c r="T111" s="12" t="b">
        <x:v>1</x:v>
      </x:c>
      <x:c r="U111" s="7" t="str">
        <x:v>["https://ibm.gov.in/writereaddata/files/1767763489695dee2105a3145.pdf"]</x:v>
      </x:c>
      <x:c r="V111" s="12" t="b">
        <x:v>0</x:v>
      </x:c>
      <x:c r="W111" s="2" t="str">
        <x:v>inventory_only_not_used_as_spatial_evidence_without_exact_public_coordinates_or_polygon</x:v>
      </x:c>
      <x:c r="X111" s="7" t="str">
        <x:v>https://ibm.gov.in/IBMPortal/pages/mcdr-inspection-reports-and-violation-letters---2025-26----hyderabad-region---page-2-</x:v>
      </x:c>
    </x:row>
    <x:row r="112" ht="26" customHeight="1">
      <x:c r="A112" s="2" t="str">
        <x:v>IBM-MCDR-MINE-A69CB3A925744F10</x:v>
      </x:c>
      <x:c r="B112" s="7" t="str">
        <x:v>official_mcdr_latest_inspected_mine_view</x:v>
      </x:c>
      <x:c r="C112" s="7" t="str">
        <x:v>normalized_office_state_district_mine_name</x:v>
      </x:c>
      <x:c r="D112" s="2" t="n">
        <x:v>1</x:v>
      </x:c>
      <x:c r="E112" s="9" t="n">
        <x:v>45980</x:v>
      </x:c>
      <x:c r="F112" s="9" t="n">
        <x:v>45980</x:v>
      </x:c>
      <x:c r="G112" s="7" t="str">
        <x:v>["2025-26"]</x:v>
      </x:c>
      <x:c r="H112" s="2" t="str">
        <x:v>Hyderabad</x:v>
      </x:c>
      <x:c r="I112" s="2" t="str">
        <x:v>Telangana</x:v>
      </x:c>
      <x:c r="J112" s="2" t="str">
        <x:v>Adilabad</x:v>
      </x:c>
      <x:c r="K112" s="2" t="str">
        <x:v>Pimperkunta Guda Manganese Mine</x:v>
      </x:c>
      <x:c r="L112" s="2"/>
      <x:c r="M112" s="2" t="str">
        <x:v>MANGANESE ORE</x:v>
      </x:c>
      <x:c r="N112" s="7" t="str">
        <x:v>["Manganese"]</x:v>
      </x:c>
      <x:c r="O112" s="7" t="str">
        <x:v>["manganese"]</x:v>
      </x:c>
      <x:c r="P112" s="7" t="str">
        <x:v>["Mn"]</x:v>
      </x:c>
      <x:c r="Q112" s="2" t="str">
        <x:v>Aditya Minerals Private Ltd</x:v>
      </x:c>
      <x:c r="R112" s="2"/>
      <x:c r="S112" s="2"/>
      <x:c r="T112" s="12" t="b">
        <x:v>1</x:v>
      </x:c>
      <x:c r="U112" s="7" t="str">
        <x:v>["https://ibm.gov.in/writereaddata/files/1768881618696efdd29a841Pimperkunta_guda_mineAditya_minerals_40APR01009.pdf"]</x:v>
      </x:c>
      <x:c r="V112" s="12" t="b">
        <x:v>0</x:v>
      </x:c>
      <x:c r="W112" s="2" t="str">
        <x:v>inventory_only_not_used_as_spatial_evidence_without_exact_public_coordinates_or_polygon</x:v>
      </x:c>
      <x:c r="X112" s="7" t="str">
        <x:v>https://ibm.gov.in/IBMPortal/pages/mcdr-inspection-reports-and-violation-letters---2025-26----hyderabad-region---page-1-</x:v>
      </x:c>
    </x:row>
    <x:row r="113" ht="26" customHeight="1">
      <x:c r="A113" s="2" t="str">
        <x:v>IBM-MCDR-MINE-AD04D4063DF6BF12</x:v>
      </x:c>
      <x:c r="B113" s="7" t="str">
        <x:v>official_mcdr_latest_inspected_mine_view</x:v>
      </x:c>
      <x:c r="C113" s="7" t="str">
        <x:v>normalized_office_state_district_mine_name</x:v>
      </x:c>
      <x:c r="D113" s="2" t="n">
        <x:v>1</x:v>
      </x:c>
      <x:c r="E113" s="9" t="n">
        <x:v>45979</x:v>
      </x:c>
      <x:c r="F113" s="9" t="n">
        <x:v>45979</x:v>
      </x:c>
      <x:c r="G113" s="7" t="str">
        <x:v>["2025-26"]</x:v>
      </x:c>
      <x:c r="H113" s="2" t="str">
        <x:v>Hyderabad</x:v>
      </x:c>
      <x:c r="I113" s="2" t="str">
        <x:v>Telangana</x:v>
      </x:c>
      <x:c r="J113" s="2" t="str">
        <x:v>Suryapet</x:v>
      </x:c>
      <x:c r="K113" s="2" t="str">
        <x:v>BHAVANIPURAM LIMESTONE MINE 2</x:v>
      </x:c>
      <x:c r="L113" s="2"/>
      <x:c r="M113" s="2" t="str">
        <x:v>LIMESTONE</x:v>
      </x:c>
      <x:c r="N113" s="7" t="str">
        <x:v>["Calcium and limestone"]</x:v>
      </x:c>
      <x:c r="O113" s="7" t="str">
        <x:v>["calcium","calcium carbonate"]</x:v>
      </x:c>
      <x:c r="P113" s="7" t="str">
        <x:v>["Ca","CaCO3"]</x:v>
      </x:c>
      <x:c r="Q113" s="2" t="str">
        <x:v>DECCAN CEMENTS LIMITED</x:v>
      </x:c>
      <x:c r="R113" s="2"/>
      <x:c r="S113" s="2"/>
      <x:c r="T113" s="12" t="b">
        <x:v>1</x:v>
      </x:c>
      <x:c r="U113" s="7" t="str">
        <x:v>["https://ibm.gov.in/writereaddata/files/1767762732695deb2c7b2ae38.pdf"]</x:v>
      </x:c>
      <x:c r="V113" s="12" t="b">
        <x:v>0</x:v>
      </x:c>
      <x:c r="W113" s="2" t="str">
        <x:v>inventory_only_not_used_as_spatial_evidence_without_exact_public_coordinates_or_polygon</x:v>
      </x:c>
      <x:c r="X113" s="7" t="str">
        <x:v>https://ibm.gov.in/IBMPortal/pages/mcdr-inspection-reports-and-violation-letters---2025-26----hyderabad-region---page-1-</x:v>
      </x:c>
    </x:row>
    <x:row r="114" ht="26" customHeight="1">
      <x:c r="A114" s="2" t="str">
        <x:v>IBM-MCDR-MINE-B826C937CB457243</x:v>
      </x:c>
      <x:c r="B114" s="7" t="str">
        <x:v>official_mcdr_latest_inspected_mine_view</x:v>
      </x:c>
      <x:c r="C114" s="7" t="str">
        <x:v>normalized_office_state_district_mine_name</x:v>
      </x:c>
      <x:c r="D114" s="2" t="n">
        <x:v>1</x:v>
      </x:c>
      <x:c r="E114" s="9" t="n">
        <x:v>45979</x:v>
      </x:c>
      <x:c r="F114" s="9" t="n">
        <x:v>45979</x:v>
      </x:c>
      <x:c r="G114" s="7" t="str">
        <x:v>["2025-26"]</x:v>
      </x:c>
      <x:c r="H114" s="2" t="str">
        <x:v>Hyderabad</x:v>
      </x:c>
      <x:c r="I114" s="2" t="str">
        <x:v>Telangana</x:v>
      </x:c>
      <x:c r="J114" s="2" t="str">
        <x:v>Suryapet</x:v>
      </x:c>
      <x:c r="K114" s="2" t="str">
        <x:v>BHAVANIPURAM LIMESTONE MINE 3</x:v>
      </x:c>
      <x:c r="L114" s="2"/>
      <x:c r="M114" s="2" t="str">
        <x:v>LIMESTONE</x:v>
      </x:c>
      <x:c r="N114" s="7" t="str">
        <x:v>["Calcium and limestone"]</x:v>
      </x:c>
      <x:c r="O114" s="7" t="str">
        <x:v>["calcium","calcium carbonate"]</x:v>
      </x:c>
      <x:c r="P114" s="7" t="str">
        <x:v>["Ca","CaCO3"]</x:v>
      </x:c>
      <x:c r="Q114" s="2" t="str">
        <x:v>DECCAN CEMENTS LIMITED</x:v>
      </x:c>
      <x:c r="R114" s="2"/>
      <x:c r="S114" s="2"/>
      <x:c r="T114" s="12" t="b">
        <x:v>1</x:v>
      </x:c>
      <x:c r="U114" s="7" t="str">
        <x:v>["https://ibm.gov.in/writereaddata/files/1767763459695dee03607b642.pdf"]</x:v>
      </x:c>
      <x:c r="V114" s="12" t="b">
        <x:v>0</x:v>
      </x:c>
      <x:c r="W114" s="2" t="str">
        <x:v>inventory_only_not_used_as_spatial_evidence_without_exact_public_coordinates_or_polygon</x:v>
      </x:c>
      <x:c r="X114" s="7" t="str">
        <x:v>https://ibm.gov.in/IBMPortal/pages/mcdr-inspection-reports-and-violation-letters---2025-26----hyderabad-region---page-2-</x:v>
      </x:c>
    </x:row>
    <x:row r="115" ht="26" customHeight="1">
      <x:c r="A115" s="2" t="str">
        <x:v>IBM-MCDR-MINE-51D20039154781EA</x:v>
      </x:c>
      <x:c r="B115" s="7" t="str">
        <x:v>official_mcdr_latest_inspected_mine_view</x:v>
      </x:c>
      <x:c r="C115" s="7" t="str">
        <x:v>normalized_office_state_district_mine_name</x:v>
      </x:c>
      <x:c r="D115" s="2" t="n">
        <x:v>1</x:v>
      </x:c>
      <x:c r="E115" s="9" t="n">
        <x:v>45979</x:v>
      </x:c>
      <x:c r="F115" s="9" t="n">
        <x:v>45979</x:v>
      </x:c>
      <x:c r="G115" s="7" t="str">
        <x:v>["2025-26"]</x:v>
      </x:c>
      <x:c r="H115" s="2" t="str">
        <x:v>Hyderabad</x:v>
      </x:c>
      <x:c r="I115" s="2" t="str">
        <x:v>Telangana</x:v>
      </x:c>
      <x:c r="J115" s="2" t="str">
        <x:v>Suryapet</x:v>
      </x:c>
      <x:c r="K115" s="2" t="str">
        <x:v>LAXMIPURAM LIMESTONE MINE</x:v>
      </x:c>
      <x:c r="L115" s="2"/>
      <x:c r="M115" s="2" t="str">
        <x:v>LIMESTONE</x:v>
      </x:c>
      <x:c r="N115" s="7" t="str">
        <x:v>["Calcium and limestone"]</x:v>
      </x:c>
      <x:c r="O115" s="7" t="str">
        <x:v>["calcium","calcium carbonate"]</x:v>
      </x:c>
      <x:c r="P115" s="7" t="str">
        <x:v>["Ca","CaCO3"]</x:v>
      </x:c>
      <x:c r="Q115" s="2" t="str">
        <x:v>THE INDIA CEMENTS LIMITED</x:v>
      </x:c>
      <x:c r="R115" s="2"/>
      <x:c r="S115" s="2"/>
      <x:c r="T115" s="12" t="b">
        <x:v>1</x:v>
      </x:c>
      <x:c r="U115" s="7" t="str">
        <x:v>["https://ibm.gov.in/writereaddata/files/1767763477695dee15117b244.pdf"]</x:v>
      </x:c>
      <x:c r="V115" s="12" t="b">
        <x:v>0</x:v>
      </x:c>
      <x:c r="W115" s="2" t="str">
        <x:v>inventory_only_not_used_as_spatial_evidence_without_exact_public_coordinates_or_polygon</x:v>
      </x:c>
      <x:c r="X115" s="7" t="str">
        <x:v>https://ibm.gov.in/IBMPortal/pages/mcdr-inspection-reports-and-violation-letters---2025-26----hyderabad-region---page-2-</x:v>
      </x:c>
    </x:row>
    <x:row r="116" ht="26" customHeight="1">
      <x:c r="A116" s="2" t="str">
        <x:v>IBM-MCDR-MINE-AC997996BFC6EC7A</x:v>
      </x:c>
      <x:c r="B116" s="7" t="str">
        <x:v>official_mcdr_latest_inspected_mine_view</x:v>
      </x:c>
      <x:c r="C116" s="7" t="str">
        <x:v>normalized_office_state_district_mine_name</x:v>
      </x:c>
      <x:c r="D116" s="2" t="n">
        <x:v>1</x:v>
      </x:c>
      <x:c r="E116" s="9" t="n">
        <x:v>45978</x:v>
      </x:c>
      <x:c r="F116" s="9" t="n">
        <x:v>45978</x:v>
      </x:c>
      <x:c r="G116" s="7" t="str">
        <x:v>["2025-26"]</x:v>
      </x:c>
      <x:c r="H116" s="2" t="str">
        <x:v>Hyderabad</x:v>
      </x:c>
      <x:c r="I116" s="2" t="str">
        <x:v>Telangana</x:v>
      </x:c>
      <x:c r="J116" s="2" t="str">
        <x:v>Suryapet</x:v>
      </x:c>
      <x:c r="K116" s="2" t="str">
        <x:v>CHOUTAPALLI - I LIMESTONE MINE</x:v>
      </x:c>
      <x:c r="L116" s="2"/>
      <x:c r="M116" s="2" t="str">
        <x:v>LIMESTONE</x:v>
      </x:c>
      <x:c r="N116" s="7" t="str">
        <x:v>["Calcium and limestone"]</x:v>
      </x:c>
      <x:c r="O116" s="7" t="str">
        <x:v>["calcium","calcium carbonate"]</x:v>
      </x:c>
      <x:c r="P116" s="7" t="str">
        <x:v>["Ca","CaCO3"]</x:v>
      </x:c>
      <x:c r="Q116" s="2" t="str">
        <x:v>MY HOME INDUSTRIES PRIVATE LIMITED</x:v>
      </x:c>
      <x:c r="R116" s="2"/>
      <x:c r="S116" s="2"/>
      <x:c r="T116" s="12" t="b">
        <x:v>1</x:v>
      </x:c>
      <x:c r="U116" s="7" t="str">
        <x:v>["https://ibm.gov.in/writereaddata/files/1767763467695dee0b4908143.pdf"]</x:v>
      </x:c>
      <x:c r="V116" s="12" t="b">
        <x:v>0</x:v>
      </x:c>
      <x:c r="W116" s="2" t="str">
        <x:v>inventory_only_not_used_as_spatial_evidence_without_exact_public_coordinates_or_polygon</x:v>
      </x:c>
      <x:c r="X116" s="7" t="str">
        <x:v>https://ibm.gov.in/IBMPortal/pages/mcdr-inspection-reports-and-violation-letters---2025-26----hyderabad-region---page-2-</x:v>
      </x:c>
    </x:row>
    <x:row r="117" ht="26" customHeight="1">
      <x:c r="A117" s="2" t="str">
        <x:v>IBM-MCDR-MINE-6F2C0D53DC0F02C6</x:v>
      </x:c>
      <x:c r="B117" s="7" t="str">
        <x:v>official_mcdr_latest_inspected_mine_view</x:v>
      </x:c>
      <x:c r="C117" s="7" t="str">
        <x:v>normalized_office_state_district_mine_name</x:v>
      </x:c>
      <x:c r="D117" s="2" t="n">
        <x:v>1</x:v>
      </x:c>
      <x:c r="E117" s="9" t="n">
        <x:v>45975</x:v>
      </x:c>
      <x:c r="F117" s="9" t="n">
        <x:v>45975</x:v>
      </x:c>
      <x:c r="G117" s="7" t="str">
        <x:v>["2025-26"]</x:v>
      </x:c>
      <x:c r="H117" s="2" t="str">
        <x:v>Goa</x:v>
      </x:c>
      <x:c r="I117" s="2"/>
      <x:c r="J117" s="2"/>
      <x:c r="K117" s="2" t="str">
        <x:v>Muddapur Limestone Mine ML No. 2343</x:v>
      </x:c>
      <x:c r="L117" s="2"/>
      <x:c r="M117" s="2" t="str">
        <x:v>Limestone</x:v>
      </x:c>
      <x:c r="N117" s="7" t="str">
        <x:v>["Calcium and limestone"]</x:v>
      </x:c>
      <x:c r="O117" s="7" t="str">
        <x:v>["calcium","calcium carbonate"]</x:v>
      </x:c>
      <x:c r="P117" s="7" t="str">
        <x:v>["Ca","CaCO3"]</x:v>
      </x:c>
      <x:c r="Q117" s="2" t="str">
        <x:v>M/s J.K. Cement Limited</x:v>
      </x:c>
      <x:c r="R117" s="2"/>
      <x:c r="S117" s="2"/>
      <x:c r="T117" s="12" t="b">
        <x:v>1</x:v>
      </x:c>
      <x:c r="U117" s="7" t="str">
        <x:v>["https://ibm.gov.in/writereaddata/files/1770724467698b1c73d43e138KAR26058_MCDR.pdf"]</x:v>
      </x:c>
      <x:c r="V117" s="12" t="b">
        <x:v>0</x:v>
      </x:c>
      <x:c r="W117" s="2" t="str">
        <x:v>inventory_only_not_used_as_spatial_evidence_without_exact_public_coordinates_or_polygon</x:v>
      </x:c>
      <x:c r="X117" s="7" t="str">
        <x:v>https://ibm.gov.in/IBMPortal/pages/mcdr-inspection-reports--violation-letters-etc--2025-26---goa-region</x:v>
      </x:c>
    </x:row>
    <x:row r="118" ht="26" customHeight="1">
      <x:c r="A118" s="2" t="str">
        <x:v>IBM-MCDR-MINE-25BDC46E1F543A1D</x:v>
      </x:c>
      <x:c r="B118" s="7" t="str">
        <x:v>official_mcdr_latest_inspected_mine_view</x:v>
      </x:c>
      <x:c r="C118" s="7" t="str">
        <x:v>mine_code</x:v>
      </x:c>
      <x:c r="D118" s="2" t="n">
        <x:v>1</x:v>
      </x:c>
      <x:c r="E118" s="9" t="n">
        <x:v>45974</x:v>
      </x:c>
      <x:c r="F118" s="9" t="n">
        <x:v>45974</x:v>
      </x:c>
      <x:c r="G118" s="7" t="str">
        <x:v>["2025-26"]</x:v>
      </x:c>
      <x:c r="H118" s="2" t="str">
        <x:v>Dehradun</x:v>
      </x:c>
      <x:c r="I118" s="2" t="str">
        <x:v>Himachal Pradesh</x:v>
      </x:c>
      <x:c r="J118" s="2" t="str">
        <x:v>Sirmour</x:v>
      </x:c>
      <x:c r="K118" s="2" t="str">
        <x:v>Bohar Limestone Mine</x:v>
      </x:c>
      <x:c r="L118" s="2" t="str">
        <x:v>38HPR10008</x:v>
      </x:c>
      <x:c r="M118" s="2" t="str">
        <x:v>Limestone</x:v>
      </x:c>
      <x:c r="N118" s="7" t="str">
        <x:v>["Calcium and limestone"]</x:v>
      </x:c>
      <x:c r="O118" s="7" t="str">
        <x:v>["calcium","calcium carbonate"]</x:v>
      </x:c>
      <x:c r="P118" s="7" t="str">
        <x:v>["Ca","CaCO3"]</x:v>
      </x:c>
      <x:c r="Q118" s="2" t="str">
        <x:v>M/s Jai Sing Thakur and Sons</x:v>
      </x:c>
      <x:c r="R118" s="2"/>
      <x:c r="S118" s="2" t="str">
        <x:v>MCDR</x:v>
      </x:c>
      <x:c r="T118" s="12" t="b">
        <x:v>1</x:v>
      </x:c>
      <x:c r="U118" s="7" t="str">
        <x:v>["https://ibm.gov.in/writereaddata/files/177243009269a5230cec61dBOHAR_38HPR1000801.pdf","https://ibm.gov.in/writereaddata/files/177243010869a5231cdd606VNBOHAR.pdf"]</x:v>
      </x:c>
      <x:c r="V118" s="12" t="b">
        <x:v>0</x:v>
      </x:c>
      <x:c r="W118" s="2" t="str">
        <x:v>inventory_only_not_used_as_spatial_evidence_without_exact_public_coordinates_or_polygon</x:v>
      </x:c>
      <x:c r="X118" s="7" t="str">
        <x:v>https://ibm.gov.in/IBMPortal/pages/mcdr-report-violation-letter-for-the-year-2025-26--dehradun-region-</x:v>
      </x:c>
    </x:row>
    <x:row r="119" ht="26" customHeight="1">
      <x:c r="A119" s="2" t="str">
        <x:v>IBM-MCDR-MINE-D3CD31B0B87CC0D8</x:v>
      </x:c>
      <x:c r="B119" s="7" t="str">
        <x:v>official_mcdr_latest_inspected_mine_view</x:v>
      </x:c>
      <x:c r="C119" s="7" t="str">
        <x:v>normalized_office_state_district_mine_name</x:v>
      </x:c>
      <x:c r="D119" s="2" t="n">
        <x:v>1</x:v>
      </x:c>
      <x:c r="E119" s="9" t="n">
        <x:v>45973</x:v>
      </x:c>
      <x:c r="F119" s="9" t="n">
        <x:v>45973</x:v>
      </x:c>
      <x:c r="G119" s="7" t="str">
        <x:v>["2025-26"]</x:v>
      </x:c>
      <x:c r="H119" s="2" t="str">
        <x:v>Ajmer</x:v>
      </x:c>
      <x:c r="I119" s="2" t="str">
        <x:v>Rajasthan</x:v>
      </x:c>
      <x:c r="J119" s="2" t="str">
        <x:v>Jhunjhunu</x:v>
      </x:c>
      <x:c r="K119" s="2" t="str">
        <x:v>Gothra</x:v>
      </x:c>
      <x:c r="L119" s="2"/>
      <x:c r="M119" s="2" t="str">
        <x:v>Limstone</x:v>
      </x:c>
      <x:c r="N119" s="7" t="str">
        <x:v>["Calcium and limestone"]</x:v>
      </x:c>
      <x:c r="O119" s="7" t="str">
        <x:v>["calcium","calcium carbonate"]</x:v>
      </x:c>
      <x:c r="P119" s="7" t="str">
        <x:v>["Ca","CaCO3"]</x:v>
      </x:c>
      <x:c r="Q119" s="2" t="str">
        <x:v>Shree Cement Ltd</x:v>
      </x:c>
      <x:c r="R119" s="2"/>
      <x:c r="S119" s="2"/>
      <x:c r="T119" s="12" t="b">
        <x:v>1</x:v>
      </x:c>
      <x:c r="U119" s="7" t="str">
        <x:v>[]</x:v>
      </x:c>
      <x:c r="V119" s="12" t="b">
        <x:v>0</x:v>
      </x:c>
      <x:c r="W119" s="2" t="str">
        <x:v>inventory_only_not_used_as_spatial_evidence_without_exact_public_coordinates_or_polygon</x:v>
      </x:c>
      <x:c r="X119" s="7" t="str">
        <x:v>https://ibm.gov.in/IBMPortal/pages/mcdr-reports--amp--violation-letters-for-the-year-2025-26--ajmer-region--page-1</x:v>
      </x:c>
    </x:row>
    <x:row r="120" ht="26" customHeight="1">
      <x:c r="A120" s="2" t="str">
        <x:v>IBM-MCDR-MINE-F2FEF245DEAD21E6</x:v>
      </x:c>
      <x:c r="B120" s="7" t="str">
        <x:v>official_mcdr_latest_inspected_mine_view</x:v>
      </x:c>
      <x:c r="C120" s="7" t="str">
        <x:v>mine_code</x:v>
      </x:c>
      <x:c r="D120" s="2" t="n">
        <x:v>1</x:v>
      </x:c>
      <x:c r="E120" s="9" t="n">
        <x:v>45973</x:v>
      </x:c>
      <x:c r="F120" s="9" t="n">
        <x:v>45973</x:v>
      </x:c>
      <x:c r="G120" s="7" t="str">
        <x:v>["2025-26"]</x:v>
      </x:c>
      <x:c r="H120" s="2" t="str">
        <x:v>Dehradun</x:v>
      </x:c>
      <x:c r="I120" s="2" t="str">
        <x:v>Himachal Pradesh</x:v>
      </x:c>
      <x:c r="J120" s="2" t="str">
        <x:v>Sirmour</x:v>
      </x:c>
      <x:c r="K120" s="2" t="str">
        <x:v>Baldhwa Limestone Mine</x:v>
      </x:c>
      <x:c r="L120" s="2" t="str">
        <x:v>38HPR10004</x:v>
      </x:c>
      <x:c r="M120" s="2" t="str">
        <x:v>Limestone</x:v>
      </x:c>
      <x:c r="N120" s="7" t="str">
        <x:v>["Calcium and limestone"]</x:v>
      </x:c>
      <x:c r="O120" s="7" t="str">
        <x:v>["calcium","calcium carbonate"]</x:v>
      </x:c>
      <x:c r="P120" s="7" t="str">
        <x:v>["Ca","CaCO3"]</x:v>
      </x:c>
      <x:c r="Q120" s="2" t="str">
        <x:v>M/s Jai Sing Thakur and Sons</x:v>
      </x:c>
      <x:c r="R120" s="2"/>
      <x:c r="S120" s="2" t="str">
        <x:v>MCDR/FMCP</x:v>
      </x:c>
      <x:c r="T120" s="12" t="b">
        <x:v>1</x:v>
      </x:c>
      <x:c r="U120" s="7" t="str">
        <x:v>["https://ibm.gov.in/writereaddata/files/177235490369a3fd5731086BALDHAWA_38HPR10004.pdf"]</x:v>
      </x:c>
      <x:c r="V120" s="12" t="b">
        <x:v>0</x:v>
      </x:c>
      <x:c r="W120" s="2" t="str">
        <x:v>inventory_only_not_used_as_spatial_evidence_without_exact_public_coordinates_or_polygon</x:v>
      </x:c>
      <x:c r="X120" s="7" t="str">
        <x:v>https://ibm.gov.in/IBMPortal/pages/mcdr-report-violation-letter-for-the-year-2025-26--dehradun-region-</x:v>
      </x:c>
    </x:row>
    <x:row r="121" ht="26" customHeight="1">
      <x:c r="A121" s="2" t="str">
        <x:v>IBM-MCDR-MINE-B49AFF5710338EB1</x:v>
      </x:c>
      <x:c r="B121" s="7" t="str">
        <x:v>official_mcdr_latest_inspected_mine_view</x:v>
      </x:c>
      <x:c r="C121" s="7" t="str">
        <x:v>normalized_office_state_district_mine_name</x:v>
      </x:c>
      <x:c r="D121" s="2" t="n">
        <x:v>1</x:v>
      </x:c>
      <x:c r="E121" s="9" t="n">
        <x:v>45973</x:v>
      </x:c>
      <x:c r="F121" s="9" t="n">
        <x:v>45973</x:v>
      </x:c>
      <x:c r="G121" s="7" t="str">
        <x:v>["2025-26"]</x:v>
      </x:c>
      <x:c r="H121" s="2" t="str">
        <x:v>Goa</x:v>
      </x:c>
      <x:c r="I121" s="2"/>
      <x:c r="J121" s="2"/>
      <x:c r="K121" s="2" t="str">
        <x:v>Redi Iron Mine (27.4Ha)</x:v>
      </x:c>
      <x:c r="L121" s="2"/>
      <x:c r="M121" s="2" t="str">
        <x:v>Iron Ore</x:v>
      </x:c>
      <x:c r="N121" s="7" t="str">
        <x:v>["Iron"]</x:v>
      </x:c>
      <x:c r="O121" s="7" t="str">
        <x:v>["iron"]</x:v>
      </x:c>
      <x:c r="P121" s="7" t="str">
        <x:v>["Fe"]</x:v>
      </x:c>
      <x:c r="Q121" s="2" t="str">
        <x:v>M/s Minerals &amp; Metals</x:v>
      </x:c>
      <x:c r="R121" s="2" t="n">
        <x:v>27.4</x:v>
      </x:c>
      <x:c r="S121" s="2"/>
      <x:c r="T121" s="12" t="b">
        <x:v>1</x:v>
      </x:c>
      <x:c r="U121" s="7" t="str">
        <x:v>["https://ibm.gov.in/writereaddata/files/176596892569428c1de08c730MSH28012__MCDR.pdf","https://ibm.gov.in/writereaddata/files/176596903869428c8e6b16f30MSH28012__Violation.pdf","https://ibm.gov.in/writereaddata/files/1770708845698adf6d45bc2SVNRedi.pdf"]</x:v>
      </x:c>
      <x:c r="V121" s="12" t="b">
        <x:v>0</x:v>
      </x:c>
      <x:c r="W121" s="2" t="str">
        <x:v>inventory_only_not_used_as_spatial_evidence_without_exact_public_coordinates_or_polygon</x:v>
      </x:c>
      <x:c r="X121" s="7" t="str">
        <x:v>https://ibm.gov.in/IBMPortal/pages/mcdr-inspection-reports--violation-letters-etc--2025-26---goa-region</x:v>
      </x:c>
    </x:row>
    <x:row r="122" ht="26" customHeight="1">
      <x:c r="A122" s="2" t="str">
        <x:v>IBM-MCDR-MINE-95FE4C56411EF29A</x:v>
      </x:c>
      <x:c r="B122" s="7" t="str">
        <x:v>official_mcdr_latest_inspected_mine_view</x:v>
      </x:c>
      <x:c r="C122" s="7" t="str">
        <x:v>normalized_office_state_district_mine_name</x:v>
      </x:c>
      <x:c r="D122" s="2" t="n">
        <x:v>1</x:v>
      </x:c>
      <x:c r="E122" s="9" t="n">
        <x:v>45972</x:v>
      </x:c>
      <x:c r="F122" s="9" t="n">
        <x:v>45972</x:v>
      </x:c>
      <x:c r="G122" s="7" t="str">
        <x:v>["2025-26"]</x:v>
      </x:c>
      <x:c r="H122" s="2" t="str">
        <x:v>Ajmer</x:v>
      </x:c>
      <x:c r="I122" s="2" t="str">
        <x:v>Rajasthan</x:v>
      </x:c>
      <x:c r="J122" s="2" t="str">
        <x:v>Jhunjhunu</x:v>
      </x:c>
      <x:c r="K122" s="2" t="str">
        <x:v>Papdakalan</x:v>
      </x:c>
      <x:c r="L122" s="2"/>
      <x:c r="M122" s="2" t="str">
        <x:v>Iron ore</x:v>
      </x:c>
      <x:c r="N122" s="7" t="str">
        <x:v>["Iron"]</x:v>
      </x:c>
      <x:c r="O122" s="7" t="str">
        <x:v>["iron"]</x:v>
      </x:c>
      <x:c r="P122" s="7" t="str">
        <x:v>["Fe"]</x:v>
      </x:c>
      <x:c r="Q122" s="2" t="str">
        <x:v>Deepak Singh</x:v>
      </x:c>
      <x:c r="R122" s="2"/>
      <x:c r="S122" s="2"/>
      <x:c r="T122" s="12" t="b">
        <x:v>1</x:v>
      </x:c>
      <x:c r="U122" s="7" t="str">
        <x:v>[]</x:v>
      </x:c>
      <x:c r="V122" s="12" t="b">
        <x:v>0</x:v>
      </x:c>
      <x:c r="W122" s="2" t="str">
        <x:v>inventory_only_not_used_as_spatial_evidence_without_exact_public_coordinates_or_polygon</x:v>
      </x:c>
      <x:c r="X122" s="7" t="str">
        <x:v>https://ibm.gov.in/IBMPortal/pages/mcdr-reports--amp--violation-letters-for-the-year-2025-26--ajmer-region--page-1</x:v>
      </x:c>
    </x:row>
    <x:row r="123" ht="26" customHeight="1">
      <x:c r="A123" s="2" t="str">
        <x:v>IBM-MCDR-MINE-3A2501E3E7D17E5F</x:v>
      </x:c>
      <x:c r="B123" s="7" t="str">
        <x:v>official_mcdr_latest_inspected_mine_view</x:v>
      </x:c>
      <x:c r="C123" s="7" t="str">
        <x:v>normalized_office_state_district_mine_name</x:v>
      </x:c>
      <x:c r="D123" s="2" t="n">
        <x:v>1</x:v>
      </x:c>
      <x:c r="E123" s="9" t="n">
        <x:v>45971</x:v>
      </x:c>
      <x:c r="F123" s="9" t="n">
        <x:v>45971</x:v>
      </x:c>
      <x:c r="G123" s="7" t="str">
        <x:v>["2025-26"]</x:v>
      </x:c>
      <x:c r="H123" s="2" t="str">
        <x:v>Ajmer</x:v>
      </x:c>
      <x:c r="I123" s="2" t="str">
        <x:v>Rajasthan</x:v>
      </x:c>
      <x:c r="J123" s="2" t="str">
        <x:v>Jhunjhunu</x:v>
      </x:c>
      <x:c r="K123" s="2" t="str">
        <x:v>Bagoli</x:v>
      </x:c>
      <x:c r="L123" s="2"/>
      <x:c r="M123" s="2" t="str">
        <x:v>Iron ore</x:v>
      </x:c>
      <x:c r="N123" s="7" t="str">
        <x:v>["Iron"]</x:v>
      </x:c>
      <x:c r="O123" s="7" t="str">
        <x:v>["iron"]</x:v>
      </x:c>
      <x:c r="P123" s="7" t="str">
        <x:v>["Fe"]</x:v>
      </x:c>
      <x:c r="Q123" s="2" t="str">
        <x:v>Mahi tradelink Pvt Ltd</x:v>
      </x:c>
      <x:c r="R123" s="2"/>
      <x:c r="S123" s="2"/>
      <x:c r="T123" s="12" t="b">
        <x:v>1</x:v>
      </x:c>
      <x:c r="U123" s="7" t="str">
        <x:v>[]</x:v>
      </x:c>
      <x:c r="V123" s="12" t="b">
        <x:v>0</x:v>
      </x:c>
      <x:c r="W123" s="2" t="str">
        <x:v>inventory_only_not_used_as_spatial_evidence_without_exact_public_coordinates_or_polygon</x:v>
      </x:c>
      <x:c r="X123" s="7" t="str">
        <x:v>https://ibm.gov.in/IBMPortal/pages/mcdr-reports--amp--violation-letters-for-the-year-2025-26--ajmer-region--page-1</x:v>
      </x:c>
    </x:row>
    <x:row r="124" ht="26" customHeight="1">
      <x:c r="A124" s="2" t="str">
        <x:v>IBM-MCDR-MINE-ECB0F4B705870FA0</x:v>
      </x:c>
      <x:c r="B124" s="7" t="str">
        <x:v>official_mcdr_latest_inspected_mine_view</x:v>
      </x:c>
      <x:c r="C124" s="7" t="str">
        <x:v>normalized_office_state_district_mine_name</x:v>
      </x:c>
      <x:c r="D124" s="2" t="n">
        <x:v>1</x:v>
      </x:c>
      <x:c r="E124" s="9" t="n">
        <x:v>45969</x:v>
      </x:c>
      <x:c r="F124" s="9" t="n">
        <x:v>45969</x:v>
      </x:c>
      <x:c r="G124" s="7" t="str">
        <x:v>["2025-26"]</x:v>
      </x:c>
      <x:c r="H124" s="2" t="str">
        <x:v>Bhubaneswar</x:v>
      </x:c>
      <x:c r="I124" s="2" t="str">
        <x:v>Odisha</x:v>
      </x:c>
      <x:c r="J124" s="2" t="str">
        <x:v>Sundargarh</x:v>
      </x:c>
      <x:c r="K124" s="2" t="str">
        <x:v>Jhumki Pathiriposhi West</x:v>
      </x:c>
      <x:c r="L124" s="2"/>
      <x:c r="M124" s="2" t="str">
        <x:v>Iron Ore</x:v>
      </x:c>
      <x:c r="N124" s="7" t="str">
        <x:v>["Iron"]</x:v>
      </x:c>
      <x:c r="O124" s="7" t="str">
        <x:v>["iron"]</x:v>
      </x:c>
      <x:c r="P124" s="7" t="str">
        <x:v>["Fe"]</x:v>
      </x:c>
      <x:c r="Q124" s="2" t="str">
        <x:v>Rungta Sons P Ltd</x:v>
      </x:c>
      <x:c r="R124" s="2"/>
      <x:c r="S124" s="2"/>
      <x:c r="T124" s="12" t="b">
        <x:v>1</x:v>
      </x:c>
      <x:c r="U124" s="7" t="str">
        <x:v>["https://ibm.gov.in/writereaddata/files/176492247369329469ee175Signed_MCDR_Jhumki_Pathiriposhi_Rungta_Sons_P_Ltd.pdf"]</x:v>
      </x:c>
      <x:c r="V124" s="12" t="b">
        <x:v>0</x:v>
      </x:c>
      <x:c r="W124" s="2" t="str">
        <x:v>inventory_only_not_used_as_spatial_evidence_without_exact_public_coordinates_or_polygon</x:v>
      </x:c>
      <x:c r="X124" s="7" t="str">
        <x:v>https://ibm.gov.in/IBMPortal/pages/mcdr-inspection-reports-and-violation-letters---2025-26--page-1--bhubaneswar-region-</x:v>
      </x:c>
    </x:row>
    <x:row r="125" ht="26" customHeight="1">
      <x:c r="A125" s="2" t="str">
        <x:v>IBM-MCDR-MINE-D70A9C649E1C2874</x:v>
      </x:c>
      <x:c r="B125" s="7" t="str">
        <x:v>official_mcdr_latest_inspected_mine_view</x:v>
      </x:c>
      <x:c r="C125" s="7" t="str">
        <x:v>normalized_office_state_district_mine_name</x:v>
      </x:c>
      <x:c r="D125" s="2" t="n">
        <x:v>1</x:v>
      </x:c>
      <x:c r="E125" s="9" t="n">
        <x:v>45968</x:v>
      </x:c>
      <x:c r="F125" s="9" t="n">
        <x:v>45968</x:v>
      </x:c>
      <x:c r="G125" s="7" t="str">
        <x:v>["2025-26"]</x:v>
      </x:c>
      <x:c r="H125" s="2" t="str">
        <x:v>Bhubaneswar</x:v>
      </x:c>
      <x:c r="I125" s="2" t="str">
        <x:v>Odisha</x:v>
      </x:c>
      <x:c r="J125" s="2" t="str">
        <x:v>Keonjhar</x:v>
      </x:c>
      <x:c r="K125" s="2" t="str">
        <x:v>Murgabeda</x:v>
      </x:c>
      <x:c r="L125" s="2"/>
      <x:c r="M125" s="2" t="str">
        <x:v>Iron Ore</x:v>
      </x:c>
      <x:c r="N125" s="7" t="str">
        <x:v>["Iron"]</x:v>
      </x:c>
      <x:c r="O125" s="7" t="str">
        <x:v>["iron"]</x:v>
      </x:c>
      <x:c r="P125" s="7" t="str">
        <x:v>["Fe"]</x:v>
      </x:c>
      <x:c r="Q125" s="2" t="str">
        <x:v>Dipti Ranjan Pattanaik</x:v>
      </x:c>
      <x:c r="R125" s="2"/>
      <x:c r="S125" s="2"/>
      <x:c r="T125" s="12" t="b">
        <x:v>1</x:v>
      </x:c>
      <x:c r="U125" s="7" t="str">
        <x:v>["https://ibm.gov.in/writereaddata/files/17651900976936a9d1cc3d7Signed_MCDR_Report_Murgabeda_of_Dipti_Ranjanjan_Pattanaik.pdf","https://ibm.gov.in/writereaddata/files/17651901176936a9e5afc43Signed_VL_Murgabeda_Dipti_Ranjan_Pattanaik.pdf"]</x:v>
      </x:c>
      <x:c r="V125" s="12" t="b">
        <x:v>0</x:v>
      </x:c>
      <x:c r="W125" s="2" t="str">
        <x:v>inventory_only_not_used_as_spatial_evidence_without_exact_public_coordinates_or_polygon</x:v>
      </x:c>
      <x:c r="X125" s="7" t="str">
        <x:v>https://ibm.gov.in/IBMPortal/pages/mcdr-inspection-reports-and-violation-letters---2025-26--page-1--bhubaneswar-region-</x:v>
      </x:c>
    </x:row>
    <x:row r="126" ht="26" customHeight="1">
      <x:c r="A126" s="2" t="str">
        <x:v>IBM-MCDR-MINE-3F2A57BA432DBA7D</x:v>
      </x:c>
      <x:c r="B126" s="7" t="str">
        <x:v>official_mcdr_latest_inspected_mine_view</x:v>
      </x:c>
      <x:c r="C126" s="7" t="str">
        <x:v>normalized_office_state_district_mine_name</x:v>
      </x:c>
      <x:c r="D126" s="2" t="n">
        <x:v>1</x:v>
      </x:c>
      <x:c r="E126" s="9" t="n">
        <x:v>45967</x:v>
      </x:c>
      <x:c r="F126" s="9" t="n">
        <x:v>45967</x:v>
      </x:c>
      <x:c r="G126" s="7" t="str">
        <x:v>["2025-26"]</x:v>
      </x:c>
      <x:c r="H126" s="2" t="str">
        <x:v>Bhubaneswar</x:v>
      </x:c>
      <x:c r="I126" s="2" t="str">
        <x:v>Odisha</x:v>
      </x:c>
      <x:c r="J126" s="2" t="str">
        <x:v>Sundargarh</x:v>
      </x:c>
      <x:c r="K126" s="2" t="str">
        <x:v>Tantra</x:v>
      </x:c>
      <x:c r="L126" s="2"/>
      <x:c r="M126" s="2" t="str">
        <x:v>Iron Ore</x:v>
      </x:c>
      <x:c r="N126" s="7" t="str">
        <x:v>["Iron"]</x:v>
      </x:c>
      <x:c r="O126" s="7" t="str">
        <x:v>["iron"]</x:v>
      </x:c>
      <x:c r="P126" s="7" t="str">
        <x:v>["Fe"]</x:v>
      </x:c>
      <x:c r="Q126" s="2" t="str">
        <x:v>Korp Resources</x:v>
      </x:c>
      <x:c r="R126" s="2"/>
      <x:c r="S126" s="2"/>
      <x:c r="T126" s="12" t="b">
        <x:v>1</x:v>
      </x:c>
      <x:c r="U126" s="7" t="str">
        <x:v>["https://ibm.gov.in/writereaddata/files/17651923186936b27e88d1bSigned_MCDR_Report_of_Tantra_of_Korp_Resources.pdf","https://ibm.gov.in/writereaddata/files/17651923366936b29062d51Signed_VL_Tantra_Korp_Resources.pdf"]</x:v>
      </x:c>
      <x:c r="V126" s="12" t="b">
        <x:v>0</x:v>
      </x:c>
      <x:c r="W126" s="2" t="str">
        <x:v>inventory_only_not_used_as_spatial_evidence_without_exact_public_coordinates_or_polygon</x:v>
      </x:c>
      <x:c r="X126" s="7" t="str">
        <x:v>https://ibm.gov.in/IBMPortal/pages/mcdr-inspection-reports-and-violation-letters---2025-26--page-1--bhubaneswar-region-</x:v>
      </x:c>
    </x:row>
    <x:row r="127" ht="26" customHeight="1">
      <x:c r="A127" s="2" t="str">
        <x:v>IBM-MCDR-MINE-1B1908A029EF2FE9</x:v>
      </x:c>
      <x:c r="B127" s="7" t="str">
        <x:v>official_mcdr_latest_inspected_mine_view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x:c r="J127" s="2" t="str">
        <x:v>Vikarabad</x:v>
      </x:c>
      <x:c r="K127" s="2" t="str">
        <x:v>KARANKOTE LIMESTONE MINE</x:v>
      </x:c>
      <x:c r="L127" s="2"/>
      <x:c r="M127" s="2" t="str">
        <x:v>LIMESTONE</x:v>
      </x:c>
      <x:c r="N127" s="7" t="str">
        <x:v>["Calcium and limestone"]</x:v>
      </x:c>
      <x:c r="O127" s="7" t="str">
        <x:v>["calcium","calcium carbonate"]</x:v>
      </x:c>
      <x:c r="P127" s="7" t="str">
        <x:v>["Ca","CaCO3"]</x:v>
      </x:c>
      <x:c r="Q127" s="2" t="str">
        <x:v>CEMENT CORPORATION OF INDIA</x:v>
      </x:c>
      <x:c r="R127" s="2"/>
      <x:c r="S127" s="2"/>
      <x:c r="T127" s="12" t="b">
        <x:v>1</x:v>
      </x:c>
      <x:c r="U127" s="7" t="str">
        <x:v>["https://ibm.gov.in/writereaddata/files/1767762722695deb22eb44f36.pdf"]</x:v>
      </x:c>
      <x:c r="V127" s="12" t="b">
        <x:v>0</x:v>
      </x:c>
      <x:c r="W127" s="2" t="str">
        <x:v>inventory_only_not_used_as_spatial_evidence_without_exact_public_coordinates_or_polygon</x:v>
      </x:c>
      <x:c r="X127" s="7" t="str">
        <x:v>https://ibm.gov.in/IBMPortal/pages/mcdr-inspection-reports-and-violation-letters---2025-26----hyderabad-region---page-1-</x:v>
      </x:c>
    </x:row>
    <x:row r="128" ht="26" customHeight="1">
      <x:c r="A128" s="2" t="str">
        <x:v>IBM-MCDR-MINE-47EB60E9E56096DE</x:v>
      </x:c>
      <x:c r="B128" s="7" t="str">
        <x:v>official_mcdr_latest_inspected_mine_view</x:v>
      </x:c>
      <x:c r="C128" s="7" t="str">
        <x:v>normalized_office_state_district_mine_name</x:v>
      </x:c>
      <x:c r="D128" s="2" t="n">
        <x:v>3</x:v>
      </x:c>
      <x:c r="E128" s="9" t="n">
        <x:v>45416</x:v>
      </x:c>
      <x:c r="F128" s="9" t="n">
        <x:v>45966</x:v>
      </x:c>
      <x:c r="G128" s="7" t="str">
        <x:v>["2024-25","2025-26"]</x:v>
      </x:c>
      <x:c r="H128" s="2" t="str">
        <x:v>Bhubaneswar</x:v>
      </x:c>
      <x:c r="I128" s="2" t="str">
        <x:v>Odisha</x:v>
      </x:c>
      <x:c r="J128" s="2" t="str">
        <x:v>Jajpur</x:v>
      </x:c>
      <x:c r="K128" s="2" t="str">
        <x:v>Kaliapani</x:v>
      </x:c>
      <x:c r="L128" s="2"/>
      <x:c r="M128" s="2" t="str">
        <x:v>Chromite</x:v>
      </x:c>
      <x:c r="N128" s="7" t="str">
        <x:v>["Chromium"]</x:v>
      </x:c>
      <x:c r="O128" s="7" t="str">
        <x:v>["chromium"]</x:v>
      </x:c>
      <x:c r="P128" s="7" t="str">
        <x:v>["Cr"]</x:v>
      </x:c>
      <x:c r="Q128" s="2" t="str">
        <x:v>Balasore Alloys Limited</x:v>
      </x:c>
      <x:c r="R128" s="2"/>
      <x:c r="S128" s="2"/>
      <x:c r="T128" s="12" t="b">
        <x:v>1</x:v>
      </x:c>
      <x:c r="U128" s="7" t="str">
        <x:v>["https://ibm.gov.in/writereaddata/files/17652838586938181267c80Signed_MCDR_Report_Kaliapani_of_Balasore_Alloys_Limited.pdf","https://ibm.gov.in/writereaddata/files/1765283872693818208e6f9Signed_VL_Kaliapani_Balasore_Alloys_Ltd.pdf"]</x:v>
      </x:c>
      <x:c r="V128" s="12" t="b">
        <x:v>0</x:v>
      </x:c>
      <x:c r="W128" s="2" t="str">
        <x:v>inventory_only_not_used_as_spatial_evidence_without_exact_public_coordinates_or_polygon</x:v>
      </x:c>
      <x:c r="X128" s="7" t="str">
        <x:v>https://ibm.gov.in/IBMPortal/pages/mcdr-inspection-reports-and-violation-letters---2025-26--page-1--bhubaneswar-region-</x:v>
      </x:c>
    </x:row>
    <x:row r="129" ht="26" customHeight="1">
      <x:c r="A129" s="2" t="str">
        <x:v>IBM-MCDR-MINE-FC8A3EA20EDAE709</x:v>
      </x:c>
      <x:c r="B129" s="7" t="str">
        <x:v>official_mcdr_latest_inspected_mine_view</x:v>
      </x:c>
      <x:c r="C129" s="7" t="str">
        <x:v>normalized_office_state_district_mine_name</x:v>
      </x:c>
      <x:c r="D129" s="2" t="n">
        <x:v>1</x:v>
      </x:c>
      <x:c r="E129" s="9" t="n">
        <x:v>45966</x:v>
      </x:c>
      <x:c r="F129" s="9" t="n">
        <x:v>45966</x:v>
      </x:c>
      <x:c r="G129" s="7" t="str">
        <x:v>["2025-26"]</x:v>
      </x:c>
      <x:c r="H129" s="2" t="str">
        <x:v>Hyderabad</x:v>
      </x:c>
      <x:c r="I129" s="2" t="str">
        <x:v>Telangana</x:v>
      </x:c>
      <x:c r="J129" s="2" t="str">
        <x:v>Vikarabad</x:v>
      </x:c>
      <x:c r="K129" s="2" t="str">
        <x:v>OGIPUR LIMESTONE MINE</x:v>
      </x:c>
      <x:c r="L129" s="2"/>
      <x:c r="M129" s="2" t="str">
        <x:v>LIMESTONE</x:v>
      </x:c>
      <x:c r="N129" s="7" t="str">
        <x:v>["Calcium and limestone"]</x:v>
      </x:c>
      <x:c r="O129" s="7" t="str">
        <x:v>["calcium","calcium carbonate"]</x:v>
      </x:c>
      <x:c r="P129" s="7" t="str">
        <x:v>["Ca","CaCO3"]</x:v>
      </x:c>
      <x:c r="Q129" s="2" t="str">
        <x:v>M/s PENNA CEMENT INDUSTRIES LIMITED</x:v>
      </x:c>
      <x:c r="R129" s="2"/>
      <x:c r="S129" s="2"/>
      <x:c r="T129" s="12" t="b">
        <x:v>1</x:v>
      </x:c>
      <x:c r="U129" s="7" t="str">
        <x:v>["https://ibm.gov.in/writereaddata/files/1767763448695dedf897f6741.pdf"]</x:v>
      </x:c>
      <x:c r="V129" s="12" t="b">
        <x:v>0</x:v>
      </x:c>
      <x:c r="W129" s="2" t="str">
        <x:v>inventory_only_not_used_as_spatial_evidence_without_exact_public_coordinates_or_polygon</x:v>
      </x:c>
      <x:c r="X129" s="7" t="str">
        <x:v>https://ibm.gov.in/IBMPortal/pages/mcdr-inspection-reports-and-violation-letters---2025-26----hyderabad-region---page-2-</x:v>
      </x:c>
    </x:row>
    <x:row r="130" ht="26" customHeight="1">
      <x:c r="A130" s="2" t="str">
        <x:v>IBM-MCDR-MINE-FC11F95808011217</x:v>
      </x:c>
      <x:c r="B130" s="7" t="str">
        <x:v>official_mcdr_latest_inspected_mine_view</x:v>
      </x:c>
      <x:c r="C130" s="7" t="str">
        <x:v>mine_code</x:v>
      </x:c>
      <x:c r="D130" s="2" t="n">
        <x:v>1</x:v>
      </x:c>
      <x:c r="E130" s="9" t="n">
        <x:v>45965</x:v>
      </x:c>
      <x:c r="F130" s="9" t="n">
        <x:v>45965</x:v>
      </x:c>
      <x:c r="G130" s="7" t="str">
        <x:v>["2025-26"]</x:v>
      </x:c>
      <x:c r="H130" s="2" t="str">
        <x:v>Dehradun</x:v>
      </x:c>
      <x:c r="I130" s="2" t="str">
        <x:v>Himachal Pradesh</x:v>
      </x:c>
      <x:c r="J130" s="2" t="str">
        <x:v>Sirmour</x:v>
      </x:c>
      <x:c r="K130" s="2" t="str">
        <x:v>Manal Limestone Mine</x:v>
      </x:c>
      <x:c r="L130" s="2" t="str">
        <x:v>38HPR10018</x:v>
      </x:c>
      <x:c r="M130" s="2" t="str">
        <x:v>Limestone</x:v>
      </x:c>
      <x:c r="N130" s="7" t="str">
        <x:v>["Calcium and limestone"]</x:v>
      </x:c>
      <x:c r="O130" s="7" t="str">
        <x:v>["calcium","calcium carbonate"]</x:v>
      </x:c>
      <x:c r="P130" s="7" t="str">
        <x:v>["Ca","CaCO3"]</x:v>
      </x:c>
      <x:c r="Q130" s="2" t="str">
        <x:v>M/s CCI</x:v>
      </x:c>
      <x:c r="R130" s="2"/>
      <x:c r="S130" s="2" t="str">
        <x:v>MCDR</x:v>
      </x:c>
      <x:c r="T130" s="12" t="b">
        <x:v>1</x:v>
      </x:c>
      <x:c r="U130" s="7" t="str">
        <x:v>["https://ibm.gov.in/writereaddata/files/177279844369aac1eb278aaMANAL_INSPI38HPR1001825011.pdf","https://ibm.gov.in/writereaddata/files/177279846869aac2047e441Manal_VNVN0312250427_1765132200.pdf"]</x:v>
      </x:c>
      <x:c r="V130" s="12" t="b">
        <x:v>0</x:v>
      </x:c>
      <x:c r="W130" s="2" t="str">
        <x:v>inventory_only_not_used_as_spatial_evidence_without_exact_public_coordinates_or_polygon</x:v>
      </x:c>
      <x:c r="X130" s="7" t="str">
        <x:v>https://ibm.gov.in/IBMPortal/pages/mcdr-report-violation-letter-for-the-year-2025-26--dehradun-region-</x:v>
      </x:c>
    </x:row>
    <x:row r="131" ht="26" customHeight="1">
      <x:c r="A131" s="2" t="str">
        <x:v>IBM-MCDR-MINE-F42196F4EEC6242B</x:v>
      </x:c>
      <x:c r="B131" s="7" t="str">
        <x:v>official_mcdr_latest_inspected_mine_view</x:v>
      </x:c>
      <x:c r="C131" s="7" t="str">
        <x:v>normalized_office_state_district_mine_name</x:v>
      </x:c>
      <x:c r="D131" s="2" t="n">
        <x:v>2</x:v>
      </x:c>
      <x:c r="E131" s="9" t="n">
        <x:v>45532</x:v>
      </x:c>
      <x:c r="F131" s="9" t="n">
        <x:v>45965</x:v>
      </x:c>
      <x:c r="G131" s="7" t="str">
        <x:v>["2024-25","2025-26"]</x:v>
      </x:c>
      <x:c r="H131" s="2" t="str">
        <x:v>Ranchi</x:v>
      </x:c>
      <x:c r="I131" s="2" t="str">
        <x:v>Jharkhand</x:v>
      </x:c>
      <x:c r="J131" s="2" t="str">
        <x:v>Gumla</x:v>
      </x:c>
      <x:c r="K131" s="2" t="str">
        <x:v>Jalim-Sanai Bauxite Mine</x:v>
      </x:c>
      <x:c r="L131" s="2"/>
      <x:c r="M131" s="2" t="str">
        <x:v>Bauxite</x:v>
      </x:c>
      <x:c r="N131" s="7" t="str">
        <x:v>["Aluminium"]</x:v>
      </x:c>
      <x:c r="O131" s="7" t="str">
        <x:v>["aluminium"]</x:v>
      </x:c>
      <x:c r="P131" s="7" t="str">
        <x:v>["Al"]</x:v>
      </x:c>
      <x:c r="Q131" s="2" t="str">
        <x:v>M/s Hindalco Industries Limited</x:v>
      </x:c>
      <x:c r="R131" s="2"/>
      <x:c r="S131" s="2"/>
      <x:c r="T131" s="12" t="b">
        <x:v>1</x:v>
      </x:c>
      <x:c r="U131" s="7" t="str">
        <x:v>["https://ibm.gov.in/writereaddata/files/1770014432698046e0506c1mcdr_04112025.pdf","https://ibm.gov.in/writereaddata/files/1770014454698046f636aa1violation_25112025_signed.pdf"]</x:v>
      </x:c>
      <x:c r="V131" s="12" t="b">
        <x:v>0</x:v>
      </x:c>
      <x:c r="W131" s="2" t="str">
        <x:v>inventory_only_not_used_as_spatial_evidence_without_exact_public_coordinates_or_polygon</x:v>
      </x:c>
      <x:c r="X131" s="7" t="str">
        <x:v>https://ibm.gov.in/IBMPortal/pages/mcdr-inspection-reports--amp--violation-letters---2025-26---ranchi-region-</x:v>
      </x:c>
    </x:row>
    <x:row r="132" ht="26" customHeight="1">
      <x:c r="A132" s="2" t="str">
        <x:v>IBM-MCDR-MINE-9C582493CDA9BA72</x:v>
      </x:c>
      <x:c r="B132" s="7" t="str">
        <x:v>official_mcdr_latest_inspected_mine_view</x:v>
      </x:c>
      <x:c r="C132" s="7" t="str">
        <x:v>mine_code</x:v>
      </x:c>
      <x:c r="D132" s="2" t="n">
        <x:v>1</x:v>
      </x:c>
      <x:c r="E132" s="9" t="n">
        <x:v>45962</x:v>
      </x:c>
      <x:c r="F132" s="9" t="n">
        <x:v>45962</x:v>
      </x:c>
      <x:c r="G132" s="7" t="str">
        <x:v>["2025-26"]</x:v>
      </x:c>
      <x:c r="H132" s="2" t="str">
        <x:v>Dehradun</x:v>
      </x:c>
      <x:c r="I132" s="2" t="str">
        <x:v>Uttarakhand</x:v>
      </x:c>
      <x:c r="J132" s="2" t="str">
        <x:v>Pithoragarh</x:v>
      </x:c>
      <x:c r="K132" s="2" t="str">
        <x:v>Dungra Pithoragarh Magnesite and Minerals</x:v>
      </x:c>
      <x:c r="L132" s="2" t="str">
        <x:v>39UTL09001</x:v>
      </x:c>
      <x:c r="M132" s="2" t="str">
        <x:v>Magnesite</x:v>
      </x:c>
      <x:c r="N132" s="7" t="str">
        <x:v>["Magnesium"]</x:v>
      </x:c>
      <x:c r="O132" s="7" t="str">
        <x:v>["magnesium","magnesium carbonate"]</x:v>
      </x:c>
      <x:c r="P132" s="7" t="str">
        <x:v>["Mg","MgCO3"]</x:v>
      </x:c>
      <x:c r="Q132" s="2" t="str">
        <x:v>M/s Pithoragarh Magnesite and Minerals</x:v>
      </x:c>
      <x:c r="R132" s="2"/>
      <x:c r="S132" s="2" t="str">
        <x:v>RMP</x:v>
      </x:c>
      <x:c r="T132" s="12" t="b">
        <x:v>1</x:v>
      </x:c>
      <x:c r="U132" s="7" t="str">
        <x:v>["https://ibm.gov.in/writereaddata/files/177242881069a51e0ad6f7dDUNGRA_39UTL0900101.pdf","https://ibm.gov.in/writereaddata/files/177242882669a51e1a34ea7VNDungra_Magnesite.pdf"]</x:v>
      </x:c>
      <x:c r="V132" s="12" t="b">
        <x:v>0</x:v>
      </x:c>
      <x:c r="W132" s="2" t="str">
        <x:v>inventory_only_not_used_as_spatial_evidence_without_exact_public_coordinates_or_polygon</x:v>
      </x:c>
      <x:c r="X132" s="7" t="str">
        <x:v>https://ibm.gov.in/IBMPortal/pages/mcdr-report-violation-letter-for-the-year-2025-26--dehradun-region-</x:v>
      </x:c>
    </x:row>
    <x:row r="133" ht="26" customHeight="1">
      <x:c r="A133" s="2" t="str">
        <x:v>IBM-MCDR-MINE-AD62409F88654E10</x:v>
      </x:c>
      <x:c r="B133" s="7" t="str">
        <x:v>official_mcdr_latest_inspected_mine_view</x:v>
      </x:c>
      <x:c r="C133" s="7" t="str">
        <x:v>normalized_office_state_district_mine_name</x:v>
      </x:c>
      <x:c r="D133" s="2" t="n">
        <x:v>4</x:v>
      </x:c>
      <x:c r="E133" s="9" t="n">
        <x:v>45667</x:v>
      </x:c>
      <x:c r="F133" s="9" t="n">
        <x:v>45961</x:v>
      </x:c>
      <x:c r="G133" s="7" t="str">
        <x:v>["2024-25","2025-26"]</x:v>
      </x:c>
      <x:c r="H133" s="2" t="str">
        <x:v>Bhubaneswar</x:v>
      </x:c>
      <x:c r="I133" s="2" t="str">
        <x:v>Odisha</x:v>
      </x:c>
      <x:c r="J133" s="2" t="str">
        <x:v>Keonjhar</x:v>
      </x:c>
      <x:c r="K133" s="2" t="str">
        <x:v>Khandbandh</x:v>
      </x:c>
      <x:c r="L133" s="2"/>
      <x:c r="M133" s="2" t="str">
        <x:v>Iron Ore</x:v>
      </x:c>
      <x:c r="N133" s="7" t="str">
        <x:v>["Iron"]</x:v>
      </x:c>
      <x:c r="O133" s="7" t="str">
        <x:v>["iron"]</x:v>
      </x:c>
      <x:c r="P133" s="7" t="str">
        <x:v>["Fe"]</x:v>
      </x:c>
      <x:c r="Q133" s="2" t="str">
        <x:v>M/s OMC Ltd.</x:v>
      </x:c>
      <x:c r="R133" s="2"/>
      <x:c r="S133" s="2"/>
      <x:c r="T133" s="12" t="b">
        <x:v>1</x:v>
      </x:c>
      <x:c r="U133" s="7" t="str">
        <x:v>["https://ibm.gov.in/writereaddata/files/1767612155695b9efba9cfaKhandabandh_MCDR.pdf","https://ibm.gov.in/writereaddata/files/1767612170695b9f0a4ccd8Khandbandh_VL.pdf"]</x:v>
      </x:c>
      <x:c r="V133" s="12" t="b">
        <x:v>0</x:v>
      </x:c>
      <x:c r="W133" s="2" t="str">
        <x:v>inventory_only_not_used_as_spatial_evidence_without_exact_public_coordinates_or_polygon</x:v>
      </x:c>
      <x:c r="X133" s="7" t="str">
        <x:v>https://ibm.gov.in/IBMPortal/pages/mcdr-inspection-reports-and-violation-letters---2025-26--page-1--bhubaneswar-region-</x:v>
      </x:c>
    </x:row>
    <x:row r="134" ht="26" customHeight="1">
      <x:c r="A134" s="2" t="str">
        <x:v>IBM-MCDR-MINE-741395C8DA8A6071</x:v>
      </x:c>
      <x:c r="B134" s="7" t="str">
        <x:v>official_mcdr_latest_inspected_mine_view</x:v>
      </x:c>
      <x:c r="C134" s="7" t="str">
        <x:v>mine_code</x:v>
      </x:c>
      <x:c r="D134" s="2" t="n">
        <x:v>1</x:v>
      </x:c>
      <x:c r="E134" s="9" t="n">
        <x:v>45961</x:v>
      </x:c>
      <x:c r="F134" s="9" t="n">
        <x:v>45961</x:v>
      </x:c>
      <x:c r="G134" s="7" t="str">
        <x:v>["2025-26"]</x:v>
      </x:c>
      <x:c r="H134" s="2" t="str">
        <x:v>Dehradun</x:v>
      </x:c>
      <x:c r="I134" s="2" t="str">
        <x:v>Uttarakhand</x:v>
      </x:c>
      <x:c r="J134" s="2" t="str">
        <x:v>Bageshwar</x:v>
      </x:c>
      <x:c r="K134" s="2" t="str">
        <x:v>Jhiroli Magnesite Mine</x:v>
      </x:c>
      <x:c r="L134" s="2" t="str">
        <x:v>39UPR04001</x:v>
      </x:c>
      <x:c r="M134" s="2" t="str">
        <x:v>Magnesite</x:v>
      </x:c>
      <x:c r="N134" s="7" t="str">
        <x:v>["Magnesium"]</x:v>
      </x:c>
      <x:c r="O134" s="7" t="str">
        <x:v>["magnesium","magnesium carbonate"]</x:v>
      </x:c>
      <x:c r="P134" s="7" t="str">
        <x:v>["Mg","MgCO3"]</x:v>
      </x:c>
      <x:c r="Q134" s="2" t="str">
        <x:v>M/s Almora Magnesite</x:v>
      </x:c>
      <x:c r="R134" s="2"/>
      <x:c r="S134" s="2" t="str">
        <x:v>MCDR</x:v>
      </x:c>
      <x:c r="T134" s="12" t="b">
        <x:v>1</x:v>
      </x:c>
      <x:c r="U134" s="7" t="str">
        <x:v>["https://ibm.gov.in/writereaddata/files/177242942869a52074a3b14Jhiroli_39UPR0400101.pdf","https://ibm.gov.in/writereaddata/files/177242944169a52081bfcbeVNJhiroli_Magnesite.pdf"]</x:v>
      </x:c>
      <x:c r="V134" s="12" t="b">
        <x:v>0</x:v>
      </x:c>
      <x:c r="W134" s="2" t="str">
        <x:v>inventory_only_not_used_as_spatial_evidence_without_exact_public_coordinates_or_polygon</x:v>
      </x:c>
      <x:c r="X134" s="7" t="str">
        <x:v>https://ibm.gov.in/IBMPortal/pages/mcdr-report-violation-letter-for-the-year-2025-26--dehradun-region-</x:v>
      </x:c>
    </x:row>
    <x:row r="135" ht="26" customHeight="1">
      <x:c r="A135" s="2" t="str">
        <x:v>IBM-MCDR-MINE-6AE5E537561828F2</x:v>
      </x:c>
      <x:c r="B135" s="7" t="str">
        <x:v>official_mcdr_latest_inspected_mine_view</x:v>
      </x:c>
      <x:c r="C135" s="7" t="str">
        <x:v>normalized_office_state_district_mine_name</x:v>
      </x:c>
      <x:c r="D135" s="2" t="n">
        <x:v>1</x:v>
      </x:c>
      <x:c r="E135" s="9" t="n">
        <x:v>45961</x:v>
      </x:c>
      <x:c r="F135" s="9" t="n">
        <x:v>45961</x:v>
      </x:c>
      <x:c r="G135" s="7" t="str">
        <x:v>["2025-26"]</x:v>
      </x:c>
      <x:c r="H135" s="2" t="str">
        <x:v>Goa</x:v>
      </x:c>
      <x:c r="I135" s="2"/>
      <x:c r="J135" s="2"/>
      <x:c r="K135" s="2" t="str">
        <x:v>Kasarsada Bauxite Mine</x:v>
      </x:c>
      <x:c r="L135" s="2"/>
      <x:c r="M135" s="2" t="str">
        <x:v>Bauxite</x:v>
      </x:c>
      <x:c r="N135" s="7" t="str">
        <x:v>["Aluminium"]</x:v>
      </x:c>
      <x:c r="O135" s="7" t="str">
        <x:v>["aluminium"]</x:v>
      </x:c>
      <x:c r="P135" s="7" t="str">
        <x:v>["Al"]</x:v>
      </x:c>
      <x:c r="Q135" s="2" t="str">
        <x:v>M/s HINDALCO Industries Limited</x:v>
      </x:c>
      <x:c r="R135" s="2"/>
      <x:c r="S135" s="2"/>
      <x:c r="T135" s="12" t="b">
        <x:v>1</x:v>
      </x:c>
      <x:c r="U135" s="7" t="str">
        <x:v>["https://ibm.gov.in/writereaddata/files/177633462769e0b723a6bfeMCDR_report_INSPI07MSH1300225011.pdf"]</x:v>
      </x:c>
      <x:c r="V135" s="12" t="b">
        <x:v>0</x:v>
      </x:c>
      <x:c r="W135" s="2" t="str">
        <x:v>inventory_only_not_used_as_spatial_evidence_without_exact_public_coordinates_or_polygon</x:v>
      </x:c>
      <x:c r="X135" s="7" t="str">
        <x:v>https://ibm.gov.in/IBMPortal/pages/mcdr-inspection-reports--violation-letters-etc--2025-26---goa-region</x:v>
      </x:c>
    </x:row>
    <x:row r="136" ht="26" customHeight="1">
      <x:c r="A136" s="2" t="str">
        <x:v>IBM-MCDR-MINE-428A174C9C06BEB9</x:v>
      </x:c>
      <x:c r="B136" s="7" t="str">
        <x:v>official_mcdr_latest_inspected_mine_view</x:v>
      </x:c>
      <x:c r="C136" s="7" t="str">
        <x:v>normalized_office_state_district_mine_name</x:v>
      </x:c>
      <x:c r="D136" s="2" t="n">
        <x:v>1</x:v>
      </x:c>
      <x:c r="E136" s="9" t="n">
        <x:v>45960</x:v>
      </x:c>
      <x:c r="F136" s="9" t="n">
        <x:v>45960</x:v>
      </x:c>
      <x:c r="G136" s="7" t="str">
        <x:v>["2025-26"]</x:v>
      </x:c>
      <x:c r="H136" s="2" t="str">
        <x:v>Ajmer</x:v>
      </x:c>
      <x:c r="I136" s="2" t="str">
        <x:v>Rajasthan</x:v>
      </x:c>
      <x:c r="J136" s="2" t="str">
        <x:v>Jaisalmer</x:v>
      </x:c>
      <x:c r="K136" s="2" t="str">
        <x:v>Bariyara (3/10)</x:v>
      </x:c>
      <x:c r="L136" s="2"/>
      <x:c r="M136" s="2" t="str">
        <x:v>Siliceous Earth</x:v>
      </x:c>
      <x:c r="N136" s="7" t="str">
        <x:v>["Silicon"]</x:v>
      </x:c>
      <x:c r="O136" s="7" t="str">
        <x:v>["silicon","silicon dioxide"]</x:v>
      </x:c>
      <x:c r="P136" s="7" t="str">
        <x:v>["Si","SiO2"]</x:v>
      </x:c>
      <x:c r="Q136" s="2" t="str">
        <x:v>Jaipur Magmatics Ltd</x:v>
      </x:c>
      <x:c r="R136" s="2"/>
      <x:c r="S136" s="2"/>
      <x:c r="T136" s="12" t="b">
        <x:v>1</x:v>
      </x:c>
      <x:c r="U136" s="7" t="str">
        <x:v>[]</x:v>
      </x:c>
      <x:c r="V136" s="12" t="b">
        <x:v>0</x:v>
      </x:c>
      <x:c r="W136" s="2" t="str">
        <x:v>inventory_only_not_used_as_spatial_evidence_without_exact_public_coordinates_or_polygon</x:v>
      </x:c>
      <x:c r="X136" s="7" t="str">
        <x:v>https://ibm.gov.in/IBMPortal/pages/mcdr-reports--amp--violation-letters-for-the-year-2025-26--ajmer-region--page-1</x:v>
      </x:c>
    </x:row>
    <x:row r="137" ht="26" customHeight="1">
      <x:c r="A137" s="2" t="str">
        <x:v>IBM-MCDR-MINE-F2533A8239410C4E</x:v>
      </x:c>
      <x:c r="B137" s="7" t="str">
        <x:v>official_mcdr_latest_inspected_mine_view</x:v>
      </x:c>
      <x:c r="C137" s="7" t="str">
        <x:v>normalized_office_state_district_mine_name</x:v>
      </x:c>
      <x:c r="D137" s="2" t="n">
        <x:v>1</x:v>
      </x:c>
      <x:c r="E137" s="9" t="n">
        <x:v>45960</x:v>
      </x:c>
      <x:c r="F137" s="9" t="n">
        <x:v>45960</x:v>
      </x:c>
      <x:c r="G137" s="7" t="str">
        <x:v>["2025-26"]</x:v>
      </x:c>
      <x:c r="H137" s="2" t="str">
        <x:v>Ajmer</x:v>
      </x:c>
      <x:c r="I137" s="2" t="str">
        <x:v>Rajasthan</x:v>
      </x:c>
      <x:c r="J137" s="2" t="str">
        <x:v>Jaisalmer</x:v>
      </x:c>
      <x:c r="K137" s="2" t="str">
        <x:v>Bariyara (5/10)</x:v>
      </x:c>
      <x:c r="L137" s="2"/>
      <x:c r="M137" s="2" t="str">
        <x:v>Siliceous Earth</x:v>
      </x:c>
      <x:c r="N137" s="7" t="str">
        <x:v>["Silicon"]</x:v>
      </x:c>
      <x:c r="O137" s="7" t="str">
        <x:v>["silicon","silicon dioxide"]</x:v>
      </x:c>
      <x:c r="P137" s="7" t="str">
        <x:v>["Si","SiO2"]</x:v>
      </x:c>
      <x:c r="Q137" s="2" t="str">
        <x:v>Haritsons Mintech Pvt Ltd</x:v>
      </x:c>
      <x:c r="R137" s="2"/>
      <x:c r="S137" s="2"/>
      <x:c r="T137" s="12" t="b">
        <x:v>1</x:v>
      </x:c>
      <x:c r="U137" s="7" t="str">
        <x:v>[]</x:v>
      </x:c>
      <x:c r="V137" s="12" t="b">
        <x:v>0</x:v>
      </x:c>
      <x:c r="W137" s="2" t="str">
        <x:v>inventory_only_not_used_as_spatial_evidence_without_exact_public_coordinates_or_polygon</x:v>
      </x:c>
      <x:c r="X137" s="7" t="str">
        <x:v>https://ibm.gov.in/IBMPortal/pages/mcdr-reports--amp--violation-letters-for-the-year-2025-26--ajmer-region--page-1</x:v>
      </x:c>
    </x:row>
    <x:row r="138" ht="26" customHeight="1">
      <x:c r="A138" s="2" t="str">
        <x:v>IBM-MCDR-MINE-7EBB4F7F669712F8</x:v>
      </x:c>
      <x:c r="B138" s="7" t="str">
        <x:v>official_mcdr_latest_inspected_mine_view</x:v>
      </x:c>
      <x:c r="C138" s="7" t="str">
        <x:v>normalized_office_state_district_mine_name</x:v>
      </x:c>
      <x:c r="D138" s="2" t="n">
        <x:v>2</x:v>
      </x:c>
      <x:c r="E138" s="9" t="n">
        <x:v>45821</x:v>
      </x:c>
      <x:c r="F138" s="9" t="n">
        <x:v>45960</x:v>
      </x:c>
      <x:c r="G138" s="7" t="str">
        <x:v>["2025-26"]</x:v>
      </x:c>
      <x:c r="H138" s="2" t="str">
        <x:v>Bhubaneswar</x:v>
      </x:c>
      <x:c r="I138" s="2" t="str">
        <x:v>Odisha</x:v>
      </x:c>
      <x:c r="J138" s="2" t="str">
        <x:v>Keonjhar</x:v>
      </x:c>
      <x:c r="K138" s="2" t="str">
        <x:v>Dalpahar</x:v>
      </x:c>
      <x:c r="L138" s="2"/>
      <x:c r="M138" s="2" t="str">
        <x:v>Iron &amp; Mn Ore</x:v>
      </x:c>
      <x:c r="N138" s="7" t="str">
        <x:v>["Iron","Manganese"]</x:v>
      </x:c>
      <x:c r="O138" s="7" t="str">
        <x:v>["iron","manganese"]</x:v>
      </x:c>
      <x:c r="P138" s="7" t="str">
        <x:v>["Fe","Mn"]</x:v>
      </x:c>
      <x:c r="Q138" s="2" t="str">
        <x:v>Sh. A Jain</x:v>
      </x:c>
      <x:c r="R138" s="2"/>
      <x:c r="S138" s="2"/>
      <x:c r="T138" s="12" t="b">
        <x:v>1</x:v>
      </x:c>
      <x:c r="U138" s="7" t="str">
        <x:v>["https://ibm.gov.in/writereaddata/files/1767611930695b9e1a25b9aDalpahar_MCDR.pdf","https://ibm.gov.in/writereaddata/files/1767611945695b9e29d26fbDalpahar_VL.pdf"]</x:v>
      </x:c>
      <x:c r="V138" s="12" t="b">
        <x:v>0</x:v>
      </x:c>
      <x:c r="W138" s="2" t="str">
        <x:v>inventory_only_not_used_as_spatial_evidence_without_exact_public_coordinates_or_polygon</x:v>
      </x:c>
      <x:c r="X138" s="7" t="str">
        <x:v>https://ibm.gov.in/IBMPortal/pages/mcdr-inspection-reports-and-violation-letters---2025-26--page-1--bhubaneswar-region-</x:v>
      </x:c>
    </x:row>
    <x:row r="139" ht="26" customHeight="1">
      <x:c r="A139" s="2" t="str">
        <x:v>IBM-MCDR-MINE-06609487DA0DF3D5</x:v>
      </x:c>
      <x:c r="B139" s="7" t="str">
        <x:v>official_mcdr_latest_inspected_mine_view</x:v>
      </x:c>
      <x:c r="C139" s="7" t="str">
        <x:v>normalized_office_state_district_mine_name</x:v>
      </x:c>
      <x:c r="D139" s="2" t="n">
        <x:v>1</x:v>
      </x:c>
      <x:c r="E139" s="9" t="n">
        <x:v>45959</x:v>
      </x:c>
      <x:c r="F139" s="9" t="n">
        <x:v>45959</x:v>
      </x:c>
      <x:c r="G139" s="7" t="str">
        <x:v>["2025-26"]</x:v>
      </x:c>
      <x:c r="H139" s="2" t="str">
        <x:v>Ajmer</x:v>
      </x:c>
      <x:c r="I139" s="2" t="str">
        <x:v>Rajasthan</x:v>
      </x:c>
      <x:c r="J139" s="2" t="str">
        <x:v>Jaisalmer</x:v>
      </x:c>
      <x:c r="K139" s="2" t="str">
        <x:v>Bariyara</x:v>
      </x:c>
      <x:c r="L139" s="2"/>
      <x:c r="M139" s="2" t="str">
        <x:v>Siliceous Earth</x:v>
      </x:c>
      <x:c r="N139" s="7" t="str">
        <x:v>["Silicon"]</x:v>
      </x:c>
      <x:c r="O139" s="7" t="str">
        <x:v>["silicon","silicon dioxide"]</x:v>
      </x:c>
      <x:c r="P139" s="7" t="str">
        <x:v>["Si","SiO2"]</x:v>
      </x:c>
      <x:c r="Q139" s="2" t="str">
        <x:v>Jaipur Magmatics Ltd</x:v>
      </x:c>
      <x:c r="R139" s="2"/>
      <x:c r="S139" s="2"/>
      <x:c r="T139" s="12" t="b">
        <x:v>1</x:v>
      </x:c>
      <x:c r="U139" s="7" t="str">
        <x:v>[]</x:v>
      </x:c>
      <x:c r="V139" s="12" t="b">
        <x:v>0</x:v>
      </x:c>
      <x:c r="W139" s="2" t="str">
        <x:v>inventory_only_not_used_as_spatial_evidence_without_exact_public_coordinates_or_polygon</x:v>
      </x:c>
      <x:c r="X139" s="7" t="str">
        <x:v>https://ibm.gov.in/IBMPortal/pages/mcdr-reports--amp--violation-letters-for-the-year-2025-26--ajmer-region--page-1</x:v>
      </x:c>
    </x:row>
    <x:row r="140" ht="26" customHeight="1">
      <x:c r="A140" s="2" t="str">
        <x:v>IBM-MCDR-MINE-BC42BFE38AC37620</x:v>
      </x:c>
      <x:c r="B140" s="7" t="str">
        <x:v>official_mcdr_latest_inspected_mine_view</x:v>
      </x:c>
      <x:c r="C140" s="7" t="str">
        <x:v>normalized_office_state_district_mine_name</x:v>
      </x:c>
      <x:c r="D140" s="2" t="n">
        <x:v>1</x:v>
      </x:c>
      <x:c r="E140" s="9" t="n">
        <x:v>45959</x:v>
      </x:c>
      <x:c r="F140" s="9" t="n">
        <x:v>45959</x:v>
      </x:c>
      <x:c r="G140" s="7" t="str">
        <x:v>["2025-26"]</x:v>
      </x:c>
      <x:c r="H140" s="2" t="str">
        <x:v>Ajmer</x:v>
      </x:c>
      <x:c r="I140" s="2" t="str">
        <x:v>Rajasthan</x:v>
      </x:c>
      <x:c r="J140" s="2" t="str">
        <x:v>Jaisalmer</x:v>
      </x:c>
      <x:c r="K140" s="2" t="str">
        <x:v>Khinya-IIA Block</x:v>
      </x:c>
      <x:c r="L140" s="2"/>
      <x:c r="M140" s="2" t="str">
        <x:v>Limestone</x:v>
      </x:c>
      <x:c r="N140" s="7" t="str">
        <x:v>["Calcium and limestone"]</x:v>
      </x:c>
      <x:c r="O140" s="7" t="str">
        <x:v>["calcium","calcium carbonate"]</x:v>
      </x:c>
      <x:c r="P140" s="7" t="str">
        <x:v>["Ca","CaCO3"]</x:v>
      </x:c>
      <x:c r="Q140" s="2" t="str">
        <x:v>J K Cement Ltd</x:v>
      </x:c>
      <x:c r="R140" s="2"/>
      <x:c r="S140" s="2"/>
      <x:c r="T140" s="12" t="b">
        <x:v>1</x:v>
      </x:c>
      <x:c r="U140" s="7" t="str">
        <x:v>[]</x:v>
      </x:c>
      <x:c r="V140" s="12" t="b">
        <x:v>0</x:v>
      </x:c>
      <x:c r="W140" s="2" t="str">
        <x:v>inventory_only_not_used_as_spatial_evidence_without_exact_public_coordinates_or_polygon</x:v>
      </x:c>
      <x:c r="X140" s="7" t="str">
        <x:v>https://ibm.gov.in/IBMPortal/pages/mcdr-reports--amp--violation-letters-for-the-year-2025-26--ajmer-region--page-1</x:v>
      </x:c>
    </x:row>
    <x:row r="141" ht="26" customHeight="1">
      <x:c r="A141" s="2" t="str">
        <x:v>IBM-MCDR-MINE-165039964AE99A99</x:v>
      </x:c>
      <x:c r="B141" s="7" t="str">
        <x:v>official_mcdr_latest_inspected_mine_view</x:v>
      </x:c>
      <x:c r="C141" s="7" t="str">
        <x:v>normalized_office_state_district_mine_name</x:v>
      </x:c>
      <x:c r="D141" s="2" t="n">
        <x:v>1</x:v>
      </x:c>
      <x:c r="E141" s="9" t="n">
        <x:v>45959</x:v>
      </x:c>
      <x:c r="F141" s="9" t="n">
        <x:v>45959</x:v>
      </x:c>
      <x:c r="G141" s="7" t="str">
        <x:v>["2025-26"]</x:v>
      </x:c>
      <x:c r="H141" s="2" t="str">
        <x:v>Bhubaneswar</x:v>
      </x:c>
      <x:c r="I141" s="2" t="str">
        <x:v>Odisha</x:v>
      </x:c>
      <x:c r="J141" s="2" t="str">
        <x:v>Koraput</x:v>
      </x:c>
      <x:c r="K141" s="2" t="str">
        <x:v>Amphavali Limestone Mine</x:v>
      </x:c>
      <x:c r="L141" s="2"/>
      <x:c r="M141" s="2" t="str">
        <x:v>Limestone</x:v>
      </x:c>
      <x:c r="N141" s="7" t="str">
        <x:v>["Calcium and limestone"]</x:v>
      </x:c>
      <x:c r="O141" s="7" t="str">
        <x:v>["calcium","calcium carbonate"]</x:v>
      </x:c>
      <x:c r="P141" s="7" t="str">
        <x:v>["Ca","CaCO3"]</x:v>
      </x:c>
      <x:c r="Q141" s="2" t="str">
        <x:v>Industrial Development Corporation Orissa Ltd.</x:v>
      </x:c>
      <x:c r="R141" s="2"/>
      <x:c r="S141" s="2"/>
      <x:c r="T141" s="12" t="b">
        <x:v>1</x:v>
      </x:c>
      <x:c r="U141" s="7" t="str">
        <x:v>["https://ibm.gov.in/writereaddata/files/17715860776998421d03bcfAmpavali_MCDR.pdf","https://ibm.gov.in/writereaddata/files/17715861326998425438e29Ampavali_Violation.pdf"]</x:v>
      </x:c>
      <x:c r="V141" s="12" t="b">
        <x:v>0</x:v>
      </x:c>
      <x:c r="W141" s="2" t="str">
        <x:v>inventory_only_not_used_as_spatial_evidence_without_exact_public_coordinates_or_polygon</x:v>
      </x:c>
      <x:c r="X141" s="7" t="str">
        <x:v>https://ibm.gov.in/IBMPortal/pages/mcdr-inspection-reports-and-violation-letters---2025-26--page-2--bhubaneswar-region-</x:v>
      </x:c>
    </x:row>
    <x:row r="142" ht="26" customHeight="1">
      <x:c r="A142" s="2" t="str">
        <x:v>IBM-MCDR-MINE-2E0A2B6037D7A637</x:v>
      </x:c>
      <x:c r="B142" s="7" t="str">
        <x:v>official_mcdr_latest_inspected_mine_view</x:v>
      </x:c>
      <x:c r="C142" s="7" t="str">
        <x:v>normalized_office_state_district_mine_name</x:v>
      </x:c>
      <x:c r="D142" s="2" t="n">
        <x:v>1</x:v>
      </x:c>
      <x:c r="E142" s="9" t="n">
        <x:v>45959</x:v>
      </x:c>
      <x:c r="F142" s="9" t="n">
        <x:v>45959</x:v>
      </x:c>
      <x:c r="G142" s="7" t="str">
        <x:v>["2025-26"]</x:v>
      </x:c>
      <x:c r="H142" s="2" t="str">
        <x:v>Bhubaneswar</x:v>
      </x:c>
      <x:c r="I142" s="2" t="str">
        <x:v>Odisha</x:v>
      </x:c>
      <x:c r="J142" s="2" t="str">
        <x:v>Sundargarh</x:v>
      </x:c>
      <x:c r="K142" s="2" t="str">
        <x:v>Patmunda</x:v>
      </x:c>
      <x:c r="L142" s="2"/>
      <x:c r="M142" s="2" t="str">
        <x:v>Manganese Ore</x:v>
      </x:c>
      <x:c r="N142" s="7" t="str">
        <x:v>["Manganese"]</x:v>
      </x:c>
      <x:c r="O142" s="7" t="str">
        <x:v>["manganese"]</x:v>
      </x:c>
      <x:c r="P142" s="7" t="str">
        <x:v>["Mn"]</x:v>
      </x:c>
      <x:c r="Q142" s="2" t="str">
        <x:v>M/s Sun Alloyes Ltd.</x:v>
      </x:c>
      <x:c r="R142" s="2"/>
      <x:c r="S142" s="2"/>
      <x:c r="T142" s="12" t="b">
        <x:v>1</x:v>
      </x:c>
      <x:c r="U142" s="7" t="str">
        <x:v>["https://ibm.gov.in/writereaddata/files/1767612186695b9f1a82721Patamunda_MCDR.pdf"]</x:v>
      </x:c>
      <x:c r="V142" s="12" t="b">
        <x:v>0</x:v>
      </x:c>
      <x:c r="W142" s="2" t="str">
        <x:v>inventory_only_not_used_as_spatial_evidence_without_exact_public_coordinates_or_polygon</x:v>
      </x:c>
      <x:c r="X142" s="7" t="str">
        <x:v>https://ibm.gov.in/IBMPortal/pages/mcdr-inspection-reports-and-violation-letters---2025-26--page-1--bhubaneswar-region-</x:v>
      </x:c>
    </x:row>
    <x:row r="143" ht="26" customHeight="1">
      <x:c r="A143" s="2" t="str">
        <x:v>IBM-MCDR-MINE-5E0FD0AEB9F9785E</x:v>
      </x:c>
      <x:c r="B143" s="7" t="str">
        <x:v>official_mcdr_latest_inspected_mine_view</x:v>
      </x:c>
      <x:c r="C143" s="7" t="str">
        <x:v>normalized_office_state_district_mine_name</x:v>
      </x:c>
      <x:c r="D143" s="2" t="n">
        <x:v>1</x:v>
      </x:c>
      <x:c r="E143" s="9" t="n">
        <x:v>45959</x:v>
      </x:c>
      <x:c r="F143" s="9" t="n">
        <x:v>45959</x:v>
      </x:c>
      <x:c r="G143" s="7" t="str">
        <x:v>["2025-26"]</x:v>
      </x:c>
      <x:c r="H143" s="2" t="str">
        <x:v>Goa</x:v>
      </x:c>
      <x:c r="I143" s="2"/>
      <x:c r="J143" s="2"/>
      <x:c r="K143" s="2" t="str">
        <x:v>Hebbal Limestone and Dolomite Mine (ML2493)</x:v>
      </x:c>
      <x:c r="L143" s="2"/>
      <x:c r="M143" s="2" t="str">
        <x:v>Limestone</x:v>
      </x:c>
      <x:c r="N143" s="7" t="str">
        <x:v>["Calcium and limestone"]</x:v>
      </x:c>
      <x:c r="O143" s="7" t="str">
        <x:v>["calcium","calcium carbonate"]</x:v>
      </x:c>
      <x:c r="P143" s="7" t="str">
        <x:v>["Ca","CaCO3"]</x:v>
      </x:c>
      <x:c r="Q143" s="2" t="str">
        <x:v>M/s K H Sabarad</x:v>
      </x:c>
      <x:c r="R143" s="2"/>
      <x:c r="S143" s="2"/>
      <x:c r="T143" s="12" t="b">
        <x:v>1</x:v>
      </x:c>
      <x:c r="U143" s="7" t="str">
        <x:v>["https://ibm.gov.in/writereaddata/files/17659682686942898c54ccc38KAR26060_MCDR.pdf"]</x:v>
      </x:c>
      <x:c r="V143" s="12" t="b">
        <x:v>0</x:v>
      </x:c>
      <x:c r="W143" s="2" t="str">
        <x:v>inventory_only_not_used_as_spatial_evidence_without_exact_public_coordinates_or_polygon</x:v>
      </x:c>
      <x:c r="X143" s="7" t="str">
        <x:v>https://ibm.gov.in/IBMPortal/pages/mcdr-inspection-reports--violation-letters-etc--2025-26---goa-region</x:v>
      </x:c>
    </x:row>
    <x:row r="144" ht="26" customHeight="1">
      <x:c r="A144" s="2" t="str">
        <x:v>IBM-MCDR-MINE-9C56FF4B95F72264</x:v>
      </x:c>
      <x:c r="B144" s="7" t="str">
        <x:v>official_mcdr_latest_inspected_mine_view</x:v>
      </x:c>
      <x:c r="C144" s="7" t="str">
        <x:v>normalized_office_state_district_mine_name</x:v>
      </x:c>
      <x:c r="D144" s="2" t="n">
        <x:v>1</x:v>
      </x:c>
      <x:c r="E144" s="9" t="n">
        <x:v>45959</x:v>
      </x:c>
      <x:c r="F144" s="9" t="n">
        <x:v>45959</x:v>
      </x:c>
      <x:c r="G144" s="7" t="str">
        <x:v>["2025-26"]</x:v>
      </x:c>
      <x:c r="H144" s="2" t="str">
        <x:v>Goa</x:v>
      </x:c>
      <x:c r="I144" s="2"/>
      <x:c r="J144" s="2"/>
      <x:c r="K144" s="2" t="str">
        <x:v>Varchagal Lst. &amp; Dol. Mine (M.L.No.2308)</x:v>
      </x:c>
      <x:c r="L144" s="2"/>
      <x:c r="M144" s="2" t="str">
        <x:v>Limestone &amp; Dolomite</x:v>
      </x:c>
      <x:c r="N144" s="7" t="str">
        <x:v>["Magnesium","Calcium and limestone"]</x:v>
      </x:c>
      <x:c r="O144" s="7" t="str">
        <x:v>["calcium","calcium carbonate","magnesium","magnesium carbonate"]</x:v>
      </x:c>
      <x:c r="P144" s="7" t="str">
        <x:v>["Ca","CaCO3","Mg","MgCO3"]</x:v>
      </x:c>
      <x:c r="Q144" s="2" t="str">
        <x:v>Shri. S.S.Sarwad</x:v>
      </x:c>
      <x:c r="R144" s="2"/>
      <x:c r="S144" s="2"/>
      <x:c r="T144" s="12" t="b">
        <x:v>1</x:v>
      </x:c>
      <x:c r="U144" s="7" t="str">
        <x:v>["https://ibm.gov.in/writereaddata/files/1770725732698b2164a4b46Verchagal__Lst.__Dol._Mine_M.L.No.2308_38KAR26019_MCDR_Insp..pdf","https://ibm.gov.in/writereaddata/files/1770726749698b255dab70eVLVerchagal_Lst.__Dol._Mine_M.L.No._2308_of_Sh._S.S.Sarwad.pdf"]</x:v>
      </x:c>
      <x:c r="V144" s="12" t="b">
        <x:v>0</x:v>
      </x:c>
      <x:c r="W144" s="2" t="str">
        <x:v>inventory_only_not_used_as_spatial_evidence_without_exact_public_coordinates_or_polygon</x:v>
      </x:c>
      <x:c r="X144" s="7" t="str">
        <x:v>https://ibm.gov.in/IBMPortal/pages/mcdr-inspection-reports--violation-letters-etc--2025-26---goa-region</x:v>
      </x:c>
    </x:row>
    <x:row r="145" ht="26" customHeight="1">
      <x:c r="A145" s="2" t="str">
        <x:v>IBM-MCDR-MINE-87A3AA33905CD99F</x:v>
      </x:c>
      <x:c r="B145" s="7" t="str">
        <x:v>official_mcdr_latest_inspected_mine_view</x:v>
      </x:c>
      <x:c r="C145" s="7" t="str">
        <x:v>normalized_office_state_district_mine_name</x:v>
      </x:c>
      <x:c r="D145" s="2" t="n">
        <x:v>1</x:v>
      </x:c>
      <x:c r="E145" s="9" t="n">
        <x:v>45958</x:v>
      </x:c>
      <x:c r="F145" s="9" t="n">
        <x:v>45958</x:v>
      </x:c>
      <x:c r="G145" s="7" t="str">
        <x:v>["2025-26"]</x:v>
      </x:c>
      <x:c r="H145" s="2" t="str">
        <x:v>Bhubaneswar</x:v>
      </x:c>
      <x:c r="I145" s="2" t="str">
        <x:v>Odisha</x:v>
      </x:c>
      <x:c r="J145" s="2" t="str">
        <x:v>Rayagada</x:v>
      </x:c>
      <x:c r="K145" s="2" t="str">
        <x:v>Bandhamandi Graphite Ore Mine</x:v>
      </x:c>
      <x:c r="L145" s="2"/>
      <x:c r="M145" s="2" t="str">
        <x:v>Graphite</x:v>
      </x:c>
      <x:c r="N145" s="7" t="str">
        <x:v>["Graphite"]</x:v>
      </x:c>
      <x:c r="O145" s="7" t="str">
        <x:v>["carbon"]</x:v>
      </x:c>
      <x:c r="P145" s="7" t="str">
        <x:v>["C"]</x:v>
      </x:c>
      <x:c r="Q145" s="2" t="str">
        <x:v>Pradhan Industires</x:v>
      </x:c>
      <x:c r="R145" s="2"/>
      <x:c r="S145" s="2"/>
      <x:c r="T145" s="12" t="b">
        <x:v>1</x:v>
      </x:c>
      <x:c r="U145" s="7" t="str">
        <x:v>["https://ibm.gov.in/writereaddata/files/1771587009699845c1ab5f7Bandhamani_MCDR.pdf","https://ibm.gov.in/writereaddata/files/1771587108699846243ad53Bandhamandi_Violation.pdf"]</x:v>
      </x:c>
      <x:c r="V145" s="12" t="b">
        <x:v>0</x:v>
      </x:c>
      <x:c r="W145" s="2" t="str">
        <x:v>inventory_only_not_used_as_spatial_evidence_without_exact_public_coordinates_or_polygon</x:v>
      </x:c>
      <x:c r="X145" s="7" t="str">
        <x:v>https://ibm.gov.in/IBMPortal/pages/mcdr-inspection-reports-and-violation-letters---2025-26--page-2--bhubaneswar-region-</x:v>
      </x:c>
    </x:row>
    <x:row r="146" ht="26" customHeight="1">
      <x:c r="A146" s="2" t="str">
        <x:v>IBM-MCDR-MINE-6EF8BE65F819FFBD</x:v>
      </x:c>
      <x:c r="B146" s="7" t="str">
        <x:v>official_mcdr_latest_inspected_mine_view</x:v>
      </x:c>
      <x:c r="C146" s="7" t="str">
        <x:v>normalized_office_state_district_mine_name</x:v>
      </x:c>
      <x:c r="D146" s="2" t="n">
        <x:v>1</x:v>
      </x:c>
      <x:c r="E146" s="9" t="n">
        <x:v>45958</x:v>
      </x:c>
      <x:c r="F146" s="9" t="n">
        <x:v>45958</x:v>
      </x:c>
      <x:c r="G146" s="7" t="str">
        <x:v>["2025-26"]</x:v>
      </x:c>
      <x:c r="H146" s="2" t="str">
        <x:v>Bhubaneswar</x:v>
      </x:c>
      <x:c r="I146" s="2" t="str">
        <x:v>Odisha</x:v>
      </x:c>
      <x:c r="J146" s="2" t="str">
        <x:v>Rayagada</x:v>
      </x:c>
      <x:c r="K146" s="2" t="str">
        <x:v>Birida Graphite Mine</x:v>
      </x:c>
      <x:c r="L146" s="2"/>
      <x:c r="M146" s="2" t="str">
        <x:v>Graphite</x:v>
      </x:c>
      <x:c r="N146" s="7" t="str">
        <x:v>["Graphite"]</x:v>
      </x:c>
      <x:c r="O146" s="7" t="str">
        <x:v>["carbon"]</x:v>
      </x:c>
      <x:c r="P146" s="7" t="str">
        <x:v>["C"]</x:v>
      </x:c>
      <x:c r="Q146" s="2" t="str">
        <x:v>Shri Sibananda Pradhan</x:v>
      </x:c>
      <x:c r="R146" s="2"/>
      <x:c r="S146" s="2"/>
      <x:c r="T146" s="12" t="b">
        <x:v>1</x:v>
      </x:c>
      <x:c r="U146" s="7" t="str">
        <x:v>["https://ibm.gov.in/writereaddata/files/17715871266998463634a42Birida_MCDR.pdf","https://ibm.gov.in/writereaddata/files/17715871486998464c99bbdBirida_Violation.pdf"]</x:v>
      </x:c>
      <x:c r="V146" s="12" t="b">
        <x:v>0</x:v>
      </x:c>
      <x:c r="W146" s="2" t="str">
        <x:v>inventory_only_not_used_as_spatial_evidence_without_exact_public_coordinates_or_polygon</x:v>
      </x:c>
      <x:c r="X146" s="7" t="str">
        <x:v>https://ibm.gov.in/IBMPortal/pages/mcdr-inspection-reports-and-violation-letters---2025-26--page-2--bhubaneswar-region-</x:v>
      </x:c>
    </x:row>
    <x:row r="147" ht="26" customHeight="1">
      <x:c r="A147" s="2" t="str">
        <x:v>IBM-MCDR-MINE-FE06BE2AA3EB8620</x:v>
      </x:c>
      <x:c r="B147" s="7" t="str">
        <x:v>official_mcdr_latest_inspected_mine_view</x:v>
      </x:c>
      <x:c r="C147" s="7" t="str">
        <x:v>normalized_office_state_district_mine_name</x:v>
      </x:c>
      <x:c r="D147" s="2" t="n">
        <x:v>1</x:v>
      </x:c>
      <x:c r="E147" s="9" t="n">
        <x:v>45958</x:v>
      </x:c>
      <x:c r="F147" s="9" t="n">
        <x:v>45958</x:v>
      </x:c>
      <x:c r="G147" s="7" t="str">
        <x:v>["2025-26"]</x:v>
      </x:c>
      <x:c r="H147" s="2" t="str">
        <x:v>Bhubaneswar</x:v>
      </x:c>
      <x:c r="I147" s="2" t="str">
        <x:v>Odisha</x:v>
      </x:c>
      <x:c r="J147" s="2" t="str">
        <x:v>Sundargarh</x:v>
      </x:c>
      <x:c r="K147" s="2" t="str">
        <x:v>Katasahi</x:v>
      </x:c>
      <x:c r="L147" s="2"/>
      <x:c r="M147" s="2" t="str">
        <x:v>Manganese Ore</x:v>
      </x:c>
      <x:c r="N147" s="7" t="str">
        <x:v>["Manganese"]</x:v>
      </x:c>
      <x:c r="O147" s="7" t="str">
        <x:v>["manganese"]</x:v>
      </x:c>
      <x:c r="P147" s="7" t="str">
        <x:v>["Mn"]</x:v>
      </x:c>
      <x:c r="Q147" s="2" t="str">
        <x:v>M/s Facor Ltd</x:v>
      </x:c>
      <x:c r="R147" s="2"/>
      <x:c r="S147" s="2"/>
      <x:c r="T147" s="12" t="b">
        <x:v>1</x:v>
      </x:c>
      <x:c r="U147" s="7" t="str">
        <x:v>["https://ibm.gov.in/writereaddata/files/1767612139695b9eebbb3a2Katasahi_MCDR.pdf"]</x:v>
      </x:c>
      <x:c r="V147" s="12" t="b">
        <x:v>0</x:v>
      </x:c>
      <x:c r="W147" s="2" t="str">
        <x:v>inventory_only_not_used_as_spatial_evidence_without_exact_public_coordinates_or_polygon</x:v>
      </x:c>
      <x:c r="X147" s="7" t="str">
        <x:v>https://ibm.gov.in/IBMPortal/pages/mcdr-inspection-reports-and-violation-letters---2025-26--page-1--bhubaneswar-region-</x:v>
      </x:c>
    </x:row>
    <x:row r="148" ht="26" customHeight="1">
      <x:c r="A148" s="2" t="str">
        <x:v>IBM-MCDR-MINE-74A48F308CB4EDD5</x:v>
      </x:c>
      <x:c r="B148" s="7" t="str">
        <x:v>official_mcdr_latest_inspected_mine_view</x:v>
      </x:c>
      <x:c r="C148" s="7" t="str">
        <x:v>normalized_office_state_district_mine_name</x:v>
      </x:c>
      <x:c r="D148" s="2" t="n">
        <x:v>1</x:v>
      </x:c>
      <x:c r="E148" s="9" t="n">
        <x:v>45958</x:v>
      </x:c>
      <x:c r="F148" s="9" t="n">
        <x:v>45958</x:v>
      </x:c>
      <x:c r="G148" s="7" t="str">
        <x:v>["2025-26"]</x:v>
      </x:c>
      <x:c r="H148" s="2" t="str">
        <x:v>Goa</x:v>
      </x:c>
      <x:c r="I148" s="2"/>
      <x:c r="J148" s="2"/>
      <x:c r="K148" s="2" t="str">
        <x:v>Jalikatti Limestone Mine</x:v>
      </x:c>
      <x:c r="L148" s="2"/>
      <x:c r="M148" s="2" t="str">
        <x:v>Limestone</x:v>
      </x:c>
      <x:c r="N148" s="7" t="str">
        <x:v>["Calcium and limestone"]</x:v>
      </x:c>
      <x:c r="O148" s="7" t="str">
        <x:v>["calcium","calcium carbonate"]</x:v>
      </x:c>
      <x:c r="P148" s="7" t="str">
        <x:v>["Ca","CaCO3"]</x:v>
      </x:c>
      <x:c r="Q148" s="2" t="str">
        <x:v>M/s Ratna Minerals</x:v>
      </x:c>
      <x:c r="R148" s="2"/>
      <x:c r="S148" s="2"/>
      <x:c r="T148" s="12" t="b">
        <x:v>1</x:v>
      </x:c>
      <x:c r="U148" s="7" t="str">
        <x:v>["https://ibm.gov.in/writereaddata/files/176596866369428b178bc0f38KAR26002_MCDR.pdf"]</x:v>
      </x:c>
      <x:c r="V148" s="12" t="b">
        <x:v>0</x:v>
      </x:c>
      <x:c r="W148" s="2" t="str">
        <x:v>inventory_only_not_used_as_spatial_evidence_without_exact_public_coordinates_or_polygon</x:v>
      </x:c>
      <x:c r="X148" s="7" t="str">
        <x:v>https://ibm.gov.in/IBMPortal/pages/mcdr-inspection-reports--violation-letters-etc--2025-26---goa-region</x:v>
      </x:c>
    </x:row>
    <x:row r="149" ht="26" customHeight="1">
      <x:c r="A149" s="2" t="str">
        <x:v>IBM-MCDR-MINE-8164E7CD6B783A59</x:v>
      </x:c>
      <x:c r="B149" s="7" t="str">
        <x:v>official_mcdr_latest_inspected_mine_view</x:v>
      </x:c>
      <x:c r="C149" s="7" t="str">
        <x:v>normalized_office_state_district_mine_name</x:v>
      </x:c>
      <x:c r="D149" s="2" t="n">
        <x:v>1</x:v>
      </x:c>
      <x:c r="E149" s="9" t="n">
        <x:v>45958</x:v>
      </x:c>
      <x:c r="F149" s="9" t="n">
        <x:v>45958</x:v>
      </x:c>
      <x:c r="G149" s="7" t="str">
        <x:v>["2025-26"]</x:v>
      </x:c>
      <x:c r="H149" s="2" t="str">
        <x:v>Goa</x:v>
      </x:c>
      <x:c r="I149" s="2"/>
      <x:c r="J149" s="2"/>
      <x:c r="K149" s="2" t="str">
        <x:v>Kamkeri Limestone Mine (M.L.No.2501)</x:v>
      </x:c>
      <x:c r="L149" s="2"/>
      <x:c r="M149" s="2" t="str">
        <x:v>Limestone</x:v>
      </x:c>
      <x:c r="N149" s="7" t="str">
        <x:v>["Calcium and limestone"]</x:v>
      </x:c>
      <x:c r="O149" s="7" t="str">
        <x:v>["calcium","calcium carbonate"]</x:v>
      </x:c>
      <x:c r="P149" s="7" t="str">
        <x:v>["Ca","CaCO3"]</x:v>
      </x:c>
      <x:c r="Q149" s="2" t="str">
        <x:v>Shri. T.D. Kencharaddi</x:v>
      </x:c>
      <x:c r="R149" s="2"/>
      <x:c r="S149" s="2"/>
      <x:c r="T149" s="12" t="b">
        <x:v>1</x:v>
      </x:c>
      <x:c r="U149" s="7" t="str">
        <x:v>["https://ibm.gov.in/writereaddata/files/1770725686698b213631c69Kamakeri_Lst._Mine_M.L.No.2501_38KAR02031_MCDR_Insp._Report_.pdf"]</x:v>
      </x:c>
      <x:c r="V149" s="12" t="b">
        <x:v>0</x:v>
      </x:c>
      <x:c r="W149" s="2" t="str">
        <x:v>inventory_only_not_used_as_spatial_evidence_without_exact_public_coordinates_or_polygon</x:v>
      </x:c>
      <x:c r="X149" s="7" t="str">
        <x:v>https://ibm.gov.in/IBMPortal/pages/mcdr-inspection-reports--violation-letters-etc--2025-26---goa-region</x:v>
      </x:c>
    </x:row>
    <x:row r="150" ht="26" customHeight="1">
      <x:c r="A150" s="2" t="str">
        <x:v>IBM-MCDR-MINE-4CA0DB3A163CB5D5</x:v>
      </x:c>
      <x:c r="B150" s="7" t="str">
        <x:v>official_mcdr_latest_inspected_mine_view</x:v>
      </x:c>
      <x:c r="C150" s="7" t="str">
        <x:v>normalized_office_state_district_mine_name</x:v>
      </x:c>
      <x:c r="D150" s="2" t="n">
        <x:v>1</x:v>
      </x:c>
      <x:c r="E150" s="9" t="n">
        <x:v>45957</x:v>
      </x:c>
      <x:c r="F150" s="9" t="n">
        <x:v>45957</x:v>
      </x:c>
      <x:c r="G150" s="7" t="str">
        <x:v>["2025-26"]</x:v>
      </x:c>
      <x:c r="H150" s="2" t="str">
        <x:v>Bhubaneswar</x:v>
      </x:c>
      <x:c r="I150" s="2" t="str">
        <x:v>Odisha</x:v>
      </x:c>
      <x:c r="J150" s="2" t="str">
        <x:v>Rayagada</x:v>
      </x:c>
      <x:c r="K150" s="2" t="str">
        <x:v>Bainibasa Graphite Mine</x:v>
      </x:c>
      <x:c r="L150" s="2"/>
      <x:c r="M150" s="2" t="str">
        <x:v>Graphite</x:v>
      </x:c>
      <x:c r="N150" s="7" t="str">
        <x:v>["Graphite"]</x:v>
      </x:c>
      <x:c r="O150" s="7" t="str">
        <x:v>["carbon"]</x:v>
      </x:c>
      <x:c r="P150" s="7" t="str">
        <x:v>["C"]</x:v>
      </x:c>
      <x:c r="Q150" s="2" t="str">
        <x:v>Pradhan Industires</x:v>
      </x:c>
      <x:c r="R150" s="2"/>
      <x:c r="S150" s="2"/>
      <x:c r="T150" s="12" t="b">
        <x:v>1</x:v>
      </x:c>
      <x:c r="U150" s="7" t="str">
        <x:v>["https://ibm.gov.in/writereaddata/files/177158616569984275b5981Bainibasa_Violation.pdf","https://ibm.gov.in/writereaddata/files/17715869486998458471ec4Bainibasa_MCDR.pdf"]</x:v>
      </x:c>
      <x:c r="V150" s="12" t="b">
        <x:v>0</x:v>
      </x:c>
      <x:c r="W150" s="2" t="str">
        <x:v>inventory_only_not_used_as_spatial_evidence_without_exact_public_coordinates_or_polygon</x:v>
      </x:c>
      <x:c r="X150" s="7" t="str">
        <x:v>https://ibm.gov.in/IBMPortal/pages/mcdr-inspection-reports-and-violation-letters---2025-26--page-2--bhubaneswar-region-</x:v>
      </x:c>
    </x:row>
    <x:row r="151" ht="26" customHeight="1">
      <x:c r="A151" s="2" t="str">
        <x:v>IBM-MCDR-MINE-EFCC2E1610FBAB8E</x:v>
      </x:c>
      <x:c r="B151" s="7" t="str">
        <x:v>official_mcdr_latest_inspected_mine_view</x:v>
      </x:c>
      <x:c r="C151" s="7" t="str">
        <x:v>normalized_office_state_district_mine_name</x:v>
      </x:c>
      <x:c r="D151" s="2" t="n">
        <x:v>1</x:v>
      </x:c>
      <x:c r="E151" s="9" t="n">
        <x:v>45957</x:v>
      </x:c>
      <x:c r="F151" s="9" t="n">
        <x:v>45957</x:v>
      </x:c>
      <x:c r="G151" s="7" t="str">
        <x:v>["2025-26"]</x:v>
      </x:c>
      <x:c r="H151" s="2" t="str">
        <x:v>Bhubaneswar</x:v>
      </x:c>
      <x:c r="I151" s="2" t="str">
        <x:v>Odisha</x:v>
      </x:c>
      <x:c r="J151" s="2" t="str">
        <x:v>Keonjhar</x:v>
      </x:c>
      <x:c r="K151" s="2" t="str">
        <x:v>Belkundi</x:v>
      </x:c>
      <x:c r="L151" s="2"/>
      <x:c r="M151" s="2" t="str">
        <x:v>Iron Ore</x:v>
      </x:c>
      <x:c r="N151" s="7" t="str">
        <x:v>["Iron"]</x:v>
      </x:c>
      <x:c r="O151" s="7" t="str">
        <x:v>["iron"]</x:v>
      </x:c>
      <x:c r="P151" s="7" t="str">
        <x:v>["Fe"]</x:v>
      </x:c>
      <x:c r="Q151" s="2" t="str">
        <x:v>M/s OMDC Ltd.</x:v>
      </x:c>
      <x:c r="R151" s="2"/>
      <x:c r="S151" s="2"/>
      <x:c r="T151" s="12" t="b">
        <x:v>1</x:v>
      </x:c>
      <x:c r="U151" s="7" t="str">
        <x:v>["https://ibm.gov.in/writereaddata/files/1767611894695b9df6b0972Belkundi_MCDR.pdf"]</x:v>
      </x:c>
      <x:c r="V151" s="12" t="b">
        <x:v>0</x:v>
      </x:c>
      <x:c r="W151" s="2" t="str">
        <x:v>inventory_only_not_used_as_spatial_evidence_without_exact_public_coordinates_or_polygon</x:v>
      </x:c>
      <x:c r="X151" s="7" t="str">
        <x:v>https://ibm.gov.in/IBMPortal/pages/mcdr-inspection-reports-and-violation-letters---2025-26--page-1--bhubaneswar-region-</x:v>
      </x:c>
    </x:row>
    <x:row r="152" ht="26" customHeight="1">
      <x:c r="A152" s="2" t="str">
        <x:v>IBM-MCDR-MINE-D34554F498A1D04B</x:v>
      </x:c>
      <x:c r="B152" s="7" t="str">
        <x:v>official_mcdr_latest_inspected_mine_view</x:v>
      </x:c>
      <x:c r="C152" s="7" t="str">
        <x:v>normalized_office_state_district_mine_name</x:v>
      </x:c>
      <x:c r="D152" s="2" t="n">
        <x:v>1</x:v>
      </x:c>
      <x:c r="E152" s="9" t="n">
        <x:v>45956</x:v>
      </x:c>
      <x:c r="F152" s="9" t="n">
        <x:v>45956</x:v>
      </x:c>
      <x:c r="G152" s="7" t="str">
        <x:v>["2025-26"]</x:v>
      </x:c>
      <x:c r="H152" s="2" t="str">
        <x:v>Bhubaneswar</x:v>
      </x:c>
      <x:c r="I152" s="2" t="str">
        <x:v>Odisha</x:v>
      </x:c>
      <x:c r="J152" s="2" t="str">
        <x:v>Keonjhar</x:v>
      </x:c>
      <x:c r="K152" s="2" t="str">
        <x:v>Bagaiburu M-Block</x:v>
      </x:c>
      <x:c r="L152" s="2"/>
      <x:c r="M152" s="2" t="str">
        <x:v>Iron Ore</x:v>
      </x:c>
      <x:c r="N152" s="7" t="str">
        <x:v>["Iron"]</x:v>
      </x:c>
      <x:c r="O152" s="7" t="str">
        <x:v>["iron"]</x:v>
      </x:c>
      <x:c r="P152" s="7" t="str">
        <x:v>["Fe"]</x:v>
      </x:c>
      <x:c r="Q152" s="2" t="str">
        <x:v>M/s OMDC Ltd.</x:v>
      </x:c>
      <x:c r="R152" s="2"/>
      <x:c r="S152" s="2"/>
      <x:c r="T152" s="12" t="b">
        <x:v>1</x:v>
      </x:c>
      <x:c r="U152" s="7" t="str">
        <x:v>["https://ibm.gov.in/writereaddata/files/1767611551695b9c9fe5abfBagiaburu_VL.pdf","https://ibm.gov.in/writereaddata/files/1767611871695b9ddfb2c5dBagiaburu_MCDR.pdf"]</x:v>
      </x:c>
      <x:c r="V152" s="12" t="b">
        <x:v>0</x:v>
      </x:c>
      <x:c r="W152" s="2" t="str">
        <x:v>inventory_only_not_used_as_spatial_evidence_without_exact_public_coordinates_or_polygon</x:v>
      </x:c>
      <x:c r="X152" s="7" t="str">
        <x:v>https://ibm.gov.in/IBMPortal/pages/mcdr-inspection-reports-and-violation-letters---2025-26--page-1--bhubaneswar-region-</x:v>
      </x:c>
    </x:row>
    <x:row r="153" ht="26" customHeight="1">
      <x:c r="A153" s="2" t="str">
        <x:v>IBM-MCDR-MINE-0BFDCBE7F86B194F</x:v>
      </x:c>
      <x:c r="B153" s="7" t="str">
        <x:v>official_mcdr_latest_inspected_mine_view</x:v>
      </x:c>
      <x:c r="C153" s="7" t="str">
        <x:v>normalized_office_state_district_mine_name</x:v>
      </x:c>
      <x:c r="D153" s="2" t="n">
        <x:v>1</x:v>
      </x:c>
      <x:c r="E153" s="9" t="n">
        <x:v>45956</x:v>
      </x:c>
      <x:c r="F153" s="9" t="n">
        <x:v>45956</x:v>
      </x:c>
      <x:c r="G153" s="7" t="str">
        <x:v>["2025-26"]</x:v>
      </x:c>
      <x:c r="H153" s="2" t="str">
        <x:v>Goa</x:v>
      </x:c>
      <x:c r="I153" s="2"/>
      <x:c r="J153" s="2"/>
      <x:c r="K153" s="2" t="str">
        <x:v>Yandigeri Limestone Mine</x:v>
      </x:c>
      <x:c r="L153" s="2"/>
      <x:c r="M153" s="2" t="str">
        <x:v>Limestone</x:v>
      </x:c>
      <x:c r="N153" s="7" t="str">
        <x:v>["Calcium and limestone"]</x:v>
      </x:c>
      <x:c r="O153" s="7" t="str">
        <x:v>["calcium","calcium carbonate"]</x:v>
      </x:c>
      <x:c r="P153" s="7" t="str">
        <x:v>["Ca","CaCO3"]</x:v>
      </x:c>
      <x:c r="Q153" s="2" t="str">
        <x:v>M/s Sesha Sai Mineral Enterprises</x:v>
      </x:c>
      <x:c r="R153" s="2"/>
      <x:c r="S153" s="2"/>
      <x:c r="T153" s="12" t="b">
        <x:v>1</x:v>
      </x:c>
      <x:c r="U153" s="7" t="str">
        <x:v>["https://ibm.gov.in/writereaddata/files/177633445069e0b672cb487MCDR_REPORT_INSPI38KAR2606425011.pdf"]</x:v>
      </x:c>
      <x:c r="V153" s="12" t="b">
        <x:v>0</x:v>
      </x:c>
      <x:c r="W153" s="2" t="str">
        <x:v>inventory_only_not_used_as_spatial_evidence_without_exact_public_coordinates_or_polygon</x:v>
      </x:c>
      <x:c r="X153" s="7" t="str">
        <x:v>https://ibm.gov.in/IBMPortal/pages/mcdr-inspection-reports--violation-letters-etc--2025-26---goa-region</x:v>
      </x:c>
    </x:row>
    <x:row r="154" ht="26" customHeight="1">
      <x:c r="A154" s="2" t="str">
        <x:v>IBM-MCDR-MINE-C00EBBBD6177B192</x:v>
      </x:c>
      <x:c r="B154" s="7" t="str">
        <x:v>official_mcdr_latest_inspected_mine_view</x:v>
      </x:c>
      <x:c r="C154" s="7" t="str">
        <x:v>normalized_office_state_district_mine_name</x:v>
      </x:c>
      <x:c r="D154" s="2" t="n">
        <x:v>1</x:v>
      </x:c>
      <x:c r="E154" s="9" t="n">
        <x:v>45955</x:v>
      </x:c>
      <x:c r="F154" s="9" t="n">
        <x:v>45955</x:v>
      </x:c>
      <x:c r="G154" s="7" t="str">
        <x:v>["2025-26"]</x:v>
      </x:c>
      <x:c r="H154" s="2" t="str">
        <x:v>Goa</x:v>
      </x:c>
      <x:c r="I154" s="2"/>
      <x:c r="J154" s="2"/>
      <x:c r="K154" s="2" t="str">
        <x:v>Varchagal Limestone Mine</x:v>
      </x:c>
      <x:c r="L154" s="2"/>
      <x:c r="M154" s="2" t="str">
        <x:v>Limestone</x:v>
      </x:c>
      <x:c r="N154" s="7" t="str">
        <x:v>["Calcium and limestone"]</x:v>
      </x:c>
      <x:c r="O154" s="7" t="str">
        <x:v>["calcium","calcium carbonate"]</x:v>
      </x:c>
      <x:c r="P154" s="7" t="str">
        <x:v>["Ca","CaCO3"]</x:v>
      </x:c>
      <x:c r="Q154" s="2" t="str">
        <x:v>M/s Vinaykant</x:v>
      </x:c>
      <x:c r="R154" s="2"/>
      <x:c r="S154" s="2"/>
      <x:c r="T154" s="12" t="b">
        <x:v>1</x:v>
      </x:c>
      <x:c r="U154" s="7" t="str">
        <x:v>["https://ibm.gov.in/writereaddata/files/1770706726698ad726a1b9f38KAR26003__MCDR.pdf"]</x:v>
      </x:c>
      <x:c r="V154" s="12" t="b">
        <x:v>0</x:v>
      </x:c>
      <x:c r="W154" s="2" t="str">
        <x:v>inventory_only_not_used_as_spatial_evidence_without_exact_public_coordinates_or_polygon</x:v>
      </x:c>
      <x:c r="X154" s="7" t="str">
        <x:v>https://ibm.gov.in/IBMPortal/pages/mcdr-inspection-reports--violation-letters-etc--2025-26---goa-region</x:v>
      </x:c>
    </x:row>
    <x:row r="155" ht="26" customHeight="1">
      <x:c r="A155" s="2" t="str">
        <x:v>IBM-MCDR-MINE-A38B8417690C188C</x:v>
      </x:c>
      <x:c r="B155" s="7" t="str">
        <x:v>official_mcdr_latest_inspected_mine_view</x:v>
      </x:c>
      <x:c r="C155" s="7" t="str">
        <x:v>normalized_office_state_district_mine_name</x:v>
      </x:c>
      <x:c r="D155" s="2" t="n">
        <x:v>1</x:v>
      </x:c>
      <x:c r="E155" s="9" t="n">
        <x:v>45955</x:v>
      </x:c>
      <x:c r="F155" s="9" t="n">
        <x:v>45955</x:v>
      </x:c>
      <x:c r="G155" s="7" t="str">
        <x:v>["2025-26"]</x:v>
      </x:c>
      <x:c r="H155" s="2" t="str">
        <x:v>Raipur</x:v>
      </x:c>
      <x:c r="I155" s="2" t="str">
        <x:v>Chhattisgarh</x:v>
      </x:c>
      <x:c r="J155" s="2" t="str">
        <x:v>Baloda Bazar</x:v>
      </x:c>
      <x:c r="K155" s="2" t="str">
        <x:v>RAWAN LST</x:v>
      </x:c>
      <x:c r="L155" s="2"/>
      <x:c r="M155" s="2" t="str">
        <x:v>Limestone</x:v>
      </x:c>
      <x:c r="N155" s="7" t="str">
        <x:v>["Calcium and limestone"]</x:v>
      </x:c>
      <x:c r="O155" s="7" t="str">
        <x:v>["calcium","calcium carbonate"]</x:v>
      </x:c>
      <x:c r="P155" s="7" t="str">
        <x:v>["Ca","CaCO3"]</x:v>
      </x:c>
      <x:c r="Q155" s="2" t="str">
        <x:v>AMBUJA CEMENTS LTD.</x:v>
      </x:c>
      <x:c r="R155" s="2" t="n">
        <x:v>420.95</x:v>
      </x:c>
      <x:c r="S155" s="2"/>
      <x:c r="T155" s="12" t="b">
        <x:v>1</x:v>
      </x:c>
      <x:c r="U155" s="7" t="str">
        <x:v>[]</x:v>
      </x:c>
      <x:c r="V155" s="12" t="b">
        <x:v>0</x:v>
      </x:c>
      <x:c r="W155" s="2" t="str">
        <x:v>inventory_only_not_used_as_spatial_evidence_without_exact_public_coordinates_or_polygon</x:v>
      </x:c>
      <x:c r="X155" s="7" t="str">
        <x:v>https://ibm.gov.in/IBMPortal/pages/mcdr-inspection-reports-and-violation-letters-2025-26--raipur-region-page-1</x:v>
      </x:c>
    </x:row>
    <x:row r="156" ht="26" customHeight="1">
      <x:c r="A156" s="2" t="str">
        <x:v>IBM-MCDR-MINE-D6D0674F47ABBD95</x:v>
      </x:c>
      <x:c r="B156" s="7" t="str">
        <x:v>official_mcdr_latest_inspected_mine_view</x:v>
      </x:c>
      <x:c r="C156" s="7" t="str">
        <x:v>mine_code</x:v>
      </x:c>
      <x:c r="D156" s="2" t="n">
        <x:v>1</x:v>
      </x:c>
      <x:c r="E156" s="9" t="n">
        <x:v>45954</x:v>
      </x:c>
      <x:c r="F156" s="9" t="n">
        <x:v>45954</x:v>
      </x:c>
      <x:c r="G156" s="7" t="str">
        <x:v>["2025-26"]</x:v>
      </x:c>
      <x:c r="H156" s="2" t="str">
        <x:v>Dehradun</x:v>
      </x:c>
      <x:c r="I156" s="2" t="str">
        <x:v>Himachal Pradesh</x:v>
      </x:c>
      <x:c r="J156" s="2" t="str">
        <x:v>Sirmour</x:v>
      </x:c>
      <x:c r="K156" s="2" t="str">
        <x:v>Bandla Limestone Mine</x:v>
      </x:c>
      <x:c r="L156" s="2" t="str">
        <x:v>38HPR10000</x:v>
      </x:c>
      <x:c r="M156" s="2" t="str">
        <x:v>Limestone</x:v>
      </x:c>
      <x:c r="N156" s="7" t="str">
        <x:v>["Calcium and limestone"]</x:v>
      </x:c>
      <x:c r="O156" s="7" t="str">
        <x:v>["calcium","calcium carbonate"]</x:v>
      </x:c>
      <x:c r="P156" s="7" t="str">
        <x:v>["Ca","CaCO3"]</x:v>
      </x:c>
      <x:c r="Q156" s="2" t="str">
        <x:v>M/s Friends Minerals</x:v>
      </x:c>
      <x:c r="R156" s="2"/>
      <x:c r="S156" s="2" t="str">
        <x:v>RMP</x:v>
      </x:c>
      <x:c r="T156" s="12" t="b">
        <x:v>1</x:v>
      </x:c>
      <x:c r="U156" s="7" t="str">
        <x:v>["https://ibm.gov.in/writereaddata/files/177485590069ca26dc1ef72IRBANDLA.pdf","https://ibm.gov.in/writereaddata/files/177485614569ca27d192ef7VLBandla.pdf"]</x:v>
      </x:c>
      <x:c r="V156" s="12" t="b">
        <x:v>0</x:v>
      </x:c>
      <x:c r="W156" s="2" t="str">
        <x:v>inventory_only_not_used_as_spatial_evidence_without_exact_public_coordinates_or_polygon</x:v>
      </x:c>
      <x:c r="X156" s="7" t="str">
        <x:v>https://ibm.gov.in/IBMPortal/pages/mcdr-report-violation-letter-for-the-year-2025-26--dehradun-region-</x:v>
      </x:c>
    </x:row>
    <x:row r="157" ht="26" customHeight="1">
      <x:c r="A157" s="2" t="str">
        <x:v>IBM-MCDR-MINE-8E2EAB9008E4150F</x:v>
      </x:c>
      <x:c r="B157" s="7" t="str">
        <x:v>official_mcdr_latest_inspected_mine_view</x:v>
      </x:c>
      <x:c r="C157" s="7" t="str">
        <x:v>mine_code</x:v>
      </x:c>
      <x:c r="D157" s="2" t="n">
        <x:v>1</x:v>
      </x:c>
      <x:c r="E157" s="9" t="n">
        <x:v>45954</x:v>
      </x:c>
      <x:c r="F157" s="9" t="n">
        <x:v>45954</x:v>
      </x:c>
      <x:c r="G157" s="7" t="str">
        <x:v>["2025-26"]</x:v>
      </x:c>
      <x:c r="H157" s="2" t="str">
        <x:v>Dehradun</x:v>
      </x:c>
      <x:c r="I157" s="2" t="str">
        <x:v>Himachal Pradesh</x:v>
      </x:c>
      <x:c r="J157" s="2" t="str">
        <x:v>Sirmour</x:v>
      </x:c>
      <x:c r="K157" s="2" t="str">
        <x:v>Barwas Limestone Mine</x:v>
      </x:c>
      <x:c r="L157" s="2" t="str">
        <x:v>38HPR10044</x:v>
      </x:c>
      <x:c r="M157" s="2" t="str">
        <x:v>Limestone</x:v>
      </x:c>
      <x:c r="N157" s="7" t="str">
        <x:v>["Calcium and limestone"]</x:v>
      </x:c>
      <x:c r="O157" s="7" t="str">
        <x:v>["calcium","calcium carbonate"]</x:v>
      </x:c>
      <x:c r="P157" s="7" t="str">
        <x:v>["Ca","CaCO3"]</x:v>
      </x:c>
      <x:c r="Q157" s="2" t="str">
        <x:v>M/s Jakra Mines and Minerals</x:v>
      </x:c>
      <x:c r="R157" s="2"/>
      <x:c r="S157" s="2" t="str">
        <x:v>RMP</x:v>
      </x:c>
      <x:c r="T157" s="12" t="b">
        <x:v>1</x:v>
      </x:c>
      <x:c r="U157" s="7" t="str">
        <x:v>["https://ibm.gov.in/writereaddata/files/177485599969ca273f8c09aIRBARWAS.pdf","https://ibm.gov.in/writereaddata/files/177485617069ca27ea72f09VLBarwas.pdf"]</x:v>
      </x:c>
      <x:c r="V157" s="12" t="b">
        <x:v>0</x:v>
      </x:c>
      <x:c r="W157" s="2" t="str">
        <x:v>inventory_only_not_used_as_spatial_evidence_without_exact_public_coordinates_or_polygon</x:v>
      </x:c>
      <x:c r="X157" s="7" t="str">
        <x:v>https://ibm.gov.in/IBMPortal/pages/mcdr-report-violation-letter-for-the-year-2025-26--dehradun-region-</x:v>
      </x:c>
    </x:row>
    <x:row r="158" ht="26" customHeight="1">
      <x:c r="A158" s="2" t="str">
        <x:v>IBM-MCDR-MINE-04D078B7F8A8D70F</x:v>
      </x:c>
      <x:c r="B158" s="7" t="str">
        <x:v>official_mcdr_latest_inspected_mine_view</x:v>
      </x:c>
      <x:c r="C158" s="7" t="str">
        <x:v>normalized_office_state_district_mine_name</x:v>
      </x:c>
      <x:c r="D158" s="2" t="n">
        <x:v>1</x:v>
      </x:c>
      <x:c r="E158" s="9" t="n">
        <x:v>45954</x:v>
      </x:c>
      <x:c r="F158" s="9" t="n">
        <x:v>45954</x:v>
      </x:c>
      <x:c r="G158" s="7" t="str">
        <x:v>["2025-26"]</x:v>
      </x:c>
      <x:c r="H158" s="2" t="str">
        <x:v>Goa</x:v>
      </x:c>
      <x:c r="I158" s="2"/>
      <x:c r="J158" s="2"/>
      <x:c r="K158" s="2" t="str">
        <x:v>Lokapur Limestone Mine</x:v>
      </x:c>
      <x:c r="L158" s="2"/>
      <x:c r="M158" s="2" t="str">
        <x:v>Limestone</x:v>
      </x:c>
      <x:c r="N158" s="7" t="str">
        <x:v>["Calcium and limestone"]</x:v>
      </x:c>
      <x:c r="O158" s="7" t="str">
        <x:v>["calcium","calcium carbonate"]</x:v>
      </x:c>
      <x:c r="P158" s="7" t="str">
        <x:v>["Ca","CaCO3"]</x:v>
      </x:c>
      <x:c r="Q158" s="2" t="str">
        <x:v>Shri. L.S.Hiremath</x:v>
      </x:c>
      <x:c r="R158" s="2"/>
      <x:c r="S158" s="2"/>
      <x:c r="T158" s="12" t="b">
        <x:v>1</x:v>
      </x:c>
      <x:c r="U158" s="7" t="str">
        <x:v>["https://ibm.gov.in/writereaddata/files/177633429069e0b5d293fe9INSPI38KAR2607025021.pdf"]</x:v>
      </x:c>
      <x:c r="V158" s="12" t="b">
        <x:v>0</x:v>
      </x:c>
      <x:c r="W158" s="2" t="str">
        <x:v>inventory_only_not_used_as_spatial_evidence_without_exact_public_coordinates_or_polygon</x:v>
      </x:c>
      <x:c r="X158" s="7" t="str">
        <x:v>https://ibm.gov.in/IBMPortal/pages/mcdr-inspection-reports--violation-letters-etc--2025-26---goa-region</x:v>
      </x:c>
    </x:row>
    <x:row r="159" ht="26" customHeight="1">
      <x:c r="A159" s="2" t="str">
        <x:v>IBM-MCDR-MINE-0381EA8A1CCE1D95</x:v>
      </x:c>
      <x:c r="B159" s="7" t="str">
        <x:v>official_mcdr_latest_inspected_mine_view</x:v>
      </x:c>
      <x:c r="C159" s="7" t="str">
        <x:v>normalized_office_state_district_mine_name</x:v>
      </x:c>
      <x:c r="D159" s="2" t="n">
        <x:v>1</x:v>
      </x:c>
      <x:c r="E159" s="9" t="n">
        <x:v>45954</x:v>
      </x:c>
      <x:c r="F159" s="9" t="n">
        <x:v>45954</x:v>
      </x:c>
      <x:c r="G159" s="7" t="str">
        <x:v>["2025-26"]</x:v>
      </x:c>
      <x:c r="H159" s="2" t="str">
        <x:v>Raipur</x:v>
      </x:c>
      <x:c r="I159" s="2" t="str">
        <x:v>Chhattisgarh</x:v>
      </x:c>
      <x:c r="J159" s="2" t="str">
        <x:v>Janjgir Champa</x:v>
      </x:c>
      <x:c r="K159" s="2" t="str">
        <x:v>ARASMETA</x:v>
      </x:c>
      <x:c r="L159" s="2"/>
      <x:c r="M159" s="2" t="str">
        <x:v>Limestone</x:v>
      </x:c>
      <x:c r="N159" s="7" t="str">
        <x:v>["Calcium and limestone"]</x:v>
      </x:c>
      <x:c r="O159" s="7" t="str">
        <x:v>["calcium","calcium carbonate"]</x:v>
      </x:c>
      <x:c r="P159" s="7" t="str">
        <x:v>["Ca","CaCO3"]</x:v>
      </x:c>
      <x:c r="Q159" s="2" t="str">
        <x:v>NUVaco vista</x:v>
      </x:c>
      <x:c r="R159" s="2" t="n">
        <x:v>499.99</x:v>
      </x:c>
      <x:c r="S159" s="2"/>
      <x:c r="T159" s="12" t="b">
        <x:v>1</x:v>
      </x:c>
      <x:c r="U159" s="7" t="str">
        <x:v>[]</x:v>
      </x:c>
      <x:c r="V159" s="12" t="b">
        <x:v>0</x:v>
      </x:c>
      <x:c r="W159" s="2" t="str">
        <x:v>inventory_only_not_used_as_spatial_evidence_without_exact_public_coordinates_or_polygon</x:v>
      </x:c>
      <x:c r="X159" s="7" t="str">
        <x:v>https://ibm.gov.in/IBMPortal/pages/mcdr-inspection-reports-and-violation-letters-2025-26--raipur-region-page-1</x:v>
      </x:c>
    </x:row>
    <x:row r="160" ht="26" customHeight="1">
      <x:c r="A160" s="2" t="str">
        <x:v>IBM-MCDR-MINE-436B75B595FD2EE1</x:v>
      </x:c>
      <x:c r="B160" s="7" t="str">
        <x:v>official_mcdr_latest_inspected_mine_view</x:v>
      </x:c>
      <x:c r="C160" s="7" t="str">
        <x:v>normalized_office_state_district_mine_name</x:v>
      </x:c>
      <x:c r="D160" s="2" t="n">
        <x:v>1</x:v>
      </x:c>
      <x:c r="E160" s="9" t="n">
        <x:v>45954</x:v>
      </x:c>
      <x:c r="F160" s="9" t="n">
        <x:v>45954</x:v>
      </x:c>
      <x:c r="G160" s="7" t="str">
        <x:v>["2025-26"]</x:v>
      </x:c>
      <x:c r="H160" s="2" t="str">
        <x:v>Raipur</x:v>
      </x:c>
      <x:c r="I160" s="2" t="str">
        <x:v>Chhattisgarh</x:v>
      </x:c>
      <x:c r="J160" s="2" t="str">
        <x:v>Janjgir Champa</x:v>
      </x:c>
      <x:c r="K160" s="2" t="str">
        <x:v>KIRARI</x:v>
      </x:c>
      <x:c r="L160" s="2"/>
      <x:c r="M160" s="2" t="str">
        <x:v>Limestone</x:v>
      </x:c>
      <x:c r="N160" s="7" t="str">
        <x:v>["Calcium and limestone"]</x:v>
      </x:c>
      <x:c r="O160" s="7" t="str">
        <x:v>["calcium","calcium carbonate"]</x:v>
      </x:c>
      <x:c r="P160" s="7" t="str">
        <x:v>["Ca","CaCO3"]</x:v>
      </x:c>
      <x:c r="Q160" s="2" t="str">
        <x:v>NUVaco Vista</x:v>
      </x:c>
      <x:c r="R160" s="2" t="n">
        <x:v>167.04</x:v>
      </x:c>
      <x:c r="S160" s="2"/>
      <x:c r="T160" s="12" t="b">
        <x:v>1</x:v>
      </x:c>
      <x:c r="U160" s="7" t="str">
        <x:v>[]</x:v>
      </x:c>
      <x:c r="V160" s="12" t="b">
        <x:v>0</x:v>
      </x:c>
      <x:c r="W160" s="2" t="str">
        <x:v>inventory_only_not_used_as_spatial_evidence_without_exact_public_coordinates_or_polygon</x:v>
      </x:c>
      <x:c r="X160" s="7" t="str">
        <x:v>https://ibm.gov.in/IBMPortal/pages/mcdr-inspection-reports-and-violation-letters-2025-26--raipur-region-page-1</x:v>
      </x:c>
    </x:row>
    <x:row r="161" ht="26" customHeight="1">
      <x:c r="A161" s="2" t="str">
        <x:v>IBM-MCDR-MINE-F8F2393E54F128F8</x:v>
      </x:c>
      <x:c r="B161" s="7" t="str">
        <x:v>official_mcdr_latest_inspected_mine_view</x:v>
      </x:c>
      <x:c r="C161" s="7" t="str">
        <x:v>mine_code</x:v>
      </x:c>
      <x:c r="D161" s="2" t="n">
        <x:v>1</x:v>
      </x:c>
      <x:c r="E161" s="9" t="n">
        <x:v>45953</x:v>
      </x:c>
      <x:c r="F161" s="9" t="n">
        <x:v>45953</x:v>
      </x:c>
      <x:c r="G161" s="7" t="str">
        <x:v>["2025-26"]</x:v>
      </x:c>
      <x:c r="H161" s="2" t="str">
        <x:v>Dehradun</x:v>
      </x:c>
      <x:c r="I161" s="2" t="str">
        <x:v>Himachal Pradesh</x:v>
      </x:c>
      <x:c r="J161" s="2" t="str">
        <x:v>Sirmour</x:v>
      </x:c>
      <x:c r="K161" s="2" t="str">
        <x:v>Bhimgoda Limestone Mine KP</x:v>
      </x:c>
      <x:c r="L161" s="2" t="str">
        <x:v>38HPR10059</x:v>
      </x:c>
      <x:c r="M161" s="2" t="str">
        <x:v>Limestone</x:v>
      </x:c>
      <x:c r="N161" s="7" t="str">
        <x:v>["Calcium and limestone"]</x:v>
      </x:c>
      <x:c r="O161" s="7" t="str">
        <x:v>["calcium","calcium carbonate"]</x:v>
      </x:c>
      <x:c r="P161" s="7" t="str">
        <x:v>["Ca","CaCO3"]</x:v>
      </x:c>
      <x:c r="Q161" s="2" t="str">
        <x:v>M/s Kush Parmar</x:v>
      </x:c>
      <x:c r="R161" s="2"/>
      <x:c r="S161" s="2" t="str">
        <x:v>RMP</x:v>
      </x:c>
      <x:c r="T161" s="12" t="b">
        <x:v>1</x:v>
      </x:c>
      <x:c r="U161" s="7" t="str">
        <x:v>["https://ibm.gov.in/writereaddata/files/177485607169ca278719ec6IRBHIMGODAKP.pdf","https://ibm.gov.in/writereaddata/files/177485618269ca27f6bd59bVLBhimgodaKP.pdf"]</x:v>
      </x:c>
      <x:c r="V161" s="12" t="b">
        <x:v>0</x:v>
      </x:c>
      <x:c r="W161" s="2" t="str">
        <x:v>inventory_only_not_used_as_spatial_evidence_without_exact_public_coordinates_or_polygon</x:v>
      </x:c>
      <x:c r="X161" s="7" t="str">
        <x:v>https://ibm.gov.in/IBMPortal/pages/mcdr-report-violation-letter-for-the-year-2025-26--dehradun-region-</x:v>
      </x:c>
    </x:row>
    <x:row r="162" ht="26" customHeight="1">
      <x:c r="A162" s="2" t="str">
        <x:v>IBM-MCDR-MINE-30CD907CC254E1DD</x:v>
      </x:c>
      <x:c r="B162" s="7" t="str">
        <x:v>official_mcdr_latest_inspected_mine_view</x:v>
      </x:c>
      <x:c r="C162" s="7" t="str">
        <x:v>mine_code</x:v>
      </x:c>
      <x:c r="D162" s="2" t="n">
        <x:v>1</x:v>
      </x:c>
      <x:c r="E162" s="9" t="n">
        <x:v>45953</x:v>
      </x:c>
      <x:c r="F162" s="9" t="n">
        <x:v>45953</x:v>
      </x:c>
      <x:c r="G162" s="7" t="str">
        <x:v>["2025-26"]</x:v>
      </x:c>
      <x:c r="H162" s="2" t="str">
        <x:v>Dehradun</x:v>
      </x:c>
      <x:c r="I162" s="2" t="str">
        <x:v>Himachal Pradesh</x:v>
      </x:c>
      <x:c r="J162" s="2" t="str">
        <x:v>Sirmour</x:v>
      </x:c>
      <x:c r="K162" s="2" t="str">
        <x:v>Bhimgoda Limestone Mine ST</x:v>
      </x:c>
      <x:c r="L162" s="2" t="str">
        <x:v>38HPR10061</x:v>
      </x:c>
      <x:c r="M162" s="2" t="str">
        <x:v>Limestone</x:v>
      </x:c>
      <x:c r="N162" s="7" t="str">
        <x:v>["Calcium and limestone"]</x:v>
      </x:c>
      <x:c r="O162" s="7" t="str">
        <x:v>["calcium","calcium carbonate"]</x:v>
      </x:c>
      <x:c r="P162" s="7" t="str">
        <x:v>["Ca","CaCO3"]</x:v>
      </x:c>
      <x:c r="Q162" s="2" t="str">
        <x:v>M/s Satya Tomar</x:v>
      </x:c>
      <x:c r="R162" s="2"/>
      <x:c r="S162" s="2" t="str">
        <x:v>RMP</x:v>
      </x:c>
      <x:c r="T162" s="12" t="b">
        <x:v>1</x:v>
      </x:c>
      <x:c r="U162" s="7" t="str">
        <x:v>["https://ibm.gov.in/writereaddata/files/177485684669ca2a8e525b9IRBHIMGODAST.pdf","https://ibm.gov.in/writereaddata/files/177486058269ca3926215d0VLBhimgodaST.pdf"]</x:v>
      </x:c>
      <x:c r="V162" s="12" t="b">
        <x:v>0</x:v>
      </x:c>
      <x:c r="W162" s="2" t="str">
        <x:v>inventory_only_not_used_as_spatial_evidence_without_exact_public_coordinates_or_polygon</x:v>
      </x:c>
      <x:c r="X162" s="7" t="str">
        <x:v>https://ibm.gov.in/IBMPortal/pages/mcdr-report-violation-letter-for-the-year-2025-26--dehradun-region-</x:v>
      </x:c>
    </x:row>
    <x:row r="163" ht="26" customHeight="1">
      <x:c r="A163" s="2" t="str">
        <x:v>IBM-MCDR-MINE-0CFBB126DFFD6FB4</x:v>
      </x:c>
      <x:c r="B163" s="7" t="str">
        <x:v>official_mcdr_latest_inspected_mine_view</x:v>
      </x:c>
      <x:c r="C163" s="7" t="str">
        <x:v>normalized_office_state_district_mine_name</x:v>
      </x:c>
      <x:c r="D163" s="2" t="n">
        <x:v>1</x:v>
      </x:c>
      <x:c r="E163" s="9" t="n">
        <x:v>45953</x:v>
      </x:c>
      <x:c r="F163" s="9" t="n">
        <x:v>45953</x:v>
      </x:c>
      <x:c r="G163" s="7" t="str">
        <x:v>["2025-26"]</x:v>
      </x:c>
      <x:c r="H163" s="2" t="str">
        <x:v>Goa</x:v>
      </x:c>
      <x:c r="I163" s="2"/>
      <x:c r="J163" s="2"/>
      <x:c r="K163" s="2" t="str">
        <x:v>Lokapur Limestone &amp; Dolomite Mine</x:v>
      </x:c>
      <x:c r="L163" s="2"/>
      <x:c r="M163" s="2" t="str">
        <x:v>Limestone &amp; Dolomite</x:v>
      </x:c>
      <x:c r="N163" s="7" t="str">
        <x:v>["Magnesium","Calcium and limestone"]</x:v>
      </x:c>
      <x:c r="O163" s="7" t="str">
        <x:v>["calcium","calcium carbonate","magnesium","magnesium carbonate"]</x:v>
      </x:c>
      <x:c r="P163" s="7" t="str">
        <x:v>["Ca","CaCO3","Mg","MgCO3"]</x:v>
      </x:c>
      <x:c r="Q163" s="2" t="str">
        <x:v>Shri. Nagappa Rudrappa Sidnal</x:v>
      </x:c>
      <x:c r="R163" s="2"/>
      <x:c r="S163" s="2"/>
      <x:c r="T163" s="12" t="b">
        <x:v>1</x:v>
      </x:c>
      <x:c r="U163" s="7" t="str">
        <x:v>["https://ibm.gov.in/writereaddata/files/177633386969e0b42d23bfeFinal_MCDR_Report_INSPI38KAR2608725011.pdf"]</x:v>
      </x:c>
      <x:c r="V163" s="12" t="b">
        <x:v>0</x:v>
      </x:c>
      <x:c r="W163" s="2" t="str">
        <x:v>inventory_only_not_used_as_spatial_evidence_without_exact_public_coordinates_or_polygon</x:v>
      </x:c>
      <x:c r="X163" s="7" t="str">
        <x:v>https://ibm.gov.in/IBMPortal/pages/mcdr-inspection-reports--violation-letters-etc--2025-26---goa-region</x:v>
      </x:c>
    </x:row>
    <x:row r="164" ht="26" customHeight="1">
      <x:c r="A164" s="2" t="str">
        <x:v>IBM-MCDR-MINE-E069DDB6055A747C</x:v>
      </x:c>
      <x:c r="B164" s="7" t="str">
        <x:v>official_mcdr_latest_inspected_mine_view</x:v>
      </x:c>
      <x:c r="C164" s="7" t="str">
        <x:v>normalized_office_state_district_mine_name</x:v>
      </x:c>
      <x:c r="D164" s="2" t="n">
        <x:v>1</x:v>
      </x:c>
      <x:c r="E164" s="9" t="n">
        <x:v>45953</x:v>
      </x:c>
      <x:c r="F164" s="9" t="n">
        <x:v>45953</x:v>
      </x:c>
      <x:c r="G164" s="7" t="str">
        <x:v>["2025-26"]</x:v>
      </x:c>
      <x:c r="H164" s="2" t="str">
        <x:v>Hyderabad</x:v>
      </x:c>
      <x:c r="I164" s="2" t="str">
        <x:v>Telangana</x:v>
      </x:c>
      <x:c r="J164" s="2" t="str">
        <x:v>Mancherial</x:v>
      </x:c>
      <x:c r="K164" s="2" t="str">
        <x:v>NAGARAM MINE</x:v>
      </x:c>
      <x:c r="L164" s="2"/>
      <x:c r="M164" s="2" t="str">
        <x:v>LIMESTONE</x:v>
      </x:c>
      <x:c r="N164" s="7" t="str">
        <x:v>["Calcium and limestone"]</x:v>
      </x:c>
      <x:c r="O164" s="7" t="str">
        <x:v>["calcium","calcium carbonate"]</x:v>
      </x:c>
      <x:c r="P164" s="7" t="str">
        <x:v>["Ca","CaCO3"]</x:v>
      </x:c>
      <x:c r="Q164" s="2" t="str">
        <x:v>MANCHERIAL MINERALS</x:v>
      </x:c>
      <x:c r="R164" s="2"/>
      <x:c r="S164" s="2"/>
      <x:c r="T164" s="12" t="b">
        <x:v>1</x:v>
      </x:c>
      <x:c r="U164" s="7" t="str">
        <x:v>["https://ibm.gov.in/writereaddata/files/1767762713695deb19bcd8b35.pdf"]</x:v>
      </x:c>
      <x:c r="V164" s="12" t="b">
        <x:v>0</x:v>
      </x:c>
      <x:c r="W164" s="2" t="str">
        <x:v>inventory_only_not_used_as_spatial_evidence_without_exact_public_coordinates_or_polygon</x:v>
      </x:c>
      <x:c r="X164" s="7" t="str">
        <x:v>https://ibm.gov.in/IBMPortal/pages/mcdr-inspection-reports-and-violation-letters---2025-26----hyderabad-region---page-1-</x:v>
      </x:c>
    </x:row>
    <x:row r="165" ht="26" customHeight="1">
      <x:c r="A165" s="2" t="str">
        <x:v>IBM-MCDR-MINE-30C3828E2533BD29</x:v>
      </x:c>
      <x:c r="B165" s="7" t="str">
        <x:v>official_mcdr_latest_inspected_mine_view</x:v>
      </x:c>
      <x:c r="C165" s="7" t="str">
        <x:v>normalized_office_state_district_mine_name</x:v>
      </x:c>
      <x:c r="D165" s="2" t="n">
        <x:v>1</x:v>
      </x:c>
      <x:c r="E165" s="9" t="n">
        <x:v>45953</x:v>
      </x:c>
      <x:c r="F165" s="9" t="n">
        <x:v>45953</x:v>
      </x:c>
      <x:c r="G165" s="7" t="str">
        <x:v>["2025-26"]</x:v>
      </x:c>
      <x:c r="H165" s="2" t="str">
        <x:v>Raipur</x:v>
      </x:c>
      <x:c r="I165" s="2" t="str">
        <x:v>Chhattisgarh</x:v>
      </x:c>
      <x:c r="J165" s="2" t="str">
        <x:v>Bilaspur</x:v>
      </x:c>
      <x:c r="K165" s="2" t="str">
        <x:v>GODADIH</x:v>
      </x:c>
      <x:c r="L165" s="2"/>
      <x:c r="M165" s="2" t="str">
        <x:v>Limestone</x:v>
      </x:c>
      <x:c r="N165" s="7" t="str">
        <x:v>["Calcium and limestone"]</x:v>
      </x:c>
      <x:c r="O165" s="7" t="str">
        <x:v>["calcium","calcium carbonate"]</x:v>
      </x:c>
      <x:c r="P165" s="7" t="str">
        <x:v>["Ca","CaCO3"]</x:v>
      </x:c>
      <x:c r="Q165" s="2" t="str">
        <x:v>JINDAL STEEL &amp; POWER LIMITED</x:v>
      </x:c>
      <x:c r="R165" s="2" t="n">
        <x:v>120.31</x:v>
      </x:c>
      <x:c r="S165" s="2"/>
      <x:c r="T165" s="12" t="b">
        <x:v>1</x:v>
      </x:c>
      <x:c r="U165" s="7" t="str">
        <x:v>[]</x:v>
      </x:c>
      <x:c r="V165" s="12" t="b">
        <x:v>0</x:v>
      </x:c>
      <x:c r="W165" s="2" t="str">
        <x:v>inventory_only_not_used_as_spatial_evidence_without_exact_public_coordinates_or_polygon</x:v>
      </x:c>
      <x:c r="X165" s="7" t="str">
        <x:v>https://ibm.gov.in/IBMPortal/pages/mcdr-inspection-reports-and-violation-letters-2025-26--raipur-region-page-1</x:v>
      </x:c>
    </x:row>
    <x:row r="166" ht="26" customHeight="1">
      <x:c r="A166" s="2" t="str">
        <x:v>IBM-MCDR-MINE-FC5AF37BC89B1E8E</x:v>
      </x:c>
      <x:c r="B166" s="7" t="str">
        <x:v>official_mcdr_latest_inspected_mine_view</x:v>
      </x:c>
      <x:c r="C166" s="7" t="str">
        <x:v>normalized_office_state_district_mine_name</x:v>
      </x:c>
      <x:c r="D166" s="2" t="n">
        <x:v>1</x:v>
      </x:c>
      <x:c r="E166" s="9" t="n">
        <x:v>45948</x:v>
      </x:c>
      <x:c r="F166" s="9" t="n">
        <x:v>45948</x:v>
      </x:c>
      <x:c r="G166" s="7" t="str">
        <x:v>["2025-26"]</x:v>
      </x:c>
      <x:c r="H166" s="2" t="str">
        <x:v>Bhubaneswar</x:v>
      </x:c>
      <x:c r="I166" s="2" t="str">
        <x:v>Odisha</x:v>
      </x:c>
      <x:c r="J166" s="2" t="str">
        <x:v>Sundargarh</x:v>
      </x:c>
      <x:c r="K166" s="2" t="str">
        <x:v>RAIKELA &amp; TANTRA</x:v>
      </x:c>
      <x:c r="L166" s="2"/>
      <x:c r="M166" s="2" t="str">
        <x:v>Iron Ore</x:v>
      </x:c>
      <x:c r="N166" s="7" t="str">
        <x:v>["Iron"]</x:v>
      </x:c>
      <x:c r="O166" s="7" t="str">
        <x:v>["iron"]</x:v>
      </x:c>
      <x:c r="P166" s="7" t="str">
        <x:v>["Fe"]</x:v>
      </x:c>
      <x:c r="Q166" s="2" t="str">
        <x:v>PENGUIN TRADING &amp;AGENCIES LTD</x:v>
      </x:c>
      <x:c r="R166" s="2"/>
      <x:c r="S166" s="2"/>
      <x:c r="T166" s="12" t="b">
        <x:v>1</x:v>
      </x:c>
      <x:c r="U166" s="7" t="str">
        <x:v>["https://ibm.gov.in/writereaddata/files/1763563550691dd81e5c283Raikela__Tantra_PTA_MCDR.pdf"]</x:v>
      </x:c>
      <x:c r="V166" s="12" t="b">
        <x:v>0</x:v>
      </x:c>
      <x:c r="W166" s="2" t="str">
        <x:v>inventory_only_not_used_as_spatial_evidence_without_exact_public_coordinates_or_polygon</x:v>
      </x:c>
      <x:c r="X166" s="7" t="str">
        <x:v>https://ibm.gov.in/IBMPortal/pages/mcdr-inspection-reports-and-violation-letters---2025-26--page-1--bhubaneswar-region-</x:v>
      </x:c>
    </x:row>
    <x:row r="167" ht="26" customHeight="1">
      <x:c r="A167" s="2" t="str">
        <x:v>IBM-MCDR-MINE-12B5DEBA3DDBEB7B</x:v>
      </x:c>
      <x:c r="B167" s="7" t="str">
        <x:v>official_mcdr_latest_inspected_mine_view</x:v>
      </x:c>
      <x:c r="C167" s="7" t="str">
        <x:v>normalized_office_state_district_mine_name</x:v>
      </x:c>
      <x:c r="D167" s="2" t="n">
        <x:v>1</x:v>
      </x:c>
      <x:c r="E167" s="9" t="n">
        <x:v>45948</x:v>
      </x:c>
      <x:c r="F167" s="9" t="n">
        <x:v>45948</x:v>
      </x:c>
      <x:c r="G167" s="7" t="str">
        <x:v>["2025-26"]</x:v>
      </x:c>
      <x:c r="H167" s="2" t="str">
        <x:v>Hyderabad</x:v>
      </x:c>
      <x:c r="I167" s="2" t="str">
        <x:v>Telangana</x:v>
      </x:c>
      <x:c r="J167" s="2" t="str">
        <x:v>Rajanna Sircilla</x:v>
      </x:c>
      <x:c r="K167" s="2" t="str">
        <x:v>NAMAPUR MINE</x:v>
      </x:c>
      <x:c r="L167" s="2"/>
      <x:c r="M167" s="2" t="str">
        <x:v>Qaurtz</x:v>
      </x:c>
      <x:c r="N167" s="7" t="str">
        <x:v>["Silicon"]</x:v>
      </x:c>
      <x:c r="O167" s="7" t="str">
        <x:v>["silicon","silicon dioxide"]</x:v>
      </x:c>
      <x:c r="P167" s="7" t="str">
        <x:v>["Si","SiO2"]</x:v>
      </x:c>
      <x:c r="Q167" s="2" t="str">
        <x:v>SHRI.C.VENKAT REDDY</x:v>
      </x:c>
      <x:c r="R167" s="2"/>
      <x:c r="S167" s="2"/>
      <x:c r="T167" s="12" t="b">
        <x:v>1</x:v>
      </x:c>
      <x:c r="U167" s="7" t="str">
        <x:v>["https://ibm.gov.in/writereaddata/files/1767762695695deb077759034.pdf"]</x:v>
      </x:c>
      <x:c r="V167" s="12" t="b">
        <x:v>0</x:v>
      </x:c>
      <x:c r="W167" s="2" t="str">
        <x:v>inventory_only_not_used_as_spatial_evidence_without_exact_public_coordinates_or_polygon</x:v>
      </x:c>
      <x:c r="X167" s="7" t="str">
        <x:v>https://ibm.gov.in/IBMPortal/pages/mcdr-inspection-reports-and-violation-letters---2025-26----hyderabad-region---page-1-</x:v>
      </x:c>
    </x:row>
    <x:row r="168" ht="26" customHeight="1">
      <x:c r="A168" s="2" t="str">
        <x:v>IBM-MCDR-MINE-B7557986C5FBCB50</x:v>
      </x:c>
      <x:c r="B168" s="7" t="str">
        <x:v>official_mcdr_latest_inspected_mine_view</x:v>
      </x:c>
      <x:c r="C168" s="7" t="str">
        <x:v>normalized_office_state_district_mine_name</x:v>
      </x:c>
      <x:c r="D168" s="2" t="n">
        <x:v>1</x:v>
      </x:c>
      <x:c r="E168" s="9" t="n">
        <x:v>45948</x:v>
      </x:c>
      <x:c r="F168" s="9" t="n">
        <x:v>45948</x:v>
      </x:c>
      <x:c r="G168" s="7" t="str">
        <x:v>["2025-26"]</x:v>
      </x:c>
      <x:c r="H168" s="2" t="str">
        <x:v>Raipur</x:v>
      </x:c>
      <x:c r="I168" s="2" t="str">
        <x:v>Chhattisgarh</x:v>
      </x:c>
      <x:c r="J168" s="2" t="str">
        <x:v>Baloda Bazar</x:v>
      </x:c>
      <x:c r="K168" s="2" t="str">
        <x:v>BHATBHERA</x:v>
      </x:c>
      <x:c r="L168" s="2"/>
      <x:c r="M168" s="2" t="str">
        <x:v>Limestone</x:v>
      </x:c>
      <x:c r="N168" s="7" t="str">
        <x:v>["Calcium and limestone"]</x:v>
      </x:c>
      <x:c r="O168" s="7" t="str">
        <x:v>["calcium","calcium carbonate"]</x:v>
      </x:c>
      <x:c r="P168" s="7" t="str">
        <x:v>["Ca","CaCO3"]</x:v>
      </x:c>
      <x:c r="Q168" s="2" t="str">
        <x:v>RIPU SUDAN VERMA</x:v>
      </x:c>
      <x:c r="R168" s="2" t="n">
        <x:v>4.808</x:v>
      </x:c>
      <x:c r="S168" s="2"/>
      <x:c r="T168" s="12" t="b">
        <x:v>1</x:v>
      </x:c>
      <x:c r="U168" s="7" t="str">
        <x:v>[]</x:v>
      </x:c>
      <x:c r="V168" s="12" t="b">
        <x:v>0</x:v>
      </x:c>
      <x:c r="W168" s="2" t="str">
        <x:v>inventory_only_not_used_as_spatial_evidence_without_exact_public_coordinates_or_polygon</x:v>
      </x:c>
      <x:c r="X168" s="7" t="str">
        <x:v>https://ibm.gov.in/IBMPortal/pages/mcdr-inspection-reports-and-violation-letters-2025-26--raipur-region-page-1</x:v>
      </x:c>
    </x:row>
    <x:row r="169" ht="26" customHeight="1">
      <x:c r="A169" s="2" t="str">
        <x:v>IBM-MCDR-MINE-16B0C4DBDB5B3007</x:v>
      </x:c>
      <x:c r="B169" s="7" t="str">
        <x:v>official_mcdr_latest_inspected_mine_view</x:v>
      </x:c>
      <x:c r="C169" s="7" t="str">
        <x:v>normalized_office_state_district_mine_name</x:v>
      </x:c>
      <x:c r="D169" s="2" t="n">
        <x:v>4</x:v>
      </x:c>
      <x:c r="E169" s="9" t="n">
        <x:v>45442</x:v>
      </x:c>
      <x:c r="F169" s="9" t="n">
        <x:v>45948</x:v>
      </x:c>
      <x:c r="G169" s="7" t="str">
        <x:v>["2024-25","2025-26"]</x:v>
      </x:c>
      <x:c r="H169" s="2" t="str">
        <x:v>Raipur</x:v>
      </x:c>
      <x:c r="I169" s="2" t="str">
        <x:v>Chhattisgarh</x:v>
      </x:c>
      <x:c r="J169" s="2" t="str">
        <x:v>Baloda Bazar</x:v>
      </x:c>
      <x:c r="K169" s="2" t="str">
        <x:v>BITKULI</x:v>
      </x:c>
      <x:c r="L169" s="2"/>
      <x:c r="M169" s="2" t="str">
        <x:v>Limestone</x:v>
      </x:c>
      <x:c r="N169" s="7" t="str">
        <x:v>["Calcium and limestone"]</x:v>
      </x:c>
      <x:c r="O169" s="7" t="str">
        <x:v>["calcium","calcium carbonate"]</x:v>
      </x:c>
      <x:c r="P169" s="7" t="str">
        <x:v>["Ca","CaCO3"]</x:v>
      </x:c>
      <x:c r="Q169" s="2" t="str">
        <x:v>KHEMLAL VARMA</x:v>
      </x:c>
      <x:c r="R169" s="2" t="n">
        <x:v>1.46</x:v>
      </x:c>
      <x:c r="S169" s="2"/>
      <x:c r="T169" s="12" t="b">
        <x:v>1</x:v>
      </x:c>
      <x:c r="U169" s="7" t="str">
        <x:v>[]</x:v>
      </x:c>
      <x:c r="V169" s="12" t="b">
        <x:v>0</x:v>
      </x:c>
      <x:c r="W169" s="2" t="str">
        <x:v>inventory_only_not_used_as_spatial_evidence_without_exact_public_coordinates_or_polygon</x:v>
      </x:c>
      <x:c r="X169" s="7" t="str">
        <x:v>https://ibm.gov.in/IBMPortal/pages/mcdr-inspection-reports-and-violation-letters-2025-26--raipur-region-page-1</x:v>
      </x:c>
    </x:row>
    <x:row r="170" ht="26" customHeight="1">
      <x:c r="A170" s="2" t="str">
        <x:v>IBM-MCDR-MINE-64B8AA570F8CA076</x:v>
      </x:c>
      <x:c r="B170" s="7" t="str">
        <x:v>official_mcdr_latest_inspected_mine_view</x:v>
      </x:c>
      <x:c r="C170" s="7" t="str">
        <x:v>mine_code</x:v>
      </x:c>
      <x:c r="D170" s="2" t="n">
        <x:v>1</x:v>
      </x:c>
      <x:c r="E170" s="9" t="n">
        <x:v>45947</x:v>
      </x:c>
      <x:c r="F170" s="9" t="n">
        <x:v>45947</x:v>
      </x:c>
      <x:c r="G170" s="7" t="str">
        <x:v>["2025-26"]</x:v>
      </x:c>
      <x:c r="H170" s="2" t="str">
        <x:v>Bhubaneswar</x:v>
      </x:c>
      <x:c r="I170" s="2" t="str">
        <x:v>Odisha</x:v>
      </x:c>
      <x:c r="J170" s="2" t="str">
        <x:v>Sundargarh</x:v>
      </x:c>
      <x:c r="K170" s="2" t="str">
        <x:v>BARSUA 30ORI13001</x:v>
      </x:c>
      <x:c r="L170" s="2" t="str">
        <x:v>30ORI13001</x:v>
      </x:c>
      <x:c r="M170" s="2" t="str">
        <x:v>Iron Ore</x:v>
      </x:c>
      <x:c r="N170" s="7" t="str">
        <x:v>["Iron"]</x:v>
      </x:c>
      <x:c r="O170" s="7" t="str">
        <x:v>["iron"]</x:v>
      </x:c>
      <x:c r="P170" s="7" t="str">
        <x:v>["Fe"]</x:v>
      </x:c>
      <x:c r="Q170" s="2" t="str">
        <x:v>M/s. STEEL AUTHORITY OF INDIA LIMITED (SAIL)</x:v>
      </x:c>
      <x:c r="R170" s="2"/>
      <x:c r="S170" s="2"/>
      <x:c r="T170" s="12" t="b">
        <x:v>1</x:v>
      </x:c>
      <x:c r="U170" s="7" t="str">
        <x:v>["https://ibm.gov.in/writereaddata/files/1763451905691c2401ed3c0Barsua_MCDR.pdf","https://ibm.gov.in/writereaddata/files/1763451932691c241c0e8e1VNBarsua.pdf"]</x:v>
      </x:c>
      <x:c r="V170" s="12" t="b">
        <x:v>0</x:v>
      </x:c>
      <x:c r="W170" s="2" t="str">
        <x:v>inventory_only_not_used_as_spatial_evidence_without_exact_public_coordinates_or_polygon</x:v>
      </x:c>
      <x:c r="X170" s="7" t="str">
        <x:v>https://ibm.gov.in/IBMPortal/pages/mcdr-inspection-reports-and-violation-letters---2025-26--page-1--bhubaneswar-region-</x:v>
      </x:c>
    </x:row>
    <x:row r="171" ht="26" customHeight="1">
      <x:c r="A171" s="2" t="str">
        <x:v>IBM-MCDR-MINE-D6A1033B3D36D649</x:v>
      </x:c>
      <x:c r="B171" s="7" t="str">
        <x:v>official_mcdr_latest_inspected_mine_view</x:v>
      </x:c>
      <x:c r="C171" s="7" t="str">
        <x:v>mine_code</x:v>
      </x:c>
      <x:c r="D171" s="2" t="n">
        <x:v>1</x:v>
      </x:c>
      <x:c r="E171" s="9" t="n">
        <x:v>45947</x:v>
      </x:c>
      <x:c r="F171" s="9" t="n">
        <x:v>45947</x:v>
      </x:c>
      <x:c r="G171" s="7" t="str">
        <x:v>["2025-26"]</x:v>
      </x:c>
      <x:c r="H171" s="2" t="str">
        <x:v>Dehradun</x:v>
      </x:c>
      <x:c r="I171" s="2" t="str">
        <x:v>Himachal Pradesh</x:v>
      </x:c>
      <x:c r="J171" s="2" t="str">
        <x:v>Sirmour</x:v>
      </x:c>
      <x:c r="K171" s="2" t="str">
        <x:v>Banour Limestone Mine BSSR</x:v>
      </x:c>
      <x:c r="L171" s="2" t="str">
        <x:v>38HPR10078</x:v>
      </x:c>
      <x:c r="M171" s="2" t="str">
        <x:v>Limestone</x:v>
      </x:c>
      <x:c r="N171" s="7" t="str">
        <x:v>["Calcium and limestone"]</x:v>
      </x:c>
      <x:c r="O171" s="7" t="str">
        <x:v>["calcium","calcium carbonate"]</x:v>
      </x:c>
      <x:c r="P171" s="7" t="str">
        <x:v>["Ca","CaCO3"]</x:v>
      </x:c>
      <x:c r="Q171" s="2" t="str">
        <x:v>M/s Balbir Singh Supa Ram</x:v>
      </x:c>
      <x:c r="R171" s="2"/>
      <x:c r="S171" s="2" t="str">
        <x:v>MCDR</x:v>
      </x:c>
      <x:c r="T171" s="12" t="b">
        <x:v>1</x:v>
      </x:c>
      <x:c r="U171" s="7" t="str">
        <x:v>["https://ibm.gov.in/writereaddata/files/17660362806943933879c28Banour_BSSR.pdf","https://ibm.gov.in/writereaddata/files/1766036390694393a613149Multiple_rules.pdf"]</x:v>
      </x:c>
      <x:c r="V171" s="12" t="b">
        <x:v>0</x:v>
      </x:c>
      <x:c r="W171" s="2" t="str">
        <x:v>inventory_only_not_used_as_spatial_evidence_without_exact_public_coordinates_or_polygon</x:v>
      </x:c>
      <x:c r="X171" s="7" t="str">
        <x:v>https://ibm.gov.in/IBMPortal/pages/mcdr-report-violation-letter-for-the-year-2025-26--dehradun-region-</x:v>
      </x:c>
    </x:row>
    <x:row r="172" ht="26" customHeight="1">
      <x:c r="A172" s="2" t="str">
        <x:v>IBM-MCDR-MINE-063C676C9D019609</x:v>
      </x:c>
      <x:c r="B172" s="7" t="str">
        <x:v>official_mcdr_latest_inspected_mine_view</x:v>
      </x:c>
      <x:c r="C172" s="7" t="str">
        <x:v>normalized_office_state_district_mine_name</x:v>
      </x:c>
      <x:c r="D172" s="2" t="n">
        <x:v>1</x:v>
      </x:c>
      <x:c r="E172" s="9" t="n">
        <x:v>45946</x:v>
      </x:c>
      <x:c r="F172" s="9" t="n">
        <x:v>45946</x:v>
      </x:c>
      <x:c r="G172" s="7" t="str">
        <x:v>["2025-26"]</x:v>
      </x:c>
      <x:c r="H172" s="2" t="str">
        <x:v>Bhubaneswar</x:v>
      </x:c>
      <x:c r="I172" s="2" t="str">
        <x:v>Odisha</x:v>
      </x:c>
      <x:c r="J172" s="2" t="str">
        <x:v>Sundargarh</x:v>
      </x:c>
      <x:c r="K172" s="2" t="str">
        <x:v>Adaghat Iron Ore Mines</x:v>
      </x:c>
      <x:c r="L172" s="2"/>
      <x:c r="M172" s="2" t="str">
        <x:v>Iron Ore</x:v>
      </x:c>
      <x:c r="N172" s="7" t="str">
        <x:v>["Iron"]</x:v>
      </x:c>
      <x:c r="O172" s="7" t="str">
        <x:v>["iron"]</x:v>
      </x:c>
      <x:c r="P172" s="7" t="str">
        <x:v>["Fe"]</x:v>
      </x:c>
      <x:c r="Q172" s="2" t="str">
        <x:v>Grewal Minerals Metals LLP</x:v>
      </x:c>
      <x:c r="R172" s="2"/>
      <x:c r="S172" s="2"/>
      <x:c r="T172" s="12" t="b">
        <x:v>1</x:v>
      </x:c>
      <x:c r="U172" s="7" t="str">
        <x:v>["https://ibm.gov.in/writereaddata/files/1763451841691c23c1b2093Adaghat_MCDR.pdf","https://ibm.gov.in/writereaddata/files/1763451874691c23e208262VNAdaghat.pdf"]</x:v>
      </x:c>
      <x:c r="V172" s="12" t="b">
        <x:v>0</x:v>
      </x:c>
      <x:c r="W172" s="2" t="str">
        <x:v>inventory_only_not_used_as_spatial_evidence_without_exact_public_coordinates_or_polygon</x:v>
      </x:c>
      <x:c r="X172" s="7" t="str">
        <x:v>https://ibm.gov.in/IBMPortal/pages/mcdr-inspection-reports-and-violation-letters---2025-26--page-1--bhubaneswar-region-</x:v>
      </x:c>
    </x:row>
    <x:row r="173" ht="26" customHeight="1">
      <x:c r="A173" s="2" t="str">
        <x:v>IBM-MCDR-MINE-9EEF1AE0A721A043</x:v>
      </x:c>
      <x:c r="B173" s="7" t="str">
        <x:v>official_mcdr_latest_inspected_mine_view</x:v>
      </x:c>
      <x:c r="C173" s="7" t="str">
        <x:v>normalized_office_state_district_mine_name</x:v>
      </x:c>
      <x:c r="D173" s="2" t="n">
        <x:v>1</x:v>
      </x:c>
      <x:c r="E173" s="9" t="n">
        <x:v>45946</x:v>
      </x:c>
      <x:c r="F173" s="9" t="n">
        <x:v>45946</x:v>
      </x:c>
      <x:c r="G173" s="7" t="str">
        <x:v>["2025-26"]</x:v>
      </x:c>
      <x:c r="H173" s="2" t="str">
        <x:v>Bhubaneswar</x:v>
      </x:c>
      <x:c r="I173" s="2" t="str">
        <x:v>Odisha</x:v>
      </x:c>
      <x:c r="J173" s="2" t="str">
        <x:v>Sundergarh</x:v>
      </x:c>
      <x:c r="K173" s="2" t="str">
        <x:v>Chandiposhi</x:v>
      </x:c>
      <x:c r="L173" s="2"/>
      <x:c r="M173" s="2" t="str">
        <x:v>Iron</x:v>
      </x:c>
      <x:c r="N173" s="7" t="str">
        <x:v>["Iron"]</x:v>
      </x:c>
      <x:c r="O173" s="7" t="str">
        <x:v>["iron"]</x:v>
      </x:c>
      <x:c r="P173" s="7" t="str">
        <x:v>["Fe"]</x:v>
      </x:c>
      <x:c r="Q173" s="2" t="str">
        <x:v>Rungta Sons</x:v>
      </x:c>
      <x:c r="R173" s="2"/>
      <x:c r="S173" s="2"/>
      <x:c r="T173" s="12" t="b">
        <x:v>1</x:v>
      </x:c>
      <x:c r="U173" s="7" t="str">
        <x:v>["https://ibm.gov.in/writereaddata/files/176112391368f89e497f36bApproved_MCDR_report_Chandiposhi_Iron_of_Rungta_Sons.pdf"]</x:v>
      </x:c>
      <x:c r="V173" s="12" t="b">
        <x:v>0</x:v>
      </x:c>
      <x:c r="W173" s="2" t="str">
        <x:v>inventory_only_not_used_as_spatial_evidence_without_exact_public_coordinates_or_polygon</x:v>
      </x:c>
      <x:c r="X173" s="7" t="str">
        <x:v>https://ibm.gov.in/IBMPortal/pages/mcdr-inspection-reports-and-violation-letters---2025-26--page-1--bhubaneswar-region-</x:v>
      </x:c>
    </x:row>
    <x:row r="174" ht="26" customHeight="1">
      <x:c r="A174" s="2" t="str">
        <x:v>IBM-MCDR-MINE-ECF82C8AFC36173D</x:v>
      </x:c>
      <x:c r="B174" s="7" t="str">
        <x:v>official_mcdr_latest_inspected_mine_view</x:v>
      </x:c>
      <x:c r="C174" s="7" t="str">
        <x:v>mine_code</x:v>
      </x:c>
      <x:c r="D174" s="2" t="n">
        <x:v>1</x:v>
      </x:c>
      <x:c r="E174" s="9" t="n">
        <x:v>45946</x:v>
      </x:c>
      <x:c r="F174" s="9" t="n">
        <x:v>45946</x:v>
      </x:c>
      <x:c r="G174" s="7" t="str">
        <x:v>["2025-26"]</x:v>
      </x:c>
      <x:c r="H174" s="2" t="str">
        <x:v>Dehradun</x:v>
      </x:c>
      <x:c r="I174" s="2" t="str">
        <x:v>Himachal Pradesh</x:v>
      </x:c>
      <x:c r="J174" s="2" t="str">
        <x:v>Sirmour</x:v>
      </x:c>
      <x:c r="K174" s="2" t="str">
        <x:v>Durga (Borli) Limestone mine</x:v>
      </x:c>
      <x:c r="L174" s="2" t="str">
        <x:v>38HPR10010</x:v>
      </x:c>
      <x:c r="M174" s="2" t="str">
        <x:v>Limestone</x:v>
      </x:c>
      <x:c r="N174" s="7" t="str">
        <x:v>["Calcium and limestone"]</x:v>
      </x:c>
      <x:c r="O174" s="7" t="str">
        <x:v>["calcium","calcium carbonate"]</x:v>
      </x:c>
      <x:c r="P174" s="7" t="str">
        <x:v>["Ca","CaCO3"]</x:v>
      </x:c>
      <x:c r="Q174" s="2" t="str">
        <x:v>M/s Kunwar Mrigendra Singh</x:v>
      </x:c>
      <x:c r="R174" s="2"/>
      <x:c r="S174" s="2" t="str">
        <x:v>RMP</x:v>
      </x:c>
      <x:c r="T174" s="12" t="b">
        <x:v>1</x:v>
      </x:c>
      <x:c r="U174" s="7" t="str">
        <x:v>["https://ibm.gov.in/writereaddata/files/17672503156956198b039b8Borli_Durga_KM_Singh_MCDR.pdf","https://ibm.gov.in/writereaddata/files/17706293096989a8bd9ec13VL_Borlis_Durga_Limestone_mine.pdf"]</x:v>
      </x:c>
      <x:c r="V174" s="12" t="b">
        <x:v>0</x:v>
      </x:c>
      <x:c r="W174" s="2" t="str">
        <x:v>inventory_only_not_used_as_spatial_evidence_without_exact_public_coordinates_or_polygon</x:v>
      </x:c>
      <x:c r="X174" s="7" t="str">
        <x:v>https://ibm.gov.in/IBMPortal/pages/mcdr-report-violation-letter-for-the-year-2025-26--dehradun-region-</x:v>
      </x:c>
    </x:row>
    <x:row r="175" ht="26" customHeight="1">
      <x:c r="A175" s="2" t="str">
        <x:v>IBM-MCDR-MINE-FC4FFC348F5BA448</x:v>
      </x:c>
      <x:c r="B175" s="7" t="str">
        <x:v>official_mcdr_latest_inspected_mine_view</x:v>
      </x:c>
      <x:c r="C175" s="7" t="str">
        <x:v>normalized_office_state_district_mine_name</x:v>
      </x:c>
      <x:c r="D175" s="2" t="n">
        <x:v>2</x:v>
      </x:c>
      <x:c r="E175" s="9" t="n">
        <x:v>45489</x:v>
      </x:c>
      <x:c r="F175" s="9" t="n">
        <x:v>45946</x:v>
      </x:c>
      <x:c r="G175" s="7" t="str">
        <x:v>["2024-25","2025-26"]</x:v>
      </x:c>
      <x:c r="H175" s="2" t="str">
        <x:v>Raipur</x:v>
      </x:c>
      <x:c r="I175" s="2" t="str">
        <x:v>Chhattisgarh</x:v>
      </x:c>
      <x:c r="J175" s="2" t="str">
        <x:v>Durg</x:v>
      </x:c>
      <x:c r="K175" s="2" t="str">
        <x:v>SAHGAON</x:v>
      </x:c>
      <x:c r="L175" s="2"/>
      <x:c r="M175" s="2" t="str">
        <x:v>Limestone</x:v>
      </x:c>
      <x:c r="N175" s="7" t="str">
        <x:v>["Calcium and limestone"]</x:v>
      </x:c>
      <x:c r="O175" s="7" t="str">
        <x:v>["calcium","calcium carbonate"]</x:v>
      </x:c>
      <x:c r="P175" s="7" t="str">
        <x:v>["Ca","CaCO3"]</x:v>
      </x:c>
      <x:c r="Q175" s="2" t="str">
        <x:v>SUMAN SINGH</x:v>
      </x:c>
      <x:c r="R175" s="2" t="n">
        <x:v>4.32</x:v>
      </x:c>
      <x:c r="S175" s="2"/>
      <x:c r="T175" s="12" t="b">
        <x:v>1</x:v>
      </x:c>
      <x:c r="U175" s="7" t="str">
        <x:v>[]</x:v>
      </x:c>
      <x:c r="V175" s="12" t="b">
        <x:v>0</x:v>
      </x:c>
      <x:c r="W175" s="2" t="str">
        <x:v>inventory_only_not_used_as_spatial_evidence_without_exact_public_coordinates_or_polygon</x:v>
      </x:c>
      <x:c r="X175" s="7" t="str">
        <x:v>https://ibm.gov.in/IBMPortal/pages/mcdr-inspection-reports-and-violation-letters-2025-26--raipur-region-page-1</x:v>
      </x:c>
    </x:row>
    <x:row r="176" ht="26" customHeight="1">
      <x:c r="A176" s="2" t="str">
        <x:v>IBM-MCDR-MINE-DFB1340E1C631385</x:v>
      </x:c>
      <x:c r="B176" s="7" t="str">
        <x:v>official_mcdr_latest_inspected_mine_view</x:v>
      </x:c>
      <x:c r="C176" s="7" t="str">
        <x:v>normalized_office_state_district_mine_name</x:v>
      </x:c>
      <x:c r="D176" s="2" t="n">
        <x:v>1</x:v>
      </x:c>
      <x:c r="E176" s="9" t="n">
        <x:v>45945</x:v>
      </x:c>
      <x:c r="F176" s="9" t="n">
        <x:v>45945</x:v>
      </x:c>
      <x:c r="G176" s="7" t="str">
        <x:v>["2025-26"]</x:v>
      </x:c>
      <x:c r="H176" s="2" t="str">
        <x:v>Bhubaneswar</x:v>
      </x:c>
      <x:c r="I176" s="2" t="str">
        <x:v>Odisha</x:v>
      </x:c>
      <x:c r="J176" s="2" t="str">
        <x:v>Keonjhar</x:v>
      </x:c>
      <x:c r="K176" s="2" t="str">
        <x:v>Roida I</x:v>
      </x:c>
      <x:c r="L176" s="2"/>
      <x:c r="M176" s="2" t="str">
        <x:v>Iron and Manganese</x:v>
      </x:c>
      <x:c r="N176" s="7" t="str">
        <x:v>["Iron","Manganese"]</x:v>
      </x:c>
      <x:c r="O176" s="7" t="str">
        <x:v>["iron","manganese"]</x:v>
      </x:c>
      <x:c r="P176" s="7" t="str">
        <x:v>["Fe","Mn"]</x:v>
      </x:c>
      <x:c r="Q176" s="2" t="str">
        <x:v>Jindal Steel and Power</x:v>
      </x:c>
      <x:c r="R176" s="2"/>
      <x:c r="S176" s="2"/>
      <x:c r="T176" s="12" t="b">
        <x:v>1</x:v>
      </x:c>
      <x:c r="U176" s="7" t="str">
        <x:v>["https://ibm.gov.in/writereaddata/files/176112398668f89e92cbeb1Final_Approved_MCDR_Report_of_Roida_I_Iron_of_JSPL.pdf"]</x:v>
      </x:c>
      <x:c r="V176" s="12" t="b">
        <x:v>0</x:v>
      </x:c>
      <x:c r="W176" s="2" t="str">
        <x:v>inventory_only_not_used_as_spatial_evidence_without_exact_public_coordinates_or_polygon</x:v>
      </x:c>
      <x:c r="X176" s="7" t="str">
        <x:v>https://ibm.gov.in/IBMPortal/pages/mcdr-inspection-reports-and-violation-letters---2025-26--page-1--bhubaneswar-region-</x:v>
      </x:c>
    </x:row>
    <x:row r="177" ht="26" customHeight="1">
      <x:c r="A177" s="2" t="str">
        <x:v>IBM-MCDR-MINE-35E2A3092E1563F3</x:v>
      </x:c>
      <x:c r="B177" s="7" t="str">
        <x:v>official_mcdr_latest_inspected_mine_view</x:v>
      </x:c>
      <x:c r="C177" s="7" t="str">
        <x:v>normalized_office_state_district_mine_name</x:v>
      </x:c>
      <x:c r="D177" s="2" t="n">
        <x:v>1</x:v>
      </x:c>
      <x:c r="E177" s="9" t="n">
        <x:v>45945</x:v>
      </x:c>
      <x:c r="F177" s="9" t="n">
        <x:v>45945</x:v>
      </x:c>
      <x:c r="G177" s="7" t="str">
        <x:v>["2025-26"]</x:v>
      </x:c>
      <x:c r="H177" s="2" t="str">
        <x:v>Bhubaneswar</x:v>
      </x:c>
      <x:c r="I177" s="2" t="str">
        <x:v>Odisha</x:v>
      </x:c>
      <x:c r="J177" s="2" t="str">
        <x:v>Sundargarh</x:v>
      </x:c>
      <x:c r="K177" s="2" t="str">
        <x:v>SAN INDPUR</x:v>
      </x:c>
      <x:c r="L177" s="2"/>
      <x:c r="M177" s="2" t="str">
        <x:v>Iron and Manganese</x:v>
      </x:c>
      <x:c r="N177" s="7" t="str">
        <x:v>["Iron","Manganese"]</x:v>
      </x:c>
      <x:c r="O177" s="7" t="str">
        <x:v>["iron","manganese"]</x:v>
      </x:c>
      <x:c r="P177" s="7" t="str">
        <x:v>["Fe","Mn"]</x:v>
      </x:c>
      <x:c r="Q177" s="2" t="str">
        <x:v>GREWAL MINERALS METALS LLP</x:v>
      </x:c>
      <x:c r="R177" s="2"/>
      <x:c r="S177" s="2"/>
      <x:c r="T177" s="12" t="b">
        <x:v>1</x:v>
      </x:c>
      <x:c r="U177" s="7" t="str">
        <x:v>["https://ibm.gov.in/writereaddata/files/1763563507691dd7f3a2961sanindpur_MCDR.pdf","https://ibm.gov.in/writereaddata/files/1763563528691dd808d4398VNSanindpur.pdf"]</x:v>
      </x:c>
      <x:c r="V177" s="12" t="b">
        <x:v>0</x:v>
      </x:c>
      <x:c r="W177" s="2" t="str">
        <x:v>inventory_only_not_used_as_spatial_evidence_without_exact_public_coordinates_or_polygon</x:v>
      </x:c>
      <x:c r="X177" s="7" t="str">
        <x:v>https://ibm.gov.in/IBMPortal/pages/mcdr-inspection-reports-and-violation-letters---2025-26--page-1--bhubaneswar-region-</x:v>
      </x:c>
    </x:row>
    <x:row r="178" ht="26" customHeight="1">
      <x:c r="A178" s="2" t="str">
        <x:v>IBM-MCDR-MINE-341D2F501F01204E</x:v>
      </x:c>
      <x:c r="B178" s="7" t="str">
        <x:v>official_mcdr_latest_inspected_mine_view</x:v>
      </x:c>
      <x:c r="C178" s="7" t="str">
        <x:v>normalized_office_state_district_mine_name</x:v>
      </x:c>
      <x:c r="D178" s="2" t="n">
        <x:v>1</x:v>
      </x:c>
      <x:c r="E178" s="9" t="n">
        <x:v>45945</x:v>
      </x:c>
      <x:c r="F178" s="9" t="n">
        <x:v>45945</x:v>
      </x:c>
      <x:c r="G178" s="7" t="str">
        <x:v>["2025-26"]</x:v>
      </x:c>
      <x:c r="H178" s="2" t="str">
        <x:v>Goa</x:v>
      </x:c>
      <x:c r="I178" s="2"/>
      <x:c r="J178" s="2"/>
      <x:c r="K178" s="2" t="str">
        <x:v>Agnashini Limeshell Mine (M.L.No.2667)</x:v>
      </x:c>
      <x:c r="L178" s="2"/>
      <x:c r="M178" s="2" t="str">
        <x:v>Limeshell</x:v>
      </x:c>
      <x:c r="N178" s="7" t="str">
        <x:v>["Calcium and limestone"]</x:v>
      </x:c>
      <x:c r="O178" s="7" t="str">
        <x:v>["calcium","calcium carbonate"]</x:v>
      </x:c>
      <x:c r="P178" s="7" t="str">
        <x:v>["Ca","CaCO3"]</x:v>
      </x:c>
      <x:c r="Q178" s="2" t="str">
        <x:v>M/s.Veeranjaneya Minerals</x:v>
      </x:c>
      <x:c r="R178" s="2"/>
      <x:c r="S178" s="2"/>
      <x:c r="T178" s="12" t="b">
        <x:v>1</x:v>
      </x:c>
      <x:c r="U178" s="7" t="str">
        <x:v>["https://ibm.gov.in/writereaddata/files/1770725041698b1eb18ffa5Agnashini_Gokarn_37KAR15030_MCDR_Insp._Report_15.10.2025.pdf"]</x:v>
      </x:c>
      <x:c r="V178" s="12" t="b">
        <x:v>0</x:v>
      </x:c>
      <x:c r="W178" s="2" t="str">
        <x:v>inventory_only_not_used_as_spatial_evidence_without_exact_public_coordinates_or_polygon</x:v>
      </x:c>
      <x:c r="X178" s="7" t="str">
        <x:v>https://ibm.gov.in/IBMPortal/pages/mcdr-inspection-reports--violation-letters-etc--2025-26---goa-region</x:v>
      </x:c>
    </x:row>
    <x:row r="179" ht="26" customHeight="1">
      <x:c r="A179" s="2" t="str">
        <x:v>IBM-MCDR-MINE-FCE10692F52D0D5F</x:v>
      </x:c>
      <x:c r="B179" s="7" t="str">
        <x:v>official_mcdr_latest_inspected_mine_view</x:v>
      </x:c>
      <x:c r="C179" s="7" t="str">
        <x:v>normalized_office_state_district_mine_name</x:v>
      </x:c>
      <x:c r="D179" s="2" t="n">
        <x:v>2</x:v>
      </x:c>
      <x:c r="E179" s="9" t="n">
        <x:v>45821</x:v>
      </x:c>
      <x:c r="F179" s="9" t="n">
        <x:v>45945</x:v>
      </x:c>
      <x:c r="G179" s="7" t="str">
        <x:v>["2025-26"]</x:v>
      </x:c>
      <x:c r="H179" s="2" t="str">
        <x:v>Hyderabad</x:v>
      </x:c>
      <x:c r="I179" s="2" t="str">
        <x:v>Telangana</x:v>
      </x:c>
      <x:c r="J179" s="2" t="str">
        <x:v>Peddapalli</x:v>
      </x:c>
      <x:c r="K179" s="2" t="str">
        <x:v>TAKKALLAPALLI LIMESTONE</x:v>
      </x:c>
      <x:c r="L179" s="2"/>
      <x:c r="M179" s="2" t="str">
        <x:v>LIMESTONE</x:v>
      </x:c>
      <x:c r="N179" s="7" t="str">
        <x:v>["Calcium and limestone"]</x:v>
      </x:c>
      <x:c r="O179" s="7" t="str">
        <x:v>["calcium","calcium carbonate"]</x:v>
      </x:c>
      <x:c r="P179" s="7" t="str">
        <x:v>["Ca","CaCO3"]</x:v>
      </x:c>
      <x:c r="Q179" s="2" t="str">
        <x:v>ULTRATECH INDUSTRIES PVT LTD</x:v>
      </x:c>
      <x:c r="R179" s="2"/>
      <x:c r="S179" s="2"/>
      <x:c r="T179" s="12" t="b">
        <x:v>1</x:v>
      </x:c>
      <x:c r="U179" s="7" t="str">
        <x:v>["https://ibm.gov.in/writereaddata/files/177728524469ef387c00a48THAKLPALLI_DEC25.pdf"]</x:v>
      </x:c>
      <x:c r="V179" s="12" t="b">
        <x:v>0</x:v>
      </x:c>
      <x:c r="W179" s="2" t="str">
        <x:v>inventory_only_not_used_as_spatial_evidence_without_exact_public_coordinates_or_polygon</x:v>
      </x:c>
      <x:c r="X179" s="7" t="str">
        <x:v>https://ibm.gov.in/IBMPortal/pages/mcdr-inspection-reports-and-violation-letters---2025-26----hyderabad-region---page-1-</x:v>
      </x:c>
    </x:row>
    <x:row r="180" ht="26" customHeight="1">
      <x:c r="A180" s="2" t="str">
        <x:v>IBM-MCDR-MINE-F3AA08576A56102A</x:v>
      </x:c>
      <x:c r="B180" s="7" t="str">
        <x:v>official_mcdr_latest_inspected_mine_view</x:v>
      </x:c>
      <x:c r="C180" s="7" t="str">
        <x:v>normalized_office_state_district_mine_name</x:v>
      </x:c>
      <x:c r="D180" s="2" t="n">
        <x:v>1</x:v>
      </x:c>
      <x:c r="E180" s="9" t="n">
        <x:v>45944</x:v>
      </x:c>
      <x:c r="F180" s="9" t="n">
        <x:v>45944</x:v>
      </x:c>
      <x:c r="G180" s="7" t="str">
        <x:v>["2025-26"]</x:v>
      </x:c>
      <x:c r="H180" s="2" t="str">
        <x:v>Bhubaneswar</x:v>
      </x:c>
      <x:c r="I180" s="2" t="str">
        <x:v>Odisha</x:v>
      </x:c>
      <x:c r="J180" s="2" t="str">
        <x:v>Kendujhar</x:v>
      </x:c>
      <x:c r="K180" s="2" t="str">
        <x:v>Sirkagutu Iron &amp; Manganese Mine</x:v>
      </x:c>
      <x:c r="L180" s="2"/>
      <x:c r="M180" s="2" t="str">
        <x:v>Iron Ore</x:v>
      </x:c>
      <x:c r="N180" s="7" t="str">
        <x:v>["Iron"]</x:v>
      </x:c>
      <x:c r="O180" s="7" t="str">
        <x:v>["iron"]</x:v>
      </x:c>
      <x:c r="P180" s="7" t="str">
        <x:v>["Fe"]</x:v>
      </x:c>
      <x:c r="Q180" s="2" t="str">
        <x:v>Prakash Industries Limited</x:v>
      </x:c>
      <x:c r="R180" s="2"/>
      <x:c r="S180" s="2"/>
      <x:c r="T180" s="12" t="b">
        <x:v>1</x:v>
      </x:c>
      <x:c r="U180" s="7" t="str">
        <x:v>["https://ibm.gov.in/writereaddata/files/1763451360691c21e069b1cSirkagutu_MCDR.pdf","https://ibm.gov.in/writereaddata/files/1763451765691c23754d482VNSirkagutu.pdf"]</x:v>
      </x:c>
      <x:c r="V180" s="12" t="b">
        <x:v>0</x:v>
      </x:c>
      <x:c r="W180" s="2" t="str">
        <x:v>inventory_only_not_used_as_spatial_evidence_without_exact_public_coordinates_or_polygon</x:v>
      </x:c>
      <x:c r="X180" s="7" t="str">
        <x:v>https://ibm.gov.in/IBMPortal/pages/mcdr-inspection-reports-and-violation-letters---2025-26--page-1--bhubaneswar-region-</x:v>
      </x:c>
    </x:row>
    <x:row r="181" ht="26" customHeight="1">
      <x:c r="A181" s="2" t="str">
        <x:v>IBM-MCDR-MINE-0210A5B323B8BD2D</x:v>
      </x:c>
      <x:c r="B181" s="7" t="str">
        <x:v>official_mcdr_latest_inspected_mine_view</x:v>
      </x:c>
      <x:c r="C181" s="7" t="str">
        <x:v>normalized_office_state_district_mine_name</x:v>
      </x:c>
      <x:c r="D181" s="2" t="n">
        <x:v>2</x:v>
      </x:c>
      <x:c r="E181" s="9" t="n">
        <x:v>45820</x:v>
      </x:c>
      <x:c r="F181" s="9" t="n">
        <x:v>45944</x:v>
      </x:c>
      <x:c r="G181" s="7" t="str">
        <x:v>["2025-26"]</x:v>
      </x:c>
      <x:c r="H181" s="2" t="str">
        <x:v>Hyderabad</x:v>
      </x:c>
      <x:c r="I181" s="2" t="str">
        <x:v>Telangana</x:v>
      </x:c>
      <x:c r="J181" s="2" t="str">
        <x:v>Peddapalli</x:v>
      </x:c>
      <x:c r="K181" s="2" t="str">
        <x:v>BASANTNAGAR</x:v>
      </x:c>
      <x:c r="L181" s="2"/>
      <x:c r="M181" s="2" t="str">
        <x:v>LIMESTONE</x:v>
      </x:c>
      <x:c r="N181" s="7" t="str">
        <x:v>["Calcium and limestone"]</x:v>
      </x:c>
      <x:c r="O181" s="7" t="str">
        <x:v>["calcium","calcium carbonate"]</x:v>
      </x:c>
      <x:c r="P181" s="7" t="str">
        <x:v>["Ca","CaCO3"]</x:v>
      </x:c>
      <x:c r="Q181" s="2" t="str">
        <x:v>ULTRATECH INDUSTRIES PVT LTD</x:v>
      </x:c>
      <x:c r="R181" s="2"/>
      <x:c r="S181" s="2"/>
      <x:c r="T181" s="12" t="b">
        <x:v>1</x:v>
      </x:c>
      <x:c r="U181" s="7" t="str">
        <x:v>["https://ibm.gov.in/writereaddata/files/177728523369ef387111d2aBASANTNAGAR_DEC25.pdf"]</x:v>
      </x:c>
      <x:c r="V181" s="12" t="b">
        <x:v>0</x:v>
      </x:c>
      <x:c r="W181" s="2" t="str">
        <x:v>inventory_only_not_used_as_spatial_evidence_without_exact_public_coordinates_or_polygon</x:v>
      </x:c>
      <x:c r="X181" s="7" t="str">
        <x:v>https://ibm.gov.in/IBMPortal/pages/mcdr-inspection-reports-and-violation-letters---2025-26----hyderabad-region---page-1-</x:v>
      </x:c>
    </x:row>
    <x:row r="182" ht="26" customHeight="1">
      <x:c r="A182" s="2" t="str">
        <x:v>IBM-MCDR-MINE-B2B3FA3E15C5ACFF</x:v>
      </x:c>
      <x:c r="B182" s="7" t="str">
        <x:v>official_mcdr_latest_inspected_mine_view</x:v>
      </x:c>
      <x:c r="C182" s="7" t="str">
        <x:v>normalized_office_state_district_mine_name</x:v>
      </x:c>
      <x:c r="D182" s="2" t="n">
        <x:v>1</x:v>
      </x:c>
      <x:c r="E182" s="9" t="n">
        <x:v>45944</x:v>
      </x:c>
      <x:c r="F182" s="9" t="n">
        <x:v>45944</x:v>
      </x:c>
      <x:c r="G182" s="7" t="str">
        <x:v>["2025-26"]</x:v>
      </x:c>
      <x:c r="H182" s="2" t="str">
        <x:v>Ranchi</x:v>
      </x:c>
      <x:c r="I182" s="2" t="str">
        <x:v>Jharkhand</x:v>
      </x:c>
      <x:c r="J182" s="2" t="str">
        <x:v>West Singhbhum</x:v>
      </x:c>
      <x:c r="K182" s="2" t="str">
        <x:v>Guira Limestone Mine (12.978 Ha)</x:v>
      </x:c>
      <x:c r="L182" s="2"/>
      <x:c r="M182" s="2" t="str">
        <x:v>Limestone</x:v>
      </x:c>
      <x:c r="N182" s="7" t="str">
        <x:v>["Calcium and limestone"]</x:v>
      </x:c>
      <x:c r="O182" s="7" t="str">
        <x:v>["calcium","calcium carbonate"]</x:v>
      </x:c>
      <x:c r="P182" s="7" t="str">
        <x:v>["Ca","CaCO3"]</x:v>
      </x:c>
      <x:c r="Q182" s="2" t="str">
        <x:v>M/s Rungta Mines Limited</x:v>
      </x:c>
      <x:c r="R182" s="2" t="n">
        <x:v>12.978</x:v>
      </x:c>
      <x:c r="S182" s="2"/>
      <x:c r="T182" s="12" t="b">
        <x:v>1</x:v>
      </x:c>
      <x:c r="U182" s="7" t="str">
        <x:v>["https://ibm.gov.in/writereaddata/files/1770014391698046b78491bmcdr_14102025.pdf"]</x:v>
      </x:c>
      <x:c r="V182" s="12" t="b">
        <x:v>0</x:v>
      </x:c>
      <x:c r="W182" s="2" t="str">
        <x:v>inventory_only_not_used_as_spatial_evidence_without_exact_public_coordinates_or_polygon</x:v>
      </x:c>
      <x:c r="X182" s="7" t="str">
        <x:v>https://ibm.gov.in/IBMPortal/pages/mcdr-inspection-reports--amp--violation-letters---2025-26---ranchi-region-</x:v>
      </x:c>
    </x:row>
    <x:row r="183" ht="26" customHeight="1">
      <x:c r="A183" s="2" t="str">
        <x:v>IBM-MCDR-MINE-789DD98523DD6273</x:v>
      </x:c>
      <x:c r="B183" s="7" t="str">
        <x:v>official_mcdr_latest_inspected_mine_view</x:v>
      </x:c>
      <x:c r="C183" s="7" t="str">
        <x:v>normalized_office_state_district_mine_name</x:v>
      </x:c>
      <x:c r="D183" s="2" t="n">
        <x:v>1</x:v>
      </x:c>
      <x:c r="E183" s="9" t="n">
        <x:v>45943</x:v>
      </x:c>
      <x:c r="F183" s="9" t="n">
        <x:v>45943</x:v>
      </x:c>
      <x:c r="G183" s="7" t="str">
        <x:v>["2025-26"]</x:v>
      </x:c>
      <x:c r="H183" s="2" t="str">
        <x:v>Bhubaneswar</x:v>
      </x:c>
      <x:c r="I183" s="2" t="str">
        <x:v>Odisha</x:v>
      </x:c>
      <x:c r="J183" s="2" t="str">
        <x:v>Keonjhar</x:v>
      </x:c>
      <x:c r="K183" s="2" t="str">
        <x:v>Balda</x:v>
      </x:c>
      <x:c r="L183" s="2"/>
      <x:c r="M183" s="2" t="str">
        <x:v>Iron</x:v>
      </x:c>
      <x:c r="N183" s="7" t="str">
        <x:v>["Iron"]</x:v>
      </x:c>
      <x:c r="O183" s="7" t="str">
        <x:v>["iron"]</x:v>
      </x:c>
      <x:c r="P183" s="7" t="str">
        <x:v>["Fe"]</x:v>
      </x:c>
      <x:c r="Q183" s="2" t="str">
        <x:v>Serajuddin</x:v>
      </x:c>
      <x:c r="R183" s="2"/>
      <x:c r="S183" s="2"/>
      <x:c r="T183" s="12" t="b">
        <x:v>1</x:v>
      </x:c>
      <x:c r="U183" s="7" t="str">
        <x:v>["https://ibm.gov.in/writereaddata/files/17616336586900657a2e89aSigned_MCDR_Report_Balda_of_Serajuddin.pdf","https://ibm.gov.in/writereaddata/files/176163367369006589978ffSigned_VL_Balda_serajuddin.pdf"]</x:v>
      </x:c>
      <x:c r="V183" s="12" t="b">
        <x:v>0</x:v>
      </x:c>
      <x:c r="W183" s="2" t="str">
        <x:v>inventory_only_not_used_as_spatial_evidence_without_exact_public_coordinates_or_polygon</x:v>
      </x:c>
      <x:c r="X183" s="7" t="str">
        <x:v>https://ibm.gov.in/IBMPortal/pages/mcdr-inspection-reports-and-violation-letters---2025-26--page-1--bhubaneswar-region-</x:v>
      </x:c>
    </x:row>
    <x:row r="184" ht="26" customHeight="1">
      <x:c r="A184" s="2" t="str">
        <x:v>IBM-MCDR-MINE-A45067558591F067</x:v>
      </x:c>
      <x:c r="B184" s="7" t="str">
        <x:v>official_mcdr_latest_inspected_mine_view</x:v>
      </x:c>
      <x:c r="C184" s="7" t="str">
        <x:v>normalized_office_state_district_mine_name</x:v>
      </x:c>
      <x:c r="D184" s="2" t="n">
        <x:v>1</x:v>
      </x:c>
      <x:c r="E184" s="9" t="n">
        <x:v>45943</x:v>
      </x:c>
      <x:c r="F184" s="9" t="n">
        <x:v>45943</x:v>
      </x:c>
      <x:c r="G184" s="7" t="str">
        <x:v>["2025-26"]</x:v>
      </x:c>
      <x:c r="H184" s="2" t="str">
        <x:v>Raipur</x:v>
      </x:c>
      <x:c r="I184" s="2" t="str">
        <x:v>Chhattisgarh</x:v>
      </x:c>
      <x:c r="J184" s="2" t="str">
        <x:v>Dantewada</x:v>
      </x:c>
      <x:c r="K184" s="2" t="str">
        <x:v>DEPOSIT NO. 13</x:v>
      </x:c>
      <x:c r="L184" s="2"/>
      <x:c r="M184" s="2" t="str">
        <x:v>Iron Ore</x:v>
      </x:c>
      <x:c r="N184" s="7" t="str">
        <x:v>["Iron"]</x:v>
      </x:c>
      <x:c r="O184" s="7" t="str">
        <x:v>["iron"]</x:v>
      </x:c>
      <x:c r="P184" s="7" t="str">
        <x:v>["Fe"]</x:v>
      </x:c>
      <x:c r="Q184" s="2" t="str">
        <x:v>NMDC/CMDC LTD. NCL LIMITED</x:v>
      </x:c>
      <x:c r="R184" s="2" t="n">
        <x:v>413.745</x:v>
      </x:c>
      <x:c r="S184" s="2"/>
      <x:c r="T184" s="12" t="b">
        <x:v>1</x:v>
      </x:c>
      <x:c r="U184" s="7" t="str">
        <x:v>[]</x:v>
      </x:c>
      <x:c r="V184" s="12" t="b">
        <x:v>0</x:v>
      </x:c>
      <x:c r="W184" s="2" t="str">
        <x:v>inventory_only_not_used_as_spatial_evidence_without_exact_public_coordinates_or_polygon</x:v>
      </x:c>
      <x:c r="X184" s="7" t="str">
        <x:v>https://ibm.gov.in/IBMPortal/pages/mcdr-inspection-reports-and-violation-letters-2025-26--raipur-region-page-1</x:v>
      </x:c>
    </x:row>
    <x:row r="185" ht="26" customHeight="1">
      <x:c r="A185" s="2" t="str">
        <x:v>IBM-MCDR-MINE-0278B8679F6B31E4</x:v>
      </x:c>
      <x:c r="B185" s="7" t="str">
        <x:v>official_mcdr_latest_inspected_mine_view</x:v>
      </x:c>
      <x:c r="C185" s="7" t="str">
        <x:v>normalized_office_state_district_mine_name</x:v>
      </x:c>
      <x:c r="D185" s="2" t="n">
        <x:v>1</x:v>
      </x:c>
      <x:c r="E185" s="9" t="n">
        <x:v>45942</x:v>
      </x:c>
      <x:c r="F185" s="9" t="n">
        <x:v>45942</x:v>
      </x:c>
      <x:c r="G185" s="7" t="str">
        <x:v>["2025-26"]</x:v>
      </x:c>
      <x:c r="H185" s="2" t="str">
        <x:v>Bhubaneswar</x:v>
      </x:c>
      <x:c r="I185" s="2" t="str">
        <x:v>Odisha</x:v>
      </x:c>
      <x:c r="J185" s="2" t="str">
        <x:v>Jajpur</x:v>
      </x:c>
      <x:c r="K185" s="2" t="str">
        <x:v>Ostapal</x:v>
      </x:c>
      <x:c r="L185" s="2"/>
      <x:c r="M185" s="2" t="str">
        <x:v>Chromite</x:v>
      </x:c>
      <x:c r="N185" s="7" t="str">
        <x:v>["Chromium"]</x:v>
      </x:c>
      <x:c r="O185" s="7" t="str">
        <x:v>["chromium"]</x:v>
      </x:c>
      <x:c r="P185" s="7" t="str">
        <x:v>["Cr"]</x:v>
      </x:c>
      <x:c r="Q185" s="2" t="str">
        <x:v>FACOR</x:v>
      </x:c>
      <x:c r="R185" s="2"/>
      <x:c r="S185" s="2"/>
      <x:c r="T185" s="12" t="b">
        <x:v>1</x:v>
      </x:c>
      <x:c r="U185" s="7" t="str">
        <x:v>["https://ibm.gov.in/writereaddata/files/176131517268fb89644c772Final_Approved_MCDR_report_of_Ostapal_pf_FACOR.pdf","https://ibm.gov.in/writereaddata/files/176131521368fb898d21e4cSigned_VL_Ostapal.pdf"]</x:v>
      </x:c>
      <x:c r="V185" s="12" t="b">
        <x:v>0</x:v>
      </x:c>
      <x:c r="W185" s="2" t="str">
        <x:v>inventory_only_not_used_as_spatial_evidence_without_exact_public_coordinates_or_polygon</x:v>
      </x:c>
      <x:c r="X185" s="7" t="str">
        <x:v>https://ibm.gov.in/IBMPortal/pages/mcdr-inspection-reports-and-violation-letters---2025-26--page-1--bhubaneswar-region-</x:v>
      </x:c>
    </x:row>
    <x:row r="186" ht="26" customHeight="1">
      <x:c r="A186" s="2" t="str">
        <x:v>IBM-MCDR-MINE-B81865D737AAD83A</x:v>
      </x:c>
      <x:c r="B186" s="7" t="str">
        <x:v>official_mcdr_latest_inspected_mine_view</x:v>
      </x:c>
      <x:c r="C186" s="7" t="str">
        <x:v>normalized_office_state_district_mine_name</x:v>
      </x:c>
      <x:c r="D186" s="2" t="n">
        <x:v>1</x:v>
      </x:c>
      <x:c r="E186" s="9" t="n">
        <x:v>45942</x:v>
      </x:c>
      <x:c r="F186" s="9" t="n">
        <x:v>45942</x:v>
      </x:c>
      <x:c r="G186" s="7" t="str">
        <x:v>["2025-26"]</x:v>
      </x:c>
      <x:c r="H186" s="2" t="str">
        <x:v>Raipur</x:v>
      </x:c>
      <x:c r="I186" s="2" t="str">
        <x:v>Chhattisgarh</x:v>
      </x:c>
      <x:c r="J186" s="2" t="str">
        <x:v>Narayanpur</x:v>
      </x:c>
      <x:c r="K186" s="2" t="str">
        <x:v>CHHOTE DONGAR</x:v>
      </x:c>
      <x:c r="L186" s="2"/>
      <x:c r="M186" s="2" t="str">
        <x:v>Iron Ore</x:v>
      </x:c>
      <x:c r="N186" s="7" t="str">
        <x:v>["Iron"]</x:v>
      </x:c>
      <x:c r="O186" s="7" t="str">
        <x:v>["iron"]</x:v>
      </x:c>
      <x:c r="P186" s="7" t="str">
        <x:v>["Fe"]</x:v>
      </x:c>
      <x:c r="Q186" s="2" t="str">
        <x:v>JAISWAL NICCO INDUSTRIES LIMITED</x:v>
      </x:c>
      <x:c r="R186" s="2" t="n">
        <x:v>192.25</x:v>
      </x:c>
      <x:c r="S186" s="2"/>
      <x:c r="T186" s="12" t="b">
        <x:v>1</x:v>
      </x:c>
      <x:c r="U186" s="7" t="str">
        <x:v>[]</x:v>
      </x:c>
      <x:c r="V186" s="12" t="b">
        <x:v>0</x:v>
      </x:c>
      <x:c r="W186" s="2" t="str">
        <x:v>inventory_only_not_used_as_spatial_evidence_without_exact_public_coordinates_or_polygon</x:v>
      </x:c>
      <x:c r="X186" s="7" t="str">
        <x:v>https://ibm.gov.in/IBMPortal/pages/mcdr-inspection-reports-and-violation-letters-2025-26--raipur-region-page-1</x:v>
      </x:c>
    </x:row>
    <x:row r="187" ht="26" customHeight="1">
      <x:c r="A187" s="2" t="str">
        <x:v>IBM-MCDR-MINE-75DD032C9BE7D59C</x:v>
      </x:c>
      <x:c r="B187" s="7" t="str">
        <x:v>official_mcdr_latest_inspected_mine_view</x:v>
      </x:c>
      <x:c r="C187" s="7" t="str">
        <x:v>normalized_office_state_district_mine_name</x:v>
      </x:c>
      <x:c r="D187" s="2" t="n">
        <x:v>5</x:v>
      </x:c>
      <x:c r="E187" s="9" t="n">
        <x:v>45650</x:v>
      </x:c>
      <x:c r="F187" s="9" t="n">
        <x:v>45941</x:v>
      </x:c>
      <x:c r="G187" s="7" t="str">
        <x:v>["2024-25","2025-26"]</x:v>
      </x:c>
      <x:c r="H187" s="2" t="str">
        <x:v>Raipur</x:v>
      </x:c>
      <x:c r="I187" s="2" t="str">
        <x:v>Chhattisgarh</x:v>
      </x:c>
      <x:c r="J187" s="2" t="str">
        <x:v>Kanker</x:v>
      </x:c>
      <x:c r="K187" s="2" t="str">
        <x:v>HAHALDI</x:v>
      </x:c>
      <x:c r="L187" s="2"/>
      <x:c r="M187" s="2" t="str">
        <x:v>Iron Ore</x:v>
      </x:c>
      <x:c r="N187" s="7" t="str">
        <x:v>["Iron"]</x:v>
      </x:c>
      <x:c r="O187" s="7" t="str">
        <x:v>["iron"]</x:v>
      </x:c>
      <x:c r="P187" s="7" t="str">
        <x:v>["Fe"]</x:v>
      </x:c>
      <x:c r="Q187" s="2" t="str">
        <x:v>BAJRANG POWER &amp; ISPAT LTD</x:v>
      </x:c>
      <x:c r="R187" s="2" t="n">
        <x:v>75</x:v>
      </x:c>
      <x:c r="S187" s="2"/>
      <x:c r="T187" s="12" t="b">
        <x:v>1</x:v>
      </x:c>
      <x:c r="U187" s="7" t="str">
        <x:v>[]</x:v>
      </x:c>
      <x:c r="V187" s="12" t="b">
        <x:v>0</x:v>
      </x:c>
      <x:c r="W187" s="2" t="str">
        <x:v>inventory_only_not_used_as_spatial_evidence_without_exact_public_coordinates_or_polygon</x:v>
      </x:c>
      <x:c r="X187" s="7" t="str">
        <x:v>https://ibm.gov.in/IBMPortal/pages/mcdr-inspection-reports-and-violation-letters-2025-26--raipur-region-page-1</x:v>
      </x:c>
    </x:row>
    <x:row r="188" ht="26" customHeight="1">
      <x:c r="A188" s="2" t="str">
        <x:v>IBM-MCDR-MINE-CD8353E584A276A9</x:v>
      </x:c>
      <x:c r="B188" s="7" t="str">
        <x:v>official_mcdr_latest_inspected_mine_view</x:v>
      </x:c>
      <x:c r="C188" s="7" t="str">
        <x:v>normalized_office_state_district_mine_name</x:v>
      </x:c>
      <x:c r="D188" s="2" t="n">
        <x:v>1</x:v>
      </x:c>
      <x:c r="E188" s="9" t="n">
        <x:v>45939</x:v>
      </x:c>
      <x:c r="F188" s="9" t="n">
        <x:v>45939</x:v>
      </x:c>
      <x:c r="G188" s="7" t="str">
        <x:v>["2025-26"]</x:v>
      </x:c>
      <x:c r="H188" s="2" t="str">
        <x:v>Hyderabad</x:v>
      </x:c>
      <x:c r="I188" s="2" t="str">
        <x:v>Telangana</x:v>
      </x:c>
      <x:c r="J188" s="2" t="str">
        <x:v>Suryapet</x:v>
      </x:c>
      <x:c r="K188" s="2" t="str">
        <x:v>SULTANPUR THANDA LIMESTONE MINE</x:v>
      </x:c>
      <x:c r="L188" s="2"/>
      <x:c r="M188" s="2" t="str">
        <x:v>LIMESTONE</x:v>
      </x:c>
      <x:c r="N188" s="7" t="str">
        <x:v>["Calcium and limestone"]</x:v>
      </x:c>
      <x:c r="O188" s="7" t="str">
        <x:v>["calcium","calcium carbonate"]</x:v>
      </x:c>
      <x:c r="P188" s="7" t="str">
        <x:v>["Ca","CaCO3"]</x:v>
      </x:c>
      <x:c r="Q188" s="2" t="str">
        <x:v>NCL INDUSTRIES LIMITED</x:v>
      </x:c>
      <x:c r="R188" s="2"/>
      <x:c r="S188" s="2"/>
      <x:c r="T188" s="12" t="b">
        <x:v>1</x:v>
      </x:c>
      <x:c r="U188" s="7" t="str">
        <x:v>["https://ibm.gov.in/writereaddata/files/1767762685695deafdf2a3431.pdf"]</x:v>
      </x:c>
      <x:c r="V188" s="12" t="b">
        <x:v>0</x:v>
      </x:c>
      <x:c r="W188" s="2" t="str">
        <x:v>inventory_only_not_used_as_spatial_evidence_without_exact_public_coordinates_or_polygon</x:v>
      </x:c>
      <x:c r="X188" s="7" t="str">
        <x:v>https://ibm.gov.in/IBMPortal/pages/mcdr-inspection-reports-and-violation-letters---2025-26----hyderabad-region---page-1-</x:v>
      </x:c>
    </x:row>
    <x:row r="189" ht="26" customHeight="1">
      <x:c r="A189" s="2" t="str">
        <x:v>IBM-MCDR-MINE-7C97FAF44F45754E</x:v>
      </x:c>
      <x:c r="B189" s="7" t="str">
        <x:v>official_mcdr_latest_inspected_mine_view</x:v>
      </x:c>
      <x:c r="C189" s="7" t="str">
        <x:v>normalized_office_state_district_mine_name</x:v>
      </x:c>
      <x:c r="D189" s="2" t="n">
        <x:v>1</x:v>
      </x:c>
      <x:c r="E189" s="9" t="n">
        <x:v>45937</x:v>
      </x:c>
      <x:c r="F189" s="9" t="n">
        <x:v>45937</x:v>
      </x:c>
      <x:c r="G189" s="7" t="str">
        <x:v>["2025-26"]</x:v>
      </x:c>
      <x:c r="H189" s="2" t="str">
        <x:v>Ajmer</x:v>
      </x:c>
      <x:c r="I189" s="2" t="str">
        <x:v>Rajasthan</x:v>
      </x:c>
      <x:c r="J189" s="2" t="str">
        <x:v>Beawar</x:v>
      </x:c>
      <x:c r="K189" s="2" t="str">
        <x:v>Kotra</x:v>
      </x:c>
      <x:c r="L189" s="2"/>
      <x:c r="M189" s="2" t="str">
        <x:v>Wollastonite</x:v>
      </x:c>
      <x:c r="N189" s="7" t="str">
        <x:v>["Silicon","Calcium and limestone"]</x:v>
      </x:c>
      <x:c r="O189" s="7" t="str">
        <x:v>["calcium","calcium carbonate","silicon","silicon dioxide"]</x:v>
      </x:c>
      <x:c r="P189" s="7" t="str">
        <x:v>["Ca","CaCO3","Si","SiO2"]</x:v>
      </x:c>
      <x:c r="Q189" s="2" t="str">
        <x:v>Renu Atre</x:v>
      </x:c>
      <x:c r="R189" s="2"/>
      <x:c r="S189" s="2"/>
      <x:c r="T189" s="12" t="b">
        <x:v>1</x:v>
      </x:c>
      <x:c r="U189" s="7" t="str">
        <x:v>["https://ibm.gov.in/writereaddata/files/176372812269205afa753aaMCDR_kotra.pdf","https://ibm.gov.in/writereaddata/files/176405181369254b6579659violation_letter_kotra.pdf"]</x:v>
      </x:c>
      <x:c r="V189" s="12" t="b">
        <x:v>0</x:v>
      </x:c>
      <x:c r="W189" s="2" t="str">
        <x:v>inventory_only_not_used_as_spatial_evidence_without_exact_public_coordinates_or_polygon</x:v>
      </x:c>
      <x:c r="X189" s="7" t="str">
        <x:v>https://ibm.gov.in/IBMPortal/pages/mcdr-reports--amp--violation-letters-for-the-year-2025-26--ajmer-region--page-1</x:v>
      </x:c>
    </x:row>
    <x:row r="190" ht="26" customHeight="1">
      <x:c r="A190" s="2" t="str">
        <x:v>IBM-MCDR-MINE-E569F722B30E43C4</x:v>
      </x:c>
      <x:c r="B190" s="7" t="str">
        <x:v>official_mcdr_latest_inspected_mine_view</x:v>
      </x:c>
      <x:c r="C190" s="7" t="str">
        <x:v>normalized_office_state_district_mine_name</x:v>
      </x:c>
      <x:c r="D190" s="2" t="n">
        <x:v>1</x:v>
      </x:c>
      <x:c r="E190" s="9" t="n">
        <x:v>45937</x:v>
      </x:c>
      <x:c r="F190" s="9" t="n">
        <x:v>45937</x:v>
      </x:c>
      <x:c r="G190" s="7" t="str">
        <x:v>["2025-26"]</x:v>
      </x:c>
      <x:c r="H190" s="2" t="str">
        <x:v>Ajmer</x:v>
      </x:c>
      <x:c r="I190" s="2" t="str">
        <x:v>Rajasthan</x:v>
      </x:c>
      <x:c r="J190" s="2" t="str">
        <x:v>Beawar</x:v>
      </x:c>
      <x:c r="K190" s="2" t="str">
        <x:v>Ramawas</x:v>
      </x:c>
      <x:c r="L190" s="2"/>
      <x:c r="M190" s="2" t="str">
        <x:v>Wollastonite</x:v>
      </x:c>
      <x:c r="N190" s="7" t="str">
        <x:v>["Silicon","Calcium and limestone"]</x:v>
      </x:c>
      <x:c r="O190" s="7" t="str">
        <x:v>["calcium","calcium carbonate","silicon","silicon dioxide"]</x:v>
      </x:c>
      <x:c r="P190" s="7" t="str">
        <x:v>["Ca","CaCO3","Si","SiO2"]</x:v>
      </x:c>
      <x:c r="Q190" s="2" t="str">
        <x:v>Renu Atre</x:v>
      </x:c>
      <x:c r="R190" s="2"/>
      <x:c r="S190" s="2"/>
      <x:c r="T190" s="12" t="b">
        <x:v>1</x:v>
      </x:c>
      <x:c r="U190" s="7" t="str">
        <x:v>["https://ibm.gov.in/writereaddata/files/1764051360692549a0c698bMCDR_ramawas.pdf","https://ibm.gov.in/writereaddata/files/176405182969254b755e0b5Violation_letter.pdf"]</x:v>
      </x:c>
      <x:c r="V190" s="12" t="b">
        <x:v>0</x:v>
      </x:c>
      <x:c r="W190" s="2" t="str">
        <x:v>inventory_only_not_used_as_spatial_evidence_without_exact_public_coordinates_or_polygon</x:v>
      </x:c>
      <x:c r="X190" s="7" t="str">
        <x:v>https://ibm.gov.in/IBMPortal/pages/mcdr-reports--amp--violation-letters-for-the-year-2025-26--ajmer-region--page-1</x:v>
      </x:c>
    </x:row>
    <x:row r="191" ht="26" customHeight="1">
      <x:c r="A191" s="2" t="str">
        <x:v>IBM-MCDR-MINE-5982597403544A8B</x:v>
      </x:c>
      <x:c r="B191" s="7" t="str">
        <x:v>official_mcdr_latest_inspected_mine_view</x:v>
      </x:c>
      <x:c r="C191" s="7" t="str">
        <x:v>normalized_office_state_district_mine_name</x:v>
      </x:c>
      <x:c r="D191" s="2" t="n">
        <x:v>2</x:v>
      </x:c>
      <x:c r="E191" s="9" t="n">
        <x:v>45936</x:v>
      </x:c>
      <x:c r="F191" s="9" t="n">
        <x:v>45936</x:v>
      </x:c>
      <x:c r="G191" s="7" t="str">
        <x:v>["2025-26"]</x:v>
      </x:c>
      <x:c r="H191" s="2" t="str">
        <x:v>Raipur</x:v>
      </x:c>
      <x:c r="I191" s="2" t="str">
        <x:v>Chhattisgarh</x:v>
      </x:c>
      <x:c r="J191" s="2" t="str">
        <x:v>Bastar</x:v>
      </x:c>
      <x:c r="K191" s="2" t="str">
        <x:v>RAJOOR</x:v>
      </x:c>
      <x:c r="L191" s="2"/>
      <x:c r="M191" s="2" t="str">
        <x:v>Limestone</x:v>
      </x:c>
      <x:c r="N191" s="7" t="str">
        <x:v>["Calcium and limestone"]</x:v>
      </x:c>
      <x:c r="O191" s="7" t="str">
        <x:v>["calcium","calcium carbonate"]</x:v>
      </x:c>
      <x:c r="P191" s="7" t="str">
        <x:v>["Ca","CaCO3"]</x:v>
      </x:c>
      <x:c r="Q191" s="2" t="str">
        <x:v>MAGRAJ KHATRI (PANKAJ STONE CRUSHER)</x:v>
      </x:c>
      <x:c r="R191" s="2" t="n">
        <x:v>0.971</x:v>
      </x:c>
      <x:c r="S191" s="2"/>
      <x:c r="T191" s="12" t="b">
        <x:v>1</x:v>
      </x:c>
      <x:c r="U191" s="7" t="str">
        <x:v>[]</x:v>
      </x:c>
      <x:c r="V191" s="12" t="b">
        <x:v>0</x:v>
      </x:c>
      <x:c r="W191" s="2" t="str">
        <x:v>inventory_only_not_used_as_spatial_evidence_without_exact_public_coordinates_or_polygon</x:v>
      </x:c>
      <x:c r="X191" s="7" t="str">
        <x:v>https://ibm.gov.in/IBMPortal/pages/mcdr-inspection-reports-and-violation-letters-2025-26--raipur-region-page-1</x:v>
      </x:c>
    </x:row>
    <x:row r="192" ht="26" customHeight="1">
      <x:c r="A192" s="2" t="str">
        <x:v>IBM-MCDR-MINE-D26F45F3D0BF799E</x:v>
      </x:c>
      <x:c r="B192" s="7" t="str">
        <x:v>official_mcdr_latest_inspected_mine_view</x:v>
      </x:c>
      <x:c r="C192" s="7" t="str">
        <x:v>normalized_office_state_district_mine_name</x:v>
      </x:c>
      <x:c r="D192" s="2" t="n">
        <x:v>1</x:v>
      </x:c>
      <x:c r="E192" s="9" t="n">
        <x:v>45935</x:v>
      </x:c>
      <x:c r="F192" s="9" t="n">
        <x:v>45935</x:v>
      </x:c>
      <x:c r="G192" s="7" t="str">
        <x:v>["2025-26"]</x:v>
      </x:c>
      <x:c r="H192" s="2" t="str">
        <x:v>Raipur</x:v>
      </x:c>
      <x:c r="I192" s="2" t="str">
        <x:v>Chhattisgarh</x:v>
      </x:c>
      <x:c r="J192" s="2" t="str">
        <x:v>Bastar</x:v>
      </x:c>
      <x:c r="K192" s="2" t="str">
        <x:v>BADANJI</x:v>
      </x:c>
      <x:c r="L192" s="2"/>
      <x:c r="M192" s="2" t="str">
        <x:v>Limestone</x:v>
      </x:c>
      <x:c r="N192" s="7" t="str">
        <x:v>["Calcium and limestone"]</x:v>
      </x:c>
      <x:c r="O192" s="7" t="str">
        <x:v>["calcium","calcium carbonate"]</x:v>
      </x:c>
      <x:c r="P192" s="7" t="str">
        <x:v>["Ca","CaCO3"]</x:v>
      </x:c>
      <x:c r="Q192" s="2" t="str">
        <x:v>KAMLI BAI KASHYAP</x:v>
      </x:c>
      <x:c r="R192" s="2" t="n">
        <x:v>4.09</x:v>
      </x:c>
      <x:c r="S192" s="2"/>
      <x:c r="T192" s="12" t="b">
        <x:v>1</x:v>
      </x:c>
      <x:c r="U192" s="7" t="str">
        <x:v>[]</x:v>
      </x:c>
      <x:c r="V192" s="12" t="b">
        <x:v>0</x:v>
      </x:c>
      <x:c r="W192" s="2" t="str">
        <x:v>inventory_only_not_used_as_spatial_evidence_without_exact_public_coordinates_or_polygon</x:v>
      </x:c>
      <x:c r="X192" s="7" t="str">
        <x:v>https://ibm.gov.in/IBMPortal/pages/mcdr-inspection-reports-and-violation-letters-2025-26--raipur-region-page-1</x:v>
      </x:c>
    </x:row>
    <x:row r="193" ht="26" customHeight="1">
      <x:c r="A193" s="2" t="str">
        <x:v>IBM-MCDR-MINE-5B23899086437985</x:v>
      </x:c>
      <x:c r="B193" s="7" t="str">
        <x:v>official_mcdr_latest_inspected_mine_view</x:v>
      </x:c>
      <x:c r="C193" s="7" t="str">
        <x:v>normalized_office_state_district_mine_name</x:v>
      </x:c>
      <x:c r="D193" s="2" t="n">
        <x:v>1</x:v>
      </x:c>
      <x:c r="E193" s="9" t="n">
        <x:v>45934</x:v>
      </x:c>
      <x:c r="F193" s="9" t="n">
        <x:v>45934</x:v>
      </x:c>
      <x:c r="G193" s="7" t="str">
        <x:v>["2025-26"]</x:v>
      </x:c>
      <x:c r="H193" s="2" t="str">
        <x:v>Raipur</x:v>
      </x:c>
      <x:c r="I193" s="2" t="str">
        <x:v>Chhattisgarh</x:v>
      </x:c>
      <x:c r="J193" s="2" t="str">
        <x:v>Bastar</x:v>
      </x:c>
      <x:c r="K193" s="2" t="str">
        <x:v>CHHAPAR BHANPURI</x:v>
      </x:c>
      <x:c r="L193" s="2"/>
      <x:c r="M193" s="2" t="str">
        <x:v>Limestone</x:v>
      </x:c>
      <x:c r="N193" s="7" t="str">
        <x:v>["Calcium and limestone"]</x:v>
      </x:c>
      <x:c r="O193" s="7" t="str">
        <x:v>["calcium","calcium carbonate"]</x:v>
      </x:c>
      <x:c r="P193" s="7" t="str">
        <x:v>["Ca","CaCO3"]</x:v>
      </x:c>
      <x:c r="Q193" s="2" t="str">
        <x:v>RAJIV VAJPAYEE</x:v>
      </x:c>
      <x:c r="R193" s="2" t="n">
        <x:v>1.37</x:v>
      </x:c>
      <x:c r="S193" s="2"/>
      <x:c r="T193" s="12" t="b">
        <x:v>1</x:v>
      </x:c>
      <x:c r="U193" s="7" t="str">
        <x:v>[]</x:v>
      </x:c>
      <x:c r="V193" s="12" t="b">
        <x:v>0</x:v>
      </x:c>
      <x:c r="W193" s="2" t="str">
        <x:v>inventory_only_not_used_as_spatial_evidence_without_exact_public_coordinates_or_polygon</x:v>
      </x:c>
      <x:c r="X193" s="7" t="str">
        <x:v>https://ibm.gov.in/IBMPortal/pages/mcdr-inspection-reports-and-violation-letters-2025-26--raipur-region-page-1</x:v>
      </x:c>
    </x:row>
    <x:row r="194" ht="26" customHeight="1">
      <x:c r="A194" s="2" t="str">
        <x:v>IBM-MCDR-MINE-0B161DC0FD8543DB</x:v>
      </x:c>
      <x:c r="B194" s="7" t="str">
        <x:v>official_mcdr_latest_inspected_mine_view</x:v>
      </x:c>
      <x:c r="C194" s="7" t="str">
        <x:v>normalized_office_state_district_mine_name</x:v>
      </x:c>
      <x:c r="D194" s="2" t="n">
        <x:v>2</x:v>
      </x:c>
      <x:c r="E194" s="9" t="n">
        <x:v>45429</x:v>
      </x:c>
      <x:c r="F194" s="9" t="n">
        <x:v>45933</x:v>
      </x:c>
      <x:c r="G194" s="7" t="str">
        <x:v>["2024-25","2025-26"]</x:v>
      </x:c>
      <x:c r="H194" s="2" t="str">
        <x:v>Raipur</x:v>
      </x:c>
      <x:c r="I194" s="2" t="str">
        <x:v>Chhattisgarh</x:v>
      </x:c>
      <x:c r="J194" s="2" t="str">
        <x:v>Bastar</x:v>
      </x:c>
      <x:c r="K194" s="2" t="str">
        <x:v>MOGARAPAL</x:v>
      </x:c>
      <x:c r="L194" s="2"/>
      <x:c r="M194" s="2" t="str">
        <x:v>Limestone</x:v>
      </x:c>
      <x:c r="N194" s="7" t="str">
        <x:v>["Calcium and limestone"]</x:v>
      </x:c>
      <x:c r="O194" s="7" t="str">
        <x:v>["calcium","calcium carbonate"]</x:v>
      </x:c>
      <x:c r="P194" s="7" t="str">
        <x:v>["Ca","CaCO3"]</x:v>
      </x:c>
      <x:c r="Q194" s="2" t="str">
        <x:v>VIMAL STONE ASSOCIATES</x:v>
      </x:c>
      <x:c r="R194" s="2" t="n">
        <x:v>15.94</x:v>
      </x:c>
      <x:c r="S194" s="2"/>
      <x:c r="T194" s="12" t="b">
        <x:v>1</x:v>
      </x:c>
      <x:c r="U194" s="7" t="str">
        <x:v>[]</x:v>
      </x:c>
      <x:c r="V194" s="12" t="b">
        <x:v>0</x:v>
      </x:c>
      <x:c r="W194" s="2" t="str">
        <x:v>inventory_only_not_used_as_spatial_evidence_without_exact_public_coordinates_or_polygon</x:v>
      </x:c>
      <x:c r="X194" s="7" t="str">
        <x:v>https://ibm.gov.in/IBMPortal/pages/mcdr-inspection-reports-and-violation-letters-2025-26--raipur-region-page-1</x:v>
      </x:c>
    </x:row>
    <x:row r="195" ht="26" customHeight="1">
      <x:c r="A195" s="2" t="str">
        <x:v>IBM-MCDR-MINE-3FAE7CF8FF8F08B2</x:v>
      </x:c>
      <x:c r="B195" s="7" t="str">
        <x:v>official_mcdr_latest_inspected_mine_view</x:v>
      </x:c>
      <x:c r="C195" s="7" t="str">
        <x:v>normalized_office_state_district_mine_name</x:v>
      </x:c>
      <x:c r="D195" s="2" t="n">
        <x:v>1</x:v>
      </x:c>
      <x:c r="E195" s="9" t="n">
        <x:v>45925</x:v>
      </x:c>
      <x:c r="F195" s="9" t="n">
        <x:v>45925</x:v>
      </x:c>
      <x:c r="G195" s="7" t="str">
        <x:v>["2025-26"]</x:v>
      </x:c>
      <x:c r="H195" s="2" t="str">
        <x:v>Raipur</x:v>
      </x:c>
      <x:c r="I195" s="2" t="str">
        <x:v>Chhattisgarh</x:v>
      </x:c>
      <x:c r="J195" s="2" t="str">
        <x:v>Baloda Bazar</x:v>
      </x:c>
      <x:c r="K195" s="2" t="str">
        <x:v>KARHI CHANDI</x:v>
      </x:c>
      <x:c r="L195" s="2"/>
      <x:c r="M195" s="2" t="str">
        <x:v>Limestone</x:v>
      </x:c>
      <x:c r="N195" s="7" t="str">
        <x:v>["Calcium and limestone"]</x:v>
      </x:c>
      <x:c r="O195" s="7" t="str">
        <x:v>["calcium","calcium carbonate"]</x:v>
      </x:c>
      <x:c r="P195" s="7" t="str">
        <x:v>["Ca","CaCO3"]</x:v>
      </x:c>
      <x:c r="Q195" s="2" t="str">
        <x:v>SHREE CEMENT LTD</x:v>
      </x:c>
      <x:c r="R195" s="2" t="n">
        <x:v>225.19</x:v>
      </x:c>
      <x:c r="S195" s="2"/>
      <x:c r="T195" s="12" t="b">
        <x:v>1</x:v>
      </x:c>
      <x:c r="U195" s="7" t="str">
        <x:v>[]</x:v>
      </x:c>
      <x:c r="V195" s="12" t="b">
        <x:v>0</x:v>
      </x:c>
      <x:c r="W195" s="2" t="str">
        <x:v>inventory_only_not_used_as_spatial_evidence_without_exact_public_coordinates_or_polygon</x:v>
      </x:c>
      <x:c r="X195" s="7" t="str">
        <x:v>https://ibm.gov.in/IBMPortal/pages/mcdr-inspection-reports-and-violation-letters-2025-26--raipur-region-page-1</x:v>
      </x:c>
    </x:row>
    <x:row r="196" ht="26" customHeight="1">
      <x:c r="A196" s="2" t="str">
        <x:v>IBM-MCDR-MINE-057AB81E1F0477A3</x:v>
      </x:c>
      <x:c r="B196" s="7" t="str">
        <x:v>official_mcdr_latest_inspected_mine_view</x:v>
      </x:c>
      <x:c r="C196" s="7" t="str">
        <x:v>normalized_office_state_district_mine_name</x:v>
      </x:c>
      <x:c r="D196" s="2" t="n">
        <x:v>1</x:v>
      </x:c>
      <x:c r="E196" s="9" t="n">
        <x:v>45924</x:v>
      </x:c>
      <x:c r="F196" s="9" t="n">
        <x:v>45924</x:v>
      </x:c>
      <x:c r="G196" s="7" t="str">
        <x:v>["2025-26"]</x:v>
      </x:c>
      <x:c r="H196" s="2" t="str">
        <x:v>Goa</x:v>
      </x:c>
      <x:c r="I196" s="2"/>
      <x:c r="J196" s="2"/>
      <x:c r="K196" s="2" t="str">
        <x:v>Sateli Iron Ore Mine (40.37 Ha.)</x:v>
      </x:c>
      <x:c r="L196" s="2"/>
      <x:c r="M196" s="2" t="str">
        <x:v>Iron Ore</x:v>
      </x:c>
      <x:c r="N196" s="7" t="str">
        <x:v>["Iron"]</x:v>
      </x:c>
      <x:c r="O196" s="7" t="str">
        <x:v>["iron"]</x:v>
      </x:c>
      <x:c r="P196" s="7" t="str">
        <x:v>["Fe"]</x:v>
      </x:c>
      <x:c r="Q196" s="2" t="str">
        <x:v>The Deccan Minerals Pvt. Ltd.</x:v>
      </x:c>
      <x:c r="R196" s="2" t="n">
        <x:v>40.37</x:v>
      </x:c>
      <x:c r="S196" s="2"/>
      <x:c r="T196" s="12" t="b">
        <x:v>1</x:v>
      </x:c>
      <x:c r="U196" s="7" t="str">
        <x:v>[]</x:v>
      </x:c>
      <x:c r="V196" s="12" t="b">
        <x:v>0</x:v>
      </x:c>
      <x:c r="W196" s="2" t="str">
        <x:v>inventory_only_not_used_as_spatial_evidence_without_exact_public_coordinates_or_polygon</x:v>
      </x:c>
      <x:c r="X196" s="7" t="str">
        <x:v>https://ibm.gov.in/IBMPortal/pages/mcdr-inspection-reports--violation-letters-etc--2025-26---goa-region</x:v>
      </x:c>
    </x:row>
    <x:row r="197" ht="26" customHeight="1">
      <x:c r="A197" s="2" t="str">
        <x:v>IBM-MCDR-MINE-8A9446E7193BED1D</x:v>
      </x:c>
      <x:c r="B197" s="7" t="str">
        <x:v>official_mcdr_latest_inspected_mine_view</x:v>
      </x:c>
      <x:c r="C197" s="7" t="str">
        <x:v>normalized_office_state_district_mine_name</x:v>
      </x:c>
      <x:c r="D197" s="2" t="n">
        <x:v>2</x:v>
      </x:c>
      <x:c r="E197" s="9" t="n">
        <x:v>45744</x:v>
      </x:c>
      <x:c r="F197" s="9" t="n">
        <x:v>45924</x:v>
      </x:c>
      <x:c r="G197" s="7" t="str">
        <x:v>["2024-25","2025-26"]</x:v>
      </x:c>
      <x:c r="H197" s="2" t="str">
        <x:v>Raipur</x:v>
      </x:c>
      <x:c r="I197" s="2" t="str">
        <x:v>Chhattisgarh</x:v>
      </x:c>
      <x:c r="J197" s="2" t="str">
        <x:v>Surguja</x:v>
      </x:c>
      <x:c r="K197" s="2" t="str">
        <x:v>BARIMA</x:v>
      </x:c>
      <x:c r="L197" s="2"/>
      <x:c r="M197" s="2" t="str">
        <x:v>Bauxite</x:v>
      </x:c>
      <x:c r="N197" s="7" t="str">
        <x:v>["Aluminium"]</x:v>
      </x:c>
      <x:c r="O197" s="7" t="str">
        <x:v>["aluminium"]</x:v>
      </x:c>
      <x:c r="P197" s="7" t="str">
        <x:v>["Al"]</x:v>
      </x:c>
      <x:c r="Q197" s="2" t="str">
        <x:v>CHHATTISGARH MINERAL DEVPT. CORPN. LTD</x:v>
      </x:c>
      <x:c r="R197" s="2" t="n">
        <x:v>54.27</x:v>
      </x:c>
      <x:c r="S197" s="2"/>
      <x:c r="T197" s="12" t="b">
        <x:v>1</x:v>
      </x:c>
      <x:c r="U197" s="7" t="str">
        <x:v>[]</x:v>
      </x:c>
      <x:c r="V197" s="12" t="b">
        <x:v>0</x:v>
      </x:c>
      <x:c r="W197" s="2" t="str">
        <x:v>inventory_only_not_used_as_spatial_evidence_without_exact_public_coordinates_or_polygon</x:v>
      </x:c>
      <x:c r="X197" s="7" t="str">
        <x:v>https://ibm.gov.in/IBMPortal/pages/mcdr-inspection-reports-and-violation-letters-2025-26--raipur-region-page-1</x:v>
      </x:c>
    </x:row>
    <x:row r="198" ht="26" customHeight="1">
      <x:c r="A198" s="2" t="str">
        <x:v>IBM-MCDR-MINE-7B78D3CE2BB9DC74</x:v>
      </x:c>
      <x:c r="B198" s="7" t="str">
        <x:v>official_mcdr_latest_inspected_mine_view</x:v>
      </x:c>
      <x:c r="C198" s="7" t="str">
        <x:v>normalized_office_state_district_mine_name</x:v>
      </x:c>
      <x:c r="D198" s="2" t="n">
        <x:v>1</x:v>
      </x:c>
      <x:c r="E198" s="9" t="n">
        <x:v>45924</x:v>
      </x:c>
      <x:c r="F198" s="9" t="n">
        <x:v>45924</x:v>
      </x:c>
      <x:c r="G198" s="7" t="str">
        <x:v>["2025-26"]</x:v>
      </x:c>
      <x:c r="H198" s="2" t="str">
        <x:v>Raipur</x:v>
      </x:c>
      <x:c r="I198" s="2" t="str">
        <x:v>Chhattisgarh</x:v>
      </x:c>
      <x:c r="J198" s="2" t="str">
        <x:v>Baloda Bazar</x:v>
      </x:c>
      <x:c r="K198" s="2" t="str">
        <x:v>Shree Cement LST</x:v>
      </x:c>
      <x:c r="L198" s="2"/>
      <x:c r="M198" s="2" t="str">
        <x:v>Limestone</x:v>
      </x:c>
      <x:c r="N198" s="7" t="str">
        <x:v>["Calcium and limestone"]</x:v>
      </x:c>
      <x:c r="O198" s="7" t="str">
        <x:v>["calcium","calcium carbonate"]</x:v>
      </x:c>
      <x:c r="P198" s="7" t="str">
        <x:v>["Ca","CaCO3"]</x:v>
      </x:c>
      <x:c r="Q198" s="2" t="str">
        <x:v>SHREE CEMENT LTD</x:v>
      </x:c>
      <x:c r="R198" s="2" t="n">
        <x:v>531.13</x:v>
      </x:c>
      <x:c r="S198" s="2"/>
      <x:c r="T198" s="12" t="b">
        <x:v>1</x:v>
      </x:c>
      <x:c r="U198" s="7" t="str">
        <x:v>[]</x:v>
      </x:c>
      <x:c r="V198" s="12" t="b">
        <x:v>0</x:v>
      </x:c>
      <x:c r="W198" s="2" t="str">
        <x:v>inventory_only_not_used_as_spatial_evidence_without_exact_public_coordinates_or_polygon</x:v>
      </x:c>
      <x:c r="X198" s="7" t="str">
        <x:v>https://ibm.gov.in/IBMPortal/pages/mcdr-inspection-reports-and-violation-letters-2025-26--raipur-region-page-1</x:v>
      </x:c>
    </x:row>
    <x:row r="199" ht="26" customHeight="1">
      <x:c r="A199" s="2" t="str">
        <x:v>IBM-MCDR-MINE-ED09A4BB730680A3</x:v>
      </x:c>
      <x:c r="B199" s="7" t="str">
        <x:v>official_mcdr_latest_inspected_mine_view</x:v>
      </x:c>
      <x:c r="C199" s="7" t="str">
        <x:v>mine_code</x:v>
      </x:c>
      <x:c r="D199" s="2" t="n">
        <x:v>1</x:v>
      </x:c>
      <x:c r="E199" s="9" t="n">
        <x:v>45923</x:v>
      </x:c>
      <x:c r="F199" s="9" t="n">
        <x:v>45923</x:v>
      </x:c>
      <x:c r="G199" s="7" t="str">
        <x:v>["2025-26"]</x:v>
      </x:c>
      <x:c r="H199" s="2" t="str">
        <x:v>Ajmer</x:v>
      </x:c>
      <x:c r="I199" s="2" t="str">
        <x:v>Rajasthan</x:v>
      </x:c>
      <x:c r="J199" s="2" t="str">
        <x:v>Sikar</x:v>
      </x:c>
      <x:c r="K199" s="2" t="str">
        <x:v>KHAROTI DHANIYA (30RAJ17010)</x:v>
      </x:c>
      <x:c r="L199" s="2" t="str">
        <x:v>30RAJ17010</x:v>
      </x:c>
      <x:c r="M199" s="2" t="str">
        <x:v>Iron Ore</x:v>
      </x:c>
      <x:c r="N199" s="7" t="str">
        <x:v>["Iron"]</x:v>
      </x:c>
      <x:c r="O199" s="7" t="str">
        <x:v>["iron"]</x:v>
      </x:c>
      <x:c r="P199" s="7" t="str">
        <x:v>["Fe"]</x:v>
      </x:c>
      <x:c r="Q199" s="2" t="str">
        <x:v>Shikha Modi</x:v>
      </x:c>
      <x:c r="R199" s="2"/>
      <x:c r="S199" s="2"/>
      <x:c r="T199" s="12" t="b">
        <x:v>1</x:v>
      </x:c>
      <x:c r="U199" s="7" t="str">
        <x:v>["https://ibm.gov.in/writereaddata/files/1763727267692057a38cbabMCDR_kharoti_dhaniya.pdf","https://ibm.gov.in/writereaddata/files/176372939269205ff0657f6VNVN0111250341_1762194600.pdf"]</x:v>
      </x:c>
      <x:c r="V199" s="12" t="b">
        <x:v>0</x:v>
      </x:c>
      <x:c r="W199" s="2" t="str">
        <x:v>inventory_only_not_used_as_spatial_evidence_without_exact_public_coordinates_or_polygon</x:v>
      </x:c>
      <x:c r="X199" s="7" t="str">
        <x:v>https://ibm.gov.in/IBMPortal/pages/mcdr-reports--amp--violation-letters-for-the-year-2025-26--ajmer-region--page-1</x:v>
      </x:c>
    </x:row>
    <x:row r="200" ht="26" customHeight="1">
      <x:c r="A200" s="2" t="str">
        <x:v>IBM-MCDR-MINE-4C21408449790F5C</x:v>
      </x:c>
      <x:c r="B200" s="7" t="str">
        <x:v>official_mcdr_latest_inspected_mine_view</x:v>
      </x:c>
      <x:c r="C200" s="7" t="str">
        <x:v>normalized_office_state_district_mine_name</x:v>
      </x:c>
      <x:c r="D200" s="2" t="n">
        <x:v>1</x:v>
      </x:c>
      <x:c r="E200" s="9" t="n">
        <x:v>45923</x:v>
      </x:c>
      <x:c r="F200" s="9" t="n">
        <x:v>45923</x:v>
      </x:c>
      <x:c r="G200" s="7" t="str">
        <x:v>["2025-26"]</x:v>
      </x:c>
      <x:c r="H200" s="2" t="str">
        <x:v>Goa</x:v>
      </x:c>
      <x:c r="I200" s="2"/>
      <x:c r="J200" s="2"/>
      <x:c r="K200" s="2" t="str">
        <x:v>Talawane Iron Ore Mine</x:v>
      </x:c>
      <x:c r="L200" s="2"/>
      <x:c r="M200" s="2" t="str">
        <x:v>Iron Ore</x:v>
      </x:c>
      <x:c r="N200" s="7" t="str">
        <x:v>["Iron"]</x:v>
      </x:c>
      <x:c r="O200" s="7" t="str">
        <x:v>["iron"]</x:v>
      </x:c>
      <x:c r="P200" s="7" t="str">
        <x:v>["Fe"]</x:v>
      </x:c>
      <x:c r="Q200" s="2" t="str">
        <x:v>M/s. Minerals &amp; Metals</x:v>
      </x:c>
      <x:c r="R200" s="2"/>
      <x:c r="S200" s="2"/>
      <x:c r="T200" s="12" t="b">
        <x:v>1</x:v>
      </x:c>
      <x:c r="U200" s="7" t="str">
        <x:v>["https://ibm.gov.in/writereaddata/files/175982524968e4cd61bd393Talawane_of_minerals__Metals_23.09.2025.pdf","https://ibm.gov.in/writereaddata/files/175982575968e4cf5f78e66VL_Talawane_Mine_of_Minerals__Metals.pdf"]</x:v>
      </x:c>
      <x:c r="V200" s="12" t="b">
        <x:v>0</x:v>
      </x:c>
      <x:c r="W200" s="2" t="str">
        <x:v>inventory_only_not_used_as_spatial_evidence_without_exact_public_coordinates_or_polygon</x:v>
      </x:c>
      <x:c r="X200" s="7" t="str">
        <x:v>https://ibm.gov.in/IBMPortal/pages/mcdr-inspection-reports--violation-letters-etc--2025-26---goa-region</x:v>
      </x:c>
    </x:row>
    <x:row r="201" ht="26" customHeight="1">
      <x:c r="A201" s="2" t="str">
        <x:v>IBM-MCDR-MINE-2E73C0CFE4A9DCD5</x:v>
      </x:c>
      <x:c r="B201" s="7" t="str">
        <x:v>official_mcdr_latest_inspected_mine_view</x:v>
      </x:c>
      <x:c r="C201" s="7" t="str">
        <x:v>normalized_office_state_district_mine_name</x:v>
      </x:c>
      <x:c r="D201" s="2" t="n">
        <x:v>1</x:v>
      </x:c>
      <x:c r="E201" s="9" t="n">
        <x:v>45923</x:v>
      </x:c>
      <x:c r="F201" s="9" t="n">
        <x:v>45923</x:v>
      </x:c>
      <x:c r="G201" s="7" t="str">
        <x:v>["2025-26"]</x:v>
      </x:c>
      <x:c r="H201" s="2" t="str">
        <x:v>Raipur</x:v>
      </x:c>
      <x:c r="I201" s="2" t="str">
        <x:v>Chhattisgarh</x:v>
      </x:c>
      <x:c r="J201" s="2" t="str">
        <x:v>Surguja</x:v>
      </x:c>
      <x:c r="K201" s="2" t="str">
        <x:v>NARMADAPUR</x:v>
      </x:c>
      <x:c r="L201" s="2"/>
      <x:c r="M201" s="2" t="str">
        <x:v>Bauxite</x:v>
      </x:c>
      <x:c r="N201" s="7" t="str">
        <x:v>["Aluminium"]</x:v>
      </x:c>
      <x:c r="O201" s="7" t="str">
        <x:v>["aluminium"]</x:v>
      </x:c>
      <x:c r="P201" s="7" t="str">
        <x:v>["Al"]</x:v>
      </x:c>
      <x:c r="Q201" s="2" t="str">
        <x:v>CHHATTISGARH MINERAL DEVPT. CORPN. LTD</x:v>
      </x:c>
      <x:c r="R201" s="2" t="n">
        <x:v>47.81</x:v>
      </x:c>
      <x:c r="S201" s="2"/>
      <x:c r="T201" s="12" t="b">
        <x:v>1</x:v>
      </x:c>
      <x:c r="U201" s="7" t="str">
        <x:v>[]</x:v>
      </x:c>
      <x:c r="V201" s="12" t="b">
        <x:v>0</x:v>
      </x:c>
      <x:c r="W201" s="2" t="str">
        <x:v>inventory_only_not_used_as_spatial_evidence_without_exact_public_coordinates_or_polygon</x:v>
      </x:c>
      <x:c r="X201" s="7" t="str">
        <x:v>https://ibm.gov.in/IBMPortal/pages/mcdr-inspection-reports-and-violation-letters-2025-26--raipur-region-page-1</x:v>
      </x:c>
    </x:row>
    <x:row r="202" ht="26" customHeight="1">
      <x:c r="A202" s="2" t="str">
        <x:v>IBM-MCDR-MINE-22AA1EC71446286F</x:v>
      </x:c>
      <x:c r="B202" s="7" t="str">
        <x:v>official_mcdr_latest_inspected_mine_view</x:v>
      </x:c>
      <x:c r="C202" s="7" t="str">
        <x:v>normalized_office_state_district_mine_name</x:v>
      </x:c>
      <x:c r="D202" s="2" t="n">
        <x:v>1</x:v>
      </x:c>
      <x:c r="E202" s="9" t="n">
        <x:v>45922</x:v>
      </x:c>
      <x:c r="F202" s="9" t="n">
        <x:v>45922</x:v>
      </x:c>
      <x:c r="G202" s="7" t="str">
        <x:v>["2025-26"]</x:v>
      </x:c>
      <x:c r="H202" s="2" t="str">
        <x:v>Ajmer</x:v>
      </x:c>
      <x:c r="I202" s="2" t="str">
        <x:v>Rajasthan</x:v>
      </x:c>
      <x:c r="J202" s="2" t="str">
        <x:v>Sikar</x:v>
      </x:c>
      <x:c r="K202" s="2" t="str">
        <x:v>Preetumpuri</x:v>
      </x:c>
      <x:c r="L202" s="2"/>
      <x:c r="M202" s="2" t="str">
        <x:v>Iron Ore</x:v>
      </x:c>
      <x:c r="N202" s="7" t="str">
        <x:v>["Iron"]</x:v>
      </x:c>
      <x:c r="O202" s="7" t="str">
        <x:v>["iron"]</x:v>
      </x:c>
      <x:c r="P202" s="7" t="str">
        <x:v>["Fe"]</x:v>
      </x:c>
      <x:c r="Q202" s="2" t="str">
        <x:v>Daulat Ram Goyal</x:v>
      </x:c>
      <x:c r="R202" s="2"/>
      <x:c r="S202" s="2"/>
      <x:c r="T202" s="12" t="b">
        <x:v>1</x:v>
      </x:c>
      <x:c r="U202" s="7" t="str">
        <x:v>["https://ibm.gov.in/writereaddata/files/1764132647692687273b0e6PreetampuriMCDR.pdf","https://ibm.gov.in/writereaddata/files/176413467469268f125a201VN_Preetampuri.pdf"]</x:v>
      </x:c>
      <x:c r="V202" s="12" t="b">
        <x:v>0</x:v>
      </x:c>
      <x:c r="W202" s="2" t="str">
        <x:v>inventory_only_not_used_as_spatial_evidence_without_exact_public_coordinates_or_polygon</x:v>
      </x:c>
      <x:c r="X202" s="7" t="str">
        <x:v>https://ibm.gov.in/IBMPortal/pages/mcdr-reports--amp--violation-letters-for-the-year-2025-26--ajmer-region--page-1</x:v>
      </x:c>
    </x:row>
    <x:row r="203" ht="26" customHeight="1">
      <x:c r="A203" s="2" t="str">
        <x:v>IBM-MCDR-MINE-598041788EEB9C92</x:v>
      </x:c>
      <x:c r="B203" s="7" t="str">
        <x:v>official_mcdr_latest_inspected_mine_view</x:v>
      </x:c>
      <x:c r="C203" s="7" t="str">
        <x:v>normalized_office_state_district_mine_name</x:v>
      </x:c>
      <x:c r="D203" s="2" t="n">
        <x:v>1</x:v>
      </x:c>
      <x:c r="E203" s="9" t="n">
        <x:v>45922</x:v>
      </x:c>
      <x:c r="F203" s="9" t="n">
        <x:v>45922</x:v>
      </x:c>
      <x:c r="G203" s="7" t="str">
        <x:v>["2025-26"]</x:v>
      </x:c>
      <x:c r="H203" s="2" t="str">
        <x:v>Bhubaneswar</x:v>
      </x:c>
      <x:c r="I203" s="2" t="str">
        <x:v>Odisha</x:v>
      </x:c>
      <x:c r="J203" s="2" t="str">
        <x:v>Sundargarh</x:v>
      </x:c>
      <x:c r="K203" s="2" t="str">
        <x:v>LANJIBERNA LIMESTONE AND DOLOMITE MINE</x:v>
      </x:c>
      <x:c r="L203" s="2"/>
      <x:c r="M203" s="2" t="str">
        <x:v>Limestone &amp; Dolomite</x:v>
      </x:c>
      <x:c r="N203" s="7" t="str">
        <x:v>["Magnesium","Calcium and limestone"]</x:v>
      </x:c>
      <x:c r="O203" s="7" t="str">
        <x:v>["calcium","calcium carbonate","magnesium","magnesium carbonate"]</x:v>
      </x:c>
      <x:c r="P203" s="7" t="str">
        <x:v>["Ca","CaCO3","Mg","MgCO3"]</x:v>
      </x:c>
      <x:c r="Q203" s="2" t="str">
        <x:v>Dalmia Cement (Bharat) Limited</x:v>
      </x:c>
      <x:c r="R203" s="2"/>
      <x:c r="S203" s="2"/>
      <x:c r="T203" s="12" t="b">
        <x:v>1</x:v>
      </x:c>
      <x:c r="U203" s="7" t="str">
        <x:v>["https://ibm.gov.in/writereaddata/files/1771242760699305085b106MCDR_Report_Lanjiberna.pdf","https://ibm.gov.in/writereaddata/files/17712430576993063181230VL_Lanjiberna.pdf"]</x:v>
      </x:c>
      <x:c r="V203" s="12" t="b">
        <x:v>0</x:v>
      </x:c>
      <x:c r="W203" s="2" t="str">
        <x:v>inventory_only_not_used_as_spatial_evidence_without_exact_public_coordinates_or_polygon</x:v>
      </x:c>
      <x:c r="X203" s="7" t="str">
        <x:v>https://ibm.gov.in/IBMPortal/pages/mcdr-inspection-reports-and-violation-letters---2025-26--page-2--bhubaneswar-region-</x:v>
      </x:c>
    </x:row>
    <x:row r="204" ht="26" customHeight="1">
      <x:c r="A204" s="2" t="str">
        <x:v>IBM-MCDR-MINE-D4ADDFCA679DB8E5</x:v>
      </x:c>
      <x:c r="B204" s="7" t="str">
        <x:v>official_mcdr_latest_inspected_mine_view</x:v>
      </x:c>
      <x:c r="C204" s="7" t="str">
        <x:v>normalized_office_state_district_mine_name</x:v>
      </x:c>
      <x:c r="D204" s="2" t="n">
        <x:v>1</x:v>
      </x:c>
      <x:c r="E204" s="9" t="n">
        <x:v>45922</x:v>
      </x:c>
      <x:c r="F204" s="9" t="n">
        <x:v>45922</x:v>
      </x:c>
      <x:c r="G204" s="7" t="str">
        <x:v>["2025-26"]</x:v>
      </x:c>
      <x:c r="H204" s="2" t="str">
        <x:v>Raipur</x:v>
      </x:c>
      <x:c r="I204" s="2" t="str">
        <x:v>Chhattisgarh</x:v>
      </x:c>
      <x:c r="J204" s="2" t="str">
        <x:v>Surguja</x:v>
      </x:c>
      <x:c r="K204" s="2" t="str">
        <x:v>PATHRAI</x:v>
      </x:c>
      <x:c r="L204" s="2"/>
      <x:c r="M204" s="2" t="str">
        <x:v>Bauxite</x:v>
      </x:c>
      <x:c r="N204" s="7" t="str">
        <x:v>["Aluminium"]</x:v>
      </x:c>
      <x:c r="O204" s="7" t="str">
        <x:v>["aluminium"]</x:v>
      </x:c>
      <x:c r="P204" s="7" t="str">
        <x:v>["Al"]</x:v>
      </x:c>
      <x:c r="Q204" s="2" t="str">
        <x:v>CHHATTISGARH MINERAL DEVPT. CORPN. LTD</x:v>
      </x:c>
      <x:c r="R204" s="2" t="n">
        <x:v>99.35</x:v>
      </x:c>
      <x:c r="S204" s="2"/>
      <x:c r="T204" s="12" t="b">
        <x:v>1</x:v>
      </x:c>
      <x:c r="U204" s="7" t="str">
        <x:v>[]</x:v>
      </x:c>
      <x:c r="V204" s="12" t="b">
        <x:v>0</x:v>
      </x:c>
      <x:c r="W204" s="2" t="str">
        <x:v>inventory_only_not_used_as_spatial_evidence_without_exact_public_coordinates_or_polygon</x:v>
      </x:c>
      <x:c r="X204" s="7" t="str">
        <x:v>https://ibm.gov.in/IBMPortal/pages/mcdr-inspection-reports-and-violation-letters-2025-26--raipur-region-page-1</x:v>
      </x:c>
    </x:row>
    <x:row r="205" ht="26" customHeight="1">
      <x:c r="A205" s="2" t="str">
        <x:v>IBM-MCDR-MINE-139D6DD5BAA359EA</x:v>
      </x:c>
      <x:c r="B205" s="7" t="str">
        <x:v>official_mcdr_latest_inspected_mine_view</x:v>
      </x:c>
      <x:c r="C205" s="7" t="str">
        <x:v>normalized_office_state_district_mine_name</x:v>
      </x:c>
      <x:c r="D205" s="2" t="n">
        <x:v>1</x:v>
      </x:c>
      <x:c r="E205" s="9" t="n">
        <x:v>45919</x:v>
      </x:c>
      <x:c r="F205" s="9" t="n">
        <x:v>45919</x:v>
      </x:c>
      <x:c r="G205" s="7" t="str">
        <x:v>["2025-26"]</x:v>
      </x:c>
      <x:c r="H205" s="2" t="str">
        <x:v>Ajmer</x:v>
      </x:c>
      <x:c r="I205" s="2" t="str">
        <x:v>Rajasthan</x:v>
      </x:c>
      <x:c r="J205" s="2" t="str">
        <x:v>Udaipur</x:v>
      </x:c>
      <x:c r="K205" s="2" t="str">
        <x:v>Daroli-II</x:v>
      </x:c>
      <x:c r="L205" s="2"/>
      <x:c r="M205" s="2" t="str">
        <x:v>Limestone</x:v>
      </x:c>
      <x:c r="N205" s="7" t="str">
        <x:v>["Calcium and limestone"]</x:v>
      </x:c>
      <x:c r="O205" s="7" t="str">
        <x:v>["calcium","calcium carbonate"]</x:v>
      </x:c>
      <x:c r="P205" s="7" t="str">
        <x:v>["Ca","CaCO3"]</x:v>
      </x:c>
      <x:c r="Q205" s="2" t="str">
        <x:v>UCWL</x:v>
      </x:c>
      <x:c r="R205" s="2"/>
      <x:c r="S205" s="2"/>
      <x:c r="T205" s="12" t="b">
        <x:v>1</x:v>
      </x:c>
      <x:c r="U205" s="7" t="str">
        <x:v>["https://ibm.gov.in/writereaddata/files/1763718832692036b0daf93DaroliII_report.pdf","https://ibm.gov.in/writereaddata/files/1763719083692037ab78bb8Daroli_II_VN.pdf"]</x:v>
      </x:c>
      <x:c r="V205" s="12" t="b">
        <x:v>0</x:v>
      </x:c>
      <x:c r="W205" s="2" t="str">
        <x:v>inventory_only_not_used_as_spatial_evidence_without_exact_public_coordinates_or_polygon</x:v>
      </x:c>
      <x:c r="X205" s="7" t="str">
        <x:v>https://ibm.gov.in/IBMPortal/pages/mcdr-reports--amp--violation-letters-for-the-year-2025-26--ajmer-region--page-1</x:v>
      </x:c>
    </x:row>
    <x:row r="206" ht="26" customHeight="1">
      <x:c r="A206" s="2" t="str">
        <x:v>IBM-MCDR-MINE-C701AF8134FFC63F</x:v>
      </x:c>
      <x:c r="B206" s="7" t="str">
        <x:v>official_mcdr_latest_inspected_mine_view</x:v>
      </x:c>
      <x:c r="C206" s="7" t="str">
        <x:v>normalized_office_state_district_mine_name</x:v>
      </x:c>
      <x:c r="D206" s="2" t="n">
        <x:v>1</x:v>
      </x:c>
      <x:c r="E206" s="9" t="n">
        <x:v>45919</x:v>
      </x:c>
      <x:c r="F206" s="9" t="n">
        <x:v>45919</x:v>
      </x:c>
      <x:c r="G206" s="7" t="str">
        <x:v>["2025-26"]</x:v>
      </x:c>
      <x:c r="H206" s="2" t="str">
        <x:v>Bhubaneswar</x:v>
      </x:c>
      <x:c r="I206" s="2" t="str">
        <x:v>Odisha</x:v>
      </x:c>
      <x:c r="J206" s="2" t="str">
        <x:v>Sundargarh</x:v>
      </x:c>
      <x:c r="K206" s="2" t="str">
        <x:v>Taldih(1173.484 Ha)</x:v>
      </x:c>
      <x:c r="L206" s="2"/>
      <x:c r="M206" s="2" t="str">
        <x:v>Iron Ore</x:v>
      </x:c>
      <x:c r="N206" s="7" t="str">
        <x:v>["Iron"]</x:v>
      </x:c>
      <x:c r="O206" s="7" t="str">
        <x:v>["iron"]</x:v>
      </x:c>
      <x:c r="P206" s="7" t="str">
        <x:v>["Fe"]</x:v>
      </x:c>
      <x:c r="Q206" s="2" t="str">
        <x:v>M/s SAIL</x:v>
      </x:c>
      <x:c r="R206" s="2" t="n">
        <x:v>1173.484</x:v>
      </x:c>
      <x:c r="S206" s="2"/>
      <x:c r="T206" s="12" t="b">
        <x:v>1</x:v>
      </x:c>
      <x:c r="U206" s="7" t="str">
        <x:v>["https://ibm.gov.in/writereaddata/files/1767612229695b9f45571b2Taldih_MCDR.pdf","https://ibm.gov.in/writereaddata/files/1767612251695b9f5b46851Taldih_VL.pdf"]</x:v>
      </x:c>
      <x:c r="V206" s="12" t="b">
        <x:v>0</x:v>
      </x:c>
      <x:c r="W206" s="2" t="str">
        <x:v>inventory_only_not_used_as_spatial_evidence_without_exact_public_coordinates_or_polygon</x:v>
      </x:c>
      <x:c r="X206" s="7" t="str">
        <x:v>https://ibm.gov.in/IBMPortal/pages/mcdr-inspection-reports-and-violation-letters---2025-26--page-1--bhubaneswar-region-</x:v>
      </x:c>
    </x:row>
    <x:row r="207" ht="26" customHeight="1">
      <x:c r="A207" s="2" t="str">
        <x:v>IBM-MCDR-MINE-CF63DD453B07B7F9</x:v>
      </x:c>
      <x:c r="B207" s="7" t="str">
        <x:v>official_mcdr_latest_inspected_mine_view</x:v>
      </x:c>
      <x:c r="C207" s="7" t="str">
        <x:v>normalized_office_state_district_mine_name</x:v>
      </x:c>
      <x:c r="D207" s="2" t="n">
        <x:v>1</x:v>
      </x:c>
      <x:c r="E207" s="9" t="n">
        <x:v>45918</x:v>
      </x:c>
      <x:c r="F207" s="9" t="n">
        <x:v>45918</x:v>
      </x:c>
      <x:c r="G207" s="7" t="str">
        <x:v>["2025-26"]</x:v>
      </x:c>
      <x:c r="H207" s="2" t="str">
        <x:v>Ajmer</x:v>
      </x:c>
      <x:c r="I207" s="2" t="str">
        <x:v>Rajasthan</x:v>
      </x:c>
      <x:c r="J207" s="2" t="str">
        <x:v>Udaipur</x:v>
      </x:c>
      <x:c r="K207" s="2" t="str">
        <x:v>Daroli-I</x:v>
      </x:c>
      <x:c r="L207" s="2"/>
      <x:c r="M207" s="2" t="str">
        <x:v>Limestone</x:v>
      </x:c>
      <x:c r="N207" s="7" t="str">
        <x:v>["Calcium and limestone"]</x:v>
      </x:c>
      <x:c r="O207" s="7" t="str">
        <x:v>["calcium","calcium carbonate"]</x:v>
      </x:c>
      <x:c r="P207" s="7" t="str">
        <x:v>["Ca","CaCO3"]</x:v>
      </x:c>
      <x:c r="Q207" s="2" t="str">
        <x:v>UCWL</x:v>
      </x:c>
      <x:c r="R207" s="2"/>
      <x:c r="S207" s="2"/>
      <x:c r="T207" s="12" t="b">
        <x:v>1</x:v>
      </x:c>
      <x:c r="U207" s="7" t="str">
        <x:v>["https://ibm.gov.in/writereaddata/files/176371866369203607d69edDaroliI_report.pdf","https://ibm.gov.in/writereaddata/files/17637190546920378ec281aDaroli_I_VN.pdf"]</x:v>
      </x:c>
      <x:c r="V207" s="12" t="b">
        <x:v>0</x:v>
      </x:c>
      <x:c r="W207" s="2" t="str">
        <x:v>inventory_only_not_used_as_spatial_evidence_without_exact_public_coordinates_or_polygon</x:v>
      </x:c>
      <x:c r="X207" s="7" t="str">
        <x:v>https://ibm.gov.in/IBMPortal/pages/mcdr-reports--amp--violation-letters-for-the-year-2025-26--ajmer-region--page-1</x:v>
      </x:c>
    </x:row>
    <x:row r="208" ht="26" customHeight="1">
      <x:c r="A208" s="2" t="str">
        <x:v>IBM-MCDR-MINE-6C444CF9AD3710B9</x:v>
      </x:c>
      <x:c r="B208" s="7" t="str">
        <x:v>official_mcdr_latest_inspected_mine_view</x:v>
      </x:c>
      <x:c r="C208" s="7" t="str">
        <x:v>normalized_office_state_district_mine_name</x:v>
      </x:c>
      <x:c r="D208" s="2" t="n">
        <x:v>2</x:v>
      </x:c>
      <x:c r="E208" s="9" t="n">
        <x:v>45454</x:v>
      </x:c>
      <x:c r="F208" s="9" t="n">
        <x:v>45918</x:v>
      </x:c>
      <x:c r="G208" s="7" t="str">
        <x:v>["2024-25","2025-26"]</x:v>
      </x:c>
      <x:c r="H208" s="2" t="str">
        <x:v>Bhubaneswar</x:v>
      </x:c>
      <x:c r="I208" s="2" t="str">
        <x:v>Odisha</x:v>
      </x:c>
      <x:c r="J208" s="2" t="str">
        <x:v>Sundargarh</x:v>
      </x:c>
      <x:c r="K208" s="2" t="str">
        <x:v>Kalta</x:v>
      </x:c>
      <x:c r="L208" s="2"/>
      <x:c r="M208" s="2" t="str">
        <x:v>Iron Ore</x:v>
      </x:c>
      <x:c r="N208" s="7" t="str">
        <x:v>["Iron"]</x:v>
      </x:c>
      <x:c r="O208" s="7" t="str">
        <x:v>["iron"]</x:v>
      </x:c>
      <x:c r="P208" s="7" t="str">
        <x:v>["Fe"]</x:v>
      </x:c>
      <x:c r="Q208" s="2" t="str">
        <x:v>M/s SAIL</x:v>
      </x:c>
      <x:c r="R208" s="2"/>
      <x:c r="S208" s="2"/>
      <x:c r="T208" s="12" t="b">
        <x:v>1</x:v>
      </x:c>
      <x:c r="U208" s="7" t="str">
        <x:v>["https://ibm.gov.in/writereaddata/files/1767612045695b9e8dc6eb7Kalta_MCDR.pdf","https://ibm.gov.in/writereaddata/files/1767612062695b9e9e34a17Kalta_VL.pdf"]</x:v>
      </x:c>
      <x:c r="V208" s="12" t="b">
        <x:v>0</x:v>
      </x:c>
      <x:c r="W208" s="2" t="str">
        <x:v>inventory_only_not_used_as_spatial_evidence_without_exact_public_coordinates_or_polygon</x:v>
      </x:c>
      <x:c r="X208" s="7" t="str">
        <x:v>https://ibm.gov.in/IBMPortal/pages/mcdr-inspection-reports-and-violation-letters---2025-26--page-1--bhubaneswar-region-</x:v>
      </x:c>
    </x:row>
    <x:row r="209" ht="26" customHeight="1">
      <x:c r="A209" s="2" t="str">
        <x:v>IBM-MCDR-MINE-B2EA294FAC99C971</x:v>
      </x:c>
      <x:c r="B209" s="7" t="str">
        <x:v>official_mcdr_latest_inspected_mine_view</x:v>
      </x:c>
      <x:c r="C209" s="7" t="str">
        <x:v>normalized_office_state_district_mine_name</x:v>
      </x:c>
      <x:c r="D209" s="2" t="n">
        <x:v>1</x:v>
      </x:c>
      <x:c r="E209" s="9" t="n">
        <x:v>45918</x:v>
      </x:c>
      <x:c r="F209" s="9" t="n">
        <x:v>45918</x:v>
      </x:c>
      <x:c r="G209" s="7" t="str">
        <x:v>["2025-26"]</x:v>
      </x:c>
      <x:c r="H209" s="2" t="str">
        <x:v>Raipur</x:v>
      </x:c>
      <x:c r="I209" s="2" t="str">
        <x:v>Chhattisgarh</x:v>
      </x:c>
      <x:c r="J209" s="2" t="str">
        <x:v>Kabirdham</x:v>
      </x:c>
      <x:c r="K209" s="2" t="str">
        <x:v>MANPUR</x:v>
      </x:c>
      <x:c r="L209" s="2"/>
      <x:c r="M209" s="2" t="str">
        <x:v>Limestone</x:v>
      </x:c>
      <x:c r="N209" s="7" t="str">
        <x:v>["Calcium and limestone"]</x:v>
      </x:c>
      <x:c r="O209" s="7" t="str">
        <x:v>["calcium","calcium carbonate"]</x:v>
      </x:c>
      <x:c r="P209" s="7" t="str">
        <x:v>["Ca","CaCO3"]</x:v>
      </x:c>
      <x:c r="Q209" s="2" t="str">
        <x:v>JAISWAL NICCO INDUSTRIES LIMITED</x:v>
      </x:c>
      <x:c r="R209" s="2" t="n">
        <x:v>12.14</x:v>
      </x:c>
      <x:c r="S209" s="2"/>
      <x:c r="T209" s="12" t="b">
        <x:v>1</x:v>
      </x:c>
      <x:c r="U209" s="7" t="str">
        <x:v>[]</x:v>
      </x:c>
      <x:c r="V209" s="12" t="b">
        <x:v>0</x:v>
      </x:c>
      <x:c r="W209" s="2" t="str">
        <x:v>inventory_only_not_used_as_spatial_evidence_without_exact_public_coordinates_or_polygon</x:v>
      </x:c>
      <x:c r="X209" s="7" t="str">
        <x:v>https://ibm.gov.in/IBMPortal/pages/mcdr-inspection-reports-and-violation-letters-2025-26--raipur-region-page-1</x:v>
      </x:c>
    </x:row>
    <x:row r="210" ht="26" customHeight="1">
      <x:c r="A210" s="2" t="str">
        <x:v>IBM-MCDR-MINE-4EE616ADCFEB15A5</x:v>
      </x:c>
      <x:c r="B210" s="7" t="str">
        <x:v>official_mcdr_latest_inspected_mine_view</x:v>
      </x:c>
      <x:c r="C210" s="7" t="str">
        <x:v>normalized_office_state_district_mine_name</x:v>
      </x:c>
      <x:c r="D210" s="2" t="n">
        <x:v>3</x:v>
      </x:c>
      <x:c r="E210" s="9" t="n">
        <x:v>45463</x:v>
      </x:c>
      <x:c r="F210" s="9" t="n">
        <x:v>45918</x:v>
      </x:c>
      <x:c r="G210" s="7" t="str">
        <x:v>["2024-25","2025-26"]</x:v>
      </x:c>
      <x:c r="H210" s="2" t="str">
        <x:v>Ranchi</x:v>
      </x:c>
      <x:c r="I210" s="2" t="str">
        <x:v>Jharkhand</x:v>
      </x:c>
      <x:c r="J210" s="2" t="str">
        <x:v>Gumla</x:v>
      </x:c>
      <x:c r="K210" s="2" t="str">
        <x:v>Gurdari Bauxite MIne</x:v>
      </x:c>
      <x:c r="L210" s="2"/>
      <x:c r="M210" s="2" t="str">
        <x:v>Bauxite</x:v>
      </x:c>
      <x:c r="N210" s="7" t="str">
        <x:v>["Aluminium"]</x:v>
      </x:c>
      <x:c r="O210" s="7" t="str">
        <x:v>["aluminium"]</x:v>
      </x:c>
      <x:c r="P210" s="7" t="str">
        <x:v>["Al"]</x:v>
      </x:c>
      <x:c r="Q210" s="2" t="str">
        <x:v>M/s. Hindalco Industries Limited</x:v>
      </x:c>
      <x:c r="R210" s="2"/>
      <x:c r="S210" s="2"/>
      <x:c r="T210" s="12" t="b">
        <x:v>1</x:v>
      </x:c>
      <x:c r="U210" s="7" t="str">
        <x:v>["https://ibm.gov.in/writereaddata/files/1764654367692e7d1f943e9Gurdari_MCDR.pdf","https://ibm.gov.in/writereaddata/files/1764654492692e7d9cf181bViolationGurdari_Bauxite_Mine.pdf"]</x:v>
      </x:c>
      <x:c r="V210" s="12" t="b">
        <x:v>0</x:v>
      </x:c>
      <x:c r="W210" s="2" t="str">
        <x:v>inventory_only_not_used_as_spatial_evidence_without_exact_public_coordinates_or_polygon</x:v>
      </x:c>
      <x:c r="X210" s="7" t="str">
        <x:v>https://ibm.gov.in/IBMPortal/pages/mcdr-inspection-reports--amp--violation-letters---2025-26---ranchi-region-</x:v>
      </x:c>
    </x:row>
    <x:row r="211" ht="26" customHeight="1">
      <x:c r="A211" s="2" t="str">
        <x:v>IBM-MCDR-MINE-D4CA61D17F756AAB</x:v>
      </x:c>
      <x:c r="B211" s="7" t="str">
        <x:v>official_mcdr_latest_inspected_mine_view</x:v>
      </x:c>
      <x:c r="C211" s="7" t="str">
        <x:v>normalized_office_state_district_mine_name</x:v>
      </x:c>
      <x:c r="D211" s="2" t="n">
        <x:v>1</x:v>
      </x:c>
      <x:c r="E211" s="9" t="n">
        <x:v>45917</x:v>
      </x:c>
      <x:c r="F211" s="9" t="n">
        <x:v>45917</x:v>
      </x:c>
      <x:c r="G211" s="7" t="str">
        <x:v>["2025-26"]</x:v>
      </x:c>
      <x:c r="H211" s="2" t="str">
        <x:v>Bhubaneswar</x:v>
      </x:c>
      <x:c r="I211" s="2" t="str">
        <x:v>Odisha</x:v>
      </x:c>
      <x:c r="J211" s="2" t="str">
        <x:v>Keonjhar</x:v>
      </x:c>
      <x:c r="K211" s="2" t="str">
        <x:v>Jaribahal Iron Ore Mines</x:v>
      </x:c>
      <x:c r="L211" s="2"/>
      <x:c r="M211" s="2" t="str">
        <x:v>Iron Ore</x:v>
      </x:c>
      <x:c r="N211" s="7" t="str">
        <x:v>["Iron"]</x:v>
      </x:c>
      <x:c r="O211" s="7" t="str">
        <x:v>["iron"]</x:v>
      </x:c>
      <x:c r="P211" s="7" t="str">
        <x:v>["Fe"]</x:v>
      </x:c>
      <x:c r="Q211" s="2" t="str">
        <x:v>M-S Kashvi Int Pvt. Ltd.</x:v>
      </x:c>
      <x:c r="R211" s="2"/>
      <x:c r="S211" s="2"/>
      <x:c r="T211" s="12" t="b">
        <x:v>1</x:v>
      </x:c>
      <x:c r="U211" s="7" t="str">
        <x:v>["https://ibm.gov.in/writereaddata/files/1767612014695b9e6ee373fJaribahal_MCDR.pdf","https://ibm.gov.in/writereaddata/files/1767612028695b9e7c974faJaribahal_VL.pdf"]</x:v>
      </x:c>
      <x:c r="V211" s="12" t="b">
        <x:v>0</x:v>
      </x:c>
      <x:c r="W211" s="2" t="str">
        <x:v>inventory_only_not_used_as_spatial_evidence_without_exact_public_coordinates_or_polygon</x:v>
      </x:c>
      <x:c r="X211" s="7" t="str">
        <x:v>https://ibm.gov.in/IBMPortal/pages/mcdr-inspection-reports-and-violation-letters---2025-26--page-1--bhubaneswar-region-</x:v>
      </x:c>
    </x:row>
    <x:row r="212" ht="26" customHeight="1">
      <x:c r="A212" s="2" t="str">
        <x:v>IBM-MCDR-MINE-7077153CC9B47A7B</x:v>
      </x:c>
      <x:c r="B212" s="7" t="str">
        <x:v>official_mcdr_latest_inspected_mine_view</x:v>
      </x:c>
      <x:c r="C212" s="7" t="str">
        <x:v>normalized_office_state_district_mine_name</x:v>
      </x:c>
      <x:c r="D212" s="2" t="n">
        <x:v>1</x:v>
      </x:c>
      <x:c r="E212" s="9" t="n">
        <x:v>45916</x:v>
      </x:c>
      <x:c r="F212" s="9" t="n">
        <x:v>45916</x:v>
      </x:c>
      <x:c r="G212" s="7" t="str">
        <x:v>["2025-26"]</x:v>
      </x:c>
      <x:c r="H212" s="2" t="str">
        <x:v>Bhubaneswar</x:v>
      </x:c>
      <x:c r="I212" s="2" t="str">
        <x:v>Odisha</x:v>
      </x:c>
      <x:c r="J212" s="2" t="str">
        <x:v>Keonjhar</x:v>
      </x:c>
      <x:c r="K212" s="2" t="str">
        <x:v>Unchabali (106.1127)</x:v>
      </x:c>
      <x:c r="L212" s="2"/>
      <x:c r="M212" s="2" t="str">
        <x:v>Iron Ore</x:v>
      </x:c>
      <x:c r="N212" s="7" t="str">
        <x:v>["Iron"]</x:v>
      </x:c>
      <x:c r="O212" s="7" t="str">
        <x:v>["iron"]</x:v>
      </x:c>
      <x:c r="P212" s="7" t="str">
        <x:v>["Fe"]</x:v>
      </x:c>
      <x:c r="Q212" s="2" t="str">
        <x:v>Smt. Indrani Patnaik</x:v>
      </x:c>
      <x:c r="R212" s="2"/>
      <x:c r="S212" s="2"/>
      <x:c r="T212" s="12" t="b">
        <x:v>1</x:v>
      </x:c>
      <x:c r="U212" s="7" t="str">
        <x:v>["https://ibm.gov.in/writereaddata/files/1767612302695b9f8e7cdc2Unchabali_MCDR.pdf","https://ibm.gov.in/writereaddata/files/1767612328695b9fa82b8e4Unchabali_VL.pdf"]</x:v>
      </x:c>
      <x:c r="V212" s="12" t="b">
        <x:v>0</x:v>
      </x:c>
      <x:c r="W212" s="2" t="str">
        <x:v>inventory_only_not_used_as_spatial_evidence_without_exact_public_coordinates_or_polygon</x:v>
      </x:c>
      <x:c r="X212" s="7" t="str">
        <x:v>https://ibm.gov.in/IBMPortal/pages/mcdr-inspection-reports-and-violation-letters---2025-26--page-1--bhubaneswar-region-</x:v>
      </x:c>
    </x:row>
    <x:row r="213" ht="26" customHeight="1">
      <x:c r="A213" s="2" t="str">
        <x:v>IBM-MCDR-MINE-1EED033BBC2AE177</x:v>
      </x:c>
      <x:c r="B213" s="7" t="str">
        <x:v>official_mcdr_latest_inspected_mine_view</x:v>
      </x:c>
      <x:c r="C213" s="7" t="str">
        <x:v>normalized_office_state_district_mine_name</x:v>
      </x:c>
      <x:c r="D213" s="2" t="n">
        <x:v>1</x:v>
      </x:c>
      <x:c r="E213" s="9" t="n">
        <x:v>45916</x:v>
      </x:c>
      <x:c r="F213" s="9" t="n">
        <x:v>45916</x:v>
      </x:c>
      <x:c r="G213" s="7" t="str">
        <x:v>["2025-26"]</x:v>
      </x:c>
      <x:c r="H213" s="2" t="str">
        <x:v>Raipur</x:v>
      </x:c>
      <x:c r="I213" s="2" t="str">
        <x:v>Chhattisgarh</x:v>
      </x:c>
      <x:c r="J213" s="2" t="str">
        <x:v>Baloda Bazar</x:v>
      </x:c>
      <x:c r="K213" s="2" t="str">
        <x:v>SONADIH</x:v>
      </x:c>
      <x:c r="L213" s="2"/>
      <x:c r="M213" s="2" t="str">
        <x:v>Limestone</x:v>
      </x:c>
      <x:c r="N213" s="7" t="str">
        <x:v>["Calcium and limestone"]</x:v>
      </x:c>
      <x:c r="O213" s="7" t="str">
        <x:v>["calcium","calcium carbonate"]</x:v>
      </x:c>
      <x:c r="P213" s="7" t="str">
        <x:v>["Ca","CaCO3"]</x:v>
      </x:c>
      <x:c r="Q213" s="2" t="str">
        <x:v>NUVaco vista</x:v>
      </x:c>
      <x:c r="R213" s="2" t="n">
        <x:v>444.76</x:v>
      </x:c>
      <x:c r="S213" s="2"/>
      <x:c r="T213" s="12" t="b">
        <x:v>1</x:v>
      </x:c>
      <x:c r="U213" s="7" t="str">
        <x:v>[]</x:v>
      </x:c>
      <x:c r="V213" s="12" t="b">
        <x:v>0</x:v>
      </x:c>
      <x:c r="W213" s="2" t="str">
        <x:v>inventory_only_not_used_as_spatial_evidence_without_exact_public_coordinates_or_polygon</x:v>
      </x:c>
      <x:c r="X213" s="7" t="str">
        <x:v>https://ibm.gov.in/IBMPortal/pages/mcdr-inspection-reports-and-violation-letters-2025-26--raipur-region-page-1</x:v>
      </x:c>
    </x:row>
    <x:row r="214" ht="26" customHeight="1">
      <x:c r="A214" s="2" t="str">
        <x:v>IBM-MCDR-MINE-30F9AC34122673AE</x:v>
      </x:c>
      <x:c r="B214" s="7" t="str">
        <x:v>official_mcdr_latest_inspected_mine_view</x:v>
      </x:c>
      <x:c r="C214" s="7" t="str">
        <x:v>normalized_office_state_district_mine_name</x:v>
      </x:c>
      <x:c r="D214" s="2" t="n">
        <x:v>1</x:v>
      </x:c>
      <x:c r="E214" s="9" t="n">
        <x:v>45915</x:v>
      </x:c>
      <x:c r="F214" s="9" t="n">
        <x:v>45915</x:v>
      </x:c>
      <x:c r="G214" s="7" t="str">
        <x:v>["2025-26"]</x:v>
      </x:c>
      <x:c r="H214" s="2" t="str">
        <x:v>Hyderabad</x:v>
      </x:c>
      <x:c r="I214" s="2" t="str">
        <x:v>Telangana</x:v>
      </x:c>
      <x:c r="J214" s="2" t="str">
        <x:v>Suryapet</x:v>
      </x:c>
      <x:c r="K214" s="2" t="str">
        <x:v>SRI SANKARA LIMESTONE MINE</x:v>
      </x:c>
      <x:c r="L214" s="2"/>
      <x:c r="M214" s="2" t="str">
        <x:v>LIMESTONE</x:v>
      </x:c>
      <x:c r="N214" s="7" t="str">
        <x:v>["Calcium and limestone"]</x:v>
      </x:c>
      <x:c r="O214" s="7" t="str">
        <x:v>["calcium","calcium carbonate"]</x:v>
      </x:c>
      <x:c r="P214" s="7" t="str">
        <x:v>["Ca","CaCO3"]</x:v>
      </x:c>
      <x:c r="Q214" s="2" t="str">
        <x:v>M/s KEERTHI INDUSTRIES LIMITED</x:v>
      </x:c>
      <x:c r="R214" s="2"/>
      <x:c r="S214" s="2"/>
      <x:c r="T214" s="12" t="b">
        <x:v>1</x:v>
      </x:c>
      <x:c r="U214" s="7" t="str">
        <x:v>["https://ibm.gov.in/writereaddata/files/175948614468dfa0c06b126Sri_Sankara_Report.pdf","https://ibm.gov.in/writereaddata/files/175948647068dfa20636c2dVio_Srisankara.pdf"]</x:v>
      </x:c>
      <x:c r="V214" s="12" t="b">
        <x:v>0</x:v>
      </x:c>
      <x:c r="W214" s="2" t="str">
        <x:v>inventory_only_not_used_as_spatial_evidence_without_exact_public_coordinates_or_polygon</x:v>
      </x:c>
      <x:c r="X214" s="7" t="str">
        <x:v>https://ibm.gov.in/IBMPortal/pages/mcdr-inspection-reports-and-violation-letters---2025-26----hyderabad-region---page-1-</x:v>
      </x:c>
    </x:row>
    <x:row r="215" ht="26" customHeight="1">
      <x:c r="A215" s="2" t="str">
        <x:v>IBM-MCDR-MINE-65A18D339A08C0A6</x:v>
      </x:c>
      <x:c r="B215" s="7" t="str">
        <x:v>official_mcdr_latest_inspected_mine_view</x:v>
      </x:c>
      <x:c r="C215" s="7" t="str">
        <x:v>normalized_office_state_district_mine_name</x:v>
      </x:c>
      <x:c r="D215" s="2" t="n">
        <x:v>1</x:v>
      </x:c>
      <x:c r="E215" s="9" t="n">
        <x:v>45915</x:v>
      </x:c>
      <x:c r="F215" s="9" t="n">
        <x:v>45915</x:v>
      </x:c>
      <x:c r="G215" s="7" t="str">
        <x:v>["2025-26"]</x:v>
      </x:c>
      <x:c r="H215" s="2" t="str">
        <x:v>Raipur</x:v>
      </x:c>
      <x:c r="I215" s="2" t="str">
        <x:v>Chhattisgarh</x:v>
      </x:c>
      <x:c r="J215" s="2" t="str">
        <x:v>Baloda Bazar</x:v>
      </x:c>
      <x:c r="K215" s="2" t="str">
        <x:v>SONADIH_ML-1</x:v>
      </x:c>
      <x:c r="L215" s="2"/>
      <x:c r="M215" s="2" t="str">
        <x:v>Limestone</x:v>
      </x:c>
      <x:c r="N215" s="7" t="str">
        <x:v>["Calcium and limestone"]</x:v>
      </x:c>
      <x:c r="O215" s="7" t="str">
        <x:v>["calcium","calcium carbonate"]</x:v>
      </x:c>
      <x:c r="P215" s="7" t="str">
        <x:v>["Ca","CaCO3"]</x:v>
      </x:c>
      <x:c r="Q215" s="2" t="str">
        <x:v>NUVaco Vista</x:v>
      </x:c>
      <x:c r="R215" s="2" t="n">
        <x:v>294.16</x:v>
      </x:c>
      <x:c r="S215" s="2"/>
      <x:c r="T215" s="12" t="b">
        <x:v>1</x:v>
      </x:c>
      <x:c r="U215" s="7" t="str">
        <x:v>[]</x:v>
      </x:c>
      <x:c r="V215" s="12" t="b">
        <x:v>0</x:v>
      </x:c>
      <x:c r="W215" s="2" t="str">
        <x:v>inventory_only_not_used_as_spatial_evidence_without_exact_public_coordinates_or_polygon</x:v>
      </x:c>
      <x:c r="X215" s="7" t="str">
        <x:v>https://ibm.gov.in/IBMPortal/pages/mcdr-inspection-reports-and-violation-letters-2025-26--raipur-region-page-1</x:v>
      </x:c>
    </x:row>
    <x:row r="216" ht="26" customHeight="1">
      <x:c r="A216" s="2" t="str">
        <x:v>IBM-MCDR-MINE-ECFEC36CF4418E18</x:v>
      </x:c>
      <x:c r="B216" s="7" t="str">
        <x:v>official_mcdr_latest_inspected_mine_view</x:v>
      </x:c>
      <x:c r="C216" s="7" t="str">
        <x:v>normalized_office_state_district_mine_name</x:v>
      </x:c>
      <x:c r="D216" s="2" t="n">
        <x:v>1</x:v>
      </x:c>
      <x:c r="E216" s="9" t="n">
        <x:v>45913</x:v>
      </x:c>
      <x:c r="F216" s="9" t="n">
        <x:v>45913</x:v>
      </x:c>
      <x:c r="G216" s="7" t="str">
        <x:v>["2025-26"]</x:v>
      </x:c>
      <x:c r="H216" s="2" t="str">
        <x:v>Bhubaneswar</x:v>
      </x:c>
      <x:c r="I216" s="2" t="str">
        <x:v>Odisha</x:v>
      </x:c>
      <x:c r="J216" s="2" t="str">
        <x:v>Keonjhar</x:v>
      </x:c>
      <x:c r="K216" s="2" t="str">
        <x:v>Roida C</x:v>
      </x:c>
      <x:c r="L216" s="2"/>
      <x:c r="M216" s="2" t="str">
        <x:v>Iron</x:v>
      </x:c>
      <x:c r="N216" s="7" t="str">
        <x:v>["Iron"]</x:v>
      </x:c>
      <x:c r="O216" s="7" t="str">
        <x:v>["iron"]</x:v>
      </x:c>
      <x:c r="P216" s="7" t="str">
        <x:v>["Fe"]</x:v>
      </x:c>
      <x:c r="Q216" s="2" t="str">
        <x:v>OMC Ltd</x:v>
      </x:c>
      <x:c r="R216" s="2"/>
      <x:c r="S216" s="2"/>
      <x:c r="T216" s="12" t="b">
        <x:v>1</x:v>
      </x:c>
      <x:c r="U216" s="7" t="str">
        <x:v>["https://ibm.gov.in/writereaddata/files/176131524468fb89ac01c98Final_Approved_MCDR_report_of_Roida_C_of_OMC.pdf","https://ibm.gov.in/writereaddata/files/176131526768fb89c32b5cfSigned_VL_Roida_C_OMC_Limited.pdf"]</x:v>
      </x:c>
      <x:c r="V216" s="12" t="b">
        <x:v>0</x:v>
      </x:c>
      <x:c r="W216" s="2" t="str">
        <x:v>inventory_only_not_used_as_spatial_evidence_without_exact_public_coordinates_or_polygon</x:v>
      </x:c>
      <x:c r="X216" s="7" t="str">
        <x:v>https://ibm.gov.in/IBMPortal/pages/mcdr-inspection-reports-and-violation-letters---2025-26--page-1--bhubaneswar-region-</x:v>
      </x:c>
    </x:row>
    <x:row r="217" ht="26" customHeight="1">
      <x:c r="A217" s="2" t="str">
        <x:v>IBM-MCDR-MINE-695F02CEAB1817B6</x:v>
      </x:c>
      <x:c r="B217" s="7" t="str">
        <x:v>official_mcdr_latest_inspected_mine_view</x:v>
      </x:c>
      <x:c r="C217" s="7" t="str">
        <x:v>normalized_office_state_district_mine_name</x:v>
      </x:c>
      <x:c r="D217" s="2" t="n">
        <x:v>1</x:v>
      </x:c>
      <x:c r="E217" s="9" t="n">
        <x:v>45912</x:v>
      </x:c>
      <x:c r="F217" s="9" t="n">
        <x:v>45912</x:v>
      </x:c>
      <x:c r="G217" s="7" t="str">
        <x:v>["2025-26"]</x:v>
      </x:c>
      <x:c r="H217" s="2" t="str">
        <x:v>Ajmer</x:v>
      </x:c>
      <x:c r="I217" s="2" t="str">
        <x:v>Rajasthan</x:v>
      </x:c>
      <x:c r="J217" s="2" t="str">
        <x:v>Beawar</x:v>
      </x:c>
      <x:c r="K217" s="2" t="str">
        <x:v>RAS (803.33 HA)</x:v>
      </x:c>
      <x:c r="L217" s="2"/>
      <x:c r="M217" s="2" t="str">
        <x:v>Lead Zinc Ore</x:v>
      </x:c>
      <x:c r="N217" s="7" t="str">
        <x:v>["Lead","Zinc"]</x:v>
      </x:c>
      <x:c r="O217" s="7" t="str">
        <x:v>["lead","zinc"]</x:v>
      </x:c>
      <x:c r="P217" s="7" t="str">
        <x:v>["Pb","Zn"]</x:v>
      </x:c>
      <x:c r="Q217" s="2" t="str">
        <x:v>Ambuja Cements Limited</x:v>
      </x:c>
      <x:c r="R217" s="2" t="n">
        <x:v>803.33</x:v>
      </x:c>
      <x:c r="S217" s="2"/>
      <x:c r="T217" s="12" t="b">
        <x:v>1</x:v>
      </x:c>
      <x:c r="U217" s="7" t="str">
        <x:v>["https://ibm.gov.in/writereaddata/files/1763397381691b4f058fc26RASII_Ambuja.pdf","https://ibm.gov.in/writereaddata/files/1763397763691b50831cafaRas_II_Ambuja_MCDR_report.pdf"]</x:v>
      </x:c>
      <x:c r="V217" s="12" t="b">
        <x:v>0</x:v>
      </x:c>
      <x:c r="W217" s="2" t="str">
        <x:v>inventory_only_not_used_as_spatial_evidence_without_exact_public_coordinates_or_polygon</x:v>
      </x:c>
      <x:c r="X217" s="7" t="str">
        <x:v>https://ibm.gov.in/IBMPortal/pages/mcdr-reports--amp--violation-letters-for-the-year-2025-26--ajmer-region--page-1</x:v>
      </x:c>
    </x:row>
    <x:row r="218" ht="26" customHeight="1">
      <x:c r="A218" s="2" t="str">
        <x:v>IBM-MCDR-MINE-11E178DA763F64B2</x:v>
      </x:c>
      <x:c r="B218" s="7" t="str">
        <x:v>official_mcdr_latest_inspected_mine_view</x:v>
      </x:c>
      <x:c r="C218" s="7" t="str">
        <x:v>normalized_office_state_district_mine_name</x:v>
      </x:c>
      <x:c r="D218" s="2" t="n">
        <x:v>1</x:v>
      </x:c>
      <x:c r="E218" s="9" t="n">
        <x:v>45912</x:v>
      </x:c>
      <x:c r="F218" s="9" t="n">
        <x:v>45912</x:v>
      </x:c>
      <x:c r="G218" s="7" t="str">
        <x:v>["2025-26"]</x:v>
      </x:c>
      <x:c r="H218" s="2" t="str">
        <x:v>Ajmer</x:v>
      </x:c>
      <x:c r="I218" s="2" t="str">
        <x:v>Rajasthan</x:v>
      </x:c>
      <x:c r="J218" s="2" t="str">
        <x:v>Ajmer</x:v>
      </x:c>
      <x:c r="K218" s="2" t="str">
        <x:v>Sarwar</x:v>
      </x:c>
      <x:c r="L218" s="2"/>
      <x:c r="M218" s="2" t="str">
        <x:v>Garnet</x:v>
      </x:c>
      <x:c r="N218" s="7" t="str">
        <x:v>[]</x:v>
      </x:c>
      <x:c r="O218" s="7" t="str">
        <x:v>[]</x:v>
      </x:c>
      <x:c r="P218" s="7" t="str">
        <x:v>[]</x:v>
      </x:c>
      <x:c r="Q218" s="2" t="str">
        <x:v>Arun Bagadia</x:v>
      </x:c>
      <x:c r="R218" s="2"/>
      <x:c r="S218" s="2"/>
      <x:c r="T218" s="12" t="b">
        <x:v>1</x:v>
      </x:c>
      <x:c r="U218" s="7" t="str">
        <x:v>["https://ibm.gov.in/writereaddata/files/17637195836920399fcc210Sarwar_bagaria_report.pdf","https://ibm.gov.in/writereaddata/files/1763719613692039bd6c327Sarwar_bagaria_vn.pdf"]</x:v>
      </x:c>
      <x:c r="V218" s="12" t="b">
        <x:v>0</x:v>
      </x:c>
      <x:c r="W218" s="2" t="str">
        <x:v>inventory_only_not_used_as_spatial_evidence_without_exact_public_coordinates_or_polygon</x:v>
      </x:c>
      <x:c r="X218" s="7" t="str">
        <x:v>https://ibm.gov.in/IBMPortal/pages/mcdr-reports--amp--violation-letters-for-the-year-2025-26--ajmer-region--page-1</x:v>
      </x:c>
    </x:row>
    <x:row r="219" ht="26" customHeight="1">
      <x:c r="A219" s="2" t="str">
        <x:v>IBM-MCDR-MINE-9528627A9D0C2425</x:v>
      </x:c>
      <x:c r="B219" s="7" t="str">
        <x:v>official_mcdr_latest_inspected_mine_view</x:v>
      </x:c>
      <x:c r="C219" s="7" t="str">
        <x:v>normalized_office_state_district_mine_name</x:v>
      </x:c>
      <x:c r="D219" s="2" t="n">
        <x:v>1</x:v>
      </x:c>
      <x:c r="E219" s="9" t="n">
        <x:v>45912</x:v>
      </x:c>
      <x:c r="F219" s="9" t="n">
        <x:v>45912</x:v>
      </x:c>
      <x:c r="G219" s="7" t="str">
        <x:v>["2025-26"]</x:v>
      </x:c>
      <x:c r="H219" s="2" t="str">
        <x:v>Bhubaneswar</x:v>
      </x:c>
      <x:c r="I219" s="2" t="str">
        <x:v>Odisha</x:v>
      </x:c>
      <x:c r="J219" s="2" t="str">
        <x:v>Keonjhar</x:v>
      </x:c>
      <x:c r="K219" s="2" t="str">
        <x:v>Mahaparbat</x:v>
      </x:c>
      <x:c r="L219" s="2"/>
      <x:c r="M219" s="2" t="str">
        <x:v>Iron</x:v>
      </x:c>
      <x:c r="N219" s="7" t="str">
        <x:v>["Iron"]</x:v>
      </x:c>
      <x:c r="O219" s="7" t="str">
        <x:v>["iron"]</x:v>
      </x:c>
      <x:c r="P219" s="7" t="str">
        <x:v>["Fe"]</x:v>
      </x:c>
      <x:c r="Q219" s="2" t="str">
        <x:v>Odisha Mining Corporation Ltd</x:v>
      </x:c>
      <x:c r="R219" s="2"/>
      <x:c r="S219" s="2"/>
      <x:c r="T219" s="12" t="b">
        <x:v>1</x:v>
      </x:c>
      <x:c r="U219" s="7" t="str">
        <x:v>["https://ibm.gov.in/writereaddata/files/175886626968d62b5ddac06Signed_VL_Mahaparbat_OMC_Ltd.pdf","https://ibm.gov.in/writereaddata/files/175886647568d62c2b938bcSigned_MCDR_Report_Mahaparbat_of_OMC_Ltd.pdf"]</x:v>
      </x:c>
      <x:c r="V219" s="12" t="b">
        <x:v>0</x:v>
      </x:c>
      <x:c r="W219" s="2" t="str">
        <x:v>inventory_only_not_used_as_spatial_evidence_without_exact_public_coordinates_or_polygon</x:v>
      </x:c>
      <x:c r="X219" s="7" t="str">
        <x:v>https://ibm.gov.in/IBMPortal/pages/mcdr-inspection-reports-and-violation-letters---2025-26--page-1--bhubaneswar-region-</x:v>
      </x:c>
    </x:row>
    <x:row r="220" ht="26" customHeight="1">
      <x:c r="A220" s="2" t="str">
        <x:v>IBM-MCDR-MINE-F48CE597676F020C</x:v>
      </x:c>
      <x:c r="B220" s="7" t="str">
        <x:v>official_mcdr_latest_inspected_mine_view</x:v>
      </x:c>
      <x:c r="C220" s="7" t="str">
        <x:v>normalized_office_state_district_mine_name</x:v>
      </x:c>
      <x:c r="D220" s="2" t="n">
        <x:v>1</x:v>
      </x:c>
      <x:c r="E220" s="9" t="n">
        <x:v>45911</x:v>
      </x:c>
      <x:c r="F220" s="9" t="n">
        <x:v>45911</x:v>
      </x:c>
      <x:c r="G220" s="7" t="str">
        <x:v>["2025-26"]</x:v>
      </x:c>
      <x:c r="H220" s="2" t="str">
        <x:v>Ajmer</x:v>
      </x:c>
      <x:c r="I220" s="2" t="str">
        <x:v>Rajasthan</x:v>
      </x:c>
      <x:c r="J220" s="2" t="str">
        <x:v>Beawar</x:v>
      </x:c>
      <x:c r="K220" s="2" t="str">
        <x:v>RAS (183.53 HA)</x:v>
      </x:c>
      <x:c r="L220" s="2"/>
      <x:c r="M220" s="2" t="str">
        <x:v>Lead Zinc Ore</x:v>
      </x:c>
      <x:c r="N220" s="7" t="str">
        <x:v>["Lead","Zinc"]</x:v>
      </x:c>
      <x:c r="O220" s="7" t="str">
        <x:v>["lead","zinc"]</x:v>
      </x:c>
      <x:c r="P220" s="7" t="str">
        <x:v>["Pb","Zn"]</x:v>
      </x:c>
      <x:c r="Q220" s="2" t="str">
        <x:v>Ambuja Cements Limited</x:v>
      </x:c>
      <x:c r="R220" s="2" t="n">
        <x:v>183.53</x:v>
      </x:c>
      <x:c r="S220" s="2"/>
      <x:c r="T220" s="12" t="b">
        <x:v>1</x:v>
      </x:c>
      <x:c r="U220" s="7" t="str">
        <x:v>["https://ibm.gov.in/writereaddata/files/1763397362691b4ef237e3cRASI_Ambuja.pdf","https://ibm.gov.in/writereaddata/files/1763397749691b5075c78b8Ras_I_Ambuja_MCDR_report.pdf"]</x:v>
      </x:c>
      <x:c r="V220" s="12" t="b">
        <x:v>0</x:v>
      </x:c>
      <x:c r="W220" s="2" t="str">
        <x:v>inventory_only_not_used_as_spatial_evidence_without_exact_public_coordinates_or_polygon</x:v>
      </x:c>
      <x:c r="X220" s="7" t="str">
        <x:v>https://ibm.gov.in/IBMPortal/pages/mcdr-reports--amp--violation-letters-for-the-year-2025-26--ajmer-region--page-1</x:v>
      </x:c>
    </x:row>
    <x:row r="221" ht="26" customHeight="1">
      <x:c r="A221" s="2" t="str">
        <x:v>IBM-MCDR-MINE-DDBA09C217D71E8E</x:v>
      </x:c>
      <x:c r="B221" s="7" t="str">
        <x:v>official_mcdr_latest_inspected_mine_view</x:v>
      </x:c>
      <x:c r="C221" s="7" t="str">
        <x:v>normalized_office_state_district_mine_name</x:v>
      </x:c>
      <x:c r="D221" s="2" t="n">
        <x:v>1</x:v>
      </x:c>
      <x:c r="E221" s="9" t="n">
        <x:v>45911</x:v>
      </x:c>
      <x:c r="F221" s="9" t="n">
        <x:v>45911</x:v>
      </x:c>
      <x:c r="G221" s="7" t="str">
        <x:v>["2025-26"]</x:v>
      </x:c>
      <x:c r="H221" s="2" t="str">
        <x:v>Bhubaneswar</x:v>
      </x:c>
      <x:c r="I221" s="2" t="str">
        <x:v>Odisha</x:v>
      </x:c>
      <x:c r="J221" s="2" t="str">
        <x:v>Sonepur</x:v>
      </x:c>
      <x:c r="K221" s="2" t="str">
        <x:v>Barajhula Quartz &amp; Gemstone Mine (4.816 Hects.)</x:v>
      </x:c>
      <x:c r="L221" s="2"/>
      <x:c r="M221" s="2" t="str">
        <x:v>QUARTZ,GEM STONE CATS EYE</x:v>
      </x:c>
      <x:c r="N221" s="7" t="str">
        <x:v>["Silicon"]</x:v>
      </x:c>
      <x:c r="O221" s="7" t="str">
        <x:v>["silicon","silicon dioxide"]</x:v>
      </x:c>
      <x:c r="P221" s="7" t="str">
        <x:v>["Si","SiO2"]</x:v>
      </x:c>
      <x:c r="Q221" s="2" t="str">
        <x:v>Arunodaya Minerals And Metal Trading Corporation</x:v>
      </x:c>
      <x:c r="R221" s="2" t="n">
        <x:v>4.816</x:v>
      </x:c>
      <x:c r="S221" s="2"/>
      <x:c r="T221" s="12" t="b">
        <x:v>1</x:v>
      </x:c>
      <x:c r="U221" s="7" t="str">
        <x:v>["https://ibm.gov.in/writereaddata/files/176189521769046331968d5Barajhula_Quartz_Final_submitted_MCDR.pdf"]</x:v>
      </x:c>
      <x:c r="V221" s="12" t="b">
        <x:v>0</x:v>
      </x:c>
      <x:c r="W221" s="2" t="str">
        <x:v>inventory_only_not_used_as_spatial_evidence_without_exact_public_coordinates_or_polygon</x:v>
      </x:c>
      <x:c r="X221" s="7" t="str">
        <x:v>https://ibm.gov.in/IBMPortal/pages/mcdr-inspection-reports-and-violation-letters---2025-26--page-1--bhubaneswar-region-</x:v>
      </x:c>
    </x:row>
    <x:row r="222" ht="26" customHeight="1">
      <x:c r="A222" s="2" t="str">
        <x:v>IBM-MCDR-MINE-EA63A975C9211E78</x:v>
      </x:c>
      <x:c r="B222" s="7" t="str">
        <x:v>official_mcdr_latest_inspected_mine_view</x:v>
      </x:c>
      <x:c r="C222" s="7" t="str">
        <x:v>normalized_office_state_district_mine_name</x:v>
      </x:c>
      <x:c r="D222" s="2" t="n">
        <x:v>2</x:v>
      </x:c>
      <x:c r="E222" s="9" t="n">
        <x:v>45910</x:v>
      </x:c>
      <x:c r="F222" s="9" t="n">
        <x:v>45911</x:v>
      </x:c>
      <x:c r="G222" s="7" t="str">
        <x:v>["2025-26"]</x:v>
      </x:c>
      <x:c r="H222" s="2" t="str">
        <x:v>Raipur</x:v>
      </x:c>
      <x:c r="I222" s="2" t="str">
        <x:v>Chhattisgarh</x:v>
      </x:c>
      <x:c r="J222" s="2" t="str">
        <x:v>Surguja</x:v>
      </x:c>
      <x:c r="K222" s="2" t="str">
        <x:v>KESRA</x:v>
      </x:c>
      <x:c r="L222" s="2"/>
      <x:c r="M222" s="2" t="str">
        <x:v>Bauxite</x:v>
      </x:c>
      <x:c r="N222" s="7" t="str">
        <x:v>["Aluminium"]</x:v>
      </x:c>
      <x:c r="O222" s="7" t="str">
        <x:v>["aluminium"]</x:v>
      </x:c>
      <x:c r="P222" s="7" t="str">
        <x:v>["Al"]</x:v>
      </x:c>
      <x:c r="Q222" s="2" t="str">
        <x:v>CHHATTISGARH MINERAL DEVPT. CORPN. LTD</x:v>
      </x:c>
      <x:c r="R222" s="2" t="n">
        <x:v>13.13</x:v>
      </x:c>
      <x:c r="S222" s="2"/>
      <x:c r="T222" s="12" t="b">
        <x:v>1</x:v>
      </x:c>
      <x:c r="U222" s="7" t="str">
        <x:v>[]</x:v>
      </x:c>
      <x:c r="V222" s="12" t="b">
        <x:v>0</x:v>
      </x:c>
      <x:c r="W222" s="2" t="str">
        <x:v>inventory_only_not_used_as_spatial_evidence_without_exact_public_coordinates_or_polygon</x:v>
      </x:c>
      <x:c r="X222" s="7" t="str">
        <x:v>https://ibm.gov.in/IBMPortal/pages/mcdr-inspection-reports-and-violation-letters-2025-26--raipur-region-page-1</x:v>
      </x:c>
    </x:row>
    <x:row r="223" ht="26" customHeight="1">
      <x:c r="A223" s="2" t="str">
        <x:v>IBM-MCDR-MINE-72B28C7F2FB4E1B0</x:v>
      </x:c>
      <x:c r="B223" s="7" t="str">
        <x:v>official_mcdr_latest_inspected_mine_view</x:v>
      </x:c>
      <x:c r="C223" s="7" t="str">
        <x:v>normalized_office_state_district_mine_name</x:v>
      </x:c>
      <x:c r="D223" s="2" t="n">
        <x:v>1</x:v>
      </x:c>
      <x:c r="E223" s="9" t="n">
        <x:v>45910</x:v>
      </x:c>
      <x:c r="F223" s="9" t="n">
        <x:v>45910</x:v>
      </x:c>
      <x:c r="G223" s="7" t="str">
        <x:v>["2025-26"]</x:v>
      </x:c>
      <x:c r="H223" s="2" t="str">
        <x:v>Bhubaneswar</x:v>
      </x:c>
      <x:c r="I223" s="2" t="str">
        <x:v>Odisha</x:v>
      </x:c>
      <x:c r="J223" s="2" t="str">
        <x:v>Sundergarh</x:v>
      </x:c>
      <x:c r="K223" s="2" t="str">
        <x:v>BANDHAL</x:v>
      </x:c>
      <x:c r="L223" s="2"/>
      <x:c r="M223" s="2" t="str">
        <x:v>Manganese</x:v>
      </x:c>
      <x:c r="N223" s="7" t="str">
        <x:v>["Manganese"]</x:v>
      </x:c>
      <x:c r="O223" s="7" t="str">
        <x:v>["manganese"]</x:v>
      </x:c>
      <x:c r="P223" s="7" t="str">
        <x:v>["Mn"]</x:v>
      </x:c>
      <x:c r="Q223" s="2" t="str">
        <x:v>Kanakdhara Mining &amp; Minerals Private Limited</x:v>
      </x:c>
      <x:c r="R223" s="2"/>
      <x:c r="S223" s="2"/>
      <x:c r="T223" s="12" t="b">
        <x:v>1</x:v>
      </x:c>
      <x:c r="U223" s="7" t="str">
        <x:v>["https://ibm.gov.in/writereaddata/files/1761895130690462da8cab3Bandhal_Final_Submitted_MCDR.pdf","https://ibm.gov.in/writereaddata/files/1761895193690463191e177VNBandhal.pdf"]</x:v>
      </x:c>
      <x:c r="V223" s="12" t="b">
        <x:v>0</x:v>
      </x:c>
      <x:c r="W223" s="2" t="str">
        <x:v>inventory_only_not_used_as_spatial_evidence_without_exact_public_coordinates_or_polygon</x:v>
      </x:c>
      <x:c r="X223" s="7" t="str">
        <x:v>https://ibm.gov.in/IBMPortal/pages/mcdr-inspection-reports-and-violation-letters---2025-26--page-1--bhubaneswar-region-</x:v>
      </x:c>
    </x:row>
    <x:row r="224" ht="26" customHeight="1">
      <x:c r="A224" s="2" t="str">
        <x:v>IBM-MCDR-MINE-EFDA51F018BA5878</x:v>
      </x:c>
      <x:c r="B224" s="7" t="str">
        <x:v>official_mcdr_latest_inspected_mine_view</x:v>
      </x:c>
      <x:c r="C224" s="7" t="str">
        <x:v>normalized_office_state_district_mine_name</x:v>
      </x:c>
      <x:c r="D224" s="2" t="n">
        <x:v>1</x:v>
      </x:c>
      <x:c r="E224" s="9" t="n">
        <x:v>45910</x:v>
      </x:c>
      <x:c r="F224" s="9" t="n">
        <x:v>45910</x:v>
      </x:c>
      <x:c r="G224" s="7" t="str">
        <x:v>["2025-26"]</x:v>
      </x:c>
      <x:c r="H224" s="2" t="str">
        <x:v>Goa</x:v>
      </x:c>
      <x:c r="I224" s="2"/>
      <x:c r="J224" s="2"/>
      <x:c r="K224" s="2" t="str">
        <x:v>Redi Iron Ore Mine (Block No.I)</x:v>
      </x:c>
      <x:c r="L224" s="2"/>
      <x:c r="M224" s="2" t="str">
        <x:v>Iron Ore</x:v>
      </x:c>
      <x:c r="N224" s="7" t="str">
        <x:v>["Iron"]</x:v>
      </x:c>
      <x:c r="O224" s="7" t="str">
        <x:v>["iron"]</x:v>
      </x:c>
      <x:c r="P224" s="7" t="str">
        <x:v>["Fe"]</x:v>
      </x:c>
      <x:c r="Q224" s="2" t="str">
        <x:v>M/s. Gogte Minerals</x:v>
      </x:c>
      <x:c r="R224" s="2"/>
      <x:c r="S224" s="2"/>
      <x:c r="T224" s="12" t="b">
        <x:v>1</x:v>
      </x:c>
      <x:c r="U224" s="7" t="str">
        <x:v>[]</x:v>
      </x:c>
      <x:c r="V224" s="12" t="b">
        <x:v>0</x:v>
      </x:c>
      <x:c r="W224" s="2" t="str">
        <x:v>inventory_only_not_used_as_spatial_evidence_without_exact_public_coordinates_or_polygon</x:v>
      </x:c>
      <x:c r="X224" s="7" t="str">
        <x:v>https://ibm.gov.in/IBMPortal/pages/mcdr-inspection-reports--violation-letters-etc--2025-26---goa-region</x:v>
      </x:c>
    </x:row>
    <x:row r="225" ht="26" customHeight="1">
      <x:c r="A225" s="2" t="str">
        <x:v>IBM-MCDR-MINE-12510651D59FAB67</x:v>
      </x:c>
      <x:c r="B225" s="7" t="str">
        <x:v>official_mcdr_latest_inspected_mine_view</x:v>
      </x:c>
      <x:c r="C225" s="7" t="str">
        <x:v>normalized_office_state_district_mine_name</x:v>
      </x:c>
      <x:c r="D225" s="2" t="n">
        <x:v>1</x:v>
      </x:c>
      <x:c r="E225" s="9" t="n">
        <x:v>45909</x:v>
      </x:c>
      <x:c r="F225" s="9" t="n">
        <x:v>45909</x:v>
      </x:c>
      <x:c r="G225" s="7" t="str">
        <x:v>["2025-26"]</x:v>
      </x:c>
      <x:c r="H225" s="2" t="str">
        <x:v>Bhubaneswar</x:v>
      </x:c>
      <x:c r="I225" s="2" t="str">
        <x:v>Odisha</x:v>
      </x:c>
      <x:c r="J225" s="2" t="str">
        <x:v>Sundergarh</x:v>
      </x:c>
      <x:c r="K225" s="2" t="str">
        <x:v>Khandadhar-Kurmitar Iron and Manganese Ore Mine</x:v>
      </x:c>
      <x:c r="L225" s="2"/>
      <x:c r="M225" s="2" t="str">
        <x:v>Iron and Manganese</x:v>
      </x:c>
      <x:c r="N225" s="7" t="str">
        <x:v>["Iron","Manganese"]</x:v>
      </x:c>
      <x:c r="O225" s="7" t="str">
        <x:v>["iron","manganese"]</x:v>
      </x:c>
      <x:c r="P225" s="7" t="str">
        <x:v>["Fe","Mn"]</x:v>
      </x:c>
      <x:c r="Q225" s="2" t="str">
        <x:v>THE ORISSA MINING CORPORATION LIMITED</x:v>
      </x:c>
      <x:c r="R225" s="2"/>
      <x:c r="S225" s="2"/>
      <x:c r="T225" s="12" t="b">
        <x:v>1</x:v>
      </x:c>
      <x:c r="U225" s="7" t="str">
        <x:v>["https://ibm.gov.in/writereaddata/files/1761892535690458b71441bKhandadar_Final_Submitted_MCDR.pdf","https://ibm.gov.in/writereaddata/files/1761892595690458f3b5109VN_Khandadhar.pdf"]</x:v>
      </x:c>
      <x:c r="V225" s="12" t="b">
        <x:v>0</x:v>
      </x:c>
      <x:c r="W225" s="2" t="str">
        <x:v>inventory_only_not_used_as_spatial_evidence_without_exact_public_coordinates_or_polygon</x:v>
      </x:c>
      <x:c r="X225" s="7" t="str">
        <x:v>https://ibm.gov.in/IBMPortal/pages/mcdr-inspection-reports-and-violation-letters---2025-26--page-1--bhubaneswar-region-</x:v>
      </x:c>
    </x:row>
    <x:row r="226" ht="26" customHeight="1">
      <x:c r="A226" s="2" t="str">
        <x:v>IBM-MCDR-MINE-2F0EB2C5A9C826B8</x:v>
      </x:c>
      <x:c r="B226" s="7" t="str">
        <x:v>official_mcdr_latest_inspected_mine_view</x:v>
      </x:c>
      <x:c r="C226" s="7" t="str">
        <x:v>normalized_office_state_district_mine_name</x:v>
      </x:c>
      <x:c r="D226" s="2" t="n">
        <x:v>1</x:v>
      </x:c>
      <x:c r="E226" s="9" t="n">
        <x:v>45904</x:v>
      </x:c>
      <x:c r="F226" s="9" t="n">
        <x:v>45904</x:v>
      </x:c>
      <x:c r="G226" s="7" t="str">
        <x:v>["2025-26"]</x:v>
      </x:c>
      <x:c r="H226" s="2" t="str">
        <x:v>Hyderabad</x:v>
      </x:c>
      <x:c r="I226" s="2" t="str">
        <x:v>Telangana</x:v>
      </x:c>
      <x:c r="J226" s="2" t="str">
        <x:v>Suryapet</x:v>
      </x:c>
      <x:c r="K226" s="2" t="str">
        <x:v>Mattapally Limestone mine</x:v>
      </x:c>
      <x:c r="L226" s="2"/>
      <x:c r="M226" s="2" t="str">
        <x:v>LIMESTONE</x:v>
      </x:c>
      <x:c r="N226" s="7" t="str">
        <x:v>["Calcium and limestone"]</x:v>
      </x:c>
      <x:c r="O226" s="7" t="str">
        <x:v>["calcium","calcium carbonate"]</x:v>
      </x:c>
      <x:c r="P226" s="7" t="str">
        <x:v>["Ca","CaCO3"]</x:v>
      </x:c>
      <x:c r="Q226" s="2" t="str">
        <x:v>M/s NCL Industries Ltd</x:v>
      </x:c>
      <x:c r="R226" s="2"/>
      <x:c r="S226" s="2"/>
      <x:c r="T226" s="12" t="b">
        <x:v>1</x:v>
      </x:c>
      <x:c r="U226" s="7" t="str">
        <x:v>["https://ibm.gov.in/writereaddata/files/175765283468c3a762890ed23_MCDR_report_of_Mattapally_Limestone_mineNCL_Inds.pdf"]</x:v>
      </x:c>
      <x:c r="V226" s="12" t="b">
        <x:v>0</x:v>
      </x:c>
      <x:c r="W226" s="2" t="str">
        <x:v>inventory_only_not_used_as_spatial_evidence_without_exact_public_coordinates_or_polygon</x:v>
      </x:c>
      <x:c r="X226" s="7" t="str">
        <x:v>https://ibm.gov.in/IBMPortal/pages/mcdr-inspection-reports-and-violation-letters---2025-26----hyderabad-region---page-1-</x:v>
      </x:c>
    </x:row>
    <x:row r="227" ht="26" customHeight="1">
      <x:c r="A227" s="2" t="str">
        <x:v>IBM-MCDR-MINE-19F18C0812EDC90A</x:v>
      </x:c>
      <x:c r="B227" s="7" t="str">
        <x:v>official_mcdr_latest_inspected_mine_view</x:v>
      </x:c>
      <x:c r="C227" s="7" t="str">
        <x:v>normalized_office_state_district_mine_name</x:v>
      </x:c>
      <x:c r="D227" s="2" t="n">
        <x:v>1</x:v>
      </x:c>
      <x:c r="E227" s="9" t="n">
        <x:v>45904</x:v>
      </x:c>
      <x:c r="F227" s="9" t="n">
        <x:v>45904</x:v>
      </x:c>
      <x:c r="G227" s="7" t="str">
        <x:v>["2025-26"]</x:v>
      </x:c>
      <x:c r="H227" s="2" t="str">
        <x:v>Hyderabad</x:v>
      </x:c>
      <x:c r="I227" s="2" t="str">
        <x:v>Telangana</x:v>
      </x:c>
      <x:c r="J227" s="2" t="str">
        <x:v>Suryapet</x:v>
      </x:c>
      <x:c r="K227" s="2" t="str">
        <x:v>YEPALAMADHVARAM</x:v>
      </x:c>
      <x:c r="L227" s="2"/>
      <x:c r="M227" s="2" t="str">
        <x:v>LIMESTONE</x:v>
      </x:c>
      <x:c r="N227" s="7" t="str">
        <x:v>["Calcium and limestone"]</x:v>
      </x:c>
      <x:c r="O227" s="7" t="str">
        <x:v>["calcium","calcium carbonate"]</x:v>
      </x:c>
      <x:c r="P227" s="7" t="str">
        <x:v>["Ca","CaCO3"]</x:v>
      </x:c>
      <x:c r="Q227" s="2" t="str">
        <x:v>MY HOME INDUSTRIES PRIVATE LIMITED</x:v>
      </x:c>
      <x:c r="R227" s="2"/>
      <x:c r="S227" s="2"/>
      <x:c r="T227" s="12" t="b">
        <x:v>1</x:v>
      </x:c>
      <x:c r="U227" s="7" t="str">
        <x:v>["https://ibm.gov.in/writereaddata/files/1767762675695deaf31532b30.pdf"]</x:v>
      </x:c>
      <x:c r="V227" s="12" t="b">
        <x:v>0</x:v>
      </x:c>
      <x:c r="W227" s="2" t="str">
        <x:v>inventory_only_not_used_as_spatial_evidence_without_exact_public_coordinates_or_polygon</x:v>
      </x:c>
      <x:c r="X227" s="7" t="str">
        <x:v>https://ibm.gov.in/IBMPortal/pages/mcdr-inspection-reports-and-violation-letters---2025-26----hyderabad-region---page-1-</x:v>
      </x:c>
    </x:row>
    <x:row r="228" ht="26" customHeight="1">
      <x:c r="A228" s="2" t="str">
        <x:v>IBM-MCDR-MINE-D92376622B906A61</x:v>
      </x:c>
      <x:c r="B228" s="7" t="str">
        <x:v>official_mcdr_latest_inspected_mine_view</x:v>
      </x:c>
      <x:c r="C228" s="7" t="str">
        <x:v>normalized_office_state_district_mine_name</x:v>
      </x:c>
      <x:c r="D228" s="2" t="n">
        <x:v>1</x:v>
      </x:c>
      <x:c r="E228" s="9" t="n">
        <x:v>45904</x:v>
      </x:c>
      <x:c r="F228" s="9" t="n">
        <x:v>45904</x:v>
      </x:c>
      <x:c r="G228" s="7" t="str">
        <x:v>["2025-26"]</x:v>
      </x:c>
      <x:c r="H228" s="2" t="str">
        <x:v>Hyderabad</x:v>
      </x:c>
      <x:c r="I228" s="2" t="str">
        <x:v>Telangana</x:v>
      </x:c>
      <x:c r="J228" s="2" t="str">
        <x:v>Suryapet</x:v>
      </x:c>
      <x:c r="K228" s="2" t="str">
        <x:v>YEPALAMADHVARAM LIMESTONE MINE</x:v>
      </x:c>
      <x:c r="L228" s="2"/>
      <x:c r="M228" s="2" t="str">
        <x:v>LIMESTONE</x:v>
      </x:c>
      <x:c r="N228" s="7" t="str">
        <x:v>["Calcium and limestone"]</x:v>
      </x:c>
      <x:c r="O228" s="7" t="str">
        <x:v>["calcium","calcium carbonate"]</x:v>
      </x:c>
      <x:c r="P228" s="7" t="str">
        <x:v>["Ca","CaCO3"]</x:v>
      </x:c>
      <x:c r="Q228" s="2" t="str">
        <x:v>MY HOME INDUSTRIES PRIVATE LIMITED</x:v>
      </x:c>
      <x:c r="R228" s="2"/>
      <x:c r="S228" s="2"/>
      <x:c r="T228" s="12" t="b">
        <x:v>1</x:v>
      </x:c>
      <x:c r="U228" s="7" t="str">
        <x:v>["https://ibm.gov.in/writereaddata/files/175948644368dfa1eb3a4f9Yapalamadharam_Report.pdf","https://ibm.gov.in/writereaddata/files/175948645368dfa1f581744Yapalamadharam_Vio.pdf"]</x:v>
      </x:c>
      <x:c r="V228" s="12" t="b">
        <x:v>0</x:v>
      </x:c>
      <x:c r="W228" s="2" t="str">
        <x:v>inventory_only_not_used_as_spatial_evidence_without_exact_public_coordinates_or_polygon</x:v>
      </x:c>
      <x:c r="X228" s="7" t="str">
        <x:v>https://ibm.gov.in/IBMPortal/pages/mcdr-inspection-reports-and-violation-letters---2025-26----hyderabad-region---page-1-</x:v>
      </x:c>
    </x:row>
    <x:row r="229" ht="26" customHeight="1">
      <x:c r="A229" s="2" t="str">
        <x:v>IBM-MCDR-MINE-627C1FD53151EA1C</x:v>
      </x:c>
      <x:c r="B229" s="7" t="str">
        <x:v>official_mcdr_latest_inspected_mine_view</x:v>
      </x:c>
      <x:c r="C229" s="7" t="str">
        <x:v>normalized_office_state_district_mine_name</x:v>
      </x:c>
      <x:c r="D229" s="2" t="n">
        <x:v>1</x:v>
      </x:c>
      <x:c r="E229" s="9" t="n">
        <x:v>45903</x:v>
      </x:c>
      <x:c r="F229" s="9" t="n">
        <x:v>45903</x:v>
      </x:c>
      <x:c r="G229" s="7" t="str">
        <x:v>["2025-26"]</x:v>
      </x:c>
      <x:c r="H229" s="2" t="str">
        <x:v>Hyderabad</x:v>
      </x:c>
      <x:c r="I229" s="2" t="str">
        <x:v>Telangana</x:v>
      </x:c>
      <x:c r="J229" s="2" t="str">
        <x:v>Suryapet</x:v>
      </x:c>
      <x:c r="K229" s="2" t="str">
        <x:v>Gundlapalli Limestone mine</x:v>
      </x:c>
      <x:c r="L229" s="2"/>
      <x:c r="M229" s="2" t="str">
        <x:v>LIMESTONE</x:v>
      </x:c>
      <x:c r="N229" s="7" t="str">
        <x:v>["Calcium and limestone"]</x:v>
      </x:c>
      <x:c r="O229" s="7" t="str">
        <x:v>["calcium","calcium carbonate"]</x:v>
      </x:c>
      <x:c r="P229" s="7" t="str">
        <x:v>["Ca","CaCO3"]</x:v>
      </x:c>
      <x:c r="Q229" s="2" t="str">
        <x:v>M/s Viswambara cements limited.</x:v>
      </x:c>
      <x:c r="R229" s="2"/>
      <x:c r="S229" s="2"/>
      <x:c r="T229" s="12" t="b">
        <x:v>1</x:v>
      </x:c>
      <x:c r="U229" s="7" t="str">
        <x:v>["https://ibm.gov.in/writereaddata/files/175765281368c3a74d09eac22_GundlapalliViswambhara_cements.pdf"]</x:v>
      </x:c>
      <x:c r="V229" s="12" t="b">
        <x:v>0</x:v>
      </x:c>
      <x:c r="W229" s="2" t="str">
        <x:v>inventory_only_not_used_as_spatial_evidence_without_exact_public_coordinates_or_polygon</x:v>
      </x:c>
      <x:c r="X229" s="7" t="str">
        <x:v>https://ibm.gov.in/IBMPortal/pages/mcdr-inspection-reports-and-violation-letters---2025-26----hyderabad-region---page-1-</x:v>
      </x:c>
    </x:row>
    <x:row r="230" ht="26" customHeight="1">
      <x:c r="A230" s="2" t="str">
        <x:v>IBM-MCDR-MINE-3400E30C1C1E80BB</x:v>
      </x:c>
      <x:c r="B230" s="7" t="str">
        <x:v>official_mcdr_latest_inspected_mine_view</x:v>
      </x:c>
      <x:c r="C230" s="7" t="str">
        <x:v>normalized_office_state_district_mine_name</x:v>
      </x:c>
      <x:c r="D230" s="2" t="n">
        <x:v>1</x:v>
      </x:c>
      <x:c r="E230" s="9" t="n">
        <x:v>45902</x:v>
      </x:c>
      <x:c r="F230" s="9" t="n">
        <x:v>45902</x:v>
      </x:c>
      <x:c r="G230" s="7" t="str">
        <x:v>["2025-26"]</x:v>
      </x:c>
      <x:c r="H230" s="2" t="str">
        <x:v>Hyderabad</x:v>
      </x:c>
      <x:c r="I230" s="2" t="str">
        <x:v>Telangana</x:v>
      </x:c>
      <x:c r="J230" s="2" t="str">
        <x:v>Suryapet</x:v>
      </x:c>
      <x:c r="K230" s="2" t="str">
        <x:v>ANJANI LIMESTONE MINE-4 (PIT 4)</x:v>
      </x:c>
      <x:c r="L230" s="2"/>
      <x:c r="M230" s="2" t="str">
        <x:v>LIMESTONE</x:v>
      </x:c>
      <x:c r="N230" s="7" t="str">
        <x:v>["Calcium and limestone"]</x:v>
      </x:c>
      <x:c r="O230" s="7" t="str">
        <x:v>["calcium","calcium carbonate"]</x:v>
      </x:c>
      <x:c r="P230" s="7" t="str">
        <x:v>["Ca","CaCO3"]</x:v>
      </x:c>
      <x:c r="Q230" s="2" t="str">
        <x:v>ANJANI PORTLAND CEMENT LIMITED</x:v>
      </x:c>
      <x:c r="R230" s="2"/>
      <x:c r="S230" s="2"/>
      <x:c r="T230" s="12" t="b">
        <x:v>1</x:v>
      </x:c>
      <x:c r="U230" s="7" t="str">
        <x:v>["https://ibm.gov.in/writereaddata/files/1767762658695deae2e140029.pdf"]</x:v>
      </x:c>
      <x:c r="V230" s="12" t="b">
        <x:v>0</x:v>
      </x:c>
      <x:c r="W230" s="2" t="str">
        <x:v>inventory_only_not_used_as_spatial_evidence_without_exact_public_coordinates_or_polygon</x:v>
      </x:c>
      <x:c r="X230" s="7" t="str">
        <x:v>https://ibm.gov.in/IBMPortal/pages/mcdr-inspection-reports-and-violation-letters---2025-26----hyderabad-region---page-1-</x:v>
      </x:c>
    </x:row>
    <x:row r="231" ht="26" customHeight="1">
      <x:c r="A231" s="2" t="str">
        <x:v>IBM-MCDR-MINE-80EFAA8A5FD497D0</x:v>
      </x:c>
      <x:c r="B231" s="7" t="str">
        <x:v>official_mcdr_latest_inspected_mine_view</x:v>
      </x:c>
      <x:c r="C231" s="7" t="str">
        <x:v>mine_code</x:v>
      </x:c>
      <x:c r="D231" s="2" t="n">
        <x:v>1</x:v>
      </x:c>
      <x:c r="E231" s="9" t="n">
        <x:v>45898</x:v>
      </x:c>
      <x:c r="F231" s="9" t="n">
        <x:v>45898</x:v>
      </x:c>
      <x:c r="G231" s="7" t="str">
        <x:v>["2025-26"]</x:v>
      </x:c>
      <x:c r="H231" s="2" t="str">
        <x:v>Dehradun</x:v>
      </x:c>
      <x:c r="I231" s="2" t="str">
        <x:v>Jammu &amp; Kashmir</x:v>
      </x:c>
      <x:c r="J231" s="2" t="str">
        <x:v>Anantnag</x:v>
      </x:c>
      <x:c r="K231" s="2" t="str">
        <x:v>Mattan (Bilkees Khan) Limestone Mine</x:v>
      </x:c>
      <x:c r="L231" s="2" t="str">
        <x:v>38J&amp;K01025</x:v>
      </x:c>
      <x:c r="M231" s="2" t="str">
        <x:v>Limestone</x:v>
      </x:c>
      <x:c r="N231" s="7" t="str">
        <x:v>["Calcium and limestone"]</x:v>
      </x:c>
      <x:c r="O231" s="7" t="str">
        <x:v>["calcium","calcium carbonate"]</x:v>
      </x:c>
      <x:c r="P231" s="7" t="str">
        <x:v>["Ca","CaCO3"]</x:v>
      </x:c>
      <x:c r="Q231" s="2" t="str">
        <x:v>M/s Bilkees Khan</x:v>
      </x:c>
      <x:c r="R231" s="2"/>
      <x:c r="S231" s="2" t="str">
        <x:v>RMP</x:v>
      </x:c>
      <x:c r="T231" s="12" t="b">
        <x:v>1</x:v>
      </x:c>
      <x:c r="U231" s="7" t="str">
        <x:v>["https://ibm.gov.in/writereaddata/files/177235456669a3fc0632105Mattan_38JK01025.pdf"]</x:v>
      </x:c>
      <x:c r="V231" s="12" t="b">
        <x:v>0</x:v>
      </x:c>
      <x:c r="W231" s="2" t="str">
        <x:v>inventory_only_not_used_as_spatial_evidence_without_exact_public_coordinates_or_polygon</x:v>
      </x:c>
      <x:c r="X231" s="7" t="str">
        <x:v>https://ibm.gov.in/IBMPortal/pages/mcdr-report-violation-letter-for-the-year-2025-26--dehradun-region-</x:v>
      </x:c>
    </x:row>
    <x:row r="232" ht="26" customHeight="1">
      <x:c r="A232" s="2" t="str">
        <x:v>IBM-MCDR-MINE-42DCC355CA96764F</x:v>
      </x:c>
      <x:c r="B232" s="7" t="str">
        <x:v>official_mcdr_latest_inspected_mine_view</x:v>
      </x:c>
      <x:c r="C232" s="7" t="str">
        <x:v>normalized_office_state_district_mine_name</x:v>
      </x:c>
      <x:c r="D232" s="2" t="n">
        <x:v>6</x:v>
      </x:c>
      <x:c r="E232" s="9" t="n">
        <x:v>45442</x:v>
      </x:c>
      <x:c r="F232" s="9" t="n">
        <x:v>45898</x:v>
      </x:c>
      <x:c r="G232" s="7" t="str">
        <x:v>["2024-25","2025-26"]</x:v>
      </x:c>
      <x:c r="H232" s="2" t="str">
        <x:v>Raipur</x:v>
      </x:c>
      <x:c r="I232" s="2" t="str">
        <x:v>Chhattisgarh</x:v>
      </x:c>
      <x:c r="J232" s="2" t="str">
        <x:v>Durg</x:v>
      </x:c>
      <x:c r="K232" s="2" t="str">
        <x:v>MEDESARA</x:v>
      </x:c>
      <x:c r="L232" s="2"/>
      <x:c r="M232" s="2" t="str">
        <x:v>Limestone</x:v>
      </x:c>
      <x:c r="N232" s="7" t="str">
        <x:v>["Calcium and limestone"]</x:v>
      </x:c>
      <x:c r="O232" s="7" t="str">
        <x:v>["calcium","calcium carbonate"]</x:v>
      </x:c>
      <x:c r="P232" s="7" t="str">
        <x:v>["Ca","CaCO3"]</x:v>
      </x:c>
      <x:c r="Q232" s="2" t="str">
        <x:v>SINGHANIYA MINERALS PVT. LTD., BHILAI</x:v>
      </x:c>
      <x:c r="R232" s="2" t="n">
        <x:v>17.9</x:v>
      </x:c>
      <x:c r="S232" s="2"/>
      <x:c r="T232" s="12" t="b">
        <x:v>1</x:v>
      </x:c>
      <x:c r="U232" s="7" t="str">
        <x:v>[]</x:v>
      </x:c>
      <x:c r="V232" s="12" t="b">
        <x:v>0</x:v>
      </x:c>
      <x:c r="W232" s="2" t="str">
        <x:v>inventory_only_not_used_as_spatial_evidence_without_exact_public_coordinates_or_polygon</x:v>
      </x:c>
      <x:c r="X232" s="7" t="str">
        <x:v>https://ibm.gov.in/IBMPortal/pages/mcdr-inspection-reports-and-violation-letters-2025-26--raipur-region-page-1</x:v>
      </x:c>
    </x:row>
    <x:row r="233" ht="26" customHeight="1">
      <x:c r="A233" s="2" t="str">
        <x:v>IBM-MCDR-MINE-BBF5B8D102E28D40</x:v>
      </x:c>
      <x:c r="B233" s="7" t="str">
        <x:v>official_mcdr_latest_inspected_mine_view</x:v>
      </x:c>
      <x:c r="C233" s="7" t="str">
        <x:v>normalized_office_state_district_mine_name</x:v>
      </x:c>
      <x:c r="D233" s="2" t="n">
        <x:v>1</x:v>
      </x:c>
      <x:c r="E233" s="9" t="n">
        <x:v>45898</x:v>
      </x:c>
      <x:c r="F233" s="9" t="n">
        <x:v>45898</x:v>
      </x:c>
      <x:c r="G233" s="7" t="str">
        <x:v>["2025-26"]</x:v>
      </x:c>
      <x:c r="H233" s="2" t="str">
        <x:v>Raipur</x:v>
      </x:c>
      <x:c r="I233" s="2" t="str">
        <x:v>Chhattisgarh</x:v>
      </x:c>
      <x:c r="J233" s="2" t="str">
        <x:v>Durg</x:v>
      </x:c>
      <x:c r="K233" s="2" t="str">
        <x:v>SAHEGAON-PATHARIA</x:v>
      </x:c>
      <x:c r="L233" s="2"/>
      <x:c r="M233" s="2" t="str">
        <x:v>Limestone</x:v>
      </x:c>
      <x:c r="N233" s="7" t="str">
        <x:v>["Calcium and limestone"]</x:v>
      </x:c>
      <x:c r="O233" s="7" t="str">
        <x:v>["calcium","calcium carbonate"]</x:v>
      </x:c>
      <x:c r="P233" s="7" t="str">
        <x:v>["Ca","CaCO3"]</x:v>
      </x:c>
      <x:c r="Q233" s="2" t="str">
        <x:v>PRAKASH CHANDRA SAHU</x:v>
      </x:c>
      <x:c r="R233" s="2" t="n">
        <x:v>5.13</x:v>
      </x:c>
      <x:c r="S233" s="2"/>
      <x:c r="T233" s="12" t="b">
        <x:v>1</x:v>
      </x:c>
      <x:c r="U233" s="7" t="str">
        <x:v>[]</x:v>
      </x:c>
      <x:c r="V233" s="12" t="b">
        <x:v>0</x:v>
      </x:c>
      <x:c r="W233" s="2" t="str">
        <x:v>inventory_only_not_used_as_spatial_evidence_without_exact_public_coordinates_or_polygon</x:v>
      </x:c>
      <x:c r="X233" s="7" t="str">
        <x:v>https://ibm.gov.in/IBMPortal/pages/mcdr-inspection-reports-and-violation-letters-2025-26--raipur-region-page-1</x:v>
      </x:c>
    </x:row>
    <x:row r="234" ht="26" customHeight="1">
      <x:c r="A234" s="2" t="str">
        <x:v>IBM-MCDR-MINE-61322857B798A8CB</x:v>
      </x:c>
      <x:c r="B234" s="7" t="str">
        <x:v>official_mcdr_latest_inspected_mine_view</x:v>
      </x:c>
      <x:c r="C234" s="7" t="str">
        <x:v>mine_code</x:v>
      </x:c>
      <x:c r="D234" s="2" t="n">
        <x:v>1</x:v>
      </x:c>
      <x:c r="E234" s="9" t="n">
        <x:v>45897</x:v>
      </x:c>
      <x:c r="F234" s="9" t="n">
        <x:v>45897</x:v>
      </x:c>
      <x:c r="G234" s="7" t="str">
        <x:v>["2025-26"]</x:v>
      </x:c>
      <x:c r="H234" s="2" t="str">
        <x:v>Dehradun</x:v>
      </x:c>
      <x:c r="I234" s="2" t="str">
        <x:v>Jammu &amp; Kashmir</x:v>
      </x:c>
      <x:c r="J234" s="2" t="str">
        <x:v>Pulwama</x:v>
      </x:c>
      <x:c r="K234" s="2" t="str">
        <x:v>Gunsnar Bajnar Limstone Mine</x:v>
      </x:c>
      <x:c r="L234" s="2" t="str">
        <x:v>38J&amp;K14002</x:v>
      </x:c>
      <x:c r="M234" s="2" t="str">
        <x:v>Limestone</x:v>
      </x:c>
      <x:c r="N234" s="7" t="str">
        <x:v>["Calcium and limestone"]</x:v>
      </x:c>
      <x:c r="O234" s="7" t="str">
        <x:v>["calcium","calcium carbonate"]</x:v>
      </x:c>
      <x:c r="P234" s="7" t="str">
        <x:v>["Ca","CaCO3"]</x:v>
      </x:c>
      <x:c r="Q234" s="2" t="str">
        <x:v>M/s Trumboo Cements Industries Private Limited</x:v>
      </x:c>
      <x:c r="R234" s="2"/>
      <x:c r="S234" s="2" t="str">
        <x:v>MCDR</x:v>
      </x:c>
      <x:c r="T234" s="12" t="b">
        <x:v>1</x:v>
      </x:c>
      <x:c r="U234" s="7" t="str">
        <x:v>["https://ibm.gov.in/writereaddata/files/177607401169dcbd1b5c9edINSPI38JK1400225012.pdf","https://ibm.gov.in/writereaddata/files/177607403969dcbd3764d1bGunasnar_Bajnar_TRUMBOO_CEMENT_VL.pdf","https://ibm.gov.in/writereaddata/files/177607405969dcbd4befa5aSCN_Gunasnar_Bajnar.pdf"]</x:v>
      </x:c>
      <x:c r="V234" s="12" t="b">
        <x:v>0</x:v>
      </x:c>
      <x:c r="W234" s="2" t="str">
        <x:v>inventory_only_not_used_as_spatial_evidence_without_exact_public_coordinates_or_polygon</x:v>
      </x:c>
      <x:c r="X234" s="7" t="str">
        <x:v>https://ibm.gov.in/IBMPortal/pages/mcdr-report-violation-letter-for-the-year-2025-26--dehradun-region-</x:v>
      </x:c>
    </x:row>
    <x:row r="235" ht="26" customHeight="1">
      <x:c r="A235" s="2" t="str">
        <x:v>IBM-MCDR-MINE-3BAD324A9C568561</x:v>
      </x:c>
      <x:c r="B235" s="7" t="str">
        <x:v>official_mcdr_latest_inspected_mine_view</x:v>
      </x:c>
      <x:c r="C235" s="7" t="str">
        <x:v>mine_code</x:v>
      </x:c>
      <x:c r="D235" s="2" t="n">
        <x:v>1</x:v>
      </x:c>
      <x:c r="E235" s="9" t="n">
        <x:v>45897</x:v>
      </x:c>
      <x:c r="F235" s="9" t="n">
        <x:v>45897</x:v>
      </x:c>
      <x:c r="G235" s="7" t="str">
        <x:v>["2025-26"]</x:v>
      </x:c>
      <x:c r="H235" s="2" t="str">
        <x:v>Dehradun</x:v>
      </x:c>
      <x:c r="I235" s="2" t="str">
        <x:v>Jammu &amp; Kashmir</x:v>
      </x:c>
      <x:c r="J235" s="2" t="str">
        <x:v>Pulwama</x:v>
      </x:c>
      <x:c r="K235" s="2" t="str">
        <x:v>Qutargan Zantrag Limestone Mine MSM</x:v>
      </x:c>
      <x:c r="L235" s="2" t="str">
        <x:v>38J&amp;K14008</x:v>
      </x:c>
      <x:c r="M235" s="2" t="str">
        <x:v>Limestone</x:v>
      </x:c>
      <x:c r="N235" s="7" t="str">
        <x:v>["Calcium and limestone"]</x:v>
      </x:c>
      <x:c r="O235" s="7" t="str">
        <x:v>["calcium","calcium carbonate"]</x:v>
      </x:c>
      <x:c r="P235" s="7" t="str">
        <x:v>["Ca","CaCO3"]</x:v>
      </x:c>
      <x:c r="Q235" s="2" t="str">
        <x:v>M/s Mohammad Sultan Mir</x:v>
      </x:c>
      <x:c r="R235" s="2"/>
      <x:c r="S235" s="2" t="str">
        <x:v>MCDR</x:v>
      </x:c>
      <x:c r="T235" s="12" t="b">
        <x:v>1</x:v>
      </x:c>
      <x:c r="U235" s="7" t="str">
        <x:v>["https://ibm.gov.in/writereaddata/files/177242777269a519fc2730eQUTARGAN_38JK14008_4.42.pdf","https://ibm.gov.in/writereaddata/files/177242783269a51a384321dVNQuatrang_Zantrang_4.42.pdf"]</x:v>
      </x:c>
      <x:c r="V235" s="12" t="b">
        <x:v>0</x:v>
      </x:c>
      <x:c r="W235" s="2" t="str">
        <x:v>inventory_only_not_used_as_spatial_evidence_without_exact_public_coordinates_or_polygon</x:v>
      </x:c>
      <x:c r="X235" s="7" t="str">
        <x:v>https://ibm.gov.in/IBMPortal/pages/mcdr-report-violation-letter-for-the-year-2025-26--dehradun-region-</x:v>
      </x:c>
    </x:row>
    <x:row r="236" ht="26" customHeight="1">
      <x:c r="A236" s="2" t="str">
        <x:v>IBM-MCDR-MINE-81CB5B5CDB64D9E9</x:v>
      </x:c>
      <x:c r="B236" s="7" t="str">
        <x:v>official_mcdr_latest_inspected_mine_view</x:v>
      </x:c>
      <x:c r="C236" s="7" t="str">
        <x:v>mine_code</x:v>
      </x:c>
      <x:c r="D236" s="2" t="n">
        <x:v>1</x:v>
      </x:c>
      <x:c r="E236" s="9" t="n">
        <x:v>45897</x:v>
      </x:c>
      <x:c r="F236" s="9" t="n">
        <x:v>45897</x:v>
      </x:c>
      <x:c r="G236" s="7" t="str">
        <x:v>["2025-26"]</x:v>
      </x:c>
      <x:c r="H236" s="2" t="str">
        <x:v>Dehradun</x:v>
      </x:c>
      <x:c r="I236" s="2" t="str">
        <x:v>Jammu &amp; Kashmir</x:v>
      </x:c>
      <x:c r="J236" s="2" t="str">
        <x:v>Pulwama</x:v>
      </x:c>
      <x:c r="K236" s="2" t="str">
        <x:v>Qutargan Zantrag Limestone Mine MYM</x:v>
      </x:c>
      <x:c r="L236" s="2" t="str">
        <x:v>38J&amp;K14009</x:v>
      </x:c>
      <x:c r="M236" s="2" t="str">
        <x:v>Limestone</x:v>
      </x:c>
      <x:c r="N236" s="7" t="str">
        <x:v>["Calcium and limestone"]</x:v>
      </x:c>
      <x:c r="O236" s="7" t="str">
        <x:v>["calcium","calcium carbonate"]</x:v>
      </x:c>
      <x:c r="P236" s="7" t="str">
        <x:v>["Ca","CaCO3"]</x:v>
      </x:c>
      <x:c r="Q236" s="2" t="str">
        <x:v>M/s Md Yaqoob Mir</x:v>
      </x:c>
      <x:c r="R236" s="2"/>
      <x:c r="S236" s="2" t="str">
        <x:v>MCDR</x:v>
      </x:c>
      <x:c r="T236" s="12" t="b">
        <x:v>1</x:v>
      </x:c>
      <x:c r="U236" s="7" t="str">
        <x:v>["https://ibm.gov.in/writereaddata/files/176068387468f1e762624b6Qutargan_Zantrag.pdf","https://ibm.gov.in/writereaddata/files/176068402868f1e7fcbf768Qutargan_Zantrag_VL.pdf"]</x:v>
      </x:c>
      <x:c r="V236" s="12" t="b">
        <x:v>0</x:v>
      </x:c>
      <x:c r="W236" s="2" t="str">
        <x:v>inventory_only_not_used_as_spatial_evidence_without_exact_public_coordinates_or_polygon</x:v>
      </x:c>
      <x:c r="X236" s="7" t="str">
        <x:v>https://ibm.gov.in/IBMPortal/pages/mcdr-report-violation-letter-for-the-year-2025-26--dehradun-region-</x:v>
      </x:c>
    </x:row>
    <x:row r="237" ht="26" customHeight="1">
      <x:c r="A237" s="2" t="str">
        <x:v>IBM-MCDR-MINE-C08450DE958EC72F</x:v>
      </x:c>
      <x:c r="B237" s="7" t="str">
        <x:v>official_mcdr_latest_inspected_mine_view</x:v>
      </x:c>
      <x:c r="C237" s="7" t="str">
        <x:v>mine_code</x:v>
      </x:c>
      <x:c r="D237" s="2" t="n">
        <x:v>1</x:v>
      </x:c>
      <x:c r="E237" s="9" t="n">
        <x:v>45896</x:v>
      </x:c>
      <x:c r="F237" s="9" t="n">
        <x:v>45896</x:v>
      </x:c>
      <x:c r="G237" s="7" t="str">
        <x:v>["2025-26"]</x:v>
      </x:c>
      <x:c r="H237" s="2" t="str">
        <x:v>Dehradun</x:v>
      </x:c>
      <x:c r="I237" s="2" t="str">
        <x:v>Jammu &amp; Kashmir</x:v>
      </x:c>
      <x:c r="J237" s="2" t="str">
        <x:v>Srinagar</x:v>
      </x:c>
      <x:c r="K237" s="2" t="str">
        <x:v>Sekinar Limestone Mine</x:v>
      </x:c>
      <x:c r="L237" s="2" t="str">
        <x:v>38J&amp;K09005</x:v>
      </x:c>
      <x:c r="M237" s="2" t="str">
        <x:v>Limestone</x:v>
      </x:c>
      <x:c r="N237" s="7" t="str">
        <x:v>["Calcium and limestone"]</x:v>
      </x:c>
      <x:c r="O237" s="7" t="str">
        <x:v>["calcium","calcium carbonate"]</x:v>
      </x:c>
      <x:c r="P237" s="7" t="str">
        <x:v>["Ca","CaCO3"]</x:v>
      </x:c>
      <x:c r="Q237" s="2" t="str">
        <x:v>M/s Khyber Industries</x:v>
      </x:c>
      <x:c r="R237" s="2"/>
      <x:c r="S237" s="2" t="str">
        <x:v>MCDR</x:v>
      </x:c>
      <x:c r="T237" s="12" t="b">
        <x:v>1</x:v>
      </x:c>
      <x:c r="U237" s="7" t="str">
        <x:v>["https://ibm.gov.in/writereaddata/files/177607600369dcc4e33b779INSPI38JK0900525011.pdf","https://ibm.gov.in/writereaddata/files/177607602069dcc4f4e6c30Sekinar_VL.pdf"]</x:v>
      </x:c>
      <x:c r="V237" s="12" t="b">
        <x:v>0</x:v>
      </x:c>
      <x:c r="W237" s="2" t="str">
        <x:v>inventory_only_not_used_as_spatial_evidence_without_exact_public_coordinates_or_polygon</x:v>
      </x:c>
      <x:c r="X237" s="7" t="str">
        <x:v>https://ibm.gov.in/IBMPortal/pages/mcdr-report-violation-letter-for-the-year-2025-26--dehradun-region-</x:v>
      </x:c>
    </x:row>
    <x:row r="238" ht="26" customHeight="1">
      <x:c r="A238" s="2" t="str">
        <x:v>IBM-MCDR-MINE-EF733851E83EF3DE</x:v>
      </x:c>
      <x:c r="B238" s="7" t="str">
        <x:v>official_mcdr_latest_inspected_mine_view</x:v>
      </x:c>
      <x:c r="C238" s="7" t="str">
        <x:v>normalized_office_state_district_mine_name</x:v>
      </x:c>
      <x:c r="D238" s="2" t="n">
        <x:v>2</x:v>
      </x:c>
      <x:c r="E238" s="9" t="n">
        <x:v>45470</x:v>
      </x:c>
      <x:c r="F238" s="9" t="n">
        <x:v>45896</x:v>
      </x:c>
      <x:c r="G238" s="7" t="str">
        <x:v>["2024-25","2025-26"]</x:v>
      </x:c>
      <x:c r="H238" s="2" t="str">
        <x:v>Raipur</x:v>
      </x:c>
      <x:c r="I238" s="2" t="str">
        <x:v>Chhattisgarh</x:v>
      </x:c>
      <x:c r="J238" s="2" t="str">
        <x:v>Durg</x:v>
      </x:c>
      <x:c r="K238" s="2" t="str">
        <x:v>PATHARIA II</x:v>
      </x:c>
      <x:c r="L238" s="2"/>
      <x:c r="M238" s="2" t="str">
        <x:v>Limestone</x:v>
      </x:c>
      <x:c r="N238" s="7" t="str">
        <x:v>["Calcium and limestone"]</x:v>
      </x:c>
      <x:c r="O238" s="7" t="str">
        <x:v>["calcium","calcium carbonate"]</x:v>
      </x:c>
      <x:c r="P238" s="7" t="str">
        <x:v>["Ca","CaCO3"]</x:v>
      </x:c>
      <x:c r="Q238" s="2" t="str">
        <x:v>ACC LIMITED</x:v>
      </x:c>
      <x:c r="R238" s="2" t="n">
        <x:v>37.87</x:v>
      </x:c>
      <x:c r="S238" s="2"/>
      <x:c r="T238" s="12" t="b">
        <x:v>1</x:v>
      </x:c>
      <x:c r="U238" s="7" t="str">
        <x:v>[]</x:v>
      </x:c>
      <x:c r="V238" s="12" t="b">
        <x:v>0</x:v>
      </x:c>
      <x:c r="W238" s="2" t="str">
        <x:v>inventory_only_not_used_as_spatial_evidence_without_exact_public_coordinates_or_polygon</x:v>
      </x:c>
      <x:c r="X238" s="7" t="str">
        <x:v>https://ibm.gov.in/IBMPortal/pages/mcdr-inspection-reports-and-violation-letters-2025-26--raipur-region-page-1</x:v>
      </x:c>
    </x:row>
    <x:row r="239" ht="26" customHeight="1">
      <x:c r="A239" s="2" t="str">
        <x:v>IBM-MCDR-MINE-6DDC83515082E16A</x:v>
      </x:c>
      <x:c r="B239" s="7" t="str">
        <x:v>official_mcdr_latest_inspected_mine_view</x:v>
      </x:c>
      <x:c r="C239" s="7" t="str">
        <x:v>normalized_office_state_district_mine_name</x:v>
      </x:c>
      <x:c r="D239" s="2" t="n">
        <x:v>1</x:v>
      </x:c>
      <x:c r="E239" s="9" t="n">
        <x:v>45896</x:v>
      </x:c>
      <x:c r="F239" s="9" t="n">
        <x:v>45896</x:v>
      </x:c>
      <x:c r="G239" s="7" t="str">
        <x:v>["2025-26"]</x:v>
      </x:c>
      <x:c r="H239" s="2" t="str">
        <x:v>Raipur</x:v>
      </x:c>
      <x:c r="I239" s="2" t="str">
        <x:v>Chhattisgarh</x:v>
      </x:c>
      <x:c r="J239" s="2" t="str">
        <x:v>Durg</x:v>
      </x:c>
      <x:c r="K239" s="2" t="str">
        <x:v>PITOURA</x:v>
      </x:c>
      <x:c r="L239" s="2"/>
      <x:c r="M239" s="2" t="str">
        <x:v>Limestone</x:v>
      </x:c>
      <x:c r="N239" s="7" t="str">
        <x:v>["Calcium and limestone"]</x:v>
      </x:c>
      <x:c r="O239" s="7" t="str">
        <x:v>["calcium","calcium carbonate"]</x:v>
      </x:c>
      <x:c r="P239" s="7" t="str">
        <x:v>["Ca","CaCO3"]</x:v>
      </x:c>
      <x:c r="Q239" s="2" t="str">
        <x:v>T.K.CHANDRAKAR</x:v>
      </x:c>
      <x:c r="R239" s="2" t="n">
        <x:v>1.99</x:v>
      </x:c>
      <x:c r="S239" s="2"/>
      <x:c r="T239" s="12" t="b">
        <x:v>1</x:v>
      </x:c>
      <x:c r="U239" s="7" t="str">
        <x:v>[]</x:v>
      </x:c>
      <x:c r="V239" s="12" t="b">
        <x:v>0</x:v>
      </x:c>
      <x:c r="W239" s="2" t="str">
        <x:v>inventory_only_not_used_as_spatial_evidence_without_exact_public_coordinates_or_polygon</x:v>
      </x:c>
      <x:c r="X239" s="7" t="str">
        <x:v>https://ibm.gov.in/IBMPortal/pages/mcdr-inspection-reports-and-violation-letters-2025-26--raipur-region-page-1</x:v>
      </x:c>
    </x:row>
    <x:row r="240" ht="26" customHeight="1">
      <x:c r="A240" s="2" t="str">
        <x:v>IBM-MCDR-MINE-96B61980F689C1F3</x:v>
      </x:c>
      <x:c r="B240" s="7" t="str">
        <x:v>official_mcdr_latest_inspected_mine_view</x:v>
      </x:c>
      <x:c r="C240" s="7" t="str">
        <x:v>normalized_office_state_district_mine_name</x:v>
      </x:c>
      <x:c r="D240" s="2" t="n">
        <x:v>1</x:v>
      </x:c>
      <x:c r="E240" s="9" t="n">
        <x:v>45895</x:v>
      </x:c>
      <x:c r="F240" s="9" t="n">
        <x:v>45895</x:v>
      </x:c>
      <x:c r="G240" s="7" t="str">
        <x:v>["2025-26"]</x:v>
      </x:c>
      <x:c r="H240" s="2" t="str">
        <x:v>Ajmer</x:v>
      </x:c>
      <x:c r="I240" s="2" t="str">
        <x:v>Rajasthan</x:v>
      </x:c>
      <x:c r="J240" s="2" t="str">
        <x:v>Ajmer</x:v>
      </x:c>
      <x:c r="K240" s="2" t="str">
        <x:v>Kayad</x:v>
      </x:c>
      <x:c r="L240" s="2"/>
      <x:c r="M240" s="2" t="str">
        <x:v>Lead Zinc Ore</x:v>
      </x:c>
      <x:c r="N240" s="7" t="str">
        <x:v>["Lead","Zinc"]</x:v>
      </x:c>
      <x:c r="O240" s="7" t="str">
        <x:v>["lead","zinc"]</x:v>
      </x:c>
      <x:c r="P240" s="7" t="str">
        <x:v>["Pb","Zn"]</x:v>
      </x:c>
      <x:c r="Q240" s="2" t="str">
        <x:v>HZL</x:v>
      </x:c>
      <x:c r="R240" s="2"/>
      <x:c r="S240" s="2"/>
      <x:c r="T240" s="12" t="b">
        <x:v>1</x:v>
      </x:c>
      <x:c r="U240" s="7" t="str">
        <x:v>["https://ibm.gov.in/writereaddata/files/17628660756913339b384c0Kayad_violation.pdf","https://ibm.gov.in/writereaddata/files/1762866089691333a97c8d1kayad_inspection_report.pdf"]</x:v>
      </x:c>
      <x:c r="V240" s="12" t="b">
        <x:v>0</x:v>
      </x:c>
      <x:c r="W240" s="2" t="str">
        <x:v>inventory_only_not_used_as_spatial_evidence_without_exact_public_coordinates_or_polygon</x:v>
      </x:c>
      <x:c r="X240" s="7" t="str">
        <x:v>https://ibm.gov.in/IBMPortal/pages/mcdr-reports--amp--violation-letters-for-the-year-2025-26--ajmer-region--page-1</x:v>
      </x:c>
    </x:row>
    <x:row r="241" ht="26" customHeight="1">
      <x:c r="A241" s="2" t="str">
        <x:v>IBM-MCDR-MINE-3FEBE5A0483D543E</x:v>
      </x:c>
      <x:c r="B241" s="7" t="str">
        <x:v>official_mcdr_latest_inspected_mine_view</x:v>
      </x:c>
      <x:c r="C241" s="7" t="str">
        <x:v>mine_code</x:v>
      </x:c>
      <x:c r="D241" s="2" t="n">
        <x:v>1</x:v>
      </x:c>
      <x:c r="E241" s="9" t="n">
        <x:v>45895</x:v>
      </x:c>
      <x:c r="F241" s="9" t="n">
        <x:v>45895</x:v>
      </x:c>
      <x:c r="G241" s="7" t="str">
        <x:v>["2025-26"]</x:v>
      </x:c>
      <x:c r="H241" s="2" t="str">
        <x:v>Dehradun</x:v>
      </x:c>
      <x:c r="I241" s="2" t="str">
        <x:v>Jammu &amp; Kashmir</x:v>
      </x:c>
      <x:c r="J241" s="2" t="str">
        <x:v>Srinagar</x:v>
      </x:c>
      <x:c r="K241" s="2" t="str">
        <x:v>Tulpow Limestone Mine</x:v>
      </x:c>
      <x:c r="L241" s="2" t="str">
        <x:v>38J&amp;K09002</x:v>
      </x:c>
      <x:c r="M241" s="2" t="str">
        <x:v>Limestone</x:v>
      </x:c>
      <x:c r="N241" s="7" t="str">
        <x:v>["Calcium and limestone"]</x:v>
      </x:c>
      <x:c r="O241" s="7" t="str">
        <x:v>["calcium","calcium carbonate"]</x:v>
      </x:c>
      <x:c r="P241" s="7" t="str">
        <x:v>["Ca","CaCO3"]</x:v>
      </x:c>
      <x:c r="Q241" s="2" t="str">
        <x:v>M/s Khyber Industries Pvt. Ltd.</x:v>
      </x:c>
      <x:c r="R241" s="2"/>
      <x:c r="S241" s="2" t="str">
        <x:v>MCDR</x:v>
      </x:c>
      <x:c r="T241" s="12" t="b">
        <x:v>1</x:v>
      </x:c>
      <x:c r="U241" s="7" t="str">
        <x:v>["https://ibm.gov.in/writereaddata/files/177312194269afb1966839dTulpow_MCDR_Report.pdf"]</x:v>
      </x:c>
      <x:c r="V241" s="12" t="b">
        <x:v>0</x:v>
      </x:c>
      <x:c r="W241" s="2" t="str">
        <x:v>inventory_only_not_used_as_spatial_evidence_without_exact_public_coordinates_or_polygon</x:v>
      </x:c>
      <x:c r="X241" s="7" t="str">
        <x:v>https://ibm.gov.in/IBMPortal/pages/mcdr-report-violation-letter-for-the-year-2025-26--dehradun-region-</x:v>
      </x:c>
    </x:row>
    <x:row r="242" ht="26" customHeight="1">
      <x:c r="A242" s="2" t="str">
        <x:v>IBM-MCDR-MINE-DBA3BC4F410F0CE9</x:v>
      </x:c>
      <x:c r="B242" s="7" t="str">
        <x:v>official_mcdr_latest_inspected_mine_view</x:v>
      </x:c>
      <x:c r="C242" s="7" t="str">
        <x:v>normalized_office_state_district_mine_name</x:v>
      </x:c>
      <x:c r="D242" s="2" t="n">
        <x:v>1</x:v>
      </x:c>
      <x:c r="E242" s="9" t="n">
        <x:v>45895</x:v>
      </x:c>
      <x:c r="F242" s="9" t="n">
        <x:v>45895</x:v>
      </x:c>
      <x:c r="G242" s="7" t="str">
        <x:v>["2025-26"]</x:v>
      </x:c>
      <x:c r="H242" s="2" t="str">
        <x:v>Hyderabad</x:v>
      </x:c>
      <x:c r="I242" s="2" t="str">
        <x:v>Telangana</x:v>
      </x:c>
      <x:c r="J242" s="2" t="str">
        <x:v>Suryapet</x:v>
      </x:c>
      <x:c r="K242" s="2" t="str">
        <x:v>SEETHAPURAM MINE(LEASE II)</x:v>
      </x:c>
      <x:c r="L242" s="2"/>
      <x:c r="M242" s="2" t="str">
        <x:v>LIMESTONE</x:v>
      </x:c>
      <x:c r="N242" s="7" t="str">
        <x:v>["Calcium and limestone"]</x:v>
      </x:c>
      <x:c r="O242" s="7" t="str">
        <x:v>["calcium","calcium carbonate"]</x:v>
      </x:c>
      <x:c r="P242" s="7" t="str">
        <x:v>["Ca","CaCO3"]</x:v>
      </x:c>
      <x:c r="Q242" s="2" t="str">
        <x:v>ZUARI CEMENT LIMITED</x:v>
      </x:c>
      <x:c r="R242" s="2"/>
      <x:c r="S242" s="2"/>
      <x:c r="T242" s="12" t="b">
        <x:v>1</x:v>
      </x:c>
      <x:c r="U242" s="7" t="str">
        <x:v>["https://ibm.gov.in/writereaddata/files/175765488968c3af698e76121_MCDR_Inspection_Report_of_SitapuramII_FY2425.pdf"]</x:v>
      </x:c>
      <x:c r="V242" s="12" t="b">
        <x:v>0</x:v>
      </x:c>
      <x:c r="W242" s="2" t="str">
        <x:v>inventory_only_not_used_as_spatial_evidence_without_exact_public_coordinates_or_polygon</x:v>
      </x:c>
      <x:c r="X242" s="7" t="str">
        <x:v>https://ibm.gov.in/IBMPortal/pages/mcdr-inspection-reports-and-violation-letters---2025-26----hyderabad-region---page-1-</x:v>
      </x:c>
    </x:row>
    <x:row r="243" ht="26" customHeight="1">
      <x:c r="A243" s="2" t="str">
        <x:v>IBM-MCDR-MINE-06A1625619153BEA</x:v>
      </x:c>
      <x:c r="B243" s="7" t="str">
        <x:v>official_mcdr_latest_inspected_mine_view</x:v>
      </x:c>
      <x:c r="C243" s="7" t="str">
        <x:v>normalized_office_state_district_mine_name</x:v>
      </x:c>
      <x:c r="D243" s="2" t="n">
        <x:v>2</x:v>
      </x:c>
      <x:c r="E243" s="9" t="n">
        <x:v>45469</x:v>
      </x:c>
      <x:c r="F243" s="9" t="n">
        <x:v>45895</x:v>
      </x:c>
      <x:c r="G243" s="7" t="str">
        <x:v>["2024-25","2025-26"]</x:v>
      </x:c>
      <x:c r="H243" s="2" t="str">
        <x:v>Raipur</x:v>
      </x:c>
      <x:c r="I243" s="2" t="str">
        <x:v>Chhattisgarh</x:v>
      </x:c>
      <x:c r="J243" s="2" t="str">
        <x:v>Durg</x:v>
      </x:c>
      <x:c r="K243" s="2" t="str">
        <x:v>PATHARIA I</x:v>
      </x:c>
      <x:c r="L243" s="2"/>
      <x:c r="M243" s="2" t="str">
        <x:v>Limestone</x:v>
      </x:c>
      <x:c r="N243" s="7" t="str">
        <x:v>["Calcium and limestone"]</x:v>
      </x:c>
      <x:c r="O243" s="7" t="str">
        <x:v>["calcium","calcium carbonate"]</x:v>
      </x:c>
      <x:c r="P243" s="7" t="str">
        <x:v>["Ca","CaCO3"]</x:v>
      </x:c>
      <x:c r="Q243" s="2" t="str">
        <x:v>ACC LIMITED</x:v>
      </x:c>
      <x:c r="R243" s="2" t="n">
        <x:v>36.01</x:v>
      </x:c>
      <x:c r="S243" s="2"/>
      <x:c r="T243" s="12" t="b">
        <x:v>1</x:v>
      </x:c>
      <x:c r="U243" s="7" t="str">
        <x:v>[]</x:v>
      </x:c>
      <x:c r="V243" s="12" t="b">
        <x:v>0</x:v>
      </x:c>
      <x:c r="W243" s="2" t="str">
        <x:v>inventory_only_not_used_as_spatial_evidence_without_exact_public_coordinates_or_polygon</x:v>
      </x:c>
      <x:c r="X243" s="7" t="str">
        <x:v>https://ibm.gov.in/IBMPortal/pages/mcdr-inspection-reports-and-violation-letters-2025-26--raipur-region-page-1</x:v>
      </x:c>
    </x:row>
    <x:row r="244" ht="26" customHeight="1">
      <x:c r="A244" s="2" t="str">
        <x:v>IBM-MCDR-MINE-BB69AD7771AE80BB</x:v>
      </x:c>
      <x:c r="B244" s="7" t="str">
        <x:v>official_mcdr_latest_inspected_mine_view</x:v>
      </x:c>
      <x:c r="C244" s="7" t="str">
        <x:v>normalized_office_state_district_mine_name</x:v>
      </x:c>
      <x:c r="D244" s="2" t="n">
        <x:v>1</x:v>
      </x:c>
      <x:c r="E244" s="9" t="n">
        <x:v>45894</x:v>
      </x:c>
      <x:c r="F244" s="9" t="n">
        <x:v>45894</x:v>
      </x:c>
      <x:c r="G244" s="7" t="str">
        <x:v>["2025-26"]</x:v>
      </x:c>
      <x:c r="H244" s="2" t="str">
        <x:v>Ajmer</x:v>
      </x:c>
      <x:c r="I244" s="2" t="str">
        <x:v>Rajasthan</x:v>
      </x:c>
      <x:c r="J244" s="2" t="str">
        <x:v>Bhilwara</x:v>
      </x:c>
      <x:c r="K244" s="2" t="str">
        <x:v>Dhangras</x:v>
      </x:c>
      <x:c r="L244" s="2"/>
      <x:c r="M244" s="2" t="str">
        <x:v>Quartz, Kynite, Vermiculite, Mica</x:v>
      </x:c>
      <x:c r="N244" s="7" t="str">
        <x:v>["Silicon","Magnesium"]</x:v>
      </x:c>
      <x:c r="O244" s="7" t="str">
        <x:v>["magnesium","magnesium carbonate","silicon","silicon dioxide"]</x:v>
      </x:c>
      <x:c r="P244" s="7" t="str">
        <x:v>["Mg","MgCO3","Si","SiO2"]</x:v>
      </x:c>
      <x:c r="Q244" s="2" t="str">
        <x:v>Suryam Mining World</x:v>
      </x:c>
      <x:c r="R244" s="2"/>
      <x:c r="S244" s="2"/>
      <x:c r="T244" s="12" t="b">
        <x:v>1</x:v>
      </x:c>
      <x:c r="U244" s="7" t="str">
        <x:v>["https://ibm.gov.in/writereaddata/files/1763398379691b52eb1de18Dhangras_Suryam_MCDR_report.pdf","https://ibm.gov.in/writereaddata/files/1763398396691b52fcd9dbbDhangras_Suryam.pdf"]</x:v>
      </x:c>
      <x:c r="V244" s="12" t="b">
        <x:v>0</x:v>
      </x:c>
      <x:c r="W244" s="2" t="str">
        <x:v>inventory_only_not_used_as_spatial_evidence_without_exact_public_coordinates_or_polygon</x:v>
      </x:c>
      <x:c r="X244" s="7" t="str">
        <x:v>https://ibm.gov.in/IBMPortal/pages/mcdr-reports--amp--violation-letters-for-the-year-2025-26--ajmer-region--page-1</x:v>
      </x:c>
    </x:row>
    <x:row r="245" ht="26" customHeight="1">
      <x:c r="A245" s="2" t="str">
        <x:v>IBM-MCDR-MINE-00E36494A1AE7EF2</x:v>
      </x:c>
      <x:c r="B245" s="7" t="str">
        <x:v>official_mcdr_latest_inspected_mine_view</x:v>
      </x:c>
      <x:c r="C245" s="7" t="str">
        <x:v>normalized_office_state_district_mine_name</x:v>
      </x:c>
      <x:c r="D245" s="2" t="n">
        <x:v>1</x:v>
      </x:c>
      <x:c r="E245" s="9" t="n">
        <x:v>45894</x:v>
      </x:c>
      <x:c r="F245" s="9" t="n">
        <x:v>45894</x:v>
      </x:c>
      <x:c r="G245" s="7" t="str">
        <x:v>["2025-26"]</x:v>
      </x:c>
      <x:c r="H245" s="2" t="str">
        <x:v>Hyderabad</x:v>
      </x:c>
      <x:c r="I245" s="2" t="str">
        <x:v>Telangana</x:v>
      </x:c>
      <x:c r="J245" s="2" t="str">
        <x:v>Suryapet</x:v>
      </x:c>
      <x:c r="K245" s="2" t="str">
        <x:v>SEETHAPURAM (LEASE 1)</x:v>
      </x:c>
      <x:c r="L245" s="2"/>
      <x:c r="M245" s="2" t="str">
        <x:v>LIMESTONE</x:v>
      </x:c>
      <x:c r="N245" s="7" t="str">
        <x:v>["Calcium and limestone"]</x:v>
      </x:c>
      <x:c r="O245" s="7" t="str">
        <x:v>["calcium","calcium carbonate"]</x:v>
      </x:c>
      <x:c r="P245" s="7" t="str">
        <x:v>["Ca","CaCO3"]</x:v>
      </x:c>
      <x:c r="Q245" s="2" t="str">
        <x:v>ZUARI CEMENT LIMITED</x:v>
      </x:c>
      <x:c r="R245" s="2"/>
      <x:c r="S245" s="2"/>
      <x:c r="T245" s="12" t="b">
        <x:v>1</x:v>
      </x:c>
      <x:c r="U245" s="7" t="str">
        <x:v>["https://ibm.gov.in/writereaddata/files/175765487868c3af5e5ba0220_MCDR_Inspection_Report_of_SitapuramI_FY2425.pdf"]</x:v>
      </x:c>
      <x:c r="V245" s="12" t="b">
        <x:v>0</x:v>
      </x:c>
      <x:c r="W245" s="2" t="str">
        <x:v>inventory_only_not_used_as_spatial_evidence_without_exact_public_coordinates_or_polygon</x:v>
      </x:c>
      <x:c r="X245" s="7" t="str">
        <x:v>https://ibm.gov.in/IBMPortal/pages/mcdr-inspection-reports-and-violation-letters---2025-26----hyderabad-region---page-1-</x:v>
      </x:c>
    </x:row>
    <x:row r="246" ht="26" customHeight="1">
      <x:c r="A246" s="2" t="str">
        <x:v>IBM-MCDR-MINE-CC9D265A72B33C93</x:v>
      </x:c>
      <x:c r="B246" s="7" t="str">
        <x:v>official_mcdr_latest_inspected_mine_view</x:v>
      </x:c>
      <x:c r="C246" s="7" t="str">
        <x:v>mine_code</x:v>
      </x:c>
      <x:c r="D246" s="2" t="n">
        <x:v>1</x:v>
      </x:c>
      <x:c r="E246" s="9" t="n">
        <x:v>45888</x:v>
      </x:c>
      <x:c r="F246" s="9" t="n">
        <x:v>45888</x:v>
      </x:c>
      <x:c r="G246" s="7" t="str">
        <x:v>["2025-26"]</x:v>
      </x:c>
      <x:c r="H246" s="2" t="str">
        <x:v>Dehradun</x:v>
      </x:c>
      <x:c r="I246" s="2" t="str">
        <x:v>Uttarakhand</x:v>
      </x:c>
      <x:c r="J246" s="2" t="str">
        <x:v>Tehri Garwal</x:v>
      </x:c>
      <x:c r="K246" s="2" t="str">
        <x:v>Kukhai, Talli/Malli Limestone Mine DSR</x:v>
      </x:c>
      <x:c r="L246" s="2" t="str">
        <x:v>38UTL11002</x:v>
      </x:c>
      <x:c r="M246" s="2" t="str">
        <x:v>Limestone</x:v>
      </x:c>
      <x:c r="N246" s="7" t="str">
        <x:v>["Calcium and limestone"]</x:v>
      </x:c>
      <x:c r="O246" s="7" t="str">
        <x:v>["calcium","calcium carbonate"]</x:v>
      </x:c>
      <x:c r="P246" s="7" t="str">
        <x:v>["Ca","CaCO3"]</x:v>
      </x:c>
      <x:c r="Q246" s="2" t="str">
        <x:v>M/s Dhyan Singh Rawat</x:v>
      </x:c>
      <x:c r="R246" s="2"/>
      <x:c r="S246" s="2" t="str">
        <x:v>MCDR/MMP</x:v>
      </x:c>
      <x:c r="T246" s="12" t="b">
        <x:v>1</x:v>
      </x:c>
      <x:c r="U246" s="7" t="str">
        <x:v>[]</x:v>
      </x:c>
      <x:c r="V246" s="12" t="b">
        <x:v>0</x:v>
      </x:c>
      <x:c r="W246" s="2" t="str">
        <x:v>inventory_only_not_used_as_spatial_evidence_without_exact_public_coordinates_or_polygon</x:v>
      </x:c>
      <x:c r="X246" s="7" t="str">
        <x:v>https://ibm.gov.in/IBMPortal/pages/mcdr-report-violation-letter-for-the-year-2025-26--dehradun-region-</x:v>
      </x:c>
    </x:row>
    <x:row r="247" ht="26" customHeight="1">
      <x:c r="A247" s="2" t="str">
        <x:v>IBM-MCDR-MINE-1629DA41CE57BC96</x:v>
      </x:c>
      <x:c r="B247" s="7" t="str">
        <x:v>official_mcdr_latest_inspected_mine_view</x:v>
      </x:c>
      <x:c r="C247" s="7" t="str">
        <x:v>normalized_office_state_district_mine_name</x:v>
      </x:c>
      <x:c r="D247" s="2" t="n">
        <x:v>1</x:v>
      </x:c>
      <x:c r="E247" s="9" t="n">
        <x:v>45888</x:v>
      </x:c>
      <x:c r="F247" s="9" t="n">
        <x:v>45888</x:v>
      </x:c>
      <x:c r="G247" s="7" t="str">
        <x:v>["2025-26"]</x:v>
      </x:c>
      <x:c r="H247" s="2" t="str">
        <x:v>Goa</x:v>
      </x:c>
      <x:c r="I247" s="2"/>
      <x:c r="J247" s="2"/>
      <x:c r="K247" s="2" t="str">
        <x:v>Thorali Aluminous Laterite Mine (ML No.2397)</x:v>
      </x:c>
      <x:c r="L247" s="2"/>
      <x:c r="M247" s="2" t="str">
        <x:v>Aluminous Laterite</x:v>
      </x:c>
      <x:c r="N247" s="7" t="str">
        <x:v>["Aluminium"]</x:v>
      </x:c>
      <x:c r="O247" s="7" t="str">
        <x:v>["aluminium"]</x:v>
      </x:c>
      <x:c r="P247" s="7" t="str">
        <x:v>["Al"]</x:v>
      </x:c>
      <x:c r="Q247" s="2" t="str">
        <x:v>Shri. Shankaragouda Irappa Patil</x:v>
      </x:c>
      <x:c r="R247" s="2"/>
      <x:c r="S247" s="2"/>
      <x:c r="T247" s="12" t="b">
        <x:v>1</x:v>
      </x:c>
      <x:c r="U247" s="7" t="str">
        <x:v>[]</x:v>
      </x:c>
      <x:c r="V247" s="12" t="b">
        <x:v>0</x:v>
      </x:c>
      <x:c r="W247" s="2" t="str">
        <x:v>inventory_only_not_used_as_spatial_evidence_without_exact_public_coordinates_or_polygon</x:v>
      </x:c>
      <x:c r="X247" s="7" t="str">
        <x:v>https://ibm.gov.in/IBMPortal/pages/mcdr-inspection-reports--violation-letters-etc--2025-26---goa-region</x:v>
      </x:c>
    </x:row>
    <x:row r="248" ht="26" customHeight="1">
      <x:c r="A248" s="2" t="str">
        <x:v>IBM-MCDR-MINE-B4BC12ACA11B461D</x:v>
      </x:c>
      <x:c r="B248" s="7" t="str">
        <x:v>official_mcdr_latest_inspected_mine_view</x:v>
      </x:c>
      <x:c r="C248" s="7" t="str">
        <x:v>normalized_office_state_district_mine_name</x:v>
      </x:c>
      <x:c r="D248" s="2" t="n">
        <x:v>1</x:v>
      </x:c>
      <x:c r="E248" s="9" t="n">
        <x:v>45887</x:v>
      </x:c>
      <x:c r="F248" s="9" t="n">
        <x:v>45887</x:v>
      </x:c>
      <x:c r="G248" s="7" t="str">
        <x:v>["2025-26"]</x:v>
      </x:c>
      <x:c r="H248" s="2" t="str">
        <x:v>Ranchi</x:v>
      </x:c>
      <x:c r="I248" s="2" t="str">
        <x:v>Jharkhand</x:v>
      </x:c>
      <x:c r="J248" s="2" t="str">
        <x:v>West Singhbhum</x:v>
      </x:c>
      <x:c r="K248" s="2" t="str">
        <x:v>Gua Iron Ore Mine (Durgaiburu 1443.756 Ha)</x:v>
      </x:c>
      <x:c r="L248" s="2"/>
      <x:c r="M248" s="2" t="str">
        <x:v>Iron Ore</x:v>
      </x:c>
      <x:c r="N248" s="7" t="str">
        <x:v>["Iron"]</x:v>
      </x:c>
      <x:c r="O248" s="7" t="str">
        <x:v>["iron"]</x:v>
      </x:c>
      <x:c r="P248" s="7" t="str">
        <x:v>["Fe"]</x:v>
      </x:c>
      <x:c r="Q248" s="2" t="str">
        <x:v>Steel Authority of India Limited</x:v>
      </x:c>
      <x:c r="R248" s="2" t="n">
        <x:v>1443.756</x:v>
      </x:c>
      <x:c r="S248" s="2"/>
      <x:c r="T248" s="12" t="b">
        <x:v>1</x:v>
      </x:c>
      <x:c r="U248" s="7" t="str">
        <x:v>["https://ibm.gov.in/writereaddata/files/176154468668ff09eedf6f1mcdr_18082025.pdf","https://ibm.gov.in/writereaddata/files/176154471968ff0a0f057d8violation_2.pdf"]</x:v>
      </x:c>
      <x:c r="V248" s="12" t="b">
        <x:v>0</x:v>
      </x:c>
      <x:c r="W248" s="2" t="str">
        <x:v>inventory_only_not_used_as_spatial_evidence_without_exact_public_coordinates_or_polygon</x:v>
      </x:c>
      <x:c r="X248" s="7" t="str">
        <x:v>https://ibm.gov.in/IBMPortal/pages/mcdr-inspection-reports--amp--violation-letters---2025-26---ranchi-region-</x:v>
      </x:c>
    </x:row>
    <x:row r="249" ht="26" customHeight="1">
      <x:c r="A249" s="2" t="str">
        <x:v>IBM-MCDR-MINE-A853698F0F3FB89D</x:v>
      </x:c>
      <x:c r="B249" s="7" t="str">
        <x:v>official_mcdr_latest_inspected_mine_view</x:v>
      </x:c>
      <x:c r="C249" s="7" t="str">
        <x:v>normalized_office_state_district_mine_name</x:v>
      </x:c>
      <x:c r="D249" s="2" t="n">
        <x:v>1</x:v>
      </x:c>
      <x:c r="E249" s="9" t="n">
        <x:v>45887</x:v>
      </x:c>
      <x:c r="F249" s="9" t="n">
        <x:v>45887</x:v>
      </x:c>
      <x:c r="G249" s="7" t="str">
        <x:v>["2025-26"]</x:v>
      </x:c>
      <x:c r="H249" s="2" t="str">
        <x:v>Ranchi</x:v>
      </x:c>
      <x:c r="I249" s="2" t="str">
        <x:v>Jharkhand</x:v>
      </x:c>
      <x:c r="J249" s="2" t="str">
        <x:v>West Singhbhum</x:v>
      </x:c>
      <x:c r="K249" s="2" t="str">
        <x:v>Topailore Iron Ore (14.15 Ha)</x:v>
      </x:c>
      <x:c r="L249" s="2"/>
      <x:c r="M249" s="2" t="str">
        <x:v>Iron Ore</x:v>
      </x:c>
      <x:c r="N249" s="7" t="str">
        <x:v>["Iron"]</x:v>
      </x:c>
      <x:c r="O249" s="7" t="str">
        <x:v>["iron"]</x:v>
      </x:c>
      <x:c r="P249" s="7" t="str">
        <x:v>["Fe"]</x:v>
      </x:c>
      <x:c r="Q249" s="2" t="str">
        <x:v>Steel Authority of India Limited</x:v>
      </x:c>
      <x:c r="R249" s="2" t="n">
        <x:v>14.15</x:v>
      </x:c>
      <x:c r="S249" s="2"/>
      <x:c r="T249" s="12" t="b">
        <x:v>1</x:v>
      </x:c>
      <x:c r="U249" s="7" t="str">
        <x:v>["https://ibm.gov.in/writereaddata/files/176154412868ff07c07614bmcdr_18082025.pdf","https://ibm.gov.in/writereaddata/files/176154419268ff0800ab592violation_28082025_siigned.pdf"]</x:v>
      </x:c>
      <x:c r="V249" s="12" t="b">
        <x:v>0</x:v>
      </x:c>
      <x:c r="W249" s="2" t="str">
        <x:v>inventory_only_not_used_as_spatial_evidence_without_exact_public_coordinates_or_polygon</x:v>
      </x:c>
      <x:c r="X249" s="7" t="str">
        <x:v>https://ibm.gov.in/IBMPortal/pages/mcdr-inspection-reports--amp--violation-letters---2025-26---ranchi-region-</x:v>
      </x:c>
    </x:row>
    <x:row r="250" ht="26" customHeight="1">
      <x:c r="A250" s="2" t="str">
        <x:v>IBM-MCDR-MINE-2494E836ACFBD42C</x:v>
      </x:c>
      <x:c r="B250" s="7" t="str">
        <x:v>official_mcdr_latest_inspected_mine_view</x:v>
      </x:c>
      <x:c r="C250" s="7" t="str">
        <x:v>normalized_office_state_district_mine_name</x:v>
      </x:c>
      <x:c r="D250" s="2" t="n">
        <x:v>2</x:v>
      </x:c>
      <x:c r="E250" s="9" t="n">
        <x:v>45651</x:v>
      </x:c>
      <x:c r="F250" s="9" t="n">
        <x:v>45883</x:v>
      </x:c>
      <x:c r="G250" s="7" t="str">
        <x:v>["2024-25","2025-26"]</x:v>
      </x:c>
      <x:c r="H250" s="2" t="str">
        <x:v>Ajmer</x:v>
      </x:c>
      <x:c r="I250" s="2" t="str">
        <x:v>Rajasthan</x:v>
      </x:c>
      <x:c r="J250" s="2" t="str">
        <x:v>Jaisalmer</x:v>
      </x:c>
      <x:c r="K250" s="2" t="str">
        <x:v>Sajit</x:v>
      </x:c>
      <x:c r="L250" s="2"/>
      <x:c r="M250" s="2" t="str">
        <x:v>Siliceous Earth</x:v>
      </x:c>
      <x:c r="N250" s="7" t="str">
        <x:v>["Silicon"]</x:v>
      </x:c>
      <x:c r="O250" s="7" t="str">
        <x:v>["silicon","silicon dioxide"]</x:v>
      </x:c>
      <x:c r="P250" s="7" t="str">
        <x:v>["Si","SiO2"]</x:v>
      </x:c>
      <x:c r="Q250" s="2" t="str">
        <x:v>Parmeshwar Khatri</x:v>
      </x:c>
      <x:c r="R250" s="2"/>
      <x:c r="S250" s="2"/>
      <x:c r="T250" s="12" t="b">
        <x:v>1</x:v>
      </x:c>
      <x:c r="U250" s="7" t="str">
        <x:v>["https://ibm.gov.in/writereaddata/files/176372792269205a32610c6MCDR_SajitPK.pdf","https://ibm.gov.in/writereaddata/files/176405173569254b17668c9Violation_letter.pdf"]</x:v>
      </x:c>
      <x:c r="V250" s="12" t="b">
        <x:v>0</x:v>
      </x:c>
      <x:c r="W250" s="2" t="str">
        <x:v>inventory_only_not_used_as_spatial_evidence_without_exact_public_coordinates_or_polygon</x:v>
      </x:c>
      <x:c r="X250" s="7" t="str">
        <x:v>https://ibm.gov.in/IBMPortal/pages/mcdr-reports--amp--violation-letters-for-the-year-2025-26--ajmer-region--page-1</x:v>
      </x:c>
    </x:row>
    <x:row r="251" ht="26" customHeight="1">
      <x:c r="A251" s="2" t="str">
        <x:v>IBM-MCDR-MINE-C1B3A9D63940D502</x:v>
      </x:c>
      <x:c r="B251" s="7" t="str">
        <x:v>official_mcdr_latest_inspected_mine_view</x:v>
      </x:c>
      <x:c r="C251" s="7" t="str">
        <x:v>normalized_office_state_district_mine_name</x:v>
      </x:c>
      <x:c r="D251" s="2" t="n">
        <x:v>2</x:v>
      </x:c>
      <x:c r="E251" s="9" t="n">
        <x:v>45496</x:v>
      </x:c>
      <x:c r="F251" s="9" t="n">
        <x:v>45883</x:v>
      </x:c>
      <x:c r="G251" s="7" t="str">
        <x:v>["2024-25","2025-26"]</x:v>
      </x:c>
      <x:c r="H251" s="2" t="str">
        <x:v>Ajmer</x:v>
      </x:c>
      <x:c r="I251" s="2" t="str">
        <x:v>Rajasthan</x:v>
      </x:c>
      <x:c r="J251" s="2" t="str">
        <x:v>Jaisalmer</x:v>
      </x:c>
      <x:c r="K251" s="2" t="str">
        <x:v>Sajit(217/13)</x:v>
      </x:c>
      <x:c r="L251" s="2"/>
      <x:c r="M251" s="2" t="str">
        <x:v>Siliceous Earth</x:v>
      </x:c>
      <x:c r="N251" s="7" t="str">
        <x:v>["Silicon"]</x:v>
      </x:c>
      <x:c r="O251" s="7" t="str">
        <x:v>["silicon","silicon dioxide"]</x:v>
      </x:c>
      <x:c r="P251" s="7" t="str">
        <x:v>["Si","SiO2"]</x:v>
      </x:c>
      <x:c r="Q251" s="2" t="str">
        <x:v>Haritsons Mintech Pvt Ltd</x:v>
      </x:c>
      <x:c r="R251" s="2"/>
      <x:c r="S251" s="2"/>
      <x:c r="T251" s="12" t="b">
        <x:v>1</x:v>
      </x:c>
      <x:c r="U251" s="7" t="str">
        <x:v>["https://ibm.gov.in/writereaddata/files/1763727559692058c73cc16MCDR_Report_Haritson.pdf","https://ibm.gov.in/writereaddata/files/176405196469254bfc49b93Violation_letter_oct_2025.pdf"]</x:v>
      </x:c>
      <x:c r="V251" s="12" t="b">
        <x:v>0</x:v>
      </x:c>
      <x:c r="W251" s="2" t="str">
        <x:v>inventory_only_not_used_as_spatial_evidence_without_exact_public_coordinates_or_polygon</x:v>
      </x:c>
      <x:c r="X251" s="7" t="str">
        <x:v>https://ibm.gov.in/IBMPortal/pages/mcdr-reports--amp--violation-letters-for-the-year-2025-26--ajmer-region--page-1</x:v>
      </x:c>
    </x:row>
    <x:row r="252" ht="26" customHeight="1">
      <x:c r="A252" s="2" t="str">
        <x:v>IBM-MCDR-MINE-596D6382753255C8</x:v>
      </x:c>
      <x:c r="B252" s="7" t="str">
        <x:v>official_mcdr_latest_inspected_mine_view</x:v>
      </x:c>
      <x:c r="C252" s="7" t="str">
        <x:v>normalized_office_state_district_mine_name</x:v>
      </x:c>
      <x:c r="D252" s="2" t="n">
        <x:v>1</x:v>
      </x:c>
      <x:c r="E252" s="9" t="n">
        <x:v>45883</x:v>
      </x:c>
      <x:c r="F252" s="9" t="n">
        <x:v>45883</x:v>
      </x:c>
      <x:c r="G252" s="7" t="str">
        <x:v>["2025-26"]</x:v>
      </x:c>
      <x:c r="H252" s="2" t="str">
        <x:v>Goa</x:v>
      </x:c>
      <x:c r="I252" s="2"/>
      <x:c r="J252" s="2"/>
      <x:c r="K252" s="2" t="str">
        <x:v>Naganapur Limestone Mine (M.L.No.001)</x:v>
      </x:c>
      <x:c r="L252" s="2"/>
      <x:c r="M252" s="2" t="str">
        <x:v>Limestone</x:v>
      </x:c>
      <x:c r="N252" s="7" t="str">
        <x:v>["Calcium and limestone"]</x:v>
      </x:c>
      <x:c r="O252" s="7" t="str">
        <x:v>["calcium","calcium carbonate"]</x:v>
      </x:c>
      <x:c r="P252" s="7" t="str">
        <x:v>["Ca","CaCO3"]</x:v>
      </x:c>
      <x:c r="Q252" s="2" t="str">
        <x:v>M/s. Nandi Mining Co.</x:v>
      </x:c>
      <x:c r="R252" s="2"/>
      <x:c r="S252" s="2"/>
      <x:c r="T252" s="12" t="b">
        <x:v>1</x:v>
      </x:c>
      <x:c r="U252" s="7" t="str">
        <x:v>[]</x:v>
      </x:c>
      <x:c r="V252" s="12" t="b">
        <x:v>0</x:v>
      </x:c>
      <x:c r="W252" s="2" t="str">
        <x:v>inventory_only_not_used_as_spatial_evidence_without_exact_public_coordinates_or_polygon</x:v>
      </x:c>
      <x:c r="X252" s="7" t="str">
        <x:v>https://ibm.gov.in/IBMPortal/pages/mcdr-inspection-reports--violation-letters-etc--2025-26---goa-region</x:v>
      </x:c>
    </x:row>
    <x:row r="253" ht="26" customHeight="1">
      <x:c r="A253" s="2" t="str">
        <x:v>IBM-MCDR-MINE-900D8A439B683BF8</x:v>
      </x:c>
      <x:c r="B253" s="7" t="str">
        <x:v>official_mcdr_latest_inspected_mine_view</x:v>
      </x:c>
      <x:c r="C253" s="7" t="str">
        <x:v>normalized_office_state_district_mine_name</x:v>
      </x:c>
      <x:c r="D253" s="2" t="n">
        <x:v>1</x:v>
      </x:c>
      <x:c r="E253" s="9" t="n">
        <x:v>45882</x:v>
      </x:c>
      <x:c r="F253" s="9" t="n">
        <x:v>45882</x:v>
      </x:c>
      <x:c r="G253" s="7" t="str">
        <x:v>["2025-26"]</x:v>
      </x:c>
      <x:c r="H253" s="2" t="str">
        <x:v>Ajmer</x:v>
      </x:c>
      <x:c r="I253" s="2" t="str">
        <x:v>Rajasthan</x:v>
      </x:c>
      <x:c r="J253" s="2" t="str">
        <x:v>Jaisalmer</x:v>
      </x:c>
      <x:c r="K253" s="2" t="str">
        <x:v>SANUI</x:v>
      </x:c>
      <x:c r="L253" s="2"/>
      <x:c r="M253" s="2" t="str">
        <x:v>Limstone</x:v>
      </x:c>
      <x:c r="N253" s="7" t="str">
        <x:v>["Calcium and limestone"]</x:v>
      </x:c>
      <x:c r="O253" s="7" t="str">
        <x:v>["calcium","calcium carbonate"]</x:v>
      </x:c>
      <x:c r="P253" s="7" t="str">
        <x:v>["Ca","CaCO3"]</x:v>
      </x:c>
      <x:c r="Q253" s="2" t="str">
        <x:v>RSMML</x:v>
      </x:c>
      <x:c r="R253" s="2"/>
      <x:c r="S253" s="2"/>
      <x:c r="T253" s="12" t="b">
        <x:v>1</x:v>
      </x:c>
      <x:c r="U253" s="7" t="str">
        <x:v>["https://ibm.gov.in/writereaddata/files/17637254346920507a270a3MCDR_Sanu1.pdf","https://ibm.gov.in/writereaddata/files/176405165369254ac55f575Violation_Sanu1.pdf"]</x:v>
      </x:c>
      <x:c r="V253" s="12" t="b">
        <x:v>0</x:v>
      </x:c>
      <x:c r="W253" s="2" t="str">
        <x:v>inventory_only_not_used_as_spatial_evidence_without_exact_public_coordinates_or_polygon</x:v>
      </x:c>
      <x:c r="X253" s="7" t="str">
        <x:v>https://ibm.gov.in/IBMPortal/pages/mcdr-reports--amp--violation-letters-for-the-year-2025-26--ajmer-region--page-1</x:v>
      </x:c>
    </x:row>
    <x:row r="254" ht="26" customHeight="1">
      <x:c r="A254" s="2" t="str">
        <x:v>IBM-MCDR-MINE-E4438F69B3ED09EC</x:v>
      </x:c>
      <x:c r="B254" s="7" t="str">
        <x:v>official_mcdr_latest_inspected_mine_view</x:v>
      </x:c>
      <x:c r="C254" s="7" t="str">
        <x:v>normalized_office_state_district_mine_name</x:v>
      </x:c>
      <x:c r="D254" s="2" t="n">
        <x:v>1</x:v>
      </x:c>
      <x:c r="E254" s="9" t="n">
        <x:v>45882</x:v>
      </x:c>
      <x:c r="F254" s="9" t="n">
        <x:v>45882</x:v>
      </x:c>
      <x:c r="G254" s="7" t="str">
        <x:v>["2025-26"]</x:v>
      </x:c>
      <x:c r="H254" s="2" t="str">
        <x:v>Bhubaneswar</x:v>
      </x:c>
      <x:c r="I254" s="2" t="str">
        <x:v>Odisha</x:v>
      </x:c>
      <x:c r="J254" s="2" t="str">
        <x:v>Keonjhar</x:v>
      </x:c>
      <x:c r="K254" s="2" t="str">
        <x:v>Bolani</x:v>
      </x:c>
      <x:c r="L254" s="2"/>
      <x:c r="M254" s="2" t="str">
        <x:v>Manganese and Iron</x:v>
      </x:c>
      <x:c r="N254" s="7" t="str">
        <x:v>["Iron","Manganese"]</x:v>
      </x:c>
      <x:c r="O254" s="7" t="str">
        <x:v>["iron","manganese"]</x:v>
      </x:c>
      <x:c r="P254" s="7" t="str">
        <x:v>["Fe","Mn"]</x:v>
      </x:c>
      <x:c r="Q254" s="2" t="str">
        <x:v>SAIL</x:v>
      </x:c>
      <x:c r="R254" s="2"/>
      <x:c r="S254" s="2"/>
      <x:c r="T254" s="12" t="b">
        <x:v>1</x:v>
      </x:c>
      <x:c r="U254" s="7" t="str">
        <x:v>["https://ibm.gov.in/writereaddata/files/175635546968afdb8d2b77fSigned_VL_Bolani_SAIL.pdf","https://ibm.gov.in/writereaddata/files/175635571068afdc7eb62e4Signed_MCDR_Report_Bolani.pdf"]</x:v>
      </x:c>
      <x:c r="V254" s="12" t="b">
        <x:v>0</x:v>
      </x:c>
      <x:c r="W254" s="2" t="str">
        <x:v>inventory_only_not_used_as_spatial_evidence_without_exact_public_coordinates_or_polygon</x:v>
      </x:c>
      <x:c r="X254" s="7" t="str">
        <x:v>https://ibm.gov.in/IBMPortal/pages/mcdr-inspection-reports-and-violation-letters---2025-26--page-1--bhubaneswar-region-</x:v>
      </x:c>
    </x:row>
    <x:row r="255" ht="26" customHeight="1">
      <x:c r="A255" s="2" t="str">
        <x:v>IBM-MCDR-MINE-6335B9802E52BDA7</x:v>
      </x:c>
      <x:c r="B255" s="7" t="str">
        <x:v>official_mcdr_latest_inspected_mine_view</x:v>
      </x:c>
      <x:c r="C255" s="7" t="str">
        <x:v>normalized_office_state_district_mine_name</x:v>
      </x:c>
      <x:c r="D255" s="2" t="n">
        <x:v>1</x:v>
      </x:c>
      <x:c r="E255" s="9" t="n">
        <x:v>45882</x:v>
      </x:c>
      <x:c r="F255" s="9" t="n">
        <x:v>45882</x:v>
      </x:c>
      <x:c r="G255" s="7" t="str">
        <x:v>["2025-26"]</x:v>
      </x:c>
      <x:c r="H255" s="2" t="str">
        <x:v>Goa</x:v>
      </x:c>
      <x:c r="I255" s="2"/>
      <x:c r="J255" s="2"/>
      <x:c r="K255" s="2" t="str">
        <x:v>Yadwad &amp; Kunnal Limestone Mine (M.L.No.002)</x:v>
      </x:c>
      <x:c r="L255" s="2"/>
      <x:c r="M255" s="2" t="str">
        <x:v>Limestone</x:v>
      </x:c>
      <x:c r="N255" s="7" t="str">
        <x:v>["Calcium and limestone"]</x:v>
      </x:c>
      <x:c r="O255" s="7" t="str">
        <x:v>["calcium","calcium carbonate"]</x:v>
      </x:c>
      <x:c r="P255" s="7" t="str">
        <x:v>["Ca","CaCO3"]</x:v>
      </x:c>
      <x:c r="Q255" s="2" t="str">
        <x:v>Dalmia Cement (Bharat) Limited</x:v>
      </x:c>
      <x:c r="R255" s="2"/>
      <x:c r="S255" s="2"/>
      <x:c r="T255" s="12" t="b">
        <x:v>1</x:v>
      </x:c>
      <x:c r="U255" s="7" t="str">
        <x:v>[]</x:v>
      </x:c>
      <x:c r="V255" s="12" t="b">
        <x:v>0</x:v>
      </x:c>
      <x:c r="W255" s="2" t="str">
        <x:v>inventory_only_not_used_as_spatial_evidence_without_exact_public_coordinates_or_polygon</x:v>
      </x:c>
      <x:c r="X255" s="7" t="str">
        <x:v>https://ibm.gov.in/IBMPortal/pages/mcdr-inspection-reports--violation-letters-etc--2025-26---goa-region</x:v>
      </x:c>
    </x:row>
    <x:row r="256" ht="26" customHeight="1">
      <x:c r="A256" s="2" t="str">
        <x:v>IBM-MCDR-MINE-AB8A13F910807A6C</x:v>
      </x:c>
      <x:c r="B256" s="7" t="str">
        <x:v>official_mcdr_latest_inspected_mine_view</x:v>
      </x:c>
      <x:c r="C256" s="7" t="str">
        <x:v>normalized_office_state_district_mine_name</x:v>
      </x:c>
      <x:c r="D256" s="2" t="n">
        <x:v>1</x:v>
      </x:c>
      <x:c r="E256" s="9" t="n">
        <x:v>45881</x:v>
      </x:c>
      <x:c r="F256" s="9" t="n">
        <x:v>45881</x:v>
      </x:c>
      <x:c r="G256" s="7" t="str">
        <x:v>["2025-26"]</x:v>
      </x:c>
      <x:c r="H256" s="2" t="str">
        <x:v>Ajmer</x:v>
      </x:c>
      <x:c r="I256" s="2" t="str">
        <x:v>Rajasthan</x:v>
      </x:c>
      <x:c r="J256" s="2" t="str">
        <x:v>Jaisalmer</x:v>
      </x:c>
      <x:c r="K256" s="2" t="str">
        <x:v>SANUII</x:v>
      </x:c>
      <x:c r="L256" s="2"/>
      <x:c r="M256" s="2" t="str">
        <x:v>Limstone</x:v>
      </x:c>
      <x:c r="N256" s="7" t="str">
        <x:v>["Calcium and limestone"]</x:v>
      </x:c>
      <x:c r="O256" s="7" t="str">
        <x:v>["calcium","calcium carbonate"]</x:v>
      </x:c>
      <x:c r="P256" s="7" t="str">
        <x:v>["Ca","CaCO3"]</x:v>
      </x:c>
      <x:c r="Q256" s="2" t="str">
        <x:v>RSMML</x:v>
      </x:c>
      <x:c r="R256" s="2"/>
      <x:c r="S256" s="2"/>
      <x:c r="T256" s="12" t="b">
        <x:v>1</x:v>
      </x:c>
      <x:c r="U256" s="7" t="str">
        <x:v>["https://ibm.gov.in/writereaddata/files/176372504069204ef0e4c7bMCDR_SANUII_N.pdf","https://ibm.gov.in/writereaddata/files/176405157669254a782c566violation_letter_sanuII.pdf"]</x:v>
      </x:c>
      <x:c r="V256" s="12" t="b">
        <x:v>0</x:v>
      </x:c>
      <x:c r="W256" s="2" t="str">
        <x:v>inventory_only_not_used_as_spatial_evidence_without_exact_public_coordinates_or_polygon</x:v>
      </x:c>
      <x:c r="X256" s="7" t="str">
        <x:v>https://ibm.gov.in/IBMPortal/pages/mcdr-reports--amp--violation-letters-for-the-year-2025-26--ajmer-region--page-1</x:v>
      </x:c>
    </x:row>
    <x:row r="257" ht="26" customHeight="1">
      <x:c r="A257" s="2" t="str">
        <x:v>IBM-MCDR-MINE-0D6D3286B929CC2A</x:v>
      </x:c>
      <x:c r="B257" s="7" t="str">
        <x:v>official_mcdr_latest_inspected_mine_view</x:v>
      </x:c>
      <x:c r="C257" s="7" t="str">
        <x:v>normalized_office_state_district_mine_name</x:v>
      </x:c>
      <x:c r="D257" s="2" t="n">
        <x:v>1</x:v>
      </x:c>
      <x:c r="E257" s="9" t="n">
        <x:v>45881</x:v>
      </x:c>
      <x:c r="F257" s="9" t="n">
        <x:v>45881</x:v>
      </x:c>
      <x:c r="G257" s="7" t="str">
        <x:v>["2025-26"]</x:v>
      </x:c>
      <x:c r="H257" s="2" t="str">
        <x:v>Goa</x:v>
      </x:c>
      <x:c r="I257" s="2"/>
      <x:c r="J257" s="2"/>
      <x:c r="K257" s="2" t="str">
        <x:v>Hiremagi Sulebhavi Aihole Mine (M.L.No.2395/2649)</x:v>
      </x:c>
      <x:c r="L257" s="2"/>
      <x:c r="M257" s="2" t="str">
        <x:v>Iron Ore</x:v>
      </x:c>
      <x:c r="N257" s="7" t="str">
        <x:v>["Iron"]</x:v>
      </x:c>
      <x:c r="O257" s="7" t="str">
        <x:v>["iron"]</x:v>
      </x:c>
      <x:c r="P257" s="7" t="str">
        <x:v>["Fe"]</x:v>
      </x:c>
      <x:c r="Q257" s="2" t="str">
        <x:v>M/s. Doddanavar Bros.</x:v>
      </x:c>
      <x:c r="R257" s="2"/>
      <x:c r="S257" s="2"/>
      <x:c r="T257" s="12" t="b">
        <x:v>1</x:v>
      </x:c>
      <x:c r="U257" s="7" t="str">
        <x:v>[]</x:v>
      </x:c>
      <x:c r="V257" s="12" t="b">
        <x:v>0</x:v>
      </x:c>
      <x:c r="W257" s="2" t="str">
        <x:v>inventory_only_not_used_as_spatial_evidence_without_exact_public_coordinates_or_polygon</x:v>
      </x:c>
      <x:c r="X257" s="7" t="str">
        <x:v>https://ibm.gov.in/IBMPortal/pages/mcdr-inspection-reports--violation-letters-etc--2025-26---goa-region</x:v>
      </x:c>
    </x:row>
    <x:row r="258" ht="26" customHeight="1">
      <x:c r="A258" s="2" t="str">
        <x:v>IBM-MCDR-MINE-E7F660252AF22E2B</x:v>
      </x:c>
      <x:c r="B258" s="7" t="str">
        <x:v>official_mcdr_latest_inspected_mine_view</x:v>
      </x:c>
      <x:c r="C258" s="7" t="str">
        <x:v>normalized_office_state_district_mine_name</x:v>
      </x:c>
      <x:c r="D258" s="2" t="n">
        <x:v>1</x:v>
      </x:c>
      <x:c r="E258" s="9" t="n">
        <x:v>45870</x:v>
      </x:c>
      <x:c r="F258" s="9" t="n">
        <x:v>45870</x:v>
      </x:c>
      <x:c r="G258" s="7" t="str">
        <x:v>["2025-26"]</x:v>
      </x:c>
      <x:c r="H258" s="2" t="str">
        <x:v>Hyderabad</x:v>
      </x:c>
      <x:c r="I258" s="2" t="str">
        <x:v>Telangana</x:v>
      </x:c>
      <x:c r="J258" s="2" t="str">
        <x:v>Vikarabad</x:v>
      </x:c>
      <x:c r="K258" s="2" t="str">
        <x:v>CHAANAKYA LIMESTONE MINE</x:v>
      </x:c>
      <x:c r="L258" s="2"/>
      <x:c r="M258" s="2" t="str">
        <x:v>LIMESTONE</x:v>
      </x:c>
      <x:c r="N258" s="7" t="str">
        <x:v>["Calcium and limestone"]</x:v>
      </x:c>
      <x:c r="O258" s="7" t="str">
        <x:v>["calcium","calcium carbonate"]</x:v>
      </x:c>
      <x:c r="P258" s="7" t="str">
        <x:v>["Ca","CaCO3"]</x:v>
      </x:c>
      <x:c r="Q258" s="2" t="str">
        <x:v>M/s PENNA CEMENT INDUSTRIES LIMITED</x:v>
      </x:c>
      <x:c r="R258" s="2"/>
      <x:c r="S258" s="2"/>
      <x:c r="T258" s="12" t="b">
        <x:v>1</x:v>
      </x:c>
      <x:c r="U258" s="7" t="str">
        <x:v>["https://ibm.gov.in/writereaddata/files/1767762631695deac7ae59018.pdf"]</x:v>
      </x:c>
      <x:c r="V258" s="12" t="b">
        <x:v>0</x:v>
      </x:c>
      <x:c r="W258" s="2" t="str">
        <x:v>inventory_only_not_used_as_spatial_evidence_without_exact_public_coordinates_or_polygon</x:v>
      </x:c>
      <x:c r="X258" s="7" t="str">
        <x:v>https://ibm.gov.in/IBMPortal/pages/mcdr-inspection-reports-and-violation-letters---2025-26----hyderabad-region---page-1-</x:v>
      </x:c>
    </x:row>
    <x:row r="259" ht="26" customHeight="1">
      <x:c r="A259" s="2" t="str">
        <x:v>IBM-MCDR-MINE-53EEE446C11FADEA</x:v>
      </x:c>
      <x:c r="B259" s="7" t="str">
        <x:v>official_mcdr_latest_inspected_mine_view</x:v>
      </x:c>
      <x:c r="C259" s="7" t="str">
        <x:v>normalized_office_state_district_mine_name</x:v>
      </x:c>
      <x:c r="D259" s="2" t="n">
        <x:v>1</x:v>
      </x:c>
      <x:c r="E259" s="9" t="n">
        <x:v>45869</x:v>
      </x:c>
      <x:c r="F259" s="9" t="n">
        <x:v>45869</x:v>
      </x:c>
      <x:c r="G259" s="7" t="str">
        <x:v>["2025-26"]</x:v>
      </x:c>
      <x:c r="H259" s="2" t="str">
        <x:v>Hyderabad</x:v>
      </x:c>
      <x:c r="I259" s="2" t="str">
        <x:v>Telangana</x:v>
      </x:c>
      <x:c r="J259" s="2" t="str">
        <x:v>Vikarabad</x:v>
      </x:c>
      <x:c r="K259" s="2" t="str">
        <x:v>VISHNUPURAM LIMESTONE MINE</x:v>
      </x:c>
      <x:c r="L259" s="2"/>
      <x:c r="M259" s="2" t="str">
        <x:v>LIMESTONE</x:v>
      </x:c>
      <x:c r="N259" s="7" t="str">
        <x:v>["Calcium and limestone"]</x:v>
      </x:c>
      <x:c r="O259" s="7" t="str">
        <x:v>["calcium","calcium carbonate"]</x:v>
      </x:c>
      <x:c r="P259" s="7" t="str">
        <x:v>["Ca","CaCO3"]</x:v>
      </x:c>
      <x:c r="Q259" s="2" t="str">
        <x:v>THE INDIA CEMENTS LIMITED</x:v>
      </x:c>
      <x:c r="R259" s="2"/>
      <x:c r="S259" s="2"/>
      <x:c r="T259" s="12" t="b">
        <x:v>1</x:v>
      </x:c>
      <x:c r="U259" s="7" t="str">
        <x:v>["https://ibm.gov.in/writereaddata/files/1767762607695deaaf20cbb17.pdf"]</x:v>
      </x:c>
      <x:c r="V259" s="12" t="b">
        <x:v>0</x:v>
      </x:c>
      <x:c r="W259" s="2" t="str">
        <x:v>inventory_only_not_used_as_spatial_evidence_without_exact_public_coordinates_or_polygon</x:v>
      </x:c>
      <x:c r="X259" s="7" t="str">
        <x:v>https://ibm.gov.in/IBMPortal/pages/mcdr-inspection-reports-and-violation-letters---2025-26----hyderabad-region---page-1-</x:v>
      </x:c>
    </x:row>
    <x:row r="260" ht="26" customHeight="1">
      <x:c r="A260" s="2" t="str">
        <x:v>IBM-MCDR-MINE-430036BEC8548A44</x:v>
      </x:c>
      <x:c r="B260" s="7" t="str">
        <x:v>official_mcdr_latest_inspected_mine_view</x:v>
      </x:c>
      <x:c r="C260" s="7" t="str">
        <x:v>normalized_office_state_district_mine_name</x:v>
      </x:c>
      <x:c r="D260" s="2" t="n">
        <x:v>1</x:v>
      </x:c>
      <x:c r="E260" s="9" t="n">
        <x:v>45868</x:v>
      </x:c>
      <x:c r="F260" s="9" t="n">
        <x:v>45868</x:v>
      </x:c>
      <x:c r="G260" s="7" t="str">
        <x:v>["2025-26"]</x:v>
      </x:c>
      <x:c r="H260" s="2" t="str">
        <x:v>Ajmer</x:v>
      </x:c>
      <x:c r="I260" s="2" t="str">
        <x:v>Rajasthan</x:v>
      </x:c>
      <x:c r="J260" s="2" t="str">
        <x:v>Nagaur</x:v>
      </x:c>
      <x:c r="K260" s="2" t="str">
        <x:v>Digrana</x:v>
      </x:c>
      <x:c r="L260" s="2"/>
      <x:c r="M260" s="2" t="str">
        <x:v>Limestone</x:v>
      </x:c>
      <x:c r="N260" s="7" t="str">
        <x:v>["Calcium and limestone"]</x:v>
      </x:c>
      <x:c r="O260" s="7" t="str">
        <x:v>["calcium","calcium carbonate"]</x:v>
      </x:c>
      <x:c r="P260" s="7" t="str">
        <x:v>["Ca","CaCO3"]</x:v>
      </x:c>
      <x:c r="Q260" s="2" t="str">
        <x:v>Nuvoco Vistas Ltd</x:v>
      </x:c>
      <x:c r="R260" s="2"/>
      <x:c r="S260" s="2"/>
      <x:c r="T260" s="12" t="b">
        <x:v>1</x:v>
      </x:c>
      <x:c r="U260" s="7" t="str">
        <x:v>["https://ibm.gov.in/writereaddata/files/1763718856692036c83f813Digrana_report.pdf","https://ibm.gov.in/writereaddata/files/1763719105692037c11d479Digrana_VN.pdf"]</x:v>
      </x:c>
      <x:c r="V260" s="12" t="b">
        <x:v>0</x:v>
      </x:c>
      <x:c r="W260" s="2" t="str">
        <x:v>inventory_only_not_used_as_spatial_evidence_without_exact_public_coordinates_or_polygon</x:v>
      </x:c>
      <x:c r="X260" s="7" t="str">
        <x:v>https://ibm.gov.in/IBMPortal/pages/mcdr-reports--amp--violation-letters-for-the-year-2025-26--ajmer-region--page-1</x:v>
      </x:c>
    </x:row>
    <x:row r="261" ht="26" customHeight="1">
      <x:c r="A261" s="2" t="str">
        <x:v>IBM-MCDR-MINE-FF221D32EF114C08</x:v>
      </x:c>
      <x:c r="B261" s="7" t="str">
        <x:v>official_mcdr_latest_inspected_mine_view</x:v>
      </x:c>
      <x:c r="C261" s="7" t="str">
        <x:v>normalized_office_state_district_mine_name</x:v>
      </x:c>
      <x:c r="D261" s="2" t="n">
        <x:v>1</x:v>
      </x:c>
      <x:c r="E261" s="9" t="n">
        <x:v>45868</x:v>
      </x:c>
      <x:c r="F261" s="9" t="n">
        <x:v>45868</x:v>
      </x:c>
      <x:c r="G261" s="7" t="str">
        <x:v>["2025-26"]</x:v>
      </x:c>
      <x:c r="H261" s="2" t="str">
        <x:v>Bhubaneswar</x:v>
      </x:c>
      <x:c r="I261" s="2" t="str">
        <x:v>Odisha</x:v>
      </x:c>
      <x:c r="J261" s="2" t="str">
        <x:v>Keonjhar</x:v>
      </x:c>
      <x:c r="K261" s="2" t="str">
        <x:v>Bamebari</x:v>
      </x:c>
      <x:c r="L261" s="2"/>
      <x:c r="M261" s="2" t="str">
        <x:v>Manganese</x:v>
      </x:c>
      <x:c r="N261" s="7" t="str">
        <x:v>["Manganese"]</x:v>
      </x:c>
      <x:c r="O261" s="7" t="str">
        <x:v>["manganese"]</x:v>
      </x:c>
      <x:c r="P261" s="7" t="str">
        <x:v>["Mn"]</x:v>
      </x:c>
      <x:c r="Q261" s="2" t="str">
        <x:v>Tata Steel Ltd</x:v>
      </x:c>
      <x:c r="R261" s="2"/>
      <x:c r="S261" s="2"/>
      <x:c r="T261" s="12" t="b">
        <x:v>1</x:v>
      </x:c>
      <x:c r="U261" s="7" t="str">
        <x:v>["https://ibm.gov.in/writereaddata/files/175646008168b174317c99cSigned_VL_Bamebari.pdf","https://ibm.gov.in/writereaddata/files/175646026468b174e875839Final_Approved_Report_of_Bamebari_of_Tata_Steel.pdf"]</x:v>
      </x:c>
      <x:c r="V261" s="12" t="b">
        <x:v>0</x:v>
      </x:c>
      <x:c r="W261" s="2" t="str">
        <x:v>inventory_only_not_used_as_spatial_evidence_without_exact_public_coordinates_or_polygon</x:v>
      </x:c>
      <x:c r="X261" s="7" t="str">
        <x:v>https://ibm.gov.in/IBMPortal/pages/mcdr-inspection-reports-and-violation-letters---2025-26--page-1--bhubaneswar-region-</x:v>
      </x:c>
    </x:row>
    <x:row r="262" ht="26" customHeight="1">
      <x:c r="A262" s="2" t="str">
        <x:v>IBM-MCDR-MINE-966048F5DB7F15DA</x:v>
      </x:c>
      <x:c r="B262" s="7" t="str">
        <x:v>official_mcdr_latest_inspected_mine_view</x:v>
      </x:c>
      <x:c r="C262" s="7" t="str">
        <x:v>normalized_office_state_district_mine_name</x:v>
      </x:c>
      <x:c r="D262" s="2" t="n">
        <x:v>1</x:v>
      </x:c>
      <x:c r="E262" s="9" t="n">
        <x:v>45868</x:v>
      </x:c>
      <x:c r="F262" s="9" t="n">
        <x:v>45868</x:v>
      </x:c>
      <x:c r="G262" s="7" t="str">
        <x:v>["2025-26"]</x:v>
      </x:c>
      <x:c r="H262" s="2" t="str">
        <x:v>Ranchi</x:v>
      </x:c>
      <x:c r="I262" s="2" t="str">
        <x:v>Jharkhand</x:v>
      </x:c>
      <x:c r="J262" s="2" t="str">
        <x:v>Girdih</x:v>
      </x:c>
      <x:c r="K262" s="2" t="str">
        <x:v>Paisara (4.16 Ha)</x:v>
      </x:c>
      <x:c r="L262" s="2"/>
      <x:c r="M262" s="2" t="str">
        <x:v>Felspar, Quartz</x:v>
      </x:c>
      <x:c r="N262" s="7" t="str">
        <x:v>["Silicon"]</x:v>
      </x:c>
      <x:c r="O262" s="7" t="str">
        <x:v>["silicon","silicon dioxide"]</x:v>
      </x:c>
      <x:c r="P262" s="7" t="str">
        <x:v>["Si","SiO2"]</x:v>
      </x:c>
      <x:c r="Q262" s="2" t="str">
        <x:v>Ajit Kumar Saha</x:v>
      </x:c>
      <x:c r="R262" s="2" t="n">
        <x:v>4.16</x:v>
      </x:c>
      <x:c r="S262" s="2"/>
      <x:c r="T262" s="12" t="b">
        <x:v>1</x:v>
      </x:c>
      <x:c r="U262" s="7" t="str">
        <x:v>["https://ibm.gov.in/writereaddata/files/176154336268ff04c25ec30mcdr_report_signed_12082025.pdf"]</x:v>
      </x:c>
      <x:c r="V262" s="12" t="b">
        <x:v>0</x:v>
      </x:c>
      <x:c r="W262" s="2" t="str">
        <x:v>inventory_only_not_used_as_spatial_evidence_without_exact_public_coordinates_or_polygon</x:v>
      </x:c>
      <x:c r="X262" s="7" t="str">
        <x:v>https://ibm.gov.in/IBMPortal/pages/mcdr-inspection-reports--amp--violation-letters---2025-26---ranchi-region-</x:v>
      </x:c>
    </x:row>
    <x:row r="263" ht="26" customHeight="1">
      <x:c r="A263" s="2" t="str">
        <x:v>IBM-MCDR-MINE-DBDB9F74F5B3FFB7</x:v>
      </x:c>
      <x:c r="B263" s="7" t="str">
        <x:v>official_mcdr_latest_inspected_mine_view</x:v>
      </x:c>
      <x:c r="C263" s="7" t="str">
        <x:v>normalized_office_state_district_mine_name</x:v>
      </x:c>
      <x:c r="D263" s="2" t="n">
        <x:v>1</x:v>
      </x:c>
      <x:c r="E263" s="9" t="n">
        <x:v>45867</x:v>
      </x:c>
      <x:c r="F263" s="9" t="n">
        <x:v>45867</x:v>
      </x:c>
      <x:c r="G263" s="7" t="str">
        <x:v>["2025-26"]</x:v>
      </x:c>
      <x:c r="H263" s="2" t="str">
        <x:v>Ajmer</x:v>
      </x:c>
      <x:c r="I263" s="2" t="str">
        <x:v>Rajasthan</x:v>
      </x:c>
      <x:c r="J263" s="2" t="str">
        <x:v>Nagaur</x:v>
      </x:c>
      <x:c r="K263" s="2" t="str">
        <x:v>Sinla</x:v>
      </x:c>
      <x:c r="L263" s="2"/>
      <x:c r="M263" s="2" t="str">
        <x:v>Limestone</x:v>
      </x:c>
      <x:c r="N263" s="7" t="str">
        <x:v>["Calcium and limestone"]</x:v>
      </x:c>
      <x:c r="O263" s="7" t="str">
        <x:v>["calcium","calcium carbonate"]</x:v>
      </x:c>
      <x:c r="P263" s="7" t="str">
        <x:v>["Ca","CaCO3"]</x:v>
      </x:c>
      <x:c r="Q263" s="2" t="str">
        <x:v>Nuvoco Vistas Ltd</x:v>
      </x:c>
      <x:c r="R263" s="2"/>
      <x:c r="S263" s="2"/>
      <x:c r="T263" s="12" t="b">
        <x:v>1</x:v>
      </x:c>
      <x:c r="U263" s="7" t="str">
        <x:v>["https://ibm.gov.in/writereaddata/files/1763718141692033fd92702Sinla_report.pdf","https://ibm.gov.in/writereaddata/files/1763719127692037d7ba52eSinla_VN.pdf"]</x:v>
      </x:c>
      <x:c r="V263" s="12" t="b">
        <x:v>0</x:v>
      </x:c>
      <x:c r="W263" s="2" t="str">
        <x:v>inventory_only_not_used_as_spatial_evidence_without_exact_public_coordinates_or_polygon</x:v>
      </x:c>
      <x:c r="X263" s="7" t="str">
        <x:v>https://ibm.gov.in/IBMPortal/pages/mcdr-reports--amp--violation-letters-for-the-year-2025-26--ajmer-region--page-1</x:v>
      </x:c>
    </x:row>
    <x:row r="264" ht="26" customHeight="1">
      <x:c r="A264" s="2" t="str">
        <x:v>IBM-MCDR-MINE-FCFD1508BB1E40F4</x:v>
      </x:c>
      <x:c r="B264" s="7" t="str">
        <x:v>official_mcdr_latest_inspected_mine_view</x:v>
      </x:c>
      <x:c r="C264" s="7" t="str">
        <x:v>normalized_office_state_district_mine_name</x:v>
      </x:c>
      <x:c r="D264" s="2" t="n">
        <x:v>2</x:v>
      </x:c>
      <x:c r="E264" s="9" t="n">
        <x:v>45638</x:v>
      </x:c>
      <x:c r="F264" s="9" t="n">
        <x:v>45867</x:v>
      </x:c>
      <x:c r="G264" s="7" t="str">
        <x:v>["2024-25","2025-26"]</x:v>
      </x:c>
      <x:c r="H264" s="2" t="str">
        <x:v>Bhubaneswar</x:v>
      </x:c>
      <x:c r="I264" s="2" t="str">
        <x:v>Odisha</x:v>
      </x:c>
      <x:c r="J264" s="2" t="str">
        <x:v>Keonjhar</x:v>
      </x:c>
      <x:c r="K264" s="2" t="str">
        <x:v>Joda West</x:v>
      </x:c>
      <x:c r="L264" s="2"/>
      <x:c r="M264" s="2" t="str">
        <x:v>Manganese and Iron</x:v>
      </x:c>
      <x:c r="N264" s="7" t="str">
        <x:v>["Iron","Manganese"]</x:v>
      </x:c>
      <x:c r="O264" s="7" t="str">
        <x:v>["iron","manganese"]</x:v>
      </x:c>
      <x:c r="P264" s="7" t="str">
        <x:v>["Fe","Mn"]</x:v>
      </x:c>
      <x:c r="Q264" s="2" t="str">
        <x:v>Tata Steel Ltd</x:v>
      </x:c>
      <x:c r="R264" s="2"/>
      <x:c r="S264" s="2"/>
      <x:c r="T264" s="12" t="b">
        <x:v>1</x:v>
      </x:c>
      <x:c r="U264" s="7" t="str">
        <x:v>["https://ibm.gov.in/writereaddata/files/175646020868b174b0a62d5Final_Approved_Report_of_Joda_West_of_Tata_Steel.pdf"]</x:v>
      </x:c>
      <x:c r="V264" s="12" t="b">
        <x:v>0</x:v>
      </x:c>
      <x:c r="W264" s="2" t="str">
        <x:v>inventory_only_not_used_as_spatial_evidence_without_exact_public_coordinates_or_polygon</x:v>
      </x:c>
      <x:c r="X264" s="7" t="str">
        <x:v>https://ibm.gov.in/IBMPortal/pages/mcdr-inspection-reports-and-violation-letters---2025-26--page-1--bhubaneswar-region-</x:v>
      </x:c>
    </x:row>
    <x:row r="265" ht="26" customHeight="1">
      <x:c r="A265" s="2" t="str">
        <x:v>IBM-MCDR-MINE-D4B2F795320E380B</x:v>
      </x:c>
      <x:c r="B265" s="7" t="str">
        <x:v>official_mcdr_latest_inspected_mine_view</x:v>
      </x:c>
      <x:c r="C265" s="7" t="str">
        <x:v>normalized_office_state_district_mine_name</x:v>
      </x:c>
      <x:c r="D265" s="2" t="n">
        <x:v>2</x:v>
      </x:c>
      <x:c r="E265" s="9" t="n">
        <x:v>45392</x:v>
      </x:c>
      <x:c r="F265" s="9" t="n">
        <x:v>45866</x:v>
      </x:c>
      <x:c r="G265" s="7" t="str">
        <x:v>["2024-25","2025-26"]</x:v>
      </x:c>
      <x:c r="H265" s="2" t="str">
        <x:v>Bhubaneswar</x:v>
      </x:c>
      <x:c r="I265" s="2" t="str">
        <x:v>Odisha</x:v>
      </x:c>
      <x:c r="J265" s="2" t="str">
        <x:v>Keonjhar</x:v>
      </x:c>
      <x:c r="K265" s="2" t="str">
        <x:v>ROIDA II</x:v>
      </x:c>
      <x:c r="L265" s="2"/>
      <x:c r="M265" s="2" t="str">
        <x:v>Iron</x:v>
      </x:c>
      <x:c r="N265" s="7" t="str">
        <x:v>["Iron"]</x:v>
      </x:c>
      <x:c r="O265" s="7" t="str">
        <x:v>["iron"]</x:v>
      </x:c>
      <x:c r="P265" s="7" t="str">
        <x:v>["Fe"]</x:v>
      </x:c>
      <x:c r="Q265" s="2" t="str">
        <x:v>Narbheram Power</x:v>
      </x:c>
      <x:c r="R265" s="2"/>
      <x:c r="S265" s="2"/>
      <x:c r="T265" s="12" t="b">
        <x:v>1</x:v>
      </x:c>
      <x:c r="U265" s="7" t="str">
        <x:v>["https://ibm.gov.in/writereaddata/files/175646013668b1746832941Signed_VL_RoidaII_Narbheram.pdf","https://ibm.gov.in/writereaddata/files/175646018268b1749626b5fFinal_Approved_Report_RoidaII_of_Narbheram.pdf"]</x:v>
      </x:c>
      <x:c r="V265" s="12" t="b">
        <x:v>0</x:v>
      </x:c>
      <x:c r="W265" s="2" t="str">
        <x:v>inventory_only_not_used_as_spatial_evidence_without_exact_public_coordinates_or_polygon</x:v>
      </x:c>
      <x:c r="X265" s="7" t="str">
        <x:v>https://ibm.gov.in/IBMPortal/pages/mcdr-inspection-reports-and-violation-letters---2025-26--page-1--bhubaneswar-region-</x:v>
      </x:c>
    </x:row>
    <x:row r="266" ht="26" customHeight="1">
      <x:c r="A266" s="2" t="str">
        <x:v>IBM-MCDR-MINE-C8BE88D7830005B0</x:v>
      </x:c>
      <x:c r="B266" s="7" t="str">
        <x:v>official_mcdr_latest_inspected_mine_view</x:v>
      </x:c>
      <x:c r="C266" s="7" t="str">
        <x:v>normalized_office_state_district_mine_name</x:v>
      </x:c>
      <x:c r="D266" s="2" t="n">
        <x:v>1</x:v>
      </x:c>
      <x:c r="E266" s="9" t="n">
        <x:v>45865</x:v>
      </x:c>
      <x:c r="F266" s="9" t="n">
        <x:v>45865</x:v>
      </x:c>
      <x:c r="G266" s="7" t="str">
        <x:v>["2025-26"]</x:v>
      </x:c>
      <x:c r="H266" s="2" t="str">
        <x:v>Bhubaneswar</x:v>
      </x:c>
      <x:c r="I266" s="2" t="str">
        <x:v>Odisha</x:v>
      </x:c>
      <x:c r="J266" s="2" t="str">
        <x:v>Keonjhar</x:v>
      </x:c>
      <x:c r="K266" s="2" t="str">
        <x:v>Bhadrasai Iron Ore Mines</x:v>
      </x:c>
      <x:c r="L266" s="2"/>
      <x:c r="M266" s="2" t="str">
        <x:v>Iron Ore</x:v>
      </x:c>
      <x:c r="N266" s="7" t="str">
        <x:v>["Iron"]</x:v>
      </x:c>
      <x:c r="O266" s="7" t="str">
        <x:v>["iron"]</x:v>
      </x:c>
      <x:c r="P266" s="7" t="str">
        <x:v>["Fe"]</x:v>
      </x:c>
      <x:c r="Q266" s="2" t="str">
        <x:v>M/s OMDC Ltd</x:v>
      </x:c>
      <x:c r="R266" s="2"/>
      <x:c r="S266" s="2"/>
      <x:c r="T266" s="12" t="b">
        <x:v>1</x:v>
      </x:c>
      <x:c r="U266" s="7" t="str">
        <x:v>["https://ibm.gov.in/writereaddata/files/1767611913695b9e0931de7Bhadrasai_MCDR.pdf"]</x:v>
      </x:c>
      <x:c r="V266" s="12" t="b">
        <x:v>0</x:v>
      </x:c>
      <x:c r="W266" s="2" t="str">
        <x:v>inventory_only_not_used_as_spatial_evidence_without_exact_public_coordinates_or_polygon</x:v>
      </x:c>
      <x:c r="X266" s="7" t="str">
        <x:v>https://ibm.gov.in/IBMPortal/pages/mcdr-inspection-reports-and-violation-letters---2025-26--page-1--bhubaneswar-region-</x:v>
      </x:c>
    </x:row>
    <x:row r="267" ht="26" customHeight="1">
      <x:c r="A267" s="2" t="str">
        <x:v>IBM-MCDR-MINE-091DB88D9A3D1AC9</x:v>
      </x:c>
      <x:c r="B267" s="7" t="str">
        <x:v>official_mcdr_latest_inspected_mine_view</x:v>
      </x:c>
      <x:c r="C267" s="7" t="str">
        <x:v>normalized_office_state_district_mine_name</x:v>
      </x:c>
      <x:c r="D267" s="2" t="n">
        <x:v>1</x:v>
      </x:c>
      <x:c r="E267" s="9" t="n">
        <x:v>45865</x:v>
      </x:c>
      <x:c r="F267" s="9" t="n">
        <x:v>45865</x:v>
      </x:c>
      <x:c r="G267" s="7" t="str">
        <x:v>["2025-26"]</x:v>
      </x:c>
      <x:c r="H267" s="2" t="str">
        <x:v>Bhubaneswar</x:v>
      </x:c>
      <x:c r="I267" s="2" t="str">
        <x:v>Odisha</x:v>
      </x:c>
      <x:c r="J267" s="2" t="str">
        <x:v>Keonjhar</x:v>
      </x:c>
      <x:c r="K267" s="2" t="str">
        <x:v>Siljora Kalimati</x:v>
      </x:c>
      <x:c r="L267" s="2"/>
      <x:c r="M267" s="2" t="str">
        <x:v>Manganese and Iron</x:v>
      </x:c>
      <x:c r="N267" s="7" t="str">
        <x:v>["Iron","Manganese"]</x:v>
      </x:c>
      <x:c r="O267" s="7" t="str">
        <x:v>["iron","manganese"]</x:v>
      </x:c>
      <x:c r="P267" s="7" t="str">
        <x:v>["Fe","Mn"]</x:v>
      </x:c>
      <x:c r="Q267" s="2" t="str">
        <x:v>Debabrata Behera</x:v>
      </x:c>
      <x:c r="R267" s="2"/>
      <x:c r="S267" s="2"/>
      <x:c r="T267" s="12" t="b">
        <x:v>1</x:v>
      </x:c>
      <x:c r="U267" s="7" t="str">
        <x:v>["https://ibm.gov.in/writereaddata/files/175871428668d3d9aea31e4Signed_and_Approved_MCDR_Report_of_Siljora_Kalimati_of_Debab.pdf","https://ibm.gov.in/writereaddata/files/175871430568d3d9c144f58Signed_VL_Siljora_Kalimati.pdf"]</x:v>
      </x:c>
      <x:c r="V267" s="12" t="b">
        <x:v>0</x:v>
      </x:c>
      <x:c r="W267" s="2" t="str">
        <x:v>inventory_only_not_used_as_spatial_evidence_without_exact_public_coordinates_or_polygon</x:v>
      </x:c>
      <x:c r="X267" s="7" t="str">
        <x:v>https://ibm.gov.in/IBMPortal/pages/mcdr-inspection-reports-and-violation-letters---2025-26--page-1--bhubaneswar-region-</x:v>
      </x:c>
    </x:row>
    <x:row r="268" ht="26" customHeight="1">
      <x:c r="A268" s="2" t="str">
        <x:v>IBM-MCDR-MINE-EB64FE77D4BF480B</x:v>
      </x:c>
      <x:c r="B268" s="7" t="str">
        <x:v>official_mcdr_latest_inspected_mine_view</x:v>
      </x:c>
      <x:c r="C268" s="7" t="str">
        <x:v>normalized_office_state_district_mine_name</x:v>
      </x:c>
      <x:c r="D268" s="2" t="n">
        <x:v>1</x:v>
      </x:c>
      <x:c r="E268" s="9" t="n">
        <x:v>45864</x:v>
      </x:c>
      <x:c r="F268" s="9" t="n">
        <x:v>45864</x:v>
      </x:c>
      <x:c r="G268" s="7" t="str">
        <x:v>["2025-26"]</x:v>
      </x:c>
      <x:c r="H268" s="2" t="str">
        <x:v>Bhubaneswar</x:v>
      </x:c>
      <x:c r="I268" s="2" t="str">
        <x:v>Odisha</x:v>
      </x:c>
      <x:c r="J268" s="2" t="str">
        <x:v>Keonjhar</x:v>
      </x:c>
      <x:c r="K268" s="2" t="str">
        <x:v>Thakurani</x:v>
      </x:c>
      <x:c r="L268" s="2"/>
      <x:c r="M268" s="2" t="str">
        <x:v>Iron</x:v>
      </x:c>
      <x:c r="N268" s="7" t="str">
        <x:v>["Iron"]</x:v>
      </x:c>
      <x:c r="O268" s="7" t="str">
        <x:v>["iron"]</x:v>
      </x:c>
      <x:c r="P268" s="7" t="str">
        <x:v>["Fe"]</x:v>
      </x:c>
      <x:c r="Q268" s="2" t="str">
        <x:v>AMNS</x:v>
      </x:c>
      <x:c r="R268" s="2"/>
      <x:c r="S268" s="2"/>
      <x:c r="T268" s="12" t="b">
        <x:v>1</x:v>
      </x:c>
      <x:c r="U268" s="7" t="str">
        <x:v>["https://ibm.gov.in/writereaddata/files/175646015168b17477e4e6dSigned_VL_Thakurani_of_AMNS.pdf","https://ibm.gov.in/writereaddata/files/175646024768b174d75eb4eFinal_Approved_Report_of_Thakurani_of_AMNS.pdf"]</x:v>
      </x:c>
      <x:c r="V268" s="12" t="b">
        <x:v>0</x:v>
      </x:c>
      <x:c r="W268" s="2" t="str">
        <x:v>inventory_only_not_used_as_spatial_evidence_without_exact_public_coordinates_or_polygon</x:v>
      </x:c>
      <x:c r="X268" s="7" t="str">
        <x:v>https://ibm.gov.in/IBMPortal/pages/mcdr-inspection-reports-and-violation-letters---2025-26--page-1--bhubaneswar-region-</x:v>
      </x:c>
    </x:row>
    <x:row r="269" ht="26" customHeight="1">
      <x:c r="A269" s="2" t="str">
        <x:v>IBM-MCDR-MINE-944CB4BA39AAF497</x:v>
      </x:c>
      <x:c r="B269" s="7" t="str">
        <x:v>official_mcdr_latest_inspected_mine_view</x:v>
      </x:c>
      <x:c r="C269" s="7" t="str">
        <x:v>normalized_office_state_district_mine_name</x:v>
      </x:c>
      <x:c r="D269" s="2" t="n">
        <x:v>1</x:v>
      </x:c>
      <x:c r="E269" s="9" t="n">
        <x:v>45864</x:v>
      </x:c>
      <x:c r="F269" s="9" t="n">
        <x:v>45864</x:v>
      </x:c>
      <x:c r="G269" s="7" t="str">
        <x:v>["2025-26"]</x:v>
      </x:c>
      <x:c r="H269" s="2" t="str">
        <x:v>Bhubaneswar</x:v>
      </x:c>
      <x:c r="I269" s="2" t="str">
        <x:v>Odisha</x:v>
      </x:c>
      <x:c r="J269" s="2" t="str">
        <x:v>Keonjhar</x:v>
      </x:c>
      <x:c r="K269" s="2" t="str">
        <x:v>Tiringpahar Mn &amp; Iron Ore Mine</x:v>
      </x:c>
      <x:c r="L269" s="2"/>
      <x:c r="M269" s="2" t="str">
        <x:v>Iron&amp; Mn Ore</x:v>
      </x:c>
      <x:c r="N269" s="7" t="str">
        <x:v>["Iron","Manganese"]</x:v>
      </x:c>
      <x:c r="O269" s="7" t="str">
        <x:v>["iron","manganese"]</x:v>
      </x:c>
      <x:c r="P269" s="7" t="str">
        <x:v>["Fe","Mn"]</x:v>
      </x:c>
      <x:c r="Q269" s="2" t="str">
        <x:v>M/s Tata Steel Ltd.</x:v>
      </x:c>
      <x:c r="R269" s="2"/>
      <x:c r="S269" s="2"/>
      <x:c r="T269" s="12" t="b">
        <x:v>1</x:v>
      </x:c>
      <x:c r="U269" s="7" t="str">
        <x:v>["https://ibm.gov.in/writereaddata/files/1767612271695b9f6f1cf3eTiringPahar_MCDR.pdf","https://ibm.gov.in/writereaddata/files/1767612284695b9f7c0add4Tiringpahar_VL.pdf"]</x:v>
      </x:c>
      <x:c r="V269" s="12" t="b">
        <x:v>0</x:v>
      </x:c>
      <x:c r="W269" s="2" t="str">
        <x:v>inventory_only_not_used_as_spatial_evidence_without_exact_public_coordinates_or_polygon</x:v>
      </x:c>
      <x:c r="X269" s="7" t="str">
        <x:v>https://ibm.gov.in/IBMPortal/pages/mcdr-inspection-reports-and-violation-letters---2025-26--page-1--bhubaneswar-region-</x:v>
      </x:c>
    </x:row>
    <x:row r="270" ht="26" customHeight="1">
      <x:c r="A270" s="2" t="str">
        <x:v>IBM-MCDR-MINE-9B4ED5E51D55D8C7</x:v>
      </x:c>
      <x:c r="B270" s="7" t="str">
        <x:v>official_mcdr_latest_inspected_mine_view</x:v>
      </x:c>
      <x:c r="C270" s="7" t="str">
        <x:v>normalized_office_state_district_mine_name</x:v>
      </x:c>
      <x:c r="D270" s="2" t="n">
        <x:v>1</x:v>
      </x:c>
      <x:c r="E270" s="9" t="n">
        <x:v>45863</x:v>
      </x:c>
      <x:c r="F270" s="9" t="n">
        <x:v>45863</x:v>
      </x:c>
      <x:c r="G270" s="7" t="str">
        <x:v>["2025-26"]</x:v>
      </x:c>
      <x:c r="H270" s="2" t="str">
        <x:v>Bhubaneswar</x:v>
      </x:c>
      <x:c r="I270" s="2" t="str">
        <x:v>Odisha</x:v>
      </x:c>
      <x:c r="J270" s="2" t="str">
        <x:v>Keonjhar</x:v>
      </x:c>
      <x:c r="K270" s="2" t="str">
        <x:v>Banspani Ron Ore Mines</x:v>
      </x:c>
      <x:c r="L270" s="2"/>
      <x:c r="M270" s="2" t="str">
        <x:v>Iron Ore</x:v>
      </x:c>
      <x:c r="N270" s="7" t="str">
        <x:v>["Iron"]</x:v>
      </x:c>
      <x:c r="O270" s="7" t="str">
        <x:v>["iron"]</x:v>
      </x:c>
      <x:c r="P270" s="7" t="str">
        <x:v>["Fe"]</x:v>
      </x:c>
      <x:c r="Q270" s="2" t="str">
        <x:v>M/s OMC Ltd.</x:v>
      </x:c>
      <x:c r="R270" s="2"/>
      <x:c r="S270" s="2"/>
      <x:c r="T270" s="12" t="b">
        <x:v>1</x:v>
      </x:c>
      <x:c r="U270" s="7" t="str">
        <x:v>["https://ibm.gov.in/writereaddata/files/1767611594695b9ccab203aBanspani_VL.pdf","https://ibm.gov.in/writereaddata/files/1767611848695b9dc8f3559Banspani_MCDR.pdf"]</x:v>
      </x:c>
      <x:c r="V270" s="12" t="b">
        <x:v>0</x:v>
      </x:c>
      <x:c r="W270" s="2" t="str">
        <x:v>inventory_only_not_used_as_spatial_evidence_without_exact_public_coordinates_or_polygon</x:v>
      </x:c>
      <x:c r="X270" s="7" t="str">
        <x:v>https://ibm.gov.in/IBMPortal/pages/mcdr-inspection-reports-and-violation-letters---2025-26--page-1--bhubaneswar-region-</x:v>
      </x:c>
    </x:row>
    <x:row r="271" ht="26" customHeight="1">
      <x:c r="A271" s="2" t="str">
        <x:v>IBM-MCDR-MINE-04CD15B4B3C77F31</x:v>
      </x:c>
      <x:c r="B271" s="7" t="str">
        <x:v>official_mcdr_latest_inspected_mine_view</x:v>
      </x:c>
      <x:c r="C271" s="7" t="str">
        <x:v>normalized_office_state_district_mine_name</x:v>
      </x:c>
      <x:c r="D271" s="2" t="n">
        <x:v>1</x:v>
      </x:c>
      <x:c r="E271" s="9" t="n">
        <x:v>45856</x:v>
      </x:c>
      <x:c r="F271" s="9" t="n">
        <x:v>45856</x:v>
      </x:c>
      <x:c r="G271" s="7" t="str">
        <x:v>["2025-26"]</x:v>
      </x:c>
      <x:c r="H271" s="2" t="str">
        <x:v>Ajmer</x:v>
      </x:c>
      <x:c r="I271" s="2" t="str">
        <x:v>Rajasthan</x:v>
      </x:c>
      <x:c r="J271" s="2" t="str">
        <x:v>Pali</x:v>
      </x:c>
      <x:c r="K271" s="2" t="str">
        <x:v>Mohrai Dagla(29/99)</x:v>
      </x:c>
      <x:c r="L271" s="2"/>
      <x:c r="M271" s="2" t="str">
        <x:v>Limestone</x:v>
      </x:c>
      <x:c r="N271" s="7" t="str">
        <x:v>["Calcium and limestone"]</x:v>
      </x:c>
      <x:c r="O271" s="7" t="str">
        <x:v>["calcium","calcium carbonate"]</x:v>
      </x:c>
      <x:c r="P271" s="7" t="str">
        <x:v>["Ca","CaCO3"]</x:v>
      </x:c>
      <x:c r="Q271" s="2" t="str">
        <x:v>Ultratech Cement Ltd</x:v>
      </x:c>
      <x:c r="R271" s="2"/>
      <x:c r="S271" s="2"/>
      <x:c r="T271" s="12" t="b">
        <x:v>1</x:v>
      </x:c>
      <x:c r="U271" s="7" t="str">
        <x:v>["https://ibm.gov.in/writereaddata/files/175690394468b83a08b154finspection_report.pdf","https://ibm.gov.in/writereaddata/files/175690396068b83a1816561violation_letter_dated_3.9.2025.pdf"]</x:v>
      </x:c>
      <x:c r="V271" s="12" t="b">
        <x:v>0</x:v>
      </x:c>
      <x:c r="W271" s="2" t="str">
        <x:v>inventory_only_not_used_as_spatial_evidence_without_exact_public_coordinates_or_polygon</x:v>
      </x:c>
      <x:c r="X271" s="7" t="str">
        <x:v>https://ibm.gov.in/IBMPortal/pages/mcdr-reports--amp--violation-letters-for-the-year-2025-26--ajmer-region--page-1</x:v>
      </x:c>
    </x:row>
    <x:row r="272" ht="26" customHeight="1">
      <x:c r="A272" s="2" t="str">
        <x:v>IBM-MCDR-MINE-FF39D8A7D8D8C447</x:v>
      </x:c>
      <x:c r="B272" s="7" t="str">
        <x:v>official_mcdr_latest_inspected_mine_view</x:v>
      </x:c>
      <x:c r="C272" s="7" t="str">
        <x:v>normalized_office_state_district_mine_name</x:v>
      </x:c>
      <x:c r="D272" s="2" t="n">
        <x:v>2</x:v>
      </x:c>
      <x:c r="E272" s="9" t="n">
        <x:v>45513</x:v>
      </x:c>
      <x:c r="F272" s="9" t="n">
        <x:v>45853</x:v>
      </x:c>
      <x:c r="G272" s="7" t="str">
        <x:v>["2024-25","2025-26"]</x:v>
      </x:c>
      <x:c r="H272" s="2" t="str">
        <x:v>Raipur</x:v>
      </x:c>
      <x:c r="I272" s="2" t="str">
        <x:v>Chhattisgarh</x:v>
      </x:c>
      <x:c r="J272" s="2" t="str">
        <x:v>Durg</x:v>
      </x:c>
      <x:c r="K272" s="2" t="str">
        <x:v>SEMRIYA Limestone Mine</x:v>
      </x:c>
      <x:c r="L272" s="2"/>
      <x:c r="M272" s="2" t="str">
        <x:v>Limestone</x:v>
      </x:c>
      <x:c r="N272" s="7" t="str">
        <x:v>["Calcium and limestone"]</x:v>
      </x:c>
      <x:c r="O272" s="7" t="str">
        <x:v>["calcium","calcium carbonate"]</x:v>
      </x:c>
      <x:c r="P272" s="7" t="str">
        <x:v>["Ca","CaCO3"]</x:v>
      </x:c>
      <x:c r="Q272" s="2" t="str">
        <x:v>J K LAKSHMI CEMENT PVT LTD</x:v>
      </x:c>
      <x:c r="R272" s="2" t="n">
        <x:v>267.95</x:v>
      </x:c>
      <x:c r="S272" s="2"/>
      <x:c r="T272" s="12" t="b">
        <x:v>1</x:v>
      </x:c>
      <x:c r="U272" s="7" t="str">
        <x:v>[]</x:v>
      </x:c>
      <x:c r="V272" s="12" t="b">
        <x:v>0</x:v>
      </x:c>
      <x:c r="W272" s="2" t="str">
        <x:v>inventory_only_not_used_as_spatial_evidence_without_exact_public_coordinates_or_polygon</x:v>
      </x:c>
      <x:c r="X272" s="7" t="str">
        <x:v>https://ibm.gov.in/IBMPortal/pages/mcdr-inspection-reports-and-violation-letters-2025-26--raipur-region-page-1</x:v>
      </x:c>
    </x:row>
    <x:row r="273" ht="26" customHeight="1">
      <x:c r="A273" s="2" t="str">
        <x:v>IBM-MCDR-MINE-EF7690BACD5CF0F7</x:v>
      </x:c>
      <x:c r="B273" s="7" t="str">
        <x:v>official_mcdr_latest_inspected_mine_view</x:v>
      </x:c>
      <x:c r="C273" s="7" t="str">
        <x:v>normalized_office_state_district_mine_name</x:v>
      </x:c>
      <x:c r="D273" s="2" t="n">
        <x:v>2</x:v>
      </x:c>
      <x:c r="E273" s="9" t="n">
        <x:v>45653</x:v>
      </x:c>
      <x:c r="F273" s="9" t="n">
        <x:v>45853</x:v>
      </x:c>
      <x:c r="G273" s="7" t="str">
        <x:v>["2024-25","2025-26"]</x:v>
      </x:c>
      <x:c r="H273" s="2" t="str">
        <x:v>Raipur</x:v>
      </x:c>
      <x:c r="I273" s="2" t="str">
        <x:v>Chhattisgarh</x:v>
      </x:c>
      <x:c r="J273" s="2" t="str">
        <x:v>Durg</x:v>
      </x:c>
      <x:c r="K273" s="2" t="str">
        <x:v>SEMRIYA ML-2</x:v>
      </x:c>
      <x:c r="L273" s="2"/>
      <x:c r="M273" s="2" t="str">
        <x:v>Limestone</x:v>
      </x:c>
      <x:c r="N273" s="7" t="str">
        <x:v>["Calcium and limestone"]</x:v>
      </x:c>
      <x:c r="O273" s="7" t="str">
        <x:v>["calcium","calcium carbonate"]</x:v>
      </x:c>
      <x:c r="P273" s="7" t="str">
        <x:v>["Ca","CaCO3"]</x:v>
      </x:c>
      <x:c r="Q273" s="2" t="str">
        <x:v>J K LAKSHMI CEMENT PVT LTD</x:v>
      </x:c>
      <x:c r="R273" s="2" t="n">
        <x:v>252.1</x:v>
      </x:c>
      <x:c r="S273" s="2"/>
      <x:c r="T273" s="12" t="b">
        <x:v>1</x:v>
      </x:c>
      <x:c r="U273" s="7" t="str">
        <x:v>[]</x:v>
      </x:c>
      <x:c r="V273" s="12" t="b">
        <x:v>0</x:v>
      </x:c>
      <x:c r="W273" s="2" t="str">
        <x:v>inventory_only_not_used_as_spatial_evidence_without_exact_public_coordinates_or_polygon</x:v>
      </x:c>
      <x:c r="X273" s="7" t="str">
        <x:v>https://ibm.gov.in/IBMPortal/pages/mcdr-inspection-reports-and-violation-letters-2025-26--raipur-region-page-1</x:v>
      </x:c>
    </x:row>
    <x:row r="274" ht="26" customHeight="1">
      <x:c r="A274" s="2" t="str">
        <x:v>IBM-MCDR-MINE-44C33F5311523256</x:v>
      </x:c>
      <x:c r="B274" s="7" t="str">
        <x:v>official_mcdr_latest_inspected_mine_view</x:v>
      </x:c>
      <x:c r="C274" s="7" t="str">
        <x:v>normalized_office_state_district_mine_name</x:v>
      </x:c>
      <x:c r="D274" s="2" t="n">
        <x:v>1</x:v>
      </x:c>
      <x:c r="E274" s="9" t="n">
        <x:v>45849</x:v>
      </x:c>
      <x:c r="F274" s="9" t="n">
        <x:v>45849</x:v>
      </x:c>
      <x:c r="G274" s="7" t="str">
        <x:v>["2025-26"]</x:v>
      </x:c>
      <x:c r="H274" s="2" t="str">
        <x:v>Ajmer</x:v>
      </x:c>
      <x:c r="I274" s="2" t="str">
        <x:v>Rajasthan</x:v>
      </x:c>
      <x:c r="J274" s="2" t="str">
        <x:v>Udaipur</x:v>
      </x:c>
      <x:c r="K274" s="2" t="str">
        <x:v>Mochia</x:v>
      </x:c>
      <x:c r="L274" s="2"/>
      <x:c r="M274" s="2" t="str">
        <x:v>Lead Zinc Ore</x:v>
      </x:c>
      <x:c r="N274" s="7" t="str">
        <x:v>["Lead","Zinc"]</x:v>
      </x:c>
      <x:c r="O274" s="7" t="str">
        <x:v>["lead","zinc"]</x:v>
      </x:c>
      <x:c r="P274" s="7" t="str">
        <x:v>["Pb","Zn"]</x:v>
      </x:c>
      <x:c r="Q274" s="2" t="str">
        <x:v>HZL</x:v>
      </x:c>
      <x:c r="R274" s="2"/>
      <x:c r="S274" s="2"/>
      <x:c r="T274" s="12" t="b">
        <x:v>1</x:v>
      </x:c>
      <x:c r="U274" s="7" t="str">
        <x:v>["https://ibm.gov.in/writereaddata/files/1763397323691b4ecb37c7dMochia_HZL.pdf","https://ibm.gov.in/writereaddata/files/1763397719691b5057a6407Mochia_HZL_MCDR_report.pdf"]</x:v>
      </x:c>
      <x:c r="V274" s="12" t="b">
        <x:v>0</x:v>
      </x:c>
      <x:c r="W274" s="2" t="str">
        <x:v>inventory_only_not_used_as_spatial_evidence_without_exact_public_coordinates_or_polygon</x:v>
      </x:c>
      <x:c r="X274" s="7" t="str">
        <x:v>https://ibm.gov.in/IBMPortal/pages/mcdr-reports--amp--violation-letters-for-the-year-2025-26--ajmer-region--page-1</x:v>
      </x:c>
    </x:row>
    <x:row r="275" ht="26" customHeight="1">
      <x:c r="A275" s="2" t="str">
        <x:v>IBM-MCDR-MINE-04D44AF8D21D4E02</x:v>
      </x:c>
      <x:c r="B275" s="7" t="str">
        <x:v>official_mcdr_latest_inspected_mine_view</x:v>
      </x:c>
      <x:c r="C275" s="7" t="str">
        <x:v>normalized_office_state_district_mine_name</x:v>
      </x:c>
      <x:c r="D275" s="2" t="n">
        <x:v>1</x:v>
      </x:c>
      <x:c r="E275" s="9" t="n">
        <x:v>45849</x:v>
      </x:c>
      <x:c r="F275" s="9" t="n">
        <x:v>45849</x:v>
      </x:c>
      <x:c r="G275" s="7" t="str">
        <x:v>["2025-26"]</x:v>
      </x:c>
      <x:c r="H275" s="2" t="str">
        <x:v>Raipur</x:v>
      </x:c>
      <x:c r="I275" s="2" t="str">
        <x:v>Chhattisgarh</x:v>
      </x:c>
      <x:c r="J275" s="2" t="str">
        <x:v>Baloda Bazar</x:v>
      </x:c>
      <x:c r="K275" s="2" t="str">
        <x:v>BHARUWADIH</x:v>
      </x:c>
      <x:c r="L275" s="2"/>
      <x:c r="M275" s="2" t="str">
        <x:v>Limestone</x:v>
      </x:c>
      <x:c r="N275" s="7" t="str">
        <x:v>["Calcium and limestone"]</x:v>
      </x:c>
      <x:c r="O275" s="7" t="str">
        <x:v>["calcium","calcium carbonate"]</x:v>
      </x:c>
      <x:c r="P275" s="7" t="str">
        <x:v>["Ca","CaCO3"]</x:v>
      </x:c>
      <x:c r="Q275" s="2" t="str">
        <x:v>NAVISH UPADHYAH</x:v>
      </x:c>
      <x:c r="R275" s="2" t="n">
        <x:v>3.12</x:v>
      </x:c>
      <x:c r="S275" s="2"/>
      <x:c r="T275" s="12" t="b">
        <x:v>1</x:v>
      </x:c>
      <x:c r="U275" s="7" t="str">
        <x:v>[]</x:v>
      </x:c>
      <x:c r="V275" s="12" t="b">
        <x:v>0</x:v>
      </x:c>
      <x:c r="W275" s="2" t="str">
        <x:v>inventory_only_not_used_as_spatial_evidence_without_exact_public_coordinates_or_polygon</x:v>
      </x:c>
      <x:c r="X275" s="7" t="str">
        <x:v>https://ibm.gov.in/IBMPortal/pages/mcdr-inspection-reports-and-violation-letters-2025-26--raipur-region-page-1</x:v>
      </x:c>
    </x:row>
    <x:row r="276" ht="26" customHeight="1">
      <x:c r="A276" s="2" t="str">
        <x:v>IBM-MCDR-MINE-23CA3637C881388A</x:v>
      </x:c>
      <x:c r="B276" s="7" t="str">
        <x:v>official_mcdr_latest_inspected_mine_view</x:v>
      </x:c>
      <x:c r="C276" s="7" t="str">
        <x:v>normalized_office_state_district_mine_name</x:v>
      </x:c>
      <x:c r="D276" s="2" t="n">
        <x:v>1</x:v>
      </x:c>
      <x:c r="E276" s="9" t="n">
        <x:v>45849</x:v>
      </x:c>
      <x:c r="F276" s="9" t="n">
        <x:v>45849</x:v>
      </x:c>
      <x:c r="G276" s="7" t="str">
        <x:v>["2025-26"]</x:v>
      </x:c>
      <x:c r="H276" s="2" t="str">
        <x:v>Raipur</x:v>
      </x:c>
      <x:c r="I276" s="2" t="str">
        <x:v>Chhattisgarh</x:v>
      </x:c>
      <x:c r="J276" s="2" t="str">
        <x:v>Raipur</x:v>
      </x:c>
      <x:c r="K276" s="2" t="str">
        <x:v>MOHRENGA</x:v>
      </x:c>
      <x:c r="L276" s="2"/>
      <x:c r="M276" s="2" t="str">
        <x:v>Limestone</x:v>
      </x:c>
      <x:c r="N276" s="7" t="str">
        <x:v>["Calcium and limestone"]</x:v>
      </x:c>
      <x:c r="O276" s="7" t="str">
        <x:v>["calcium","calcium carbonate"]</x:v>
      </x:c>
      <x:c r="P276" s="7" t="str">
        <x:v>["Ca","CaCO3"]</x:v>
      </x:c>
      <x:c r="Q276" s="2" t="str">
        <x:v>YOGENDRA VERMA</x:v>
      </x:c>
      <x:c r="R276" s="2" t="n">
        <x:v>4.53</x:v>
      </x:c>
      <x:c r="S276" s="2"/>
      <x:c r="T276" s="12" t="b">
        <x:v>1</x:v>
      </x:c>
      <x:c r="U276" s="7" t="str">
        <x:v>[]</x:v>
      </x:c>
      <x:c r="V276" s="12" t="b">
        <x:v>0</x:v>
      </x:c>
      <x:c r="W276" s="2" t="str">
        <x:v>inventory_only_not_used_as_spatial_evidence_without_exact_public_coordinates_or_polygon</x:v>
      </x:c>
      <x:c r="X276" s="7" t="str">
        <x:v>https://ibm.gov.in/IBMPortal/pages/mcdr-inspection-reports-and-violation-letters-2025-26--raipur-region-page-1</x:v>
      </x:c>
    </x:row>
    <x:row r="277" ht="26" customHeight="1">
      <x:c r="A277" s="2" t="str">
        <x:v>IBM-MCDR-MINE-5D0E45C0B590145A</x:v>
      </x:c>
      <x:c r="B277" s="7" t="str">
        <x:v>official_mcdr_latest_inspected_mine_view</x:v>
      </x:c>
      <x:c r="C277" s="7" t="str">
        <x:v>normalized_office_state_district_mine_name</x:v>
      </x:c>
      <x:c r="D277" s="2" t="n">
        <x:v>2</x:v>
      </x:c>
      <x:c r="E277" s="9" t="n">
        <x:v>45848</x:v>
      </x:c>
      <x:c r="F277" s="9" t="n">
        <x:v>45849</x:v>
      </x:c>
      <x:c r="G277" s="7" t="str">
        <x:v>["2025-26"]</x:v>
      </x:c>
      <x:c r="H277" s="2" t="str">
        <x:v>Raipur</x:v>
      </x:c>
      <x:c r="I277" s="2" t="str">
        <x:v>Chhattisgarh</x:v>
      </x:c>
      <x:c r="J277" s="2" t="str">
        <x:v>Raipur</x:v>
      </x:c>
      <x:c r="K277" s="2" t="str">
        <x:v>PATHRAKUNDI</x:v>
      </x:c>
      <x:c r="L277" s="2"/>
      <x:c r="M277" s="2" t="str">
        <x:v>Limestone</x:v>
      </x:c>
      <x:c r="N277" s="7" t="str">
        <x:v>["Calcium and limestone"]</x:v>
      </x:c>
      <x:c r="O277" s="7" t="str">
        <x:v>["calcium","calcium carbonate"]</x:v>
      </x:c>
      <x:c r="P277" s="7" t="str">
        <x:v>["Ca","CaCO3"]</x:v>
      </x:c>
      <x:c r="Q277" s="2" t="str">
        <x:v>AVADHESH JAIN</x:v>
      </x:c>
      <x:c r="R277" s="2" t="n">
        <x:v>7.04</x:v>
      </x:c>
      <x:c r="S277" s="2"/>
      <x:c r="T277" s="12" t="b">
        <x:v>1</x:v>
      </x:c>
      <x:c r="U277" s="7" t="str">
        <x:v>[]</x:v>
      </x:c>
      <x:c r="V277" s="12" t="b">
        <x:v>0</x:v>
      </x:c>
      <x:c r="W277" s="2" t="str">
        <x:v>inventory_only_not_used_as_spatial_evidence_without_exact_public_coordinates_or_polygon</x:v>
      </x:c>
      <x:c r="X277" s="7" t="str">
        <x:v>https://ibm.gov.in/IBMPortal/pages/mcdr-inspection-reports-and-violation-letters-2025-26--raipur-region-page-1</x:v>
      </x:c>
    </x:row>
    <x:row r="278" ht="26" customHeight="1">
      <x:c r="A278" s="2" t="str">
        <x:v>IBM-MCDR-MINE-CCE3E8251A842BF7</x:v>
      </x:c>
      <x:c r="B278" s="7" t="str">
        <x:v>official_mcdr_latest_inspected_mine_view</x:v>
      </x:c>
      <x:c r="C278" s="7" t="str">
        <x:v>normalized_office_state_district_mine_name</x:v>
      </x:c>
      <x:c r="D278" s="2" t="n">
        <x:v>1</x:v>
      </x:c>
      <x:c r="E278" s="9" t="n">
        <x:v>45848</x:v>
      </x:c>
      <x:c r="F278" s="9" t="n">
        <x:v>45848</x:v>
      </x:c>
      <x:c r="G278" s="7" t="str">
        <x:v>["2025-26"]</x:v>
      </x:c>
      <x:c r="H278" s="2" t="str">
        <x:v>Ajmer</x:v>
      </x:c>
      <x:c r="I278" s="2" t="str">
        <x:v>Rajasthan</x:v>
      </x:c>
      <x:c r="J278" s="2" t="str">
        <x:v>Udaipur</x:v>
      </x:c>
      <x:c r="K278" s="2" t="str">
        <x:v>Balaria</x:v>
      </x:c>
      <x:c r="L278" s="2"/>
      <x:c r="M278" s="2" t="str">
        <x:v>Lead Zinc Ore</x:v>
      </x:c>
      <x:c r="N278" s="7" t="str">
        <x:v>["Lead","Zinc"]</x:v>
      </x:c>
      <x:c r="O278" s="7" t="str">
        <x:v>["lead","zinc"]</x:v>
      </x:c>
      <x:c r="P278" s="7" t="str">
        <x:v>["Pb","Zn"]</x:v>
      </x:c>
      <x:c r="Q278" s="2" t="str">
        <x:v>HZL</x:v>
      </x:c>
      <x:c r="R278" s="2"/>
      <x:c r="S278" s="2"/>
      <x:c r="T278" s="12" t="b">
        <x:v>1</x:v>
      </x:c>
      <x:c r="U278" s="7" t="str">
        <x:v>["https://ibm.gov.in/writereaddata/files/1763396891691b4d1bef7b5Balaria_HZL.pdf","https://ibm.gov.in/writereaddata/files/1763397584691b4fd0d93ebBalaria_HZL_MCDR_report.pdf"]</x:v>
      </x:c>
      <x:c r="V278" s="12" t="b">
        <x:v>0</x:v>
      </x:c>
      <x:c r="W278" s="2" t="str">
        <x:v>inventory_only_not_used_as_spatial_evidence_without_exact_public_coordinates_or_polygon</x:v>
      </x:c>
      <x:c r="X278" s="7" t="str">
        <x:v>https://ibm.gov.in/IBMPortal/pages/mcdr-reports--amp--violation-letters-for-the-year-2025-26--ajmer-region--page-1</x:v>
      </x:c>
    </x:row>
    <x:row r="279" ht="26" customHeight="1">
      <x:c r="A279" s="2" t="str">
        <x:v>IBM-MCDR-MINE-D10AF1B812BC27EB</x:v>
      </x:c>
      <x:c r="B279" s="7" t="str">
        <x:v>official_mcdr_latest_inspected_mine_view</x:v>
      </x:c>
      <x:c r="C279" s="7" t="str">
        <x:v>normalized_office_state_district_mine_name</x:v>
      </x:c>
      <x:c r="D279" s="2" t="n">
        <x:v>1</x:v>
      </x:c>
      <x:c r="E279" s="9" t="n">
        <x:v>45848</x:v>
      </x:c>
      <x:c r="F279" s="9" t="n">
        <x:v>45848</x:v>
      </x:c>
      <x:c r="G279" s="7" t="str">
        <x:v>["2025-26"]</x:v>
      </x:c>
      <x:c r="H279" s="2" t="str">
        <x:v>Raipur</x:v>
      </x:c>
      <x:c r="I279" s="2" t="str">
        <x:v>Chhattisgarh</x:v>
      </x:c>
      <x:c r="J279" s="2" t="str">
        <x:v>Baloda Bazar</x:v>
      </x:c>
      <x:c r="K279" s="2" t="str">
        <x:v>MOPAR</x:v>
      </x:c>
      <x:c r="L279" s="2"/>
      <x:c r="M279" s="2" t="str">
        <x:v>Limestone</x:v>
      </x:c>
      <x:c r="N279" s="7" t="str">
        <x:v>["Calcium and limestone"]</x:v>
      </x:c>
      <x:c r="O279" s="7" t="str">
        <x:v>["calcium","calcium carbonate"]</x:v>
      </x:c>
      <x:c r="P279" s="7" t="str">
        <x:v>["Ca","CaCO3"]</x:v>
      </x:c>
      <x:c r="Q279" s="2" t="str">
        <x:v>KAPIL KUMAR AGRAWAL S/O K. P. AGRAWAL</x:v>
      </x:c>
      <x:c r="R279" s="2" t="n">
        <x:v>13.25</x:v>
      </x:c>
      <x:c r="S279" s="2"/>
      <x:c r="T279" s="12" t="b">
        <x:v>1</x:v>
      </x:c>
      <x:c r="U279" s="7" t="str">
        <x:v>[]</x:v>
      </x:c>
      <x:c r="V279" s="12" t="b">
        <x:v>0</x:v>
      </x:c>
      <x:c r="W279" s="2" t="str">
        <x:v>inventory_only_not_used_as_spatial_evidence_without_exact_public_coordinates_or_polygon</x:v>
      </x:c>
      <x:c r="X279" s="7" t="str">
        <x:v>https://ibm.gov.in/IBMPortal/pages/mcdr-inspection-reports-and-violation-letters-2025-26--raipur-region-page-1</x:v>
      </x:c>
    </x:row>
    <x:row r="280" ht="26" customHeight="1">
      <x:c r="A280" s="2" t="str">
        <x:v>IBM-MCDR-MINE-CBC735C602BF05A8</x:v>
      </x:c>
      <x:c r="B280" s="7" t="str">
        <x:v>official_mcdr_latest_inspected_mine_view</x:v>
      </x:c>
      <x:c r="C280" s="7" t="str">
        <x:v>normalized_office_state_district_mine_name</x:v>
      </x:c>
      <x:c r="D280" s="2" t="n">
        <x:v>4</x:v>
      </x:c>
      <x:c r="E280" s="9" t="n">
        <x:v>45489</x:v>
      </x:c>
      <x:c r="F280" s="9" t="n">
        <x:v>45848</x:v>
      </x:c>
      <x:c r="G280" s="7" t="str">
        <x:v>["2024-25","2025-26"]</x:v>
      </x:c>
      <x:c r="H280" s="2" t="str">
        <x:v>Raipur</x:v>
      </x:c>
      <x:c r="I280" s="2" t="str">
        <x:v>Chhattisgarh</x:v>
      </x:c>
      <x:c r="J280" s="2" t="str">
        <x:v>Durg</x:v>
      </x:c>
      <x:c r="K280" s="2" t="str">
        <x:v>SAHEGAON</x:v>
      </x:c>
      <x:c r="L280" s="2"/>
      <x:c r="M280" s="2" t="str">
        <x:v>Limestone</x:v>
      </x:c>
      <x:c r="N280" s="7" t="str">
        <x:v>["Calcium and limestone"]</x:v>
      </x:c>
      <x:c r="O280" s="7" t="str">
        <x:v>["calcium","calcium carbonate"]</x:v>
      </x:c>
      <x:c r="P280" s="7" t="str">
        <x:v>["Ca","CaCO3"]</x:v>
      </x:c>
      <x:c r="Q280" s="2" t="str">
        <x:v>RUPRELLA BROTHERS</x:v>
      </x:c>
      <x:c r="R280" s="2" t="n">
        <x:v>4.04</x:v>
      </x:c>
      <x:c r="S280" s="2"/>
      <x:c r="T280" s="12" t="b">
        <x:v>1</x:v>
      </x:c>
      <x:c r="U280" s="7" t="str">
        <x:v>[]</x:v>
      </x:c>
      <x:c r="V280" s="12" t="b">
        <x:v>0</x:v>
      </x:c>
      <x:c r="W280" s="2" t="str">
        <x:v>inventory_only_not_used_as_spatial_evidence_without_exact_public_coordinates_or_polygon</x:v>
      </x:c>
      <x:c r="X280" s="7" t="str">
        <x:v>https://ibm.gov.in/IBMPortal/pages/mcdr-inspection-reports-and-violation-letters-2025-26--raipur-region-page-1</x:v>
      </x:c>
    </x:row>
    <x:row r="281" ht="26" customHeight="1">
      <x:c r="A281" s="2" t="str">
        <x:v>IBM-MCDR-MINE-04EA2AE471EF58F3</x:v>
      </x:c>
      <x:c r="B281" s="7" t="str">
        <x:v>official_mcdr_latest_inspected_mine_view</x:v>
      </x:c>
      <x:c r="C281" s="7" t="str">
        <x:v>normalized_office_state_district_mine_name</x:v>
      </x:c>
      <x:c r="D281" s="2" t="n">
        <x:v>1</x:v>
      </x:c>
      <x:c r="E281" s="9" t="n">
        <x:v>45847</x:v>
      </x:c>
      <x:c r="F281" s="9" t="n">
        <x:v>45847</x:v>
      </x:c>
      <x:c r="G281" s="7" t="str">
        <x:v>["2025-26"]</x:v>
      </x:c>
      <x:c r="H281" s="2" t="str">
        <x:v>Ajmer</x:v>
      </x:c>
      <x:c r="I281" s="2" t="str">
        <x:v>Rajasthan</x:v>
      </x:c>
      <x:c r="J281" s="2" t="str">
        <x:v>Udaipur</x:v>
      </x:c>
      <x:c r="K281" s="2" t="str">
        <x:v>Baroi</x:v>
      </x:c>
      <x:c r="L281" s="2"/>
      <x:c r="M281" s="2" t="str">
        <x:v>Lead Zinc Ore</x:v>
      </x:c>
      <x:c r="N281" s="7" t="str">
        <x:v>["Lead","Zinc"]</x:v>
      </x:c>
      <x:c r="O281" s="7" t="str">
        <x:v>["lead","zinc"]</x:v>
      </x:c>
      <x:c r="P281" s="7" t="str">
        <x:v>["Pb","Zn"]</x:v>
      </x:c>
      <x:c r="Q281" s="2" t="str">
        <x:v>HZL</x:v>
      </x:c>
      <x:c r="R281" s="2"/>
      <x:c r="S281" s="2"/>
      <x:c r="T281" s="12" t="b">
        <x:v>1</x:v>
      </x:c>
      <x:c r="U281" s="7" t="str">
        <x:v>["https://ibm.gov.in/writereaddata/files/1763397043691b4db35e617Baroi_HZL.pdf","https://ibm.gov.in/writereaddata/files/1763397600691b4fe08a876Baroi_HZL_MCDR_report.pdf"]</x:v>
      </x:c>
      <x:c r="V281" s="12" t="b">
        <x:v>0</x:v>
      </x:c>
      <x:c r="W281" s="2" t="str">
        <x:v>inventory_only_not_used_as_spatial_evidence_without_exact_public_coordinates_or_polygon</x:v>
      </x:c>
      <x:c r="X281" s="7" t="str">
        <x:v>https://ibm.gov.in/IBMPortal/pages/mcdr-reports--amp--violation-letters-for-the-year-2025-26--ajmer-region--page-1</x:v>
      </x:c>
    </x:row>
    <x:row r="282" ht="26" customHeight="1">
      <x:c r="A282" s="2" t="str">
        <x:v>IBM-MCDR-MINE-F3AC71DFDC631E12</x:v>
      </x:c>
      <x:c r="B282" s="7" t="str">
        <x:v>official_mcdr_latest_inspected_mine_view</x:v>
      </x:c>
      <x:c r="C282" s="7" t="str">
        <x:v>normalized_office_state_district_mine_name</x:v>
      </x:c>
      <x:c r="D282" s="2" t="n">
        <x:v>1</x:v>
      </x:c>
      <x:c r="E282" s="9" t="n">
        <x:v>45847</x:v>
      </x:c>
      <x:c r="F282" s="9" t="n">
        <x:v>45847</x:v>
      </x:c>
      <x:c r="G282" s="7" t="str">
        <x:v>["2025-26"]</x:v>
      </x:c>
      <x:c r="H282" s="2" t="str">
        <x:v>Raipur</x:v>
      </x:c>
      <x:c r="I282" s="2" t="str">
        <x:v>Chhattisgarh</x:v>
      </x:c>
      <x:c r="J282" s="2" t="str">
        <x:v>Durg</x:v>
      </x:c>
      <x:c r="K282" s="2" t="str">
        <x:v>NANDINI</x:v>
      </x:c>
      <x:c r="L282" s="2"/>
      <x:c r="M282" s="2" t="str">
        <x:v>Limestone</x:v>
      </x:c>
      <x:c r="N282" s="7" t="str">
        <x:v>["Calcium and limestone"]</x:v>
      </x:c>
      <x:c r="O282" s="7" t="str">
        <x:v>["calcium","calcium carbonate"]</x:v>
      </x:c>
      <x:c r="P282" s="7" t="str">
        <x:v>["Ca","CaCO3"]</x:v>
      </x:c>
      <x:c r="Q282" s="2" t="str">
        <x:v>BHILAI STEEL PLANT (SAIL)</x:v>
      </x:c>
      <x:c r="R282" s="2" t="n">
        <x:v>526.34</x:v>
      </x:c>
      <x:c r="S282" s="2"/>
      <x:c r="T282" s="12" t="b">
        <x:v>1</x:v>
      </x:c>
      <x:c r="U282" s="7" t="str">
        <x:v>[]</x:v>
      </x:c>
      <x:c r="V282" s="12" t="b">
        <x:v>0</x:v>
      </x:c>
      <x:c r="W282" s="2" t="str">
        <x:v>inventory_only_not_used_as_spatial_evidence_without_exact_public_coordinates_or_polygon</x:v>
      </x:c>
      <x:c r="X282" s="7" t="str">
        <x:v>https://ibm.gov.in/IBMPortal/pages/mcdr-inspection-reports-and-violation-letters-2025-26--raipur-region-page-1</x:v>
      </x:c>
    </x:row>
    <x:row r="283" ht="26" customHeight="1">
      <x:c r="A283" s="2" t="str">
        <x:v>IBM-MCDR-MINE-B04CFF41DBAA5699</x:v>
      </x:c>
      <x:c r="B283" s="7" t="str">
        <x:v>official_mcdr_latest_inspected_mine_view</x:v>
      </x:c>
      <x:c r="C283" s="7" t="str">
        <x:v>normalized_office_state_district_mine_name</x:v>
      </x:c>
      <x:c r="D283" s="2" t="n">
        <x:v>2</x:v>
      </x:c>
      <x:c r="E283" s="9" t="n">
        <x:v>45570</x:v>
      </x:c>
      <x:c r="F283" s="9" t="n">
        <x:v>45839</x:v>
      </x:c>
      <x:c r="G283" s="7" t="str">
        <x:v>["2024-25","2025-26"]</x:v>
      </x:c>
      <x:c r="H283" s="2" t="str">
        <x:v>Raipur</x:v>
      </x:c>
      <x:c r="I283" s="2" t="str">
        <x:v>Chhattisgarh</x:v>
      </x:c>
      <x:c r="J283" s="2" t="str">
        <x:v>Durg</x:v>
      </x:c>
      <x:c r="K283" s="2" t="str">
        <x:v>AMTI</x:v>
      </x:c>
      <x:c r="L283" s="2"/>
      <x:c r="M283" s="2" t="str">
        <x:v>Moulding Sand</x:v>
      </x:c>
      <x:c r="N283" s="7" t="str">
        <x:v>["Silicon"]</x:v>
      </x:c>
      <x:c r="O283" s="7" t="str">
        <x:v>["silicon","silicon dioxide"]</x:v>
      </x:c>
      <x:c r="P283" s="7" t="str">
        <x:v>["Si","SiO2"]</x:v>
      </x:c>
      <x:c r="Q283" s="2" t="str">
        <x:v>BIMAL KUMAR SEKSERIA</x:v>
      </x:c>
      <x:c r="R283" s="2" t="n">
        <x:v>4.04</x:v>
      </x:c>
      <x:c r="S283" s="2"/>
      <x:c r="T283" s="12" t="b">
        <x:v>1</x:v>
      </x:c>
      <x:c r="U283" s="7" t="str">
        <x:v>[]</x:v>
      </x:c>
      <x:c r="V283" s="12" t="b">
        <x:v>0</x:v>
      </x:c>
      <x:c r="W283" s="2" t="str">
        <x:v>inventory_only_not_used_as_spatial_evidence_without_exact_public_coordinates_or_polygon</x:v>
      </x:c>
      <x:c r="X283" s="7" t="str">
        <x:v>https://ibm.gov.in/IBMPortal/pages/mcdr-inspection-reports-and-violation-letters-2025-26--raipur-region-page-1</x:v>
      </x:c>
    </x:row>
    <x:row r="284" ht="26" customHeight="1">
      <x:c r="A284" s="2" t="str">
        <x:v>IBM-MCDR-MINE-50C78AA618DA14E0</x:v>
      </x:c>
      <x:c r="B284" s="7" t="str">
        <x:v>official_mcdr_latest_inspected_mine_view</x:v>
      </x:c>
      <x:c r="C284" s="7" t="str">
        <x:v>normalized_office_state_district_mine_name</x:v>
      </x:c>
      <x:c r="D284" s="2" t="n">
        <x:v>2</x:v>
      </x:c>
      <x:c r="E284" s="9" t="n">
        <x:v>45570</x:v>
      </x:c>
      <x:c r="F284" s="9" t="n">
        <x:v>45839</x:v>
      </x:c>
      <x:c r="G284" s="7" t="str">
        <x:v>["2024-25","2025-26"]</x:v>
      </x:c>
      <x:c r="H284" s="2" t="str">
        <x:v>Raipur</x:v>
      </x:c>
      <x:c r="I284" s="2" t="str">
        <x:v>Chhattisgarh</x:v>
      </x:c>
      <x:c r="J284" s="2" t="str">
        <x:v>Durg</x:v>
      </x:c>
      <x:c r="K284" s="2" t="str">
        <x:v>KARAHIDIH</x:v>
      </x:c>
      <x:c r="L284" s="2"/>
      <x:c r="M284" s="2" t="str">
        <x:v>Moulding Sand</x:v>
      </x:c>
      <x:c r="N284" s="7" t="str">
        <x:v>["Silicon"]</x:v>
      </x:c>
      <x:c r="O284" s="7" t="str">
        <x:v>["silicon","silicon dioxide"]</x:v>
      </x:c>
      <x:c r="P284" s="7" t="str">
        <x:v>["Si","SiO2"]</x:v>
      </x:c>
      <x:c r="Q284" s="2" t="str">
        <x:v>MAHENDRA KUMAR SEKSERIA</x:v>
      </x:c>
      <x:c r="R284" s="2" t="n">
        <x:v>4.04</x:v>
      </x:c>
      <x:c r="S284" s="2"/>
      <x:c r="T284" s="12" t="b">
        <x:v>1</x:v>
      </x:c>
      <x:c r="U284" s="7" t="str">
        <x:v>[]</x:v>
      </x:c>
      <x:c r="V284" s="12" t="b">
        <x:v>0</x:v>
      </x:c>
      <x:c r="W284" s="2" t="str">
        <x:v>inventory_only_not_used_as_spatial_evidence_without_exact_public_coordinates_or_polygon</x:v>
      </x:c>
      <x:c r="X284" s="7" t="str">
        <x:v>https://ibm.gov.in/IBMPortal/pages/mcdr-inspection-reports-and-violation-letters-2025-26--raipur-region-page-1</x:v>
      </x:c>
    </x:row>
    <x:row r="285" ht="26" customHeight="1">
      <x:c r="A285" s="2" t="str">
        <x:v>IBM-MCDR-MINE-8327CDECD28C427E</x:v>
      </x:c>
      <x:c r="B285" s="7" t="str">
        <x:v>official_mcdr_latest_inspected_mine_view</x:v>
      </x:c>
      <x:c r="C285" s="7" t="str">
        <x:v>normalized_office_state_district_mine_name</x:v>
      </x:c>
      <x:c r="D285" s="2" t="n">
        <x:v>1</x:v>
      </x:c>
      <x:c r="E285" s="9" t="n">
        <x:v>45838</x:v>
      </x:c>
      <x:c r="F285" s="9" t="n">
        <x:v>45838</x:v>
      </x:c>
      <x:c r="G285" s="7" t="str">
        <x:v>["2025-26"]</x:v>
      </x:c>
      <x:c r="H285" s="2" t="str">
        <x:v>Ranchi</x:v>
      </x:c>
      <x:c r="I285" s="2" t="str">
        <x:v>Bihar</x:v>
      </x:c>
      <x:c r="J285" s="2" t="str">
        <x:v>Rohtas</x:v>
      </x:c>
      <x:c r="K285" s="2" t="str">
        <x:v>Murlipahadi Limestone Mine</x:v>
      </x:c>
      <x:c r="L285" s="2"/>
      <x:c r="M285" s="2" t="str">
        <x:v>Limestone</x:v>
      </x:c>
      <x:c r="N285" s="7" t="str">
        <x:v>["Calcium and limestone"]</x:v>
      </x:c>
      <x:c r="O285" s="7" t="str">
        <x:v>["calcium","calcium carbonate"]</x:v>
      </x:c>
      <x:c r="P285" s="7" t="str">
        <x:v>["Ca","CaCO3"]</x:v>
      </x:c>
      <x:c r="Q285" s="2" t="str">
        <x:v>M/s. Dalmia Cement Bharat Limited</x:v>
      </x:c>
      <x:c r="R285" s="2"/>
      <x:c r="S285" s="2"/>
      <x:c r="T285" s="12" t="b">
        <x:v>1</x:v>
      </x:c>
      <x:c r="U285" s="7" t="str">
        <x:v>["https://ibm.gov.in/writereaddata/files/17534300496883382179156Murlipahadi_MCDR.pdf"]</x:v>
      </x:c>
      <x:c r="V285" s="12" t="b">
        <x:v>0</x:v>
      </x:c>
      <x:c r="W285" s="2" t="str">
        <x:v>inventory_only_not_used_as_spatial_evidence_without_exact_public_coordinates_or_polygon</x:v>
      </x:c>
      <x:c r="X285" s="7" t="str">
        <x:v>https://ibm.gov.in/IBMPortal/pages/mcdr-inspection-reports--amp--violation-letters---2025-26---ranchi-region-</x:v>
      </x:c>
    </x:row>
    <x:row r="286" ht="26" customHeight="1">
      <x:c r="A286" s="2" t="str">
        <x:v>IBM-MCDR-MINE-A4768ECDA81EC370</x:v>
      </x:c>
      <x:c r="B286" s="7" t="str">
        <x:v>official_mcdr_latest_inspected_mine_view</x:v>
      </x:c>
      <x:c r="C286" s="7" t="str">
        <x:v>normalized_office_state_district_mine_name</x:v>
      </x:c>
      <x:c r="D286" s="2" t="n">
        <x:v>14</x:v>
      </x:c>
      <x:c r="E286" s="9" t="n">
        <x:v>45423</x:v>
      </x:c>
      <x:c r="F286" s="9" t="n">
        <x:v>45834</x:v>
      </x:c>
      <x:c r="G286" s="7" t="str">
        <x:v>["2024-25","2025-26"]</x:v>
      </x:c>
      <x:c r="H286" s="2" t="str">
        <x:v>Raipur</x:v>
      </x:c>
      <x:c r="I286" s="2" t="str">
        <x:v>Chhattisgarh</x:v>
      </x:c>
      <x:c r="J286" s="2" t="str">
        <x:v>Durg</x:v>
      </x:c>
      <x:c r="K286" s="2" t="str">
        <x:v>NANDINI KHUNDINI</x:v>
      </x:c>
      <x:c r="L286" s="2"/>
      <x:c r="M286" s="2" t="str">
        <x:v>Limestone</x:v>
      </x:c>
      <x:c r="N286" s="7" t="str">
        <x:v>["Calcium and limestone"]</x:v>
      </x:c>
      <x:c r="O286" s="7" t="str">
        <x:v>["calcium","calcium carbonate"]</x:v>
      </x:c>
      <x:c r="P286" s="7" t="str">
        <x:v>["Ca","CaCO3"]</x:v>
      </x:c>
      <x:c r="Q286" s="2" t="str">
        <x:v>MOHNI DEVI MISHRA</x:v>
      </x:c>
      <x:c r="R286" s="2" t="n">
        <x:v>4.55</x:v>
      </x:c>
      <x:c r="S286" s="2"/>
      <x:c r="T286" s="12" t="b">
        <x:v>1</x:v>
      </x:c>
      <x:c r="U286" s="7" t="str">
        <x:v>[]</x:v>
      </x:c>
      <x:c r="V286" s="12" t="b">
        <x:v>0</x:v>
      </x:c>
      <x:c r="W286" s="2" t="str">
        <x:v>inventory_only_not_used_as_spatial_evidence_without_exact_public_coordinates_or_polygon</x:v>
      </x:c>
      <x:c r="X286" s="7" t="str">
        <x:v>https://ibm.gov.in/IBMPortal/pages/mcdr-inspection-reports-and-violation-letters-2025-26--raipur-region-page-1</x:v>
      </x:c>
    </x:row>
    <x:row r="287" ht="26" customHeight="1">
      <x:c r="A287" s="2" t="str">
        <x:v>IBM-MCDR-MINE-717D5F674C626CE0</x:v>
      </x:c>
      <x:c r="B287" s="7" t="str">
        <x:v>official_mcdr_latest_inspected_mine_view</x:v>
      </x:c>
      <x:c r="C287" s="7" t="str">
        <x:v>normalized_office_state_district_mine_name</x:v>
      </x:c>
      <x:c r="D287" s="2" t="n">
        <x:v>2</x:v>
      </x:c>
      <x:c r="E287" s="9" t="n">
        <x:v>45584</x:v>
      </x:c>
      <x:c r="F287" s="9" t="n">
        <x:v>45831</x:v>
      </x:c>
      <x:c r="G287" s="7" t="str">
        <x:v>["2024-25","2025-26"]</x:v>
      </x:c>
      <x:c r="H287" s="2" t="str">
        <x:v>Raipur</x:v>
      </x:c>
      <x:c r="I287" s="2" t="str">
        <x:v>Chhattisgarh</x:v>
      </x:c>
      <x:c r="J287" s="2" t="str">
        <x:v>Kanker</x:v>
      </x:c>
      <x:c r="K287" s="2" t="str">
        <x:v>KACHHE AARI DONGRI</x:v>
      </x:c>
      <x:c r="L287" s="2"/>
      <x:c r="M287" s="2" t="str">
        <x:v>Iron Ore</x:v>
      </x:c>
      <x:c r="N287" s="7" t="str">
        <x:v>["Iron"]</x:v>
      </x:c>
      <x:c r="O287" s="7" t="str">
        <x:v>["iron"]</x:v>
      </x:c>
      <x:c r="P287" s="7" t="str">
        <x:v>["Fe"]</x:v>
      </x:c>
      <x:c r="Q287" s="2" t="str">
        <x:v>GODAVARI POWER &amp; ISPAT LTD.</x:v>
      </x:c>
      <x:c r="R287" s="2" t="n">
        <x:v>138.96</x:v>
      </x:c>
      <x:c r="S287" s="2"/>
      <x:c r="T287" s="12" t="b">
        <x:v>1</x:v>
      </x:c>
      <x:c r="U287" s="7" t="str">
        <x:v>[]</x:v>
      </x:c>
      <x:c r="V287" s="12" t="b">
        <x:v>0</x:v>
      </x:c>
      <x:c r="W287" s="2" t="str">
        <x:v>inventory_only_not_used_as_spatial_evidence_without_exact_public_coordinates_or_polygon</x:v>
      </x:c>
      <x:c r="X287" s="7" t="str">
        <x:v>https://ibm.gov.in/IBMPortal/pages/mcdr-inspection-reports-and-violation-letters-2025-26--raipur-region-page-1</x:v>
      </x:c>
    </x:row>
    <x:row r="288" ht="26" customHeight="1">
      <x:c r="A288" s="2" t="str">
        <x:v>IBM-MCDR-MINE-25CDB4CFF1657588</x:v>
      </x:c>
      <x:c r="B288" s="7" t="str">
        <x:v>official_mcdr_latest_inspected_mine_view</x:v>
      </x:c>
      <x:c r="C288" s="7" t="str">
        <x:v>mine_code</x:v>
      </x:c>
      <x:c r="D288" s="2" t="n">
        <x:v>1</x:v>
      </x:c>
      <x:c r="E288" s="9" t="n">
        <x:v>45829</x:v>
      </x:c>
      <x:c r="F288" s="9" t="n">
        <x:v>45829</x:v>
      </x:c>
      <x:c r="G288" s="7" t="str">
        <x:v>["2025-26"]</x:v>
      </x:c>
      <x:c r="H288" s="2" t="str">
        <x:v>Dehradun</x:v>
      </x:c>
      <x:c r="I288" s="2" t="str">
        <x:v>Himachal Pradesh</x:v>
      </x:c>
      <x:c r="J288" s="2" t="str">
        <x:v>Sirmour</x:v>
      </x:c>
      <x:c r="K288" s="2" t="str">
        <x:v>Sangrah Limestone Mine</x:v>
      </x:c>
      <x:c r="L288" s="2" t="str">
        <x:v>38HPR10012</x:v>
      </x:c>
      <x:c r="M288" s="2" t="str">
        <x:v>Limestone</x:v>
      </x:c>
      <x:c r="N288" s="7" t="str">
        <x:v>["Calcium and limestone"]</x:v>
      </x:c>
      <x:c r="O288" s="7" t="str">
        <x:v>["calcium","calcium carbonate"]</x:v>
      </x:c>
      <x:c r="P288" s="7" t="str">
        <x:v>["Ca","CaCO3"]</x:v>
      </x:c>
      <x:c r="Q288" s="2" t="str">
        <x:v>M/s Supriyank Walia</x:v>
      </x:c>
      <x:c r="R288" s="2"/>
      <x:c r="S288" s="2" t="str">
        <x:v>MCDR</x:v>
      </x:c>
      <x:c r="T288" s="12" t="b">
        <x:v>1</x:v>
      </x:c>
      <x:c r="U288" s="7" t="str">
        <x:v>["https://ibm.gov.in/writereaddata/files/175566938568a563898e322Sangrah_limestone_mine_SW.pdf","https://ibm.gov.in/writereaddata/files/175566951468a5640a28e7dVLSangrah.pdf","https://ibm.gov.in/writereaddata/files/177486158669ca3d12daabaSCSangrah_1.pdf"]</x:v>
      </x:c>
      <x:c r="V288" s="12" t="b">
        <x:v>0</x:v>
      </x:c>
      <x:c r="W288" s="2" t="str">
        <x:v>inventory_only_not_used_as_spatial_evidence_without_exact_public_coordinates_or_polygon</x:v>
      </x:c>
      <x:c r="X288" s="7" t="str">
        <x:v>https://ibm.gov.in/IBMPortal/pages/mcdr-report-violation-letter-for-the-year-2025-26--dehradun-region-</x:v>
      </x:c>
    </x:row>
    <x:row r="289" ht="26" customHeight="1">
      <x:c r="A289" s="2" t="str">
        <x:v>IBM-MCDR-MINE-EA52674B0B8009C6</x:v>
      </x:c>
      <x:c r="B289" s="7" t="str">
        <x:v>official_mcdr_latest_inspected_mine_view</x:v>
      </x:c>
      <x:c r="C289" s="7" t="str">
        <x:v>normalized_office_state_district_mine_name</x:v>
      </x:c>
      <x:c r="D289" s="2" t="n">
        <x:v>1</x:v>
      </x:c>
      <x:c r="E289" s="9" t="n">
        <x:v>45829</x:v>
      </x:c>
      <x:c r="F289" s="9" t="n">
        <x:v>45829</x:v>
      </x:c>
      <x:c r="G289" s="7" t="str">
        <x:v>["2025-26"]</x:v>
      </x:c>
      <x:c r="H289" s="2" t="str">
        <x:v>Raipur</x:v>
      </x:c>
      <x:c r="I289" s="2" t="str">
        <x:v>Chhattisgarh</x:v>
      </x:c>
      <x:c r="J289" s="2" t="str">
        <x:v>Raipur</x:v>
      </x:c>
      <x:c r="K289" s="2" t="str">
        <x:v>KESLA</x:v>
      </x:c>
      <x:c r="L289" s="2"/>
      <x:c r="M289" s="2" t="str">
        <x:v>Limestone</x:v>
      </x:c>
      <x:c r="N289" s="7" t="str">
        <x:v>["Calcium and limestone"]</x:v>
      </x:c>
      <x:c r="O289" s="7" t="str">
        <x:v>["calcium","calcium carbonate"]</x:v>
      </x:c>
      <x:c r="P289" s="7" t="str">
        <x:v>["Ca","CaCO3"]</x:v>
      </x:c>
      <x:c r="Q289" s="2" t="str">
        <x:v>ULTRATECH CEMENT LTD</x:v>
      </x:c>
      <x:c r="R289" s="2" t="n">
        <x:v>108.33</x:v>
      </x:c>
      <x:c r="S289" s="2"/>
      <x:c r="T289" s="12" t="b">
        <x:v>1</x:v>
      </x:c>
      <x:c r="U289" s="7" t="str">
        <x:v>[]</x:v>
      </x:c>
      <x:c r="V289" s="12" t="b">
        <x:v>0</x:v>
      </x:c>
      <x:c r="W289" s="2" t="str">
        <x:v>inventory_only_not_used_as_spatial_evidence_without_exact_public_coordinates_or_polygon</x:v>
      </x:c>
      <x:c r="X289" s="7" t="str">
        <x:v>https://ibm.gov.in/IBMPortal/pages/mcdr-inspection-reports-and-violation-letters-2025-26--raipur-region-page-1</x:v>
      </x:c>
    </x:row>
    <x:row r="290" ht="26" customHeight="1">
      <x:c r="A290" s="2" t="str">
        <x:v>IBM-MCDR-MINE-46F95FFFDB8A196A</x:v>
      </x:c>
      <x:c r="B290" s="7" t="str">
        <x:v>official_mcdr_latest_inspected_mine_view</x:v>
      </x:c>
      <x:c r="C290" s="7" t="str">
        <x:v>normalized_office_state_district_mine_name</x:v>
      </x:c>
      <x:c r="D290" s="2" t="n">
        <x:v>1</x:v>
      </x:c>
      <x:c r="E290" s="9" t="n">
        <x:v>45828</x:v>
      </x:c>
      <x:c r="F290" s="9" t="n">
        <x:v>45828</x:v>
      </x:c>
      <x:c r="G290" s="7" t="str">
        <x:v>["2025-26"]</x:v>
      </x:c>
      <x:c r="H290" s="2" t="str">
        <x:v>Ajmer</x:v>
      </x:c>
      <x:c r="I290" s="2" t="str">
        <x:v>Rajasthan</x:v>
      </x:c>
      <x:c r="J290" s="2" t="str">
        <x:v>Jodhpur</x:v>
      </x:c>
      <x:c r="K290" s="2" t="str">
        <x:v>Ghodawat Limestone Mine</x:v>
      </x:c>
      <x:c r="L290" s="2"/>
      <x:c r="M290" s="2" t="str">
        <x:v>Limestone</x:v>
      </x:c>
      <x:c r="N290" s="7" t="str">
        <x:v>["Calcium and limestone"]</x:v>
      </x:c>
      <x:c r="O290" s="7" t="str">
        <x:v>["calcium","calcium carbonate"]</x:v>
      </x:c>
      <x:c r="P290" s="7" t="str">
        <x:v>["Ca","CaCO3"]</x:v>
      </x:c>
      <x:c r="Q290" s="2" t="str">
        <x:v>Marwar Cement Ltd</x:v>
      </x:c>
      <x:c r="R290" s="2"/>
      <x:c r="S290" s="2"/>
      <x:c r="T290" s="12" t="b">
        <x:v>1</x:v>
      </x:c>
      <x:c r="U290" s="7" t="str">
        <x:v>["https://ibm.gov.in/writereaddata/files/175454604668943f7e685bbMCDR.pdf","https://ibm.gov.in/writereaddata/files/175454605768943f89d0f03Violation.pdf"]</x:v>
      </x:c>
      <x:c r="V290" s="12" t="b">
        <x:v>0</x:v>
      </x:c>
      <x:c r="W290" s="2" t="str">
        <x:v>inventory_only_not_used_as_spatial_evidence_without_exact_public_coordinates_or_polygon</x:v>
      </x:c>
      <x:c r="X290" s="7" t="str">
        <x:v>https://ibm.gov.in/IBMPortal/pages/mcdr-reports--amp--violation-letters-for-the-year-2025-26--ajmer-region--page-1</x:v>
      </x:c>
    </x:row>
    <x:row r="291" ht="26" customHeight="1">
      <x:c r="A291" s="2" t="str">
        <x:v>IBM-MCDR-MINE-210251A9CD0CF0B7</x:v>
      </x:c>
      <x:c r="B291" s="7" t="str">
        <x:v>official_mcdr_latest_inspected_mine_view</x:v>
      </x:c>
      <x:c r="C291" s="7" t="str">
        <x:v>normalized_office_state_district_mine_name</x:v>
      </x:c>
      <x:c r="D291" s="2" t="n">
        <x:v>1</x:v>
      </x:c>
      <x:c r="E291" s="9" t="n">
        <x:v>45827</x:v>
      </x:c>
      <x:c r="F291" s="9" t="n">
        <x:v>45827</x:v>
      </x:c>
      <x:c r="G291" s="7" t="str">
        <x:v>["2025-26"]</x:v>
      </x:c>
      <x:c r="H291" s="2" t="str">
        <x:v>Raipur</x:v>
      </x:c>
      <x:c r="I291" s="2" t="str">
        <x:v>Chhattisgarh</x:v>
      </x:c>
      <x:c r="J291" s="2" t="str">
        <x:v>Rajnandgaon</x:v>
      </x:c>
      <x:c r="K291" s="2" t="str">
        <x:v>DONGARBOR</x:v>
      </x:c>
      <x:c r="L291" s="2"/>
      <x:c r="M291" s="2" t="str">
        <x:v>Iron Ore</x:v>
      </x:c>
      <x:c r="N291" s="7" t="str">
        <x:v>["Iron"]</x:v>
      </x:c>
      <x:c r="O291" s="7" t="str">
        <x:v>["iron"]</x:v>
      </x:c>
      <x:c r="P291" s="7" t="str">
        <x:v>["Fe"]</x:v>
      </x:c>
      <x:c r="Q291" s="2" t="str">
        <x:v>SARDA ENERGY &amp; MINERALS LIMITED</x:v>
      </x:c>
      <x:c r="R291" s="2" t="n">
        <x:v>80.71</x:v>
      </x:c>
      <x:c r="S291" s="2"/>
      <x:c r="T291" s="12" t="b">
        <x:v>1</x:v>
      </x:c>
      <x:c r="U291" s="7" t="str">
        <x:v>[]</x:v>
      </x:c>
      <x:c r="V291" s="12" t="b">
        <x:v>0</x:v>
      </x:c>
      <x:c r="W291" s="2" t="str">
        <x:v>inventory_only_not_used_as_spatial_evidence_without_exact_public_coordinates_or_polygon</x:v>
      </x:c>
      <x:c r="X291" s="7" t="str">
        <x:v>https://ibm.gov.in/IBMPortal/pages/mcdr-inspection-reports-and-violation-letters-2025-26--raipur-region-page-1</x:v>
      </x:c>
    </x:row>
    <x:row r="292" ht="26" customHeight="1">
      <x:c r="A292" s="2" t="str">
        <x:v>IBM-MCDR-MINE-D13B2AC8FF312A4E</x:v>
      </x:c>
      <x:c r="B292" s="7" t="str">
        <x:v>official_mcdr_latest_inspected_mine_view</x:v>
      </x:c>
      <x:c r="C292" s="7" t="str">
        <x:v>normalized_office_state_district_mine_name</x:v>
      </x:c>
      <x:c r="D292" s="2" t="n">
        <x:v>2</x:v>
      </x:c>
      <x:c r="E292" s="9" t="n">
        <x:v>45649</x:v>
      </x:c>
      <x:c r="F292" s="9" t="n">
        <x:v>45826</x:v>
      </x:c>
      <x:c r="G292" s="7" t="str">
        <x:v>["2024-25","2025-26"]</x:v>
      </x:c>
      <x:c r="H292" s="2" t="str">
        <x:v>Raipur</x:v>
      </x:c>
      <x:c r="I292" s="2" t="str">
        <x:v>Chhattisgarh</x:v>
      </x:c>
      <x:c r="J292" s="2" t="str">
        <x:v>Kanker</x:v>
      </x:c>
      <x:c r="K292" s="2" t="str">
        <x:v>METABODLI</x:v>
      </x:c>
      <x:c r="L292" s="2"/>
      <x:c r="M292" s="2" t="str">
        <x:v>Iron Ore</x:v>
      </x:c>
      <x:c r="N292" s="7" t="str">
        <x:v>["Iron"]</x:v>
      </x:c>
      <x:c r="O292" s="7" t="str">
        <x:v>["iron"]</x:v>
      </x:c>
      <x:c r="P292" s="7" t="str">
        <x:v>["Fe"]</x:v>
      </x:c>
      <x:c r="Q292" s="2" t="str">
        <x:v>JAYASWAL NECO INDUSTRIES LIMITED</x:v>
      </x:c>
      <x:c r="R292" s="2" t="n">
        <x:v>25</x:v>
      </x:c>
      <x:c r="S292" s="2"/>
      <x:c r="T292" s="12" t="b">
        <x:v>1</x:v>
      </x:c>
      <x:c r="U292" s="7" t="str">
        <x:v>[]</x:v>
      </x:c>
      <x:c r="V292" s="12" t="b">
        <x:v>0</x:v>
      </x:c>
      <x:c r="W292" s="2" t="str">
        <x:v>inventory_only_not_used_as_spatial_evidence_without_exact_public_coordinates_or_polygon</x:v>
      </x:c>
      <x:c r="X292" s="7" t="str">
        <x:v>https://ibm.gov.in/IBMPortal/pages/mcdr-inspection-reports-and-violation-letters-2025-26--raipur-region-page-1</x:v>
      </x:c>
    </x:row>
    <x:row r="293" ht="26" customHeight="1">
      <x:c r="A293" s="2" t="str">
        <x:v>IBM-MCDR-MINE-2FB81FB82E43A730</x:v>
      </x:c>
      <x:c r="B293" s="7" t="str">
        <x:v>official_mcdr_latest_inspected_mine_view</x:v>
      </x:c>
      <x:c r="C293" s="7" t="str">
        <x:v>normalized_office_state_district_mine_name</x:v>
      </x:c>
      <x:c r="D293" s="2" t="n">
        <x:v>1</x:v>
      </x:c>
      <x:c r="E293" s="9" t="n">
        <x:v>45821</x:v>
      </x:c>
      <x:c r="F293" s="9" t="n">
        <x:v>45821</x:v>
      </x:c>
      <x:c r="G293" s="7" t="str">
        <x:v>["2025-26"]</x:v>
      </x:c>
      <x:c r="H293" s="2" t="str">
        <x:v>Hyderabad</x:v>
      </x:c>
      <x:c r="I293" s="2" t="str">
        <x:v>Telangana</x:v>
      </x:c>
      <x:c r="J293" s="2" t="str">
        <x:v>Suryapet</x:v>
      </x:c>
      <x:c r="K293" s="2" t="str">
        <x:v>Sultanpur Block over an extent of 136.688 Ha in Mattapalle village Mattampally Mandal Suryapet Dist. Telangana State</x:v>
      </x:c>
      <x:c r="L293" s="2"/>
      <x:c r="M293" s="2" t="str">
        <x:v>LIMESTONE</x:v>
      </x:c>
      <x:c r="N293" s="7" t="str">
        <x:v>["Calcium and limestone"]</x:v>
      </x:c>
      <x:c r="O293" s="7" t="str">
        <x:v>["calcium","calcium carbonate"]</x:v>
      </x:c>
      <x:c r="P293" s="7" t="str">
        <x:v>["Ca","CaCO3"]</x:v>
      </x:c>
      <x:c r="Q293" s="2" t="str">
        <x:v>M/s NCL Industries Ltd</x:v>
      </x:c>
      <x:c r="R293" s="2" t="n">
        <x:v>136.688</x:v>
      </x:c>
      <x:c r="S293" s="2"/>
      <x:c r="T293" s="12" t="b">
        <x:v>1</x:v>
      </x:c>
      <x:c r="U293" s="7" t="str">
        <x:v>["https://ibm.gov.in/writereaddata/files/1767762598695deaa6c24fc10.pdf"]</x:v>
      </x:c>
      <x:c r="V293" s="12" t="b">
        <x:v>0</x:v>
      </x:c>
      <x:c r="W293" s="2" t="str">
        <x:v>inventory_only_not_used_as_spatial_evidence_without_exact_public_coordinates_or_polygon</x:v>
      </x:c>
      <x:c r="X293" s="7" t="str">
        <x:v>https://ibm.gov.in/IBMPortal/pages/mcdr-inspection-reports-and-violation-letters---2025-26----hyderabad-region---page-1-</x:v>
      </x:c>
    </x:row>
    <x:row r="294" ht="26" customHeight="1">
      <x:c r="A294" s="2" t="str">
        <x:v>IBM-MCDR-MINE-8D15625034F55BA3</x:v>
      </x:c>
      <x:c r="B294" s="7" t="str">
        <x:v>official_mcdr_latest_inspected_mine_view</x:v>
      </x:c>
      <x:c r="C294" s="7" t="str">
        <x:v>normalized_office_state_district_mine_name</x:v>
      </x:c>
      <x:c r="D294" s="2" t="n">
        <x:v>1</x:v>
      </x:c>
      <x:c r="E294" s="9" t="n">
        <x:v>45820</x:v>
      </x:c>
      <x:c r="F294" s="9" t="n">
        <x:v>45820</x:v>
      </x:c>
      <x:c r="G294" s="7" t="str">
        <x:v>["2025-26"]</x:v>
      </x:c>
      <x:c r="H294" s="2" t="str">
        <x:v>Hyderabad</x:v>
      </x:c>
      <x:c r="I294" s="2" t="str">
        <x:v>Telangana</x:v>
      </x:c>
      <x:c r="J294" s="2" t="str">
        <x:v>Suryapet</x:v>
      </x:c>
      <x:c r="K294" s="2" t="str">
        <x:v>SAGAR CEMENTS LIMESTONE MINE-1</x:v>
      </x:c>
      <x:c r="L294" s="2"/>
      <x:c r="M294" s="2" t="str">
        <x:v>LIMESTONE</x:v>
      </x:c>
      <x:c r="N294" s="7" t="str">
        <x:v>["Calcium and limestone"]</x:v>
      </x:c>
      <x:c r="O294" s="7" t="str">
        <x:v>["calcium","calcium carbonate"]</x:v>
      </x:c>
      <x:c r="P294" s="7" t="str">
        <x:v>["Ca","CaCO3"]</x:v>
      </x:c>
      <x:c r="Q294" s="2" t="str">
        <x:v>SAGAR CEMENTS LIMITED</x:v>
      </x:c>
      <x:c r="R294" s="2"/>
      <x:c r="S294" s="2"/>
      <x:c r="T294" s="12" t="b">
        <x:v>1</x:v>
      </x:c>
      <x:c r="U294" s="7" t="str">
        <x:v>["https://ibm.gov.in/writereaddata/files/176041655368edd32981f3bSagarI.pdf"]</x:v>
      </x:c>
      <x:c r="V294" s="12" t="b">
        <x:v>0</x:v>
      </x:c>
      <x:c r="W294" s="2" t="str">
        <x:v>inventory_only_not_used_as_spatial_evidence_without_exact_public_coordinates_or_polygon</x:v>
      </x:c>
      <x:c r="X294" s="7" t="str">
        <x:v>https://ibm.gov.in/IBMPortal/pages/mcdr-inspection-reports-and-violation-letters---2025-26----hyderabad-region---page-1-</x:v>
      </x:c>
    </x:row>
    <x:row r="295" ht="26" customHeight="1">
      <x:c r="A295" s="2" t="str">
        <x:v>IBM-MCDR-MINE-7F6351DB36C2A038</x:v>
      </x:c>
      <x:c r="B295" s="7" t="str">
        <x:v>official_mcdr_latest_inspected_mine_view</x:v>
      </x:c>
      <x:c r="C295" s="7" t="str">
        <x:v>normalized_office_state_district_mine_name</x:v>
      </x:c>
      <x:c r="D295" s="2" t="n">
        <x:v>1</x:v>
      </x:c>
      <x:c r="E295" s="9" t="n">
        <x:v>45820</x:v>
      </x:c>
      <x:c r="F295" s="9" t="n">
        <x:v>45820</x:v>
      </x:c>
      <x:c r="G295" s="7" t="str">
        <x:v>["2025-26"]</x:v>
      </x:c>
      <x:c r="H295" s="2" t="str">
        <x:v>Hyderabad</x:v>
      </x:c>
      <x:c r="I295" s="2" t="str">
        <x:v>Telangana</x:v>
      </x:c>
      <x:c r="J295" s="2" t="str">
        <x:v>Suryapet</x:v>
      </x:c>
      <x:c r="K295" s="2" t="str">
        <x:v>SAGAR CEMENTS LIMESTONE MINE-2</x:v>
      </x:c>
      <x:c r="L295" s="2"/>
      <x:c r="M295" s="2" t="str">
        <x:v>LIMESTONE</x:v>
      </x:c>
      <x:c r="N295" s="7" t="str">
        <x:v>["Calcium and limestone"]</x:v>
      </x:c>
      <x:c r="O295" s="7" t="str">
        <x:v>["calcium","calcium carbonate"]</x:v>
      </x:c>
      <x:c r="P295" s="7" t="str">
        <x:v>["Ca","CaCO3"]</x:v>
      </x:c>
      <x:c r="Q295" s="2" t="str">
        <x:v>SAGAR CEMENTS LIMITED</x:v>
      </x:c>
      <x:c r="R295" s="2"/>
      <x:c r="S295" s="2"/>
      <x:c r="T295" s="12" t="b">
        <x:v>1</x:v>
      </x:c>
      <x:c r="U295" s="7" t="str">
        <x:v>["https://ibm.gov.in/writereaddata/files/176041655368edd32981f3bSagarI.pdf"]</x:v>
      </x:c>
      <x:c r="V295" s="12" t="b">
        <x:v>0</x:v>
      </x:c>
      <x:c r="W295" s="2" t="str">
        <x:v>inventory_only_not_used_as_spatial_evidence_without_exact_public_coordinates_or_polygon</x:v>
      </x:c>
      <x:c r="X295" s="7" t="str">
        <x:v>https://ibm.gov.in/IBMPortal/pages/mcdr-inspection-reports-and-violation-letters---2025-26----hyderabad-region---page-1-</x:v>
      </x:c>
    </x:row>
    <x:row r="296" ht="26" customHeight="1">
      <x:c r="A296" s="2" t="str">
        <x:v>IBM-MCDR-MINE-9CB5E4FC462E3626</x:v>
      </x:c>
      <x:c r="B296" s="7" t="str">
        <x:v>official_mcdr_latest_inspected_mine_view</x:v>
      </x:c>
      <x:c r="C296" s="7" t="str">
        <x:v>normalized_office_state_district_mine_name</x:v>
      </x:c>
      <x:c r="D296" s="2" t="n">
        <x:v>1</x:v>
      </x:c>
      <x:c r="E296" s="9" t="n">
        <x:v>45820</x:v>
      </x:c>
      <x:c r="F296" s="9" t="n">
        <x:v>45820</x:v>
      </x:c>
      <x:c r="G296" s="7" t="str">
        <x:v>["2025-26"]</x:v>
      </x:c>
      <x:c r="H296" s="2" t="str">
        <x:v>Raipur</x:v>
      </x:c>
      <x:c r="I296" s="2" t="str">
        <x:v>Chhattisgarh</x:v>
      </x:c>
      <x:c r="J296" s="2" t="str">
        <x:v>Kanker</x:v>
      </x:c>
      <x:c r="K296" s="2" t="str">
        <x:v>Kalwar Nugur Iron Ore</x:v>
      </x:c>
      <x:c r="L296" s="2"/>
      <x:c r="M296" s="2" t="str">
        <x:v>Iron Ore</x:v>
      </x:c>
      <x:c r="N296" s="7" t="str">
        <x:v>["Iron"]</x:v>
      </x:c>
      <x:c r="O296" s="7" t="str">
        <x:v>["iron"]</x:v>
      </x:c>
      <x:c r="P296" s="7" t="str">
        <x:v>["Fe"]</x:v>
      </x:c>
      <x:c r="Q296" s="2" t="str">
        <x:v>M/s SAIL</x:v>
      </x:c>
      <x:c r="R296" s="2" t="n">
        <x:v>938.059</x:v>
      </x:c>
      <x:c r="S296" s="2"/>
      <x:c r="T296" s="12" t="b">
        <x:v>1</x:v>
      </x:c>
      <x:c r="U296" s="7" t="str">
        <x:v>[]</x:v>
      </x:c>
      <x:c r="V296" s="12" t="b">
        <x:v>0</x:v>
      </x:c>
      <x:c r="W296" s="2" t="str">
        <x:v>inventory_only_not_used_as_spatial_evidence_without_exact_public_coordinates_or_polygon</x:v>
      </x:c>
      <x:c r="X296" s="7" t="str">
        <x:v>https://ibm.gov.in/IBMPortal/pages/mcdr-inspection-reports-and-violation-letters-2025-26--raipur-region-page-1</x:v>
      </x:c>
    </x:row>
    <x:row r="297" ht="26" customHeight="1">
      <x:c r="A297" s="2" t="str">
        <x:v>IBM-MCDR-MINE-27AC01F516B35AB4</x:v>
      </x:c>
      <x:c r="B297" s="7" t="str">
        <x:v>official_mcdr_latest_inspected_mine_view</x:v>
      </x:c>
      <x:c r="C297" s="7" t="str">
        <x:v>normalized_office_state_district_mine_name</x:v>
      </x:c>
      <x:c r="D297" s="2" t="n">
        <x:v>1</x:v>
      </x:c>
      <x:c r="E297" s="9" t="n">
        <x:v>45820</x:v>
      </x:c>
      <x:c r="F297" s="9" t="n">
        <x:v>45820</x:v>
      </x:c>
      <x:c r="G297" s="7" t="str">
        <x:v>["2025-26"]</x:v>
      </x:c>
      <x:c r="H297" s="2" t="str">
        <x:v>Raipur</x:v>
      </x:c>
      <x:c r="I297" s="2" t="str">
        <x:v>Chhattisgarh</x:v>
      </x:c>
      <x:c r="J297" s="2" t="str">
        <x:v>Durg</x:v>
      </x:c>
      <x:c r="K297" s="2" t="str">
        <x:v>PATHARIYA</x:v>
      </x:c>
      <x:c r="L297" s="2"/>
      <x:c r="M297" s="2" t="str">
        <x:v>Limestone</x:v>
      </x:c>
      <x:c r="N297" s="7" t="str">
        <x:v>["Calcium and limestone"]</x:v>
      </x:c>
      <x:c r="O297" s="7" t="str">
        <x:v>["calcium","calcium carbonate"]</x:v>
      </x:c>
      <x:c r="P297" s="7" t="str">
        <x:v>["Ca","CaCO3"]</x:v>
      </x:c>
      <x:c r="Q297" s="2" t="str">
        <x:v>A.K.VERMA</x:v>
      </x:c>
      <x:c r="R297" s="2" t="n">
        <x:v>3.47</x:v>
      </x:c>
      <x:c r="S297" s="2"/>
      <x:c r="T297" s="12" t="b">
        <x:v>1</x:v>
      </x:c>
      <x:c r="U297" s="7" t="str">
        <x:v>[]</x:v>
      </x:c>
      <x:c r="V297" s="12" t="b">
        <x:v>0</x:v>
      </x:c>
      <x:c r="W297" s="2" t="str">
        <x:v>inventory_only_not_used_as_spatial_evidence_without_exact_public_coordinates_or_polygon</x:v>
      </x:c>
      <x:c r="X297" s="7" t="str">
        <x:v>https://ibm.gov.in/IBMPortal/pages/mcdr-inspection-reports-and-violation-letters-2025-26--raipur-region-page-1</x:v>
      </x:c>
    </x:row>
    <x:row r="298" ht="26" customHeight="1">
      <x:c r="A298" s="2" t="str">
        <x:v>IBM-MCDR-MINE-B361F5FFE36A3BC1</x:v>
      </x:c>
      <x:c r="B298" s="7" t="str">
        <x:v>official_mcdr_latest_inspected_mine_view</x:v>
      </x:c>
      <x:c r="C298" s="7" t="str">
        <x:v>normalized_office_state_district_mine_name</x:v>
      </x:c>
      <x:c r="D298" s="2" t="n">
        <x:v>1</x:v>
      </x:c>
      <x:c r="E298" s="9" t="n">
        <x:v>45819</x:v>
      </x:c>
      <x:c r="F298" s="9" t="n">
        <x:v>45819</x:v>
      </x:c>
      <x:c r="G298" s="7" t="str">
        <x:v>["2025-26"]</x:v>
      </x:c>
      <x:c r="H298" s="2" t="str">
        <x:v>Hyderabad</x:v>
      </x:c>
      <x:c r="I298" s="2" t="str">
        <x:v>Telangana</x:v>
      </x:c>
      <x:c r="J298" s="2" t="str">
        <x:v>Komaram Bheem Asifabad</x:v>
      </x:c>
      <x:c r="K298" s="2" t="str">
        <x:v>NARAYANAPUR LIMESTONE MINE</x:v>
      </x:c>
      <x:c r="L298" s="2"/>
      <x:c r="M298" s="2" t="str">
        <x:v>LIMESTONE</x:v>
      </x:c>
      <x:c r="N298" s="7" t="str">
        <x:v>["Calcium and limestone"]</x:v>
      </x:c>
      <x:c r="O298" s="7" t="str">
        <x:v>["calcium","calcium carbonate"]</x:v>
      </x:c>
      <x:c r="P298" s="7" t="str">
        <x:v>["Ca","CaCO3"]</x:v>
      </x:c>
      <x:c r="Q298" s="2" t="str">
        <x:v>TATIPAMULA SATYANARAYANA</x:v>
      </x:c>
      <x:c r="R298" s="2"/>
      <x:c r="S298" s="2"/>
      <x:c r="T298" s="12" t="b">
        <x:v>1</x:v>
      </x:c>
      <x:c r="U298" s="7" t="str">
        <x:v>[]</x:v>
      </x:c>
      <x:c r="V298" s="12" t="b">
        <x:v>0</x:v>
      </x:c>
      <x:c r="W298" s="2" t="str">
        <x:v>inventory_only_not_used_as_spatial_evidence_without_exact_public_coordinates_or_polygon</x:v>
      </x:c>
      <x:c r="X298" s="7" t="str">
        <x:v>https://ibm.gov.in/IBMPortal/pages/mcdr-inspection-reports-and-violation-letters---2025-26----hyderabad-region---page-1-</x:v>
      </x:c>
    </x:row>
    <x:row r="299" ht="26" customHeight="1">
      <x:c r="A299" s="2" t="str">
        <x:v>IBM-MCDR-MINE-3CC7D3682ECDF915</x:v>
      </x:c>
      <x:c r="B299" s="7" t="str">
        <x:v>official_mcdr_latest_inspected_mine_view</x:v>
      </x:c>
      <x:c r="C299" s="7" t="str">
        <x:v>normalized_office_state_district_mine_name</x:v>
      </x:c>
      <x:c r="D299" s="2" t="n">
        <x:v>1</x:v>
      </x:c>
      <x:c r="E299" s="9" t="n">
        <x:v>45819</x:v>
      </x:c>
      <x:c r="F299" s="9" t="n">
        <x:v>45819</x:v>
      </x:c>
      <x:c r="G299" s="7" t="str">
        <x:v>["2025-26"]</x:v>
      </x:c>
      <x:c r="H299" s="2" t="str">
        <x:v>Raipur</x:v>
      </x:c>
      <x:c r="I299" s="2" t="str">
        <x:v>Chhattisgarh</x:v>
      </x:c>
      <x:c r="J299" s="2" t="str">
        <x:v>Kanker</x:v>
      </x:c>
      <x:c r="K299" s="2" t="str">
        <x:v>ROWGHAT</x:v>
      </x:c>
      <x:c r="L299" s="2"/>
      <x:c r="M299" s="2" t="str">
        <x:v>Iron Ore</x:v>
      </x:c>
      <x:c r="N299" s="7" t="str">
        <x:v>["Iron"]</x:v>
      </x:c>
      <x:c r="O299" s="7" t="str">
        <x:v>["iron"]</x:v>
      </x:c>
      <x:c r="P299" s="7" t="str">
        <x:v>["Fe"]</x:v>
      </x:c>
      <x:c r="Q299" s="2" t="str">
        <x:v>BHILAI STEEL PLANT (SAIL)</x:v>
      </x:c>
      <x:c r="R299" s="2" t="n">
        <x:v>2028.8</x:v>
      </x:c>
      <x:c r="S299" s="2"/>
      <x:c r="T299" s="12" t="b">
        <x:v>1</x:v>
      </x:c>
      <x:c r="U299" s="7" t="str">
        <x:v>[]</x:v>
      </x:c>
      <x:c r="V299" s="12" t="b">
        <x:v>0</x:v>
      </x:c>
      <x:c r="W299" s="2" t="str">
        <x:v>inventory_only_not_used_as_spatial_evidence_without_exact_public_coordinates_or_polygon</x:v>
      </x:c>
      <x:c r="X299" s="7" t="str">
        <x:v>https://ibm.gov.in/IBMPortal/pages/mcdr-inspection-reports-and-violation-letters-2025-26--raipur-region-page-1</x:v>
      </x:c>
    </x:row>
    <x:row r="300" ht="26" customHeight="1">
      <x:c r="A300" s="2" t="str">
        <x:v>IBM-MCDR-MINE-5273D496687AC945</x:v>
      </x:c>
      <x:c r="B300" s="7" t="str">
        <x:v>official_mcdr_latest_inspected_mine_view</x:v>
      </x:c>
      <x:c r="C300" s="7" t="str">
        <x:v>normalized_office_state_district_mine_name</x:v>
      </x:c>
      <x:c r="D300" s="2" t="n">
        <x:v>1</x:v>
      </x:c>
      <x:c r="E300" s="9" t="n">
        <x:v>45818</x:v>
      </x:c>
      <x:c r="F300" s="9" t="n">
        <x:v>45818</x:v>
      </x:c>
      <x:c r="G300" s="7" t="str">
        <x:v>["2025-26"]</x:v>
      </x:c>
      <x:c r="H300" s="2" t="str">
        <x:v>Ajmer</x:v>
      </x:c>
      <x:c r="I300" s="2" t="str">
        <x:v>Rajasthan</x:v>
      </x:c>
      <x:c r="J300" s="2" t="str">
        <x:v>Nagaur</x:v>
      </x:c>
      <x:c r="K300" s="2" t="str">
        <x:v>Rajshree-I(ML No01/91)</x:v>
      </x:c>
      <x:c r="L300" s="2"/>
      <x:c r="M300" s="2" t="str">
        <x:v>Limestone</x:v>
      </x:c>
      <x:c r="N300" s="7" t="str">
        <x:v>["Calcium and limestone"]</x:v>
      </x:c>
      <x:c r="O300" s="7" t="str">
        <x:v>["calcium","calcium carbonate"]</x:v>
      </x:c>
      <x:c r="P300" s="7" t="str">
        <x:v>["Ca","CaCO3"]</x:v>
      </x:c>
      <x:c r="Q300" s="2" t="str">
        <x:v>Ultratech Cement Ltd</x:v>
      </x:c>
      <x:c r="R300" s="2"/>
      <x:c r="S300" s="2"/>
      <x:c r="T300" s="12" t="b">
        <x:v>1</x:v>
      </x:c>
      <x:c r="U300" s="7" t="str">
        <x:v>["https://ibm.gov.in/writereaddata/files/175690394468b83a08b154finspection_report.pdf","https://ibm.gov.in/writereaddata/files/175690396068b83a1816561violation_letter_dated_3.9.2025.pdf"]</x:v>
      </x:c>
      <x:c r="V300" s="12" t="b">
        <x:v>0</x:v>
      </x:c>
      <x:c r="W300" s="2" t="str">
        <x:v>inventory_only_not_used_as_spatial_evidence_without_exact_public_coordinates_or_polygon</x:v>
      </x:c>
      <x:c r="X300" s="7" t="str">
        <x:v>https://ibm.gov.in/IBMPortal/pages/mcdr-reports--amp--violation-letters-for-the-year-2025-26--ajmer-region--page-1</x:v>
      </x:c>
    </x:row>
    <x:row r="301" ht="26" customHeight="1">
      <x:c r="A301" s="2" t="str">
        <x:v>IBM-MCDR-MINE-96E0F04C5B32E1F7</x:v>
      </x:c>
      <x:c r="B301" s="7" t="str">
        <x:v>official_mcdr_latest_inspected_mine_view</x:v>
      </x:c>
      <x:c r="C301" s="7" t="str">
        <x:v>normalized_office_state_district_mine_name</x:v>
      </x:c>
      <x:c r="D301" s="2" t="n">
        <x:v>1</x:v>
      </x:c>
      <x:c r="E301" s="9" t="n">
        <x:v>45818</x:v>
      </x:c>
      <x:c r="F301" s="9" t="n">
        <x:v>45818</x:v>
      </x:c>
      <x:c r="G301" s="7" t="str">
        <x:v>["2025-26"]</x:v>
      </x:c>
      <x:c r="H301" s="2" t="str">
        <x:v>Bhubaneswar</x:v>
      </x:c>
      <x:c r="I301" s="2" t="str">
        <x:v>Odisha</x:v>
      </x:c>
      <x:c r="J301" s="2" t="str">
        <x:v>Keonjhar</x:v>
      </x:c>
      <x:c r="K301" s="2" t="str">
        <x:v>Deojhar Iron Ore Mines</x:v>
      </x:c>
      <x:c r="L301" s="2"/>
      <x:c r="M301" s="2" t="str">
        <x:v>Iron Ore</x:v>
      </x:c>
      <x:c r="N301" s="7" t="str">
        <x:v>["Iron"]</x:v>
      </x:c>
      <x:c r="O301" s="7" t="str">
        <x:v>["iron"]</x:v>
      </x:c>
      <x:c r="P301" s="7" t="str">
        <x:v>["Fe"]</x:v>
      </x:c>
      <x:c r="Q301" s="2" t="str">
        <x:v>M/s Tarini Minerals</x:v>
      </x:c>
      <x:c r="R301" s="2"/>
      <x:c r="S301" s="2"/>
      <x:c r="T301" s="12" t="b">
        <x:v>1</x:v>
      </x:c>
      <x:c r="U301" s="7" t="str">
        <x:v>["https://ibm.gov.in/writereaddata/files/1767611980695b9e4c8c58fDeojhar_MCDR.pdf","https://ibm.gov.in/writereaddata/files/1767611997695b9e5ded94aDeojhar_VL.pdf"]</x:v>
      </x:c>
      <x:c r="V301" s="12" t="b">
        <x:v>0</x:v>
      </x:c>
      <x:c r="W301" s="2" t="str">
        <x:v>inventory_only_not_used_as_spatial_evidence_without_exact_public_coordinates_or_polygon</x:v>
      </x:c>
      <x:c r="X301" s="7" t="str">
        <x:v>https://ibm.gov.in/IBMPortal/pages/mcdr-inspection-reports-and-violation-letters---2025-26--page-1--bhubaneswar-region-</x:v>
      </x:c>
    </x:row>
    <x:row r="302" ht="26" customHeight="1">
      <x:c r="A302" s="2" t="str">
        <x:v>IBM-MCDR-MINE-F532F162099895B5</x:v>
      </x:c>
      <x:c r="B302" s="7" t="str">
        <x:v>official_mcdr_latest_inspected_mine_view</x:v>
      </x:c>
      <x:c r="C302" s="7" t="str">
        <x:v>normalized_office_state_district_mine_name</x:v>
      </x:c>
      <x:c r="D302" s="2" t="n">
        <x:v>1</x:v>
      </x:c>
      <x:c r="E302" s="9" t="n">
        <x:v>45817</x:v>
      </x:c>
      <x:c r="F302" s="9" t="n">
        <x:v>45817</x:v>
      </x:c>
      <x:c r="G302" s="7" t="str">
        <x:v>["2025-26"]</x:v>
      </x:c>
      <x:c r="H302" s="2" t="str">
        <x:v>Bhubaneswar</x:v>
      </x:c>
      <x:c r="I302" s="2" t="str">
        <x:v>Odisha</x:v>
      </x:c>
      <x:c r="J302" s="2" t="str">
        <x:v>Keonjhar</x:v>
      </x:c>
      <x:c r="K302" s="2" t="str">
        <x:v>Katamati Iron Ore Mine</x:v>
      </x:c>
      <x:c r="L302" s="2"/>
      <x:c r="M302" s="2" t="str">
        <x:v>Iron Ore</x:v>
      </x:c>
      <x:c r="N302" s="7" t="str">
        <x:v>["Iron"]</x:v>
      </x:c>
      <x:c r="O302" s="7" t="str">
        <x:v>["iron"]</x:v>
      </x:c>
      <x:c r="P302" s="7" t="str">
        <x:v>["Fe"]</x:v>
      </x:c>
      <x:c r="Q302" s="2" t="str">
        <x:v>M/s Tata Steel Ltd.</x:v>
      </x:c>
      <x:c r="R302" s="2"/>
      <x:c r="S302" s="2"/>
      <x:c r="T302" s="12" t="b">
        <x:v>1</x:v>
      </x:c>
      <x:c r="U302" s="7" t="str">
        <x:v>["https://ibm.gov.in/writereaddata/files/1767612081695b9eb108931Katamati_MCDR.pdf","https://ibm.gov.in/writereaddata/files/1767612110695b9ece63f61Katamati_VL.pdf"]</x:v>
      </x:c>
      <x:c r="V302" s="12" t="b">
        <x:v>0</x:v>
      </x:c>
      <x:c r="W302" s="2" t="str">
        <x:v>inventory_only_not_used_as_spatial_evidence_without_exact_public_coordinates_or_polygon</x:v>
      </x:c>
      <x:c r="X302" s="7" t="str">
        <x:v>https://ibm.gov.in/IBMPortal/pages/mcdr-inspection-reports-and-violation-letters---2025-26--page-1--bhubaneswar-region-</x:v>
      </x:c>
    </x:row>
    <x:row r="303" ht="26" customHeight="1">
      <x:c r="A303" s="2" t="str">
        <x:v>IBM-MCDR-MINE-A9364C6C0F8BBCE4</x:v>
      </x:c>
      <x:c r="B303" s="7" t="str">
        <x:v>official_mcdr_latest_inspected_mine_view</x:v>
      </x:c>
      <x:c r="C303" s="7" t="str">
        <x:v>normalized_office_state_district_mine_name</x:v>
      </x:c>
      <x:c r="D303" s="2" t="n">
        <x:v>1</x:v>
      </x:c>
      <x:c r="E303" s="9" t="n">
        <x:v>45814</x:v>
      </x:c>
      <x:c r="F303" s="9" t="n">
        <x:v>45814</x:v>
      </x:c>
      <x:c r="G303" s="7" t="str">
        <x:v>["2025-26"]</x:v>
      </x:c>
      <x:c r="H303" s="2" t="str">
        <x:v>Goa</x:v>
      </x:c>
      <x:c r="I303" s="2"/>
      <x:c r="J303" s="2"/>
      <x:c r="K303" s="2" t="str">
        <x:v>Block V - Advalpale Thivim Mineral Block (36.2202 Ha.)</x:v>
      </x:c>
      <x:c r="L303" s="2"/>
      <x:c r="M303" s="2" t="str">
        <x:v>Iron Ore</x:v>
      </x:c>
      <x:c r="N303" s="7" t="str">
        <x:v>["Iron"]</x:v>
      </x:c>
      <x:c r="O303" s="7" t="str">
        <x:v>["iron"]</x:v>
      </x:c>
      <x:c r="P303" s="7" t="str">
        <x:v>["Fe"]</x:v>
      </x:c>
      <x:c r="Q303" s="2" t="str">
        <x:v>M/s. Fomento Resources Private Limited</x:v>
      </x:c>
      <x:c r="R303" s="2" t="n">
        <x:v>36.2202</x:v>
      </x:c>
      <x:c r="S303" s="2"/>
      <x:c r="T303" s="12" t="b">
        <x:v>1</x:v>
      </x:c>
      <x:c r="U303" s="7" t="str">
        <x:v>[]</x:v>
      </x:c>
      <x:c r="V303" s="12" t="b">
        <x:v>0</x:v>
      </x:c>
      <x:c r="W303" s="2" t="str">
        <x:v>inventory_only_not_used_as_spatial_evidence_without_exact_public_coordinates_or_polygon</x:v>
      </x:c>
      <x:c r="X303" s="7" t="str">
        <x:v>https://ibm.gov.in/IBMPortal/pages/mcdr-inspection-reports--violation-letters-etc--2025-26---goa-region</x:v>
      </x:c>
    </x:row>
    <x:row r="304" ht="26" customHeight="1">
      <x:c r="A304" s="2" t="str">
        <x:v>IBM-MCDR-MINE-66BF77905319AC8C</x:v>
      </x:c>
      <x:c r="B304" s="7" t="str">
        <x:v>official_mcdr_latest_inspected_mine_view</x:v>
      </x:c>
      <x:c r="C304" s="7" t="str">
        <x:v>normalized_office_state_district_mine_name</x:v>
      </x:c>
      <x:c r="D304" s="2" t="n">
        <x:v>1</x:v>
      </x:c>
      <x:c r="E304" s="9" t="n">
        <x:v>45812</x:v>
      </x:c>
      <x:c r="F304" s="9" t="n">
        <x:v>45812</x:v>
      </x:c>
      <x:c r="G304" s="7" t="str">
        <x:v>["2025-26"]</x:v>
      </x:c>
      <x:c r="H304" s="2" t="str">
        <x:v>Hyderabad</x:v>
      </x:c>
      <x:c r="I304" s="2" t="str">
        <x:v>Telangana</x:v>
      </x:c>
      <x:c r="J304" s="2" t="str">
        <x:v>Suryapet</x:v>
      </x:c>
      <x:c r="K304" s="2" t="str">
        <x:v>CKOROMAANDEL LIMESTONE</x:v>
      </x:c>
      <x:c r="L304" s="2"/>
      <x:c r="M304" s="2" t="str">
        <x:v>LIMESTONE</x:v>
      </x:c>
      <x:c r="N304" s="7" t="str">
        <x:v>["Calcium and limestone"]</x:v>
      </x:c>
      <x:c r="O304" s="7" t="str">
        <x:v>["calcium","calcium carbonate"]</x:v>
      </x:c>
      <x:c r="P304" s="7" t="str">
        <x:v>["Ca","CaCO3"]</x:v>
      </x:c>
      <x:c r="Q304" s="2" t="str">
        <x:v>BHEEMA CEMENTS LTD.(NAME CHANGED FROM CKOROMAANDEL CEMENTS LTD.)</x:v>
      </x:c>
      <x:c r="R304" s="2"/>
      <x:c r="S304" s="2"/>
      <x:c r="T304" s="12" t="b">
        <x:v>1</x:v>
      </x:c>
      <x:c r="U304" s="7" t="str">
        <x:v>["https://ibm.gov.in/writereaddata/files/175765279168c3a737e2e3314_Ramapuram_of_Bheema_cements_40.47_ha.pdf"]</x:v>
      </x:c>
      <x:c r="V304" s="12" t="b">
        <x:v>0</x:v>
      </x:c>
      <x:c r="W304" s="2" t="str">
        <x:v>inventory_only_not_used_as_spatial_evidence_without_exact_public_coordinates_or_polygon</x:v>
      </x:c>
      <x:c r="X304" s="7" t="str">
        <x:v>https://ibm.gov.in/IBMPortal/pages/mcdr-inspection-reports-and-violation-letters---2025-26----hyderabad-region---page-1-</x:v>
      </x:c>
    </x:row>
    <x:row r="305" ht="26" customHeight="1">
      <x:c r="A305" s="2" t="str">
        <x:v>IBM-MCDR-MINE-E42792AAA148D0D4</x:v>
      </x:c>
      <x:c r="B305" s="7" t="str">
        <x:v>official_mcdr_latest_inspected_mine_view</x:v>
      </x:c>
      <x:c r="C305" s="7" t="str">
        <x:v>normalized_office_state_district_mine_name</x:v>
      </x:c>
      <x:c r="D305" s="2" t="n">
        <x:v>1</x:v>
      </x:c>
      <x:c r="E305" s="9" t="n">
        <x:v>45811</x:v>
      </x:c>
      <x:c r="F305" s="9" t="n">
        <x:v>45811</x:v>
      </x:c>
      <x:c r="G305" s="7" t="str">
        <x:v>["2025-26"]</x:v>
      </x:c>
      <x:c r="H305" s="2" t="str">
        <x:v>Hyderabad</x:v>
      </x:c>
      <x:c r="I305" s="2" t="str">
        <x:v>Telangana</x:v>
      </x:c>
      <x:c r="J305" s="2" t="str">
        <x:v>Suryapet</x:v>
      </x:c>
      <x:c r="K305" s="2" t="str">
        <x:v>CHOUTAPALLI -II &amp; MELLACHERUVU</x:v>
      </x:c>
      <x:c r="L305" s="2"/>
      <x:c r="M305" s="2" t="str">
        <x:v>LIMESTONE</x:v>
      </x:c>
      <x:c r="N305" s="7" t="str">
        <x:v>["Calcium and limestone"]</x:v>
      </x:c>
      <x:c r="O305" s="7" t="str">
        <x:v>["calcium","calcium carbonate"]</x:v>
      </x:c>
      <x:c r="P305" s="7" t="str">
        <x:v>["Ca","CaCO3"]</x:v>
      </x:c>
      <x:c r="Q305" s="2" t="str">
        <x:v>MY HOME INDUSTRIES PRIVATE LIMITED</x:v>
      </x:c>
      <x:c r="R305" s="2"/>
      <x:c r="S305" s="2"/>
      <x:c r="T305" s="12" t="b">
        <x:v>1</x:v>
      </x:c>
      <x:c r="U305" s="7" t="str">
        <x:v>["https://ibm.gov.in/writereaddata/files/175765276168c3a719d666013_Choutupalli_MineII.pdf"]</x:v>
      </x:c>
      <x:c r="V305" s="12" t="b">
        <x:v>0</x:v>
      </x:c>
      <x:c r="W305" s="2" t="str">
        <x:v>inventory_only_not_used_as_spatial_evidence_without_exact_public_coordinates_or_polygon</x:v>
      </x:c>
      <x:c r="X305" s="7" t="str">
        <x:v>https://ibm.gov.in/IBMPortal/pages/mcdr-inspection-reports-and-violation-letters---2025-26----hyderabad-region---page-1-</x:v>
      </x:c>
    </x:row>
    <x:row r="306" ht="26" customHeight="1">
      <x:c r="A306" s="2" t="str">
        <x:v>IBM-MCDR-MINE-9675AE2BC94A6C0D</x:v>
      </x:c>
      <x:c r="B306" s="7" t="str">
        <x:v>official_mcdr_latest_inspected_mine_view</x:v>
      </x:c>
      <x:c r="C306" s="7" t="str">
        <x:v>normalized_office_state_district_mine_name</x:v>
      </x:c>
      <x:c r="D306" s="2" t="n">
        <x:v>1</x:v>
      </x:c>
      <x:c r="E306" s="9" t="n">
        <x:v>45811</x:v>
      </x:c>
      <x:c r="F306" s="9" t="n">
        <x:v>45811</x:v>
      </x:c>
      <x:c r="G306" s="7" t="str">
        <x:v>["2025-26"]</x:v>
      </x:c>
      <x:c r="H306" s="2" t="str">
        <x:v>Hyderabad</x:v>
      </x:c>
      <x:c r="I306" s="2" t="str">
        <x:v>Telangana</x:v>
      </x:c>
      <x:c r="J306" s="2" t="str">
        <x:v>Suryapet</x:v>
      </x:c>
      <x:c r="K306" s="2" t="str">
        <x:v>VEPALAMADHARAM</x:v>
      </x:c>
      <x:c r="L306" s="2"/>
      <x:c r="M306" s="2" t="str">
        <x:v>LIMESTONE</x:v>
      </x:c>
      <x:c r="N306" s="7" t="str">
        <x:v>["Calcium and limestone"]</x:v>
      </x:c>
      <x:c r="O306" s="7" t="str">
        <x:v>["calcium","calcium carbonate"]</x:v>
      </x:c>
      <x:c r="P306" s="7" t="str">
        <x:v>["Ca","CaCO3"]</x:v>
      </x:c>
      <x:c r="Q306" s="2" t="str">
        <x:v>P.R.CEMENTS LIMITED</x:v>
      </x:c>
      <x:c r="R306" s="2"/>
      <x:c r="S306" s="2"/>
      <x:c r="T306" s="12" t="b">
        <x:v>1</x:v>
      </x:c>
      <x:c r="U306" s="7" t="str">
        <x:v>["https://ibm.gov.in/writereaddata/files/175765272568c3a6f5bf7f211_YepalamadharamPR_cements.pdf"]</x:v>
      </x:c>
      <x:c r="V306" s="12" t="b">
        <x:v>0</x:v>
      </x:c>
      <x:c r="W306" s="2" t="str">
        <x:v>inventory_only_not_used_as_spatial_evidence_without_exact_public_coordinates_or_polygon</x:v>
      </x:c>
      <x:c r="X306" s="7" t="str">
        <x:v>https://ibm.gov.in/IBMPortal/pages/mcdr-inspection-reports-and-violation-letters---2025-26----hyderabad-region---page-1-</x:v>
      </x:c>
    </x:row>
    <x:row r="307" ht="26" customHeight="1">
      <x:c r="A307" s="2" t="str">
        <x:v>IBM-MCDR-MINE-D0FD5E354A5CAB24</x:v>
      </x:c>
      <x:c r="B307" s="7" t="str">
        <x:v>official_mcdr_latest_inspected_mine_view</x:v>
      </x:c>
      <x:c r="C307" s="7" t="str">
        <x:v>normalized_office_state_district_mine_name</x:v>
      </x:c>
      <x:c r="D307" s="2" t="n">
        <x:v>1</x:v>
      </x:c>
      <x:c r="E307" s="9" t="n">
        <x:v>45799</x:v>
      </x:c>
      <x:c r="F307" s="9" t="n">
        <x:v>45799</x:v>
      </x:c>
      <x:c r="G307" s="7" t="str">
        <x:v>["2025-26"]</x:v>
      </x:c>
      <x:c r="H307" s="2" t="str">
        <x:v>Bhubaneswar</x:v>
      </x:c>
      <x:c r="I307" s="2" t="str">
        <x:v>Odisha</x:v>
      </x:c>
      <x:c r="J307" s="2" t="str">
        <x:v>Koraput</x:v>
      </x:c>
      <x:c r="K307" s="2" t="str">
        <x:v>Pottangi</x:v>
      </x:c>
      <x:c r="L307" s="2"/>
      <x:c r="M307" s="2" t="str">
        <x:v>Bauxite</x:v>
      </x:c>
      <x:c r="N307" s="7" t="str">
        <x:v>["Aluminium"]</x:v>
      </x:c>
      <x:c r="O307" s="7" t="str">
        <x:v>["aluminium"]</x:v>
      </x:c>
      <x:c r="P307" s="7" t="str">
        <x:v>["Al"]</x:v>
      </x:c>
      <x:c r="Q307" s="2" t="str">
        <x:v>NALCO</x:v>
      </x:c>
      <x:c r="R307" s="2"/>
      <x:c r="S307" s="2"/>
      <x:c r="T307" s="12" t="b">
        <x:v>1</x:v>
      </x:c>
      <x:c r="U307" s="7" t="str">
        <x:v>["https://ibm.gov.in/writereaddata/files/175126006768621ba31ba2ePottangi_Signed_Report.pdf"]</x:v>
      </x:c>
      <x:c r="V307" s="12" t="b">
        <x:v>0</x:v>
      </x:c>
      <x:c r="W307" s="2" t="str">
        <x:v>inventory_only_not_used_as_spatial_evidence_without_exact_public_coordinates_or_polygon</x:v>
      </x:c>
      <x:c r="X307" s="7" t="str">
        <x:v>https://ibm.gov.in/IBMPortal/pages/mcdr-inspection-reports-and-violation-letters---2025-26--page-1--bhubaneswar-region-</x:v>
      </x:c>
    </x:row>
    <x:row r="308" ht="26" customHeight="1">
      <x:c r="A308" s="2" t="str">
        <x:v>IBM-MCDR-MINE-69A6FDCEA02505C1</x:v>
      </x:c>
      <x:c r="B308" s="7" t="str">
        <x:v>official_mcdr_latest_inspected_mine_view</x:v>
      </x:c>
      <x:c r="C308" s="7" t="str">
        <x:v>normalized_office_state_district_mine_name</x:v>
      </x:c>
      <x:c r="D308" s="2" t="n">
        <x:v>1</x:v>
      </x:c>
      <x:c r="E308" s="9" t="n">
        <x:v>45798</x:v>
      </x:c>
      <x:c r="F308" s="9" t="n">
        <x:v>45798</x:v>
      </x:c>
      <x:c r="G308" s="7" t="str">
        <x:v>["2025-26"]</x:v>
      </x:c>
      <x:c r="H308" s="2" t="str">
        <x:v>Goa</x:v>
      </x:c>
      <x:c r="I308" s="2"/>
      <x:c r="J308" s="2"/>
      <x:c r="K308" s="2" t="str">
        <x:v>Durgamanwadi Bauxite Mine</x:v>
      </x:c>
      <x:c r="L308" s="2"/>
      <x:c r="M308" s="2" t="str">
        <x:v>Bauxite</x:v>
      </x:c>
      <x:c r="N308" s="7" t="str">
        <x:v>["Aluminium"]</x:v>
      </x:c>
      <x:c r="O308" s="7" t="str">
        <x:v>["aluminium"]</x:v>
      </x:c>
      <x:c r="P308" s="7" t="str">
        <x:v>["Al"]</x:v>
      </x:c>
      <x:c r="Q308" s="2" t="str">
        <x:v>M/s. Hindalco Industries Ltd.</x:v>
      </x:c>
      <x:c r="R308" s="2"/>
      <x:c r="S308" s="2"/>
      <x:c r="T308" s="12" t="b">
        <x:v>1</x:v>
      </x:c>
      <x:c r="U308" s="7" t="str">
        <x:v>["https://ibm.gov.in/writereaddata/files/17522178996870b92bd95f2MCDR_21.05.2025_Durgmanwadi_Bx._Mine_of_HINDALCO.pdf"]</x:v>
      </x:c>
      <x:c r="V308" s="12" t="b">
        <x:v>0</x:v>
      </x:c>
      <x:c r="W308" s="2" t="str">
        <x:v>inventory_only_not_used_as_spatial_evidence_without_exact_public_coordinates_or_polygon</x:v>
      </x:c>
      <x:c r="X308" s="7" t="str">
        <x:v>https://ibm.gov.in/IBMPortal/pages/mcdr-inspection-reports--violation-letters-etc--2025-26---goa-region</x:v>
      </x:c>
    </x:row>
    <x:row r="309" ht="26" customHeight="1">
      <x:c r="A309" s="2" t="str">
        <x:v>IBM-MCDR-MINE-3E29DDF7B2573C6D</x:v>
      </x:c>
      <x:c r="B309" s="7" t="str">
        <x:v>official_mcdr_latest_inspected_mine_view</x:v>
      </x:c>
      <x:c r="C309" s="7" t="str">
        <x:v>normalized_office_state_district_mine_name</x:v>
      </x:c>
      <x:c r="D309" s="2" t="n">
        <x:v>1</x:v>
      </x:c>
      <x:c r="E309" s="9" t="n">
        <x:v>45797</x:v>
      </x:c>
      <x:c r="F309" s="9" t="n">
        <x:v>45797</x:v>
      </x:c>
      <x:c r="G309" s="7" t="str">
        <x:v>["2025-26"]</x:v>
      </x:c>
      <x:c r="H309" s="2" t="str">
        <x:v>Goa</x:v>
      </x:c>
      <x:c r="I309" s="2"/>
      <x:c r="J309" s="2"/>
      <x:c r="K309" s="2" t="str">
        <x:v>Dhangarwadi Bauxite Mine</x:v>
      </x:c>
      <x:c r="L309" s="2"/>
      <x:c r="M309" s="2" t="str">
        <x:v>Bauxite</x:v>
      </x:c>
      <x:c r="N309" s="7" t="str">
        <x:v>["Aluminium"]</x:v>
      </x:c>
      <x:c r="O309" s="7" t="str">
        <x:v>["aluminium"]</x:v>
      </x:c>
      <x:c r="P309" s="7" t="str">
        <x:v>["Al"]</x:v>
      </x:c>
      <x:c r="Q309" s="2" t="str">
        <x:v>M/s. HINDALCO Ind. Ltd.</x:v>
      </x:c>
      <x:c r="R309" s="2"/>
      <x:c r="S309" s="2"/>
      <x:c r="T309" s="12" t="b">
        <x:v>1</x:v>
      </x:c>
      <x:c r="U309" s="7" t="str">
        <x:v>["https://ibm.gov.in/writereaddata/files/17522184096870bb29cdeadMCDR_20.05.2025_Dhangarwadi_Bx._Mine_of_HINDALCO.pdf"]</x:v>
      </x:c>
      <x:c r="V309" s="12" t="b">
        <x:v>0</x:v>
      </x:c>
      <x:c r="W309" s="2" t="str">
        <x:v>inventory_only_not_used_as_spatial_evidence_without_exact_public_coordinates_or_polygon</x:v>
      </x:c>
      <x:c r="X309" s="7" t="str">
        <x:v>https://ibm.gov.in/IBMPortal/pages/mcdr-inspection-reports--violation-letters-etc--2025-26---goa-region</x:v>
      </x:c>
    </x:row>
    <x:row r="310" ht="26" customHeight="1">
      <x:c r="A310" s="2" t="str">
        <x:v>IBM-MCDR-MINE-22384FBBBA4110EB</x:v>
      </x:c>
      <x:c r="B310" s="7" t="str">
        <x:v>official_mcdr_latest_inspected_mine_view</x:v>
      </x:c>
      <x:c r="C310" s="7" t="str">
        <x:v>normalized_office_state_district_mine_name</x:v>
      </x:c>
      <x:c r="D310" s="2" t="n">
        <x:v>1</x:v>
      </x:c>
      <x:c r="E310" s="9" t="n">
        <x:v>45796</x:v>
      </x:c>
      <x:c r="F310" s="9" t="n">
        <x:v>45796</x:v>
      </x:c>
      <x:c r="G310" s="7" t="str">
        <x:v>["2025-26"]</x:v>
      </x:c>
      <x:c r="H310" s="2" t="str">
        <x:v>Goa</x:v>
      </x:c>
      <x:c r="I310" s="2"/>
      <x:c r="J310" s="2"/>
      <x:c r="K310" s="2" t="str">
        <x:v>Halki Limestone &amp; Dolomite Mine (M.L.No.2577)</x:v>
      </x:c>
      <x:c r="L310" s="2"/>
      <x:c r="M310" s="2" t="str">
        <x:v>Limestone &amp; Dolomite</x:v>
      </x:c>
      <x:c r="N310" s="7" t="str">
        <x:v>["Magnesium","Calcium and limestone"]</x:v>
      </x:c>
      <x:c r="O310" s="7" t="str">
        <x:v>["calcium","calcium carbonate","magnesium","magnesium carbonate"]</x:v>
      </x:c>
      <x:c r="P310" s="7" t="str">
        <x:v>["Ca","CaCO3","Mg","MgCO3"]</x:v>
      </x:c>
      <x:c r="Q310" s="2" t="str">
        <x:v>M/s. J.K.Cement Ltd.</x:v>
      </x:c>
      <x:c r="R310" s="2"/>
      <x:c r="S310" s="2"/>
      <x:c r="T310" s="12" t="b">
        <x:v>1</x:v>
      </x:c>
      <x:c r="U310" s="7" t="str">
        <x:v>["https://ibm.gov.in/writereaddata/files/17522174256870b7517fad4MCDR_19.05.2025_Halki_2577of_J.K.Cement.pdf"]</x:v>
      </x:c>
      <x:c r="V310" s="12" t="b">
        <x:v>0</x:v>
      </x:c>
      <x:c r="W310" s="2" t="str">
        <x:v>inventory_only_not_used_as_spatial_evidence_without_exact_public_coordinates_or_polygon</x:v>
      </x:c>
      <x:c r="X310" s="7" t="str">
        <x:v>https://ibm.gov.in/IBMPortal/pages/mcdr-inspection-reports--violation-letters-etc--2025-26---goa-region</x:v>
      </x:c>
    </x:row>
    <x:row r="311" ht="26" customHeight="1">
      <x:c r="A311" s="2" t="str">
        <x:v>IBM-MCDR-MINE-75D71FB58BE16863</x:v>
      </x:c>
      <x:c r="B311" s="7" t="str">
        <x:v>official_mcdr_latest_inspected_mine_view</x:v>
      </x:c>
      <x:c r="C311" s="7" t="str">
        <x:v>normalized_office_state_district_mine_name</x:v>
      </x:c>
      <x:c r="D311" s="2" t="n">
        <x:v>1</x:v>
      </x:c>
      <x:c r="E311" s="9" t="n">
        <x:v>45790</x:v>
      </x:c>
      <x:c r="F311" s="9" t="n">
        <x:v>45790</x:v>
      </x:c>
      <x:c r="G311" s="7" t="str">
        <x:v>["2025-26"]</x:v>
      </x:c>
      <x:c r="H311" s="2" t="str">
        <x:v>Bhubaneswar</x:v>
      </x:c>
      <x:c r="I311" s="2" t="str">
        <x:v>Odisha</x:v>
      </x:c>
      <x:c r="J311" s="2" t="str">
        <x:v>Sundergarh</x:v>
      </x:c>
      <x:c r="K311" s="2" t="str">
        <x:v>Nuagaon</x:v>
      </x:c>
      <x:c r="L311" s="2"/>
      <x:c r="M311" s="2" t="str">
        <x:v>Manganese</x:v>
      </x:c>
      <x:c r="N311" s="7" t="str">
        <x:v>["Manganese"]</x:v>
      </x:c>
      <x:c r="O311" s="7" t="str">
        <x:v>["manganese"]</x:v>
      </x:c>
      <x:c r="P311" s="7" t="str">
        <x:v>["Mn"]</x:v>
      </x:c>
      <x:c r="Q311" s="2" t="str">
        <x:v>Tarini Minerals</x:v>
      </x:c>
      <x:c r="R311" s="2"/>
      <x:c r="S311" s="2"/>
      <x:c r="T311" s="12" t="b">
        <x:v>1</x:v>
      </x:c>
      <x:c r="U311" s="7" t="str">
        <x:v>["https://ibm.gov.in/writereaddata/files/17533376866881cf5649f38Approved_MCDR_Report_Nuagaon_Tarini_Minerals.pdf"]</x:v>
      </x:c>
      <x:c r="V311" s="12" t="b">
        <x:v>0</x:v>
      </x:c>
      <x:c r="W311" s="2" t="str">
        <x:v>inventory_only_not_used_as_spatial_evidence_without_exact_public_coordinates_or_polygon</x:v>
      </x:c>
      <x:c r="X311" s="7" t="str">
        <x:v>https://ibm.gov.in/IBMPortal/pages/mcdr-inspection-reports-and-violation-letters---2025-26--page-1--bhubaneswar-region-</x:v>
      </x:c>
    </x:row>
    <x:row r="312" ht="26" customHeight="1">
      <x:c r="A312" s="2" t="str">
        <x:v>IBM-MCDR-MINE-893B7D19F9209C83</x:v>
      </x:c>
      <x:c r="B312" s="7" t="str">
        <x:v>official_mcdr_latest_inspected_mine_view</x:v>
      </x:c>
      <x:c r="C312" s="7" t="str">
        <x:v>normalized_office_state_district_mine_name</x:v>
      </x:c>
      <x:c r="D312" s="2" t="n">
        <x:v>1</x:v>
      </x:c>
      <x:c r="E312" s="9" t="n">
        <x:v>45778</x:v>
      </x:c>
      <x:c r="F312" s="9" t="n">
        <x:v>45778</x:v>
      </x:c>
      <x:c r="G312" s="7" t="str">
        <x:v>["2025-26"]</x:v>
      </x:c>
      <x:c r="H312" s="2" t="str">
        <x:v>Goa</x:v>
      </x:c>
      <x:c r="I312" s="2"/>
      <x:c r="J312" s="2"/>
      <x:c r="K312" s="2" t="str">
        <x:v>Minche Budruk Bauxite Mine</x:v>
      </x:c>
      <x:c r="L312" s="2"/>
      <x:c r="M312" s="2" t="str">
        <x:v>Bauxite</x:v>
      </x:c>
      <x:c r="N312" s="7" t="str">
        <x:v>["Aluminium"]</x:v>
      </x:c>
      <x:c r="O312" s="7" t="str">
        <x:v>["aluminium"]</x:v>
      </x:c>
      <x:c r="P312" s="7" t="str">
        <x:v>["Al"]</x:v>
      </x:c>
      <x:c r="Q312" s="2" t="str">
        <x:v>Shri. Panditrao Mines &amp; Minerals Pvt. Ltd.</x:v>
      </x:c>
      <x:c r="R312" s="2"/>
      <x:c r="S312" s="2"/>
      <x:c r="T312" s="12" t="b">
        <x:v>1</x:v>
      </x:c>
      <x:c r="U312" s="7" t="str">
        <x:v>[]</x:v>
      </x:c>
      <x:c r="V312" s="12" t="b">
        <x:v>0</x:v>
      </x:c>
      <x:c r="W312" s="2" t="str">
        <x:v>inventory_only_not_used_as_spatial_evidence_without_exact_public_coordinates_or_polygon</x:v>
      </x:c>
      <x:c r="X312" s="7" t="str">
        <x:v>https://ibm.gov.in/IBMPortal/pages/mcdr-inspection-reports--violation-letters-etc--2025-26---goa-region</x:v>
      </x:c>
    </x:row>
    <x:row r="313" ht="26" customHeight="1">
      <x:c r="A313" s="2" t="str">
        <x:v>IBM-MCDR-MINE-19BFD2242B78DB69</x:v>
      </x:c>
      <x:c r="B313" s="7" t="str">
        <x:v>official_mcdr_latest_inspected_mine_view</x:v>
      </x:c>
      <x:c r="C313" s="7" t="str">
        <x:v>normalized_office_state_district_mine_name</x:v>
      </x:c>
      <x:c r="D313" s="2" t="n">
        <x:v>1</x:v>
      </x:c>
      <x:c r="E313" s="9" t="n">
        <x:v>45776</x:v>
      </x:c>
      <x:c r="F313" s="9" t="n">
        <x:v>45776</x:v>
      </x:c>
      <x:c r="G313" s="7" t="str">
        <x:v>["2025-26"]</x:v>
      </x:c>
      <x:c r="H313" s="2" t="str">
        <x:v>Goa</x:v>
      </x:c>
      <x:c r="I313" s="2"/>
      <x:c r="J313" s="2"/>
      <x:c r="K313" s="2" t="str">
        <x:v>Kanasageri Limeshell Mine (M.L.No.2675)</x:v>
      </x:c>
      <x:c r="L313" s="2"/>
      <x:c r="M313" s="2" t="str">
        <x:v>Limeshell</x:v>
      </x:c>
      <x:c r="N313" s="7" t="str">
        <x:v>["Calcium and limestone"]</x:v>
      </x:c>
      <x:c r="O313" s="7" t="str">
        <x:v>["calcium","calcium carbonate"]</x:v>
      </x:c>
      <x:c r="P313" s="7" t="str">
        <x:v>["Ca","CaCO3"]</x:v>
      </x:c>
      <x:c r="Q313" s="2" t="str">
        <x:v>Shri. Suresh P.Pednekar</x:v>
      </x:c>
      <x:c r="R313" s="2"/>
      <x:c r="S313" s="2"/>
      <x:c r="T313" s="12" t="b">
        <x:v>1</x:v>
      </x:c>
      <x:c r="U313" s="7" t="str">
        <x:v>["https://ibm.gov.in/writereaddata/files/1755065340689c2bfc607c8MCDR_29.04.2025_Kanasageri_Limeshell_Mine_M.L.No.2675_of_Sur.pdf"]</x:v>
      </x:c>
      <x:c r="V313" s="12" t="b">
        <x:v>0</x:v>
      </x:c>
      <x:c r="W313" s="2" t="str">
        <x:v>inventory_only_not_used_as_spatial_evidence_without_exact_public_coordinates_or_polygon</x:v>
      </x:c>
      <x:c r="X313" s="7" t="str">
        <x:v>https://ibm.gov.in/IBMPortal/pages/mcdr-inspection-reports--violation-letters-etc--2025-26---goa-region</x:v>
      </x:c>
    </x:row>
    <x:row r="314" ht="26" customHeight="1">
      <x:c r="A314" s="2" t="str">
        <x:v>IBM-MCDR-MINE-BF6469715191BE46</x:v>
      </x:c>
      <x:c r="B314" s="7" t="str">
        <x:v>official_mcdr_latest_inspected_mine_view</x:v>
      </x:c>
      <x:c r="C314" s="7" t="str">
        <x:v>normalized_office_state_district_mine_name</x:v>
      </x:c>
      <x:c r="D314" s="2" t="n">
        <x:v>1</x:v>
      </x:c>
      <x:c r="E314" s="9" t="n">
        <x:v>45774</x:v>
      </x:c>
      <x:c r="F314" s="9" t="n">
        <x:v>45774</x:v>
      </x:c>
      <x:c r="G314" s="7" t="str">
        <x:v>["2025-26"]</x:v>
      </x:c>
      <x:c r="H314" s="2" t="str">
        <x:v>Raipur</x:v>
      </x:c>
      <x:c r="I314" s="2" t="str">
        <x:v>Chhattisgarh</x:v>
      </x:c>
      <x:c r="J314" s="2" t="str">
        <x:v>Balod</x:v>
      </x:c>
      <x:c r="K314" s="2" t="str">
        <x:v>JHARANDALLI</x:v>
      </x:c>
      <x:c r="L314" s="2"/>
      <x:c r="M314" s="2" t="str">
        <x:v>Iron Ore</x:v>
      </x:c>
      <x:c r="N314" s="7" t="str">
        <x:v>["Iron"]</x:v>
      </x:c>
      <x:c r="O314" s="7" t="str">
        <x:v>["iron"]</x:v>
      </x:c>
      <x:c r="P314" s="7" t="str">
        <x:v>["Fe"]</x:v>
      </x:c>
      <x:c r="Q314" s="2" t="str">
        <x:v>BHILAI STEEL PLANT</x:v>
      </x:c>
      <x:c r="R314" s="2" t="n">
        <x:v>719.6</x:v>
      </x:c>
      <x:c r="S314" s="2"/>
      <x:c r="T314" s="12" t="b">
        <x:v>1</x:v>
      </x:c>
      <x:c r="U314" s="7" t="str">
        <x:v>[]</x:v>
      </x:c>
      <x:c r="V314" s="12" t="b">
        <x:v>0</x:v>
      </x:c>
      <x:c r="W314" s="2" t="str">
        <x:v>inventory_only_not_used_as_spatial_evidence_without_exact_public_coordinates_or_polygon</x:v>
      </x:c>
      <x:c r="X314" s="7" t="str">
        <x:v>https://ibm.gov.in/IBMPortal/pages/mcdr-inspection-reports-and-violation-letters-2025-26--raipur-region-page-1</x:v>
      </x:c>
    </x:row>
    <x:row r="315" ht="26" customHeight="1">
      <x:c r="A315" s="2" t="str">
        <x:v>IBM-MCDR-MINE-5ACBE44E07ADA90F</x:v>
      </x:c>
      <x:c r="B315" s="7" t="str">
        <x:v>official_mcdr_latest_inspected_mine_view</x:v>
      </x:c>
      <x:c r="C315" s="7" t="str">
        <x:v>normalized_office_state_district_mine_name</x:v>
      </x:c>
      <x:c r="D315" s="2" t="n">
        <x:v>2</x:v>
      </x:c>
      <x:c r="E315" s="9" t="n">
        <x:v>45463</x:v>
      </x:c>
      <x:c r="F315" s="9" t="n">
        <x:v>45772</x:v>
      </x:c>
      <x:c r="G315" s="7" t="str">
        <x:v>["2024-25","2025-26"]</x:v>
      </x:c>
      <x:c r="H315" s="2" t="str">
        <x:v>Raipur</x:v>
      </x:c>
      <x:c r="I315" s="2" t="str">
        <x:v>Chhattisgarh</x:v>
      </x:c>
      <x:c r="J315" s="2" t="str">
        <x:v>Balrampur</x:v>
      </x:c>
      <x:c r="K315" s="2" t="str">
        <x:v>INDRAVATIPUR</x:v>
      </x:c>
      <x:c r="L315" s="2"/>
      <x:c r="M315" s="2" t="str">
        <x:v>Graphite</x:v>
      </x:c>
      <x:c r="N315" s="7" t="str">
        <x:v>["Graphite"]</x:v>
      </x:c>
      <x:c r="O315" s="7" t="str">
        <x:v>["carbon"]</x:v>
      </x:c>
      <x:c r="P315" s="7" t="str">
        <x:v>["C"]</x:v>
      </x:c>
      <x:c r="Q315" s="2" t="str">
        <x:v>S. J. MINERALS RESOURCES</x:v>
      </x:c>
      <x:c r="R315" s="2" t="n">
        <x:v>67.11</x:v>
      </x:c>
      <x:c r="S315" s="2"/>
      <x:c r="T315" s="12" t="b">
        <x:v>1</x:v>
      </x:c>
      <x:c r="U315" s="7" t="str">
        <x:v>[]</x:v>
      </x:c>
      <x:c r="V315" s="12" t="b">
        <x:v>0</x:v>
      </x:c>
      <x:c r="W315" s="2" t="str">
        <x:v>inventory_only_not_used_as_spatial_evidence_without_exact_public_coordinates_or_polygon</x:v>
      </x:c>
      <x:c r="X315" s="7" t="str">
        <x:v>https://ibm.gov.in/IBMPortal/pages/mcdr-inspection-reports-and-violation-letters-2025-26--raipur-region-page-1</x:v>
      </x:c>
    </x:row>
    <x:row r="316" ht="26" customHeight="1">
      <x:c r="A316" s="2" t="str">
        <x:v>IBM-MCDR-MINE-92E3242B904AB3A2</x:v>
      </x:c>
      <x:c r="B316" s="7" t="str">
        <x:v>official_mcdr_latest_inspected_mine_view</x:v>
      </x:c>
      <x:c r="C316" s="7" t="str">
        <x:v>normalized_office_state_district_mine_name</x:v>
      </x:c>
      <x:c r="D316" s="2" t="n">
        <x:v>1</x:v>
      </x:c>
      <x:c r="E316" s="9" t="n">
        <x:v>45771</x:v>
      </x:c>
      <x:c r="F316" s="9" t="n">
        <x:v>45771</x:v>
      </x:c>
      <x:c r="G316" s="7" t="str">
        <x:v>["2025-26"]</x:v>
      </x:c>
      <x:c r="H316" s="2" t="str">
        <x:v>Hyderabad</x:v>
      </x:c>
      <x:c r="I316" s="2" t="str">
        <x:v>Telangana</x:v>
      </x:c>
      <x:c r="J316" s="2" t="str">
        <x:v>Adilabad</x:v>
      </x:c>
      <x:c r="K316" s="2" t="str">
        <x:v>CHANDA MANAGANESE MINE</x:v>
      </x:c>
      <x:c r="L316" s="2"/>
      <x:c r="M316" s="2" t="str">
        <x:v>MANGANESE ORE</x:v>
      </x:c>
      <x:c r="N316" s="7" t="str">
        <x:v>["Manganese"]</x:v>
      </x:c>
      <x:c r="O316" s="7" t="str">
        <x:v>["manganese"]</x:v>
      </x:c>
      <x:c r="P316" s="7" t="str">
        <x:v>["Mn"]</x:v>
      </x:c>
      <x:c r="Q316" s="2" t="str">
        <x:v>SURESH AGARWAL</x:v>
      </x:c>
      <x:c r="R316" s="2"/>
      <x:c r="S316" s="2"/>
      <x:c r="T316" s="12" t="b">
        <x:v>1</x:v>
      </x:c>
      <x:c r="U316" s="7" t="str">
        <x:v>["https://ibm.gov.in/writereaddata/files/17495341336847c5b503f5d6_40APR01016.pdf"]</x:v>
      </x:c>
      <x:c r="V316" s="12" t="b">
        <x:v>0</x:v>
      </x:c>
      <x:c r="W316" s="2" t="str">
        <x:v>inventory_only_not_used_as_spatial_evidence_without_exact_public_coordinates_or_polygon</x:v>
      </x:c>
      <x:c r="X316" s="7" t="str">
        <x:v>https://ibm.gov.in/IBMPortal/pages/mcdr-inspection-reports-and-violation-letters---2025-26----hyderabad-region---page-1-</x:v>
      </x:c>
    </x:row>
    <x:row r="317" ht="26" customHeight="1">
      <x:c r="A317" s="2" t="str">
        <x:v>IBM-MCDR-MINE-C5F0384D1DF82658</x:v>
      </x:c>
      <x:c r="B317" s="7" t="str">
        <x:v>official_mcdr_latest_inspected_mine_view</x:v>
      </x:c>
      <x:c r="C317" s="7" t="str">
        <x:v>normalized_office_state_district_mine_name</x:v>
      </x:c>
      <x:c r="D317" s="2" t="n">
        <x:v>1</x:v>
      </x:c>
      <x:c r="E317" s="9" t="n">
        <x:v>45771</x:v>
      </x:c>
      <x:c r="F317" s="9" t="n">
        <x:v>45771</x:v>
      </x:c>
      <x:c r="G317" s="7" t="str">
        <x:v>["2025-26"]</x:v>
      </x:c>
      <x:c r="H317" s="2" t="str">
        <x:v>Hyderabad</x:v>
      </x:c>
      <x:c r="I317" s="2" t="str">
        <x:v>Telangana</x:v>
      </x:c>
      <x:c r="J317" s="2" t="str">
        <x:v>Adilabad</x:v>
      </x:c>
      <x:c r="K317" s="2" t="str">
        <x:v>JAMDAPUR MINE</x:v>
      </x:c>
      <x:c r="L317" s="2"/>
      <x:c r="M317" s="2" t="str">
        <x:v>MANGANESE ORE</x:v>
      </x:c>
      <x:c r="N317" s="7" t="str">
        <x:v>["Manganese"]</x:v>
      </x:c>
      <x:c r="O317" s="7" t="str">
        <x:v>["manganese"]</x:v>
      </x:c>
      <x:c r="P317" s="7" t="str">
        <x:v>["Mn"]</x:v>
      </x:c>
      <x:c r="Q317" s="2" t="str">
        <x:v>S.Y.MINERALS PRIVATE LIMITED</x:v>
      </x:c>
      <x:c r="R317" s="2"/>
      <x:c r="S317" s="2"/>
      <x:c r="T317" s="12" t="b">
        <x:v>1</x:v>
      </x:c>
      <x:c r="U317" s="7" t="str">
        <x:v>["https://ibm.gov.in/writereaddata/files/1749554872684816b8deedc2.Piperkunta_JMG.pdf"]</x:v>
      </x:c>
      <x:c r="V317" s="12" t="b">
        <x:v>0</x:v>
      </x:c>
      <x:c r="W317" s="2" t="str">
        <x:v>inventory_only_not_used_as_spatial_evidence_without_exact_public_coordinates_or_polygon</x:v>
      </x:c>
      <x:c r="X317" s="7" t="str">
        <x:v>https://ibm.gov.in/IBMPortal/pages/mcdr-inspection-reports-and-violation-letters---2025-26----hyderabad-region---page-1-</x:v>
      </x:c>
    </x:row>
    <x:row r="318" ht="26" customHeight="1">
      <x:c r="A318" s="2" t="str">
        <x:v>IBM-MCDR-MINE-FE9BD26413CA8FF6</x:v>
      </x:c>
      <x:c r="B318" s="7" t="str">
        <x:v>official_mcdr_latest_inspected_mine_view</x:v>
      </x:c>
      <x:c r="C318" s="7" t="str">
        <x:v>normalized_office_state_district_mine_name</x:v>
      </x:c>
      <x:c r="D318" s="2" t="n">
        <x:v>1</x:v>
      </x:c>
      <x:c r="E318" s="9" t="n">
        <x:v>45771</x:v>
      </x:c>
      <x:c r="F318" s="9" t="n">
        <x:v>45771</x:v>
      </x:c>
      <x:c r="G318" s="7" t="str">
        <x:v>["2025-26"]</x:v>
      </x:c>
      <x:c r="H318" s="2" t="str">
        <x:v>Hyderabad</x:v>
      </x:c>
      <x:c r="I318" s="2" t="str">
        <x:v>Telangana</x:v>
      </x:c>
      <x:c r="J318" s="2" t="str">
        <x:v>Adilabad</x:v>
      </x:c>
      <x:c r="K318" s="2" t="str">
        <x:v>KUMBHAZARI MANAGANESE MINE</x:v>
      </x:c>
      <x:c r="L318" s="2"/>
      <x:c r="M318" s="2" t="str">
        <x:v>MANGANESE ORE</x:v>
      </x:c>
      <x:c r="N318" s="7" t="str">
        <x:v>["Manganese"]</x:v>
      </x:c>
      <x:c r="O318" s="7" t="str">
        <x:v>["manganese"]</x:v>
      </x:c>
      <x:c r="P318" s="7" t="str">
        <x:v>["Mn"]</x:v>
      </x:c>
      <x:c r="Q318" s="2" t="str">
        <x:v>SURESH AGARWAL</x:v>
      </x:c>
      <x:c r="R318" s="2"/>
      <x:c r="S318" s="2"/>
      <x:c r="T318" s="12" t="b">
        <x:v>1</x:v>
      </x:c>
      <x:c r="U318" s="7" t="str">
        <x:v>["https://ibm.gov.in/writereaddata/files/17495341166847c5a4152e05_40APR01017.pdf"]</x:v>
      </x:c>
      <x:c r="V318" s="12" t="b">
        <x:v>0</x:v>
      </x:c>
      <x:c r="W318" s="2" t="str">
        <x:v>inventory_only_not_used_as_spatial_evidence_without_exact_public_coordinates_or_polygon</x:v>
      </x:c>
      <x:c r="X318" s="7" t="str">
        <x:v>https://ibm.gov.in/IBMPortal/pages/mcdr-inspection-reports-and-violation-letters---2025-26----hyderabad-region---page-1-</x:v>
      </x:c>
    </x:row>
    <x:row r="319" ht="26" customHeight="1">
      <x:c r="A319" s="2" t="str">
        <x:v>IBM-MCDR-MINE-59A15E6C7BDAE051</x:v>
      </x:c>
      <x:c r="B319" s="7" t="str">
        <x:v>official_mcdr_latest_inspected_mine_view</x:v>
      </x:c>
      <x:c r="C319" s="7" t="str">
        <x:v>normalized_office_state_district_mine_name</x:v>
      </x:c>
      <x:c r="D319" s="2" t="n">
        <x:v>1</x:v>
      </x:c>
      <x:c r="E319" s="9" t="n">
        <x:v>45771</x:v>
      </x:c>
      <x:c r="F319" s="9" t="n">
        <x:v>45771</x:v>
      </x:c>
      <x:c r="G319" s="7" t="str">
        <x:v>["2025-26"]</x:v>
      </x:c>
      <x:c r="H319" s="2" t="str">
        <x:v>Hyderabad</x:v>
      </x:c>
      <x:c r="I319" s="2" t="str">
        <x:v>Telangana</x:v>
      </x:c>
      <x:c r="J319" s="2" t="str">
        <x:v>Adilabad</x:v>
      </x:c>
      <x:c r="K319" s="2" t="str">
        <x:v>PIMPERAKUNTA GUDA MINE</x:v>
      </x:c>
      <x:c r="L319" s="2"/>
      <x:c r="M319" s="2" t="str">
        <x:v>MANGANESE ORE</x:v>
      </x:c>
      <x:c r="N319" s="7" t="str">
        <x:v>["Manganese"]</x:v>
      </x:c>
      <x:c r="O319" s="7" t="str">
        <x:v>["manganese"]</x:v>
      </x:c>
      <x:c r="P319" s="7" t="str">
        <x:v>["Mn"]</x:v>
      </x:c>
      <x:c r="Q319" s="2" t="str">
        <x:v>ADITYA MINERALS PRIVATE LIMITED</x:v>
      </x:c>
      <x:c r="R319" s="2"/>
      <x:c r="S319" s="2"/>
      <x:c r="T319" s="12" t="b">
        <x:v>1</x:v>
      </x:c>
      <x:c r="U319" s="7" t="str">
        <x:v>["https://ibm.gov.in/writereaddata/files/17495336456847c3cd1262b1_40APR01009.pdf"]</x:v>
      </x:c>
      <x:c r="V319" s="12" t="b">
        <x:v>0</x:v>
      </x:c>
      <x:c r="W319" s="2" t="str">
        <x:v>inventory_only_not_used_as_spatial_evidence_without_exact_public_coordinates_or_polygon</x:v>
      </x:c>
      <x:c r="X319" s="7" t="str">
        <x:v>https://ibm.gov.in/IBMPortal/pages/mcdr-inspection-reports-and-violation-letters---2025-26----hyderabad-region---page-1-</x:v>
      </x:c>
    </x:row>
    <x:row r="320" ht="26" customHeight="1">
      <x:c r="A320" s="2" t="str">
        <x:v>IBM-MCDR-MINE-BE7CEC0DFD382196</x:v>
      </x:c>
      <x:c r="B320" s="7" t="str">
        <x:v>official_mcdr_latest_inspected_mine_view</x:v>
      </x:c>
      <x:c r="C320" s="7" t="str">
        <x:v>normalized_office_state_district_mine_name</x:v>
      </x:c>
      <x:c r="D320" s="2" t="n">
        <x:v>1</x:v>
      </x:c>
      <x:c r="E320" s="9" t="n">
        <x:v>45771</x:v>
      </x:c>
      <x:c r="F320" s="9" t="n">
        <x:v>45771</x:v>
      </x:c>
      <x:c r="G320" s="7" t="str">
        <x:v>["2025-26"]</x:v>
      </x:c>
      <x:c r="H320" s="2" t="str">
        <x:v>Hyderabad</x:v>
      </x:c>
      <x:c r="I320" s="2" t="str">
        <x:v>Telangana</x:v>
      </x:c>
      <x:c r="J320" s="2" t="str">
        <x:v>Adilabad</x:v>
      </x:c>
      <x:c r="K320" s="2" t="str">
        <x:v>PIMPERKUNTA MINE</x:v>
      </x:c>
      <x:c r="L320" s="2"/>
      <x:c r="M320" s="2" t="str">
        <x:v>MANGANESE ORE</x:v>
      </x:c>
      <x:c r="N320" s="7" t="str">
        <x:v>["Manganese"]</x:v>
      </x:c>
      <x:c r="O320" s="7" t="str">
        <x:v>["manganese"]</x:v>
      </x:c>
      <x:c r="P320" s="7" t="str">
        <x:v>["Mn"]</x:v>
      </x:c>
      <x:c r="Q320" s="2" t="str">
        <x:v>BALAJI ELECTRO SMELTERS LIMITED</x:v>
      </x:c>
      <x:c r="R320" s="2"/>
      <x:c r="S320" s="2"/>
      <x:c r="T320" s="12" t="b">
        <x:v>1</x:v>
      </x:c>
      <x:c r="U320" s="7" t="str">
        <x:v>["https://ibm.gov.in/writereaddata/files/1749554897684816d1f0b813.PimperkuntaGuda_RMG.pdf"]</x:v>
      </x:c>
      <x:c r="V320" s="12" t="b">
        <x:v>0</x:v>
      </x:c>
      <x:c r="W320" s="2" t="str">
        <x:v>inventory_only_not_used_as_spatial_evidence_without_exact_public_coordinates_or_polygon</x:v>
      </x:c>
      <x:c r="X320" s="7" t="str">
        <x:v>https://ibm.gov.in/IBMPortal/pages/mcdr-inspection-reports-and-violation-letters---2025-26----hyderabad-region---page-1-</x:v>
      </x:c>
    </x:row>
    <x:row r="321" ht="26" customHeight="1">
      <x:c r="A321" s="2" t="str">
        <x:v>IBM-MCDR-MINE-8224C4B5497C172A</x:v>
      </x:c>
      <x:c r="B321" s="7" t="str">
        <x:v>official_mcdr_latest_inspected_mine_view</x:v>
      </x:c>
      <x:c r="C321" s="7" t="str">
        <x:v>normalized_office_state_district_mine_name</x:v>
      </x:c>
      <x:c r="D321" s="2" t="n">
        <x:v>2</x:v>
      </x:c>
      <x:c r="E321" s="9" t="n">
        <x:v>45635</x:v>
      </x:c>
      <x:c r="F321" s="9" t="n">
        <x:v>45771</x:v>
      </x:c>
      <x:c r="G321" s="7" t="str">
        <x:v>["2024-25","2025-26"]</x:v>
      </x:c>
      <x:c r="H321" s="2" t="str">
        <x:v>Raipur</x:v>
      </x:c>
      <x:c r="I321" s="2" t="str">
        <x:v>Chhattisgarh</x:v>
      </x:c>
      <x:c r="J321" s="2" t="str">
        <x:v>Balrampur</x:v>
      </x:c>
      <x:c r="K321" s="2" t="str">
        <x:v>KUDAG</x:v>
      </x:c>
      <x:c r="L321" s="2"/>
      <x:c r="M321" s="2" t="str">
        <x:v>Bauxite</x:v>
      </x:c>
      <x:c r="N321" s="7" t="str">
        <x:v>["Aluminium"]</x:v>
      </x:c>
      <x:c r="O321" s="7" t="str">
        <x:v>["aluminium"]</x:v>
      </x:c>
      <x:c r="P321" s="7" t="str">
        <x:v>["Al"]</x:v>
      </x:c>
      <x:c r="Q321" s="2" t="str">
        <x:v>HINDALCO INDUSTRIES LTD.</x:v>
      </x:c>
      <x:c r="R321" s="2" t="n">
        <x:v>377.12</x:v>
      </x:c>
      <x:c r="S321" s="2"/>
      <x:c r="T321" s="12" t="b">
        <x:v>1</x:v>
      </x:c>
      <x:c r="U321" s="7" t="str">
        <x:v>[]</x:v>
      </x:c>
      <x:c r="V321" s="12" t="b">
        <x:v>0</x:v>
      </x:c>
      <x:c r="W321" s="2" t="str">
        <x:v>inventory_only_not_used_as_spatial_evidence_without_exact_public_coordinates_or_polygon</x:v>
      </x:c>
      <x:c r="X321" s="7" t="str">
        <x:v>https://ibm.gov.in/IBMPortal/pages/mcdr-inspection-reports-and-violation-letters-2025-26--raipur-region-page-1</x:v>
      </x:c>
    </x:row>
    <x:row r="322" ht="26" customHeight="1">
      <x:c r="A322" s="2" t="str">
        <x:v>IBM-MCDR-MINE-CC5F3C26A9ED4693</x:v>
      </x:c>
      <x:c r="B322" s="7" t="str">
        <x:v>official_mcdr_latest_inspected_mine_view</x:v>
      </x:c>
      <x:c r="C322" s="7" t="str">
        <x:v>normalized_office_state_district_mine_name</x:v>
      </x:c>
      <x:c r="D322" s="2" t="n">
        <x:v>2</x:v>
      </x:c>
      <x:c r="E322" s="9" t="n">
        <x:v>45634</x:v>
      </x:c>
      <x:c r="F322" s="9" t="n">
        <x:v>45770</x:v>
      </x:c>
      <x:c r="G322" s="7" t="str">
        <x:v>["2024-25","2025-26"]</x:v>
      </x:c>
      <x:c r="H322" s="2" t="str">
        <x:v>Raipur</x:v>
      </x:c>
      <x:c r="I322" s="2" t="str">
        <x:v>Chhattisgarh</x:v>
      </x:c>
      <x:c r="J322" s="2" t="str">
        <x:v>Balrampur</x:v>
      </x:c>
      <x:c r="K322" s="2" t="str">
        <x:v>SAMRI</x:v>
      </x:c>
      <x:c r="L322" s="2"/>
      <x:c r="M322" s="2" t="str">
        <x:v>Bauxite</x:v>
      </x:c>
      <x:c r="N322" s="7" t="str">
        <x:v>["Aluminium"]</x:v>
      </x:c>
      <x:c r="O322" s="7" t="str">
        <x:v>["aluminium"]</x:v>
      </x:c>
      <x:c r="P322" s="7" t="str">
        <x:v>["Al"]</x:v>
      </x:c>
      <x:c r="Q322" s="2" t="str">
        <x:v>HINDALCO INDUSTRIES LTD.</x:v>
      </x:c>
      <x:c r="R322" s="2" t="n">
        <x:v>2146.75</x:v>
      </x:c>
      <x:c r="S322" s="2"/>
      <x:c r="T322" s="12" t="b">
        <x:v>1</x:v>
      </x:c>
      <x:c r="U322" s="7" t="str">
        <x:v>[]</x:v>
      </x:c>
      <x:c r="V322" s="12" t="b">
        <x:v>0</x:v>
      </x:c>
      <x:c r="W322" s="2" t="str">
        <x:v>inventory_only_not_used_as_spatial_evidence_without_exact_public_coordinates_or_polygon</x:v>
      </x:c>
      <x:c r="X322" s="7" t="str">
        <x:v>https://ibm.gov.in/IBMPortal/pages/mcdr-inspection-reports-and-violation-letters-2025-26--raipur-region-page-1</x:v>
      </x:c>
    </x:row>
    <x:row r="323" ht="26" customHeight="1">
      <x:c r="A323" s="2" t="str">
        <x:v>IBM-MCDR-MINE-0BCB8D3A15A9C687</x:v>
      </x:c>
      <x:c r="B323" s="7" t="str">
        <x:v>official_mcdr_latest_inspected_mine_view</x:v>
      </x:c>
      <x:c r="C323" s="7" t="str">
        <x:v>normalized_office_state_district_mine_name</x:v>
      </x:c>
      <x:c r="D323" s="2" t="n">
        <x:v>1</x:v>
      </x:c>
      <x:c r="E323" s="9" t="n">
        <x:v>45769</x:v>
      </x:c>
      <x:c r="F323" s="9" t="n">
        <x:v>45769</x:v>
      </x:c>
      <x:c r="G323" s="7" t="str">
        <x:v>["2025-26"]</x:v>
      </x:c>
      <x:c r="H323" s="2" t="str">
        <x:v>Goa</x:v>
      </x:c>
      <x:c r="I323" s="2"/>
      <x:c r="J323" s="2"/>
      <x:c r="K323" s="2" t="str">
        <x:v>Girgaon Bauxite Mine</x:v>
      </x:c>
      <x:c r="L323" s="2"/>
      <x:c r="M323" s="2" t="str">
        <x:v>Bauxite</x:v>
      </x:c>
      <x:c r="N323" s="7" t="str">
        <x:v>["Aluminium"]</x:v>
      </x:c>
      <x:c r="O323" s="7" t="str">
        <x:v>["aluminium"]</x:v>
      </x:c>
      <x:c r="P323" s="7" t="str">
        <x:v>["Al"]</x:v>
      </x:c>
      <x:c r="Q323" s="2" t="str">
        <x:v>M/s. Bhartesh Construction</x:v>
      </x:c>
      <x:c r="R323" s="2"/>
      <x:c r="S323" s="2"/>
      <x:c r="T323" s="12" t="b">
        <x:v>1</x:v>
      </x:c>
      <x:c r="U323" s="7" t="str">
        <x:v>["https://ibm.gov.in/writereaddata/files/175135267268638560d7b2aMCDR_22.04.2025_Girgaon.pdf"]</x:v>
      </x:c>
      <x:c r="V323" s="12" t="b">
        <x:v>0</x:v>
      </x:c>
      <x:c r="W323" s="2" t="str">
        <x:v>inventory_only_not_used_as_spatial_evidence_without_exact_public_coordinates_or_polygon</x:v>
      </x:c>
      <x:c r="X323" s="7" t="str">
        <x:v>https://ibm.gov.in/IBMPortal/pages/mcdr-inspection-reports--violation-letters-etc--2025-26---goa-region</x:v>
      </x:c>
    </x:row>
    <x:row r="324" ht="26" customHeight="1">
      <x:c r="A324" s="2" t="str">
        <x:v>IBM-MCDR-MINE-F141DFA838EFFBEE</x:v>
      </x:c>
      <x:c r="B324" s="7" t="str">
        <x:v>official_mcdr_latest_inspected_mine_view</x:v>
      </x:c>
      <x:c r="C324" s="7" t="str">
        <x:v>normalized_office_state_district_mine_name</x:v>
      </x:c>
      <x:c r="D324" s="2" t="n">
        <x:v>2</x:v>
      </x:c>
      <x:c r="E324" s="9" t="n">
        <x:v>45635</x:v>
      </x:c>
      <x:c r="F324" s="9" t="n">
        <x:v>45769</x:v>
      </x:c>
      <x:c r="G324" s="7" t="str">
        <x:v>["2024-25","2025-26"]</x:v>
      </x:c>
      <x:c r="H324" s="2" t="str">
        <x:v>Raipur</x:v>
      </x:c>
      <x:c r="I324" s="2" t="str">
        <x:v>Chhattisgarh</x:v>
      </x:c>
      <x:c r="J324" s="2" t="str">
        <x:v>Balrampur</x:v>
      </x:c>
      <x:c r="K324" s="2" t="str">
        <x:v>TATIJHARIYA</x:v>
      </x:c>
      <x:c r="L324" s="2"/>
      <x:c r="M324" s="2" t="str">
        <x:v>Bauxite</x:v>
      </x:c>
      <x:c r="N324" s="7" t="str">
        <x:v>["Aluminium"]</x:v>
      </x:c>
      <x:c r="O324" s="7" t="str">
        <x:v>["aluminium"]</x:v>
      </x:c>
      <x:c r="P324" s="7" t="str">
        <x:v>["Al"]</x:v>
      </x:c>
      <x:c r="Q324" s="2" t="str">
        <x:v>HINDALCO INDUSTRIES LTD.</x:v>
      </x:c>
      <x:c r="R324" s="2" t="n">
        <x:v>1218.76</x:v>
      </x:c>
      <x:c r="S324" s="2"/>
      <x:c r="T324" s="12" t="b">
        <x:v>1</x:v>
      </x:c>
      <x:c r="U324" s="7" t="str">
        <x:v>[]</x:v>
      </x:c>
      <x:c r="V324" s="12" t="b">
        <x:v>0</x:v>
      </x:c>
      <x:c r="W324" s="2" t="str">
        <x:v>inventory_only_not_used_as_spatial_evidence_without_exact_public_coordinates_or_polygon</x:v>
      </x:c>
      <x:c r="X324" s="7" t="str">
        <x:v>https://ibm.gov.in/IBMPortal/pages/mcdr-inspection-reports-and-violation-letters-2025-26--raipur-region-page-1</x:v>
      </x:c>
    </x:row>
    <x:row r="325" ht="26" customHeight="1">
      <x:c r="A325" s="2" t="str">
        <x:v>IBM-MCDR-MINE-B9133E0C1DFF051E</x:v>
      </x:c>
      <x:c r="B325" s="7" t="str">
        <x:v>official_mcdr_latest_inspected_mine_view</x:v>
      </x:c>
      <x:c r="C325" s="7" t="str">
        <x:v>normalized_office_state_district_mine_name</x:v>
      </x:c>
      <x:c r="D325" s="2" t="n">
        <x:v>1</x:v>
      </x:c>
      <x:c r="E325" s="9" t="n">
        <x:v>45768</x:v>
      </x:c>
      <x:c r="F325" s="9" t="n">
        <x:v>45768</x:v>
      </x:c>
      <x:c r="G325" s="7" t="str">
        <x:v>["2025-26"]</x:v>
      </x:c>
      <x:c r="H325" s="2" t="str">
        <x:v>Goa</x:v>
      </x:c>
      <x:c r="I325" s="2"/>
      <x:c r="J325" s="2"/>
      <x:c r="K325" s="2" t="str">
        <x:v>Girgaon Ringewadi Bauxite Mine</x:v>
      </x:c>
      <x:c r="L325" s="2"/>
      <x:c r="M325" s="2" t="str">
        <x:v>Bauxite</x:v>
      </x:c>
      <x:c r="N325" s="7" t="str">
        <x:v>["Aluminium"]</x:v>
      </x:c>
      <x:c r="O325" s="7" t="str">
        <x:v>["aluminium"]</x:v>
      </x:c>
      <x:c r="P325" s="7" t="str">
        <x:v>["Al"]</x:v>
      </x:c>
      <x:c r="Q325" s="2" t="str">
        <x:v>M/s. Shivram Minerals</x:v>
      </x:c>
      <x:c r="R325" s="2"/>
      <x:c r="S325" s="2"/>
      <x:c r="T325" s="12" t="b">
        <x:v>1</x:v>
      </x:c>
      <x:c r="U325" s="7" t="str">
        <x:v>["https://ibm.gov.in/writereaddata/files/175135237068638432c31e6MCDR_21.04.2025_Ringewadi.pdf"]</x:v>
      </x:c>
      <x:c r="V325" s="12" t="b">
        <x:v>0</x:v>
      </x:c>
      <x:c r="W325" s="2" t="str">
        <x:v>inventory_only_not_used_as_spatial_evidence_without_exact_public_coordinates_or_polygon</x:v>
      </x:c>
      <x:c r="X325" s="7" t="str">
        <x:v>https://ibm.gov.in/IBMPortal/pages/mcdr-inspection-reports--violation-letters-etc--2025-26---goa-region</x:v>
      </x:c>
    </x:row>
    <x:row r="326" ht="26" customHeight="1">
      <x:c r="A326" s="2" t="str">
        <x:v>IBM-MCDR-MINE-6524ADBC558B29F7</x:v>
      </x:c>
      <x:c r="B326" s="7" t="str">
        <x:v>official_mcdr_latest_inspected_mine_view</x:v>
      </x:c>
      <x:c r="C326" s="7" t="str">
        <x:v>normalized_office_state_district_mine_name</x:v>
      </x:c>
      <x:c r="D326" s="2" t="n">
        <x:v>2</x:v>
      </x:c>
      <x:c r="E326" s="9" t="n">
        <x:v>45534</x:v>
      </x:c>
      <x:c r="F326" s="9" t="n">
        <x:v>45763</x:v>
      </x:c>
      <x:c r="G326" s="7" t="str">
        <x:v>["2024-25","2025-26"]</x:v>
      </x:c>
      <x:c r="H326" s="2" t="str">
        <x:v>Raipur</x:v>
      </x:c>
      <x:c r="I326" s="2" t="str">
        <x:v>Chhattisgarh</x:v>
      </x:c>
      <x:c r="J326" s="2" t="str">
        <x:v>Kabirdham</x:v>
      </x:c>
      <x:c r="K326" s="2" t="str">
        <x:v>DALDALI</x:v>
      </x:c>
      <x:c r="L326" s="2"/>
      <x:c r="M326" s="2" t="str">
        <x:v>Bauxite</x:v>
      </x:c>
      <x:c r="N326" s="7" t="str">
        <x:v>["Aluminium"]</x:v>
      </x:c>
      <x:c r="O326" s="7" t="str">
        <x:v>["aluminium"]</x:v>
      </x:c>
      <x:c r="P326" s="7" t="str">
        <x:v>["Al"]</x:v>
      </x:c>
      <x:c r="Q326" s="2" t="str">
        <x:v>MAHAVIR MINERALS</x:v>
      </x:c>
      <x:c r="R326" s="2" t="n">
        <x:v>38.21</x:v>
      </x:c>
      <x:c r="S326" s="2"/>
      <x:c r="T326" s="12" t="b">
        <x:v>1</x:v>
      </x:c>
      <x:c r="U326" s="7" t="str">
        <x:v>[]</x:v>
      </x:c>
      <x:c r="V326" s="12" t="b">
        <x:v>0</x:v>
      </x:c>
      <x:c r="W326" s="2" t="str">
        <x:v>inventory_only_not_used_as_spatial_evidence_without_exact_public_coordinates_or_polygon</x:v>
      </x:c>
      <x:c r="X326" s="7" t="str">
        <x:v>https://ibm.gov.in/IBMPortal/pages/mcdr-inspection-reports-and-violation-letters-2025-26--raipur-region-page-1</x:v>
      </x:c>
    </x:row>
    <x:row r="327" ht="26" customHeight="1">
      <x:c r="A327" s="2" t="str">
        <x:v>IBM-MCDR-MINE-F6EBF4E7FB043F26</x:v>
      </x:c>
      <x:c r="B327" s="7" t="str">
        <x:v>official_mcdr_latest_inspected_mine_view</x:v>
      </x:c>
      <x:c r="C327" s="7" t="str">
        <x:v>normalized_office_state_district_mine_name</x:v>
      </x:c>
      <x:c r="D327" s="2" t="n">
        <x:v>2</x:v>
      </x:c>
      <x:c r="E327" s="9" t="n">
        <x:v>45470</x:v>
      </x:c>
      <x:c r="F327" s="9" t="n">
        <x:v>45761</x:v>
      </x:c>
      <x:c r="G327" s="7" t="str">
        <x:v>["2024-25","2025-26"]</x:v>
      </x:c>
      <x:c r="H327" s="2" t="str">
        <x:v>Raipur</x:v>
      </x:c>
      <x:c r="I327" s="2" t="str">
        <x:v>Chhattisgarh</x:v>
      </x:c>
      <x:c r="J327" s="2" t="str">
        <x:v>Bilaspur</x:v>
      </x:c>
      <x:c r="K327" s="2" t="str">
        <x:v>CHILHATI</x:v>
      </x:c>
      <x:c r="L327" s="2"/>
      <x:c r="M327" s="2" t="str">
        <x:v>Limestone</x:v>
      </x:c>
      <x:c r="N327" s="7" t="str">
        <x:v>["Calcium and limestone"]</x:v>
      </x:c>
      <x:c r="O327" s="7" t="str">
        <x:v>["calcium","calcium carbonate"]</x:v>
      </x:c>
      <x:c r="P327" s="7" t="str">
        <x:v>["Ca","CaCO3"]</x:v>
      </x:c>
      <x:c r="Q327" s="2" t="str">
        <x:v>NUVaco Vista</x:v>
      </x:c>
      <x:c r="R327" s="2" t="n">
        <x:v>1085.53</x:v>
      </x:c>
      <x:c r="S327" s="2"/>
      <x:c r="T327" s="12" t="b">
        <x:v>1</x:v>
      </x:c>
      <x:c r="U327" s="7" t="str">
        <x:v>[]</x:v>
      </x:c>
      <x:c r="V327" s="12" t="b">
        <x:v>0</x:v>
      </x:c>
      <x:c r="W327" s="2" t="str">
        <x:v>inventory_only_not_used_as_spatial_evidence_without_exact_public_coordinates_or_polygon</x:v>
      </x:c>
      <x:c r="X327" s="7" t="str">
        <x:v>https://ibm.gov.in/IBMPortal/pages/mcdr-inspection-reports-and-violation-letters-2025-26--raipur-region-page-1</x:v>
      </x:c>
    </x:row>
    <x:row r="328" ht="26" customHeight="1">
      <x:c r="A328" s="2" t="str">
        <x:v>IBM-MCDR-MINE-4FC2D7A521ADF2EE</x:v>
      </x:c>
      <x:c r="B328" s="7" t="str">
        <x:v>official_mcdr_latest_inspected_mine_view</x:v>
      </x:c>
      <x:c r="C328" s="7" t="str">
        <x:v>normalized_office_state_district_mine_name</x:v>
      </x:c>
      <x:c r="D328" s="2" t="n">
        <x:v>7</x:v>
      </x:c>
      <x:c r="E328" s="9" t="n">
        <x:v>45562</x:v>
      </x:c>
      <x:c r="F328" s="9" t="n">
        <x:v>45759</x:v>
      </x:c>
      <x:c r="G328" s="7" t="str">
        <x:v>["2024-25","2025-26"]</x:v>
      </x:c>
      <x:c r="H328" s="2" t="str">
        <x:v>Raipur</x:v>
      </x:c>
      <x:c r="I328" s="2" t="str">
        <x:v>Chhattisgarh</x:v>
      </x:c>
      <x:c r="J328" s="2" t="str">
        <x:v>Dantewada</x:v>
      </x:c>
      <x:c r="K328" s="2" t="str">
        <x:v>BADE BACHELI</x:v>
      </x:c>
      <x:c r="L328" s="2"/>
      <x:c r="M328" s="2" t="str">
        <x:v>Tin Ore</x:v>
      </x:c>
      <x:c r="N328" s="7" t="str">
        <x:v>["Tin"]</x:v>
      </x:c>
      <x:c r="O328" s="7" t="str">
        <x:v>["tin"]</x:v>
      </x:c>
      <x:c r="P328" s="7" t="str">
        <x:v>["Sn"]</x:v>
      </x:c>
      <x:c r="Q328" s="2" t="str">
        <x:v>PRECIOUS MINERALS AND SMELTING LTD.</x:v>
      </x:c>
      <x:c r="R328" s="2" t="n">
        <x:v>36.07</x:v>
      </x:c>
      <x:c r="S328" s="2"/>
      <x:c r="T328" s="12" t="b">
        <x:v>1</x:v>
      </x:c>
      <x:c r="U328" s="7" t="str">
        <x:v>[]</x:v>
      </x:c>
      <x:c r="V328" s="12" t="b">
        <x:v>0</x:v>
      </x:c>
      <x:c r="W328" s="2" t="str">
        <x:v>inventory_only_not_used_as_spatial_evidence_without_exact_public_coordinates_or_polygon</x:v>
      </x:c>
      <x:c r="X328" s="7" t="str">
        <x:v>https://ibm.gov.in/IBMPortal/pages/mcdr-inspection-reports-and-violation-letters-2025-26--raipur-region-page-1</x:v>
      </x:c>
    </x:row>
    <x:row r="329" ht="26" customHeight="1">
      <x:c r="A329" s="2" t="str">
        <x:v>IBM-MCDR-MINE-6ACAF448B64E8311</x:v>
      </x:c>
      <x:c r="B329" s="7" t="str">
        <x:v>official_mcdr_latest_inspected_mine_view</x:v>
      </x:c>
      <x:c r="C329" s="7" t="str">
        <x:v>normalized_office_state_district_mine_name</x:v>
      </x:c>
      <x:c r="D329" s="2" t="n">
        <x:v>1</x:v>
      </x:c>
      <x:c r="E329" s="9" t="n">
        <x:v>45758</x:v>
      </x:c>
      <x:c r="F329" s="9" t="n">
        <x:v>45758</x:v>
      </x:c>
      <x:c r="G329" s="7" t="str">
        <x:v>["2025-26"]</x:v>
      </x:c>
      <x:c r="H329" s="2" t="str">
        <x:v>Goa</x:v>
      </x:c>
      <x:c r="I329" s="2"/>
      <x:c r="J329" s="2"/>
      <x:c r="K329" s="2" t="str">
        <x:v>Umbershet Bauxite Ore Mine</x:v>
      </x:c>
      <x:c r="L329" s="2"/>
      <x:c r="M329" s="2" t="str">
        <x:v>Bauxite</x:v>
      </x:c>
      <x:c r="N329" s="7" t="str">
        <x:v>["Aluminium"]</x:v>
      </x:c>
      <x:c r="O329" s="7" t="str">
        <x:v>["aluminium"]</x:v>
      </x:c>
      <x:c r="P329" s="7" t="str">
        <x:v>["Al"]</x:v>
      </x:c>
      <x:c r="Q329" s="2" t="str">
        <x:v>M/s. Ashapura Minechem Ltd.</x:v>
      </x:c>
      <x:c r="R329" s="2"/>
      <x:c r="S329" s="2"/>
      <x:c r="T329" s="12" t="b">
        <x:v>1</x:v>
      </x:c>
      <x:c r="U329" s="7" t="str">
        <x:v>["https://ibm.gov.in/IBMPortal/pages/writereaddata/files/1764311231692940bf7a51107MSH20002_MCDR_11042025_Umbershet_Ashapur_99.86.pdf"]</x:v>
      </x:c>
      <x:c r="V329" s="12" t="b">
        <x:v>0</x:v>
      </x:c>
      <x:c r="W329" s="2" t="str">
        <x:v>inventory_only_not_used_as_spatial_evidence_without_exact_public_coordinates_or_polygon</x:v>
      </x:c>
      <x:c r="X329" s="7" t="str">
        <x:v>https://ibm.gov.in/IBMPortal/pages/mcdr-inspection-reports--violation-letters-etc--2025-26---goa-region</x:v>
      </x:c>
    </x:row>
    <x:row r="330" ht="26" customHeight="1">
      <x:c r="A330" s="2" t="str">
        <x:v>IBM-MCDR-MINE-B64BE8A7414F867C</x:v>
      </x:c>
      <x:c r="B330" s="7" t="str">
        <x:v>official_mcdr_latest_inspected_mine_view</x:v>
      </x:c>
      <x:c r="C330" s="7" t="str">
        <x:v>normalized_office_state_district_mine_name</x:v>
      </x:c>
      <x:c r="D330" s="2" t="n">
        <x:v>1</x:v>
      </x:c>
      <x:c r="E330" s="9" t="n">
        <x:v>45757</x:v>
      </x:c>
      <x:c r="F330" s="9" t="n">
        <x:v>45757</x:v>
      </x:c>
      <x:c r="G330" s="7" t="str">
        <x:v>["2025-26"]</x:v>
      </x:c>
      <x:c r="H330" s="2" t="str">
        <x:v>Goa</x:v>
      </x:c>
      <x:c r="I330" s="2"/>
      <x:c r="J330" s="2"/>
      <x:c r="K330" s="2" t="str">
        <x:v>Rovale Bauxite Ore Mine</x:v>
      </x:c>
      <x:c r="L330" s="2"/>
      <x:c r="M330" s="2" t="str">
        <x:v>Bauxite</x:v>
      </x:c>
      <x:c r="N330" s="7" t="str">
        <x:v>["Aluminium"]</x:v>
      </x:c>
      <x:c r="O330" s="7" t="str">
        <x:v>["aluminium"]</x:v>
      </x:c>
      <x:c r="P330" s="7" t="str">
        <x:v>["Al"]</x:v>
      </x:c>
      <x:c r="Q330" s="2" t="str">
        <x:v>M/s. Ashapura Minechem Ltd.</x:v>
      </x:c>
      <x:c r="R330" s="2"/>
      <x:c r="S330" s="2"/>
      <x:c r="T330" s="12" t="b">
        <x:v>1</x:v>
      </x:c>
      <x:c r="U330" s="7" t="str">
        <x:v>["https://ibm.gov.in/writereaddata/files/1753960260688b4f440d9b3MCDR_10.04.2025_Rovale_Bx._Mine_of_Ashapura_Minechem_Ltd..pdf"]</x:v>
      </x:c>
      <x:c r="V330" s="12" t="b">
        <x:v>0</x:v>
      </x:c>
      <x:c r="W330" s="2" t="str">
        <x:v>inventory_only_not_used_as_spatial_evidence_without_exact_public_coordinates_or_polygon</x:v>
      </x:c>
      <x:c r="X330" s="7" t="str">
        <x:v>https://ibm.gov.in/IBMPortal/pages/mcdr-inspection-reports--violation-letters-etc--2025-26---goa-region</x:v>
      </x:c>
    </x:row>
    <x:row r="331" ht="26" customHeight="1">
      <x:c r="A331" s="2" t="str">
        <x:v>IBM-MCDR-MINE-3F256CC70980933D</x:v>
      </x:c>
      <x:c r="B331" s="7" t="str">
        <x:v>official_mcdr_latest_inspected_mine_view</x:v>
      </x:c>
      <x:c r="C331" s="7" t="str">
        <x:v>normalized_office_state_district_mine_name</x:v>
      </x:c>
      <x:c r="D331" s="2" t="n">
        <x:v>1</x:v>
      </x:c>
      <x:c r="E331" s="9" t="n">
        <x:v>45756</x:v>
      </x:c>
      <x:c r="F331" s="9" t="n">
        <x:v>45756</x:v>
      </x:c>
      <x:c r="G331" s="7" t="str">
        <x:v>["2025-26"]</x:v>
      </x:c>
      <x:c r="H331" s="2" t="str">
        <x:v>Goa</x:v>
      </x:c>
      <x:c r="I331" s="2"/>
      <x:c r="J331" s="2"/>
      <x:c r="K331" s="2" t="str">
        <x:v>Gudeghar Bauxite Mine</x:v>
      </x:c>
      <x:c r="L331" s="2"/>
      <x:c r="M331" s="2" t="str">
        <x:v>Bauxite</x:v>
      </x:c>
      <x:c r="N331" s="7" t="str">
        <x:v>["Aluminium"]</x:v>
      </x:c>
      <x:c r="O331" s="7" t="str">
        <x:v>["aluminium"]</x:v>
      </x:c>
      <x:c r="P331" s="7" t="str">
        <x:v>["Al"]</x:v>
      </x:c>
      <x:c r="Q331" s="2" t="str">
        <x:v>M/s. Infrastructure Logistics Pvt. Ltd.</x:v>
      </x:c>
      <x:c r="R331" s="2"/>
      <x:c r="S331" s="2"/>
      <x:c r="T331" s="12" t="b">
        <x:v>1</x:v>
      </x:c>
      <x:c r="U331" s="7" t="str">
        <x:v>["https://ibm.gov.in/writereaddata/files/1750071106684ff74259924MCDR_08.04.2025_Gudeghar_ILPL.pdf"]</x:v>
      </x:c>
      <x:c r="V331" s="12" t="b">
        <x:v>0</x:v>
      </x:c>
      <x:c r="W331" s="2" t="str">
        <x:v>inventory_only_not_used_as_spatial_evidence_without_exact_public_coordinates_or_polygon</x:v>
      </x:c>
      <x:c r="X331" s="7" t="str">
        <x:v>https://ibm.gov.in/IBMPortal/pages/mcdr-inspection-reports--violation-letters-etc--2025-26---goa-region</x:v>
      </x:c>
    </x:row>
    <x:row r="332" ht="26" customHeight="1">
      <x:c r="A332" s="2" t="str">
        <x:v>IBM-MCDR-MINE-334AFE44B98ABC86</x:v>
      </x:c>
      <x:c r="B332" s="7" t="str">
        <x:v>official_mcdr_latest_inspected_mine_view</x:v>
      </x:c>
      <x:c r="C332" s="7" t="str">
        <x:v>normalized_office_state_district_mine_name</x:v>
      </x:c>
      <x:c r="D332" s="2" t="n">
        <x:v>1</x:v>
      </x:c>
      <x:c r="E332" s="9" t="n">
        <x:v>45749</x:v>
      </x:c>
      <x:c r="F332" s="9" t="n">
        <x:v>45749</x:v>
      </x:c>
      <x:c r="G332" s="7" t="str">
        <x:v>["2025-26"]</x:v>
      </x:c>
      <x:c r="H332" s="2" t="str">
        <x:v>Ranchi</x:v>
      </x:c>
      <x:c r="I332" s="2" t="str">
        <x:v>Jharkhand</x:v>
      </x:c>
      <x:c r="J332" s="2" t="str">
        <x:v>Gumla</x:v>
      </x:c>
      <x:c r="K332" s="2" t="str">
        <x:v>Harup Bauxite Mine</x:v>
      </x:c>
      <x:c r="L332" s="2"/>
      <x:c r="M332" s="2" t="str">
        <x:v>Bauxite</x:v>
      </x:c>
      <x:c r="N332" s="7" t="str">
        <x:v>["Aluminium"]</x:v>
      </x:c>
      <x:c r="O332" s="7" t="str">
        <x:v>["aluminium"]</x:v>
      </x:c>
      <x:c r="P332" s="7" t="str">
        <x:v>["Al"]</x:v>
      </x:c>
      <x:c r="Q332" s="2" t="str">
        <x:v>G.K Popat (lessee)</x:v>
      </x:c>
      <x:c r="R332" s="2"/>
      <x:c r="S332" s="2"/>
      <x:c r="T332" s="12" t="b">
        <x:v>1</x:v>
      </x:c>
      <x:c r="U332" s="7" t="str">
        <x:v>["https://ibm.gov.in/writereaddata/files/175869321068d3875a1d66dmcdr_02042025.pdf"]</x:v>
      </x:c>
      <x:c r="V332" s="12" t="b">
        <x:v>0</x:v>
      </x:c>
      <x:c r="W332" s="2" t="str">
        <x:v>inventory_only_not_used_as_spatial_evidence_without_exact_public_coordinates_or_polygon</x:v>
      </x:c>
      <x:c r="X332" s="7" t="str">
        <x:v>https://ibm.gov.in/IBMPortal/pages/mcdr-inspection-reports--amp--violation-letters---2025-26---ranchi-region-</x:v>
      </x:c>
    </x:row>
    <x:row r="333" ht="26" customHeight="1">
      <x:c r="A333" s="2" t="str">
        <x:v>IBM-MCDR-MINE-911F0055DD96EF70</x:v>
      </x:c>
      <x:c r="B333" s="7" t="str">
        <x:v>official_mcdr_latest_inspected_mine_view</x:v>
      </x:c>
      <x:c r="C333" s="7" t="str">
        <x:v>normalized_office_state_district_mine_name</x:v>
      </x:c>
      <x:c r="D333" s="2" t="n">
        <x:v>1</x:v>
      </x:c>
      <x:c r="E333" s="9" t="n">
        <x:v>45749</x:v>
      </x:c>
      <x:c r="F333" s="9" t="n">
        <x:v>45749</x:v>
      </x:c>
      <x:c r="G333" s="7" t="str">
        <x:v>["2025-26"]</x:v>
      </x:c>
      <x:c r="H333" s="2" t="str">
        <x:v>Ranchi</x:v>
      </x:c>
      <x:c r="I333" s="2" t="str">
        <x:v>Jharkhand</x:v>
      </x:c>
      <x:c r="J333" s="2" t="str">
        <x:v>Lohardaga</x:v>
      </x:c>
      <x:c r="K333" s="2" t="str">
        <x:v>Sherandag Bauxite Mine ( 402.67 Ha)</x:v>
      </x:c>
      <x:c r="L333" s="2"/>
      <x:c r="M333" s="2" t="str">
        <x:v>Bauxite</x:v>
      </x:c>
      <x:c r="N333" s="7" t="str">
        <x:v>["Aluminium"]</x:v>
      </x:c>
      <x:c r="O333" s="7" t="str">
        <x:v>["aluminium"]</x:v>
      </x:c>
      <x:c r="P333" s="7" t="str">
        <x:v>["Al"]</x:v>
      </x:c>
      <x:c r="Q333" s="2" t="str">
        <x:v>M/s Hindalco Industries Limited</x:v>
      </x:c>
      <x:c r="R333" s="2" t="n">
        <x:v>402.67</x:v>
      </x:c>
      <x:c r="S333" s="2"/>
      <x:c r="T333" s="12" t="b">
        <x:v>1</x:v>
      </x:c>
      <x:c r="U333" s="7" t="str">
        <x:v>["https://ibm.gov.in/writereaddata/files/175869378868d3899c09a57mcdr_02042025.pdf"]</x:v>
      </x:c>
      <x:c r="V333" s="12" t="b">
        <x:v>0</x:v>
      </x:c>
      <x:c r="W333" s="2" t="str">
        <x:v>inventory_only_not_used_as_spatial_evidence_without_exact_public_coordinates_or_polygon</x:v>
      </x:c>
      <x:c r="X333" s="7" t="str">
        <x:v>https://ibm.gov.in/IBMPortal/pages/mcdr-inspection-reports--amp--violation-letters---2025-26---ranchi-region-</x:v>
      </x:c>
    </x:row>
    <x:row r="334" ht="26" customHeight="1">
      <x:c r="A334" s="2" t="str">
        <x:v>IBM-MCDR-MINE-3B526CF6DE158182</x:v>
      </x:c>
      <x:c r="B334" s="7" t="str">
        <x:v>official_mcdr_latest_inspected_mine_view</x:v>
      </x:c>
      <x:c r="C334" s="7" t="str">
        <x:v>mine_code</x:v>
      </x:c>
      <x:c r="D334" s="2" t="n">
        <x:v>1</x:v>
      </x:c>
      <x:c r="E334" s="9" t="n">
        <x:v>45745</x:v>
      </x:c>
      <x:c r="F334" s="9" t="n">
        <x:v>45745</x:v>
      </x:c>
      <x:c r="G334" s="7" t="str">
        <x:v>["2024-25"]</x:v>
      </x:c>
      <x:c r="H334" s="2" t="str">
        <x:v>Gandhinagar</x:v>
      </x:c>
      <x:c r="I334" s="2"/>
      <x:c r="J334" s="2"/>
      <x:c r="K334" s="2" t="str">
        <x:v>मेन [98] चूना पत्थर की खान</x:v>
      </x:c>
      <x:c r="L334" s="2" t="str">
        <x:v>38GUJ08362</x:v>
      </x:c>
      <x:c r="M334" s="2"/>
      <x:c r="N334" s="7" t="str">
        <x:v>["Calcium and limestone"]</x:v>
      </x:c>
      <x:c r="O334" s="7" t="str">
        <x:v>["calcium","calcium carbonate"]</x:v>
      </x:c>
      <x:c r="P334" s="7" t="str">
        <x:v>["Ca","CaCO3"]</x:v>
      </x:c>
      <x:c r="Q334" s="2" t="str">
        <x:v>मेसर्स श्रीवास्तव हाईटेक पी. कॉम्प्लेक्स प्राइवेट लिमिटेड</x:v>
      </x:c>
      <x:c r="R334" s="2"/>
      <x:c r="S334" s="2" t="str">
        <x:v>VI</x:v>
      </x:c>
      <x:c r="T334" s="12" t="b">
        <x:v>1</x:v>
      </x:c>
      <x:c r="U334" s="7" t="str">
        <x:v>["https://ibm.gov.in/writereaddata/files/174401776567f399651248d38GUJ08362.pdf"]</x:v>
      </x:c>
      <x:c r="V334" s="12" t="b">
        <x:v>0</x:v>
      </x:c>
      <x:c r="W334" s="2" t="str">
        <x:v>inventory_only_not_used_as_spatial_evidence_without_exact_public_coordinates_or_polygon</x:v>
      </x:c>
      <x:c r="X334" s="7" t="str">
        <x:v>https://ibm.gov.in/IBMPortal/pages/mcdr-inspection-reports-and-violation-letters--2024-25--gandhinagar-region----page-4</x:v>
      </x:c>
    </x:row>
    <x:row r="335" ht="26" customHeight="1">
      <x:c r="A335" s="2" t="str">
        <x:v>IBM-MCDR-MINE-EACD8F6E76FE8439</x:v>
      </x:c>
      <x:c r="B335" s="7" t="str">
        <x:v>official_mcdr_latest_inspected_mine_view</x:v>
      </x:c>
      <x:c r="C335" s="7" t="str">
        <x:v>normalized_office_state_district_mine_name</x:v>
      </x:c>
      <x:c r="D335" s="2" t="n">
        <x:v>1</x:v>
      </x:c>
      <x:c r="E335" s="9" t="n">
        <x:v>45743</x:v>
      </x:c>
      <x:c r="F335" s="9" t="n">
        <x:v>45743</x:v>
      </x:c>
      <x:c r="G335" s="7" t="str">
        <x:v>["2024-25"]</x:v>
      </x:c>
      <x:c r="H335" s="2" t="str">
        <x:v>Ajmer</x:v>
      </x:c>
      <x:c r="I335" s="2" t="str">
        <x:v>Rajasthan</x:v>
      </x:c>
      <x:c r="J335" s="2" t="str">
        <x:v>Chittorgarh</x:v>
      </x:c>
      <x:c r="K335" s="2" t="str">
        <x:v>Karunda</x:v>
      </x:c>
      <x:c r="L335" s="2"/>
      <x:c r="M335" s="2" t="str">
        <x:v>Limestone</x:v>
      </x:c>
      <x:c r="N335" s="7" t="str">
        <x:v>["Calcium and limestone"]</x:v>
      </x:c>
      <x:c r="O335" s="7" t="str">
        <x:v>["calcium","calcium carbonate"]</x:v>
      </x:c>
      <x:c r="P335" s="7" t="str">
        <x:v>["Ca","CaCO3"]</x:v>
      </x:c>
      <x:c r="Q335" s="2" t="str">
        <x:v>M/S J K Cement Ltd</x:v>
      </x:c>
      <x:c r="R335" s="2"/>
      <x:c r="S335" s="2"/>
      <x:c r="T335" s="12" t="b">
        <x:v>1</x:v>
      </x:c>
      <x:c r="U335" s="7" t="str">
        <x:v>["https://ibm.gov.in/writereaddata/files/17496440466849730e0b274Karunda_2324_inspection_report.pdf"]</x:v>
      </x:c>
      <x:c r="V335" s="12" t="b">
        <x:v>0</x:v>
      </x:c>
      <x:c r="W335" s="2" t="str">
        <x:v>inventory_only_not_used_as_spatial_evidence_without_exact_public_coordinates_or_polygon</x:v>
      </x:c>
      <x:c r="X335" s="7" t="str">
        <x:v>https://ibm.gov.in/IBMPortal/pages/mcdr-reports--amp--violation-letters-for-the-year-2024-25--ajmer-region--page-3</x:v>
      </x:c>
    </x:row>
    <x:row r="336" ht="26" customHeight="1">
      <x:c r="A336" s="2" t="str">
        <x:v>IBM-MCDR-MINE-7209FFA0064B25A6</x:v>
      </x:c>
      <x:c r="B336" s="7" t="str">
        <x:v>official_mcdr_latest_inspected_mine_view</x:v>
      </x:c>
      <x:c r="C336" s="7" t="str">
        <x:v>mine_code</x:v>
      </x:c>
      <x:c r="D336" s="2" t="n">
        <x:v>1</x:v>
      </x:c>
      <x:c r="E336" s="9" t="n">
        <x:v>45743</x:v>
      </x:c>
      <x:c r="F336" s="9" t="n">
        <x:v>45743</x:v>
      </x:c>
      <x:c r="G336" s="7" t="str">
        <x:v>["2024-25"]</x:v>
      </x:c>
      <x:c r="H336" s="2" t="str">
        <x:v>Gandhinagar</x:v>
      </x:c>
      <x:c r="I336" s="2"/>
      <x:c r="J336" s="2"/>
      <x:c r="K336" s="2" t="str">
        <x:v>Navagam [218] Limestone Mine</x:v>
      </x:c>
      <x:c r="L336" s="2" t="str">
        <x:v>38GUJ08349</x:v>
      </x:c>
      <x:c r="M336" s="2"/>
      <x:c r="N336" s="7" t="str">
        <x:v>["Calcium and limestone"]</x:v>
      </x:c>
      <x:c r="O336" s="7" t="str">
        <x:v>["calcium","calcium carbonate"]</x:v>
      </x:c>
      <x:c r="P336" s="7" t="str">
        <x:v>["Ca","CaCO3"]</x:v>
      </x:c>
      <x:c r="Q336" s="2" t="str">
        <x:v>Mr Gigabhai Dudhabhai Koli</x:v>
      </x:c>
      <x:c r="R336" s="2"/>
      <x:c r="S336" s="2" t="str">
        <x:v>VI</x:v>
      </x:c>
      <x:c r="T336" s="12" t="b">
        <x:v>1</x:v>
      </x:c>
      <x:c r="U336" s="7" t="str">
        <x:v>["https://ibm.gov.in/writereaddata/files/174401464867f38d383104b38GUJ08349.pdf","https://ibm.gov.in/writereaddata/files/17538560976889b86161f4438GUJ08349_VL.pdf"]</x:v>
      </x:c>
      <x:c r="V336" s="12" t="b">
        <x:v>0</x:v>
      </x:c>
      <x:c r="W336" s="2" t="str">
        <x:v>inventory_only_not_used_as_spatial_evidence_without_exact_public_coordinates_or_polygon</x:v>
      </x:c>
      <x:c r="X336" s="7" t="str">
        <x:v>https://ibm.gov.in/IBMPortal/pages/mcdr-inspection-reports-and-violation-letters--2024-25--gandhinagar-region----page-3</x:v>
      </x:c>
    </x:row>
    <x:row r="337" ht="26" customHeight="1">
      <x:c r="A337" s="2" t="str">
        <x:v>IBM-MCDR-MINE-BE7F6CB9698A5241</x:v>
      </x:c>
      <x:c r="B337" s="7" t="str">
        <x:v>official_mcdr_latest_inspected_mine_view</x:v>
      </x:c>
      <x:c r="C337" s="7" t="str">
        <x:v>normalized_office_state_district_mine_name</x:v>
      </x:c>
      <x:c r="D337" s="2" t="n">
        <x:v>1</x:v>
      </x:c>
      <x:c r="E337" s="9" t="n">
        <x:v>45742</x:v>
      </x:c>
      <x:c r="F337" s="9" t="n">
        <x:v>45742</x:v>
      </x:c>
      <x:c r="G337" s="7" t="str">
        <x:v>["2024-25"]</x:v>
      </x:c>
      <x:c r="H337" s="2" t="str">
        <x:v>Ajmer</x:v>
      </x:c>
      <x:c r="I337" s="2" t="str">
        <x:v>Rajasthan</x:v>
      </x:c>
      <x:c r="J337" s="2" t="str">
        <x:v>Chittorgarh</x:v>
      </x:c>
      <x:c r="K337" s="2" t="str">
        <x:v>Bhatkotri</x:v>
      </x:c>
      <x:c r="L337" s="2"/>
      <x:c r="M337" s="2" t="str">
        <x:v>Limestone</x:v>
      </x:c>
      <x:c r="N337" s="7" t="str">
        <x:v>["Calcium and limestone"]</x:v>
      </x:c>
      <x:c r="O337" s="7" t="str">
        <x:v>["calcium","calcium carbonate"]</x:v>
      </x:c>
      <x:c r="P337" s="7" t="str">
        <x:v>["Ca","CaCO3"]</x:v>
      </x:c>
      <x:c r="Q337" s="2" t="str">
        <x:v>Wonder Cement Ltd</x:v>
      </x:c>
      <x:c r="R337" s="2"/>
      <x:c r="S337" s="2"/>
      <x:c r="T337" s="12" t="b">
        <x:v>1</x:v>
      </x:c>
      <x:c r="U337" s="7" t="str">
        <x:v>["https://ibm.gov.in/writereaddata/files/174955614768481bb3a3b84MCDR_Report_Bhatkotri.pdf"]</x:v>
      </x:c>
      <x:c r="V337" s="12" t="b">
        <x:v>0</x:v>
      </x:c>
      <x:c r="W337" s="2" t="str">
        <x:v>inventory_only_not_used_as_spatial_evidence_without_exact_public_coordinates_or_polygon</x:v>
      </x:c>
      <x:c r="X337" s="7" t="str">
        <x:v>https://ibm.gov.in/IBMPortal/pages/mcdr-reports--amp--violation-letters-for-the-year-2024-25--ajmer-region--page-3</x:v>
      </x:c>
    </x:row>
    <x:row r="338" ht="26" customHeight="1">
      <x:c r="A338" s="2" t="str">
        <x:v>IBM-MCDR-MINE-9744479CF20B4BEC</x:v>
      </x:c>
      <x:c r="B338" s="7" t="str">
        <x:v>official_mcdr_latest_inspected_mine_view</x:v>
      </x:c>
      <x:c r="C338" s="7" t="str">
        <x:v>normalized_office_state_district_mine_name</x:v>
      </x:c>
      <x:c r="D338" s="2" t="n">
        <x:v>1</x:v>
      </x:c>
      <x:c r="E338" s="9" t="n">
        <x:v>45742</x:v>
      </x:c>
      <x:c r="F338" s="9" t="n">
        <x:v>45742</x:v>
      </x:c>
      <x:c r="G338" s="7" t="str">
        <x:v>["2024-25"]</x:v>
      </x:c>
      <x:c r="H338" s="2" t="str">
        <x:v>Ajmer</x:v>
      </x:c>
      <x:c r="I338" s="2" t="str">
        <x:v>Rajasthan</x:v>
      </x:c>
      <x:c r="J338" s="2" t="str">
        <x:v>Chittorgarh</x:v>
      </x:c>
      <x:c r="K338" s="2" t="str">
        <x:v>Mangrol Tila kheda</x:v>
      </x:c>
      <x:c r="L338" s="2"/>
      <x:c r="M338" s="2" t="str">
        <x:v>Limestone</x:v>
      </x:c>
      <x:c r="N338" s="7" t="str">
        <x:v>["Calcium and limestone"]</x:v>
      </x:c>
      <x:c r="O338" s="7" t="str">
        <x:v>["calcium","calcium carbonate"]</x:v>
      </x:c>
      <x:c r="P338" s="7" t="str">
        <x:v>["Ca","CaCO3"]</x:v>
      </x:c>
      <x:c r="Q338" s="2" t="str">
        <x:v>M/S J K Cement Ltd</x:v>
      </x:c>
      <x:c r="R338" s="2"/>
      <x:c r="S338" s="2"/>
      <x:c r="T338" s="12" t="b">
        <x:v>1</x:v>
      </x:c>
      <x:c r="U338" s="7" t="str">
        <x:v>["https://ibm.gov.in/writereaddata/files/17496440726849732881fd7Mangrol_Tila_khera_2324_inspection_report.pdf"]</x:v>
      </x:c>
      <x:c r="V338" s="12" t="b">
        <x:v>0</x:v>
      </x:c>
      <x:c r="W338" s="2" t="str">
        <x:v>inventory_only_not_used_as_spatial_evidence_without_exact_public_coordinates_or_polygon</x:v>
      </x:c>
      <x:c r="X338" s="7" t="str">
        <x:v>https://ibm.gov.in/IBMPortal/pages/mcdr-reports--amp--violation-letters-for-the-year-2024-25--ajmer-region--page-3</x:v>
      </x:c>
    </x:row>
    <x:row r="339" ht="26" customHeight="1">
      <x:c r="A339" s="2" t="str">
        <x:v>IBM-MCDR-MINE-20C82C881E18E182</x:v>
      </x:c>
      <x:c r="B339" s="7" t="str">
        <x:v>official_mcdr_latest_inspected_mine_view</x:v>
      </x:c>
      <x:c r="C339" s="7" t="str">
        <x:v>normalized_office_state_district_mine_name</x:v>
      </x:c>
      <x:c r="D339" s="2" t="n">
        <x:v>1</x:v>
      </x:c>
      <x:c r="E339" s="9" t="n">
        <x:v>45742</x:v>
      </x:c>
      <x:c r="F339" s="9" t="n">
        <x:v>45742</x:v>
      </x:c>
      <x:c r="G339" s="7" t="str">
        <x:v>["2024-25"]</x:v>
      </x:c>
      <x:c r="H339" s="2" t="str">
        <x:v>Hyderabad</x:v>
      </x:c>
      <x:c r="I339" s="2" t="str">
        <x:v>Telangana</x:v>
      </x:c>
      <x:c r="J339" s="2" t="str">
        <x:v>Nalgonda</x:v>
      </x:c>
      <x:c r="K339" s="2" t="str">
        <x:v>CHAANAKYA LIMESTONE MINE,354.236 Ha</x:v>
      </x:c>
      <x:c r="L339" s="2"/>
      <x:c r="M339" s="2" t="str">
        <x:v>LIMESTONE</x:v>
      </x:c>
      <x:c r="N339" s="7" t="str">
        <x:v>["Calcium and limestone"]</x:v>
      </x:c>
      <x:c r="O339" s="7" t="str">
        <x:v>["calcium","calcium carbonate"]</x:v>
      </x:c>
      <x:c r="P339" s="7" t="str">
        <x:v>["Ca","CaCO3"]</x:v>
      </x:c>
      <x:c r="Q339" s="2" t="str">
        <x:v>M/s PENNA CEMENT INDUSTRIES LIMITED</x:v>
      </x:c>
      <x:c r="R339" s="2" t="n">
        <x:v>354.236</x:v>
      </x:c>
      <x:c r="S339" s="2"/>
      <x:c r="T339" s="12" t="b">
        <x:v>1</x:v>
      </x:c>
      <x:c r="U339" s="7" t="str">
        <x:v>["https://ibm.gov.in/writereaddata/files/1750052347684fadfb44d5638APR14036_Chanakya.pdf"]</x:v>
      </x:c>
      <x:c r="V339" s="12" t="b">
        <x:v>0</x:v>
      </x:c>
      <x:c r="W339" s="2" t="str">
        <x:v>inventory_only_not_used_as_spatial_evidence_without_exact_public_coordinates_or_polygon</x:v>
      </x:c>
      <x:c r="X339" s="7" t="str">
        <x:v>https://ibm.gov.in/IBMPortal/pages/mcdr-inspection-reports-and-violation-letters---2024-25---hyderabad-region---page-4</x:v>
      </x:c>
    </x:row>
    <x:row r="340" ht="26" customHeight="1">
      <x:c r="A340" s="2" t="str">
        <x:v>IBM-MCDR-MINE-A5F84A285E161711</x:v>
      </x:c>
      <x:c r="B340" s="7" t="str">
        <x:v>official_mcdr_latest_inspected_mine_view</x:v>
      </x:c>
      <x:c r="C340" s="7" t="str">
        <x:v>mine_code</x:v>
      </x:c>
      <x:c r="D340" s="2" t="n">
        <x:v>1</x:v>
      </x:c>
      <x:c r="E340" s="9" t="n">
        <x:v>45741</x:v>
      </x:c>
      <x:c r="F340" s="9" t="n">
        <x:v>45741</x:v>
      </x:c>
      <x:c r="G340" s="7" t="str">
        <x:v>["2024-25"]</x:v>
      </x:c>
      <x:c r="H340" s="2" t="str">
        <x:v>Gandhinagar</x:v>
      </x:c>
      <x:c r="I340" s="2"/>
      <x:c r="J340" s="2"/>
      <x:c r="K340" s="2" t="str">
        <x:v>रक्का [160/पी] चूना पत्थर की खान</x:v>
      </x:c>
      <x:c r="L340" s="2" t="str">
        <x:v>38GUJ07084</x:v>
      </x:c>
      <x:c r="M340" s="2"/>
      <x:c r="N340" s="7" t="str">
        <x:v>["Calcium and limestone"]</x:v>
      </x:c>
      <x:c r="O340" s="7" t="str">
        <x:v>["calcium","calcium carbonate"]</x:v>
      </x:c>
      <x:c r="P340" s="7" t="str">
        <x:v>["Ca","CaCO3"]</x:v>
      </x:c>
      <x:c r="Q340" s="2" t="str">
        <x:v>मेसर्स गायत्री मिनरल्स</x:v>
      </x:c>
      <x:c r="R340" s="2"/>
      <x:c r="S340" s="2" t="str">
        <x:v>VI</x:v>
      </x:c>
      <x:c r="T340" s="12" t="b">
        <x:v>1</x:v>
      </x:c>
      <x:c r="U340" s="7" t="str">
        <x:v>["https://ibm.gov.in/writereaddata/files/174401811067f39abe0629638GUJ07084.pdf"]</x:v>
      </x:c>
      <x:c r="V340" s="12" t="b">
        <x:v>0</x:v>
      </x:c>
      <x:c r="W340" s="2" t="str">
        <x:v>inventory_only_not_used_as_spatial_evidence_without_exact_public_coordinates_or_polygon</x:v>
      </x:c>
      <x:c r="X340" s="7" t="str">
        <x:v>https://ibm.gov.in/IBMPortal/pages/mcdr-inspection-reports-and-violation-letters--2024-25--gandhinagar-region----page-4</x:v>
      </x:c>
    </x:row>
    <x:row r="341" ht="26" customHeight="1">
      <x:c r="A341" s="2" t="str">
        <x:v>IBM-MCDR-MINE-8A61D0AFBC6552EB</x:v>
      </x:c>
      <x:c r="B341" s="7" t="str">
        <x:v>official_mcdr_latest_inspected_mine_view</x:v>
      </x:c>
      <x:c r="C341" s="7" t="str">
        <x:v>normalized_office_state_district_mine_name</x:v>
      </x:c>
      <x:c r="D341" s="2" t="n">
        <x:v>2</x:v>
      </x:c>
      <x:c r="E341" s="9" t="n">
        <x:v>45539</x:v>
      </x:c>
      <x:c r="F341" s="9" t="n">
        <x:v>45741</x:v>
      </x:c>
      <x:c r="G341" s="7" t="str">
        <x:v>["2024-25"]</x:v>
      </x:c>
      <x:c r="H341" s="2" t="str">
        <x:v>Hyderabad</x:v>
      </x:c>
      <x:c r="I341" s="2" t="str">
        <x:v>Telangana</x:v>
      </x:c>
      <x:c r="J341" s="2" t="str">
        <x:v>Suryapet</x:v>
      </x:c>
      <x:c r="K341" s="2" t="str">
        <x:v>BHAVANIPURAM MINE - II,73.93 Ha</x:v>
      </x:c>
      <x:c r="L341" s="2"/>
      <x:c r="M341" s="2" t="str">
        <x:v>LIMESTONE</x:v>
      </x:c>
      <x:c r="N341" s="7" t="str">
        <x:v>["Calcium and limestone"]</x:v>
      </x:c>
      <x:c r="O341" s="7" t="str">
        <x:v>["calcium","calcium carbonate"]</x:v>
      </x:c>
      <x:c r="P341" s="7" t="str">
        <x:v>["Ca","CaCO3"]</x:v>
      </x:c>
      <x:c r="Q341" s="2" t="str">
        <x:v>M/s DECCAN CEMENTS LIMITED</x:v>
      </x:c>
      <x:c r="R341" s="2" t="n">
        <x:v>73.93</x:v>
      </x:c>
      <x:c r="S341" s="2"/>
      <x:c r="T341" s="12" t="b">
        <x:v>1</x:v>
      </x:c>
      <x:c r="U341" s="7" t="str">
        <x:v>["https://ibm.gov.in/writereaddata/files/175370112668875b06abd13BHAVANIPURAM__II.pdf"]</x:v>
      </x:c>
      <x:c r="V341" s="12" t="b">
        <x:v>0</x:v>
      </x:c>
      <x:c r="W341" s="2" t="str">
        <x:v>inventory_only_not_used_as_spatial_evidence_without_exact_public_coordinates_or_polygon</x:v>
      </x:c>
      <x:c r="X341" s="7" t="str">
        <x:v>https://ibm.gov.in/IBMPortal/pages/mcdr-inspection-reports-and-violation-letters---2024-25---hyderabad-region---page-4</x:v>
      </x:c>
    </x:row>
    <x:row r="342" ht="26" customHeight="1">
      <x:c r="A342" s="2" t="str">
        <x:v>IBM-MCDR-MINE-916C4F147A88EF86</x:v>
      </x:c>
      <x:c r="B342" s="7" t="str">
        <x:v>official_mcdr_latest_inspected_mine_view</x:v>
      </x:c>
      <x:c r="C342" s="7" t="str">
        <x:v>normalized_office_state_district_mine_name</x:v>
      </x:c>
      <x:c r="D342" s="2" t="n">
        <x:v>2</x:v>
      </x:c>
      <x:c r="E342" s="9" t="n">
        <x:v>45538</x:v>
      </x:c>
      <x:c r="F342" s="9" t="n">
        <x:v>45741</x:v>
      </x:c>
      <x:c r="G342" s="7" t="str">
        <x:v>["2024-25"]</x:v>
      </x:c>
      <x:c r="H342" s="2" t="str">
        <x:v>Hyderabad</x:v>
      </x:c>
      <x:c r="I342" s="2" t="str">
        <x:v>Telangana</x:v>
      </x:c>
      <x:c r="J342" s="2" t="str">
        <x:v>Suryapet</x:v>
      </x:c>
      <x:c r="K342" s="2" t="str">
        <x:v>BHAVANIPURAM MINE-III,183.11 Ha</x:v>
      </x:c>
      <x:c r="L342" s="2"/>
      <x:c r="M342" s="2" t="str">
        <x:v>LIMESTONE</x:v>
      </x:c>
      <x:c r="N342" s="7" t="str">
        <x:v>["Calcium and limestone"]</x:v>
      </x:c>
      <x:c r="O342" s="7" t="str">
        <x:v>["calcium","calcium carbonate"]</x:v>
      </x:c>
      <x:c r="P342" s="7" t="str">
        <x:v>["Ca","CaCO3"]</x:v>
      </x:c>
      <x:c r="Q342" s="2" t="str">
        <x:v>M/s DECCAN CEMENTS LIMITED</x:v>
      </x:c>
      <x:c r="R342" s="2" t="n">
        <x:v>183.11</x:v>
      </x:c>
      <x:c r="S342" s="2"/>
      <x:c r="T342" s="12" t="b">
        <x:v>1</x:v>
      </x:c>
      <x:c r="U342" s="7" t="str">
        <x:v>[]</x:v>
      </x:c>
      <x:c r="V342" s="12" t="b">
        <x:v>0</x:v>
      </x:c>
      <x:c r="W342" s="2" t="str">
        <x:v>inventory_only_not_used_as_spatial_evidence_without_exact_public_coordinates_or_polygon</x:v>
      </x:c>
      <x:c r="X342" s="7" t="str">
        <x:v>https://ibm.gov.in/IBMPortal/pages/mcdr-inspection-reports-and-violation-letters---2024-25---hyderabad-region---page-4</x:v>
      </x:c>
    </x:row>
    <x:row r="343" ht="26" customHeight="1">
      <x:c r="A343" s="2" t="str">
        <x:v>IBM-MCDR-MINE-61454DEC5163BF95</x:v>
      </x:c>
      <x:c r="B343" s="7" t="str">
        <x:v>official_mcdr_latest_inspected_mine_view</x:v>
      </x:c>
      <x:c r="C343" s="7" t="str">
        <x:v>mine_code</x:v>
      </x:c>
      <x:c r="D343" s="2" t="n">
        <x:v>1</x:v>
      </x:c>
      <x:c r="E343" s="9" t="n">
        <x:v>45740</x:v>
      </x:c>
      <x:c r="F343" s="9" t="n">
        <x:v>45740</x:v>
      </x:c>
      <x:c r="G343" s="7" t="str">
        <x:v>["2024-25"]</x:v>
      </x:c>
      <x:c r="H343" s="2" t="str">
        <x:v>Gandhinagar</x:v>
      </x:c>
      <x:c r="I343" s="2"/>
      <x:c r="J343" s="2"/>
      <x:c r="K343" s="2" t="str">
        <x:v>Khorasa [29/p] Limestone Mine</x:v>
      </x:c>
      <x:c r="L343" s="2" t="str">
        <x:v>38GUJ08355</x:v>
      </x:c>
      <x:c r="M343" s="2"/>
      <x:c r="N343" s="7" t="str">
        <x:v>["Calcium and limestone"]</x:v>
      </x:c>
      <x:c r="O343" s="7" t="str">
        <x:v>["calcium","calcium carbonate"]</x:v>
      </x:c>
      <x:c r="P343" s="7" t="str">
        <x:v>["Ca","CaCO3"]</x:v>
      </x:c>
      <x:c r="Q343" s="2" t="str">
        <x:v>Mr Rajshibhai Ranabhai Jotava</x:v>
      </x:c>
      <x:c r="R343" s="2"/>
      <x:c r="S343" s="2" t="str">
        <x:v>VI</x:v>
      </x:c>
      <x:c r="T343" s="12" t="b">
        <x:v>1</x:v>
      </x:c>
      <x:c r="U343" s="7" t="str">
        <x:v>["https://ibm.gov.in/writereaddata/files/174401644867f39440a2feb38GUJ08355.pdf","https://ibm.gov.in/writereaddata/files/17538568036889bb23f2e8638GUJ08355_VL.pdf"]</x:v>
      </x:c>
      <x:c r="V343" s="12" t="b">
        <x:v>0</x:v>
      </x:c>
      <x:c r="W343" s="2" t="str">
        <x:v>inventory_only_not_used_as_spatial_evidence_without_exact_public_coordinates_or_polygon</x:v>
      </x:c>
      <x:c r="X343" s="7" t="str">
        <x:v>https://ibm.gov.in/IBMPortal/pages/mcdr-inspection-reports-and-violation-letters--2024-25--gandhinagar-region----page-3</x:v>
      </x:c>
    </x:row>
    <x:row r="344" ht="26" customHeight="1">
      <x:c r="A344" s="2" t="str">
        <x:v>IBM-MCDR-MINE-ACC6FFDC6932AECE</x:v>
      </x:c>
      <x:c r="B344" s="7" t="str">
        <x:v>official_mcdr_latest_inspected_mine_view</x:v>
      </x:c>
      <x:c r="C344" s="7" t="str">
        <x:v>normalized_office_state_district_mine_name</x:v>
      </x:c>
      <x:c r="D344" s="2" t="n">
        <x:v>2</x:v>
      </x:c>
      <x:c r="E344" s="9" t="n">
        <x:v>45546</x:v>
      </x:c>
      <x:c r="F344" s="9" t="n">
        <x:v>45740</x:v>
      </x:c>
      <x:c r="G344" s="7" t="str">
        <x:v>["2024-25"]</x:v>
      </x:c>
      <x:c r="H344" s="2" t="str">
        <x:v>Hyderabad</x:v>
      </x:c>
      <x:c r="I344" s="2" t="str">
        <x:v>Telangana</x:v>
      </x:c>
      <x:c r="J344" s="2" t="str">
        <x:v>Suryapet</x:v>
      </x:c>
      <x:c r="K344" s="2" t="str">
        <x:v>MATTAPALLI,46.356 Ha</x:v>
      </x:c>
      <x:c r="L344" s="2"/>
      <x:c r="M344" s="2" t="str">
        <x:v>LIMESTONE</x:v>
      </x:c>
      <x:c r="N344" s="7" t="str">
        <x:v>["Calcium and limestone"]</x:v>
      </x:c>
      <x:c r="O344" s="7" t="str">
        <x:v>["calcium","calcium carbonate"]</x:v>
      </x:c>
      <x:c r="P344" s="7" t="str">
        <x:v>["Ca","CaCO3"]</x:v>
      </x:c>
      <x:c r="Q344" s="2" t="str">
        <x:v>NCL INDUSTRIES LIMITED</x:v>
      </x:c>
      <x:c r="R344" s="2" t="n">
        <x:v>46.356</x:v>
      </x:c>
      <x:c r="S344" s="2"/>
      <x:c r="T344" s="12" t="b">
        <x:v>1</x:v>
      </x:c>
      <x:c r="U344" s="7" t="str">
        <x:v>["https://ibm.gov.in/writereaddata/files/1749554469684815255e57cMATTAPALLI_38APR14025.pdf"]</x:v>
      </x:c>
      <x:c r="V344" s="12" t="b">
        <x:v>0</x:v>
      </x:c>
      <x:c r="W344" s="2" t="str">
        <x:v>inventory_only_not_used_as_spatial_evidence_without_exact_public_coordinates_or_polygon</x:v>
      </x:c>
      <x:c r="X344" s="7" t="str">
        <x:v>https://ibm.gov.in/IBMPortal/pages/mcdr-inspection-reports-and-violation-letters---2024-25---hyderabad-region---page-4</x:v>
      </x:c>
    </x:row>
    <x:row r="345" ht="26" customHeight="1">
      <x:c r="A345" s="2" t="str">
        <x:v>IBM-MCDR-MINE-E92BDC0D64BB54D6</x:v>
      </x:c>
      <x:c r="B345" s="7" t="str">
        <x:v>official_mcdr_latest_inspected_mine_view</x:v>
      </x:c>
      <x:c r="C345" s="7" t="str">
        <x:v>normalized_office_state_district_mine_name</x:v>
      </x:c>
      <x:c r="D345" s="2" t="n">
        <x:v>2</x:v>
      </x:c>
      <x:c r="E345" s="9" t="n">
        <x:v>45565</x:v>
      </x:c>
      <x:c r="F345" s="9" t="n">
        <x:v>45740</x:v>
      </x:c>
      <x:c r="G345" s="7" t="str">
        <x:v>["2024-25"]</x:v>
      </x:c>
      <x:c r="H345" s="2" t="str">
        <x:v>Hyderabad</x:v>
      </x:c>
      <x:c r="I345" s="2" t="str">
        <x:v>Telangana</x:v>
      </x:c>
      <x:c r="J345" s="2" t="str">
        <x:v>Nalgonda</x:v>
      </x:c>
      <x:c r="K345" s="2" t="str">
        <x:v>VISHNUPURAM LIMESTONE MINE,316.47 Ha</x:v>
      </x:c>
      <x:c r="L345" s="2"/>
      <x:c r="M345" s="2" t="str">
        <x:v>LIMESTONE</x:v>
      </x:c>
      <x:c r="N345" s="7" t="str">
        <x:v>["Calcium and limestone"]</x:v>
      </x:c>
      <x:c r="O345" s="7" t="str">
        <x:v>["calcium","calcium carbonate"]</x:v>
      </x:c>
      <x:c r="P345" s="7" t="str">
        <x:v>["Ca","CaCO3"]</x:v>
      </x:c>
      <x:c r="Q345" s="2" t="str">
        <x:v>THE INDIA CEMENTS LIMITED</x:v>
      </x:c>
      <x:c r="R345" s="2" t="n">
        <x:v>316.47</x:v>
      </x:c>
      <x:c r="S345" s="2"/>
      <x:c r="T345" s="12" t="b">
        <x:v>1</x:v>
      </x:c>
      <x:c r="U345" s="7" t="str">
        <x:v>["https://ibm.gov.in/writereaddata/files/175370110868875af4d1259VishnupuramII.pdf"]</x:v>
      </x:c>
      <x:c r="V345" s="12" t="b">
        <x:v>0</x:v>
      </x:c>
      <x:c r="W345" s="2" t="str">
        <x:v>inventory_only_not_used_as_spatial_evidence_without_exact_public_coordinates_or_polygon</x:v>
      </x:c>
      <x:c r="X345" s="7" t="str">
        <x:v>https://ibm.gov.in/IBMPortal/pages/mcdr-inspection-reports-and-violation-letters---2024-25---hyderabad-region---page-4</x:v>
      </x:c>
    </x:row>
    <x:row r="346" ht="26" customHeight="1">
      <x:c r="A346" s="2" t="str">
        <x:v>IBM-MCDR-MINE-271A024549A9A405</x:v>
      </x:c>
      <x:c r="B346" s="7" t="str">
        <x:v>official_mcdr_latest_inspected_mine_view</x:v>
      </x:c>
      <x:c r="C346" s="7" t="str">
        <x:v>mine_code</x:v>
      </x:c>
      <x:c r="D346" s="2" t="n">
        <x:v>2</x:v>
      </x:c>
      <x:c r="E346" s="9" t="n">
        <x:v>45723</x:v>
      </x:c>
      <x:c r="F346" s="9" t="n">
        <x:v>45739</x:v>
      </x:c>
      <x:c r="G346" s="7" t="str">
        <x:v>["2024-25"]</x:v>
      </x:c>
      <x:c r="H346" s="2" t="str">
        <x:v>Gandhinagar</x:v>
      </x:c>
      <x:c r="I346" s="2"/>
      <x:c r="J346" s="2"/>
      <x:c r="K346" s="2" t="str">
        <x:v>Keshav [490] Bauxite Mine</x:v>
      </x:c>
      <x:c r="L346" s="2" t="str">
        <x:v>07GUJ08002</x:v>
      </x:c>
      <x:c r="M346" s="2"/>
      <x:c r="N346" s="7" t="str">
        <x:v>["Aluminium"]</x:v>
      </x:c>
      <x:c r="O346" s="7" t="str">
        <x:v>["aluminium"]</x:v>
      </x:c>
      <x:c r="P346" s="7" t="str">
        <x:v>["Al"]</x:v>
      </x:c>
      <x:c r="Q346" s="2" t="str">
        <x:v>Mr Nikhil Kumar Ramnik Lal Thanki</x:v>
      </x:c>
      <x:c r="R346" s="2"/>
      <x:c r="S346" s="2" t="str">
        <x:v>RMP</x:v>
      </x:c>
      <x:c r="T346" s="12" t="b">
        <x:v>1</x:v>
      </x:c>
      <x:c r="U346" s="7" t="str">
        <x:v>["https://ibm.gov.in/writereaddata/files/175731641468be853eeffa407GUJ08002.pdf"]</x:v>
      </x:c>
      <x:c r="V346" s="12" t="b">
        <x:v>0</x:v>
      </x:c>
      <x:c r="W346" s="2" t="str">
        <x:v>inventory_only_not_used_as_spatial_evidence_without_exact_public_coordinates_or_polygon</x:v>
      </x:c>
      <x:c r="X346" s="7" t="str">
        <x:v>https://ibm.gov.in/IBMPortal/pages/mcdr-inspection-reports-and-violation-letters--2024-25--gandhinagar-region----page-3</x:v>
      </x:c>
    </x:row>
    <x:row r="347" ht="26" customHeight="1">
      <x:c r="A347" s="2" t="str">
        <x:v>IBM-MCDR-MINE-1AACEC01217E3621</x:v>
      </x:c>
      <x:c r="B347" s="7" t="str">
        <x:v>official_mcdr_latest_inspected_mine_view</x:v>
      </x:c>
      <x:c r="C347" s="7" t="str">
        <x:v>normalized_office_state_district_mine_name</x:v>
      </x:c>
      <x:c r="D347" s="2" t="n">
        <x:v>1</x:v>
      </x:c>
      <x:c r="E347" s="9" t="n">
        <x:v>45738</x:v>
      </x:c>
      <x:c r="F347" s="9" t="n">
        <x:v>45738</x:v>
      </x:c>
      <x:c r="G347" s="7" t="str">
        <x:v>["2024-25"]</x:v>
      </x:c>
      <x:c r="H347" s="2" t="str">
        <x:v>Ajmer</x:v>
      </x:c>
      <x:c r="I347" s="2" t="str">
        <x:v>Rajasthan</x:v>
      </x:c>
      <x:c r="J347" s="2" t="str">
        <x:v>Rajsamand</x:v>
      </x:c>
      <x:c r="K347" s="2" t="str">
        <x:v>Rajpura Dariba</x:v>
      </x:c>
      <x:c r="L347" s="2"/>
      <x:c r="M347" s="2" t="str">
        <x:v>Lead Zinc Ore</x:v>
      </x:c>
      <x:c r="N347" s="7" t="str">
        <x:v>["Lead","Zinc"]</x:v>
      </x:c>
      <x:c r="O347" s="7" t="str">
        <x:v>["lead","zinc"]</x:v>
      </x:c>
      <x:c r="P347" s="7" t="str">
        <x:v>["Pb","Zn"]</x:v>
      </x:c>
      <x:c r="Q347" s="2" t="str">
        <x:v>M/S HZL</x:v>
      </x:c>
      <x:c r="R347" s="2"/>
      <x:c r="S347" s="2"/>
      <x:c r="T347" s="12" t="b">
        <x:v>1</x:v>
      </x:c>
      <x:c r="U347" s="7" t="str">
        <x:v>["https://ibm.gov.in/writereaddata/files/17496440326849730078adeDariba_2324_inspection_report.pdf"]</x:v>
      </x:c>
      <x:c r="V347" s="12" t="b">
        <x:v>0</x:v>
      </x:c>
      <x:c r="W347" s="2" t="str">
        <x:v>inventory_only_not_used_as_spatial_evidence_without_exact_public_coordinates_or_polygon</x:v>
      </x:c>
      <x:c r="X347" s="7" t="str">
        <x:v>https://ibm.gov.in/IBMPortal/pages/mcdr-reports--amp--violation-letters-for-the-year-2024-25--ajmer-region--page-3</x:v>
      </x:c>
    </x:row>
    <x:row r="348" ht="26" customHeight="1">
      <x:c r="A348" s="2" t="str">
        <x:v>IBM-MCDR-MINE-A28428417BE9A0E5</x:v>
      </x:c>
      <x:c r="B348" s="7" t="str">
        <x:v>official_mcdr_latest_inspected_mine_view</x:v>
      </x:c>
      <x:c r="C348" s="7" t="str">
        <x:v>mine_code</x:v>
      </x:c>
      <x:c r="D348" s="2" t="n">
        <x:v>1</x:v>
      </x:c>
      <x:c r="E348" s="9" t="n">
        <x:v>45738</x:v>
      </x:c>
      <x:c r="F348" s="9" t="n">
        <x:v>45738</x:v>
      </x:c>
      <x:c r="G348" s="7" t="str">
        <x:v>["2024-25"]</x:v>
      </x:c>
      <x:c r="H348" s="2" t="str">
        <x:v>Gandhinagar</x:v>
      </x:c>
      <x:c r="I348" s="2"/>
      <x:c r="J348" s="2"/>
      <x:c r="K348" s="2" t="str">
        <x:v>Aniyari [207/p] Limestone Mine</x:v>
      </x:c>
      <x:c r="L348" s="2" t="str">
        <x:v>38GUJ21003</x:v>
      </x:c>
      <x:c r="M348" s="2"/>
      <x:c r="N348" s="7" t="str">
        <x:v>["Calcium and limestone"]</x:v>
      </x:c>
      <x:c r="O348" s="7" t="str">
        <x:v>["calcium","calcium carbonate"]</x:v>
      </x:c>
      <x:c r="P348" s="7" t="str">
        <x:v>["Ca","CaCO3"]</x:v>
      </x:c>
      <x:c r="Q348" s="2" t="str">
        <x:v>Mr Valjibhai Rudabhai Karena</x:v>
      </x:c>
      <x:c r="R348" s="2"/>
      <x:c r="S348" s="2" t="str">
        <x:v>RMP</x:v>
      </x:c>
      <x:c r="T348" s="12" t="b">
        <x:v>1</x:v>
      </x:c>
      <x:c r="U348" s="7" t="str">
        <x:v>["https://ibm.gov.in/writereaddata/files/175731514368be80476289038GUJ21003.pdf","https://ibm.gov.in/writereaddata/files/175731516668be805e05187ANIYARI_18.2108_HA38GUJ21003_VL_202324.pdf"]</x:v>
      </x:c>
      <x:c r="V348" s="12" t="b">
        <x:v>0</x:v>
      </x:c>
      <x:c r="W348" s="2" t="str">
        <x:v>inventory_only_not_used_as_spatial_evidence_without_exact_public_coordinates_or_polygon</x:v>
      </x:c>
      <x:c r="X348" s="7" t="str">
        <x:v>https://ibm.gov.in/IBMPortal/pages/mcdr-inspection-reports-and-violation-letters--2024-25--gandhinagar-region----page-3</x:v>
      </x:c>
    </x:row>
    <x:row r="349" ht="26" customHeight="1">
      <x:c r="A349" s="2" t="str">
        <x:v>IBM-MCDR-MINE-EE97294D870FAA19</x:v>
      </x:c>
      <x:c r="B349" s="7" t="str">
        <x:v>official_mcdr_latest_inspected_mine_view</x:v>
      </x:c>
      <x:c r="C349" s="7" t="str">
        <x:v>mine_code</x:v>
      </x:c>
      <x:c r="D349" s="2" t="n">
        <x:v>1</x:v>
      </x:c>
      <x:c r="E349" s="9" t="n">
        <x:v>45738</x:v>
      </x:c>
      <x:c r="F349" s="9" t="n">
        <x:v>45738</x:v>
      </x:c>
      <x:c r="G349" s="7" t="str">
        <x:v>["2024-25"]</x:v>
      </x:c>
      <x:c r="H349" s="2" t="str">
        <x:v>Gandhinagar</x:v>
      </x:c>
      <x:c r="I349" s="2"/>
      <x:c r="J349" s="2"/>
      <x:c r="K349" s="2" t="str">
        <x:v>अमृतपुरा एल्युमिनस लैटेराइट खदान</x:v>
      </x:c>
      <x:c r="L349" s="2" t="str">
        <x:v>PB-201</x:v>
      </x:c>
      <x:c r="M349" s="2"/>
      <x:c r="N349" s="7" t="str">
        <x:v>["Aluminium"]</x:v>
      </x:c>
      <x:c r="O349" s="7" t="str">
        <x:v>["aluminium"]</x:v>
      </x:c>
      <x:c r="P349" s="7" t="str">
        <x:v>["Al"]</x:v>
      </x:c>
      <x:c r="Q349" s="2" t="str">
        <x:v>सोनलबेन ब्रिजेशभाई रमानी</x:v>
      </x:c>
      <x:c r="R349" s="2"/>
      <x:c r="S349" s="2" t="str">
        <x:v>Auction Block</x:v>
      </x:c>
      <x:c r="T349" s="12" t="b">
        <x:v>1</x:v>
      </x:c>
      <x:c r="U349" s="7" t="str">
        <x:v>[]</x:v>
      </x:c>
      <x:c r="V349" s="12" t="b">
        <x:v>0</x:v>
      </x:c>
      <x:c r="W349" s="2" t="str">
        <x:v>inventory_only_not_used_as_spatial_evidence_without_exact_public_coordinates_or_polygon</x:v>
      </x:c>
      <x:c r="X349" s="7" t="str">
        <x:v>https://ibm.gov.in/IBMPortal/pages/mcdr-inspection-reports-and-violation-letters--2024-25--gandhinagar-region----page-4</x:v>
      </x:c>
    </x:row>
    <x:row r="350" ht="26" customHeight="1">
      <x:c r="A350" s="2" t="str">
        <x:v>IBM-MCDR-MINE-E809B0F0F88E4AE7</x:v>
      </x:c>
      <x:c r="B350" s="7" t="str">
        <x:v>official_mcdr_latest_inspected_mine_view</x:v>
      </x:c>
      <x:c r="C350" s="7" t="str">
        <x:v>mine_code</x:v>
      </x:c>
      <x:c r="D350" s="2" t="n">
        <x:v>1</x:v>
      </x:c>
      <x:c r="E350" s="9" t="n">
        <x:v>45737</x:v>
      </x:c>
      <x:c r="F350" s="9" t="n">
        <x:v>45737</x:v>
      </x:c>
      <x:c r="G350" s="7" t="str">
        <x:v>["2024-25"]</x:v>
      </x:c>
      <x:c r="H350" s="2" t="str">
        <x:v>Gandhinagar</x:v>
      </x:c>
      <x:c r="I350" s="2"/>
      <x:c r="J350" s="2"/>
      <x:c r="K350" s="2" t="str">
        <x:v>Ranavav [152] Limestone Mine</x:v>
      </x:c>
      <x:c r="L350" s="2" t="str">
        <x:v>38GUJ21025</x:v>
      </x:c>
      <x:c r="M350" s="2"/>
      <x:c r="N350" s="7" t="str">
        <x:v>["Calcium and limestone"]</x:v>
      </x:c>
      <x:c r="O350" s="7" t="str">
        <x:v>["calcium","calcium carbonate"]</x:v>
      </x:c>
      <x:c r="P350" s="7" t="str">
        <x:v>["Ca","CaCO3"]</x:v>
      </x:c>
      <x:c r="Q350" s="2" t="str">
        <x:v>Mr Balubhai Rama Odedara</x:v>
      </x:c>
      <x:c r="R350" s="2"/>
      <x:c r="S350" s="2" t="str">
        <x:v>RMP</x:v>
      </x:c>
      <x:c r="T350" s="12" t="b">
        <x:v>1</x:v>
      </x:c>
      <x:c r="U350" s="7" t="str">
        <x:v>["https://ibm.gov.in/writereaddata/files/175731513268be803c6b5c438GUJ21025.pdf","https://ibm.gov.in/writereaddata/files/175731517968be806b40812RANAVAV_S.NO.15238GUJ21025_VL_202324.pdf"]</x:v>
      </x:c>
      <x:c r="V350" s="12" t="b">
        <x:v>0</x:v>
      </x:c>
      <x:c r="W350" s="2" t="str">
        <x:v>inventory_only_not_used_as_spatial_evidence_without_exact_public_coordinates_or_polygon</x:v>
      </x:c>
      <x:c r="X350" s="7" t="str">
        <x:v>https://ibm.gov.in/IBMPortal/pages/mcdr-inspection-reports-and-violation-letters--2024-25--gandhinagar-region----page-3</x:v>
      </x:c>
    </x:row>
    <x:row r="351" ht="26" customHeight="1">
      <x:c r="A351" s="2" t="str">
        <x:v>IBM-MCDR-MINE-1AE6FE58AC4E7277</x:v>
      </x:c>
      <x:c r="B351" s="7" t="str">
        <x:v>official_mcdr_latest_inspected_mine_view</x:v>
      </x:c>
      <x:c r="C351" s="7" t="str">
        <x:v>normalized_office_state_district_mine_name</x:v>
      </x:c>
      <x:c r="D351" s="2" t="n">
        <x:v>1</x:v>
      </x:c>
      <x:c r="E351" s="9" t="n">
        <x:v>45736</x:v>
      </x:c>
      <x:c r="F351" s="9" t="n">
        <x:v>45736</x:v>
      </x:c>
      <x:c r="G351" s="7" t="str">
        <x:v>["2024-25"]</x:v>
      </x:c>
      <x:c r="H351" s="2" t="str">
        <x:v>Ajmer</x:v>
      </x:c>
      <x:c r="I351" s="2" t="str">
        <x:v>Rajasthan</x:v>
      </x:c>
      <x:c r="J351" s="2" t="str">
        <x:v>Jhunjhunu</x:v>
      </x:c>
      <x:c r="K351" s="2" t="str">
        <x:v>Chandmari(128/11)</x:v>
      </x:c>
      <x:c r="L351" s="2"/>
      <x:c r="M351" s="2" t="str">
        <x:v>Copper</x:v>
      </x:c>
      <x:c r="N351" s="7" t="str">
        <x:v>["Copper"]</x:v>
      </x:c>
      <x:c r="O351" s="7" t="str">
        <x:v>["copper"]</x:v>
      </x:c>
      <x:c r="P351" s="7" t="str">
        <x:v>["Cu"]</x:v>
      </x:c>
      <x:c r="Q351" s="2" t="str">
        <x:v>Hindustan Copper Ltd.</x:v>
      </x:c>
      <x:c r="R351" s="2"/>
      <x:c r="S351" s="2"/>
      <x:c r="T351" s="12" t="b">
        <x:v>1</x:v>
      </x:c>
      <x:c r="U351" s="7" t="str">
        <x:v>["https://ibm.gov.in/writereaddata/files/17546566226895ef6e12453chandmari_inspection_report.pdf"]</x:v>
      </x:c>
      <x:c r="V351" s="12" t="b">
        <x:v>0</x:v>
      </x:c>
      <x:c r="W351" s="2" t="str">
        <x:v>inventory_only_not_used_as_spatial_evidence_without_exact_public_coordinates_or_polygon</x:v>
      </x:c>
      <x:c r="X351" s="7" t="str">
        <x:v>https://ibm.gov.in/IBMPortal/pages/mcdr-reports--amp--violation-letters-for-the-year-2024-25--ajmer-region--page-3</x:v>
      </x:c>
    </x:row>
    <x:row r="352" ht="26" customHeight="1">
      <x:c r="A352" s="2" t="str">
        <x:v>IBM-MCDR-MINE-0CCF7E4EA8B82431</x:v>
      </x:c>
      <x:c r="B352" s="7" t="str">
        <x:v>official_mcdr_latest_inspected_mine_view</x:v>
      </x:c>
      <x:c r="C352" s="7" t="str">
        <x:v>mine_code</x:v>
      </x:c>
      <x:c r="D352" s="2" t="n">
        <x:v>2</x:v>
      </x:c>
      <x:c r="E352" s="9" t="n">
        <x:v>45644</x:v>
      </x:c>
      <x:c r="F352" s="9" t="n">
        <x:v>45736</x:v>
      </x:c>
      <x:c r="G352" s="7" t="str">
        <x:v>["2024-25"]</x:v>
      </x:c>
      <x:c r="H352" s="2" t="str">
        <x:v>Gandhinagar</x:v>
      </x:c>
      <x:c r="I352" s="2"/>
      <x:c r="J352" s="2"/>
      <x:c r="K352" s="2" t="str">
        <x:v>Ranavav [78/5,106/2/2] Limestone Mine</x:v>
      </x:c>
      <x:c r="L352" s="2" t="str">
        <x:v>38GUJ08263</x:v>
      </x:c>
      <x:c r="M352" s="2"/>
      <x:c r="N352" s="7" t="str">
        <x:v>["Calcium and limestone"]</x:v>
      </x:c>
      <x:c r="O352" s="7" t="str">
        <x:v>["calcium","calcium carbonate"]</x:v>
      </x:c>
      <x:c r="P352" s="7" t="str">
        <x:v>["Ca","CaCO3"]</x:v>
      </x:c>
      <x:c r="Q352" s="2" t="str">
        <x:v>Ms Vanitaben B.Lodhia</x:v>
      </x:c>
      <x:c r="R352" s="2"/>
      <x:c r="S352" s="2" t="str">
        <x:v>FMCP</x:v>
      </x:c>
      <x:c r="T352" s="12" t="b">
        <x:v>1</x:v>
      </x:c>
      <x:c r="U352" s="7" t="str">
        <x:v>[]</x:v>
      </x:c>
      <x:c r="V352" s="12" t="b">
        <x:v>0</x:v>
      </x:c>
      <x:c r="W352" s="2" t="str">
        <x:v>inventory_only_not_used_as_spatial_evidence_without_exact_public_coordinates_or_polygon</x:v>
      </x:c>
      <x:c r="X352" s="7" t="str">
        <x:v>https://ibm.gov.in/IBMPortal/pages/mcdr-inspection-reports-and-violation-letters--2024-25--gandhinagar-region----page-3</x:v>
      </x:c>
    </x:row>
    <x:row r="353" ht="26" customHeight="1">
      <x:c r="A353" s="2" t="str">
        <x:v>IBM-MCDR-MINE-6C3DA6A60229E973</x:v>
      </x:c>
      <x:c r="B353" s="7" t="str">
        <x:v>official_mcdr_latest_inspected_mine_view</x:v>
      </x:c>
      <x:c r="C353" s="7" t="str">
        <x:v>normalized_office_state_district_mine_name</x:v>
      </x:c>
      <x:c r="D353" s="2" t="n">
        <x:v>1</x:v>
      </x:c>
      <x:c r="E353" s="9" t="n">
        <x:v>45735</x:v>
      </x:c>
      <x:c r="F353" s="9" t="n">
        <x:v>45735</x:v>
      </x:c>
      <x:c r="G353" s="7" t="str">
        <x:v>["2024-25"]</x:v>
      </x:c>
      <x:c r="H353" s="2" t="str">
        <x:v>Ajmer</x:v>
      </x:c>
      <x:c r="I353" s="2" t="str">
        <x:v>Rajasthan</x:v>
      </x:c>
      <x:c r="J353" s="2" t="str">
        <x:v>Ajmer</x:v>
      </x:c>
      <x:c r="K353" s="2" t="str">
        <x:v>Sarwar(63/03)</x:v>
      </x:c>
      <x:c r="L353" s="2"/>
      <x:c r="M353" s="2" t="str">
        <x:v>Garnet</x:v>
      </x:c>
      <x:c r="N353" s="7" t="str">
        <x:v>[]</x:v>
      </x:c>
      <x:c r="O353" s="7" t="str">
        <x:v>[]</x:v>
      </x:c>
      <x:c r="P353" s="7" t="str">
        <x:v>[]</x:v>
      </x:c>
      <x:c r="Q353" s="2" t="str">
        <x:v>Brothers Minerals Private Limited</x:v>
      </x:c>
      <x:c r="R353" s="2"/>
      <x:c r="S353" s="2"/>
      <x:c r="T353" s="12" t="b">
        <x:v>1</x:v>
      </x:c>
      <x:c r="U353" s="7" t="str">
        <x:v>["https://ibm.gov.in/writereaddata/files/1755174056689dd4a83bfe2VN_Sarwar.pdf"]</x:v>
      </x:c>
      <x:c r="V353" s="12" t="b">
        <x:v>0</x:v>
      </x:c>
      <x:c r="W353" s="2" t="str">
        <x:v>inventory_only_not_used_as_spatial_evidence_without_exact_public_coordinates_or_polygon</x:v>
      </x:c>
      <x:c r="X353" s="7" t="str">
        <x:v>https://ibm.gov.in/IBMPortal/pages/mcdr-reports--amp--violation-letters-for-the-year-2024-25--ajmer-region--page-3</x:v>
      </x:c>
    </x:row>
    <x:row r="354" ht="26" customHeight="1">
      <x:c r="A354" s="2" t="str">
        <x:v>IBM-MCDR-MINE-06E57D68DF736A46</x:v>
      </x:c>
      <x:c r="B354" s="7" t="str">
        <x:v>official_mcdr_latest_inspected_mine_view</x:v>
      </x:c>
      <x:c r="C354" s="7" t="str">
        <x:v>mine_code</x:v>
      </x:c>
      <x:c r="D354" s="2" t="n">
        <x:v>1</x:v>
      </x:c>
      <x:c r="E354" s="9" t="n">
        <x:v>45735</x:v>
      </x:c>
      <x:c r="F354" s="9" t="n">
        <x:v>45735</x:v>
      </x:c>
      <x:c r="G354" s="7" t="str">
        <x:v>["2024-25"]</x:v>
      </x:c>
      <x:c r="H354" s="2" t="str">
        <x:v>Gandhinagar</x:v>
      </x:c>
      <x:c r="I354" s="2"/>
      <x:c r="J354" s="2"/>
      <x:c r="K354" s="2" t="str">
        <x:v>Rakka [160/p] Limestone Mine</x:v>
      </x:c>
      <x:c r="L354" s="2" t="str">
        <x:v>38GUJ07085</x:v>
      </x:c>
      <x:c r="M354" s="2"/>
      <x:c r="N354" s="7" t="str">
        <x:v>["Calcium and limestone"]</x:v>
      </x:c>
      <x:c r="O354" s="7" t="str">
        <x:v>["calcium","calcium carbonate"]</x:v>
      </x:c>
      <x:c r="P354" s="7" t="str">
        <x:v>["Ca","CaCO3"]</x:v>
      </x:c>
      <x:c r="Q354" s="2" t="str">
        <x:v>Mr Rajendra P.Trivedi</x:v>
      </x:c>
      <x:c r="R354" s="2"/>
      <x:c r="S354" s="2" t="str">
        <x:v>VI</x:v>
      </x:c>
      <x:c r="T354" s="12" t="b">
        <x:v>1</x:v>
      </x:c>
      <x:c r="U354" s="7" t="str">
        <x:v>["https://ibm.gov.in/writereaddata/files/174401707067f396aee744838GUJ07085.pdf"]</x:v>
      </x:c>
      <x:c r="V354" s="12" t="b">
        <x:v>0</x:v>
      </x:c>
      <x:c r="W354" s="2" t="str">
        <x:v>inventory_only_not_used_as_spatial_evidence_without_exact_public_coordinates_or_polygon</x:v>
      </x:c>
      <x:c r="X354" s="7" t="str">
        <x:v>https://ibm.gov.in/IBMPortal/pages/mcdr-inspection-reports-and-violation-letters--2024-25--gandhinagar-region----page-3</x:v>
      </x:c>
    </x:row>
    <x:row r="355" ht="26" customHeight="1">
      <x:c r="A355" s="2" t="str">
        <x:v>IBM-MCDR-MINE-CB0DDBED0C585963</x:v>
      </x:c>
      <x:c r="B355" s="7" t="str">
        <x:v>official_mcdr_latest_inspected_mine_view</x:v>
      </x:c>
      <x:c r="C355" s="7" t="str">
        <x:v>mine_code</x:v>
      </x:c>
      <x:c r="D355" s="2" t="n">
        <x:v>1</x:v>
      </x:c>
      <x:c r="E355" s="9" t="n">
        <x:v>45735</x:v>
      </x:c>
      <x:c r="F355" s="9" t="n">
        <x:v>45735</x:v>
      </x:c>
      <x:c r="G355" s="7" t="str">
        <x:v>["2024-25"]</x:v>
      </x:c>
      <x:c r="H355" s="2" t="str">
        <x:v>Gandhinagar</x:v>
      </x:c>
      <x:c r="I355" s="2"/>
      <x:c r="J355" s="2"/>
      <x:c r="K355" s="2" t="str">
        <x:v>तनसावा [174] चूना पत्थर की खान</x:v>
      </x:c>
      <x:c r="L355" s="2" t="str">
        <x:v>38GUJ13003</x:v>
      </x:c>
      <x:c r="M355" s="2"/>
      <x:c r="N355" s="7" t="str">
        <x:v>["Calcium and limestone"]</x:v>
      </x:c>
      <x:c r="O355" s="7" t="str">
        <x:v>["calcium","calcium carbonate"]</x:v>
      </x:c>
      <x:c r="P355" s="7" t="str">
        <x:v>["Ca","CaCO3"]</x:v>
      </x:c>
      <x:c r="Q355" s="2" t="str">
        <x:v>सुश्री रामिलाबेन प्रफुल्लभाई बारिया</x:v>
      </x:c>
      <x:c r="R355" s="2"/>
      <x:c r="S355" s="2" t="str">
        <x:v>VI</x:v>
      </x:c>
      <x:c r="T355" s="12" t="b">
        <x:v>1</x:v>
      </x:c>
      <x:c r="U355" s="7" t="str">
        <x:v>["https://ibm.gov.in/writereaddata/files/174401887567f39dbb6253838GUJ13003.pdf"]</x:v>
      </x:c>
      <x:c r="V355" s="12" t="b">
        <x:v>0</x:v>
      </x:c>
      <x:c r="W355" s="2" t="str">
        <x:v>inventory_only_not_used_as_spatial_evidence_without_exact_public_coordinates_or_polygon</x:v>
      </x:c>
      <x:c r="X355" s="7" t="str">
        <x:v>https://ibm.gov.in/IBMPortal/pages/mcdr-inspection-reports-and-violation-letters--2024-25--gandhinagar-region----page-4</x:v>
      </x:c>
    </x:row>
    <x:row r="356" ht="26" customHeight="1">
      <x:c r="A356" s="2" t="str">
        <x:v>IBM-MCDR-MINE-ECF1C9CAD6C5526C</x:v>
      </x:c>
      <x:c r="B356" s="7" t="str">
        <x:v>official_mcdr_latest_inspected_mine_view</x:v>
      </x:c>
      <x:c r="C356" s="7" t="str">
        <x:v>mine_code</x:v>
      </x:c>
      <x:c r="D356" s="2" t="n">
        <x:v>1</x:v>
      </x:c>
      <x:c r="E356" s="9" t="n">
        <x:v>45733</x:v>
      </x:c>
      <x:c r="F356" s="9" t="n">
        <x:v>45733</x:v>
      </x:c>
      <x:c r="G356" s="7" t="str">
        <x:v>["2024-25"]</x:v>
      </x:c>
      <x:c r="H356" s="2" t="str">
        <x:v>Gandhinagar</x:v>
      </x:c>
      <x:c r="I356" s="2"/>
      <x:c r="J356" s="2"/>
      <x:c r="K356" s="2" t="str">
        <x:v>महादेविया [241] बॉक्साइट खदान</x:v>
      </x:c>
      <x:c r="L356" s="2" t="str">
        <x:v>07GUJ07095</x:v>
      </x:c>
      <x:c r="M356" s="2"/>
      <x:c r="N356" s="7" t="str">
        <x:v>["Aluminium"]</x:v>
      </x:c>
      <x:c r="O356" s="7" t="str">
        <x:v>["aluminium"]</x:v>
      </x:c>
      <x:c r="P356" s="7" t="str">
        <x:v>["Al"]</x:v>
      </x:c>
      <x:c r="Q356" s="2" t="str">
        <x:v>मेसर्स कार्बोरंडम यूनिवर्सल लिमिटेड</x:v>
      </x:c>
      <x:c r="R356" s="2"/>
      <x:c r="S356" s="2" t="str">
        <x:v>VI</x:v>
      </x:c>
      <x:c r="T356" s="12" t="b">
        <x:v>1</x:v>
      </x:c>
      <x:c r="U356" s="7" t="str">
        <x:v>["https://ibm.gov.in/writereaddata/files/174401810067f39ab41589107GUJ07095.pdf"]</x:v>
      </x:c>
      <x:c r="V356" s="12" t="b">
        <x:v>0</x:v>
      </x:c>
      <x:c r="W356" s="2" t="str">
        <x:v>inventory_only_not_used_as_spatial_evidence_without_exact_public_coordinates_or_polygon</x:v>
      </x:c>
      <x:c r="X356" s="7" t="str">
        <x:v>https://ibm.gov.in/IBMPortal/pages/mcdr-inspection-reports-and-violation-letters--2024-25--gandhinagar-region----page-4</x:v>
      </x:c>
    </x:row>
    <x:row r="357" ht="26" customHeight="1">
      <x:c r="A357" s="2" t="str">
        <x:v>IBM-MCDR-MINE-04CF6CCB42765BAE</x:v>
      </x:c>
      <x:c r="B357" s="7" t="str">
        <x:v>official_mcdr_latest_inspected_mine_view</x:v>
      </x:c>
      <x:c r="C357" s="7" t="str">
        <x:v>mine_code</x:v>
      </x:c>
      <x:c r="D357" s="2" t="n">
        <x:v>1</x:v>
      </x:c>
      <x:c r="E357" s="9" t="n">
        <x:v>45731</x:v>
      </x:c>
      <x:c r="F357" s="9" t="n">
        <x:v>45731</x:v>
      </x:c>
      <x:c r="G357" s="7" t="str">
        <x:v>["2024-25"]</x:v>
      </x:c>
      <x:c r="H357" s="2" t="str">
        <x:v>Gandhinagar</x:v>
      </x:c>
      <x:c r="I357" s="2"/>
      <x:c r="J357" s="2"/>
      <x:c r="K357" s="2" t="str">
        <x:v>Kherali [42/1] Limestone Mine</x:v>
      </x:c>
      <x:c r="L357" s="2" t="str">
        <x:v>38GUJ08327</x:v>
      </x:c>
      <x:c r="M357" s="2"/>
      <x:c r="N357" s="7" t="str">
        <x:v>["Calcium and limestone"]</x:v>
      </x:c>
      <x:c r="O357" s="7" t="str">
        <x:v>["calcium","calcium carbonate"]</x:v>
      </x:c>
      <x:c r="P357" s="7" t="str">
        <x:v>["Ca","CaCO3"]</x:v>
      </x:c>
      <x:c r="Q357" s="2" t="str">
        <x:v>M/s Somnath Hydrated Lime &amp; Chem. Indus. Pvt. Ltd.</x:v>
      </x:c>
      <x:c r="R357" s="2"/>
      <x:c r="S357" s="2" t="str">
        <x:v>VI</x:v>
      </x:c>
      <x:c r="T357" s="12" t="b">
        <x:v>1</x:v>
      </x:c>
      <x:c r="U357" s="7" t="str">
        <x:v>["https://ibm.gov.in/writereaddata/files/174401708367f396bbaa44038GUJ08327.pdf"]</x:v>
      </x:c>
      <x:c r="V357" s="12" t="b">
        <x:v>0</x:v>
      </x:c>
      <x:c r="W357" s="2" t="str">
        <x:v>inventory_only_not_used_as_spatial_evidence_without_exact_public_coordinates_or_polygon</x:v>
      </x:c>
      <x:c r="X357" s="7" t="str">
        <x:v>https://ibm.gov.in/IBMPortal/pages/mcdr-inspection-reports-and-violation-letters--2024-25--gandhinagar-region----page-3</x:v>
      </x:c>
    </x:row>
    <x:row r="358" ht="26" customHeight="1">
      <x:c r="A358" s="2" t="str">
        <x:v>IBM-MCDR-MINE-1EC496F7A65F17E6</x:v>
      </x:c>
      <x:c r="B358" s="7" t="str">
        <x:v>official_mcdr_latest_inspected_mine_view</x:v>
      </x:c>
      <x:c r="C358" s="7" t="str">
        <x:v>normalized_office_state_district_mine_name</x:v>
      </x:c>
      <x:c r="D358" s="2" t="n">
        <x:v>2</x:v>
      </x:c>
      <x:c r="E358" s="9" t="n">
        <x:v>45547</x:v>
      </x:c>
      <x:c r="F358" s="9" t="n">
        <x:v>45728</x:v>
      </x:c>
      <x:c r="G358" s="7" t="str">
        <x:v>["2024-25"]</x:v>
      </x:c>
      <x:c r="H358" s="2" t="str">
        <x:v>Hyderabad</x:v>
      </x:c>
      <x:c r="I358" s="2" t="str">
        <x:v>Telangana</x:v>
      </x:c>
      <x:c r="J358" s="2" t="str">
        <x:v>Suryapet</x:v>
      </x:c>
      <x:c r="K358" s="2" t="str">
        <x:v>SULTANPUR THANDA LIMESTONE MINE,42.83 Ha</x:v>
      </x:c>
      <x:c r="L358" s="2"/>
      <x:c r="M358" s="2" t="str">
        <x:v>LIMESTONE</x:v>
      </x:c>
      <x:c r="N358" s="7" t="str">
        <x:v>["Calcium and limestone"]</x:v>
      </x:c>
      <x:c r="O358" s="7" t="str">
        <x:v>["calcium","calcium carbonate"]</x:v>
      </x:c>
      <x:c r="P358" s="7" t="str">
        <x:v>["Ca","CaCO3"]</x:v>
      </x:c>
      <x:c r="Q358" s="2" t="str">
        <x:v>NCL INDUSTRIES LIMITED</x:v>
      </x:c>
      <x:c r="R358" s="2" t="n">
        <x:v>42.83</x:v>
      </x:c>
      <x:c r="S358" s="2"/>
      <x:c r="T358" s="12" t="b">
        <x:v>1</x:v>
      </x:c>
      <x:c r="U358" s="7" t="str">
        <x:v>["https://ibm.gov.in/writereaddata/files/17495544596848151b3371eSulthan_38APR14039.pdf","https://ibm.gov.in/writereaddata/files/175679005668b67d283bf2bEjaj_Sultanpur_Vio.pdf"]</x:v>
      </x:c>
      <x:c r="V358" s="12" t="b">
        <x:v>0</x:v>
      </x:c>
      <x:c r="W358" s="2" t="str">
        <x:v>inventory_only_not_used_as_spatial_evidence_without_exact_public_coordinates_or_polygon</x:v>
      </x:c>
      <x:c r="X358" s="7" t="str">
        <x:v>https://ibm.gov.in/IBMPortal/pages/mcdr-inspection-reports-and-violation-letters---2024-25---hyderabad-region---page-4</x:v>
      </x:c>
    </x:row>
    <x:row r="359" ht="26" customHeight="1">
      <x:c r="A359" s="2" t="str">
        <x:v>IBM-MCDR-MINE-AEDABB4D7A0E5AC7</x:v>
      </x:c>
      <x:c r="B359" s="7" t="str">
        <x:v>official_mcdr_latest_inspected_mine_view</x:v>
      </x:c>
      <x:c r="C359" s="7" t="str">
        <x:v>normalized_office_state_district_mine_name</x:v>
      </x:c>
      <x:c r="D359" s="2" t="n">
        <x:v>1</x:v>
      </x:c>
      <x:c r="E359" s="9" t="n">
        <x:v>45727</x:v>
      </x:c>
      <x:c r="F359" s="9" t="n">
        <x:v>45727</x:v>
      </x:c>
      <x:c r="G359" s="7" t="str">
        <x:v>["2024-25"]</x:v>
      </x:c>
      <x:c r="H359" s="2" t="str">
        <x:v>Bangalore</x:v>
      </x:c>
      <x:c r="I359" s="2" t="str">
        <x:v>Karnataka</x:v>
      </x:c>
      <x:c r="J359" s="2" t="str">
        <x:v>Bellari</x:v>
      </x:c>
      <x:c r="K359" s="2" t="str">
        <x:v>Shanthipriya Iron ore mine ML 2540</x:v>
      </x:c>
      <x:c r="L359" s="2"/>
      <x:c r="M359" s="2" t="str">
        <x:v>IRON ORE</x:v>
      </x:c>
      <x:c r="N359" s="7" t="str">
        <x:v>["Iron"]</x:v>
      </x:c>
      <x:c r="O359" s="7" t="str">
        <x:v>["iron"]</x:v>
      </x:c>
      <x:c r="P359" s="7" t="str">
        <x:v>["Fe"]</x:v>
      </x:c>
      <x:c r="Q359" s="2" t="str">
        <x:v>M/s Shanthipriya Minerals pvt ltd</x:v>
      </x:c>
      <x:c r="R359" s="2"/>
      <x:c r="S359" s="2" t="str">
        <x:v>FMCP</x:v>
      </x:c>
      <x:c r="T359" s="12" t="b">
        <x:v>1</x:v>
      </x:c>
      <x:c r="U359" s="7" t="str">
        <x:v>[]</x:v>
      </x:c>
      <x:c r="V359" s="12" t="b">
        <x:v>0</x:v>
      </x:c>
      <x:c r="W359" s="2" t="str">
        <x:v>inventory_only_not_used_as_spatial_evidence_without_exact_public_coordinates_or_polygon</x:v>
      </x:c>
      <x:c r="X359" s="7" t="str">
        <x:v>https://ibm.gov.in/IBMPortal/pages/mcdr-inspection-reports--amp--violation-letters---2024-25----bengalore-region----page--2</x:v>
      </x:c>
    </x:row>
    <x:row r="360" ht="26" customHeight="1">
      <x:c r="A360" s="2" t="str">
        <x:v>IBM-MCDR-MINE-C7D9AEC4E5E632D8</x:v>
      </x:c>
      <x:c r="B360" s="7" t="str">
        <x:v>official_mcdr_latest_inspected_mine_view</x:v>
      </x:c>
      <x:c r="C360" s="7" t="str">
        <x:v>normalized_office_state_district_mine_name</x:v>
      </x:c>
      <x:c r="D360" s="2" t="n">
        <x:v>2</x:v>
      </x:c>
      <x:c r="E360" s="9" t="n">
        <x:v>45545</x:v>
      </x:c>
      <x:c r="F360" s="9" t="n">
        <x:v>45727</x:v>
      </x:c>
      <x:c r="G360" s="7" t="str">
        <x:v>["2024-25"]</x:v>
      </x:c>
      <x:c r="H360" s="2" t="str">
        <x:v>Hyderabad</x:v>
      </x:c>
      <x:c r="I360" s="2" t="str">
        <x:v>Telangana</x:v>
      </x:c>
      <x:c r="J360" s="2" t="str">
        <x:v>Suryapet</x:v>
      </x:c>
      <x:c r="K360" s="2" t="str">
        <x:v>GUNDLAPALLI,130.37 Ha</x:v>
      </x:c>
      <x:c r="L360" s="2"/>
      <x:c r="M360" s="2" t="str">
        <x:v>LIMESTONE</x:v>
      </x:c>
      <x:c r="N360" s="7" t="str">
        <x:v>["Calcium and limestone"]</x:v>
      </x:c>
      <x:c r="O360" s="7" t="str">
        <x:v>["calcium","calcium carbonate"]</x:v>
      </x:c>
      <x:c r="P360" s="7" t="str">
        <x:v>["Ca","CaCO3"]</x:v>
      </x:c>
      <x:c r="Q360" s="2" t="str">
        <x:v>NCL INDUSTRIES LIMITED</x:v>
      </x:c>
      <x:c r="R360" s="2" t="n">
        <x:v>130.37</x:v>
      </x:c>
      <x:c r="S360" s="2"/>
      <x:c r="T360" s="12" t="b">
        <x:v>1</x:v>
      </x:c>
      <x:c r="U360" s="7" t="str">
        <x:v>["https://ibm.gov.in/writereaddata/files/17495544796848152f2dabcGUNDLAPALLI_38APR14018.pdf"]</x:v>
      </x:c>
      <x:c r="V360" s="12" t="b">
        <x:v>0</x:v>
      </x:c>
      <x:c r="W360" s="2" t="str">
        <x:v>inventory_only_not_used_as_spatial_evidence_without_exact_public_coordinates_or_polygon</x:v>
      </x:c>
      <x:c r="X360" s="7" t="str">
        <x:v>https://ibm.gov.in/IBMPortal/pages/mcdr-inspection-reports-and-violation-letters---2024-25---hyderabad-region---page-4</x:v>
      </x:c>
    </x:row>
    <x:row r="361" ht="26" customHeight="1">
      <x:c r="A361" s="2" t="str">
        <x:v>IBM-MCDR-MINE-48580BD1FE258BC0</x:v>
      </x:c>
      <x:c r="B361" s="7" t="str">
        <x:v>official_mcdr_latest_inspected_mine_view</x:v>
      </x:c>
      <x:c r="C361" s="7" t="str">
        <x:v>normalized_office_state_district_mine_name</x:v>
      </x:c>
      <x:c r="D361" s="2" t="n">
        <x:v>2</x:v>
      </x:c>
      <x:c r="E361" s="9" t="n">
        <x:v>45559</x:v>
      </x:c>
      <x:c r="F361" s="9" t="n">
        <x:v>45727</x:v>
      </x:c>
      <x:c r="G361" s="7" t="str">
        <x:v>["2024-25"]</x:v>
      </x:c>
      <x:c r="H361" s="2" t="str">
        <x:v>Hyderabad</x:v>
      </x:c>
      <x:c r="I361" s="2" t="str">
        <x:v>Telangana</x:v>
      </x:c>
      <x:c r="J361" s="2" t="str">
        <x:v>Vikarabad</x:v>
      </x:c>
      <x:c r="K361" s="2" t="str">
        <x:v>SANGAMKALAN - II,131.7 Ha</x:v>
      </x:c>
      <x:c r="L361" s="2"/>
      <x:c r="M361" s="2" t="str">
        <x:v>LIMESTONE</x:v>
      </x:c>
      <x:c r="N361" s="7" t="str">
        <x:v>["Calcium and limestone"]</x:v>
      </x:c>
      <x:c r="O361" s="7" t="str">
        <x:v>["calcium","calcium carbonate"]</x:v>
      </x:c>
      <x:c r="P361" s="7" t="str">
        <x:v>["Ca","CaCO3"]</x:v>
      </x:c>
      <x:c r="Q361" s="2" t="str">
        <x:v>THE INDIA CEMENTS LIMITED</x:v>
      </x:c>
      <x:c r="R361" s="2" t="n">
        <x:v>131.7</x:v>
      </x:c>
      <x:c r="S361" s="2"/>
      <x:c r="T361" s="12" t="b">
        <x:v>1</x:v>
      </x:c>
      <x:c r="U361" s="7" t="str">
        <x:v>["https://ibm.gov.in/writereaddata/files/175370113668875b1062aeeSANGAMKALAN_NO._1.pdf"]</x:v>
      </x:c>
      <x:c r="V361" s="12" t="b">
        <x:v>0</x:v>
      </x:c>
      <x:c r="W361" s="2" t="str">
        <x:v>inventory_only_not_used_as_spatial_evidence_without_exact_public_coordinates_or_polygon</x:v>
      </x:c>
      <x:c r="X361" s="7" t="str">
        <x:v>https://ibm.gov.in/IBMPortal/pages/mcdr-inspection-reports-and-violation-letters---2024-25---hyderabad-region---page-4</x:v>
      </x:c>
    </x:row>
    <x:row r="362" ht="26" customHeight="1">
      <x:c r="A362" s="2" t="str">
        <x:v>IBM-MCDR-MINE-2731CB4280B1401B</x:v>
      </x:c>
      <x:c r="B362" s="7" t="str">
        <x:v>official_mcdr_latest_inspected_mine_view</x:v>
      </x:c>
      <x:c r="C362" s="7" t="str">
        <x:v>normalized_office_state_district_mine_name</x:v>
      </x:c>
      <x:c r="D362" s="2" t="n">
        <x:v>3</x:v>
      </x:c>
      <x:c r="E362" s="9" t="n">
        <x:v>45471</x:v>
      </x:c>
      <x:c r="F362" s="9" t="n">
        <x:v>45726</x:v>
      </x:c>
      <x:c r="G362" s="7" t="str">
        <x:v>["2024-25"]</x:v>
      </x:c>
      <x:c r="H362" s="2" t="str">
        <x:v>Ajmer</x:v>
      </x:c>
      <x:c r="I362" s="2" t="str">
        <x:v>Rajasthan</x:v>
      </x:c>
      <x:c r="J362" s="2" t="str">
        <x:v>Rajsamand</x:v>
      </x:c>
      <x:c r="K362" s="2" t="str">
        <x:v>Sindesar Khurd(07/95)</x:v>
      </x:c>
      <x:c r="L362" s="2"/>
      <x:c r="M362" s="2" t="str">
        <x:v>Lead Zinc Ore</x:v>
      </x:c>
      <x:c r="N362" s="7" t="str">
        <x:v>["Lead","Zinc"]</x:v>
      </x:c>
      <x:c r="O362" s="7" t="str">
        <x:v>["lead","zinc"]</x:v>
      </x:c>
      <x:c r="P362" s="7" t="str">
        <x:v>["Pb","Zn"]</x:v>
      </x:c>
      <x:c r="Q362" s="2" t="str">
        <x:v>HZL</x:v>
      </x:c>
      <x:c r="R362" s="2"/>
      <x:c r="S362" s="2"/>
      <x:c r="T362" s="12" t="b">
        <x:v>1</x:v>
      </x:c>
      <x:c r="U362" s="7" t="str">
        <x:v>["https://ibm.gov.in/writereaddata/files/174955697868481ef258c8eSK_10032025.pdf"]</x:v>
      </x:c>
      <x:c r="V362" s="12" t="b">
        <x:v>0</x:v>
      </x:c>
      <x:c r="W362" s="2" t="str">
        <x:v>inventory_only_not_used_as_spatial_evidence_without_exact_public_coordinates_or_polygon</x:v>
      </x:c>
      <x:c r="X362" s="7" t="str">
        <x:v>https://ibm.gov.in/IBMPortal/pages/mcdr-reports--amp--violation-letters-for-the-year-2024-25--ajmer-region--page-3</x:v>
      </x:c>
    </x:row>
    <x:row r="363" ht="26" customHeight="1">
      <x:c r="A363" s="2" t="str">
        <x:v>IBM-MCDR-MINE-57CC06D113AB717B</x:v>
      </x:c>
      <x:c r="B363" s="7" t="str">
        <x:v>official_mcdr_latest_inspected_mine_view</x:v>
      </x:c>
      <x:c r="C363" s="7" t="str">
        <x:v>normalized_office_state_district_mine_name</x:v>
      </x:c>
      <x:c r="D363" s="2" t="n">
        <x:v>2</x:v>
      </x:c>
      <x:c r="E363" s="9" t="n">
        <x:v>45559</x:v>
      </x:c>
      <x:c r="F363" s="9" t="n">
        <x:v>45726</x:v>
      </x:c>
      <x:c r="G363" s="7" t="str">
        <x:v>["2024-25"]</x:v>
      </x:c>
      <x:c r="H363" s="2" t="str">
        <x:v>Hyderabad</x:v>
      </x:c>
      <x:c r="I363" s="2" t="str">
        <x:v>Telangana</x:v>
      </x:c>
      <x:c r="J363" s="2" t="str">
        <x:v>Vikarabad</x:v>
      </x:c>
      <x:c r="K363" s="2" t="str">
        <x:v>SANGAMKALAN - I,112.8 Ha</x:v>
      </x:c>
      <x:c r="L363" s="2"/>
      <x:c r="M363" s="2" t="str">
        <x:v>LIMESTONE</x:v>
      </x:c>
      <x:c r="N363" s="7" t="str">
        <x:v>["Calcium and limestone"]</x:v>
      </x:c>
      <x:c r="O363" s="7" t="str">
        <x:v>["calcium","calcium carbonate"]</x:v>
      </x:c>
      <x:c r="P363" s="7" t="str">
        <x:v>["Ca","CaCO3"]</x:v>
      </x:c>
      <x:c r="Q363" s="2" t="str">
        <x:v>THE INDIA CEMENTS LIMITED</x:v>
      </x:c>
      <x:c r="R363" s="2" t="n">
        <x:v>112.8</x:v>
      </x:c>
      <x:c r="S363" s="2"/>
      <x:c r="T363" s="12" t="b">
        <x:v>1</x:v>
      </x:c>
      <x:c r="U363" s="7" t="str">
        <x:v>["https://ibm.gov.in/writereaddata/files/175370114568875b1920d18SANGAMKALAN_NO._2.pdf"]</x:v>
      </x:c>
      <x:c r="V363" s="12" t="b">
        <x:v>0</x:v>
      </x:c>
      <x:c r="W363" s="2" t="str">
        <x:v>inventory_only_not_used_as_spatial_evidence_without_exact_public_coordinates_or_polygon</x:v>
      </x:c>
      <x:c r="X363" s="7" t="str">
        <x:v>https://ibm.gov.in/IBMPortal/pages/mcdr-inspection-reports-and-violation-letters---2024-25---hyderabad-region---page-4</x:v>
      </x:c>
    </x:row>
    <x:row r="364" ht="26" customHeight="1">
      <x:c r="A364" s="2" t="str">
        <x:v>IBM-MCDR-MINE-2FD419BEE9C72A64</x:v>
      </x:c>
      <x:c r="B364" s="7" t="str">
        <x:v>official_mcdr_latest_inspected_mine_view</x:v>
      </x:c>
      <x:c r="C364" s="7" t="str">
        <x:v>mine_code</x:v>
      </x:c>
      <x:c r="D364" s="2" t="n">
        <x:v>1</x:v>
      </x:c>
      <x:c r="E364" s="9" t="n">
        <x:v>45723</x:v>
      </x:c>
      <x:c r="F364" s="9" t="n">
        <x:v>45723</x:v>
      </x:c>
      <x:c r="G364" s="7" t="str">
        <x:v>["2024-25"]</x:v>
      </x:c>
      <x:c r="H364" s="2" t="str">
        <x:v>Gandhinagar</x:v>
      </x:c>
      <x:c r="I364" s="2"/>
      <x:c r="J364" s="2"/>
      <x:c r="K364" s="2" t="str">
        <x:v>KDK Limestone Mine (Kotda, Dayal &amp; Kalsar Limestone Mine</x:v>
      </x:c>
      <x:c r="L364" s="2" t="str">
        <x:v>38GUJ05008</x:v>
      </x:c>
      <x:c r="M364" s="2"/>
      <x:c r="N364" s="7" t="str">
        <x:v>["Calcium and limestone"]</x:v>
      </x:c>
      <x:c r="O364" s="7" t="str">
        <x:v>["calcium","calcium carbonate"]</x:v>
      </x:c>
      <x:c r="P364" s="7" t="str">
        <x:v>["Ca","CaCO3"]</x:v>
      </x:c>
      <x:c r="Q364" s="2" t="str">
        <x:v>M/s Ultratech Cement Limited</x:v>
      </x:c>
      <x:c r="R364" s="2"/>
      <x:c r="S364" s="2" t="str">
        <x:v>VI</x:v>
      </x:c>
      <x:c r="T364" s="12" t="b">
        <x:v>1</x:v>
      </x:c>
      <x:c r="U364" s="7" t="str">
        <x:v>["https://ibm.gov.in/writereaddata/files/174401443067f38c5e1af2a38GUJ05008.pdf","https://ibm.gov.in/writereaddata/files/17538558096889b74113e6d38GUJ05008_VL.pdf"]</x:v>
      </x:c>
      <x:c r="V364" s="12" t="b">
        <x:v>0</x:v>
      </x:c>
      <x:c r="W364" s="2" t="str">
        <x:v>inventory_only_not_used_as_spatial_evidence_without_exact_public_coordinates_or_polygon</x:v>
      </x:c>
      <x:c r="X364" s="7" t="str">
        <x:v>https://ibm.gov.in/IBMPortal/pages/mcdr-inspection-reports-and-violation-letters--2024-25--gandhinagar-region----page-3</x:v>
      </x:c>
    </x:row>
    <x:row r="365" ht="26" customHeight="1">
      <x:c r="A365" s="2" t="str">
        <x:v>IBM-MCDR-MINE-321CB140AE8604E6</x:v>
      </x:c>
      <x:c r="B365" s="7" t="str">
        <x:v>official_mcdr_latest_inspected_mine_view</x:v>
      </x:c>
      <x:c r="C365" s="7" t="str">
        <x:v>mine_code</x:v>
      </x:c>
      <x:c r="D365" s="2" t="n">
        <x:v>1</x:v>
      </x:c>
      <x:c r="E365" s="9" t="n">
        <x:v>45716</x:v>
      </x:c>
      <x:c r="F365" s="9" t="n">
        <x:v>45716</x:v>
      </x:c>
      <x:c r="G365" s="7" t="str">
        <x:v>["2024-25"]</x:v>
      </x:c>
      <x:c r="H365" s="2" t="str">
        <x:v>Gandhinagar</x:v>
      </x:c>
      <x:c r="I365" s="2"/>
      <x:c r="J365" s="2"/>
      <x:c r="K365" s="2" t="str">
        <x:v>Khan Kotra [538/2p] Limestone Mine</x:v>
      </x:c>
      <x:c r="L365" s="2" t="str">
        <x:v>38GUJ07075</x:v>
      </x:c>
      <x:c r="M365" s="2"/>
      <x:c r="N365" s="7" t="str">
        <x:v>["Calcium and limestone"]</x:v>
      </x:c>
      <x:c r="O365" s="7" t="str">
        <x:v>["calcium","calcium carbonate"]</x:v>
      </x:c>
      <x:c r="P365" s="7" t="str">
        <x:v>["Ca","CaCO3"]</x:v>
      </x:c>
      <x:c r="Q365" s="2" t="str">
        <x:v>Mr Keshavji Ukabhai Patel</x:v>
      </x:c>
      <x:c r="R365" s="2"/>
      <x:c r="S365" s="2" t="str">
        <x:v>VI</x:v>
      </x:c>
      <x:c r="T365" s="12" t="b">
        <x:v>1</x:v>
      </x:c>
      <x:c r="U365" s="7" t="str">
        <x:v>["https://ibm.gov.in/writereaddata/files/174401569267f3914cc4bae38GUJ07075.pdf","https://ibm.gov.in/writereaddata/files/17538566326889ba782307b38GUJ07075_VL.pdf"]</x:v>
      </x:c>
      <x:c r="V365" s="12" t="b">
        <x:v>0</x:v>
      </x:c>
      <x:c r="W365" s="2" t="str">
        <x:v>inventory_only_not_used_as_spatial_evidence_without_exact_public_coordinates_or_polygon</x:v>
      </x:c>
      <x:c r="X365" s="7" t="str">
        <x:v>https://ibm.gov.in/IBMPortal/pages/mcdr-inspection-reports-and-violation-letters--2024-25--gandhinagar-region----page-3</x:v>
      </x:c>
    </x:row>
    <x:row r="366" ht="26" customHeight="1">
      <x:c r="A366" s="2" t="str">
        <x:v>IBM-MCDR-MINE-0A9A1865ECE6F321</x:v>
      </x:c>
      <x:c r="B366" s="7" t="str">
        <x:v>official_mcdr_latest_inspected_mine_view</x:v>
      </x:c>
      <x:c r="C366" s="7" t="str">
        <x:v>mine_code</x:v>
      </x:c>
      <x:c r="D366" s="2" t="n">
        <x:v>1</x:v>
      </x:c>
      <x:c r="E366" s="9" t="n">
        <x:v>45716</x:v>
      </x:c>
      <x:c r="F366" s="9" t="n">
        <x:v>45716</x:v>
      </x:c>
      <x:c r="G366" s="7" t="str">
        <x:v>["2024-25"]</x:v>
      </x:c>
      <x:c r="H366" s="2" t="str">
        <x:v>Gandhinagar</x:v>
      </x:c>
      <x:c r="I366" s="2"/>
      <x:c r="J366" s="2"/>
      <x:c r="K366" s="2" t="str">
        <x:v>UMADNI MUVADI</x:v>
      </x:c>
      <x:c r="L366" s="2" t="str">
        <x:v>07GUJ14016</x:v>
      </x:c>
      <x:c r="M366" s="2"/>
      <x:c r="N366" s="7" t="str">
        <x:v>[]</x:v>
      </x:c>
      <x:c r="O366" s="7" t="str">
        <x:v>[]</x:v>
      </x:c>
      <x:c r="P366" s="7" t="str">
        <x:v>[]</x:v>
      </x:c>
      <x:c r="Q366" s="2" t="str">
        <x:v>Shri Yogeshkumar Patel</x:v>
      </x:c>
      <x:c r="R366" s="2"/>
      <x:c r="S366" s="2" t="str">
        <x:v>VI</x:v>
      </x:c>
      <x:c r="T366" s="12" t="b">
        <x:v>1</x:v>
      </x:c>
      <x:c r="U366" s="7" t="str">
        <x:v>["https://ibm.gov.in/writereaddata/files/174401564167f39119f073507GUJ14016.pdf","https://ibm.gov.in/writereaddata/files/17538564756889b9dba61d907GUJ14016_VL.pdf"]</x:v>
      </x:c>
      <x:c r="V366" s="12" t="b">
        <x:v>0</x:v>
      </x:c>
      <x:c r="W366" s="2" t="str">
        <x:v>inventory_only_not_used_as_spatial_evidence_without_exact_public_coordinates_or_polygon</x:v>
      </x:c>
      <x:c r="X366" s="7" t="str">
        <x:v>https://ibm.gov.in/IBMPortal/pages/mcdr-inspection-reports-and-violation-letters--2024-25--gandhinagar-region----page-3</x:v>
      </x:c>
    </x:row>
    <x:row r="367" ht="26" customHeight="1">
      <x:c r="A367" s="2" t="str">
        <x:v>IBM-MCDR-MINE-2F70A72759C824B1</x:v>
      </x:c>
      <x:c r="B367" s="7" t="str">
        <x:v>official_mcdr_latest_inspected_mine_view</x:v>
      </x:c>
      <x:c r="C367" s="7" t="str">
        <x:v>normalized_office_state_district_mine_name</x:v>
      </x:c>
      <x:c r="D367" s="2" t="n">
        <x:v>2</x:v>
      </x:c>
      <x:c r="E367" s="9" t="n">
        <x:v>45558</x:v>
      </x:c>
      <x:c r="F367" s="9" t="n">
        <x:v>45716</x:v>
      </x:c>
      <x:c r="G367" s="7" t="str">
        <x:v>["2024-25"]</x:v>
      </x:c>
      <x:c r="H367" s="2" t="str">
        <x:v>Hyderabad</x:v>
      </x:c>
      <x:c r="I367" s="2" t="str">
        <x:v>Telangana</x:v>
      </x:c>
      <x:c r="J367" s="2" t="str">
        <x:v>Vikarabad</x:v>
      </x:c>
      <x:c r="K367" s="2" t="str">
        <x:v>OGIPUR LIMESTONE MINE,221.92 Ha</x:v>
      </x:c>
      <x:c r="L367" s="2"/>
      <x:c r="M367" s="2" t="str">
        <x:v>LIMESTONE</x:v>
      </x:c>
      <x:c r="N367" s="7" t="str">
        <x:v>["Calcium and limestone"]</x:v>
      </x:c>
      <x:c r="O367" s="7" t="str">
        <x:v>["calcium","calcium carbonate"]</x:v>
      </x:c>
      <x:c r="P367" s="7" t="str">
        <x:v>["Ca","CaCO3"]</x:v>
      </x:c>
      <x:c r="Q367" s="2" t="str">
        <x:v>M/s PENNA CEMENT INDUSTRIES LIMITED</x:v>
      </x:c>
      <x:c r="R367" s="2" t="n">
        <x:v>221.92</x:v>
      </x:c>
      <x:c r="S367" s="2"/>
      <x:c r="T367" s="12" t="b">
        <x:v>1</x:v>
      </x:c>
      <x:c r="U367" s="7" t="str">
        <x:v>["https://ibm.gov.in/writereaddata/files/175370111768875afd2abf5OGIPUR221.92_HA.pdf"]</x:v>
      </x:c>
      <x:c r="V367" s="12" t="b">
        <x:v>0</x:v>
      </x:c>
      <x:c r="W367" s="2" t="str">
        <x:v>inventory_only_not_used_as_spatial_evidence_without_exact_public_coordinates_or_polygon</x:v>
      </x:c>
      <x:c r="X367" s="7" t="str">
        <x:v>https://ibm.gov.in/IBMPortal/pages/mcdr-inspection-reports-and-violation-letters---2024-25---hyderabad-region---page-4</x:v>
      </x:c>
    </x:row>
    <x:row r="368" ht="26" customHeight="1">
      <x:c r="A368" s="2" t="str">
        <x:v>IBM-MCDR-MINE-3069C3A6E3E544A6</x:v>
      </x:c>
      <x:c r="B368" s="7" t="str">
        <x:v>official_mcdr_latest_inspected_mine_view</x:v>
      </x:c>
      <x:c r="C368" s="7" t="str">
        <x:v>normalized_office_state_district_mine_name</x:v>
      </x:c>
      <x:c r="D368" s="2" t="n">
        <x:v>2</x:v>
      </x:c>
      <x:c r="E368" s="9" t="n">
        <x:v>45560</x:v>
      </x:c>
      <x:c r="F368" s="9" t="n">
        <x:v>45715</x:v>
      </x:c>
      <x:c r="G368" s="7" t="str">
        <x:v>["2024-25"]</x:v>
      </x:c>
      <x:c r="H368" s="2" t="str">
        <x:v>Hyderabad</x:v>
      </x:c>
      <x:c r="I368" s="2" t="str">
        <x:v>Telangana</x:v>
      </x:c>
      <x:c r="J368" s="2" t="str">
        <x:v>Vikarabad</x:v>
      </x:c>
      <x:c r="K368" s="2" t="str">
        <x:v>KARANKOTE LIMESTONE MINE,613.587 Ha</x:v>
      </x:c>
      <x:c r="L368" s="2"/>
      <x:c r="M368" s="2" t="str">
        <x:v>LIMESTONE</x:v>
      </x:c>
      <x:c r="N368" s="7" t="str">
        <x:v>["Calcium and limestone"]</x:v>
      </x:c>
      <x:c r="O368" s="7" t="str">
        <x:v>["calcium","calcium carbonate"]</x:v>
      </x:c>
      <x:c r="P368" s="7" t="str">
        <x:v>["Ca","CaCO3"]</x:v>
      </x:c>
      <x:c r="Q368" s="2" t="str">
        <x:v>M/s CEMENT CORPORATION OF INDIA LIMITED</x:v>
      </x:c>
      <x:c r="R368" s="2" t="n">
        <x:v>613.587</x:v>
      </x:c>
      <x:c r="S368" s="2"/>
      <x:c r="T368" s="12" t="b">
        <x:v>1</x:v>
      </x:c>
      <x:c r="U368" s="7" t="str">
        <x:v>["https://ibm.gov.in/writereaddata/files/1750052361684fae09bc5e338APR23001_CCI.pdf"]</x:v>
      </x:c>
      <x:c r="V368" s="12" t="b">
        <x:v>0</x:v>
      </x:c>
      <x:c r="W368" s="2" t="str">
        <x:v>inventory_only_not_used_as_spatial_evidence_without_exact_public_coordinates_or_polygon</x:v>
      </x:c>
      <x:c r="X368" s="7" t="str">
        <x:v>https://ibm.gov.in/IBMPortal/pages/mcdr-inspection-reports-and-violation-letters---2024-25---hyderabad-region---page-4</x:v>
      </x:c>
    </x:row>
    <x:row r="369" ht="26" customHeight="1">
      <x:c r="A369" s="2" t="str">
        <x:v>IBM-MCDR-MINE-0D3F40A515FDE9B5</x:v>
      </x:c>
      <x:c r="B369" s="7" t="str">
        <x:v>official_mcdr_latest_inspected_mine_view</x:v>
      </x:c>
      <x:c r="C369" s="7" t="str">
        <x:v>normalized_office_state_district_mine_name</x:v>
      </x:c>
      <x:c r="D369" s="2" t="n">
        <x:v>1</x:v>
      </x:c>
      <x:c r="E369" s="9" t="n">
        <x:v>45711</x:v>
      </x:c>
      <x:c r="F369" s="9" t="n">
        <x:v>45711</x:v>
      </x:c>
      <x:c r="G369" s="7" t="str">
        <x:v>["2024-25"]</x:v>
      </x:c>
      <x:c r="H369" s="2" t="str">
        <x:v>Bangalore</x:v>
      </x:c>
      <x:c r="I369" s="2" t="str">
        <x:v>Karnataka</x:v>
      </x:c>
      <x:c r="J369" s="2" t="str">
        <x:v>Bellari</x:v>
      </x:c>
      <x:c r="K369" s="2" t="str">
        <x:v>Jaisinghpur Iron Ore Mine. ML No.2545.</x:v>
      </x:c>
      <x:c r="L369" s="2"/>
      <x:c r="M369" s="2" t="str">
        <x:v>IRON ORE</x:v>
      </x:c>
      <x:c r="N369" s="7" t="str">
        <x:v>["Iron"]</x:v>
      </x:c>
      <x:c r="O369" s="7" t="str">
        <x:v>["iron"]</x:v>
      </x:c>
      <x:c r="P369" s="7" t="str">
        <x:v>["Fe"]</x:v>
      </x:c>
      <x:c r="Q369" s="2" t="str">
        <x:v>M/s Lakshmi Minerals.</x:v>
      </x:c>
      <x:c r="R369" s="2"/>
      <x:c r="S369" s="2" t="str">
        <x:v>MCDR</x:v>
      </x:c>
      <x:c r="T369" s="12" t="b">
        <x:v>1</x:v>
      </x:c>
      <x:c r="U369" s="7" t="str">
        <x:v>[]</x:v>
      </x:c>
      <x:c r="V369" s="12" t="b">
        <x:v>0</x:v>
      </x:c>
      <x:c r="W369" s="2" t="str">
        <x:v>inventory_only_not_used_as_spatial_evidence_without_exact_public_coordinates_or_polygon</x:v>
      </x:c>
      <x:c r="X369" s="7" t="str">
        <x:v>https://ibm.gov.in/IBMPortal/pages/mcdr-inspection-reports--amp--violation-letters---2024-25----bengalore-region----page--2</x:v>
      </x:c>
    </x:row>
    <x:row r="370" ht="26" customHeight="1">
      <x:c r="A370" s="2" t="str">
        <x:v>IBM-MCDR-MINE-A8EA6FB5E949E2FB</x:v>
      </x:c>
      <x:c r="B370" s="7" t="str">
        <x:v>official_mcdr_latest_inspected_mine_view</x:v>
      </x:c>
      <x:c r="C370" s="7" t="str">
        <x:v>normalized_office_state_district_mine_name</x:v>
      </x:c>
      <x:c r="D370" s="2" t="n">
        <x:v>1</x:v>
      </x:c>
      <x:c r="E370" s="9" t="n">
        <x:v>45711</x:v>
      </x:c>
      <x:c r="F370" s="9" t="n">
        <x:v>45711</x:v>
      </x:c>
      <x:c r="G370" s="7" t="str">
        <x:v>["2024-25"]</x:v>
      </x:c>
      <x:c r="H370" s="2" t="str">
        <x:v>Bangalore</x:v>
      </x:c>
      <x:c r="I370" s="2" t="str">
        <x:v>Karnataka</x:v>
      </x:c>
      <x:c r="J370" s="2" t="str">
        <x:v>Bellari</x:v>
      </x:c>
      <x:c r="K370" s="2" t="str">
        <x:v>VENKATAGIRI IRON ORE MINE ML 2551</x:v>
      </x:c>
      <x:c r="L370" s="2"/>
      <x:c r="M370" s="2" t="str">
        <x:v>IRON ORE</x:v>
      </x:c>
      <x:c r="N370" s="7" t="str">
        <x:v>["Iron"]</x:v>
      </x:c>
      <x:c r="O370" s="7" t="str">
        <x:v>["iron"]</x:v>
      </x:c>
      <x:c r="P370" s="7" t="str">
        <x:v>["Fe"]</x:v>
      </x:c>
      <x:c r="Q370" s="2" t="str">
        <x:v>M/s Lakshmi Minerals.</x:v>
      </x:c>
      <x:c r="R370" s="2"/>
      <x:c r="S370" s="2" t="str">
        <x:v>MCDR</x:v>
      </x:c>
      <x:c r="T370" s="12" t="b">
        <x:v>1</x:v>
      </x:c>
      <x:c r="U370" s="7" t="str">
        <x:v>[]</x:v>
      </x:c>
      <x:c r="V370" s="12" t="b">
        <x:v>0</x:v>
      </x:c>
      <x:c r="W370" s="2" t="str">
        <x:v>inventory_only_not_used_as_spatial_evidence_without_exact_public_coordinates_or_polygon</x:v>
      </x:c>
      <x:c r="X370" s="7" t="str">
        <x:v>https://ibm.gov.in/IBMPortal/pages/mcdr-inspection-reports--amp--violation-letters---2024-25----bengalore-region----page--2</x:v>
      </x:c>
    </x:row>
    <x:row r="371" ht="26" customHeight="1">
      <x:c r="A371" s="2" t="str">
        <x:v>IBM-MCDR-MINE-717BDE5913ED528D</x:v>
      </x:c>
      <x:c r="B371" s="7" t="str">
        <x:v>official_mcdr_latest_inspected_mine_view</x:v>
      </x:c>
      <x:c r="C371" s="7" t="str">
        <x:v>normalized_office_state_district_mine_name</x:v>
      </x:c>
      <x:c r="D371" s="2" t="n">
        <x:v>1</x:v>
      </x:c>
      <x:c r="E371" s="9" t="n">
        <x:v>45710</x:v>
      </x:c>
      <x:c r="F371" s="9" t="n">
        <x:v>45710</x:v>
      </x:c>
      <x:c r="G371" s="7" t="str">
        <x:v>["2024-25"]</x:v>
      </x:c>
      <x:c r="H371" s="2" t="str">
        <x:v>Bangalore</x:v>
      </x:c>
      <x:c r="I371" s="2" t="str">
        <x:v>Karnataka</x:v>
      </x:c>
      <x:c r="J371" s="2" t="str">
        <x:v>Raichur</x:v>
      </x:c>
      <x:c r="K371" s="2" t="str">
        <x:v>Hira buddini gold mine S- 8 Block</x:v>
      </x:c>
      <x:c r="L371" s="2"/>
      <x:c r="M371" s="2" t="str">
        <x:v>Gold</x:v>
      </x:c>
      <x:c r="N371" s="7" t="str">
        <x:v>["Gold"]</x:v>
      </x:c>
      <x:c r="O371" s="7" t="str">
        <x:v>["gold"]</x:v>
      </x:c>
      <x:c r="P371" s="7" t="str">
        <x:v>["Au"]</x:v>
      </x:c>
      <x:c r="Q371" s="2" t="str">
        <x:v>HGML</x:v>
      </x:c>
      <x:c r="R371" s="2"/>
      <x:c r="S371" s="2" t="str">
        <x:v>Stoping notice</x:v>
      </x:c>
      <x:c r="T371" s="12" t="b">
        <x:v>1</x:v>
      </x:c>
      <x:c r="U371" s="7" t="str">
        <x:v>[]</x:v>
      </x:c>
      <x:c r="V371" s="12" t="b">
        <x:v>0</x:v>
      </x:c>
      <x:c r="W371" s="2" t="str">
        <x:v>inventory_only_not_used_as_spatial_evidence_without_exact_public_coordinates_or_polygon</x:v>
      </x:c>
      <x:c r="X371" s="7" t="str">
        <x:v>https://ibm.gov.in/IBMPortal/pages/mcdr-inspection-reports--amp--violation-letters---2024-25----bengalore-region----page--2</x:v>
      </x:c>
    </x:row>
    <x:row r="372" ht="26" customHeight="1">
      <x:c r="A372" s="2" t="str">
        <x:v>IBM-MCDR-MINE-5C687F3436ADE5C0</x:v>
      </x:c>
      <x:c r="B372" s="7" t="str">
        <x:v>official_mcdr_latest_inspected_mine_view</x:v>
      </x:c>
      <x:c r="C372" s="7" t="str">
        <x:v>normalized_office_state_district_mine_name</x:v>
      </x:c>
      <x:c r="D372" s="2" t="n">
        <x:v>1</x:v>
      </x:c>
      <x:c r="E372" s="9" t="n">
        <x:v>45710</x:v>
      </x:c>
      <x:c r="F372" s="9" t="n">
        <x:v>45710</x:v>
      </x:c>
      <x:c r="G372" s="7" t="str">
        <x:v>["2024-25"]</x:v>
      </x:c>
      <x:c r="H372" s="2" t="str">
        <x:v>Bangalore</x:v>
      </x:c>
      <x:c r="I372" s="2" t="str">
        <x:v>Karnataka</x:v>
      </x:c>
      <x:c r="J372" s="2" t="str">
        <x:v>Bellari</x:v>
      </x:c>
      <x:c r="K372" s="2" t="str">
        <x:v>UBBALAGUNDI IRON ORE MINE ML 022</x:v>
      </x:c>
      <x:c r="L372" s="2"/>
      <x:c r="M372" s="2" t="str">
        <x:v>IRON ORE</x:v>
      </x:c>
      <x:c r="N372" s="7" t="str">
        <x:v>["Iron"]</x:v>
      </x:c>
      <x:c r="O372" s="7" t="str">
        <x:v>["iron"]</x:v>
      </x:c>
      <x:c r="P372" s="7" t="str">
        <x:v>["Fe"]</x:v>
      </x:c>
      <x:c r="Q372" s="2" t="str">
        <x:v>Minera Steel &amp; Power ltd</x:v>
      </x:c>
      <x:c r="R372" s="2"/>
      <x:c r="S372" s="2" t="str">
        <x:v>MCDR</x:v>
      </x:c>
      <x:c r="T372" s="12" t="b">
        <x:v>1</x:v>
      </x:c>
      <x:c r="U372" s="7" t="str">
        <x:v>[]</x:v>
      </x:c>
      <x:c r="V372" s="12" t="b">
        <x:v>0</x:v>
      </x:c>
      <x:c r="W372" s="2" t="str">
        <x:v>inventory_only_not_used_as_spatial_evidence_without_exact_public_coordinates_or_polygon</x:v>
      </x:c>
      <x:c r="X372" s="7" t="str">
        <x:v>https://ibm.gov.in/IBMPortal/pages/mcdr-inspection-reports--amp--violation-letters---2024-25----bengalore-region----page--2</x:v>
      </x:c>
    </x:row>
    <x:row r="373" ht="26" customHeight="1">
      <x:c r="A373" s="2" t="str">
        <x:v>IBM-MCDR-MINE-291939B24174DEEF</x:v>
      </x:c>
      <x:c r="B373" s="7" t="str">
        <x:v>official_mcdr_latest_inspected_mine_view</x:v>
      </x:c>
      <x:c r="C373" s="7" t="str">
        <x:v>normalized_office_state_district_mine_name</x:v>
      </x:c>
      <x:c r="D373" s="2" t="n">
        <x:v>1</x:v>
      </x:c>
      <x:c r="E373" s="9" t="n">
        <x:v>45710</x:v>
      </x:c>
      <x:c r="F373" s="9" t="n">
        <x:v>45710</x:v>
      </x:c>
      <x:c r="G373" s="7" t="str">
        <x:v>["2024-25"]</x:v>
      </x:c>
      <x:c r="H373" s="2" t="str">
        <x:v>Bhubaneswar</x:v>
      </x:c>
      <x:c r="I373" s="2" t="str">
        <x:v>Odisha</x:v>
      </x:c>
      <x:c r="J373" s="2" t="str">
        <x:v>Raygada</x:v>
      </x:c>
      <x:c r="K373" s="2" t="str">
        <x:v>Bainibasa Graphite Mine</x:v>
      </x:c>
      <x:c r="L373" s="2"/>
      <x:c r="M373" s="2" t="str">
        <x:v>Graphite</x:v>
      </x:c>
      <x:c r="N373" s="7" t="str">
        <x:v>["Graphite"]</x:v>
      </x:c>
      <x:c r="O373" s="7" t="str">
        <x:v>["carbon"]</x:v>
      </x:c>
      <x:c r="P373" s="7" t="str">
        <x:v>["C"]</x:v>
      </x:c>
      <x:c r="Q373" s="2" t="str">
        <x:v>M/s Pradhan Industries</x:v>
      </x:c>
      <x:c r="R373" s="2"/>
      <x:c r="S373" s="2"/>
      <x:c r="T373" s="12" t="b">
        <x:v>1</x:v>
      </x:c>
      <x:c r="U373" s="7" t="str">
        <x:v>["https://ibm.gov.in/writereaddata/files/174316615867e69ace080e1MCDR_BAINIBASA.pdf"]</x:v>
      </x:c>
      <x:c r="V373" s="12" t="b">
        <x:v>0</x:v>
      </x:c>
      <x:c r="W373" s="2" t="str">
        <x:v>inventory_only_not_used_as_spatial_evidence_without_exact_public_coordinates_or_polygon</x:v>
      </x:c>
      <x:c r="X373" s="7" t="str">
        <x:v>https://ibm.gov.in/IBMPortal/pages/mcdr-inspection-reports-and-violation-letters---2024-25---page-1--bhubaneswar-region-</x:v>
      </x:c>
    </x:row>
    <x:row r="374" ht="26" customHeight="1">
      <x:c r="A374" s="2" t="str">
        <x:v>IBM-MCDR-MINE-34DA07C0ADFDB4DB</x:v>
      </x:c>
      <x:c r="B374" s="7" t="str">
        <x:v>official_mcdr_latest_inspected_mine_view</x:v>
      </x:c>
      <x:c r="C374" s="7" t="str">
        <x:v>normalized_office_state_district_mine_name</x:v>
      </x:c>
      <x:c r="D374" s="2" t="n">
        <x:v>1</x:v>
      </x:c>
      <x:c r="E374" s="9" t="n">
        <x:v>45709</x:v>
      </x:c>
      <x:c r="F374" s="9" t="n">
        <x:v>45709</x:v>
      </x:c>
      <x:c r="G374" s="7" t="str">
        <x:v>["2024-25"]</x:v>
      </x:c>
      <x:c r="H374" s="2" t="str">
        <x:v>Ajmer</x:v>
      </x:c>
      <x:c r="I374" s="2" t="str">
        <x:v>Rajasthan</x:v>
      </x:c>
      <x:c r="J374" s="2" t="str">
        <x:v>Jhunjhunu</x:v>
      </x:c>
      <x:c r="K374" s="2" t="str">
        <x:v>Bagoli(10/98)</x:v>
      </x:c>
      <x:c r="L374" s="2"/>
      <x:c r="M374" s="2" t="str">
        <x:v>Iron ore</x:v>
      </x:c>
      <x:c r="N374" s="7" t="str">
        <x:v>["Iron"]</x:v>
      </x:c>
      <x:c r="O374" s="7" t="str">
        <x:v>["iron"]</x:v>
      </x:c>
      <x:c r="P374" s="7" t="str">
        <x:v>["Fe"]</x:v>
      </x:c>
      <x:c r="Q374" s="2" t="str">
        <x:v>Mahi Tradelink</x:v>
      </x:c>
      <x:c r="R374" s="2"/>
      <x:c r="S374" s="2"/>
      <x:c r="T374" s="12" t="b">
        <x:v>1</x:v>
      </x:c>
      <x:c r="U374" s="7" t="str">
        <x:v>["https://ibm.gov.in/writereaddata/files/17546564006895ee905457fBagoli_Inspection_report.pdf","https://ibm.gov.in/writereaddata/files/17546565016895eef5639d5Bagoli_VL.pdf"]</x:v>
      </x:c>
      <x:c r="V374" s="12" t="b">
        <x:v>0</x:v>
      </x:c>
      <x:c r="W374" s="2" t="str">
        <x:v>inventory_only_not_used_as_spatial_evidence_without_exact_public_coordinates_or_polygon</x:v>
      </x:c>
      <x:c r="X374" s="7" t="str">
        <x:v>https://ibm.gov.in/IBMPortal/pages/mcdr-reports--amp--violation-letters-for-the-year-2024-25--ajmer-region--page-3</x:v>
      </x:c>
    </x:row>
    <x:row r="375" ht="26" customHeight="1">
      <x:c r="A375" s="2" t="str">
        <x:v>IBM-MCDR-MINE-4838BD821EC2B096</x:v>
      </x:c>
      <x:c r="B375" s="7" t="str">
        <x:v>official_mcdr_latest_inspected_mine_view</x:v>
      </x:c>
      <x:c r="C375" s="7" t="str">
        <x:v>normalized_office_state_district_mine_name</x:v>
      </x:c>
      <x:c r="D375" s="2" t="n">
        <x:v>1</x:v>
      </x:c>
      <x:c r="E375" s="9" t="n">
        <x:v>45709</x:v>
      </x:c>
      <x:c r="F375" s="9" t="n">
        <x:v>45709</x:v>
      </x:c>
      <x:c r="G375" s="7" t="str">
        <x:v>["2024-25"]</x:v>
      </x:c>
      <x:c r="H375" s="2" t="str">
        <x:v>Ajmer</x:v>
      </x:c>
      <x:c r="I375" s="2" t="str">
        <x:v>Rajasthan</x:v>
      </x:c>
      <x:c r="J375" s="2" t="str">
        <x:v>Jhunjhunu</x:v>
      </x:c>
      <x:c r="K375" s="2" t="str">
        <x:v>Paprakalan</x:v>
      </x:c>
      <x:c r="L375" s="2"/>
      <x:c r="M375" s="2" t="str">
        <x:v>Iron Ore</x:v>
      </x:c>
      <x:c r="N375" s="7" t="str">
        <x:v>["Iron"]</x:v>
      </x:c>
      <x:c r="O375" s="7" t="str">
        <x:v>["iron"]</x:v>
      </x:c>
      <x:c r="P375" s="7" t="str">
        <x:v>["Fe"]</x:v>
      </x:c>
      <x:c r="Q375" s="2" t="str">
        <x:v>Deepak Singh</x:v>
      </x:c>
      <x:c r="R375" s="2"/>
      <x:c r="S375" s="2"/>
      <x:c r="T375" s="12" t="b">
        <x:v>1</x:v>
      </x:c>
      <x:c r="U375" s="7" t="str">
        <x:v>["https://ibm.gov.in/writereaddata/files/17546363946895a06a84064Vio_Paprakala_Deepaksing_11062025.pdf","https://ibm.gov.in/writereaddata/files/17549154446899e274a6d71MCDR_Paprakala_2324.pdf"]</x:v>
      </x:c>
      <x:c r="V375" s="12" t="b">
        <x:v>0</x:v>
      </x:c>
      <x:c r="W375" s="2" t="str">
        <x:v>inventory_only_not_used_as_spatial_evidence_without_exact_public_coordinates_or_polygon</x:v>
      </x:c>
      <x:c r="X375" s="7" t="str">
        <x:v>https://ibm.gov.in/IBMPortal/pages/mcdr-reports--amp--violation-letters-for-the-year-2024-25--ajmer-region--page-3</x:v>
      </x:c>
    </x:row>
    <x:row r="376" ht="26" customHeight="1">
      <x:c r="A376" s="2" t="str">
        <x:v>IBM-MCDR-MINE-10BBB35A70787AFB</x:v>
      </x:c>
      <x:c r="B376" s="7" t="str">
        <x:v>official_mcdr_latest_inspected_mine_view</x:v>
      </x:c>
      <x:c r="C376" s="7" t="str">
        <x:v>normalized_office_state_district_mine_name</x:v>
      </x:c>
      <x:c r="D376" s="2" t="n">
        <x:v>1</x:v>
      </x:c>
      <x:c r="E376" s="9" t="n">
        <x:v>45709</x:v>
      </x:c>
      <x:c r="F376" s="9" t="n">
        <x:v>45709</x:v>
      </x:c>
      <x:c r="G376" s="7" t="str">
        <x:v>["2024-25"]</x:v>
      </x:c>
      <x:c r="H376" s="2" t="str">
        <x:v>Bhubaneswar</x:v>
      </x:c>
      <x:c r="I376" s="2" t="str">
        <x:v>Odisha</x:v>
      </x:c>
      <x:c r="J376" s="2" t="str">
        <x:v>Raygada</x:v>
      </x:c>
      <x:c r="K376" s="2" t="str">
        <x:v>Birida Graphite Mine</x:v>
      </x:c>
      <x:c r="L376" s="2"/>
      <x:c r="M376" s="2" t="str">
        <x:v>Graphite</x:v>
      </x:c>
      <x:c r="N376" s="7" t="str">
        <x:v>["Graphite"]</x:v>
      </x:c>
      <x:c r="O376" s="7" t="str">
        <x:v>["carbon"]</x:v>
      </x:c>
      <x:c r="P376" s="7" t="str">
        <x:v>["C"]</x:v>
      </x:c>
      <x:c r="Q376" s="2" t="str">
        <x:v>Shri Sibananda Pradhan</x:v>
      </x:c>
      <x:c r="R376" s="2"/>
      <x:c r="S376" s="2"/>
      <x:c r="T376" s="12" t="b">
        <x:v>1</x:v>
      </x:c>
      <x:c r="U376" s="7" t="str">
        <x:v>["https://ibm.gov.in/writereaddata/files/174316617367e69add11528MCDR_BIRIDA.pdf","https://ibm.gov.in/writereaddata/files/174316618467e69ae8172bcVL_Birida.pdf"]</x:v>
      </x:c>
      <x:c r="V376" s="12" t="b">
        <x:v>0</x:v>
      </x:c>
      <x:c r="W376" s="2" t="str">
        <x:v>inventory_only_not_used_as_spatial_evidence_without_exact_public_coordinates_or_polygon</x:v>
      </x:c>
      <x:c r="X376" s="7" t="str">
        <x:v>https://ibm.gov.in/IBMPortal/pages/mcdr-inspection-reports-and-violation-letters---2024-25---page-1--bhubaneswar-region-</x:v>
      </x:c>
    </x:row>
    <x:row r="377" ht="26" customHeight="1">
      <x:c r="A377" s="2" t="str">
        <x:v>IBM-MCDR-MINE-F88CC5352CFEADA2</x:v>
      </x:c>
      <x:c r="B377" s="7" t="str">
        <x:v>official_mcdr_latest_inspected_mine_view</x:v>
      </x:c>
      <x:c r="C377" s="7" t="str">
        <x:v>normalized_office_state_district_mine_name</x:v>
      </x:c>
      <x:c r="D377" s="2" t="n">
        <x:v>2</x:v>
      </x:c>
      <x:c r="E377" s="9" t="n">
        <x:v>45553</x:v>
      </x:c>
      <x:c r="F377" s="9" t="n">
        <x:v>45709</x:v>
      </x:c>
      <x:c r="G377" s="7" t="str">
        <x:v>["2024-25"]</x:v>
      </x:c>
      <x:c r="H377" s="2" t="str">
        <x:v>Hyderabad</x:v>
      </x:c>
      <x:c r="I377" s="2" t="str">
        <x:v>Telangana</x:v>
      </x:c>
      <x:c r="J377" s="2" t="str">
        <x:v>Mancherial</x:v>
      </x:c>
      <x:c r="K377" s="2" t="str">
        <x:v>DEVAPUR,210 Ha</x:v>
      </x:c>
      <x:c r="L377" s="2"/>
      <x:c r="M377" s="2" t="str">
        <x:v>LIMESTONE</x:v>
      </x:c>
      <x:c r="N377" s="7" t="str">
        <x:v>["Calcium and limestone"]</x:v>
      </x:c>
      <x:c r="O377" s="7" t="str">
        <x:v>["calcium","calcium carbonate"]</x:v>
      </x:c>
      <x:c r="P377" s="7" t="str">
        <x:v>["Ca","CaCO3"]</x:v>
      </x:c>
      <x:c r="Q377" s="2" t="str">
        <x:v>TELANGANA STATE MINERAL DEVELOPMENT CORPORATION LIMITED</x:v>
      </x:c>
      <x:c r="R377" s="2" t="n">
        <x:v>210</x:v>
      </x:c>
      <x:c r="S377" s="2"/>
      <x:c r="T377" s="12" t="b">
        <x:v>1</x:v>
      </x:c>
      <x:c r="U377" s="7" t="str">
        <x:v>["https://ibm.gov.in/writereaddata/files/1750052373684fae15aee05Devapur_38APR01012.pdf"]</x:v>
      </x:c>
      <x:c r="V377" s="12" t="b">
        <x:v>0</x:v>
      </x:c>
      <x:c r="W377" s="2" t="str">
        <x:v>inventory_only_not_used_as_spatial_evidence_without_exact_public_coordinates_or_polygon</x:v>
      </x:c>
      <x:c r="X377" s="7" t="str">
        <x:v>https://ibm.gov.in/IBMPortal/pages/mcdr-inspection-reports-and-violation-letters---2024-25---hyderabad-region---page-4</x:v>
      </x:c>
    </x:row>
    <x:row r="378" ht="26" customHeight="1">
      <x:c r="A378" s="2" t="str">
        <x:v>IBM-MCDR-MINE-3EBCDFD338790240</x:v>
      </x:c>
      <x:c r="B378" s="7" t="str">
        <x:v>official_mcdr_latest_inspected_mine_view</x:v>
      </x:c>
      <x:c r="C378" s="7" t="str">
        <x:v>normalized_office_state_district_mine_name</x:v>
      </x:c>
      <x:c r="D378" s="2" t="n">
        <x:v>1</x:v>
      </x:c>
      <x:c r="E378" s="9" t="n">
        <x:v>45709</x:v>
      </x:c>
      <x:c r="F378" s="9" t="n">
        <x:v>45709</x:v>
      </x:c>
      <x:c r="G378" s="7" t="str">
        <x:v>["2024-25"]</x:v>
      </x:c>
      <x:c r="H378" s="2" t="str">
        <x:v>Vijayawada</x:v>
      </x:c>
      <x:c r="I378" s="2" t="str">
        <x:v>Andhra Pradesh</x:v>
      </x:c>
      <x:c r="J378" s="2" t="str">
        <x:v>Nellore</x:v>
      </x:c>
      <x:c r="K378" s="2" t="str">
        <x:v>Molakalapundla</x:v>
      </x:c>
      <x:c r="L378" s="2"/>
      <x:c r="M378" s="2" t="str">
        <x:v>Vermiculite,Mica,Feldspar &amp; Quartz</x:v>
      </x:c>
      <x:c r="N378" s="7" t="str">
        <x:v>["Silicon","Magnesium"]</x:v>
      </x:c>
      <x:c r="O378" s="7" t="str">
        <x:v>["magnesium","magnesium carbonate","silicon","silicon dioxide"]</x:v>
      </x:c>
      <x:c r="P378" s="7" t="str">
        <x:v>["Mg","MgCO3","Si","SiO2"]</x:v>
      </x:c>
      <x:c r="Q378" s="2" t="str">
        <x:v>The Krishna Mining Company</x:v>
      </x:c>
      <x:c r="R378" s="2"/>
      <x:c r="S378" s="2"/>
      <x:c r="T378" s="12" t="b">
        <x:v>1</x:v>
      </x:c>
      <x:c r="U378" s="7" t="str">
        <x:v>["https://ibm.gov.in/writereaddata/files/1748950276683edd04c400dMOLAKALAPUNDLA_MCDR.PDF.pdf"]</x:v>
      </x:c>
      <x:c r="V378" s="12" t="b">
        <x:v>0</x:v>
      </x:c>
      <x:c r="W378" s="2" t="str">
        <x:v>inventory_only_not_used_as_spatial_evidence_without_exact_public_coordinates_or_polygon</x:v>
      </x:c>
      <x:c r="X378" s="7" t="str">
        <x:v>https://ibm.gov.in/IBMPortal/pages/mcdr-inspection-reports--amp--violation-letters-for-the-year-2024-25-vijayawada-regional-office--page-2-</x:v>
      </x:c>
    </x:row>
    <x:row r="379" ht="26" customHeight="1">
      <x:c r="A379" s="2" t="str">
        <x:v>IBM-MCDR-MINE-E20DC6F38C65092B</x:v>
      </x:c>
      <x:c r="B379" s="7" t="str">
        <x:v>official_mcdr_latest_inspected_mine_view</x:v>
      </x:c>
      <x:c r="C379" s="7" t="str">
        <x:v>normalized_office_state_district_mine_name</x:v>
      </x:c>
      <x:c r="D379" s="2" t="n">
        <x:v>2</x:v>
      </x:c>
      <x:c r="E379" s="9" t="n">
        <x:v>45561</x:v>
      </x:c>
      <x:c r="F379" s="9" t="n">
        <x:v>45708</x:v>
      </x:c>
      <x:c r="G379" s="7" t="str">
        <x:v>["2024-25"]</x:v>
      </x:c>
      <x:c r="H379" s="2" t="str">
        <x:v>Bangalore</x:v>
      </x:c>
      <x:c r="I379" s="2" t="str">
        <x:v>Karnataka</x:v>
      </x:c>
      <x:c r="J379" s="2" t="str">
        <x:v>Raichur</x:v>
      </x:c>
      <x:c r="K379" s="2" t="str">
        <x:v>Hutti gold mine ML 2671</x:v>
      </x:c>
      <x:c r="L379" s="2"/>
      <x:c r="M379" s="2" t="str">
        <x:v>Gold</x:v>
      </x:c>
      <x:c r="N379" s="7" t="str">
        <x:v>["Gold"]</x:v>
      </x:c>
      <x:c r="O379" s="7" t="str">
        <x:v>["gold"]</x:v>
      </x:c>
      <x:c r="P379" s="7" t="str">
        <x:v>["Au"]</x:v>
      </x:c>
      <x:c r="Q379" s="2" t="str">
        <x:v>HGML</x:v>
      </x:c>
      <x:c r="R379" s="2"/>
      <x:c r="S379" s="2" t="str">
        <x:v>OTHERS(CHECK-UP)</x:v>
      </x:c>
      <x:c r="T379" s="12" t="b">
        <x:v>1</x:v>
      </x:c>
      <x:c r="U379" s="7" t="str">
        <x:v>[]</x:v>
      </x:c>
      <x:c r="V379" s="12" t="b">
        <x:v>0</x:v>
      </x:c>
      <x:c r="W379" s="2" t="str">
        <x:v>inventory_only_not_used_as_spatial_evidence_without_exact_public_coordinates_or_polygon</x:v>
      </x:c>
      <x:c r="X379" s="7" t="str">
        <x:v>https://ibm.gov.in/IBMPortal/pages/mcdr-inspection-reports--amp--violation-letters---2024-25----bengalore-region----page--2</x:v>
      </x:c>
    </x:row>
    <x:row r="380" ht="26" customHeight="1">
      <x:c r="A380" s="2" t="str">
        <x:v>IBM-MCDR-MINE-F84EA1267C94AC85</x:v>
      </x:c>
      <x:c r="B380" s="7" t="str">
        <x:v>official_mcdr_latest_inspected_mine_view</x:v>
      </x:c>
      <x:c r="C380" s="7" t="str">
        <x:v>normalized_office_state_district_mine_name</x:v>
      </x:c>
      <x:c r="D380" s="2" t="n">
        <x:v>1</x:v>
      </x:c>
      <x:c r="E380" s="9" t="n">
        <x:v>45708</x:v>
      </x:c>
      <x:c r="F380" s="9" t="n">
        <x:v>45708</x:v>
      </x:c>
      <x:c r="G380" s="7" t="str">
        <x:v>["2024-25"]</x:v>
      </x:c>
      <x:c r="H380" s="2" t="str">
        <x:v>Bangalore</x:v>
      </x:c>
      <x:c r="I380" s="2" t="str">
        <x:v>Karnataka</x:v>
      </x:c>
      <x:c r="J380" s="2" t="str">
        <x:v>Raichur</x:v>
      </x:c>
      <x:c r="K380" s="2" t="str">
        <x:v>UTI 2126 S-1 Block</x:v>
      </x:c>
      <x:c r="L380" s="2"/>
      <x:c r="M380" s="2" t="str">
        <x:v>Gold</x:v>
      </x:c>
      <x:c r="N380" s="7" t="str">
        <x:v>["Gold"]</x:v>
      </x:c>
      <x:c r="O380" s="7" t="str">
        <x:v>["gold"]</x:v>
      </x:c>
      <x:c r="P380" s="7" t="str">
        <x:v>["Au"]</x:v>
      </x:c>
      <x:c r="Q380" s="2" t="str">
        <x:v>HGML</x:v>
      </x:c>
      <x:c r="R380" s="2"/>
      <x:c r="S380" s="2" t="str">
        <x:v>Stoping notice</x:v>
      </x:c>
      <x:c r="T380" s="12" t="b">
        <x:v>1</x:v>
      </x:c>
      <x:c r="U380" s="7" t="str">
        <x:v>[]</x:v>
      </x:c>
      <x:c r="V380" s="12" t="b">
        <x:v>0</x:v>
      </x:c>
      <x:c r="W380" s="2" t="str">
        <x:v>inventory_only_not_used_as_spatial_evidence_without_exact_public_coordinates_or_polygon</x:v>
      </x:c>
      <x:c r="X380" s="7" t="str">
        <x:v>https://ibm.gov.in/IBMPortal/pages/mcdr-inspection-reports--amp--violation-letters---2024-25----bengalore-region----page--2</x:v>
      </x:c>
    </x:row>
    <x:row r="381" ht="26" customHeight="1">
      <x:c r="A381" s="2" t="str">
        <x:v>IBM-MCDR-MINE-5C30C889668CAC80</x:v>
      </x:c>
      <x:c r="B381" s="7" t="str">
        <x:v>official_mcdr_latest_inspected_mine_view</x:v>
      </x:c>
      <x:c r="C381" s="7" t="str">
        <x:v>normalized_office_state_district_mine_name</x:v>
      </x:c>
      <x:c r="D381" s="2" t="n">
        <x:v>1</x:v>
      </x:c>
      <x:c r="E381" s="9" t="n">
        <x:v>45708</x:v>
      </x:c>
      <x:c r="F381" s="9" t="n">
        <x:v>45708</x:v>
      </x:c>
      <x:c r="G381" s="7" t="str">
        <x:v>["2024-25"]</x:v>
      </x:c>
      <x:c r="H381" s="2" t="str">
        <x:v>Bhubaneswar</x:v>
      </x:c>
      <x:c r="I381" s="2" t="str">
        <x:v>Odisha</x:v>
      </x:c>
      <x:c r="J381" s="2" t="str">
        <x:v>Raygada</x:v>
      </x:c>
      <x:c r="K381" s="2" t="str">
        <x:v>Bandhamandi Graphite Mine</x:v>
      </x:c>
      <x:c r="L381" s="2"/>
      <x:c r="M381" s="2" t="str">
        <x:v>Graphite</x:v>
      </x:c>
      <x:c r="N381" s="7" t="str">
        <x:v>["Graphite"]</x:v>
      </x:c>
      <x:c r="O381" s="7" t="str">
        <x:v>["carbon"]</x:v>
      </x:c>
      <x:c r="P381" s="7" t="str">
        <x:v>["C"]</x:v>
      </x:c>
      <x:c r="Q381" s="2" t="str">
        <x:v>M/s Pradhan Industries</x:v>
      </x:c>
      <x:c r="R381" s="2"/>
      <x:c r="S381" s="2"/>
      <x:c r="T381" s="12" t="b">
        <x:v>1</x:v>
      </x:c>
      <x:c r="U381" s="7" t="str">
        <x:v>["https://ibm.gov.in/writereaddata/files/174316614167e69abd99c21MCDR_BANDHAMANDI.pdf"]</x:v>
      </x:c>
      <x:c r="V381" s="12" t="b">
        <x:v>0</x:v>
      </x:c>
      <x:c r="W381" s="2" t="str">
        <x:v>inventory_only_not_used_as_spatial_evidence_without_exact_public_coordinates_or_polygon</x:v>
      </x:c>
      <x:c r="X381" s="7" t="str">
        <x:v>https://ibm.gov.in/IBMPortal/pages/mcdr-inspection-reports-and-violation-letters---2024-25---page-1--bhubaneswar-region-</x:v>
      </x:c>
    </x:row>
    <x:row r="382" ht="26" customHeight="1">
      <x:c r="A382" s="2" t="str">
        <x:v>IBM-MCDR-MINE-30AB8B2AC5097E03</x:v>
      </x:c>
      <x:c r="B382" s="7" t="str">
        <x:v>official_mcdr_latest_inspected_mine_view</x:v>
      </x:c>
      <x:c r="C382" s="7" t="str">
        <x:v>normalized_office_state_district_mine_name</x:v>
      </x:c>
      <x:c r="D382" s="2" t="n">
        <x:v>1</x:v>
      </x:c>
      <x:c r="E382" s="9" t="n">
        <x:v>45708</x:v>
      </x:c>
      <x:c r="F382" s="9" t="n">
        <x:v>45708</x:v>
      </x:c>
      <x:c r="G382" s="7" t="str">
        <x:v>["2024-25"]</x:v>
      </x:c>
      <x:c r="H382" s="2" t="str">
        <x:v>Jabalpur</x:v>
      </x:c>
      <x:c r="I382" s="2" t="str">
        <x:v>Madhya Pradesh</x:v>
      </x:c>
      <x:c r="J382" s="2" t="str">
        <x:v>Jhabua</x:v>
      </x:c>
      <x:c r="K382" s="2" t="str">
        <x:v>KHATAMBA (42.2 HECT.)</x:v>
      </x:c>
      <x:c r="L382" s="2"/>
      <x:c r="M382" s="2" t="str">
        <x:v>ROCK PHOSPHATE</x:v>
      </x:c>
      <x:c r="N382" s="7" t="str">
        <x:v>["Phosphorus"]</x:v>
      </x:c>
      <x:c r="O382" s="7" t="str">
        <x:v>["phosphorus"]</x:v>
      </x:c>
      <x:c r="P382" s="7" t="str">
        <x:v>["P"]</x:v>
      </x:c>
      <x:c r="Q382" s="2" t="str">
        <x:v>M/S AURO NATURAL RESOURCES PVT. LTD.</x:v>
      </x:c>
      <x:c r="R382" s="2" t="n">
        <x:v>42.2</x:v>
      </x:c>
      <x:c r="S382" s="2"/>
      <x:c r="T382" s="12" t="b">
        <x:v>1</x:v>
      </x:c>
      <x:c r="U382" s="7" t="str">
        <x:v>["https://ibm.gov.in/writereaddata/files/174332673667e90e106971dKhatamba_Rock_Phosphate_Composite_Licence_Block_42.20.pdf"]</x:v>
      </x:c>
      <x:c r="V382" s="12" t="b">
        <x:v>0</x:v>
      </x:c>
      <x:c r="W382" s="2" t="str">
        <x:v>inventory_only_not_used_as_spatial_evidence_without_exact_public_coordinates_or_polygon</x:v>
      </x:c>
      <x:c r="X382" s="7" t="str">
        <x:v>https://ibm.gov.in/IBMPortal/pages/mcdr-reports-and-violation-letters---2024-25--jabalpur-region---page-03</x:v>
      </x:c>
    </x:row>
    <x:row r="383" ht="26" customHeight="1">
      <x:c r="A383" s="2" t="str">
        <x:v>IBM-MCDR-MINE-5969B41A60CC4E71</x:v>
      </x:c>
      <x:c r="B383" s="7" t="str">
        <x:v>official_mcdr_latest_inspected_mine_view</x:v>
      </x:c>
      <x:c r="C383" s="7" t="str">
        <x:v>normalized_office_state_district_mine_name</x:v>
      </x:c>
      <x:c r="D383" s="2" t="n">
        <x:v>1</x:v>
      </x:c>
      <x:c r="E383" s="9" t="n">
        <x:v>45707</x:v>
      </x:c>
      <x:c r="F383" s="9" t="n">
        <x:v>45707</x:v>
      </x:c>
      <x:c r="G383" s="7" t="str">
        <x:v>["2024-25"]</x:v>
      </x:c>
      <x:c r="H383" s="2" t="str">
        <x:v>Bangalore</x:v>
      </x:c>
      <x:c r="I383" s="2" t="str">
        <x:v>Karnataka</x:v>
      </x:c>
      <x:c r="J383" s="2" t="str">
        <x:v>Bellari</x:v>
      </x:c>
      <x:c r="K383" s="2" t="str">
        <x:v>Auro Minerals Iron Ore Mine ML 0019</x:v>
      </x:c>
      <x:c r="L383" s="2"/>
      <x:c r="M383" s="2" t="str">
        <x:v>IRON ORE</x:v>
      </x:c>
      <x:c r="N383" s="7" t="str">
        <x:v>["Iron"]</x:v>
      </x:c>
      <x:c r="O383" s="7" t="str">
        <x:v>["iron"]</x:v>
      </x:c>
      <x:c r="P383" s="7" t="str">
        <x:v>["Fe"]</x:v>
      </x:c>
      <x:c r="Q383" s="2" t="str">
        <x:v>Minera Steel &amp; Power ltd</x:v>
      </x:c>
      <x:c r="R383" s="2"/>
      <x:c r="S383" s="2" t="str">
        <x:v>MCDR</x:v>
      </x:c>
      <x:c r="T383" s="12" t="b">
        <x:v>1</x:v>
      </x:c>
      <x:c r="U383" s="7" t="str">
        <x:v>[]</x:v>
      </x:c>
      <x:c r="V383" s="12" t="b">
        <x:v>0</x:v>
      </x:c>
      <x:c r="W383" s="2" t="str">
        <x:v>inventory_only_not_used_as_spatial_evidence_without_exact_public_coordinates_or_polygon</x:v>
      </x:c>
      <x:c r="X383" s="7" t="str">
        <x:v>https://ibm.gov.in/IBMPortal/pages/mcdr-inspection-reports--amp--violation-letters---2024-25----bengalore-region----page--2</x:v>
      </x:c>
    </x:row>
    <x:row r="384" ht="26" customHeight="1">
      <x:c r="A384" s="2" t="str">
        <x:v>IBM-MCDR-MINE-A1143D8D44C31F5C</x:v>
      </x:c>
      <x:c r="B384" s="7" t="str">
        <x:v>official_mcdr_latest_inspected_mine_view</x:v>
      </x:c>
      <x:c r="C384" s="7" t="str">
        <x:v>mine_code</x:v>
      </x:c>
      <x:c r="D384" s="2" t="n">
        <x:v>2</x:v>
      </x:c>
      <x:c r="E384" s="9" t="n">
        <x:v>45452</x:v>
      </x:c>
      <x:c r="F384" s="9" t="n">
        <x:v>45707</x:v>
      </x:c>
      <x:c r="G384" s="7" t="str">
        <x:v>["2024-25"]</x:v>
      </x:c>
      <x:c r="H384" s="2" t="str">
        <x:v>Gandhinagar</x:v>
      </x:c>
      <x:c r="I384" s="2"/>
      <x:c r="J384" s="2"/>
      <x:c r="K384" s="2" t="str">
        <x:v>केरल [35/पी] चूना पत्थर की खान</x:v>
      </x:c>
      <x:c r="L384" s="2" t="str">
        <x:v>38GUJ08077</x:v>
      </x:c>
      <x:c r="M384" s="2"/>
      <x:c r="N384" s="7" t="str">
        <x:v>["Calcium and limestone"]</x:v>
      </x:c>
      <x:c r="O384" s="7" t="str">
        <x:v>["calcium","calcium carbonate"]</x:v>
      </x:c>
      <x:c r="P384" s="7" t="str">
        <x:v>["Ca","CaCO3"]</x:v>
      </x:c>
      <x:c r="Q384" s="2" t="str">
        <x:v>मेसर्स ध्रांगद्रा केमिकल वर्क्स लिमिटेड.</x:v>
      </x:c>
      <x:c r="R384" s="2"/>
      <x:c r="S384" s="2" t="str">
        <x:v>MCDR/SDF</x:v>
      </x:c>
      <x:c r="T384" s="12" t="b">
        <x:v>1</x:v>
      </x:c>
      <x:c r="U384" s="7" t="str">
        <x:v>["https://ibm.gov.in/writereaddata/files/175368166868870f047231138GUJ08077.pdf"]</x:v>
      </x:c>
      <x:c r="V384" s="12" t="b">
        <x:v>0</x:v>
      </x:c>
      <x:c r="W384" s="2" t="str">
        <x:v>inventory_only_not_used_as_spatial_evidence_without_exact_public_coordinates_or_polygon</x:v>
      </x:c>
      <x:c r="X384" s="7" t="str">
        <x:v>https://ibm.gov.in/IBMPortal/pages/mcdr-inspection-reports-and-violation-letters--2024-25--gandhinagar-region----page-4</x:v>
      </x:c>
    </x:row>
    <x:row r="385" ht="26" customHeight="1">
      <x:c r="A385" s="2" t="str">
        <x:v>IBM-MCDR-MINE-37089A569F6F2AA0</x:v>
      </x:c>
      <x:c r="B385" s="7" t="str">
        <x:v>official_mcdr_latest_inspected_mine_view</x:v>
      </x:c>
      <x:c r="C385" s="7" t="str">
        <x:v>normalized_office_state_district_mine_name</x:v>
      </x:c>
      <x:c r="D385" s="2" t="n">
        <x:v>1</x:v>
      </x:c>
      <x:c r="E385" s="9" t="n">
        <x:v>45706</x:v>
      </x:c>
      <x:c r="F385" s="9" t="n">
        <x:v>45706</x:v>
      </x:c>
      <x:c r="G385" s="7" t="str">
        <x:v>["2024-25"]</x:v>
      </x:c>
      <x:c r="H385" s="2" t="str">
        <x:v>Bangalore</x:v>
      </x:c>
      <x:c r="I385" s="2" t="str">
        <x:v>Karnataka</x:v>
      </x:c>
      <x:c r="J385" s="2" t="str">
        <x:v>Bellari</x:v>
      </x:c>
      <x:c r="K385" s="2" t="str">
        <x:v>SA THWAB ml 2488</x:v>
      </x:c>
      <x:c r="L385" s="2"/>
      <x:c r="M385" s="2" t="str">
        <x:v>IRON ORE</x:v>
      </x:c>
      <x:c r="N385" s="7" t="str">
        <x:v>["Iron"]</x:v>
      </x:c>
      <x:c r="O385" s="7" t="str">
        <x:v>["iron"]</x:v>
      </x:c>
      <x:c r="P385" s="7" t="str">
        <x:v>["Fe"]</x:v>
      </x:c>
      <x:c r="Q385" s="2" t="str">
        <x:v>SA THWAB &amp; CO</x:v>
      </x:c>
      <x:c r="R385" s="2"/>
      <x:c r="S385" s="2" t="str">
        <x:v>MCDR</x:v>
      </x:c>
      <x:c r="T385" s="12" t="b">
        <x:v>1</x:v>
      </x:c>
      <x:c r="U385" s="7" t="str">
        <x:v>[]</x:v>
      </x:c>
      <x:c r="V385" s="12" t="b">
        <x:v>0</x:v>
      </x:c>
      <x:c r="W385" s="2" t="str">
        <x:v>inventory_only_not_used_as_spatial_evidence_without_exact_public_coordinates_or_polygon</x:v>
      </x:c>
      <x:c r="X385" s="7" t="str">
        <x:v>https://ibm.gov.in/IBMPortal/pages/mcdr-inspection-reports--amp--violation-letters---2024-25----bengalore-region----page--2</x:v>
      </x:c>
    </x:row>
    <x:row r="386" ht="26" customHeight="1">
      <x:c r="A386" s="2" t="str">
        <x:v>IBM-MCDR-MINE-A07A6FD46D50D316</x:v>
      </x:c>
      <x:c r="B386" s="7" t="str">
        <x:v>official_mcdr_latest_inspected_mine_view</x:v>
      </x:c>
      <x:c r="C386" s="7" t="str">
        <x:v>mine_code</x:v>
      </x:c>
      <x:c r="D386" s="2" t="n">
        <x:v>1</x:v>
      </x:c>
      <x:c r="E386" s="9" t="n">
        <x:v>45706</x:v>
      </x:c>
      <x:c r="F386" s="9" t="n">
        <x:v>45706</x:v>
      </x:c>
      <x:c r="G386" s="7" t="str">
        <x:v>["2024-25"]</x:v>
      </x:c>
      <x:c r="H386" s="2" t="str">
        <x:v>Gandhinagar</x:v>
      </x:c>
      <x:c r="I386" s="2"/>
      <x:c r="J386" s="2"/>
      <x:c r="K386" s="2" t="str">
        <x:v>चोर्वाड अद्री-1[विभिन्न] चूना पत्थर खदान</x:v>
      </x:c>
      <x:c r="L386" s="2" t="str">
        <x:v>38GUJ08039</x:v>
      </x:c>
      <x:c r="M386" s="2"/>
      <x:c r="N386" s="7" t="str">
        <x:v>["Calcium and limestone"]</x:v>
      </x:c>
      <x:c r="O386" s="7" t="str">
        <x:v>["calcium","calcium carbonate"]</x:v>
      </x:c>
      <x:c r="P386" s="7" t="str">
        <x:v>["Ca","CaCO3"]</x:v>
      </x:c>
      <x:c r="Q386" s="2" t="str">
        <x:v>मेसर्स ध्रांगद्रा केमिकल वर्क्स लिमिटेड.</x:v>
      </x:c>
      <x:c r="R386" s="2"/>
      <x:c r="S386" s="2" t="str">
        <x:v>MCDR/SDF</x:v>
      </x:c>
      <x:c r="T386" s="12" t="b">
        <x:v>1</x:v>
      </x:c>
      <x:c r="U386" s="7" t="str">
        <x:v>["https://ibm.gov.in/writereaddata/files/17538720036889f683373b038GUJ08039_VL.pdf","https://ibm.gov.in/writereaddata/files/17546437596895bd2f606d038GUJ08039.pdf"]</x:v>
      </x:c>
      <x:c r="V386" s="12" t="b">
        <x:v>0</x:v>
      </x:c>
      <x:c r="W386" s="2" t="str">
        <x:v>inventory_only_not_used_as_spatial_evidence_without_exact_public_coordinates_or_polygon</x:v>
      </x:c>
      <x:c r="X386" s="7" t="str">
        <x:v>https://ibm.gov.in/IBMPortal/pages/mcdr-inspection-reports-and-violation-letters--2024-25--gandhinagar-region----page-4</x:v>
      </x:c>
    </x:row>
    <x:row r="387" ht="26" customHeight="1">
      <x:c r="A387" s="2" t="str">
        <x:v>IBM-MCDR-MINE-5761EB561A1D494C</x:v>
      </x:c>
      <x:c r="B387" s="7" t="str">
        <x:v>official_mcdr_latest_inspected_mine_view</x:v>
      </x:c>
      <x:c r="C387" s="7" t="str">
        <x:v>mine_code</x:v>
      </x:c>
      <x:c r="D387" s="2" t="n">
        <x:v>1</x:v>
      </x:c>
      <x:c r="E387" s="9" t="n">
        <x:v>45706</x:v>
      </x:c>
      <x:c r="F387" s="9" t="n">
        <x:v>45706</x:v>
      </x:c>
      <x:c r="G387" s="7" t="str">
        <x:v>["2024-25"]</x:v>
      </x:c>
      <x:c r="H387" s="2" t="str">
        <x:v>Gandhinagar</x:v>
      </x:c>
      <x:c r="I387" s="2"/>
      <x:c r="J387" s="2"/>
      <x:c r="K387" s="2" t="str">
        <x:v>चोर्वाड अद्री-2[178/3,192/2,173/2,49पी] चूना पत्थर की खान</x:v>
      </x:c>
      <x:c r="L387" s="2" t="str">
        <x:v>38GUJ08257</x:v>
      </x:c>
      <x:c r="M387" s="2"/>
      <x:c r="N387" s="7" t="str">
        <x:v>["Calcium and limestone"]</x:v>
      </x:c>
      <x:c r="O387" s="7" t="str">
        <x:v>["calcium","calcium carbonate"]</x:v>
      </x:c>
      <x:c r="P387" s="7" t="str">
        <x:v>["Ca","CaCO3"]</x:v>
      </x:c>
      <x:c r="Q387" s="2" t="str">
        <x:v>मेसर्स ध्रांगद्रा केमिकल वर्क्स लिमिटेड.</x:v>
      </x:c>
      <x:c r="R387" s="2"/>
      <x:c r="S387" s="2" t="str">
        <x:v>MCDR/SDF</x:v>
      </x:c>
      <x:c r="T387" s="12" t="b">
        <x:v>1</x:v>
      </x:c>
      <x:c r="U387" s="7" t="str">
        <x:v>["https://ibm.gov.in/writereaddata/files/175731550368be81afa7e3a38GUJ08257.pdf","https://ibm.gov.in/writereaddata/files/175731552768be81c71198b38GUJ08257_VL.pdf"]</x:v>
      </x:c>
      <x:c r="V387" s="12" t="b">
        <x:v>0</x:v>
      </x:c>
      <x:c r="W387" s="2" t="str">
        <x:v>inventory_only_not_used_as_spatial_evidence_without_exact_public_coordinates_or_polygon</x:v>
      </x:c>
      <x:c r="X387" s="7" t="str">
        <x:v>https://ibm.gov.in/IBMPortal/pages/mcdr-inspection-reports-and-violation-letters--2024-25--gandhinagar-region----page-4</x:v>
      </x:c>
    </x:row>
    <x:row r="388" ht="26" customHeight="1">
      <x:c r="A388" s="2" t="str">
        <x:v>IBM-MCDR-MINE-56A7AE2178F09796</x:v>
      </x:c>
      <x:c r="B388" s="7" t="str">
        <x:v>official_mcdr_latest_inspected_mine_view</x:v>
      </x:c>
      <x:c r="C388" s="7" t="str">
        <x:v>normalized_office_state_district_mine_name</x:v>
      </x:c>
      <x:c r="D388" s="2" t="n">
        <x:v>1</x:v>
      </x:c>
      <x:c r="E388" s="9" t="n">
        <x:v>45706</x:v>
      </x:c>
      <x:c r="F388" s="9" t="n">
        <x:v>45706</x:v>
      </x:c>
      <x:c r="G388" s="7" t="str">
        <x:v>["2024-25"]</x:v>
      </x:c>
      <x:c r="H388" s="2" t="str">
        <x:v>Vijayawada</x:v>
      </x:c>
      <x:c r="I388" s="2" t="str">
        <x:v>Andhra Pradesh</x:v>
      </x:c>
      <x:c r="J388" s="2" t="str">
        <x:v>Vizianagaram</x:v>
      </x:c>
      <x:c r="K388" s="2" t="str">
        <x:v>Avagudem</x:v>
      </x:c>
      <x:c r="L388" s="2"/>
      <x:c r="M388" s="2" t="str">
        <x:v>Manganese</x:v>
      </x:c>
      <x:c r="N388" s="7" t="str">
        <x:v>["Manganese"]</x:v>
      </x:c>
      <x:c r="O388" s="7" t="str">
        <x:v>["manganese"]</x:v>
      </x:c>
      <x:c r="P388" s="7" t="str">
        <x:v>["Mn"]</x:v>
      </x:c>
      <x:c r="Q388" s="2" t="str">
        <x:v>M/s RBSSD &amp; FN Das</x:v>
      </x:c>
      <x:c r="R388" s="2"/>
      <x:c r="S388" s="2"/>
      <x:c r="T388" s="12" t="b">
        <x:v>1</x:v>
      </x:c>
      <x:c r="U388" s="7" t="str">
        <x:v>["https://ibm.gov.in/writereaddata/files/1750052865684fb0019c53eVL_Avagudem_1.pdf","https://ibm.gov.in/writereaddata/files/1750053288684fb1a883839MCDR_Avagudem_RBSSD_and_FN_Das.pdf"]</x:v>
      </x:c>
      <x:c r="V388" s="12" t="b">
        <x:v>0</x:v>
      </x:c>
      <x:c r="W388" s="2" t="str">
        <x:v>inventory_only_not_used_as_spatial_evidence_without_exact_public_coordinates_or_polygon</x:v>
      </x:c>
      <x:c r="X388" s="7" t="str">
        <x:v>https://ibm.gov.in/IBMPortal/pages/mcdr-inspection-reports--amp--violation-letters-for-the-year-2024-25-vijayawada-regional-office--page-2-</x:v>
      </x:c>
    </x:row>
    <x:row r="389" ht="26" customHeight="1">
      <x:c r="A389" s="2" t="str">
        <x:v>IBM-MCDR-MINE-3D978A039033DED8</x:v>
      </x:c>
      <x:c r="B389" s="7" t="str">
        <x:v>official_mcdr_latest_inspected_mine_view</x:v>
      </x:c>
      <x:c r="C389" s="7" t="str">
        <x:v>normalized_office_state_district_mine_name</x:v>
      </x:c>
      <x:c r="D389" s="2" t="n">
        <x:v>1</x:v>
      </x:c>
      <x:c r="E389" s="9" t="n">
        <x:v>45705</x:v>
      </x:c>
      <x:c r="F389" s="9" t="n">
        <x:v>45705</x:v>
      </x:c>
      <x:c r="G389" s="7" t="str">
        <x:v>["2024-25"]</x:v>
      </x:c>
      <x:c r="H389" s="2" t="str">
        <x:v>Ajmer</x:v>
      </x:c>
      <x:c r="I389" s="2" t="str">
        <x:v>Rajasthan</x:v>
      </x:c>
      <x:c r="J389" s="2" t="str">
        <x:v>Rajsamand</x:v>
      </x:c>
      <x:c r="K389" s="2" t="str">
        <x:v>Bamniakalan Mine</x:v>
      </x:c>
      <x:c r="L389" s="2"/>
      <x:c r="M389" s="2" t="str">
        <x:v>Lead Zinc Ore</x:v>
      </x:c>
      <x:c r="N389" s="7" t="str">
        <x:v>["Lead","Zinc"]</x:v>
      </x:c>
      <x:c r="O389" s="7" t="str">
        <x:v>["lead","zinc"]</x:v>
      </x:c>
      <x:c r="P389" s="7" t="str">
        <x:v>["Pb","Zn"]</x:v>
      </x:c>
      <x:c r="Q389" s="2" t="str">
        <x:v>HZL</x:v>
      </x:c>
      <x:c r="R389" s="2"/>
      <x:c r="S389" s="2"/>
      <x:c r="T389" s="12" t="b">
        <x:v>1</x:v>
      </x:c>
      <x:c r="U389" s="7" t="str">
        <x:v>[]</x:v>
      </x:c>
      <x:c r="V389" s="12" t="b">
        <x:v>0</x:v>
      </x:c>
      <x:c r="W389" s="2" t="str">
        <x:v>inventory_only_not_used_as_spatial_evidence_without_exact_public_coordinates_or_polygon</x:v>
      </x:c>
      <x:c r="X389" s="7" t="str">
        <x:v>https://ibm.gov.in/IBMPortal/pages/mcdr-reports--amp--violation-letters-for-the-year-2024-25--ajmer-region--page-3</x:v>
      </x:c>
    </x:row>
    <x:row r="390" ht="26" customHeight="1">
      <x:c r="A390" s="2" t="str">
        <x:v>IBM-MCDR-MINE-EF8DABDC81D71B06</x:v>
      </x:c>
      <x:c r="B390" s="7" t="str">
        <x:v>official_mcdr_latest_inspected_mine_view</x:v>
      </x:c>
      <x:c r="C390" s="7" t="str">
        <x:v>mine_code</x:v>
      </x:c>
      <x:c r="D390" s="2" t="n">
        <x:v>1</x:v>
      </x:c>
      <x:c r="E390" s="9" t="n">
        <x:v>45705</x:v>
      </x:c>
      <x:c r="F390" s="9" t="n">
        <x:v>45705</x:v>
      </x:c>
      <x:c r="G390" s="7" t="str">
        <x:v>["2024-25"]</x:v>
      </x:c>
      <x:c r="H390" s="2" t="str">
        <x:v>Gandhinagar</x:v>
      </x:c>
      <x:c r="I390" s="2"/>
      <x:c r="J390" s="2"/>
      <x:c r="K390" s="2" t="str">
        <x:v>Talli Bambhor Mine Limestone Mine</x:v>
      </x:c>
      <x:c r="L390" s="2" t="str">
        <x:v>38GUJ05003</x:v>
      </x:c>
      <x:c r="M390" s="2"/>
      <x:c r="N390" s="7" t="str">
        <x:v>["Calcium and limestone"]</x:v>
      </x:c>
      <x:c r="O390" s="7" t="str">
        <x:v>["calcium","calcium carbonate"]</x:v>
      </x:c>
      <x:c r="P390" s="7" t="str">
        <x:v>["Ca","CaCO3"]</x:v>
      </x:c>
      <x:c r="Q390" s="2" t="str">
        <x:v>M/s Ultratech Cement Limited</x:v>
      </x:c>
      <x:c r="R390" s="2"/>
      <x:c r="S390" s="2" t="str">
        <x:v>VI</x:v>
      </x:c>
      <x:c r="T390" s="12" t="b">
        <x:v>1</x:v>
      </x:c>
      <x:c r="U390" s="7" t="str">
        <x:v>["https://ibm.gov.in/writereaddata/files/174401025967f37c135480338GUJ05003.pdf","https://ibm.gov.in/writereaddata/files/17538556896889b6c95133938GUJ05003_VL.pdf"]</x:v>
      </x:c>
      <x:c r="V390" s="12" t="b">
        <x:v>0</x:v>
      </x:c>
      <x:c r="W390" s="2" t="str">
        <x:v>inventory_only_not_used_as_spatial_evidence_without_exact_public_coordinates_or_polygon</x:v>
      </x:c>
      <x:c r="X390" s="7" t="str">
        <x:v>https://ibm.gov.in/IBMPortal/pages/mcdr-inspection-reports-and-violation-letters--2024-25--gandhinagar-region----page-3</x:v>
      </x:c>
    </x:row>
    <x:row r="391" ht="26" customHeight="1">
      <x:c r="A391" s="2" t="str">
        <x:v>IBM-MCDR-MINE-7290666051410160</x:v>
      </x:c>
      <x:c r="B391" s="7" t="str">
        <x:v>official_mcdr_latest_inspected_mine_view</x:v>
      </x:c>
      <x:c r="C391" s="7" t="str">
        <x:v>normalized_office_state_district_mine_name</x:v>
      </x:c>
      <x:c r="D391" s="2" t="n">
        <x:v>1</x:v>
      </x:c>
      <x:c r="E391" s="9" t="n">
        <x:v>45703</x:v>
      </x:c>
      <x:c r="F391" s="9" t="n">
        <x:v>45703</x:v>
      </x:c>
      <x:c r="G391" s="7" t="str">
        <x:v>["2024-25"]</x:v>
      </x:c>
      <x:c r="H391" s="2" t="str">
        <x:v>Ajmer</x:v>
      </x:c>
      <x:c r="I391" s="2" t="str">
        <x:v>Rajasthan</x:v>
      </x:c>
      <x:c r="J391" s="2" t="str">
        <x:v>Bhilwara</x:v>
      </x:c>
      <x:c r="K391" s="2" t="str">
        <x:v>Mandal</x:v>
      </x:c>
      <x:c r="L391" s="2"/>
      <x:c r="M391" s="2" t="str">
        <x:v>Garnet</x:v>
      </x:c>
      <x:c r="N391" s="7" t="str">
        <x:v>[]</x:v>
      </x:c>
      <x:c r="O391" s="7" t="str">
        <x:v>[]</x:v>
      </x:c>
      <x:c r="P391" s="7" t="str">
        <x:v>[]</x:v>
      </x:c>
      <x:c r="Q391" s="2" t="str">
        <x:v>Rama Sharma</x:v>
      </x:c>
      <x:c r="R391" s="2"/>
      <x:c r="S391" s="2"/>
      <x:c r="T391" s="12" t="b">
        <x:v>1</x:v>
      </x:c>
      <x:c r="U391" s="7" t="str">
        <x:v>["https://ibm.gov.in/writereaddata/files/17549124096899d6999d2a8Mandal_mcdr.PDF"]</x:v>
      </x:c>
      <x:c r="V391" s="12" t="b">
        <x:v>0</x:v>
      </x:c>
      <x:c r="W391" s="2" t="str">
        <x:v>inventory_only_not_used_as_spatial_evidence_without_exact_public_coordinates_or_polygon</x:v>
      </x:c>
      <x:c r="X391" s="7" t="str">
        <x:v>https://ibm.gov.in/IBMPortal/pages/mcdr-reports--amp--violation-letters-for-the-year-2024-25--ajmer-region--page-3</x:v>
      </x:c>
    </x:row>
    <x:row r="392" ht="26" customHeight="1">
      <x:c r="A392" s="2" t="str">
        <x:v>IBM-MCDR-MINE-B953015CAD82F454</x:v>
      </x:c>
      <x:c r="B392" s="7" t="str">
        <x:v>official_mcdr_latest_inspected_mine_view</x:v>
      </x:c>
      <x:c r="C392" s="7" t="str">
        <x:v>normalized_office_state_district_mine_name</x:v>
      </x:c>
      <x:c r="D392" s="2" t="n">
        <x:v>1</x:v>
      </x:c>
      <x:c r="E392" s="9" t="n">
        <x:v>45702</x:v>
      </x:c>
      <x:c r="F392" s="9" t="n">
        <x:v>45702</x:v>
      </x:c>
      <x:c r="G392" s="7" t="str">
        <x:v>["2024-25"]</x:v>
      </x:c>
      <x:c r="H392" s="2" t="str">
        <x:v>Bhubaneswar</x:v>
      </x:c>
      <x:c r="I392" s="2" t="str">
        <x:v>Odisha</x:v>
      </x:c>
      <x:c r="J392" s="2" t="str">
        <x:v>Jajpur</x:v>
      </x:c>
      <x:c r="K392" s="2" t="str">
        <x:v>Kaliapani Chromite Mine</x:v>
      </x:c>
      <x:c r="L392" s="2"/>
      <x:c r="M392" s="2" t="str">
        <x:v>Chromite</x:v>
      </x:c>
      <x:c r="N392" s="7" t="str">
        <x:v>["Chromium"]</x:v>
      </x:c>
      <x:c r="O392" s="7" t="str">
        <x:v>["chromium"]</x:v>
      </x:c>
      <x:c r="P392" s="7" t="str">
        <x:v>["Cr"]</x:v>
      </x:c>
      <x:c r="Q392" s="2" t="str">
        <x:v>Jindal Stenless Ltd.</x:v>
      </x:c>
      <x:c r="R392" s="2"/>
      <x:c r="S392" s="2"/>
      <x:c r="T392" s="12" t="b">
        <x:v>1</x:v>
      </x:c>
      <x:c r="U392" s="7" t="str">
        <x:v>["https://ibm.gov.in/writereaddata/files/1745566721680b3c0109ca9Kaliapani_chromite_mine_MCDR.pdf"]</x:v>
      </x:c>
      <x:c r="V392" s="12" t="b">
        <x:v>0</x:v>
      </x:c>
      <x:c r="W392" s="2" t="str">
        <x:v>inventory_only_not_used_as_spatial_evidence_without_exact_public_coordinates_or_polygon</x:v>
      </x:c>
      <x:c r="X392" s="7" t="str">
        <x:v>https://ibm.gov.in/IBMPortal/pages/mcdr-inspection-reports-and-violation-letters---2024-25---page-1--bhubaneswar-region-</x:v>
      </x:c>
    </x:row>
    <x:row r="393" ht="26" customHeight="1">
      <x:c r="A393" s="2" t="str">
        <x:v>IBM-MCDR-MINE-8A33675779F283A4</x:v>
      </x:c>
      <x:c r="B393" s="7" t="str">
        <x:v>official_mcdr_latest_inspected_mine_view</x:v>
      </x:c>
      <x:c r="C393" s="7" t="str">
        <x:v>normalized_office_state_district_mine_name</x:v>
      </x:c>
      <x:c r="D393" s="2" t="n">
        <x:v>1</x:v>
      </x:c>
      <x:c r="E393" s="9" t="n">
        <x:v>45702</x:v>
      </x:c>
      <x:c r="F393" s="9" t="n">
        <x:v>45702</x:v>
      </x:c>
      <x:c r="G393" s="7" t="str">
        <x:v>["2024-25"]</x:v>
      </x:c>
      <x:c r="H393" s="2" t="str">
        <x:v>Ranchi</x:v>
      </x:c>
      <x:c r="I393" s="2" t="str">
        <x:v>Jharkhand</x:v>
      </x:c>
      <x:c r="J393" s="2" t="str">
        <x:v>West Singhbhum</x:v>
      </x:c>
      <x:c r="K393" s="2" t="str">
        <x:v>Topailore Iron ore mine</x:v>
      </x:c>
      <x:c r="L393" s="2"/>
      <x:c r="M393" s="2" t="str">
        <x:v>Iron Ore</x:v>
      </x:c>
      <x:c r="N393" s="7" t="str">
        <x:v>["Iron"]</x:v>
      </x:c>
      <x:c r="O393" s="7" t="str">
        <x:v>["iron"]</x:v>
      </x:c>
      <x:c r="P393" s="7" t="str">
        <x:v>["Fe"]</x:v>
      </x:c>
      <x:c r="Q393" s="2" t="str">
        <x:v>M/s SAIL</x:v>
      </x:c>
      <x:c r="R393" s="2"/>
      <x:c r="S393" s="2"/>
      <x:c r="T393" s="12" t="b">
        <x:v>1</x:v>
      </x:c>
      <x:c r="U393" s="7" t="str">
        <x:v>["https://ibm.gov.in/writereaddata/files/17465121726819a92c680ecmcdr14022025.pdf"]</x:v>
      </x:c>
      <x:c r="V393" s="12" t="b">
        <x:v>0</x:v>
      </x:c>
      <x:c r="W393" s="2" t="str">
        <x:v>inventory_only_not_used_as_spatial_evidence_without_exact_public_coordinates_or_polygon</x:v>
      </x:c>
      <x:c r="X393" s="7" t="str">
        <x:v>https://ibm.gov.in/IBMPortal/pages/mcdr-inspection-reports--amp--violation-letters---2024-25---ranchi-region-page-1</x:v>
      </x:c>
    </x:row>
    <x:row r="394" ht="26" customHeight="1">
      <x:c r="A394" s="2" t="str">
        <x:v>IBM-MCDR-MINE-8195717100EF3EEB</x:v>
      </x:c>
      <x:c r="B394" s="7" t="str">
        <x:v>official_mcdr_latest_inspected_mine_view</x:v>
      </x:c>
      <x:c r="C394" s="7" t="str">
        <x:v>normalized_office_state_district_mine_name</x:v>
      </x:c>
      <x:c r="D394" s="2" t="n">
        <x:v>1</x:v>
      </x:c>
      <x:c r="E394" s="9" t="n">
        <x:v>45701</x:v>
      </x:c>
      <x:c r="F394" s="9" t="n">
        <x:v>45701</x:v>
      </x:c>
      <x:c r="G394" s="7" t="str">
        <x:v>["2024-25"]</x:v>
      </x:c>
      <x:c r="H394" s="2" t="str">
        <x:v>Ajmer</x:v>
      </x:c>
      <x:c r="I394" s="2" t="str">
        <x:v>Rajasthan</x:v>
      </x:c>
      <x:c r="J394" s="2" t="str">
        <x:v>Nagaur</x:v>
      </x:c>
      <x:c r="K394" s="2" t="str">
        <x:v>3B1b Nagaur</x:v>
      </x:c>
      <x:c r="L394" s="2"/>
      <x:c r="M394" s="2" t="str">
        <x:v>Limestone</x:v>
      </x:c>
      <x:c r="N394" s="7" t="str">
        <x:v>["Calcium and limestone"]</x:v>
      </x:c>
      <x:c r="O394" s="7" t="str">
        <x:v>["calcium","calcium carbonate"]</x:v>
      </x:c>
      <x:c r="P394" s="7" t="str">
        <x:v>["Ca","CaCO3"]</x:v>
      </x:c>
      <x:c r="Q394" s="2" t="str">
        <x:v>M/S Nu vista Ltd</x:v>
      </x:c>
      <x:c r="R394" s="2"/>
      <x:c r="S394" s="2"/>
      <x:c r="T394" s="12" t="b">
        <x:v>1</x:v>
      </x:c>
      <x:c r="U394" s="7" t="str">
        <x:v>["https://ibm.gov.in/writereaddata/files/1749644006684972e607a933B1B_virtual_inspection_report.pdf","https://ibm.gov.in/writereaddata/files/175462773468957e9685d1dVN_3B1B.pdf"]</x:v>
      </x:c>
      <x:c r="V394" s="12" t="b">
        <x:v>0</x:v>
      </x:c>
      <x:c r="W394" s="2" t="str">
        <x:v>inventory_only_not_used_as_spatial_evidence_without_exact_public_coordinates_or_polygon</x:v>
      </x:c>
      <x:c r="X394" s="7" t="str">
        <x:v>https://ibm.gov.in/IBMPortal/pages/mcdr-reports--amp--violation-letters-for-the-year-2024-25--ajmer-region--page-3</x:v>
      </x:c>
    </x:row>
    <x:row r="395" ht="26" customHeight="1">
      <x:c r="A395" s="2" t="str">
        <x:v>IBM-MCDR-MINE-AE4046A1687D4E8D</x:v>
      </x:c>
      <x:c r="B395" s="7" t="str">
        <x:v>official_mcdr_latest_inspected_mine_view</x:v>
      </x:c>
      <x:c r="C395" s="7" t="str">
        <x:v>normalized_office_state_district_mine_name</x:v>
      </x:c>
      <x:c r="D395" s="2" t="n">
        <x:v>1</x:v>
      </x:c>
      <x:c r="E395" s="9" t="n">
        <x:v>45701</x:v>
      </x:c>
      <x:c r="F395" s="9" t="n">
        <x:v>45701</x:v>
      </x:c>
      <x:c r="G395" s="7" t="str">
        <x:v>["2024-25"]</x:v>
      </x:c>
      <x:c r="H395" s="2" t="str">
        <x:v>Ajmer</x:v>
      </x:c>
      <x:c r="I395" s="2" t="str">
        <x:v>Rajasthan</x:v>
      </x:c>
      <x:c r="J395" s="2" t="str">
        <x:v>Jaisalmer</x:v>
      </x:c>
      <x:c r="K395" s="2" t="str">
        <x:v>Khinya-II(A)</x:v>
      </x:c>
      <x:c r="L395" s="2"/>
      <x:c r="M395" s="2" t="str">
        <x:v>Limestone</x:v>
      </x:c>
      <x:c r="N395" s="7" t="str">
        <x:v>["Calcium and limestone"]</x:v>
      </x:c>
      <x:c r="O395" s="7" t="str">
        <x:v>["calcium","calcium carbonate"]</x:v>
      </x:c>
      <x:c r="P395" s="7" t="str">
        <x:v>["Ca","CaCO3"]</x:v>
      </x:c>
      <x:c r="Q395" s="2" t="str">
        <x:v>J.K. Cement Ltd</x:v>
      </x:c>
      <x:c r="R395" s="2"/>
      <x:c r="S395" s="2"/>
      <x:c r="T395" s="12" t="b">
        <x:v>1</x:v>
      </x:c>
      <x:c r="U395" s="7" t="str">
        <x:v>["https://ibm.gov.in/writereaddata/files/174955661068481d826106dKhinya_Lst_13022025.pdf","https://ibm.gov.in/writereaddata/files/1754482962689349127d695Khinya_.pdf"]</x:v>
      </x:c>
      <x:c r="V395" s="12" t="b">
        <x:v>0</x:v>
      </x:c>
      <x:c r="W395" s="2" t="str">
        <x:v>inventory_only_not_used_as_spatial_evidence_without_exact_public_coordinates_or_polygon</x:v>
      </x:c>
      <x:c r="X395" s="7" t="str">
        <x:v>https://ibm.gov.in/IBMPortal/pages/mcdr-reports--amp--violation-letters-for-the-year-2024-25--ajmer-region--page-3</x:v>
      </x:c>
    </x:row>
    <x:row r="396" ht="26" customHeight="1">
      <x:c r="A396" s="2" t="str">
        <x:v>IBM-MCDR-MINE-CD7C82557DDC9787</x:v>
      </x:c>
      <x:c r="B396" s="7" t="str">
        <x:v>official_mcdr_latest_inspected_mine_view</x:v>
      </x:c>
      <x:c r="C396" s="7" t="str">
        <x:v>normalized_office_state_district_mine_name</x:v>
      </x:c>
      <x:c r="D396" s="2" t="n">
        <x:v>1</x:v>
      </x:c>
      <x:c r="E396" s="9" t="n">
        <x:v>45701</x:v>
      </x:c>
      <x:c r="F396" s="9" t="n">
        <x:v>45701</x:v>
      </x:c>
      <x:c r="G396" s="7" t="str">
        <x:v>["2024-25"]</x:v>
      </x:c>
      <x:c r="H396" s="2" t="str">
        <x:v>Bhubaneswar</x:v>
      </x:c>
      <x:c r="I396" s="2" t="str">
        <x:v>Odisha</x:v>
      </x:c>
      <x:c r="J396" s="2" t="str">
        <x:v>Keonjhar</x:v>
      </x:c>
      <x:c r="K396" s="2" t="str">
        <x:v>Nayagarh Iron Ore Mine</x:v>
      </x:c>
      <x:c r="L396" s="2"/>
      <x:c r="M396" s="2" t="str">
        <x:v>IRON</x:v>
      </x:c>
      <x:c r="N396" s="7" t="str">
        <x:v>["Iron"]</x:v>
      </x:c>
      <x:c r="O396" s="7" t="str">
        <x:v>["iron"]</x:v>
      </x:c>
      <x:c r="P396" s="7" t="str">
        <x:v>["Fe"]</x:v>
      </x:c>
      <x:c r="Q396" s="2" t="str">
        <x:v>KCP Iron Ore Pvt. Ltd.</x:v>
      </x:c>
      <x:c r="R396" s="2"/>
      <x:c r="S396" s="2"/>
      <x:c r="T396" s="12" t="b">
        <x:v>1</x:v>
      </x:c>
      <x:c r="U396" s="7" t="str">
        <x:v>["https://ibm.gov.in/writereaddata/files/1745566734680b3c0ee55caNAYAGARH_MINES_MCDR.pdf"]</x:v>
      </x:c>
      <x:c r="V396" s="12" t="b">
        <x:v>0</x:v>
      </x:c>
      <x:c r="W396" s="2" t="str">
        <x:v>inventory_only_not_used_as_spatial_evidence_without_exact_public_coordinates_or_polygon</x:v>
      </x:c>
      <x:c r="X396" s="7" t="str">
        <x:v>https://ibm.gov.in/IBMPortal/pages/mcdr-inspection-reports-and-violation-letters---2024-25---page-1--bhubaneswar-region-</x:v>
      </x:c>
    </x:row>
    <x:row r="397" ht="26" customHeight="1">
      <x:c r="A397" s="2" t="str">
        <x:v>IBM-MCDR-MINE-6F9047C99E848836</x:v>
      </x:c>
      <x:c r="B397" s="7" t="str">
        <x:v>official_mcdr_latest_inspected_mine_view</x:v>
      </x:c>
      <x:c r="C397" s="7" t="str">
        <x:v>normalized_office_state_district_mine_name</x:v>
      </x:c>
      <x:c r="D397" s="2" t="n">
        <x:v>1</x:v>
      </x:c>
      <x:c r="E397" s="9" t="n">
        <x:v>45701</x:v>
      </x:c>
      <x:c r="F397" s="9" t="n">
        <x:v>45701</x:v>
      </x:c>
      <x:c r="G397" s="7" t="str">
        <x:v>["2024-25"]</x:v>
      </x:c>
      <x:c r="H397" s="2" t="str">
        <x:v>Bhubaneswar</x:v>
      </x:c>
      <x:c r="I397" s="2" t="str">
        <x:v>Odisha</x:v>
      </x:c>
      <x:c r="J397" s="2" t="str">
        <x:v>Keonjhar</x:v>
      </x:c>
      <x:c r="K397" s="2" t="str">
        <x:v>Roida-C Iron &amp; Manganese Mine</x:v>
      </x:c>
      <x:c r="L397" s="2"/>
      <x:c r="M397" s="2" t="str">
        <x:v>Iron &amp; Mn. Ore</x:v>
      </x:c>
      <x:c r="N397" s="7" t="str">
        <x:v>["Iron","Manganese"]</x:v>
      </x:c>
      <x:c r="O397" s="7" t="str">
        <x:v>["iron","manganese"]</x:v>
      </x:c>
      <x:c r="P397" s="7" t="str">
        <x:v>["Fe","Mn"]</x:v>
      </x:c>
      <x:c r="Q397" s="2" t="str">
        <x:v>M/s OMC</x:v>
      </x:c>
      <x:c r="R397" s="2"/>
      <x:c r="S397" s="2"/>
      <x:c r="T397" s="12" t="b">
        <x:v>1</x:v>
      </x:c>
      <x:c r="U397" s="7" t="str">
        <x:v>["https://ibm.gov.in/writereaddata/files/174316641567e69bcf7b357MCDR_ROIDAC.pdf"]</x:v>
      </x:c>
      <x:c r="V397" s="12" t="b">
        <x:v>0</x:v>
      </x:c>
      <x:c r="W397" s="2" t="str">
        <x:v>inventory_only_not_used_as_spatial_evidence_without_exact_public_coordinates_or_polygon</x:v>
      </x:c>
      <x:c r="X397" s="7" t="str">
        <x:v>https://ibm.gov.in/IBMPortal/pages/mcdr-inspection-reports-and-violation-letters---2024-25---page-1--bhubaneswar-region-</x:v>
      </x:c>
    </x:row>
    <x:row r="398" ht="26" customHeight="1">
      <x:c r="A398" s="2" t="str">
        <x:v>IBM-MCDR-MINE-4CC2EC16E1BB2186</x:v>
      </x:c>
      <x:c r="B398" s="7" t="str">
        <x:v>official_mcdr_latest_inspected_mine_view</x:v>
      </x:c>
      <x:c r="C398" s="7" t="str">
        <x:v>normalized_office_state_district_mine_name</x:v>
      </x:c>
      <x:c r="D398" s="2" t="n">
        <x:v>1</x:v>
      </x:c>
      <x:c r="E398" s="9" t="n">
        <x:v>45701</x:v>
      </x:c>
      <x:c r="F398" s="9" t="n">
        <x:v>45701</x:v>
      </x:c>
      <x:c r="G398" s="7" t="str">
        <x:v>["2024-25"]</x:v>
      </x:c>
      <x:c r="H398" s="2" t="str">
        <x:v>Ranchi</x:v>
      </x:c>
      <x:c r="I398" s="2" t="str">
        <x:v>Jharkhand</x:v>
      </x:c>
      <x:c r="J398" s="2" t="str">
        <x:v>West Singhbhum</x:v>
      </x:c>
      <x:c r="K398" s="2" t="str">
        <x:v>Jhillingburu-I Manganese &amp; Iron Ore Lease</x:v>
      </x:c>
      <x:c r="L398" s="2"/>
      <x:c r="M398" s="2" t="str">
        <x:v>Manganese</x:v>
      </x:c>
      <x:c r="N398" s="7" t="str">
        <x:v>["Manganese"]</x:v>
      </x:c>
      <x:c r="O398" s="7" t="str">
        <x:v>["manganese"]</x:v>
      </x:c>
      <x:c r="P398" s="7" t="str">
        <x:v>["Mn"]</x:v>
      </x:c>
      <x:c r="Q398" s="2" t="str">
        <x:v>M/s SAIL</x:v>
      </x:c>
      <x:c r="R398" s="2"/>
      <x:c r="S398" s="2"/>
      <x:c r="T398" s="12" t="b">
        <x:v>1</x:v>
      </x:c>
      <x:c r="U398" s="7" t="str">
        <x:v>["https://ibm.gov.in/writereaddata/files/1745835121680f5471b0a80mcdr_13022025.pdf"]</x:v>
      </x:c>
      <x:c r="V398" s="12" t="b">
        <x:v>0</x:v>
      </x:c>
      <x:c r="W398" s="2" t="str">
        <x:v>inventory_only_not_used_as_spatial_evidence_without_exact_public_coordinates_or_polygon</x:v>
      </x:c>
      <x:c r="X398" s="7" t="str">
        <x:v>https://ibm.gov.in/IBMPortal/pages/mcdr-inspection-reports--amp--violation-letters---2024-25---ranchi-region-page-1</x:v>
      </x:c>
    </x:row>
    <x:row r="399" ht="26" customHeight="1">
      <x:c r="A399" s="2" t="str">
        <x:v>IBM-MCDR-MINE-655B983351B7FF14</x:v>
      </x:c>
      <x:c r="B399" s="7" t="str">
        <x:v>official_mcdr_latest_inspected_mine_view</x:v>
      </x:c>
      <x:c r="C399" s="7" t="str">
        <x:v>normalized_office_state_district_mine_name</x:v>
      </x:c>
      <x:c r="D399" s="2" t="n">
        <x:v>1</x:v>
      </x:c>
      <x:c r="E399" s="9" t="n">
        <x:v>45700</x:v>
      </x:c>
      <x:c r="F399" s="9" t="n">
        <x:v>45700</x:v>
      </x:c>
      <x:c r="G399" s="7" t="str">
        <x:v>["2024-25"]</x:v>
      </x:c>
      <x:c r="H399" s="2" t="str">
        <x:v>Ajmer</x:v>
      </x:c>
      <x:c r="I399" s="2" t="str">
        <x:v>Rajasthan</x:v>
      </x:c>
      <x:c r="J399" s="2" t="str">
        <x:v>Nagaur</x:v>
      </x:c>
      <x:c r="K399" s="2" t="str">
        <x:v>Nagaur Limestone Mine (01/2016) block-3(B)(1)(a)</x:v>
      </x:c>
      <x:c r="L399" s="2"/>
      <x:c r="M399" s="2" t="str">
        <x:v>Limestone</x:v>
      </x:c>
      <x:c r="N399" s="7" t="str">
        <x:v>["Calcium and limestone"]</x:v>
      </x:c>
      <x:c r="O399" s="7" t="str">
        <x:v>["calcium","calcium carbonate"]</x:v>
      </x:c>
      <x:c r="P399" s="7" t="str">
        <x:v>["Ca","CaCO3"]</x:v>
      </x:c>
      <x:c r="Q399" s="2" t="str">
        <x:v>Nu Vista Ltd.</x:v>
      </x:c>
      <x:c r="R399" s="2"/>
      <x:c r="S399" s="2"/>
      <x:c r="T399" s="12" t="b">
        <x:v>1</x:v>
      </x:c>
      <x:c r="U399" s="7" t="str">
        <x:v>["https://ibm.gov.in/writereaddata/files/174955699168481eff315413B1A_38RAJ200132401.pdf","https://ibm.gov.in/writereaddata/files/1755174082689dd4c2eb442VN_3B1a.pdf"]</x:v>
      </x:c>
      <x:c r="V399" s="12" t="b">
        <x:v>0</x:v>
      </x:c>
      <x:c r="W399" s="2" t="str">
        <x:v>inventory_only_not_used_as_spatial_evidence_without_exact_public_coordinates_or_polygon</x:v>
      </x:c>
      <x:c r="X399" s="7" t="str">
        <x:v>https://ibm.gov.in/IBMPortal/pages/mcdr-reports--amp--violation-letters-for-the-year-2024-25--ajmer-region--page-3</x:v>
      </x:c>
    </x:row>
    <x:row r="400" ht="26" customHeight="1">
      <x:c r="A400" s="2" t="str">
        <x:v>IBM-MCDR-MINE-2219C697BB680D1A</x:v>
      </x:c>
      <x:c r="B400" s="7" t="str">
        <x:v>official_mcdr_latest_inspected_mine_view</x:v>
      </x:c>
      <x:c r="C400" s="7" t="str">
        <x:v>normalized_office_state_district_mine_name</x:v>
      </x:c>
      <x:c r="D400" s="2" t="n">
        <x:v>1</x:v>
      </x:c>
      <x:c r="E400" s="9" t="n">
        <x:v>45700</x:v>
      </x:c>
      <x:c r="F400" s="9" t="n">
        <x:v>45700</x:v>
      </x:c>
      <x:c r="G400" s="7" t="str">
        <x:v>["2024-25"]</x:v>
      </x:c>
      <x:c r="H400" s="2" t="str">
        <x:v>Ajmer</x:v>
      </x:c>
      <x:c r="I400" s="2" t="str">
        <x:v>Rajasthan</x:v>
      </x:c>
      <x:c r="J400" s="2" t="str">
        <x:v>Jaisalmer</x:v>
      </x:c>
      <x:c r="K400" s="2" t="str">
        <x:v>Sajit(161/2013)</x:v>
      </x:c>
      <x:c r="L400" s="2"/>
      <x:c r="M400" s="2" t="str">
        <x:v>Siliceous Earth</x:v>
      </x:c>
      <x:c r="N400" s="7" t="str">
        <x:v>["Silicon"]</x:v>
      </x:c>
      <x:c r="O400" s="7" t="str">
        <x:v>["silicon","silicon dioxide"]</x:v>
      </x:c>
      <x:c r="P400" s="7" t="str">
        <x:v>["Si","SiO2"]</x:v>
      </x:c>
      <x:c r="Q400" s="2" t="str">
        <x:v>Ratan Lal Khatri</x:v>
      </x:c>
      <x:c r="R400" s="2"/>
      <x:c r="S400" s="2"/>
      <x:c r="T400" s="12" t="b">
        <x:v>1</x:v>
      </x:c>
      <x:c r="U400" s="7" t="str">
        <x:v>["https://ibm.gov.in/writereaddata/files/174955658668481d6ae1f03Sajit_PK_97RAJ140182401.pdf","https://ibm.gov.in/writereaddata/files/17544829756893491f3c646Sajit_RK_16072025.pdf"]</x:v>
      </x:c>
      <x:c r="V400" s="12" t="b">
        <x:v>0</x:v>
      </x:c>
      <x:c r="W400" s="2" t="str">
        <x:v>inventory_only_not_used_as_spatial_evidence_without_exact_public_coordinates_or_polygon</x:v>
      </x:c>
      <x:c r="X400" s="7" t="str">
        <x:v>https://ibm.gov.in/IBMPortal/pages/mcdr-reports--amp--violation-letters-for-the-year-2024-25--ajmer-region--page-3</x:v>
      </x:c>
    </x:row>
    <x:row r="401" ht="26" customHeight="1">
      <x:c r="A401" s="2" t="str">
        <x:v>IBM-MCDR-MINE-D284A7162EAE0D9D</x:v>
      </x:c>
      <x:c r="B401" s="7" t="str">
        <x:v>official_mcdr_latest_inspected_mine_view</x:v>
      </x:c>
      <x:c r="C401" s="7" t="str">
        <x:v>normalized_office_state_district_mine_name</x:v>
      </x:c>
      <x:c r="D401" s="2" t="n">
        <x:v>1</x:v>
      </x:c>
      <x:c r="E401" s="9" t="n">
        <x:v>45700</x:v>
      </x:c>
      <x:c r="F401" s="9" t="n">
        <x:v>45700</x:v>
      </x:c>
      <x:c r="G401" s="7" t="str">
        <x:v>["2024-25"]</x:v>
      </x:c>
      <x:c r="H401" s="2" t="str">
        <x:v>Bangalore</x:v>
      </x:c>
      <x:c r="I401" s="2" t="str">
        <x:v>Karnataka</x:v>
      </x:c>
      <x:c r="J401" s="2" t="str">
        <x:v>Bellari</x:v>
      </x:c>
      <x:c r="K401" s="2" t="str">
        <x:v>Donimalai Iron Ore Mine. ML NO.2526.</x:v>
      </x:c>
      <x:c r="L401" s="2"/>
      <x:c r="M401" s="2" t="str">
        <x:v>IRON ORE</x:v>
      </x:c>
      <x:c r="N401" s="7" t="str">
        <x:v>["Iron"]</x:v>
      </x:c>
      <x:c r="O401" s="7" t="str">
        <x:v>["iron"]</x:v>
      </x:c>
      <x:c r="P401" s="7" t="str">
        <x:v>["Fe"]</x:v>
      </x:c>
      <x:c r="Q401" s="2" t="str">
        <x:v>M/s Nadeem Minerals.</x:v>
      </x:c>
      <x:c r="R401" s="2"/>
      <x:c r="S401" s="2" t="str">
        <x:v>MCDR</x:v>
      </x:c>
      <x:c r="T401" s="12" t="b">
        <x:v>1</x:v>
      </x:c>
      <x:c r="U401" s="7" t="str">
        <x:v>[]</x:v>
      </x:c>
      <x:c r="V401" s="12" t="b">
        <x:v>0</x:v>
      </x:c>
      <x:c r="W401" s="2" t="str">
        <x:v>inventory_only_not_used_as_spatial_evidence_without_exact_public_coordinates_or_polygon</x:v>
      </x:c>
      <x:c r="X401" s="7" t="str">
        <x:v>https://ibm.gov.in/IBMPortal/pages/mcdr-inspection-reports--amp--violation-letters---2024-25----bengalore-region----page--2</x:v>
      </x:c>
    </x:row>
    <x:row r="402" ht="26" customHeight="1">
      <x:c r="A402" s="2" t="str">
        <x:v>IBM-MCDR-MINE-05AC2264268D50B6</x:v>
      </x:c>
      <x:c r="B402" s="7" t="str">
        <x:v>official_mcdr_latest_inspected_mine_view</x:v>
      </x:c>
      <x:c r="C402" s="7" t="str">
        <x:v>normalized_office_state_district_mine_name</x:v>
      </x:c>
      <x:c r="D402" s="2" t="n">
        <x:v>1</x:v>
      </x:c>
      <x:c r="E402" s="9" t="n">
        <x:v>45700</x:v>
      </x:c>
      <x:c r="F402" s="9" t="n">
        <x:v>45700</x:v>
      </x:c>
      <x:c r="G402" s="7" t="str">
        <x:v>["2024-25"]</x:v>
      </x:c>
      <x:c r="H402" s="2" t="str">
        <x:v>Bangalore</x:v>
      </x:c>
      <x:c r="I402" s="2" t="str">
        <x:v>Karnataka</x:v>
      </x:c>
      <x:c r="J402" s="2" t="str">
        <x:v>Bellari</x:v>
      </x:c>
      <x:c r="K402" s="2" t="str">
        <x:v>HARAGINADONI IRON ORE MINE ML 025</x:v>
      </x:c>
      <x:c r="L402" s="2"/>
      <x:c r="M402" s="2" t="str">
        <x:v>IRON ORE</x:v>
      </x:c>
      <x:c r="N402" s="7" t="str">
        <x:v>["Iron"]</x:v>
      </x:c>
      <x:c r="O402" s="7" t="str">
        <x:v>["iron"]</x:v>
      </x:c>
      <x:c r="P402" s="7" t="str">
        <x:v>["Fe"]</x:v>
      </x:c>
      <x:c r="Q402" s="2" t="str">
        <x:v>GVPR engineers ltd</x:v>
      </x:c>
      <x:c r="R402" s="2"/>
      <x:c r="S402" s="2" t="str">
        <x:v>Fresh mp</x:v>
      </x:c>
      <x:c r="T402" s="12" t="b">
        <x:v>1</x:v>
      </x:c>
      <x:c r="U402" s="7" t="str">
        <x:v>[]</x:v>
      </x:c>
      <x:c r="V402" s="12" t="b">
        <x:v>0</x:v>
      </x:c>
      <x:c r="W402" s="2" t="str">
        <x:v>inventory_only_not_used_as_spatial_evidence_without_exact_public_coordinates_or_polygon</x:v>
      </x:c>
      <x:c r="X402" s="7" t="str">
        <x:v>https://ibm.gov.in/IBMPortal/pages/mcdr-inspection-reports--amp--violation-letters---2024-25----bengalore-region----page--2</x:v>
      </x:c>
    </x:row>
    <x:row r="403" ht="26" customHeight="1">
      <x:c r="A403" s="2" t="str">
        <x:v>IBM-MCDR-MINE-BA4856B64BF7BE44</x:v>
      </x:c>
      <x:c r="B403" s="7" t="str">
        <x:v>official_mcdr_latest_inspected_mine_view</x:v>
      </x:c>
      <x:c r="C403" s="7" t="str">
        <x:v>normalized_office_state_district_mine_name</x:v>
      </x:c>
      <x:c r="D403" s="2" t="n">
        <x:v>1</x:v>
      </x:c>
      <x:c r="E403" s="9" t="n">
        <x:v>45700</x:v>
      </x:c>
      <x:c r="F403" s="9" t="n">
        <x:v>45700</x:v>
      </x:c>
      <x:c r="G403" s="7" t="str">
        <x:v>["2024-25"]</x:v>
      </x:c>
      <x:c r="H403" s="2" t="str">
        <x:v>Bhubaneswar</x:v>
      </x:c>
      <x:c r="I403" s="2" t="str">
        <x:v>Odisha</x:v>
      </x:c>
      <x:c r="J403" s="2" t="str">
        <x:v>Sundargarh</x:v>
      </x:c>
      <x:c r="K403" s="2" t="str">
        <x:v>Kanther Koira Manganese Mines</x:v>
      </x:c>
      <x:c r="L403" s="2"/>
      <x:c r="M403" s="2" t="str">
        <x:v>Manganese Ore</x:v>
      </x:c>
      <x:c r="N403" s="7" t="str">
        <x:v>["Manganese"]</x:v>
      </x:c>
      <x:c r="O403" s="7" t="str">
        <x:v>["manganese"]</x:v>
      </x:c>
      <x:c r="P403" s="7" t="str">
        <x:v>["Mn"]</x:v>
      </x:c>
      <x:c r="Q403" s="2" t="str">
        <x:v>M/s P. M. Granite Export Private Limited</x:v>
      </x:c>
      <x:c r="R403" s="2"/>
      <x:c r="S403" s="2"/>
      <x:c r="T403" s="12" t="b">
        <x:v>1</x:v>
      </x:c>
      <x:c r="U403" s="7" t="str">
        <x:v>["https://ibm.gov.in/writereaddata/files/174316629567e69b573b225MCDR_Kanther_Koira.pdf","https://ibm.gov.in/writereaddata/files/174316630667e69b6246e0dViolation_Kanther_Koira.pdf"]</x:v>
      </x:c>
      <x:c r="V403" s="12" t="b">
        <x:v>0</x:v>
      </x:c>
      <x:c r="W403" s="2" t="str">
        <x:v>inventory_only_not_used_as_spatial_evidence_without_exact_public_coordinates_or_polygon</x:v>
      </x:c>
      <x:c r="X403" s="7" t="str">
        <x:v>https://ibm.gov.in/IBMPortal/pages/mcdr-inspection-reports-and-violation-letters---2024-25---page-1--bhubaneswar-region-</x:v>
      </x:c>
    </x:row>
    <x:row r="404" ht="26" customHeight="1">
      <x:c r="A404" s="2" t="str">
        <x:v>IBM-MCDR-MINE-7161BC19B100D718</x:v>
      </x:c>
      <x:c r="B404" s="7" t="str">
        <x:v>official_mcdr_latest_inspected_mine_view</x:v>
      </x:c>
      <x:c r="C404" s="7" t="str">
        <x:v>normalized_office_state_district_mine_name</x:v>
      </x:c>
      <x:c r="D404" s="2" t="n">
        <x:v>1</x:v>
      </x:c>
      <x:c r="E404" s="9" t="n">
        <x:v>45700</x:v>
      </x:c>
      <x:c r="F404" s="9" t="n">
        <x:v>45700</x:v>
      </x:c>
      <x:c r="G404" s="7" t="str">
        <x:v>["2024-25"]</x:v>
      </x:c>
      <x:c r="H404" s="2" t="str">
        <x:v>Vijayawada</x:v>
      </x:c>
      <x:c r="I404" s="2" t="str">
        <x:v>Andhra Pradesh</x:v>
      </x:c>
      <x:c r="J404" s="2" t="str">
        <x:v>Anantpur</x:v>
      </x:c>
      <x:c r="K404" s="2" t="str">
        <x:v>Petnikota</x:v>
      </x:c>
      <x:c r="L404" s="2"/>
      <x:c r="M404" s="2" t="str">
        <x:v>Limestone</x:v>
      </x:c>
      <x:c r="N404" s="7" t="str">
        <x:v>["Calcium and limestone"]</x:v>
      </x:c>
      <x:c r="O404" s="7" t="str">
        <x:v>["calcium","calcium carbonate"]</x:v>
      </x:c>
      <x:c r="P404" s="7" t="str">
        <x:v>["Ca","CaCO3"]</x:v>
      </x:c>
      <x:c r="Q404" s="2" t="str">
        <x:v>M/s ULTRATECH CEMENT LIMITED</x:v>
      </x:c>
      <x:c r="R404" s="2"/>
      <x:c r="S404" s="2"/>
      <x:c r="T404" s="12" t="b">
        <x:v>1</x:v>
      </x:c>
      <x:c r="U404" s="7" t="str">
        <x:v>["https://ibm.gov.in/writereaddata/files/1750052104684fad08f029bMCDR_Report_Petnikota.pdf"]</x:v>
      </x:c>
      <x:c r="V404" s="12" t="b">
        <x:v>0</x:v>
      </x:c>
      <x:c r="W404" s="2" t="str">
        <x:v>inventory_only_not_used_as_spatial_evidence_without_exact_public_coordinates_or_polygon</x:v>
      </x:c>
      <x:c r="X404" s="7" t="str">
        <x:v>https://ibm.gov.in/IBMPortal/pages/mcdr-inspection-reports--amp--violation-letters-for-the-year-2024-25-vijayawada-regional-office--page-2-</x:v>
      </x:c>
    </x:row>
    <x:row r="405" ht="26" customHeight="1">
      <x:c r="A405" s="2" t="str">
        <x:v>IBM-MCDR-MINE-26FB270DBFA54DA9</x:v>
      </x:c>
      <x:c r="B405" s="7" t="str">
        <x:v>official_mcdr_latest_inspected_mine_view</x:v>
      </x:c>
      <x:c r="C405" s="7" t="str">
        <x:v>normalized_office_state_district_mine_name</x:v>
      </x:c>
      <x:c r="D405" s="2" t="n">
        <x:v>1</x:v>
      </x:c>
      <x:c r="E405" s="9" t="n">
        <x:v>45699</x:v>
      </x:c>
      <x:c r="F405" s="9" t="n">
        <x:v>45699</x:v>
      </x:c>
      <x:c r="G405" s="7" t="str">
        <x:v>["2024-25"]</x:v>
      </x:c>
      <x:c r="H405" s="2" t="str">
        <x:v>Bhubaneswar</x:v>
      </x:c>
      <x:c r="I405" s="2" t="str">
        <x:v>Odisha</x:v>
      </x:c>
      <x:c r="J405" s="2" t="str">
        <x:v>Keonjhar</x:v>
      </x:c>
      <x:c r="K405" s="2" t="str">
        <x:v>Deojhar Iron ore mine</x:v>
      </x:c>
      <x:c r="L405" s="2"/>
      <x:c r="M405" s="2" t="str">
        <x:v>IRON</x:v>
      </x:c>
      <x:c r="N405" s="7" t="str">
        <x:v>["Iron"]</x:v>
      </x:c>
      <x:c r="O405" s="7" t="str">
        <x:v>["iron"]</x:v>
      </x:c>
      <x:c r="P405" s="7" t="str">
        <x:v>["Fe"]</x:v>
      </x:c>
      <x:c r="Q405" s="2" t="str">
        <x:v>Tarini Minerals</x:v>
      </x:c>
      <x:c r="R405" s="2"/>
      <x:c r="S405" s="2"/>
      <x:c r="T405" s="12" t="b">
        <x:v>1</x:v>
      </x:c>
      <x:c r="U405" s="7" t="str">
        <x:v>["https://ibm.gov.in/writereaddata/files/1745566705680b3bf105911DEOJHAR_MCDR.pdf"]</x:v>
      </x:c>
      <x:c r="V405" s="12" t="b">
        <x:v>0</x:v>
      </x:c>
      <x:c r="W405" s="2" t="str">
        <x:v>inventory_only_not_used_as_spatial_evidence_without_exact_public_coordinates_or_polygon</x:v>
      </x:c>
      <x:c r="X405" s="7" t="str">
        <x:v>https://ibm.gov.in/IBMPortal/pages/mcdr-inspection-reports-and-violation-letters---2024-25---page-1--bhubaneswar-region-</x:v>
      </x:c>
    </x:row>
    <x:row r="406" ht="26" customHeight="1">
      <x:c r="A406" s="2" t="str">
        <x:v>IBM-MCDR-MINE-C1DF15079BBA4A87</x:v>
      </x:c>
      <x:c r="B406" s="7" t="str">
        <x:v>official_mcdr_latest_inspected_mine_view</x:v>
      </x:c>
      <x:c r="C406" s="7" t="str">
        <x:v>normalized_office_state_district_mine_name</x:v>
      </x:c>
      <x:c r="D406" s="2" t="n">
        <x:v>1</x:v>
      </x:c>
      <x:c r="E406" s="9" t="n">
        <x:v>45698</x:v>
      </x:c>
      <x:c r="F406" s="9" t="n">
        <x:v>45698</x:v>
      </x:c>
      <x:c r="G406" s="7" t="str">
        <x:v>["2024-25"]</x:v>
      </x:c>
      <x:c r="H406" s="2" t="str">
        <x:v>Ajmer</x:v>
      </x:c>
      <x:c r="I406" s="2" t="str">
        <x:v>Rajasthan</x:v>
      </x:c>
      <x:c r="J406" s="2" t="str">
        <x:v>Udaipur</x:v>
      </x:c>
      <x:c r="K406" s="2" t="str">
        <x:v>Bansliya(39/1983, 23/03)</x:v>
      </x:c>
      <x:c r="L406" s="2"/>
      <x:c r="M406" s="2" t="str">
        <x:v>Bauxite</x:v>
      </x:c>
      <x:c r="N406" s="7" t="str">
        <x:v>["Aluminium"]</x:v>
      </x:c>
      <x:c r="O406" s="7" t="str">
        <x:v>["aluminium"]</x:v>
      </x:c>
      <x:c r="P406" s="7" t="str">
        <x:v>["Al"]</x:v>
      </x:c>
      <x:c r="Q406" s="2" t="str">
        <x:v>Shivshakti Minerals</x:v>
      </x:c>
      <x:c r="R406" s="2"/>
      <x:c r="S406" s="2"/>
      <x:c r="T406" s="12" t="b">
        <x:v>1</x:v>
      </x:c>
      <x:c r="U406" s="7" t="str">
        <x:v>[]</x:v>
      </x:c>
      <x:c r="V406" s="12" t="b">
        <x:v>0</x:v>
      </x:c>
      <x:c r="W406" s="2" t="str">
        <x:v>inventory_only_not_used_as_spatial_evidence_without_exact_public_coordinates_or_polygon</x:v>
      </x:c>
      <x:c r="X406" s="7" t="str">
        <x:v>https://ibm.gov.in/IBMPortal/pages/mcdr-reports--amp--violation-letters-for-the-year-2024-25--ajmer-region--page-3</x:v>
      </x:c>
    </x:row>
    <x:row r="407" ht="26" customHeight="1">
      <x:c r="A407" s="2" t="str">
        <x:v>IBM-MCDR-MINE-34A89B4D1F8E4F4F</x:v>
      </x:c>
      <x:c r="B407" s="7" t="str">
        <x:v>official_mcdr_latest_inspected_mine_view</x:v>
      </x:c>
      <x:c r="C407" s="7" t="str">
        <x:v>normalized_office_state_district_mine_name</x:v>
      </x:c>
      <x:c r="D407" s="2" t="n">
        <x:v>1</x:v>
      </x:c>
      <x:c r="E407" s="9" t="n">
        <x:v>45698</x:v>
      </x:c>
      <x:c r="F407" s="9" t="n">
        <x:v>45698</x:v>
      </x:c>
      <x:c r="G407" s="7" t="str">
        <x:v>["2024-25"]</x:v>
      </x:c>
      <x:c r="H407" s="2" t="str">
        <x:v>Bangalore</x:v>
      </x:c>
      <x:c r="I407" s="2" t="str">
        <x:v>Karnataka</x:v>
      </x:c>
      <x:c r="J407" s="2" t="str">
        <x:v>Kalaburagi</x:v>
      </x:c>
      <x:c r="K407" s="2" t="str">
        <x:v>KHERCHIKHED LIMESTONE MINE ML 2676</x:v>
      </x:c>
      <x:c r="L407" s="2"/>
      <x:c r="M407" s="2" t="str">
        <x:v>LIMESTONE</x:v>
      </x:c>
      <x:c r="N407" s="7" t="str">
        <x:v>["Calcium and limestone"]</x:v>
      </x:c>
      <x:c r="O407" s="7" t="str">
        <x:v>["calcium","calcium carbonate"]</x:v>
      </x:c>
      <x:c r="P407" s="7" t="str">
        <x:v>["Ca","CaCO3"]</x:v>
      </x:c>
      <x:c r="Q407" s="2" t="str">
        <x:v>KALBURGI CEMENT PVT LTD</x:v>
      </x:c>
      <x:c r="R407" s="2"/>
      <x:c r="S407" s="2" t="str">
        <x:v>VIRTUAL INSPECTION</x:v>
      </x:c>
      <x:c r="T407" s="12" t="b">
        <x:v>1</x:v>
      </x:c>
      <x:c r="U407" s="7" t="str">
        <x:v>["https://ibm.gov.in/writereaddata/files/174106616967c68fb9b40efmcdr_Kherchikhed.pdf","https://ibm.gov.in/writereaddata/files/174106625867c690124cf57schowcause_Kherchikhed.pdf","https://ibm.gov.in/writereaddata/files/174106627067c6901e5fc77vl_Kherchikhed.pdf"]</x:v>
      </x:c>
      <x:c r="V407" s="12" t="b">
        <x:v>0</x:v>
      </x:c>
      <x:c r="W407" s="2" t="str">
        <x:v>inventory_only_not_used_as_spatial_evidence_without_exact_public_coordinates_or_polygon</x:v>
      </x:c>
      <x:c r="X407" s="7" t="str">
        <x:v>https://ibm.gov.in/IBMPortal/pages/mcdr-inspection-reports--amp--violation-letters---2024-25----bengalore-region----page--2</x:v>
      </x:c>
    </x:row>
    <x:row r="408" ht="26" customHeight="1">
      <x:c r="A408" s="2" t="str">
        <x:v>IBM-MCDR-MINE-EF0BA060CE2FB2BE</x:v>
      </x:c>
      <x:c r="B408" s="7" t="str">
        <x:v>official_mcdr_latest_inspected_mine_view</x:v>
      </x:c>
      <x:c r="C408" s="7" t="str">
        <x:v>normalized_office_state_district_mine_name</x:v>
      </x:c>
      <x:c r="D408" s="2" t="n">
        <x:v>1</x:v>
      </x:c>
      <x:c r="E408" s="9" t="n">
        <x:v>45696</x:v>
      </x:c>
      <x:c r="F408" s="9" t="n">
        <x:v>45696</x:v>
      </x:c>
      <x:c r="G408" s="7" t="str">
        <x:v>["2024-25"]</x:v>
      </x:c>
      <x:c r="H408" s="2" t="str">
        <x:v>Bhubaneswar</x:v>
      </x:c>
      <x:c r="I408" s="2" t="str">
        <x:v>Odisha</x:v>
      </x:c>
      <x:c r="J408" s="2" t="str">
        <x:v>Keonjhar</x:v>
      </x:c>
      <x:c r="K408" s="2" t="str">
        <x:v>Bhadrasahi</x:v>
      </x:c>
      <x:c r="L408" s="2"/>
      <x:c r="M408" s="2" t="str">
        <x:v>Iron</x:v>
      </x:c>
      <x:c r="N408" s="7" t="str">
        <x:v>["Iron"]</x:v>
      </x:c>
      <x:c r="O408" s="7" t="str">
        <x:v>["iron"]</x:v>
      </x:c>
      <x:c r="P408" s="7" t="str">
        <x:v>["Fe"]</x:v>
      </x:c>
      <x:c r="Q408" s="2" t="str">
        <x:v>OMDC Ltd</x:v>
      </x:c>
      <x:c r="R408" s="2"/>
      <x:c r="S408" s="2"/>
      <x:c r="T408" s="12" t="b">
        <x:v>1</x:v>
      </x:c>
      <x:c r="U408" s="7" t="str">
        <x:v>["https://ibm.gov.in/writereaddata/files/173994421067b5711208009Bhadrasahi_OMDC_Signed_Report.pdf"]</x:v>
      </x:c>
      <x:c r="V408" s="12" t="b">
        <x:v>0</x:v>
      </x:c>
      <x:c r="W408" s="2" t="str">
        <x:v>inventory_only_not_used_as_spatial_evidence_without_exact_public_coordinates_or_polygon</x:v>
      </x:c>
      <x:c r="X408" s="7" t="str">
        <x:v>https://ibm.gov.in/IBMPortal/pages/mcdr-inspection-reports-and-violation-letters---2024-25---page-1--bhubaneswar-region-</x:v>
      </x:c>
    </x:row>
    <x:row r="409" ht="26" customHeight="1">
      <x:c r="A409" s="2" t="str">
        <x:v>IBM-MCDR-MINE-281C0D432E20E32A</x:v>
      </x:c>
      <x:c r="B409" s="7" t="str">
        <x:v>official_mcdr_latest_inspected_mine_view</x:v>
      </x:c>
      <x:c r="C409" s="7" t="str">
        <x:v>normalized_office_state_district_mine_name</x:v>
      </x:c>
      <x:c r="D409" s="2" t="n">
        <x:v>1</x:v>
      </x:c>
      <x:c r="E409" s="9" t="n">
        <x:v>45695</x:v>
      </x:c>
      <x:c r="F409" s="9" t="n">
        <x:v>45695</x:v>
      </x:c>
      <x:c r="G409" s="7" t="str">
        <x:v>["2024-25"]</x:v>
      </x:c>
      <x:c r="H409" s="2" t="str">
        <x:v>Ajmer</x:v>
      </x:c>
      <x:c r="I409" s="2" t="str">
        <x:v>Rajasthan</x:v>
      </x:c>
      <x:c r="J409" s="2" t="str">
        <x:v>Bhilwara</x:v>
      </x:c>
      <x:c r="K409" s="2" t="str">
        <x:v>Kochariya(432/07)</x:v>
      </x:c>
      <x:c r="L409" s="2"/>
      <x:c r="M409" s="2" t="str">
        <x:v>Garnet</x:v>
      </x:c>
      <x:c r="N409" s="7" t="str">
        <x:v>[]</x:v>
      </x:c>
      <x:c r="O409" s="7" t="str">
        <x:v>[]</x:v>
      </x:c>
      <x:c r="P409" s="7" t="str">
        <x:v>[]</x:v>
      </x:c>
      <x:c r="Q409" s="2" t="str">
        <x:v>Ummed Singh Ranawat</x:v>
      </x:c>
      <x:c r="R409" s="2"/>
      <x:c r="S409" s="2"/>
      <x:c r="T409" s="12" t="b">
        <x:v>1</x:v>
      </x:c>
      <x:c r="U409" s="7" t="str">
        <x:v>[]</x:v>
      </x:c>
      <x:c r="V409" s="12" t="b">
        <x:v>0</x:v>
      </x:c>
      <x:c r="W409" s="2" t="str">
        <x:v>inventory_only_not_used_as_spatial_evidence_without_exact_public_coordinates_or_polygon</x:v>
      </x:c>
      <x:c r="X409" s="7" t="str">
        <x:v>https://ibm.gov.in/IBMPortal/pages/mcdr-reports--amp--violation-letters-for-the-year-2024-25--ajmer-region--page-3</x:v>
      </x:c>
    </x:row>
    <x:row r="410" ht="26" customHeight="1">
      <x:c r="A410" s="2" t="str">
        <x:v>IBM-MCDR-MINE-CCF42C10735A1517</x:v>
      </x:c>
      <x:c r="B410" s="7" t="str">
        <x:v>official_mcdr_latest_inspected_mine_view</x:v>
      </x:c>
      <x:c r="C410" s="7" t="str">
        <x:v>normalized_office_state_district_mine_name</x:v>
      </x:c>
      <x:c r="D410" s="2" t="n">
        <x:v>1</x:v>
      </x:c>
      <x:c r="E410" s="9" t="n">
        <x:v>45695</x:v>
      </x:c>
      <x:c r="F410" s="9" t="n">
        <x:v>45695</x:v>
      </x:c>
      <x:c r="G410" s="7" t="str">
        <x:v>["2024-25"]</x:v>
      </x:c>
      <x:c r="H410" s="2" t="str">
        <x:v>Bhubaneswar</x:v>
      </x:c>
      <x:c r="I410" s="2" t="str">
        <x:v>Odisha</x:v>
      </x:c>
      <x:c r="J410" s="2" t="str">
        <x:v>Keonjhar</x:v>
      </x:c>
      <x:c r="K410" s="2" t="str">
        <x:v>Banspani Iron Ore Mine(347.476Ha)</x:v>
      </x:c>
      <x:c r="L410" s="2"/>
      <x:c r="M410" s="2" t="str">
        <x:v>IRON</x:v>
      </x:c>
      <x:c r="N410" s="7" t="str">
        <x:v>["Iron"]</x:v>
      </x:c>
      <x:c r="O410" s="7" t="str">
        <x:v>["iron"]</x:v>
      </x:c>
      <x:c r="P410" s="7" t="str">
        <x:v>["Fe"]</x:v>
      </x:c>
      <x:c r="Q410" s="2" t="str">
        <x:v>M/s O.M.C. Ltd.</x:v>
      </x:c>
      <x:c r="R410" s="2" t="n">
        <x:v>347.476</x:v>
      </x:c>
      <x:c r="S410" s="2"/>
      <x:c r="T410" s="12" t="b">
        <x:v>1</x:v>
      </x:c>
      <x:c r="U410" s="7" t="str">
        <x:v>["https://ibm.gov.in/writereaddata/files/1745556712680b14e83259fBanspani_MCDR.pdf","https://ibm.gov.in/writereaddata/files/1745557816680b1938c99ebBanspani_VL.pdf"]</x:v>
      </x:c>
      <x:c r="V410" s="12" t="b">
        <x:v>0</x:v>
      </x:c>
      <x:c r="W410" s="2" t="str">
        <x:v>inventory_only_not_used_as_spatial_evidence_without_exact_public_coordinates_or_polygon</x:v>
      </x:c>
      <x:c r="X410" s="7" t="str">
        <x:v>https://ibm.gov.in/IBMPortal/pages/mcdr-inspection-reports-and-violation-letters---2024-25---page-1--bhubaneswar-region-</x:v>
      </x:c>
    </x:row>
    <x:row r="411" ht="26" customHeight="1">
      <x:c r="A411" s="2" t="str">
        <x:v>IBM-MCDR-MINE-C9A197862669F35B</x:v>
      </x:c>
      <x:c r="B411" s="7" t="str">
        <x:v>official_mcdr_latest_inspected_mine_view</x:v>
      </x:c>
      <x:c r="C411" s="7" t="str">
        <x:v>mine_code</x:v>
      </x:c>
      <x:c r="D411" s="2" t="n">
        <x:v>1</x:v>
      </x:c>
      <x:c r="E411" s="9" t="n">
        <x:v>45695</x:v>
      </x:c>
      <x:c r="F411" s="9" t="n">
        <x:v>45695</x:v>
      </x:c>
      <x:c r="G411" s="7" t="str">
        <x:v>["2024-25"]</x:v>
      </x:c>
      <x:c r="H411" s="2" t="str">
        <x:v>Gandhinagar</x:v>
      </x:c>
      <x:c r="I411" s="2"/>
      <x:c r="J411" s="2"/>
      <x:c r="K411" s="2" t="str">
        <x:v>Dharmendra [560/A] Bauxite Mine</x:v>
      </x:c>
      <x:c r="L411" s="2" t="str">
        <x:v>07GUJ14004</x:v>
      </x:c>
      <x:c r="M411" s="2"/>
      <x:c r="N411" s="7" t="str">
        <x:v>["Aluminium"]</x:v>
      </x:c>
      <x:c r="O411" s="7" t="str">
        <x:v>["aluminium"]</x:v>
      </x:c>
      <x:c r="P411" s="7" t="str">
        <x:v>["Al"]</x:v>
      </x:c>
      <x:c r="Q411" s="2" t="str">
        <x:v>Ms Vimalaben S. Patel</x:v>
      </x:c>
      <x:c r="R411" s="2"/>
      <x:c r="S411" s="2" t="str">
        <x:v>FMCP</x:v>
      </x:c>
      <x:c r="T411" s="12" t="b">
        <x:v>1</x:v>
      </x:c>
      <x:c r="U411" s="7" t="str">
        <x:v>["https://ibm.gov.in/writereaddata/files/1771911869699d3abdee7efMCDR_Report_07GUJ14004_2425_JMG_SS.pdf"]</x:v>
      </x:c>
      <x:c r="V411" s="12" t="b">
        <x:v>0</x:v>
      </x:c>
      <x:c r="W411" s="2" t="str">
        <x:v>inventory_only_not_used_as_spatial_evidence_without_exact_public_coordinates_or_polygon</x:v>
      </x:c>
      <x:c r="X411" s="7" t="str">
        <x:v>https://ibm.gov.in/IBMPortal/pages/mcdr-inspection-reports-and-violation-letters--2024-25--gandhinagar-region----page-3</x:v>
      </x:c>
    </x:row>
    <x:row r="412" ht="26" customHeight="1">
      <x:c r="A412" s="2" t="str">
        <x:v>IBM-MCDR-MINE-0295F88EB48F44DE</x:v>
      </x:c>
      <x:c r="B412" s="7" t="str">
        <x:v>official_mcdr_latest_inspected_mine_view</x:v>
      </x:c>
      <x:c r="C412" s="7" t="str">
        <x:v>normalized_office_state_district_mine_name</x:v>
      </x:c>
      <x:c r="D412" s="2" t="n">
        <x:v>1</x:v>
      </x:c>
      <x:c r="E412" s="9" t="n">
        <x:v>45694</x:v>
      </x:c>
      <x:c r="F412" s="9" t="n">
        <x:v>45694</x:v>
      </x:c>
      <x:c r="G412" s="7" t="str">
        <x:v>["2024-25"]</x:v>
      </x:c>
      <x:c r="H412" s="2" t="str">
        <x:v>Ajmer</x:v>
      </x:c>
      <x:c r="I412" s="2" t="str">
        <x:v>Rajasthan</x:v>
      </x:c>
      <x:c r="J412" s="2" t="str">
        <x:v>Ajmer</x:v>
      </x:c>
      <x:c r="K412" s="2" t="str">
        <x:v>Sarwar (20/2000)</x:v>
      </x:c>
      <x:c r="L412" s="2"/>
      <x:c r="M412" s="2" t="str">
        <x:v>Garnet</x:v>
      </x:c>
      <x:c r="N412" s="7" t="str">
        <x:v>[]</x:v>
      </x:c>
      <x:c r="O412" s="7" t="str">
        <x:v>[]</x:v>
      </x:c>
      <x:c r="P412" s="7" t="str">
        <x:v>[]</x:v>
      </x:c>
      <x:c r="Q412" s="2" t="str">
        <x:v>Arun Bagadiya</x:v>
      </x:c>
      <x:c r="R412" s="2"/>
      <x:c r="S412" s="2"/>
      <x:c r="T412" s="12" t="b">
        <x:v>1</x:v>
      </x:c>
      <x:c r="U412" s="7" t="str">
        <x:v>["https://ibm.gov.in/writereaddata/files/17544629806892fb04647afVL_Sarwar_26RAJ01009.pdf","https://ibm.gov.in/writereaddata/files/17544630046892fb1c7ce7eSarwar_2324_ArunBagadia_inspection_report.pdf"]</x:v>
      </x:c>
      <x:c r="V412" s="12" t="b">
        <x:v>0</x:v>
      </x:c>
      <x:c r="W412" s="2" t="str">
        <x:v>inventory_only_not_used_as_spatial_evidence_without_exact_public_coordinates_or_polygon</x:v>
      </x:c>
      <x:c r="X412" s="7" t="str">
        <x:v>https://ibm.gov.in/IBMPortal/pages/mcdr-reports--amp--violation-letters-for-the-year-2024-25--ajmer-region--page-3</x:v>
      </x:c>
    </x:row>
    <x:row r="413" ht="26" customHeight="1">
      <x:c r="A413" s="2" t="str">
        <x:v>IBM-MCDR-MINE-0EA2338EC3727C2B</x:v>
      </x:c>
      <x:c r="B413" s="7" t="str">
        <x:v>official_mcdr_latest_inspected_mine_view</x:v>
      </x:c>
      <x:c r="C413" s="7" t="str">
        <x:v>normalized_office_state_district_mine_name</x:v>
      </x:c>
      <x:c r="D413" s="2" t="n">
        <x:v>1</x:v>
      </x:c>
      <x:c r="E413" s="9" t="n">
        <x:v>45694</x:v>
      </x:c>
      <x:c r="F413" s="9" t="n">
        <x:v>45694</x:v>
      </x:c>
      <x:c r="G413" s="7" t="str">
        <x:v>["2024-25"]</x:v>
      </x:c>
      <x:c r="H413" s="2" t="str">
        <x:v>Bhubaneswar</x:v>
      </x:c>
      <x:c r="I413" s="2" t="str">
        <x:v>Odisha</x:v>
      </x:c>
      <x:c r="J413" s="2" t="str">
        <x:v>Keonjhar</x:v>
      </x:c>
      <x:c r="K413" s="2" t="str">
        <x:v>Tiringpahar Iron Ore Mine(79.3Ha)</x:v>
      </x:c>
      <x:c r="L413" s="2"/>
      <x:c r="M413" s="2" t="str">
        <x:v>IRON</x:v>
      </x:c>
      <x:c r="N413" s="7" t="str">
        <x:v>["Iron"]</x:v>
      </x:c>
      <x:c r="O413" s="7" t="str">
        <x:v>["iron"]</x:v>
      </x:c>
      <x:c r="P413" s="7" t="str">
        <x:v>["Fe"]</x:v>
      </x:c>
      <x:c r="Q413" s="2" t="str">
        <x:v>M/s O.M.C. Ltd.</x:v>
      </x:c>
      <x:c r="R413" s="2" t="n">
        <x:v>79.3</x:v>
      </x:c>
      <x:c r="S413" s="2"/>
      <x:c r="T413" s="12" t="b">
        <x:v>1</x:v>
      </x:c>
      <x:c r="U413" s="7" t="str">
        <x:v>["https://ibm.gov.in/writereaddata/files/1745557702680b18c62a953Tiringpahar_OMC_MCDR.pdf","https://ibm.gov.in/writereaddata/files/1745558032680b1a101171dTiringpahar_OMC_VL.pdf"]</x:v>
      </x:c>
      <x:c r="V413" s="12" t="b">
        <x:v>0</x:v>
      </x:c>
      <x:c r="W413" s="2" t="str">
        <x:v>inventory_only_not_used_as_spatial_evidence_without_exact_public_coordinates_or_polygon</x:v>
      </x:c>
      <x:c r="X413" s="7" t="str">
        <x:v>https://ibm.gov.in/IBMPortal/pages/mcdr-inspection-reports-and-violation-letters---2024-25---page-1--bhubaneswar-region-</x:v>
      </x:c>
    </x:row>
    <x:row r="414" ht="26" customHeight="1">
      <x:c r="A414" s="2" t="str">
        <x:v>IBM-MCDR-MINE-3EE61C2176D7F538</x:v>
      </x:c>
      <x:c r="B414" s="7" t="str">
        <x:v>official_mcdr_latest_inspected_mine_view</x:v>
      </x:c>
      <x:c r="C414" s="7" t="str">
        <x:v>normalized_office_state_district_mine_name</x:v>
      </x:c>
      <x:c r="D414" s="2" t="n">
        <x:v>2</x:v>
      </x:c>
      <x:c r="E414" s="9" t="n">
        <x:v>45446</x:v>
      </x:c>
      <x:c r="F414" s="9" t="n">
        <x:v>45693</x:v>
      </x:c>
      <x:c r="G414" s="7" t="str">
        <x:v>["2024-25"]</x:v>
      </x:c>
      <x:c r="H414" s="2" t="str">
        <x:v>Bangalore</x:v>
      </x:c>
      <x:c r="I414" s="2" t="str">
        <x:v>Karnataka</x:v>
      </x:c>
      <x:c r="J414" s="2" t="str">
        <x:v>Davanagere</x:v>
      </x:c>
      <x:c r="K414" s="2" t="str">
        <x:v>Kadathi manganese mine 12.56 ha</x:v>
      </x:c>
      <x:c r="L414" s="2"/>
      <x:c r="M414" s="2" t="str">
        <x:v>Manganese</x:v>
      </x:c>
      <x:c r="N414" s="7" t="str">
        <x:v>["Manganese"]</x:v>
      </x:c>
      <x:c r="O414" s="7" t="str">
        <x:v>["manganese"]</x:v>
      </x:c>
      <x:c r="P414" s="7" t="str">
        <x:v>["Mn"]</x:v>
      </x:c>
      <x:c r="Q414" s="2" t="str">
        <x:v>M/s Yerrithatha Mining Co</x:v>
      </x:c>
      <x:c r="R414" s="2" t="n">
        <x:v>12.56</x:v>
      </x:c>
      <x:c r="S414" s="2" t="str">
        <x:v>VIRTUAL INSPECTION MPI</x:v>
      </x:c>
      <x:c r="T414" s="12" t="b">
        <x:v>1</x:v>
      </x:c>
      <x:c r="U414" s="7" t="str">
        <x:v>[]</x:v>
      </x:c>
      <x:c r="V414" s="12" t="b">
        <x:v>0</x:v>
      </x:c>
      <x:c r="W414" s="2" t="str">
        <x:v>inventory_only_not_used_as_spatial_evidence_without_exact_public_coordinates_or_polygon</x:v>
      </x:c>
      <x:c r="X414" s="7" t="str">
        <x:v>https://ibm.gov.in/IBMPortal/pages/mcdr-inspection-reports--amp--violation-letters---2024-25----bengalore-region----page--2</x:v>
      </x:c>
    </x:row>
    <x:row r="415" ht="26" customHeight="1">
      <x:c r="A415" s="2" t="str">
        <x:v>IBM-MCDR-MINE-C280D66B5A94C9B7</x:v>
      </x:c>
      <x:c r="B415" s="7" t="str">
        <x:v>official_mcdr_latest_inspected_mine_view</x:v>
      </x:c>
      <x:c r="C415" s="7" t="str">
        <x:v>normalized_office_state_district_mine_name</x:v>
      </x:c>
      <x:c r="D415" s="2" t="n">
        <x:v>2</x:v>
      </x:c>
      <x:c r="E415" s="9" t="n">
        <x:v>45477</x:v>
      </x:c>
      <x:c r="F415" s="9" t="n">
        <x:v>45693</x:v>
      </x:c>
      <x:c r="G415" s="7" t="str">
        <x:v>["2024-25"]</x:v>
      </x:c>
      <x:c r="H415" s="2" t="str">
        <x:v>Raipur</x:v>
      </x:c>
      <x:c r="I415" s="2" t="str">
        <x:v>Chhattisgarh</x:v>
      </x:c>
      <x:c r="J415" s="2" t="str">
        <x:v>Baloda Bazar</x:v>
      </x:c>
      <x:c r="K415" s="2" t="str">
        <x:v>EMAMI CEMENT LST</x:v>
      </x:c>
      <x:c r="L415" s="2"/>
      <x:c r="M415" s="2" t="str">
        <x:v>Limestone</x:v>
      </x:c>
      <x:c r="N415" s="7" t="str">
        <x:v>["Calcium and limestone"]</x:v>
      </x:c>
      <x:c r="O415" s="7" t="str">
        <x:v>["calcium","calcium carbonate"]</x:v>
      </x:c>
      <x:c r="P415" s="7" t="str">
        <x:v>["Ca","CaCO3"]</x:v>
      </x:c>
      <x:c r="Q415" s="2" t="str">
        <x:v>NU Vista</x:v>
      </x:c>
      <x:c r="R415" s="2" t="n">
        <x:v>395.05</x:v>
      </x:c>
      <x:c r="S415" s="2"/>
      <x:c r="T415" s="12" t="b">
        <x:v>1</x:v>
      </x:c>
      <x:c r="U415" s="7" t="str">
        <x:v>["https://ibm.gov.in/writereaddata/files/1746688628681c5a740ce13document.pdf"]</x:v>
      </x:c>
      <x:c r="V415" s="12" t="b">
        <x:v>0</x:v>
      </x:c>
      <x:c r="W415" s="2" t="str">
        <x:v>inventory_only_not_used_as_spatial_evidence_without_exact_public_coordinates_or_polygon</x:v>
      </x:c>
      <x:c r="X415" s="7" t="str">
        <x:v>https://ibm.gov.in/IBMPortal/pages/mcdr-inspection-reports-and-violation-letters-2024-25--raipur-region-page-1</x:v>
      </x:c>
    </x:row>
    <x:row r="416" ht="26" customHeight="1">
      <x:c r="A416" s="2" t="str">
        <x:v>IBM-MCDR-MINE-7FA1BEFE295060FB</x:v>
      </x:c>
      <x:c r="B416" s="7" t="str">
        <x:v>official_mcdr_latest_inspected_mine_view</x:v>
      </x:c>
      <x:c r="C416" s="7" t="str">
        <x:v>normalized_office_state_district_mine_name</x:v>
      </x:c>
      <x:c r="D416" s="2" t="n">
        <x:v>1</x:v>
      </x:c>
      <x:c r="E416" s="9" t="n">
        <x:v>45691</x:v>
      </x:c>
      <x:c r="F416" s="9" t="n">
        <x:v>45691</x:v>
      </x:c>
      <x:c r="G416" s="7" t="str">
        <x:v>["2024-25"]</x:v>
      </x:c>
      <x:c r="H416" s="2" t="str">
        <x:v>Vijayawada</x:v>
      </x:c>
      <x:c r="I416" s="2" t="str">
        <x:v>Andhra Pradesh</x:v>
      </x:c>
      <x:c r="J416" s="2" t="str">
        <x:v>Anantapur</x:v>
      </x:c>
      <x:c r="K416" s="2" t="str">
        <x:v>Kotapadu</x:v>
      </x:c>
      <x:c r="L416" s="2"/>
      <x:c r="M416" s="2" t="str">
        <x:v>Limestone</x:v>
      </x:c>
      <x:c r="N416" s="7" t="str">
        <x:v>["Calcium and limestone"]</x:v>
      </x:c>
      <x:c r="O416" s="7" t="str">
        <x:v>["calcium","calcium carbonate"]</x:v>
      </x:c>
      <x:c r="P416" s="7" t="str">
        <x:v>["Ca","CaCO3"]</x:v>
      </x:c>
      <x:c r="Q416" s="2" t="str">
        <x:v>THE RAMCO CEMENTS LIMITED</x:v>
      </x:c>
      <x:c r="R416" s="2"/>
      <x:c r="S416" s="2"/>
      <x:c r="T416" s="12" t="b">
        <x:v>1</x:v>
      </x:c>
      <x:c r="U416" s="7" t="str">
        <x:v>["https://ibm.gov.in/writereaddata/files/1748950267683edcfb3836cKOTAPADU__MCDR.PDF.pdf"]</x:v>
      </x:c>
      <x:c r="V416" s="12" t="b">
        <x:v>0</x:v>
      </x:c>
      <x:c r="W416" s="2" t="str">
        <x:v>inventory_only_not_used_as_spatial_evidence_without_exact_public_coordinates_or_polygon</x:v>
      </x:c>
      <x:c r="X416" s="7" t="str">
        <x:v>https://ibm.gov.in/IBMPortal/pages/mcdr-inspection-reports--amp--violation-letters-for-the-year-2024-25-vijayawada-regional-office--page-2-</x:v>
      </x:c>
    </x:row>
    <x:row r="417" ht="26" customHeight="1">
      <x:c r="A417" s="2" t="str">
        <x:v>IBM-MCDR-MINE-5BF3BC15A89D4202</x:v>
      </x:c>
      <x:c r="B417" s="7" t="str">
        <x:v>official_mcdr_latest_inspected_mine_view</x:v>
      </x:c>
      <x:c r="C417" s="7" t="str">
        <x:v>normalized_office_state_district_mine_name</x:v>
      </x:c>
      <x:c r="D417" s="2" t="n">
        <x:v>2</x:v>
      </x:c>
      <x:c r="E417" s="9" t="n">
        <x:v>45563</x:v>
      </x:c>
      <x:c r="F417" s="9" t="n">
        <x:v>45687</x:v>
      </x:c>
      <x:c r="G417" s="7" t="str">
        <x:v>["2024-25"]</x:v>
      </x:c>
      <x:c r="H417" s="2" t="str">
        <x:v>Bhubaneswar</x:v>
      </x:c>
      <x:c r="I417" s="2" t="str">
        <x:v>Odisha</x:v>
      </x:c>
      <x:c r="J417" s="2" t="str">
        <x:v>Jajpur</x:v>
      </x:c>
      <x:c r="K417" s="2" t="str">
        <x:v>Mahagiri Chromite Mine</x:v>
      </x:c>
      <x:c r="L417" s="2"/>
      <x:c r="M417" s="2" t="str">
        <x:v>Chromite</x:v>
      </x:c>
      <x:c r="N417" s="7" t="str">
        <x:v>["Chromium"]</x:v>
      </x:c>
      <x:c r="O417" s="7" t="str">
        <x:v>["chromium"]</x:v>
      </x:c>
      <x:c r="P417" s="7" t="str">
        <x:v>["Cr"]</x:v>
      </x:c>
      <x:c r="Q417" s="2" t="str">
        <x:v>M/s. IMFA Ltd.</x:v>
      </x:c>
      <x:c r="R417" s="2"/>
      <x:c r="S417" s="2"/>
      <x:c r="T417" s="12" t="b">
        <x:v>1</x:v>
      </x:c>
      <x:c r="U417" s="7" t="str">
        <x:v>["https://ibm.gov.in/writereaddata/files/174221045167d8059340549MCDR_Inspection_Mahagiri_IMFA_280824__300125.pdf"]</x:v>
      </x:c>
      <x:c r="V417" s="12" t="b">
        <x:v>0</x:v>
      </x:c>
      <x:c r="W417" s="2" t="str">
        <x:v>inventory_only_not_used_as_spatial_evidence_without_exact_public_coordinates_or_polygon</x:v>
      </x:c>
      <x:c r="X417" s="7" t="str">
        <x:v>https://ibm.gov.in/IBMPortal/pages/mcdr-inspection-reports-and-violation-letters---2024-25---page-1--bhubaneswar-region-</x:v>
      </x:c>
    </x:row>
    <x:row r="418" ht="26" customHeight="1">
      <x:c r="A418" s="2" t="str">
        <x:v>IBM-MCDR-MINE-1CB89B29FDB5D771</x:v>
      </x:c>
      <x:c r="B418" s="7" t="str">
        <x:v>official_mcdr_latest_inspected_mine_view</x:v>
      </x:c>
      <x:c r="C418" s="7" t="str">
        <x:v>normalized_office_state_district_mine_name</x:v>
      </x:c>
      <x:c r="D418" s="2" t="n">
        <x:v>1</x:v>
      </x:c>
      <x:c r="E418" s="9" t="n">
        <x:v>45684</x:v>
      </x:c>
      <x:c r="F418" s="9" t="n">
        <x:v>45684</x:v>
      </x:c>
      <x:c r="G418" s="7" t="str">
        <x:v>["2024-25"]</x:v>
      </x:c>
      <x:c r="H418" s="2" t="str">
        <x:v>Bangalore</x:v>
      </x:c>
      <x:c r="I418" s="2" t="str">
        <x:v>Karnataka</x:v>
      </x:c>
      <x:c r="J418" s="2" t="str">
        <x:v>Raichur</x:v>
      </x:c>
      <x:c r="K418" s="2" t="str">
        <x:v>Hutti gold mine ML 2671 Z1-2 Block</x:v>
      </x:c>
      <x:c r="L418" s="2"/>
      <x:c r="M418" s="2" t="str">
        <x:v>Gold</x:v>
      </x:c>
      <x:c r="N418" s="7" t="str">
        <x:v>["Gold"]</x:v>
      </x:c>
      <x:c r="O418" s="7" t="str">
        <x:v>["gold"]</x:v>
      </x:c>
      <x:c r="P418" s="7" t="str">
        <x:v>["Au"]</x:v>
      </x:c>
      <x:c r="Q418" s="2" t="str">
        <x:v>HGML</x:v>
      </x:c>
      <x:c r="R418" s="2"/>
      <x:c r="S418" s="2" t="str">
        <x:v>Stoping notice</x:v>
      </x:c>
      <x:c r="T418" s="12" t="b">
        <x:v>1</x:v>
      </x:c>
      <x:c r="U418" s="7" t="str">
        <x:v>["https://ibm.gov.in/writereaddata/files/173925847367aafa69187e9stoping_report_Hutti_2671.pdf"]</x:v>
      </x:c>
      <x:c r="V418" s="12" t="b">
        <x:v>0</x:v>
      </x:c>
      <x:c r="W418" s="2" t="str">
        <x:v>inventory_only_not_used_as_spatial_evidence_without_exact_public_coordinates_or_polygon</x:v>
      </x:c>
      <x:c r="X418" s="7" t="str">
        <x:v>https://ibm.gov.in/IBMPortal/pages/mcdr-inspection-reports--amp--violation-letters---2024-25----bengalore-region----page--2</x:v>
      </x:c>
    </x:row>
    <x:row r="419" ht="26" customHeight="1">
      <x:c r="A419" s="2" t="str">
        <x:v>IBM-MCDR-MINE-58892BA04738F9DA</x:v>
      </x:c>
      <x:c r="B419" s="7" t="str">
        <x:v>official_mcdr_latest_inspected_mine_view</x:v>
      </x:c>
      <x:c r="C419" s="7" t="str">
        <x:v>normalized_office_state_district_mine_name</x:v>
      </x:c>
      <x:c r="D419" s="2" t="n">
        <x:v>1</x:v>
      </x:c>
      <x:c r="E419" s="9" t="n">
        <x:v>45682</x:v>
      </x:c>
      <x:c r="F419" s="9" t="n">
        <x:v>45682</x:v>
      </x:c>
      <x:c r="G419" s="7" t="str">
        <x:v>["2024-25"]</x:v>
      </x:c>
      <x:c r="H419" s="2" t="str">
        <x:v>Jabalpur</x:v>
      </x:c>
      <x:c r="I419" s="2" t="str">
        <x:v>Madhya Pradesh</x:v>
      </x:c>
      <x:c r="J419" s="2" t="str">
        <x:v>Sidhi</x:v>
      </x:c>
      <x:c r="K419" s="2" t="str">
        <x:v>MAJHGAWAN (362.68 HECT.)</x:v>
      </x:c>
      <x:c r="L419" s="2"/>
      <x:c r="M419" s="2" t="str">
        <x:v>LIMESTONE</x:v>
      </x:c>
      <x:c r="N419" s="7" t="str">
        <x:v>["Calcium and limestone"]</x:v>
      </x:c>
      <x:c r="O419" s="7" t="str">
        <x:v>["calcium","calcium carbonate"]</x:v>
      </x:c>
      <x:c r="P419" s="7" t="str">
        <x:v>["Ca","CaCO3"]</x:v>
      </x:c>
      <x:c r="Q419" s="2" t="str">
        <x:v>M/S ULTRATECH CEMNT LTD.</x:v>
      </x:c>
      <x:c r="R419" s="2" t="n">
        <x:v>362.68</x:v>
      </x:c>
      <x:c r="S419" s="2"/>
      <x:c r="T419" s="12" t="b">
        <x:v>1</x:v>
      </x:c>
      <x:c r="U419" s="7" t="str">
        <x:v>["https://ibm.gov.in/writereaddata/files/174332689967e90eb36a4b6mcdr_Majhgawan_362.68_Hect..pdf","https://ibm.gov.in/writereaddata/files/174332718667e90fd2527a2violation_Majhgawan_362.68_Hect..pdf"]</x:v>
      </x:c>
      <x:c r="V419" s="12" t="b">
        <x:v>0</x:v>
      </x:c>
      <x:c r="W419" s="2" t="str">
        <x:v>inventory_only_not_used_as_spatial_evidence_without_exact_public_coordinates_or_polygon</x:v>
      </x:c>
      <x:c r="X419" s="7" t="str">
        <x:v>https://ibm.gov.in/IBMPortal/pages/mcdr-reports-and-violation-letters---2024-25--jabalpur-region---page-03</x:v>
      </x:c>
    </x:row>
    <x:row r="420" ht="26" customHeight="1">
      <x:c r="A420" s="2" t="str">
        <x:v>IBM-MCDR-MINE-0F388BDACC29A309</x:v>
      </x:c>
      <x:c r="B420" s="7" t="str">
        <x:v>official_mcdr_latest_inspected_mine_view</x:v>
      </x:c>
      <x:c r="C420" s="7" t="str">
        <x:v>normalized_office_state_district_mine_name</x:v>
      </x:c>
      <x:c r="D420" s="2" t="n">
        <x:v>1</x:v>
      </x:c>
      <x:c r="E420" s="9" t="n">
        <x:v>45682</x:v>
      </x:c>
      <x:c r="F420" s="9" t="n">
        <x:v>45682</x:v>
      </x:c>
      <x:c r="G420" s="7" t="str">
        <x:v>["2024-25"]</x:v>
      </x:c>
      <x:c r="H420" s="2" t="str">
        <x:v>Jabalpur</x:v>
      </x:c>
      <x:c r="I420" s="2" t="str">
        <x:v>Madhya Pradesh</x:v>
      </x:c>
      <x:c r="J420" s="2" t="str">
        <x:v>Sidhi</x:v>
      </x:c>
      <x:c r="K420" s="2" t="str">
        <x:v>MAJHGAWAN EXT. (54.825 HECT.)</x:v>
      </x:c>
      <x:c r="L420" s="2"/>
      <x:c r="M420" s="2" t="str">
        <x:v>LIMESTONE</x:v>
      </x:c>
      <x:c r="N420" s="7" t="str">
        <x:v>["Calcium and limestone"]</x:v>
      </x:c>
      <x:c r="O420" s="7" t="str">
        <x:v>["calcium","calcium carbonate"]</x:v>
      </x:c>
      <x:c r="P420" s="7" t="str">
        <x:v>["Ca","CaCO3"]</x:v>
      </x:c>
      <x:c r="Q420" s="2" t="str">
        <x:v>M/S ULTRATECH CEMNT LTD.</x:v>
      </x:c>
      <x:c r="R420" s="2" t="n">
        <x:v>54.825</x:v>
      </x:c>
      <x:c r="S420" s="2"/>
      <x:c r="T420" s="12" t="b">
        <x:v>1</x:v>
      </x:c>
      <x:c r="U420" s="7" t="str">
        <x:v>["https://ibm.gov.in/writereaddata/files/174332691367e90ec14eb73mcdr_Majhgawan_Extension_54.825_Hect..pdf"]</x:v>
      </x:c>
      <x:c r="V420" s="12" t="b">
        <x:v>0</x:v>
      </x:c>
      <x:c r="W420" s="2" t="str">
        <x:v>inventory_only_not_used_as_spatial_evidence_without_exact_public_coordinates_or_polygon</x:v>
      </x:c>
      <x:c r="X420" s="7" t="str">
        <x:v>https://ibm.gov.in/IBMPortal/pages/mcdr-reports-and-violation-letters---2024-25--jabalpur-region---page-03</x:v>
      </x:c>
    </x:row>
    <x:row r="421" ht="26" customHeight="1">
      <x:c r="A421" s="2" t="str">
        <x:v>IBM-MCDR-MINE-666492A0EC97051A</x:v>
      </x:c>
      <x:c r="B421" s="7" t="str">
        <x:v>official_mcdr_latest_inspected_mine_view</x:v>
      </x:c>
      <x:c r="C421" s="7" t="str">
        <x:v>normalized_office_state_district_mine_name</x:v>
      </x:c>
      <x:c r="D421" s="2" t="n">
        <x:v>1</x:v>
      </x:c>
      <x:c r="E421" s="9" t="n">
        <x:v>45682</x:v>
      </x:c>
      <x:c r="F421" s="9" t="n">
        <x:v>45682</x:v>
      </x:c>
      <x:c r="G421" s="7" t="str">
        <x:v>["2024-25"]</x:v>
      </x:c>
      <x:c r="H421" s="2" t="str">
        <x:v>Raipur</x:v>
      </x:c>
      <x:c r="I421" s="2" t="str">
        <x:v>Chhattisgarh</x:v>
      </x:c>
      <x:c r="J421" s="2" t="str">
        <x:v>Kanker</x:v>
      </x:c>
      <x:c r="K421" s="2" t="str">
        <x:v>Ari Dongri</x:v>
      </x:c>
      <x:c r="L421" s="2"/>
      <x:c r="M421" s="2" t="str">
        <x:v>Iron</x:v>
      </x:c>
      <x:c r="N421" s="7" t="str">
        <x:v>["Iron"]</x:v>
      </x:c>
      <x:c r="O421" s="7" t="str">
        <x:v>["iron"]</x:v>
      </x:c>
      <x:c r="P421" s="7" t="str">
        <x:v>["Fe"]</x:v>
      </x:c>
      <x:c r="Q421" s="2" t="str">
        <x:v>CHHATTISGARH MINERAL DEVPT. CORPN. LTD</x:v>
      </x:c>
      <x:c r="R421" s="2" t="n">
        <x:v>166.8</x:v>
      </x:c>
      <x:c r="S421" s="2"/>
      <x:c r="T421" s="12" t="b">
        <x:v>1</x:v>
      </x:c>
      <x:c r="U421" s="7" t="str">
        <x:v>["https://ibm.gov.in/writereaddata/files/17484346146836feb6d467bAridongri.pdf"]</x:v>
      </x:c>
      <x:c r="V421" s="12" t="b">
        <x:v>0</x:v>
      </x:c>
      <x:c r="W421" s="2" t="str">
        <x:v>inventory_only_not_used_as_spatial_evidence_without_exact_public_coordinates_or_polygon</x:v>
      </x:c>
      <x:c r="X421" s="7" t="str">
        <x:v>https://ibm.gov.in/IBMPortal/pages/mcdr-inspection-reports-and-violation-letters-2024-25--raipur-region-page-1</x:v>
      </x:c>
    </x:row>
    <x:row r="422" ht="26" customHeight="1">
      <x:c r="A422" s="2" t="str">
        <x:v>IBM-MCDR-MINE-ADED5EE7801B42D1</x:v>
      </x:c>
      <x:c r="B422" s="7" t="str">
        <x:v>official_mcdr_latest_inspected_mine_view</x:v>
      </x:c>
      <x:c r="C422" s="7" t="str">
        <x:v>normalized_office_state_district_mine_name</x:v>
      </x:c>
      <x:c r="D422" s="2" t="n">
        <x:v>1</x:v>
      </x:c>
      <x:c r="E422" s="9" t="n">
        <x:v>45681</x:v>
      </x:c>
      <x:c r="F422" s="9" t="n">
        <x:v>45681</x:v>
      </x:c>
      <x:c r="G422" s="7" t="str">
        <x:v>["2024-25"]</x:v>
      </x:c>
      <x:c r="H422" s="2" t="str">
        <x:v>Ajmer</x:v>
      </x:c>
      <x:c r="I422" s="2" t="str">
        <x:v>Rajasthan</x:v>
      </x:c>
      <x:c r="J422" s="2" t="str">
        <x:v>Ajmer</x:v>
      </x:c>
      <x:c r="K422" s="2" t="str">
        <x:v>Kotra 21/02</x:v>
      </x:c>
      <x:c r="L422" s="2"/>
      <x:c r="M422" s="2" t="str">
        <x:v>Wollastonite</x:v>
      </x:c>
      <x:c r="N422" s="7" t="str">
        <x:v>["Silicon","Calcium and limestone"]</x:v>
      </x:c>
      <x:c r="O422" s="7" t="str">
        <x:v>["calcium","calcium carbonate","silicon","silicon dioxide"]</x:v>
      </x:c>
      <x:c r="P422" s="7" t="str">
        <x:v>["Ca","CaCO3","Si","SiO2"]</x:v>
      </x:c>
      <x:c r="Q422" s="2" t="str">
        <x:v>Renu Atre</x:v>
      </x:c>
      <x:c r="R422" s="2"/>
      <x:c r="S422" s="2"/>
      <x:c r="T422" s="12" t="b">
        <x:v>1</x:v>
      </x:c>
      <x:c r="U422" s="7" t="str">
        <x:v>["https://ibm.gov.in/writereaddata/files/17496440596849731b23e1aKotra_2324_inspection_report.pdf","https://ibm.gov.in/writereaddata/files/17544625596892f95ff04f5VNKotra.pdf"]</x:v>
      </x:c>
      <x:c r="V422" s="12" t="b">
        <x:v>0</x:v>
      </x:c>
      <x:c r="W422" s="2" t="str">
        <x:v>inventory_only_not_used_as_spatial_evidence_without_exact_public_coordinates_or_polygon</x:v>
      </x:c>
      <x:c r="X422" s="7" t="str">
        <x:v>https://ibm.gov.in/IBMPortal/pages/mcdr-reports--amp--violation-letters-for-the-year-2024-25--ajmer-region--page-3</x:v>
      </x:c>
    </x:row>
    <x:row r="423" ht="26" customHeight="1">
      <x:c r="A423" s="2" t="str">
        <x:v>IBM-MCDR-MINE-532F69A9A05AE6B2</x:v>
      </x:c>
      <x:c r="B423" s="7" t="str">
        <x:v>official_mcdr_latest_inspected_mine_view</x:v>
      </x:c>
      <x:c r="C423" s="7" t="str">
        <x:v>normalized_office_state_district_mine_name</x:v>
      </x:c>
      <x:c r="D423" s="2" t="n">
        <x:v>1</x:v>
      </x:c>
      <x:c r="E423" s="9" t="n">
        <x:v>45681</x:v>
      </x:c>
      <x:c r="F423" s="9" t="n">
        <x:v>45681</x:v>
      </x:c>
      <x:c r="G423" s="7" t="str">
        <x:v>["2024-25"]</x:v>
      </x:c>
      <x:c r="H423" s="2" t="str">
        <x:v>Ajmer</x:v>
      </x:c>
      <x:c r="I423" s="2" t="str">
        <x:v>Rajasthan</x:v>
      </x:c>
      <x:c r="J423" s="2" t="str">
        <x:v>Ajmer</x:v>
      </x:c>
      <x:c r="K423" s="2" t="str">
        <x:v>Ramawas</x:v>
      </x:c>
      <x:c r="L423" s="2"/>
      <x:c r="M423" s="2" t="str">
        <x:v>Wollastonite</x:v>
      </x:c>
      <x:c r="N423" s="7" t="str">
        <x:v>["Silicon","Calcium and limestone"]</x:v>
      </x:c>
      <x:c r="O423" s="7" t="str">
        <x:v>["calcium","calcium carbonate","silicon","silicon dioxide"]</x:v>
      </x:c>
      <x:c r="P423" s="7" t="str">
        <x:v>["Ca","CaCO3","Si","SiO2"]</x:v>
      </x:c>
      <x:c r="Q423" s="2" t="str">
        <x:v>Renu Atre</x:v>
      </x:c>
      <x:c r="R423" s="2"/>
      <x:c r="S423" s="2"/>
      <x:c r="T423" s="12" t="b">
        <x:v>1</x:v>
      </x:c>
      <x:c r="U423" s="7" t="str">
        <x:v>["https://ibm.gov.in/writereaddata/files/174964409768497341dc941Ramawas_2324_inspection_report.pdf","https://ibm.gov.in/writereaddata/files/17544625756892f96ff1782VNRamawas.pdf"]</x:v>
      </x:c>
      <x:c r="V423" s="12" t="b">
        <x:v>0</x:v>
      </x:c>
      <x:c r="W423" s="2" t="str">
        <x:v>inventory_only_not_used_as_spatial_evidence_without_exact_public_coordinates_or_polygon</x:v>
      </x:c>
      <x:c r="X423" s="7" t="str">
        <x:v>https://ibm.gov.in/IBMPortal/pages/mcdr-reports--amp--violation-letters-for-the-year-2024-25--ajmer-region--page-3</x:v>
      </x:c>
    </x:row>
    <x:row r="424" ht="26" customHeight="1">
      <x:c r="A424" s="2" t="str">
        <x:v>IBM-MCDR-MINE-8CD4B29FCA5E436B</x:v>
      </x:c>
      <x:c r="B424" s="7" t="str">
        <x:v>official_mcdr_latest_inspected_mine_view</x:v>
      </x:c>
      <x:c r="C424" s="7" t="str">
        <x:v>normalized_office_state_district_mine_name</x:v>
      </x:c>
      <x:c r="D424" s="2" t="n">
        <x:v>1</x:v>
      </x:c>
      <x:c r="E424" s="9" t="n">
        <x:v>45681</x:v>
      </x:c>
      <x:c r="F424" s="9" t="n">
        <x:v>45681</x:v>
      </x:c>
      <x:c r="G424" s="7" t="str">
        <x:v>["2024-25"]</x:v>
      </x:c>
      <x:c r="H424" s="2" t="str">
        <x:v>Jabalpur</x:v>
      </x:c>
      <x:c r="I424" s="2" t="str">
        <x:v>Madhya Pradesh</x:v>
      </x:c>
      <x:c r="J424" s="2" t="str">
        <x:v>Satna</x:v>
      </x:c>
      <x:c r="K424" s="2" t="str">
        <x:v>BAIJNATH (3.114 HECT.)</x:v>
      </x:c>
      <x:c r="L424" s="2"/>
      <x:c r="M424" s="2" t="str">
        <x:v>LIMESTONE</x:v>
      </x:c>
      <x:c r="N424" s="7" t="str">
        <x:v>["Calcium and limestone"]</x:v>
      </x:c>
      <x:c r="O424" s="7" t="str">
        <x:v>["calcium","calcium carbonate"]</x:v>
      </x:c>
      <x:c r="P424" s="7" t="str">
        <x:v>["Ca","CaCO3"]</x:v>
      </x:c>
      <x:c r="Q424" s="2" t="str">
        <x:v>SHRI RAMESH KUMAR MANSHANI</x:v>
      </x:c>
      <x:c r="R424" s="2" t="n">
        <x:v>3.114</x:v>
      </x:c>
      <x:c r="S424" s="2"/>
      <x:c r="T424" s="12" t="b">
        <x:v>1</x:v>
      </x:c>
      <x:c r="U424" s="7" t="str">
        <x:v>["https://ibm.gov.in/writereaddata/files/1748944159683ec51f4bbeamcdr_Baijnath_3.114_Hect..pdf","https://ibm.gov.in/writereaddata/files/1748944190683ec53e0d0efViolation_Baijnath_3.114_Hect..pdf"]</x:v>
      </x:c>
      <x:c r="V424" s="12" t="b">
        <x:v>0</x:v>
      </x:c>
      <x:c r="W424" s="2" t="str">
        <x:v>inventory_only_not_used_as_spatial_evidence_without_exact_public_coordinates_or_polygon</x:v>
      </x:c>
      <x:c r="X424" s="7" t="str">
        <x:v>https://ibm.gov.in/IBMPortal/pages/mcdr-reports-and-violation-letters---2024-25--jabalpur-region---page-03</x:v>
      </x:c>
    </x:row>
    <x:row r="425" ht="26" customHeight="1">
      <x:c r="A425" s="2" t="str">
        <x:v>IBM-MCDR-MINE-7AF276F26C8DC1FC</x:v>
      </x:c>
      <x:c r="B425" s="7" t="str">
        <x:v>official_mcdr_latest_inspected_mine_view</x:v>
      </x:c>
      <x:c r="C425" s="7" t="str">
        <x:v>normalized_office_state_district_mine_name</x:v>
      </x:c>
      <x:c r="D425" s="2" t="n">
        <x:v>1</x:v>
      </x:c>
      <x:c r="E425" s="9" t="n">
        <x:v>45681</x:v>
      </x:c>
      <x:c r="F425" s="9" t="n">
        <x:v>45681</x:v>
      </x:c>
      <x:c r="G425" s="7" t="str">
        <x:v>["2024-25"]</x:v>
      </x:c>
      <x:c r="H425" s="2" t="str">
        <x:v>Jabalpur</x:v>
      </x:c>
      <x:c r="I425" s="2" t="str">
        <x:v>Madhya Pradesh</x:v>
      </x:c>
      <x:c r="J425" s="2" t="str">
        <x:v>Rewa</x:v>
      </x:c>
      <x:c r="K425" s="2" t="str">
        <x:v>BELA CEMENT (264.095 HECT.)</x:v>
      </x:c>
      <x:c r="L425" s="2"/>
      <x:c r="M425" s="2" t="str">
        <x:v>LIMESTONE</x:v>
      </x:c>
      <x:c r="N425" s="7" t="str">
        <x:v>["Calcium and limestone"]</x:v>
      </x:c>
      <x:c r="O425" s="7" t="str">
        <x:v>["calcium","calcium carbonate"]</x:v>
      </x:c>
      <x:c r="P425" s="7" t="str">
        <x:v>["Ca","CaCO3"]</x:v>
      </x:c>
      <x:c r="Q425" s="2" t="str">
        <x:v>M/S ULTRATECH CEMNT LTD.</x:v>
      </x:c>
      <x:c r="R425" s="2" t="n">
        <x:v>264.095</x:v>
      </x:c>
      <x:c r="S425" s="2"/>
      <x:c r="T425" s="12" t="b">
        <x:v>1</x:v>
      </x:c>
      <x:c r="U425" s="7" t="str">
        <x:v>["https://ibm.gov.in/writereaddata/files/174332681367e90e5db5041mcdr_Bela_cement_264.095_Hect.pdf","https://ibm.gov.in/writereaddata/files/174332709367e90f758628cviolation_Bela_cement_264.095_Hect.pdf"]</x:v>
      </x:c>
      <x:c r="V425" s="12" t="b">
        <x:v>0</x:v>
      </x:c>
      <x:c r="W425" s="2" t="str">
        <x:v>inventory_only_not_used_as_spatial_evidence_without_exact_public_coordinates_or_polygon</x:v>
      </x:c>
      <x:c r="X425" s="7" t="str">
        <x:v>https://ibm.gov.in/IBMPortal/pages/mcdr-reports-and-violation-letters---2024-25--jabalpur-region---page-03</x:v>
      </x:c>
    </x:row>
    <x:row r="426" ht="26" customHeight="1">
      <x:c r="A426" s="2" t="str">
        <x:v>IBM-MCDR-MINE-439DF2DB82B243D1</x:v>
      </x:c>
      <x:c r="B426" s="7" t="str">
        <x:v>official_mcdr_latest_inspected_mine_view</x:v>
      </x:c>
      <x:c r="C426" s="7" t="str">
        <x:v>normalized_office_state_district_mine_name</x:v>
      </x:c>
      <x:c r="D426" s="2" t="n">
        <x:v>1</x:v>
      </x:c>
      <x:c r="E426" s="9" t="n">
        <x:v>45681</x:v>
      </x:c>
      <x:c r="F426" s="9" t="n">
        <x:v>45681</x:v>
      </x:c>
      <x:c r="G426" s="7" t="str">
        <x:v>["2024-25"]</x:v>
      </x:c>
      <x:c r="H426" s="2" t="str">
        <x:v>Jabalpur</x:v>
      </x:c>
      <x:c r="I426" s="2" t="str">
        <x:v>Madhya Pradesh</x:v>
      </x:c>
      <x:c r="J426" s="2" t="str">
        <x:v>Rewa</x:v>
      </x:c>
      <x:c r="K426" s="2" t="str">
        <x:v>BELA CEMENT (415.097 HECT.)</x:v>
      </x:c>
      <x:c r="L426" s="2"/>
      <x:c r="M426" s="2" t="str">
        <x:v>LIMESTONE</x:v>
      </x:c>
      <x:c r="N426" s="7" t="str">
        <x:v>["Calcium and limestone"]</x:v>
      </x:c>
      <x:c r="O426" s="7" t="str">
        <x:v>["calcium","calcium carbonate"]</x:v>
      </x:c>
      <x:c r="P426" s="7" t="str">
        <x:v>["Ca","CaCO3"]</x:v>
      </x:c>
      <x:c r="Q426" s="2" t="str">
        <x:v>M/S ULTRATECH CEMNT LTD.</x:v>
      </x:c>
      <x:c r="R426" s="2" t="n">
        <x:v>415.097</x:v>
      </x:c>
      <x:c r="S426" s="2"/>
      <x:c r="T426" s="12" t="b">
        <x:v>1</x:v>
      </x:c>
      <x:c r="U426" s="7" t="str">
        <x:v>["https://ibm.gov.in/writereaddata/files/174332682367e90e67486edmcdr_Bela_cement_415.097_Hect.pdf","https://ibm.gov.in/writereaddata/files/174332710667e90f822feedviolation_Bela_cement_415.097_Hect.pdf"]</x:v>
      </x:c>
      <x:c r="V426" s="12" t="b">
        <x:v>0</x:v>
      </x:c>
      <x:c r="W426" s="2" t="str">
        <x:v>inventory_only_not_used_as_spatial_evidence_without_exact_public_coordinates_or_polygon</x:v>
      </x:c>
      <x:c r="X426" s="7" t="str">
        <x:v>https://ibm.gov.in/IBMPortal/pages/mcdr-reports-and-violation-letters---2024-25--jabalpur-region---page-03</x:v>
      </x:c>
    </x:row>
    <x:row r="427" ht="26" customHeight="1">
      <x:c r="A427" s="2" t="str">
        <x:v>IBM-MCDR-MINE-D90CD79677E593CB</x:v>
      </x:c>
      <x:c r="B427" s="7" t="str">
        <x:v>official_mcdr_latest_inspected_mine_view</x:v>
      </x:c>
      <x:c r="C427" s="7" t="str">
        <x:v>normalized_office_state_district_mine_name</x:v>
      </x:c>
      <x:c r="D427" s="2" t="n">
        <x:v>1</x:v>
      </x:c>
      <x:c r="E427" s="9" t="n">
        <x:v>45681</x:v>
      </x:c>
      <x:c r="F427" s="9" t="n">
        <x:v>45681</x:v>
      </x:c>
      <x:c r="G427" s="7" t="str">
        <x:v>["2024-25"]</x:v>
      </x:c>
      <x:c r="H427" s="2" t="str">
        <x:v>Jabalpur</x:v>
      </x:c>
      <x:c r="I427" s="2" t="str">
        <x:v>Madhya Pradesh</x:v>
      </x:c>
      <x:c r="J427" s="2" t="str">
        <x:v>Satna</x:v>
      </x:c>
      <x:c r="K427" s="2" t="str">
        <x:v>RAMNAGAR (4.85 HECT.)</x:v>
      </x:c>
      <x:c r="L427" s="2"/>
      <x:c r="M427" s="2" t="str">
        <x:v>LIMESTONE</x:v>
      </x:c>
      <x:c r="N427" s="7" t="str">
        <x:v>["Calcium and limestone"]</x:v>
      </x:c>
      <x:c r="O427" s="7" t="str">
        <x:v>["calcium","calcium carbonate"]</x:v>
      </x:c>
      <x:c r="P427" s="7" t="str">
        <x:v>["Ca","CaCO3"]</x:v>
      </x:c>
      <x:c r="Q427" s="2" t="str">
        <x:v>SHRI SARVESH PRATAP SINGH</x:v>
      </x:c>
      <x:c r="R427" s="2" t="n">
        <x:v>4.85</x:v>
      </x:c>
      <x:c r="S427" s="2"/>
      <x:c r="T427" s="12" t="b">
        <x:v>1</x:v>
      </x:c>
      <x:c r="U427" s="7" t="str">
        <x:v>["https://ibm.gov.in/writereaddata/files/1748944148683ec514c886bmcdr__Ramnagar_4.85_Hect..pdf","https://ibm.gov.in/writereaddata/files/1748944181683ec53510eeaViolation__Ramnagar_4.85_Hect..pdf"]</x:v>
      </x:c>
      <x:c r="V427" s="12" t="b">
        <x:v>0</x:v>
      </x:c>
      <x:c r="W427" s="2" t="str">
        <x:v>inventory_only_not_used_as_spatial_evidence_without_exact_public_coordinates_or_polygon</x:v>
      </x:c>
      <x:c r="X427" s="7" t="str">
        <x:v>https://ibm.gov.in/IBMPortal/pages/mcdr-reports-and-violation-letters---2024-25--jabalpur-region---page-03</x:v>
      </x:c>
    </x:row>
    <x:row r="428" ht="26" customHeight="1">
      <x:c r="A428" s="2" t="str">
        <x:v>IBM-MCDR-MINE-7B1E13760F1B3B1A</x:v>
      </x:c>
      <x:c r="B428" s="7" t="str">
        <x:v>official_mcdr_latest_inspected_mine_view</x:v>
      </x:c>
      <x:c r="C428" s="7" t="str">
        <x:v>normalized_office_state_district_mine_name</x:v>
      </x:c>
      <x:c r="D428" s="2" t="n">
        <x:v>1</x:v>
      </x:c>
      <x:c r="E428" s="9" t="n">
        <x:v>45681</x:v>
      </x:c>
      <x:c r="F428" s="9" t="n">
        <x:v>45681</x:v>
      </x:c>
      <x:c r="G428" s="7" t="str">
        <x:v>["2024-25"]</x:v>
      </x:c>
      <x:c r="H428" s="2" t="str">
        <x:v>Ranchi</x:v>
      </x:c>
      <x:c r="I428" s="2" t="str">
        <x:v>Jharkhand</x:v>
      </x:c>
      <x:c r="J428" s="2" t="str">
        <x:v>Gumla</x:v>
      </x:c>
      <x:c r="K428" s="2" t="str">
        <x:v>Kujam-II Bauxite Mine</x:v>
      </x:c>
      <x:c r="L428" s="2"/>
      <x:c r="M428" s="2" t="str">
        <x:v>Bauxite</x:v>
      </x:c>
      <x:c r="N428" s="7" t="str">
        <x:v>["Aluminium"]</x:v>
      </x:c>
      <x:c r="O428" s="7" t="str">
        <x:v>["aluminium"]</x:v>
      </x:c>
      <x:c r="P428" s="7" t="str">
        <x:v>["Al"]</x:v>
      </x:c>
      <x:c r="Q428" s="2" t="str">
        <x:v>M/s Hindalco Industries Limited</x:v>
      </x:c>
      <x:c r="R428" s="2"/>
      <x:c r="S428" s="2"/>
      <x:c r="T428" s="12" t="b">
        <x:v>1</x:v>
      </x:c>
      <x:c r="U428" s="7" t="str">
        <x:v>[]</x:v>
      </x:c>
      <x:c r="V428" s="12" t="b">
        <x:v>0</x:v>
      </x:c>
      <x:c r="W428" s="2" t="str">
        <x:v>inventory_only_not_used_as_spatial_evidence_without_exact_public_coordinates_or_polygon</x:v>
      </x:c>
      <x:c r="X428" s="7" t="str">
        <x:v>https://ibm.gov.in/IBMPortal/pages/mcdr-inspection-reports--amp--violation-letters---2024-25---ranchi-region-page-1</x:v>
      </x:c>
    </x:row>
    <x:row r="429" ht="26" customHeight="1">
      <x:c r="A429" s="2" t="str">
        <x:v>IBM-MCDR-MINE-10BAC592DA1C89E8</x:v>
      </x:c>
      <x:c r="B429" s="7" t="str">
        <x:v>official_mcdr_latest_inspected_mine_view</x:v>
      </x:c>
      <x:c r="C429" s="7" t="str">
        <x:v>normalized_office_state_district_mine_name</x:v>
      </x:c>
      <x:c r="D429" s="2" t="n">
        <x:v>1</x:v>
      </x:c>
      <x:c r="E429" s="9" t="n">
        <x:v>45680</x:v>
      </x:c>
      <x:c r="F429" s="9" t="n">
        <x:v>45680</x:v>
      </x:c>
      <x:c r="G429" s="7" t="str">
        <x:v>["2024-25"]</x:v>
      </x:c>
      <x:c r="H429" s="2" t="str">
        <x:v>Hyderabad</x:v>
      </x:c>
      <x:c r="I429" s="2" t="str">
        <x:v>Telangana</x:v>
      </x:c>
      <x:c r="J429" s="2" t="str">
        <x:v>Adilabad</x:v>
      </x:c>
      <x:c r="K429" s="2" t="str">
        <x:v>NEW JAMDAPUR,93.17 Ha</x:v>
      </x:c>
      <x:c r="L429" s="2"/>
      <x:c r="M429" s="2" t="str">
        <x:v>LIMESTONE</x:v>
      </x:c>
      <x:c r="N429" s="7" t="str">
        <x:v>["Calcium and limestone"]</x:v>
      </x:c>
      <x:c r="O429" s="7" t="str">
        <x:v>["calcium","calcium carbonate"]</x:v>
      </x:c>
      <x:c r="P429" s="7" t="str">
        <x:v>["Ca","CaCO3"]</x:v>
      </x:c>
      <x:c r="Q429" s="2" t="str">
        <x:v>ADITYA MINERALS PRIVATE LIMITED</x:v>
      </x:c>
      <x:c r="R429" s="2" t="n">
        <x:v>93.17</x:v>
      </x:c>
      <x:c r="S429" s="2"/>
      <x:c r="T429" s="12" t="b">
        <x:v>1</x:v>
      </x:c>
      <x:c r="U429" s="7" t="str">
        <x:v>["https://ibm.gov.in/writereaddata/files/173985282367b40c1759ccc64_40APR01008MCDR_INSPECTION_REPORTADITYA_MINERALSNEW_JAMDAP.pdf"]</x:v>
      </x:c>
      <x:c r="V429" s="12" t="b">
        <x:v>0</x:v>
      </x:c>
      <x:c r="W429" s="2" t="str">
        <x:v>inventory_only_not_used_as_spatial_evidence_without_exact_public_coordinates_or_polygon</x:v>
      </x:c>
      <x:c r="X429" s="7" t="str">
        <x:v>https://ibm.gov.in/IBMPortal/pages/mcdr-inspection-reports-and-violation-letters---2024-25---hyderabad-region---page-3</x:v>
      </x:c>
    </x:row>
    <x:row r="430" ht="26" customHeight="1">
      <x:c r="A430" s="2" t="str">
        <x:v>IBM-MCDR-MINE-C953415D9B58B098</x:v>
      </x:c>
      <x:c r="B430" s="7" t="str">
        <x:v>official_mcdr_latest_inspected_mine_view</x:v>
      </x:c>
      <x:c r="C430" s="7" t="str">
        <x:v>normalized_office_state_district_mine_name</x:v>
      </x:c>
      <x:c r="D430" s="2" t="n">
        <x:v>1</x:v>
      </x:c>
      <x:c r="E430" s="9" t="n">
        <x:v>45680</x:v>
      </x:c>
      <x:c r="F430" s="9" t="n">
        <x:v>45680</x:v>
      </x:c>
      <x:c r="G430" s="7" t="str">
        <x:v>["2024-25"]</x:v>
      </x:c>
      <x:c r="H430" s="2" t="str">
        <x:v>Jabalpur</x:v>
      </x:c>
      <x:c r="I430" s="2" t="str">
        <x:v>Madhya Pradesh</x:v>
      </x:c>
      <x:c r="J430" s="2" t="str">
        <x:v>Rewa</x:v>
      </x:c>
      <x:c r="K430" s="2" t="str">
        <x:v>BELA CEMENT (33.767 HECT.)</x:v>
      </x:c>
      <x:c r="L430" s="2"/>
      <x:c r="M430" s="2" t="str">
        <x:v>LIMESTONE</x:v>
      </x:c>
      <x:c r="N430" s="7" t="str">
        <x:v>["Calcium and limestone"]</x:v>
      </x:c>
      <x:c r="O430" s="7" t="str">
        <x:v>["calcium","calcium carbonate"]</x:v>
      </x:c>
      <x:c r="P430" s="7" t="str">
        <x:v>["Ca","CaCO3"]</x:v>
      </x:c>
      <x:c r="Q430" s="2" t="str">
        <x:v>M/S ULTRATECH CEMNT LTD.</x:v>
      </x:c>
      <x:c r="R430" s="2" t="n">
        <x:v>33.767</x:v>
      </x:c>
      <x:c r="S430" s="2"/>
      <x:c r="T430" s="12" t="b">
        <x:v>1</x:v>
      </x:c>
      <x:c r="U430" s="7" t="str">
        <x:v>["https://ibm.gov.in/writereaddata/files/174332679867e90e4e9aee2mcdr_Bela_cement_33.767_Hect.pdf","https://ibm.gov.in/writereaddata/files/174332707367e90f616d383violation_Bela_cement_33.767_Hect.pdf"]</x:v>
      </x:c>
      <x:c r="V430" s="12" t="b">
        <x:v>0</x:v>
      </x:c>
      <x:c r="W430" s="2" t="str">
        <x:v>inventory_only_not_used_as_spatial_evidence_without_exact_public_coordinates_or_polygon</x:v>
      </x:c>
      <x:c r="X430" s="7" t="str">
        <x:v>https://ibm.gov.in/IBMPortal/pages/mcdr-reports-and-violation-letters---2024-25--jabalpur-region---page-03</x:v>
      </x:c>
    </x:row>
    <x:row r="431" ht="26" customHeight="1">
      <x:c r="A431" s="2" t="str">
        <x:v>IBM-MCDR-MINE-9EF0177FD8EC2DE1</x:v>
      </x:c>
      <x:c r="B431" s="7" t="str">
        <x:v>official_mcdr_latest_inspected_mine_view</x:v>
      </x:c>
      <x:c r="C431" s="7" t="str">
        <x:v>normalized_office_state_district_mine_name</x:v>
      </x:c>
      <x:c r="D431" s="2" t="n">
        <x:v>1</x:v>
      </x:c>
      <x:c r="E431" s="9" t="n">
        <x:v>45680</x:v>
      </x:c>
      <x:c r="F431" s="9" t="n">
        <x:v>45680</x:v>
      </x:c>
      <x:c r="G431" s="7" t="str">
        <x:v>["2024-25"]</x:v>
      </x:c>
      <x:c r="H431" s="2" t="str">
        <x:v>Ranchi</x:v>
      </x:c>
      <x:c r="I431" s="2" t="str">
        <x:v>Jharkhand</x:v>
      </x:c>
      <x:c r="J431" s="2" t="str">
        <x:v>Gumla</x:v>
      </x:c>
      <x:c r="K431" s="2" t="str">
        <x:v>Kujam-I Bauxite Mine</x:v>
      </x:c>
      <x:c r="L431" s="2"/>
      <x:c r="M431" s="2" t="str">
        <x:v>Bauxite</x:v>
      </x:c>
      <x:c r="N431" s="7" t="str">
        <x:v>["Aluminium"]</x:v>
      </x:c>
      <x:c r="O431" s="7" t="str">
        <x:v>["aluminium"]</x:v>
      </x:c>
      <x:c r="P431" s="7" t="str">
        <x:v>["Al"]</x:v>
      </x:c>
      <x:c r="Q431" s="2" t="str">
        <x:v>M/s Hindalco Industries Limited</x:v>
      </x:c>
      <x:c r="R431" s="2"/>
      <x:c r="S431" s="2"/>
      <x:c r="T431" s="12" t="b">
        <x:v>1</x:v>
      </x:c>
      <x:c r="U431" s="7" t="str">
        <x:v>[]</x:v>
      </x:c>
      <x:c r="V431" s="12" t="b">
        <x:v>0</x:v>
      </x:c>
      <x:c r="W431" s="2" t="str">
        <x:v>inventory_only_not_used_as_spatial_evidence_without_exact_public_coordinates_or_polygon</x:v>
      </x:c>
      <x:c r="X431" s="7" t="str">
        <x:v>https://ibm.gov.in/IBMPortal/pages/mcdr-inspection-reports--amp--violation-letters---2024-25---ranchi-region-page-1</x:v>
      </x:c>
    </x:row>
    <x:row r="432" ht="26" customHeight="1">
      <x:c r="A432" s="2" t="str">
        <x:v>IBM-MCDR-MINE-7FAF6208CB38821A</x:v>
      </x:c>
      <x:c r="B432" s="7" t="str">
        <x:v>official_mcdr_latest_inspected_mine_view</x:v>
      </x:c>
      <x:c r="C432" s="7" t="str">
        <x:v>normalized_office_state_district_mine_name</x:v>
      </x:c>
      <x:c r="D432" s="2" t="n">
        <x:v>1</x:v>
      </x:c>
      <x:c r="E432" s="9" t="n">
        <x:v>45680</x:v>
      </x:c>
      <x:c r="F432" s="9" t="n">
        <x:v>45680</x:v>
      </x:c>
      <x:c r="G432" s="7" t="str">
        <x:v>["2024-25"]</x:v>
      </x:c>
      <x:c r="H432" s="2" t="str">
        <x:v>Vijayawada</x:v>
      </x:c>
      <x:c r="I432" s="2" t="str">
        <x:v>Andhra Pradesh</x:v>
      </x:c>
      <x:c r="J432" s="2" t="str">
        <x:v>Kurnool</x:v>
      </x:c>
      <x:c r="K432" s="2" t="str">
        <x:v>Hanuman</x:v>
      </x:c>
      <x:c r="L432" s="2"/>
      <x:c r="M432" s="2" t="str">
        <x:v>Iron &amp; Dolomite</x:v>
      </x:c>
      <x:c r="N432" s="7" t="str">
        <x:v>["Iron","Magnesium","Calcium and limestone"]</x:v>
      </x:c>
      <x:c r="O432" s="7" t="str">
        <x:v>["calcium","calcium carbonate","iron","magnesium","magnesium carbonate"]</x:v>
      </x:c>
      <x:c r="P432" s="7" t="str">
        <x:v>["Ca","CaCO3","Fe","Mg","MgCO3"]</x:v>
      </x:c>
      <x:c r="Q432" s="2" t="str">
        <x:v>Smt.DV Subbamma</x:v>
      </x:c>
      <x:c r="R432" s="2"/>
      <x:c r="S432" s="2"/>
      <x:c r="T432" s="12" t="b">
        <x:v>1</x:v>
      </x:c>
      <x:c r="U432" s="7" t="str">
        <x:v>["https://ibm.gov.in/writereaddata/files/1748949908683edb94c0c1dHANUMAN__MCDR.PDF.pdf"]</x:v>
      </x:c>
      <x:c r="V432" s="12" t="b">
        <x:v>0</x:v>
      </x:c>
      <x:c r="W432" s="2" t="str">
        <x:v>inventory_only_not_used_as_spatial_evidence_without_exact_public_coordinates_or_polygon</x:v>
      </x:c>
      <x:c r="X432" s="7" t="str">
        <x:v>https://ibm.gov.in/IBMPortal/pages/mcdr-inspection-reports--amp--violation-letters-for-the-year-2024-25-vijayawada-regional-office--page-1-</x:v>
      </x:c>
    </x:row>
    <x:row r="433" ht="26" customHeight="1">
      <x:c r="A433" s="2" t="str">
        <x:v>IBM-MCDR-MINE-712EF1C6085DB26C</x:v>
      </x:c>
      <x:c r="B433" s="7" t="str">
        <x:v>official_mcdr_latest_inspected_mine_view</x:v>
      </x:c>
      <x:c r="C433" s="7" t="str">
        <x:v>normalized_office_state_district_mine_name</x:v>
      </x:c>
      <x:c r="D433" s="2" t="n">
        <x:v>2</x:v>
      </x:c>
      <x:c r="E433" s="9" t="n">
        <x:v>45593</x:v>
      </x:c>
      <x:c r="F433" s="9" t="n">
        <x:v>45679</x:v>
      </x:c>
      <x:c r="G433" s="7" t="str">
        <x:v>["2024-25"]</x:v>
      </x:c>
      <x:c r="H433" s="2" t="str">
        <x:v>Guwahati</x:v>
      </x:c>
      <x:c r="I433" s="2" t="str">
        <x:v>Meghalaya</x:v>
      </x:c>
      <x:c r="J433" s="2" t="str">
        <x:v>East Jaintia Hills</x:v>
      </x:c>
      <x:c r="K433" s="2" t="str">
        <x:v>LUMSHNONG LIMESTONE MINE</x:v>
      </x:c>
      <x:c r="L433" s="2"/>
      <x:c r="M433" s="2" t="str">
        <x:v>Limestone</x:v>
      </x:c>
      <x:c r="N433" s="7" t="str">
        <x:v>["Calcium and limestone"]</x:v>
      </x:c>
      <x:c r="O433" s="7" t="str">
        <x:v>["calcium","calcium carbonate"]</x:v>
      </x:c>
      <x:c r="P433" s="7" t="str">
        <x:v>["Ca","CaCO3"]</x:v>
      </x:c>
      <x:c r="Q433" s="2" t="str">
        <x:v>M/s STAR CEMENT MEGHALAYA LIMITED</x:v>
      </x:c>
      <x:c r="R433" s="2"/>
      <x:c r="S433" s="2"/>
      <x:c r="T433" s="12" t="b">
        <x:v>1</x:v>
      </x:c>
      <x:c r="U433" s="7" t="str">
        <x:v>["https://ibm.gov.in/writereaddata/files/173944277367adca55b3be5MCDR_Lumshnong0001_2.pdf"]</x:v>
      </x:c>
      <x:c r="V433" s="12" t="b">
        <x:v>0</x:v>
      </x:c>
      <x:c r="W433" s="2" t="str">
        <x:v>inventory_only_not_used_as_spatial_evidence_without_exact_public_coordinates_or_polygon</x:v>
      </x:c>
      <x:c r="X433" s="7" t="str">
        <x:v>https://ibm.gov.in/IBMPortal/pages/mcdr-inspection-reports-and-violation-letters---2024-25---guwahati-region</x:v>
      </x:c>
    </x:row>
    <x:row r="434" ht="26" customHeight="1">
      <x:c r="A434" s="2" t="str">
        <x:v>IBM-MCDR-MINE-5CB9A21D3BB044FD</x:v>
      </x:c>
      <x:c r="B434" s="7" t="str">
        <x:v>official_mcdr_latest_inspected_mine_view</x:v>
      </x:c>
      <x:c r="C434" s="7" t="str">
        <x:v>normalized_office_state_district_mine_name</x:v>
      </x:c>
      <x:c r="D434" s="2" t="n">
        <x:v>1</x:v>
      </x:c>
      <x:c r="E434" s="9" t="n">
        <x:v>45679</x:v>
      </x:c>
      <x:c r="F434" s="9" t="n">
        <x:v>45679</x:v>
      </x:c>
      <x:c r="G434" s="7" t="str">
        <x:v>["2024-25"]</x:v>
      </x:c>
      <x:c r="H434" s="2" t="str">
        <x:v>Vijayawada</x:v>
      </x:c>
      <x:c r="I434" s="2" t="str">
        <x:v>Andhra Pradesh</x:v>
      </x:c>
      <x:c r="J434" s="2" t="str">
        <x:v>Nandyal</x:v>
      </x:c>
      <x:c r="K434" s="2" t="str">
        <x:v>Lakshmi Tirumala</x:v>
      </x:c>
      <x:c r="L434" s="2"/>
      <x:c r="M434" s="2" t="str">
        <x:v>Limestone</x:v>
      </x:c>
      <x:c r="N434" s="7" t="str">
        <x:v>["Calcium and limestone"]</x:v>
      </x:c>
      <x:c r="O434" s="7" t="str">
        <x:v>["calcium","calcium carbonate"]</x:v>
      </x:c>
      <x:c r="P434" s="7" t="str">
        <x:v>["Ca","CaCO3"]</x:v>
      </x:c>
      <x:c r="Q434" s="2" t="str">
        <x:v>Shri N.L. Madhusudhan Murthy</x:v>
      </x:c>
      <x:c r="R434" s="2"/>
      <x:c r="S434" s="2"/>
      <x:c r="T434" s="12" t="b">
        <x:v>1</x:v>
      </x:c>
      <x:c r="U434" s="7" t="str">
        <x:v>["https://ibm.gov.in/writereaddata/files/1748949962683edbca94886LAKSHMITIRUMALA_MCDR.PDF.pdf"]</x:v>
      </x:c>
      <x:c r="V434" s="12" t="b">
        <x:v>0</x:v>
      </x:c>
      <x:c r="W434" s="2" t="str">
        <x:v>inventory_only_not_used_as_spatial_evidence_without_exact_public_coordinates_or_polygon</x:v>
      </x:c>
      <x:c r="X434" s="7" t="str">
        <x:v>https://ibm.gov.in/IBMPortal/pages/mcdr-inspection-reports--amp--violation-letters-for-the-year-2024-25-vijayawada-regional-office--page-1-</x:v>
      </x:c>
    </x:row>
    <x:row r="435" ht="26" customHeight="1">
      <x:c r="A435" s="2" t="str">
        <x:v>IBM-MCDR-MINE-71431CE4FB03A2E5</x:v>
      </x:c>
      <x:c r="B435" s="7" t="str">
        <x:v>official_mcdr_latest_inspected_mine_view</x:v>
      </x:c>
      <x:c r="C435" s="7" t="str">
        <x:v>normalized_office_state_district_mine_name</x:v>
      </x:c>
      <x:c r="D435" s="2" t="n">
        <x:v>1</x:v>
      </x:c>
      <x:c r="E435" s="9" t="n">
        <x:v>45678</x:v>
      </x:c>
      <x:c r="F435" s="9" t="n">
        <x:v>45678</x:v>
      </x:c>
      <x:c r="G435" s="7" t="str">
        <x:v>["2024-25"]</x:v>
      </x:c>
      <x:c r="H435" s="2" t="str">
        <x:v>Bangalore</x:v>
      </x:c>
      <x:c r="I435" s="2" t="str">
        <x:v>Karnataka</x:v>
      </x:c>
      <x:c r="J435" s="2" t="str">
        <x:v>Kalaburagi</x:v>
      </x:c>
      <x:c r="K435" s="2" t="str">
        <x:v>CHITTAPUR SW BLOCK</x:v>
      </x:c>
      <x:c r="L435" s="2"/>
      <x:c r="M435" s="2" t="str">
        <x:v>LIMESTONE</x:v>
      </x:c>
      <x:c r="N435" s="7" t="str">
        <x:v>["Calcium and limestone"]</x:v>
      </x:c>
      <x:c r="O435" s="7" t="str">
        <x:v>["calcium","calcium carbonate"]</x:v>
      </x:c>
      <x:c r="P435" s="7" t="str">
        <x:v>["Ca","CaCO3"]</x:v>
      </x:c>
      <x:c r="Q435" s="2" t="str">
        <x:v>DALMIA CEMENT LTD</x:v>
      </x:c>
      <x:c r="R435" s="2"/>
      <x:c r="S435" s="2" t="str">
        <x:v>MCDR</x:v>
      </x:c>
      <x:c r="T435" s="12" t="b">
        <x:v>1</x:v>
      </x:c>
      <x:c r="U435" s="7" t="str">
        <x:v>["https://ibm.gov.in/writereaddata/files/173925852367aafa9bc994avl_ChittapurSW_Dalmia_cement.pdf","https://ibm.gov.in/writereaddata/files/174106611467c68f825036amcdr_Chittapur_Dalmia_cement.pdf"]</x:v>
      </x:c>
      <x:c r="V435" s="12" t="b">
        <x:v>0</x:v>
      </x:c>
      <x:c r="W435" s="2" t="str">
        <x:v>inventory_only_not_used_as_spatial_evidence_without_exact_public_coordinates_or_polygon</x:v>
      </x:c>
      <x:c r="X435" s="7" t="str">
        <x:v>https://ibm.gov.in/IBMPortal/pages/mcdr-inspection-reports--amp--violation-letters---2024-25----bengalore-region----page--2</x:v>
      </x:c>
    </x:row>
    <x:row r="436" ht="26" customHeight="1">
      <x:c r="A436" s="2" t="str">
        <x:v>IBM-MCDR-MINE-2297BA7BAF409ED0</x:v>
      </x:c>
      <x:c r="B436" s="7" t="str">
        <x:v>official_mcdr_latest_inspected_mine_view</x:v>
      </x:c>
      <x:c r="C436" s="7" t="str">
        <x:v>normalized_office_state_district_mine_name</x:v>
      </x:c>
      <x:c r="D436" s="2" t="n">
        <x:v>2</x:v>
      </x:c>
      <x:c r="E436" s="9" t="n">
        <x:v>45486</x:v>
      </x:c>
      <x:c r="F436" s="9" t="n">
        <x:v>45677</x:v>
      </x:c>
      <x:c r="G436" s="7" t="str">
        <x:v>["2024-25"]</x:v>
      </x:c>
      <x:c r="H436" s="2" t="str">
        <x:v>Bangalore</x:v>
      </x:c>
      <x:c r="I436" s="2" t="str">
        <x:v>Karnataka</x:v>
      </x:c>
      <x:c r="J436" s="2" t="str">
        <x:v>Kalaburagi</x:v>
      </x:c>
      <x:c r="K436" s="2" t="str">
        <x:v>KODLA LST MINE ML 2673 &amp; 2674</x:v>
      </x:c>
      <x:c r="L436" s="2"/>
      <x:c r="M436" s="2" t="str">
        <x:v>LIMESTONE</x:v>
      </x:c>
      <x:c r="N436" s="7" t="str">
        <x:v>["Calcium and limestone"]</x:v>
      </x:c>
      <x:c r="O436" s="7" t="str">
        <x:v>["calcium","calcium carbonate"]</x:v>
      </x:c>
      <x:c r="P436" s="7" t="str">
        <x:v>["Ca","CaCO3"]</x:v>
      </x:c>
      <x:c r="Q436" s="2" t="str">
        <x:v>M/S SHREE CEMENT LIMITED</x:v>
      </x:c>
      <x:c r="R436" s="2"/>
      <x:c r="S436" s="2" t="str">
        <x:v>VIRTUAL INSPECTION</x:v>
      </x:c>
      <x:c r="T436" s="12" t="b">
        <x:v>1</x:v>
      </x:c>
      <x:c r="U436" s="7" t="str">
        <x:v>["https://ibm.gov.in/writereaddata/files/174478830267ff5b4e51423mcdr_Kodla_Shree_cement.pdf"]</x:v>
      </x:c>
      <x:c r="V436" s="12" t="b">
        <x:v>0</x:v>
      </x:c>
      <x:c r="W436" s="2" t="str">
        <x:v>inventory_only_not_used_as_spatial_evidence_without_exact_public_coordinates_or_polygon</x:v>
      </x:c>
      <x:c r="X436" s="7" t="str">
        <x:v>https://ibm.gov.in/IBMPortal/pages/mcdr-inspection-reports--amp--violation-letters---2024-25----bengalore-region----page--2</x:v>
      </x:c>
    </x:row>
    <x:row r="437" ht="26" customHeight="1">
      <x:c r="A437" s="2" t="str">
        <x:v>IBM-MCDR-MINE-C0A087B52E31B422</x:v>
      </x:c>
      <x:c r="B437" s="7" t="str">
        <x:v>official_mcdr_latest_inspected_mine_view</x:v>
      </x:c>
      <x:c r="C437" s="7" t="str">
        <x:v>normalized_office_state_district_mine_name</x:v>
      </x:c>
      <x:c r="D437" s="2" t="n">
        <x:v>1</x:v>
      </x:c>
      <x:c r="E437" s="9" t="n">
        <x:v>45675</x:v>
      </x:c>
      <x:c r="F437" s="9" t="n">
        <x:v>45675</x:v>
      </x:c>
      <x:c r="G437" s="7" t="str">
        <x:v>["2024-25"]</x:v>
      </x:c>
      <x:c r="H437" s="2" t="str">
        <x:v>Hyderabad</x:v>
      </x:c>
      <x:c r="I437" s="2" t="str">
        <x:v>Telangana</x:v>
      </x:c>
      <x:c r="J437" s="2" t="str">
        <x:v>Suryapet</x:v>
      </x:c>
      <x:c r="K437" s="2" t="str">
        <x:v>SRI SANKARA,141.7 Ha</x:v>
      </x:c>
      <x:c r="L437" s="2"/>
      <x:c r="M437" s="2" t="str">
        <x:v>LIMESTONE</x:v>
      </x:c>
      <x:c r="N437" s="7" t="str">
        <x:v>["Calcium and limestone"]</x:v>
      </x:c>
      <x:c r="O437" s="7" t="str">
        <x:v>["calcium","calcium carbonate"]</x:v>
      </x:c>
      <x:c r="P437" s="7" t="str">
        <x:v>["Ca","CaCO3"]</x:v>
      </x:c>
      <x:c r="Q437" s="2" t="str">
        <x:v>M/s KEERTHI INDUSTRIES LIMITED</x:v>
      </x:c>
      <x:c r="R437" s="2" t="n">
        <x:v>141.7</x:v>
      </x:c>
      <x:c r="S437" s="2"/>
      <x:c r="T437" s="12" t="b">
        <x:v>1</x:v>
      </x:c>
      <x:c r="U437" s="7" t="str">
        <x:v>["https://ibm.gov.in/writereaddata/files/17484134906836ac32358d838APR14009.pdf"]</x:v>
      </x:c>
      <x:c r="V437" s="12" t="b">
        <x:v>0</x:v>
      </x:c>
      <x:c r="W437" s="2" t="str">
        <x:v>inventory_only_not_used_as_spatial_evidence_without_exact_public_coordinates_or_polygon</x:v>
      </x:c>
      <x:c r="X437" s="7" t="str">
        <x:v>https://ibm.gov.in/IBMPortal/pages/mcdr-inspection-reports-and-violation-letters---2024-25---hyderabad-region---page-3</x:v>
      </x:c>
    </x:row>
    <x:row r="438" ht="26" customHeight="1">
      <x:c r="A438" s="2" t="str">
        <x:v>IBM-MCDR-MINE-E9F8FC059992C286</x:v>
      </x:c>
      <x:c r="B438" s="7" t="str">
        <x:v>official_mcdr_latest_inspected_mine_view</x:v>
      </x:c>
      <x:c r="C438" s="7" t="str">
        <x:v>normalized_office_state_district_mine_name</x:v>
      </x:c>
      <x:c r="D438" s="2" t="n">
        <x:v>1</x:v>
      </x:c>
      <x:c r="E438" s="9" t="n">
        <x:v>45675</x:v>
      </x:c>
      <x:c r="F438" s="9" t="n">
        <x:v>45675</x:v>
      </x:c>
      <x:c r="G438" s="7" t="str">
        <x:v>["2024-25"]</x:v>
      </x:c>
      <x:c r="H438" s="2" t="str">
        <x:v>Jabalpur</x:v>
      </x:c>
      <x:c r="I438" s="2" t="str">
        <x:v>Madhya Pradesh</x:v>
      </x:c>
      <x:c r="J438" s="2" t="str">
        <x:v>Katni</x:v>
      </x:c>
      <x:c r="K438" s="2" t="str">
        <x:v>CHHAPARWAH (19.71 HECT.)</x:v>
      </x:c>
      <x:c r="L438" s="2"/>
      <x:c r="M438" s="2" t="str">
        <x:v>LIMESTONE</x:v>
      </x:c>
      <x:c r="N438" s="7" t="str">
        <x:v>["Calcium and limestone"]</x:v>
      </x:c>
      <x:c r="O438" s="7" t="str">
        <x:v>["calcium","calcium carbonate"]</x:v>
      </x:c>
      <x:c r="P438" s="7" t="str">
        <x:v>["Ca","CaCO3"]</x:v>
      </x:c>
      <x:c r="Q438" s="2" t="str">
        <x:v>M/S ULTRATECH CEMNT LTD.</x:v>
      </x:c>
      <x:c r="R438" s="2" t="n">
        <x:v>19.71</x:v>
      </x:c>
      <x:c r="S438" s="2"/>
      <x:c r="T438" s="12" t="b">
        <x:v>1</x:v>
      </x:c>
      <x:c r="U438" s="7" t="str">
        <x:v>["https://ibm.gov.in/writereaddata/files/173891407467a5b91abf36amcdr_Chhaparwah_19.71_hect..pdf"]</x:v>
      </x:c>
      <x:c r="V438" s="12" t="b">
        <x:v>0</x:v>
      </x:c>
      <x:c r="W438" s="2" t="str">
        <x:v>inventory_only_not_used_as_spatial_evidence_without_exact_public_coordinates_or_polygon</x:v>
      </x:c>
      <x:c r="X438" s="7" t="str">
        <x:v>https://ibm.gov.in/IBMPortal/pages/mcdr-reports-and-violation-letters---2024-25--jabalpur-region---page-02</x:v>
      </x:c>
    </x:row>
    <x:row r="439" ht="26" customHeight="1">
      <x:c r="A439" s="2" t="str">
        <x:v>IBM-MCDR-MINE-D534F941F1A4D431</x:v>
      </x:c>
      <x:c r="B439" s="7" t="str">
        <x:v>official_mcdr_latest_inspected_mine_view</x:v>
      </x:c>
      <x:c r="C439" s="7" t="str">
        <x:v>normalized_office_state_district_mine_name</x:v>
      </x:c>
      <x:c r="D439" s="2" t="n">
        <x:v>1</x:v>
      </x:c>
      <x:c r="E439" s="9" t="n">
        <x:v>45675</x:v>
      </x:c>
      <x:c r="F439" s="9" t="n">
        <x:v>45675</x:v>
      </x:c>
      <x:c r="G439" s="7" t="str">
        <x:v>["2024-25"]</x:v>
      </x:c>
      <x:c r="H439" s="2" t="str">
        <x:v>Jabalpur</x:v>
      </x:c>
      <x:c r="I439" s="2" t="str">
        <x:v>Madhya Pradesh</x:v>
      </x:c>
      <x:c r="J439" s="2" t="str">
        <x:v>Chhatarpur</x:v>
      </x:c>
      <x:c r="K439" s="2" t="str">
        <x:v>KHERA MAJORA (4.6 HECT.)</x:v>
      </x:c>
      <x:c r="L439" s="2"/>
      <x:c r="M439" s="2" t="str">
        <x:v>IRON ORE</x:v>
      </x:c>
      <x:c r="N439" s="7" t="str">
        <x:v>["Iron"]</x:v>
      </x:c>
      <x:c r="O439" s="7" t="str">
        <x:v>["iron"]</x:v>
      </x:c>
      <x:c r="P439" s="7" t="str">
        <x:v>["Fe"]</x:v>
      </x:c>
      <x:c r="Q439" s="2" t="str">
        <x:v>M/S JINDUTT MINERALS (P) LTD.</x:v>
      </x:c>
      <x:c r="R439" s="2" t="n">
        <x:v>4.6</x:v>
      </x:c>
      <x:c r="S439" s="2"/>
      <x:c r="T439" s="12" t="b">
        <x:v>1</x:v>
      </x:c>
      <x:c r="U439" s="7" t="str">
        <x:v>["https://ibm.gov.in/writereaddata/files/1748946813683ecf7df1e06mcdr_Khera_Majora_4.6_hect..pdf","https://ibm.gov.in/writereaddata/files/1748947039683ed05fc81c5violation_Khera_Majora_4.6_hect..pdf"]</x:v>
      </x:c>
      <x:c r="V439" s="12" t="b">
        <x:v>0</x:v>
      </x:c>
      <x:c r="W439" s="2" t="str">
        <x:v>inventory_only_not_used_as_spatial_evidence_without_exact_public_coordinates_or_polygon</x:v>
      </x:c>
      <x:c r="X439" s="7" t="str">
        <x:v>https://ibm.gov.in/IBMPortal/pages/mcdr-reports-and-violation-letters---2024-25--jabalpur-region---page-03</x:v>
      </x:c>
    </x:row>
    <x:row r="440" ht="26" customHeight="1">
      <x:c r="A440" s="2" t="str">
        <x:v>IBM-MCDR-MINE-9EEF201E459ED48C</x:v>
      </x:c>
      <x:c r="B440" s="7" t="str">
        <x:v>official_mcdr_latest_inspected_mine_view</x:v>
      </x:c>
      <x:c r="C440" s="7" t="str">
        <x:v>normalized_office_state_district_mine_name</x:v>
      </x:c>
      <x:c r="D440" s="2" t="n">
        <x:v>1</x:v>
      </x:c>
      <x:c r="E440" s="9" t="n">
        <x:v>45675</x:v>
      </x:c>
      <x:c r="F440" s="9" t="n">
        <x:v>45675</x:v>
      </x:c>
      <x:c r="G440" s="7" t="str">
        <x:v>["2024-25"]</x:v>
      </x:c>
      <x:c r="H440" s="2" t="str">
        <x:v>Jabalpur</x:v>
      </x:c>
      <x:c r="I440" s="2" t="str">
        <x:v>Madhya Pradesh</x:v>
      </x:c>
      <x:c r="J440" s="2" t="str">
        <x:v>Chhatarpur</x:v>
      </x:c>
      <x:c r="K440" s="2" t="str">
        <x:v>LUHANI (13.2 HECT.)</x:v>
      </x:c>
      <x:c r="L440" s="2"/>
      <x:c r="M440" s="2" t="str">
        <x:v>ROCK PHOSPHATE</x:v>
      </x:c>
      <x:c r="N440" s="7" t="str">
        <x:v>["Phosphorus"]</x:v>
      </x:c>
      <x:c r="O440" s="7" t="str">
        <x:v>["phosphorus"]</x:v>
      </x:c>
      <x:c r="P440" s="7" t="str">
        <x:v>["P"]</x:v>
      </x:c>
      <x:c r="Q440" s="2" t="str">
        <x:v>M/S KHAJURAHO STONES (INDIA) PVT. LTD.</x:v>
      </x:c>
      <x:c r="R440" s="2" t="n">
        <x:v>13.2</x:v>
      </x:c>
      <x:c r="S440" s="2"/>
      <x:c r="T440" s="12" t="b">
        <x:v>1</x:v>
      </x:c>
      <x:c r="U440" s="7" t="str">
        <x:v>["https://ibm.gov.in/writereaddata/files/1748946880683ecfc0ce50emcdr_Luhani_13.2_hect..pdf","https://ibm.gov.in/writereaddata/files/1748947086683ed08e0b722violation_Luhani_13.2_hect..pdf"]</x:v>
      </x:c>
      <x:c r="V440" s="12" t="b">
        <x:v>0</x:v>
      </x:c>
      <x:c r="W440" s="2" t="str">
        <x:v>inventory_only_not_used_as_spatial_evidence_without_exact_public_coordinates_or_polygon</x:v>
      </x:c>
      <x:c r="X440" s="7" t="str">
        <x:v>https://ibm.gov.in/IBMPortal/pages/mcdr-reports-and-violation-letters---2024-25--jabalpur-region---page-03</x:v>
      </x:c>
    </x:row>
    <x:row r="441" ht="26" customHeight="1">
      <x:c r="A441" s="2" t="str">
        <x:v>IBM-MCDR-MINE-7C787D016C19EFD2</x:v>
      </x:c>
      <x:c r="B441" s="7" t="str">
        <x:v>official_mcdr_latest_inspected_mine_view</x:v>
      </x:c>
      <x:c r="C441" s="7" t="str">
        <x:v>normalized_office_state_district_mine_name</x:v>
      </x:c>
      <x:c r="D441" s="2" t="n">
        <x:v>1</x:v>
      </x:c>
      <x:c r="E441" s="9" t="n">
        <x:v>45675</x:v>
      </x:c>
      <x:c r="F441" s="9" t="n">
        <x:v>45675</x:v>
      </x:c>
      <x:c r="G441" s="7" t="str">
        <x:v>["2024-25"]</x:v>
      </x:c>
      <x:c r="H441" s="2" t="str">
        <x:v>Jabalpur</x:v>
      </x:c>
      <x:c r="I441" s="2" t="str">
        <x:v>Madhya Pradesh</x:v>
      </x:c>
      <x:c r="J441" s="2" t="str">
        <x:v>Satna</x:v>
      </x:c>
      <x:c r="K441" s="2" t="str">
        <x:v>SALAIYA (459.566 HECT.)</x:v>
      </x:c>
      <x:c r="L441" s="2"/>
      <x:c r="M441" s="2" t="str">
        <x:v>LIMESTONE</x:v>
      </x:c>
      <x:c r="N441" s="7" t="str">
        <x:v>["Calcium and limestone"]</x:v>
      </x:c>
      <x:c r="O441" s="7" t="str">
        <x:v>["calcium","calcium carbonate"]</x:v>
      </x:c>
      <x:c r="P441" s="7" t="str">
        <x:v>["Ca","CaCO3"]</x:v>
      </x:c>
      <x:c r="Q441" s="2" t="str">
        <x:v>M/S ROEVPL VENTURES PVT. LTD.</x:v>
      </x:c>
      <x:c r="R441" s="2" t="n">
        <x:v>459.566</x:v>
      </x:c>
      <x:c r="S441" s="2"/>
      <x:c r="T441" s="12" t="b">
        <x:v>1</x:v>
      </x:c>
      <x:c r="U441" s="7" t="str">
        <x:v>["https://ibm.gov.in/writereaddata/files/174332696767e90ef72d93emcdr_Salaiya_459.566_Hect.pdf","https://ibm.gov.in/writereaddata/files/174332722667e90ffa9899cviolation_Salaiya_459.566_Hect.pdf"]</x:v>
      </x:c>
      <x:c r="V441" s="12" t="b">
        <x:v>0</x:v>
      </x:c>
      <x:c r="W441" s="2" t="str">
        <x:v>inventory_only_not_used_as_spatial_evidence_without_exact_public_coordinates_or_polygon</x:v>
      </x:c>
      <x:c r="X441" s="7" t="str">
        <x:v>https://ibm.gov.in/IBMPortal/pages/mcdr-reports-and-violation-letters---2024-25--jabalpur-region---page-03</x:v>
      </x:c>
    </x:row>
    <x:row r="442" ht="26" customHeight="1">
      <x:c r="A442" s="2" t="str">
        <x:v>IBM-MCDR-MINE-E963D73365069E01</x:v>
      </x:c>
      <x:c r="B442" s="7" t="str">
        <x:v>official_mcdr_latest_inspected_mine_view</x:v>
      </x:c>
      <x:c r="C442" s="7" t="str">
        <x:v>normalized_office_state_district_mine_name</x:v>
      </x:c>
      <x:c r="D442" s="2" t="n">
        <x:v>1</x:v>
      </x:c>
      <x:c r="E442" s="9" t="n">
        <x:v>45674</x:v>
      </x:c>
      <x:c r="F442" s="9" t="n">
        <x:v>45674</x:v>
      </x:c>
      <x:c r="G442" s="7" t="str">
        <x:v>["2024-25"]</x:v>
      </x:c>
      <x:c r="H442" s="2" t="str">
        <x:v>Bangalore</x:v>
      </x:c>
      <x:c r="I442" s="2" t="str">
        <x:v>Karnataka</x:v>
      </x:c>
      <x:c r="J442" s="2" t="str">
        <x:v>Chitradurga</x:v>
      </x:c>
      <x:c r="K442" s="2" t="str">
        <x:v>KANCHIPURA LST MINE ML 2643</x:v>
      </x:c>
      <x:c r="L442" s="2"/>
      <x:c r="M442" s="2" t="str">
        <x:v>LIMESTONE</x:v>
      </x:c>
      <x:c r="N442" s="7" t="str">
        <x:v>["Calcium and limestone"]</x:v>
      </x:c>
      <x:c r="O442" s="7" t="str">
        <x:v>["calcium","calcium carbonate"]</x:v>
      </x:c>
      <x:c r="P442" s="7" t="str">
        <x:v>["Ca","CaCO3"]</x:v>
      </x:c>
      <x:c r="Q442" s="2" t="str">
        <x:v>RAMCO CEMENTS LTD</x:v>
      </x:c>
      <x:c r="R442" s="2"/>
      <x:c r="S442" s="2" t="str">
        <x:v>MINING PLAN MODIFICATION</x:v>
      </x:c>
      <x:c r="T442" s="12" t="b">
        <x:v>1</x:v>
      </x:c>
      <x:c r="U442" s="7" t="str">
        <x:v>["https://ibm.gov.in/writereaddata/files/174106615367c68fa933516mcdr_Kanchipura_Ramco.pdf"]</x:v>
      </x:c>
      <x:c r="V442" s="12" t="b">
        <x:v>0</x:v>
      </x:c>
      <x:c r="W442" s="2" t="str">
        <x:v>inventory_only_not_used_as_spatial_evidence_without_exact_public_coordinates_or_polygon</x:v>
      </x:c>
      <x:c r="X442" s="7" t="str">
        <x:v>https://ibm.gov.in/IBMPortal/pages/mcdr-inspection-reports--amp--violation-letters---2024-25----bengalore-region----page--2</x:v>
      </x:c>
    </x:row>
    <x:row r="443" ht="26" customHeight="1">
      <x:c r="A443" s="2" t="str">
        <x:v>IBM-MCDR-MINE-4A7405A53A77A683</x:v>
      </x:c>
      <x:c r="B443" s="7" t="str">
        <x:v>official_mcdr_latest_inspected_mine_view</x:v>
      </x:c>
      <x:c r="C443" s="7" t="str">
        <x:v>normalized_office_state_district_mine_name</x:v>
      </x:c>
      <x:c r="D443" s="2" t="n">
        <x:v>1</x:v>
      </x:c>
      <x:c r="E443" s="9" t="n">
        <x:v>45674</x:v>
      </x:c>
      <x:c r="F443" s="9" t="n">
        <x:v>45674</x:v>
      </x:c>
      <x:c r="G443" s="7" t="str">
        <x:v>["2024-25"]</x:v>
      </x:c>
      <x:c r="H443" s="2" t="str">
        <x:v>Jabalpur</x:v>
      </x:c>
      <x:c r="I443" s="2" t="str">
        <x:v>Madhya Pradesh</x:v>
      </x:c>
      <x:c r="J443" s="2" t="str">
        <x:v>Katni</x:v>
      </x:c>
      <x:c r="K443" s="2" t="str">
        <x:v>BISTRA (17.07 HECT.)</x:v>
      </x:c>
      <x:c r="L443" s="2"/>
      <x:c r="M443" s="2" t="str">
        <x:v>LIMESTONE</x:v>
      </x:c>
      <x:c r="N443" s="7" t="str">
        <x:v>["Calcium and limestone"]</x:v>
      </x:c>
      <x:c r="O443" s="7" t="str">
        <x:v>["calcium","calcium carbonate"]</x:v>
      </x:c>
      <x:c r="P443" s="7" t="str">
        <x:v>["Ca","CaCO3"]</x:v>
      </x:c>
      <x:c r="Q443" s="2" t="str">
        <x:v>N. .M. DUBASH STONE &amp; LIME CO. PVT. LTD.</x:v>
      </x:c>
      <x:c r="R443" s="2" t="n">
        <x:v>17.07</x:v>
      </x:c>
      <x:c r="S443" s="2"/>
      <x:c r="T443" s="12" t="b">
        <x:v>1</x:v>
      </x:c>
      <x:c r="U443" s="7" t="str">
        <x:v>["https://ibm.gov.in/writereaddata/files/173891406467a5b91030beemcdr_Bistra_17.07_hect..pdf","https://ibm.gov.in/writereaddata/files/173891442567a5ba79e65f7violation_Bistra_17.07_hect..pdf"]</x:v>
      </x:c>
      <x:c r="V443" s="12" t="b">
        <x:v>0</x:v>
      </x:c>
      <x:c r="W443" s="2" t="str">
        <x:v>inventory_only_not_used_as_spatial_evidence_without_exact_public_coordinates_or_polygon</x:v>
      </x:c>
      <x:c r="X443" s="7" t="str">
        <x:v>https://ibm.gov.in/IBMPortal/pages/mcdr-reports-and-violation-letters---2024-25--jabalpur-region---page-02</x:v>
      </x:c>
    </x:row>
    <x:row r="444" ht="26" customHeight="1">
      <x:c r="A444" s="2" t="str">
        <x:v>IBM-MCDR-MINE-C20051463E5AADCA</x:v>
      </x:c>
      <x:c r="B444" s="7" t="str">
        <x:v>official_mcdr_latest_inspected_mine_view</x:v>
      </x:c>
      <x:c r="C444" s="7" t="str">
        <x:v>normalized_office_state_district_mine_name</x:v>
      </x:c>
      <x:c r="D444" s="2" t="n">
        <x:v>1</x:v>
      </x:c>
      <x:c r="E444" s="9" t="n">
        <x:v>45674</x:v>
      </x:c>
      <x:c r="F444" s="9" t="n">
        <x:v>45674</x:v>
      </x:c>
      <x:c r="G444" s="7" t="str">
        <x:v>["2024-25"]</x:v>
      </x:c>
      <x:c r="H444" s="2" t="str">
        <x:v>Jabalpur</x:v>
      </x:c>
      <x:c r="I444" s="2" t="str">
        <x:v>Madhya Pradesh</x:v>
      </x:c>
      <x:c r="J444" s="2" t="str">
        <x:v>Satna</x:v>
      </x:c>
      <x:c r="K444" s="2" t="str">
        <x:v>CHULHI (176.619 HECT.)</x:v>
      </x:c>
      <x:c r="L444" s="2"/>
      <x:c r="M444" s="2" t="str">
        <x:v>LIMESTONE</x:v>
      </x:c>
      <x:c r="N444" s="7" t="str">
        <x:v>["Calcium and limestone"]</x:v>
      </x:c>
      <x:c r="O444" s="7" t="str">
        <x:v>["calcium","calcium carbonate"]</x:v>
      </x:c>
      <x:c r="P444" s="7" t="str">
        <x:v>["Ca","CaCO3"]</x:v>
      </x:c>
      <x:c r="Q444" s="2" t="str">
        <x:v>M/S PRISM JOHNSON LIMITED</x:v>
      </x:c>
      <x:c r="R444" s="2" t="n">
        <x:v>176.619</x:v>
      </x:c>
      <x:c r="S444" s="2"/>
      <x:c r="T444" s="12" t="b">
        <x:v>1</x:v>
      </x:c>
      <x:c r="U444" s="7" t="str">
        <x:v>["https://ibm.gov.in/writereaddata/files/174332685867e90e8abc24emcdr_Chulhi_176.619_Hect..pdf","https://ibm.gov.in/writereaddata/files/174332714767e90fab90200violation_Chulhi_176.619_Hect..pdf"]</x:v>
      </x:c>
      <x:c r="V444" s="12" t="b">
        <x:v>0</x:v>
      </x:c>
      <x:c r="W444" s="2" t="str">
        <x:v>inventory_only_not_used_as_spatial_evidence_without_exact_public_coordinates_or_polygon</x:v>
      </x:c>
      <x:c r="X444" s="7" t="str">
        <x:v>https://ibm.gov.in/IBMPortal/pages/mcdr-reports-and-violation-letters---2024-25--jabalpur-region---page-03</x:v>
      </x:c>
    </x:row>
    <x:row r="445" ht="26" customHeight="1">
      <x:c r="A445" s="2" t="str">
        <x:v>IBM-MCDR-MINE-5B8C07D1AE37162A</x:v>
      </x:c>
      <x:c r="B445" s="7" t="str">
        <x:v>official_mcdr_latest_inspected_mine_view</x:v>
      </x:c>
      <x:c r="C445" s="7" t="str">
        <x:v>normalized_office_state_district_mine_name</x:v>
      </x:c>
      <x:c r="D445" s="2" t="n">
        <x:v>1</x:v>
      </x:c>
      <x:c r="E445" s="9" t="n">
        <x:v>45674</x:v>
      </x:c>
      <x:c r="F445" s="9" t="n">
        <x:v>45674</x:v>
      </x:c>
      <x:c r="G445" s="7" t="str">
        <x:v>["2024-25"]</x:v>
      </x:c>
      <x:c r="H445" s="2" t="str">
        <x:v>Ranchi</x:v>
      </x:c>
      <x:c r="I445" s="2" t="str">
        <x:v>Jharkhand</x:v>
      </x:c>
      <x:c r="J445" s="2" t="str">
        <x:v>Lohardaga</x:v>
      </x:c>
      <x:c r="K445" s="2" t="str">
        <x:v>Pakhar Bauxite Mine 109.507 Ha.</x:v>
      </x:c>
      <x:c r="L445" s="2"/>
      <x:c r="M445" s="2" t="str">
        <x:v>Bauxite</x:v>
      </x:c>
      <x:c r="N445" s="7" t="str">
        <x:v>["Aluminium"]</x:v>
      </x:c>
      <x:c r="O445" s="7" t="str">
        <x:v>["aluminium"]</x:v>
      </x:c>
      <x:c r="P445" s="7" t="str">
        <x:v>["Al"]</x:v>
      </x:c>
      <x:c r="Q445" s="2" t="str">
        <x:v>M/s MINERALS &amp;MINERALS LIMITED</x:v>
      </x:c>
      <x:c r="R445" s="2" t="n">
        <x:v>109.507</x:v>
      </x:c>
      <x:c r="S445" s="2"/>
      <x:c r="T445" s="12" t="b">
        <x:v>1</x:v>
      </x:c>
      <x:c r="U445" s="7" t="str">
        <x:v>["https://ibm.gov.in/writereaddata/files/1737974752679763e001116Inspection_Report_Pakhar_109.507_Ha.pdf"]</x:v>
      </x:c>
      <x:c r="V445" s="12" t="b">
        <x:v>0</x:v>
      </x:c>
      <x:c r="W445" s="2" t="str">
        <x:v>inventory_only_not_used_as_spatial_evidence_without_exact_public_coordinates_or_polygon</x:v>
      </x:c>
      <x:c r="X445" s="7" t="str">
        <x:v>https://ibm.gov.in/IBMPortal/pages/mcdr-inspection-reports--amp--violation-letters---2024-25---ranchi-region-page-1</x:v>
      </x:c>
    </x:row>
    <x:row r="446" ht="26" customHeight="1">
      <x:c r="A446" s="2" t="str">
        <x:v>IBM-MCDR-MINE-430548CF3099DDA3</x:v>
      </x:c>
      <x:c r="B446" s="7" t="str">
        <x:v>official_mcdr_latest_inspected_mine_view</x:v>
      </x:c>
      <x:c r="C446" s="7" t="str">
        <x:v>normalized_office_state_district_mine_name</x:v>
      </x:c>
      <x:c r="D446" s="2" t="n">
        <x:v>1</x:v>
      </x:c>
      <x:c r="E446" s="9" t="n">
        <x:v>45673</x:v>
      </x:c>
      <x:c r="F446" s="9" t="n">
        <x:v>45673</x:v>
      </x:c>
      <x:c r="G446" s="7" t="str">
        <x:v>["2024-25"]</x:v>
      </x:c>
      <x:c r="H446" s="2" t="str">
        <x:v>Jabalpur</x:v>
      </x:c>
      <x:c r="I446" s="2" t="str">
        <x:v>Madhya Pradesh</x:v>
      </x:c>
      <x:c r="J446" s="2" t="str">
        <x:v>Satna</x:v>
      </x:c>
      <x:c r="K446" s="2" t="str">
        <x:v>HINAUTI (378.261 HECT.)</x:v>
      </x:c>
      <x:c r="L446" s="2"/>
      <x:c r="M446" s="2" t="str">
        <x:v>LIMESTONE</x:v>
      </x:c>
      <x:c r="N446" s="7" t="str">
        <x:v>["Calcium and limestone"]</x:v>
      </x:c>
      <x:c r="O446" s="7" t="str">
        <x:v>["calcium","calcium carbonate"]</x:v>
      </x:c>
      <x:c r="P446" s="7" t="str">
        <x:v>["Ca","CaCO3"]</x:v>
      </x:c>
      <x:c r="Q446" s="2" t="str">
        <x:v>M/S ULTRATECH CEMNT LTD.</x:v>
      </x:c>
      <x:c r="R446" s="2" t="n">
        <x:v>378.261</x:v>
      </x:c>
      <x:c r="S446" s="2"/>
      <x:c r="T446" s="12" t="b">
        <x:v>1</x:v>
      </x:c>
      <x:c r="U446" s="7" t="str">
        <x:v>["https://ibm.gov.in/writereaddata/files/174333317567e92737757b7mcdr_Hinauti_378.261_Hect..pdf"]</x:v>
      </x:c>
      <x:c r="V446" s="12" t="b">
        <x:v>0</x:v>
      </x:c>
      <x:c r="W446" s="2" t="str">
        <x:v>inventory_only_not_used_as_spatial_evidence_without_exact_public_coordinates_or_polygon</x:v>
      </x:c>
      <x:c r="X446" s="7" t="str">
        <x:v>https://ibm.gov.in/IBMPortal/pages/mcdr-reports-and-violation-letters---2024-25--jabalpur-region---page-03</x:v>
      </x:c>
    </x:row>
    <x:row r="447" ht="26" customHeight="1">
      <x:c r="A447" s="2" t="str">
        <x:v>IBM-MCDR-MINE-05F544664A621A40</x:v>
      </x:c>
      <x:c r="B447" s="7" t="str">
        <x:v>official_mcdr_latest_inspected_mine_view</x:v>
      </x:c>
      <x:c r="C447" s="7" t="str">
        <x:v>normalized_office_state_district_mine_name</x:v>
      </x:c>
      <x:c r="D447" s="2" t="n">
        <x:v>1</x:v>
      </x:c>
      <x:c r="E447" s="9" t="n">
        <x:v>45673</x:v>
      </x:c>
      <x:c r="F447" s="9" t="n">
        <x:v>45673</x:v>
      </x:c>
      <x:c r="G447" s="7" t="str">
        <x:v>["2024-25"]</x:v>
      </x:c>
      <x:c r="H447" s="2" t="str">
        <x:v>Ranchi</x:v>
      </x:c>
      <x:c r="I447" s="2" t="str">
        <x:v>Jharkhand</x:v>
      </x:c>
      <x:c r="J447" s="2" t="str">
        <x:v>Lohardaga</x:v>
      </x:c>
      <x:c r="K447" s="2" t="str">
        <x:v>Pakhar Bauxite Mine 115.13 Ha.</x:v>
      </x:c>
      <x:c r="L447" s="2"/>
      <x:c r="M447" s="2" t="str">
        <x:v>Bauxite</x:v>
      </x:c>
      <x:c r="N447" s="7" t="str">
        <x:v>["Aluminium"]</x:v>
      </x:c>
      <x:c r="O447" s="7" t="str">
        <x:v>["aluminium"]</x:v>
      </x:c>
      <x:c r="P447" s="7" t="str">
        <x:v>["Al"]</x:v>
      </x:c>
      <x:c r="Q447" s="2" t="str">
        <x:v>M/s Hindalco Industries Ltd.</x:v>
      </x:c>
      <x:c r="R447" s="2" t="n">
        <x:v>115.13</x:v>
      </x:c>
      <x:c r="S447" s="2"/>
      <x:c r="T447" s="12" t="b">
        <x:v>1</x:v>
      </x:c>
      <x:c r="U447" s="7" t="str">
        <x:v>["https://ibm.gov.in/writereaddata/files/173797357767975f49b0848Inspection_Report_Pakhar_115.13_Ha.pdf"]</x:v>
      </x:c>
      <x:c r="V447" s="12" t="b">
        <x:v>0</x:v>
      </x:c>
      <x:c r="W447" s="2" t="str">
        <x:v>inventory_only_not_used_as_spatial_evidence_without_exact_public_coordinates_or_polygon</x:v>
      </x:c>
      <x:c r="X447" s="7" t="str">
        <x:v>https://ibm.gov.in/IBMPortal/pages/mcdr-inspection-reports--amp--violation-letters---2024-25---ranchi-region-page-1</x:v>
      </x:c>
    </x:row>
    <x:row r="448" ht="26" customHeight="1">
      <x:c r="A448" s="2" t="str">
        <x:v>IBM-MCDR-MINE-AEB3221611DF0FC5</x:v>
      </x:c>
      <x:c r="B448" s="7" t="str">
        <x:v>official_mcdr_latest_inspected_mine_view</x:v>
      </x:c>
      <x:c r="C448" s="7" t="str">
        <x:v>normalized_office_state_district_mine_name</x:v>
      </x:c>
      <x:c r="D448" s="2" t="n">
        <x:v>1</x:v>
      </x:c>
      <x:c r="E448" s="9" t="n">
        <x:v>45670</x:v>
      </x:c>
      <x:c r="F448" s="9" t="n">
        <x:v>45670</x:v>
      </x:c>
      <x:c r="G448" s="7" t="str">
        <x:v>["2024-25"]</x:v>
      </x:c>
      <x:c r="H448" s="2" t="str">
        <x:v>Bhubaneswar</x:v>
      </x:c>
      <x:c r="I448" s="2" t="str">
        <x:v>Odisha</x:v>
      </x:c>
      <x:c r="J448" s="2" t="str">
        <x:v>Keonjhar</x:v>
      </x:c>
      <x:c r="K448" s="2" t="str">
        <x:v>Unchabali Mahaparbat Iron Ore Mine</x:v>
      </x:c>
      <x:c r="L448" s="2"/>
      <x:c r="M448" s="2" t="str">
        <x:v>IRON</x:v>
      </x:c>
      <x:c r="N448" s="7" t="str">
        <x:v>["Iron"]</x:v>
      </x:c>
      <x:c r="O448" s="7" t="str">
        <x:v>["iron"]</x:v>
      </x:c>
      <x:c r="P448" s="7" t="str">
        <x:v>["Fe"]</x:v>
      </x:c>
      <x:c r="Q448" s="2" t="str">
        <x:v>M/s O.M.C. Ltd.</x:v>
      </x:c>
      <x:c r="R448" s="2"/>
      <x:c r="S448" s="2"/>
      <x:c r="T448" s="12" t="b">
        <x:v>1</x:v>
      </x:c>
      <x:c r="U448" s="7" t="str">
        <x:v>["https://ibm.gov.in/writereaddata/files/1745556610680b1482dde77Mahaparbat_OMC_MCDR.pdf","https://ibm.gov.in/writereaddata/files/1745557905680b1991666e3Mahaparbat_OMC_VL.pdf"]</x:v>
      </x:c>
      <x:c r="V448" s="12" t="b">
        <x:v>0</x:v>
      </x:c>
      <x:c r="W448" s="2" t="str">
        <x:v>inventory_only_not_used_as_spatial_evidence_without_exact_public_coordinates_or_polygon</x:v>
      </x:c>
      <x:c r="X448" s="7" t="str">
        <x:v>https://ibm.gov.in/IBMPortal/pages/mcdr-inspection-reports-and-violation-letters---2024-25---page-1--bhubaneswar-region-</x:v>
      </x:c>
    </x:row>
    <x:row r="449" ht="26" customHeight="1">
      <x:c r="A449" s="2" t="str">
        <x:v>IBM-MCDR-MINE-13C2D21044BBCCE8</x:v>
      </x:c>
      <x:c r="B449" s="7" t="str">
        <x:v>official_mcdr_latest_inspected_mine_view</x:v>
      </x:c>
      <x:c r="C449" s="7" t="str">
        <x:v>normalized_office_state_district_mine_name</x:v>
      </x:c>
      <x:c r="D449" s="2" t="n">
        <x:v>1</x:v>
      </x:c>
      <x:c r="E449" s="9" t="n">
        <x:v>45669</x:v>
      </x:c>
      <x:c r="F449" s="9" t="n">
        <x:v>45669</x:v>
      </x:c>
      <x:c r="G449" s="7" t="str">
        <x:v>["2024-25"]</x:v>
      </x:c>
      <x:c r="H449" s="2" t="str">
        <x:v>Bhubaneswar</x:v>
      </x:c>
      <x:c r="I449" s="2" t="str">
        <x:v>Odisha</x:v>
      </x:c>
      <x:c r="J449" s="2" t="str">
        <x:v>Keonjhar</x:v>
      </x:c>
      <x:c r="K449" s="2" t="str">
        <x:v>Khonbondh</x:v>
      </x:c>
      <x:c r="L449" s="2"/>
      <x:c r="M449" s="2" t="str">
        <x:v>Iron and Mn</x:v>
      </x:c>
      <x:c r="N449" s="7" t="str">
        <x:v>["Iron","Manganese"]</x:v>
      </x:c>
      <x:c r="O449" s="7" t="str">
        <x:v>["iron","manganese"]</x:v>
      </x:c>
      <x:c r="P449" s="7" t="str">
        <x:v>["Fe","Mn"]</x:v>
      </x:c>
      <x:c r="Q449" s="2" t="str">
        <x:v>Tata Steel Ltd</x:v>
      </x:c>
      <x:c r="R449" s="2"/>
      <x:c r="S449" s="2"/>
      <x:c r="T449" s="12" t="b">
        <x:v>1</x:v>
      </x:c>
      <x:c r="U449" s="7" t="str">
        <x:v>["https://ibm.gov.in/IBMPortal/pages/Tata%20Steel%20LtdShri%20Vikram%20Deshpande,%20ACOM","https://ibm.gov.in/writereaddata/files/17375459336790d8cdf3539Signed_MCDR_Report_Khodbondh_of_Tata_Steel_Ltd.pdf"]</x:v>
      </x:c>
      <x:c r="V449" s="12" t="b">
        <x:v>0</x:v>
      </x:c>
      <x:c r="W449" s="2" t="str">
        <x:v>inventory_only_not_used_as_spatial_evidence_without_exact_public_coordinates_or_polygon</x:v>
      </x:c>
      <x:c r="X449" s="7" t="str">
        <x:v>https://ibm.gov.in/IBMPortal/pages/mcdr-inspection-reports-and-violation-letters---2024-25---page-1--bhubaneswar-region-</x:v>
      </x:c>
    </x:row>
    <x:row r="450" ht="26" customHeight="1">
      <x:c r="A450" s="2" t="str">
        <x:v>IBM-MCDR-MINE-F6076E1D778DCBF2</x:v>
      </x:c>
      <x:c r="B450" s="7" t="str">
        <x:v>official_mcdr_latest_inspected_mine_view</x:v>
      </x:c>
      <x:c r="C450" s="7" t="str">
        <x:v>normalized_office_state_district_mine_name</x:v>
      </x:c>
      <x:c r="D450" s="2" t="n">
        <x:v>1</x:v>
      </x:c>
      <x:c r="E450" s="9" t="n">
        <x:v>45669</x:v>
      </x:c>
      <x:c r="F450" s="9" t="n">
        <x:v>45669</x:v>
      </x:c>
      <x:c r="G450" s="7" t="str">
        <x:v>["2024-25"]</x:v>
      </x:c>
      <x:c r="H450" s="2" t="str">
        <x:v>Bhubaneswar</x:v>
      </x:c>
      <x:c r="I450" s="2" t="str">
        <x:v>Odisha</x:v>
      </x:c>
      <x:c r="J450" s="2" t="str">
        <x:v>Keonjhar</x:v>
      </x:c>
      <x:c r="K450" s="2" t="str">
        <x:v>Unchabali Iron Ore Mine</x:v>
      </x:c>
      <x:c r="L450" s="2"/>
      <x:c r="M450" s="2" t="str">
        <x:v>IRON</x:v>
      </x:c>
      <x:c r="N450" s="7" t="str">
        <x:v>["Iron"]</x:v>
      </x:c>
      <x:c r="O450" s="7" t="str">
        <x:v>["iron"]</x:v>
      </x:c>
      <x:c r="P450" s="7" t="str">
        <x:v>["Fe"]</x:v>
      </x:c>
      <x:c r="Q450" s="2" t="str">
        <x:v>Indrani Patnaik</x:v>
      </x:c>
      <x:c r="R450" s="2"/>
      <x:c r="S450" s="2"/>
      <x:c r="T450" s="12" t="b">
        <x:v>1</x:v>
      </x:c>
      <x:c r="U450" s="7" t="str">
        <x:v>["https://ibm.gov.in/writereaddata/files/1745556797680b153d3ad9dUnchabali_Indrani_Patnaik_MCDR.pdf","https://ibm.gov.in/writereaddata/files/1745558062680b1a2e5094eUnchabali_Indrani_Patnaik_VL.pdf"]</x:v>
      </x:c>
      <x:c r="V450" s="12" t="b">
        <x:v>0</x:v>
      </x:c>
      <x:c r="W450" s="2" t="str">
        <x:v>inventory_only_not_used_as_spatial_evidence_without_exact_public_coordinates_or_polygon</x:v>
      </x:c>
      <x:c r="X450" s="7" t="str">
        <x:v>https://ibm.gov.in/IBMPortal/pages/mcdr-inspection-reports-and-violation-letters---2024-25---page-1--bhubaneswar-region-</x:v>
      </x:c>
    </x:row>
    <x:row r="451" ht="26" customHeight="1">
      <x:c r="A451" s="2" t="str">
        <x:v>IBM-MCDR-MINE-1F9550DA24D72BC3</x:v>
      </x:c>
      <x:c r="B451" s="7" t="str">
        <x:v>official_mcdr_latest_inspected_mine_view</x:v>
      </x:c>
      <x:c r="C451" s="7" t="str">
        <x:v>normalized_office_state_district_mine_name</x:v>
      </x:c>
      <x:c r="D451" s="2" t="n">
        <x:v>1</x:v>
      </x:c>
      <x:c r="E451" s="9" t="n">
        <x:v>45668</x:v>
      </x:c>
      <x:c r="F451" s="9" t="n">
        <x:v>45668</x:v>
      </x:c>
      <x:c r="G451" s="7" t="str">
        <x:v>["2024-25"]</x:v>
      </x:c>
      <x:c r="H451" s="2" t="str">
        <x:v>Bhubaneswar</x:v>
      </x:c>
      <x:c r="I451" s="2" t="str">
        <x:v>Odisha</x:v>
      </x:c>
      <x:c r="J451" s="2" t="str">
        <x:v>Keonjhar</x:v>
      </x:c>
      <x:c r="K451" s="2" t="str">
        <x:v>Kasia Iron &amp; Dolomite Mine</x:v>
      </x:c>
      <x:c r="L451" s="2"/>
      <x:c r="M451" s="2" t="str">
        <x:v>Iron &amp; Dolomite</x:v>
      </x:c>
      <x:c r="N451" s="7" t="str">
        <x:v>["Iron","Magnesium","Calcium and limestone"]</x:v>
      </x:c>
      <x:c r="O451" s="7" t="str">
        <x:v>["calcium","calcium carbonate","iron","magnesium","magnesium carbonate"]</x:v>
      </x:c>
      <x:c r="P451" s="7" t="str">
        <x:v>["Ca","CaCO3","Fe","Mg","MgCO3"]</x:v>
      </x:c>
      <x:c r="Q451" s="2" t="str">
        <x:v>M/s JSPL</x:v>
      </x:c>
      <x:c r="R451" s="2"/>
      <x:c r="S451" s="2"/>
      <x:c r="T451" s="12" t="b">
        <x:v>1</x:v>
      </x:c>
      <x:c r="U451" s="7" t="str">
        <x:v>["https://ibm.gov.in/writereaddata/files/1745556631680b14977fce8Kasia_JSPL_MCDR.pdf"]</x:v>
      </x:c>
      <x:c r="V451" s="12" t="b">
        <x:v>0</x:v>
      </x:c>
      <x:c r="W451" s="2" t="str">
        <x:v>inventory_only_not_used_as_spatial_evidence_without_exact_public_coordinates_or_polygon</x:v>
      </x:c>
      <x:c r="X451" s="7" t="str">
        <x:v>https://ibm.gov.in/IBMPortal/pages/mcdr-inspection-reports-and-violation-letters---2024-25---page-1--bhubaneswar-region-</x:v>
      </x:c>
    </x:row>
    <x:row r="452" ht="26" customHeight="1">
      <x:c r="A452" s="2" t="str">
        <x:v>IBM-MCDR-MINE-6B24E1E4FB53BB3E</x:v>
      </x:c>
      <x:c r="B452" s="7" t="str">
        <x:v>official_mcdr_latest_inspected_mine_view</x:v>
      </x:c>
      <x:c r="C452" s="7" t="str">
        <x:v>normalized_office_state_district_mine_name</x:v>
      </x:c>
      <x:c r="D452" s="2" t="n">
        <x:v>1</x:v>
      </x:c>
      <x:c r="E452" s="9" t="n">
        <x:v>45668</x:v>
      </x:c>
      <x:c r="F452" s="9" t="n">
        <x:v>45668</x:v>
      </x:c>
      <x:c r="G452" s="7" t="str">
        <x:v>["2024-25"]</x:v>
      </x:c>
      <x:c r="H452" s="2" t="str">
        <x:v>Bhubaneswar</x:v>
      </x:c>
      <x:c r="I452" s="2" t="str">
        <x:v>Odisha</x:v>
      </x:c>
      <x:c r="J452" s="2" t="str">
        <x:v>Sundergarh</x:v>
      </x:c>
      <x:c r="K452" s="2" t="str">
        <x:v>Khatkurbahal (North Block) LS &amp; Dolo Mine</x:v>
      </x:c>
      <x:c r="L452" s="2"/>
      <x:c r="M452" s="2" t="str">
        <x:v>LS &amp; Dolo</x:v>
      </x:c>
      <x:c r="N452" s="7" t="str">
        <x:v>["Magnesium","Calcium and limestone"]</x:v>
      </x:c>
      <x:c r="O452" s="7" t="str">
        <x:v>["calcium","calcium carbonate","magnesium","magnesium carbonate"]</x:v>
      </x:c>
      <x:c r="P452" s="7" t="str">
        <x:v>["Ca","CaCO3","Mg","MgCO3"]</x:v>
      </x:c>
      <x:c r="Q452" s="2" t="str">
        <x:v>M/s. Shiva Cement Ltd.</x:v>
      </x:c>
      <x:c r="R452" s="2"/>
      <x:c r="S452" s="2"/>
      <x:c r="T452" s="12" t="b">
        <x:v>1</x:v>
      </x:c>
      <x:c r="U452" s="7" t="str">
        <x:v>["https://ibm.gov.in/writereaddata/files/174256451267dd6ca016882KHATKURBAHAL_NORTH_BLOCK_MINE_MCDR.pdf","https://ibm.gov.in/writereaddata/files/174256452767dd6caf5a221KHATKURBAHAL_NORTH_BLOCK_MINE_VL.pdf"]</x:v>
      </x:c>
      <x:c r="V452" s="12" t="b">
        <x:v>0</x:v>
      </x:c>
      <x:c r="W452" s="2" t="str">
        <x:v>inventory_only_not_used_as_spatial_evidence_without_exact_public_coordinates_or_polygon</x:v>
      </x:c>
      <x:c r="X452" s="7" t="str">
        <x:v>https://ibm.gov.in/IBMPortal/pages/mcdr-inspection-reports-and-violation-letters---2024-25---page-1--bhubaneswar-region-</x:v>
      </x:c>
    </x:row>
    <x:row r="453" ht="26" customHeight="1">
      <x:c r="A453" s="2" t="str">
        <x:v>IBM-MCDR-MINE-B459B3F7185BBF41</x:v>
      </x:c>
      <x:c r="B453" s="7" t="str">
        <x:v>official_mcdr_latest_inspected_mine_view</x:v>
      </x:c>
      <x:c r="C453" s="7" t="str">
        <x:v>normalized_office_state_district_mine_name</x:v>
      </x:c>
      <x:c r="D453" s="2" t="n">
        <x:v>1</x:v>
      </x:c>
      <x:c r="E453" s="9" t="n">
        <x:v>45667</x:v>
      </x:c>
      <x:c r="F453" s="9" t="n">
        <x:v>45667</x:v>
      </x:c>
      <x:c r="G453" s="7" t="str">
        <x:v>["2024-25"]</x:v>
      </x:c>
      <x:c r="H453" s="2" t="str">
        <x:v>Bhubaneswar</x:v>
      </x:c>
      <x:c r="I453" s="2" t="str">
        <x:v>Odisha</x:v>
      </x:c>
      <x:c r="J453" s="2" t="str">
        <x:v>Sundergarh</x:v>
      </x:c>
      <x:c r="K453" s="2" t="str">
        <x:v>Khatkurbahal LS &amp; Dolo Mine</x:v>
      </x:c>
      <x:c r="L453" s="2"/>
      <x:c r="M453" s="2" t="str">
        <x:v>LS &amp; Dolo</x:v>
      </x:c>
      <x:c r="N453" s="7" t="str">
        <x:v>["Magnesium","Calcium and limestone"]</x:v>
      </x:c>
      <x:c r="O453" s="7" t="str">
        <x:v>["calcium","calcium carbonate","magnesium","magnesium carbonate"]</x:v>
      </x:c>
      <x:c r="P453" s="7" t="str">
        <x:v>["Ca","CaCO3","Mg","MgCO3"]</x:v>
      </x:c>
      <x:c r="Q453" s="2" t="str">
        <x:v>M/s. Shiva Cement Ltd.</x:v>
      </x:c>
      <x:c r="R453" s="2"/>
      <x:c r="S453" s="2"/>
      <x:c r="T453" s="12" t="b">
        <x:v>1</x:v>
      </x:c>
      <x:c r="U453" s="7" t="str">
        <x:v>["https://ibm.gov.in/writereaddata/files/174256429367dd6bc5e3b1eKHATKURBAHAL_MINE_MCDR.pdf","https://ibm.gov.in/writereaddata/files/174256430867dd6bd4256c4KHATKURBAHAL_MINE_VL.pdf"]</x:v>
      </x:c>
      <x:c r="V453" s="12" t="b">
        <x:v>0</x:v>
      </x:c>
      <x:c r="W453" s="2" t="str">
        <x:v>inventory_only_not_used_as_spatial_evidence_without_exact_public_coordinates_or_polygon</x:v>
      </x:c>
      <x:c r="X453" s="7" t="str">
        <x:v>https://ibm.gov.in/IBMPortal/pages/mcdr-inspection-reports-and-violation-letters---2024-25---page-1--bhubaneswar-region-</x:v>
      </x:c>
    </x:row>
    <x:row r="454" ht="26" customHeight="1">
      <x:c r="A454" s="2" t="str">
        <x:v>IBM-MCDR-MINE-52EA4A947F25799B</x:v>
      </x:c>
      <x:c r="B454" s="7" t="str">
        <x:v>official_mcdr_latest_inspected_mine_view</x:v>
      </x:c>
      <x:c r="C454" s="7" t="str">
        <x:v>normalized_office_state_district_mine_name</x:v>
      </x:c>
      <x:c r="D454" s="2" t="n">
        <x:v>1</x:v>
      </x:c>
      <x:c r="E454" s="9" t="n">
        <x:v>45667</x:v>
      </x:c>
      <x:c r="F454" s="9" t="n">
        <x:v>45667</x:v>
      </x:c>
      <x:c r="G454" s="7" t="str">
        <x:v>["2024-25"]</x:v>
      </x:c>
      <x:c r="H454" s="2" t="str">
        <x:v>Bhubaneswar</x:v>
      </x:c>
      <x:c r="I454" s="2" t="str">
        <x:v>Odisha</x:v>
      </x:c>
      <x:c r="J454" s="2" t="str">
        <x:v>Sundergarh</x:v>
      </x:c>
      <x:c r="K454" s="2" t="str">
        <x:v>Nuagaon Iron &amp; Mn. Ore Mines</x:v>
      </x:c>
      <x:c r="L454" s="2"/>
      <x:c r="M454" s="2" t="str">
        <x:v>Ironn Ore &amp; Manganese</x:v>
      </x:c>
      <x:c r="N454" s="7" t="str">
        <x:v>["Manganese"]</x:v>
      </x:c>
      <x:c r="O454" s="7" t="str">
        <x:v>["manganese"]</x:v>
      </x:c>
      <x:c r="P454" s="7" t="str">
        <x:v>["Mn"]</x:v>
      </x:c>
      <x:c r="Q454" s="2" t="str">
        <x:v>Sri Probodh Mohanty</x:v>
      </x:c>
      <x:c r="R454" s="2"/>
      <x:c r="S454" s="2"/>
      <x:c r="T454" s="12" t="b">
        <x:v>1</x:v>
      </x:c>
      <x:c r="U454" s="7" t="str">
        <x:v>["https://ibm.gov.in/writereaddata/files/174221427367d81481557c4Vio_Nuagaon_Iron__Mn._Ore_Mine_Prabodh_Mohanty.pdf","https://ibm.gov.in/writereaddata/files/174253656367dcff737c20fMCDR_Inspection_Report_Nuagaon_Prabodh_Mohanty_100125.pdf"]</x:v>
      </x:c>
      <x:c r="V454" s="12" t="b">
        <x:v>0</x:v>
      </x:c>
      <x:c r="W454" s="2" t="str">
        <x:v>inventory_only_not_used_as_spatial_evidence_without_exact_public_coordinates_or_polygon</x:v>
      </x:c>
      <x:c r="X454" s="7" t="str">
        <x:v>https://ibm.gov.in/IBMPortal/pages/mcdr-inspection-reports-and-violation-letters---2024-25---page-1--bhubaneswar-region-</x:v>
      </x:c>
    </x:row>
    <x:row r="455" ht="26" customHeight="1">
      <x:c r="A455" s="2" t="str">
        <x:v>IBM-MCDR-MINE-D25A7B734BE422FC</x:v>
      </x:c>
      <x:c r="B455" s="7" t="str">
        <x:v>official_mcdr_latest_inspected_mine_view</x:v>
      </x:c>
      <x:c r="C455" s="7" t="str">
        <x:v>normalized_office_state_district_mine_name</x:v>
      </x:c>
      <x:c r="D455" s="2" t="n">
        <x:v>1</x:v>
      </x:c>
      <x:c r="E455" s="9" t="n">
        <x:v>45666</x:v>
      </x:c>
      <x:c r="F455" s="9" t="n">
        <x:v>45666</x:v>
      </x:c>
      <x:c r="G455" s="7" t="str">
        <x:v>["2024-25"]</x:v>
      </x:c>
      <x:c r="H455" s="2" t="str">
        <x:v>Bhubaneswar</x:v>
      </x:c>
      <x:c r="I455" s="2" t="str">
        <x:v>Odisha</x:v>
      </x:c>
      <x:c r="J455" s="2" t="str">
        <x:v>Sundergarh</x:v>
      </x:c>
      <x:c r="K455" s="2" t="str">
        <x:v>Neelachal Iron Ore Mine</x:v>
      </x:c>
      <x:c r="L455" s="2"/>
      <x:c r="M455" s="2" t="str">
        <x:v>Iron Ore</x:v>
      </x:c>
      <x:c r="N455" s="7" t="str">
        <x:v>["Iron"]</x:v>
      </x:c>
      <x:c r="O455" s="7" t="str">
        <x:v>["iron"]</x:v>
      </x:c>
      <x:c r="P455" s="7" t="str">
        <x:v>["Fe"]</x:v>
      </x:c>
      <x:c r="Q455" s="2" t="str">
        <x:v>M/s. Neelachal Ispat Nigam Ltd.</x:v>
      </x:c>
      <x:c r="R455" s="2"/>
      <x:c r="S455" s="2"/>
      <x:c r="T455" s="12" t="b">
        <x:v>1</x:v>
      </x:c>
      <x:c r="U455" s="7" t="str">
        <x:v>["https://ibm.gov.in/writereaddata/files/174221425867d81472520e3Vio_Neelachal_Iron_Ore_Mine_NINL_Tata_Steel.pdf","https://ibm.gov.in/writereaddata/files/174316062467e68530dc032MCDR_Inspection_Report_Neelachal_NINL_090125.pdf"]</x:v>
      </x:c>
      <x:c r="V455" s="12" t="b">
        <x:v>0</x:v>
      </x:c>
      <x:c r="W455" s="2" t="str">
        <x:v>inventory_only_not_used_as_spatial_evidence_without_exact_public_coordinates_or_polygon</x:v>
      </x:c>
      <x:c r="X455" s="7" t="str">
        <x:v>https://ibm.gov.in/IBMPortal/pages/mcdr-inspection-reports-and-violation-letters---2024-25---page-1--bhubaneswar-region-</x:v>
      </x:c>
    </x:row>
    <x:row r="456" ht="26" customHeight="1">
      <x:c r="A456" s="2" t="str">
        <x:v>IBM-MCDR-MINE-92C573D996E49FDC</x:v>
      </x:c>
      <x:c r="B456" s="7" t="str">
        <x:v>official_mcdr_latest_inspected_mine_view</x:v>
      </x:c>
      <x:c r="C456" s="7" t="str">
        <x:v>normalized_office_state_district_mine_name</x:v>
      </x:c>
      <x:c r="D456" s="2" t="n">
        <x:v>1</x:v>
      </x:c>
      <x:c r="E456" s="9" t="n">
        <x:v>45666</x:v>
      </x:c>
      <x:c r="F456" s="9" t="n">
        <x:v>45666</x:v>
      </x:c>
      <x:c r="G456" s="7" t="str">
        <x:v>["2024-25"]</x:v>
      </x:c>
      <x:c r="H456" s="2" t="str">
        <x:v>Bhubaneswar</x:v>
      </x:c>
      <x:c r="I456" s="2" t="str">
        <x:v>Odisha</x:v>
      </x:c>
      <x:c r="J456" s="2" t="str">
        <x:v>Jajpur</x:v>
      </x:c>
      <x:c r="K456" s="2" t="str">
        <x:v>Ostpal Cr Mine</x:v>
      </x:c>
      <x:c r="L456" s="2"/>
      <x:c r="M456" s="2" t="str">
        <x:v>Chromite</x:v>
      </x:c>
      <x:c r="N456" s="7" t="str">
        <x:v>["Chromium"]</x:v>
      </x:c>
      <x:c r="O456" s="7" t="str">
        <x:v>["chromium"]</x:v>
      </x:c>
      <x:c r="P456" s="7" t="str">
        <x:v>["Cr"]</x:v>
      </x:c>
      <x:c r="Q456" s="2" t="str">
        <x:v>M/s. FACOR</x:v>
      </x:c>
      <x:c r="R456" s="2"/>
      <x:c r="S456" s="2"/>
      <x:c r="T456" s="12" t="b">
        <x:v>1</x:v>
      </x:c>
      <x:c r="U456" s="7" t="str">
        <x:v>["https://ibm.gov.in/writereaddata/files/174255602067dd4b743b811OSTPAL_MINE_VL.pdf","https://ibm.gov.in/writereaddata/files/174255603967dd4b87527b1OSTPAL_MINE_MCDR.pdf"]</x:v>
      </x:c>
      <x:c r="V456" s="12" t="b">
        <x:v>0</x:v>
      </x:c>
      <x:c r="W456" s="2" t="str">
        <x:v>inventory_only_not_used_as_spatial_evidence_without_exact_public_coordinates_or_polygon</x:v>
      </x:c>
      <x:c r="X456" s="7" t="str">
        <x:v>https://ibm.gov.in/IBMPortal/pages/mcdr-inspection-reports-and-violation-letters---2024-25---page-1--bhubaneswar-region-</x:v>
      </x:c>
    </x:row>
    <x:row r="457" ht="26" customHeight="1">
      <x:c r="A457" s="2" t="str">
        <x:v>IBM-MCDR-MINE-3D05F92A3CC44FD7</x:v>
      </x:c>
      <x:c r="B457" s="7" t="str">
        <x:v>official_mcdr_latest_inspected_mine_view</x:v>
      </x:c>
      <x:c r="C457" s="7" t="str">
        <x:v>normalized_office_state_district_mine_name</x:v>
      </x:c>
      <x:c r="D457" s="2" t="n">
        <x:v>1</x:v>
      </x:c>
      <x:c r="E457" s="9" t="n">
        <x:v>45666</x:v>
      </x:c>
      <x:c r="F457" s="9" t="n">
        <x:v>45666</x:v>
      </x:c>
      <x:c r="G457" s="7" t="str">
        <x:v>["2024-25"]</x:v>
      </x:c>
      <x:c r="H457" s="2" t="str">
        <x:v>Vijayawada</x:v>
      </x:c>
      <x:c r="I457" s="2" t="str">
        <x:v>Andhra Pradesh</x:v>
      </x:c>
      <x:c r="J457" s="2" t="str">
        <x:v>Anantapur</x:v>
      </x:c>
      <x:c r="K457" s="2" t="str">
        <x:v>Korumanipalli</x:v>
      </x:c>
      <x:c r="L457" s="2"/>
      <x:c r="M457" s="2" t="str">
        <x:v>Limestone</x:v>
      </x:c>
      <x:c r="N457" s="7" t="str">
        <x:v>["Calcium and limestone"]</x:v>
      </x:c>
      <x:c r="O457" s="7" t="str">
        <x:v>["calcium","calcium carbonate"]</x:v>
      </x:c>
      <x:c r="P457" s="7" t="str">
        <x:v>["Ca","CaCO3"]</x:v>
      </x:c>
      <x:c r="Q457" s="2" t="str">
        <x:v>M/s Penna Cement Industries Limited</x:v>
      </x:c>
      <x:c r="R457" s="2"/>
      <x:c r="S457" s="2"/>
      <x:c r="T457" s="12" t="b">
        <x:v>1</x:v>
      </x:c>
      <x:c r="U457" s="7" t="str">
        <x:v>["https://ibm.gov.in/writereaddata/files/174962907568493893998ea38APR11094KORUMANIPALLI249.644_Ha.pdf"]</x:v>
      </x:c>
      <x:c r="V457" s="12" t="b">
        <x:v>0</x:v>
      </x:c>
      <x:c r="W457" s="2" t="str">
        <x:v>inventory_only_not_used_as_spatial_evidence_without_exact_public_coordinates_or_polygon</x:v>
      </x:c>
      <x:c r="X457" s="7" t="str">
        <x:v>https://ibm.gov.in/IBMPortal/pages/mcdr-inspection-reports--amp--violation-letters-for-the-year-2024-25-vijayawada-regional-office--page-2-</x:v>
      </x:c>
    </x:row>
    <x:row r="458" ht="26" customHeight="1">
      <x:c r="A458" s="2" t="str">
        <x:v>IBM-MCDR-MINE-365D83BFA7119231</x:v>
      </x:c>
      <x:c r="B458" s="7" t="str">
        <x:v>official_mcdr_latest_inspected_mine_view</x:v>
      </x:c>
      <x:c r="C458" s="7" t="str">
        <x:v>normalized_office_state_district_mine_name</x:v>
      </x:c>
      <x:c r="D458" s="2" t="n">
        <x:v>1</x:v>
      </x:c>
      <x:c r="E458" s="9" t="n">
        <x:v>45665</x:v>
      </x:c>
      <x:c r="F458" s="9" t="n">
        <x:v>45665</x:v>
      </x:c>
      <x:c r="G458" s="7" t="str">
        <x:v>["2024-25"]</x:v>
      </x:c>
      <x:c r="H458" s="2" t="str">
        <x:v>Bhubaneswar</x:v>
      </x:c>
      <x:c r="I458" s="2" t="str">
        <x:v>Odisha</x:v>
      </x:c>
      <x:c r="J458" s="2" t="str">
        <x:v>Sundergarh</x:v>
      </x:c>
      <x:c r="K458" s="2" t="str">
        <x:v>Adaghat Iron Ore Mine</x:v>
      </x:c>
      <x:c r="L458" s="2"/>
      <x:c r="M458" s="2" t="str">
        <x:v>Iron Ore</x:v>
      </x:c>
      <x:c r="N458" s="7" t="str">
        <x:v>["Iron"]</x:v>
      </x:c>
      <x:c r="O458" s="7" t="str">
        <x:v>["iron"]</x:v>
      </x:c>
      <x:c r="P458" s="7" t="str">
        <x:v>["Fe"]</x:v>
      </x:c>
      <x:c r="Q458" s="2" t="str">
        <x:v>Grewal Minerals Metals LLP</x:v>
      </x:c>
      <x:c r="R458" s="2"/>
      <x:c r="S458" s="2"/>
      <x:c r="T458" s="12" t="b">
        <x:v>1</x:v>
      </x:c>
      <x:c r="U458" s="7" t="str">
        <x:v>["https://ibm.gov.in/writereaddata/files/174221187967d80b2753616MCDR_Inspection_Report_Adaghat_Grewal_080125.pdf"]</x:v>
      </x:c>
      <x:c r="V458" s="12" t="b">
        <x:v>0</x:v>
      </x:c>
      <x:c r="W458" s="2" t="str">
        <x:v>inventory_only_not_used_as_spatial_evidence_without_exact_public_coordinates_or_polygon</x:v>
      </x:c>
      <x:c r="X458" s="7" t="str">
        <x:v>https://ibm.gov.in/IBMPortal/pages/mcdr-inspection-reports-and-violation-letters---2024-25---page-1--bhubaneswar-region-</x:v>
      </x:c>
    </x:row>
    <x:row r="459" ht="26" customHeight="1">
      <x:c r="A459" s="2" t="str">
        <x:v>IBM-MCDR-MINE-A49326A9FEBDE740</x:v>
      </x:c>
      <x:c r="B459" s="7" t="str">
        <x:v>official_mcdr_latest_inspected_mine_view</x:v>
      </x:c>
      <x:c r="C459" s="7" t="str">
        <x:v>normalized_office_state_district_mine_name</x:v>
      </x:c>
      <x:c r="D459" s="2" t="n">
        <x:v>1</x:v>
      </x:c>
      <x:c r="E459" s="9" t="n">
        <x:v>45665</x:v>
      </x:c>
      <x:c r="F459" s="9" t="n">
        <x:v>45665</x:v>
      </x:c>
      <x:c r="G459" s="7" t="str">
        <x:v>["2024-25"]</x:v>
      </x:c>
      <x:c r="H459" s="2" t="str">
        <x:v>Vijayawada</x:v>
      </x:c>
      <x:c r="I459" s="2" t="str">
        <x:v>Andhra Pradesh</x:v>
      </x:c>
      <x:c r="J459" s="2" t="str">
        <x:v>Kurnool</x:v>
      </x:c>
      <x:c r="K459" s="2" t="str">
        <x:v>Kamalapuram</x:v>
      </x:c>
      <x:c r="L459" s="2"/>
      <x:c r="M459" s="2" t="str">
        <x:v>Limestone</x:v>
      </x:c>
      <x:c r="N459" s="7" t="str">
        <x:v>["Calcium and limestone"]</x:v>
      </x:c>
      <x:c r="O459" s="7" t="str">
        <x:v>["calcium","calcium carbonate"]</x:v>
      </x:c>
      <x:c r="P459" s="7" t="str">
        <x:v>["Ca","CaCO3"]</x:v>
      </x:c>
      <x:c r="Q459" s="2" t="str">
        <x:v>Shri S.M.Reddy</x:v>
      </x:c>
      <x:c r="R459" s="2"/>
      <x:c r="S459" s="2"/>
      <x:c r="T459" s="12" t="b">
        <x:v>1</x:v>
      </x:c>
      <x:c r="U459" s="7" t="str">
        <x:v>["https://ibm.gov.in/writereaddata/files/1749629088684938a085bb438APR11133KAMALAPURAM_MINE4.214_Ha.pdf"]</x:v>
      </x:c>
      <x:c r="V459" s="12" t="b">
        <x:v>0</x:v>
      </x:c>
      <x:c r="W459" s="2" t="str">
        <x:v>inventory_only_not_used_as_spatial_evidence_without_exact_public_coordinates_or_polygon</x:v>
      </x:c>
      <x:c r="X459" s="7" t="str">
        <x:v>https://ibm.gov.in/IBMPortal/pages/mcdr-inspection-reports--amp--violation-letters-for-the-year-2024-25-vijayawada-regional-office--page-2-</x:v>
      </x:c>
    </x:row>
    <x:row r="460" ht="26" customHeight="1">
      <x:c r="A460" s="2" t="str">
        <x:v>IBM-MCDR-MINE-CEE459BF588EB5F6</x:v>
      </x:c>
      <x:c r="B460" s="7" t="str">
        <x:v>official_mcdr_latest_inspected_mine_view</x:v>
      </x:c>
      <x:c r="C460" s="7" t="str">
        <x:v>mine_code</x:v>
      </x:c>
      <x:c r="D460" s="2" t="n">
        <x:v>1</x:v>
      </x:c>
      <x:c r="E460" s="9" t="n">
        <x:v>45664</x:v>
      </x:c>
      <x:c r="F460" s="9" t="n">
        <x:v>45664</x:v>
      </x:c>
      <x:c r="G460" s="7" t="str">
        <x:v>["2024-25"]</x:v>
      </x:c>
      <x:c r="H460" s="2" t="str">
        <x:v>Gandhinagar</x:v>
      </x:c>
      <x:c r="I460" s="2"/>
      <x:c r="J460" s="2"/>
      <x:c r="K460" s="2" t="str">
        <x:v>देधरोटा बॉक्साइट खदान</x:v>
      </x:c>
      <x:c r="L460" s="2" t="str">
        <x:v>07GUJ14023</x:v>
      </x:c>
      <x:c r="M460" s="2"/>
      <x:c r="N460" s="7" t="str">
        <x:v>["Aluminium"]</x:v>
      </x:c>
      <x:c r="O460" s="7" t="str">
        <x:v>["aluminium"]</x:v>
      </x:c>
      <x:c r="P460" s="7" t="str">
        <x:v>["Al"]</x:v>
      </x:c>
      <x:c r="Q460" s="2" t="str">
        <x:v>श्री अलीमिया इमामाली सईद</x:v>
      </x:c>
      <x:c r="R460" s="2"/>
      <x:c r="S460" s="2" t="str">
        <x:v>SR</x:v>
      </x:c>
      <x:c r="T460" s="12" t="b">
        <x:v>1</x:v>
      </x:c>
      <x:c r="U460" s="7" t="str">
        <x:v>["https://ibm.gov.in/writereaddata/files/1746873215681f2b7fd935c07GUJ14023.pdf"]</x:v>
      </x:c>
      <x:c r="V460" s="12" t="b">
        <x:v>0</x:v>
      </x:c>
      <x:c r="W460" s="2" t="str">
        <x:v>inventory_only_not_used_as_spatial_evidence_without_exact_public_coordinates_or_polygon</x:v>
      </x:c>
      <x:c r="X460" s="7" t="str">
        <x:v>https://ibm.gov.in/IBMPortal/pages/mcdr-inspection-reports-and-violation-letters--2024-25--gandhinagar-region----page-4</x:v>
      </x:c>
    </x:row>
    <x:row r="461" ht="26" customHeight="1">
      <x:c r="A461" s="2" t="str">
        <x:v>IBM-MCDR-MINE-3589026E28464D6B</x:v>
      </x:c>
      <x:c r="B461" s="7" t="str">
        <x:v>official_mcdr_latest_inspected_mine_view</x:v>
      </x:c>
      <x:c r="C461" s="7" t="str">
        <x:v>normalized_office_state_district_mine_name</x:v>
      </x:c>
      <x:c r="D461" s="2" t="n">
        <x:v>1</x:v>
      </x:c>
      <x:c r="E461" s="9" t="n">
        <x:v>45664</x:v>
      </x:c>
      <x:c r="F461" s="9" t="n">
        <x:v>45664</x:v>
      </x:c>
      <x:c r="G461" s="7" t="str">
        <x:v>["2024-25"]</x:v>
      </x:c>
      <x:c r="H461" s="2" t="str">
        <x:v>Jabalpur</x:v>
      </x:c>
      <x:c r="I461" s="2" t="str">
        <x:v>Madhya Pradesh</x:v>
      </x:c>
      <x:c r="J461" s="2" t="str">
        <x:v>Balaghat</x:v>
      </x:c>
      <x:c r="K461" s="2" t="str">
        <x:v>PAUNIYA (8.1 HECT.)</x:v>
      </x:c>
      <x:c r="L461" s="2"/>
      <x:c r="M461" s="2" t="str">
        <x:v>MANGANESE</x:v>
      </x:c>
      <x:c r="N461" s="7" t="str">
        <x:v>["Manganese"]</x:v>
      </x:c>
      <x:c r="O461" s="7" t="str">
        <x:v>["manganese"]</x:v>
      </x:c>
      <x:c r="P461" s="7" t="str">
        <x:v>["Mn"]</x:v>
      </x:c>
      <x:c r="Q461" s="2" t="str">
        <x:v>M/S SUKHDEO PRASAD GOENKA</x:v>
      </x:c>
      <x:c r="R461" s="2" t="n">
        <x:v>8.1</x:v>
      </x:c>
      <x:c r="S461" s="2"/>
      <x:c r="T461" s="12" t="b">
        <x:v>1</x:v>
      </x:c>
      <x:c r="U461" s="7" t="str">
        <x:v>["https://ibm.gov.in/writereaddata/files/174332501767e9075960c77mcdr_Pauniya_8.1_Hect..pdf","https://ibm.gov.in/writereaddata/files/174332513667e907d00113aviolation_Pauniya_8.1_Hect..pdf"]</x:v>
      </x:c>
      <x:c r="V461" s="12" t="b">
        <x:v>0</x:v>
      </x:c>
      <x:c r="W461" s="2" t="str">
        <x:v>inventory_only_not_used_as_spatial_evidence_without_exact_public_coordinates_or_polygon</x:v>
      </x:c>
      <x:c r="X461" s="7" t="str">
        <x:v>https://ibm.gov.in/IBMPortal/pages/mcdr-reports-and-violation-letters---2024-25--jabalpur-region---page-02</x:v>
      </x:c>
    </x:row>
    <x:row r="462" ht="26" customHeight="1">
      <x:c r="A462" s="2" t="str">
        <x:v>IBM-MCDR-MINE-A69BD7B1FC4F9962</x:v>
      </x:c>
      <x:c r="B462" s="7" t="str">
        <x:v>official_mcdr_latest_inspected_mine_view</x:v>
      </x:c>
      <x:c r="C462" s="7" t="str">
        <x:v>normalized_office_state_district_mine_name</x:v>
      </x:c>
      <x:c r="D462" s="2" t="n">
        <x:v>1</x:v>
      </x:c>
      <x:c r="E462" s="9" t="n">
        <x:v>45663</x:v>
      </x:c>
      <x:c r="F462" s="9" t="n">
        <x:v>45663</x:v>
      </x:c>
      <x:c r="G462" s="7" t="str">
        <x:v>["2024-25"]</x:v>
      </x:c>
      <x:c r="H462" s="2" t="str">
        <x:v>Bangalore</x:v>
      </x:c>
      <x:c r="I462" s="2" t="str">
        <x:v>Karnataka</x:v>
      </x:c>
      <x:c r="J462" s="2" t="str">
        <x:v>Kalaburagi</x:v>
      </x:c>
      <x:c r="K462" s="2" t="str">
        <x:v>KALBURGI LST MINE ML 2612</x:v>
      </x:c>
      <x:c r="L462" s="2"/>
      <x:c r="M462" s="2" t="str">
        <x:v>LIMESTONE</x:v>
      </x:c>
      <x:c r="N462" s="7" t="str">
        <x:v>["Calcium and limestone"]</x:v>
      </x:c>
      <x:c r="O462" s="7" t="str">
        <x:v>["calcium","calcium carbonate"]</x:v>
      </x:c>
      <x:c r="P462" s="7" t="str">
        <x:v>["Ca","CaCO3"]</x:v>
      </x:c>
      <x:c r="Q462" s="2" t="str">
        <x:v>M/s Kalburgi Cement Private Limited,</x:v>
      </x:c>
      <x:c r="R462" s="2"/>
      <x:c r="S462" s="2" t="str">
        <x:v>VIRTUAL INSPECTION</x:v>
      </x:c>
      <x:c r="T462" s="12" t="b">
        <x:v>1</x:v>
      </x:c>
      <x:c r="U462" s="7" t="str">
        <x:v>["https://ibm.gov.in/writereaddata/files/17369419906787a1a6128dcschowcause_Kalaburagi2612.pdf","https://ibm.gov.in/writereaddata/files/17369420436787a1db1aec7vl_Kalaburagi2612.pdf","https://ibm.gov.in/writereaddata/files/174478828767ff5b3fd754bmcdr_Kalaburagi.pdf"]</x:v>
      </x:c>
      <x:c r="V462" s="12" t="b">
        <x:v>0</x:v>
      </x:c>
      <x:c r="W462" s="2" t="str">
        <x:v>inventory_only_not_used_as_spatial_evidence_without_exact_public_coordinates_or_polygon</x:v>
      </x:c>
      <x:c r="X462" s="7" t="str">
        <x:v>https://ibm.gov.in/IBMPortal/pages/mcdr-inspection-reports--amp--violation-letters---2024-25----bengalore-region----page--2</x:v>
      </x:c>
    </x:row>
    <x:row r="463" ht="26" customHeight="1">
      <x:c r="A463" s="2" t="str">
        <x:v>IBM-MCDR-MINE-A1DF71E0723D1A47</x:v>
      </x:c>
      <x:c r="B463" s="7" t="str">
        <x:v>official_mcdr_latest_inspected_mine_view</x:v>
      </x:c>
      <x:c r="C463" s="7" t="str">
        <x:v>normalized_office_state_district_mine_name</x:v>
      </x:c>
      <x:c r="D463" s="2" t="n">
        <x:v>1</x:v>
      </x:c>
      <x:c r="E463" s="9" t="n">
        <x:v>45663</x:v>
      </x:c>
      <x:c r="F463" s="9" t="n">
        <x:v>45663</x:v>
      </x:c>
      <x:c r="G463" s="7" t="str">
        <x:v>["2024-25"]</x:v>
      </x:c>
      <x:c r="H463" s="2" t="str">
        <x:v>Jabalpur</x:v>
      </x:c>
      <x:c r="I463" s="2" t="str">
        <x:v>Madhya Pradesh</x:v>
      </x:c>
      <x:c r="J463" s="2" t="str">
        <x:v>Balaghat</x:v>
      </x:c>
      <x:c r="K463" s="2" t="str">
        <x:v>ARJUNI (3.238 HECT.)</x:v>
      </x:c>
      <x:c r="L463" s="2"/>
      <x:c r="M463" s="2" t="str">
        <x:v>MANGANESE</x:v>
      </x:c>
      <x:c r="N463" s="7" t="str">
        <x:v>["Manganese"]</x:v>
      </x:c>
      <x:c r="O463" s="7" t="str">
        <x:v>["manganese"]</x:v>
      </x:c>
      <x:c r="P463" s="7" t="str">
        <x:v>["Mn"]</x:v>
      </x:c>
      <x:c r="Q463" s="2" t="str">
        <x:v>SUNIL KUMAR KALWANI</x:v>
      </x:c>
      <x:c r="R463" s="2" t="n">
        <x:v>3.238</x:v>
      </x:c>
      <x:c r="S463" s="2"/>
      <x:c r="T463" s="12" t="b">
        <x:v>1</x:v>
      </x:c>
      <x:c r="U463" s="7" t="str">
        <x:v>["https://ibm.gov.in/writereaddata/files/174332496467e9072407c21mcdr_Arjuni_3.238_Hect..pdf","https://ibm.gov.in/writereaddata/files/174332507767e907958ea67violation_Arjuni_3.238_Hect..pdf"]</x:v>
      </x:c>
      <x:c r="V463" s="12" t="b">
        <x:v>0</x:v>
      </x:c>
      <x:c r="W463" s="2" t="str">
        <x:v>inventory_only_not_used_as_spatial_evidence_without_exact_public_coordinates_or_polygon</x:v>
      </x:c>
      <x:c r="X463" s="7" t="str">
        <x:v>https://ibm.gov.in/IBMPortal/pages/mcdr-reports-and-violation-letters---2024-25--jabalpur-region---page-02</x:v>
      </x:c>
    </x:row>
    <x:row r="464" ht="26" customHeight="1">
      <x:c r="A464" s="2" t="str">
        <x:v>IBM-MCDR-MINE-BB333320D9B18DFB</x:v>
      </x:c>
      <x:c r="B464" s="7" t="str">
        <x:v>official_mcdr_latest_inspected_mine_view</x:v>
      </x:c>
      <x:c r="C464" s="7" t="str">
        <x:v>normalized_office_state_district_mine_name</x:v>
      </x:c>
      <x:c r="D464" s="2" t="n">
        <x:v>1</x:v>
      </x:c>
      <x:c r="E464" s="9" t="n">
        <x:v>45663</x:v>
      </x:c>
      <x:c r="F464" s="9" t="n">
        <x:v>45663</x:v>
      </x:c>
      <x:c r="G464" s="7" t="str">
        <x:v>["2024-25"]</x:v>
      </x:c>
      <x:c r="H464" s="2" t="str">
        <x:v>Jabalpur</x:v>
      </x:c>
      <x:c r="I464" s="2" t="str">
        <x:v>Madhya Pradesh</x:v>
      </x:c>
      <x:c r="J464" s="2" t="str">
        <x:v>Balaghat</x:v>
      </x:c>
      <x:c r="K464" s="2" t="str">
        <x:v>JAM (8.097 HECT.)</x:v>
      </x:c>
      <x:c r="L464" s="2"/>
      <x:c r="M464" s="2" t="str">
        <x:v>MANGANESE</x:v>
      </x:c>
      <x:c r="N464" s="7" t="str">
        <x:v>["Manganese"]</x:v>
      </x:c>
      <x:c r="O464" s="7" t="str">
        <x:v>["manganese"]</x:v>
      </x:c>
      <x:c r="P464" s="7" t="str">
        <x:v>["Mn"]</x:v>
      </x:c>
      <x:c r="Q464" s="2" t="str">
        <x:v>SMT. NAMRATA UPADHYAY</x:v>
      </x:c>
      <x:c r="R464" s="2" t="n">
        <x:v>8.097</x:v>
      </x:c>
      <x:c r="S464" s="2"/>
      <x:c r="T464" s="12" t="b">
        <x:v>1</x:v>
      </x:c>
      <x:c r="U464" s="7" t="str">
        <x:v>["https://ibm.gov.in/writereaddata/files/174332499267e9074084033mcdr_Jam_8.097_Hect..pdf","https://ibm.gov.in/writereaddata/files/174332511467e907ba432c9violation_Jam_8.097_Hect..pdf"]</x:v>
      </x:c>
      <x:c r="V464" s="12" t="b">
        <x:v>0</x:v>
      </x:c>
      <x:c r="W464" s="2" t="str">
        <x:v>inventory_only_not_used_as_spatial_evidence_without_exact_public_coordinates_or_polygon</x:v>
      </x:c>
      <x:c r="X464" s="7" t="str">
        <x:v>https://ibm.gov.in/IBMPortal/pages/mcdr-reports-and-violation-letters---2024-25--jabalpur-region---page-02</x:v>
      </x:c>
    </x:row>
    <x:row r="465" ht="26" customHeight="1">
      <x:c r="A465" s="2" t="str">
        <x:v>IBM-MCDR-MINE-A8C4A55ADE983907</x:v>
      </x:c>
      <x:c r="B465" s="7" t="str">
        <x:v>official_mcdr_latest_inspected_mine_view</x:v>
      </x:c>
      <x:c r="C465" s="7" t="str">
        <x:v>normalized_office_state_district_mine_name</x:v>
      </x:c>
      <x:c r="D465" s="2" t="n">
        <x:v>1</x:v>
      </x:c>
      <x:c r="E465" s="9" t="n">
        <x:v>45661</x:v>
      </x:c>
      <x:c r="F465" s="9" t="n">
        <x:v>45661</x:v>
      </x:c>
      <x:c r="G465" s="7" t="str">
        <x:v>["2024-25"]</x:v>
      </x:c>
      <x:c r="H465" s="2" t="str">
        <x:v>Bangalore</x:v>
      </x:c>
      <x:c r="I465" s="2" t="str">
        <x:v>Karnataka</x:v>
      </x:c>
      <x:c r="J465" s="2" t="str">
        <x:v>Tumkur</x:v>
      </x:c>
      <x:c r="K465" s="2" t="str">
        <x:v>Yerekatte limestone mine ml 2024</x:v>
      </x:c>
      <x:c r="L465" s="2"/>
      <x:c r="M465" s="2" t="str">
        <x:v>LIMESTONE</x:v>
      </x:c>
      <x:c r="N465" s="7" t="str">
        <x:v>["Calcium and limestone"]</x:v>
      </x:c>
      <x:c r="O465" s="7" t="str">
        <x:v>["calcium","calcium carbonate"]</x:v>
      </x:c>
      <x:c r="P465" s="7" t="str">
        <x:v>["Ca","CaCO3"]</x:v>
      </x:c>
      <x:c r="Q465" s="2" t="str">
        <x:v>Heidelberg cement india ltd.</x:v>
      </x:c>
      <x:c r="R465" s="2"/>
      <x:c r="S465" s="2" t="str">
        <x:v>FMCP</x:v>
      </x:c>
      <x:c r="T465" s="12" t="b">
        <x:v>1</x:v>
      </x:c>
      <x:c r="U465" s="7" t="str">
        <x:v>[]</x:v>
      </x:c>
      <x:c r="V465" s="12" t="b">
        <x:v>0</x:v>
      </x:c>
      <x:c r="W465" s="2" t="str">
        <x:v>inventory_only_not_used_as_spatial_evidence_without_exact_public_coordinates_or_polygon</x:v>
      </x:c>
      <x:c r="X465" s="7" t="str">
        <x:v>https://ibm.gov.in/IBMPortal/pages/mcdr-inspection-reports--amp--violation-letters---2024-25----bengalore-region----page--2</x:v>
      </x:c>
    </x:row>
    <x:row r="466" ht="26" customHeight="1">
      <x:c r="A466" s="2" t="str">
        <x:v>IBM-MCDR-MINE-090300092B9600D7</x:v>
      </x:c>
      <x:c r="B466" s="7" t="str">
        <x:v>official_mcdr_latest_inspected_mine_view</x:v>
      </x:c>
      <x:c r="C466" s="7" t="str">
        <x:v>normalized_office_state_district_mine_name</x:v>
      </x:c>
      <x:c r="D466" s="2" t="n">
        <x:v>1</x:v>
      </x:c>
      <x:c r="E466" s="9" t="n">
        <x:v>45661</x:v>
      </x:c>
      <x:c r="F466" s="9" t="n">
        <x:v>45661</x:v>
      </x:c>
      <x:c r="G466" s="7" t="str">
        <x:v>["2024-25"]</x:v>
      </x:c>
      <x:c r="H466" s="2" t="str">
        <x:v>Bangalore</x:v>
      </x:c>
      <x:c r="I466" s="2" t="str">
        <x:v>Karnataka</x:v>
      </x:c>
      <x:c r="J466" s="2" t="str">
        <x:v>Tumkur</x:v>
      </x:c>
      <x:c r="K466" s="2" t="str">
        <x:v>Yerekatte limestone mine ml 2620</x:v>
      </x:c>
      <x:c r="L466" s="2"/>
      <x:c r="M466" s="2" t="str">
        <x:v>LIMESTONE</x:v>
      </x:c>
      <x:c r="N466" s="7" t="str">
        <x:v>["Calcium and limestone"]</x:v>
      </x:c>
      <x:c r="O466" s="7" t="str">
        <x:v>["calcium","calcium carbonate"]</x:v>
      </x:c>
      <x:c r="P466" s="7" t="str">
        <x:v>["Ca","CaCO3"]</x:v>
      </x:c>
      <x:c r="Q466" s="2" t="str">
        <x:v>Heidelberg cement india ltd.</x:v>
      </x:c>
      <x:c r="R466" s="2"/>
      <x:c r="S466" s="2" t="str">
        <x:v>FMCP</x:v>
      </x:c>
      <x:c r="T466" s="12" t="b">
        <x:v>1</x:v>
      </x:c>
      <x:c r="U466" s="7" t="str">
        <x:v>[]</x:v>
      </x:c>
      <x:c r="V466" s="12" t="b">
        <x:v>0</x:v>
      </x:c>
      <x:c r="W466" s="2" t="str">
        <x:v>inventory_only_not_used_as_spatial_evidence_without_exact_public_coordinates_or_polygon</x:v>
      </x:c>
      <x:c r="X466" s="7" t="str">
        <x:v>https://ibm.gov.in/IBMPortal/pages/mcdr-inspection-reports--amp--violation-letters---2024-25----bengalore-region----page--2</x:v>
      </x:c>
    </x:row>
    <x:row r="467" ht="26" customHeight="1">
      <x:c r="A467" s="2" t="str">
        <x:v>IBM-MCDR-MINE-7D9F7DF499582F4E</x:v>
      </x:c>
      <x:c r="B467" s="7" t="str">
        <x:v>official_mcdr_latest_inspected_mine_view</x:v>
      </x:c>
      <x:c r="C467" s="7" t="str">
        <x:v>mine_code</x:v>
      </x:c>
      <x:c r="D467" s="2" t="n">
        <x:v>1</x:v>
      </x:c>
      <x:c r="E467" s="9" t="n">
        <x:v>45661</x:v>
      </x:c>
      <x:c r="F467" s="9" t="n">
        <x:v>45661</x:v>
      </x:c>
      <x:c r="G467" s="7" t="str">
        <x:v>["2024-25"]</x:v>
      </x:c>
      <x:c r="H467" s="2" t="str">
        <x:v>Gandhinagar</x:v>
      </x:c>
      <x:c r="I467" s="2"/>
      <x:c r="J467" s="2"/>
      <x:c r="K467" s="2" t="str">
        <x:v>डाकोरवाड़ा [1047,1048,1050] बॉक्साइट खदान</x:v>
      </x:c>
      <x:c r="L467" s="2" t="str">
        <x:v>07GUJ09007</x:v>
      </x:c>
      <x:c r="M467" s="2"/>
      <x:c r="N467" s="7" t="str">
        <x:v>["Aluminium"]</x:v>
      </x:c>
      <x:c r="O467" s="7" t="str">
        <x:v>["aluminium"]</x:v>
      </x:c>
      <x:c r="P467" s="7" t="str">
        <x:v>["Al"]</x:v>
      </x:c>
      <x:c r="Q467" s="2" t="str">
        <x:v>श्री श्री जनक कुमार कांतिलाल साधु श्रीमती के कानूनी उत्तराधिकारी। पुष्पाबेन हरिलाल जोशी</x:v>
      </x:c>
      <x:c r="R467" s="2"/>
      <x:c r="S467" s="2" t="str">
        <x:v>MCDR</x:v>
      </x:c>
      <x:c r="T467" s="12" t="b">
        <x:v>1</x:v>
      </x:c>
      <x:c r="U467" s="7" t="str">
        <x:v>["https://ibm.gov.in/writereaddata/files/1766493008694a8b506af52MCDR_Dakor_4.82.58_Ha_07GUJ09007_202425.pdf"]</x:v>
      </x:c>
      <x:c r="V467" s="12" t="b">
        <x:v>0</x:v>
      </x:c>
      <x:c r="W467" s="2" t="str">
        <x:v>inventory_only_not_used_as_spatial_evidence_without_exact_public_coordinates_or_polygon</x:v>
      </x:c>
      <x:c r="X467" s="7" t="str">
        <x:v>https://ibm.gov.in/IBMPortal/pages/mcdr-inspection-reports-and-violation-letters--2024-25--gandhinagar-region----page-4</x:v>
      </x:c>
    </x:row>
    <x:row r="468" ht="26" customHeight="1">
      <x:c r="A468" s="2" t="str">
        <x:v>IBM-MCDR-MINE-D121349AD56560AF</x:v>
      </x:c>
      <x:c r="B468" s="7" t="str">
        <x:v>official_mcdr_latest_inspected_mine_view</x:v>
      </x:c>
      <x:c r="C468" s="7" t="str">
        <x:v>mine_code</x:v>
      </x:c>
      <x:c r="D468" s="2" t="n">
        <x:v>1</x:v>
      </x:c>
      <x:c r="E468" s="9" t="n">
        <x:v>45661</x:v>
      </x:c>
      <x:c r="F468" s="9" t="n">
        <x:v>45661</x:v>
      </x:c>
      <x:c r="G468" s="7" t="str">
        <x:v>["2024-25"]</x:v>
      </x:c>
      <x:c r="H468" s="2" t="str">
        <x:v>Gandhinagar</x:v>
      </x:c>
      <x:c r="I468" s="2"/>
      <x:c r="J468" s="2"/>
      <x:c r="K468" s="2" t="str">
        <x:v>डाकोरवाड़ा [1054 से 1057] बॉक्साइट खदान</x:v>
      </x:c>
      <x:c r="L468" s="2" t="str">
        <x:v>07GUJ09005</x:v>
      </x:c>
      <x:c r="M468" s="2"/>
      <x:c r="N468" s="7" t="str">
        <x:v>["Aluminium"]</x:v>
      </x:c>
      <x:c r="O468" s="7" t="str">
        <x:v>["aluminium"]</x:v>
      </x:c>
      <x:c r="P468" s="7" t="str">
        <x:v>["Al"]</x:v>
      </x:c>
      <x:c r="Q468" s="2" t="str">
        <x:v>श्री श्री जनक कुमार कांतिलाल साधु श्रीमती के कानूनी उत्तराधिकारी। पुष्पाबेन हरिलाल जोशी</x:v>
      </x:c>
      <x:c r="R468" s="2"/>
      <x:c r="S468" s="2" t="str">
        <x:v>MCDR</x:v>
      </x:c>
      <x:c r="T468" s="12" t="b">
        <x:v>1</x:v>
      </x:c>
      <x:c r="U468" s="7" t="str">
        <x:v>["https://ibm.gov.in/writereaddata/files/17652716756937e87b5a86bMCDR_Dakor_07GUJ09005_202425_AMEJP.pdf"]</x:v>
      </x:c>
      <x:c r="V468" s="12" t="b">
        <x:v>0</x:v>
      </x:c>
      <x:c r="W468" s="2" t="str">
        <x:v>inventory_only_not_used_as_spatial_evidence_without_exact_public_coordinates_or_polygon</x:v>
      </x:c>
      <x:c r="X468" s="7" t="str">
        <x:v>https://ibm.gov.in/IBMPortal/pages/mcdr-inspection-reports-and-violation-letters--2024-25--gandhinagar-region----page-4</x:v>
      </x:c>
    </x:row>
    <x:row r="469" ht="26" customHeight="1">
      <x:c r="A469" s="2" t="str">
        <x:v>IBM-MCDR-MINE-B13CEF1B189469E6</x:v>
      </x:c>
      <x:c r="B469" s="7" t="str">
        <x:v>official_mcdr_latest_inspected_mine_view</x:v>
      </x:c>
      <x:c r="C469" s="7" t="str">
        <x:v>normalized_office_state_district_mine_name</x:v>
      </x:c>
      <x:c r="D469" s="2" t="n">
        <x:v>1</x:v>
      </x:c>
      <x:c r="E469" s="9" t="n">
        <x:v>45661</x:v>
      </x:c>
      <x:c r="F469" s="9" t="n">
        <x:v>45661</x:v>
      </x:c>
      <x:c r="G469" s="7" t="str">
        <x:v>["2024-25"]</x:v>
      </x:c>
      <x:c r="H469" s="2" t="str">
        <x:v>Jabalpur</x:v>
      </x:c>
      <x:c r="I469" s="2" t="str">
        <x:v>Madhya Pradesh</x:v>
      </x:c>
      <x:c r="J469" s="2" t="str">
        <x:v>Dhar</x:v>
      </x:c>
      <x:c r="K469" s="2" t="str">
        <x:v>GHURSAL (6.773 HECT.)</x:v>
      </x:c>
      <x:c r="L469" s="2"/>
      <x:c r="M469" s="2" t="str">
        <x:v>LIMESTONE</x:v>
      </x:c>
      <x:c r="N469" s="7" t="str">
        <x:v>["Calcium and limestone"]</x:v>
      </x:c>
      <x:c r="O469" s="7" t="str">
        <x:v>["calcium","calcium carbonate"]</x:v>
      </x:c>
      <x:c r="P469" s="7" t="str">
        <x:v>["Ca","CaCO3"]</x:v>
      </x:c>
      <x:c r="Q469" s="2" t="str">
        <x:v>M/S SAGAR CEMENTS (M) PVT. LTD.</x:v>
      </x:c>
      <x:c r="R469" s="2" t="n">
        <x:v>6.773</x:v>
      </x:c>
      <x:c r="S469" s="2"/>
      <x:c r="T469" s="12" t="b">
        <x:v>1</x:v>
      </x:c>
      <x:c r="U469" s="7" t="str">
        <x:v>["https://ibm.gov.in/writereaddata/files/173891409767a5b931c10aemcdr_Ghursal_6.773_hect..pdf"]</x:v>
      </x:c>
      <x:c r="V469" s="12" t="b">
        <x:v>0</x:v>
      </x:c>
      <x:c r="W469" s="2" t="str">
        <x:v>inventory_only_not_used_as_spatial_evidence_without_exact_public_coordinates_or_polygon</x:v>
      </x:c>
      <x:c r="X469" s="7" t="str">
        <x:v>https://ibm.gov.in/IBMPortal/pages/mcdr-reports-and-violation-letters---2024-25--jabalpur-region---page-02</x:v>
      </x:c>
    </x:row>
    <x:row r="470" ht="26" customHeight="1">
      <x:c r="A470" s="2" t="str">
        <x:v>IBM-MCDR-MINE-E98B59FC2632547E</x:v>
      </x:c>
      <x:c r="B470" s="7" t="str">
        <x:v>official_mcdr_latest_inspected_mine_view</x:v>
      </x:c>
      <x:c r="C470" s="7" t="str">
        <x:v>normalized_office_state_district_mine_name</x:v>
      </x:c>
      <x:c r="D470" s="2" t="n">
        <x:v>1</x:v>
      </x:c>
      <x:c r="E470" s="9" t="n">
        <x:v>45661</x:v>
      </x:c>
      <x:c r="F470" s="9" t="n">
        <x:v>45661</x:v>
      </x:c>
      <x:c r="G470" s="7" t="str">
        <x:v>["2024-25"]</x:v>
      </x:c>
      <x:c r="H470" s="2" t="str">
        <x:v>Jabalpur</x:v>
      </x:c>
      <x:c r="I470" s="2" t="str">
        <x:v>Madhya Pradesh</x:v>
      </x:c>
      <x:c r="J470" s="2" t="str">
        <x:v>Dhar</x:v>
      </x:c>
      <x:c r="K470" s="2" t="str">
        <x:v>JEERABAD( 21.08 HECT.)</x:v>
      </x:c>
      <x:c r="L470" s="2"/>
      <x:c r="M470" s="2" t="str">
        <x:v>LIMESTONE</x:v>
      </x:c>
      <x:c r="N470" s="7" t="str">
        <x:v>["Calcium and limestone"]</x:v>
      </x:c>
      <x:c r="O470" s="7" t="str">
        <x:v>["calcium","calcium carbonate"]</x:v>
      </x:c>
      <x:c r="P470" s="7" t="str">
        <x:v>["Ca","CaCO3"]</x:v>
      </x:c>
      <x:c r="Q470" s="2" t="str">
        <x:v>M/S SAGAR CEMENTS (M) PVT. LTD</x:v>
      </x:c>
      <x:c r="R470" s="2" t="n">
        <x:v>21.08</x:v>
      </x:c>
      <x:c r="S470" s="2"/>
      <x:c r="T470" s="12" t="b">
        <x:v>1</x:v>
      </x:c>
      <x:c r="U470" s="7" t="str">
        <x:v>["https://ibm.gov.in/writereaddata/files/173891416467a5b974c5c5emcdr_Jerrabad_21.080_hect..pdf"]</x:v>
      </x:c>
      <x:c r="V470" s="12" t="b">
        <x:v>0</x:v>
      </x:c>
      <x:c r="W470" s="2" t="str">
        <x:v>inventory_only_not_used_as_spatial_evidence_without_exact_public_coordinates_or_polygon</x:v>
      </x:c>
      <x:c r="X470" s="7" t="str">
        <x:v>https://ibm.gov.in/IBMPortal/pages/mcdr-reports-and-violation-letters---2024-25--jabalpur-region---page-02</x:v>
      </x:c>
    </x:row>
    <x:row r="471" ht="26" customHeight="1">
      <x:c r="A471" s="2" t="str">
        <x:v>IBM-MCDR-MINE-7767593B50664575</x:v>
      </x:c>
      <x:c r="B471" s="7" t="str">
        <x:v>official_mcdr_latest_inspected_mine_view</x:v>
      </x:c>
      <x:c r="C471" s="7" t="str">
        <x:v>normalized_office_state_district_mine_name</x:v>
      </x:c>
      <x:c r="D471" s="2" t="n">
        <x:v>1</x:v>
      </x:c>
      <x:c r="E471" s="9" t="n">
        <x:v>45661</x:v>
      </x:c>
      <x:c r="F471" s="9" t="n">
        <x:v>45661</x:v>
      </x:c>
      <x:c r="G471" s="7" t="str">
        <x:v>["2024-25"]</x:v>
      </x:c>
      <x:c r="H471" s="2" t="str">
        <x:v>Jabalpur</x:v>
      </x:c>
      <x:c r="I471" s="2" t="str">
        <x:v>Madhya Pradesh</x:v>
      </x:c>
      <x:c r="J471" s="2" t="str">
        <x:v>Dhar</x:v>
      </x:c>
      <x:c r="K471" s="2" t="str">
        <x:v>JEERABAD( 4.999 HECT.)</x:v>
      </x:c>
      <x:c r="L471" s="2"/>
      <x:c r="M471" s="2" t="str">
        <x:v>LIMESTONE</x:v>
      </x:c>
      <x:c r="N471" s="7" t="str">
        <x:v>["Calcium and limestone"]</x:v>
      </x:c>
      <x:c r="O471" s="7" t="str">
        <x:v>["calcium","calcium carbonate"]</x:v>
      </x:c>
      <x:c r="P471" s="7" t="str">
        <x:v>["Ca","CaCO3"]</x:v>
      </x:c>
      <x:c r="Q471" s="2" t="str">
        <x:v>M/S SAGAR CEMENTS (M) PVT. LTD</x:v>
      </x:c>
      <x:c r="R471" s="2" t="n">
        <x:v>4.999</x:v>
      </x:c>
      <x:c r="S471" s="2"/>
      <x:c r="T471" s="12" t="b">
        <x:v>1</x:v>
      </x:c>
      <x:c r="U471" s="7" t="str">
        <x:v>["https://ibm.gov.in/writereaddata/files/173891413867a5b95aa0f06mcdr_Jeerabad_4.999_Hect..pdf"]</x:v>
      </x:c>
      <x:c r="V471" s="12" t="b">
        <x:v>0</x:v>
      </x:c>
      <x:c r="W471" s="2" t="str">
        <x:v>inventory_only_not_used_as_spatial_evidence_without_exact_public_coordinates_or_polygon</x:v>
      </x:c>
      <x:c r="X471" s="7" t="str">
        <x:v>https://ibm.gov.in/IBMPortal/pages/mcdr-reports-and-violation-letters---2024-25--jabalpur-region---page-02</x:v>
      </x:c>
    </x:row>
    <x:row r="472" ht="26" customHeight="1">
      <x:c r="A472" s="2" t="str">
        <x:v>IBM-MCDR-MINE-D04E73808F9BD1D6</x:v>
      </x:c>
      <x:c r="B472" s="7" t="str">
        <x:v>official_mcdr_latest_inspected_mine_view</x:v>
      </x:c>
      <x:c r="C472" s="7" t="str">
        <x:v>normalized_office_state_district_mine_name</x:v>
      </x:c>
      <x:c r="D472" s="2" t="n">
        <x:v>1</x:v>
      </x:c>
      <x:c r="E472" s="9" t="n">
        <x:v>45660</x:v>
      </x:c>
      <x:c r="F472" s="9" t="n">
        <x:v>45660</x:v>
      </x:c>
      <x:c r="G472" s="7" t="str">
        <x:v>["2024-25"]</x:v>
      </x:c>
      <x:c r="H472" s="2" t="str">
        <x:v>Chennai</x:v>
      </x:c>
      <x:c r="I472" s="2" t="str">
        <x:v>Tamil Nadu</x:v>
      </x:c>
      <x:c r="J472" s="2" t="str">
        <x:v>Ariyalur</x:v>
      </x:c>
      <x:c r="K472" s="2" t="str">
        <x:v>Reddipalyam Limestone mine</x:v>
      </x:c>
      <x:c r="L472" s="2"/>
      <x:c r="M472" s="2" t="str">
        <x:v>Limestone</x:v>
      </x:c>
      <x:c r="N472" s="7" t="str">
        <x:v>["Calcium and limestone"]</x:v>
      </x:c>
      <x:c r="O472" s="7" t="str">
        <x:v>["calcium","calcium carbonate"]</x:v>
      </x:c>
      <x:c r="P472" s="7" t="str">
        <x:v>["Ca","CaCO3"]</x:v>
      </x:c>
      <x:c r="Q472" s="2" t="str">
        <x:v>Ultratech cements Ltd</x:v>
      </x:c>
      <x:c r="R472" s="2"/>
      <x:c r="S472" s="2"/>
      <x:c r="T472" s="12" t="b">
        <x:v>1</x:v>
      </x:c>
      <x:c r="U472" s="7" t="str">
        <x:v>["https://ibm.gov.in/writereaddata/files/1737441805678f420d3d846reddipalayam.pdf"]</x:v>
      </x:c>
      <x:c r="V472" s="12" t="b">
        <x:v>0</x:v>
      </x:c>
      <x:c r="W472" s="2" t="str">
        <x:v>inventory_only_not_used_as_spatial_evidence_without_exact_public_coordinates_or_polygon</x:v>
      </x:c>
      <x:c r="X472" s="7" t="str">
        <x:v>https://ibm.gov.in/IBMPortal/pages/mcdr-reports-and-violation-letters--2024-25---chennai-region---page-2</x:v>
      </x:c>
    </x:row>
    <x:row r="473" ht="26" customHeight="1">
      <x:c r="A473" s="2" t="str">
        <x:v>IBM-MCDR-MINE-A511D34DFDD9FB61</x:v>
      </x:c>
      <x:c r="B473" s="7" t="str">
        <x:v>official_mcdr_latest_inspected_mine_view</x:v>
      </x:c>
      <x:c r="C473" s="7" t="str">
        <x:v>normalized_office_state_district_mine_name</x:v>
      </x:c>
      <x:c r="D473" s="2" t="n">
        <x:v>1</x:v>
      </x:c>
      <x:c r="E473" s="9" t="n">
        <x:v>45660</x:v>
      </x:c>
      <x:c r="F473" s="9" t="n">
        <x:v>45660</x:v>
      </x:c>
      <x:c r="G473" s="7" t="str">
        <x:v>["2024-25"]</x:v>
      </x:c>
      <x:c r="H473" s="2" t="str">
        <x:v>Jabalpur</x:v>
      </x:c>
      <x:c r="I473" s="2" t="str">
        <x:v>Madhya Pradesh</x:v>
      </x:c>
      <x:c r="J473" s="2" t="str">
        <x:v>Dhar</x:v>
      </x:c>
      <x:c r="K473" s="2" t="str">
        <x:v>GHURSAL (8.941 HECT.)</x:v>
      </x:c>
      <x:c r="L473" s="2"/>
      <x:c r="M473" s="2" t="str">
        <x:v>LIMESTONE</x:v>
      </x:c>
      <x:c r="N473" s="7" t="str">
        <x:v>["Calcium and limestone"]</x:v>
      </x:c>
      <x:c r="O473" s="7" t="str">
        <x:v>["calcium","calcium carbonate"]</x:v>
      </x:c>
      <x:c r="P473" s="7" t="str">
        <x:v>["Ca","CaCO3"]</x:v>
      </x:c>
      <x:c r="Q473" s="2" t="str">
        <x:v>M/S SAGAR CEMENTS (M) PVT. LTD.</x:v>
      </x:c>
      <x:c r="R473" s="2" t="n">
        <x:v>8.941</x:v>
      </x:c>
      <x:c r="S473" s="2"/>
      <x:c r="T473" s="12" t="b">
        <x:v>1</x:v>
      </x:c>
      <x:c r="U473" s="7" t="str">
        <x:v>["https://ibm.gov.in/writereaddata/files/173891411067a5b93ec0dbemcdr_Ghursal_8.941_hect..pdf"]</x:v>
      </x:c>
      <x:c r="V473" s="12" t="b">
        <x:v>0</x:v>
      </x:c>
      <x:c r="W473" s="2" t="str">
        <x:v>inventory_only_not_used_as_spatial_evidence_without_exact_public_coordinates_or_polygon</x:v>
      </x:c>
      <x:c r="X473" s="7" t="str">
        <x:v>https://ibm.gov.in/IBMPortal/pages/mcdr-reports-and-violation-letters---2024-25--jabalpur-region---page-02</x:v>
      </x:c>
    </x:row>
    <x:row r="474" ht="26" customHeight="1">
      <x:c r="A474" s="2" t="str">
        <x:v>IBM-MCDR-MINE-B706F3AA3B594383</x:v>
      </x:c>
      <x:c r="B474" s="7" t="str">
        <x:v>official_mcdr_latest_inspected_mine_view</x:v>
      </x:c>
      <x:c r="C474" s="7" t="str">
        <x:v>normalized_office_state_district_mine_name</x:v>
      </x:c>
      <x:c r="D474" s="2" t="n">
        <x:v>1</x:v>
      </x:c>
      <x:c r="E474" s="9" t="n">
        <x:v>45659</x:v>
      </x:c>
      <x:c r="F474" s="9" t="n">
        <x:v>45659</x:v>
      </x:c>
      <x:c r="G474" s="7" t="str">
        <x:v>["2024-25"]</x:v>
      </x:c>
      <x:c r="H474" s="2" t="str">
        <x:v>Chennai</x:v>
      </x:c>
      <x:c r="I474" s="2" t="str">
        <x:v>Tamil Nadu</x:v>
      </x:c>
      <x:c r="J474" s="2" t="str">
        <x:v>Ariyalur</x:v>
      </x:c>
      <x:c r="K474" s="2" t="str">
        <x:v>Periyanagalur Limestone mine</x:v>
      </x:c>
      <x:c r="L474" s="2"/>
      <x:c r="M474" s="2" t="str">
        <x:v>Limestone</x:v>
      </x:c>
      <x:c r="N474" s="7" t="str">
        <x:v>["Calcium and limestone"]</x:v>
      </x:c>
      <x:c r="O474" s="7" t="str">
        <x:v>["calcium","calcium carbonate"]</x:v>
      </x:c>
      <x:c r="P474" s="7" t="str">
        <x:v>["Ca","CaCO3"]</x:v>
      </x:c>
      <x:c r="Q474" s="2" t="str">
        <x:v>Ramco cements Ltd.</x:v>
      </x:c>
      <x:c r="R474" s="2"/>
      <x:c r="S474" s="2"/>
      <x:c r="T474" s="12" t="b">
        <x:v>1</x:v>
      </x:c>
      <x:c r="U474" s="7" t="str">
        <x:v>["https://ibm.gov.in/writereaddata/files/1737441771678f41eb2f247periyanagalur.pdf"]</x:v>
      </x:c>
      <x:c r="V474" s="12" t="b">
        <x:v>0</x:v>
      </x:c>
      <x:c r="W474" s="2" t="str">
        <x:v>inventory_only_not_used_as_spatial_evidence_without_exact_public_coordinates_or_polygon</x:v>
      </x:c>
      <x:c r="X474" s="7" t="str">
        <x:v>https://ibm.gov.in/IBMPortal/pages/mcdr-reports-and-violation-letters--2024-25---chennai-region---page-2</x:v>
      </x:c>
    </x:row>
    <x:row r="475" ht="26" customHeight="1">
      <x:c r="A475" s="2" t="str">
        <x:v>IBM-MCDR-MINE-8AF412FEA548FA00</x:v>
      </x:c>
      <x:c r="B475" s="7" t="str">
        <x:v>official_mcdr_latest_inspected_mine_view</x:v>
      </x:c>
      <x:c r="C475" s="7" t="str">
        <x:v>normalized_office_state_district_mine_name</x:v>
      </x:c>
      <x:c r="D475" s="2" t="n">
        <x:v>1</x:v>
      </x:c>
      <x:c r="E475" s="9" t="n">
        <x:v>45658</x:v>
      </x:c>
      <x:c r="F475" s="9" t="n">
        <x:v>45658</x:v>
      </x:c>
      <x:c r="G475" s="7" t="str">
        <x:v>["2024-25"]</x:v>
      </x:c>
      <x:c r="H475" s="2" t="str">
        <x:v>Bangalore</x:v>
      </x:c>
      <x:c r="I475" s="2" t="str">
        <x:v>Karnataka</x:v>
      </x:c>
      <x:c r="J475" s="2" t="str">
        <x:v>Bellari</x:v>
      </x:c>
      <x:c r="K475" s="2" t="str">
        <x:v>KWATEGUDDA ML 2586</x:v>
      </x:c>
      <x:c r="L475" s="2"/>
      <x:c r="M475" s="2" t="str">
        <x:v>IRON ORE</x:v>
      </x:c>
      <x:c r="N475" s="7" t="str">
        <x:v>["Iron"]</x:v>
      </x:c>
      <x:c r="O475" s="7" t="str">
        <x:v>["iron"]</x:v>
      </x:c>
      <x:c r="P475" s="7" t="str">
        <x:v>["Fe"]</x:v>
      </x:c>
      <x:c r="Q475" s="2" t="str">
        <x:v>G G BROS</x:v>
      </x:c>
      <x:c r="R475" s="2"/>
      <x:c r="S475" s="2" t="str">
        <x:v>OTHER</x:v>
      </x:c>
      <x:c r="T475" s="12" t="b">
        <x:v>1</x:v>
      </x:c>
      <x:c r="U475" s="7" t="str">
        <x:v>[]</x:v>
      </x:c>
      <x:c r="V475" s="12" t="b">
        <x:v>0</x:v>
      </x:c>
      <x:c r="W475" s="2" t="str">
        <x:v>inventory_only_not_used_as_spatial_evidence_without_exact_public_coordinates_or_polygon</x:v>
      </x:c>
      <x:c r="X475" s="7" t="str">
        <x:v>https://ibm.gov.in/IBMPortal/pages/mcdr-inspection-reports--amp--violation-letters---2024-25----bengalore-region----page--2</x:v>
      </x:c>
    </x:row>
    <x:row r="476" ht="26" customHeight="1">
      <x:c r="A476" s="2" t="str">
        <x:v>IBM-MCDR-MINE-399D28B1C1D86E25</x:v>
      </x:c>
      <x:c r="B476" s="7" t="str">
        <x:v>official_mcdr_latest_inspected_mine_view</x:v>
      </x:c>
      <x:c r="C476" s="7" t="str">
        <x:v>normalized_office_state_district_mine_name</x:v>
      </x:c>
      <x:c r="D476" s="2" t="n">
        <x:v>1</x:v>
      </x:c>
      <x:c r="E476" s="9" t="n">
        <x:v>45658</x:v>
      </x:c>
      <x:c r="F476" s="9" t="n">
        <x:v>45658</x:v>
      </x:c>
      <x:c r="G476" s="7" t="str">
        <x:v>["2024-25"]</x:v>
      </x:c>
      <x:c r="H476" s="2" t="str">
        <x:v>Chennai</x:v>
      </x:c>
      <x:c r="I476" s="2" t="str">
        <x:v>Tamil Nadu</x:v>
      </x:c>
      <x:c r="J476" s="2" t="str">
        <x:v>Ariyalur</x:v>
      </x:c>
      <x:c r="K476" s="2" t="str">
        <x:v>Manakudayan Limestone mine</x:v>
      </x:c>
      <x:c r="L476" s="2"/>
      <x:c r="M476" s="2" t="str">
        <x:v>Limestone</x:v>
      </x:c>
      <x:c r="N476" s="7" t="str">
        <x:v>["Calcium and limestone"]</x:v>
      </x:c>
      <x:c r="O476" s="7" t="str">
        <x:v>["calcium","calcium carbonate"]</x:v>
      </x:c>
      <x:c r="P476" s="7" t="str">
        <x:v>["Ca","CaCO3"]</x:v>
      </x:c>
      <x:c r="Q476" s="2" t="str">
        <x:v>Ramco cements Ltd.</x:v>
      </x:c>
      <x:c r="R476" s="2"/>
      <x:c r="S476" s="2"/>
      <x:c r="T476" s="12" t="b">
        <x:v>1</x:v>
      </x:c>
      <x:c r="U476" s="7" t="str">
        <x:v>["https://ibm.gov.in/writereaddata/files/1737441746678f41d2c5c79Manakudayan.pdf"]</x:v>
      </x:c>
      <x:c r="V476" s="12" t="b">
        <x:v>0</x:v>
      </x:c>
      <x:c r="W476" s="2" t="str">
        <x:v>inventory_only_not_used_as_spatial_evidence_without_exact_public_coordinates_or_polygon</x:v>
      </x:c>
      <x:c r="X476" s="7" t="str">
        <x:v>https://ibm.gov.in/IBMPortal/pages/mcdr-reports-and-violation-letters--2024-25---chennai-region---page-2</x:v>
      </x:c>
    </x:row>
    <x:row r="477" ht="26" customHeight="1">
      <x:c r="A477" s="2" t="str">
        <x:v>IBM-MCDR-MINE-79372222B0A64FD8</x:v>
      </x:c>
      <x:c r="B477" s="7" t="str">
        <x:v>official_mcdr_latest_inspected_mine_view</x:v>
      </x:c>
      <x:c r="C477" s="7" t="str">
        <x:v>normalized_office_state_district_mine_name</x:v>
      </x:c>
      <x:c r="D477" s="2" t="n">
        <x:v>2</x:v>
      </x:c>
      <x:c r="E477" s="9" t="n">
        <x:v>45479</x:v>
      </x:c>
      <x:c r="F477" s="9" t="n">
        <x:v>45657</x:v>
      </x:c>
      <x:c r="G477" s="7" t="str">
        <x:v>["2024-25"]</x:v>
      </x:c>
      <x:c r="H477" s="2" t="str">
        <x:v>Chennai</x:v>
      </x:c>
      <x:c r="I477" s="2" t="str">
        <x:v>Tamil Nadu</x:v>
      </x:c>
      <x:c r="J477" s="2" t="str">
        <x:v>Virudhunagar</x:v>
      </x:c>
      <x:c r="K477" s="2" t="str">
        <x:v>Pandalgudi</x:v>
      </x:c>
      <x:c r="L477" s="2"/>
      <x:c r="M477" s="2" t="str">
        <x:v>Limestone</x:v>
      </x:c>
      <x:c r="N477" s="7" t="str">
        <x:v>["Calcium and limestone"]</x:v>
      </x:c>
      <x:c r="O477" s="7" t="str">
        <x:v>["calcium","calcium carbonate"]</x:v>
      </x:c>
      <x:c r="P477" s="7" t="str">
        <x:v>["Ca","CaCO3"]</x:v>
      </x:c>
      <x:c r="Q477" s="2" t="str">
        <x:v>The Ramco Cements Limited</x:v>
      </x:c>
      <x:c r="R477" s="2"/>
      <x:c r="S477" s="2"/>
      <x:c r="T477" s="12" t="b">
        <x:v>1</x:v>
      </x:c>
      <x:c r="U477" s="7" t="str">
        <x:v>["https://ibm.gov.in/writereaddata/files/17365004956780e50f5ab7d35._PandalgudiTRCL1.pdf"]</x:v>
      </x:c>
      <x:c r="V477" s="12" t="b">
        <x:v>0</x:v>
      </x:c>
      <x:c r="W477" s="2" t="str">
        <x:v>inventory_only_not_used_as_spatial_evidence_without_exact_public_coordinates_or_polygon</x:v>
      </x:c>
      <x:c r="X477" s="7" t="str">
        <x:v>https://ibm.gov.in/IBMPortal/pages/mcdr-reports-and-violation-letters--2024-25---chennai-region---page-2</x:v>
      </x:c>
    </x:row>
    <x:row r="478" ht="26" customHeight="1">
      <x:c r="A478" s="2" t="str">
        <x:v>IBM-MCDR-MINE-46B0E948F4B45E40</x:v>
      </x:c>
      <x:c r="B478" s="7" t="str">
        <x:v>official_mcdr_latest_inspected_mine_view</x:v>
      </x:c>
      <x:c r="C478" s="7" t="str">
        <x:v>normalized_office_state_district_mine_name</x:v>
      </x:c>
      <x:c r="D478" s="2" t="n">
        <x:v>1</x:v>
      </x:c>
      <x:c r="E478" s="9" t="n">
        <x:v>45657</x:v>
      </x:c>
      <x:c r="F478" s="9" t="n">
        <x:v>45657</x:v>
      </x:c>
      <x:c r="G478" s="7" t="str">
        <x:v>["2024-25"]</x:v>
      </x:c>
      <x:c r="H478" s="2" t="str">
        <x:v>Raipur</x:v>
      </x:c>
      <x:c r="I478" s="2" t="str">
        <x:v>Chhattisgarh</x:v>
      </x:c>
      <x:c r="J478" s="2" t="str">
        <x:v>Rajnandgaon</x:v>
      </x:c>
      <x:c r="K478" s="2" t="str">
        <x:v>BORIYA TIBBU</x:v>
      </x:c>
      <x:c r="L478" s="2"/>
      <x:c r="M478" s="2" t="str">
        <x:v>Iron</x:v>
      </x:c>
      <x:c r="N478" s="7" t="str">
        <x:v>["Iron"]</x:v>
      </x:c>
      <x:c r="O478" s="7" t="str">
        <x:v>["iron"]</x:v>
      </x:c>
      <x:c r="P478" s="7" t="str">
        <x:v>["Fe"]</x:v>
      </x:c>
      <x:c r="Q478" s="2" t="str">
        <x:v>GODAVARI POWER &amp; ISPAT LTD.</x:v>
      </x:c>
      <x:c r="R478" s="2" t="n">
        <x:v>110</x:v>
      </x:c>
      <x:c r="S478" s="2"/>
      <x:c r="T478" s="12" t="b">
        <x:v>1</x:v>
      </x:c>
      <x:c r="U478" s="7" t="str">
        <x:v>["https://ibm.gov.in/writereaddata/files/17484345686836fe8859fbfBoria_Tibbu.pdf"]</x:v>
      </x:c>
      <x:c r="V478" s="12" t="b">
        <x:v>0</x:v>
      </x:c>
      <x:c r="W478" s="2" t="str">
        <x:v>inventory_only_not_used_as_spatial_evidence_without_exact_public_coordinates_or_polygon</x:v>
      </x:c>
      <x:c r="X478" s="7" t="str">
        <x:v>https://ibm.gov.in/IBMPortal/pages/mcdr-inspection-reports-and-violation-letters-2024-25--raipur-region-page-1</x:v>
      </x:c>
    </x:row>
    <x:row r="479" ht="26" customHeight="1">
      <x:c r="A479" s="2" t="str">
        <x:v>IBM-MCDR-MINE-356D5A820832EE74</x:v>
      </x:c>
      <x:c r="B479" s="7" t="str">
        <x:v>official_mcdr_latest_inspected_mine_view</x:v>
      </x:c>
      <x:c r="C479" s="7" t="str">
        <x:v>normalized_office_state_district_mine_name</x:v>
      </x:c>
      <x:c r="D479" s="2" t="n">
        <x:v>1</x:v>
      </x:c>
      <x:c r="E479" s="9" t="n">
        <x:v>45656</x:v>
      </x:c>
      <x:c r="F479" s="9" t="n">
        <x:v>45656</x:v>
      </x:c>
      <x:c r="G479" s="7" t="str">
        <x:v>["2024-25"]</x:v>
      </x:c>
      <x:c r="H479" s="2" t="str">
        <x:v>Bangalore</x:v>
      </x:c>
      <x:c r="I479" s="2" t="str">
        <x:v>Karnataka</x:v>
      </x:c>
      <x:c r="J479" s="2" t="str">
        <x:v>Bellari</x:v>
      </x:c>
      <x:c r="K479" s="2" t="str">
        <x:v>KARADIKOLLA IRON ORE MINE ML 010</x:v>
      </x:c>
      <x:c r="L479" s="2"/>
      <x:c r="M479" s="2" t="str">
        <x:v>IRON ORE</x:v>
      </x:c>
      <x:c r="N479" s="7" t="str">
        <x:v>["Iron"]</x:v>
      </x:c>
      <x:c r="O479" s="7" t="str">
        <x:v>["iron"]</x:v>
      </x:c>
      <x:c r="P479" s="7" t="str">
        <x:v>["Fe"]</x:v>
      </x:c>
      <x:c r="Q479" s="2" t="str">
        <x:v>M/s MSPL ltd</x:v>
      </x:c>
      <x:c r="R479" s="2"/>
      <x:c r="S479" s="2" t="str">
        <x:v>MINING PLAN MODIFICATION</x:v>
      </x:c>
      <x:c r="T479" s="12" t="b">
        <x:v>1</x:v>
      </x:c>
      <x:c r="U479" s="7" t="str">
        <x:v>["https://ibm.gov.in/writereaddata/files/173882389567a458d7478f0schowcause_Karadikolla_MSPL.pdf","https://ibm.gov.in/writereaddata/files/174290129367e2902db64camcdr_Karadikolla_MSPL.pdf"]</x:v>
      </x:c>
      <x:c r="V479" s="12" t="b">
        <x:v>0</x:v>
      </x:c>
      <x:c r="W479" s="2" t="str">
        <x:v>inventory_only_not_used_as_spatial_evidence_without_exact_public_coordinates_or_polygon</x:v>
      </x:c>
      <x:c r="X479" s="7" t="str">
        <x:v>https://ibm.gov.in/IBMPortal/pages/mcdr-inspection-reports--amp--violation-letters---2024-25----bengalore-region----page--2</x:v>
      </x:c>
    </x:row>
    <x:row r="480" ht="26" customHeight="1">
      <x:c r="A480" s="2" t="str">
        <x:v>IBM-MCDR-MINE-75FF9833D1CDEEAA</x:v>
      </x:c>
      <x:c r="B480" s="7" t="str">
        <x:v>official_mcdr_latest_inspected_mine_view</x:v>
      </x:c>
      <x:c r="C480" s="7" t="str">
        <x:v>normalized_office_state_district_mine_name</x:v>
      </x:c>
      <x:c r="D480" s="2" t="n">
        <x:v>1</x:v>
      </x:c>
      <x:c r="E480" s="9" t="n">
        <x:v>45656</x:v>
      </x:c>
      <x:c r="F480" s="9" t="n">
        <x:v>45656</x:v>
      </x:c>
      <x:c r="G480" s="7" t="str">
        <x:v>["2024-25"]</x:v>
      </x:c>
      <x:c r="H480" s="2" t="str">
        <x:v>Chennai</x:v>
      </x:c>
      <x:c r="I480" s="2" t="str">
        <x:v>Tamil Nadu</x:v>
      </x:c>
      <x:c r="J480" s="2" t="str">
        <x:v>Tirunelveli</x:v>
      </x:c>
      <x:c r="K480" s="2" t="str">
        <x:v>Talayuthu</x:v>
      </x:c>
      <x:c r="L480" s="2"/>
      <x:c r="M480" s="2" t="str">
        <x:v>Limestone</x:v>
      </x:c>
      <x:c r="N480" s="7" t="str">
        <x:v>["Calcium and limestone"]</x:v>
      </x:c>
      <x:c r="O480" s="7" t="str">
        <x:v>["calcium","calcium carbonate"]</x:v>
      </x:c>
      <x:c r="P480" s="7" t="str">
        <x:v>["Ca","CaCO3"]</x:v>
      </x:c>
      <x:c r="Q480" s="2" t="str">
        <x:v>The India Cements Ltd.</x:v>
      </x:c>
      <x:c r="R480" s="2"/>
      <x:c r="S480" s="2"/>
      <x:c r="T480" s="12" t="b">
        <x:v>1</x:v>
      </x:c>
      <x:c r="U480" s="7" t="str">
        <x:v>["https://ibm.gov.in/writereaddata/files/17365004856780e505c881c34._TalaiyuthuICL1.pdf"]</x:v>
      </x:c>
      <x:c r="V480" s="12" t="b">
        <x:v>0</x:v>
      </x:c>
      <x:c r="W480" s="2" t="str">
        <x:v>inventory_only_not_used_as_spatial_evidence_without_exact_public_coordinates_or_polygon</x:v>
      </x:c>
      <x:c r="X480" s="7" t="str">
        <x:v>https://ibm.gov.in/IBMPortal/pages/mcdr-reports-and-violation-letters--2024-25---chennai-region---page-2</x:v>
      </x:c>
    </x:row>
    <x:row r="481" ht="26" customHeight="1">
      <x:c r="A481" s="2" t="str">
        <x:v>IBM-MCDR-MINE-22FE092CBC53B42C</x:v>
      </x:c>
      <x:c r="B481" s="7" t="str">
        <x:v>official_mcdr_latest_inspected_mine_view</x:v>
      </x:c>
      <x:c r="C481" s="7" t="str">
        <x:v>normalized_office_state_district_mine_name</x:v>
      </x:c>
      <x:c r="D481" s="2" t="n">
        <x:v>1</x:v>
      </x:c>
      <x:c r="E481" s="9" t="n">
        <x:v>45656</x:v>
      </x:c>
      <x:c r="F481" s="9" t="n">
        <x:v>45656</x:v>
      </x:c>
      <x:c r="G481" s="7" t="str">
        <x:v>["2024-25"]</x:v>
      </x:c>
      <x:c r="H481" s="2" t="str">
        <x:v>Chennai</x:v>
      </x:c>
      <x:c r="I481" s="2" t="str">
        <x:v>Tamil Nadu</x:v>
      </x:c>
      <x:c r="J481" s="2" t="str">
        <x:v>Tirunelveli</x:v>
      </x:c>
      <x:c r="K481" s="2" t="str">
        <x:v>Vadkkuvalliyoor</x:v>
      </x:c>
      <x:c r="L481" s="2"/>
      <x:c r="M481" s="2" t="str">
        <x:v>Limestone</x:v>
      </x:c>
      <x:c r="N481" s="7" t="str">
        <x:v>["Calcium and limestone"]</x:v>
      </x:c>
      <x:c r="O481" s="7" t="str">
        <x:v>["calcium","calcium carbonate"]</x:v>
      </x:c>
      <x:c r="P481" s="7" t="str">
        <x:v>["Ca","CaCO3"]</x:v>
      </x:c>
      <x:c r="Q481" s="2" t="str">
        <x:v>The India Cements Ltd.</x:v>
      </x:c>
      <x:c r="R481" s="2"/>
      <x:c r="S481" s="2"/>
      <x:c r="T481" s="12" t="b">
        <x:v>1</x:v>
      </x:c>
      <x:c r="U481" s="7" t="str">
        <x:v>["https://ibm.gov.in/writereaddata/files/17365004756780e4fb4580f33._VadkuvalliyoorICL1.pdf"]</x:v>
      </x:c>
      <x:c r="V481" s="12" t="b">
        <x:v>0</x:v>
      </x:c>
      <x:c r="W481" s="2" t="str">
        <x:v>inventory_only_not_used_as_spatial_evidence_without_exact_public_coordinates_or_polygon</x:v>
      </x:c>
      <x:c r="X481" s="7" t="str">
        <x:v>https://ibm.gov.in/IBMPortal/pages/mcdr-reports-and-violation-letters--2024-25---chennai-region---page-2</x:v>
      </x:c>
    </x:row>
    <x:row r="482" ht="26" customHeight="1">
      <x:c r="A482" s="2" t="str">
        <x:v>IBM-MCDR-MINE-28E77587C457BF8B</x:v>
      </x:c>
      <x:c r="B482" s="7" t="str">
        <x:v>official_mcdr_latest_inspected_mine_view</x:v>
      </x:c>
      <x:c r="C482" s="7" t="str">
        <x:v>normalized_office_state_district_mine_name</x:v>
      </x:c>
      <x:c r="D482" s="2" t="n">
        <x:v>1</x:v>
      </x:c>
      <x:c r="E482" s="9" t="n">
        <x:v>45656</x:v>
      </x:c>
      <x:c r="F482" s="9" t="n">
        <x:v>45656</x:v>
      </x:c>
      <x:c r="G482" s="7" t="str">
        <x:v>["2024-25"]</x:v>
      </x:c>
      <x:c r="H482" s="2" t="str">
        <x:v>Raipur</x:v>
      </x:c>
      <x:c r="I482" s="2" t="str">
        <x:v>Chhattisgarh</x:v>
      </x:c>
      <x:c r="J482" s="2" t="str">
        <x:v>Balod</x:v>
      </x:c>
      <x:c r="K482" s="2" t="str">
        <x:v>MAHAMAYA AND DULK</x:v>
      </x:c>
      <x:c r="L482" s="2"/>
      <x:c r="M482" s="2" t="str">
        <x:v>Iron</x:v>
      </x:c>
      <x:c r="N482" s="7" t="str">
        <x:v>["Iron"]</x:v>
      </x:c>
      <x:c r="O482" s="7" t="str">
        <x:v>["iron"]</x:v>
      </x:c>
      <x:c r="P482" s="7" t="str">
        <x:v>["Fe"]</x:v>
      </x:c>
      <x:c r="Q482" s="2" t="str">
        <x:v>BHILAI STEEL PLANT (SAIL)</x:v>
      </x:c>
      <x:c r="R482" s="2" t="n">
        <x:v>1522.67</x:v>
      </x:c>
      <x:c r="S482" s="2"/>
      <x:c r="T482" s="12" t="b">
        <x:v>1</x:v>
      </x:c>
      <x:c r="U482" s="7" t="str">
        <x:v>["https://ibm.gov.in/writereaddata/files/17484345416836fe6d823dfmahamaya.pdf"]</x:v>
      </x:c>
      <x:c r="V482" s="12" t="b">
        <x:v>0</x:v>
      </x:c>
      <x:c r="W482" s="2" t="str">
        <x:v>inventory_only_not_used_as_spatial_evidence_without_exact_public_coordinates_or_polygon</x:v>
      </x:c>
      <x:c r="X482" s="7" t="str">
        <x:v>https://ibm.gov.in/IBMPortal/pages/mcdr-inspection-reports-and-violation-letters-2024-25--raipur-region-page-1</x:v>
      </x:c>
    </x:row>
    <x:row r="483" ht="26" customHeight="1">
      <x:c r="A483" s="2" t="str">
        <x:v>IBM-MCDR-MINE-17AB689CD667CAEE</x:v>
      </x:c>
      <x:c r="B483" s="7" t="str">
        <x:v>official_mcdr_latest_inspected_mine_view</x:v>
      </x:c>
      <x:c r="C483" s="7" t="str">
        <x:v>normalized_office_state_district_mine_name</x:v>
      </x:c>
      <x:c r="D483" s="2" t="n">
        <x:v>2</x:v>
      </x:c>
      <x:c r="E483" s="9" t="n">
        <x:v>45655</x:v>
      </x:c>
      <x:c r="F483" s="9" t="n">
        <x:v>45655</x:v>
      </x:c>
      <x:c r="G483" s="7" t="str">
        <x:v>["2024-25"]</x:v>
      </x:c>
      <x:c r="H483" s="2" t="str">
        <x:v>Chennai</x:v>
      </x:c>
      <x:c r="I483" s="2" t="str">
        <x:v>Tamil Nadu</x:v>
      </x:c>
      <x:c r="J483" s="2" t="str">
        <x:v>Tirunelveli</x:v>
      </x:c>
      <x:c r="K483" s="2" t="str">
        <x:v>Vijaypathi</x:v>
      </x:c>
      <x:c r="L483" s="2"/>
      <x:c r="M483" s="2" t="str">
        <x:v>Limestone</x:v>
      </x:c>
      <x:c r="N483" s="7" t="str">
        <x:v>["Calcium and limestone"]</x:v>
      </x:c>
      <x:c r="O483" s="7" t="str">
        <x:v>["calcium","calcium carbonate"]</x:v>
      </x:c>
      <x:c r="P483" s="7" t="str">
        <x:v>["Ca","CaCO3"]</x:v>
      </x:c>
      <x:c r="Q483" s="2" t="str">
        <x:v>The India Cements Ltd.</x:v>
      </x:c>
      <x:c r="R483" s="2"/>
      <x:c r="S483" s="2"/>
      <x:c r="T483" s="12" t="b">
        <x:v>1</x:v>
      </x:c>
      <x:c r="U483" s="7" t="str">
        <x:v>["https://ibm.gov.in/writereaddata/files/17365004656780e4f12c31132._Vijaypathi2ICL1.pdf"]</x:v>
      </x:c>
      <x:c r="V483" s="12" t="b">
        <x:v>0</x:v>
      </x:c>
      <x:c r="W483" s="2" t="str">
        <x:v>inventory_only_not_used_as_spatial_evidence_without_exact_public_coordinates_or_polygon</x:v>
      </x:c>
      <x:c r="X483" s="7" t="str">
        <x:v>https://ibm.gov.in/IBMPortal/pages/mcdr-reports-and-violation-letters--2024-25---chennai-region---page-2</x:v>
      </x:c>
    </x:row>
    <x:row r="484" ht="26" customHeight="1">
      <x:c r="A484" s="2" t="str">
        <x:v>IBM-MCDR-MINE-67D07D4FA79B7FB1</x:v>
      </x:c>
      <x:c r="B484" s="7" t="str">
        <x:v>official_mcdr_latest_inspected_mine_view</x:v>
      </x:c>
      <x:c r="C484" s="7" t="str">
        <x:v>normalized_office_state_district_mine_name</x:v>
      </x:c>
      <x:c r="D484" s="2" t="n">
        <x:v>1</x:v>
      </x:c>
      <x:c r="E484" s="9" t="n">
        <x:v>45654</x:v>
      </x:c>
      <x:c r="F484" s="9" t="n">
        <x:v>45654</x:v>
      </x:c>
      <x:c r="G484" s="7" t="str">
        <x:v>["2024-25"]</x:v>
      </x:c>
      <x:c r="H484" s="2" t="str">
        <x:v>Bangalore</x:v>
      </x:c>
      <x:c r="I484" s="2" t="str">
        <x:v>Karnataka</x:v>
      </x:c>
      <x:c r="J484" s="2" t="str">
        <x:v>Bellari</x:v>
      </x:c>
      <x:c r="K484" s="2" t="str">
        <x:v>Bhadra Iron Ore Mine.</x:v>
      </x:c>
      <x:c r="L484" s="2"/>
      <x:c r="M484" s="2" t="str">
        <x:v>IRON ORE</x:v>
      </x:c>
      <x:c r="N484" s="7" t="str">
        <x:v>["Iron"]</x:v>
      </x:c>
      <x:c r="O484" s="7" t="str">
        <x:v>["iron"]</x:v>
      </x:c>
      <x:c r="P484" s="7" t="str">
        <x:v>["Fe"]</x:v>
      </x:c>
      <x:c r="Q484" s="2" t="str">
        <x:v>JSW STEEL Limited</x:v>
      </x:c>
      <x:c r="R484" s="2"/>
      <x:c r="S484" s="2" t="str">
        <x:v>MCDR</x:v>
      </x:c>
      <x:c r="T484" s="12" t="b">
        <x:v>1</x:v>
      </x:c>
      <x:c r="U484" s="7" t="str">
        <x:v>["https://ibm.gov.in/writereaddata/files/17369419776787a1992463aschowcause_Bhadra.pdf","https://ibm.gov.in/writereaddata/files/17369420296787a1cdbda25vl_Bhadra.pdf","https://ibm.gov.in/writereaddata/files/174290127667e2901c5ae13mcdr_Bhadra.pdf"]</x:v>
      </x:c>
      <x:c r="V484" s="12" t="b">
        <x:v>0</x:v>
      </x:c>
      <x:c r="W484" s="2" t="str">
        <x:v>inventory_only_not_used_as_spatial_evidence_without_exact_public_coordinates_or_polygon</x:v>
      </x:c>
      <x:c r="X484" s="7" t="str">
        <x:v>https://ibm.gov.in/IBMPortal/pages/mcdr-inspection-reports--amp--violation-letters---2024-25----bengalore-region----page--2</x:v>
      </x:c>
    </x:row>
    <x:row r="485" ht="26" customHeight="1">
      <x:c r="A485" s="2" t="str">
        <x:v>IBM-MCDR-MINE-C35367B8A12FE9B0</x:v>
      </x:c>
      <x:c r="B485" s="7" t="str">
        <x:v>official_mcdr_latest_inspected_mine_view</x:v>
      </x:c>
      <x:c r="C485" s="7" t="str">
        <x:v>mine_code</x:v>
      </x:c>
      <x:c r="D485" s="2" t="n">
        <x:v>1</x:v>
      </x:c>
      <x:c r="E485" s="9" t="n">
        <x:v>45654</x:v>
      </x:c>
      <x:c r="F485" s="9" t="n">
        <x:v>45654</x:v>
      </x:c>
      <x:c r="G485" s="7" t="str">
        <x:v>["2024-25"]</x:v>
      </x:c>
      <x:c r="H485" s="2" t="str">
        <x:v>Gandhinagar</x:v>
      </x:c>
      <x:c r="I485" s="2"/>
      <x:c r="J485" s="2"/>
      <x:c r="K485" s="2" t="str">
        <x:v>लुम्बा चूना पत्थर खदान [40/2P3,41P5, 40/3P1] चूना पत्थर खदान</x:v>
      </x:c>
      <x:c r="L485" s="2" t="str">
        <x:v>38GUJ08363</x:v>
      </x:c>
      <x:c r="M485" s="2"/>
      <x:c r="N485" s="7" t="str">
        <x:v>["Calcium and limestone"]</x:v>
      </x:c>
      <x:c r="O485" s="7" t="str">
        <x:v>["calcium","calcium carbonate"]</x:v>
      </x:c>
      <x:c r="P485" s="7" t="str">
        <x:v>["Ca","CaCO3"]</x:v>
      </x:c>
      <x:c r="Q485" s="2" t="str">
        <x:v>श्री लक्ष्मण जीवाभाई मोरी</x:v>
      </x:c>
      <x:c r="R485" s="2"/>
      <x:c r="S485" s="2" t="str">
        <x:v>MCDR</x:v>
      </x:c>
      <x:c r="T485" s="12" t="b">
        <x:v>1</x:v>
      </x:c>
      <x:c r="U485" s="7" t="str">
        <x:v>["https://ibm.gov.in/writereaddata/files/1767692458695cd8aa3fb35MCDR_Report_Lumba_2024_25.pdf"]</x:v>
      </x:c>
      <x:c r="V485" s="12" t="b">
        <x:v>0</x:v>
      </x:c>
      <x:c r="W485" s="2" t="str">
        <x:v>inventory_only_not_used_as_spatial_evidence_without_exact_public_coordinates_or_polygon</x:v>
      </x:c>
      <x:c r="X485" s="7" t="str">
        <x:v>https://ibm.gov.in/IBMPortal/pages/mcdr-inspection-reports-and-violation-letters--2024-25--gandhinagar-region----page-4</x:v>
      </x:c>
    </x:row>
    <x:row r="486" ht="26" customHeight="1">
      <x:c r="A486" s="2" t="str">
        <x:v>IBM-MCDR-MINE-E3D6E100B1FE08AA</x:v>
      </x:c>
      <x:c r="B486" s="7" t="str">
        <x:v>official_mcdr_latest_inspected_mine_view</x:v>
      </x:c>
      <x:c r="C486" s="7" t="str">
        <x:v>normalized_office_state_district_mine_name</x:v>
      </x:c>
      <x:c r="D486" s="2" t="n">
        <x:v>1</x:v>
      </x:c>
      <x:c r="E486" s="9" t="n">
        <x:v>45654</x:v>
      </x:c>
      <x:c r="F486" s="9" t="n">
        <x:v>45654</x:v>
      </x:c>
      <x:c r="G486" s="7" t="str">
        <x:v>["2024-25"]</x:v>
      </x:c>
      <x:c r="H486" s="2" t="str">
        <x:v>Guwahati</x:v>
      </x:c>
      <x:c r="I486" s="2" t="str">
        <x:v>Assam</x:v>
      </x:c>
      <x:c r="J486" s="2" t="str">
        <x:v>Dima Hasao</x:v>
      </x:c>
      <x:c r="K486" s="2" t="str">
        <x:v>Jamunanagar Limestone Mines</x:v>
      </x:c>
      <x:c r="L486" s="2"/>
      <x:c r="M486" s="2" t="str">
        <x:v>Limestone</x:v>
      </x:c>
      <x:c r="N486" s="7" t="str">
        <x:v>["Calcium and limestone"]</x:v>
      </x:c>
      <x:c r="O486" s="7" t="str">
        <x:v>["calcium","calcium carbonate"]</x:v>
      </x:c>
      <x:c r="P486" s="7" t="str">
        <x:v>["Ca","CaCO3"]</x:v>
      </x:c>
      <x:c r="Q486" s="2" t="str">
        <x:v>M/s Vinay Cement Limited</x:v>
      </x:c>
      <x:c r="R486" s="2"/>
      <x:c r="S486" s="2"/>
      <x:c r="T486" s="12" t="b">
        <x:v>1</x:v>
      </x:c>
      <x:c r="U486" s="7" t="str">
        <x:v>["https://ibm.gov.in/writereaddata/files/17454045496808c28506d0bJamuna_ACOM_GAU.pdf"]</x:v>
      </x:c>
      <x:c r="V486" s="12" t="b">
        <x:v>0</x:v>
      </x:c>
      <x:c r="W486" s="2" t="str">
        <x:v>inventory_only_not_used_as_spatial_evidence_without_exact_public_coordinates_or_polygon</x:v>
      </x:c>
      <x:c r="X486" s="7" t="str">
        <x:v>https://ibm.gov.in/IBMPortal/pages/mcdr-inspection-reports-and-violation-letters---2024-25---guwahati-region</x:v>
      </x:c>
    </x:row>
    <x:row r="487" ht="26" customHeight="1">
      <x:c r="A487" s="2" t="str">
        <x:v>IBM-MCDR-MINE-47C92F993BDFBCB3</x:v>
      </x:c>
      <x:c r="B487" s="7" t="str">
        <x:v>official_mcdr_latest_inspected_mine_view</x:v>
      </x:c>
      <x:c r="C487" s="7" t="str">
        <x:v>normalized_office_state_district_mine_name</x:v>
      </x:c>
      <x:c r="D487" s="2" t="n">
        <x:v>1</x:v>
      </x:c>
      <x:c r="E487" s="9" t="n">
        <x:v>45653</x:v>
      </x:c>
      <x:c r="F487" s="9" t="n">
        <x:v>45653</x:v>
      </x:c>
      <x:c r="G487" s="7" t="str">
        <x:v>["2024-25"]</x:v>
      </x:c>
      <x:c r="H487" s="2" t="str">
        <x:v>Bangalore</x:v>
      </x:c>
      <x:c r="I487" s="2" t="str">
        <x:v>Karnataka</x:v>
      </x:c>
      <x:c r="J487" s="2" t="str">
        <x:v>Bellari</x:v>
      </x:c>
      <x:c r="K487" s="2" t="str">
        <x:v>Ramgad Manganese and Iron Ore Mine. ML No.2679.</x:v>
      </x:c>
      <x:c r="L487" s="2"/>
      <x:c r="M487" s="2" t="str">
        <x:v>Manganese</x:v>
      </x:c>
      <x:c r="N487" s="7" t="str">
        <x:v>["Manganese"]</x:v>
      </x:c>
      <x:c r="O487" s="7" t="str">
        <x:v>["manganese"]</x:v>
      </x:c>
      <x:c r="P487" s="7" t="str">
        <x:v>["Mn"]</x:v>
      </x:c>
      <x:c r="Q487" s="2" t="str">
        <x:v>M/s SMIORE.</x:v>
      </x:c>
      <x:c r="R487" s="2"/>
      <x:c r="S487" s="2" t="str">
        <x:v>MCDR</x:v>
      </x:c>
      <x:c r="T487" s="12" t="b">
        <x:v>1</x:v>
      </x:c>
      <x:c r="U487" s="7" t="str">
        <x:v>["https://ibm.gov.in/writereaddata/files/17369419656787a18d08fa2schowcause_2679smiore.pdf","https://ibm.gov.in/writereaddata/files/17369420176787a1c178208vl_2679_smiore.pdf","https://ibm.gov.in/writereaddata/files/174290134967e2906570dedmcdr_SMIORE_2679.pdf"]</x:v>
      </x:c>
      <x:c r="V487" s="12" t="b">
        <x:v>0</x:v>
      </x:c>
      <x:c r="W487" s="2" t="str">
        <x:v>inventory_only_not_used_as_spatial_evidence_without_exact_public_coordinates_or_polygon</x:v>
      </x:c>
      <x:c r="X487" s="7" t="str">
        <x:v>https://ibm.gov.in/IBMPortal/pages/mcdr-inspection-reports--amp--violation-letters---2024-25----bengalore-region----page--2</x:v>
      </x:c>
    </x:row>
    <x:row r="488" ht="26" customHeight="1">
      <x:c r="A488" s="2" t="str">
        <x:v>IBM-MCDR-MINE-21535A106E5D9D83</x:v>
      </x:c>
      <x:c r="B488" s="7" t="str">
        <x:v>official_mcdr_latest_inspected_mine_view</x:v>
      </x:c>
      <x:c r="C488" s="7" t="str">
        <x:v>mine_code</x:v>
      </x:c>
      <x:c r="D488" s="2" t="n">
        <x:v>1</x:v>
      </x:c>
      <x:c r="E488" s="9" t="n">
        <x:v>45653</x:v>
      </x:c>
      <x:c r="F488" s="9" t="n">
        <x:v>45653</x:v>
      </x:c>
      <x:c r="G488" s="7" t="str">
        <x:v>["2024-25"]</x:v>
      </x:c>
      <x:c r="H488" s="2" t="str">
        <x:v>Gandhinagar</x:v>
      </x:c>
      <x:c r="I488" s="2"/>
      <x:c r="J488" s="2"/>
      <x:c r="K488" s="2" t="str">
        <x:v>Damasa [129/p] Limestone Mine</x:v>
      </x:c>
      <x:c r="L488" s="2" t="str">
        <x:v>38GUJ08280</x:v>
      </x:c>
      <x:c r="M488" s="2"/>
      <x:c r="N488" s="7" t="str">
        <x:v>["Calcium and limestone"]</x:v>
      </x:c>
      <x:c r="O488" s="7" t="str">
        <x:v>["calcium","calcium carbonate"]</x:v>
      </x:c>
      <x:c r="P488" s="7" t="str">
        <x:v>["Ca","CaCO3"]</x:v>
      </x:c>
      <x:c r="Q488" s="2" t="str">
        <x:v>M/s Nirma Ltd.</x:v>
      </x:c>
      <x:c r="R488" s="2"/>
      <x:c r="S488" s="2" t="str">
        <x:v>HQ Ref.</x:v>
      </x:c>
      <x:c r="T488" s="12" t="b">
        <x:v>1</x:v>
      </x:c>
      <x:c r="U488" s="7" t="str">
        <x:v>[]</x:v>
      </x:c>
      <x:c r="V488" s="12" t="b">
        <x:v>0</x:v>
      </x:c>
      <x:c r="W488" s="2" t="str">
        <x:v>inventory_only_not_used_as_spatial_evidence_without_exact_public_coordinates_or_polygon</x:v>
      </x:c>
      <x:c r="X488" s="7" t="str">
        <x:v>https://ibm.gov.in/IBMPortal/pages/mcdr-inspection-reports-and-violation-letters--2024-25--gandhinagar-region----page-2</x:v>
      </x:c>
    </x:row>
    <x:row r="489" ht="26" customHeight="1">
      <x:c r="A489" s="2" t="str">
        <x:v>IBM-MCDR-MINE-8BFC05C854AB9526</x:v>
      </x:c>
      <x:c r="B489" s="7" t="str">
        <x:v>official_mcdr_latest_inspected_mine_view</x:v>
      </x:c>
      <x:c r="C489" s="7" t="str">
        <x:v>mine_code</x:v>
      </x:c>
      <x:c r="D489" s="2" t="n">
        <x:v>1</x:v>
      </x:c>
      <x:c r="E489" s="9" t="n">
        <x:v>45653</x:v>
      </x:c>
      <x:c r="F489" s="9" t="n">
        <x:v>45653</x:v>
      </x:c>
      <x:c r="G489" s="7" t="str">
        <x:v>["2024-25"]</x:v>
      </x:c>
      <x:c r="H489" s="2" t="str">
        <x:v>Gandhinagar</x:v>
      </x:c>
      <x:c r="I489" s="2"/>
      <x:c r="J489" s="2"/>
      <x:c r="K489" s="2" t="str">
        <x:v>Sutrapada Block-C [1976,1951,1594] Limestone Mine</x:v>
      </x:c>
      <x:c r="L489" s="2" t="str">
        <x:v>38GUJ08272</x:v>
      </x:c>
      <x:c r="M489" s="2"/>
      <x:c r="N489" s="7" t="str">
        <x:v>["Calcium and limestone"]</x:v>
      </x:c>
      <x:c r="O489" s="7" t="str">
        <x:v>["calcium","calcium carbonate"]</x:v>
      </x:c>
      <x:c r="P489" s="7" t="str">
        <x:v>["Ca","CaCO3"]</x:v>
      </x:c>
      <x:c r="Q489" s="2" t="str">
        <x:v>M/s Gujarat Heavy Chemicals Ltd.</x:v>
      </x:c>
      <x:c r="R489" s="2"/>
      <x:c r="S489" s="2" t="str">
        <x:v>HQ Ref.</x:v>
      </x:c>
      <x:c r="T489" s="12" t="b">
        <x:v>1</x:v>
      </x:c>
      <x:c r="U489" s="7" t="str">
        <x:v>[]</x:v>
      </x:c>
      <x:c r="V489" s="12" t="b">
        <x:v>0</x:v>
      </x:c>
      <x:c r="W489" s="2" t="str">
        <x:v>inventory_only_not_used_as_spatial_evidence_without_exact_public_coordinates_or_polygon</x:v>
      </x:c>
      <x:c r="X489" s="7" t="str">
        <x:v>https://ibm.gov.in/IBMPortal/pages/mcdr-inspection-reports-and-violation-letters--2024-25--gandhinagar-region----page-2</x:v>
      </x:c>
    </x:row>
    <x:row r="490" ht="26" customHeight="1">
      <x:c r="A490" s="2" t="str">
        <x:v>IBM-MCDR-MINE-8913FE0623C6058A</x:v>
      </x:c>
      <x:c r="B490" s="7" t="str">
        <x:v>official_mcdr_latest_inspected_mine_view</x:v>
      </x:c>
      <x:c r="C490" s="7" t="str">
        <x:v>mine_code</x:v>
      </x:c>
      <x:c r="D490" s="2" t="n">
        <x:v>1</x:v>
      </x:c>
      <x:c r="E490" s="9" t="n">
        <x:v>45653</x:v>
      </x:c>
      <x:c r="F490" s="9" t="n">
        <x:v>45653</x:v>
      </x:c>
      <x:c r="G490" s="7" t="str">
        <x:v>["2024-25"]</x:v>
      </x:c>
      <x:c r="H490" s="2" t="str">
        <x:v>Gandhinagar</x:v>
      </x:c>
      <x:c r="I490" s="2"/>
      <x:c r="J490" s="2"/>
      <x:c r="K490" s="2" t="str">
        <x:v>Sutrapada Block-D[1483,1488/1,1496] Limestone Mine</x:v>
      </x:c>
      <x:c r="L490" s="2" t="str">
        <x:v>38GUJ08273</x:v>
      </x:c>
      <x:c r="M490" s="2"/>
      <x:c r="N490" s="7" t="str">
        <x:v>["Calcium and limestone"]</x:v>
      </x:c>
      <x:c r="O490" s="7" t="str">
        <x:v>["calcium","calcium carbonate"]</x:v>
      </x:c>
      <x:c r="P490" s="7" t="str">
        <x:v>["Ca","CaCO3"]</x:v>
      </x:c>
      <x:c r="Q490" s="2" t="str">
        <x:v>M/s Gujarat Heavy Chemicals Ltd.</x:v>
      </x:c>
      <x:c r="R490" s="2"/>
      <x:c r="S490" s="2" t="str">
        <x:v>HQ Ref.</x:v>
      </x:c>
      <x:c r="T490" s="12" t="b">
        <x:v>1</x:v>
      </x:c>
      <x:c r="U490" s="7" t="str">
        <x:v>[]</x:v>
      </x:c>
      <x:c r="V490" s="12" t="b">
        <x:v>0</x:v>
      </x:c>
      <x:c r="W490" s="2" t="str">
        <x:v>inventory_only_not_used_as_spatial_evidence_without_exact_public_coordinates_or_polygon</x:v>
      </x:c>
      <x:c r="X490" s="7" t="str">
        <x:v>https://ibm.gov.in/IBMPortal/pages/mcdr-inspection-reports-and-violation-letters--2024-25--gandhinagar-region----page-2</x:v>
      </x:c>
    </x:row>
    <x:row r="491" ht="26" customHeight="1">
      <x:c r="A491" s="2" t="str">
        <x:v>IBM-MCDR-MINE-48BDD88DCAF6BB35</x:v>
      </x:c>
      <x:c r="B491" s="7" t="str">
        <x:v>official_mcdr_latest_inspected_mine_view</x:v>
      </x:c>
      <x:c r="C491" s="7" t="str">
        <x:v>mine_code</x:v>
      </x:c>
      <x:c r="D491" s="2" t="n">
        <x:v>1</x:v>
      </x:c>
      <x:c r="E491" s="9" t="n">
        <x:v>45653</x:v>
      </x:c>
      <x:c r="F491" s="9" t="n">
        <x:v>45653</x:v>
      </x:c>
      <x:c r="G491" s="7" t="str">
        <x:v>["2024-25"]</x:v>
      </x:c>
      <x:c r="H491" s="2" t="str">
        <x:v>Gandhinagar</x:v>
      </x:c>
      <x:c r="I491" s="2"/>
      <x:c r="J491" s="2"/>
      <x:c r="K491" s="2" t="str">
        <x:v>Sutrapada Block-E [2865] Limestone Mine</x:v>
      </x:c>
      <x:c r="L491" s="2" t="str">
        <x:v>38GUJ08303</x:v>
      </x:c>
      <x:c r="M491" s="2"/>
      <x:c r="N491" s="7" t="str">
        <x:v>["Calcium and limestone"]</x:v>
      </x:c>
      <x:c r="O491" s="7" t="str">
        <x:v>["calcium","calcium carbonate"]</x:v>
      </x:c>
      <x:c r="P491" s="7" t="str">
        <x:v>["Ca","CaCO3"]</x:v>
      </x:c>
      <x:c r="Q491" s="2" t="str">
        <x:v>M/s Gujarat Heavy Chemicals Ltd.</x:v>
      </x:c>
      <x:c r="R491" s="2"/>
      <x:c r="S491" s="2" t="str">
        <x:v>HQ Ref.</x:v>
      </x:c>
      <x:c r="T491" s="12" t="b">
        <x:v>1</x:v>
      </x:c>
      <x:c r="U491" s="7" t="str">
        <x:v>[]</x:v>
      </x:c>
      <x:c r="V491" s="12" t="b">
        <x:v>0</x:v>
      </x:c>
      <x:c r="W491" s="2" t="str">
        <x:v>inventory_only_not_used_as_spatial_evidence_without_exact_public_coordinates_or_polygon</x:v>
      </x:c>
      <x:c r="X491" s="7" t="str">
        <x:v>https://ibm.gov.in/IBMPortal/pages/mcdr-inspection-reports-and-violation-letters--2024-25--gandhinagar-region----page-2</x:v>
      </x:c>
    </x:row>
    <x:row r="492" ht="26" customHeight="1">
      <x:c r="A492" s="2" t="str">
        <x:v>IBM-MCDR-MINE-D4DE209E816D2A00</x:v>
      </x:c>
      <x:c r="B492" s="7" t="str">
        <x:v>official_mcdr_latest_inspected_mine_view</x:v>
      </x:c>
      <x:c r="C492" s="7" t="str">
        <x:v>mine_code</x:v>
      </x:c>
      <x:c r="D492" s="2" t="n">
        <x:v>1</x:v>
      </x:c>
      <x:c r="E492" s="9" t="n">
        <x:v>45653</x:v>
      </x:c>
      <x:c r="F492" s="9" t="n">
        <x:v>45653</x:v>
      </x:c>
      <x:c r="G492" s="7" t="str">
        <x:v>["2024-25"]</x:v>
      </x:c>
      <x:c r="H492" s="2" t="str">
        <x:v>Gandhinagar</x:v>
      </x:c>
      <x:c r="I492" s="2"/>
      <x:c r="J492" s="2"/>
      <x:c r="K492" s="2" t="str">
        <x:v>Sutrapada Block-F [1556] Limestone Mine</x:v>
      </x:c>
      <x:c r="L492" s="2" t="str">
        <x:v>38GUJ08304</x:v>
      </x:c>
      <x:c r="M492" s="2"/>
      <x:c r="N492" s="7" t="str">
        <x:v>["Calcium and limestone"]</x:v>
      </x:c>
      <x:c r="O492" s="7" t="str">
        <x:v>["calcium","calcium carbonate"]</x:v>
      </x:c>
      <x:c r="P492" s="7" t="str">
        <x:v>["Ca","CaCO3"]</x:v>
      </x:c>
      <x:c r="Q492" s="2" t="str">
        <x:v>M/s Gujarat Heavy Chemicals Ltd.</x:v>
      </x:c>
      <x:c r="R492" s="2"/>
      <x:c r="S492" s="2" t="str">
        <x:v>HQ Ref.</x:v>
      </x:c>
      <x:c r="T492" s="12" t="b">
        <x:v>1</x:v>
      </x:c>
      <x:c r="U492" s="7" t="str">
        <x:v>[]</x:v>
      </x:c>
      <x:c r="V492" s="12" t="b">
        <x:v>0</x:v>
      </x:c>
      <x:c r="W492" s="2" t="str">
        <x:v>inventory_only_not_used_as_spatial_evidence_without_exact_public_coordinates_or_polygon</x:v>
      </x:c>
      <x:c r="X492" s="7" t="str">
        <x:v>https://ibm.gov.in/IBMPortal/pages/mcdr-inspection-reports-and-violation-letters--2024-25--gandhinagar-region----page-2</x:v>
      </x:c>
    </x:row>
    <x:row r="493" ht="26" customHeight="1">
      <x:c r="A493" s="2" t="str">
        <x:v>IBM-MCDR-MINE-662E7E8917FFAC02</x:v>
      </x:c>
      <x:c r="B493" s="7" t="str">
        <x:v>official_mcdr_latest_inspected_mine_view</x:v>
      </x:c>
      <x:c r="C493" s="7" t="str">
        <x:v>mine_code</x:v>
      </x:c>
      <x:c r="D493" s="2" t="n">
        <x:v>1</x:v>
      </x:c>
      <x:c r="E493" s="9" t="n">
        <x:v>45653</x:v>
      </x:c>
      <x:c r="F493" s="9" t="n">
        <x:v>45653</x:v>
      </x:c>
      <x:c r="G493" s="7" t="str">
        <x:v>["2024-25"]</x:v>
      </x:c>
      <x:c r="H493" s="2" t="str">
        <x:v>Gandhinagar</x:v>
      </x:c>
      <x:c r="I493" s="2"/>
      <x:c r="J493" s="2"/>
      <x:c r="K493" s="2" t="str">
        <x:v>Undari [167/p] Limestone Mine</x:v>
      </x:c>
      <x:c r="L493" s="2" t="str">
        <x:v>38GUJ08316</x:v>
      </x:c>
      <x:c r="M493" s="2"/>
      <x:c r="N493" s="7" t="str">
        <x:v>["Calcium and limestone"]</x:v>
      </x:c>
      <x:c r="O493" s="7" t="str">
        <x:v>["calcium","calcium carbonate"]</x:v>
      </x:c>
      <x:c r="P493" s="7" t="str">
        <x:v>["Ca","CaCO3"]</x:v>
      </x:c>
      <x:c r="Q493" s="2" t="str">
        <x:v>M/s Nirma Ltd.</x:v>
      </x:c>
      <x:c r="R493" s="2"/>
      <x:c r="S493" s="2" t="str">
        <x:v>HQ Ref.</x:v>
      </x:c>
      <x:c r="T493" s="12" t="b">
        <x:v>1</x:v>
      </x:c>
      <x:c r="U493" s="7" t="str">
        <x:v>[]</x:v>
      </x:c>
      <x:c r="V493" s="12" t="b">
        <x:v>0</x:v>
      </x:c>
      <x:c r="W493" s="2" t="str">
        <x:v>inventory_only_not_used_as_spatial_evidence_without_exact_public_coordinates_or_polygon</x:v>
      </x:c>
      <x:c r="X493" s="7" t="str">
        <x:v>https://ibm.gov.in/IBMPortal/pages/mcdr-inspection-reports-and-violation-letters--2024-25--gandhinagar-region----page-2</x:v>
      </x:c>
    </x:row>
    <x:row r="494" ht="26" customHeight="1">
      <x:c r="A494" s="2" t="str">
        <x:v>IBM-MCDR-MINE-BA780D46BECDB3B4</x:v>
      </x:c>
      <x:c r="B494" s="7" t="str">
        <x:v>official_mcdr_latest_inspected_mine_view</x:v>
      </x:c>
      <x:c r="C494" s="7" t="str">
        <x:v>mine_code</x:v>
      </x:c>
      <x:c r="D494" s="2" t="n">
        <x:v>2</x:v>
      </x:c>
      <x:c r="E494" s="9" t="n">
        <x:v>45454</x:v>
      </x:c>
      <x:c r="F494" s="9" t="n">
        <x:v>45653</x:v>
      </x:c>
      <x:c r="G494" s="7" t="str">
        <x:v>["2024-25"]</x:v>
      </x:c>
      <x:c r="H494" s="2" t="str">
        <x:v>Gandhinagar</x:v>
      </x:c>
      <x:c r="I494" s="2"/>
      <x:c r="J494" s="2"/>
      <x:c r="K494" s="2" t="str">
        <x:v>अजोथा-ए [102,108/2,139.] चूना पत्थर की खान</x:v>
      </x:c>
      <x:c r="L494" s="2" t="str">
        <x:v>38GUJ08241</x:v>
      </x:c>
      <x:c r="M494" s="2"/>
      <x:c r="N494" s="7" t="str">
        <x:v>["Calcium and limestone"]</x:v>
      </x:c>
      <x:c r="O494" s="7" t="str">
        <x:v>["calcium","calcium carbonate"]</x:v>
      </x:c>
      <x:c r="P494" s="7" t="str">
        <x:v>["Ca","CaCO3"]</x:v>
      </x:c>
      <x:c r="Q494" s="2" t="str">
        <x:v>मेसर्स गुजरात हेवी केमिकल्स लिमिटेड.</x:v>
      </x:c>
      <x:c r="R494" s="2"/>
      <x:c r="S494" s="2" t="str">
        <x:v>HQ Ref.</x:v>
      </x:c>
      <x:c r="T494" s="12" t="b">
        <x:v>1</x:v>
      </x:c>
      <x:c r="U494" s="7" t="str">
        <x:v>[]</x:v>
      </x:c>
      <x:c r="V494" s="12" t="b">
        <x:v>0</x:v>
      </x:c>
      <x:c r="W494" s="2" t="str">
        <x:v>inventory_only_not_used_as_spatial_evidence_without_exact_public_coordinates_or_polygon</x:v>
      </x:c>
      <x:c r="X494" s="7" t="str">
        <x:v>https://ibm.gov.in/IBMPortal/pages/mcdr-inspection-reports-and-violation-letters--2024-25--gandhinagar-region----page-4</x:v>
      </x:c>
    </x:row>
    <x:row r="495" ht="26" customHeight="1">
      <x:c r="A495" s="2" t="str">
        <x:v>IBM-MCDR-MINE-D483B29443F2CCAB</x:v>
      </x:c>
      <x:c r="B495" s="7" t="str">
        <x:v>official_mcdr_latest_inspected_mine_view</x:v>
      </x:c>
      <x:c r="C495" s="7" t="str">
        <x:v>mine_code</x:v>
      </x:c>
      <x:c r="D495" s="2" t="n">
        <x:v>2</x:v>
      </x:c>
      <x:c r="E495" s="9" t="n">
        <x:v>45489</x:v>
      </x:c>
      <x:c r="F495" s="9" t="n">
        <x:v>45653</x:v>
      </x:c>
      <x:c r="G495" s="7" t="str">
        <x:v>["2024-25"]</x:v>
      </x:c>
      <x:c r="H495" s="2" t="str">
        <x:v>Gandhinagar</x:v>
      </x:c>
      <x:c r="I495" s="2"/>
      <x:c r="J495" s="2"/>
      <x:c r="K495" s="2" t="str">
        <x:v>भीमदेओल (खंबा) [150/पी] चूना पत्थर की खदान</x:v>
      </x:c>
      <x:c r="L495" s="2" t="str">
        <x:v>38GUJ08228</x:v>
      </x:c>
      <x:c r="M495" s="2"/>
      <x:c r="N495" s="7" t="str">
        <x:v>["Calcium and limestone"]</x:v>
      </x:c>
      <x:c r="O495" s="7" t="str">
        <x:v>["calcium","calcium carbonate"]</x:v>
      </x:c>
      <x:c r="P495" s="7" t="str">
        <x:v>["Ca","CaCO3"]</x:v>
      </x:c>
      <x:c r="Q495" s="2" t="str">
        <x:v>मेसर्स गुजरात हेवी केमिकल्स लिमिटेड.</x:v>
      </x:c>
      <x:c r="R495" s="2"/>
      <x:c r="S495" s="2" t="str">
        <x:v>HQ Ref.</x:v>
      </x:c>
      <x:c r="T495" s="12" t="b">
        <x:v>1</x:v>
      </x:c>
      <x:c r="U495" s="7" t="str">
        <x:v>[]</x:v>
      </x:c>
      <x:c r="V495" s="12" t="b">
        <x:v>0</x:v>
      </x:c>
      <x:c r="W495" s="2" t="str">
        <x:v>inventory_only_not_used_as_spatial_evidence_without_exact_public_coordinates_or_polygon</x:v>
      </x:c>
      <x:c r="X495" s="7" t="str">
        <x:v>https://ibm.gov.in/IBMPortal/pages/mcdr-inspection-reports-and-violation-letters--2024-25--gandhinagar-region----page-4</x:v>
      </x:c>
    </x:row>
    <x:row r="496" ht="26" customHeight="1">
      <x:c r="A496" s="2" t="str">
        <x:v>IBM-MCDR-MINE-49CF052F177147BF</x:v>
      </x:c>
      <x:c r="B496" s="7" t="str">
        <x:v>official_mcdr_latest_inspected_mine_view</x:v>
      </x:c>
      <x:c r="C496" s="7" t="str">
        <x:v>mine_code</x:v>
      </x:c>
      <x:c r="D496" s="2" t="n">
        <x:v>1</x:v>
      </x:c>
      <x:c r="E496" s="9" t="n">
        <x:v>45653</x:v>
      </x:c>
      <x:c r="F496" s="9" t="n">
        <x:v>45653</x:v>
      </x:c>
      <x:c r="G496" s="7" t="str">
        <x:v>["2024-25"]</x:v>
      </x:c>
      <x:c r="H496" s="2" t="str">
        <x:v>Gandhinagar</x:v>
      </x:c>
      <x:c r="I496" s="2"/>
      <x:c r="J496" s="2"/>
      <x:c r="K496" s="2" t="str">
        <x:v>मालुन्धा [185/45] चूना पत्थर खदान</x:v>
      </x:c>
      <x:c r="L496" s="2" t="str">
        <x:v>38GUJ08087</x:v>
      </x:c>
      <x:c r="M496" s="2"/>
      <x:c r="N496" s="7" t="str">
        <x:v>["Calcium and limestone"]</x:v>
      </x:c>
      <x:c r="O496" s="7" t="str">
        <x:v>["calcium","calcium carbonate"]</x:v>
      </x:c>
      <x:c r="P496" s="7" t="str">
        <x:v>["Ca","CaCO3"]</x:v>
      </x:c>
      <x:c r="Q496" s="2" t="str">
        <x:v>मेसर्स आरजे त्रिवेदी एंड कंपनी</x:v>
      </x:c>
      <x:c r="R496" s="2"/>
      <x:c r="S496" s="2" t="str">
        <x:v>MCDR</x:v>
      </x:c>
      <x:c r="T496" s="12" t="b">
        <x:v>1</x:v>
      </x:c>
      <x:c r="U496" s="7" t="str">
        <x:v>["https://ibm.gov.in/writereaddata/files/17673521536957a7597daeeMCDR_Malunda_Lst_Mine20242025_37_Ha_Ms_RJ_Trivedi__Co.pdf"]</x:v>
      </x:c>
      <x:c r="V496" s="12" t="b">
        <x:v>0</x:v>
      </x:c>
      <x:c r="W496" s="2" t="str">
        <x:v>inventory_only_not_used_as_spatial_evidence_without_exact_public_coordinates_or_polygon</x:v>
      </x:c>
      <x:c r="X496" s="7" t="str">
        <x:v>https://ibm.gov.in/IBMPortal/pages/mcdr-inspection-reports-and-violation-letters--2024-25--gandhinagar-region----page-4</x:v>
      </x:c>
    </x:row>
    <x:row r="497" ht="26" customHeight="1">
      <x:c r="A497" s="2" t="str">
        <x:v>IBM-MCDR-MINE-F4EEDA24AB36D0B8</x:v>
      </x:c>
      <x:c r="B497" s="7" t="str">
        <x:v>official_mcdr_latest_inspected_mine_view</x:v>
      </x:c>
      <x:c r="C497" s="7" t="str">
        <x:v>mine_code</x:v>
      </x:c>
      <x:c r="D497" s="2" t="n">
        <x:v>2</x:v>
      </x:c>
      <x:c r="E497" s="9" t="n">
        <x:v>45454</x:v>
      </x:c>
      <x:c r="F497" s="9" t="n">
        <x:v>45653</x:v>
      </x:c>
      <x:c r="G497" s="7" t="str">
        <x:v>["2024-25"]</x:v>
      </x:c>
      <x:c r="H497" s="2" t="str">
        <x:v>Gandhinagar</x:v>
      </x:c>
      <x:c r="I497" s="2"/>
      <x:c r="J497" s="2"/>
      <x:c r="K497" s="2" t="str">
        <x:v>मेघपुर [ब्लॉक-ए] चूना पत्थर खदान</x:v>
      </x:c>
      <x:c r="L497" s="2" t="str">
        <x:v>38GUJ08239</x:v>
      </x:c>
      <x:c r="M497" s="2"/>
      <x:c r="N497" s="7" t="str">
        <x:v>["Calcium and limestone"]</x:v>
      </x:c>
      <x:c r="O497" s="7" t="str">
        <x:v>["calcium","calcium carbonate"]</x:v>
      </x:c>
      <x:c r="P497" s="7" t="str">
        <x:v>["Ca","CaCO3"]</x:v>
      </x:c>
      <x:c r="Q497" s="2" t="str">
        <x:v>मेसर्स गुजरात हेवी केमिकल्स लिमिटेड.</x:v>
      </x:c>
      <x:c r="R497" s="2"/>
      <x:c r="S497" s="2" t="str">
        <x:v>HQ Ref.</x:v>
      </x:c>
      <x:c r="T497" s="12" t="b">
        <x:v>1</x:v>
      </x:c>
      <x:c r="U497" s="7" t="str">
        <x:v>[]</x:v>
      </x:c>
      <x:c r="V497" s="12" t="b">
        <x:v>0</x:v>
      </x:c>
      <x:c r="W497" s="2" t="str">
        <x:v>inventory_only_not_used_as_spatial_evidence_without_exact_public_coordinates_or_polygon</x:v>
      </x:c>
      <x:c r="X497" s="7" t="str">
        <x:v>https://ibm.gov.in/IBMPortal/pages/mcdr-inspection-reports-and-violation-letters--2024-25--gandhinagar-region----page-4</x:v>
      </x:c>
    </x:row>
    <x:row r="498" ht="26" customHeight="1">
      <x:c r="A498" s="2" t="str">
        <x:v>IBM-MCDR-MINE-2E66367A146B8A5E</x:v>
      </x:c>
      <x:c r="B498" s="7" t="str">
        <x:v>official_mcdr_latest_inspected_mine_view</x:v>
      </x:c>
      <x:c r="C498" s="7" t="str">
        <x:v>mine_code</x:v>
      </x:c>
      <x:c r="D498" s="2" t="n">
        <x:v>2</x:v>
      </x:c>
      <x:c r="E498" s="9" t="n">
        <x:v>45454</x:v>
      </x:c>
      <x:c r="F498" s="9" t="n">
        <x:v>45653</x:v>
      </x:c>
      <x:c r="G498" s="7" t="str">
        <x:v>["2024-25"]</x:v>
      </x:c>
      <x:c r="H498" s="2" t="str">
        <x:v>Gandhinagar</x:v>
      </x:c>
      <x:c r="I498" s="2"/>
      <x:c r="J498" s="2"/>
      <x:c r="K498" s="2" t="str">
        <x:v>रंगपुर [129/पी] चूना पत्थर की खान</x:v>
      </x:c>
      <x:c r="L498" s="2" t="str">
        <x:v>38GUJ08212</x:v>
      </x:c>
      <x:c r="M498" s="2"/>
      <x:c r="N498" s="7" t="str">
        <x:v>["Calcium and limestone"]</x:v>
      </x:c>
      <x:c r="O498" s="7" t="str">
        <x:v>["calcium","calcium carbonate"]</x:v>
      </x:c>
      <x:c r="P498" s="7" t="str">
        <x:v>["Ca","CaCO3"]</x:v>
      </x:c>
      <x:c r="Q498" s="2" t="str">
        <x:v>मेसर्स गुजरात हेवी केमिकल्स लिमिटेड.</x:v>
      </x:c>
      <x:c r="R498" s="2"/>
      <x:c r="S498" s="2" t="str">
        <x:v>HQ Ref.</x:v>
      </x:c>
      <x:c r="T498" s="12" t="b">
        <x:v>1</x:v>
      </x:c>
      <x:c r="U498" s="7" t="str">
        <x:v>[]</x:v>
      </x:c>
      <x:c r="V498" s="12" t="b">
        <x:v>0</x:v>
      </x:c>
      <x:c r="W498" s="2" t="str">
        <x:v>inventory_only_not_used_as_spatial_evidence_without_exact_public_coordinates_or_polygon</x:v>
      </x:c>
      <x:c r="X498" s="7" t="str">
        <x:v>https://ibm.gov.in/IBMPortal/pages/mcdr-inspection-reports-and-violation-letters--2024-25--gandhinagar-region----page-4</x:v>
      </x:c>
    </x:row>
    <x:row r="499" ht="26" customHeight="1">
      <x:c r="A499" s="2" t="str">
        <x:v>IBM-MCDR-MINE-16D9859F483AB567</x:v>
      </x:c>
      <x:c r="B499" s="7" t="str">
        <x:v>official_mcdr_latest_inspected_mine_view</x:v>
      </x:c>
      <x:c r="C499" s="7" t="str">
        <x:v>normalized_office_state_district_mine_name</x:v>
      </x:c>
      <x:c r="D499" s="2" t="n">
        <x:v>1</x:v>
      </x:c>
      <x:c r="E499" s="9" t="n">
        <x:v>45653</x:v>
      </x:c>
      <x:c r="F499" s="9" t="n">
        <x:v>45653</x:v>
      </x:c>
      <x:c r="G499" s="7" t="str">
        <x:v>["2024-25"]</x:v>
      </x:c>
      <x:c r="H499" s="2" t="str">
        <x:v>Guwahati</x:v>
      </x:c>
      <x:c r="I499" s="2" t="str">
        <x:v>Assam</x:v>
      </x:c>
      <x:c r="J499" s="2" t="str">
        <x:v>Dima Hasao</x:v>
      </x:c>
      <x:c r="K499" s="2" t="str">
        <x:v>New Umrangshu Limestone Mine</x:v>
      </x:c>
      <x:c r="L499" s="2"/>
      <x:c r="M499" s="2" t="str">
        <x:v>Limestone</x:v>
      </x:c>
      <x:c r="N499" s="7" t="str">
        <x:v>["Calcium and limestone"]</x:v>
      </x:c>
      <x:c r="O499" s="7" t="str">
        <x:v>["calcium","calcium carbonate"]</x:v>
      </x:c>
      <x:c r="P499" s="7" t="str">
        <x:v>["Ca","CaCO3"]</x:v>
      </x:c>
      <x:c r="Q499" s="2" t="str">
        <x:v>M/s Dalmia Cement (North East) Limited</x:v>
      </x:c>
      <x:c r="R499" s="2"/>
      <x:c r="S499" s="2"/>
      <x:c r="T499" s="12" t="b">
        <x:v>1</x:v>
      </x:c>
      <x:c r="U499" s="7" t="str">
        <x:v>["https://ibm.gov.in/writereaddata/files/17454042506808c15a0c83fcalcom_ACOM.pdf"]</x:v>
      </x:c>
      <x:c r="V499" s="12" t="b">
        <x:v>0</x:v>
      </x:c>
      <x:c r="W499" s="2" t="str">
        <x:v>inventory_only_not_used_as_spatial_evidence_without_exact_public_coordinates_or_polygon</x:v>
      </x:c>
      <x:c r="X499" s="7" t="str">
        <x:v>https://ibm.gov.in/IBMPortal/pages/mcdr-inspection-reports-and-violation-letters---2024-25---guwahati-region</x:v>
      </x:c>
    </x:row>
    <x:row r="500" ht="26" customHeight="1">
      <x:c r="A500" s="2" t="str">
        <x:v>IBM-MCDR-MINE-056A253F1E3EBD75</x:v>
      </x:c>
      <x:c r="B500" s="7" t="str">
        <x:v>official_mcdr_latest_inspected_mine_view</x:v>
      </x:c>
      <x:c r="C500" s="7" t="str">
        <x:v>normalized_office_state_district_mine_name</x:v>
      </x:c>
      <x:c r="D500" s="2" t="n">
        <x:v>1</x:v>
      </x:c>
      <x:c r="E500" s="9" t="n">
        <x:v>45653</x:v>
      </x:c>
      <x:c r="F500" s="9" t="n">
        <x:v>45653</x:v>
      </x:c>
      <x:c r="G500" s="7" t="str">
        <x:v>["2024-25"]</x:v>
      </x:c>
      <x:c r="H500" s="2" t="str">
        <x:v>Raipur</x:v>
      </x:c>
      <x:c r="I500" s="2" t="str">
        <x:v>Chhattisgarh</x:v>
      </x:c>
      <x:c r="J500" s="2" t="str">
        <x:v>Durg</x:v>
      </x:c>
      <x:c r="K500" s="2" t="str">
        <x:v>SEMRIYA</x:v>
      </x:c>
      <x:c r="L500" s="2"/>
      <x:c r="M500" s="2" t="str">
        <x:v>Limestone</x:v>
      </x:c>
      <x:c r="N500" s="7" t="str">
        <x:v>["Calcium and limestone"]</x:v>
      </x:c>
      <x:c r="O500" s="7" t="str">
        <x:v>["calcium","calcium carbonate"]</x:v>
      </x:c>
      <x:c r="P500" s="7" t="str">
        <x:v>["Ca","CaCO3"]</x:v>
      </x:c>
      <x:c r="Q500" s="2" t="str">
        <x:v>J K LAKSHMI CEMENT PVT LTD</x:v>
      </x:c>
      <x:c r="R500" s="2" t="n">
        <x:v>3.1</x:v>
      </x:c>
      <x:c r="S500" s="2"/>
      <x:c r="T500" s="12" t="b">
        <x:v>1</x:v>
      </x:c>
      <x:c r="U500" s="7" t="str">
        <x:v>["https://ibm.gov.in/writereaddata/files/17484290146836e8d63d392eSigned_Semariya_J_K_Lalshmi_202324.pdf"]</x:v>
      </x:c>
      <x:c r="V500" s="12" t="b">
        <x:v>0</x:v>
      </x:c>
      <x:c r="W500" s="2" t="str">
        <x:v>inventory_only_not_used_as_spatial_evidence_without_exact_public_coordinates_or_polygon</x:v>
      </x:c>
      <x:c r="X500" s="7" t="str">
        <x:v>https://ibm.gov.in/IBMPortal/pages/mcdr-inspection-reports-and-violation-letters-2024-25--raipur-region-page-1</x:v>
      </x:c>
    </x:row>
    <x:row r="501" ht="26" customHeight="1">
      <x:c r="A501" s="2" t="str">
        <x:v>IBM-MCDR-MINE-2C4C8E69206CAC86</x:v>
      </x:c>
      <x:c r="B501" s="7" t="str">
        <x:v>official_mcdr_latest_inspected_mine_view</x:v>
      </x:c>
      <x:c r="C501" s="7" t="str">
        <x:v>normalized_office_state_district_mine_name</x:v>
      </x:c>
      <x:c r="D501" s="2" t="n">
        <x:v>1</x:v>
      </x:c>
      <x:c r="E501" s="9" t="n">
        <x:v>45652</x:v>
      </x:c>
      <x:c r="F501" s="9" t="n">
        <x:v>45652</x:v>
      </x:c>
      <x:c r="G501" s="7" t="str">
        <x:v>["2024-25"]</x:v>
      </x:c>
      <x:c r="H501" s="2" t="str">
        <x:v>Bangalore</x:v>
      </x:c>
      <x:c r="I501" s="2" t="str">
        <x:v>Karnataka</x:v>
      </x:c>
      <x:c r="J501" s="2" t="str">
        <x:v>Bellari</x:v>
      </x:c>
      <x:c r="K501" s="2" t="str">
        <x:v>SMIORE ML 2678</x:v>
      </x:c>
      <x:c r="L501" s="2"/>
      <x:c r="M501" s="2" t="str">
        <x:v>Manganese</x:v>
      </x:c>
      <x:c r="N501" s="7" t="str">
        <x:v>["Manganese"]</x:v>
      </x:c>
      <x:c r="O501" s="7" t="str">
        <x:v>["manganese"]</x:v>
      </x:c>
      <x:c r="P501" s="7" t="str">
        <x:v>["Mn"]</x:v>
      </x:c>
      <x:c r="Q501" s="2" t="str">
        <x:v>SMIORE</x:v>
      </x:c>
      <x:c r="R501" s="2"/>
      <x:c r="S501" s="2" t="str">
        <x:v>MCDR</x:v>
      </x:c>
      <x:c r="T501" s="12" t="b">
        <x:v>1</x:v>
      </x:c>
      <x:c r="U501" s="7" t="str">
        <x:v>["https://ibm.gov.in/writereaddata/files/17369419506787a17e27b2aschowcause_2678smiore.pdf","https://ibm.gov.in/writereaddata/files/17369420056787a1b52065cvl_2678smiore.pdf","https://ibm.gov.in/writereaddata/files/174290132367e2904bb7101mcdr_SMIORE_2678.pdf"]</x:v>
      </x:c>
      <x:c r="V501" s="12" t="b">
        <x:v>0</x:v>
      </x:c>
      <x:c r="W501" s="2" t="str">
        <x:v>inventory_only_not_used_as_spatial_evidence_without_exact_public_coordinates_or_polygon</x:v>
      </x:c>
      <x:c r="X501" s="7" t="str">
        <x:v>https://ibm.gov.in/IBMPortal/pages/mcdr-inspection-reports--amp--violation-letters---2024-25----bengalore-region----page--2</x:v>
      </x:c>
    </x:row>
    <x:row r="502" ht="26" customHeight="1">
      <x:c r="A502" s="2" t="str">
        <x:v>IBM-MCDR-MINE-251627FE811E3261</x:v>
      </x:c>
      <x:c r="B502" s="7" t="str">
        <x:v>official_mcdr_latest_inspected_mine_view</x:v>
      </x:c>
      <x:c r="C502" s="7" t="str">
        <x:v>normalized_office_state_district_mine_name</x:v>
      </x:c>
      <x:c r="D502" s="2" t="n">
        <x:v>2</x:v>
      </x:c>
      <x:c r="E502" s="9" t="n">
        <x:v>45492</x:v>
      </x:c>
      <x:c r="F502" s="9" t="n">
        <x:v>45652</x:v>
      </x:c>
      <x:c r="G502" s="7" t="str">
        <x:v>["2024-25"]</x:v>
      </x:c>
      <x:c r="H502" s="2" t="str">
        <x:v>Chennai</x:v>
      </x:c>
      <x:c r="I502" s="2" t="str">
        <x:v>Tamil Nadu</x:v>
      </x:c>
      <x:c r="J502" s="2" t="str">
        <x:v>Ariyalur</x:v>
      </x:c>
      <x:c r="K502" s="2" t="str">
        <x:v>Usenabad</x:v>
      </x:c>
      <x:c r="L502" s="2"/>
      <x:c r="M502" s="2" t="str">
        <x:v>Limestone</x:v>
      </x:c>
      <x:c r="N502" s="7" t="str">
        <x:v>["Calcium and limestone"]</x:v>
      </x:c>
      <x:c r="O502" s="7" t="str">
        <x:v>["calcium","calcium carbonate"]</x:v>
      </x:c>
      <x:c r="P502" s="7" t="str">
        <x:v>["Ca","CaCO3"]</x:v>
      </x:c>
      <x:c r="Q502" s="2" t="str">
        <x:v>M/s. Ramco</x:v>
      </x:c>
      <x:c r="R502" s="2"/>
      <x:c r="S502" s="2"/>
      <x:c r="T502" s="12" t="b">
        <x:v>1</x:v>
      </x:c>
      <x:c r="U502" s="7" t="str">
        <x:v>["https://ibm.gov.in/writereaddata/files/1737104625678a1cf1ea7dbUSBS_MineMCDR_format202324.pdf"]</x:v>
      </x:c>
      <x:c r="V502" s="12" t="b">
        <x:v>0</x:v>
      </x:c>
      <x:c r="W502" s="2" t="str">
        <x:v>inventory_only_not_used_as_spatial_evidence_without_exact_public_coordinates_or_polygon</x:v>
      </x:c>
      <x:c r="X502" s="7" t="str">
        <x:v>https://ibm.gov.in/IBMPortal/pages/mcdr-reports-and-violation-letters--2024-25---chennai-region---page-2</x:v>
      </x:c>
    </x:row>
    <x:row r="503" ht="26" customHeight="1">
      <x:c r="A503" s="2" t="str">
        <x:v>IBM-MCDR-MINE-F220ED9CCA61DADE</x:v>
      </x:c>
      <x:c r="B503" s="7" t="str">
        <x:v>official_mcdr_latest_inspected_mine_view</x:v>
      </x:c>
      <x:c r="C503" s="7" t="str">
        <x:v>mine_code</x:v>
      </x:c>
      <x:c r="D503" s="2" t="n">
        <x:v>1</x:v>
      </x:c>
      <x:c r="E503" s="9" t="n">
        <x:v>45652</x:v>
      </x:c>
      <x:c r="F503" s="9" t="n">
        <x:v>45652</x:v>
      </x:c>
      <x:c r="G503" s="7" t="str">
        <x:v>["2024-25"]</x:v>
      </x:c>
      <x:c r="H503" s="2" t="str">
        <x:v>Gandhinagar</x:v>
      </x:c>
      <x:c r="I503" s="2"/>
      <x:c r="J503" s="2"/>
      <x:c r="K503" s="2" t="str">
        <x:v>Bhogat Limestone Mine</x:v>
      </x:c>
      <x:c r="L503" s="2" t="str">
        <x:v>NA3</x:v>
      </x:c>
      <x:c r="M503" s="2"/>
      <x:c r="N503" s="7" t="str">
        <x:v>["Calcium and limestone"]</x:v>
      </x:c>
      <x:c r="O503" s="7" t="str">
        <x:v>["calcium","calcium carbonate"]</x:v>
      </x:c>
      <x:c r="P503" s="7" t="str">
        <x:v>["Ca","CaCO3"]</x:v>
      </x:c>
      <x:c r="Q503" s="2" t="str">
        <x:v>Shree Digvijay Cement Company Ltd.</x:v>
      </x:c>
      <x:c r="R503" s="2"/>
      <x:c r="S503" s="2" t="str">
        <x:v>HQ Ref.</x:v>
      </x:c>
      <x:c r="T503" s="12" t="b">
        <x:v>1</x:v>
      </x:c>
      <x:c r="U503" s="7" t="str">
        <x:v>[]</x:v>
      </x:c>
      <x:c r="V503" s="12" t="b">
        <x:v>0</x:v>
      </x:c>
      <x:c r="W503" s="2" t="str">
        <x:v>inventory_only_not_used_as_spatial_evidence_without_exact_public_coordinates_or_polygon</x:v>
      </x:c>
      <x:c r="X503" s="7" t="str">
        <x:v>https://ibm.gov.in/IBMPortal/pages/mcdr-inspection-reports-and-violation-letters--2024-25--gandhinagar-region----page-3</x:v>
      </x:c>
    </x:row>
    <x:row r="504" ht="26" customHeight="1">
      <x:c r="A504" s="2" t="str">
        <x:v>IBM-MCDR-MINE-824F54C92C964AD3</x:v>
      </x:c>
      <x:c r="B504" s="7" t="str">
        <x:v>official_mcdr_latest_inspected_mine_view</x:v>
      </x:c>
      <x:c r="C504" s="7" t="str">
        <x:v>mine_code</x:v>
      </x:c>
      <x:c r="D504" s="2" t="n">
        <x:v>2</x:v>
      </x:c>
      <x:c r="E504" s="9" t="n">
        <x:v>45492</x:v>
      </x:c>
      <x:c r="F504" s="9" t="n">
        <x:v>45652</x:v>
      </x:c>
      <x:c r="G504" s="7" t="str">
        <x:v>["2024-25"]</x:v>
      </x:c>
      <x:c r="H504" s="2" t="str">
        <x:v>Gandhinagar</x:v>
      </x:c>
      <x:c r="I504" s="2"/>
      <x:c r="J504" s="2"/>
      <x:c r="K504" s="2" t="str">
        <x:v>Chorbedi-2 [1/p] Limestone Mine</x:v>
      </x:c>
      <x:c r="L504" s="2" t="str">
        <x:v>38GUJ07008</x:v>
      </x:c>
      <x:c r="M504" s="2"/>
      <x:c r="N504" s="7" t="str">
        <x:v>["Calcium and limestone"]</x:v>
      </x:c>
      <x:c r="O504" s="7" t="str">
        <x:v>["calcium","calcium carbonate"]</x:v>
      </x:c>
      <x:c r="P504" s="7" t="str">
        <x:v>["Ca","CaCO3"]</x:v>
      </x:c>
      <x:c r="Q504" s="2" t="str">
        <x:v>M/s Shree Digvijay Cement Co. Ltd.</x:v>
      </x:c>
      <x:c r="R504" s="2"/>
      <x:c r="S504" s="2" t="str">
        <x:v>HQ Ref.</x:v>
      </x:c>
      <x:c r="T504" s="12" t="b">
        <x:v>1</x:v>
      </x:c>
      <x:c r="U504" s="7" t="str">
        <x:v>[]</x:v>
      </x:c>
      <x:c r="V504" s="12" t="b">
        <x:v>0</x:v>
      </x:c>
      <x:c r="W504" s="2" t="str">
        <x:v>inventory_only_not_used_as_spatial_evidence_without_exact_public_coordinates_or_polygon</x:v>
      </x:c>
      <x:c r="X504" s="7" t="str">
        <x:v>https://ibm.gov.in/IBMPortal/pages/mcdr-inspection-reports-and-violation-letters--2024-25--gandhinagar-region----page-3</x:v>
      </x:c>
    </x:row>
    <x:row r="505" ht="26" customHeight="1">
      <x:c r="A505" s="2" t="str">
        <x:v>IBM-MCDR-MINE-4FFCE263EAE37C75</x:v>
      </x:c>
      <x:c r="B505" s="7" t="str">
        <x:v>official_mcdr_latest_inspected_mine_view</x:v>
      </x:c>
      <x:c r="C505" s="7" t="str">
        <x:v>mine_code</x:v>
      </x:c>
      <x:c r="D505" s="2" t="n">
        <x:v>2</x:v>
      </x:c>
      <x:c r="E505" s="9" t="n">
        <x:v>45452</x:v>
      </x:c>
      <x:c r="F505" s="9" t="n">
        <x:v>45652</x:v>
      </x:c>
      <x:c r="G505" s="7" t="str">
        <x:v>["2024-25"]</x:v>
      </x:c>
      <x:c r="H505" s="2" t="str">
        <x:v>Gandhinagar</x:v>
      </x:c>
      <x:c r="I505" s="2"/>
      <x:c r="J505" s="2"/>
      <x:c r="K505" s="2" t="str">
        <x:v>Ishwaria Limestone Mine</x:v>
      </x:c>
      <x:c r="L505" s="2" t="str">
        <x:v>38GUJ08147</x:v>
      </x:c>
      <x:c r="M505" s="2"/>
      <x:c r="N505" s="7" t="str">
        <x:v>["Calcium and limestone"]</x:v>
      </x:c>
      <x:c r="O505" s="7" t="str">
        <x:v>["calcium","calcium carbonate"]</x:v>
      </x:c>
      <x:c r="P505" s="7" t="str">
        <x:v>["Ca","CaCO3"]</x:v>
      </x:c>
      <x:c r="Q505" s="2" t="str">
        <x:v>M/s Tata Chemicals Limited</x:v>
      </x:c>
      <x:c r="R505" s="2"/>
      <x:c r="S505" s="2" t="str">
        <x:v>HQ Ref.</x:v>
      </x:c>
      <x:c r="T505" s="12" t="b">
        <x:v>1</x:v>
      </x:c>
      <x:c r="U505" s="7" t="str">
        <x:v>[]</x:v>
      </x:c>
      <x:c r="V505" s="12" t="b">
        <x:v>0</x:v>
      </x:c>
      <x:c r="W505" s="2" t="str">
        <x:v>inventory_only_not_used_as_spatial_evidence_without_exact_public_coordinates_or_polygon</x:v>
      </x:c>
      <x:c r="X505" s="7" t="str">
        <x:v>https://ibm.gov.in/IBMPortal/pages/mcdr-inspection-reports-and-violation-letters--2024-25--gandhinagar-region----page-3</x:v>
      </x:c>
    </x:row>
    <x:row r="506" ht="26" customHeight="1">
      <x:c r="A506" s="2" t="str">
        <x:v>IBM-MCDR-MINE-CA360B1D86B96BA5</x:v>
      </x:c>
      <x:c r="B506" s="7" t="str">
        <x:v>official_mcdr_latest_inspected_mine_view</x:v>
      </x:c>
      <x:c r="C506" s="7" t="str">
        <x:v>mine_code</x:v>
      </x:c>
      <x:c r="D506" s="2" t="n">
        <x:v>2</x:v>
      </x:c>
      <x:c r="E506" s="9" t="n">
        <x:v>45451</x:v>
      </x:c>
      <x:c r="F506" s="9" t="n">
        <x:v>45652</x:v>
      </x:c>
      <x:c r="G506" s="7" t="str">
        <x:v>["2024-25"]</x:v>
      </x:c>
      <x:c r="H506" s="2" t="str">
        <x:v>Gandhinagar</x:v>
      </x:c>
      <x:c r="I506" s="2"/>
      <x:c r="J506" s="2"/>
      <x:c r="K506" s="2" t="str">
        <x:v>Ishwaria [180/p] Limestone Mine</x:v>
      </x:c>
      <x:c r="L506" s="2" t="str">
        <x:v>38GUJ21039</x:v>
      </x:c>
      <x:c r="M506" s="2"/>
      <x:c r="N506" s="7" t="str">
        <x:v>["Calcium and limestone"]</x:v>
      </x:c>
      <x:c r="O506" s="7" t="str">
        <x:v>["calcium","calcium carbonate"]</x:v>
      </x:c>
      <x:c r="P506" s="7" t="str">
        <x:v>["Ca","CaCO3"]</x:v>
      </x:c>
      <x:c r="Q506" s="2" t="str">
        <x:v>M/s Tata Chemicals Limited</x:v>
      </x:c>
      <x:c r="R506" s="2"/>
      <x:c r="S506" s="2" t="str">
        <x:v>HQ Ref.</x:v>
      </x:c>
      <x:c r="T506" s="12" t="b">
        <x:v>1</x:v>
      </x:c>
      <x:c r="U506" s="7" t="str">
        <x:v>[]</x:v>
      </x:c>
      <x:c r="V506" s="12" t="b">
        <x:v>0</x:v>
      </x:c>
      <x:c r="W506" s="2" t="str">
        <x:v>inventory_only_not_used_as_spatial_evidence_without_exact_public_coordinates_or_polygon</x:v>
      </x:c>
      <x:c r="X506" s="7" t="str">
        <x:v>https://ibm.gov.in/IBMPortal/pages/mcdr-inspection-reports-and-violation-letters--2024-25--gandhinagar-region----page-3</x:v>
      </x:c>
    </x:row>
    <x:row r="507" ht="26" customHeight="1">
      <x:c r="A507" s="2" t="str">
        <x:v>IBM-MCDR-MINE-6ED7E023C9CE41C1</x:v>
      </x:c>
      <x:c r="B507" s="7" t="str">
        <x:v>official_mcdr_latest_inspected_mine_view</x:v>
      </x:c>
      <x:c r="C507" s="7" t="str">
        <x:v>normalized_office_state_district_mine_name</x:v>
      </x:c>
      <x:c r="D507" s="2" t="n">
        <x:v>1</x:v>
      </x:c>
      <x:c r="E507" s="9" t="n">
        <x:v>45652</x:v>
      </x:c>
      <x:c r="F507" s="9" t="n">
        <x:v>45652</x:v>
      </x:c>
      <x:c r="G507" s="7" t="str">
        <x:v>["2024-25"]</x:v>
      </x:c>
      <x:c r="H507" s="2" t="str">
        <x:v>Gandhinagar</x:v>
      </x:c>
      <x:c r="I507" s="2"/>
      <x:c r="J507" s="2"/>
      <x:c r="K507" s="2" t="str">
        <x:v>Ramapara</x:v>
      </x:c>
      <x:c r="L507" s="2"/>
      <x:c r="M507" s="2"/>
      <x:c r="N507" s="7" t="str">
        <x:v>[]</x:v>
      </x:c>
      <x:c r="O507" s="7" t="str">
        <x:v>[]</x:v>
      </x:c>
      <x:c r="P507" s="7" t="str">
        <x:v>[]</x:v>
      </x:c>
      <x:c r="Q507" s="2" t="str">
        <x:v>Ambuja Cement Ltd.</x:v>
      </x:c>
      <x:c r="R507" s="2"/>
      <x:c r="S507" s="2" t="str">
        <x:v>HQ Ref.</x:v>
      </x:c>
      <x:c r="T507" s="12" t="b">
        <x:v>1</x:v>
      </x:c>
      <x:c r="U507" s="7" t="str">
        <x:v>[]</x:v>
      </x:c>
      <x:c r="V507" s="12" t="b">
        <x:v>0</x:v>
      </x:c>
      <x:c r="W507" s="2" t="str">
        <x:v>inventory_only_not_used_as_spatial_evidence_without_exact_public_coordinates_or_polygon</x:v>
      </x:c>
      <x:c r="X507" s="7" t="str">
        <x:v>https://ibm.gov.in/IBMPortal/pages/mcdr-inspection-reports-and-violation-letters--2024-25--gandhinagar-region----page-3</x:v>
      </x:c>
    </x:row>
    <x:row r="508" ht="26" customHeight="1">
      <x:c r="A508" s="2" t="str">
        <x:v>IBM-MCDR-MINE-CAE19890E112E959</x:v>
      </x:c>
      <x:c r="B508" s="7" t="str">
        <x:v>official_mcdr_latest_inspected_mine_view</x:v>
      </x:c>
      <x:c r="C508" s="7" t="str">
        <x:v>mine_code</x:v>
      </x:c>
      <x:c r="D508" s="2" t="n">
        <x:v>2</x:v>
      </x:c>
      <x:c r="E508" s="9" t="n">
        <x:v>45453</x:v>
      </x:c>
      <x:c r="F508" s="9" t="n">
        <x:v>45652</x:v>
      </x:c>
      <x:c r="G508" s="7" t="str">
        <x:v>["2024-25"]</x:v>
      </x:c>
      <x:c r="H508" s="2" t="str">
        <x:v>Gandhinagar</x:v>
      </x:c>
      <x:c r="I508" s="2"/>
      <x:c r="J508" s="2"/>
      <x:c r="K508" s="2" t="str">
        <x:v>Solaj [228,34,261,68,45..] Limestone Mine</x:v>
      </x:c>
      <x:c r="L508" s="2" t="str">
        <x:v>38GUJ08258</x:v>
      </x:c>
      <x:c r="M508" s="2"/>
      <x:c r="N508" s="7" t="str">
        <x:v>["Calcium and limestone"]</x:v>
      </x:c>
      <x:c r="O508" s="7" t="str">
        <x:v>["calcium","calcium carbonate"]</x:v>
      </x:c>
      <x:c r="P508" s="7" t="str">
        <x:v>["Ca","CaCO3"]</x:v>
      </x:c>
      <x:c r="Q508" s="2" t="str">
        <x:v>M/s Ambuja Cements Limited</x:v>
      </x:c>
      <x:c r="R508" s="2"/>
      <x:c r="S508" s="2" t="str">
        <x:v>HQ Ref.</x:v>
      </x:c>
      <x:c r="T508" s="12" t="b">
        <x:v>1</x:v>
      </x:c>
      <x:c r="U508" s="7" t="str">
        <x:v>[]</x:v>
      </x:c>
      <x:c r="V508" s="12" t="b">
        <x:v>0</x:v>
      </x:c>
      <x:c r="W508" s="2" t="str">
        <x:v>inventory_only_not_used_as_spatial_evidence_without_exact_public_coordinates_or_polygon</x:v>
      </x:c>
      <x:c r="X508" s="7" t="str">
        <x:v>https://ibm.gov.in/IBMPortal/pages/mcdr-inspection-reports-and-violation-letters--2024-25--gandhinagar-region----page-2</x:v>
      </x:c>
    </x:row>
    <x:row r="509" ht="26" customHeight="1">
      <x:c r="A509" s="2" t="str">
        <x:v>IBM-MCDR-MINE-F235EB6B0EF7D639</x:v>
      </x:c>
      <x:c r="B509" s="7" t="str">
        <x:v>official_mcdr_latest_inspected_mine_view</x:v>
      </x:c>
      <x:c r="C509" s="7" t="str">
        <x:v>mine_code</x:v>
      </x:c>
      <x:c r="D509" s="2" t="n">
        <x:v>1</x:v>
      </x:c>
      <x:c r="E509" s="9" t="n">
        <x:v>45652</x:v>
      </x:c>
      <x:c r="F509" s="9" t="n">
        <x:v>45652</x:v>
      </x:c>
      <x:c r="G509" s="7" t="str">
        <x:v>["2024-25"]</x:v>
      </x:c>
      <x:c r="H509" s="2" t="str">
        <x:v>Gandhinagar</x:v>
      </x:c>
      <x:c r="I509" s="2"/>
      <x:c r="J509" s="2"/>
      <x:c r="K509" s="2" t="str">
        <x:v>खोरासा [397/पी] चूना पत्थर की खान</x:v>
      </x:c>
      <x:c r="L509" s="2" t="str">
        <x:v>38GUJ08288</x:v>
      </x:c>
      <x:c r="M509" s="2"/>
      <x:c r="N509" s="7" t="str">
        <x:v>["Calcium and limestone"]</x:v>
      </x:c>
      <x:c r="O509" s="7" t="str">
        <x:v>["calcium","calcium carbonate"]</x:v>
      </x:c>
      <x:c r="P509" s="7" t="str">
        <x:v>["Ca","CaCO3"]</x:v>
      </x:c>
      <x:c r="Q509" s="2" t="str">
        <x:v>श्री रुदाभाई देवशीभाई वढेर</x:v>
      </x:c>
      <x:c r="R509" s="2"/>
      <x:c r="S509" s="2" t="str">
        <x:v>MCDR</x:v>
      </x:c>
      <x:c r="T509" s="12" t="b">
        <x:v>1</x:v>
      </x:c>
      <x:c r="U509" s="7" t="str">
        <x:v>["https://ibm.gov.in/writereaddata/files/1767614496695ba820530a9MCDR_Khorasa_38GUJ08288_2024_25.pdf"]</x:v>
      </x:c>
      <x:c r="V509" s="12" t="b">
        <x:v>0</x:v>
      </x:c>
      <x:c r="W509" s="2" t="str">
        <x:v>inventory_only_not_used_as_spatial_evidence_without_exact_public_coordinates_or_polygon</x:v>
      </x:c>
      <x:c r="X509" s="7" t="str">
        <x:v>https://ibm.gov.in/IBMPortal/pages/mcdr-inspection-reports-and-violation-letters--2024-25--gandhinagar-region----page-4</x:v>
      </x:c>
    </x:row>
    <x:row r="510" ht="26" customHeight="1">
      <x:c r="A510" s="2" t="str">
        <x:v>IBM-MCDR-MINE-F6B0B63BFB1ACE19</x:v>
      </x:c>
      <x:c r="B510" s="7" t="str">
        <x:v>official_mcdr_latest_inspected_mine_view</x:v>
      </x:c>
      <x:c r="C510" s="7" t="str">
        <x:v>mine_code</x:v>
      </x:c>
      <x:c r="D510" s="2" t="n">
        <x:v>1</x:v>
      </x:c>
      <x:c r="E510" s="9" t="n">
        <x:v>45652</x:v>
      </x:c>
      <x:c r="F510" s="9" t="n">
        <x:v>45652</x:v>
      </x:c>
      <x:c r="G510" s="7" t="str">
        <x:v>["2024-25"]</x:v>
      </x:c>
      <x:c r="H510" s="2" t="str">
        <x:v>Gandhinagar</x:v>
      </x:c>
      <x:c r="I510" s="2"/>
      <x:c r="J510" s="2"/>
      <x:c r="K510" s="2" t="str">
        <x:v>खोरासा [397/पी] चूना पत्थर खदान</x:v>
      </x:c>
      <x:c r="L510" s="2" t="str">
        <x:v>38GUJ08078</x:v>
      </x:c>
      <x:c r="M510" s="2"/>
      <x:c r="N510" s="7" t="str">
        <x:v>["Calcium and limestone"]</x:v>
      </x:c>
      <x:c r="O510" s="7" t="str">
        <x:v>["calcium","calcium carbonate"]</x:v>
      </x:c>
      <x:c r="P510" s="7" t="str">
        <x:v>["Ca","CaCO3"]</x:v>
      </x:c>
      <x:c r="Q510" s="2" t="str">
        <x:v>श्री बाबूभाई कलाभाई वाजा</x:v>
      </x:c>
      <x:c r="R510" s="2"/>
      <x:c r="S510" s="2" t="str">
        <x:v>MCDR</x:v>
      </x:c>
      <x:c r="T510" s="12" t="b">
        <x:v>1</x:v>
      </x:c>
      <x:c r="U510" s="7" t="str">
        <x:v>["https://ibm.gov.in/writereaddata/files/1767619072695bba008d7c7MCDR_Khorasa_38GUJ08078_2024_25.pdf"]</x:v>
      </x:c>
      <x:c r="V510" s="12" t="b">
        <x:v>0</x:v>
      </x:c>
      <x:c r="W510" s="2" t="str">
        <x:v>inventory_only_not_used_as_spatial_evidence_without_exact_public_coordinates_or_polygon</x:v>
      </x:c>
      <x:c r="X510" s="7" t="str">
        <x:v>https://ibm.gov.in/IBMPortal/pages/mcdr-inspection-reports-and-violation-letters--2024-25--gandhinagar-region----page-4</x:v>
      </x:c>
    </x:row>
    <x:row r="511" ht="26" customHeight="1">
      <x:c r="A511" s="2" t="str">
        <x:v>IBM-MCDR-MINE-C3D69D16B363E215</x:v>
      </x:c>
      <x:c r="B511" s="7" t="str">
        <x:v>official_mcdr_latest_inspected_mine_view</x:v>
      </x:c>
      <x:c r="C511" s="7" t="str">
        <x:v>mine_code</x:v>
      </x:c>
      <x:c r="D511" s="2" t="n">
        <x:v>1</x:v>
      </x:c>
      <x:c r="E511" s="9" t="n">
        <x:v>45652</x:v>
      </x:c>
      <x:c r="F511" s="9" t="n">
        <x:v>45652</x:v>
      </x:c>
      <x:c r="G511" s="7" t="str">
        <x:v>["2024-25"]</x:v>
      </x:c>
      <x:c r="H511" s="2" t="str">
        <x:v>Gandhinagar</x:v>
      </x:c>
      <x:c r="I511" s="2"/>
      <x:c r="J511" s="2"/>
      <x:c r="K511" s="2" t="str">
        <x:v>बुधेचा [113/पी] चूना पत्थर की खान</x:v>
      </x:c>
      <x:c r="L511" s="2" t="str">
        <x:v>38GUJ08357</x:v>
      </x:c>
      <x:c r="M511" s="2"/>
      <x:c r="N511" s="7" t="str">
        <x:v>["Calcium and limestone"]</x:v>
      </x:c>
      <x:c r="O511" s="7" t="str">
        <x:v>["calcium","calcium carbonate"]</x:v>
      </x:c>
      <x:c r="P511" s="7" t="str">
        <x:v>["Ca","CaCO3"]</x:v>
      </x:c>
      <x:c r="Q511" s="2" t="str">
        <x:v>श्री सुलेमान भाई एम. पटेल</x:v>
      </x:c>
      <x:c r="R511" s="2"/>
      <x:c r="S511" s="2" t="str">
        <x:v>MCDR</x:v>
      </x:c>
      <x:c r="T511" s="12" t="b">
        <x:v>1</x:v>
      </x:c>
      <x:c r="U511" s="7" t="str">
        <x:v>["https://ibm.gov.in/writereaddata/files/17652717136937e8a14729fMCDR__Budhecha_38GUJ08357_202425_AMEJP.pdf"]</x:v>
      </x:c>
      <x:c r="V511" s="12" t="b">
        <x:v>0</x:v>
      </x:c>
      <x:c r="W511" s="2" t="str">
        <x:v>inventory_only_not_used_as_spatial_evidence_without_exact_public_coordinates_or_polygon</x:v>
      </x:c>
      <x:c r="X511" s="7" t="str">
        <x:v>https://ibm.gov.in/IBMPortal/pages/mcdr-inspection-reports-and-violation-letters--2024-25--gandhinagar-region----page-4</x:v>
      </x:c>
    </x:row>
    <x:row r="512" ht="26" customHeight="1">
      <x:c r="A512" s="2" t="str">
        <x:v>IBM-MCDR-MINE-61F1772601EC5CBE</x:v>
      </x:c>
      <x:c r="B512" s="7" t="str">
        <x:v>official_mcdr_latest_inspected_mine_view</x:v>
      </x:c>
      <x:c r="C512" s="7" t="str">
        <x:v>normalized_office_state_district_mine_name</x:v>
      </x:c>
      <x:c r="D512" s="2" t="n">
        <x:v>1</x:v>
      </x:c>
      <x:c r="E512" s="9" t="n">
        <x:v>45652</x:v>
      </x:c>
      <x:c r="F512" s="9" t="n">
        <x:v>45652</x:v>
      </x:c>
      <x:c r="G512" s="7" t="str">
        <x:v>["2024-25"]</x:v>
      </x:c>
      <x:c r="H512" s="2" t="str">
        <x:v>Gandhinagar</x:v>
      </x:c>
      <x:c r="I512" s="2"/>
      <x:c r="J512" s="2"/>
      <x:c r="K512" s="2" t="str">
        <x:v>वडनगर (85.31)</x:v>
      </x:c>
      <x:c r="L512" s="2"/>
      <x:c r="M512" s="2"/>
      <x:c r="N512" s="7" t="str">
        <x:v>[]</x:v>
      </x:c>
      <x:c r="O512" s="7" t="str">
        <x:v>[]</x:v>
      </x:c>
      <x:c r="P512" s="7" t="str">
        <x:v>[]</x:v>
      </x:c>
      <x:c r="Q512" s="2" t="str">
        <x:v>अंबुजा सीमेंट लिमिटेड.</x:v>
      </x:c>
      <x:c r="R512" s="2"/>
      <x:c r="S512" s="2" t="str">
        <x:v>HQ Ref.</x:v>
      </x:c>
      <x:c r="T512" s="12" t="b">
        <x:v>1</x:v>
      </x:c>
      <x:c r="U512" s="7" t="str">
        <x:v>[]</x:v>
      </x:c>
      <x:c r="V512" s="12" t="b">
        <x:v>0</x:v>
      </x:c>
      <x:c r="W512" s="2" t="str">
        <x:v>inventory_only_not_used_as_spatial_evidence_without_exact_public_coordinates_or_polygon</x:v>
      </x:c>
      <x:c r="X512" s="7" t="str">
        <x:v>https://ibm.gov.in/IBMPortal/pages/mcdr-inspection-reports-and-violation-letters--2024-25--gandhinagar-region----page-4</x:v>
      </x:c>
    </x:row>
    <x:row r="513" ht="26" customHeight="1">
      <x:c r="A513" s="2" t="str">
        <x:v>IBM-MCDR-MINE-AF034F4238A974D9</x:v>
      </x:c>
      <x:c r="B513" s="7" t="str">
        <x:v>official_mcdr_latest_inspected_mine_view</x:v>
      </x:c>
      <x:c r="C513" s="7" t="str">
        <x:v>normalized_office_state_district_mine_name</x:v>
      </x:c>
      <x:c r="D513" s="2" t="n">
        <x:v>1</x:v>
      </x:c>
      <x:c r="E513" s="9" t="n">
        <x:v>45652</x:v>
      </x:c>
      <x:c r="F513" s="9" t="n">
        <x:v>45652</x:v>
      </x:c>
      <x:c r="G513" s="7" t="str">
        <x:v>["2024-25"]</x:v>
      </x:c>
      <x:c r="H513" s="2" t="str">
        <x:v>Gandhinagar</x:v>
      </x:c>
      <x:c r="I513" s="2"/>
      <x:c r="J513" s="2"/>
      <x:c r="K513" s="2" t="str">
        <x:v>वडनगर (90.04)</x:v>
      </x:c>
      <x:c r="L513" s="2"/>
      <x:c r="M513" s="2"/>
      <x:c r="N513" s="7" t="str">
        <x:v>[]</x:v>
      </x:c>
      <x:c r="O513" s="7" t="str">
        <x:v>[]</x:v>
      </x:c>
      <x:c r="P513" s="7" t="str">
        <x:v>[]</x:v>
      </x:c>
      <x:c r="Q513" s="2" t="str">
        <x:v>अंबुजा सीमेंट लिमिटेड.</x:v>
      </x:c>
      <x:c r="R513" s="2"/>
      <x:c r="S513" s="2" t="str">
        <x:v>HQ Ref.</x:v>
      </x:c>
      <x:c r="T513" s="12" t="b">
        <x:v>1</x:v>
      </x:c>
      <x:c r="U513" s="7" t="str">
        <x:v>[]</x:v>
      </x:c>
      <x:c r="V513" s="12" t="b">
        <x:v>0</x:v>
      </x:c>
      <x:c r="W513" s="2" t="str">
        <x:v>inventory_only_not_used_as_spatial_evidence_without_exact_public_coordinates_or_polygon</x:v>
      </x:c>
      <x:c r="X513" s="7" t="str">
        <x:v>https://ibm.gov.in/IBMPortal/pages/mcdr-inspection-reports-and-violation-letters--2024-25--gandhinagar-region----page-4</x:v>
      </x:c>
    </x:row>
    <x:row r="514" ht="26" customHeight="1">
      <x:c r="A514" s="2" t="str">
        <x:v>IBM-MCDR-MINE-89E53F95FEB92FA4</x:v>
      </x:c>
      <x:c r="B514" s="7" t="str">
        <x:v>official_mcdr_latest_inspected_mine_view</x:v>
      </x:c>
      <x:c r="C514" s="7" t="str">
        <x:v>normalized_office_state_district_mine_name</x:v>
      </x:c>
      <x:c r="D514" s="2" t="n">
        <x:v>1</x:v>
      </x:c>
      <x:c r="E514" s="9" t="n">
        <x:v>45651</x:v>
      </x:c>
      <x:c r="F514" s="9" t="n">
        <x:v>45651</x:v>
      </x:c>
      <x:c r="G514" s="7" t="str">
        <x:v>["2024-25"]</x:v>
      </x:c>
      <x:c r="H514" s="2" t="str">
        <x:v>Gandhinagar</x:v>
      </x:c>
      <x:c r="I514" s="2"/>
      <x:c r="J514" s="2"/>
      <x:c r="K514" s="2" t="str">
        <x:v>Ranavav Limestone Mine</x:v>
      </x:c>
      <x:c r="L514" s="2"/>
      <x:c r="M514" s="2"/>
      <x:c r="N514" s="7" t="str">
        <x:v>["Calcium and limestone"]</x:v>
      </x:c>
      <x:c r="O514" s="7" t="str">
        <x:v>["calcium","calcium carbonate"]</x:v>
      </x:c>
      <x:c r="P514" s="7" t="str">
        <x:v>["Ca","CaCO3"]</x:v>
      </x:c>
      <x:c r="Q514" s="2" t="str">
        <x:v>Industrial Minerals</x:v>
      </x:c>
      <x:c r="R514" s="2"/>
      <x:c r="S514" s="2" t="str">
        <x:v>CGM</x:v>
      </x:c>
      <x:c r="T514" s="12" t="b">
        <x:v>1</x:v>
      </x:c>
      <x:c r="U514" s="7" t="str">
        <x:v>[]</x:v>
      </x:c>
      <x:c r="V514" s="12" t="b">
        <x:v>0</x:v>
      </x:c>
      <x:c r="W514" s="2" t="str">
        <x:v>inventory_only_not_used_as_spatial_evidence_without_exact_public_coordinates_or_polygon</x:v>
      </x:c>
      <x:c r="X514" s="7" t="str">
        <x:v>https://ibm.gov.in/IBMPortal/pages/mcdr-inspection-reports-and-violation-letters--2024-25--gandhinagar-region----page-3</x:v>
      </x:c>
    </x:row>
    <x:row r="515" ht="26" customHeight="1">
      <x:c r="A515" s="2" t="str">
        <x:v>IBM-MCDR-MINE-AD8A09C026B6E983</x:v>
      </x:c>
      <x:c r="B515" s="7" t="str">
        <x:v>official_mcdr_latest_inspected_mine_view</x:v>
      </x:c>
      <x:c r="C515" s="7" t="str">
        <x:v>normalized_office_state_district_mine_name</x:v>
      </x:c>
      <x:c r="D515" s="2" t="n">
        <x:v>1</x:v>
      </x:c>
      <x:c r="E515" s="9" t="n">
        <x:v>45650</x:v>
      </x:c>
      <x:c r="F515" s="9" t="n">
        <x:v>45650</x:v>
      </x:c>
      <x:c r="G515" s="7" t="str">
        <x:v>["2024-25"]</x:v>
      </x:c>
      <x:c r="H515" s="2" t="str">
        <x:v>Ajmer</x:v>
      </x:c>
      <x:c r="I515" s="2" t="str">
        <x:v>Rajasthan</x:v>
      </x:c>
      <x:c r="J515" s="2" t="str">
        <x:v>Jaisalmer</x:v>
      </x:c>
      <x:c r="K515" s="2" t="str">
        <x:v>Parewar B Limestone Mine</x:v>
      </x:c>
      <x:c r="L515" s="2"/>
      <x:c r="M515" s="2" t="str">
        <x:v>Limestone</x:v>
      </x:c>
      <x:c r="N515" s="7" t="str">
        <x:v>["Calcium and limestone"]</x:v>
      </x:c>
      <x:c r="O515" s="7" t="str">
        <x:v>["calcium","calcium carbonate"]</x:v>
      </x:c>
      <x:c r="P515" s="7" t="str">
        <x:v>["Ca","CaCO3"]</x:v>
      </x:c>
      <x:c r="Q515" s="2" t="str">
        <x:v>Wonder Cement Ltd</x:v>
      </x:c>
      <x:c r="R515" s="2"/>
      <x:c r="S515" s="2"/>
      <x:c r="T515" s="12" t="b">
        <x:v>1</x:v>
      </x:c>
      <x:c r="U515" s="7" t="str">
        <x:v>["https://ibm.gov.in/writereaddata/files/17546559536895ecd1a24d1mcdr__Parewar.pdf","https://ibm.gov.in/writereaddata/files/17546560046895ed042b822pAREWAR_VL.pdf"]</x:v>
      </x:c>
      <x:c r="V515" s="12" t="b">
        <x:v>0</x:v>
      </x:c>
      <x:c r="W515" s="2" t="str">
        <x:v>inventory_only_not_used_as_spatial_evidence_without_exact_public_coordinates_or_polygon</x:v>
      </x:c>
      <x:c r="X515" s="7" t="str">
        <x:v>https://ibm.gov.in/IBMPortal/pages/mcdr-reports--amp--violation-letters-for-the-year-2024-25--ajmer-region--page-3</x:v>
      </x:c>
    </x:row>
    <x:row r="516" ht="26" customHeight="1">
      <x:c r="A516" s="2" t="str">
        <x:v>IBM-MCDR-MINE-CA4CF168C683FFCC</x:v>
      </x:c>
      <x:c r="B516" s="7" t="str">
        <x:v>official_mcdr_latest_inspected_mine_view</x:v>
      </x:c>
      <x:c r="C516" s="7" t="str">
        <x:v>mine_code</x:v>
      </x:c>
      <x:c r="D516" s="2" t="n">
        <x:v>1</x:v>
      </x:c>
      <x:c r="E516" s="9" t="n">
        <x:v>45650</x:v>
      </x:c>
      <x:c r="F516" s="9" t="n">
        <x:v>45650</x:v>
      </x:c>
      <x:c r="G516" s="7" t="str">
        <x:v>["2024-25"]</x:v>
      </x:c>
      <x:c r="H516" s="2" t="str">
        <x:v>Gandhinagar</x:v>
      </x:c>
      <x:c r="I516" s="2"/>
      <x:c r="J516" s="2"/>
      <x:c r="K516" s="2" t="str">
        <x:v>Taiyabpura 37/P Bauxite Mine</x:v>
      </x:c>
      <x:c r="L516" s="2" t="str">
        <x:v>07GUJ09021</x:v>
      </x:c>
      <x:c r="M516" s="2"/>
      <x:c r="N516" s="7" t="str">
        <x:v>["Aluminium"]</x:v>
      </x:c>
      <x:c r="O516" s="7" t="str">
        <x:v>["aluminium"]</x:v>
      </x:c>
      <x:c r="P516" s="7" t="str">
        <x:v>["Al"]</x:v>
      </x:c>
      <x:c r="Q516" s="2" t="str">
        <x:v>Mr Mahendra Bauxite (Brijeshbhai Rajeshbhai Patel)</x:v>
      </x:c>
      <x:c r="R516" s="2"/>
      <x:c r="S516" s="2" t="str">
        <x:v>SR</x:v>
      </x:c>
      <x:c r="T516" s="12" t="b">
        <x:v>1</x:v>
      </x:c>
      <x:c r="U516" s="7" t="str">
        <x:v>["https://ibm.gov.in/writereaddata/files/174402689267f3bd0ce907707GUJ09021.pdf","https://ibm.gov.in/writereaddata/files/17538567776889bb09aa9e707GUJ09021_VL.pdf"]</x:v>
      </x:c>
      <x:c r="V516" s="12" t="b">
        <x:v>0</x:v>
      </x:c>
      <x:c r="W516" s="2" t="str">
        <x:v>inventory_only_not_used_as_spatial_evidence_without_exact_public_coordinates_or_polygon</x:v>
      </x:c>
      <x:c r="X516" s="7" t="str">
        <x:v>https://ibm.gov.in/IBMPortal/pages/mcdr-inspection-reports-and-violation-letters--2024-25--gandhinagar-region----page-3</x:v>
      </x:c>
    </x:row>
    <x:row r="517" ht="26" customHeight="1">
      <x:c r="A517" s="2" t="str">
        <x:v>IBM-MCDR-MINE-E3D9834D8A4BDAD3</x:v>
      </x:c>
      <x:c r="B517" s="7" t="str">
        <x:v>official_mcdr_latest_inspected_mine_view</x:v>
      </x:c>
      <x:c r="C517" s="7" t="str">
        <x:v>mine_code</x:v>
      </x:c>
      <x:c r="D517" s="2" t="n">
        <x:v>1</x:v>
      </x:c>
      <x:c r="E517" s="9" t="n">
        <x:v>45650</x:v>
      </x:c>
      <x:c r="F517" s="9" t="n">
        <x:v>45650</x:v>
      </x:c>
      <x:c r="G517" s="7" t="str">
        <x:v>["2024-25"]</x:v>
      </x:c>
      <x:c r="H517" s="2" t="str">
        <x:v>Gandhinagar</x:v>
      </x:c>
      <x:c r="I517" s="2"/>
      <x:c r="J517" s="2"/>
      <x:c r="K517" s="2" t="str">
        <x:v>Taiyabpura [100/328] Bauxite Mine</x:v>
      </x:c>
      <x:c r="L517" s="2" t="str">
        <x:v>07GUJ09017</x:v>
      </x:c>
      <x:c r="M517" s="2"/>
      <x:c r="N517" s="7" t="str">
        <x:v>["Aluminium"]</x:v>
      </x:c>
      <x:c r="O517" s="7" t="str">
        <x:v>["aluminium"]</x:v>
      </x:c>
      <x:c r="P517" s="7" t="str">
        <x:v>["Al"]</x:v>
      </x:c>
      <x:c r="Q517" s="2" t="str">
        <x:v>Mr Janak Kumar Kantilal Sadhu</x:v>
      </x:c>
      <x:c r="R517" s="2"/>
      <x:c r="S517" s="2" t="str">
        <x:v>MCDR/SDF</x:v>
      </x:c>
      <x:c r="T517" s="12" t="b">
        <x:v>1</x:v>
      </x:c>
      <x:c r="U517" s="7" t="str">
        <x:v>["https://ibm.gov.in/writereaddata/files/174401705067f3969ae79d807GUJ09017.pdf","https://ibm.gov.in/writereaddata/files/17538577086889beac406de07GUJ09017_SCN.pdf"]</x:v>
      </x:c>
      <x:c r="V517" s="12" t="b">
        <x:v>0</x:v>
      </x:c>
      <x:c r="W517" s="2" t="str">
        <x:v>inventory_only_not_used_as_spatial_evidence_without_exact_public_coordinates_or_polygon</x:v>
      </x:c>
      <x:c r="X517" s="7" t="str">
        <x:v>https://ibm.gov.in/IBMPortal/pages/mcdr-inspection-reports-and-violation-letters--2024-25--gandhinagar-region----page-3</x:v>
      </x:c>
    </x:row>
    <x:row r="518" ht="26" customHeight="1">
      <x:c r="A518" s="2" t="str">
        <x:v>IBM-MCDR-MINE-75F417E73460BCAA</x:v>
      </x:c>
      <x:c r="B518" s="7" t="str">
        <x:v>official_mcdr_latest_inspected_mine_view</x:v>
      </x:c>
      <x:c r="C518" s="7" t="str">
        <x:v>mine_code</x:v>
      </x:c>
      <x:c r="D518" s="2" t="n">
        <x:v>1</x:v>
      </x:c>
      <x:c r="E518" s="9" t="n">
        <x:v>45650</x:v>
      </x:c>
      <x:c r="F518" s="9" t="n">
        <x:v>45650</x:v>
      </x:c>
      <x:c r="G518" s="7" t="str">
        <x:v>["2024-25"]</x:v>
      </x:c>
      <x:c r="H518" s="2" t="str">
        <x:v>Gandhinagar</x:v>
      </x:c>
      <x:c r="I518" s="2"/>
      <x:c r="J518" s="2"/>
      <x:c r="K518" s="2" t="str">
        <x:v>Taiyabpura [328/A][Road Wali] Bauxite Mine</x:v>
      </x:c>
      <x:c r="L518" s="2" t="str">
        <x:v>07GUJ09019</x:v>
      </x:c>
      <x:c r="M518" s="2"/>
      <x:c r="N518" s="7" t="str">
        <x:v>["Aluminium"]</x:v>
      </x:c>
      <x:c r="O518" s="7" t="str">
        <x:v>["aluminium"]</x:v>
      </x:c>
      <x:c r="P518" s="7" t="str">
        <x:v>["Al"]</x:v>
      </x:c>
      <x:c r="Q518" s="2" t="str">
        <x:v>Mr Janak Kumar Kantilal Sadhu</x:v>
      </x:c>
      <x:c r="R518" s="2"/>
      <x:c r="S518" s="2" t="str">
        <x:v>MCDR/SDF</x:v>
      </x:c>
      <x:c r="T518" s="12" t="b">
        <x:v>1</x:v>
      </x:c>
      <x:c r="U518" s="7" t="str">
        <x:v>["https://ibm.gov.in/writereaddata/files/17536820756887109b9dabe07GUJ09019_revised.pdf","https://ibm.gov.in/writereaddata/files/17538575776889be2966c0307GUJ09019_SCN.pdf"]</x:v>
      </x:c>
      <x:c r="V518" s="12" t="b">
        <x:v>0</x:v>
      </x:c>
      <x:c r="W518" s="2" t="str">
        <x:v>inventory_only_not_used_as_spatial_evidence_without_exact_public_coordinates_or_polygon</x:v>
      </x:c>
      <x:c r="X518" s="7" t="str">
        <x:v>https://ibm.gov.in/IBMPortal/pages/mcdr-inspection-reports-and-violation-letters--2024-25--gandhinagar-region----page-3</x:v>
      </x:c>
    </x:row>
    <x:row r="519" ht="26" customHeight="1">
      <x:c r="A519" s="2" t="str">
        <x:v>IBM-MCDR-MINE-B5935B9063F17D41</x:v>
      </x:c>
      <x:c r="B519" s="7" t="str">
        <x:v>official_mcdr_latest_inspected_mine_view</x:v>
      </x:c>
      <x:c r="C519" s="7" t="str">
        <x:v>mine_code</x:v>
      </x:c>
      <x:c r="D519" s="2" t="n">
        <x:v>1</x:v>
      </x:c>
      <x:c r="E519" s="9" t="n">
        <x:v>45650</x:v>
      </x:c>
      <x:c r="F519" s="9" t="n">
        <x:v>45650</x:v>
      </x:c>
      <x:c r="G519" s="7" t="str">
        <x:v>["2024-25"]</x:v>
      </x:c>
      <x:c r="H519" s="2" t="str">
        <x:v>Gandhinagar</x:v>
      </x:c>
      <x:c r="I519" s="2"/>
      <x:c r="J519" s="2"/>
      <x:c r="K519" s="2" t="str">
        <x:v>धरमपुर-काजावाद्री [2/9] चूना पत्थर की खदान</x:v>
      </x:c>
      <x:c r="L519" s="2" t="str">
        <x:v>38GUJ08065</x:v>
      </x:c>
      <x:c r="M519" s="2"/>
      <x:c r="N519" s="7" t="str">
        <x:v>["Calcium and limestone"]</x:v>
      </x:c>
      <x:c r="O519" s="7" t="str">
        <x:v>["calcium","calcium carbonate"]</x:v>
      </x:c>
      <x:c r="P519" s="7" t="str">
        <x:v>["Ca","CaCO3"]</x:v>
      </x:c>
      <x:c r="Q519" s="2" t="str">
        <x:v>मेसर्स निरमा लिमिटेड, सौराष्ट्र केमिकल्स प्रभाग</x:v>
      </x:c>
      <x:c r="R519" s="2"/>
      <x:c r="S519" s="2" t="str">
        <x:v>SR</x:v>
      </x:c>
      <x:c r="T519" s="12" t="b">
        <x:v>1</x:v>
      </x:c>
      <x:c r="U519" s="7" t="str">
        <x:v>["https://ibm.gov.in/writereaddata/files/174401885567f39da7dfa5d38GUJ08065.pdf"]</x:v>
      </x:c>
      <x:c r="V519" s="12" t="b">
        <x:v>0</x:v>
      </x:c>
      <x:c r="W519" s="2" t="str">
        <x:v>inventory_only_not_used_as_spatial_evidence_without_exact_public_coordinates_or_polygon</x:v>
      </x:c>
      <x:c r="X519" s="7" t="str">
        <x:v>https://ibm.gov.in/IBMPortal/pages/mcdr-inspection-reports-and-violation-letters--2024-25--gandhinagar-region----page-4</x:v>
      </x:c>
    </x:row>
    <x:row r="520" ht="26" customHeight="1">
      <x:c r="A520" s="2" t="str">
        <x:v>IBM-MCDR-MINE-BCA7B24465B71042</x:v>
      </x:c>
      <x:c r="B520" s="7" t="str">
        <x:v>official_mcdr_latest_inspected_mine_view</x:v>
      </x:c>
      <x:c r="C520" s="7" t="str">
        <x:v>normalized_office_state_district_mine_name</x:v>
      </x:c>
      <x:c r="D520" s="2" t="n">
        <x:v>1</x:v>
      </x:c>
      <x:c r="E520" s="9" t="n">
        <x:v>45649</x:v>
      </x:c>
      <x:c r="F520" s="9" t="n">
        <x:v>45649</x:v>
      </x:c>
      <x:c r="G520" s="7" t="str">
        <x:v>["2024-25"]</x:v>
      </x:c>
      <x:c r="H520" s="2" t="str">
        <x:v>Ajmer</x:v>
      </x:c>
      <x:c r="I520" s="2" t="str">
        <x:v>Rajasthan</x:v>
      </x:c>
      <x:c r="J520" s="2" t="str">
        <x:v>Jaisalmer</x:v>
      </x:c>
      <x:c r="K520" s="2" t="str">
        <x:v>Sanu-II</x:v>
      </x:c>
      <x:c r="L520" s="2"/>
      <x:c r="M520" s="2" t="str">
        <x:v>Limestone</x:v>
      </x:c>
      <x:c r="N520" s="7" t="str">
        <x:v>["Calcium and limestone"]</x:v>
      </x:c>
      <x:c r="O520" s="7" t="str">
        <x:v>["calcium","calcium carbonate"]</x:v>
      </x:c>
      <x:c r="P520" s="7" t="str">
        <x:v>["Ca","CaCO3"]</x:v>
      </x:c>
      <x:c r="Q520" s="2" t="str">
        <x:v>RSMML</x:v>
      </x:c>
      <x:c r="R520" s="2"/>
      <x:c r="S520" s="2"/>
      <x:c r="T520" s="12" t="b">
        <x:v>1</x:v>
      </x:c>
      <x:c r="U520" s="7" t="str">
        <x:v>["https://ibm.gov.in/writereaddata/files/1745814320680f0330450c8mcdr_rep_revised_38RAJ14001_23DEC24.PDF","https://ibm.gov.in/writereaddata/files/17546514156895db1702c88Sanu_II_VL.pdf"]</x:v>
      </x:c>
      <x:c r="V520" s="12" t="b">
        <x:v>0</x:v>
      </x:c>
      <x:c r="W520" s="2" t="str">
        <x:v>inventory_only_not_used_as_spatial_evidence_without_exact_public_coordinates_or_polygon</x:v>
      </x:c>
      <x:c r="X520" s="7" t="str">
        <x:v>https://ibm.gov.in/IBMPortal/pages/mcdr-reports--amp--violation-letters-for-the-year-2024-25--ajmer-region--page-2</x:v>
      </x:c>
    </x:row>
    <x:row r="521" ht="26" customHeight="1">
      <x:c r="A521" s="2" t="str">
        <x:v>IBM-MCDR-MINE-A8A9587D7D1086ED</x:v>
      </x:c>
      <x:c r="B521" s="7" t="str">
        <x:v>official_mcdr_latest_inspected_mine_view</x:v>
      </x:c>
      <x:c r="C521" s="7" t="str">
        <x:v>normalized_office_state_district_mine_name</x:v>
      </x:c>
      <x:c r="D521" s="2" t="n">
        <x:v>1</x:v>
      </x:c>
      <x:c r="E521" s="9" t="n">
        <x:v>45649</x:v>
      </x:c>
      <x:c r="F521" s="9" t="n">
        <x:v>45649</x:v>
      </x:c>
      <x:c r="G521" s="7" t="str">
        <x:v>["2024-25"]</x:v>
      </x:c>
      <x:c r="H521" s="2" t="str">
        <x:v>Jabalpur</x:v>
      </x:c>
      <x:c r="I521" s="2" t="str">
        <x:v>Madhya Pradesh</x:v>
      </x:c>
      <x:c r="J521" s="2" t="str">
        <x:v>Satna</x:v>
      </x:c>
      <x:c r="K521" s="2" t="str">
        <x:v>SAGMANIA (852.5 HECT.)</x:v>
      </x:c>
      <x:c r="L521" s="2"/>
      <x:c r="M521" s="2" t="str">
        <x:v>LIMESTONE</x:v>
      </x:c>
      <x:c r="N521" s="7" t="str">
        <x:v>["Calcium and limestone"]</x:v>
      </x:c>
      <x:c r="O521" s="7" t="str">
        <x:v>["calcium","calcium carbonate"]</x:v>
      </x:c>
      <x:c r="P521" s="7" t="str">
        <x:v>["Ca","CaCO3"]</x:v>
      </x:c>
      <x:c r="Q521" s="2" t="str">
        <x:v>M/S BIRLA CORPORATION LIMITED</x:v>
      </x:c>
      <x:c r="R521" s="2" t="n">
        <x:v>852.5</x:v>
      </x:c>
      <x:c r="S521" s="2"/>
      <x:c r="T521" s="12" t="b">
        <x:v>1</x:v>
      </x:c>
      <x:c r="U521" s="7" t="str">
        <x:v>["https://ibm.gov.in/writereaddata/files/1748946937683ecff9b43bbmcdr_Sagmania_852.5_Hect..pdf","https://ibm.gov.in/writereaddata/files/1748947140683ed0c444f75violation_Sagmania_852.5_Hect..pdf"]</x:v>
      </x:c>
      <x:c r="V521" s="12" t="b">
        <x:v>0</x:v>
      </x:c>
      <x:c r="W521" s="2" t="str">
        <x:v>inventory_only_not_used_as_spatial_evidence_without_exact_public_coordinates_or_polygon</x:v>
      </x:c>
      <x:c r="X521" s="7" t="str">
        <x:v>https://ibm.gov.in/IBMPortal/pages/mcdr-reports-and-violation-letters---2024-25--jabalpur-region---page-03</x:v>
      </x:c>
    </x:row>
    <x:row r="522" ht="26" customHeight="1">
      <x:c r="A522" s="2" t="str">
        <x:v>IBM-MCDR-MINE-94BBE1C2743FD260</x:v>
      </x:c>
      <x:c r="B522" s="7" t="str">
        <x:v>official_mcdr_latest_inspected_mine_view</x:v>
      </x:c>
      <x:c r="C522" s="7" t="str">
        <x:v>normalized_office_state_district_mine_name</x:v>
      </x:c>
      <x:c r="D522" s="2" t="n">
        <x:v>1</x:v>
      </x:c>
      <x:c r="E522" s="9" t="n">
        <x:v>45648</x:v>
      </x:c>
      <x:c r="F522" s="9" t="n">
        <x:v>45648</x:v>
      </x:c>
      <x:c r="G522" s="7" t="str">
        <x:v>["2024-25"]</x:v>
      </x:c>
      <x:c r="H522" s="2" t="str">
        <x:v>Ajmer</x:v>
      </x:c>
      <x:c r="I522" s="2" t="str">
        <x:v>Rajasthan</x:v>
      </x:c>
      <x:c r="J522" s="2" t="str">
        <x:v>Jaisalmer</x:v>
      </x:c>
      <x:c r="K522" s="2" t="str">
        <x:v>Sanu-I</x:v>
      </x:c>
      <x:c r="L522" s="2"/>
      <x:c r="M522" s="2" t="str">
        <x:v>Limestone</x:v>
      </x:c>
      <x:c r="N522" s="7" t="str">
        <x:v>["Calcium and limestone"]</x:v>
      </x:c>
      <x:c r="O522" s="7" t="str">
        <x:v>["calcium","calcium carbonate"]</x:v>
      </x:c>
      <x:c r="P522" s="7" t="str">
        <x:v>["Ca","CaCO3"]</x:v>
      </x:c>
      <x:c r="Q522" s="2" t="str">
        <x:v>RSMML</x:v>
      </x:c>
      <x:c r="R522" s="2"/>
      <x:c r="S522" s="2"/>
      <x:c r="T522" s="12" t="b">
        <x:v>1</x:v>
      </x:c>
      <x:c r="U522" s="7" t="str">
        <x:v>["https://ibm.gov.in/writereaddata/files/1745814296680f0318e1319mcdr_rep_revised_38RAJ14002_22DEC24.PDF","https://ibm.gov.in/writereaddata/files/17546516176895dbe1d4ed3Sanu_I_VL.pdf"]</x:v>
      </x:c>
      <x:c r="V522" s="12" t="b">
        <x:v>0</x:v>
      </x:c>
      <x:c r="W522" s="2" t="str">
        <x:v>inventory_only_not_used_as_spatial_evidence_without_exact_public_coordinates_or_polygon</x:v>
      </x:c>
      <x:c r="X522" s="7" t="str">
        <x:v>https://ibm.gov.in/IBMPortal/pages/mcdr-reports--amp--violation-letters-for-the-year-2024-25--ajmer-region--page-2</x:v>
      </x:c>
    </x:row>
    <x:row r="523" ht="26" customHeight="1">
      <x:c r="A523" s="2" t="str">
        <x:v>IBM-MCDR-MINE-74A6B4B21DC963A2</x:v>
      </x:c>
      <x:c r="B523" s="7" t="str">
        <x:v>official_mcdr_latest_inspected_mine_view</x:v>
      </x:c>
      <x:c r="C523" s="7" t="str">
        <x:v>mine_code</x:v>
      </x:c>
      <x:c r="D523" s="2" t="n">
        <x:v>1</x:v>
      </x:c>
      <x:c r="E523" s="9" t="n">
        <x:v>45648</x:v>
      </x:c>
      <x:c r="F523" s="9" t="n">
        <x:v>45648</x:v>
      </x:c>
      <x:c r="G523" s="7" t="str">
        <x:v>["2024-25"]</x:v>
      </x:c>
      <x:c r="H523" s="2" t="str">
        <x:v>Gandhinagar</x:v>
      </x:c>
      <x:c r="I523" s="2"/>
      <x:c r="J523" s="2"/>
      <x:c r="K523" s="2" t="str">
        <x:v>Ranavav [78/5] Limestone Mine</x:v>
      </x:c>
      <x:c r="L523" s="2" t="str">
        <x:v>38GUJ21016</x:v>
      </x:c>
      <x:c r="M523" s="2"/>
      <x:c r="N523" s="7" t="str">
        <x:v>["Calcium and limestone"]</x:v>
      </x:c>
      <x:c r="O523" s="7" t="str">
        <x:v>["calcium","calcium carbonate"]</x:v>
      </x:c>
      <x:c r="P523" s="7" t="str">
        <x:v>["Ca","CaCO3"]</x:v>
      </x:c>
      <x:c r="Q523" s="2" t="str">
        <x:v>Mr Udaisingh M.Jethwa</x:v>
      </x:c>
      <x:c r="R523" s="2"/>
      <x:c r="S523" s="2" t="str">
        <x:v>FMCP</x:v>
      </x:c>
      <x:c r="T523" s="12" t="b">
        <x:v>1</x:v>
      </x:c>
      <x:c r="U523" s="7" t="str">
        <x:v>["https://ibm.gov.in/writereaddata/files/17537935006888c3dc9289938GUJ21016_SCN.pdf"]</x:v>
      </x:c>
      <x:c r="V523" s="12" t="b">
        <x:v>0</x:v>
      </x:c>
      <x:c r="W523" s="2" t="str">
        <x:v>inventory_only_not_used_as_spatial_evidence_without_exact_public_coordinates_or_polygon</x:v>
      </x:c>
      <x:c r="X523" s="7" t="str">
        <x:v>https://ibm.gov.in/IBMPortal/pages/mcdr-inspection-reports-and-violation-letters--2024-25--gandhinagar-region----page-2</x:v>
      </x:c>
    </x:row>
    <x:row r="524" ht="26" customHeight="1">
      <x:c r="A524" s="2" t="str">
        <x:v>IBM-MCDR-MINE-96DE10329F41E705</x:v>
      </x:c>
      <x:c r="B524" s="7" t="str">
        <x:v>official_mcdr_latest_inspected_mine_view</x:v>
      </x:c>
      <x:c r="C524" s="7" t="str">
        <x:v>mine_code</x:v>
      </x:c>
      <x:c r="D524" s="2" t="n">
        <x:v>1</x:v>
      </x:c>
      <x:c r="E524" s="9" t="n">
        <x:v>45648</x:v>
      </x:c>
      <x:c r="F524" s="9" t="n">
        <x:v>45648</x:v>
      </x:c>
      <x:c r="G524" s="7" t="str">
        <x:v>["2024-25"]</x:v>
      </x:c>
      <x:c r="H524" s="2" t="str">
        <x:v>Gandhinagar</x:v>
      </x:c>
      <x:c r="I524" s="2"/>
      <x:c r="J524" s="2"/>
      <x:c r="K524" s="2" t="str">
        <x:v>Roghada Limestone Mine, [46/2P &amp; 46/4/1P] Limestone Mine</x:v>
      </x:c>
      <x:c r="L524" s="2" t="str">
        <x:v>38GUJ21101</x:v>
      </x:c>
      <x:c r="M524" s="2"/>
      <x:c r="N524" s="7" t="str">
        <x:v>["Calcium and limestone"]</x:v>
      </x:c>
      <x:c r="O524" s="7" t="str">
        <x:v>["calcium","calcium carbonate"]</x:v>
      </x:c>
      <x:c r="P524" s="7" t="str">
        <x:v>["Ca","CaCO3"]</x:v>
      </x:c>
      <x:c r="Q524" s="2" t="str">
        <x:v>Mr Mirkhibhai Jetabhai Vanda</x:v>
      </x:c>
      <x:c r="R524" s="2"/>
      <x:c r="S524" s="2" t="str">
        <x:v>SR</x:v>
      </x:c>
      <x:c r="T524" s="12" t="b">
        <x:v>1</x:v>
      </x:c>
      <x:c r="U524" s="7" t="str">
        <x:v>["https://ibm.gov.in/writereaddata/files/174401016667f37bb678a2138GUJ21101.pdf","https://ibm.gov.in/writereaddata/files/17538548686889b3944557838GUJ21101_VL.pdf"]</x:v>
      </x:c>
      <x:c r="V524" s="12" t="b">
        <x:v>0</x:v>
      </x:c>
      <x:c r="W524" s="2" t="str">
        <x:v>inventory_only_not_used_as_spatial_evidence_without_exact_public_coordinates_or_polygon</x:v>
      </x:c>
      <x:c r="X524" s="7" t="str">
        <x:v>https://ibm.gov.in/IBMPortal/pages/mcdr-inspection-reports-and-violation-letters--2024-25--gandhinagar-region----page-3</x:v>
      </x:c>
    </x:row>
    <x:row r="525" ht="26" customHeight="1">
      <x:c r="A525" s="2" t="str">
        <x:v>IBM-MCDR-MINE-B507FF71C788E50F</x:v>
      </x:c>
      <x:c r="B525" s="7" t="str">
        <x:v>official_mcdr_latest_inspected_mine_view</x:v>
      </x:c>
      <x:c r="C525" s="7" t="str">
        <x:v>mine_code</x:v>
      </x:c>
      <x:c r="D525" s="2" t="n">
        <x:v>1</x:v>
      </x:c>
      <x:c r="E525" s="9" t="n">
        <x:v>45648</x:v>
      </x:c>
      <x:c r="F525" s="9" t="n">
        <x:v>45648</x:v>
      </x:c>
      <x:c r="G525" s="7" t="str">
        <x:v>["2024-25"]</x:v>
      </x:c>
      <x:c r="H525" s="2" t="str">
        <x:v>Gandhinagar</x:v>
      </x:c>
      <x:c r="I525" s="2"/>
      <x:c r="J525" s="2"/>
      <x:c r="K525" s="2" t="str">
        <x:v>Tukda [444/p] Bauxite Mine</x:v>
      </x:c>
      <x:c r="L525" s="2" t="str">
        <x:v>07GUJ08008</x:v>
      </x:c>
      <x:c r="M525" s="2"/>
      <x:c r="N525" s="7" t="str">
        <x:v>["Aluminium"]</x:v>
      </x:c>
      <x:c r="O525" s="7" t="str">
        <x:v>["aluminium"]</x:v>
      </x:c>
      <x:c r="P525" s="7" t="str">
        <x:v>["Al"]</x:v>
      </x:c>
      <x:c r="Q525" s="2" t="str">
        <x:v>Mr Dolar Rai Mulibhai Thanki</x:v>
      </x:c>
      <x:c r="R525" s="2"/>
      <x:c r="S525" s="2" t="str">
        <x:v>SR</x:v>
      </x:c>
      <x:c r="T525" s="12" t="b">
        <x:v>1</x:v>
      </x:c>
      <x:c r="U525" s="7" t="str">
        <x:v>["https://ibm.gov.in/writereaddata/files/174401020967f37be11835e07GUJ08008.pdf","https://ibm.gov.in/writereaddata/files/17538548946889b3aeb85a007GUJ08008_VL.pdf"]</x:v>
      </x:c>
      <x:c r="V525" s="12" t="b">
        <x:v>0</x:v>
      </x:c>
      <x:c r="W525" s="2" t="str">
        <x:v>inventory_only_not_used_as_spatial_evidence_without_exact_public_coordinates_or_polygon</x:v>
      </x:c>
      <x:c r="X525" s="7" t="str">
        <x:v>https://ibm.gov.in/IBMPortal/pages/mcdr-inspection-reports-and-violation-letters--2024-25--gandhinagar-region----page-3</x:v>
      </x:c>
    </x:row>
    <x:row r="526" ht="26" customHeight="1">
      <x:c r="A526" s="2" t="str">
        <x:v>IBM-MCDR-MINE-2752B7E2389148AA</x:v>
      </x:c>
      <x:c r="B526" s="7" t="str">
        <x:v>official_mcdr_latest_inspected_mine_view</x:v>
      </x:c>
      <x:c r="C526" s="7" t="str">
        <x:v>normalized_office_state_district_mine_name</x:v>
      </x:c>
      <x:c r="D526" s="2" t="n">
        <x:v>1</x:v>
      </x:c>
      <x:c r="E526" s="9" t="n">
        <x:v>45648</x:v>
      </x:c>
      <x:c r="F526" s="9" t="n">
        <x:v>45648</x:v>
      </x:c>
      <x:c r="G526" s="7" t="str">
        <x:v>["2024-25"]</x:v>
      </x:c>
      <x:c r="H526" s="2" t="str">
        <x:v>Jabalpur</x:v>
      </x:c>
      <x:c r="I526" s="2" t="str">
        <x:v>Madhya Pradesh</x:v>
      </x:c>
      <x:c r="J526" s="2" t="str">
        <x:v>Damoh</x:v>
      </x:c>
      <x:c r="K526" s="2" t="str">
        <x:v>DIAMOND PATHARIA (1247.267 HECT.</x:v>
      </x:c>
      <x:c r="L526" s="2"/>
      <x:c r="M526" s="2" t="str">
        <x:v>LIMESTONE</x:v>
      </x:c>
      <x:c r="N526" s="7" t="str">
        <x:v>["Calcium and limestone"]</x:v>
      </x:c>
      <x:c r="O526" s="7" t="str">
        <x:v>["calcium","calcium carbonate"]</x:v>
      </x:c>
      <x:c r="P526" s="7" t="str">
        <x:v>["Ca","CaCO3"]</x:v>
      </x:c>
      <x:c r="Q526" s="2" t="str">
        <x:v>M/S HEIDELBERG CEMENT INDIA LIMITED</x:v>
      </x:c>
      <x:c r="R526" s="2" t="n">
        <x:v>1247.267</x:v>
      </x:c>
      <x:c r="S526" s="2"/>
      <x:c r="T526" s="12" t="b">
        <x:v>1</x:v>
      </x:c>
      <x:c r="U526" s="7" t="str">
        <x:v>["https://ibm.gov.in/writereaddata/files/174333316067e92728afd73mcdr_Diamond_Patharia_1247.267_Hect..pdf"]</x:v>
      </x:c>
      <x:c r="V526" s="12" t="b">
        <x:v>0</x:v>
      </x:c>
      <x:c r="W526" s="2" t="str">
        <x:v>inventory_only_not_used_as_spatial_evidence_without_exact_public_coordinates_or_polygon</x:v>
      </x:c>
      <x:c r="X526" s="7" t="str">
        <x:v>https://ibm.gov.in/IBMPortal/pages/mcdr-reports-and-violation-letters---2024-25--jabalpur-region---page-03</x:v>
      </x:c>
    </x:row>
    <x:row r="527" ht="26" customHeight="1">
      <x:c r="A527" s="2" t="str">
        <x:v>IBM-MCDR-MINE-D5F4D59D8CD5A72B</x:v>
      </x:c>
      <x:c r="B527" s="7" t="str">
        <x:v>official_mcdr_latest_inspected_mine_view</x:v>
      </x:c>
      <x:c r="C527" s="7" t="str">
        <x:v>normalized_office_state_district_mine_name</x:v>
      </x:c>
      <x:c r="D527" s="2" t="n">
        <x:v>1</x:v>
      </x:c>
      <x:c r="E527" s="9" t="n">
        <x:v>45647</x:v>
      </x:c>
      <x:c r="F527" s="9" t="n">
        <x:v>45647</x:v>
      </x:c>
      <x:c r="G527" s="7" t="str">
        <x:v>["2024-25"]</x:v>
      </x:c>
      <x:c r="H527" s="2" t="str">
        <x:v>Chennai</x:v>
      </x:c>
      <x:c r="I527" s="2" t="str">
        <x:v>Tamil Nadu</x:v>
      </x:c>
      <x:c r="J527" s="2" t="str">
        <x:v>Trichy</x:v>
      </x:c>
      <x:c r="K527" s="2" t="str">
        <x:v>M.Kalathur Garnet Mine</x:v>
      </x:c>
      <x:c r="L527" s="2"/>
      <x:c r="M527" s="2" t="str">
        <x:v>Garnet</x:v>
      </x:c>
      <x:c r="N527" s="7" t="str">
        <x:v>[]</x:v>
      </x:c>
      <x:c r="O527" s="7" t="str">
        <x:v>[]</x:v>
      </x:c>
      <x:c r="P527" s="7" t="str">
        <x:v>[]</x:v>
      </x:c>
      <x:c r="Q527" s="2" t="str">
        <x:v>Nexus Corporate</x:v>
      </x:c>
      <x:c r="R527" s="2"/>
      <x:c r="S527" s="2"/>
      <x:c r="T527" s="12" t="b">
        <x:v>1</x:v>
      </x:c>
      <x:c r="U527" s="7" t="str">
        <x:v>["https://ibm.gov.in/writereaddata/files/173866977067a1feca69910Nexus_mcdr_report.pdf"]</x:v>
      </x:c>
      <x:c r="V527" s="12" t="b">
        <x:v>0</x:v>
      </x:c>
      <x:c r="W527" s="2" t="str">
        <x:v>inventory_only_not_used_as_spatial_evidence_without_exact_public_coordinates_or_polygon</x:v>
      </x:c>
      <x:c r="X527" s="7" t="str">
        <x:v>https://ibm.gov.in/IBMPortal/pages/mcdr-reports-and-violation-letters--2024-25---chennai-region---page-2</x:v>
      </x:c>
    </x:row>
    <x:row r="528" ht="26" customHeight="1">
      <x:c r="A528" s="2" t="str">
        <x:v>IBM-MCDR-MINE-0D46A45142E4B740</x:v>
      </x:c>
      <x:c r="B528" s="7" t="str">
        <x:v>official_mcdr_latest_inspected_mine_view</x:v>
      </x:c>
      <x:c r="C528" s="7" t="str">
        <x:v>mine_code</x:v>
      </x:c>
      <x:c r="D528" s="2" t="n">
        <x:v>1</x:v>
      </x:c>
      <x:c r="E528" s="9" t="n">
        <x:v>45647</x:v>
      </x:c>
      <x:c r="F528" s="9" t="n">
        <x:v>45647</x:v>
      </x:c>
      <x:c r="G528" s="7" t="str">
        <x:v>["2024-25"]</x:v>
      </x:c>
      <x:c r="H528" s="2" t="str">
        <x:v>Gandhinagar</x:v>
      </x:c>
      <x:c r="I528" s="2"/>
      <x:c r="J528" s="2"/>
      <x:c r="K528" s="2" t="str">
        <x:v>Sultani [110/1] Bauxite Mine</x:v>
      </x:c>
      <x:c r="L528" s="2" t="str">
        <x:v>07GUJ07111</x:v>
      </x:c>
      <x:c r="M528" s="2"/>
      <x:c r="N528" s="7" t="str">
        <x:v>["Aluminium"]</x:v>
      </x:c>
      <x:c r="O528" s="7" t="str">
        <x:v>["aluminium"]</x:v>
      </x:c>
      <x:c r="P528" s="7" t="str">
        <x:v>["Al"]</x:v>
      </x:c>
      <x:c r="Q528" s="2" t="str">
        <x:v>Mr Ramniklal Mulji Thanki</x:v>
      </x:c>
      <x:c r="R528" s="2"/>
      <x:c r="S528" s="2" t="str">
        <x:v>SR</x:v>
      </x:c>
      <x:c r="T528" s="12" t="b">
        <x:v>1</x:v>
      </x:c>
      <x:c r="U528" s="7" t="str">
        <x:v>["https://ibm.gov.in/writereaddata/files/174401015167f37ba77220207GUJ07111.pdf","https://ibm.gov.in/writereaddata/files/17538548396889b3774d96b07GUJ07111_VL.pdf"]</x:v>
      </x:c>
      <x:c r="V528" s="12" t="b">
        <x:v>0</x:v>
      </x:c>
      <x:c r="W528" s="2" t="str">
        <x:v>inventory_only_not_used_as_spatial_evidence_without_exact_public_coordinates_or_polygon</x:v>
      </x:c>
      <x:c r="X528" s="7" t="str">
        <x:v>https://ibm.gov.in/IBMPortal/pages/mcdr-inspection-reports-and-violation-letters--2024-25--gandhinagar-region----page-3</x:v>
      </x:c>
    </x:row>
    <x:row r="529" ht="26" customHeight="1">
      <x:c r="A529" s="2" t="str">
        <x:v>IBM-MCDR-MINE-61D03AF87F759268</x:v>
      </x:c>
      <x:c r="B529" s="7" t="str">
        <x:v>official_mcdr_latest_inspected_mine_view</x:v>
      </x:c>
      <x:c r="C529" s="7" t="str">
        <x:v>mine_code</x:v>
      </x:c>
      <x:c r="D529" s="2" t="n">
        <x:v>1</x:v>
      </x:c>
      <x:c r="E529" s="9" t="n">
        <x:v>45647</x:v>
      </x:c>
      <x:c r="F529" s="9" t="n">
        <x:v>45647</x:v>
      </x:c>
      <x:c r="G529" s="7" t="str">
        <x:v>["2024-25"]</x:v>
      </x:c>
      <x:c r="H529" s="2" t="str">
        <x:v>Gandhinagar</x:v>
      </x:c>
      <x:c r="I529" s="2"/>
      <x:c r="J529" s="2"/>
      <x:c r="K529" s="2" t="str">
        <x:v>Varvala [76] Limestone Mine</x:v>
      </x:c>
      <x:c r="L529" s="2" t="str">
        <x:v>38GUJ07089</x:v>
      </x:c>
      <x:c r="M529" s="2"/>
      <x:c r="N529" s="7" t="str">
        <x:v>["Calcium and limestone"]</x:v>
      </x:c>
      <x:c r="O529" s="7" t="str">
        <x:v>["calcium","calcium carbonate"]</x:v>
      </x:c>
      <x:c r="P529" s="7" t="str">
        <x:v>["Ca","CaCO3"]</x:v>
      </x:c>
      <x:c r="Q529" s="2" t="str">
        <x:v>Ms Bhavnaben R. Trivedi</x:v>
      </x:c>
      <x:c r="R529" s="2"/>
      <x:c r="S529" s="2" t="str">
        <x:v>SR</x:v>
      </x:c>
      <x:c r="T529" s="12" t="b">
        <x:v>1</x:v>
      </x:c>
      <x:c r="U529" s="7" t="str">
        <x:v>["https://ibm.gov.in/writereaddata/files/174401013367f37b9520ff538GUJ07089.pdf","https://ibm.gov.in/writereaddata/files/17538548126889b35c402b838GUJ07089_VL.pdf"]</x:v>
      </x:c>
      <x:c r="V529" s="12" t="b">
        <x:v>0</x:v>
      </x:c>
      <x:c r="W529" s="2" t="str">
        <x:v>inventory_only_not_used_as_spatial_evidence_without_exact_public_coordinates_or_polygon</x:v>
      </x:c>
      <x:c r="X529" s="7" t="str">
        <x:v>https://ibm.gov.in/IBMPortal/pages/mcdr-inspection-reports-and-violation-letters--2024-25--gandhinagar-region----page-3</x:v>
      </x:c>
    </x:row>
    <x:row r="530" ht="26" customHeight="1">
      <x:c r="A530" s="2" t="str">
        <x:v>IBM-MCDR-MINE-EFAF6215094C3AAE</x:v>
      </x:c>
      <x:c r="B530" s="7" t="str">
        <x:v>official_mcdr_latest_inspected_mine_view</x:v>
      </x:c>
      <x:c r="C530" s="7" t="str">
        <x:v>mine_code</x:v>
      </x:c>
      <x:c r="D530" s="2" t="n">
        <x:v>1</x:v>
      </x:c>
      <x:c r="E530" s="9" t="n">
        <x:v>45647</x:v>
      </x:c>
      <x:c r="F530" s="9" t="n">
        <x:v>45647</x:v>
      </x:c>
      <x:c r="G530" s="7" t="str">
        <x:v>["2024-25"]</x:v>
      </x:c>
      <x:c r="H530" s="2" t="str">
        <x:v>Gandhinagar</x:v>
      </x:c>
      <x:c r="I530" s="2"/>
      <x:c r="J530" s="2"/>
      <x:c r="K530" s="2" t="str">
        <x:v>वसई [129] चूना पत्थर की खान</x:v>
      </x:c>
      <x:c r="L530" s="2" t="str">
        <x:v>38GUJ07080</x:v>
      </x:c>
      <x:c r="M530" s="2"/>
      <x:c r="N530" s="7" t="str">
        <x:v>["Calcium and limestone"]</x:v>
      </x:c>
      <x:c r="O530" s="7" t="str">
        <x:v>["calcium","calcium carbonate"]</x:v>
      </x:c>
      <x:c r="P530" s="7" t="str">
        <x:v>["Ca","CaCO3"]</x:v>
      </x:c>
      <x:c r="Q530" s="2" t="str">
        <x:v>श्री राजेश सादुलभा केर</x:v>
      </x:c>
      <x:c r="R530" s="2"/>
      <x:c r="S530" s="2" t="str">
        <x:v>SR</x:v>
      </x:c>
      <x:c r="T530" s="12" t="b">
        <x:v>1</x:v>
      </x:c>
      <x:c r="U530" s="7" t="str">
        <x:v>["https://ibm.gov.in/writereaddata/files/174401880867f39d78a32d538GUJ07080.pdf"]</x:v>
      </x:c>
      <x:c r="V530" s="12" t="b">
        <x:v>0</x:v>
      </x:c>
      <x:c r="W530" s="2" t="str">
        <x:v>inventory_only_not_used_as_spatial_evidence_without_exact_public_coordinates_or_polygon</x:v>
      </x:c>
      <x:c r="X530" s="7" t="str">
        <x:v>https://ibm.gov.in/IBMPortal/pages/mcdr-inspection-reports-and-violation-letters--2024-25--gandhinagar-region----page-4</x:v>
      </x:c>
    </x:row>
    <x:row r="531" ht="26" customHeight="1">
      <x:c r="A531" s="2" t="str">
        <x:v>IBM-MCDR-MINE-E9681525133B57C9</x:v>
      </x:c>
      <x:c r="B531" s="7" t="str">
        <x:v>official_mcdr_latest_inspected_mine_view</x:v>
      </x:c>
      <x:c r="C531" s="7" t="str">
        <x:v>mine_code</x:v>
      </x:c>
      <x:c r="D531" s="2" t="n">
        <x:v>1</x:v>
      </x:c>
      <x:c r="E531" s="9" t="n">
        <x:v>45647</x:v>
      </x:c>
      <x:c r="F531" s="9" t="n">
        <x:v>45647</x:v>
      </x:c>
      <x:c r="G531" s="7" t="str">
        <x:v>["2024-25"]</x:v>
      </x:c>
      <x:c r="H531" s="2" t="str">
        <x:v>Gandhinagar</x:v>
      </x:c>
      <x:c r="I531" s="2"/>
      <x:c r="J531" s="2"/>
      <x:c r="K531" s="2" t="str">
        <x:v>वसई [424] चूना पत्थर की खान</x:v>
      </x:c>
      <x:c r="L531" s="2" t="str">
        <x:v>38GUJ07069</x:v>
      </x:c>
      <x:c r="M531" s="2"/>
      <x:c r="N531" s="7" t="str">
        <x:v>["Calcium and limestone"]</x:v>
      </x:c>
      <x:c r="O531" s="7" t="str">
        <x:v>["calcium","calcium carbonate"]</x:v>
      </x:c>
      <x:c r="P531" s="7" t="str">
        <x:v>["Ca","CaCO3"]</x:v>
      </x:c>
      <x:c r="Q531" s="2" t="str">
        <x:v>श्री खेराजभाई केरूभा केर</x:v>
      </x:c>
      <x:c r="R531" s="2"/>
      <x:c r="S531" s="2" t="str">
        <x:v>SR</x:v>
      </x:c>
      <x:c r="T531" s="12" t="b">
        <x:v>1</x:v>
      </x:c>
      <x:c r="U531" s="7" t="str">
        <x:v>["https://ibm.gov.in/writereaddata/files/174401879867f39d6e4b5a838GUJ07069.pdf"]</x:v>
      </x:c>
      <x:c r="V531" s="12" t="b">
        <x:v>0</x:v>
      </x:c>
      <x:c r="W531" s="2" t="str">
        <x:v>inventory_only_not_used_as_spatial_evidence_without_exact_public_coordinates_or_polygon</x:v>
      </x:c>
      <x:c r="X531" s="7" t="str">
        <x:v>https://ibm.gov.in/IBMPortal/pages/mcdr-inspection-reports-and-violation-letters--2024-25--gandhinagar-region----page-4</x:v>
      </x:c>
    </x:row>
    <x:row r="532" ht="26" customHeight="1">
      <x:c r="A532" s="2" t="str">
        <x:v>IBM-MCDR-MINE-3E04B6C38B70345E</x:v>
      </x:c>
      <x:c r="B532" s="7" t="str">
        <x:v>official_mcdr_latest_inspected_mine_view</x:v>
      </x:c>
      <x:c r="C532" s="7" t="str">
        <x:v>normalized_office_state_district_mine_name</x:v>
      </x:c>
      <x:c r="D532" s="2" t="n">
        <x:v>1</x:v>
      </x:c>
      <x:c r="E532" s="9" t="n">
        <x:v>45647</x:v>
      </x:c>
      <x:c r="F532" s="9" t="n">
        <x:v>45647</x:v>
      </x:c>
      <x:c r="G532" s="7" t="str">
        <x:v>["2024-25"]</x:v>
      </x:c>
      <x:c r="H532" s="2" t="str">
        <x:v>Ranchi</x:v>
      </x:c>
      <x:c r="I532" s="2" t="str">
        <x:v>Bihar</x:v>
      </x:c>
      <x:c r="J532" s="2" t="str">
        <x:v>Rohtas</x:v>
      </x:c>
      <x:c r="K532" s="2" t="str">
        <x:v>Kalyanpur Cements</x:v>
      </x:c>
      <x:c r="L532" s="2"/>
      <x:c r="M532" s="2" t="str">
        <x:v>Limestone</x:v>
      </x:c>
      <x:c r="N532" s="7" t="str">
        <x:v>["Calcium and limestone"]</x:v>
      </x:c>
      <x:c r="O532" s="7" t="str">
        <x:v>["calcium","calcium carbonate"]</x:v>
      </x:c>
      <x:c r="P532" s="7" t="str">
        <x:v>["Ca","CaCO3"]</x:v>
      </x:c>
      <x:c r="Q532" s="2" t="str">
        <x:v>Dalmia Cements (Bharat) Limited</x:v>
      </x:c>
      <x:c r="R532" s="2"/>
      <x:c r="S532" s="2"/>
      <x:c r="T532" s="12" t="b">
        <x:v>1</x:v>
      </x:c>
      <x:c r="U532" s="7" t="str">
        <x:v>["https://ibm.gov.in/writereaddata/files/173866417767a1e8f1184b1MCDR_Kalyanpur__40.45_Ha.pdf"]</x:v>
      </x:c>
      <x:c r="V532" s="12" t="b">
        <x:v>0</x:v>
      </x:c>
      <x:c r="W532" s="2" t="str">
        <x:v>inventory_only_not_used_as_spatial_evidence_without_exact_public_coordinates_or_polygon</x:v>
      </x:c>
      <x:c r="X532" s="7" t="str">
        <x:v>https://ibm.gov.in/IBMPortal/pages/mcdr-inspection-reports--amp--violation-letters---2024-25---ranchi-region-page-1</x:v>
      </x:c>
    </x:row>
    <x:row r="533" ht="26" customHeight="1">
      <x:c r="A533" s="2" t="str">
        <x:v>IBM-MCDR-MINE-1FCE1607334FEECC</x:v>
      </x:c>
      <x:c r="B533" s="7" t="str">
        <x:v>official_mcdr_latest_inspected_mine_view</x:v>
      </x:c>
      <x:c r="C533" s="7" t="str">
        <x:v>normalized_office_state_district_mine_name</x:v>
      </x:c>
      <x:c r="D533" s="2" t="n">
        <x:v>1</x:v>
      </x:c>
      <x:c r="E533" s="9" t="n">
        <x:v>45647</x:v>
      </x:c>
      <x:c r="F533" s="9" t="n">
        <x:v>45647</x:v>
      </x:c>
      <x:c r="G533" s="7" t="str">
        <x:v>["2024-25"]</x:v>
      </x:c>
      <x:c r="H533" s="2" t="str">
        <x:v>Ranchi</x:v>
      </x:c>
      <x:c r="I533" s="2" t="str">
        <x:v>Bihar</x:v>
      </x:c>
      <x:c r="J533" s="2" t="str">
        <x:v>Rohtas</x:v>
      </x:c>
      <x:c r="K533" s="2" t="str">
        <x:v>Kalyanpur-I (Lebura)</x:v>
      </x:c>
      <x:c r="L533" s="2"/>
      <x:c r="M533" s="2" t="str">
        <x:v>Limestone</x:v>
      </x:c>
      <x:c r="N533" s="7" t="str">
        <x:v>["Calcium and limestone"]</x:v>
      </x:c>
      <x:c r="O533" s="7" t="str">
        <x:v>["calcium","calcium carbonate"]</x:v>
      </x:c>
      <x:c r="P533" s="7" t="str">
        <x:v>["Ca","CaCO3"]</x:v>
      </x:c>
      <x:c r="Q533" s="2" t="str">
        <x:v>Dalmia Cements (Bharat) Limited</x:v>
      </x:c>
      <x:c r="R533" s="2"/>
      <x:c r="S533" s="2"/>
      <x:c r="T533" s="12" t="b">
        <x:v>1</x:v>
      </x:c>
      <x:c r="U533" s="7" t="str">
        <x:v>["https://ibm.gov.in/writereaddata/files/173866453967a1ea5b07528Mcdr_kalyanpur_cements_Lebura_30.77_Ha.pdf"]</x:v>
      </x:c>
      <x:c r="V533" s="12" t="b">
        <x:v>0</x:v>
      </x:c>
      <x:c r="W533" s="2" t="str">
        <x:v>inventory_only_not_used_as_spatial_evidence_without_exact_public_coordinates_or_polygon</x:v>
      </x:c>
      <x:c r="X533" s="7" t="str">
        <x:v>https://ibm.gov.in/IBMPortal/pages/mcdr-inspection-reports--amp--violation-letters---2024-25---ranchi-region-page-1</x:v>
      </x:c>
    </x:row>
    <x:row r="534" ht="26" customHeight="1">
      <x:c r="A534" s="2" t="str">
        <x:v>IBM-MCDR-MINE-5313E091AC80D626</x:v>
      </x:c>
      <x:c r="B534" s="7" t="str">
        <x:v>official_mcdr_latest_inspected_mine_view</x:v>
      </x:c>
      <x:c r="C534" s="7" t="str">
        <x:v>normalized_office_state_district_mine_name</x:v>
      </x:c>
      <x:c r="D534" s="2" t="n">
        <x:v>1</x:v>
      </x:c>
      <x:c r="E534" s="9" t="n">
        <x:v>45646</x:v>
      </x:c>
      <x:c r="F534" s="9" t="n">
        <x:v>45646</x:v>
      </x:c>
      <x:c r="G534" s="7" t="str">
        <x:v>["2024-25"]</x:v>
      </x:c>
      <x:c r="H534" s="2" t="str">
        <x:v>Bhubaneswar</x:v>
      </x:c>
      <x:c r="I534" s="2" t="str">
        <x:v>Odisha</x:v>
      </x:c>
      <x:c r="J534" s="2" t="str">
        <x:v>Jajpur</x:v>
      </x:c>
      <x:c r="K534" s="2" t="str">
        <x:v>Sukrangi Chromite Mines</x:v>
      </x:c>
      <x:c r="L534" s="2"/>
      <x:c r="M534" s="2" t="str">
        <x:v>Chromite</x:v>
      </x:c>
      <x:c r="N534" s="7" t="str">
        <x:v>["Chromium"]</x:v>
      </x:c>
      <x:c r="O534" s="7" t="str">
        <x:v>["chromium"]</x:v>
      </x:c>
      <x:c r="P534" s="7" t="str">
        <x:v>["Cr"]</x:v>
      </x:c>
      <x:c r="Q534" s="2" t="str">
        <x:v>M/s OMC</x:v>
      </x:c>
      <x:c r="R534" s="2"/>
      <x:c r="S534" s="2"/>
      <x:c r="T534" s="12" t="b">
        <x:v>1</x:v>
      </x:c>
      <x:c r="U534" s="7" t="str">
        <x:v>["https://ibm.gov.in/writereaddata/files/174316642967e69bdd6f1e2Sukrangi_MCDR_Final.pdf","https://ibm.gov.in/writereaddata/files/174316643867e69be6b5878Sukrangi_VL.pdf"]</x:v>
      </x:c>
      <x:c r="V534" s="12" t="b">
        <x:v>0</x:v>
      </x:c>
      <x:c r="W534" s="2" t="str">
        <x:v>inventory_only_not_used_as_spatial_evidence_without_exact_public_coordinates_or_polygon</x:v>
      </x:c>
      <x:c r="X534" s="7" t="str">
        <x:v>https://ibm.gov.in/IBMPortal/pages/mcdr-inspection-reports-and-violation-letters---2024-25---page-1--bhubaneswar-region-</x:v>
      </x:c>
    </x:row>
    <x:row r="535" ht="26" customHeight="1">
      <x:c r="A535" s="2" t="str">
        <x:v>IBM-MCDR-MINE-3D6D4D1AC63766E5</x:v>
      </x:c>
      <x:c r="B535" s="7" t="str">
        <x:v>official_mcdr_latest_inspected_mine_view</x:v>
      </x:c>
      <x:c r="C535" s="7" t="str">
        <x:v>normalized_office_state_district_mine_name</x:v>
      </x:c>
      <x:c r="D535" s="2" t="n">
        <x:v>1</x:v>
      </x:c>
      <x:c r="E535" s="9" t="n">
        <x:v>45646</x:v>
      </x:c>
      <x:c r="F535" s="9" t="n">
        <x:v>45646</x:v>
      </x:c>
      <x:c r="G535" s="7" t="str">
        <x:v>["2024-25"]</x:v>
      </x:c>
      <x:c r="H535" s="2" t="str">
        <x:v>Chennai</x:v>
      </x:c>
      <x:c r="I535" s="2" t="str">
        <x:v>Tamil Nadu</x:v>
      </x:c>
      <x:c r="J535" s="2" t="str">
        <x:v>Ariyalur</x:v>
      </x:c>
      <x:c r="K535" s="2" t="str">
        <x:v>Karuppur Senapathy</x:v>
      </x:c>
      <x:c r="L535" s="2"/>
      <x:c r="M535" s="2" t="str">
        <x:v>Limestone</x:v>
      </x:c>
      <x:c r="N535" s="7" t="str">
        <x:v>["Calcium and limestone"]</x:v>
      </x:c>
      <x:c r="O535" s="7" t="str">
        <x:v>["calcium","calcium carbonate"]</x:v>
      </x:c>
      <x:c r="P535" s="7" t="str">
        <x:v>["Ca","CaCO3"]</x:v>
      </x:c>
      <x:c r="Q535" s="2" t="str">
        <x:v>S. Saravanan</x:v>
      </x:c>
      <x:c r="R535" s="2"/>
      <x:c r="S535" s="2"/>
      <x:c r="T535" s="12" t="b">
        <x:v>1</x:v>
      </x:c>
      <x:c r="U535" s="7" t="str">
        <x:v>["https://ibm.gov.in/writereaddata/files/1737348467678dd5731028a38TMN24050Karuppursenapathy.pdf"]</x:v>
      </x:c>
      <x:c r="V535" s="12" t="b">
        <x:v>0</x:v>
      </x:c>
      <x:c r="W535" s="2" t="str">
        <x:v>inventory_only_not_used_as_spatial_evidence_without_exact_public_coordinates_or_polygon</x:v>
      </x:c>
      <x:c r="X535" s="7" t="str">
        <x:v>https://ibm.gov.in/IBMPortal/pages/mcdr-reports-and-violation-letters--2024-25---chennai-region---page-2</x:v>
      </x:c>
    </x:row>
    <x:row r="536" ht="26" customHeight="1">
      <x:c r="A536" s="2" t="str">
        <x:v>IBM-MCDR-MINE-E6D733C038929793</x:v>
      </x:c>
      <x:c r="B536" s="7" t="str">
        <x:v>official_mcdr_latest_inspected_mine_view</x:v>
      </x:c>
      <x:c r="C536" s="7" t="str">
        <x:v>mine_code</x:v>
      </x:c>
      <x:c r="D536" s="2" t="n">
        <x:v>1</x:v>
      </x:c>
      <x:c r="E536" s="9" t="n">
        <x:v>45646</x:v>
      </x:c>
      <x:c r="F536" s="9" t="n">
        <x:v>45646</x:v>
      </x:c>
      <x:c r="G536" s="7" t="str">
        <x:v>["2024-25"]</x:v>
      </x:c>
      <x:c r="H536" s="2" t="str">
        <x:v>Gandhinagar</x:v>
      </x:c>
      <x:c r="I536" s="2"/>
      <x:c r="J536" s="2"/>
      <x:c r="K536" s="2" t="str">
        <x:v>Habardi [202] Bauxite Mine</x:v>
      </x:c>
      <x:c r="L536" s="2" t="str">
        <x:v>07GUJ07109</x:v>
      </x:c>
      <x:c r="M536" s="2"/>
      <x:c r="N536" s="7" t="str">
        <x:v>["Aluminium"]</x:v>
      </x:c>
      <x:c r="O536" s="7" t="str">
        <x:v>["aluminium"]</x:v>
      </x:c>
      <x:c r="P536" s="7" t="str">
        <x:v>["Al"]</x:v>
      </x:c>
      <x:c r="Q536" s="2" t="str">
        <x:v>Mr Naresh Prabhudas Makhecha</x:v>
      </x:c>
      <x:c r="R536" s="2"/>
      <x:c r="S536" s="2" t="str">
        <x:v>SR</x:v>
      </x:c>
      <x:c r="T536" s="12" t="b">
        <x:v>1</x:v>
      </x:c>
      <x:c r="U536" s="7" t="str">
        <x:v>["https://ibm.gov.in/writereaddata/files/174401011667f37b84bb46707GUJ07109.pdf","https://ibm.gov.in/writereaddata/files/17538547846889b3401a29007GUJ07109_VL.pdf"]</x:v>
      </x:c>
      <x:c r="V536" s="12" t="b">
        <x:v>0</x:v>
      </x:c>
      <x:c r="W536" s="2" t="str">
        <x:v>inventory_only_not_used_as_spatial_evidence_without_exact_public_coordinates_or_polygon</x:v>
      </x:c>
      <x:c r="X536" s="7" t="str">
        <x:v>https://ibm.gov.in/IBMPortal/pages/mcdr-inspection-reports-and-violation-letters--2024-25--gandhinagar-region----page-3</x:v>
      </x:c>
    </x:row>
    <x:row r="537" ht="26" customHeight="1">
      <x:c r="A537" s="2" t="str">
        <x:v>IBM-MCDR-MINE-A151E3500F553B4B</x:v>
      </x:c>
      <x:c r="B537" s="7" t="str">
        <x:v>official_mcdr_latest_inspected_mine_view</x:v>
      </x:c>
      <x:c r="C537" s="7" t="str">
        <x:v>mine_code</x:v>
      </x:c>
      <x:c r="D537" s="2" t="n">
        <x:v>1</x:v>
      </x:c>
      <x:c r="E537" s="9" t="n">
        <x:v>45646</x:v>
      </x:c>
      <x:c r="F537" s="9" t="n">
        <x:v>45646</x:v>
      </x:c>
      <x:c r="G537" s="7" t="str">
        <x:v>["2024-25"]</x:v>
      </x:c>
      <x:c r="H537" s="2" t="str">
        <x:v>Gandhinagar</x:v>
      </x:c>
      <x:c r="I537" s="2"/>
      <x:c r="J537" s="2"/>
      <x:c r="K537" s="2" t="str">
        <x:v>Nandana-2[431/p] Bauxite Mine</x:v>
      </x:c>
      <x:c r="L537" s="2" t="str">
        <x:v>07GUJ07101</x:v>
      </x:c>
      <x:c r="M537" s="2"/>
      <x:c r="N537" s="7" t="str">
        <x:v>["Aluminium"]</x:v>
      </x:c>
      <x:c r="O537" s="7" t="str">
        <x:v>["aluminium"]</x:v>
      </x:c>
      <x:c r="P537" s="7" t="str">
        <x:v>["Al"]</x:v>
      </x:c>
      <x:c r="Q537" s="2" t="str">
        <x:v>M/s Orient Abrasives Ltd.</x:v>
      </x:c>
      <x:c r="R537" s="2"/>
      <x:c r="S537" s="2" t="str">
        <x:v>SR</x:v>
      </x:c>
      <x:c r="T537" s="12" t="b">
        <x:v>1</x:v>
      </x:c>
      <x:c r="U537" s="7" t="str">
        <x:v>["https://ibm.gov.in/writereaddata/files/174401008767f37b67e624907GUJ107101.pdf"]</x:v>
      </x:c>
      <x:c r="V537" s="12" t="b">
        <x:v>0</x:v>
      </x:c>
      <x:c r="W537" s="2" t="str">
        <x:v>inventory_only_not_used_as_spatial_evidence_without_exact_public_coordinates_or_polygon</x:v>
      </x:c>
      <x:c r="X537" s="7" t="str">
        <x:v>https://ibm.gov.in/IBMPortal/pages/mcdr-inspection-reports-and-violation-letters--2024-25--gandhinagar-region----page-3</x:v>
      </x:c>
    </x:row>
    <x:row r="538" ht="26" customHeight="1">
      <x:c r="A538" s="2" t="str">
        <x:v>IBM-MCDR-MINE-F14364CF41248398</x:v>
      </x:c>
      <x:c r="B538" s="7" t="str">
        <x:v>official_mcdr_latest_inspected_mine_view</x:v>
      </x:c>
      <x:c r="C538" s="7" t="str">
        <x:v>mine_code</x:v>
      </x:c>
      <x:c r="D538" s="2" t="n">
        <x:v>1</x:v>
      </x:c>
      <x:c r="E538" s="9" t="n">
        <x:v>45646</x:v>
      </x:c>
      <x:c r="F538" s="9" t="n">
        <x:v>45646</x:v>
      </x:c>
      <x:c r="G538" s="7" t="str">
        <x:v>["2024-25"]</x:v>
      </x:c>
      <x:c r="H538" s="2" t="str">
        <x:v>Gandhinagar</x:v>
      </x:c>
      <x:c r="I538" s="2"/>
      <x:c r="J538" s="2"/>
      <x:c r="K538" s="2" t="str">
        <x:v>असोटा-मेवासा [352,365,372,271] बॉक्साइट खदान</x:v>
      </x:c>
      <x:c r="L538" s="2" t="str">
        <x:v>07GUJ07002</x:v>
      </x:c>
      <x:c r="M538" s="2"/>
      <x:c r="N538" s="7" t="str">
        <x:v>["Aluminium"]</x:v>
      </x:c>
      <x:c r="O538" s="7" t="str">
        <x:v>["aluminium"]</x:v>
      </x:c>
      <x:c r="P538" s="7" t="str">
        <x:v>["Al"]</x:v>
      </x:c>
      <x:c r="Q538" s="2" t="str">
        <x:v>मेसर्स बॉम्बे मिनरल्स लिमिटेड.</x:v>
      </x:c>
      <x:c r="R538" s="2"/>
      <x:c r="S538" s="2" t="str">
        <x:v>SR</x:v>
      </x:c>
      <x:c r="T538" s="12" t="b">
        <x:v>1</x:v>
      </x:c>
      <x:c r="U538" s="7" t="str">
        <x:v>["https://ibm.gov.in/writereaddata/files/174401875367f39d41adcf107GUJ07002.pdf"]</x:v>
      </x:c>
      <x:c r="V538" s="12" t="b">
        <x:v>0</x:v>
      </x:c>
      <x:c r="W538" s="2" t="str">
        <x:v>inventory_only_not_used_as_spatial_evidence_without_exact_public_coordinates_or_polygon</x:v>
      </x:c>
      <x:c r="X538" s="7" t="str">
        <x:v>https://ibm.gov.in/IBMPortal/pages/mcdr-inspection-reports-and-violation-letters--2024-25--gandhinagar-region----page-4</x:v>
      </x:c>
    </x:row>
    <x:row r="539" ht="26" customHeight="1">
      <x:c r="A539" s="2" t="str">
        <x:v>IBM-MCDR-MINE-F66451C8F16ECEC2</x:v>
      </x:c>
      <x:c r="B539" s="7" t="str">
        <x:v>official_mcdr_latest_inspected_mine_view</x:v>
      </x:c>
      <x:c r="C539" s="7" t="str">
        <x:v>mine_code</x:v>
      </x:c>
      <x:c r="D539" s="2" t="n">
        <x:v>1</x:v>
      </x:c>
      <x:c r="E539" s="9" t="n">
        <x:v>45646</x:v>
      </x:c>
      <x:c r="F539" s="9" t="n">
        <x:v>45646</x:v>
      </x:c>
      <x:c r="G539" s="7" t="str">
        <x:v>["2024-25"]</x:v>
      </x:c>
      <x:c r="H539" s="2" t="str">
        <x:v>Gandhinagar</x:v>
      </x:c>
      <x:c r="I539" s="2"/>
      <x:c r="J539" s="2"/>
      <x:c r="K539" s="2" t="str">
        <x:v>मेवासा [341/पी] बॉक्साइट खदान</x:v>
      </x:c>
      <x:c r="L539" s="2" t="str">
        <x:v>07GUJ07117</x:v>
      </x:c>
      <x:c r="M539" s="2"/>
      <x:c r="N539" s="7" t="str">
        <x:v>["Aluminium"]</x:v>
      </x:c>
      <x:c r="O539" s="7" t="str">
        <x:v>["aluminium"]</x:v>
      </x:c>
      <x:c r="P539" s="7" t="str">
        <x:v>["Al"]</x:v>
      </x:c>
      <x:c r="Q539" s="2" t="str">
        <x:v>मेसर्स तुषार मिनरल इंडस्ट्रीज प्राइवेट लिमिटेड</x:v>
      </x:c>
      <x:c r="R539" s="2"/>
      <x:c r="S539" s="2" t="str">
        <x:v>SR</x:v>
      </x:c>
      <x:c r="T539" s="12" t="b">
        <x:v>1</x:v>
      </x:c>
      <x:c r="U539" s="7" t="str">
        <x:v>["https://ibm.gov.in/writereaddata/files/174401876567f39d4d17b9307GUJ07117.pdf"]</x:v>
      </x:c>
      <x:c r="V539" s="12" t="b">
        <x:v>0</x:v>
      </x:c>
      <x:c r="W539" s="2" t="str">
        <x:v>inventory_only_not_used_as_spatial_evidence_without_exact_public_coordinates_or_polygon</x:v>
      </x:c>
      <x:c r="X539" s="7" t="str">
        <x:v>https://ibm.gov.in/IBMPortal/pages/mcdr-inspection-reports-and-violation-letters--2024-25--gandhinagar-region----page-4</x:v>
      </x:c>
    </x:row>
    <x:row r="540" ht="26" customHeight="1">
      <x:c r="A540" s="2" t="str">
        <x:v>IBM-MCDR-MINE-36142FFB536AE48F</x:v>
      </x:c>
      <x:c r="B540" s="7" t="str">
        <x:v>official_mcdr_latest_inspected_mine_view</x:v>
      </x:c>
      <x:c r="C540" s="7" t="str">
        <x:v>mine_code</x:v>
      </x:c>
      <x:c r="D540" s="2" t="n">
        <x:v>1</x:v>
      </x:c>
      <x:c r="E540" s="9" t="n">
        <x:v>45646</x:v>
      </x:c>
      <x:c r="F540" s="9" t="n">
        <x:v>45646</x:v>
      </x:c>
      <x:c r="G540" s="7" t="str">
        <x:v>["2024-25"]</x:v>
      </x:c>
      <x:c r="H540" s="2" t="str">
        <x:v>Gandhinagar</x:v>
      </x:c>
      <x:c r="I540" s="2"/>
      <x:c r="J540" s="2"/>
      <x:c r="K540" s="2" t="str">
        <x:v>सतापारा बॉक्साइट खदान 5 डॉट 5380 हेक्टेयर</x:v>
      </x:c>
      <x:c r="L540" s="2" t="str">
        <x:v>07GUJ674001</x:v>
      </x:c>
      <x:c r="M540" s="2"/>
      <x:c r="N540" s="7" t="str">
        <x:v>["Aluminium"]</x:v>
      </x:c>
      <x:c r="O540" s="7" t="str">
        <x:v>["aluminium"]</x:v>
      </x:c>
      <x:c r="P540" s="7" t="str">
        <x:v>["Al"]</x:v>
      </x:c>
      <x:c r="Q540" s="2" t="str">
        <x:v>श्री करण पालभाई गोजिया</x:v>
      </x:c>
      <x:c r="R540" s="2"/>
      <x:c r="S540" s="2" t="str">
        <x:v>SR</x:v>
      </x:c>
      <x:c r="T540" s="12" t="b">
        <x:v>1</x:v>
      </x:c>
      <x:c r="U540" s="7" t="str">
        <x:v>["https://ibm.gov.in/writereaddata/files/174401878567f39d61a9a6907GUJ674001.pdf"]</x:v>
      </x:c>
      <x:c r="V540" s="12" t="b">
        <x:v>0</x:v>
      </x:c>
      <x:c r="W540" s="2" t="str">
        <x:v>inventory_only_not_used_as_spatial_evidence_without_exact_public_coordinates_or_polygon</x:v>
      </x:c>
      <x:c r="X540" s="7" t="str">
        <x:v>https://ibm.gov.in/IBMPortal/pages/mcdr-inspection-reports-and-violation-letters--2024-25--gandhinagar-region----page-4</x:v>
      </x:c>
    </x:row>
    <x:row r="541" ht="26" customHeight="1">
      <x:c r="A541" s="2" t="str">
        <x:v>IBM-MCDR-MINE-78D53DBDB1094CB9</x:v>
      </x:c>
      <x:c r="B541" s="7" t="str">
        <x:v>official_mcdr_latest_inspected_mine_view</x:v>
      </x:c>
      <x:c r="C541" s="7" t="str">
        <x:v>normalized_office_state_district_mine_name</x:v>
      </x:c>
      <x:c r="D541" s="2" t="n">
        <x:v>1</x:v>
      </x:c>
      <x:c r="E541" s="9" t="n">
        <x:v>45646</x:v>
      </x:c>
      <x:c r="F541" s="9" t="n">
        <x:v>45646</x:v>
      </x:c>
      <x:c r="G541" s="7" t="str">
        <x:v>["2024-25"]</x:v>
      </x:c>
      <x:c r="H541" s="2" t="str">
        <x:v>Hyderabad</x:v>
      </x:c>
      <x:c r="I541" s="2" t="str">
        <x:v>Telangana</x:v>
      </x:c>
      <x:c r="J541" s="2" t="str">
        <x:v>Suryapet</x:v>
      </x:c>
      <x:c r="K541" s="2" t="str">
        <x:v>LAXMIPURAM (LEASE 1&amp;3, GO.NO 306),417.04 Ha</x:v>
      </x:c>
      <x:c r="L541" s="2"/>
      <x:c r="M541" s="2" t="str">
        <x:v>LIMESTONE</x:v>
      </x:c>
      <x:c r="N541" s="7" t="str">
        <x:v>["Calcium and limestone"]</x:v>
      </x:c>
      <x:c r="O541" s="7" t="str">
        <x:v>["calcium","calcium carbonate"]</x:v>
      </x:c>
      <x:c r="P541" s="7" t="str">
        <x:v>["Ca","CaCO3"]</x:v>
      </x:c>
      <x:c r="Q541" s="2" t="str">
        <x:v>THE INDIA CEMENTS LIMITED</x:v>
      </x:c>
      <x:c r="R541" s="2" t="n">
        <x:v>417.04</x:v>
      </x:c>
      <x:c r="S541" s="2"/>
      <x:c r="T541" s="12" t="b">
        <x:v>1</x:v>
      </x:c>
      <x:c r="U541" s="7" t="str">
        <x:v>["https://ibm.gov.in/writereaddata/files/173883296767a47c47ccf8562_LAXMIPURAM.pdf"]</x:v>
      </x:c>
      <x:c r="V541" s="12" t="b">
        <x:v>0</x:v>
      </x:c>
      <x:c r="W541" s="2" t="str">
        <x:v>inventory_only_not_used_as_spatial_evidence_without_exact_public_coordinates_or_polygon</x:v>
      </x:c>
      <x:c r="X541" s="7" t="str">
        <x:v>https://ibm.gov.in/IBMPortal/pages/mcdr-inspection-reports-and-violation-letters---2024-25---hyderabad-region---page-3</x:v>
      </x:c>
    </x:row>
    <x:row r="542" ht="26" customHeight="1">
      <x:c r="A542" s="2" t="str">
        <x:v>IBM-MCDR-MINE-F4C2670A9928C664</x:v>
      </x:c>
      <x:c r="B542" s="7" t="str">
        <x:v>official_mcdr_latest_inspected_mine_view</x:v>
      </x:c>
      <x:c r="C542" s="7" t="str">
        <x:v>normalized_office_state_district_mine_name</x:v>
      </x:c>
      <x:c r="D542" s="2" t="n">
        <x:v>1</x:v>
      </x:c>
      <x:c r="E542" s="9" t="n">
        <x:v>45646</x:v>
      </x:c>
      <x:c r="F542" s="9" t="n">
        <x:v>45646</x:v>
      </x:c>
      <x:c r="G542" s="7" t="str">
        <x:v>["2024-25"]</x:v>
      </x:c>
      <x:c r="H542" s="2" t="str">
        <x:v>Raipur</x:v>
      </x:c>
      <x:c r="I542" s="2" t="str">
        <x:v>Chhattisgarh</x:v>
      </x:c>
      <x:c r="J542" s="2" t="str">
        <x:v>Durg</x:v>
      </x:c>
      <x:c r="K542" s="2" t="str">
        <x:v>NANDINI KUNDINI</x:v>
      </x:c>
      <x:c r="L542" s="2"/>
      <x:c r="M542" s="2" t="str">
        <x:v>Limestone</x:v>
      </x:c>
      <x:c r="N542" s="7" t="str">
        <x:v>["Calcium and limestone"]</x:v>
      </x:c>
      <x:c r="O542" s="7" t="str">
        <x:v>["calcium","calcium carbonate"]</x:v>
      </x:c>
      <x:c r="P542" s="7" t="str">
        <x:v>["Ca","CaCO3"]</x:v>
      </x:c>
      <x:c r="Q542" s="2" t="str">
        <x:v>ACC LIMITED</x:v>
      </x:c>
      <x:c r="R542" s="2" t="n">
        <x:v>53.57</x:v>
      </x:c>
      <x:c r="S542" s="2"/>
      <x:c r="T542" s="12" t="b">
        <x:v>1</x:v>
      </x:c>
      <x:c r="U542" s="7" t="str">
        <x:v>["https://ibm.gov.in/writereaddata/files/17503285316853e4d3c73d3eSigned_MCDR_Nandini_ACC_202324.pdf","https://ibm.gov.in/writereaddata/files/17503285506853e4e65c4aceSigned_VL_Nandini_Khundini_ACC_23.01.2025.pdf"]</x:v>
      </x:c>
      <x:c r="V542" s="12" t="b">
        <x:v>0</x:v>
      </x:c>
      <x:c r="W542" s="2" t="str">
        <x:v>inventory_only_not_used_as_spatial_evidence_without_exact_public_coordinates_or_polygon</x:v>
      </x:c>
      <x:c r="X542" s="7" t="str">
        <x:v>https://ibm.gov.in/IBMPortal/pages/mcdr-inspection-reports-and-violation-letters-2024-25--raipur-region-page-1</x:v>
      </x:c>
    </x:row>
    <x:row r="543" ht="26" customHeight="1">
      <x:c r="A543" s="2" t="str">
        <x:v>IBM-MCDR-MINE-4F787727B91A1CE1</x:v>
      </x:c>
      <x:c r="B543" s="7" t="str">
        <x:v>official_mcdr_latest_inspected_mine_view</x:v>
      </x:c>
      <x:c r="C543" s="7" t="str">
        <x:v>normalized_office_state_district_mine_name</x:v>
      </x:c>
      <x:c r="D543" s="2" t="n">
        <x:v>1</x:v>
      </x:c>
      <x:c r="E543" s="9" t="n">
        <x:v>45646</x:v>
      </x:c>
      <x:c r="F543" s="9" t="n">
        <x:v>45646</x:v>
      </x:c>
      <x:c r="G543" s="7" t="str">
        <x:v>["2024-25"]</x:v>
      </x:c>
      <x:c r="H543" s="2" t="str">
        <x:v>Vijayawada</x:v>
      </x:c>
      <x:c r="I543" s="2" t="str">
        <x:v>Andhra Pradesh</x:v>
      </x:c>
      <x:c r="J543" s="2" t="str">
        <x:v>Nandyal</x:v>
      </x:c>
      <x:c r="K543" s="2" t="str">
        <x:v>Ramapuram</x:v>
      </x:c>
      <x:c r="L543" s="2"/>
      <x:c r="M543" s="2" t="str">
        <x:v>Limestone</x:v>
      </x:c>
      <x:c r="N543" s="7" t="str">
        <x:v>["Calcium and limestone"]</x:v>
      </x:c>
      <x:c r="O543" s="7" t="str">
        <x:v>["calcium","calcium carbonate"]</x:v>
      </x:c>
      <x:c r="P543" s="7" t="str">
        <x:v>["Ca","CaCO3"]</x:v>
      </x:c>
      <x:c r="Q543" s="2" t="str">
        <x:v>Shri N.Siva Rami Reddy</x:v>
      </x:c>
      <x:c r="R543" s="2"/>
      <x:c r="S543" s="2"/>
      <x:c r="T543" s="12" t="b">
        <x:v>1</x:v>
      </x:c>
      <x:c r="U543" s="7" t="str">
        <x:v>["https://ibm.gov.in/writereaddata/files/1748950132683edc74dec1aRAMAPURAM_MCDR.PDF.pdf"]</x:v>
      </x:c>
      <x:c r="V543" s="12" t="b">
        <x:v>0</x:v>
      </x:c>
      <x:c r="W543" s="2" t="str">
        <x:v>inventory_only_not_used_as_spatial_evidence_without_exact_public_coordinates_or_polygon</x:v>
      </x:c>
      <x:c r="X543" s="7" t="str">
        <x:v>https://ibm.gov.in/IBMPortal/pages/mcdr-inspection-reports--amp--violation-letters-for-the-year-2024-25-vijayawada-regional-office--page-1-</x:v>
      </x:c>
    </x:row>
    <x:row r="544" ht="26" customHeight="1">
      <x:c r="A544" s="2" t="str">
        <x:v>IBM-MCDR-MINE-AC93055C9E587C74</x:v>
      </x:c>
      <x:c r="B544" s="7" t="str">
        <x:v>official_mcdr_latest_inspected_mine_view</x:v>
      </x:c>
      <x:c r="C544" s="7" t="str">
        <x:v>normalized_office_state_district_mine_name</x:v>
      </x:c>
      <x:c r="D544" s="2" t="n">
        <x:v>1</x:v>
      </x:c>
      <x:c r="E544" s="9" t="n">
        <x:v>45646</x:v>
      </x:c>
      <x:c r="F544" s="9" t="n">
        <x:v>45646</x:v>
      </x:c>
      <x:c r="G544" s="7" t="str">
        <x:v>["2024-25"]</x:v>
      </x:c>
      <x:c r="H544" s="2" t="str">
        <x:v>Vijayawada</x:v>
      </x:c>
      <x:c r="I544" s="2" t="str">
        <x:v>Andhra Pradesh</x:v>
      </x:c>
      <x:c r="J544" s="2" t="str">
        <x:v>Kadapa</x:v>
      </x:c>
      <x:c r="K544" s="2" t="str">
        <x:v>Zuari</x:v>
      </x:c>
      <x:c r="L544" s="2"/>
      <x:c r="M544" s="2" t="str">
        <x:v>Limestone</x:v>
      </x:c>
      <x:c r="N544" s="7" t="str">
        <x:v>["Calcium and limestone"]</x:v>
      </x:c>
      <x:c r="O544" s="7" t="str">
        <x:v>["calcium","calcium carbonate"]</x:v>
      </x:c>
      <x:c r="P544" s="7" t="str">
        <x:v>["Ca","CaCO3"]</x:v>
      </x:c>
      <x:c r="Q544" s="2" t="str">
        <x:v>M/s Zuari Cement Limited</x:v>
      </x:c>
      <x:c r="R544" s="2"/>
      <x:c r="S544" s="2"/>
      <x:c r="T544" s="12" t="b">
        <x:v>1</x:v>
      </x:c>
      <x:c r="U544" s="7" t="str">
        <x:v>["https://ibm.gov.in/writereaddata/files/1747915006682f10fe4499dVL_ZUARI.PDF.pdf"]</x:v>
      </x:c>
      <x:c r="V544" s="12" t="b">
        <x:v>0</x:v>
      </x:c>
      <x:c r="W544" s="2" t="str">
        <x:v>inventory_only_not_used_as_spatial_evidence_without_exact_public_coordinates_or_polygon</x:v>
      </x:c>
      <x:c r="X544" s="7" t="str">
        <x:v>https://ibm.gov.in/IBMPortal/pages/mcdr-inspection-reports--amp--violation-letters-for-the-year-2024-25-vijayawada-regional-office--page-1-</x:v>
      </x:c>
    </x:row>
    <x:row r="545" ht="26" customHeight="1">
      <x:c r="A545" s="2" t="str">
        <x:v>IBM-MCDR-MINE-F32C17FAE9824F42</x:v>
      </x:c>
      <x:c r="B545" s="7" t="str">
        <x:v>official_mcdr_latest_inspected_mine_view</x:v>
      </x:c>
      <x:c r="C545" s="7" t="str">
        <x:v>normalized_office_state_district_mine_name</x:v>
      </x:c>
      <x:c r="D545" s="2" t="n">
        <x:v>1</x:v>
      </x:c>
      <x:c r="E545" s="9" t="n">
        <x:v>45645</x:v>
      </x:c>
      <x:c r="F545" s="9" t="n">
        <x:v>45645</x:v>
      </x:c>
      <x:c r="G545" s="7" t="str">
        <x:v>["2024-25"]</x:v>
      </x:c>
      <x:c r="H545" s="2" t="str">
        <x:v>Bangalore</x:v>
      </x:c>
      <x:c r="I545" s="2" t="str">
        <x:v>Karnataka</x:v>
      </x:c>
      <x:c r="J545" s="2" t="str">
        <x:v>Bellari</x:v>
      </x:c>
      <x:c r="K545" s="2" t="str">
        <x:v>SANJEEVARAYANAKOTE IRON ORE MINE ML 2289</x:v>
      </x:c>
      <x:c r="L545" s="2"/>
      <x:c r="M545" s="2" t="str">
        <x:v>IRON ORE</x:v>
      </x:c>
      <x:c r="N545" s="7" t="str">
        <x:v>["Iron"]</x:v>
      </x:c>
      <x:c r="O545" s="7" t="str">
        <x:v>["iron"]</x:v>
      </x:c>
      <x:c r="P545" s="7" t="str">
        <x:v>["Fe"]</x:v>
      </x:c>
      <x:c r="Q545" s="2" t="str">
        <x:v>SUVEERA ENTERPRISES LLP</x:v>
      </x:c>
      <x:c r="R545" s="2"/>
      <x:c r="S545" s="2" t="str">
        <x:v>MCDR</x:v>
      </x:c>
      <x:c r="T545" s="12" t="b">
        <x:v>1</x:v>
      </x:c>
      <x:c r="U545" s="7" t="str">
        <x:v>["https://ibm.gov.in/writereaddata/files/173796008767972a97c01bavl_Sanjeevarayanakote.pdf","https://ibm.gov.in/writereaddata/files/174106623967c68fffe58dbmcdr_Sanjeevarayanakote.pdf"]</x:v>
      </x:c>
      <x:c r="V545" s="12" t="b">
        <x:v>0</x:v>
      </x:c>
      <x:c r="W545" s="2" t="str">
        <x:v>inventory_only_not_used_as_spatial_evidence_without_exact_public_coordinates_or_polygon</x:v>
      </x:c>
      <x:c r="X545" s="7" t="str">
        <x:v>https://ibm.gov.in/IBMPortal/pages/mcdr-inspection-reports--amp--violation-letters---2024-25----bengalore-region----page--2</x:v>
      </x:c>
    </x:row>
    <x:row r="546" ht="26" customHeight="1">
      <x:c r="A546" s="2" t="str">
        <x:v>IBM-MCDR-MINE-515E9697A533F4CF</x:v>
      </x:c>
      <x:c r="B546" s="7" t="str">
        <x:v>official_mcdr_latest_inspected_mine_view</x:v>
      </x:c>
      <x:c r="C546" s="7" t="str">
        <x:v>normalized_office_state_district_mine_name</x:v>
      </x:c>
      <x:c r="D546" s="2" t="n">
        <x:v>1</x:v>
      </x:c>
      <x:c r="E546" s="9" t="n">
        <x:v>45645</x:v>
      </x:c>
      <x:c r="F546" s="9" t="n">
        <x:v>45645</x:v>
      </x:c>
      <x:c r="G546" s="7" t="str">
        <x:v>["2024-25"]</x:v>
      </x:c>
      <x:c r="H546" s="2" t="str">
        <x:v>Bhubaneswar</x:v>
      </x:c>
      <x:c r="I546" s="2" t="str">
        <x:v>Odisha</x:v>
      </x:c>
      <x:c r="J546" s="2" t="str">
        <x:v>Jajpur</x:v>
      </x:c>
      <x:c r="K546" s="2" t="str">
        <x:v>Sukinda Mines (Chromite)</x:v>
      </x:c>
      <x:c r="L546" s="2"/>
      <x:c r="M546" s="2" t="str">
        <x:v>Chromite</x:v>
      </x:c>
      <x:c r="N546" s="7" t="str">
        <x:v>["Chromium"]</x:v>
      </x:c>
      <x:c r="O546" s="7" t="str">
        <x:v>["chromium"]</x:v>
      </x:c>
      <x:c r="P546" s="7" t="str">
        <x:v>["Cr"]</x:v>
      </x:c>
      <x:c r="Q546" s="2" t="str">
        <x:v>M/s Indian Metals &amp; Ferro Alloys Ltd.</x:v>
      </x:c>
      <x:c r="R546" s="2"/>
      <x:c r="S546" s="2"/>
      <x:c r="T546" s="12" t="b">
        <x:v>1</x:v>
      </x:c>
      <x:c r="U546" s="7" t="str">
        <x:v>["https://ibm.gov.in/writereaddata/files/174316626967e69b3d7417aSukinda_IMFA_MCDR.pdf","https://ibm.gov.in/writereaddata/files/174316628067e69b482a9acViolation_IMFA.pdf"]</x:v>
      </x:c>
      <x:c r="V546" s="12" t="b">
        <x:v>0</x:v>
      </x:c>
      <x:c r="W546" s="2" t="str">
        <x:v>inventory_only_not_used_as_spatial_evidence_without_exact_public_coordinates_or_polygon</x:v>
      </x:c>
      <x:c r="X546" s="7" t="str">
        <x:v>https://ibm.gov.in/IBMPortal/pages/mcdr-inspection-reports-and-violation-letters---2024-25---page-1--bhubaneswar-region-</x:v>
      </x:c>
    </x:row>
    <x:row r="547" ht="26" customHeight="1">
      <x:c r="A547" s="2" t="str">
        <x:v>IBM-MCDR-MINE-10CBFE5A7101101C</x:v>
      </x:c>
      <x:c r="B547" s="7" t="str">
        <x:v>official_mcdr_latest_inspected_mine_view</x:v>
      </x:c>
      <x:c r="C547" s="7" t="str">
        <x:v>normalized_office_state_district_mine_name</x:v>
      </x:c>
      <x:c r="D547" s="2" t="n">
        <x:v>1</x:v>
      </x:c>
      <x:c r="E547" s="9" t="n">
        <x:v>45645</x:v>
      </x:c>
      <x:c r="F547" s="9" t="n">
        <x:v>45645</x:v>
      </x:c>
      <x:c r="G547" s="7" t="str">
        <x:v>["2024-25"]</x:v>
      </x:c>
      <x:c r="H547" s="2" t="str">
        <x:v>Chennai</x:v>
      </x:c>
      <x:c r="I547" s="2" t="str">
        <x:v>Tamil Nadu</x:v>
      </x:c>
      <x:c r="J547" s="2" t="str">
        <x:v>Perambalur</x:v>
      </x:c>
      <x:c r="K547" s="2" t="str">
        <x:v>Vayalapadi</x:v>
      </x:c>
      <x:c r="L547" s="2"/>
      <x:c r="M547" s="2" t="str">
        <x:v>Limestone</x:v>
      </x:c>
      <x:c r="N547" s="7" t="str">
        <x:v>["Calcium and limestone"]</x:v>
      </x:c>
      <x:c r="O547" s="7" t="str">
        <x:v>["calcium","calcium carbonate"]</x:v>
      </x:c>
      <x:c r="P547" s="7" t="str">
        <x:v>["Ca","CaCO3"]</x:v>
      </x:c>
      <x:c r="Q547" s="2" t="str">
        <x:v>S. Saravanan</x:v>
      </x:c>
      <x:c r="R547" s="2"/>
      <x:c r="S547" s="2"/>
      <x:c r="T547" s="12" t="b">
        <x:v>1</x:v>
      </x:c>
      <x:c r="U547" s="7" t="str">
        <x:v>["https://ibm.gov.in/writereaddata/files/1737348454678dd56618a7338TMN24031Vayalapadi.pdf"]</x:v>
      </x:c>
      <x:c r="V547" s="12" t="b">
        <x:v>0</x:v>
      </x:c>
      <x:c r="W547" s="2" t="str">
        <x:v>inventory_only_not_used_as_spatial_evidence_without_exact_public_coordinates_or_polygon</x:v>
      </x:c>
      <x:c r="X547" s="7" t="str">
        <x:v>https://ibm.gov.in/IBMPortal/pages/mcdr-reports-and-violation-letters--2024-25---chennai-region---page-2</x:v>
      </x:c>
    </x:row>
    <x:row r="548" ht="26" customHeight="1">
      <x:c r="A548" s="2" t="str">
        <x:v>IBM-MCDR-MINE-F0B9A1D9555478A8</x:v>
      </x:c>
      <x:c r="B548" s="7" t="str">
        <x:v>official_mcdr_latest_inspected_mine_view</x:v>
      </x:c>
      <x:c r="C548" s="7" t="str">
        <x:v>mine_code</x:v>
      </x:c>
      <x:c r="D548" s="2" t="n">
        <x:v>1</x:v>
      </x:c>
      <x:c r="E548" s="9" t="n">
        <x:v>45645</x:v>
      </x:c>
      <x:c r="F548" s="9" t="n">
        <x:v>45645</x:v>
      </x:c>
      <x:c r="G548" s="7" t="str">
        <x:v>["2024-25"]</x:v>
      </x:c>
      <x:c r="H548" s="2" t="str">
        <x:v>Gandhinagar</x:v>
      </x:c>
      <x:c r="I548" s="2"/>
      <x:c r="J548" s="2"/>
      <x:c r="K548" s="2" t="str">
        <x:v>Babarkot Limestone Mine2 Limestone Mine</x:v>
      </x:c>
      <x:c r="L548" s="2" t="str">
        <x:v>38GUJ02017</x:v>
      </x:c>
      <x:c r="M548" s="2"/>
      <x:c r="N548" s="7" t="str">
        <x:v>["Calcium and limestone"]</x:v>
      </x:c>
      <x:c r="O548" s="7" t="str">
        <x:v>["calcium","calcium carbonate"]</x:v>
      </x:c>
      <x:c r="P548" s="7" t="str">
        <x:v>["Ca","CaCO3"]</x:v>
      </x:c>
      <x:c r="Q548" s="2" t="str">
        <x:v>M/s Ultratech Cement Limited</x:v>
      </x:c>
      <x:c r="R548" s="2"/>
      <x:c r="S548" s="2" t="str">
        <x:v>SR</x:v>
      </x:c>
      <x:c r="T548" s="12" t="b">
        <x:v>1</x:v>
      </x:c>
      <x:c r="U548" s="7" t="str">
        <x:v>["https://ibm.gov.in/writereaddata/files/174401615567f3931bcf94a38GUJ02017.pdf","https://ibm.gov.in/writereaddata/files/17538567486889baec97adc38GUJ02017_VL.pdf"]</x:v>
      </x:c>
      <x:c r="V548" s="12" t="b">
        <x:v>0</x:v>
      </x:c>
      <x:c r="W548" s="2" t="str">
        <x:v>inventory_only_not_used_as_spatial_evidence_without_exact_public_coordinates_or_polygon</x:v>
      </x:c>
      <x:c r="X548" s="7" t="str">
        <x:v>https://ibm.gov.in/IBMPortal/pages/mcdr-inspection-reports-and-violation-letters--2024-25--gandhinagar-region----page-3</x:v>
      </x:c>
    </x:row>
    <x:row r="549" ht="26" customHeight="1">
      <x:c r="A549" s="2" t="str">
        <x:v>IBM-MCDR-MINE-AD53A75FA4CCCE82</x:v>
      </x:c>
      <x:c r="B549" s="7" t="str">
        <x:v>official_mcdr_latest_inspected_mine_view</x:v>
      </x:c>
      <x:c r="C549" s="7" t="str">
        <x:v>mine_code</x:v>
      </x:c>
      <x:c r="D549" s="2" t="n">
        <x:v>1</x:v>
      </x:c>
      <x:c r="E549" s="9" t="n">
        <x:v>45645</x:v>
      </x:c>
      <x:c r="F549" s="9" t="n">
        <x:v>45645</x:v>
      </x:c>
      <x:c r="G549" s="7" t="str">
        <x:v>["2024-25"]</x:v>
      </x:c>
      <x:c r="H549" s="2" t="str">
        <x:v>Gandhinagar</x:v>
      </x:c>
      <x:c r="I549" s="2"/>
      <x:c r="J549" s="2"/>
      <x:c r="K549" s="2" t="str">
        <x:v>Bharwada [146/P,801] Limestone Mine</x:v>
      </x:c>
      <x:c r="L549" s="2" t="str">
        <x:v>38GUJ21029</x:v>
      </x:c>
      <x:c r="M549" s="2"/>
      <x:c r="N549" s="7" t="str">
        <x:v>["Calcium and limestone"]</x:v>
      </x:c>
      <x:c r="O549" s="7" t="str">
        <x:v>["calcium","calcium carbonate"]</x:v>
      </x:c>
      <x:c r="P549" s="7" t="str">
        <x:v>["Ca","CaCO3"]</x:v>
      </x:c>
      <x:c r="Q549" s="2" t="str">
        <x:v>M/s Nirma Ltd. Division of Saurashtra Chemicals</x:v>
      </x:c>
      <x:c r="R549" s="2"/>
      <x:c r="S549" s="2" t="str">
        <x:v>SR</x:v>
      </x:c>
      <x:c r="T549" s="12" t="b">
        <x:v>1</x:v>
      </x:c>
      <x:c r="U549" s="7" t="str">
        <x:v>["https://ibm.gov.in/writereaddata/files/174401463167f38d27a544138GUJ21029.pdf","https://ibm.gov.in/writereaddata/files/17538560636889b83f648a138GUJ21029_VL.pdf"]</x:v>
      </x:c>
      <x:c r="V549" s="12" t="b">
        <x:v>0</x:v>
      </x:c>
      <x:c r="W549" s="2" t="str">
        <x:v>inventory_only_not_used_as_spatial_evidence_without_exact_public_coordinates_or_polygon</x:v>
      </x:c>
      <x:c r="X549" s="7" t="str">
        <x:v>https://ibm.gov.in/IBMPortal/pages/mcdr-inspection-reports-and-violation-letters--2024-25--gandhinagar-region----page-3</x:v>
      </x:c>
    </x:row>
    <x:row r="550" ht="26" customHeight="1">
      <x:c r="A550" s="2" t="str">
        <x:v>IBM-MCDR-MINE-40E5327716E37892</x:v>
      </x:c>
      <x:c r="B550" s="7" t="str">
        <x:v>official_mcdr_latest_inspected_mine_view</x:v>
      </x:c>
      <x:c r="C550" s="7" t="str">
        <x:v>mine_code</x:v>
      </x:c>
      <x:c r="D550" s="2" t="n">
        <x:v>1</x:v>
      </x:c>
      <x:c r="E550" s="9" t="n">
        <x:v>45645</x:v>
      </x:c>
      <x:c r="F550" s="9" t="n">
        <x:v>45645</x:v>
      </x:c>
      <x:c r="G550" s="7" t="str">
        <x:v>["2024-25"]</x:v>
      </x:c>
      <x:c r="H550" s="2" t="str">
        <x:v>Gandhinagar</x:v>
      </x:c>
      <x:c r="I550" s="2"/>
      <x:c r="J550" s="2"/>
      <x:c r="K550" s="2" t="str">
        <x:v>Chhelana (114/B) Bauxite Mine</x:v>
      </x:c>
      <x:c r="L550" s="2" t="str">
        <x:v>07GUJ02001</x:v>
      </x:c>
      <x:c r="M550" s="2"/>
      <x:c r="N550" s="7" t="str">
        <x:v>["Aluminium"]</x:v>
      </x:c>
      <x:c r="O550" s="7" t="str">
        <x:v>["aluminium"]</x:v>
      </x:c>
      <x:c r="P550" s="7" t="str">
        <x:v>["Al"]</x:v>
      </x:c>
      <x:c r="Q550" s="2" t="str">
        <x:v>Mr Pratap Singh A. Mori</x:v>
      </x:c>
      <x:c r="R550" s="2"/>
      <x:c r="S550" s="2" t="str">
        <x:v>SR</x:v>
      </x:c>
      <x:c r="T550" s="12" t="b">
        <x:v>1</x:v>
      </x:c>
      <x:c r="U550" s="7" t="str">
        <x:v>["https://ibm.gov.in/writereaddata/files/174401611867f392f6cc68107GUJ02001.pdf","https://ibm.gov.in/writereaddata/files/17538567106889bac649bb807GUJ02001_SCN.pdf","https://ibm.gov.in/writereaddata/files/17538567236889bad393de707GUJ02001_VL.pdf"]</x:v>
      </x:c>
      <x:c r="V550" s="12" t="b">
        <x:v>0</x:v>
      </x:c>
      <x:c r="W550" s="2" t="str">
        <x:v>inventory_only_not_used_as_spatial_evidence_without_exact_public_coordinates_or_polygon</x:v>
      </x:c>
      <x:c r="X550" s="7" t="str">
        <x:v>https://ibm.gov.in/IBMPortal/pages/mcdr-inspection-reports-and-violation-letters--2024-25--gandhinagar-region----page-3</x:v>
      </x:c>
    </x:row>
    <x:row r="551" ht="26" customHeight="1">
      <x:c r="A551" s="2" t="str">
        <x:v>IBM-MCDR-MINE-4424E4B3067760AF</x:v>
      </x:c>
      <x:c r="B551" s="7" t="str">
        <x:v>official_mcdr_latest_inspected_mine_view</x:v>
      </x:c>
      <x:c r="C551" s="7" t="str">
        <x:v>mine_code</x:v>
      </x:c>
      <x:c r="D551" s="2" t="n">
        <x:v>1</x:v>
      </x:c>
      <x:c r="E551" s="9" t="n">
        <x:v>45645</x:v>
      </x:c>
      <x:c r="F551" s="9" t="n">
        <x:v>45645</x:v>
      </x:c>
      <x:c r="G551" s="7" t="str">
        <x:v>["2024-25"]</x:v>
      </x:c>
      <x:c r="H551" s="2" t="str">
        <x:v>Gandhinagar</x:v>
      </x:c>
      <x:c r="I551" s="2"/>
      <x:c r="J551" s="2"/>
      <x:c r="K551" s="2" t="str">
        <x:v>Mevasa [154/p] Bauxite Mine</x:v>
      </x:c>
      <x:c r="L551" s="2" t="str">
        <x:v>07GUJ07120</x:v>
      </x:c>
      <x:c r="M551" s="2"/>
      <x:c r="N551" s="7" t="str">
        <x:v>["Aluminium"]</x:v>
      </x:c>
      <x:c r="O551" s="7" t="str">
        <x:v>["aluminium"]</x:v>
      </x:c>
      <x:c r="P551" s="7" t="str">
        <x:v>["Al"]</x:v>
      </x:c>
      <x:c r="Q551" s="2" t="str">
        <x:v>M/s Saurashtra Calcine Bxt.&amp; Allied Ind. Ltd.</x:v>
      </x:c>
      <x:c r="R551" s="2"/>
      <x:c r="S551" s="2" t="str">
        <x:v>SR</x:v>
      </x:c>
      <x:c r="T551" s="12" t="b">
        <x:v>1</x:v>
      </x:c>
      <x:c r="U551" s="7" t="str">
        <x:v>["https://ibm.gov.in/writereaddata/files/174401000767f37b177e17507GUJ07120.pdf","https://ibm.gov.in/writereaddata/files/17538538416889af91924d407GUJ07120_VL.pdf"]</x:v>
      </x:c>
      <x:c r="V551" s="12" t="b">
        <x:v>0</x:v>
      </x:c>
      <x:c r="W551" s="2" t="str">
        <x:v>inventory_only_not_used_as_spatial_evidence_without_exact_public_coordinates_or_polygon</x:v>
      </x:c>
      <x:c r="X551" s="7" t="str">
        <x:v>https://ibm.gov.in/IBMPortal/pages/mcdr-inspection-reports-and-violation-letters--2024-25--gandhinagar-region----page-3</x:v>
      </x:c>
    </x:row>
    <x:row r="552" ht="26" customHeight="1">
      <x:c r="A552" s="2" t="str">
        <x:v>IBM-MCDR-MINE-FB0697B188CED673</x:v>
      </x:c>
      <x:c r="B552" s="7" t="str">
        <x:v>official_mcdr_latest_inspected_mine_view</x:v>
      </x:c>
      <x:c r="C552" s="7" t="str">
        <x:v>mine_code</x:v>
      </x:c>
      <x:c r="D552" s="2" t="n">
        <x:v>1</x:v>
      </x:c>
      <x:c r="E552" s="9" t="n">
        <x:v>45645</x:v>
      </x:c>
      <x:c r="F552" s="9" t="n">
        <x:v>45645</x:v>
      </x:c>
      <x:c r="G552" s="7" t="str">
        <x:v>["2024-25"]</x:v>
      </x:c>
      <x:c r="H552" s="2" t="str">
        <x:v>Gandhinagar</x:v>
      </x:c>
      <x:c r="I552" s="2"/>
      <x:c r="J552" s="2"/>
      <x:c r="K552" s="2" t="str">
        <x:v>Palakhada [185,286,290,299] Bauxite Mine</x:v>
      </x:c>
      <x:c r="L552" s="2" t="str">
        <x:v>07GUJ08004</x:v>
      </x:c>
      <x:c r="M552" s="2"/>
      <x:c r="N552" s="7" t="str">
        <x:v>["Aluminium"]</x:v>
      </x:c>
      <x:c r="O552" s="7" t="str">
        <x:v>["aluminium"]</x:v>
      </x:c>
      <x:c r="P552" s="7" t="str">
        <x:v>["Al"]</x:v>
      </x:c>
      <x:c r="Q552" s="2" t="str">
        <x:v>M/s Saurashtra Minerals Private Ltd.</x:v>
      </x:c>
      <x:c r="R552" s="2"/>
      <x:c r="S552" s="2" t="str">
        <x:v>SR</x:v>
      </x:c>
      <x:c r="T552" s="12" t="b">
        <x:v>1</x:v>
      </x:c>
      <x:c r="U552" s="7" t="str">
        <x:v>["https://ibm.gov.in/writereaddata/files/174401459167f38cff2f66107GUJ08004.pdf","https://ibm.gov.in/writereaddata/files/17538732306889fb4e7b4c107GUJ08004_VL.pdf"]</x:v>
      </x:c>
      <x:c r="V552" s="12" t="b">
        <x:v>0</x:v>
      </x:c>
      <x:c r="W552" s="2" t="str">
        <x:v>inventory_only_not_used_as_spatial_evidence_without_exact_public_coordinates_or_polygon</x:v>
      </x:c>
      <x:c r="X552" s="7" t="str">
        <x:v>https://ibm.gov.in/IBMPortal/pages/mcdr-inspection-reports-and-violation-letters--2024-25--gandhinagar-region----page-3</x:v>
      </x:c>
    </x:row>
    <x:row r="553" ht="26" customHeight="1">
      <x:c r="A553" s="2" t="str">
        <x:v>IBM-MCDR-MINE-B2CEFA3F0D2A5737</x:v>
      </x:c>
      <x:c r="B553" s="7" t="str">
        <x:v>official_mcdr_latest_inspected_mine_view</x:v>
      </x:c>
      <x:c r="C553" s="7" t="str">
        <x:v>mine_code</x:v>
      </x:c>
      <x:c r="D553" s="2" t="n">
        <x:v>1</x:v>
      </x:c>
      <x:c r="E553" s="9" t="n">
        <x:v>45645</x:v>
      </x:c>
      <x:c r="F553" s="9" t="n">
        <x:v>45645</x:v>
      </x:c>
      <x:c r="G553" s="7" t="str">
        <x:v>["2024-25"]</x:v>
      </x:c>
      <x:c r="H553" s="2" t="str">
        <x:v>Gandhinagar</x:v>
      </x:c>
      <x:c r="I553" s="2"/>
      <x:c r="J553" s="2"/>
      <x:c r="K553" s="2" t="str">
        <x:v>Ran [238/p] Bauxite Mine</x:v>
      </x:c>
      <x:c r="L553" s="2" t="str">
        <x:v>07GUJ07136</x:v>
      </x:c>
      <x:c r="M553" s="2"/>
      <x:c r="N553" s="7" t="str">
        <x:v>["Aluminium"]</x:v>
      </x:c>
      <x:c r="O553" s="7" t="str">
        <x:v>["aluminium"]</x:v>
      </x:c>
      <x:c r="P553" s="7" t="str">
        <x:v>["Al"]</x:v>
      </x:c>
      <x:c r="Q553" s="2" t="str">
        <x:v>M/s Kanaiya Industries</x:v>
      </x:c>
      <x:c r="R553" s="2"/>
      <x:c r="S553" s="2" t="str">
        <x:v>SR</x:v>
      </x:c>
      <x:c r="T553" s="12" t="b">
        <x:v>1</x:v>
      </x:c>
      <x:c r="U553" s="7" t="str">
        <x:v>["https://ibm.gov.in/writereaddata/files/174401005767f37b49830a807GUJ07136.pdf","https://ibm.gov.in/writereaddata/files/17538538716889afaf042ed07GUJ07136_VL.pdf"]</x:v>
      </x:c>
      <x:c r="V553" s="12" t="b">
        <x:v>0</x:v>
      </x:c>
      <x:c r="W553" s="2" t="str">
        <x:v>inventory_only_not_used_as_spatial_evidence_without_exact_public_coordinates_or_polygon</x:v>
      </x:c>
      <x:c r="X553" s="7" t="str">
        <x:v>https://ibm.gov.in/IBMPortal/pages/mcdr-inspection-reports-and-violation-letters--2024-25--gandhinagar-region----page-3</x:v>
      </x:c>
    </x:row>
    <x:row r="554" ht="26" customHeight="1">
      <x:c r="A554" s="2" t="str">
        <x:v>IBM-MCDR-MINE-4A628FDB934A6F7A</x:v>
      </x:c>
      <x:c r="B554" s="7" t="str">
        <x:v>official_mcdr_latest_inspected_mine_view</x:v>
      </x:c>
      <x:c r="C554" s="7" t="str">
        <x:v>mine_code</x:v>
      </x:c>
      <x:c r="D554" s="2" t="n">
        <x:v>1</x:v>
      </x:c>
      <x:c r="E554" s="9" t="n">
        <x:v>45645</x:v>
      </x:c>
      <x:c r="F554" s="9" t="n">
        <x:v>45645</x:v>
      </x:c>
      <x:c r="G554" s="7" t="str">
        <x:v>["2024-25"]</x:v>
      </x:c>
      <x:c r="H554" s="2" t="str">
        <x:v>Gandhinagar</x:v>
      </x:c>
      <x:c r="I554" s="2"/>
      <x:c r="J554" s="2"/>
      <x:c r="K554" s="2" t="str">
        <x:v>अवरियार-2 [330/पी] बॉक्साइट खदान</x:v>
      </x:c>
      <x:c r="L554" s="2" t="str">
        <x:v>07GUJ07004</x:v>
      </x:c>
      <x:c r="M554" s="2"/>
      <x:c r="N554" s="7" t="str">
        <x:v>["Aluminium"]</x:v>
      </x:c>
      <x:c r="O554" s="7" t="str">
        <x:v>["aluminium"]</x:v>
      </x:c>
      <x:c r="P554" s="7" t="str">
        <x:v>["Al"]</x:v>
      </x:c>
      <x:c r="Q554" s="2" t="str">
        <x:v>मेसर्स ओरिएंट एब्रेसिव्स लिमिटेड</x:v>
      </x:c>
      <x:c r="R554" s="2"/>
      <x:c r="S554" s="2" t="str">
        <x:v>SR</x:v>
      </x:c>
      <x:c r="T554" s="12" t="b">
        <x:v>1</x:v>
      </x:c>
      <x:c r="U554" s="7" t="str">
        <x:v>["https://ibm.gov.in/writereaddata/files/174401874467f39d382975b07GUJ07004.pdf"]</x:v>
      </x:c>
      <x:c r="V554" s="12" t="b">
        <x:v>0</x:v>
      </x:c>
      <x:c r="W554" s="2" t="str">
        <x:v>inventory_only_not_used_as_spatial_evidence_without_exact_public_coordinates_or_polygon</x:v>
      </x:c>
      <x:c r="X554" s="7" t="str">
        <x:v>https://ibm.gov.in/IBMPortal/pages/mcdr-inspection-reports-and-violation-letters--2024-25--gandhinagar-region----page-4</x:v>
      </x:c>
    </x:row>
    <x:row r="555" ht="26" customHeight="1">
      <x:c r="A555" s="2" t="str">
        <x:v>IBM-MCDR-MINE-B5BA9465EB32E809</x:v>
      </x:c>
      <x:c r="B555" s="7" t="str">
        <x:v>official_mcdr_latest_inspected_mine_view</x:v>
      </x:c>
      <x:c r="C555" s="7" t="str">
        <x:v>mine_code</x:v>
      </x:c>
      <x:c r="D555" s="2" t="n">
        <x:v>1</x:v>
      </x:c>
      <x:c r="E555" s="9" t="n">
        <x:v>45645</x:v>
      </x:c>
      <x:c r="F555" s="9" t="n">
        <x:v>45645</x:v>
      </x:c>
      <x:c r="G555" s="7" t="str">
        <x:v>["2024-25"]</x:v>
      </x:c>
      <x:c r="H555" s="2" t="str">
        <x:v>Gandhinagar</x:v>
      </x:c>
      <x:c r="I555" s="2"/>
      <x:c r="J555" s="2"/>
      <x:c r="K555" s="2" t="str">
        <x:v>अशोक मिनरल्स [94/2] चूना पत्थर खदान</x:v>
      </x:c>
      <x:c r="L555" s="2" t="str">
        <x:v>38GUJ08020</x:v>
      </x:c>
      <x:c r="M555" s="2"/>
      <x:c r="N555" s="7" t="str">
        <x:v>["Calcium and limestone"]</x:v>
      </x:c>
      <x:c r="O555" s="7" t="str">
        <x:v>["calcium","calcium carbonate"]</x:v>
      </x:c>
      <x:c r="P555" s="7" t="str">
        <x:v>["Ca","CaCO3"]</x:v>
      </x:c>
      <x:c r="Q555" s="2" t="str">
        <x:v>श्री एच.बी.केशवाला</x:v>
      </x:c>
      <x:c r="R555" s="2"/>
      <x:c r="S555" s="2" t="str">
        <x:v>MCDR/SDF</x:v>
      </x:c>
      <x:c r="T555" s="12" t="b">
        <x:v>1</x:v>
      </x:c>
      <x:c r="U555" s="7" t="str">
        <x:v>["https://ibm.gov.in/writereaddata/files/175817426968cb9c3dd337238GUJ08020_revise.pdf"]</x:v>
      </x:c>
      <x:c r="V555" s="12" t="b">
        <x:v>0</x:v>
      </x:c>
      <x:c r="W555" s="2" t="str">
        <x:v>inventory_only_not_used_as_spatial_evidence_without_exact_public_coordinates_or_polygon</x:v>
      </x:c>
      <x:c r="X555" s="7" t="str">
        <x:v>https://ibm.gov.in/IBMPortal/pages/mcdr-inspection-reports-and-violation-letters--2024-25--gandhinagar-region----page-4</x:v>
      </x:c>
    </x:row>
    <x:row r="556" ht="26" customHeight="1">
      <x:c r="A556" s="2" t="str">
        <x:v>IBM-MCDR-MINE-45891A3B322CB58B</x:v>
      </x:c>
      <x:c r="B556" s="7" t="str">
        <x:v>official_mcdr_latest_inspected_mine_view</x:v>
      </x:c>
      <x:c r="C556" s="7" t="str">
        <x:v>mine_code</x:v>
      </x:c>
      <x:c r="D556" s="2" t="n">
        <x:v>1</x:v>
      </x:c>
      <x:c r="E556" s="9" t="n">
        <x:v>45645</x:v>
      </x:c>
      <x:c r="F556" s="9" t="n">
        <x:v>45645</x:v>
      </x:c>
      <x:c r="G556" s="7" t="str">
        <x:v>["2024-25"]</x:v>
      </x:c>
      <x:c r="H556" s="2" t="str">
        <x:v>Gandhinagar</x:v>
      </x:c>
      <x:c r="I556" s="2"/>
      <x:c r="J556" s="2"/>
      <x:c r="K556" s="2" t="str">
        <x:v>धरमपुर-काजावद्री [2/9पी] चूना पत्थर खदान</x:v>
      </x:c>
      <x:c r="L556" s="2" t="str">
        <x:v>38GUJ21038</x:v>
      </x:c>
      <x:c r="M556" s="2"/>
      <x:c r="N556" s="7" t="str">
        <x:v>["Calcium and limestone"]</x:v>
      </x:c>
      <x:c r="O556" s="7" t="str">
        <x:v>["calcium","calcium carbonate"]</x:v>
      </x:c>
      <x:c r="P556" s="7" t="str">
        <x:v>["Ca","CaCO3"]</x:v>
      </x:c>
      <x:c r="Q556" s="2" t="str">
        <x:v>मेसर्स निरमा लिमिटेड, सौराष्ट्र केमिकल्स प्रभाग</x:v>
      </x:c>
      <x:c r="R556" s="2"/>
      <x:c r="S556" s="2" t="str">
        <x:v>MCDR/SDF</x:v>
      </x:c>
      <x:c r="T556" s="12" t="b">
        <x:v>1</x:v>
      </x:c>
      <x:c r="U556" s="7" t="str">
        <x:v>["https://ibm.gov.in/writereaddata/files/174401771567f39933df9f338GUJ21038.pdf"]</x:v>
      </x:c>
      <x:c r="V556" s="12" t="b">
        <x:v>0</x:v>
      </x:c>
      <x:c r="W556" s="2" t="str">
        <x:v>inventory_only_not_used_as_spatial_evidence_without_exact_public_coordinates_or_polygon</x:v>
      </x:c>
      <x:c r="X556" s="7" t="str">
        <x:v>https://ibm.gov.in/IBMPortal/pages/mcdr-inspection-reports-and-violation-letters--2024-25--gandhinagar-region----page-4</x:v>
      </x:c>
    </x:row>
    <x:row r="557" ht="26" customHeight="1">
      <x:c r="A557" s="2" t="str">
        <x:v>IBM-MCDR-MINE-4C0BE058C8ACB2E4</x:v>
      </x:c>
      <x:c r="B557" s="7" t="str">
        <x:v>official_mcdr_latest_inspected_mine_view</x:v>
      </x:c>
      <x:c r="C557" s="7" t="str">
        <x:v>mine_code</x:v>
      </x:c>
      <x:c r="D557" s="2" t="n">
        <x:v>1</x:v>
      </x:c>
      <x:c r="E557" s="9" t="n">
        <x:v>45645</x:v>
      </x:c>
      <x:c r="F557" s="9" t="n">
        <x:v>45645</x:v>
      </x:c>
      <x:c r="G557" s="7" t="str">
        <x:v>["2024-25"]</x:v>
      </x:c>
      <x:c r="H557" s="2" t="str">
        <x:v>Gandhinagar</x:v>
      </x:c>
      <x:c r="I557" s="2"/>
      <x:c r="J557" s="2"/>
      <x:c r="K557" s="2" t="str">
        <x:v>नंदना-1 [529/पी] बॉक्साइट खदान</x:v>
      </x:c>
      <x:c r="L557" s="2" t="str">
        <x:v>07GUJ07045</x:v>
      </x:c>
      <x:c r="M557" s="2"/>
      <x:c r="N557" s="7" t="str">
        <x:v>["Aluminium"]</x:v>
      </x:c>
      <x:c r="O557" s="7" t="str">
        <x:v>["aluminium"]</x:v>
      </x:c>
      <x:c r="P557" s="7" t="str">
        <x:v>["Al"]</x:v>
      </x:c>
      <x:c r="Q557" s="2" t="str">
        <x:v>मेसर्स ओरिएंट एब्रेसिव्स लिमिटेड</x:v>
      </x:c>
      <x:c r="R557" s="2"/>
      <x:c r="S557" s="2" t="str">
        <x:v>SR</x:v>
      </x:c>
      <x:c r="T557" s="12" t="b">
        <x:v>1</x:v>
      </x:c>
      <x:c r="U557" s="7" t="str">
        <x:v>["https://ibm.gov.in/writereaddata/files/174401872267f39d22cd0c607GUJ07045.pdf"]</x:v>
      </x:c>
      <x:c r="V557" s="12" t="b">
        <x:v>0</x:v>
      </x:c>
      <x:c r="W557" s="2" t="str">
        <x:v>inventory_only_not_used_as_spatial_evidence_without_exact_public_coordinates_or_polygon</x:v>
      </x:c>
      <x:c r="X557" s="7" t="str">
        <x:v>https://ibm.gov.in/IBMPortal/pages/mcdr-inspection-reports-and-violation-letters--2024-25--gandhinagar-region----page-4</x:v>
      </x:c>
    </x:row>
    <x:row r="558" ht="26" customHeight="1">
      <x:c r="A558" s="2" t="str">
        <x:v>IBM-MCDR-MINE-7CD976F1AFD38734</x:v>
      </x:c>
      <x:c r="B558" s="7" t="str">
        <x:v>official_mcdr_latest_inspected_mine_view</x:v>
      </x:c>
      <x:c r="C558" s="7" t="str">
        <x:v>normalized_office_state_district_mine_name</x:v>
      </x:c>
      <x:c r="D558" s="2" t="n">
        <x:v>1</x:v>
      </x:c>
      <x:c r="E558" s="9" t="n">
        <x:v>45645</x:v>
      </x:c>
      <x:c r="F558" s="9" t="n">
        <x:v>45645</x:v>
      </x:c>
      <x:c r="G558" s="7" t="str">
        <x:v>["2024-25"]</x:v>
      </x:c>
      <x:c r="H558" s="2" t="str">
        <x:v>Vijayawada</x:v>
      </x:c>
      <x:c r="I558" s="2" t="str">
        <x:v>Andhra Pradesh</x:v>
      </x:c>
      <x:c r="J558" s="2" t="str">
        <x:v>Kadapa</x:v>
      </x:c>
      <x:c r="K558" s="2" t="str">
        <x:v>Niduzuvvi</x:v>
      </x:c>
      <x:c r="L558" s="2"/>
      <x:c r="M558" s="2" t="str">
        <x:v>Limestone</x:v>
      </x:c>
      <x:c r="N558" s="7" t="str">
        <x:v>["Calcium and limestone"]</x:v>
      </x:c>
      <x:c r="O558" s="7" t="str">
        <x:v>["calcium","calcium carbonate"]</x:v>
      </x:c>
      <x:c r="P558" s="7" t="str">
        <x:v>["Ca","CaCO3"]</x:v>
      </x:c>
      <x:c r="Q558" s="2" t="str">
        <x:v>M/s The India Cements Limited</x:v>
      </x:c>
      <x:c r="R558" s="2"/>
      <x:c r="S558" s="2"/>
      <x:c r="T558" s="12" t="b">
        <x:v>1</x:v>
      </x:c>
      <x:c r="U558" s="7" t="str">
        <x:v>["https://ibm.gov.in/writereaddata/files/1747914981682f10e58ce03VL_NIDUZUVVI.PDF.pdf"]</x:v>
      </x:c>
      <x:c r="V558" s="12" t="b">
        <x:v>0</x:v>
      </x:c>
      <x:c r="W558" s="2" t="str">
        <x:v>inventory_only_not_used_as_spatial_evidence_without_exact_public_coordinates_or_polygon</x:v>
      </x:c>
      <x:c r="X558" s="7" t="str">
        <x:v>https://ibm.gov.in/IBMPortal/pages/mcdr-inspection-reports--amp--violation-letters-for-the-year-2024-25-vijayawada-regional-office--page-1-</x:v>
      </x:c>
    </x:row>
    <x:row r="559" ht="26" customHeight="1">
      <x:c r="A559" s="2" t="str">
        <x:v>IBM-MCDR-MINE-42E105E17983E3D5</x:v>
      </x:c>
      <x:c r="B559" s="7" t="str">
        <x:v>official_mcdr_latest_inspected_mine_view</x:v>
      </x:c>
      <x:c r="C559" s="7" t="str">
        <x:v>normalized_office_state_district_mine_name</x:v>
      </x:c>
      <x:c r="D559" s="2" t="n">
        <x:v>1</x:v>
      </x:c>
      <x:c r="E559" s="9" t="n">
        <x:v>45645</x:v>
      </x:c>
      <x:c r="F559" s="9" t="n">
        <x:v>45645</x:v>
      </x:c>
      <x:c r="G559" s="7" t="str">
        <x:v>["2024-25"]</x:v>
      </x:c>
      <x:c r="H559" s="2" t="str">
        <x:v>Vijayawada</x:v>
      </x:c>
      <x:c r="I559" s="2" t="str">
        <x:v>Andhra Pradesh</x:v>
      </x:c>
      <x:c r="J559" s="2" t="str">
        <x:v>Kurnool</x:v>
      </x:c>
      <x:c r="K559" s="2" t="str">
        <x:v>RACHERLA MINE - II,17.82 Ha</x:v>
      </x:c>
      <x:c r="L559" s="2"/>
      <x:c r="M559" s="2" t="str">
        <x:v>Limestone</x:v>
      </x:c>
      <x:c r="N559" s="7" t="str">
        <x:v>["Calcium and limestone"]</x:v>
      </x:c>
      <x:c r="O559" s="7" t="str">
        <x:v>["calcium","calcium carbonate"]</x:v>
      </x:c>
      <x:c r="P559" s="7" t="str">
        <x:v>["Ca","CaCO3"]</x:v>
      </x:c>
      <x:c r="Q559" s="2" t="str">
        <x:v>M/s RAIN CEMENTS LIMITED</x:v>
      </x:c>
      <x:c r="R559" s="2" t="n">
        <x:v>17.82</x:v>
      </x:c>
      <x:c r="S559" s="2"/>
      <x:c r="T559" s="12" t="b">
        <x:v>1</x:v>
      </x:c>
      <x:c r="U559" s="7" t="str">
        <x:v>["https://ibm.gov.in/writereaddata/files/1748950108683edc5cb1dc2RACHERLA_17.82_MCDR.PDF.pdf"]</x:v>
      </x:c>
      <x:c r="V559" s="12" t="b">
        <x:v>0</x:v>
      </x:c>
      <x:c r="W559" s="2" t="str">
        <x:v>inventory_only_not_used_as_spatial_evidence_without_exact_public_coordinates_or_polygon</x:v>
      </x:c>
      <x:c r="X559" s="7" t="str">
        <x:v>https://ibm.gov.in/IBMPortal/pages/mcdr-inspection-reports--amp--violation-letters-for-the-year-2024-25-vijayawada-regional-office--page-2-</x:v>
      </x:c>
    </x:row>
    <x:row r="560" ht="26" customHeight="1">
      <x:c r="A560" s="2" t="str">
        <x:v>IBM-MCDR-MINE-30226736F5E4E1F6</x:v>
      </x:c>
      <x:c r="B560" s="7" t="str">
        <x:v>official_mcdr_latest_inspected_mine_view</x:v>
      </x:c>
      <x:c r="C560" s="7" t="str">
        <x:v>normalized_office_state_district_mine_name</x:v>
      </x:c>
      <x:c r="D560" s="2" t="n">
        <x:v>1</x:v>
      </x:c>
      <x:c r="E560" s="9" t="n">
        <x:v>45644</x:v>
      </x:c>
      <x:c r="F560" s="9" t="n">
        <x:v>45644</x:v>
      </x:c>
      <x:c r="G560" s="7" t="str">
        <x:v>["2024-25"]</x:v>
      </x:c>
      <x:c r="H560" s="2" t="str">
        <x:v>Bangalore</x:v>
      </x:c>
      <x:c r="I560" s="2" t="str">
        <x:v>Karnataka</x:v>
      </x:c>
      <x:c r="J560" s="2" t="str">
        <x:v>Bellari</x:v>
      </x:c>
      <x:c r="K560" s="2" t="str">
        <x:v>Haraginadona ML 2352</x:v>
      </x:c>
      <x:c r="L560" s="2"/>
      <x:c r="M560" s="2" t="str">
        <x:v>IRON ORE</x:v>
      </x:c>
      <x:c r="N560" s="7" t="str">
        <x:v>["Iron"]</x:v>
      </x:c>
      <x:c r="O560" s="7" t="str">
        <x:v>["iron"]</x:v>
      </x:c>
      <x:c r="P560" s="7" t="str">
        <x:v>["Fe"]</x:v>
      </x:c>
      <x:c r="Q560" s="2" t="str">
        <x:v>SUVEERA ENTERPRISES LLP</x:v>
      </x:c>
      <x:c r="R560" s="2"/>
      <x:c r="S560" s="2" t="str">
        <x:v>MCDR</x:v>
      </x:c>
      <x:c r="T560" s="12" t="b">
        <x:v>1</x:v>
      </x:c>
      <x:c r="U560" s="7" t="str">
        <x:v>["https://ibm.gov.in/writereaddata/files/173796007567972a8bb5ee7vl_Haraginadona_Allumprashant.pdf","https://ibm.gov.in/writereaddata/files/1750837266685ba812d5eb8MCDR_REPORT_202324_Haraginadona_Allum_Prashant.pdf"]</x:v>
      </x:c>
      <x:c r="V560" s="12" t="b">
        <x:v>0</x:v>
      </x:c>
      <x:c r="W560" s="2" t="str">
        <x:v>inventory_only_not_used_as_spatial_evidence_without_exact_public_coordinates_or_polygon</x:v>
      </x:c>
      <x:c r="X560" s="7" t="str">
        <x:v>https://ibm.gov.in/IBMPortal/pages/mcdr-inspection-reports--amp--violation-letters---2024-25----bengalore-region----page--2</x:v>
      </x:c>
    </x:row>
    <x:row r="561" ht="26" customHeight="1">
      <x:c r="A561" s="2" t="str">
        <x:v>IBM-MCDR-MINE-2F6DE88EA37365DA</x:v>
      </x:c>
      <x:c r="B561" s="7" t="str">
        <x:v>official_mcdr_latest_inspected_mine_view</x:v>
      </x:c>
      <x:c r="C561" s="7" t="str">
        <x:v>normalized_office_state_district_mine_name</x:v>
      </x:c>
      <x:c r="D561" s="2" t="n">
        <x:v>1</x:v>
      </x:c>
      <x:c r="E561" s="9" t="n">
        <x:v>45644</x:v>
      </x:c>
      <x:c r="F561" s="9" t="n">
        <x:v>45644</x:v>
      </x:c>
      <x:c r="G561" s="7" t="str">
        <x:v>["2024-25"]</x:v>
      </x:c>
      <x:c r="H561" s="2" t="str">
        <x:v>Chennai</x:v>
      </x:c>
      <x:c r="I561" s="2" t="str">
        <x:v>Tamil Nadu</x:v>
      </x:c>
      <x:c r="J561" s="2" t="str">
        <x:v>Dindigul</x:v>
      </x:c>
      <x:c r="K561" s="2" t="str">
        <x:v>Alambadi and Karikali (Seethainagar)</x:v>
      </x:c>
      <x:c r="L561" s="2"/>
      <x:c r="M561" s="2" t="str">
        <x:v>Limestone</x:v>
      </x:c>
      <x:c r="N561" s="7" t="str">
        <x:v>["Calcium and limestone"]</x:v>
      </x:c>
      <x:c r="O561" s="7" t="str">
        <x:v>["calcium","calcium carbonate"]</x:v>
      </x:c>
      <x:c r="P561" s="7" t="str">
        <x:v>["Ca","CaCO3"]</x:v>
      </x:c>
      <x:c r="Q561" s="2" t="str">
        <x:v>Chettinad Cement Corp Pvt Limited</x:v>
      </x:c>
      <x:c r="R561" s="2"/>
      <x:c r="S561" s="2"/>
      <x:c r="T561" s="12" t="b">
        <x:v>1</x:v>
      </x:c>
      <x:c r="U561" s="7" t="str">
        <x:v>["https://ibm.gov.in/writereaddata/files/174314073767e6378145330Seetahinagar_Chettinad_Cements_38TMN_33014.pdf"]</x:v>
      </x:c>
      <x:c r="V561" s="12" t="b">
        <x:v>0</x:v>
      </x:c>
      <x:c r="W561" s="2" t="str">
        <x:v>inventory_only_not_used_as_spatial_evidence_without_exact_public_coordinates_or_polygon</x:v>
      </x:c>
      <x:c r="X561" s="7" t="str">
        <x:v>https://ibm.gov.in/IBMPortal/pages/mcdr-reports-and-violation-letters--2024-25---chennai-region---page-3</x:v>
      </x:c>
    </x:row>
    <x:row r="562" ht="26" customHeight="1">
      <x:c r="A562" s="2" t="str">
        <x:v>IBM-MCDR-MINE-F246A4FE232EA610</x:v>
      </x:c>
      <x:c r="B562" s="7" t="str">
        <x:v>official_mcdr_latest_inspected_mine_view</x:v>
      </x:c>
      <x:c r="C562" s="7" t="str">
        <x:v>mine_code</x:v>
      </x:c>
      <x:c r="D562" s="2" t="n">
        <x:v>1</x:v>
      </x:c>
      <x:c r="E562" s="9" t="n">
        <x:v>45644</x:v>
      </x:c>
      <x:c r="F562" s="9" t="n">
        <x:v>45644</x:v>
      </x:c>
      <x:c r="G562" s="7" t="str">
        <x:v>["2024-25"]</x:v>
      </x:c>
      <x:c r="H562" s="2" t="str">
        <x:v>Gandhinagar</x:v>
      </x:c>
      <x:c r="I562" s="2"/>
      <x:c r="J562" s="2"/>
      <x:c r="K562" s="2" t="str">
        <x:v>Babarkot Limestone Mine1 Limestone Mine</x:v>
      </x:c>
      <x:c r="L562" s="2" t="str">
        <x:v>38GUJ02018</x:v>
      </x:c>
      <x:c r="M562" s="2"/>
      <x:c r="N562" s="7" t="str">
        <x:v>["Calcium and limestone"]</x:v>
      </x:c>
      <x:c r="O562" s="7" t="str">
        <x:v>["calcium","calcium carbonate"]</x:v>
      </x:c>
      <x:c r="P562" s="7" t="str">
        <x:v>["Ca","CaCO3"]</x:v>
      </x:c>
      <x:c r="Q562" s="2" t="str">
        <x:v>M/s Ultratech Cement Limited</x:v>
      </x:c>
      <x:c r="R562" s="2"/>
      <x:c r="S562" s="2" t="str">
        <x:v>SR</x:v>
      </x:c>
      <x:c r="T562" s="12" t="b">
        <x:v>1</x:v>
      </x:c>
      <x:c r="U562" s="7" t="str">
        <x:v>["https://ibm.gov.in/writereaddata/files/174401610667f392eab968138GUJ02018.pdf","https://ibm.gov.in/writereaddata/files/17538566766889baa4aae8b38GUJ02018_VL.pdf"]</x:v>
      </x:c>
      <x:c r="V562" s="12" t="b">
        <x:v>0</x:v>
      </x:c>
      <x:c r="W562" s="2" t="str">
        <x:v>inventory_only_not_used_as_spatial_evidence_without_exact_public_coordinates_or_polygon</x:v>
      </x:c>
      <x:c r="X562" s="7" t="str">
        <x:v>https://ibm.gov.in/IBMPortal/pages/mcdr-inspection-reports-and-violation-letters--2024-25--gandhinagar-region----page-3</x:v>
      </x:c>
    </x:row>
    <x:row r="563" ht="26" customHeight="1">
      <x:c r="A563" s="2" t="str">
        <x:v>IBM-MCDR-MINE-4B68B2425FE8B60D</x:v>
      </x:c>
      <x:c r="B563" s="7" t="str">
        <x:v>official_mcdr_latest_inspected_mine_view</x:v>
      </x:c>
      <x:c r="C563" s="7" t="str">
        <x:v>mine_code</x:v>
      </x:c>
      <x:c r="D563" s="2" t="n">
        <x:v>1</x:v>
      </x:c>
      <x:c r="E563" s="9" t="n">
        <x:v>45644</x:v>
      </x:c>
      <x:c r="F563" s="9" t="n">
        <x:v>45644</x:v>
      </x:c>
      <x:c r="G563" s="7" t="str">
        <x:v>["2024-25"]</x:v>
      </x:c>
      <x:c r="H563" s="2" t="str">
        <x:v>Gandhinagar</x:v>
      </x:c>
      <x:c r="I563" s="2"/>
      <x:c r="J563" s="2"/>
      <x:c r="K563" s="2" t="str">
        <x:v>Mevasa [148/1] Bauxite Mine</x:v>
      </x:c>
      <x:c r="L563" s="2" t="str">
        <x:v>07GUJ07105</x:v>
      </x:c>
      <x:c r="M563" s="2"/>
      <x:c r="N563" s="7" t="str">
        <x:v>["Aluminium"]</x:v>
      </x:c>
      <x:c r="O563" s="7" t="str">
        <x:v>["aluminium"]</x:v>
      </x:c>
      <x:c r="P563" s="7" t="str">
        <x:v>["Al"]</x:v>
      </x:c>
      <x:c r="Q563" s="2" t="str">
        <x:v>M/s Saurashtra Calcine Bxt.&amp; Allied Ind. Ltd.</x:v>
      </x:c>
      <x:c r="R563" s="2"/>
      <x:c r="S563" s="2" t="str">
        <x:v>SR</x:v>
      </x:c>
      <x:c r="T563" s="12" t="b">
        <x:v>1</x:v>
      </x:c>
      <x:c r="U563" s="7" t="str">
        <x:v>["https://ibm.gov.in/writereaddata/files/174400995667f37ae4e220607GUJ07105.pdf","https://ibm.gov.in/writereaddata/files/17538538036889af6b6517907GUJ07105_VL.pdf"]</x:v>
      </x:c>
      <x:c r="V563" s="12" t="b">
        <x:v>0</x:v>
      </x:c>
      <x:c r="W563" s="2" t="str">
        <x:v>inventory_only_not_used_as_spatial_evidence_without_exact_public_coordinates_or_polygon</x:v>
      </x:c>
      <x:c r="X563" s="7" t="str">
        <x:v>https://ibm.gov.in/IBMPortal/pages/mcdr-inspection-reports-and-violation-letters--2024-25--gandhinagar-region----page-3</x:v>
      </x:c>
    </x:row>
    <x:row r="564" ht="26" customHeight="1">
      <x:c r="A564" s="2" t="str">
        <x:v>IBM-MCDR-MINE-0329A1C39D7A647E</x:v>
      </x:c>
      <x:c r="B564" s="7" t="str">
        <x:v>official_mcdr_latest_inspected_mine_view</x:v>
      </x:c>
      <x:c r="C564" s="7" t="str">
        <x:v>mine_code</x:v>
      </x:c>
      <x:c r="D564" s="2" t="n">
        <x:v>1</x:v>
      </x:c>
      <x:c r="E564" s="9" t="n">
        <x:v>45644</x:v>
      </x:c>
      <x:c r="F564" s="9" t="n">
        <x:v>45644</x:v>
      </x:c>
      <x:c r="G564" s="7" t="str">
        <x:v>["2024-25"]</x:v>
      </x:c>
      <x:c r="H564" s="2" t="str">
        <x:v>Gandhinagar</x:v>
      </x:c>
      <x:c r="I564" s="2"/>
      <x:c r="J564" s="2"/>
      <x:c r="K564" s="2" t="str">
        <x:v>Mevasa [214/p] Bauxite Mine</x:v>
      </x:c>
      <x:c r="L564" s="2" t="str">
        <x:v>07GUJ07032</x:v>
      </x:c>
      <x:c r="M564" s="2"/>
      <x:c r="N564" s="7" t="str">
        <x:v>["Aluminium"]</x:v>
      </x:c>
      <x:c r="O564" s="7" t="str">
        <x:v>["aluminium"]</x:v>
      </x:c>
      <x:c r="P564" s="7" t="str">
        <x:v>["Al"]</x:v>
      </x:c>
      <x:c r="Q564" s="2" t="str">
        <x:v>M/s Saurashtra Calcine Bxt.&amp; Allied Ind. Ltd.</x:v>
      </x:c>
      <x:c r="R564" s="2"/>
      <x:c r="S564" s="2" t="str">
        <x:v>SR</x:v>
      </x:c>
      <x:c r="T564" s="12" t="b">
        <x:v>1</x:v>
      </x:c>
      <x:c r="U564" s="7" t="str">
        <x:v>["https://ibm.gov.in/writereaddata/files/174400998067f37afc8b8ab07GUJ07032.pdf"]</x:v>
      </x:c>
      <x:c r="V564" s="12" t="b">
        <x:v>0</x:v>
      </x:c>
      <x:c r="W564" s="2" t="str">
        <x:v>inventory_only_not_used_as_spatial_evidence_without_exact_public_coordinates_or_polygon</x:v>
      </x:c>
      <x:c r="X564" s="7" t="str">
        <x:v>https://ibm.gov.in/IBMPortal/pages/mcdr-inspection-reports-and-violation-letters--2024-25--gandhinagar-region----page-3</x:v>
      </x:c>
    </x:row>
    <x:row r="565" ht="26" customHeight="1">
      <x:c r="A565" s="2" t="str">
        <x:v>IBM-MCDR-MINE-9049C5D8F82AFBD4</x:v>
      </x:c>
      <x:c r="B565" s="7" t="str">
        <x:v>official_mcdr_latest_inspected_mine_view</x:v>
      </x:c>
      <x:c r="C565" s="7" t="str">
        <x:v>mine_code</x:v>
      </x:c>
      <x:c r="D565" s="2" t="n">
        <x:v>1</x:v>
      </x:c>
      <x:c r="E565" s="9" t="n">
        <x:v>45644</x:v>
      </x:c>
      <x:c r="F565" s="9" t="n">
        <x:v>45644</x:v>
      </x:c>
      <x:c r="G565" s="7" t="str">
        <x:v>["2024-25"]</x:v>
      </x:c>
      <x:c r="H565" s="2" t="str">
        <x:v>Gandhinagar</x:v>
      </x:c>
      <x:c r="I565" s="2"/>
      <x:c r="J565" s="2"/>
      <x:c r="K565" s="2" t="str">
        <x:v>आदित्यना [190/42]</x:v>
      </x:c>
      <x:c r="L565" s="2" t="str">
        <x:v>38GUJ456001</x:v>
      </x:c>
      <x:c r="M565" s="2"/>
      <x:c r="N565" s="7" t="str">
        <x:v>[]</x:v>
      </x:c>
      <x:c r="O565" s="7" t="str">
        <x:v>[]</x:v>
      </x:c>
      <x:c r="P565" s="7" t="str">
        <x:v>[]</x:v>
      </x:c>
      <x:c r="Q565" s="2" t="str">
        <x:v>पी. दत्तानी एंड कंपनी</x:v>
      </x:c>
      <x:c r="R565" s="2"/>
      <x:c r="S565" s="2" t="str">
        <x:v>MCDR/SDF</x:v>
      </x:c>
      <x:c r="T565" s="12" t="b">
        <x:v>1</x:v>
      </x:c>
      <x:c r="U565" s="7" t="str">
        <x:v>["https://ibm.gov.in/writereaddata/files/174402116267f3a6aac10fd38GUJ456001.pdf"]</x:v>
      </x:c>
      <x:c r="V565" s="12" t="b">
        <x:v>0</x:v>
      </x:c>
      <x:c r="W565" s="2" t="str">
        <x:v>inventory_only_not_used_as_spatial_evidence_without_exact_public_coordinates_or_polygon</x:v>
      </x:c>
      <x:c r="X565" s="7" t="str">
        <x:v>https://ibm.gov.in/IBMPortal/pages/mcdr-inspection-reports-and-violation-letters--2024-25--gandhinagar-region----page-4</x:v>
      </x:c>
    </x:row>
    <x:row r="566" ht="26" customHeight="1">
      <x:c r="A566" s="2" t="str">
        <x:v>IBM-MCDR-MINE-8893A1EFAADE2996</x:v>
      </x:c>
      <x:c r="B566" s="7" t="str">
        <x:v>official_mcdr_latest_inspected_mine_view</x:v>
      </x:c>
      <x:c r="C566" s="7" t="str">
        <x:v>mine_code</x:v>
      </x:c>
      <x:c r="D566" s="2" t="n">
        <x:v>1</x:v>
      </x:c>
      <x:c r="E566" s="9" t="n">
        <x:v>45644</x:v>
      </x:c>
      <x:c r="F566" s="9" t="n">
        <x:v>45644</x:v>
      </x:c>
      <x:c r="G566" s="7" t="str">
        <x:v>["2024-25"]</x:v>
      </x:c>
      <x:c r="H566" s="2" t="str">
        <x:v>Gandhinagar</x:v>
      </x:c>
      <x:c r="I566" s="2"/>
      <x:c r="J566" s="2"/>
      <x:c r="K566" s="2" t="str">
        <x:v>केनेडी [506/पी] बॉक्साइट खदान</x:v>
      </x:c>
      <x:c r="L566" s="2" t="str">
        <x:v>07GUJ07144</x:v>
      </x:c>
      <x:c r="M566" s="2"/>
      <x:c r="N566" s="7" t="str">
        <x:v>["Aluminium"]</x:v>
      </x:c>
      <x:c r="O566" s="7" t="str">
        <x:v>["aluminium"]</x:v>
      </x:c>
      <x:c r="P566" s="7" t="str">
        <x:v>["Al"]</x:v>
      </x:c>
      <x:c r="Q566" s="2" t="str">
        <x:v>मेसर्स सौराष्ट्र कैल्सिन बॉक्स एंड एलाइड इंडस्ट्रीज़ लिमिटेड</x:v>
      </x:c>
      <x:c r="R566" s="2"/>
      <x:c r="S566" s="2" t="str">
        <x:v>SR</x:v>
      </x:c>
      <x:c r="T566" s="12" t="b">
        <x:v>1</x:v>
      </x:c>
      <x:c r="U566" s="7" t="str">
        <x:v>["https://ibm.gov.in/writereaddata/files/174401868367f39cfb0b39b07GUJ07144.pdf"]</x:v>
      </x:c>
      <x:c r="V566" s="12" t="b">
        <x:v>0</x:v>
      </x:c>
      <x:c r="W566" s="2" t="str">
        <x:v>inventory_only_not_used_as_spatial_evidence_without_exact_public_coordinates_or_polygon</x:v>
      </x:c>
      <x:c r="X566" s="7" t="str">
        <x:v>https://ibm.gov.in/IBMPortal/pages/mcdr-inspection-reports-and-violation-letters--2024-25--gandhinagar-region----page-4</x:v>
      </x:c>
    </x:row>
    <x:row r="567" ht="26" customHeight="1">
      <x:c r="A567" s="2" t="str">
        <x:v>IBM-MCDR-MINE-2785C0F744208488</x:v>
      </x:c>
      <x:c r="B567" s="7" t="str">
        <x:v>official_mcdr_latest_inspected_mine_view</x:v>
      </x:c>
      <x:c r="C567" s="7" t="str">
        <x:v>mine_code</x:v>
      </x:c>
      <x:c r="D567" s="2" t="n">
        <x:v>1</x:v>
      </x:c>
      <x:c r="E567" s="9" t="n">
        <x:v>45644</x:v>
      </x:c>
      <x:c r="F567" s="9" t="n">
        <x:v>45644</x:v>
      </x:c>
      <x:c r="G567" s="7" t="str">
        <x:v>["2024-25"]</x:v>
      </x:c>
      <x:c r="H567" s="2" t="str">
        <x:v>Gandhinagar</x:v>
      </x:c>
      <x:c r="I567" s="2"/>
      <x:c r="J567" s="2"/>
      <x:c r="K567" s="2" t="str">
        <x:v>केनेडी फील्ड [508/पी] बॉक्साइट खदान</x:v>
      </x:c>
      <x:c r="L567" s="2" t="str">
        <x:v>07GUJ07014</x:v>
      </x:c>
      <x:c r="M567" s="2"/>
      <x:c r="N567" s="7" t="str">
        <x:v>["Aluminium"]</x:v>
      </x:c>
      <x:c r="O567" s="7" t="str">
        <x:v>["aluminium"]</x:v>
      </x:c>
      <x:c r="P567" s="7" t="str">
        <x:v>["Al"]</x:v>
      </x:c>
      <x:c r="Q567" s="2" t="str">
        <x:v>मेसर्स सौराष्ट्र कैल्सिन बॉक्स एंड एलाइड इंडस्ट्रीज़ लिमिटेड</x:v>
      </x:c>
      <x:c r="R567" s="2"/>
      <x:c r="S567" s="2" t="str">
        <x:v>SR</x:v>
      </x:c>
      <x:c r="T567" s="12" t="b">
        <x:v>1</x:v>
      </x:c>
      <x:c r="U567" s="7" t="str">
        <x:v>["https://ibm.gov.in/writereaddata/files/174401871367f39d1942d1a07GUJ07014.pdf"]</x:v>
      </x:c>
      <x:c r="V567" s="12" t="b">
        <x:v>0</x:v>
      </x:c>
      <x:c r="W567" s="2" t="str">
        <x:v>inventory_only_not_used_as_spatial_evidence_without_exact_public_coordinates_or_polygon</x:v>
      </x:c>
      <x:c r="X567" s="7" t="str">
        <x:v>https://ibm.gov.in/IBMPortal/pages/mcdr-inspection-reports-and-violation-letters--2024-25--gandhinagar-region----page-4</x:v>
      </x:c>
    </x:row>
    <x:row r="568" ht="26" customHeight="1">
      <x:c r="A568" s="2" t="str">
        <x:v>IBM-MCDR-MINE-EEF1642B2E1B35DC</x:v>
      </x:c>
      <x:c r="B568" s="7" t="str">
        <x:v>official_mcdr_latest_inspected_mine_view</x:v>
      </x:c>
      <x:c r="C568" s="7" t="str">
        <x:v>mine_code</x:v>
      </x:c>
      <x:c r="D568" s="2" t="n">
        <x:v>1</x:v>
      </x:c>
      <x:c r="E568" s="9" t="n">
        <x:v>45644</x:v>
      </x:c>
      <x:c r="F568" s="9" t="n">
        <x:v>45644</x:v>
      </x:c>
      <x:c r="G568" s="7" t="str">
        <x:v>["2024-25"]</x:v>
      </x:c>
      <x:c r="H568" s="2" t="str">
        <x:v>Gandhinagar</x:v>
      </x:c>
      <x:c r="I568" s="2"/>
      <x:c r="J568" s="2"/>
      <x:c r="K568" s="2" t="str">
        <x:v>केनेडी लोल [505/पी] बॉक्साइट खदान</x:v>
      </x:c>
      <x:c r="L568" s="2" t="str">
        <x:v>07GUJ07012</x:v>
      </x:c>
      <x:c r="M568" s="2"/>
      <x:c r="N568" s="7" t="str">
        <x:v>["Aluminium"]</x:v>
      </x:c>
      <x:c r="O568" s="7" t="str">
        <x:v>["aluminium"]</x:v>
      </x:c>
      <x:c r="P568" s="7" t="str">
        <x:v>["Al"]</x:v>
      </x:c>
      <x:c r="Q568" s="2" t="str">
        <x:v>मेसर्स सौराष्ट्र कैल्सिन बॉक्स एंड एलाइड इंडस्ट्रीज़ लिमिटेड</x:v>
      </x:c>
      <x:c r="R568" s="2"/>
      <x:c r="S568" s="2" t="str">
        <x:v>SR</x:v>
      </x:c>
      <x:c r="T568" s="12" t="b">
        <x:v>1</x:v>
      </x:c>
      <x:c r="U568" s="7" t="str">
        <x:v>["https://ibm.gov.in/writereaddata/files/174401870367f39d0f8c4dd07GUJ07012.pdf"]</x:v>
      </x:c>
      <x:c r="V568" s="12" t="b">
        <x:v>0</x:v>
      </x:c>
      <x:c r="W568" s="2" t="str">
        <x:v>inventory_only_not_used_as_spatial_evidence_without_exact_public_coordinates_or_polygon</x:v>
      </x:c>
      <x:c r="X568" s="7" t="str">
        <x:v>https://ibm.gov.in/IBMPortal/pages/mcdr-inspection-reports-and-violation-letters--2024-25--gandhinagar-region----page-4</x:v>
      </x:c>
    </x:row>
    <x:row r="569" ht="26" customHeight="1">
      <x:c r="A569" s="2" t="str">
        <x:v>IBM-MCDR-MINE-497ECEFB181051EA</x:v>
      </x:c>
      <x:c r="B569" s="7" t="str">
        <x:v>official_mcdr_latest_inspected_mine_view</x:v>
      </x:c>
      <x:c r="C569" s="7" t="str">
        <x:v>normalized_office_state_district_mine_name</x:v>
      </x:c>
      <x:c r="D569" s="2" t="n">
        <x:v>1</x:v>
      </x:c>
      <x:c r="E569" s="9" t="n">
        <x:v>45644</x:v>
      </x:c>
      <x:c r="F569" s="9" t="n">
        <x:v>45644</x:v>
      </x:c>
      <x:c r="G569" s="7" t="str">
        <x:v>["2024-25"]</x:v>
      </x:c>
      <x:c r="H569" s="2" t="str">
        <x:v>Vijayawada</x:v>
      </x:c>
      <x:c r="I569" s="2" t="str">
        <x:v>Andhra Pradesh</x:v>
      </x:c>
      <x:c r="J569" s="2" t="str">
        <x:v>Kadapa</x:v>
      </x:c>
      <x:c r="K569" s="2" t="str">
        <x:v>Coromandel</x:v>
      </x:c>
      <x:c r="L569" s="2"/>
      <x:c r="M569" s="2" t="str">
        <x:v>Limestone</x:v>
      </x:c>
      <x:c r="N569" s="7" t="str">
        <x:v>["Calcium and limestone"]</x:v>
      </x:c>
      <x:c r="O569" s="7" t="str">
        <x:v>["calcium","calcium carbonate"]</x:v>
      </x:c>
      <x:c r="P569" s="7" t="str">
        <x:v>["Ca","CaCO3"]</x:v>
      </x:c>
      <x:c r="Q569" s="2" t="str">
        <x:v>M/s The India Cements Limited</x:v>
      </x:c>
      <x:c r="R569" s="2"/>
      <x:c r="S569" s="2"/>
      <x:c r="T569" s="12" t="b">
        <x:v>1</x:v>
      </x:c>
      <x:c r="U569" s="7" t="str">
        <x:v>["https://ibm.gov.in/writereaddata/files/1747914944682f10c06b022VL_COROMANDEL.PDF.pdf"]</x:v>
      </x:c>
      <x:c r="V569" s="12" t="b">
        <x:v>0</x:v>
      </x:c>
      <x:c r="W569" s="2" t="str">
        <x:v>inventory_only_not_used_as_spatial_evidence_without_exact_public_coordinates_or_polygon</x:v>
      </x:c>
      <x:c r="X569" s="7" t="str">
        <x:v>https://ibm.gov.in/IBMPortal/pages/mcdr-inspection-reports--amp--violation-letters-for-the-year-2024-25-vijayawada-regional-office--page-1-</x:v>
      </x:c>
    </x:row>
    <x:row r="570" ht="26" customHeight="1">
      <x:c r="A570" s="2" t="str">
        <x:v>IBM-MCDR-MINE-ED35A590783B9242</x:v>
      </x:c>
      <x:c r="B570" s="7" t="str">
        <x:v>official_mcdr_latest_inspected_mine_view</x:v>
      </x:c>
      <x:c r="C570" s="7" t="str">
        <x:v>normalized_office_state_district_mine_name</x:v>
      </x:c>
      <x:c r="D570" s="2" t="n">
        <x:v>1</x:v>
      </x:c>
      <x:c r="E570" s="9" t="n">
        <x:v>45644</x:v>
      </x:c>
      <x:c r="F570" s="9" t="n">
        <x:v>45644</x:v>
      </x:c>
      <x:c r="G570" s="7" t="str">
        <x:v>["2024-25"]</x:v>
      </x:c>
      <x:c r="H570" s="2" t="str">
        <x:v>Vijayawada</x:v>
      </x:c>
      <x:c r="I570" s="2" t="str">
        <x:v>Andhra Pradesh</x:v>
      </x:c>
      <x:c r="J570" s="2" t="str">
        <x:v>Nandyal</x:v>
      </x:c>
      <x:c r="K570" s="2" t="str">
        <x:v>Petnikota</x:v>
      </x:c>
      <x:c r="L570" s="2"/>
      <x:c r="M570" s="2" t="str">
        <x:v>Limestone</x:v>
      </x:c>
      <x:c r="N570" s="7" t="str">
        <x:v>["Calcium and limestone"]</x:v>
      </x:c>
      <x:c r="O570" s="7" t="str">
        <x:v>["calcium","calcium carbonate"]</x:v>
      </x:c>
      <x:c r="P570" s="7" t="str">
        <x:v>["Ca","CaCO3"]</x:v>
      </x:c>
      <x:c r="Q570" s="2" t="str">
        <x:v>M/s. UltraTech Cement Limited</x:v>
      </x:c>
      <x:c r="R570" s="2"/>
      <x:c r="S570" s="2"/>
      <x:c r="T570" s="12" t="b">
        <x:v>1</x:v>
      </x:c>
      <x:c r="U570" s="7" t="str">
        <x:v>["https://ibm.gov.in/writereaddata/files/1748950087683edc47b9c94PETNIKOTA_MCDR.PDF.pdf"]</x:v>
      </x:c>
      <x:c r="V570" s="12" t="b">
        <x:v>0</x:v>
      </x:c>
      <x:c r="W570" s="2" t="str">
        <x:v>inventory_only_not_used_as_spatial_evidence_without_exact_public_coordinates_or_polygon</x:v>
      </x:c>
      <x:c r="X570" s="7" t="str">
        <x:v>https://ibm.gov.in/IBMPortal/pages/mcdr-inspection-reports--amp--violation-letters-for-the-year-2024-25-vijayawada-regional-office--page-1-</x:v>
      </x:c>
    </x:row>
    <x:row r="571" ht="26" customHeight="1">
      <x:c r="A571" s="2" t="str">
        <x:v>IBM-MCDR-MINE-816EEADE0A79C822</x:v>
      </x:c>
      <x:c r="B571" s="7" t="str">
        <x:v>official_mcdr_latest_inspected_mine_view</x:v>
      </x:c>
      <x:c r="C571" s="7" t="str">
        <x:v>normalized_office_state_district_mine_name</x:v>
      </x:c>
      <x:c r="D571" s="2" t="n">
        <x:v>1</x:v>
      </x:c>
      <x:c r="E571" s="9" t="n">
        <x:v>45644</x:v>
      </x:c>
      <x:c r="F571" s="9" t="n">
        <x:v>45644</x:v>
      </x:c>
      <x:c r="G571" s="7" t="str">
        <x:v>["2024-25"]</x:v>
      </x:c>
      <x:c r="H571" s="2" t="str">
        <x:v>Vijayawada</x:v>
      </x:c>
      <x:c r="I571" s="2" t="str">
        <x:v>Andhra Pradesh</x:v>
      </x:c>
      <x:c r="J571" s="2" t="str">
        <x:v>Kurnool</x:v>
      </x:c>
      <x:c r="K571" s="2" t="str">
        <x:v>RACHERLA MINE - I,510.25 Ha</x:v>
      </x:c>
      <x:c r="L571" s="2"/>
      <x:c r="M571" s="2" t="str">
        <x:v>Limestone</x:v>
      </x:c>
      <x:c r="N571" s="7" t="str">
        <x:v>["Calcium and limestone"]</x:v>
      </x:c>
      <x:c r="O571" s="7" t="str">
        <x:v>["calcium","calcium carbonate"]</x:v>
      </x:c>
      <x:c r="P571" s="7" t="str">
        <x:v>["Ca","CaCO3"]</x:v>
      </x:c>
      <x:c r="Q571" s="2" t="str">
        <x:v>M/s RAIN CEMENTS LIMITED</x:v>
      </x:c>
      <x:c r="R571" s="2" t="n">
        <x:v>510.25</x:v>
      </x:c>
      <x:c r="S571" s="2"/>
      <x:c r="T571" s="12" t="b">
        <x:v>1</x:v>
      </x:c>
      <x:c r="U571" s="7" t="str">
        <x:v>["https://ibm.gov.in/writereaddata/files/1748950225683edcd1b5a19Racherla_MCDR.pdf.PDF"]</x:v>
      </x:c>
      <x:c r="V571" s="12" t="b">
        <x:v>0</x:v>
      </x:c>
      <x:c r="W571" s="2" t="str">
        <x:v>inventory_only_not_used_as_spatial_evidence_without_exact_public_coordinates_or_polygon</x:v>
      </x:c>
      <x:c r="X571" s="7" t="str">
        <x:v>https://ibm.gov.in/IBMPortal/pages/mcdr-inspection-reports--amp--violation-letters-for-the-year-2024-25-vijayawada-regional-office--page-2-</x:v>
      </x:c>
    </x:row>
    <x:row r="572" ht="26" customHeight="1">
      <x:c r="A572" s="2" t="str">
        <x:v>IBM-MCDR-MINE-51DE866DF2BAA7EA</x:v>
      </x:c>
      <x:c r="B572" s="7" t="str">
        <x:v>official_mcdr_latest_inspected_mine_view</x:v>
      </x:c>
      <x:c r="C572" s="7" t="str">
        <x:v>normalized_office_state_district_mine_name</x:v>
      </x:c>
      <x:c r="D572" s="2" t="n">
        <x:v>1</x:v>
      </x:c>
      <x:c r="E572" s="9" t="n">
        <x:v>45643</x:v>
      </x:c>
      <x:c r="F572" s="9" t="n">
        <x:v>45643</x:v>
      </x:c>
      <x:c r="G572" s="7" t="str">
        <x:v>["2024-25"]</x:v>
      </x:c>
      <x:c r="H572" s="2" t="str">
        <x:v>Ajmer</x:v>
      </x:c>
      <x:c r="I572" s="2" t="str">
        <x:v>Rajasthan</x:v>
      </x:c>
      <x:c r="J572" s="2" t="str">
        <x:v>Pali, Udaipur</x:v>
      </x:c>
      <x:c r="K572" s="2" t="str">
        <x:v>Khertarla</x:v>
      </x:c>
      <x:c r="L572" s="2"/>
      <x:c r="M572" s="2" t="str">
        <x:v>Wollastonite</x:v>
      </x:c>
      <x:c r="N572" s="7" t="str">
        <x:v>["Silicon","Calcium and limestone"]</x:v>
      </x:c>
      <x:c r="O572" s="7" t="str">
        <x:v>["calcium","calcium carbonate","silicon","silicon dioxide"]</x:v>
      </x:c>
      <x:c r="P572" s="7" t="str">
        <x:v>["Ca","CaCO3","Si","SiO2"]</x:v>
      </x:c>
      <x:c r="Q572" s="2" t="str">
        <x:v>Wolkem Ind. Ltd.</x:v>
      </x:c>
      <x:c r="R572" s="2"/>
      <x:c r="S572" s="2"/>
      <x:c r="T572" s="12" t="b">
        <x:v>1</x:v>
      </x:c>
      <x:c r="U572" s="7" t="str">
        <x:v>["https://ibm.gov.in/writereaddata/files/17546554066895eaae28e77Khertal_inspection_report.pdf","https://ibm.gov.in/writereaddata/files/17546554886895eb0099636Khertala_VL.pdf"]</x:v>
      </x:c>
      <x:c r="V572" s="12" t="b">
        <x:v>0</x:v>
      </x:c>
      <x:c r="W572" s="2" t="str">
        <x:v>inventory_only_not_used_as_spatial_evidence_without_exact_public_coordinates_or_polygon</x:v>
      </x:c>
      <x:c r="X572" s="7" t="str">
        <x:v>https://ibm.gov.in/IBMPortal/pages/mcdr-reports--amp--violation-letters-for-the-year-2024-25--ajmer-region--page-3</x:v>
      </x:c>
    </x:row>
    <x:row r="573" ht="26" customHeight="1">
      <x:c r="A573" s="2" t="str">
        <x:v>IBM-MCDR-MINE-657963AE5AB74D48</x:v>
      </x:c>
      <x:c r="B573" s="7" t="str">
        <x:v>official_mcdr_latest_inspected_mine_view</x:v>
      </x:c>
      <x:c r="C573" s="7" t="str">
        <x:v>normalized_office_state_district_mine_name</x:v>
      </x:c>
      <x:c r="D573" s="2" t="n">
        <x:v>1</x:v>
      </x:c>
      <x:c r="E573" s="9" t="n">
        <x:v>45643</x:v>
      </x:c>
      <x:c r="F573" s="9" t="n">
        <x:v>45643</x:v>
      </x:c>
      <x:c r="G573" s="7" t="str">
        <x:v>["2024-25"]</x:v>
      </x:c>
      <x:c r="H573" s="2" t="str">
        <x:v>Ajmer</x:v>
      </x:c>
      <x:c r="I573" s="2" t="str">
        <x:v>Rajasthan</x:v>
      </x:c>
      <x:c r="J573" s="2" t="str">
        <x:v>Jaipur</x:v>
      </x:c>
      <x:c r="K573" s="2" t="str">
        <x:v>Luhakhana</x:v>
      </x:c>
      <x:c r="L573" s="2"/>
      <x:c r="M573" s="2" t="str">
        <x:v>Iron Ore</x:v>
      </x:c>
      <x:c r="N573" s="7" t="str">
        <x:v>["Iron"]</x:v>
      </x:c>
      <x:c r="O573" s="7" t="str">
        <x:v>["iron"]</x:v>
      </x:c>
      <x:c r="P573" s="7" t="str">
        <x:v>["Fe"]</x:v>
      </x:c>
      <x:c r="Q573" s="2" t="str">
        <x:v>Manoj Kedia</x:v>
      </x:c>
      <x:c r="R573" s="2"/>
      <x:c r="S573" s="2"/>
      <x:c r="T573" s="12" t="b">
        <x:v>1</x:v>
      </x:c>
      <x:c r="U573" s="7" t="str">
        <x:v>["https://ibm.gov.in/writereaddata/files/175551481468a307beed2famcdr_Luakana.PDF"]</x:v>
      </x:c>
      <x:c r="V573" s="12" t="b">
        <x:v>0</x:v>
      </x:c>
      <x:c r="W573" s="2" t="str">
        <x:v>inventory_only_not_used_as_spatial_evidence_without_exact_public_coordinates_or_polygon</x:v>
      </x:c>
      <x:c r="X573" s="7" t="str">
        <x:v>https://ibm.gov.in/IBMPortal/pages/mcdr-reports--amp--violation-letters-for-the-year-2024-25--ajmer-region--page-3</x:v>
      </x:c>
    </x:row>
    <x:row r="574" ht="26" customHeight="1">
      <x:c r="A574" s="2" t="str">
        <x:v>IBM-MCDR-MINE-4D0002F2E76FBF50</x:v>
      </x:c>
      <x:c r="B574" s="7" t="str">
        <x:v>official_mcdr_latest_inspected_mine_view</x:v>
      </x:c>
      <x:c r="C574" s="7" t="str">
        <x:v>normalized_office_state_district_mine_name</x:v>
      </x:c>
      <x:c r="D574" s="2" t="n">
        <x:v>1</x:v>
      </x:c>
      <x:c r="E574" s="9" t="n">
        <x:v>45643</x:v>
      </x:c>
      <x:c r="F574" s="9" t="n">
        <x:v>45643</x:v>
      </x:c>
      <x:c r="G574" s="7" t="str">
        <x:v>["2024-25"]</x:v>
      </x:c>
      <x:c r="H574" s="2" t="str">
        <x:v>Bangalore</x:v>
      </x:c>
      <x:c r="I574" s="2" t="str">
        <x:v>Karnataka</x:v>
      </x:c>
      <x:c r="J574" s="2" t="str">
        <x:v>Kalaburagi</x:v>
      </x:c>
      <x:c r="K574" s="2" t="str">
        <x:v>INJEPALLI LST MINE ML 2475/2417</x:v>
      </x:c>
      <x:c r="L574" s="2"/>
      <x:c r="M574" s="2" t="str">
        <x:v>LIMESTONE</x:v>
      </x:c>
      <x:c r="N574" s="7" t="str">
        <x:v>["Calcium and limestone"]</x:v>
      </x:c>
      <x:c r="O574" s="7" t="str">
        <x:v>["calcium","calcium carbonate"]</x:v>
      </x:c>
      <x:c r="P574" s="7" t="str">
        <x:v>["Ca","CaCO3"]</x:v>
      </x:c>
      <x:c r="Q574" s="2" t="str">
        <x:v>M/S KESORAM INDUSTRIES LTD</x:v>
      </x:c>
      <x:c r="R574" s="2"/>
      <x:c r="S574" s="2" t="str">
        <x:v>VIRTUAL INSPECTION</x:v>
      </x:c>
      <x:c r="T574" s="12" t="b">
        <x:v>1</x:v>
      </x:c>
      <x:c r="U574" s="7" t="str">
        <x:v>["https://ibm.gov.in/writereaddata/files/173925842167aafa3543f0eschowcause_injepalli.pdf","https://ibm.gov.in/writereaddata/files/173925861267aafaf488619vl_Injepalli.pdf","https://ibm.gov.in/writereaddata/files/174797994068300ea43b4b2mcdr_Injepalli.pdf"]</x:v>
      </x:c>
      <x:c r="V574" s="12" t="b">
        <x:v>0</x:v>
      </x:c>
      <x:c r="W574" s="2" t="str">
        <x:v>inventory_only_not_used_as_spatial_evidence_without_exact_public_coordinates_or_polygon</x:v>
      </x:c>
      <x:c r="X574" s="7" t="str">
        <x:v>https://ibm.gov.in/IBMPortal/pages/mcdr-inspection-reports--amp--violation-letters---2024-25----bengalore-region----page--2</x:v>
      </x:c>
    </x:row>
    <x:row r="575" ht="26" customHeight="1">
      <x:c r="A575" s="2" t="str">
        <x:v>IBM-MCDR-MINE-AA9237CFC7854A5B</x:v>
      </x:c>
      <x:c r="B575" s="7" t="str">
        <x:v>official_mcdr_latest_inspected_mine_view</x:v>
      </x:c>
      <x:c r="C575" s="7" t="str">
        <x:v>normalized_office_state_district_mine_name</x:v>
      </x:c>
      <x:c r="D575" s="2" t="n">
        <x:v>1</x:v>
      </x:c>
      <x:c r="E575" s="9" t="n">
        <x:v>45643</x:v>
      </x:c>
      <x:c r="F575" s="9" t="n">
        <x:v>45643</x:v>
      </x:c>
      <x:c r="G575" s="7" t="str">
        <x:v>["2024-25"]</x:v>
      </x:c>
      <x:c r="H575" s="2" t="str">
        <x:v>Bangalore</x:v>
      </x:c>
      <x:c r="I575" s="2" t="str">
        <x:v>Karnataka</x:v>
      </x:c>
      <x:c r="J575" s="2" t="str">
        <x:v>Tumkur</x:v>
      </x:c>
      <x:c r="K575" s="2" t="str">
        <x:v>Shivasandra manganese ore mine ML 2636</x:v>
      </x:c>
      <x:c r="L575" s="2"/>
      <x:c r="M575" s="2" t="str">
        <x:v>Manganese</x:v>
      </x:c>
      <x:c r="N575" s="7" t="str">
        <x:v>["Manganese"]</x:v>
      </x:c>
      <x:c r="O575" s="7" t="str">
        <x:v>["manganese"]</x:v>
      </x:c>
      <x:c r="P575" s="7" t="str">
        <x:v>["Mn"]</x:v>
      </x:c>
      <x:c r="Q575" s="2" t="str">
        <x:v>Smt SUNANDA.V.ALLUM</x:v>
      </x:c>
      <x:c r="R575" s="2"/>
      <x:c r="S575" s="2" t="str">
        <x:v>MCDR</x:v>
      </x:c>
      <x:c r="T575" s="12" t="b">
        <x:v>1</x:v>
      </x:c>
      <x:c r="U575" s="7" t="str">
        <x:v>["https://ibm.gov.in/writereaddata/files/173796009867972aa2bf472vl_Shivasandra_Sunanda_V_Allum.pdf","https://ibm.gov.in/writereaddata/files/174123930167c93405a16d6mcdr_Shivasandra_Sunanda_V_Allum.pdf"]</x:v>
      </x:c>
      <x:c r="V575" s="12" t="b">
        <x:v>0</x:v>
      </x:c>
      <x:c r="W575" s="2" t="str">
        <x:v>inventory_only_not_used_as_spatial_evidence_without_exact_public_coordinates_or_polygon</x:v>
      </x:c>
      <x:c r="X575" s="7" t="str">
        <x:v>https://ibm.gov.in/IBMPortal/pages/mcdr-inspection-reports--amp--violation-letters---2024-25----bengalore-region----page--2</x:v>
      </x:c>
    </x:row>
    <x:row r="576" ht="26" customHeight="1">
      <x:c r="A576" s="2" t="str">
        <x:v>IBM-MCDR-MINE-4F70CE8D61415CE5</x:v>
      </x:c>
      <x:c r="B576" s="7" t="str">
        <x:v>official_mcdr_latest_inspected_mine_view</x:v>
      </x:c>
      <x:c r="C576" s="7" t="str">
        <x:v>normalized_office_state_district_mine_name</x:v>
      </x:c>
      <x:c r="D576" s="2" t="n">
        <x:v>1</x:v>
      </x:c>
      <x:c r="E576" s="9" t="n">
        <x:v>45643</x:v>
      </x:c>
      <x:c r="F576" s="9" t="n">
        <x:v>45643</x:v>
      </x:c>
      <x:c r="G576" s="7" t="str">
        <x:v>["2024-25"]</x:v>
      </x:c>
      <x:c r="H576" s="2" t="str">
        <x:v>Chennai</x:v>
      </x:c>
      <x:c r="I576" s="2" t="str">
        <x:v>Tamil Nadu</x:v>
      </x:c>
      <x:c r="J576" s="2" t="str">
        <x:v>Virudhunagar</x:v>
      </x:c>
      <x:c r="K576" s="2" t="str">
        <x:v>Melavenkatesapuram Limestone Mine</x:v>
      </x:c>
      <x:c r="L576" s="2"/>
      <x:c r="M576" s="2" t="str">
        <x:v>Limestone</x:v>
      </x:c>
      <x:c r="N576" s="7" t="str">
        <x:v>["Calcium and limestone"]</x:v>
      </x:c>
      <x:c r="O576" s="7" t="str">
        <x:v>["calcium","calcium carbonate"]</x:v>
      </x:c>
      <x:c r="P576" s="7" t="str">
        <x:v>["Ca","CaCO3"]</x:v>
      </x:c>
      <x:c r="Q576" s="2" t="str">
        <x:v>The Ramco Cements Limited</x:v>
      </x:c>
      <x:c r="R576" s="2"/>
      <x:c r="S576" s="2"/>
      <x:c r="T576" s="12" t="b">
        <x:v>1</x:v>
      </x:c>
      <x:c r="U576" s="7" t="str">
        <x:v>["https://ibm.gov.in/writereaddata/files/174314077067e637a23e799Melavenkatesapuram_RAMCO_38TMN29002.pdf"]</x:v>
      </x:c>
      <x:c r="V576" s="12" t="b">
        <x:v>0</x:v>
      </x:c>
      <x:c r="W576" s="2" t="str">
        <x:v>inventory_only_not_used_as_spatial_evidence_without_exact_public_coordinates_or_polygon</x:v>
      </x:c>
      <x:c r="X576" s="7" t="str">
        <x:v>https://ibm.gov.in/IBMPortal/pages/mcdr-reports-and-violation-letters--2024-25---chennai-region---page-3</x:v>
      </x:c>
    </x:row>
    <x:row r="577" ht="26" customHeight="1">
      <x:c r="A577" s="2" t="str">
        <x:v>IBM-MCDR-MINE-043F0882BA5D423B</x:v>
      </x:c>
      <x:c r="B577" s="7" t="str">
        <x:v>official_mcdr_latest_inspected_mine_view</x:v>
      </x:c>
      <x:c r="C577" s="7" t="str">
        <x:v>mine_code</x:v>
      </x:c>
      <x:c r="D577" s="2" t="n">
        <x:v>1</x:v>
      </x:c>
      <x:c r="E577" s="9" t="n">
        <x:v>45643</x:v>
      </x:c>
      <x:c r="F577" s="9" t="n">
        <x:v>45643</x:v>
      </x:c>
      <x:c r="G577" s="7" t="str">
        <x:v>["2024-25"]</x:v>
      </x:c>
      <x:c r="H577" s="2" t="str">
        <x:v>Gandhinagar</x:v>
      </x:c>
      <x:c r="I577" s="2"/>
      <x:c r="J577" s="2"/>
      <x:c r="K577" s="2" t="str">
        <x:v>Vastan Limestone Mine</x:v>
      </x:c>
      <x:c r="L577" s="2" t="str">
        <x:v>38GUJ15001</x:v>
      </x:c>
      <x:c r="M577" s="2"/>
      <x:c r="N577" s="7" t="str">
        <x:v>["Calcium and limestone"]</x:v>
      </x:c>
      <x:c r="O577" s="7" t="str">
        <x:v>["calcium","calcium carbonate"]</x:v>
      </x:c>
      <x:c r="P577" s="7" t="str">
        <x:v>["Ca","CaCO3"]</x:v>
      </x:c>
      <x:c r="Q577" s="2" t="str">
        <x:v>M/s Gujarat Industries Power Co. Ltd.</x:v>
      </x:c>
      <x:c r="R577" s="2"/>
      <x:c r="S577" s="2" t="str">
        <x:v>SR</x:v>
      </x:c>
      <x:c r="T577" s="12" t="b">
        <x:v>1</x:v>
      </x:c>
      <x:c r="U577" s="7" t="str">
        <x:v>["https://ibm.gov.in/writereaddata/files/174401567167f3913741db738GUJ15001.pdf"]</x:v>
      </x:c>
      <x:c r="V577" s="12" t="b">
        <x:v>0</x:v>
      </x:c>
      <x:c r="W577" s="2" t="str">
        <x:v>inventory_only_not_used_as_spatial_evidence_without_exact_public_coordinates_or_polygon</x:v>
      </x:c>
      <x:c r="X577" s="7" t="str">
        <x:v>https://ibm.gov.in/IBMPortal/pages/mcdr-inspection-reports-and-violation-letters--2024-25--gandhinagar-region----page-3</x:v>
      </x:c>
    </x:row>
    <x:row r="578" ht="26" customHeight="1">
      <x:c r="A578" s="2" t="str">
        <x:v>IBM-MCDR-MINE-CBCAB5B51D0046BD</x:v>
      </x:c>
      <x:c r="B578" s="7" t="str">
        <x:v>official_mcdr_latest_inspected_mine_view</x:v>
      </x:c>
      <x:c r="C578" s="7" t="str">
        <x:v>mine_code</x:v>
      </x:c>
      <x:c r="D578" s="2" t="n">
        <x:v>1</x:v>
      </x:c>
      <x:c r="E578" s="9" t="n">
        <x:v>45643</x:v>
      </x:c>
      <x:c r="F578" s="9" t="n">
        <x:v>45643</x:v>
      </x:c>
      <x:c r="G578" s="7" t="str">
        <x:v>["2024-25"]</x:v>
      </x:c>
      <x:c r="H578" s="2" t="str">
        <x:v>Gandhinagar</x:v>
      </x:c>
      <x:c r="I578" s="2"/>
      <x:c r="J578" s="2"/>
      <x:c r="K578" s="2" t="str">
        <x:v>नांदना [199] बॉक्साइट खदान</x:v>
      </x:c>
      <x:c r="L578" s="2" t="str">
        <x:v>07GUJ07046</x:v>
      </x:c>
      <x:c r="M578" s="2"/>
      <x:c r="N578" s="7" t="str">
        <x:v>["Aluminium"]</x:v>
      </x:c>
      <x:c r="O578" s="7" t="str">
        <x:v>["aluminium"]</x:v>
      </x:c>
      <x:c r="P578" s="7" t="str">
        <x:v>["Al"]</x:v>
      </x:c>
      <x:c r="Q578" s="2" t="str">
        <x:v>मेसर्स सौराष्ट्र कैल्सिन बॉक्स एंड एलाइड इंडस्ट्रीज़ लिमिटेड</x:v>
      </x:c>
      <x:c r="R578" s="2"/>
      <x:c r="S578" s="2" t="str">
        <x:v>SR</x:v>
      </x:c>
      <x:c r="T578" s="12" t="b">
        <x:v>1</x:v>
      </x:c>
      <x:c r="U578" s="7" t="str">
        <x:v>["https://ibm.gov.in/writereaddata/files/174401866067f39ce4b5ab307GUJ07046.pdf"]</x:v>
      </x:c>
      <x:c r="V578" s="12" t="b">
        <x:v>0</x:v>
      </x:c>
      <x:c r="W578" s="2" t="str">
        <x:v>inventory_only_not_used_as_spatial_evidence_without_exact_public_coordinates_or_polygon</x:v>
      </x:c>
      <x:c r="X578" s="7" t="str">
        <x:v>https://ibm.gov.in/IBMPortal/pages/mcdr-inspection-reports-and-violation-letters--2024-25--gandhinagar-region----page-4</x:v>
      </x:c>
    </x:row>
    <x:row r="579" ht="26" customHeight="1">
      <x:c r="A579" s="2" t="str">
        <x:v>IBM-MCDR-MINE-63CD84FC35503076</x:v>
      </x:c>
      <x:c r="B579" s="7" t="str">
        <x:v>official_mcdr_latest_inspected_mine_view</x:v>
      </x:c>
      <x:c r="C579" s="7" t="str">
        <x:v>mine_code</x:v>
      </x:c>
      <x:c r="D579" s="2" t="n">
        <x:v>1</x:v>
      </x:c>
      <x:c r="E579" s="9" t="n">
        <x:v>45643</x:v>
      </x:c>
      <x:c r="F579" s="9" t="n">
        <x:v>45643</x:v>
      </x:c>
      <x:c r="G579" s="7" t="str">
        <x:v>["2024-25"]</x:v>
      </x:c>
      <x:c r="H579" s="2" t="str">
        <x:v>Gandhinagar</x:v>
      </x:c>
      <x:c r="I579" s="2"/>
      <x:c r="J579" s="2"/>
      <x:c r="K579" s="2" t="str">
        <x:v>मेवासा [208/407] बॉक्साइट खदान</x:v>
      </x:c>
      <x:c r="L579" s="2" t="str">
        <x:v>07GUJ07103</x:v>
      </x:c>
      <x:c r="M579" s="2"/>
      <x:c r="N579" s="7" t="str">
        <x:v>["Aluminium"]</x:v>
      </x:c>
      <x:c r="O579" s="7" t="str">
        <x:v>["aluminium"]</x:v>
      </x:c>
      <x:c r="P579" s="7" t="str">
        <x:v>["Al"]</x:v>
      </x:c>
      <x:c r="Q579" s="2" t="str">
        <x:v>मेसर्स सौराष्ट्र कैल्सिन बॉक्स एंड एलाइड इंडस्ट्रीज़ लिमिटेड</x:v>
      </x:c>
      <x:c r="R579" s="2"/>
      <x:c r="S579" s="2" t="str">
        <x:v>SR</x:v>
      </x:c>
      <x:c r="T579" s="12" t="b">
        <x:v>1</x:v>
      </x:c>
      <x:c r="U579" s="7" t="str">
        <x:v>["https://ibm.gov.in/writereaddata/files/174401867167f39cef008ca07GUJ07103.pdf"]</x:v>
      </x:c>
      <x:c r="V579" s="12" t="b">
        <x:v>0</x:v>
      </x:c>
      <x:c r="W579" s="2" t="str">
        <x:v>inventory_only_not_used_as_spatial_evidence_without_exact_public_coordinates_or_polygon</x:v>
      </x:c>
      <x:c r="X579" s="7" t="str">
        <x:v>https://ibm.gov.in/IBMPortal/pages/mcdr-inspection-reports-and-violation-letters--2024-25--gandhinagar-region----page-4</x:v>
      </x:c>
    </x:row>
    <x:row r="580" ht="26" customHeight="1">
      <x:c r="A580" s="2" t="str">
        <x:v>IBM-MCDR-MINE-A2591A7EBB2EB3B0</x:v>
      </x:c>
      <x:c r="B580" s="7" t="str">
        <x:v>official_mcdr_latest_inspected_mine_view</x:v>
      </x:c>
      <x:c r="C580" s="7" t="str">
        <x:v>normalized_office_state_district_mine_name</x:v>
      </x:c>
      <x:c r="D580" s="2" t="n">
        <x:v>1</x:v>
      </x:c>
      <x:c r="E580" s="9" t="n">
        <x:v>45643</x:v>
      </x:c>
      <x:c r="F580" s="9" t="n">
        <x:v>45643</x:v>
      </x:c>
      <x:c r="G580" s="7" t="str">
        <x:v>["2024-25"]</x:v>
      </x:c>
      <x:c r="H580" s="2" t="str">
        <x:v>Hyderabad</x:v>
      </x:c>
      <x:c r="I580" s="2" t="str">
        <x:v>Telangana</x:v>
      </x:c>
      <x:c r="J580" s="2" t="str">
        <x:v>Suryapet</x:v>
      </x:c>
      <x:c r="K580" s="2" t="str">
        <x:v>CHOUTAPALLI - I,262.247 Ha</x:v>
      </x:c>
      <x:c r="L580" s="2"/>
      <x:c r="M580" s="2" t="str">
        <x:v>LIMESTONE</x:v>
      </x:c>
      <x:c r="N580" s="7" t="str">
        <x:v>["Calcium and limestone"]</x:v>
      </x:c>
      <x:c r="O580" s="7" t="str">
        <x:v>["calcium","calcium carbonate"]</x:v>
      </x:c>
      <x:c r="P580" s="7" t="str">
        <x:v>["Ca","CaCO3"]</x:v>
      </x:c>
      <x:c r="Q580" s="2" t="str">
        <x:v>MY HOME INDUSTRIES PRIVATE LIMITED</x:v>
      </x:c>
      <x:c r="R580" s="2" t="n">
        <x:v>262.247</x:v>
      </x:c>
      <x:c r="S580" s="2"/>
      <x:c r="T580" s="12" t="b">
        <x:v>1</x:v>
      </x:c>
      <x:c r="U580" s="7" t="str">
        <x:v>["https://ibm.gov.in/writereaddata/files/173927429167ab383304406ChoutapalliI.pdf"]</x:v>
      </x:c>
      <x:c r="V580" s="12" t="b">
        <x:v>0</x:v>
      </x:c>
      <x:c r="W580" s="2" t="str">
        <x:v>inventory_only_not_used_as_spatial_evidence_without_exact_public_coordinates_or_polygon</x:v>
      </x:c>
      <x:c r="X580" s="7" t="str">
        <x:v>https://ibm.gov.in/IBMPortal/pages/mcdr-inspection-reports-and-violation-letters---2024-25---hyderabad-region---page-3</x:v>
      </x:c>
    </x:row>
    <x:row r="581" ht="26" customHeight="1">
      <x:c r="A581" s="2" t="str">
        <x:v>IBM-MCDR-MINE-12A67B22302A253B</x:v>
      </x:c>
      <x:c r="B581" s="7" t="str">
        <x:v>official_mcdr_latest_inspected_mine_view</x:v>
      </x:c>
      <x:c r="C581" s="7" t="str">
        <x:v>normalized_office_state_district_mine_name</x:v>
      </x:c>
      <x:c r="D581" s="2" t="n">
        <x:v>1</x:v>
      </x:c>
      <x:c r="E581" s="9" t="n">
        <x:v>45643</x:v>
      </x:c>
      <x:c r="F581" s="9" t="n">
        <x:v>45643</x:v>
      </x:c>
      <x:c r="G581" s="7" t="str">
        <x:v>["2024-25"]</x:v>
      </x:c>
      <x:c r="H581" s="2" t="str">
        <x:v>Vijayawada</x:v>
      </x:c>
      <x:c r="I581" s="2" t="str">
        <x:v>Andhra Pradesh</x:v>
      </x:c>
      <x:c r="J581" s="2" t="str">
        <x:v>Kadapa</x:v>
      </x:c>
      <x:c r="K581" s="2" t="str">
        <x:v>Nawabpeta-Talamanchipatnam</x:v>
      </x:c>
      <x:c r="L581" s="2"/>
      <x:c r="M581" s="2" t="str">
        <x:v>Limestone</x:v>
      </x:c>
      <x:c r="N581" s="7" t="str">
        <x:v>["Calcium and limestone"]</x:v>
      </x:c>
      <x:c r="O581" s="7" t="str">
        <x:v>["calcium","calcium carbonate"]</x:v>
      </x:c>
      <x:c r="P581" s="7" t="str">
        <x:v>["Ca","CaCO3"]</x:v>
      </x:c>
      <x:c r="Q581" s="2" t="str">
        <x:v>M/s Dalmia Cement (Bharat) Limited</x:v>
      </x:c>
      <x:c r="R581" s="2"/>
      <x:c r="S581" s="2"/>
      <x:c r="T581" s="12" t="b">
        <x:v>1</x:v>
      </x:c>
      <x:c r="U581" s="7" t="str">
        <x:v>["https://ibm.gov.in/writereaddata/files/1747914956682f10cc2d0a9VL_DALMIA.PDF.pdf"]</x:v>
      </x:c>
      <x:c r="V581" s="12" t="b">
        <x:v>0</x:v>
      </x:c>
      <x:c r="W581" s="2" t="str">
        <x:v>inventory_only_not_used_as_spatial_evidence_without_exact_public_coordinates_or_polygon</x:v>
      </x:c>
      <x:c r="X581" s="7" t="str">
        <x:v>https://ibm.gov.in/IBMPortal/pages/mcdr-inspection-reports--amp--violation-letters-for-the-year-2024-25-vijayawada-regional-office--page-1-</x:v>
      </x:c>
    </x:row>
    <x:row r="582" ht="26" customHeight="1">
      <x:c r="A582" s="2" t="str">
        <x:v>IBM-MCDR-MINE-F903BDC105F21786</x:v>
      </x:c>
      <x:c r="B582" s="7" t="str">
        <x:v>official_mcdr_latest_inspected_mine_view</x:v>
      </x:c>
      <x:c r="C582" s="7" t="str">
        <x:v>normalized_office_state_district_mine_name</x:v>
      </x:c>
      <x:c r="D582" s="2" t="n">
        <x:v>1</x:v>
      </x:c>
      <x:c r="E582" s="9" t="n">
        <x:v>45642</x:v>
      </x:c>
      <x:c r="F582" s="9" t="n">
        <x:v>45642</x:v>
      </x:c>
      <x:c r="G582" s="7" t="str">
        <x:v>["2024-25"]</x:v>
      </x:c>
      <x:c r="H582" s="2" t="str">
        <x:v>Chennai</x:v>
      </x:c>
      <x:c r="I582" s="2" t="str">
        <x:v>Tamil Nadu</x:v>
      </x:c>
      <x:c r="J582" s="2" t="str">
        <x:v>Virudhunagar</x:v>
      </x:c>
      <x:c r="K582" s="2" t="str">
        <x:v>Sivalarpatti Limestone Mine-Lease-II</x:v>
      </x:c>
      <x:c r="L582" s="2"/>
      <x:c r="M582" s="2" t="str">
        <x:v>Limestone</x:v>
      </x:c>
      <x:c r="N582" s="7" t="str">
        <x:v>["Calcium and limestone"]</x:v>
      </x:c>
      <x:c r="O582" s="7" t="str">
        <x:v>["calcium","calcium carbonate"]</x:v>
      </x:c>
      <x:c r="P582" s="7" t="str">
        <x:v>["Ca","CaCO3"]</x:v>
      </x:c>
      <x:c r="Q582" s="2" t="str">
        <x:v>The Ramco Cements Limited</x:v>
      </x:c>
      <x:c r="R582" s="2"/>
      <x:c r="S582" s="2"/>
      <x:c r="T582" s="12" t="b">
        <x:v>1</x:v>
      </x:c>
      <x:c r="U582" s="7" t="str">
        <x:v>["https://ibm.gov.in/writereaddata/files/174314045067e63662d94baSivalarpatti_RAMCO_38TMN31011_129.72_Ha.pdf"]</x:v>
      </x:c>
      <x:c r="V582" s="12" t="b">
        <x:v>0</x:v>
      </x:c>
      <x:c r="W582" s="2" t="str">
        <x:v>inventory_only_not_used_as_spatial_evidence_without_exact_public_coordinates_or_polygon</x:v>
      </x:c>
      <x:c r="X582" s="7" t="str">
        <x:v>https://ibm.gov.in/IBMPortal/pages/mcdr-reports-and-violation-letters--2024-25---chennai-region---page-3</x:v>
      </x:c>
    </x:row>
    <x:row r="583" ht="26" customHeight="1">
      <x:c r="A583" s="2" t="str">
        <x:v>IBM-MCDR-MINE-73F2B99BA209740E</x:v>
      </x:c>
      <x:c r="B583" s="7" t="str">
        <x:v>official_mcdr_latest_inspected_mine_view</x:v>
      </x:c>
      <x:c r="C583" s="7" t="str">
        <x:v>mine_code</x:v>
      </x:c>
      <x:c r="D583" s="2" t="n">
        <x:v>1</x:v>
      </x:c>
      <x:c r="E583" s="9" t="n">
        <x:v>45642</x:v>
      </x:c>
      <x:c r="F583" s="9" t="n">
        <x:v>45642</x:v>
      </x:c>
      <x:c r="G583" s="7" t="str">
        <x:v>["2024-25"]</x:v>
      </x:c>
      <x:c r="H583" s="2" t="str">
        <x:v>Gandhinagar</x:v>
      </x:c>
      <x:c r="I583" s="2"/>
      <x:c r="J583" s="2"/>
      <x:c r="K583" s="2" t="str">
        <x:v>Ambadungar [40] Fluorspar Mine</x:v>
      </x:c>
      <x:c r="L583" s="2" t="str">
        <x:v>24GUJ18002</x:v>
      </x:c>
      <x:c r="M583" s="2"/>
      <x:c r="N583" s="7" t="str">
        <x:v>["Fluorine"]</x:v>
      </x:c>
      <x:c r="O583" s="7" t="str">
        <x:v>["calcium fluoride","fluorine"]</x:v>
      </x:c>
      <x:c r="P583" s="7" t="str">
        <x:v>["CaF2","F"]</x:v>
      </x:c>
      <x:c r="Q583" s="2" t="str">
        <x:v>M/s Gujarat Mineral Development Corporation Ltd.</x:v>
      </x:c>
      <x:c r="R583" s="2"/>
      <x:c r="S583" s="2" t="str">
        <x:v>SR</x:v>
      </x:c>
      <x:c r="T583" s="12" t="b">
        <x:v>1</x:v>
      </x:c>
      <x:c r="U583" s="7" t="str">
        <x:v>["https://ibm.gov.in/writereaddata/files/174401565167f3912303ed924GUJ18002.pdf"]</x:v>
      </x:c>
      <x:c r="V583" s="12" t="b">
        <x:v>0</x:v>
      </x:c>
      <x:c r="W583" s="2" t="str">
        <x:v>inventory_only_not_used_as_spatial_evidence_without_exact_public_coordinates_or_polygon</x:v>
      </x:c>
      <x:c r="X583" s="7" t="str">
        <x:v>https://ibm.gov.in/IBMPortal/pages/mcdr-inspection-reports-and-violation-letters--2024-25--gandhinagar-region----page-3</x:v>
      </x:c>
    </x:row>
    <x:row r="584" ht="26" customHeight="1">
      <x:c r="A584" s="2" t="str">
        <x:v>IBM-MCDR-MINE-7B2C50479D32C2EC</x:v>
      </x:c>
      <x:c r="B584" s="7" t="str">
        <x:v>official_mcdr_latest_inspected_mine_view</x:v>
      </x:c>
      <x:c r="C584" s="7" t="str">
        <x:v>mine_code</x:v>
      </x:c>
      <x:c r="D584" s="2" t="n">
        <x:v>1</x:v>
      </x:c>
      <x:c r="E584" s="9" t="n">
        <x:v>45642</x:v>
      </x:c>
      <x:c r="F584" s="9" t="n">
        <x:v>45642</x:v>
      </x:c>
      <x:c r="G584" s="7" t="str">
        <x:v>["2024-25"]</x:v>
      </x:c>
      <x:c r="H584" s="2" t="str">
        <x:v>Gandhinagar</x:v>
      </x:c>
      <x:c r="I584" s="2"/>
      <x:c r="J584" s="2"/>
      <x:c r="K584" s="2" t="str">
        <x:v>पचतर 1 [225] चूना पत्थर की खदान</x:v>
      </x:c>
      <x:c r="L584" s="2" t="str">
        <x:v>38GUJ07034</x:v>
      </x:c>
      <x:c r="M584" s="2"/>
      <x:c r="N584" s="7" t="str">
        <x:v>["Calcium and limestone"]</x:v>
      </x:c>
      <x:c r="O584" s="7" t="str">
        <x:v>["calcium","calcium carbonate"]</x:v>
      </x:c>
      <x:c r="P584" s="7" t="str">
        <x:v>["Ca","CaCO3"]</x:v>
      </x:c>
      <x:c r="Q584" s="2" t="str">
        <x:v>मेसर्स श्री दिग्विजय सीमेंट कंपनी लिमिटेड</x:v>
      </x:c>
      <x:c r="R584" s="2"/>
      <x:c r="S584" s="2" t="str">
        <x:v>SR</x:v>
      </x:c>
      <x:c r="T584" s="12" t="b">
        <x:v>1</x:v>
      </x:c>
      <x:c r="U584" s="7" t="str">
        <x:v>["https://ibm.gov.in/writereaddata/files/174401862667f39cc206fc138GUJ07034.pdf"]</x:v>
      </x:c>
      <x:c r="V584" s="12" t="b">
        <x:v>0</x:v>
      </x:c>
      <x:c r="W584" s="2" t="str">
        <x:v>inventory_only_not_used_as_spatial_evidence_without_exact_public_coordinates_or_polygon</x:v>
      </x:c>
      <x:c r="X584" s="7" t="str">
        <x:v>https://ibm.gov.in/IBMPortal/pages/mcdr-inspection-reports-and-violation-letters--2024-25--gandhinagar-region----page-4</x:v>
      </x:c>
    </x:row>
    <x:row r="585" ht="26" customHeight="1">
      <x:c r="A585" s="2" t="str">
        <x:v>IBM-MCDR-MINE-C2E634D118669596</x:v>
      </x:c>
      <x:c r="B585" s="7" t="str">
        <x:v>official_mcdr_latest_inspected_mine_view</x:v>
      </x:c>
      <x:c r="C585" s="7" t="str">
        <x:v>mine_code</x:v>
      </x:c>
      <x:c r="D585" s="2" t="n">
        <x:v>1</x:v>
      </x:c>
      <x:c r="E585" s="9" t="n">
        <x:v>45642</x:v>
      </x:c>
      <x:c r="F585" s="9" t="n">
        <x:v>45642</x:v>
      </x:c>
      <x:c r="G585" s="7" t="str">
        <x:v>["2024-25"]</x:v>
      </x:c>
      <x:c r="H585" s="2" t="str">
        <x:v>Gandhinagar</x:v>
      </x:c>
      <x:c r="I585" s="2"/>
      <x:c r="J585" s="2"/>
      <x:c r="K585" s="2" t="str">
        <x:v>पछत्तर 2 [225] चूना पत्थर की खदान</x:v>
      </x:c>
      <x:c r="L585" s="2" t="str">
        <x:v>38GUJ07015</x:v>
      </x:c>
      <x:c r="M585" s="2"/>
      <x:c r="N585" s="7" t="str">
        <x:v>["Calcium and limestone"]</x:v>
      </x:c>
      <x:c r="O585" s="7" t="str">
        <x:v>["calcium","calcium carbonate"]</x:v>
      </x:c>
      <x:c r="P585" s="7" t="str">
        <x:v>["Ca","CaCO3"]</x:v>
      </x:c>
      <x:c r="Q585" s="2" t="str">
        <x:v>मेसर्स श्री दिग्विजय सीमेंट कंपनी लिमिटेड</x:v>
      </x:c>
      <x:c r="R585" s="2"/>
      <x:c r="S585" s="2" t="str">
        <x:v>SR</x:v>
      </x:c>
      <x:c r="T585" s="12" t="b">
        <x:v>1</x:v>
      </x:c>
      <x:c r="U585" s="7" t="str">
        <x:v>["https://ibm.gov.in/writereaddata/files/174401864067f39cd02042438GUJ07015.pdf"]</x:v>
      </x:c>
      <x:c r="V585" s="12" t="b">
        <x:v>0</x:v>
      </x:c>
      <x:c r="W585" s="2" t="str">
        <x:v>inventory_only_not_used_as_spatial_evidence_without_exact_public_coordinates_or_polygon</x:v>
      </x:c>
      <x:c r="X585" s="7" t="str">
        <x:v>https://ibm.gov.in/IBMPortal/pages/mcdr-inspection-reports-and-violation-letters--2024-25--gandhinagar-region----page-4</x:v>
      </x:c>
    </x:row>
    <x:row r="586" ht="26" customHeight="1">
      <x:c r="A586" s="2" t="str">
        <x:v>IBM-MCDR-MINE-A55D401C09B2CE45</x:v>
      </x:c>
      <x:c r="B586" s="7" t="str">
        <x:v>official_mcdr_latest_inspected_mine_view</x:v>
      </x:c>
      <x:c r="C586" s="7" t="str">
        <x:v>normalized_office_state_district_mine_name</x:v>
      </x:c>
      <x:c r="D586" s="2" t="n">
        <x:v>1</x:v>
      </x:c>
      <x:c r="E586" s="9" t="n">
        <x:v>45642</x:v>
      </x:c>
      <x:c r="F586" s="9" t="n">
        <x:v>45642</x:v>
      </x:c>
      <x:c r="G586" s="7" t="str">
        <x:v>["2024-25"]</x:v>
      </x:c>
      <x:c r="H586" s="2" t="str">
        <x:v>Hyderabad</x:v>
      </x:c>
      <x:c r="I586" s="2" t="str">
        <x:v>Telangana</x:v>
      </x:c>
      <x:c r="J586" s="2" t="str">
        <x:v>Suryapet</x:v>
      </x:c>
      <x:c r="K586" s="2" t="str">
        <x:v>RAIN INDUSTRIES LIMESTONE,417.95 Ha</x:v>
      </x:c>
      <x:c r="L586" s="2"/>
      <x:c r="M586" s="2" t="str">
        <x:v>LIMESTONE</x:v>
      </x:c>
      <x:c r="N586" s="7" t="str">
        <x:v>["Calcium and limestone"]</x:v>
      </x:c>
      <x:c r="O586" s="7" t="str">
        <x:v>["calcium","calcium carbonate"]</x:v>
      </x:c>
      <x:c r="P586" s="7" t="str">
        <x:v>["Ca","CaCO3"]</x:v>
      </x:c>
      <x:c r="Q586" s="2" t="str">
        <x:v>M/s RAIN CEMENTS LIMITED</x:v>
      </x:c>
      <x:c r="R586" s="2" t="n">
        <x:v>417.95</x:v>
      </x:c>
      <x:c r="S586" s="2"/>
      <x:c r="T586" s="12" t="b">
        <x:v>1</x:v>
      </x:c>
      <x:c r="U586" s="7" t="str">
        <x:v>["https://ibm.gov.in/writereaddata/files/173883217967a479338da2d60_RAMAPURAM_38APR14014.pdf"]</x:v>
      </x:c>
      <x:c r="V586" s="12" t="b">
        <x:v>0</x:v>
      </x:c>
      <x:c r="W586" s="2" t="str">
        <x:v>inventory_only_not_used_as_spatial_evidence_without_exact_public_coordinates_or_polygon</x:v>
      </x:c>
      <x:c r="X586" s="7" t="str">
        <x:v>https://ibm.gov.in/IBMPortal/pages/mcdr-inspection-reports-and-violation-letters---2024-25---hyderabad-region---page-3</x:v>
      </x:c>
    </x:row>
    <x:row r="587" ht="26" customHeight="1">
      <x:c r="A587" s="2" t="str">
        <x:v>IBM-MCDR-MINE-2C81C6B847576FFE</x:v>
      </x:c>
      <x:c r="B587" s="7" t="str">
        <x:v>official_mcdr_latest_inspected_mine_view</x:v>
      </x:c>
      <x:c r="C587" s="7" t="str">
        <x:v>normalized_office_state_district_mine_name</x:v>
      </x:c>
      <x:c r="D587" s="2" t="n">
        <x:v>1</x:v>
      </x:c>
      <x:c r="E587" s="9" t="n">
        <x:v>45642</x:v>
      </x:c>
      <x:c r="F587" s="9" t="n">
        <x:v>45642</x:v>
      </x:c>
      <x:c r="G587" s="7" t="str">
        <x:v>["2024-25"]</x:v>
      </x:c>
      <x:c r="H587" s="2" t="str">
        <x:v>Ranchi</x:v>
      </x:c>
      <x:c r="I587" s="2" t="str">
        <x:v>Jharkhand</x:v>
      </x:c>
      <x:c r="J587" s="2" t="str">
        <x:v>Gumla</x:v>
      </x:c>
      <x:c r="K587" s="2" t="str">
        <x:v>New Amtipani Bauxite Mine 49.07 ha</x:v>
      </x:c>
      <x:c r="L587" s="2"/>
      <x:c r="M587" s="2" t="str">
        <x:v>Bauxite</x:v>
      </x:c>
      <x:c r="N587" s="7" t="str">
        <x:v>["Aluminium"]</x:v>
      </x:c>
      <x:c r="O587" s="7" t="str">
        <x:v>["aluminium"]</x:v>
      </x:c>
      <x:c r="P587" s="7" t="str">
        <x:v>["Al"]</x:v>
      </x:c>
      <x:c r="Q587" s="2" t="str">
        <x:v>Sri. Awadhesh Kumar Singh</x:v>
      </x:c>
      <x:c r="R587" s="2" t="n">
        <x:v>49.07</x:v>
      </x:c>
      <x:c r="S587" s="2"/>
      <x:c r="T587" s="12" t="b">
        <x:v>1</x:v>
      </x:c>
      <x:c r="U587" s="7" t="str">
        <x:v>["https://ibm.gov.in/writereaddata/files/173994359767b56eade8a6dMCDR_REPORT_New_Amtipani_BX.pdf"]</x:v>
      </x:c>
      <x:c r="V587" s="12" t="b">
        <x:v>0</x:v>
      </x:c>
      <x:c r="W587" s="2" t="str">
        <x:v>inventory_only_not_used_as_spatial_evidence_without_exact_public_coordinates_or_polygon</x:v>
      </x:c>
      <x:c r="X587" s="7" t="str">
        <x:v>https://ibm.gov.in/IBMPortal/pages/mcdr-inspection-reports--amp--violation-letters---2024-25---ranchi-region-page-1</x:v>
      </x:c>
    </x:row>
    <x:row r="588" ht="26" customHeight="1">
      <x:c r="A588" s="2" t="str">
        <x:v>IBM-MCDR-MINE-F0D9DAC916F6D06B</x:v>
      </x:c>
      <x:c r="B588" s="7" t="str">
        <x:v>official_mcdr_latest_inspected_mine_view</x:v>
      </x:c>
      <x:c r="C588" s="7" t="str">
        <x:v>normalized_office_state_district_mine_name</x:v>
      </x:c>
      <x:c r="D588" s="2" t="n">
        <x:v>1</x:v>
      </x:c>
      <x:c r="E588" s="9" t="n">
        <x:v>45642</x:v>
      </x:c>
      <x:c r="F588" s="9" t="n">
        <x:v>45642</x:v>
      </x:c>
      <x:c r="G588" s="7" t="str">
        <x:v>["2024-25"]</x:v>
      </x:c>
      <x:c r="H588" s="2" t="str">
        <x:v>Vijayawada</x:v>
      </x:c>
      <x:c r="I588" s="2" t="str">
        <x:v>Andhra Pradesh</x:v>
      </x:c>
      <x:c r="J588" s="2" t="str">
        <x:v>Anantapur</x:v>
      </x:c>
      <x:c r="K588" s="2" t="str">
        <x:v>Gudipadu</x:v>
      </x:c>
      <x:c r="L588" s="2"/>
      <x:c r="M588" s="2" t="str">
        <x:v>Limestone</x:v>
      </x:c>
      <x:c r="N588" s="7" t="str">
        <x:v>["Calcium and limestone"]</x:v>
      </x:c>
      <x:c r="O588" s="7" t="str">
        <x:v>["calcium","calcium carbonate"]</x:v>
      </x:c>
      <x:c r="P588" s="7" t="str">
        <x:v>["Ca","CaCO3"]</x:v>
      </x:c>
      <x:c r="Q588" s="2" t="str">
        <x:v>M/s Penna Cement Industries Limited</x:v>
      </x:c>
      <x:c r="R588" s="2"/>
      <x:c r="S588" s="2"/>
      <x:c r="T588" s="12" t="b">
        <x:v>1</x:v>
      </x:c>
      <x:c r="U588" s="7" t="str">
        <x:v>["https://ibm.gov.in/writereaddata/files/1747914920682f10a858769VL_Gudipadu.PDF.pdf"]</x:v>
      </x:c>
      <x:c r="V588" s="12" t="b">
        <x:v>0</x:v>
      </x:c>
      <x:c r="W588" s="2" t="str">
        <x:v>inventory_only_not_used_as_spatial_evidence_without_exact_public_coordinates_or_polygon</x:v>
      </x:c>
      <x:c r="X588" s="7" t="str">
        <x:v>https://ibm.gov.in/IBMPortal/pages/mcdr-inspection-reports--amp--violation-letters-for-the-year-2024-25-vijayawada-regional-office--page-1-</x:v>
      </x:c>
    </x:row>
    <x:row r="589" ht="26" customHeight="1">
      <x:c r="A589" s="2" t="str">
        <x:v>IBM-MCDR-MINE-BC9B4A3C886150C2</x:v>
      </x:c>
      <x:c r="B589" s="7" t="str">
        <x:v>official_mcdr_latest_inspected_mine_view</x:v>
      </x:c>
      <x:c r="C589" s="7" t="str">
        <x:v>normalized_office_state_district_mine_name</x:v>
      </x:c>
      <x:c r="D589" s="2" t="n">
        <x:v>1</x:v>
      </x:c>
      <x:c r="E589" s="9" t="n">
        <x:v>45642</x:v>
      </x:c>
      <x:c r="F589" s="9" t="n">
        <x:v>45642</x:v>
      </x:c>
      <x:c r="G589" s="7" t="str">
        <x:v>["2024-25"]</x:v>
      </x:c>
      <x:c r="H589" s="2" t="str">
        <x:v>Vijayawada</x:v>
      </x:c>
      <x:c r="I589" s="2" t="str">
        <x:v>Andhra Pradesh</x:v>
      </x:c>
      <x:c r="J589" s="2" t="str">
        <x:v>Ntr</x:v>
      </x:c>
      <x:c r="K589" s="2" t="str">
        <x:v>Hemadri</x:v>
      </x:c>
      <x:c r="L589" s="2"/>
      <x:c r="M589" s="2" t="str">
        <x:v>Limestone</x:v>
      </x:c>
      <x:c r="N589" s="7" t="str">
        <x:v>["Calcium and limestone"]</x:v>
      </x:c>
      <x:c r="O589" s="7" t="str">
        <x:v>["calcium","calcium carbonate"]</x:v>
      </x:c>
      <x:c r="P589" s="7" t="str">
        <x:v>["Ca","CaCO3"]</x:v>
      </x:c>
      <x:c r="Q589" s="2" t="str">
        <x:v>M/s Hemadri Cents Ltd</x:v>
      </x:c>
      <x:c r="R589" s="2"/>
      <x:c r="S589" s="2"/>
      <x:c r="T589" s="12" t="b">
        <x:v>1</x:v>
      </x:c>
      <x:c r="U589" s="7" t="str">
        <x:v>["https://ibm.gov.in/writereaddata/files/1749628583684936a76918738APR10001HEMADRI_LIMESTONE_MINE38.69_Ha.pdf"]</x:v>
      </x:c>
      <x:c r="V589" s="12" t="b">
        <x:v>0</x:v>
      </x:c>
      <x:c r="W589" s="2" t="str">
        <x:v>inventory_only_not_used_as_spatial_evidence_without_exact_public_coordinates_or_polygon</x:v>
      </x:c>
      <x:c r="X589" s="7" t="str">
        <x:v>https://ibm.gov.in/IBMPortal/pages/mcdr-inspection-reports--amp--violation-letters-for-the-year-2024-25-vijayawada-regional-office--page-2-</x:v>
      </x:c>
    </x:row>
    <x:row r="590" ht="26" customHeight="1">
      <x:c r="A590" s="2" t="str">
        <x:v>IBM-MCDR-MINE-CDE483690946FD67</x:v>
      </x:c>
      <x:c r="B590" s="7" t="str">
        <x:v>official_mcdr_latest_inspected_mine_view</x:v>
      </x:c>
      <x:c r="C590" s="7" t="str">
        <x:v>normalized_office_state_district_mine_name</x:v>
      </x:c>
      <x:c r="D590" s="2" t="n">
        <x:v>1</x:v>
      </x:c>
      <x:c r="E590" s="9" t="n">
        <x:v>45642</x:v>
      </x:c>
      <x:c r="F590" s="9" t="n">
        <x:v>45642</x:v>
      </x:c>
      <x:c r="G590" s="7" t="str">
        <x:v>["2024-25"]</x:v>
      </x:c>
      <x:c r="H590" s="2" t="str">
        <x:v>Vijayawada</x:v>
      </x:c>
      <x:c r="I590" s="2" t="str">
        <x:v>Andhra Pradesh</x:v>
      </x:c>
      <x:c r="J590" s="2" t="str">
        <x:v>Ntr</x:v>
      </x:c>
      <x:c r="K590" s="2" t="str">
        <x:v>Venkataswara</x:v>
      </x:c>
      <x:c r="L590" s="2"/>
      <x:c r="M590" s="2" t="str">
        <x:v>Limestone</x:v>
      </x:c>
      <x:c r="N590" s="7" t="str">
        <x:v>["Calcium and limestone"]</x:v>
      </x:c>
      <x:c r="O590" s="7" t="str">
        <x:v>["calcium","calcium carbonate"]</x:v>
      </x:c>
      <x:c r="P590" s="7" t="str">
        <x:v>["Ca","CaCO3"]</x:v>
      </x:c>
      <x:c r="Q590" s="2" t="str">
        <x:v>M/s Hemadri Cents Ltd</x:v>
      </x:c>
      <x:c r="R590" s="2"/>
      <x:c r="S590" s="2"/>
      <x:c r="T590" s="12" t="b">
        <x:v>1</x:v>
      </x:c>
      <x:c r="U590" s="7" t="str">
        <x:v>["https://ibm.gov.in/writereaddata/files/1749628603684936bbefcdf38APR10028SRI_VENKATESWARA_LIMESTONE.pdf"]</x:v>
      </x:c>
      <x:c r="V590" s="12" t="b">
        <x:v>0</x:v>
      </x:c>
      <x:c r="W590" s="2" t="str">
        <x:v>inventory_only_not_used_as_spatial_evidence_without_exact_public_coordinates_or_polygon</x:v>
      </x:c>
      <x:c r="X590" s="7" t="str">
        <x:v>https://ibm.gov.in/IBMPortal/pages/mcdr-inspection-reports--amp--violation-letters-for-the-year-2024-25-vijayawada-regional-office--page-2-</x:v>
      </x:c>
    </x:row>
    <x:row r="591" ht="26" customHeight="1">
      <x:c r="A591" s="2" t="str">
        <x:v>IBM-MCDR-MINE-A88F25D19B2BC63D</x:v>
      </x:c>
      <x:c r="B591" s="7" t="str">
        <x:v>official_mcdr_latest_inspected_mine_view</x:v>
      </x:c>
      <x:c r="C591" s="7" t="str">
        <x:v>normalized_office_state_district_mine_name</x:v>
      </x:c>
      <x:c r="D591" s="2" t="n">
        <x:v>1</x:v>
      </x:c>
      <x:c r="E591" s="9" t="n">
        <x:v>45641</x:v>
      </x:c>
      <x:c r="F591" s="9" t="n">
        <x:v>45641</x:v>
      </x:c>
      <x:c r="G591" s="7" t="str">
        <x:v>["2024-25"]</x:v>
      </x:c>
      <x:c r="H591" s="2" t="str">
        <x:v>Chennai</x:v>
      </x:c>
      <x:c r="I591" s="2" t="str">
        <x:v>Tamil Nadu</x:v>
      </x:c>
      <x:c r="J591" s="2" t="str">
        <x:v>Sivaganga</x:v>
      </x:c>
      <x:c r="K591" s="2" t="str">
        <x:v>Sivaganga Graphite Mine</x:v>
      </x:c>
      <x:c r="L591" s="2"/>
      <x:c r="M591" s="2" t="str">
        <x:v>Graphite</x:v>
      </x:c>
      <x:c r="N591" s="7" t="str">
        <x:v>["Graphite"]</x:v>
      </x:c>
      <x:c r="O591" s="7" t="str">
        <x:v>["carbon"]</x:v>
      </x:c>
      <x:c r="P591" s="7" t="str">
        <x:v>["C"]</x:v>
      </x:c>
      <x:c r="Q591" s="2" t="str">
        <x:v>Tamilnadu Minerals Limited</x:v>
      </x:c>
      <x:c r="R591" s="2"/>
      <x:c r="S591" s="2"/>
      <x:c r="T591" s="12" t="b">
        <x:v>1</x:v>
      </x:c>
      <x:c r="U591" s="7" t="str">
        <x:v>["https://ibm.gov.in/writereaddata/files/174314066067e63734e1057Sivagangai_Graphite_Mine_28TMN10001_TAMIN.pdf"]</x:v>
      </x:c>
      <x:c r="V591" s="12" t="b">
        <x:v>0</x:v>
      </x:c>
      <x:c r="W591" s="2" t="str">
        <x:v>inventory_only_not_used_as_spatial_evidence_without_exact_public_coordinates_or_polygon</x:v>
      </x:c>
      <x:c r="X591" s="7" t="str">
        <x:v>https://ibm.gov.in/IBMPortal/pages/mcdr-reports-and-violation-letters--2024-25---chennai-region---page-3</x:v>
      </x:c>
    </x:row>
    <x:row r="592" ht="26" customHeight="1">
      <x:c r="A592" s="2" t="str">
        <x:v>IBM-MCDR-MINE-E941A8E4BE644143</x:v>
      </x:c>
      <x:c r="B592" s="7" t="str">
        <x:v>official_mcdr_latest_inspected_mine_view</x:v>
      </x:c>
      <x:c r="C592" s="7" t="str">
        <x:v>normalized_office_state_district_mine_name</x:v>
      </x:c>
      <x:c r="D592" s="2" t="n">
        <x:v>1</x:v>
      </x:c>
      <x:c r="E592" s="9" t="n">
        <x:v>45641</x:v>
      </x:c>
      <x:c r="F592" s="9" t="n">
        <x:v>45641</x:v>
      </x:c>
      <x:c r="G592" s="7" t="str">
        <x:v>["2024-25"]</x:v>
      </x:c>
      <x:c r="H592" s="2" t="str">
        <x:v>Vijayawada</x:v>
      </x:c>
      <x:c r="I592" s="2" t="str">
        <x:v>Andhra Pradesh</x:v>
      </x:c>
      <x:c r="J592" s="2" t="str">
        <x:v>Anantapur</x:v>
      </x:c>
      <x:c r="K592" s="2" t="str">
        <x:v>Amalgamated Gudipadu</x:v>
      </x:c>
      <x:c r="L592" s="2"/>
      <x:c r="M592" s="2" t="str">
        <x:v>Limestone</x:v>
      </x:c>
      <x:c r="N592" s="7" t="str">
        <x:v>["Calcium and limestone"]</x:v>
      </x:c>
      <x:c r="O592" s="7" t="str">
        <x:v>["calcium","calcium carbonate"]</x:v>
      </x:c>
      <x:c r="P592" s="7" t="str">
        <x:v>["Ca","CaCO3"]</x:v>
      </x:c>
      <x:c r="Q592" s="2" t="str">
        <x:v>M/s Penna Cement Industries Limited</x:v>
      </x:c>
      <x:c r="R592" s="2"/>
      <x:c r="S592" s="2"/>
      <x:c r="T592" s="12" t="b">
        <x:v>1</x:v>
      </x:c>
      <x:c r="U592" s="7" t="str">
        <x:v>["https://ibm.gov.in/writereaddata/files/1747914906682f109a5cf55VL_Amalgamated_Gudipadu.PDF.pdf"]</x:v>
      </x:c>
      <x:c r="V592" s="12" t="b">
        <x:v>0</x:v>
      </x:c>
      <x:c r="W592" s="2" t="str">
        <x:v>inventory_only_not_used_as_spatial_evidence_without_exact_public_coordinates_or_polygon</x:v>
      </x:c>
      <x:c r="X592" s="7" t="str">
        <x:v>https://ibm.gov.in/IBMPortal/pages/mcdr-inspection-reports--amp--violation-letters-for-the-year-2024-25-vijayawada-regional-office--page-1-</x:v>
      </x:c>
    </x:row>
    <x:row r="593" ht="26" customHeight="1">
      <x:c r="A593" s="2" t="str">
        <x:v>IBM-MCDR-MINE-7BF0329733CCBE06</x:v>
      </x:c>
      <x:c r="B593" s="7" t="str">
        <x:v>official_mcdr_latest_inspected_mine_view</x:v>
      </x:c>
      <x:c r="C593" s="7" t="str">
        <x:v>normalized_office_state_district_mine_name</x:v>
      </x:c>
      <x:c r="D593" s="2" t="n">
        <x:v>1</x:v>
      </x:c>
      <x:c r="E593" s="9" t="n">
        <x:v>45641</x:v>
      </x:c>
      <x:c r="F593" s="9" t="n">
        <x:v>45641</x:v>
      </x:c>
      <x:c r="G593" s="7" t="str">
        <x:v>["2024-25"]</x:v>
      </x:c>
      <x:c r="H593" s="2" t="str">
        <x:v>Vijayawada</x:v>
      </x:c>
      <x:c r="I593" s="2" t="str">
        <x:v>Andhra Pradesh</x:v>
      </x:c>
      <x:c r="J593" s="2" t="str">
        <x:v>Palnadu</x:v>
      </x:c>
      <x:c r="K593" s="2" t="str">
        <x:v>Kachavaram</x:v>
      </x:c>
      <x:c r="L593" s="2"/>
      <x:c r="M593" s="2" t="str">
        <x:v>Limestone</x:v>
      </x:c>
      <x:c r="N593" s="7" t="str">
        <x:v>["Calcium and limestone"]</x:v>
      </x:c>
      <x:c r="O593" s="7" t="str">
        <x:v>["calcium","calcium carbonate"]</x:v>
      </x:c>
      <x:c r="P593" s="7" t="str">
        <x:v>["Ca","CaCO3"]</x:v>
      </x:c>
      <x:c r="Q593" s="2" t="str">
        <x:v>M/s Shree Cements Ltd</x:v>
      </x:c>
      <x:c r="R593" s="2"/>
      <x:c r="S593" s="2"/>
      <x:c r="T593" s="12" t="b">
        <x:v>1</x:v>
      </x:c>
      <x:c r="U593" s="7" t="str">
        <x:v>["https://ibm.gov.in/writereaddata/files/174962856968493699e093c38APR07068KACHAVARAM_LIMESTONE_MINE283.585.pdf"]</x:v>
      </x:c>
      <x:c r="V593" s="12" t="b">
        <x:v>0</x:v>
      </x:c>
      <x:c r="W593" s="2" t="str">
        <x:v>inventory_only_not_used_as_spatial_evidence_without_exact_public_coordinates_or_polygon</x:v>
      </x:c>
      <x:c r="X593" s="7" t="str">
        <x:v>https://ibm.gov.in/IBMPortal/pages/mcdr-inspection-reports--amp--violation-letters-for-the-year-2024-25-vijayawada-regional-office--page-2-</x:v>
      </x:c>
    </x:row>
    <x:row r="594" ht="26" customHeight="1">
      <x:c r="A594" s="2" t="str">
        <x:v>IBM-MCDR-MINE-757DED75B932C108</x:v>
      </x:c>
      <x:c r="B594" s="7" t="str">
        <x:v>official_mcdr_latest_inspected_mine_view</x:v>
      </x:c>
      <x:c r="C594" s="7" t="str">
        <x:v>normalized_office_state_district_mine_name</x:v>
      </x:c>
      <x:c r="D594" s="2" t="n">
        <x:v>1</x:v>
      </x:c>
      <x:c r="E594" s="9" t="n">
        <x:v>45640</x:v>
      </x:c>
      <x:c r="F594" s="9" t="n">
        <x:v>45640</x:v>
      </x:c>
      <x:c r="G594" s="7" t="str">
        <x:v>["2024-25"]</x:v>
      </x:c>
      <x:c r="H594" s="2" t="str">
        <x:v>Ajmer</x:v>
      </x:c>
      <x:c r="I594" s="2" t="str">
        <x:v>Rajasthan</x:v>
      </x:c>
      <x:c r="J594" s="2" t="str">
        <x:v>Udaipur</x:v>
      </x:c>
      <x:c r="K594" s="2" t="str">
        <x:v>Jhamarkotra</x:v>
      </x:c>
      <x:c r="L594" s="2"/>
      <x:c r="M594" s="2" t="str">
        <x:v>Rock Phosphate</x:v>
      </x:c>
      <x:c r="N594" s="7" t="str">
        <x:v>["Phosphorus"]</x:v>
      </x:c>
      <x:c r="O594" s="7" t="str">
        <x:v>["phosphorus"]</x:v>
      </x:c>
      <x:c r="P594" s="7" t="str">
        <x:v>["P"]</x:v>
      </x:c>
      <x:c r="Q594" s="2" t="str">
        <x:v>RSMML</x:v>
      </x:c>
      <x:c r="R594" s="2"/>
      <x:c r="S594" s="2"/>
      <x:c r="T594" s="12" t="b">
        <x:v>1</x:v>
      </x:c>
      <x:c r="U594" s="7" t="str">
        <x:v>["https://ibm.gov.in/writereaddata/files/17546365776895a12175c8dVio_Jhamarkotra_RSMML_03022025.pdf","https://ibm.gov.in/writereaddata/files/17549094526899cb0c4ddfaJhamarkotra_RSMML_2425.PDF"]</x:v>
      </x:c>
      <x:c r="V594" s="12" t="b">
        <x:v>0</x:v>
      </x:c>
      <x:c r="W594" s="2" t="str">
        <x:v>inventory_only_not_used_as_spatial_evidence_without_exact_public_coordinates_or_polygon</x:v>
      </x:c>
      <x:c r="X594" s="7" t="str">
        <x:v>https://ibm.gov.in/IBMPortal/pages/mcdr-reports--amp--violation-letters-for-the-year-2024-25--ajmer-region--page-3</x:v>
      </x:c>
    </x:row>
    <x:row r="595" ht="26" customHeight="1">
      <x:c r="A595" s="2" t="str">
        <x:v>IBM-MCDR-MINE-3DBFED6181F1EE35</x:v>
      </x:c>
      <x:c r="B595" s="7" t="str">
        <x:v>official_mcdr_latest_inspected_mine_view</x:v>
      </x:c>
      <x:c r="C595" s="7" t="str">
        <x:v>normalized_office_state_district_mine_name</x:v>
      </x:c>
      <x:c r="D595" s="2" t="n">
        <x:v>1</x:v>
      </x:c>
      <x:c r="E595" s="9" t="n">
        <x:v>45640</x:v>
      </x:c>
      <x:c r="F595" s="9" t="n">
        <x:v>45640</x:v>
      </x:c>
      <x:c r="G595" s="7" t="str">
        <x:v>["2024-25"]</x:v>
      </x:c>
      <x:c r="H595" s="2" t="str">
        <x:v>Chennai</x:v>
      </x:c>
      <x:c r="I595" s="2" t="str">
        <x:v>Tamil Nadu</x:v>
      </x:c>
      <x:c r="J595" s="2" t="str">
        <x:v>Ariyalur</x:v>
      </x:c>
      <x:c r="K595" s="2" t="str">
        <x:v>Adanakurichi Alathiyur (GO No 16)</x:v>
      </x:c>
      <x:c r="L595" s="2"/>
      <x:c r="M595" s="2" t="str">
        <x:v>Limestone</x:v>
      </x:c>
      <x:c r="N595" s="7" t="str">
        <x:v>["Calcium and limestone"]</x:v>
      </x:c>
      <x:c r="O595" s="7" t="str">
        <x:v>["calcium","calcium carbonate"]</x:v>
      </x:c>
      <x:c r="P595" s="7" t="str">
        <x:v>["Ca","CaCO3"]</x:v>
      </x:c>
      <x:c r="Q595" s="2" t="str">
        <x:v>India Cements Limited</x:v>
      </x:c>
      <x:c r="R595" s="2"/>
      <x:c r="S595" s="2"/>
      <x:c r="T595" s="12" t="b">
        <x:v>1</x:v>
      </x:c>
      <x:c r="U595" s="7" t="str">
        <x:v>["https://ibm.gov.in/writereaddata/files/174314080367e637c31f07aAlathur_Adanakurichi_38TMN24003__INSPECTION_REPORT_202324_ML.pdf"]</x:v>
      </x:c>
      <x:c r="V595" s="12" t="b">
        <x:v>0</x:v>
      </x:c>
      <x:c r="W595" s="2" t="str">
        <x:v>inventory_only_not_used_as_spatial_evidence_without_exact_public_coordinates_or_polygon</x:v>
      </x:c>
      <x:c r="X595" s="7" t="str">
        <x:v>https://ibm.gov.in/IBMPortal/pages/mcdr-reports-and-violation-letters--2024-25---chennai-region---page-3</x:v>
      </x:c>
    </x:row>
    <x:row r="596" ht="26" customHeight="1">
      <x:c r="A596" s="2" t="str">
        <x:v>IBM-MCDR-MINE-82F11D494BDDE3C0</x:v>
      </x:c>
      <x:c r="B596" s="7" t="str">
        <x:v>official_mcdr_latest_inspected_mine_view</x:v>
      </x:c>
      <x:c r="C596" s="7" t="str">
        <x:v>normalized_office_state_district_mine_name</x:v>
      </x:c>
      <x:c r="D596" s="2" t="n">
        <x:v>1</x:v>
      </x:c>
      <x:c r="E596" s="9" t="n">
        <x:v>45640</x:v>
      </x:c>
      <x:c r="F596" s="9" t="n">
        <x:v>45640</x:v>
      </x:c>
      <x:c r="G596" s="7" t="str">
        <x:v>["2024-25"]</x:v>
      </x:c>
      <x:c r="H596" s="2" t="str">
        <x:v>Jabalpur</x:v>
      </x:c>
      <x:c r="I596" s="2" t="str">
        <x:v>Madhya Pradesh</x:v>
      </x:c>
      <x:c r="J596" s="2" t="str">
        <x:v>Katni</x:v>
      </x:c>
      <x:c r="K596" s="2" t="str">
        <x:v>KACCHAGAWAN 91.821 HECT.)</x:v>
      </x:c>
      <x:c r="L596" s="2"/>
      <x:c r="M596" s="2" t="str">
        <x:v>LIMESTONE</x:v>
      </x:c>
      <x:c r="N596" s="7" t="str">
        <x:v>["Calcium and limestone"]</x:v>
      </x:c>
      <x:c r="O596" s="7" t="str">
        <x:v>["calcium","calcium carbonate"]</x:v>
      </x:c>
      <x:c r="P596" s="7" t="str">
        <x:v>["Ca","CaCO3"]</x:v>
      </x:c>
      <x:c r="Q596" s="2" t="str">
        <x:v>SHRI ANIL NAGRATH</x:v>
      </x:c>
      <x:c r="R596" s="2" t="n">
        <x:v>91.821</x:v>
      </x:c>
      <x:c r="S596" s="2"/>
      <x:c r="T596" s="12" t="b">
        <x:v>1</x:v>
      </x:c>
      <x:c r="U596" s="7" t="str">
        <x:v>["https://ibm.gov.in/writereaddata/files/1748944170683ec52adf327mcdr_Kachhgawan_1.821_Hect..pdf","https://ibm.gov.in/writereaddata/files/1748944199683ec5472dc02Violation_Kachhgawan_1.821_Hect..pdf"]</x:v>
      </x:c>
      <x:c r="V596" s="12" t="b">
        <x:v>0</x:v>
      </x:c>
      <x:c r="W596" s="2" t="str">
        <x:v>inventory_only_not_used_as_spatial_evidence_without_exact_public_coordinates_or_polygon</x:v>
      </x:c>
      <x:c r="X596" s="7" t="str">
        <x:v>https://ibm.gov.in/IBMPortal/pages/mcdr-reports-and-violation-letters---2024-25--jabalpur-region---page-03</x:v>
      </x:c>
    </x:row>
    <x:row r="597" ht="26" customHeight="1">
      <x:c r="A597" s="2" t="str">
        <x:v>IBM-MCDR-MINE-6F7D6DDFD37EF2C0</x:v>
      </x:c>
      <x:c r="B597" s="7" t="str">
        <x:v>official_mcdr_latest_inspected_mine_view</x:v>
      </x:c>
      <x:c r="C597" s="7" t="str">
        <x:v>normalized_office_state_district_mine_name</x:v>
      </x:c>
      <x:c r="D597" s="2" t="n">
        <x:v>1</x:v>
      </x:c>
      <x:c r="E597" s="9" t="n">
        <x:v>45640</x:v>
      </x:c>
      <x:c r="F597" s="9" t="n">
        <x:v>45640</x:v>
      </x:c>
      <x:c r="G597" s="7" t="str">
        <x:v>["2024-25"]</x:v>
      </x:c>
      <x:c r="H597" s="2" t="str">
        <x:v>Jabalpur</x:v>
      </x:c>
      <x:c r="I597" s="2" t="str">
        <x:v>Madhya Pradesh</x:v>
      </x:c>
      <x:c r="J597" s="2" t="str">
        <x:v>Satna</x:v>
      </x:c>
      <x:c r="K597" s="2" t="str">
        <x:v>TILAURA (3.774 HECT.)</x:v>
      </x:c>
      <x:c r="L597" s="2"/>
      <x:c r="M597" s="2" t="str">
        <x:v>LIMESTONE</x:v>
      </x:c>
      <x:c r="N597" s="7" t="str">
        <x:v>["Calcium and limestone"]</x:v>
      </x:c>
      <x:c r="O597" s="7" t="str">
        <x:v>["calcium","calcium carbonate"]</x:v>
      </x:c>
      <x:c r="P597" s="7" t="str">
        <x:v>["Ca","CaCO3"]</x:v>
      </x:c>
      <x:c r="Q597" s="2" t="str">
        <x:v>M/S S.N.S. (MINERALS) PRIVATE LIMITED</x:v>
      </x:c>
      <x:c r="R597" s="2" t="n">
        <x:v>3.774</x:v>
      </x:c>
      <x:c r="S597" s="2"/>
      <x:c r="T597" s="12" t="b">
        <x:v>1</x:v>
      </x:c>
      <x:c r="U597" s="7" t="str">
        <x:v>["https://ibm.gov.in/writereaddata/files/174332522967e9082dac16emcdr_Tilaura_3.774_Hect..pdf"]</x:v>
      </x:c>
      <x:c r="V597" s="12" t="b">
        <x:v>0</x:v>
      </x:c>
      <x:c r="W597" s="2" t="str">
        <x:v>inventory_only_not_used_as_spatial_evidence_without_exact_public_coordinates_or_polygon</x:v>
      </x:c>
      <x:c r="X597" s="7" t="str">
        <x:v>https://ibm.gov.in/IBMPortal/pages/mcdr-reports-and-violation-letters---2024-25--jabalpur-region---page-03</x:v>
      </x:c>
    </x:row>
    <x:row r="598" ht="26" customHeight="1">
      <x:c r="A598" s="2" t="str">
        <x:v>IBM-MCDR-MINE-313E8EBB9D1BF416</x:v>
      </x:c>
      <x:c r="B598" s="7" t="str">
        <x:v>official_mcdr_latest_inspected_mine_view</x:v>
      </x:c>
      <x:c r="C598" s="7" t="str">
        <x:v>normalized_office_state_district_mine_name</x:v>
      </x:c>
      <x:c r="D598" s="2" t="n">
        <x:v>1</x:v>
      </x:c>
      <x:c r="E598" s="9" t="n">
        <x:v>45640</x:v>
      </x:c>
      <x:c r="F598" s="9" t="n">
        <x:v>45640</x:v>
      </x:c>
      <x:c r="G598" s="7" t="str">
        <x:v>["2024-25"]</x:v>
      </x:c>
      <x:c r="H598" s="2" t="str">
        <x:v>Vijayawada</x:v>
      </x:c>
      <x:c r="I598" s="2" t="str">
        <x:v>Andhra Pradesh</x:v>
      </x:c>
      <x:c r="J598" s="2" t="str">
        <x:v>Palnadu</x:v>
      </x:c>
      <x:c r="K598" s="2" t="str">
        <x:v>KCP Limestone deposit-2</x:v>
      </x:c>
      <x:c r="L598" s="2"/>
      <x:c r="M598" s="2" t="str">
        <x:v>Limestone</x:v>
      </x:c>
      <x:c r="N598" s="7" t="str">
        <x:v>["Calcium and limestone"]</x:v>
      </x:c>
      <x:c r="O598" s="7" t="str">
        <x:v>["calcium","calcium carbonate"]</x:v>
      </x:c>
      <x:c r="P598" s="7" t="str">
        <x:v>["Ca","CaCO3"]</x:v>
      </x:c>
      <x:c r="Q598" s="2" t="str">
        <x:v>M/s The KCP Ltd</x:v>
      </x:c>
      <x:c r="R598" s="2"/>
      <x:c r="S598" s="2"/>
      <x:c r="T598" s="12" t="b">
        <x:v>1</x:v>
      </x:c>
      <x:c r="U598" s="7" t="str">
        <x:v>["https://ibm.gov.in/writereaddata/files/17496285536849368900c3338APR07066KCP_LIMESTONE_DEPOSIT_II_MINE20.046.pdf"]</x:v>
      </x:c>
      <x:c r="V598" s="12" t="b">
        <x:v>0</x:v>
      </x:c>
      <x:c r="W598" s="2" t="str">
        <x:v>inventory_only_not_used_as_spatial_evidence_without_exact_public_coordinates_or_polygon</x:v>
      </x:c>
      <x:c r="X598" s="7" t="str">
        <x:v>https://ibm.gov.in/IBMPortal/pages/mcdr-inspection-reports--amp--violation-letters-for-the-year-2024-25-vijayawada-regional-office--page-2-</x:v>
      </x:c>
    </x:row>
    <x:row r="599" ht="26" customHeight="1">
      <x:c r="A599" s="2" t="str">
        <x:v>IBM-MCDR-MINE-AB09EB43EE03D4DF</x:v>
      </x:c>
      <x:c r="B599" s="7" t="str">
        <x:v>official_mcdr_latest_inspected_mine_view</x:v>
      </x:c>
      <x:c r="C599" s="7" t="str">
        <x:v>normalized_office_state_district_mine_name</x:v>
      </x:c>
      <x:c r="D599" s="2" t="n">
        <x:v>1</x:v>
      </x:c>
      <x:c r="E599" s="9" t="n">
        <x:v>45640</x:v>
      </x:c>
      <x:c r="F599" s="9" t="n">
        <x:v>45640</x:v>
      </x:c>
      <x:c r="G599" s="7" t="str">
        <x:v>["2024-25"]</x:v>
      </x:c>
      <x:c r="H599" s="2" t="str">
        <x:v>Vijayawada</x:v>
      </x:c>
      <x:c r="I599" s="2" t="str">
        <x:v>Andhra Pradesh</x:v>
      </x:c>
      <x:c r="J599" s="2" t="str">
        <x:v>Palnadu</x:v>
      </x:c>
      <x:c r="K599" s="2" t="str">
        <x:v>Terala</x:v>
      </x:c>
      <x:c r="L599" s="2"/>
      <x:c r="M599" s="2" t="str">
        <x:v>Limestone</x:v>
      </x:c>
      <x:c r="N599" s="7" t="str">
        <x:v>["Calcium and limestone"]</x:v>
      </x:c>
      <x:c r="O599" s="7" t="str">
        <x:v>["calcium","calcium carbonate"]</x:v>
      </x:c>
      <x:c r="P599" s="7" t="str">
        <x:v>["Ca","CaCO3"]</x:v>
      </x:c>
      <x:c r="Q599" s="2" t="str">
        <x:v>M/s The KCP Ltd</x:v>
      </x:c>
      <x:c r="R599" s="2"/>
      <x:c r="S599" s="2"/>
      <x:c r="T599" s="12" t="b">
        <x:v>1</x:v>
      </x:c>
      <x:c r="U599" s="7" t="str">
        <x:v>["https://ibm.gov.in/writereaddata/files/174962843568493613e1887Venkatapuram_Kalavathamma_38APR11190.pdf"]</x:v>
      </x:c>
      <x:c r="V599" s="12" t="b">
        <x:v>0</x:v>
      </x:c>
      <x:c r="W599" s="2" t="str">
        <x:v>inventory_only_not_used_as_spatial_evidence_without_exact_public_coordinates_or_polygon</x:v>
      </x:c>
      <x:c r="X599" s="7" t="str">
        <x:v>https://ibm.gov.in/IBMPortal/pages/mcdr-inspection-reports--amp--violation-letters-for-the-year-2024-25-vijayawada-regional-office--page-2-</x:v>
      </x:c>
    </x:row>
    <x:row r="600" ht="26" customHeight="1">
      <x:c r="A600" s="2" t="str">
        <x:v>IBM-MCDR-MINE-5D2948955777177F</x:v>
      </x:c>
      <x:c r="B600" s="7" t="str">
        <x:v>official_mcdr_latest_inspected_mine_view</x:v>
      </x:c>
      <x:c r="C600" s="7" t="str">
        <x:v>normalized_office_state_district_mine_name</x:v>
      </x:c>
      <x:c r="D600" s="2" t="n">
        <x:v>1</x:v>
      </x:c>
      <x:c r="E600" s="9" t="n">
        <x:v>45640</x:v>
      </x:c>
      <x:c r="F600" s="9" t="n">
        <x:v>45640</x:v>
      </x:c>
      <x:c r="G600" s="7" t="str">
        <x:v>["2024-25"]</x:v>
      </x:c>
      <x:c r="H600" s="2" t="str">
        <x:v>Vijayawada</x:v>
      </x:c>
      <x:c r="I600" s="2" t="str">
        <x:v>Andhra Pradesh</x:v>
      </x:c>
      <x:c r="J600" s="2" t="str">
        <x:v>Anantapur</x:v>
      </x:c>
      <x:c r="K600" s="2" t="str">
        <x:v>Urichinthala</x:v>
      </x:c>
      <x:c r="L600" s="2"/>
      <x:c r="M600" s="2" t="str">
        <x:v>Limestone</x:v>
      </x:c>
      <x:c r="N600" s="7" t="str">
        <x:v>["Calcium and limestone"]</x:v>
      </x:c>
      <x:c r="O600" s="7" t="str">
        <x:v>["calcium","calcium carbonate"]</x:v>
      </x:c>
      <x:c r="P600" s="7" t="str">
        <x:v>["Ca","CaCO3"]</x:v>
      </x:c>
      <x:c r="Q600" s="2" t="str">
        <x:v>M/s Penna Cement Industries Limited</x:v>
      </x:c>
      <x:c r="R600" s="2"/>
      <x:c r="S600" s="2"/>
      <x:c r="T600" s="12" t="b">
        <x:v>1</x:v>
      </x:c>
      <x:c r="U600" s="7" t="str">
        <x:v>["https://ibm.gov.in/writereaddata/files/1747914932682f10b476b65VL_Urichinthala.PDF.pdf"]</x:v>
      </x:c>
      <x:c r="V600" s="12" t="b">
        <x:v>0</x:v>
      </x:c>
      <x:c r="W600" s="2" t="str">
        <x:v>inventory_only_not_used_as_spatial_evidence_without_exact_public_coordinates_or_polygon</x:v>
      </x:c>
      <x:c r="X600" s="7" t="str">
        <x:v>https://ibm.gov.in/IBMPortal/pages/mcdr-inspection-reports--amp--violation-letters-for-the-year-2024-25-vijayawada-regional-office--page-1-</x:v>
      </x:c>
    </x:row>
    <x:row r="601" ht="26" customHeight="1">
      <x:c r="A601" s="2" t="str">
        <x:v>IBM-MCDR-MINE-8E2D043387B21F60</x:v>
      </x:c>
      <x:c r="B601" s="7" t="str">
        <x:v>official_mcdr_latest_inspected_mine_view</x:v>
      </x:c>
      <x:c r="C601" s="7" t="str">
        <x:v>normalized_office_state_district_mine_name</x:v>
      </x:c>
      <x:c r="D601" s="2" t="n">
        <x:v>1</x:v>
      </x:c>
      <x:c r="E601" s="9" t="n">
        <x:v>45639</x:v>
      </x:c>
      <x:c r="F601" s="9" t="n">
        <x:v>45639</x:v>
      </x:c>
      <x:c r="G601" s="7" t="str">
        <x:v>["2024-25"]</x:v>
      </x:c>
      <x:c r="H601" s="2" t="str">
        <x:v>Bhubaneswar</x:v>
      </x:c>
      <x:c r="I601" s="2" t="str">
        <x:v>Odisha</x:v>
      </x:c>
      <x:c r="J601" s="2" t="str">
        <x:v>Keonjhar</x:v>
      </x:c>
      <x:c r="K601" s="2" t="str">
        <x:v>Jururi Iron Ore Mine</x:v>
      </x:c>
      <x:c r="L601" s="2"/>
      <x:c r="M601" s="2" t="str">
        <x:v>IRON</x:v>
      </x:c>
      <x:c r="N601" s="7" t="str">
        <x:v>["Iron"]</x:v>
      </x:c>
      <x:c r="O601" s="7" t="str">
        <x:v>["iron"]</x:v>
      </x:c>
      <x:c r="P601" s="7" t="str">
        <x:v>["Fe"]</x:v>
      </x:c>
      <x:c r="Q601" s="2" t="str">
        <x:v>M/s Jagat Janani Services Pvt. Ltd.</x:v>
      </x:c>
      <x:c r="R601" s="2"/>
      <x:c r="S601" s="2"/>
      <x:c r="T601" s="12" t="b">
        <x:v>1</x:v>
      </x:c>
      <x:c r="U601" s="7" t="str">
        <x:v>["https://ibm.gov.in/writereaddata/files/1745556735680b14ff414afJururi_JJSPL_MCDR.pdf","https://ibm.gov.in/writereaddata/files/1745557880680b197838db0Jururi_JJSPL_VL.pdf"]</x:v>
      </x:c>
      <x:c r="V601" s="12" t="b">
        <x:v>0</x:v>
      </x:c>
      <x:c r="W601" s="2" t="str">
        <x:v>inventory_only_not_used_as_spatial_evidence_without_exact_public_coordinates_or_polygon</x:v>
      </x:c>
      <x:c r="X601" s="7" t="str">
        <x:v>https://ibm.gov.in/IBMPortal/pages/mcdr-inspection-reports-and-violation-letters---2024-25---page-1--bhubaneswar-region-</x:v>
      </x:c>
    </x:row>
    <x:row r="602" ht="26" customHeight="1">
      <x:c r="A602" s="2" t="str">
        <x:v>IBM-MCDR-MINE-7A1F4CF006958B36</x:v>
      </x:c>
      <x:c r="B602" s="7" t="str">
        <x:v>official_mcdr_latest_inspected_mine_view</x:v>
      </x:c>
      <x:c r="C602" s="7" t="str">
        <x:v>normalized_office_state_district_mine_name</x:v>
      </x:c>
      <x:c r="D602" s="2" t="n">
        <x:v>1</x:v>
      </x:c>
      <x:c r="E602" s="9" t="n">
        <x:v>45639</x:v>
      </x:c>
      <x:c r="F602" s="9" t="n">
        <x:v>45639</x:v>
      </x:c>
      <x:c r="G602" s="7" t="str">
        <x:v>["2024-25"]</x:v>
      </x:c>
      <x:c r="H602" s="2" t="str">
        <x:v>Bhubaneswar</x:v>
      </x:c>
      <x:c r="I602" s="2" t="str">
        <x:v>Odisha</x:v>
      </x:c>
      <x:c r="J602" s="2" t="str">
        <x:v>Keonjhar</x:v>
      </x:c>
      <x:c r="K602" s="2" t="str">
        <x:v>Katamati</x:v>
      </x:c>
      <x:c r="L602" s="2"/>
      <x:c r="M602" s="2" t="str">
        <x:v>Manganese</x:v>
      </x:c>
      <x:c r="N602" s="7" t="str">
        <x:v>["Manganese"]</x:v>
      </x:c>
      <x:c r="O602" s="7" t="str">
        <x:v>["manganese"]</x:v>
      </x:c>
      <x:c r="P602" s="7" t="str">
        <x:v>["Mn"]</x:v>
      </x:c>
      <x:c r="Q602" s="2" t="str">
        <x:v>Tata Steel Ltd</x:v>
      </x:c>
      <x:c r="R602" s="2"/>
      <x:c r="S602" s="2"/>
      <x:c r="T602" s="12" t="b">
        <x:v>1</x:v>
      </x:c>
      <x:c r="U602" s="7" t="str">
        <x:v>["https://ibm.gov.in/writereaddata/files/173978519967b303efb8fdfSigned_VL_Katamati_Tata_Steel.pdf","https://ibm.gov.in/writereaddata/files/173978523067b3040e8c429Signed_MCDR_Report_of_Katamati_of_Tata_Steel.pdf"]</x:v>
      </x:c>
      <x:c r="V602" s="12" t="b">
        <x:v>0</x:v>
      </x:c>
      <x:c r="W602" s="2" t="str">
        <x:v>inventory_only_not_used_as_spatial_evidence_without_exact_public_coordinates_or_polygon</x:v>
      </x:c>
      <x:c r="X602" s="7" t="str">
        <x:v>https://ibm.gov.in/IBMPortal/pages/mcdr-inspection-reports-and-violation-letters---2024-25---page-1--bhubaneswar-region-</x:v>
      </x:c>
    </x:row>
    <x:row r="603" ht="26" customHeight="1">
      <x:c r="A603" s="2" t="str">
        <x:v>IBM-MCDR-MINE-CED74E01E1C94EA5</x:v>
      </x:c>
      <x:c r="B603" s="7" t="str">
        <x:v>official_mcdr_latest_inspected_mine_view</x:v>
      </x:c>
      <x:c r="C603" s="7" t="str">
        <x:v>normalized_office_state_district_mine_name</x:v>
      </x:c>
      <x:c r="D603" s="2" t="n">
        <x:v>1</x:v>
      </x:c>
      <x:c r="E603" s="9" t="n">
        <x:v>45639</x:v>
      </x:c>
      <x:c r="F603" s="9" t="n">
        <x:v>45639</x:v>
      </x:c>
      <x:c r="G603" s="7" t="str">
        <x:v>["2024-25"]</x:v>
      </x:c>
      <x:c r="H603" s="2" t="str">
        <x:v>Bhubaneswar</x:v>
      </x:c>
      <x:c r="I603" s="2" t="str">
        <x:v>Odisha</x:v>
      </x:c>
      <x:c r="J603" s="2" t="str">
        <x:v>Keonjhar</x:v>
      </x:c>
      <x:c r="K603" s="2" t="str">
        <x:v>Manmora</x:v>
      </x:c>
      <x:c r="L603" s="2"/>
      <x:c r="M603" s="2" t="str">
        <x:v>Manganese</x:v>
      </x:c>
      <x:c r="N603" s="7" t="str">
        <x:v>["Manganese"]</x:v>
      </x:c>
      <x:c r="O603" s="7" t="str">
        <x:v>["manganese"]</x:v>
      </x:c>
      <x:c r="P603" s="7" t="str">
        <x:v>["Mn"]</x:v>
      </x:c>
      <x:c r="Q603" s="2" t="str">
        <x:v>Tata Steel Ltd</x:v>
      </x:c>
      <x:c r="R603" s="2"/>
      <x:c r="S603" s="2"/>
      <x:c r="T603" s="12" t="b">
        <x:v>1</x:v>
      </x:c>
      <x:c r="U603" s="7" t="str">
        <x:v>["https://ibm.gov.in/writereaddata/files/17375457426790d80ea62c0Signed_MCDR_Report_Manmora_of_Tata_Steel_Ltd.pdf"]</x:v>
      </x:c>
      <x:c r="V603" s="12" t="b">
        <x:v>0</x:v>
      </x:c>
      <x:c r="W603" s="2" t="str">
        <x:v>inventory_only_not_used_as_spatial_evidence_without_exact_public_coordinates_or_polygon</x:v>
      </x:c>
      <x:c r="X603" s="7" t="str">
        <x:v>https://ibm.gov.in/IBMPortal/pages/mcdr-inspection-reports-and-violation-letters---2024-25---page-1--bhubaneswar-region-</x:v>
      </x:c>
    </x:row>
    <x:row r="604" ht="26" customHeight="1">
      <x:c r="A604" s="2" t="str">
        <x:v>IBM-MCDR-MINE-C4790E3E3B0C53F7</x:v>
      </x:c>
      <x:c r="B604" s="7" t="str">
        <x:v>official_mcdr_latest_inspected_mine_view</x:v>
      </x:c>
      <x:c r="C604" s="7" t="str">
        <x:v>normalized_office_state_district_mine_name</x:v>
      </x:c>
      <x:c r="D604" s="2" t="n">
        <x:v>1</x:v>
      </x:c>
      <x:c r="E604" s="9" t="n">
        <x:v>45639</x:v>
      </x:c>
      <x:c r="F604" s="9" t="n">
        <x:v>45639</x:v>
      </x:c>
      <x:c r="G604" s="7" t="str">
        <x:v>["2024-25"]</x:v>
      </x:c>
      <x:c r="H604" s="2" t="str">
        <x:v>Chennai</x:v>
      </x:c>
      <x:c r="I604" s="2" t="str">
        <x:v>Tamil Nadu</x:v>
      </x:c>
      <x:c r="J604" s="2" t="str">
        <x:v>Ariyalur</x:v>
      </x:c>
      <x:c r="K604" s="2" t="str">
        <x:v>Adanakurichi Manakkudiyan (G.O No.2)</x:v>
      </x:c>
      <x:c r="L604" s="2"/>
      <x:c r="M604" s="2" t="str">
        <x:v>Limestone</x:v>
      </x:c>
      <x:c r="N604" s="7" t="str">
        <x:v>["Calcium and limestone"]</x:v>
      </x:c>
      <x:c r="O604" s="7" t="str">
        <x:v>["calcium","calcium carbonate"]</x:v>
      </x:c>
      <x:c r="P604" s="7" t="str">
        <x:v>["Ca","CaCO3"]</x:v>
      </x:c>
      <x:c r="Q604" s="2" t="str">
        <x:v>The Ramco Cements Limited</x:v>
      </x:c>
      <x:c r="R604" s="2"/>
      <x:c r="S604" s="2"/>
      <x:c r="T604" s="12" t="b">
        <x:v>1</x:v>
      </x:c>
      <x:c r="U604" s="7" t="str">
        <x:v>["https://ibm.gov.in/writereaddata/files/174314084167e637e99e311Adanakurichi_manakudaiyan_RAMCO_38TMN38053.pdf"]</x:v>
      </x:c>
      <x:c r="V604" s="12" t="b">
        <x:v>0</x:v>
      </x:c>
      <x:c r="W604" s="2" t="str">
        <x:v>inventory_only_not_used_as_spatial_evidence_without_exact_public_coordinates_or_polygon</x:v>
      </x:c>
      <x:c r="X604" s="7" t="str">
        <x:v>https://ibm.gov.in/IBMPortal/pages/mcdr-reports-and-violation-letters--2024-25---chennai-region---page-3</x:v>
      </x:c>
    </x:row>
    <x:row r="605" ht="26" customHeight="1">
      <x:c r="A605" s="2" t="str">
        <x:v>IBM-MCDR-MINE-44263DA22C65ABBF</x:v>
      </x:c>
      <x:c r="B605" s="7" t="str">
        <x:v>official_mcdr_latest_inspected_mine_view</x:v>
      </x:c>
      <x:c r="C605" s="7" t="str">
        <x:v>normalized_office_state_district_mine_name</x:v>
      </x:c>
      <x:c r="D605" s="2" t="n">
        <x:v>1</x:v>
      </x:c>
      <x:c r="E605" s="9" t="n">
        <x:v>45639</x:v>
      </x:c>
      <x:c r="F605" s="9" t="n">
        <x:v>45639</x:v>
      </x:c>
      <x:c r="G605" s="7" t="str">
        <x:v>["2024-25"]</x:v>
      </x:c>
      <x:c r="H605" s="2" t="str">
        <x:v>Hyderabad</x:v>
      </x:c>
      <x:c r="I605" s="2" t="str">
        <x:v>Telangana</x:v>
      </x:c>
      <x:c r="J605" s="2" t="str">
        <x:v>Suryapet</x:v>
      </x:c>
      <x:c r="K605" s="2" t="str">
        <x:v>CHOUTAPALLI -II &amp; MELLACHERUVU,156.586 Ha</x:v>
      </x:c>
      <x:c r="L605" s="2"/>
      <x:c r="M605" s="2" t="str">
        <x:v>LIMESTONE</x:v>
      </x:c>
      <x:c r="N605" s="7" t="str">
        <x:v>["Calcium and limestone"]</x:v>
      </x:c>
      <x:c r="O605" s="7" t="str">
        <x:v>["calcium","calcium carbonate"]</x:v>
      </x:c>
      <x:c r="P605" s="7" t="str">
        <x:v>["Ca","CaCO3"]</x:v>
      </x:c>
      <x:c r="Q605" s="2" t="str">
        <x:v>MY HOME INDUSTRIES PRIVATE LIMITED</x:v>
      </x:c>
      <x:c r="R605" s="2" t="n">
        <x:v>156.586</x:v>
      </x:c>
      <x:c r="S605" s="2"/>
      <x:c r="T605" s="12" t="b">
        <x:v>1</x:v>
      </x:c>
      <x:c r="U605" s="7" t="str">
        <x:v>["https://ibm.gov.in/writereaddata/files/173883297967a47c535d05259_CHOUTAPALLI_II.pdf"]</x:v>
      </x:c>
      <x:c r="V605" s="12" t="b">
        <x:v>0</x:v>
      </x:c>
      <x:c r="W605" s="2" t="str">
        <x:v>inventory_only_not_used_as_spatial_evidence_without_exact_public_coordinates_or_polygon</x:v>
      </x:c>
      <x:c r="X605" s="7" t="str">
        <x:v>https://ibm.gov.in/IBMPortal/pages/mcdr-inspection-reports-and-violation-letters---2024-25---hyderabad-region---page-3</x:v>
      </x:c>
    </x:row>
    <x:row r="606" ht="26" customHeight="1">
      <x:c r="A606" s="2" t="str">
        <x:v>IBM-MCDR-MINE-6AB1FFD6C56F2DCD</x:v>
      </x:c>
      <x:c r="B606" s="7" t="str">
        <x:v>official_mcdr_latest_inspected_mine_view</x:v>
      </x:c>
      <x:c r="C606" s="7" t="str">
        <x:v>normalized_office_state_district_mine_name</x:v>
      </x:c>
      <x:c r="D606" s="2" t="n">
        <x:v>1</x:v>
      </x:c>
      <x:c r="E606" s="9" t="n">
        <x:v>45639</x:v>
      </x:c>
      <x:c r="F606" s="9" t="n">
        <x:v>45639</x:v>
      </x:c>
      <x:c r="G606" s="7" t="str">
        <x:v>["2024-25"]</x:v>
      </x:c>
      <x:c r="H606" s="2" t="str">
        <x:v>Hyderabad</x:v>
      </x:c>
      <x:c r="I606" s="2" t="str">
        <x:v>Telangana</x:v>
      </x:c>
      <x:c r="J606" s="2" t="str">
        <x:v>Mancherial</x:v>
      </x:c>
      <x:c r="K606" s="2" t="str">
        <x:v>MANCHERIAL CEMENT WORKS,278.5 Ha</x:v>
      </x:c>
      <x:c r="L606" s="2"/>
      <x:c r="M606" s="2" t="str">
        <x:v>LIMESTONE</x:v>
      </x:c>
      <x:c r="N606" s="7" t="str">
        <x:v>["Calcium and limestone"]</x:v>
      </x:c>
      <x:c r="O606" s="7" t="str">
        <x:v>["calcium","calcium carbonate"]</x:v>
      </x:c>
      <x:c r="P606" s="7" t="str">
        <x:v>["Ca","CaCO3"]</x:v>
      </x:c>
      <x:c r="Q606" s="2" t="str">
        <x:v>MANCHERIAL CEMENT CO. PVT LTD</x:v>
      </x:c>
      <x:c r="R606" s="2" t="n">
        <x:v>278.5</x:v>
      </x:c>
      <x:c r="S606" s="2"/>
      <x:c r="T606" s="12" t="b">
        <x:v>1</x:v>
      </x:c>
      <x:c r="U606" s="7" t="str">
        <x:v>["https://ibm.gov.in/writereaddata/files/173883235067a479dec75f548_Mancherial_mine_report.pdf"]</x:v>
      </x:c>
      <x:c r="V606" s="12" t="b">
        <x:v>0</x:v>
      </x:c>
      <x:c r="W606" s="2" t="str">
        <x:v>inventory_only_not_used_as_spatial_evidence_without_exact_public_coordinates_or_polygon</x:v>
      </x:c>
      <x:c r="X606" s="7" t="str">
        <x:v>https://ibm.gov.in/IBMPortal/pages/mcdr-inspection-reports-and-violation-letters---2024-25---hyderabad-region---page-3</x:v>
      </x:c>
    </x:row>
    <x:row r="607" ht="26" customHeight="1">
      <x:c r="A607" s="2" t="str">
        <x:v>IBM-MCDR-MINE-2F6DAB2A5FE2B7AF</x:v>
      </x:c>
      <x:c r="B607" s="7" t="str">
        <x:v>official_mcdr_latest_inspected_mine_view</x:v>
      </x:c>
      <x:c r="C607" s="7" t="str">
        <x:v>normalized_office_state_district_mine_name</x:v>
      </x:c>
      <x:c r="D607" s="2" t="n">
        <x:v>1</x:v>
      </x:c>
      <x:c r="E607" s="9" t="n">
        <x:v>45639</x:v>
      </x:c>
      <x:c r="F607" s="9" t="n">
        <x:v>45639</x:v>
      </x:c>
      <x:c r="G607" s="7" t="str">
        <x:v>["2024-25"]</x:v>
      </x:c>
      <x:c r="H607" s="2" t="str">
        <x:v>Hyderabad</x:v>
      </x:c>
      <x:c r="I607" s="2" t="str">
        <x:v>Telangana</x:v>
      </x:c>
      <x:c r="J607" s="2" t="str">
        <x:v>Mancherial</x:v>
      </x:c>
      <x:c r="K607" s="2" t="str">
        <x:v>NAGARAM MINE,7.284 Ha</x:v>
      </x:c>
      <x:c r="L607" s="2"/>
      <x:c r="M607" s="2" t="str">
        <x:v>LIMESTONE</x:v>
      </x:c>
      <x:c r="N607" s="7" t="str">
        <x:v>["Calcium and limestone"]</x:v>
      </x:c>
      <x:c r="O607" s="7" t="str">
        <x:v>["calcium","calcium carbonate"]</x:v>
      </x:c>
      <x:c r="P607" s="7" t="str">
        <x:v>["Ca","CaCO3"]</x:v>
      </x:c>
      <x:c r="Q607" s="2" t="str">
        <x:v>MANCHERIAL MINERALS</x:v>
      </x:c>
      <x:c r="R607" s="2" t="n">
        <x:v>7.284</x:v>
      </x:c>
      <x:c r="S607" s="2"/>
      <x:c r="T607" s="12" t="b">
        <x:v>1</x:v>
      </x:c>
      <x:c r="U607" s="7" t="str">
        <x:v>["https://ibm.gov.in/writereaddata/files/173883232167a479c1eb1c949_Nagaram_mine_report.pdf"]</x:v>
      </x:c>
      <x:c r="V607" s="12" t="b">
        <x:v>0</x:v>
      </x:c>
      <x:c r="W607" s="2" t="str">
        <x:v>inventory_only_not_used_as_spatial_evidence_without_exact_public_coordinates_or_polygon</x:v>
      </x:c>
      <x:c r="X607" s="7" t="str">
        <x:v>https://ibm.gov.in/IBMPortal/pages/mcdr-inspection-reports-and-violation-letters---2024-25---hyderabad-region---page-3</x:v>
      </x:c>
    </x:row>
    <x:row r="608" ht="26" customHeight="1">
      <x:c r="A608" s="2" t="str">
        <x:v>IBM-MCDR-MINE-509F20ED6EA97304</x:v>
      </x:c>
      <x:c r="B608" s="7" t="str">
        <x:v>official_mcdr_latest_inspected_mine_view</x:v>
      </x:c>
      <x:c r="C608" s="7" t="str">
        <x:v>normalized_office_state_district_mine_name</x:v>
      </x:c>
      <x:c r="D608" s="2" t="n">
        <x:v>1</x:v>
      </x:c>
      <x:c r="E608" s="9" t="n">
        <x:v>45639</x:v>
      </x:c>
      <x:c r="F608" s="9" t="n">
        <x:v>45639</x:v>
      </x:c>
      <x:c r="G608" s="7" t="str">
        <x:v>["2024-25"]</x:v>
      </x:c>
      <x:c r="H608" s="2" t="str">
        <x:v>Vijayawada</x:v>
      </x:c>
      <x:c r="I608" s="2" t="str">
        <x:v>Andhra Pradesh</x:v>
      </x:c>
      <x:c r="J608" s="2" t="str">
        <x:v>Nellore</x:v>
      </x:c>
      <x:c r="K608" s="2" t="str">
        <x:v>Gangamma Gani</x:v>
      </x:c>
      <x:c r="L608" s="2"/>
      <x:c r="M608" s="2" t="str">
        <x:v>Vermiculite,Mica,Feldspar &amp; Quartz</x:v>
      </x:c>
      <x:c r="N608" s="7" t="str">
        <x:v>["Silicon","Magnesium"]</x:v>
      </x:c>
      <x:c r="O608" s="7" t="str">
        <x:v>["magnesium","magnesium carbonate","silicon","silicon dioxide"]</x:v>
      </x:c>
      <x:c r="P608" s="7" t="str">
        <x:v>["Mg","MgCO3","Si","SiO2"]</x:v>
      </x:c>
      <x:c r="Q608" s="2" t="str">
        <x:v>M/s Sadhana Minerals</x:v>
      </x:c>
      <x:c r="R608" s="2"/>
      <x:c r="S608" s="2"/>
      <x:c r="T608" s="12" t="b">
        <x:v>1</x:v>
      </x:c>
      <x:c r="U608" s="7" t="str">
        <x:v>["https://ibm.gov.in/writereaddata/files/1748949896683edb8849a36GANGAMMA_MCDR.PDF.pdf"]</x:v>
      </x:c>
      <x:c r="V608" s="12" t="b">
        <x:v>0</x:v>
      </x:c>
      <x:c r="W608" s="2" t="str">
        <x:v>inventory_only_not_used_as_spatial_evidence_without_exact_public_coordinates_or_polygon</x:v>
      </x:c>
      <x:c r="X608" s="7" t="str">
        <x:v>https://ibm.gov.in/IBMPortal/pages/mcdr-inspection-reports--amp--violation-letters-for-the-year-2024-25-vijayawada-regional-office--page-1-</x:v>
      </x:c>
    </x:row>
    <x:row r="609" ht="26" customHeight="1">
      <x:c r="A609" s="2" t="str">
        <x:v>IBM-MCDR-MINE-31EC69DD43F697E2</x:v>
      </x:c>
      <x:c r="B609" s="7" t="str">
        <x:v>official_mcdr_latest_inspected_mine_view</x:v>
      </x:c>
      <x:c r="C609" s="7" t="str">
        <x:v>normalized_office_state_district_mine_name</x:v>
      </x:c>
      <x:c r="D609" s="2" t="n">
        <x:v>1</x:v>
      </x:c>
      <x:c r="E609" s="9" t="n">
        <x:v>45639</x:v>
      </x:c>
      <x:c r="F609" s="9" t="n">
        <x:v>45639</x:v>
      </x:c>
      <x:c r="G609" s="7" t="str">
        <x:v>["2024-25"]</x:v>
      </x:c>
      <x:c r="H609" s="2" t="str">
        <x:v>Vijayawada</x:v>
      </x:c>
      <x:c r="I609" s="2" t="str">
        <x:v>Andhra Pradesh</x:v>
      </x:c>
      <x:c r="J609" s="2" t="str">
        <x:v>Kurnool</x:v>
      </x:c>
      <x:c r="K609" s="2" t="str">
        <x:v>Jonnagiri</x:v>
      </x:c>
      <x:c r="L609" s="2"/>
      <x:c r="M609" s="2" t="str">
        <x:v>Gold</x:v>
      </x:c>
      <x:c r="N609" s="7" t="str">
        <x:v>["Gold"]</x:v>
      </x:c>
      <x:c r="O609" s="7" t="str">
        <x:v>["gold"]</x:v>
      </x:c>
      <x:c r="P609" s="7" t="str">
        <x:v>["Au"]</x:v>
      </x:c>
      <x:c r="Q609" s="2" t="str">
        <x:v>M/s Geomysore Services (India) Private Ltd.</x:v>
      </x:c>
      <x:c r="R609" s="2"/>
      <x:c r="S609" s="2"/>
      <x:c r="T609" s="12" t="b">
        <x:v>1</x:v>
      </x:c>
      <x:c r="U609" s="7" t="str">
        <x:v>["https://ibm.gov.in/writereaddata/files/1747914755682f1003c6b99VL_JONNAGIRI_GOLD.PDF.pdf"]</x:v>
      </x:c>
      <x:c r="V609" s="12" t="b">
        <x:v>0</x:v>
      </x:c>
      <x:c r="W609" s="2" t="str">
        <x:v>inventory_only_not_used_as_spatial_evidence_without_exact_public_coordinates_or_polygon</x:v>
      </x:c>
      <x:c r="X609" s="7" t="str">
        <x:v>https://ibm.gov.in/IBMPortal/pages/mcdr-inspection-reports--amp--violation-letters-for-the-year-2024-25-vijayawada-regional-office--page-1-</x:v>
      </x:c>
    </x:row>
    <x:row r="610" ht="26" customHeight="1">
      <x:c r="A610" s="2" t="str">
        <x:v>IBM-MCDR-MINE-099731B16C68005C</x:v>
      </x:c>
      <x:c r="B610" s="7" t="str">
        <x:v>official_mcdr_latest_inspected_mine_view</x:v>
      </x:c>
      <x:c r="C610" s="7" t="str">
        <x:v>normalized_office_state_district_mine_name</x:v>
      </x:c>
      <x:c r="D610" s="2" t="n">
        <x:v>1</x:v>
      </x:c>
      <x:c r="E610" s="9" t="n">
        <x:v>45639</x:v>
      </x:c>
      <x:c r="F610" s="9" t="n">
        <x:v>45639</x:v>
      </x:c>
      <x:c r="G610" s="7" t="str">
        <x:v>["2024-25"]</x:v>
      </x:c>
      <x:c r="H610" s="2" t="str">
        <x:v>Vijayawada</x:v>
      </x:c>
      <x:c r="I610" s="2" t="str">
        <x:v>Andhra Pradesh</x:v>
      </x:c>
      <x:c r="J610" s="2" t="str">
        <x:v>Palnadu</x:v>
      </x:c>
      <x:c r="K610" s="2" t="str">
        <x:v>KCP Limestone deposit-1</x:v>
      </x:c>
      <x:c r="L610" s="2"/>
      <x:c r="M610" s="2" t="str">
        <x:v>Limestone</x:v>
      </x:c>
      <x:c r="N610" s="7" t="str">
        <x:v>["Calcium and limestone"]</x:v>
      </x:c>
      <x:c r="O610" s="7" t="str">
        <x:v>["calcium","calcium carbonate"]</x:v>
      </x:c>
      <x:c r="P610" s="7" t="str">
        <x:v>["Ca","CaCO3"]</x:v>
      </x:c>
      <x:c r="Q610" s="2" t="str">
        <x:v>M/s The KCP Ltd</x:v>
      </x:c>
      <x:c r="R610" s="2"/>
      <x:c r="S610" s="2"/>
      <x:c r="T610" s="12" t="b">
        <x:v>1</x:v>
      </x:c>
      <x:c r="U610" s="7" t="str">
        <x:v>["https://ibm.gov.in/writereaddata/files/174962853068493672505fc38APR07065KCP_Limestone_Deposit1_Mine.pdf"]</x:v>
      </x:c>
      <x:c r="V610" s="12" t="b">
        <x:v>0</x:v>
      </x:c>
      <x:c r="W610" s="2" t="str">
        <x:v>inventory_only_not_used_as_spatial_evidence_without_exact_public_coordinates_or_polygon</x:v>
      </x:c>
      <x:c r="X610" s="7" t="str">
        <x:v>https://ibm.gov.in/IBMPortal/pages/mcdr-inspection-reports--amp--violation-letters-for-the-year-2024-25-vijayawada-regional-office--page-2-</x:v>
      </x:c>
    </x:row>
    <x:row r="611" ht="26" customHeight="1">
      <x:c r="A611" s="2" t="str">
        <x:v>IBM-MCDR-MINE-F1FC3FBCF248319D</x:v>
      </x:c>
      <x:c r="B611" s="7" t="str">
        <x:v>official_mcdr_latest_inspected_mine_view</x:v>
      </x:c>
      <x:c r="C611" s="7" t="str">
        <x:v>normalized_office_state_district_mine_name</x:v>
      </x:c>
      <x:c r="D611" s="2" t="n">
        <x:v>1</x:v>
      </x:c>
      <x:c r="E611" s="9" t="n">
        <x:v>45638</x:v>
      </x:c>
      <x:c r="F611" s="9" t="n">
        <x:v>45638</x:v>
      </x:c>
      <x:c r="G611" s="7" t="str">
        <x:v>["2024-25"]</x:v>
      </x:c>
      <x:c r="H611" s="2" t="str">
        <x:v>Ajmer</x:v>
      </x:c>
      <x:c r="I611" s="2" t="str">
        <x:v>Rajasthan</x:v>
      </x:c>
      <x:c r="J611" s="2" t="str">
        <x:v>Banswara</x:v>
      </x:c>
      <x:c r="K611" s="2" t="str">
        <x:v>Parthipura (1/1993)</x:v>
      </x:c>
      <x:c r="L611" s="2"/>
      <x:c r="M611" s="2" t="str">
        <x:v>Limestone</x:v>
      </x:c>
      <x:c r="N611" s="7" t="str">
        <x:v>["Calcium and limestone"]</x:v>
      </x:c>
      <x:c r="O611" s="7" t="str">
        <x:v>["calcium","calcium carbonate"]</x:v>
      </x:c>
      <x:c r="P611" s="7" t="str">
        <x:v>["Ca","CaCO3"]</x:v>
      </x:c>
      <x:c r="Q611" s="2" t="str">
        <x:v>The India cements ltd.</x:v>
      </x:c>
      <x:c r="R611" s="2"/>
      <x:c r="S611" s="2"/>
      <x:c r="T611" s="12" t="b">
        <x:v>1</x:v>
      </x:c>
      <x:c r="U611" s="7" t="str">
        <x:v>["https://ibm.gov.in/writereaddata/files/1745770871680e597758c71Parthipura_ICL_2425_12DEC24.PDF","https://ibm.gov.in/writereaddata/files/17546369156895a273c1bc8SC_Parthipura_India_Cement_03022025.pdf"]</x:v>
      </x:c>
      <x:c r="V611" s="12" t="b">
        <x:v>0</x:v>
      </x:c>
      <x:c r="W611" s="2" t="str">
        <x:v>inventory_only_not_used_as_spatial_evidence_without_exact_public_coordinates_or_polygon</x:v>
      </x:c>
      <x:c r="X611" s="7" t="str">
        <x:v>https://ibm.gov.in/IBMPortal/pages/mcdr-reports--amp--violation-letters-for-the-year-2024-25--ajmer-region--page-2</x:v>
      </x:c>
    </x:row>
    <x:row r="612" ht="26" customHeight="1">
      <x:c r="A612" s="2" t="str">
        <x:v>IBM-MCDR-MINE-C44E6E00F268657A</x:v>
      </x:c>
      <x:c r="B612" s="7" t="str">
        <x:v>official_mcdr_latest_inspected_mine_view</x:v>
      </x:c>
      <x:c r="C612" s="7" t="str">
        <x:v>normalized_office_state_district_mine_name</x:v>
      </x:c>
      <x:c r="D612" s="2" t="n">
        <x:v>2</x:v>
      </x:c>
      <x:c r="E612" s="9" t="n">
        <x:v>45636</x:v>
      </x:c>
      <x:c r="F612" s="9" t="n">
        <x:v>45638</x:v>
      </x:c>
      <x:c r="G612" s="7" t="str">
        <x:v>["2024-25"]</x:v>
      </x:c>
      <x:c r="H612" s="2" t="str">
        <x:v>Bhubaneswar</x:v>
      </x:c>
      <x:c r="I612" s="2" t="str">
        <x:v>Odisha</x:v>
      </x:c>
      <x:c r="J612" s="2" t="str">
        <x:v>Nuapada</x:v>
      </x:c>
      <x:c r="K612" s="2" t="str">
        <x:v>Gandabahali Graphite Mine</x:v>
      </x:c>
      <x:c r="L612" s="2"/>
      <x:c r="M612" s="2" t="str">
        <x:v>Graphite</x:v>
      </x:c>
      <x:c r="N612" s="7" t="str">
        <x:v>["Graphite"]</x:v>
      </x:c>
      <x:c r="O612" s="7" t="str">
        <x:v>["carbon"]</x:v>
      </x:c>
      <x:c r="P612" s="7" t="str">
        <x:v>["C"]</x:v>
      </x:c>
      <x:c r="Q612" s="2" t="str">
        <x:v>Shri P K Agrawal</x:v>
      </x:c>
      <x:c r="R612" s="2"/>
      <x:c r="S612" s="2"/>
      <x:c r="T612" s="12" t="b">
        <x:v>1</x:v>
      </x:c>
      <x:c r="U612" s="7" t="str">
        <x:v>["https://ibm.gov.in/writereaddata/files/1746180518681499a676180MCDR_Report_Gandabahali_Block.pdf"]</x:v>
      </x:c>
      <x:c r="V612" s="12" t="b">
        <x:v>0</x:v>
      </x:c>
      <x:c r="W612" s="2" t="str">
        <x:v>inventory_only_not_used_as_spatial_evidence_without_exact_public_coordinates_or_polygon</x:v>
      </x:c>
      <x:c r="X612" s="7" t="str">
        <x:v>https://ibm.gov.in/IBMPortal/pages/mcdr-inspection-reports-and-violation-letters---2024-25---page-1--bhubaneswar-region-</x:v>
      </x:c>
    </x:row>
    <x:row r="613" ht="26" customHeight="1">
      <x:c r="A613" s="2" t="str">
        <x:v>IBM-MCDR-MINE-CE03D6000AE34E38</x:v>
      </x:c>
      <x:c r="B613" s="7" t="str">
        <x:v>official_mcdr_latest_inspected_mine_view</x:v>
      </x:c>
      <x:c r="C613" s="7" t="str">
        <x:v>normalized_office_state_district_mine_name</x:v>
      </x:c>
      <x:c r="D613" s="2" t="n">
        <x:v>1</x:v>
      </x:c>
      <x:c r="E613" s="9" t="n">
        <x:v>45638</x:v>
      </x:c>
      <x:c r="F613" s="9" t="n">
        <x:v>45638</x:v>
      </x:c>
      <x:c r="G613" s="7" t="str">
        <x:v>["2024-25"]</x:v>
      </x:c>
      <x:c r="H613" s="2" t="str">
        <x:v>Bhubaneswar</x:v>
      </x:c>
      <x:c r="I613" s="2" t="str">
        <x:v>Odisha</x:v>
      </x:c>
      <x:c r="J613" s="2" t="str">
        <x:v>Sundargarh</x:v>
      </x:c>
      <x:c r="K613" s="2" t="str">
        <x:v>Nadidih Iron Ore Mine (74.5Ha.)</x:v>
      </x:c>
      <x:c r="L613" s="2"/>
      <x:c r="M613" s="2" t="str">
        <x:v>IRON</x:v>
      </x:c>
      <x:c r="N613" s="7" t="str">
        <x:v>["Iron"]</x:v>
      </x:c>
      <x:c r="O613" s="7" t="str">
        <x:v>["iron"]</x:v>
      </x:c>
      <x:c r="P613" s="7" t="str">
        <x:v>["Fe"]</x:v>
      </x:c>
      <x:c r="Q613" s="2" t="str">
        <x:v>M/s ESL Ltd.</x:v>
      </x:c>
      <x:c r="R613" s="2" t="n">
        <x:v>74.5</x:v>
      </x:c>
      <x:c r="S613" s="2"/>
      <x:c r="T613" s="12" t="b">
        <x:v>1</x:v>
      </x:c>
      <x:c r="U613" s="7" t="str">
        <x:v>["https://ibm.gov.in/writereaddata/files/1745556758680b15168458cNadidih_ESL_74.5_MCDR.pdf","https://ibm.gov.in/writereaddata/files/1745557929680b19a99c368Nadidih_ESL_74.5_VL.pdf"]</x:v>
      </x:c>
      <x:c r="V613" s="12" t="b">
        <x:v>0</x:v>
      </x:c>
      <x:c r="W613" s="2" t="str">
        <x:v>inventory_only_not_used_as_spatial_evidence_without_exact_public_coordinates_or_polygon</x:v>
      </x:c>
      <x:c r="X613" s="7" t="str">
        <x:v>https://ibm.gov.in/IBMPortal/pages/mcdr-inspection-reports-and-violation-letters---2024-25---page-1--bhubaneswar-region-</x:v>
      </x:c>
    </x:row>
    <x:row r="614" ht="26" customHeight="1">
      <x:c r="A614" s="2" t="str">
        <x:v>IBM-MCDR-MINE-B403F89FC49980F7</x:v>
      </x:c>
      <x:c r="B614" s="7" t="str">
        <x:v>official_mcdr_latest_inspected_mine_view</x:v>
      </x:c>
      <x:c r="C614" s="7" t="str">
        <x:v>normalized_office_state_district_mine_name</x:v>
      </x:c>
      <x:c r="D614" s="2" t="n">
        <x:v>1</x:v>
      </x:c>
      <x:c r="E614" s="9" t="n">
        <x:v>45638</x:v>
      </x:c>
      <x:c r="F614" s="9" t="n">
        <x:v>45638</x:v>
      </x:c>
      <x:c r="G614" s="7" t="str">
        <x:v>["2024-25"]</x:v>
      </x:c>
      <x:c r="H614" s="2" t="str">
        <x:v>Chennai</x:v>
      </x:c>
      <x:c r="I614" s="2" t="str">
        <x:v>Tamil Nadu</x:v>
      </x:c>
      <x:c r="J614" s="2" t="str">
        <x:v>Ariyalur</x:v>
      </x:c>
      <x:c r="K614" s="2" t="str">
        <x:v>Tular Lst Mine</x:v>
      </x:c>
      <x:c r="L614" s="2"/>
      <x:c r="M614" s="2" t="str">
        <x:v>Limestone</x:v>
      </x:c>
      <x:c r="N614" s="7" t="str">
        <x:v>["Calcium and limestone"]</x:v>
      </x:c>
      <x:c r="O614" s="7" t="str">
        <x:v>["calcium","calcium carbonate"]</x:v>
      </x:c>
      <x:c r="P614" s="7" t="str">
        <x:v>["Ca","CaCO3"]</x:v>
      </x:c>
      <x:c r="Q614" s="2" t="str">
        <x:v>The Ramco Cements Limited</x:v>
      </x:c>
      <x:c r="R614" s="2"/>
      <x:c r="S614" s="2"/>
      <x:c r="T614" s="12" t="b">
        <x:v>1</x:v>
      </x:c>
      <x:c r="U614" s="7" t="str">
        <x:v>["https://ibm.gov.in/writereaddata/files/17365001366780e3a8661c230._MCDR_Report__136.11.0_HA__202324.pdf","https://ibm.gov.in/writereaddata/files/1736934601678784c977dc1VLTLRTRCL.pdf"]</x:v>
      </x:c>
      <x:c r="V614" s="12" t="b">
        <x:v>0</x:v>
      </x:c>
      <x:c r="W614" s="2" t="str">
        <x:v>inventory_only_not_used_as_spatial_evidence_without_exact_public_coordinates_or_polygon</x:v>
      </x:c>
      <x:c r="X614" s="7" t="str">
        <x:v>https://ibm.gov.in/IBMPortal/pages/mcdr-reports-and-violation-letters--2024-25---chennai-region---page-1</x:v>
      </x:c>
    </x:row>
    <x:row r="615" ht="26" customHeight="1">
      <x:c r="A615" s="2" t="str">
        <x:v>IBM-MCDR-MINE-B857F63C8FB0DF7A</x:v>
      </x:c>
      <x:c r="B615" s="7" t="str">
        <x:v>official_mcdr_latest_inspected_mine_view</x:v>
      </x:c>
      <x:c r="C615" s="7" t="str">
        <x:v>mine_code</x:v>
      </x:c>
      <x:c r="D615" s="2" t="n">
        <x:v>1</x:v>
      </x:c>
      <x:c r="E615" s="9" t="n">
        <x:v>45638</x:v>
      </x:c>
      <x:c r="F615" s="9" t="n">
        <x:v>45638</x:v>
      </x:c>
      <x:c r="G615" s="7" t="str">
        <x:v>["2024-25"]</x:v>
      </x:c>
      <x:c r="H615" s="2" t="str">
        <x:v>Gandhinagar</x:v>
      </x:c>
      <x:c r="I615" s="2"/>
      <x:c r="J615" s="2"/>
      <x:c r="K615" s="2" t="str">
        <x:v>Lamba-11 [415] Bauxite Mine</x:v>
      </x:c>
      <x:c r="L615" s="2" t="str">
        <x:v>07GUJ07104</x:v>
      </x:c>
      <x:c r="M615" s="2"/>
      <x:c r="N615" s="7" t="str">
        <x:v>["Aluminium"]</x:v>
      </x:c>
      <x:c r="O615" s="7" t="str">
        <x:v>["aluminium"]</x:v>
      </x:c>
      <x:c r="P615" s="7" t="str">
        <x:v>["Al"]</x:v>
      </x:c>
      <x:c r="Q615" s="2" t="str">
        <x:v>M/s Saurashtra Calcine Bxt.&amp; Allied Ind. Ltd.</x:v>
      </x:c>
      <x:c r="R615" s="2"/>
      <x:c r="S615" s="2" t="str">
        <x:v>SR</x:v>
      </x:c>
      <x:c r="T615" s="12" t="b">
        <x:v>1</x:v>
      </x:c>
      <x:c r="U615" s="7" t="str">
        <x:v>["https://ibm.gov.in/writereaddata/files/1738153189679a1ce55156207GUJ07104.pdf"]</x:v>
      </x:c>
      <x:c r="V615" s="12" t="b">
        <x:v>0</x:v>
      </x:c>
      <x:c r="W615" s="2" t="str">
        <x:v>inventory_only_not_used_as_spatial_evidence_without_exact_public_coordinates_or_polygon</x:v>
      </x:c>
      <x:c r="X615" s="7" t="str">
        <x:v>https://ibm.gov.in/IBMPortal/pages/mcdr-inspection-reports-and-violation-letters--2024-25--gandhinagar-region----page-2</x:v>
      </x:c>
    </x:row>
    <x:row r="616" ht="26" customHeight="1">
      <x:c r="A616" s="2" t="str">
        <x:v>IBM-MCDR-MINE-16077C6854C9CD4E</x:v>
      </x:c>
      <x:c r="B616" s="7" t="str">
        <x:v>official_mcdr_latest_inspected_mine_view</x:v>
      </x:c>
      <x:c r="C616" s="7" t="str">
        <x:v>mine_code</x:v>
      </x:c>
      <x:c r="D616" s="2" t="n">
        <x:v>1</x:v>
      </x:c>
      <x:c r="E616" s="9" t="n">
        <x:v>45638</x:v>
      </x:c>
      <x:c r="F616" s="9" t="n">
        <x:v>45638</x:v>
      </x:c>
      <x:c r="G616" s="7" t="str">
        <x:v>["2024-25"]</x:v>
      </x:c>
      <x:c r="H616" s="2" t="str">
        <x:v>Gandhinagar</x:v>
      </x:c>
      <x:c r="I616" s="2"/>
      <x:c r="J616" s="2"/>
      <x:c r="K616" s="2" t="str">
        <x:v>Lamba-I [415/1p] Bauxite Mine</x:v>
      </x:c>
      <x:c r="L616" s="2" t="str">
        <x:v>07GUJ07021</x:v>
      </x:c>
      <x:c r="M616" s="2"/>
      <x:c r="N616" s="7" t="str">
        <x:v>["Aluminium"]</x:v>
      </x:c>
      <x:c r="O616" s="7" t="str">
        <x:v>["aluminium"]</x:v>
      </x:c>
      <x:c r="P616" s="7" t="str">
        <x:v>["Al"]</x:v>
      </x:c>
      <x:c r="Q616" s="2" t="str">
        <x:v>M/s Saurashtra Calcine Bxt.&amp; Allied Ind. Ltd.</x:v>
      </x:c>
      <x:c r="R616" s="2"/>
      <x:c r="S616" s="2" t="str">
        <x:v>SR</x:v>
      </x:c>
      <x:c r="T616" s="12" t="b">
        <x:v>1</x:v>
      </x:c>
      <x:c r="U616" s="7" t="str">
        <x:v>["https://ibm.gov.in/writereaddata/files/1737104409678a1c19c0bb607GUJ07021.pdf","https://ibm.gov.in/writereaddata/files/17537907716888b933cd13a07GUJ07021_SCN.pdf"]</x:v>
      </x:c>
      <x:c r="V616" s="12" t="b">
        <x:v>0</x:v>
      </x:c>
      <x:c r="W616" s="2" t="str">
        <x:v>inventory_only_not_used_as_spatial_evidence_without_exact_public_coordinates_or_polygon</x:v>
      </x:c>
      <x:c r="X616" s="7" t="str">
        <x:v>https://ibm.gov.in/IBMPortal/pages/mcdr-inspection-reports-and-violation-letters--2024-25--gandhinagar-region----page-2</x:v>
      </x:c>
    </x:row>
    <x:row r="617" ht="26" customHeight="1">
      <x:c r="A617" s="2" t="str">
        <x:v>IBM-MCDR-MINE-0433AA19F666338C</x:v>
      </x:c>
      <x:c r="B617" s="7" t="str">
        <x:v>official_mcdr_latest_inspected_mine_view</x:v>
      </x:c>
      <x:c r="C617" s="7" t="str">
        <x:v>mine_code</x:v>
      </x:c>
      <x:c r="D617" s="2" t="n">
        <x:v>1</x:v>
      </x:c>
      <x:c r="E617" s="9" t="n">
        <x:v>45638</x:v>
      </x:c>
      <x:c r="F617" s="9" t="n">
        <x:v>45638</x:v>
      </x:c>
      <x:c r="G617" s="7" t="str">
        <x:v>["2024-25"]</x:v>
      </x:c>
      <x:c r="H617" s="2" t="str">
        <x:v>Gandhinagar</x:v>
      </x:c>
      <x:c r="I617" s="2"/>
      <x:c r="J617" s="2"/>
      <x:c r="K617" s="2" t="str">
        <x:v>विश्वदा [711/पी] बॉक्साइट खदान</x:v>
      </x:c>
      <x:c r="L617" s="2" t="str">
        <x:v>07GUJ08009</x:v>
      </x:c>
      <x:c r="M617" s="2"/>
      <x:c r="N617" s="7" t="str">
        <x:v>["Aluminium"]</x:v>
      </x:c>
      <x:c r="O617" s="7" t="str">
        <x:v>["aluminium"]</x:v>
      </x:c>
      <x:c r="P617" s="7" t="str">
        <x:v>["Al"]</x:v>
      </x:c>
      <x:c r="Q617" s="2" t="str">
        <x:v>श्री नरेश प्रभुदास माखेचा</x:v>
      </x:c>
      <x:c r="R617" s="2"/>
      <x:c r="S617" s="2" t="str">
        <x:v>SR</x:v>
      </x:c>
      <x:c r="T617" s="12" t="b">
        <x:v>1</x:v>
      </x:c>
      <x:c r="U617" s="7" t="str">
        <x:v>["https://ibm.gov.in/writereaddata/files/1753683542688716568061007GUJ08009.pdf"]</x:v>
      </x:c>
      <x:c r="V617" s="12" t="b">
        <x:v>0</x:v>
      </x:c>
      <x:c r="W617" s="2" t="str">
        <x:v>inventory_only_not_used_as_spatial_evidence_without_exact_public_coordinates_or_polygon</x:v>
      </x:c>
      <x:c r="X617" s="7" t="str">
        <x:v>https://ibm.gov.in/IBMPortal/pages/mcdr-inspection-reports-and-violation-letters--2024-25--gandhinagar-region----page-4</x:v>
      </x:c>
    </x:row>
    <x:row r="618" ht="26" customHeight="1">
      <x:c r="A618" s="2" t="str">
        <x:v>IBM-MCDR-MINE-E9CED293B4C617B7</x:v>
      </x:c>
      <x:c r="B618" s="7" t="str">
        <x:v>official_mcdr_latest_inspected_mine_view</x:v>
      </x:c>
      <x:c r="C618" s="7" t="str">
        <x:v>mine_code</x:v>
      </x:c>
      <x:c r="D618" s="2" t="n">
        <x:v>1</x:v>
      </x:c>
      <x:c r="E618" s="9" t="n">
        <x:v>45638</x:v>
      </x:c>
      <x:c r="F618" s="9" t="n">
        <x:v>45638</x:v>
      </x:c>
      <x:c r="G618" s="7" t="str">
        <x:v>["2024-25"]</x:v>
      </x:c>
      <x:c r="H618" s="2" t="str">
        <x:v>Gandhinagar</x:v>
      </x:c>
      <x:c r="I618" s="2"/>
      <x:c r="J618" s="2"/>
      <x:c r="K618" s="2" t="str">
        <x:v>विश्वदा [731/पी] बॉक्साइट खदान</x:v>
      </x:c>
      <x:c r="L618" s="2" t="str">
        <x:v>07GUJ08010</x:v>
      </x:c>
      <x:c r="M618" s="2"/>
      <x:c r="N618" s="7" t="str">
        <x:v>["Aluminium"]</x:v>
      </x:c>
      <x:c r="O618" s="7" t="str">
        <x:v>["aluminium"]</x:v>
      </x:c>
      <x:c r="P618" s="7" t="str">
        <x:v>["Al"]</x:v>
      </x:c>
      <x:c r="Q618" s="2" t="str">
        <x:v>श्री नरेश प्रभुदास माखेचा</x:v>
      </x:c>
      <x:c r="R618" s="2"/>
      <x:c r="S618" s="2" t="str">
        <x:v>SR</x:v>
      </x:c>
      <x:c r="T618" s="12" t="b">
        <x:v>1</x:v>
      </x:c>
      <x:c r="U618" s="7" t="str">
        <x:v>["https://ibm.gov.in/writereaddata/files/175368357468871676178a807GUJ08010.pdf"]</x:v>
      </x:c>
      <x:c r="V618" s="12" t="b">
        <x:v>0</x:v>
      </x:c>
      <x:c r="W618" s="2" t="str">
        <x:v>inventory_only_not_used_as_spatial_evidence_without_exact_public_coordinates_or_polygon</x:v>
      </x:c>
      <x:c r="X618" s="7" t="str">
        <x:v>https://ibm.gov.in/IBMPortal/pages/mcdr-inspection-reports-and-violation-letters--2024-25--gandhinagar-region----page-4</x:v>
      </x:c>
    </x:row>
    <x:row r="619" ht="26" customHeight="1">
      <x:c r="A619" s="2" t="str">
        <x:v>IBM-MCDR-MINE-7E3562513506105D</x:v>
      </x:c>
      <x:c r="B619" s="7" t="str">
        <x:v>official_mcdr_latest_inspected_mine_view</x:v>
      </x:c>
      <x:c r="C619" s="7" t="str">
        <x:v>normalized_office_state_district_mine_name</x:v>
      </x:c>
      <x:c r="D619" s="2" t="n">
        <x:v>2</x:v>
      </x:c>
      <x:c r="E619" s="9" t="n">
        <x:v>45555</x:v>
      </x:c>
      <x:c r="F619" s="9" t="n">
        <x:v>45638</x:v>
      </x:c>
      <x:c r="G619" s="7" t="str">
        <x:v>["2024-25"]</x:v>
      </x:c>
      <x:c r="H619" s="2" t="str">
        <x:v>Hyderabad</x:v>
      </x:c>
      <x:c r="I619" s="2" t="str">
        <x:v>Telangana</x:v>
      </x:c>
      <x:c r="J619" s="2" t="str">
        <x:v>Peddapalli</x:v>
      </x:c>
      <x:c r="K619" s="2" t="str">
        <x:v>BASANTNAGAR,360.25 Ha</x:v>
      </x:c>
      <x:c r="L619" s="2"/>
      <x:c r="M619" s="2" t="str">
        <x:v>LIMESTONE</x:v>
      </x:c>
      <x:c r="N619" s="7" t="str">
        <x:v>["Calcium and limestone"]</x:v>
      </x:c>
      <x:c r="O619" s="7" t="str">
        <x:v>["calcium","calcium carbonate"]</x:v>
      </x:c>
      <x:c r="P619" s="7" t="str">
        <x:v>["Ca","CaCO3"]</x:v>
      </x:c>
      <x:c r="Q619" s="2" t="str">
        <x:v>KESORAM INDUSTRIES LIMITED</x:v>
      </x:c>
      <x:c r="R619" s="2" t="n">
        <x:v>360.25</x:v>
      </x:c>
      <x:c r="S619" s="2"/>
      <x:c r="T619" s="12" t="b">
        <x:v>1</x:v>
      </x:c>
      <x:c r="U619" s="7" t="str">
        <x:v>["https://ibm.gov.in/writereaddata/files/173883225867a47982c874546_Basantnagar_mine_report.pdf"]</x:v>
      </x:c>
      <x:c r="V619" s="12" t="b">
        <x:v>0</x:v>
      </x:c>
      <x:c r="W619" s="2" t="str">
        <x:v>inventory_only_not_used_as_spatial_evidence_without_exact_public_coordinates_or_polygon</x:v>
      </x:c>
      <x:c r="X619" s="7" t="str">
        <x:v>https://ibm.gov.in/IBMPortal/pages/mcdr-inspection-reports-and-violation-letters---2024-25---hyderabad-region---page-3</x:v>
      </x:c>
    </x:row>
    <x:row r="620" ht="26" customHeight="1">
      <x:c r="A620" s="2" t="str">
        <x:v>IBM-MCDR-MINE-9E5520D11688E958</x:v>
      </x:c>
      <x:c r="B620" s="7" t="str">
        <x:v>official_mcdr_latest_inspected_mine_view</x:v>
      </x:c>
      <x:c r="C620" s="7" t="str">
        <x:v>normalized_office_state_district_mine_name</x:v>
      </x:c>
      <x:c r="D620" s="2" t="n">
        <x:v>1</x:v>
      </x:c>
      <x:c r="E620" s="9" t="n">
        <x:v>45638</x:v>
      </x:c>
      <x:c r="F620" s="9" t="n">
        <x:v>45638</x:v>
      </x:c>
      <x:c r="G620" s="7" t="str">
        <x:v>["2024-25"]</x:v>
      </x:c>
      <x:c r="H620" s="2" t="str">
        <x:v>Hyderabad</x:v>
      </x:c>
      <x:c r="I620" s="2" t="str">
        <x:v>Telangana</x:v>
      </x:c>
      <x:c r="J620" s="2" t="str">
        <x:v>Adilabad</x:v>
      </x:c>
      <x:c r="K620" s="2" t="str">
        <x:v>PIMPERAKUNTA GUDA MINE,89.032 Ha</x:v>
      </x:c>
      <x:c r="L620" s="2"/>
      <x:c r="M620" s="2" t="str">
        <x:v>MANGANESE</x:v>
      </x:c>
      <x:c r="N620" s="7" t="str">
        <x:v>["Manganese"]</x:v>
      </x:c>
      <x:c r="O620" s="7" t="str">
        <x:v>["manganese"]</x:v>
      </x:c>
      <x:c r="P620" s="7" t="str">
        <x:v>["Mn"]</x:v>
      </x:c>
      <x:c r="Q620" s="2" t="str">
        <x:v>ADITYA MINERALS PRIVATE LIMITED</x:v>
      </x:c>
      <x:c r="R620" s="2" t="n">
        <x:v>89.032</x:v>
      </x:c>
      <x:c r="S620" s="2"/>
      <x:c r="T620" s="12" t="b">
        <x:v>1</x:v>
      </x:c>
      <x:c r="U620" s="7" t="str">
        <x:v>["https://ibm.gov.in/writereaddata/files/17484134996836ac3b6f42040APR01009.pdf"]</x:v>
      </x:c>
      <x:c r="V620" s="12" t="b">
        <x:v>0</x:v>
      </x:c>
      <x:c r="W620" s="2" t="str">
        <x:v>inventory_only_not_used_as_spatial_evidence_without_exact_public_coordinates_or_polygon</x:v>
      </x:c>
      <x:c r="X620" s="7" t="str">
        <x:v>https://ibm.gov.in/IBMPortal/pages/mcdr-inspection-reports-and-violation-letters---2024-25---hyderabad-region---page-3</x:v>
      </x:c>
    </x:row>
    <x:row r="621" ht="26" customHeight="1">
      <x:c r="A621" s="2" t="str">
        <x:v>IBM-MCDR-MINE-A95BDF5F3DF64C70</x:v>
      </x:c>
      <x:c r="B621" s="7" t="str">
        <x:v>official_mcdr_latest_inspected_mine_view</x:v>
      </x:c>
      <x:c r="C621" s="7" t="str">
        <x:v>normalized_office_state_district_mine_name</x:v>
      </x:c>
      <x:c r="D621" s="2" t="n">
        <x:v>1</x:v>
      </x:c>
      <x:c r="E621" s="9" t="n">
        <x:v>45638</x:v>
      </x:c>
      <x:c r="F621" s="9" t="n">
        <x:v>45638</x:v>
      </x:c>
      <x:c r="G621" s="7" t="str">
        <x:v>["2024-25"]</x:v>
      </x:c>
      <x:c r="H621" s="2" t="str">
        <x:v>Hyderabad</x:v>
      </x:c>
      <x:c r="I621" s="2" t="str">
        <x:v>Telangana</x:v>
      </x:c>
      <x:c r="J621" s="2" t="str">
        <x:v>Suryapet</x:v>
      </x:c>
      <x:c r="K621" s="2" t="str">
        <x:v>SEETHAPURAM (LEASE 1),770.23 Ha</x:v>
      </x:c>
      <x:c r="L621" s="2"/>
      <x:c r="M621" s="2" t="str">
        <x:v>LIMESTONE</x:v>
      </x:c>
      <x:c r="N621" s="7" t="str">
        <x:v>["Calcium and limestone"]</x:v>
      </x:c>
      <x:c r="O621" s="7" t="str">
        <x:v>["calcium","calcium carbonate"]</x:v>
      </x:c>
      <x:c r="P621" s="7" t="str">
        <x:v>["Ca","CaCO3"]</x:v>
      </x:c>
      <x:c r="Q621" s="2" t="str">
        <x:v>ZUARI CEMENT LIMITED</x:v>
      </x:c>
      <x:c r="R621" s="2" t="n">
        <x:v>770.23</x:v>
      </x:c>
      <x:c r="S621" s="2"/>
      <x:c r="T621" s="12" t="b">
        <x:v>1</x:v>
      </x:c>
      <x:c r="U621" s="7" t="str">
        <x:v>["https://ibm.gov.in/writereaddata/files/17484138846836adbc970f1SITAPURM_LIMESTONE_MINE1.pdf"]</x:v>
      </x:c>
      <x:c r="V621" s="12" t="b">
        <x:v>0</x:v>
      </x:c>
      <x:c r="W621" s="2" t="str">
        <x:v>inventory_only_not_used_as_spatial_evidence_without_exact_public_coordinates_or_polygon</x:v>
      </x:c>
      <x:c r="X621" s="7" t="str">
        <x:v>https://ibm.gov.in/IBMPortal/pages/mcdr-inspection-reports-and-violation-letters---2024-25---hyderabad-region---page-3</x:v>
      </x:c>
    </x:row>
    <x:row r="622" ht="26" customHeight="1">
      <x:c r="A622" s="2" t="str">
        <x:v>IBM-MCDR-MINE-AAA5E3CF01FB5031</x:v>
      </x:c>
      <x:c r="B622" s="7" t="str">
        <x:v>official_mcdr_latest_inspected_mine_view</x:v>
      </x:c>
      <x:c r="C622" s="7" t="str">
        <x:v>normalized_office_state_district_mine_name</x:v>
      </x:c>
      <x:c r="D622" s="2" t="n">
        <x:v>1</x:v>
      </x:c>
      <x:c r="E622" s="9" t="n">
        <x:v>45638</x:v>
      </x:c>
      <x:c r="F622" s="9" t="n">
        <x:v>45638</x:v>
      </x:c>
      <x:c r="G622" s="7" t="str">
        <x:v>["2024-25"]</x:v>
      </x:c>
      <x:c r="H622" s="2" t="str">
        <x:v>Hyderabad</x:v>
      </x:c>
      <x:c r="I622" s="2" t="str">
        <x:v>Telangana</x:v>
      </x:c>
      <x:c r="J622" s="2" t="str">
        <x:v>Suryapet</x:v>
      </x:c>
      <x:c r="K622" s="2" t="str">
        <x:v>SEETHAPURAM MINE(LEASE II),558.71 Ha</x:v>
      </x:c>
      <x:c r="L622" s="2"/>
      <x:c r="M622" s="2" t="str">
        <x:v>LIMESTONE</x:v>
      </x:c>
      <x:c r="N622" s="7" t="str">
        <x:v>["Calcium and limestone"]</x:v>
      </x:c>
      <x:c r="O622" s="7" t="str">
        <x:v>["calcium","calcium carbonate"]</x:v>
      </x:c>
      <x:c r="P622" s="7" t="str">
        <x:v>["Ca","CaCO3"]</x:v>
      </x:c>
      <x:c r="Q622" s="2" t="str">
        <x:v>ZUARI CEMENT LIMITED</x:v>
      </x:c>
      <x:c r="R622" s="2" t="n">
        <x:v>558.71</x:v>
      </x:c>
      <x:c r="S622" s="2"/>
      <x:c r="T622" s="12" t="b">
        <x:v>1</x:v>
      </x:c>
      <x:c r="U622" s="7" t="str">
        <x:v>["https://ibm.gov.in/writereaddata/files/17484138706836adaecb1a2SITAPURM_LIMESTONE_MINE2.pdf"]</x:v>
      </x:c>
      <x:c r="V622" s="12" t="b">
        <x:v>0</x:v>
      </x:c>
      <x:c r="W622" s="2" t="str">
        <x:v>inventory_only_not_used_as_spatial_evidence_without_exact_public_coordinates_or_polygon</x:v>
      </x:c>
      <x:c r="X622" s="7" t="str">
        <x:v>https://ibm.gov.in/IBMPortal/pages/mcdr-inspection-reports-and-violation-letters---2024-25---hyderabad-region---page-3</x:v>
      </x:c>
    </x:row>
    <x:row r="623" ht="26" customHeight="1">
      <x:c r="A623" s="2" t="str">
        <x:v>IBM-MCDR-MINE-E2AC21335FFA6358</x:v>
      </x:c>
      <x:c r="B623" s="7" t="str">
        <x:v>official_mcdr_latest_inspected_mine_view</x:v>
      </x:c>
      <x:c r="C623" s="7" t="str">
        <x:v>normalized_office_state_district_mine_name</x:v>
      </x:c>
      <x:c r="D623" s="2" t="n">
        <x:v>1</x:v>
      </x:c>
      <x:c r="E623" s="9" t="n">
        <x:v>45638</x:v>
      </x:c>
      <x:c r="F623" s="9" t="n">
        <x:v>45638</x:v>
      </x:c>
      <x:c r="G623" s="7" t="str">
        <x:v>["2024-25"]</x:v>
      </x:c>
      <x:c r="H623" s="2" t="str">
        <x:v>Hyderabad</x:v>
      </x:c>
      <x:c r="I623" s="2" t="str">
        <x:v>Telangana</x:v>
      </x:c>
      <x:c r="J623" s="2" t="str">
        <x:v>Peddapalli</x:v>
      </x:c>
      <x:c r="K623" s="2" t="str">
        <x:v>TAKKALLAPALLI LIMESTONE,122.28 Ha</x:v>
      </x:c>
      <x:c r="L623" s="2"/>
      <x:c r="M623" s="2" t="str">
        <x:v>LIMESTONE</x:v>
      </x:c>
      <x:c r="N623" s="7" t="str">
        <x:v>["Calcium and limestone"]</x:v>
      </x:c>
      <x:c r="O623" s="7" t="str">
        <x:v>["calcium","calcium carbonate"]</x:v>
      </x:c>
      <x:c r="P623" s="7" t="str">
        <x:v>["Ca","CaCO3"]</x:v>
      </x:c>
      <x:c r="Q623" s="2" t="str">
        <x:v>KESORAM INDUSTRIES LIMITED</x:v>
      </x:c>
      <x:c r="R623" s="2" t="n">
        <x:v>122.28</x:v>
      </x:c>
      <x:c r="S623" s="2"/>
      <x:c r="T623" s="12" t="b">
        <x:v>1</x:v>
      </x:c>
      <x:c r="U623" s="7" t="str">
        <x:v>["https://ibm.gov.in/writereaddata/files/173883227267a47990027ac47_Takkallapally.pdf"]</x:v>
      </x:c>
      <x:c r="V623" s="12" t="b">
        <x:v>0</x:v>
      </x:c>
      <x:c r="W623" s="2" t="str">
        <x:v>inventory_only_not_used_as_spatial_evidence_without_exact_public_coordinates_or_polygon</x:v>
      </x:c>
      <x:c r="X623" s="7" t="str">
        <x:v>https://ibm.gov.in/IBMPortal/pages/mcdr-inspection-reports-and-violation-letters---2024-25---hyderabad-region---page-3</x:v>
      </x:c>
    </x:row>
    <x:row r="624" ht="26" customHeight="1">
      <x:c r="A624" s="2" t="str">
        <x:v>IBM-MCDR-MINE-AE676C9F960E7647</x:v>
      </x:c>
      <x:c r="B624" s="7" t="str">
        <x:v>official_mcdr_latest_inspected_mine_view</x:v>
      </x:c>
      <x:c r="C624" s="7" t="str">
        <x:v>normalized_office_state_district_mine_name</x:v>
      </x:c>
      <x:c r="D624" s="2" t="n">
        <x:v>1</x:v>
      </x:c>
      <x:c r="E624" s="9" t="n">
        <x:v>45638</x:v>
      </x:c>
      <x:c r="F624" s="9" t="n">
        <x:v>45638</x:v>
      </x:c>
      <x:c r="G624" s="7" t="str">
        <x:v>["2024-25"]</x:v>
      </x:c>
      <x:c r="H624" s="2" t="str">
        <x:v>Vijayawada</x:v>
      </x:c>
      <x:c r="I624" s="2" t="str">
        <x:v>Andhra Pradesh</x:v>
      </x:c>
      <x:c r="J624" s="2" t="str">
        <x:v>Kurnool</x:v>
      </x:c>
      <x:c r="K624" s="2" t="str">
        <x:v>Palkur</x:v>
      </x:c>
      <x:c r="L624" s="2"/>
      <x:c r="M624" s="2" t="str">
        <x:v>Limestone</x:v>
      </x:c>
      <x:c r="N624" s="7" t="str">
        <x:v>["Calcium and limestone"]</x:v>
      </x:c>
      <x:c r="O624" s="7" t="str">
        <x:v>["calcium","calcium carbonate"]</x:v>
      </x:c>
      <x:c r="P624" s="7" t="str">
        <x:v>["Ca","CaCO3"]</x:v>
      </x:c>
      <x:c r="Q624" s="2" t="str">
        <x:v>M/s Sree Jayajothi Cements Private Ltd.</x:v>
      </x:c>
      <x:c r="R624" s="2"/>
      <x:c r="S624" s="2"/>
      <x:c r="T624" s="12" t="b">
        <x:v>1</x:v>
      </x:c>
      <x:c r="U624" s="7" t="str">
        <x:v>["https://ibm.gov.in/writereaddata/files/1747914737682f0ff15c041VL_PALKUR.PDF.pdf"]</x:v>
      </x:c>
      <x:c r="V624" s="12" t="b">
        <x:v>0</x:v>
      </x:c>
      <x:c r="W624" s="2" t="str">
        <x:v>inventory_only_not_used_as_spatial_evidence_without_exact_public_coordinates_or_polygon</x:v>
      </x:c>
      <x:c r="X624" s="7" t="str">
        <x:v>https://ibm.gov.in/IBMPortal/pages/mcdr-inspection-reports--amp--violation-letters-for-the-year-2024-25-vijayawada-regional-office--page-1-</x:v>
      </x:c>
    </x:row>
    <x:row r="625" ht="26" customHeight="1">
      <x:c r="A625" s="2" t="str">
        <x:v>IBM-MCDR-MINE-306B76BF76A075F4</x:v>
      </x:c>
      <x:c r="B625" s="7" t="str">
        <x:v>official_mcdr_latest_inspected_mine_view</x:v>
      </x:c>
      <x:c r="C625" s="7" t="str">
        <x:v>normalized_office_state_district_mine_name</x:v>
      </x:c>
      <x:c r="D625" s="2" t="n">
        <x:v>1</x:v>
      </x:c>
      <x:c r="E625" s="9" t="n">
        <x:v>45638</x:v>
      </x:c>
      <x:c r="F625" s="9" t="n">
        <x:v>45638</x:v>
      </x:c>
      <x:c r="G625" s="7" t="str">
        <x:v>["2024-25"]</x:v>
      </x:c>
      <x:c r="H625" s="2" t="str">
        <x:v>Vijayawada</x:v>
      </x:c>
      <x:c r="I625" s="2" t="str">
        <x:v>Andhra Pradesh</x:v>
      </x:c>
      <x:c r="J625" s="2" t="str">
        <x:v>Palnadu</x:v>
      </x:c>
      <x:c r="K625" s="2" t="str">
        <x:v>Pedagarlapadu</x:v>
      </x:c>
      <x:c r="L625" s="2"/>
      <x:c r="M625" s="2" t="str">
        <x:v>Limestone</x:v>
      </x:c>
      <x:c r="N625" s="7" t="str">
        <x:v>["Calcium and limestone"]</x:v>
      </x:c>
      <x:c r="O625" s="7" t="str">
        <x:v>["calcium","calcium carbonate"]</x:v>
      </x:c>
      <x:c r="P625" s="7" t="str">
        <x:v>["Ca","CaCO3"]</x:v>
      </x:c>
      <x:c r="Q625" s="2" t="str">
        <x:v>M/s Chettinad Cement Corporation Pvt Ltd</x:v>
      </x:c>
      <x:c r="R625" s="2"/>
      <x:c r="S625" s="2"/>
      <x:c r="T625" s="12" t="b">
        <x:v>1</x:v>
      </x:c>
      <x:c r="U625" s="7" t="str">
        <x:v>["https://ibm.gov.in/writereaddata/files/1748950070683edc36f1e86PEDAGARLAPADU_MCDR.PDF.pdf"]</x:v>
      </x:c>
      <x:c r="V625" s="12" t="b">
        <x:v>0</x:v>
      </x:c>
      <x:c r="W625" s="2" t="str">
        <x:v>inventory_only_not_used_as_spatial_evidence_without_exact_public_coordinates_or_polygon</x:v>
      </x:c>
      <x:c r="X625" s="7" t="str">
        <x:v>https://ibm.gov.in/IBMPortal/pages/mcdr-inspection-reports--amp--violation-letters-for-the-year-2024-25-vijayawada-regional-office--page-1-</x:v>
      </x:c>
    </x:row>
    <x:row r="626" ht="26" customHeight="1">
      <x:c r="A626" s="2" t="str">
        <x:v>IBM-MCDR-MINE-8D9B3F17706BE8D7</x:v>
      </x:c>
      <x:c r="B626" s="7" t="str">
        <x:v>official_mcdr_latest_inspected_mine_view</x:v>
      </x:c>
      <x:c r="C626" s="7" t="str">
        <x:v>normalized_office_state_district_mine_name</x:v>
      </x:c>
      <x:c r="D626" s="2" t="n">
        <x:v>1</x:v>
      </x:c>
      <x:c r="E626" s="9" t="n">
        <x:v>45637</x:v>
      </x:c>
      <x:c r="F626" s="9" t="n">
        <x:v>45637</x:v>
      </x:c>
      <x:c r="G626" s="7" t="str">
        <x:v>["2024-25"]</x:v>
      </x:c>
      <x:c r="H626" s="2" t="str">
        <x:v>Ajmer</x:v>
      </x:c>
      <x:c r="I626" s="2" t="str">
        <x:v>Rajasthan</x:v>
      </x:c>
      <x:c r="J626" s="2" t="str">
        <x:v>Banswara</x:v>
      </x:c>
      <x:c r="K626" s="2" t="str">
        <x:v>Kala Khunta (3/83 ,04/04)</x:v>
      </x:c>
      <x:c r="L626" s="2"/>
      <x:c r="M626" s="2" t="str">
        <x:v>Manganese Ore</x:v>
      </x:c>
      <x:c r="N626" s="7" t="str">
        <x:v>["Manganese"]</x:v>
      </x:c>
      <x:c r="O626" s="7" t="str">
        <x:v>["manganese"]</x:v>
      </x:c>
      <x:c r="P626" s="7" t="str">
        <x:v>["Mn"]</x:v>
      </x:c>
      <x:c r="Q626" s="2" t="str">
        <x:v>Asian Mining Associates</x:v>
      </x:c>
      <x:c r="R626" s="2"/>
      <x:c r="S626" s="2"/>
      <x:c r="T626" s="12" t="b">
        <x:v>1</x:v>
      </x:c>
      <x:c r="U626" s="7" t="str">
        <x:v>["https://ibm.gov.in/writereaddata/files/1745770719680e58df5db3eKalakhunta_asian_mining_2425_11DEC24.PDF","https://ibm.gov.in/writereaddata/files/17546365586895a10e1132fVio_Kalakhunta_Asian_Mining_03022025.pdf","https://ibm.gov.in/writereaddata/files/17546371186895a33e95cecSC_Kalakhunta_Asian_Mining_03022025.pdf"]</x:v>
      </x:c>
      <x:c r="V626" s="12" t="b">
        <x:v>0</x:v>
      </x:c>
      <x:c r="W626" s="2" t="str">
        <x:v>inventory_only_not_used_as_spatial_evidence_without_exact_public_coordinates_or_polygon</x:v>
      </x:c>
      <x:c r="X626" s="7" t="str">
        <x:v>https://ibm.gov.in/IBMPortal/pages/mcdr-reports--amp--violation-letters-for-the-year-2024-25--ajmer-region--page-2</x:v>
      </x:c>
    </x:row>
    <x:row r="627" ht="26" customHeight="1">
      <x:c r="A627" s="2" t="str">
        <x:v>IBM-MCDR-MINE-9308E31FB065AA10</x:v>
      </x:c>
      <x:c r="B627" s="7" t="str">
        <x:v>official_mcdr_latest_inspected_mine_view</x:v>
      </x:c>
      <x:c r="C627" s="7" t="str">
        <x:v>normalized_office_state_district_mine_name</x:v>
      </x:c>
      <x:c r="D627" s="2" t="n">
        <x:v>1</x:v>
      </x:c>
      <x:c r="E627" s="9" t="n">
        <x:v>45637</x:v>
      </x:c>
      <x:c r="F627" s="9" t="n">
        <x:v>45637</x:v>
      </x:c>
      <x:c r="G627" s="7" t="str">
        <x:v>["2024-25"]</x:v>
      </x:c>
      <x:c r="H627" s="2" t="str">
        <x:v>Ajmer</x:v>
      </x:c>
      <x:c r="I627" s="2" t="str">
        <x:v>Rajasthan</x:v>
      </x:c>
      <x:c r="J627" s="2" t="str">
        <x:v>Kota</x:v>
      </x:c>
      <x:c r="K627" s="2" t="str">
        <x:v>Morak Limestone Mine</x:v>
      </x:c>
      <x:c r="L627" s="2"/>
      <x:c r="M627" s="2" t="str">
        <x:v>Limestone</x:v>
      </x:c>
      <x:c r="N627" s="7" t="str">
        <x:v>["Calcium and limestone"]</x:v>
      </x:c>
      <x:c r="O627" s="7" t="str">
        <x:v>["calcium","calcium carbonate"]</x:v>
      </x:c>
      <x:c r="P627" s="7" t="str">
        <x:v>["Ca","CaCO3"]</x:v>
      </x:c>
      <x:c r="Q627" s="2" t="str">
        <x:v>Mangalam Cement Ltd</x:v>
      </x:c>
      <x:c r="R627" s="2"/>
      <x:c r="S627" s="2"/>
      <x:c r="T627" s="12" t="b">
        <x:v>1</x:v>
      </x:c>
      <x:c r="U627" s="7" t="str">
        <x:v>["https://ibm.gov.in/writereaddata/files/17549011216899aa817a91aMorak_06.01.2024.pdf","https://ibm.gov.in/writereaddata/files/17549120836899d5536ba9amorak_11.12.24_mcdr.pdf"]</x:v>
      </x:c>
      <x:c r="V627" s="12" t="b">
        <x:v>0</x:v>
      </x:c>
      <x:c r="W627" s="2" t="str">
        <x:v>inventory_only_not_used_as_spatial_evidence_without_exact_public_coordinates_or_polygon</x:v>
      </x:c>
      <x:c r="X627" s="7" t="str">
        <x:v>https://ibm.gov.in/IBMPortal/pages/mcdr-reports--amp--violation-letters-for-the-year-2024-25--ajmer-region--page-3</x:v>
      </x:c>
    </x:row>
    <x:row r="628" ht="26" customHeight="1">
      <x:c r="A628" s="2" t="str">
        <x:v>IBM-MCDR-MINE-CFAEB340E86A7B2A</x:v>
      </x:c>
      <x:c r="B628" s="7" t="str">
        <x:v>official_mcdr_latest_inspected_mine_view</x:v>
      </x:c>
      <x:c r="C628" s="7" t="str">
        <x:v>normalized_office_state_district_mine_name</x:v>
      </x:c>
      <x:c r="D628" s="2" t="n">
        <x:v>1</x:v>
      </x:c>
      <x:c r="E628" s="9" t="n">
        <x:v>45637</x:v>
      </x:c>
      <x:c r="F628" s="9" t="n">
        <x:v>45637</x:v>
      </x:c>
      <x:c r="G628" s="7" t="str">
        <x:v>["2024-25"]</x:v>
      </x:c>
      <x:c r="H628" s="2" t="str">
        <x:v>Bhubaneswar</x:v>
      </x:c>
      <x:c r="I628" s="2" t="str">
        <x:v>Odisha</x:v>
      </x:c>
      <x:c r="J628" s="2" t="str">
        <x:v>Nuapada</x:v>
      </x:c>
      <x:c r="K628" s="2" t="str">
        <x:v>Gandabahali &amp; Kirkita Graphite Mine</x:v>
      </x:c>
      <x:c r="L628" s="2"/>
      <x:c r="M628" s="2" t="str">
        <x:v>Graphite</x:v>
      </x:c>
      <x:c r="N628" s="7" t="str">
        <x:v>["Graphite"]</x:v>
      </x:c>
      <x:c r="O628" s="7" t="str">
        <x:v>["carbon"]</x:v>
      </x:c>
      <x:c r="P628" s="7" t="str">
        <x:v>["C"]</x:v>
      </x:c>
      <x:c r="Q628" s="2" t="str">
        <x:v>MR PK AGRAWAL</x:v>
      </x:c>
      <x:c r="R628" s="2"/>
      <x:c r="S628" s="2"/>
      <x:c r="T628" s="12" t="b">
        <x:v>1</x:v>
      </x:c>
      <x:c r="U628" s="7" t="str">
        <x:v>["https://ibm.gov.in/writereaddata/files/174256503267dd6ea82bf5bGANDABAHALI_AND_KIRKITA_MINE_VL.pdf","https://ibm.gov.in/writereaddata/files/174256504467dd6eb469f83GANDABAHALI_AND_KIRKITA_MINE_MCDR.pdf"]</x:v>
      </x:c>
      <x:c r="V628" s="12" t="b">
        <x:v>0</x:v>
      </x:c>
      <x:c r="W628" s="2" t="str">
        <x:v>inventory_only_not_used_as_spatial_evidence_without_exact_public_coordinates_or_polygon</x:v>
      </x:c>
      <x:c r="X628" s="7" t="str">
        <x:v>https://ibm.gov.in/IBMPortal/pages/mcdr-inspection-reports-and-violation-letters---2024-25---page-1--bhubaneswar-region-</x:v>
      </x:c>
    </x:row>
    <x:row r="629" ht="26" customHeight="1">
      <x:c r="A629" s="2" t="str">
        <x:v>IBM-MCDR-MINE-758D1ECCE1C2B2E7</x:v>
      </x:c>
      <x:c r="B629" s="7" t="str">
        <x:v>official_mcdr_latest_inspected_mine_view</x:v>
      </x:c>
      <x:c r="C629" s="7" t="str">
        <x:v>normalized_office_state_district_mine_name</x:v>
      </x:c>
      <x:c r="D629" s="2" t="n">
        <x:v>1</x:v>
      </x:c>
      <x:c r="E629" s="9" t="n">
        <x:v>45637</x:v>
      </x:c>
      <x:c r="F629" s="9" t="n">
        <x:v>45637</x:v>
      </x:c>
      <x:c r="G629" s="7" t="str">
        <x:v>["2024-25"]</x:v>
      </x:c>
      <x:c r="H629" s="2" t="str">
        <x:v>Bhubaneswar</x:v>
      </x:c>
      <x:c r="I629" s="2" t="str">
        <x:v>Odisha</x:v>
      </x:c>
      <x:c r="J629" s="2" t="str">
        <x:v>Sundargarh</x:v>
      </x:c>
      <x:c r="K629" s="2" t="str">
        <x:v>Nadidih Iron &amp; Manganese Mine(117.206Ha.)</x:v>
      </x:c>
      <x:c r="L629" s="2"/>
      <x:c r="M629" s="2" t="str">
        <x:v>Iron &amp; Mn</x:v>
      </x:c>
      <x:c r="N629" s="7" t="str">
        <x:v>["Iron","Manganese"]</x:v>
      </x:c>
      <x:c r="O629" s="7" t="str">
        <x:v>["iron","manganese"]</x:v>
      </x:c>
      <x:c r="P629" s="7" t="str">
        <x:v>["Fe","Mn"]</x:v>
      </x:c>
      <x:c r="Q629" s="2" t="str">
        <x:v>M/s ESL Ltd.</x:v>
      </x:c>
      <x:c r="R629" s="2" t="n">
        <x:v>117.206</x:v>
      </x:c>
      <x:c r="S629" s="2"/>
      <x:c r="T629" s="12" t="b">
        <x:v>1</x:v>
      </x:c>
      <x:c r="U629" s="7" t="str">
        <x:v>["https://ibm.gov.in/writereaddata/files/1745556593680b14716b982Nadidih_ESL_117.206_MCDR.pdf","https://ibm.gov.in/writereaddata/files/1745557945680b19b9536f0Nadidih_ESL_117.206_VL.pdf"]</x:v>
      </x:c>
      <x:c r="V629" s="12" t="b">
        <x:v>0</x:v>
      </x:c>
      <x:c r="W629" s="2" t="str">
        <x:v>inventory_only_not_used_as_spatial_evidence_without_exact_public_coordinates_or_polygon</x:v>
      </x:c>
      <x:c r="X629" s="7" t="str">
        <x:v>https://ibm.gov.in/IBMPortal/pages/mcdr-inspection-reports-and-violation-letters---2024-25---page-1--bhubaneswar-region-</x:v>
      </x:c>
    </x:row>
    <x:row r="630" ht="26" customHeight="1">
      <x:c r="A630" s="2" t="str">
        <x:v>IBM-MCDR-MINE-16A409DD69E6F13E</x:v>
      </x:c>
      <x:c r="B630" s="7" t="str">
        <x:v>official_mcdr_latest_inspected_mine_view</x:v>
      </x:c>
      <x:c r="C630" s="7" t="str">
        <x:v>normalized_office_state_district_mine_name</x:v>
      </x:c>
      <x:c r="D630" s="2" t="n">
        <x:v>1</x:v>
      </x:c>
      <x:c r="E630" s="9" t="n">
        <x:v>45637</x:v>
      </x:c>
      <x:c r="F630" s="9" t="n">
        <x:v>45637</x:v>
      </x:c>
      <x:c r="G630" s="7" t="str">
        <x:v>["2024-25"]</x:v>
      </x:c>
      <x:c r="H630" s="2" t="str">
        <x:v>Chennai</x:v>
      </x:c>
      <x:c r="I630" s="2" t="str">
        <x:v>Tamil Nadu</x:v>
      </x:c>
      <x:c r="J630" s="2" t="str">
        <x:v>Perambalur</x:v>
      </x:c>
      <x:c r="K630" s="2" t="str">
        <x:v>Varagupadi</x:v>
      </x:c>
      <x:c r="L630" s="2"/>
      <x:c r="M630" s="2" t="str">
        <x:v>Limestone</x:v>
      </x:c>
      <x:c r="N630" s="7" t="str">
        <x:v>["Calcium and limestone"]</x:v>
      </x:c>
      <x:c r="O630" s="7" t="str">
        <x:v>["calcium","calcium carbonate"]</x:v>
      </x:c>
      <x:c r="P630" s="7" t="str">
        <x:v>["Ca","CaCO3"]</x:v>
      </x:c>
      <x:c r="Q630" s="2" t="str">
        <x:v>Ultra Tech Cement Ltd.</x:v>
      </x:c>
      <x:c r="R630" s="2"/>
      <x:c r="S630" s="2"/>
      <x:c r="T630" s="12" t="b">
        <x:v>1</x:v>
      </x:c>
      <x:c r="U630" s="7" t="str">
        <x:v>["https://ibm.gov.in/writereaddata/files/17365001256780e39d754b929._MCDR_INSPECTION_REPORT_202324_ML_8_final.pdf"]</x:v>
      </x:c>
      <x:c r="V630" s="12" t="b">
        <x:v>0</x:v>
      </x:c>
      <x:c r="W630" s="2" t="str">
        <x:v>inventory_only_not_used_as_spatial_evidence_without_exact_public_coordinates_or_polygon</x:v>
      </x:c>
      <x:c r="X630" s="7" t="str">
        <x:v>https://ibm.gov.in/IBMPortal/pages/mcdr-reports-and-violation-letters--2024-25---chennai-region---page-1</x:v>
      </x:c>
    </x:row>
    <x:row r="631" ht="26" customHeight="1">
      <x:c r="A631" s="2" t="str">
        <x:v>IBM-MCDR-MINE-FF252C04DE0B5551</x:v>
      </x:c>
      <x:c r="B631" s="7" t="str">
        <x:v>official_mcdr_latest_inspected_mine_view</x:v>
      </x:c>
      <x:c r="C631" s="7" t="str">
        <x:v>mine_code</x:v>
      </x:c>
      <x:c r="D631" s="2" t="n">
        <x:v>1</x:v>
      </x:c>
      <x:c r="E631" s="9" t="n">
        <x:v>45637</x:v>
      </x:c>
      <x:c r="F631" s="9" t="n">
        <x:v>45637</x:v>
      </x:c>
      <x:c r="G631" s="7" t="str">
        <x:v>["2024-25"]</x:v>
      </x:c>
      <x:c r="H631" s="2" t="str">
        <x:v>Gandhinagar</x:v>
      </x:c>
      <x:c r="I631" s="2"/>
      <x:c r="J631" s="2"/>
      <x:c r="K631" s="2" t="str">
        <x:v>Bhopalka [560] Bauxite Mine</x:v>
      </x:c>
      <x:c r="L631" s="2" t="str">
        <x:v>07GUJ07138</x:v>
      </x:c>
      <x:c r="M631" s="2"/>
      <x:c r="N631" s="7" t="str">
        <x:v>["Aluminium"]</x:v>
      </x:c>
      <x:c r="O631" s="7" t="str">
        <x:v>["aluminium"]</x:v>
      </x:c>
      <x:c r="P631" s="7" t="str">
        <x:v>["Al"]</x:v>
      </x:c>
      <x:c r="Q631" s="2" t="str">
        <x:v>M/s Bauxite Mining Industries (India) Pvt. Ltd.</x:v>
      </x:c>
      <x:c r="R631" s="2"/>
      <x:c r="S631" s="2" t="str">
        <x:v>SR</x:v>
      </x:c>
      <x:c r="T631" s="12" t="b">
        <x:v>1</x:v>
      </x:c>
      <x:c r="U631" s="7" t="str">
        <x:v>["https://ibm.gov.in/writereaddata/files/1738153335679a1d7763b1a07GUJ07138.pdf","https://ibm.gov.in/writereaddata/files/17537924326888bfb05c73e07GUJ07138_VL.pdf"]</x:v>
      </x:c>
      <x:c r="V631" s="12" t="b">
        <x:v>0</x:v>
      </x:c>
      <x:c r="W631" s="2" t="str">
        <x:v>inventory_only_not_used_as_spatial_evidence_without_exact_public_coordinates_or_polygon</x:v>
      </x:c>
      <x:c r="X631" s="7" t="str">
        <x:v>https://ibm.gov.in/IBMPortal/pages/mcdr-inspection-reports-and-violation-letters--2024-25--gandhinagar-region----page-2</x:v>
      </x:c>
    </x:row>
    <x:row r="632" ht="26" customHeight="1">
      <x:c r="A632" s="2" t="str">
        <x:v>IBM-MCDR-MINE-D2EAD9FBEECE76E2</x:v>
      </x:c>
      <x:c r="B632" s="7" t="str">
        <x:v>official_mcdr_latest_inspected_mine_view</x:v>
      </x:c>
      <x:c r="C632" s="7" t="str">
        <x:v>mine_code</x:v>
      </x:c>
      <x:c r="D632" s="2" t="n">
        <x:v>1</x:v>
      </x:c>
      <x:c r="E632" s="9" t="n">
        <x:v>45637</x:v>
      </x:c>
      <x:c r="F632" s="9" t="n">
        <x:v>45637</x:v>
      </x:c>
      <x:c r="G632" s="7" t="str">
        <x:v>["2024-25"]</x:v>
      </x:c>
      <x:c r="H632" s="2" t="str">
        <x:v>Gandhinagar</x:v>
      </x:c>
      <x:c r="I632" s="2"/>
      <x:c r="J632" s="2"/>
      <x:c r="K632" s="2" t="str">
        <x:v>Mevasa [141] Bauxite Mine</x:v>
      </x:c>
      <x:c r="L632" s="2" t="str">
        <x:v>07GUJ07137</x:v>
      </x:c>
      <x:c r="M632" s="2"/>
      <x:c r="N632" s="7" t="str">
        <x:v>["Aluminium"]</x:v>
      </x:c>
      <x:c r="O632" s="7" t="str">
        <x:v>["aluminium"]</x:v>
      </x:c>
      <x:c r="P632" s="7" t="str">
        <x:v>["Al"]</x:v>
      </x:c>
      <x:c r="Q632" s="2" t="str">
        <x:v>M/s Harsiddhi Enterprises</x:v>
      </x:c>
      <x:c r="R632" s="2"/>
      <x:c r="S632" s="2" t="str">
        <x:v>SR</x:v>
      </x:c>
      <x:c r="T632" s="12" t="b">
        <x:v>1</x:v>
      </x:c>
      <x:c r="U632" s="7" t="str">
        <x:v>["https://ibm.gov.in/writereaddata/files/1738153344679a1d80888c107GUJ07137.pdf","https://ibm.gov.in/writereaddata/files/17537924756888bfdbe178a07GUJ07137_SCN.pdf","https://ibm.gov.in/writereaddata/files/17537924856888bfe53e32407GUJ07137_VL.pdf"]</x:v>
      </x:c>
      <x:c r="V632" s="12" t="b">
        <x:v>0</x:v>
      </x:c>
      <x:c r="W632" s="2" t="str">
        <x:v>inventory_only_not_used_as_spatial_evidence_without_exact_public_coordinates_or_polygon</x:v>
      </x:c>
      <x:c r="X632" s="7" t="str">
        <x:v>https://ibm.gov.in/IBMPortal/pages/mcdr-inspection-reports-and-violation-letters--2024-25--gandhinagar-region----page-2</x:v>
      </x:c>
    </x:row>
    <x:row r="633" ht="26" customHeight="1">
      <x:c r="A633" s="2" t="str">
        <x:v>IBM-MCDR-MINE-FA0107D17587F061</x:v>
      </x:c>
      <x:c r="B633" s="7" t="str">
        <x:v>official_mcdr_latest_inspected_mine_view</x:v>
      </x:c>
      <x:c r="C633" s="7" t="str">
        <x:v>mine_code</x:v>
      </x:c>
      <x:c r="D633" s="2" t="n">
        <x:v>1</x:v>
      </x:c>
      <x:c r="E633" s="9" t="n">
        <x:v>45637</x:v>
      </x:c>
      <x:c r="F633" s="9" t="n">
        <x:v>45637</x:v>
      </x:c>
      <x:c r="G633" s="7" t="str">
        <x:v>["2024-25"]</x:v>
      </x:c>
      <x:c r="H633" s="2" t="str">
        <x:v>Gandhinagar</x:v>
      </x:c>
      <x:c r="I633" s="2"/>
      <x:c r="J633" s="2"/>
      <x:c r="K633" s="2" t="str">
        <x:v>Naredi -Nandra [ML-626] Bauxite Mine</x:v>
      </x:c>
      <x:c r="L633" s="2" t="str">
        <x:v>07GUJ10017</x:v>
      </x:c>
      <x:c r="M633" s="2"/>
      <x:c r="N633" s="7" t="str">
        <x:v>["Aluminium"]</x:v>
      </x:c>
      <x:c r="O633" s="7" t="str">
        <x:v>["aluminium"]</x:v>
      </x:c>
      <x:c r="P633" s="7" t="str">
        <x:v>["Al"]</x:v>
      </x:c>
      <x:c r="Q633" s="2" t="str">
        <x:v>M/s Gujarat Mineral Development Corporation Ltd.</x:v>
      </x:c>
      <x:c r="R633" s="2"/>
      <x:c r="S633" s="2" t="str">
        <x:v>SR</x:v>
      </x:c>
      <x:c r="T633" s="12" t="b">
        <x:v>1</x:v>
      </x:c>
      <x:c r="U633" s="7" t="str">
        <x:v>["https://ibm.gov.in/writereaddata/files/174400993767f37ad19defd07GUJ10017.pdf"]</x:v>
      </x:c>
      <x:c r="V633" s="12" t="b">
        <x:v>0</x:v>
      </x:c>
      <x:c r="W633" s="2" t="str">
        <x:v>inventory_only_not_used_as_spatial_evidence_without_exact_public_coordinates_or_polygon</x:v>
      </x:c>
      <x:c r="X633" s="7" t="str">
        <x:v>https://ibm.gov.in/IBMPortal/pages/mcdr-inspection-reports-and-violation-letters--2024-25--gandhinagar-region----page-3</x:v>
      </x:c>
    </x:row>
    <x:row r="634" ht="26" customHeight="1">
      <x:c r="A634" s="2" t="str">
        <x:v>IBM-MCDR-MINE-98FA4782AC5D8740</x:v>
      </x:c>
      <x:c r="B634" s="7" t="str">
        <x:v>official_mcdr_latest_inspected_mine_view</x:v>
      </x:c>
      <x:c r="C634" s="7" t="str">
        <x:v>mine_code</x:v>
      </x:c>
      <x:c r="D634" s="2" t="n">
        <x:v>1</x:v>
      </x:c>
      <x:c r="E634" s="9" t="n">
        <x:v>45637</x:v>
      </x:c>
      <x:c r="F634" s="9" t="n">
        <x:v>45637</x:v>
      </x:c>
      <x:c r="G634" s="7" t="str">
        <x:v>["2024-25"]</x:v>
      </x:c>
      <x:c r="H634" s="2" t="str">
        <x:v>Gandhinagar</x:v>
      </x:c>
      <x:c r="I634" s="2"/>
      <x:c r="J634" s="2"/>
      <x:c r="K634" s="2" t="str">
        <x:v>Ran [403/p] Bauxite Mine</x:v>
      </x:c>
      <x:c r="L634" s="2" t="str">
        <x:v>07GUJ07054</x:v>
      </x:c>
      <x:c r="M634" s="2"/>
      <x:c r="N634" s="7" t="str">
        <x:v>["Aluminium"]</x:v>
      </x:c>
      <x:c r="O634" s="7" t="str">
        <x:v>["aluminium"]</x:v>
      </x:c>
      <x:c r="P634" s="7" t="str">
        <x:v>["Al"]</x:v>
      </x:c>
      <x:c r="Q634" s="2" t="str">
        <x:v>M/s Saurashtra Calcine Bxt.&amp; Allied Ind. Ltd.</x:v>
      </x:c>
      <x:c r="R634" s="2"/>
      <x:c r="S634" s="2" t="str">
        <x:v>SR</x:v>
      </x:c>
      <x:c r="T634" s="12" t="b">
        <x:v>1</x:v>
      </x:c>
      <x:c r="U634" s="7" t="str">
        <x:v>["https://ibm.gov.in/writereaddata/files/1738153263679a1d2f6878d07GUJ07054.pdf","https://ibm.gov.in/writereaddata/files/17537919086888bda49acb707GUJ07054_VL.pdf"]</x:v>
      </x:c>
      <x:c r="V634" s="12" t="b">
        <x:v>0</x:v>
      </x:c>
      <x:c r="W634" s="2" t="str">
        <x:v>inventory_only_not_used_as_spatial_evidence_without_exact_public_coordinates_or_polygon</x:v>
      </x:c>
      <x:c r="X634" s="7" t="str">
        <x:v>https://ibm.gov.in/IBMPortal/pages/mcdr-inspection-reports-and-violation-letters--2024-25--gandhinagar-region----page-2</x:v>
      </x:c>
    </x:row>
    <x:row r="635" ht="26" customHeight="1">
      <x:c r="A635" s="2" t="str">
        <x:v>IBM-MCDR-MINE-FBEF72D860F1F0F8</x:v>
      </x:c>
      <x:c r="B635" s="7" t="str">
        <x:v>official_mcdr_latest_inspected_mine_view</x:v>
      </x:c>
      <x:c r="C635" s="7" t="str">
        <x:v>mine_code</x:v>
      </x:c>
      <x:c r="D635" s="2" t="n">
        <x:v>1</x:v>
      </x:c>
      <x:c r="E635" s="9" t="n">
        <x:v>45637</x:v>
      </x:c>
      <x:c r="F635" s="9" t="n">
        <x:v>45637</x:v>
      </x:c>
      <x:c r="G635" s="7" t="str">
        <x:v>["2024-25"]</x:v>
      </x:c>
      <x:c r="H635" s="2" t="str">
        <x:v>Gandhinagar</x:v>
      </x:c>
      <x:c r="I635" s="2"/>
      <x:c r="J635" s="2"/>
      <x:c r="K635" s="2" t="str">
        <x:v>धरमपुर-काजावाद्री [2/5] चूना पत्थर की खदान</x:v>
      </x:c>
      <x:c r="L635" s="2" t="str">
        <x:v>38GUJ08001</x:v>
      </x:c>
      <x:c r="M635" s="2"/>
      <x:c r="N635" s="7" t="str">
        <x:v>["Calcium and limestone"]</x:v>
      </x:c>
      <x:c r="O635" s="7" t="str">
        <x:v>["calcium","calcium carbonate"]</x:v>
      </x:c>
      <x:c r="P635" s="7" t="str">
        <x:v>["Ca","CaCO3"]</x:v>
      </x:c>
      <x:c r="Q635" s="2" t="str">
        <x:v>मेसर्स निरमा लिमिटेड, सौराष्ट्र केमिकल्स प्रभाग</x:v>
      </x:c>
      <x:c r="R635" s="2"/>
      <x:c r="S635" s="2" t="str">
        <x:v>SR</x:v>
      </x:c>
      <x:c r="T635" s="12" t="b">
        <x:v>1</x:v>
      </x:c>
      <x:c r="U635" s="7" t="str">
        <x:v>["https://ibm.gov.in/writereaddata/files/17536835236887164354c2238GUJ08001.pdf"]</x:v>
      </x:c>
      <x:c r="V635" s="12" t="b">
        <x:v>0</x:v>
      </x:c>
      <x:c r="W635" s="2" t="str">
        <x:v>inventory_only_not_used_as_spatial_evidence_without_exact_public_coordinates_or_polygon</x:v>
      </x:c>
      <x:c r="X635" s="7" t="str">
        <x:v>https://ibm.gov.in/IBMPortal/pages/mcdr-inspection-reports-and-violation-letters--2024-25--gandhinagar-region----page-4</x:v>
      </x:c>
    </x:row>
    <x:row r="636" ht="26" customHeight="1">
      <x:c r="A636" s="2" t="str">
        <x:v>IBM-MCDR-MINE-C3F866AD9C0B6D18</x:v>
      </x:c>
      <x:c r="B636" s="7" t="str">
        <x:v>official_mcdr_latest_inspected_mine_view</x:v>
      </x:c>
      <x:c r="C636" s="7" t="str">
        <x:v>mine_code</x:v>
      </x:c>
      <x:c r="D636" s="2" t="n">
        <x:v>1</x:v>
      </x:c>
      <x:c r="E636" s="9" t="n">
        <x:v>45637</x:v>
      </x:c>
      <x:c r="F636" s="9" t="n">
        <x:v>45637</x:v>
      </x:c>
      <x:c r="G636" s="7" t="str">
        <x:v>["2024-25"]</x:v>
      </x:c>
      <x:c r="H636" s="2" t="str">
        <x:v>Gandhinagar</x:v>
      </x:c>
      <x:c r="I636" s="2"/>
      <x:c r="J636" s="2"/>
      <x:c r="K636" s="2" t="str">
        <x:v>धरमपुर-काजावाद्री [2/9] चूना पत्थर की खदान</x:v>
      </x:c>
      <x:c r="L636" s="2" t="str">
        <x:v>38GUJ08269</x:v>
      </x:c>
      <x:c r="M636" s="2"/>
      <x:c r="N636" s="7" t="str">
        <x:v>["Calcium and limestone"]</x:v>
      </x:c>
      <x:c r="O636" s="7" t="str">
        <x:v>["calcium","calcium carbonate"]</x:v>
      </x:c>
      <x:c r="P636" s="7" t="str">
        <x:v>["Ca","CaCO3"]</x:v>
      </x:c>
      <x:c r="Q636" s="2" t="str">
        <x:v>मेसर्स निरमा लिमिटेड, सौराष्ट्र केमिकल्स प्रभाग</x:v>
      </x:c>
      <x:c r="R636" s="2"/>
      <x:c r="S636" s="2" t="str">
        <x:v>SR</x:v>
      </x:c>
      <x:c r="T636" s="12" t="b">
        <x:v>1</x:v>
      </x:c>
      <x:c r="U636" s="7" t="str">
        <x:v>["https://ibm.gov.in/writereaddata/files/1753683404688715ccb9afb38GUJ08269.pdf"]</x:v>
      </x:c>
      <x:c r="V636" s="12" t="b">
        <x:v>0</x:v>
      </x:c>
      <x:c r="W636" s="2" t="str">
        <x:v>inventory_only_not_used_as_spatial_evidence_without_exact_public_coordinates_or_polygon</x:v>
      </x:c>
      <x:c r="X636" s="7" t="str">
        <x:v>https://ibm.gov.in/IBMPortal/pages/mcdr-inspection-reports-and-violation-letters--2024-25--gandhinagar-region----page-4</x:v>
      </x:c>
    </x:row>
    <x:row r="637" ht="26" customHeight="1">
      <x:c r="A637" s="2" t="str">
        <x:v>IBM-MCDR-MINE-5BA0362B03EFA4BC</x:v>
      </x:c>
      <x:c r="B637" s="7" t="str">
        <x:v>official_mcdr_latest_inspected_mine_view</x:v>
      </x:c>
      <x:c r="C637" s="7" t="str">
        <x:v>mine_code</x:v>
      </x:c>
      <x:c r="D637" s="2" t="n">
        <x:v>1</x:v>
      </x:c>
      <x:c r="E637" s="9" t="n">
        <x:v>45637</x:v>
      </x:c>
      <x:c r="F637" s="9" t="n">
        <x:v>45637</x:v>
      </x:c>
      <x:c r="G637" s="7" t="str">
        <x:v>["2024-25"]</x:v>
      </x:c>
      <x:c r="H637" s="2" t="str">
        <x:v>Gandhinagar</x:v>
      </x:c>
      <x:c r="I637" s="2"/>
      <x:c r="J637" s="2"/>
      <x:c r="K637" s="2" t="str">
        <x:v>राणावाव [55/1,37/2] चूना पत्थर की खदान</x:v>
      </x:c>
      <x:c r="L637" s="2" t="str">
        <x:v>38GUJ21060</x:v>
      </x:c>
      <x:c r="M637" s="2"/>
      <x:c r="N637" s="7" t="str">
        <x:v>["Calcium and limestone"]</x:v>
      </x:c>
      <x:c r="O637" s="7" t="str">
        <x:v>["calcium","calcium carbonate"]</x:v>
      </x:c>
      <x:c r="P637" s="7" t="str">
        <x:v>["Ca","CaCO3"]</x:v>
      </x:c>
      <x:c r="Q637" s="2" t="str">
        <x:v>मेसर्स निरमा लिमिटेड, सौराष्ट्र केमिकल्स प्रभाग</x:v>
      </x:c>
      <x:c r="R637" s="2"/>
      <x:c r="S637" s="2" t="str">
        <x:v>SR</x:v>
      </x:c>
      <x:c r="T637" s="12" t="b">
        <x:v>1</x:v>
      </x:c>
      <x:c r="U637" s="7" t="str">
        <x:v>["https://ibm.gov.in/writereaddata/files/1753683452688715fcaa6e838GUJ21060.pdf"]</x:v>
      </x:c>
      <x:c r="V637" s="12" t="b">
        <x:v>0</x:v>
      </x:c>
      <x:c r="W637" s="2" t="str">
        <x:v>inventory_only_not_used_as_spatial_evidence_without_exact_public_coordinates_or_polygon</x:v>
      </x:c>
      <x:c r="X637" s="7" t="str">
        <x:v>https://ibm.gov.in/IBMPortal/pages/mcdr-inspection-reports-and-violation-letters--2024-25--gandhinagar-region----page-4</x:v>
      </x:c>
    </x:row>
    <x:row r="638" ht="26" customHeight="1">
      <x:c r="A638" s="2" t="str">
        <x:v>IBM-MCDR-MINE-F870298E93507145</x:v>
      </x:c>
      <x:c r="B638" s="7" t="str">
        <x:v>official_mcdr_latest_inspected_mine_view</x:v>
      </x:c>
      <x:c r="C638" s="7" t="str">
        <x:v>normalized_office_state_district_mine_name</x:v>
      </x:c>
      <x:c r="D638" s="2" t="n">
        <x:v>2</x:v>
      </x:c>
      <x:c r="E638" s="9" t="n">
        <x:v>45441</x:v>
      </x:c>
      <x:c r="F638" s="9" t="n">
        <x:v>45637</x:v>
      </x:c>
      <x:c r="G638" s="7" t="str">
        <x:v>["2024-25"]</x:v>
      </x:c>
      <x:c r="H638" s="2" t="str">
        <x:v>Hyderabad</x:v>
      </x:c>
      <x:c r="I638" s="2" t="str">
        <x:v>Telangana</x:v>
      </x:c>
      <x:c r="J638" s="2" t="str">
        <x:v>Suryapet</x:v>
      </x:c>
      <x:c r="K638" s="2" t="str">
        <x:v>ANJANI LIMESTONE MINE (PIT 1),57.52 Ha</x:v>
      </x:c>
      <x:c r="L638" s="2"/>
      <x:c r="M638" s="2" t="str">
        <x:v>LIMESTONE</x:v>
      </x:c>
      <x:c r="N638" s="7" t="str">
        <x:v>["Calcium and limestone"]</x:v>
      </x:c>
      <x:c r="O638" s="7" t="str">
        <x:v>["calcium","calcium carbonate"]</x:v>
      </x:c>
      <x:c r="P638" s="7" t="str">
        <x:v>["Ca","CaCO3"]</x:v>
      </x:c>
      <x:c r="Q638" s="2" t="str">
        <x:v>ANJANI PORTLAND CEMENT LIMITED</x:v>
      </x:c>
      <x:c r="R638" s="2" t="n">
        <x:v>57.52</x:v>
      </x:c>
      <x:c r="S638" s="2"/>
      <x:c r="T638" s="12" t="b">
        <x:v>1</x:v>
      </x:c>
      <x:c r="U638" s="7" t="str">
        <x:v>["https://ibm.gov.in/writereaddata/files/173883299267a47c607b42055_AnjaniImcdrmkk202425.pdf","https://ibm.gov.in/writereaddata/files/173883305067a47c9a99c6d55A_AnjaniIshowcause.pdf"]</x:v>
      </x:c>
      <x:c r="V638" s="12" t="b">
        <x:v>0</x:v>
      </x:c>
      <x:c r="W638" s="2" t="str">
        <x:v>inventory_only_not_used_as_spatial_evidence_without_exact_public_coordinates_or_polygon</x:v>
      </x:c>
      <x:c r="X638" s="7" t="str">
        <x:v>https://ibm.gov.in/IBMPortal/pages/mcdr-inspection-reports-and-violation-letters---2024-25---hyderabad-region---page-3</x:v>
      </x:c>
    </x:row>
    <x:row r="639" ht="26" customHeight="1">
      <x:c r="A639" s="2" t="str">
        <x:v>IBM-MCDR-MINE-3960D72CC7897C7F</x:v>
      </x:c>
      <x:c r="B639" s="7" t="str">
        <x:v>official_mcdr_latest_inspected_mine_view</x:v>
      </x:c>
      <x:c r="C639" s="7" t="str">
        <x:v>normalized_office_state_district_mine_name</x:v>
      </x:c>
      <x:c r="D639" s="2" t="n">
        <x:v>2</x:v>
      </x:c>
      <x:c r="E639" s="9" t="n">
        <x:v>45441</x:v>
      </x:c>
      <x:c r="F639" s="9" t="n">
        <x:v>45637</x:v>
      </x:c>
      <x:c r="G639" s="7" t="str">
        <x:v>["2024-25"]</x:v>
      </x:c>
      <x:c r="H639" s="2" t="str">
        <x:v>Hyderabad</x:v>
      </x:c>
      <x:c r="I639" s="2" t="str">
        <x:v>Telangana</x:v>
      </x:c>
      <x:c r="J639" s="2" t="str">
        <x:v>Suryapet</x:v>
      </x:c>
      <x:c r="K639" s="2" t="str">
        <x:v>ANJANI LIMESTONE MINE-4 (PIT 4),15 Ha</x:v>
      </x:c>
      <x:c r="L639" s="2"/>
      <x:c r="M639" s="2" t="str">
        <x:v>LIMESTONE</x:v>
      </x:c>
      <x:c r="N639" s="7" t="str">
        <x:v>["Calcium and limestone"]</x:v>
      </x:c>
      <x:c r="O639" s="7" t="str">
        <x:v>["calcium","calcium carbonate"]</x:v>
      </x:c>
      <x:c r="P639" s="7" t="str">
        <x:v>["Ca","CaCO3"]</x:v>
      </x:c>
      <x:c r="Q639" s="2" t="str">
        <x:v>ANJANI PORTLAND CEMENT LIMITED</x:v>
      </x:c>
      <x:c r="R639" s="2" t="n">
        <x:v>15</x:v>
      </x:c>
      <x:c r="S639" s="2"/>
      <x:c r="T639" s="12" t="b">
        <x:v>1</x:v>
      </x:c>
      <x:c r="U639" s="7" t="str">
        <x:v>["https://ibm.gov.in/writereaddata/files/173883300367a47c6b58e5256_Anjani_IVmcdrmkk202425final.pdf"]</x:v>
      </x:c>
      <x:c r="V639" s="12" t="b">
        <x:v>0</x:v>
      </x:c>
      <x:c r="W639" s="2" t="str">
        <x:v>inventory_only_not_used_as_spatial_evidence_without_exact_public_coordinates_or_polygon</x:v>
      </x:c>
      <x:c r="X639" s="7" t="str">
        <x:v>https://ibm.gov.in/IBMPortal/pages/mcdr-inspection-reports-and-violation-letters---2024-25---hyderabad-region---page-3</x:v>
      </x:c>
    </x:row>
    <x:row r="640" ht="26" customHeight="1">
      <x:c r="A640" s="2" t="str">
        <x:v>IBM-MCDR-MINE-E4601843F6949F2B</x:v>
      </x:c>
      <x:c r="B640" s="7" t="str">
        <x:v>official_mcdr_latest_inspected_mine_view</x:v>
      </x:c>
      <x:c r="C640" s="7" t="str">
        <x:v>normalized_office_state_district_mine_name</x:v>
      </x:c>
      <x:c r="D640" s="2" t="n">
        <x:v>1</x:v>
      </x:c>
      <x:c r="E640" s="9" t="n">
        <x:v>45637</x:v>
      </x:c>
      <x:c r="F640" s="9" t="n">
        <x:v>45637</x:v>
      </x:c>
      <x:c r="G640" s="7" t="str">
        <x:v>["2024-25"]</x:v>
      </x:c>
      <x:c r="H640" s="2" t="str">
        <x:v>Hyderabad</x:v>
      </x:c>
      <x:c r="I640" s="2" t="str">
        <x:v>Telangana</x:v>
      </x:c>
      <x:c r="J640" s="2" t="str">
        <x:v>Adilabad</x:v>
      </x:c>
      <x:c r="K640" s="2" t="str">
        <x:v>BHORAJ MANGANESE ORE MINE,122.598 Ha</x:v>
      </x:c>
      <x:c r="L640" s="2"/>
      <x:c r="M640" s="2" t="str">
        <x:v>MANGANESE</x:v>
      </x:c>
      <x:c r="N640" s="7" t="str">
        <x:v>["Manganese"]</x:v>
      </x:c>
      <x:c r="O640" s="7" t="str">
        <x:v>["manganese"]</x:v>
      </x:c>
      <x:c r="P640" s="7" t="str">
        <x:v>["Mn"]</x:v>
      </x:c>
      <x:c r="Q640" s="2" t="str">
        <x:v>BALAJI ELECTRO SMELTERS LIMITED</x:v>
      </x:c>
      <x:c r="R640" s="2" t="n">
        <x:v>122.598</x:v>
      </x:c>
      <x:c r="S640" s="2"/>
      <x:c r="T640" s="12" t="b">
        <x:v>1</x:v>
      </x:c>
      <x:c r="U640" s="7" t="str">
        <x:v>["https://ibm.gov.in/writereaddata/files/173985278467b40bf08348450_Bhoraj_Manganese_Mine.pdf"]</x:v>
      </x:c>
      <x:c r="V640" s="12" t="b">
        <x:v>0</x:v>
      </x:c>
      <x:c r="W640" s="2" t="str">
        <x:v>inventory_only_not_used_as_spatial_evidence_without_exact_public_coordinates_or_polygon</x:v>
      </x:c>
      <x:c r="X640" s="7" t="str">
        <x:v>https://ibm.gov.in/IBMPortal/pages/mcdr-inspection-reports-and-violation-letters---2024-25---hyderabad-region---page-3</x:v>
      </x:c>
    </x:row>
    <x:row r="641" ht="26" customHeight="1">
      <x:c r="A641" s="2" t="str">
        <x:v>IBM-MCDR-MINE-5C59BC66EC7A2354</x:v>
      </x:c>
      <x:c r="B641" s="7" t="str">
        <x:v>official_mcdr_latest_inspected_mine_view</x:v>
      </x:c>
      <x:c r="C641" s="7" t="str">
        <x:v>normalized_office_state_district_mine_name</x:v>
      </x:c>
      <x:c r="D641" s="2" t="n">
        <x:v>1</x:v>
      </x:c>
      <x:c r="E641" s="9" t="n">
        <x:v>45637</x:v>
      </x:c>
      <x:c r="F641" s="9" t="n">
        <x:v>45637</x:v>
      </x:c>
      <x:c r="G641" s="7" t="str">
        <x:v>["2024-25"]</x:v>
      </x:c>
      <x:c r="H641" s="2" t="str">
        <x:v>Hyderabad</x:v>
      </x:c>
      <x:c r="I641" s="2" t="str">
        <x:v>Telangana</x:v>
      </x:c>
      <x:c r="J641" s="2" t="str">
        <x:v>Adilabad</x:v>
      </x:c>
      <x:c r="K641" s="2" t="str">
        <x:v>GOLLAGHAT MANGANESE ORE,44.204 Ha</x:v>
      </x:c>
      <x:c r="L641" s="2"/>
      <x:c r="M641" s="2" t="str">
        <x:v>MANGANESE</x:v>
      </x:c>
      <x:c r="N641" s="7" t="str">
        <x:v>["Manganese"]</x:v>
      </x:c>
      <x:c r="O641" s="7" t="str">
        <x:v>["manganese"]</x:v>
      </x:c>
      <x:c r="P641" s="7" t="str">
        <x:v>["Mn"]</x:v>
      </x:c>
      <x:c r="Q641" s="2" t="str">
        <x:v>SURESH AGARWAL</x:v>
      </x:c>
      <x:c r="R641" s="2" t="n">
        <x:v>44.204</x:v>
      </x:c>
      <x:c r="S641" s="2"/>
      <x:c r="T641" s="12" t="b">
        <x:v>1</x:v>
      </x:c>
      <x:c r="U641" s="7" t="str">
        <x:v>["https://ibm.gov.in/writereaddata/files/173985280367b40c0377d5252_Gollaghat_Manganese_Mine.pdf"]</x:v>
      </x:c>
      <x:c r="V641" s="12" t="b">
        <x:v>0</x:v>
      </x:c>
      <x:c r="W641" s="2" t="str">
        <x:v>inventory_only_not_used_as_spatial_evidence_without_exact_public_coordinates_or_polygon</x:v>
      </x:c>
      <x:c r="X641" s="7" t="str">
        <x:v>https://ibm.gov.in/IBMPortal/pages/mcdr-inspection-reports-and-violation-letters---2024-25---hyderabad-region---page-3</x:v>
      </x:c>
    </x:row>
    <x:row r="642" ht="26" customHeight="1">
      <x:c r="A642" s="2" t="str">
        <x:v>IBM-MCDR-MINE-D6E6A1FCDABF22CB</x:v>
      </x:c>
      <x:c r="B642" s="7" t="str">
        <x:v>official_mcdr_latest_inspected_mine_view</x:v>
      </x:c>
      <x:c r="C642" s="7" t="str">
        <x:v>normalized_office_state_district_mine_name</x:v>
      </x:c>
      <x:c r="D642" s="2" t="n">
        <x:v>1</x:v>
      </x:c>
      <x:c r="E642" s="9" t="n">
        <x:v>45637</x:v>
      </x:c>
      <x:c r="F642" s="9" t="n">
        <x:v>45637</x:v>
      </x:c>
      <x:c r="G642" s="7" t="str">
        <x:v>["2024-25"]</x:v>
      </x:c>
      <x:c r="H642" s="2" t="str">
        <x:v>Hyderabad</x:v>
      </x:c>
      <x:c r="I642" s="2" t="str">
        <x:v>Telangana</x:v>
      </x:c>
      <x:c r="J642" s="2" t="str">
        <x:v>Adilabad</x:v>
      </x:c>
      <x:c r="K642" s="2" t="str">
        <x:v>JAMDAPUR MINE,78.688 Ha</x:v>
      </x:c>
      <x:c r="L642" s="2"/>
      <x:c r="M642" s="2" t="str">
        <x:v>MANGANESE</x:v>
      </x:c>
      <x:c r="N642" s="7" t="str">
        <x:v>["Manganese"]</x:v>
      </x:c>
      <x:c r="O642" s="7" t="str">
        <x:v>["manganese"]</x:v>
      </x:c>
      <x:c r="P642" s="7" t="str">
        <x:v>["Mn"]</x:v>
      </x:c>
      <x:c r="Q642" s="2" t="str">
        <x:v>S.Y.MINERALS PRIVATE LIMITED</x:v>
      </x:c>
      <x:c r="R642" s="2" t="n">
        <x:v>78.688</x:v>
      </x:c>
      <x:c r="S642" s="2"/>
      <x:c r="T642" s="12" t="b">
        <x:v>1</x:v>
      </x:c>
      <x:c r="U642" s="7" t="str">
        <x:v>["https://ibm.gov.in/writereaddata/files/173985279467b40bfa9e85051_Jamdapur_Manganese_Mine.pdf"]</x:v>
      </x:c>
      <x:c r="V642" s="12" t="b">
        <x:v>0</x:v>
      </x:c>
      <x:c r="W642" s="2" t="str">
        <x:v>inventory_only_not_used_as_spatial_evidence_without_exact_public_coordinates_or_polygon</x:v>
      </x:c>
      <x:c r="X642" s="7" t="str">
        <x:v>https://ibm.gov.in/IBMPortal/pages/mcdr-inspection-reports-and-violation-letters---2024-25---hyderabad-region---page-3</x:v>
      </x:c>
    </x:row>
    <x:row r="643" ht="26" customHeight="1">
      <x:c r="A643" s="2" t="str">
        <x:v>IBM-MCDR-MINE-3FC1BE2942DB3C65</x:v>
      </x:c>
      <x:c r="B643" s="7" t="str">
        <x:v>official_mcdr_latest_inspected_mine_view</x:v>
      </x:c>
      <x:c r="C643" s="7" t="str">
        <x:v>normalized_office_state_district_mine_name</x:v>
      </x:c>
      <x:c r="D643" s="2" t="n">
        <x:v>1</x:v>
      </x:c>
      <x:c r="E643" s="9" t="n">
        <x:v>45637</x:v>
      </x:c>
      <x:c r="F643" s="9" t="n">
        <x:v>45637</x:v>
      </x:c>
      <x:c r="G643" s="7" t="str">
        <x:v>["2024-25"]</x:v>
      </x:c>
      <x:c r="H643" s="2" t="str">
        <x:v>Vijayawada</x:v>
      </x:c>
      <x:c r="I643" s="2" t="str">
        <x:v>Andhra Pradesh</x:v>
      </x:c>
      <x:c r="J643" s="2" t="str">
        <x:v>Krishna</x:v>
      </x:c>
      <x:c r="K643" s="2" t="str">
        <x:v>BUDAWADA LIMESTONE MINES (Transferred from M/s.JAYPEE BALAJI CEMENT PLANT),629.22 Ha</x:v>
      </x:c>
      <x:c r="L643" s="2"/>
      <x:c r="M643" s="2" t="str">
        <x:v>Limestone</x:v>
      </x:c>
      <x:c r="N643" s="7" t="str">
        <x:v>["Calcium and limestone"]</x:v>
      </x:c>
      <x:c r="O643" s="7" t="str">
        <x:v>["calcium","calcium carbonate"]</x:v>
      </x:c>
      <x:c r="P643" s="7" t="str">
        <x:v>["Ca","CaCO3"]</x:v>
      </x:c>
      <x:c r="Q643" s="2" t="str">
        <x:v>M/s ULTRATECH CEMENT LIMITED</x:v>
      </x:c>
      <x:c r="R643" s="2" t="n">
        <x:v>629.22</x:v>
      </x:c>
      <x:c r="S643" s="2"/>
      <x:c r="T643" s="12" t="b">
        <x:v>1</x:v>
      </x:c>
      <x:c r="U643" s="7" t="str">
        <x:v>["https://ibm.gov.in/writereaddata/files/1748950191683edcaf51589Budawada_MCDR.pdf.PDF"]</x:v>
      </x:c>
      <x:c r="V643" s="12" t="b">
        <x:v>0</x:v>
      </x:c>
      <x:c r="W643" s="2" t="str">
        <x:v>inventory_only_not_used_as_spatial_evidence_without_exact_public_coordinates_or_polygon</x:v>
      </x:c>
      <x:c r="X643" s="7" t="str">
        <x:v>https://ibm.gov.in/IBMPortal/pages/mcdr-inspection-reports--amp--violation-letters-for-the-year-2024-25-vijayawada-regional-office--page-2-</x:v>
      </x:c>
    </x:row>
    <x:row r="644" ht="26" customHeight="1">
      <x:c r="A644" s="2" t="str">
        <x:v>IBM-MCDR-MINE-5D3D18647E1A6D08</x:v>
      </x:c>
      <x:c r="B644" s="7" t="str">
        <x:v>official_mcdr_latest_inspected_mine_view</x:v>
      </x:c>
      <x:c r="C644" s="7" t="str">
        <x:v>normalized_office_state_district_mine_name</x:v>
      </x:c>
      <x:c r="D644" s="2" t="n">
        <x:v>1</x:v>
      </x:c>
      <x:c r="E644" s="9" t="n">
        <x:v>45636</x:v>
      </x:c>
      <x:c r="F644" s="9" t="n">
        <x:v>45636</x:v>
      </x:c>
      <x:c r="G644" s="7" t="str">
        <x:v>["2024-25"]</x:v>
      </x:c>
      <x:c r="H644" s="2" t="str">
        <x:v>Chennai</x:v>
      </x:c>
      <x:c r="I644" s="2" t="str">
        <x:v>Tamil Nadu</x:v>
      </x:c>
      <x:c r="J644" s="2" t="str">
        <x:v>Ariyalur</x:v>
      </x:c>
      <x:c r="K644" s="2" t="str">
        <x:v>Anandavadi</x:v>
      </x:c>
      <x:c r="L644" s="2"/>
      <x:c r="M644" s="2" t="str">
        <x:v>Limestone</x:v>
      </x:c>
      <x:c r="N644" s="7" t="str">
        <x:v>["Calcium and limestone"]</x:v>
      </x:c>
      <x:c r="O644" s="7" t="str">
        <x:v>["calcium","calcium carbonate"]</x:v>
      </x:c>
      <x:c r="P644" s="7" t="str">
        <x:v>["Ca","CaCO3"]</x:v>
      </x:c>
      <x:c r="Q644" s="2" t="str">
        <x:v>Tamilnadu Cement Corporation Ltd.</x:v>
      </x:c>
      <x:c r="R644" s="2"/>
      <x:c r="S644" s="2"/>
      <x:c r="T644" s="12" t="b">
        <x:v>1</x:v>
      </x:c>
      <x:c r="U644" s="7" t="str">
        <x:v>["https://ibm.gov.in/writereaddata/files/17365001156780e39303ac228._MCDR_INSPECTION_REPORT_As_per_ACOM_Correction.pdf","https://ibm.gov.in/writereaddata/files/17365039766780f2a8ba04e48._VLADVTANCEM.pdf","https://ibm.gov.in/writereaddata/files/17365041016780f3250195148._Show_Cause_Notice_Anandavadi_38TMN38002.pdf"]</x:v>
      </x:c>
      <x:c r="V644" s="12" t="b">
        <x:v>0</x:v>
      </x:c>
      <x:c r="W644" s="2" t="str">
        <x:v>inventory_only_not_used_as_spatial_evidence_without_exact_public_coordinates_or_polygon</x:v>
      </x:c>
      <x:c r="X644" s="7" t="str">
        <x:v>https://ibm.gov.in/IBMPortal/pages/mcdr-reports-and-violation-letters--2024-25---chennai-region---page-1</x:v>
      </x:c>
    </x:row>
    <x:row r="645" ht="26" customHeight="1">
      <x:c r="A645" s="2" t="str">
        <x:v>IBM-MCDR-MINE-E0F904C2D13836C3</x:v>
      </x:c>
      <x:c r="B645" s="7" t="str">
        <x:v>official_mcdr_latest_inspected_mine_view</x:v>
      </x:c>
      <x:c r="C645" s="7" t="str">
        <x:v>mine_code</x:v>
      </x:c>
      <x:c r="D645" s="2" t="n">
        <x:v>1</x:v>
      </x:c>
      <x:c r="E645" s="9" t="n">
        <x:v>45636</x:v>
      </x:c>
      <x:c r="F645" s="9" t="n">
        <x:v>45636</x:v>
      </x:c>
      <x:c r="G645" s="7" t="str">
        <x:v>["2024-25"]</x:v>
      </x:c>
      <x:c r="H645" s="2" t="str">
        <x:v>Gandhinagar</x:v>
      </x:c>
      <x:c r="I645" s="2"/>
      <x:c r="J645" s="2"/>
      <x:c r="K645" s="2" t="str">
        <x:v>Mevasa [205/p] Bauxite Mine</x:v>
      </x:c>
      <x:c r="L645" s="2" t="str">
        <x:v>07GUJ07146</x:v>
      </x:c>
      <x:c r="M645" s="2"/>
      <x:c r="N645" s="7" t="str">
        <x:v>["Aluminium"]</x:v>
      </x:c>
      <x:c r="O645" s="7" t="str">
        <x:v>["aluminium"]</x:v>
      </x:c>
      <x:c r="P645" s="7" t="str">
        <x:v>["Al"]</x:v>
      </x:c>
      <x:c r="Q645" s="2" t="str">
        <x:v>M/s Carborundam Universal Ltd.</x:v>
      </x:c>
      <x:c r="R645" s="2"/>
      <x:c r="S645" s="2" t="str">
        <x:v>SR</x:v>
      </x:c>
      <x:c r="T645" s="12" t="b">
        <x:v>1</x:v>
      </x:c>
      <x:c r="U645" s="7" t="str">
        <x:v>["https://ibm.gov.in/writereaddata/files/1737104425678a1c29332c907GUJ07146.pdf","https://ibm.gov.in/writereaddata/files/17537908176888b961dd4f607GUJ07146_SCN.pdf","https://ibm.gov.in/writereaddata/files/17537908606888b98c2dce607GUJ07146_VL.pdf"]</x:v>
      </x:c>
      <x:c r="V645" s="12" t="b">
        <x:v>0</x:v>
      </x:c>
      <x:c r="W645" s="2" t="str">
        <x:v>inventory_only_not_used_as_spatial_evidence_without_exact_public_coordinates_or_polygon</x:v>
      </x:c>
      <x:c r="X645" s="7" t="str">
        <x:v>https://ibm.gov.in/IBMPortal/pages/mcdr-inspection-reports-and-violation-letters--2024-25--gandhinagar-region----page-2</x:v>
      </x:c>
    </x:row>
    <x:row r="646" ht="26" customHeight="1">
      <x:c r="A646" s="2" t="str">
        <x:v>IBM-MCDR-MINE-4143263A1FA28D39</x:v>
      </x:c>
      <x:c r="B646" s="7" t="str">
        <x:v>official_mcdr_latest_inspected_mine_view</x:v>
      </x:c>
      <x:c r="C646" s="7" t="str">
        <x:v>mine_code</x:v>
      </x:c>
      <x:c r="D646" s="2" t="n">
        <x:v>1</x:v>
      </x:c>
      <x:c r="E646" s="9" t="n">
        <x:v>45636</x:v>
      </x:c>
      <x:c r="F646" s="9" t="n">
        <x:v>45636</x:v>
      </x:c>
      <x:c r="G646" s="7" t="str">
        <x:v>["2024-25"]</x:v>
      </x:c>
      <x:c r="H646" s="2" t="str">
        <x:v>Gandhinagar</x:v>
      </x:c>
      <x:c r="I646" s="2"/>
      <x:c r="J646" s="2"/>
      <x:c r="K646" s="2" t="str">
        <x:v>Nana Gonyasar [116] [ML-46] Bauxite Mine</x:v>
      </x:c>
      <x:c r="L646" s="2" t="str">
        <x:v>07GUJ10011</x:v>
      </x:c>
      <x:c r="M646" s="2"/>
      <x:c r="N646" s="7" t="str">
        <x:v>["Aluminium"]</x:v>
      </x:c>
      <x:c r="O646" s="7" t="str">
        <x:v>["aluminium"]</x:v>
      </x:c>
      <x:c r="P646" s="7" t="str">
        <x:v>["Al"]</x:v>
      </x:c>
      <x:c r="Q646" s="2" t="str">
        <x:v>M/s Gujarat Mineral Development Corporation Ltd.</x:v>
      </x:c>
      <x:c r="R646" s="2"/>
      <x:c r="S646" s="2" t="str">
        <x:v>SR</x:v>
      </x:c>
      <x:c r="T646" s="12" t="b">
        <x:v>1</x:v>
      </x:c>
      <x:c r="U646" s="7" t="str">
        <x:v>["https://ibm.gov.in/writereaddata/files/174401078367f37e1f4eb1a07GUJ10011.pdf"]</x:v>
      </x:c>
      <x:c r="V646" s="12" t="b">
        <x:v>0</x:v>
      </x:c>
      <x:c r="W646" s="2" t="str">
        <x:v>inventory_only_not_used_as_spatial_evidence_without_exact_public_coordinates_or_polygon</x:v>
      </x:c>
      <x:c r="X646" s="7" t="str">
        <x:v>https://ibm.gov.in/IBMPortal/pages/mcdr-inspection-reports-and-violation-letters--2024-25--gandhinagar-region----page-3</x:v>
      </x:c>
    </x:row>
    <x:row r="647" ht="26" customHeight="1">
      <x:c r="A647" s="2" t="str">
        <x:v>IBM-MCDR-MINE-80ACB3C0B46324C4</x:v>
      </x:c>
      <x:c r="B647" s="7" t="str">
        <x:v>official_mcdr_latest_inspected_mine_view</x:v>
      </x:c>
      <x:c r="C647" s="7" t="str">
        <x:v>mine_code</x:v>
      </x:c>
      <x:c r="D647" s="2" t="n">
        <x:v>1</x:v>
      </x:c>
      <x:c r="E647" s="9" t="n">
        <x:v>45636</x:v>
      </x:c>
      <x:c r="F647" s="9" t="n">
        <x:v>45636</x:v>
      </x:c>
      <x:c r="G647" s="7" t="str">
        <x:v>["2024-25"]</x:v>
      </x:c>
      <x:c r="H647" s="2" t="str">
        <x:v>Gandhinagar</x:v>
      </x:c>
      <x:c r="I647" s="2"/>
      <x:c r="J647" s="2"/>
      <x:c r="K647" s="2" t="str">
        <x:v>Ratadia- Nagrecha [267,133,305] [ML-124] Bauxite Mine</x:v>
      </x:c>
      <x:c r="L647" s="2" t="str">
        <x:v>07GUJ10008</x:v>
      </x:c>
      <x:c r="M647" s="2"/>
      <x:c r="N647" s="7" t="str">
        <x:v>["Aluminium"]</x:v>
      </x:c>
      <x:c r="O647" s="7" t="str">
        <x:v>["aluminium"]</x:v>
      </x:c>
      <x:c r="P647" s="7" t="str">
        <x:v>["Al"]</x:v>
      </x:c>
      <x:c r="Q647" s="2" t="str">
        <x:v>M/s Gujarat Mineral Development Corporation Ltd.</x:v>
      </x:c>
      <x:c r="R647" s="2"/>
      <x:c r="S647" s="2" t="str">
        <x:v>SR</x:v>
      </x:c>
      <x:c r="T647" s="12" t="b">
        <x:v>1</x:v>
      </x:c>
      <x:c r="U647" s="7" t="str">
        <x:v>["https://ibm.gov.in/writereaddata/files/174400977967f37a3306bcb07GUJ10008.pdf","https://ibm.gov.in/writereaddata/files/17538537746889af4e6502d07GUJ10008_VL.pdf"]</x:v>
      </x:c>
      <x:c r="V647" s="12" t="b">
        <x:v>0</x:v>
      </x:c>
      <x:c r="W647" s="2" t="str">
        <x:v>inventory_only_not_used_as_spatial_evidence_without_exact_public_coordinates_or_polygon</x:v>
      </x:c>
      <x:c r="X647" s="7" t="str">
        <x:v>https://ibm.gov.in/IBMPortal/pages/mcdr-inspection-reports-and-violation-letters--2024-25--gandhinagar-region----page-3</x:v>
      </x:c>
    </x:row>
    <x:row r="648" ht="26" customHeight="1">
      <x:c r="A648" s="2" t="str">
        <x:v>IBM-MCDR-MINE-017BF93240C3EE66</x:v>
      </x:c>
      <x:c r="B648" s="7" t="str">
        <x:v>official_mcdr_latest_inspected_mine_view</x:v>
      </x:c>
      <x:c r="C648" s="7" t="str">
        <x:v>mine_code</x:v>
      </x:c>
      <x:c r="D648" s="2" t="n">
        <x:v>1</x:v>
      </x:c>
      <x:c r="E648" s="9" t="n">
        <x:v>45636</x:v>
      </x:c>
      <x:c r="F648" s="9" t="n">
        <x:v>45636</x:v>
      </x:c>
      <x:c r="G648" s="7" t="str">
        <x:v>["2024-25"]</x:v>
      </x:c>
      <x:c r="H648" s="2" t="str">
        <x:v>Gandhinagar</x:v>
      </x:c>
      <x:c r="I648" s="2"/>
      <x:c r="J648" s="2"/>
      <x:c r="K648" s="2" t="str">
        <x:v>Varada [140/2] Bauxite Mine</x:v>
      </x:c>
      <x:c r="L648" s="2" t="str">
        <x:v>07GUJ07124</x:v>
      </x:c>
      <x:c r="M648" s="2"/>
      <x:c r="N648" s="7" t="str">
        <x:v>["Aluminium"]</x:v>
      </x:c>
      <x:c r="O648" s="7" t="str">
        <x:v>["aluminium"]</x:v>
      </x:c>
      <x:c r="P648" s="7" t="str">
        <x:v>["Al"]</x:v>
      </x:c>
      <x:c r="Q648" s="2" t="str">
        <x:v>M/s Gujarat Calcine Bxt.&amp; Refractories</x:v>
      </x:c>
      <x:c r="R648" s="2"/>
      <x:c r="S648" s="2" t="str">
        <x:v>SR</x:v>
      </x:c>
      <x:c r="T648" s="12" t="b">
        <x:v>1</x:v>
      </x:c>
      <x:c r="U648" s="7" t="str">
        <x:v>["https://ibm.gov.in/writereaddata/files/1738153238679a1d160ade907GUJ07124.pdf","https://ibm.gov.in/writereaddata/files/17537913546888bb7a41bcf07GUJ07124_VL.pdf"]</x:v>
      </x:c>
      <x:c r="V648" s="12" t="b">
        <x:v>0</x:v>
      </x:c>
      <x:c r="W648" s="2" t="str">
        <x:v>inventory_only_not_used_as_spatial_evidence_without_exact_public_coordinates_or_polygon</x:v>
      </x:c>
      <x:c r="X648" s="7" t="str">
        <x:v>https://ibm.gov.in/IBMPortal/pages/mcdr-inspection-reports-and-violation-letters--2024-25--gandhinagar-region----page-2</x:v>
      </x:c>
    </x:row>
    <x:row r="649" ht="26" customHeight="1">
      <x:c r="A649" s="2" t="str">
        <x:v>IBM-MCDR-MINE-76F1114B9D898F53</x:v>
      </x:c>
      <x:c r="B649" s="7" t="str">
        <x:v>official_mcdr_latest_inspected_mine_view</x:v>
      </x:c>
      <x:c r="C649" s="7" t="str">
        <x:v>mine_code</x:v>
      </x:c>
      <x:c r="D649" s="2" t="n">
        <x:v>1</x:v>
      </x:c>
      <x:c r="E649" s="9" t="n">
        <x:v>45636</x:v>
      </x:c>
      <x:c r="F649" s="9" t="n">
        <x:v>45636</x:v>
      </x:c>
      <x:c r="G649" s="7" t="str">
        <x:v>["2024-25"]</x:v>
      </x:c>
      <x:c r="H649" s="2" t="str">
        <x:v>Gandhinagar</x:v>
      </x:c>
      <x:c r="I649" s="2"/>
      <x:c r="J649" s="2"/>
      <x:c r="K649" s="2" t="str">
        <x:v>कोठारिया [330/पी] बॉक्साइट खदान</x:v>
      </x:c>
      <x:c r="L649" s="2" t="str">
        <x:v>07GUJ07019</x:v>
      </x:c>
      <x:c r="M649" s="2"/>
      <x:c r="N649" s="7" t="str">
        <x:v>["Aluminium"]</x:v>
      </x:c>
      <x:c r="O649" s="7" t="str">
        <x:v>["aluminium"]</x:v>
      </x:c>
      <x:c r="P649" s="7" t="str">
        <x:v>["Al"]</x:v>
      </x:c>
      <x:c r="Q649" s="2" t="str">
        <x:v>मेसर्स ओरिएंट एब्रेसिव्स लिमिटेड</x:v>
      </x:c>
      <x:c r="R649" s="2"/>
      <x:c r="S649" s="2" t="str">
        <x:v>SR</x:v>
      </x:c>
      <x:c r="T649" s="12" t="b">
        <x:v>1</x:v>
      </x:c>
      <x:c r="U649" s="7" t="str">
        <x:v>["https://ibm.gov.in/writereaddata/files/17536833436887158f2d6ec07GUJ07019.pdf"]</x:v>
      </x:c>
      <x:c r="V649" s="12" t="b">
        <x:v>0</x:v>
      </x:c>
      <x:c r="W649" s="2" t="str">
        <x:v>inventory_only_not_used_as_spatial_evidence_without_exact_public_coordinates_or_polygon</x:v>
      </x:c>
      <x:c r="X649" s="7" t="str">
        <x:v>https://ibm.gov.in/IBMPortal/pages/mcdr-inspection-reports-and-violation-letters--2024-25--gandhinagar-region----page-4</x:v>
      </x:c>
    </x:row>
    <x:row r="650" ht="26" customHeight="1">
      <x:c r="A650" s="2" t="str">
        <x:v>IBM-MCDR-MINE-553BDB9DA469B4D1</x:v>
      </x:c>
      <x:c r="B650" s="7" t="str">
        <x:v>official_mcdr_latest_inspected_mine_view</x:v>
      </x:c>
      <x:c r="C650" s="7" t="str">
        <x:v>normalized_office_state_district_mine_name</x:v>
      </x:c>
      <x:c r="D650" s="2" t="n">
        <x:v>1</x:v>
      </x:c>
      <x:c r="E650" s="9" t="n">
        <x:v>45636</x:v>
      </x:c>
      <x:c r="F650" s="9" t="n">
        <x:v>45636</x:v>
      </x:c>
      <x:c r="G650" s="7" t="str">
        <x:v>["2024-25"]</x:v>
      </x:c>
      <x:c r="H650" s="2" t="str">
        <x:v>Hyderabad</x:v>
      </x:c>
      <x:c r="I650" s="2" t="str">
        <x:v>Telangana</x:v>
      </x:c>
      <x:c r="J650" s="2" t="str">
        <x:v>Adilabad</x:v>
      </x:c>
      <x:c r="K650" s="2" t="str">
        <x:v>KUMBHAZARI MANAGANESE MINE,25.661 Ha</x:v>
      </x:c>
      <x:c r="L650" s="2"/>
      <x:c r="M650" s="2" t="str">
        <x:v>MANGANESE</x:v>
      </x:c>
      <x:c r="N650" s="7" t="str">
        <x:v>["Manganese"]</x:v>
      </x:c>
      <x:c r="O650" s="7" t="str">
        <x:v>["manganese"]</x:v>
      </x:c>
      <x:c r="P650" s="7" t="str">
        <x:v>["Mn"]</x:v>
      </x:c>
      <x:c r="Q650" s="2" t="str">
        <x:v>SURESH AGARWAL</x:v>
      </x:c>
      <x:c r="R650" s="2" t="n">
        <x:v>25.661</x:v>
      </x:c>
      <x:c r="S650" s="2"/>
      <x:c r="T650" s="12" t="b">
        <x:v>1</x:v>
      </x:c>
      <x:c r="U650" s="7" t="str">
        <x:v>["https://ibm.gov.in/writereaddata/files/173985281267b40c0c38cb253_Kumbazari_Manganese_Mine.pdf"]</x:v>
      </x:c>
      <x:c r="V650" s="12" t="b">
        <x:v>0</x:v>
      </x:c>
      <x:c r="W650" s="2" t="str">
        <x:v>inventory_only_not_used_as_spatial_evidence_without_exact_public_coordinates_or_polygon</x:v>
      </x:c>
      <x:c r="X650" s="7" t="str">
        <x:v>https://ibm.gov.in/IBMPortal/pages/mcdr-inspection-reports-and-violation-letters---2024-25---hyderabad-region---page-3</x:v>
      </x:c>
    </x:row>
    <x:row r="651" ht="26" customHeight="1">
      <x:c r="A651" s="2" t="str">
        <x:v>IBM-MCDR-MINE-503B0B8BAD2E01C2</x:v>
      </x:c>
      <x:c r="B651" s="7" t="str">
        <x:v>official_mcdr_latest_inspected_mine_view</x:v>
      </x:c>
      <x:c r="C651" s="7" t="str">
        <x:v>normalized_office_state_district_mine_name</x:v>
      </x:c>
      <x:c r="D651" s="2" t="n">
        <x:v>1</x:v>
      </x:c>
      <x:c r="E651" s="9" t="n">
        <x:v>45636</x:v>
      </x:c>
      <x:c r="F651" s="9" t="n">
        <x:v>45636</x:v>
      </x:c>
      <x:c r="G651" s="7" t="str">
        <x:v>["2024-25"]</x:v>
      </x:c>
      <x:c r="H651" s="2" t="str">
        <x:v>Vijayawada</x:v>
      </x:c>
      <x:c r="I651" s="2" t="str">
        <x:v>Andhra Pradesh</x:v>
      </x:c>
      <x:c r="J651" s="2" t="str">
        <x:v>Ntr</x:v>
      </x:c>
      <x:c r="K651" s="2" t="str">
        <x:v>Ravirala</x:v>
      </x:c>
      <x:c r="L651" s="2"/>
      <x:c r="M651" s="2" t="str">
        <x:v>Limestone</x:v>
      </x:c>
      <x:c r="N651" s="7" t="str">
        <x:v>["Calcium and limestone"]</x:v>
      </x:c>
      <x:c r="O651" s="7" t="str">
        <x:v>["calcium","calcium carbonate"]</x:v>
      </x:c>
      <x:c r="P651" s="7" t="str">
        <x:v>["Ca","CaCO3"]</x:v>
      </x:c>
      <x:c r="Q651" s="2" t="str">
        <x:v>M/s Ramco Cements Ltd</x:v>
      </x:c>
      <x:c r="R651" s="2"/>
      <x:c r="S651" s="2"/>
      <x:c r="T651" s="12" t="b">
        <x:v>1</x:v>
      </x:c>
      <x:c r="U651" s="7" t="str">
        <x:v>["https://ibm.gov.in/writereaddata/files/1750056273684fbd518e039RAVIRALA_MCDR.pdf"]</x:v>
      </x:c>
      <x:c r="V651" s="12" t="b">
        <x:v>0</x:v>
      </x:c>
      <x:c r="W651" s="2" t="str">
        <x:v>inventory_only_not_used_as_spatial_evidence_without_exact_public_coordinates_or_polygon</x:v>
      </x:c>
      <x:c r="X651" s="7" t="str">
        <x:v>https://ibm.gov.in/IBMPortal/pages/mcdr-inspection-reports--amp--violation-letters-for-the-year-2024-25-vijayawada-regional-office--page-2-</x:v>
      </x:c>
    </x:row>
    <x:row r="652" ht="26" customHeight="1">
      <x:c r="A652" s="2" t="str">
        <x:v>IBM-MCDR-MINE-BCBC2773940F1FB9</x:v>
      </x:c>
      <x:c r="B652" s="7" t="str">
        <x:v>official_mcdr_latest_inspected_mine_view</x:v>
      </x:c>
      <x:c r="C652" s="7" t="str">
        <x:v>normalized_office_state_district_mine_name</x:v>
      </x:c>
      <x:c r="D652" s="2" t="n">
        <x:v>1</x:v>
      </x:c>
      <x:c r="E652" s="9" t="n">
        <x:v>45635</x:v>
      </x:c>
      <x:c r="F652" s="9" t="n">
        <x:v>45635</x:v>
      </x:c>
      <x:c r="G652" s="7" t="str">
        <x:v>["2024-25"]</x:v>
      </x:c>
      <x:c r="H652" s="2" t="str">
        <x:v>Ajmer</x:v>
      </x:c>
      <x:c r="I652" s="2" t="str">
        <x:v>Rajasthan</x:v>
      </x:c>
      <x:c r="J652" s="2" t="str">
        <x:v>Udaipur</x:v>
      </x:c>
      <x:c r="K652" s="2" t="str">
        <x:v>Mochia(3/1989)</x:v>
      </x:c>
      <x:c r="L652" s="2"/>
      <x:c r="M652" s="2" t="str">
        <x:v>Lead Zinc Ore</x:v>
      </x:c>
      <x:c r="N652" s="7" t="str">
        <x:v>["Lead","Zinc"]</x:v>
      </x:c>
      <x:c r="O652" s="7" t="str">
        <x:v>["lead","zinc"]</x:v>
      </x:c>
      <x:c r="P652" s="7" t="str">
        <x:v>["Pb","Zn"]</x:v>
      </x:c>
      <x:c r="Q652" s="2" t="str">
        <x:v>Hindustan Zinc Ltd.</x:v>
      </x:c>
      <x:c r="R652" s="2"/>
      <x:c r="S652" s="2"/>
      <x:c r="T652" s="12" t="b">
        <x:v>1</x:v>
      </x:c>
      <x:c r="U652" s="7" t="str">
        <x:v>["https://ibm.gov.in/writereaddata/files/1745770810680e593ae29e0Mochia_HZL_2425_09DEC24.PDF","https://ibm.gov.in/writereaddata/files/17546364696895a0b52102bVio_Mochia_HZL_07022025.pdf","https://ibm.gov.in/writereaddata/files/17546370096895a2d1807fcSC_Mochia_HZL_07022025.pdf"]</x:v>
      </x:c>
      <x:c r="V652" s="12" t="b">
        <x:v>0</x:v>
      </x:c>
      <x:c r="W652" s="2" t="str">
        <x:v>inventory_only_not_used_as_spatial_evidence_without_exact_public_coordinates_or_polygon</x:v>
      </x:c>
      <x:c r="X652" s="7" t="str">
        <x:v>https://ibm.gov.in/IBMPortal/pages/mcdr-reports--amp--violation-letters-for-the-year-2024-25--ajmer-region--page-2</x:v>
      </x:c>
    </x:row>
    <x:row r="653" ht="26" customHeight="1">
      <x:c r="A653" s="2" t="str">
        <x:v>IBM-MCDR-MINE-A08B3CAAFB2D9761</x:v>
      </x:c>
      <x:c r="B653" s="7" t="str">
        <x:v>official_mcdr_latest_inspected_mine_view</x:v>
      </x:c>
      <x:c r="C653" s="7" t="str">
        <x:v>normalized_office_state_district_mine_name</x:v>
      </x:c>
      <x:c r="D653" s="2" t="n">
        <x:v>1</x:v>
      </x:c>
      <x:c r="E653" s="9" t="n">
        <x:v>45635</x:v>
      </x:c>
      <x:c r="F653" s="9" t="n">
        <x:v>45635</x:v>
      </x:c>
      <x:c r="G653" s="7" t="str">
        <x:v>["2024-25"]</x:v>
      </x:c>
      <x:c r="H653" s="2" t="str">
        <x:v>Chennai</x:v>
      </x:c>
      <x:c r="I653" s="2" t="str">
        <x:v>Tamil Nadu</x:v>
      </x:c>
      <x:c r="J653" s="2" t="str">
        <x:v>Ariyalur</x:v>
      </x:c>
      <x:c r="K653" s="2" t="str">
        <x:v>Periathirukkonam (G.O. No. 534)</x:v>
      </x:c>
      <x:c r="L653" s="2"/>
      <x:c r="M653" s="2" t="str">
        <x:v>Limestone</x:v>
      </x:c>
      <x:c r="N653" s="7" t="str">
        <x:v>["Calcium and limestone"]</x:v>
      </x:c>
      <x:c r="O653" s="7" t="str">
        <x:v>["calcium","calcium carbonate"]</x:v>
      </x:c>
      <x:c r="P653" s="7" t="str">
        <x:v>["Ca","CaCO3"]</x:v>
      </x:c>
      <x:c r="Q653" s="2" t="str">
        <x:v>Dalmia Cements (Bharat) Ltd</x:v>
      </x:c>
      <x:c r="R653" s="2"/>
      <x:c r="S653" s="2"/>
      <x:c r="T653" s="12" t="b">
        <x:v>1</x:v>
      </x:c>
      <x:c r="U653" s="7" t="str">
        <x:v>["https://ibm.gov.in/writereaddata/files/17365001026780e386f34bf27._MCDR_Inspection_Report_202223GO_534_61.365ha.pdf","https://ibm.gov.in/writereaddata/files/1736934586678784ba2f727VLPTK61DCBL.pdf"]</x:v>
      </x:c>
      <x:c r="V653" s="12" t="b">
        <x:v>0</x:v>
      </x:c>
      <x:c r="W653" s="2" t="str">
        <x:v>inventory_only_not_used_as_spatial_evidence_without_exact_public_coordinates_or_polygon</x:v>
      </x:c>
      <x:c r="X653" s="7" t="str">
        <x:v>https://ibm.gov.in/IBMPortal/pages/mcdr-reports-and-violation-letters--2024-25---chennai-region---page-1</x:v>
      </x:c>
    </x:row>
    <x:row r="654" ht="26" customHeight="1">
      <x:c r="A654" s="2" t="str">
        <x:v>IBM-MCDR-MINE-7BD6F74C3C917B23</x:v>
      </x:c>
      <x:c r="B654" s="7" t="str">
        <x:v>official_mcdr_latest_inspected_mine_view</x:v>
      </x:c>
      <x:c r="C654" s="7" t="str">
        <x:v>mine_code</x:v>
      </x:c>
      <x:c r="D654" s="2" t="n">
        <x:v>1</x:v>
      </x:c>
      <x:c r="E654" s="9" t="n">
        <x:v>45635</x:v>
      </x:c>
      <x:c r="F654" s="9" t="n">
        <x:v>45635</x:v>
      </x:c>
      <x:c r="G654" s="7" t="str">
        <x:v>["2024-25"]</x:v>
      </x:c>
      <x:c r="H654" s="2" t="str">
        <x:v>Gandhinagar</x:v>
      </x:c>
      <x:c r="I654" s="2"/>
      <x:c r="J654" s="2"/>
      <x:c r="K654" s="2" t="str">
        <x:v>Daban-Wamoti (ML 624) Bauxite Mine</x:v>
      </x:c>
      <x:c r="L654" s="2" t="str">
        <x:v>07GUJ10023</x:v>
      </x:c>
      <x:c r="M654" s="2"/>
      <x:c r="N654" s="7" t="str">
        <x:v>["Aluminium"]</x:v>
      </x:c>
      <x:c r="O654" s="7" t="str">
        <x:v>["aluminium"]</x:v>
      </x:c>
      <x:c r="P654" s="7" t="str">
        <x:v>["Al"]</x:v>
      </x:c>
      <x:c r="Q654" s="2" t="str">
        <x:v>M/s Gujarat Mineral Development Corporation Ltd.</x:v>
      </x:c>
      <x:c r="R654" s="2"/>
      <x:c r="S654" s="2" t="str">
        <x:v>SR</x:v>
      </x:c>
      <x:c r="T654" s="12" t="b">
        <x:v>1</x:v>
      </x:c>
      <x:c r="U654" s="7" t="str">
        <x:v>["https://ibm.gov.in/writereaddata/files/174400982167f37a5d7af8807GUJ10023.pdf"]</x:v>
      </x:c>
      <x:c r="V654" s="12" t="b">
        <x:v>0</x:v>
      </x:c>
      <x:c r="W654" s="2" t="str">
        <x:v>inventory_only_not_used_as_spatial_evidence_without_exact_public_coordinates_or_polygon</x:v>
      </x:c>
      <x:c r="X654" s="7" t="str">
        <x:v>https://ibm.gov.in/IBMPortal/pages/mcdr-inspection-reports-and-violation-letters--2024-25--gandhinagar-region----page-3</x:v>
      </x:c>
    </x:row>
    <x:row r="655" ht="26" customHeight="1">
      <x:c r="A655" s="2" t="str">
        <x:v>IBM-MCDR-MINE-C43D8B52AF55E5FD</x:v>
      </x:c>
      <x:c r="B655" s="7" t="str">
        <x:v>official_mcdr_latest_inspected_mine_view</x:v>
      </x:c>
      <x:c r="C655" s="7" t="str">
        <x:v>mine_code</x:v>
      </x:c>
      <x:c r="D655" s="2" t="n">
        <x:v>1</x:v>
      </x:c>
      <x:c r="E655" s="9" t="n">
        <x:v>45635</x:v>
      </x:c>
      <x:c r="F655" s="9" t="n">
        <x:v>45635</x:v>
      </x:c>
      <x:c r="G655" s="7" t="str">
        <x:v>["2024-25"]</x:v>
      </x:c>
      <x:c r="H655" s="2" t="str">
        <x:v>Gandhinagar</x:v>
      </x:c>
      <x:c r="I655" s="2"/>
      <x:c r="J655" s="2"/>
      <x:c r="K655" s="2" t="str">
        <x:v>Kennedi-Navadra [506/1,506/3,80/P] Bauxite Mine</x:v>
      </x:c>
      <x:c r="L655" s="2" t="str">
        <x:v>07GUJ07016</x:v>
      </x:c>
      <x:c r="M655" s="2"/>
      <x:c r="N655" s="7" t="str">
        <x:v>["Aluminium"]</x:v>
      </x:c>
      <x:c r="O655" s="7" t="str">
        <x:v>["aluminium"]</x:v>
      </x:c>
      <x:c r="P655" s="7" t="str">
        <x:v>["Al"]</x:v>
      </x:c>
      <x:c r="Q655" s="2" t="str">
        <x:v>M/s Imperial Mining Syndicate</x:v>
      </x:c>
      <x:c r="R655" s="2"/>
      <x:c r="S655" s="2" t="str">
        <x:v>SR</x:v>
      </x:c>
      <x:c r="T655" s="12" t="b">
        <x:v>1</x:v>
      </x:c>
      <x:c r="U655" s="7" t="str">
        <x:v>["https://ibm.gov.in/writereaddata/files/1738153250679a1d22b3c7407GUJ07016.pdf","https://ibm.gov.in/writereaddata/files/17537918776888bd859ffc807GUJ07016_VL.pdf"]</x:v>
      </x:c>
      <x:c r="V655" s="12" t="b">
        <x:v>0</x:v>
      </x:c>
      <x:c r="W655" s="2" t="str">
        <x:v>inventory_only_not_used_as_spatial_evidence_without_exact_public_coordinates_or_polygon</x:v>
      </x:c>
      <x:c r="X655" s="7" t="str">
        <x:v>https://ibm.gov.in/IBMPortal/pages/mcdr-inspection-reports-and-violation-letters--2024-25--gandhinagar-region----page-2</x:v>
      </x:c>
    </x:row>
    <x:row r="656" ht="26" customHeight="1">
      <x:c r="A656" s="2" t="str">
        <x:v>IBM-MCDR-MINE-22BABF05E878A6F2</x:v>
      </x:c>
      <x:c r="B656" s="7" t="str">
        <x:v>official_mcdr_latest_inspected_mine_view</x:v>
      </x:c>
      <x:c r="C656" s="7" t="str">
        <x:v>mine_code</x:v>
      </x:c>
      <x:c r="D656" s="2" t="n">
        <x:v>1</x:v>
      </x:c>
      <x:c r="E656" s="9" t="n">
        <x:v>45635</x:v>
      </x:c>
      <x:c r="F656" s="9" t="n">
        <x:v>45635</x:v>
      </x:c>
      <x:c r="G656" s="7" t="str">
        <x:v>["2024-25"]</x:v>
      </x:c>
      <x:c r="H656" s="2" t="str">
        <x:v>Gandhinagar</x:v>
      </x:c>
      <x:c r="I656" s="2"/>
      <x:c r="J656" s="2"/>
      <x:c r="K656" s="2" t="str">
        <x:v>Khakhada [768/1p] Bauxite Mine</x:v>
      </x:c>
      <x:c r="L656" s="2" t="str">
        <x:v>07GUJ07140</x:v>
      </x:c>
      <x:c r="M656" s="2"/>
      <x:c r="N656" s="7" t="str">
        <x:v>["Aluminium"]</x:v>
      </x:c>
      <x:c r="O656" s="7" t="str">
        <x:v>["aluminium"]</x:v>
      </x:c>
      <x:c r="P656" s="7" t="str">
        <x:v>["Al"]</x:v>
      </x:c>
      <x:c r="Q656" s="2" t="str">
        <x:v>M/s Bauxite Mining Industries (India) Pvt. Ltd.</x:v>
      </x:c>
      <x:c r="R656" s="2"/>
      <x:c r="S656" s="2" t="str">
        <x:v>SR</x:v>
      </x:c>
      <x:c r="T656" s="12" t="b">
        <x:v>1</x:v>
      </x:c>
      <x:c r="U656" s="7" t="str">
        <x:v>["https://ibm.gov.in/writereaddata/files/1738153322679a1d6a46b5b07GUJ07140.pdf","https://ibm.gov.in/writereaddata/files/17537924116888bf9bd35a907GUJ07140_VL.pdf"]</x:v>
      </x:c>
      <x:c r="V656" s="12" t="b">
        <x:v>0</x:v>
      </x:c>
      <x:c r="W656" s="2" t="str">
        <x:v>inventory_only_not_used_as_spatial_evidence_without_exact_public_coordinates_or_polygon</x:v>
      </x:c>
      <x:c r="X656" s="7" t="str">
        <x:v>https://ibm.gov.in/IBMPortal/pages/mcdr-inspection-reports-and-violation-letters--2024-25--gandhinagar-region----page-2</x:v>
      </x:c>
    </x:row>
    <x:row r="657" ht="26" customHeight="1">
      <x:c r="A657" s="2" t="str">
        <x:v>IBM-MCDR-MINE-CC76DAF6DDBACD84</x:v>
      </x:c>
      <x:c r="B657" s="7" t="str">
        <x:v>official_mcdr_latest_inspected_mine_view</x:v>
      </x:c>
      <x:c r="C657" s="7" t="str">
        <x:v>mine_code</x:v>
      </x:c>
      <x:c r="D657" s="2" t="n">
        <x:v>1</x:v>
      </x:c>
      <x:c r="E657" s="9" t="n">
        <x:v>45635</x:v>
      </x:c>
      <x:c r="F657" s="9" t="n">
        <x:v>45635</x:v>
      </x:c>
      <x:c r="G657" s="7" t="str">
        <x:v>["2024-25"]</x:v>
      </x:c>
      <x:c r="H657" s="2" t="str">
        <x:v>Gandhinagar</x:v>
      </x:c>
      <x:c r="I657" s="2"/>
      <x:c r="J657" s="2"/>
      <x:c r="K657" s="2" t="str">
        <x:v>Navadra [80/160] Bauxite Mine</x:v>
      </x:c>
      <x:c r="L657" s="2" t="str">
        <x:v>07GUJ07050</x:v>
      </x:c>
      <x:c r="M657" s="2"/>
      <x:c r="N657" s="7" t="str">
        <x:v>["Aluminium"]</x:v>
      </x:c>
      <x:c r="O657" s="7" t="str">
        <x:v>["aluminium"]</x:v>
      </x:c>
      <x:c r="P657" s="7" t="str">
        <x:v>["Al"]</x:v>
      </x:c>
      <x:c r="Q657" s="2" t="str">
        <x:v>M/s Imperial Mining Syndicate</x:v>
      </x:c>
      <x:c r="R657" s="2"/>
      <x:c r="S657" s="2" t="str">
        <x:v>SR</x:v>
      </x:c>
      <x:c r="T657" s="12" t="b">
        <x:v>1</x:v>
      </x:c>
      <x:c r="U657" s="7" t="str">
        <x:v>["https://ibm.gov.in/writereaddata/files/1738153310679a1d5ecae3f07GUJ07050.pdf","https://ibm.gov.in/writereaddata/files/17537919666888bdde6cef907GUJ07050_SCN.pdf"]</x:v>
      </x:c>
      <x:c r="V657" s="12" t="b">
        <x:v>0</x:v>
      </x:c>
      <x:c r="W657" s="2" t="str">
        <x:v>inventory_only_not_used_as_spatial_evidence_without_exact_public_coordinates_or_polygon</x:v>
      </x:c>
      <x:c r="X657" s="7" t="str">
        <x:v>https://ibm.gov.in/IBMPortal/pages/mcdr-inspection-reports-and-violation-letters--2024-25--gandhinagar-region----page-2</x:v>
      </x:c>
    </x:row>
    <x:row r="658" ht="26" customHeight="1">
      <x:c r="A658" s="2" t="str">
        <x:v>IBM-MCDR-MINE-6D8E4306C006A570</x:v>
      </x:c>
      <x:c r="B658" s="7" t="str">
        <x:v>official_mcdr_latest_inspected_mine_view</x:v>
      </x:c>
      <x:c r="C658" s="7" t="str">
        <x:v>mine_code</x:v>
      </x:c>
      <x:c r="D658" s="2" t="n">
        <x:v>1</x:v>
      </x:c>
      <x:c r="E658" s="9" t="n">
        <x:v>45635</x:v>
      </x:c>
      <x:c r="F658" s="9" t="n">
        <x:v>45635</x:v>
      </x:c>
      <x:c r="G658" s="7" t="str">
        <x:v>["2024-25"]</x:v>
      </x:c>
      <x:c r="H658" s="2" t="str">
        <x:v>Gandhinagar</x:v>
      </x:c>
      <x:c r="I658" s="2"/>
      <x:c r="J658" s="2"/>
      <x:c r="K658" s="2" t="str">
        <x:v>महादेविया [261-भाग] बॉक्साइट खदान</x:v>
      </x:c>
      <x:c r="L658" s="2" t="str">
        <x:v>07GUJ07023</x:v>
      </x:c>
      <x:c r="M658" s="2"/>
      <x:c r="N658" s="7" t="str">
        <x:v>["Aluminium"]</x:v>
      </x:c>
      <x:c r="O658" s="7" t="str">
        <x:v>["aluminium"]</x:v>
      </x:c>
      <x:c r="P658" s="7" t="str">
        <x:v>["Al"]</x:v>
      </x:c>
      <x:c r="Q658" s="2" t="str">
        <x:v>श्री हरिजीवन पुरषोतम दास धन्यवादी</x:v>
      </x:c>
      <x:c r="R658" s="2"/>
      <x:c r="S658" s="2" t="str">
        <x:v>SR</x:v>
      </x:c>
      <x:c r="T658" s="12" t="b">
        <x:v>1</x:v>
      </x:c>
      <x:c r="U658" s="7" t="str">
        <x:v>["https://ibm.gov.in/writereaddata/files/175368323568871523c5d5607GUJ07023.pdf"]</x:v>
      </x:c>
      <x:c r="V658" s="12" t="b">
        <x:v>0</x:v>
      </x:c>
      <x:c r="W658" s="2" t="str">
        <x:v>inventory_only_not_used_as_spatial_evidence_without_exact_public_coordinates_or_polygon</x:v>
      </x:c>
      <x:c r="X658" s="7" t="str">
        <x:v>https://ibm.gov.in/IBMPortal/pages/mcdr-inspection-reports-and-violation-letters--2024-25--gandhinagar-region----page-4</x:v>
      </x:c>
    </x:row>
    <x:row r="659" ht="26" customHeight="1">
      <x:c r="A659" s="2" t="str">
        <x:v>IBM-MCDR-MINE-4C1BC8098FCE49E1</x:v>
      </x:c>
      <x:c r="B659" s="7" t="str">
        <x:v>official_mcdr_latest_inspected_mine_view</x:v>
      </x:c>
      <x:c r="C659" s="7" t="str">
        <x:v>mine_code</x:v>
      </x:c>
      <x:c r="D659" s="2" t="n">
        <x:v>1</x:v>
      </x:c>
      <x:c r="E659" s="9" t="n">
        <x:v>45635</x:v>
      </x:c>
      <x:c r="F659" s="9" t="n">
        <x:v>45635</x:v>
      </x:c>
      <x:c r="G659" s="7" t="str">
        <x:v>["2024-25"]</x:v>
      </x:c>
      <x:c r="H659" s="2" t="str">
        <x:v>Gandhinagar</x:v>
      </x:c>
      <x:c r="I659" s="2"/>
      <x:c r="J659" s="2"/>
      <x:c r="K659" s="2" t="str">
        <x:v>हदमतिया [121/पी] बॉक्साइट खदान</x:v>
      </x:c>
      <x:c r="L659" s="2" t="str">
        <x:v>07GUJ07009</x:v>
      </x:c>
      <x:c r="M659" s="2"/>
      <x:c r="N659" s="7" t="str">
        <x:v>["Aluminium"]</x:v>
      </x:c>
      <x:c r="O659" s="7" t="str">
        <x:v>["aluminium"]</x:v>
      </x:c>
      <x:c r="P659" s="7" t="str">
        <x:v>["Al"]</x:v>
      </x:c>
      <x:c r="Q659" s="2" t="str">
        <x:v>मेसर्स सौराष्ट्र कैल्सिन बॉक्स एंड एलाइड इंडस्ट्रीज़ लिमिटेड</x:v>
      </x:c>
      <x:c r="R659" s="2"/>
      <x:c r="S659" s="2" t="str">
        <x:v>SR</x:v>
      </x:c>
      <x:c r="T659" s="12" t="b">
        <x:v>1</x:v>
      </x:c>
      <x:c r="U659" s="7" t="str">
        <x:v>["https://ibm.gov.in/writereaddata/files/17536832946887155e7fa9807GUJ07009.pdf"]</x:v>
      </x:c>
      <x:c r="V659" s="12" t="b">
        <x:v>0</x:v>
      </x:c>
      <x:c r="W659" s="2" t="str">
        <x:v>inventory_only_not_used_as_spatial_evidence_without_exact_public_coordinates_or_polygon</x:v>
      </x:c>
      <x:c r="X659" s="7" t="str">
        <x:v>https://ibm.gov.in/IBMPortal/pages/mcdr-inspection-reports-and-violation-letters--2024-25--gandhinagar-region----page-4</x:v>
      </x:c>
    </x:row>
    <x:row r="660" ht="26" customHeight="1">
      <x:c r="A660" s="2" t="str">
        <x:v>IBM-MCDR-MINE-5C702D356DECFD3B</x:v>
      </x:c>
      <x:c r="B660" s="7" t="str">
        <x:v>official_mcdr_latest_inspected_mine_view</x:v>
      </x:c>
      <x:c r="C660" s="7" t="str">
        <x:v>normalized_office_state_district_mine_name</x:v>
      </x:c>
      <x:c r="D660" s="2" t="n">
        <x:v>1</x:v>
      </x:c>
      <x:c r="E660" s="9" t="n">
        <x:v>45634</x:v>
      </x:c>
      <x:c r="F660" s="9" t="n">
        <x:v>45634</x:v>
      </x:c>
      <x:c r="G660" s="7" t="str">
        <x:v>["2024-25"]</x:v>
      </x:c>
      <x:c r="H660" s="2" t="str">
        <x:v>Chennai</x:v>
      </x:c>
      <x:c r="I660" s="2" t="str">
        <x:v>Tamil Nadu</x:v>
      </x:c>
      <x:c r="J660" s="2" t="str">
        <x:v>Tuticorin</x:v>
      </x:c>
      <x:c r="K660" s="2" t="str">
        <x:v>Sivalarpatti Lst Mine - Lease III</x:v>
      </x:c>
      <x:c r="L660" s="2"/>
      <x:c r="M660" s="2" t="str">
        <x:v>Limestone</x:v>
      </x:c>
      <x:c r="N660" s="7" t="str">
        <x:v>["Calcium and limestone"]</x:v>
      </x:c>
      <x:c r="O660" s="7" t="str">
        <x:v>["calcium","calcium carbonate"]</x:v>
      </x:c>
      <x:c r="P660" s="7" t="str">
        <x:v>["Ca","CaCO3"]</x:v>
      </x:c>
      <x:c r="Q660" s="2" t="str">
        <x:v>The Ramco Cements Limited</x:v>
      </x:c>
      <x:c r="R660" s="2"/>
      <x:c r="S660" s="2"/>
      <x:c r="T660" s="12" t="b">
        <x:v>1</x:v>
      </x:c>
      <x:c r="U660" s="7" t="str">
        <x:v>["https://ibm.gov.in/writereaddata/files/17365000926780e37c5875026._MCDR_FORMATSVP_LIII38TMN2900120232024.pdf"]</x:v>
      </x:c>
      <x:c r="V660" s="12" t="b">
        <x:v>0</x:v>
      </x:c>
      <x:c r="W660" s="2" t="str">
        <x:v>inventory_only_not_used_as_spatial_evidence_without_exact_public_coordinates_or_polygon</x:v>
      </x:c>
      <x:c r="X660" s="7" t="str">
        <x:v>https://ibm.gov.in/IBMPortal/pages/mcdr-reports-and-violation-letters--2024-25---chennai-region---page-1</x:v>
      </x:c>
    </x:row>
    <x:row r="661" ht="26" customHeight="1">
      <x:c r="A661" s="2" t="str">
        <x:v>IBM-MCDR-MINE-331827203D027C9C</x:v>
      </x:c>
      <x:c r="B661" s="7" t="str">
        <x:v>official_mcdr_latest_inspected_mine_view</x:v>
      </x:c>
      <x:c r="C661" s="7" t="str">
        <x:v>mine_code</x:v>
      </x:c>
      <x:c r="D661" s="2" t="n">
        <x:v>1</x:v>
      </x:c>
      <x:c r="E661" s="9" t="n">
        <x:v>45634</x:v>
      </x:c>
      <x:c r="F661" s="9" t="n">
        <x:v>45634</x:v>
      </x:c>
      <x:c r="G661" s="7" t="str">
        <x:v>["2024-25"]</x:v>
      </x:c>
      <x:c r="H661" s="2" t="str">
        <x:v>Gandhinagar</x:v>
      </x:c>
      <x:c r="I661" s="2"/>
      <x:c r="J661" s="2"/>
      <x:c r="K661" s="2" t="str">
        <x:v>Kharai-Harudi (ML 760) Limestone Mine</x:v>
      </x:c>
      <x:c r="L661" s="2" t="str">
        <x:v>38GUJ10009</x:v>
      </x:c>
      <x:c r="M661" s="2"/>
      <x:c r="N661" s="7" t="str">
        <x:v>["Calcium and limestone"]</x:v>
      </x:c>
      <x:c r="O661" s="7" t="str">
        <x:v>["calcium","calcium carbonate"]</x:v>
      </x:c>
      <x:c r="P661" s="7" t="str">
        <x:v>["Ca","CaCO3"]</x:v>
      </x:c>
      <x:c r="Q661" s="2" t="str">
        <x:v>M/s UltraTech Cement Limited</x:v>
      </x:c>
      <x:c r="R661" s="2"/>
      <x:c r="S661" s="2" t="str">
        <x:v>SR</x:v>
      </x:c>
      <x:c r="T661" s="12" t="b">
        <x:v>1</x:v>
      </x:c>
      <x:c r="U661" s="7" t="str">
        <x:v>["https://ibm.gov.in/writereaddata/files/174400980667f37a4e945b338GUJ10009.pdf"]</x:v>
      </x:c>
      <x:c r="V661" s="12" t="b">
        <x:v>0</x:v>
      </x:c>
      <x:c r="W661" s="2" t="str">
        <x:v>inventory_only_not_used_as_spatial_evidence_without_exact_public_coordinates_or_polygon</x:v>
      </x:c>
      <x:c r="X661" s="7" t="str">
        <x:v>https://ibm.gov.in/IBMPortal/pages/mcdr-inspection-reports-and-violation-letters--2024-25--gandhinagar-region----page-3</x:v>
      </x:c>
    </x:row>
    <x:row r="662" ht="26" customHeight="1">
      <x:c r="A662" s="2" t="str">
        <x:v>IBM-MCDR-MINE-FAA377312F15A141</x:v>
      </x:c>
      <x:c r="B662" s="7" t="str">
        <x:v>official_mcdr_latest_inspected_mine_view</x:v>
      </x:c>
      <x:c r="C662" s="7" t="str">
        <x:v>mine_code</x:v>
      </x:c>
      <x:c r="D662" s="2" t="n">
        <x:v>1</x:v>
      </x:c>
      <x:c r="E662" s="9" t="n">
        <x:v>45634</x:v>
      </x:c>
      <x:c r="F662" s="9" t="n">
        <x:v>45634</x:v>
      </x:c>
      <x:c r="G662" s="7" t="str">
        <x:v>["2024-25"]</x:v>
      </x:c>
      <x:c r="H662" s="2" t="str">
        <x:v>Gandhinagar</x:v>
      </x:c>
      <x:c r="I662" s="2"/>
      <x:c r="J662" s="2"/>
      <x:c r="K662" s="2" t="str">
        <x:v>केनेडी [470/404] बॉक्साइट खदान</x:v>
      </x:c>
      <x:c r="L662" s="2" t="str">
        <x:v>07GUJ07139</x:v>
      </x:c>
      <x:c r="M662" s="2"/>
      <x:c r="N662" s="7" t="str">
        <x:v>["Aluminium"]</x:v>
      </x:c>
      <x:c r="O662" s="7" t="str">
        <x:v>["aluminium"]</x:v>
      </x:c>
      <x:c r="P662" s="7" t="str">
        <x:v>["Al"]</x:v>
      </x:c>
      <x:c r="Q662" s="2" t="str">
        <x:v>मेसर्स बॉक्साइट माइनिंग इंडस्ट्रीज (इंडिया) प्राइवेट लिमिटेड</x:v>
      </x:c>
      <x:c r="R662" s="2"/>
      <x:c r="S662" s="2" t="str">
        <x:v>MP</x:v>
      </x:c>
      <x:c r="T662" s="12" t="b">
        <x:v>1</x:v>
      </x:c>
      <x:c r="U662" s="7" t="str">
        <x:v>["https://ibm.gov.in/writereaddata/files/1753683175688714e77197507GUJ07139.pdf"]</x:v>
      </x:c>
      <x:c r="V662" s="12" t="b">
        <x:v>0</x:v>
      </x:c>
      <x:c r="W662" s="2" t="str">
        <x:v>inventory_only_not_used_as_spatial_evidence_without_exact_public_coordinates_or_polygon</x:v>
      </x:c>
      <x:c r="X662" s="7" t="str">
        <x:v>https://ibm.gov.in/IBMPortal/pages/mcdr-inspection-reports-and-violation-letters--2024-25--gandhinagar-region----page-4</x:v>
      </x:c>
    </x:row>
    <x:row r="663" ht="26" customHeight="1">
      <x:c r="A663" s="2" t="str">
        <x:v>IBM-MCDR-MINE-016686362D855A6B</x:v>
      </x:c>
      <x:c r="B663" s="7" t="str">
        <x:v>official_mcdr_latest_inspected_mine_view</x:v>
      </x:c>
      <x:c r="C663" s="7" t="str">
        <x:v>mine_code</x:v>
      </x:c>
      <x:c r="D663" s="2" t="n">
        <x:v>1</x:v>
      </x:c>
      <x:c r="E663" s="9" t="n">
        <x:v>45634</x:v>
      </x:c>
      <x:c r="F663" s="9" t="n">
        <x:v>45634</x:v>
      </x:c>
      <x:c r="G663" s="7" t="str">
        <x:v>["2024-25"]</x:v>
      </x:c>
      <x:c r="H663" s="2" t="str">
        <x:v>Gandhinagar</x:v>
      </x:c>
      <x:c r="I663" s="2"/>
      <x:c r="J663" s="2"/>
      <x:c r="K663" s="2" t="str">
        <x:v>केनेडी-पिपडी-[506] बॉक्साइट खदान</x:v>
      </x:c>
      <x:c r="L663" s="2" t="str">
        <x:v>07GUJ07017</x:v>
      </x:c>
      <x:c r="M663" s="2"/>
      <x:c r="N663" s="7" t="str">
        <x:v>["Aluminium"]</x:v>
      </x:c>
      <x:c r="O663" s="7" t="str">
        <x:v>["aluminium"]</x:v>
      </x:c>
      <x:c r="P663" s="7" t="str">
        <x:v>["Al"]</x:v>
      </x:c>
      <x:c r="Q663" s="2" t="str">
        <x:v>मेसर्स इंपीरियल माइनिंग सिंडिकेट</x:v>
      </x:c>
      <x:c r="R663" s="2"/>
      <x:c r="S663" s="2" t="str">
        <x:v>SR</x:v>
      </x:c>
      <x:c r="T663" s="12" t="b">
        <x:v>1</x:v>
      </x:c>
      <x:c r="U663" s="7" t="str">
        <x:v>["https://ibm.gov.in/writereaddata/files/174401808367f39aa37078207GUJ07017.pdf"]</x:v>
      </x:c>
      <x:c r="V663" s="12" t="b">
        <x:v>0</x:v>
      </x:c>
      <x:c r="W663" s="2" t="str">
        <x:v>inventory_only_not_used_as_spatial_evidence_without_exact_public_coordinates_or_polygon</x:v>
      </x:c>
      <x:c r="X663" s="7" t="str">
        <x:v>https://ibm.gov.in/IBMPortal/pages/mcdr-inspection-reports-and-violation-letters--2024-25--gandhinagar-region----page-4</x:v>
      </x:c>
    </x:row>
    <x:row r="664" ht="26" customHeight="1">
      <x:c r="A664" s="2" t="str">
        <x:v>IBM-MCDR-MINE-A1D5B3E364DC0A9E</x:v>
      </x:c>
      <x:c r="B664" s="7" t="str">
        <x:v>official_mcdr_latest_inspected_mine_view</x:v>
      </x:c>
      <x:c r="C664" s="7" t="str">
        <x:v>normalized_office_state_district_mine_name</x:v>
      </x:c>
      <x:c r="D664" s="2" t="n">
        <x:v>1</x:v>
      </x:c>
      <x:c r="E664" s="9" t="n">
        <x:v>45633</x:v>
      </x:c>
      <x:c r="F664" s="9" t="n">
        <x:v>45633</x:v>
      </x:c>
      <x:c r="G664" s="7" t="str">
        <x:v>["2024-25"]</x:v>
      </x:c>
      <x:c r="H664" s="2" t="str">
        <x:v>Ajmer</x:v>
      </x:c>
      <x:c r="I664" s="2" t="str">
        <x:v>Rajasthan</x:v>
      </x:c>
      <x:c r="J664" s="2" t="str">
        <x:v>Jaipur</x:v>
      </x:c>
      <x:c r="K664" s="2" t="str">
        <x:v>Pawana (2/95)</x:v>
      </x:c>
      <x:c r="L664" s="2"/>
      <x:c r="M664" s="2" t="str">
        <x:v>Limestone</x:v>
      </x:c>
      <x:c r="N664" s="7" t="str">
        <x:v>["Calcium and limestone"]</x:v>
      </x:c>
      <x:c r="O664" s="7" t="str">
        <x:v>["calcium","calcium carbonate"]</x:v>
      </x:c>
      <x:c r="P664" s="7" t="str">
        <x:v>["Ca","CaCO3"]</x:v>
      </x:c>
      <x:c r="Q664" s="2" t="str">
        <x:v>Nand Lal Agarwal &amp; Sons</x:v>
      </x:c>
      <x:c r="R664" s="2"/>
      <x:c r="S664" s="2"/>
      <x:c r="T664" s="12" t="b">
        <x:v>1</x:v>
      </x:c>
      <x:c r="U664" s="7" t="str">
        <x:v>[]</x:v>
      </x:c>
      <x:c r="V664" s="12" t="b">
        <x:v>0</x:v>
      </x:c>
      <x:c r="W664" s="2" t="str">
        <x:v>inventory_only_not_used_as_spatial_evidence_without_exact_public_coordinates_or_polygon</x:v>
      </x:c>
      <x:c r="X664" s="7" t="str">
        <x:v>https://ibm.gov.in/IBMPortal/pages/mcdr-reports--amp--violation-letters-for-the-year-2024-25--ajmer-region--page-2</x:v>
      </x:c>
    </x:row>
    <x:row r="665" ht="26" customHeight="1">
      <x:c r="A665" s="2" t="str">
        <x:v>IBM-MCDR-MINE-C5F4E8BDEC8D7355</x:v>
      </x:c>
      <x:c r="B665" s="7" t="str">
        <x:v>official_mcdr_latest_inspected_mine_view</x:v>
      </x:c>
      <x:c r="C665" s="7" t="str">
        <x:v>normalized_office_state_district_mine_name</x:v>
      </x:c>
      <x:c r="D665" s="2" t="n">
        <x:v>1</x:v>
      </x:c>
      <x:c r="E665" s="9" t="n">
        <x:v>45633</x:v>
      </x:c>
      <x:c r="F665" s="9" t="n">
        <x:v>45633</x:v>
      </x:c>
      <x:c r="G665" s="7" t="str">
        <x:v>["2024-25"]</x:v>
      </x:c>
      <x:c r="H665" s="2" t="str">
        <x:v>Chennai</x:v>
      </x:c>
      <x:c r="I665" s="2" t="str">
        <x:v>Tamil Nadu</x:v>
      </x:c>
      <x:c r="J665" s="2" t="str">
        <x:v>Ariyalur</x:v>
      </x:c>
      <x:c r="K665" s="2" t="str">
        <x:v>Chinnapattukadu-II Limestone Mine</x:v>
      </x:c>
      <x:c r="L665" s="2"/>
      <x:c r="M665" s="2" t="str">
        <x:v>Limestone</x:v>
      </x:c>
      <x:c r="N665" s="7" t="str">
        <x:v>["Calcium and limestone"]</x:v>
      </x:c>
      <x:c r="O665" s="7" t="str">
        <x:v>["calcium","calcium carbonate"]</x:v>
      </x:c>
      <x:c r="P665" s="7" t="str">
        <x:v>["Ca","CaCO3"]</x:v>
      </x:c>
      <x:c r="Q665" s="2" t="str">
        <x:v>Dhandapani Cements Ltd</x:v>
      </x:c>
      <x:c r="R665" s="2"/>
      <x:c r="S665" s="2"/>
      <x:c r="T665" s="12" t="b">
        <x:v>1</x:v>
      </x:c>
      <x:c r="U665" s="7" t="str">
        <x:v>["https://ibm.gov.in/writereaddata/files/173866974367a1feaf8f307chinnapattakadu_MCDR_1.pdf"]</x:v>
      </x:c>
      <x:c r="V665" s="12" t="b">
        <x:v>0</x:v>
      </x:c>
      <x:c r="W665" s="2" t="str">
        <x:v>inventory_only_not_used_as_spatial_evidence_without_exact_public_coordinates_or_polygon</x:v>
      </x:c>
      <x:c r="X665" s="7" t="str">
        <x:v>https://ibm.gov.in/IBMPortal/pages/mcdr-reports-and-violation-letters--2024-25---chennai-region---page-2</x:v>
      </x:c>
    </x:row>
    <x:row r="666" ht="26" customHeight="1">
      <x:c r="A666" s="2" t="str">
        <x:v>IBM-MCDR-MINE-75D784473384F48C</x:v>
      </x:c>
      <x:c r="B666" s="7" t="str">
        <x:v>official_mcdr_latest_inspected_mine_view</x:v>
      </x:c>
      <x:c r="C666" s="7" t="str">
        <x:v>normalized_office_state_district_mine_name</x:v>
      </x:c>
      <x:c r="D666" s="2" t="n">
        <x:v>1</x:v>
      </x:c>
      <x:c r="E666" s="9" t="n">
        <x:v>45633</x:v>
      </x:c>
      <x:c r="F666" s="9" t="n">
        <x:v>45633</x:v>
      </x:c>
      <x:c r="G666" s="7" t="str">
        <x:v>["2024-25"]</x:v>
      </x:c>
      <x:c r="H666" s="2" t="str">
        <x:v>Chennai</x:v>
      </x:c>
      <x:c r="I666" s="2" t="str">
        <x:v>Tamil Nadu</x:v>
      </x:c>
      <x:c r="J666" s="2" t="str">
        <x:v>Tiruppur</x:v>
      </x:c>
      <x:c r="K666" s="2" t="str">
        <x:v>Ponganthurai</x:v>
      </x:c>
      <x:c r="L666" s="2"/>
      <x:c r="M666" s="2" t="str">
        <x:v>Magnesite</x:v>
      </x:c>
      <x:c r="N666" s="7" t="str">
        <x:v>["Magnesium"]</x:v>
      </x:c>
      <x:c r="O666" s="7" t="str">
        <x:v>["magnesium","magnesium carbonate"]</x:v>
      </x:c>
      <x:c r="P666" s="7" t="str">
        <x:v>["Mg","MgCO3"]</x:v>
      </x:c>
      <x:c r="Q666" s="2" t="str">
        <x:v>Thiru. Shankar Ganesan</x:v>
      </x:c>
      <x:c r="R666" s="2"/>
      <x:c r="S666" s="2"/>
      <x:c r="T666" s="12" t="b">
        <x:v>1</x:v>
      </x:c>
      <x:c r="U666" s="7" t="str">
        <x:v>["https://ibm.gov.in/writereaddata/files/1737101360678a1030b68e4Punganthurai_Shankar_ganesh_MCDR_2024_2025.pdf"]</x:v>
      </x:c>
      <x:c r="V666" s="12" t="b">
        <x:v>0</x:v>
      </x:c>
      <x:c r="W666" s="2" t="str">
        <x:v>inventory_only_not_used_as_spatial_evidence_without_exact_public_coordinates_or_polygon</x:v>
      </x:c>
      <x:c r="X666" s="7" t="str">
        <x:v>https://ibm.gov.in/IBMPortal/pages/mcdr-reports-and-violation-letters--2024-25---chennai-region---page-2</x:v>
      </x:c>
    </x:row>
    <x:row r="667" ht="26" customHeight="1">
      <x:c r="A667" s="2" t="str">
        <x:v>IBM-MCDR-MINE-4C039AE2D6F473AA</x:v>
      </x:c>
      <x:c r="B667" s="7" t="str">
        <x:v>official_mcdr_latest_inspected_mine_view</x:v>
      </x:c>
      <x:c r="C667" s="7" t="str">
        <x:v>normalized_office_state_district_mine_name</x:v>
      </x:c>
      <x:c r="D667" s="2" t="n">
        <x:v>1</x:v>
      </x:c>
      <x:c r="E667" s="9" t="n">
        <x:v>45633</x:v>
      </x:c>
      <x:c r="F667" s="9" t="n">
        <x:v>45633</x:v>
      </x:c>
      <x:c r="G667" s="7" t="str">
        <x:v>["2024-25"]</x:v>
      </x:c>
      <x:c r="H667" s="2" t="str">
        <x:v>Chennai</x:v>
      </x:c>
      <x:c r="I667" s="2" t="str">
        <x:v>Tamil Nadu</x:v>
      </x:c>
      <x:c r="J667" s="2" t="str">
        <x:v>Tuticorin</x:v>
      </x:c>
      <x:c r="K667" s="2" t="str">
        <x:v>Sivalarpatti Lst Mine - Lease IV</x:v>
      </x:c>
      <x:c r="L667" s="2"/>
      <x:c r="M667" s="2" t="str">
        <x:v>Limestone</x:v>
      </x:c>
      <x:c r="N667" s="7" t="str">
        <x:v>["Calcium and limestone"]</x:v>
      </x:c>
      <x:c r="O667" s="7" t="str">
        <x:v>["calcium","calcium carbonate"]</x:v>
      </x:c>
      <x:c r="P667" s="7" t="str">
        <x:v>["Ca","CaCO3"]</x:v>
      </x:c>
      <x:c r="Q667" s="2" t="str">
        <x:v>The Ramco Cements Limited</x:v>
      </x:c>
      <x:c r="R667" s="2"/>
      <x:c r="S667" s="2"/>
      <x:c r="T667" s="12" t="b">
        <x:v>1</x:v>
      </x:c>
      <x:c r="U667" s="7" t="str">
        <x:v>["https://ibm.gov.in/writereaddata/files/17365000796780e36fb5f3025._MCDR_FORMATSVP_LIV_38TMN3100820232024.pdf"]</x:v>
      </x:c>
      <x:c r="V667" s="12" t="b">
        <x:v>0</x:v>
      </x:c>
      <x:c r="W667" s="2" t="str">
        <x:v>inventory_only_not_used_as_spatial_evidence_without_exact_public_coordinates_or_polygon</x:v>
      </x:c>
      <x:c r="X667" s="7" t="str">
        <x:v>https://ibm.gov.in/IBMPortal/pages/mcdr-reports-and-violation-letters--2024-25---chennai-region---page-1</x:v>
      </x:c>
    </x:row>
    <x:row r="668" ht="26" customHeight="1">
      <x:c r="A668" s="2" t="str">
        <x:v>IBM-MCDR-MINE-E14E5C33801524F5</x:v>
      </x:c>
      <x:c r="B668" s="7" t="str">
        <x:v>official_mcdr_latest_inspected_mine_view</x:v>
      </x:c>
      <x:c r="C668" s="7" t="str">
        <x:v>mine_code</x:v>
      </x:c>
      <x:c r="D668" s="2" t="n">
        <x:v>1</x:v>
      </x:c>
      <x:c r="E668" s="9" t="n">
        <x:v>45633</x:v>
      </x:c>
      <x:c r="F668" s="9" t="n">
        <x:v>45633</x:v>
      </x:c>
      <x:c r="G668" s="7" t="str">
        <x:v>["2024-25"]</x:v>
      </x:c>
      <x:c r="H668" s="2" t="str">
        <x:v>Gandhinagar</x:v>
      </x:c>
      <x:c r="I668" s="2"/>
      <x:c r="J668" s="2"/>
      <x:c r="K668" s="2" t="str">
        <x:v>Harudi Kharai [ML 769] Limestone Mine</x:v>
      </x:c>
      <x:c r="L668" s="2" t="str">
        <x:v>38GUJ10008</x:v>
      </x:c>
      <x:c r="M668" s="2"/>
      <x:c r="N668" s="7" t="str">
        <x:v>["Calcium and limestone"]</x:v>
      </x:c>
      <x:c r="O668" s="7" t="str">
        <x:v>["calcium","calcium carbonate"]</x:v>
      </x:c>
      <x:c r="P668" s="7" t="str">
        <x:v>["Ca","CaCO3"]</x:v>
      </x:c>
      <x:c r="Q668" s="2" t="str">
        <x:v>M/s Ultratech Cement Limited</x:v>
      </x:c>
      <x:c r="R668" s="2"/>
      <x:c r="S668" s="2" t="str">
        <x:v>SR</x:v>
      </x:c>
      <x:c r="T668" s="12" t="b">
        <x:v>1</x:v>
      </x:c>
      <x:c r="U668" s="7" t="str">
        <x:v>["https://ibm.gov.in/writereaddata/files/174400988567f37a9dd0ddc38GUJ10008.pdf"]</x:v>
      </x:c>
      <x:c r="V668" s="12" t="b">
        <x:v>0</x:v>
      </x:c>
      <x:c r="W668" s="2" t="str">
        <x:v>inventory_only_not_used_as_spatial_evidence_without_exact_public_coordinates_or_polygon</x:v>
      </x:c>
      <x:c r="X668" s="7" t="str">
        <x:v>https://ibm.gov.in/IBMPortal/pages/mcdr-inspection-reports-and-violation-letters--2024-25--gandhinagar-region----page-3</x:v>
      </x:c>
    </x:row>
    <x:row r="669" ht="26" customHeight="1">
      <x:c r="A669" s="2" t="str">
        <x:v>IBM-MCDR-MINE-F54290B714BBD0D6</x:v>
      </x:c>
      <x:c r="B669" s="7" t="str">
        <x:v>official_mcdr_latest_inspected_mine_view</x:v>
      </x:c>
      <x:c r="C669" s="7" t="str">
        <x:v>mine_code</x:v>
      </x:c>
      <x:c r="D669" s="2" t="n">
        <x:v>1</x:v>
      </x:c>
      <x:c r="E669" s="9" t="n">
        <x:v>45633</x:v>
      </x:c>
      <x:c r="F669" s="9" t="n">
        <x:v>45633</x:v>
      </x:c>
      <x:c r="G669" s="7" t="str">
        <x:v>["2024-25"]</x:v>
      </x:c>
      <x:c r="H669" s="2" t="str">
        <x:v>Gandhinagar</x:v>
      </x:c>
      <x:c r="I669" s="2"/>
      <x:c r="J669" s="2"/>
      <x:c r="K669" s="2" t="str">
        <x:v>शांतिपुरा-जानुडा [78/25,26,31/पी चूना पत्थर खदान</x:v>
      </x:c>
      <x:c r="L669" s="2" t="str">
        <x:v>38GUJ08346</x:v>
      </x:c>
      <x:c r="M669" s="2"/>
      <x:c r="N669" s="7" t="str">
        <x:v>["Calcium and limestone"]</x:v>
      </x:c>
      <x:c r="O669" s="7" t="str">
        <x:v>["calcium","calcium carbonate"]</x:v>
      </x:c>
      <x:c r="P669" s="7" t="str">
        <x:v>["Ca","CaCO3"]</x:v>
      </x:c>
      <x:c r="Q669" s="2" t="str">
        <x:v>मेसर्स आरजे त्रिवेदी एंड कंपनी</x:v>
      </x:c>
      <x:c r="R669" s="2"/>
      <x:c r="S669" s="2" t="str">
        <x:v>MP</x:v>
      </x:c>
      <x:c r="T669" s="12" t="b">
        <x:v>1</x:v>
      </x:c>
      <x:c r="U669" s="7" t="str">
        <x:v>["https://ibm.gov.in/writereaddata/files/1750764517685a8be5e3b9138GUJ08346.pdf"]</x:v>
      </x:c>
      <x:c r="V669" s="12" t="b">
        <x:v>0</x:v>
      </x:c>
      <x:c r="W669" s="2" t="str">
        <x:v>inventory_only_not_used_as_spatial_evidence_without_exact_public_coordinates_or_polygon</x:v>
      </x:c>
      <x:c r="X669" s="7" t="str">
        <x:v>https://ibm.gov.in/IBMPortal/pages/mcdr-inspection-reports-and-violation-letters--2024-25--gandhinagar-region----page-4</x:v>
      </x:c>
    </x:row>
    <x:row r="670" ht="26" customHeight="1">
      <x:c r="A670" s="2" t="str">
        <x:v>IBM-MCDR-MINE-114ADE7C6141A7FC</x:v>
      </x:c>
      <x:c r="B670" s="7" t="str">
        <x:v>official_mcdr_latest_inspected_mine_view</x:v>
      </x:c>
      <x:c r="C670" s="7" t="str">
        <x:v>normalized_office_state_district_mine_name</x:v>
      </x:c>
      <x:c r="D670" s="2" t="n">
        <x:v>1</x:v>
      </x:c>
      <x:c r="E670" s="9" t="n">
        <x:v>45632</x:v>
      </x:c>
      <x:c r="F670" s="9" t="n">
        <x:v>45632</x:v>
      </x:c>
      <x:c r="G670" s="7" t="str">
        <x:v>["2024-25"]</x:v>
      </x:c>
      <x:c r="H670" s="2" t="str">
        <x:v>Chennai</x:v>
      </x:c>
      <x:c r="I670" s="2" t="str">
        <x:v>Tamil Nadu</x:v>
      </x:c>
      <x:c r="J670" s="2" t="str">
        <x:v>Salem</x:v>
      </x:c>
      <x:c r="K670" s="2" t="str">
        <x:v>Arasu</x:v>
      </x:c>
      <x:c r="L670" s="2"/>
      <x:c r="M670" s="2" t="str">
        <x:v>Magnesite</x:v>
      </x:c>
      <x:c r="N670" s="7" t="str">
        <x:v>["Magnesium"]</x:v>
      </x:c>
      <x:c r="O670" s="7" t="str">
        <x:v>["magnesium","magnesium carbonate"]</x:v>
      </x:c>
      <x:c r="P670" s="7" t="str">
        <x:v>["Mg","MgCO3"]</x:v>
      </x:c>
      <x:c r="Q670" s="2" t="str">
        <x:v>M/s. TANMAG</x:v>
      </x:c>
      <x:c r="R670" s="2"/>
      <x:c r="S670" s="2"/>
      <x:c r="T670" s="12" t="b">
        <x:v>1</x:v>
      </x:c>
      <x:c r="U670" s="7" t="str">
        <x:v>["https://ibm.gov.in/writereaddata/files/1737101319678a100792ef2Arasu_TANMAG_MCDR_2024_2025.pdf"]</x:v>
      </x:c>
      <x:c r="V670" s="12" t="b">
        <x:v>0</x:v>
      </x:c>
      <x:c r="W670" s="2" t="str">
        <x:v>inventory_only_not_used_as_spatial_evidence_without_exact_public_coordinates_or_polygon</x:v>
      </x:c>
      <x:c r="X670" s="7" t="str">
        <x:v>https://ibm.gov.in/IBMPortal/pages/mcdr-reports-and-violation-letters--2024-25---chennai-region---page-2</x:v>
      </x:c>
    </x:row>
    <x:row r="671" ht="26" customHeight="1">
      <x:c r="A671" s="2" t="str">
        <x:v>IBM-MCDR-MINE-BFD6C83A3A3E92A3</x:v>
      </x:c>
      <x:c r="B671" s="7" t="str">
        <x:v>official_mcdr_latest_inspected_mine_view</x:v>
      </x:c>
      <x:c r="C671" s="7" t="str">
        <x:v>normalized_office_state_district_mine_name</x:v>
      </x:c>
      <x:c r="D671" s="2" t="n">
        <x:v>1</x:v>
      </x:c>
      <x:c r="E671" s="9" t="n">
        <x:v>45632</x:v>
      </x:c>
      <x:c r="F671" s="9" t="n">
        <x:v>45632</x:v>
      </x:c>
      <x:c r="G671" s="7" t="str">
        <x:v>["2024-25"]</x:v>
      </x:c>
      <x:c r="H671" s="2" t="str">
        <x:v>Chennai</x:v>
      </x:c>
      <x:c r="I671" s="2" t="str">
        <x:v>Tamil Nadu</x:v>
      </x:c>
      <x:c r="J671" s="2" t="str">
        <x:v>Virudhunagar</x:v>
      </x:c>
      <x:c r="K671" s="2" t="str">
        <x:v>Keelapandalgudi, Velayuthapuram &amp; Chettipatti (Go.No.434)</x:v>
      </x:c>
      <x:c r="L671" s="2"/>
      <x:c r="M671" s="2" t="str">
        <x:v>Limestone</x:v>
      </x:c>
      <x:c r="N671" s="7" t="str">
        <x:v>["Calcium and limestone"]</x:v>
      </x:c>
      <x:c r="O671" s="7" t="str">
        <x:v>["calcium","calcium carbonate"]</x:v>
      </x:c>
      <x:c r="P671" s="7" t="str">
        <x:v>["Ca","CaCO3"]</x:v>
      </x:c>
      <x:c r="Q671" s="2" t="str">
        <x:v>The Ramco Cements Limited</x:v>
      </x:c>
      <x:c r="R671" s="2"/>
      <x:c r="S671" s="2"/>
      <x:c r="T671" s="12" t="b">
        <x:v>1</x:v>
      </x:c>
      <x:c r="U671" s="7" t="str">
        <x:v>["https://ibm.gov.in/writereaddata/files/17365000686780e3643c9bb24._MCDR_FORMATPGD38TMN3000220232024.pdf","https://ibm.gov.in/writereaddata/files/17365039646780f29ccf9c744._VLPDGTRCL.pdf"]</x:v>
      </x:c>
      <x:c r="V671" s="12" t="b">
        <x:v>0</x:v>
      </x:c>
      <x:c r="W671" s="2" t="str">
        <x:v>inventory_only_not_used_as_spatial_evidence_without_exact_public_coordinates_or_polygon</x:v>
      </x:c>
      <x:c r="X671" s="7" t="str">
        <x:v>https://ibm.gov.in/IBMPortal/pages/mcdr-reports-and-violation-letters--2024-25---chennai-region---page-1</x:v>
      </x:c>
    </x:row>
    <x:row r="672" ht="26" customHeight="1">
      <x:c r="A672" s="2" t="str">
        <x:v>IBM-MCDR-MINE-CD8760294E047785</x:v>
      </x:c>
      <x:c r="B672" s="7" t="str">
        <x:v>official_mcdr_latest_inspected_mine_view</x:v>
      </x:c>
      <x:c r="C672" s="7" t="str">
        <x:v>normalized_office_state_district_mine_name</x:v>
      </x:c>
      <x:c r="D672" s="2" t="n">
        <x:v>1</x:v>
      </x:c>
      <x:c r="E672" s="9" t="n">
        <x:v>45632</x:v>
      </x:c>
      <x:c r="F672" s="9" t="n">
        <x:v>45632</x:v>
      </x:c>
      <x:c r="G672" s="7" t="str">
        <x:v>["2024-25"]</x:v>
      </x:c>
      <x:c r="H672" s="2" t="str">
        <x:v>Chennai</x:v>
      </x:c>
      <x:c r="I672" s="2" t="str">
        <x:v>Tamil Nadu</x:v>
      </x:c>
      <x:c r="J672" s="2" t="str">
        <x:v>Trichy</x:v>
      </x:c>
      <x:c r="K672" s="2" t="str">
        <x:v>kallakudi Lst.mine (10.545 Hc)</x:v>
      </x:c>
      <x:c r="L672" s="2"/>
      <x:c r="M672" s="2" t="str">
        <x:v>Limestone</x:v>
      </x:c>
      <x:c r="N672" s="7" t="str">
        <x:v>["Calcium and limestone"]</x:v>
      </x:c>
      <x:c r="O672" s="7" t="str">
        <x:v>["calcium","calcium carbonate"]</x:v>
      </x:c>
      <x:c r="P672" s="7" t="str">
        <x:v>["Ca","CaCO3"]</x:v>
      </x:c>
      <x:c r="Q672" s="2" t="str">
        <x:v>M/S Dalmia cements(B)Ltd.</x:v>
      </x:c>
      <x:c r="R672" s="2" t="n">
        <x:v>10.545</x:v>
      </x:c>
      <x:c r="S672" s="2"/>
      <x:c r="T672" s="12" t="b">
        <x:v>1</x:v>
      </x:c>
      <x:c r="U672" s="7" t="str">
        <x:v>["https://ibm.gov.in/writereaddata/files/1737441728678f41c0d4f33Kallakudi_Lst.mine.pdf","https://ibm.gov.in/writereaddata/files/173875398967a347c5cce30AME_pdf2.pdf"]</x:v>
      </x:c>
      <x:c r="V672" s="12" t="b">
        <x:v>0</x:v>
      </x:c>
      <x:c r="W672" s="2" t="str">
        <x:v>inventory_only_not_used_as_spatial_evidence_without_exact_public_coordinates_or_polygon</x:v>
      </x:c>
      <x:c r="X672" s="7" t="str">
        <x:v>https://ibm.gov.in/IBMPortal/pages/mcdr-reports-and-violation-letters--2024-25---chennai-region---page-2</x:v>
      </x:c>
    </x:row>
    <x:row r="673" ht="26" customHeight="1">
      <x:c r="A673" s="2" t="str">
        <x:v>IBM-MCDR-MINE-F37BB46D003B1BA7</x:v>
      </x:c>
      <x:c r="B673" s="7" t="str">
        <x:v>official_mcdr_latest_inspected_mine_view</x:v>
      </x:c>
      <x:c r="C673" s="7" t="str">
        <x:v>mine_code</x:v>
      </x:c>
      <x:c r="D673" s="2" t="n">
        <x:v>1</x:v>
      </x:c>
      <x:c r="E673" s="9" t="n">
        <x:v>45632</x:v>
      </x:c>
      <x:c r="F673" s="9" t="n">
        <x:v>45632</x:v>
      </x:c>
      <x:c r="G673" s="7" t="str">
        <x:v>["2024-25"]</x:v>
      </x:c>
      <x:c r="H673" s="2" t="str">
        <x:v>Gandhinagar</x:v>
      </x:c>
      <x:c r="I673" s="2"/>
      <x:c r="J673" s="2"/>
      <x:c r="K673" s="2" t="str">
        <x:v>Madhuvai sub block</x:v>
      </x:c>
      <x:c r="L673" s="2" t="str">
        <x:v>38GUJ449002</x:v>
      </x:c>
      <x:c r="M673" s="2"/>
      <x:c r="N673" s="7" t="str">
        <x:v>[]</x:v>
      </x:c>
      <x:c r="O673" s="7" t="str">
        <x:v>[]</x:v>
      </x:c>
      <x:c r="P673" s="7" t="str">
        <x:v>[]</x:v>
      </x:c>
      <x:c r="Q673" s="2" t="str">
        <x:v>shree cement Ltd.</x:v>
      </x:c>
      <x:c r="R673" s="2"/>
      <x:c r="S673" s="2" t="str">
        <x:v>MMP</x:v>
      </x:c>
      <x:c r="T673" s="12" t="b">
        <x:v>1</x:v>
      </x:c>
      <x:c r="U673" s="7" t="str">
        <x:v>[]</x:v>
      </x:c>
      <x:c r="V673" s="12" t="b">
        <x:v>0</x:v>
      </x:c>
      <x:c r="W673" s="2" t="str">
        <x:v>inventory_only_not_used_as_spatial_evidence_without_exact_public_coordinates_or_polygon</x:v>
      </x:c>
      <x:c r="X673" s="7" t="str">
        <x:v>https://ibm.gov.in/IBMPortal/pages/mcdr-inspection-reports-and-violation-letters--2024-25--gandhinagar-region----page-2</x:v>
      </x:c>
    </x:row>
    <x:row r="674" ht="26" customHeight="1">
      <x:c r="A674" s="2" t="str">
        <x:v>IBM-MCDR-MINE-E49D637A869EED11</x:v>
      </x:c>
      <x:c r="B674" s="7" t="str">
        <x:v>official_mcdr_latest_inspected_mine_view</x:v>
      </x:c>
      <x:c r="C674" s="7" t="str">
        <x:v>normalized_office_state_district_mine_name</x:v>
      </x:c>
      <x:c r="D674" s="2" t="n">
        <x:v>1</x:v>
      </x:c>
      <x:c r="E674" s="9" t="n">
        <x:v>45631</x:v>
      </x:c>
      <x:c r="F674" s="9" t="n">
        <x:v>45631</x:v>
      </x:c>
      <x:c r="G674" s="7" t="str">
        <x:v>["2024-25"]</x:v>
      </x:c>
      <x:c r="H674" s="2" t="str">
        <x:v>Ajmer</x:v>
      </x:c>
      <x:c r="I674" s="2" t="str">
        <x:v>Rajasthan</x:v>
      </x:c>
      <x:c r="J674" s="2" t="str">
        <x:v>Jhunjhunu</x:v>
      </x:c>
      <x:c r="K674" s="2" t="str">
        <x:v>Dudhwa</x:v>
      </x:c>
      <x:c r="L674" s="2"/>
      <x:c r="M674" s="2" t="str">
        <x:v>Iron Ore</x:v>
      </x:c>
      <x:c r="N674" s="7" t="str">
        <x:v>["Iron"]</x:v>
      </x:c>
      <x:c r="O674" s="7" t="str">
        <x:v>["iron"]</x:v>
      </x:c>
      <x:c r="P674" s="7" t="str">
        <x:v>["Fe"]</x:v>
      </x:c>
      <x:c r="Q674" s="2" t="str">
        <x:v>Shakambhari Maa Minerals</x:v>
      </x:c>
      <x:c r="R674" s="2"/>
      <x:c r="S674" s="2"/>
      <x:c r="T674" s="12" t="b">
        <x:v>1</x:v>
      </x:c>
      <x:c r="U674" s="7" t="str">
        <x:v>["https://ibm.gov.in/writereaddata/files/175551453968a306ab334ddDudwa.PDF"]</x:v>
      </x:c>
      <x:c r="V674" s="12" t="b">
        <x:v>0</x:v>
      </x:c>
      <x:c r="W674" s="2" t="str">
        <x:v>inventory_only_not_used_as_spatial_evidence_without_exact_public_coordinates_or_polygon</x:v>
      </x:c>
      <x:c r="X674" s="7" t="str">
        <x:v>https://ibm.gov.in/IBMPortal/pages/mcdr-reports--amp--violation-letters-for-the-year-2024-25--ajmer-region--page-3</x:v>
      </x:c>
    </x:row>
    <x:row r="675" ht="26" customHeight="1">
      <x:c r="A675" s="2" t="str">
        <x:v>IBM-MCDR-MINE-10BDBB328E100D57</x:v>
      </x:c>
      <x:c r="B675" s="7" t="str">
        <x:v>official_mcdr_latest_inspected_mine_view</x:v>
      </x:c>
      <x:c r="C675" s="7" t="str">
        <x:v>normalized_office_state_district_mine_name</x:v>
      </x:c>
      <x:c r="D675" s="2" t="n">
        <x:v>1</x:v>
      </x:c>
      <x:c r="E675" s="9" t="n">
        <x:v>45631</x:v>
      </x:c>
      <x:c r="F675" s="9" t="n">
        <x:v>45631</x:v>
      </x:c>
      <x:c r="G675" s="7" t="str">
        <x:v>["2024-25"]</x:v>
      </x:c>
      <x:c r="H675" s="2" t="str">
        <x:v>Bangalore</x:v>
      </x:c>
      <x:c r="I675" s="2" t="str">
        <x:v>Karnataka</x:v>
      </x:c>
      <x:c r="J675" s="2" t="str">
        <x:v>Bellari</x:v>
      </x:c>
      <x:c r="K675" s="2" t="str">
        <x:v>Jigenahalli manganese ore mine</x:v>
      </x:c>
      <x:c r="L675" s="2"/>
      <x:c r="M675" s="2" t="str">
        <x:v>Manganese</x:v>
      </x:c>
      <x:c r="N675" s="7" t="str">
        <x:v>["Manganese"]</x:v>
      </x:c>
      <x:c r="O675" s="7" t="str">
        <x:v>["manganese"]</x:v>
      </x:c>
      <x:c r="P675" s="7" t="str">
        <x:v>["Mn"]</x:v>
      </x:c>
      <x:c r="Q675" s="2" t="str">
        <x:v>Marwa Mining Company</x:v>
      </x:c>
      <x:c r="R675" s="2"/>
      <x:c r="S675" s="2" t="str">
        <x:v>RMP</x:v>
      </x:c>
      <x:c r="T675" s="12" t="b">
        <x:v>1</x:v>
      </x:c>
      <x:c r="U675" s="7" t="str">
        <x:v>["https://ibm.gov.in/writereaddata/files/173882390767a458e3b3148vl_Jigenahalli_Marwa.pdf","https://ibm.gov.in/writereaddata/files/174797995468300eb24e1ebmcdr_Jiggenahalli.pdf"]</x:v>
      </x:c>
      <x:c r="V675" s="12" t="b">
        <x:v>0</x:v>
      </x:c>
      <x:c r="W675" s="2" t="str">
        <x:v>inventory_only_not_used_as_spatial_evidence_without_exact_public_coordinates_or_polygon</x:v>
      </x:c>
      <x:c r="X675" s="7" t="str">
        <x:v>https://ibm.gov.in/IBMPortal/pages/mcdr-inspection-reports--amp--violation-letters---2024-25----bengalore-region----page--2</x:v>
      </x:c>
    </x:row>
    <x:row r="676" ht="26" customHeight="1">
      <x:c r="A676" s="2" t="str">
        <x:v>IBM-MCDR-MINE-07CCC79178477E35</x:v>
      </x:c>
      <x:c r="B676" s="7" t="str">
        <x:v>official_mcdr_latest_inspected_mine_view</x:v>
      </x:c>
      <x:c r="C676" s="7" t="str">
        <x:v>normalized_office_state_district_mine_name</x:v>
      </x:c>
      <x:c r="D676" s="2" t="n">
        <x:v>1</x:v>
      </x:c>
      <x:c r="E676" s="9" t="n">
        <x:v>45631</x:v>
      </x:c>
      <x:c r="F676" s="9" t="n">
        <x:v>45631</x:v>
      </x:c>
      <x:c r="G676" s="7" t="str">
        <x:v>["2024-25"]</x:v>
      </x:c>
      <x:c r="H676" s="2" t="str">
        <x:v>Guwahati</x:v>
      </x:c>
      <x:c r="I676" s="2" t="str">
        <x:v>Meghalaya</x:v>
      </x:c>
      <x:c r="J676" s="2" t="str">
        <x:v>East Jaintia Hills</x:v>
      </x:c>
      <x:c r="K676" s="2" t="str">
        <x:v>Mynkree Limestone Mine</x:v>
      </x:c>
      <x:c r="L676" s="2"/>
      <x:c r="M676" s="2" t="str">
        <x:v>Limestone</x:v>
      </x:c>
      <x:c r="N676" s="7" t="str">
        <x:v>["Calcium and limestone"]</x:v>
      </x:c>
      <x:c r="O676" s="7" t="str">
        <x:v>["calcium","calcium carbonate"]</x:v>
      </x:c>
      <x:c r="P676" s="7" t="str">
        <x:v>["Ca","CaCO3"]</x:v>
      </x:c>
      <x:c r="Q676" s="2" t="str">
        <x:v>M/s Hills Cement Company Limited</x:v>
      </x:c>
      <x:c r="R676" s="2"/>
      <x:c r="S676" s="2"/>
      <x:c r="T676" s="12" t="b">
        <x:v>1</x:v>
      </x:c>
      <x:c r="U676" s="7" t="str">
        <x:v>["https://ibm.gov.in/writereaddata/files/174065170867c03cbc8fd51Mynkree_Limestone_Mine.pdf"]</x:v>
      </x:c>
      <x:c r="V676" s="12" t="b">
        <x:v>0</x:v>
      </x:c>
      <x:c r="W676" s="2" t="str">
        <x:v>inventory_only_not_used_as_spatial_evidence_without_exact_public_coordinates_or_polygon</x:v>
      </x:c>
      <x:c r="X676" s="7" t="str">
        <x:v>https://ibm.gov.in/IBMPortal/pages/mcdr-inspection-reports-and-violation-letters---2024-25---guwahati-region</x:v>
      </x:c>
    </x:row>
    <x:row r="677" ht="26" customHeight="1">
      <x:c r="A677" s="2" t="str">
        <x:v>IBM-MCDR-MINE-853DD03D18156BB0</x:v>
      </x:c>
      <x:c r="B677" s="7" t="str">
        <x:v>official_mcdr_latest_inspected_mine_view</x:v>
      </x:c>
      <x:c r="C677" s="7" t="str">
        <x:v>normalized_office_state_district_mine_name</x:v>
      </x:c>
      <x:c r="D677" s="2" t="n">
        <x:v>1</x:v>
      </x:c>
      <x:c r="E677" s="9" t="n">
        <x:v>45630</x:v>
      </x:c>
      <x:c r="F677" s="9" t="n">
        <x:v>45630</x:v>
      </x:c>
      <x:c r="G677" s="7" t="str">
        <x:v>["2024-25"]</x:v>
      </x:c>
      <x:c r="H677" s="2" t="str">
        <x:v>Ajmer</x:v>
      </x:c>
      <x:c r="I677" s="2" t="str">
        <x:v>Rajasthan</x:v>
      </x:c>
      <x:c r="J677" s="2" t="str">
        <x:v>Chittorgarh</x:v>
      </x:c>
      <x:c r="K677" s="2" t="str">
        <x:v>Aditya</x:v>
      </x:c>
      <x:c r="L677" s="2"/>
      <x:c r="M677" s="2" t="str">
        <x:v>Limestone</x:v>
      </x:c>
      <x:c r="N677" s="7" t="str">
        <x:v>["Calcium and limestone"]</x:v>
      </x:c>
      <x:c r="O677" s="7" t="str">
        <x:v>["calcium","calcium carbonate"]</x:v>
      </x:c>
      <x:c r="P677" s="7" t="str">
        <x:v>["Ca","CaCO3"]</x:v>
      </x:c>
      <x:c r="Q677" s="2" t="str">
        <x:v>Ultratech Cement Ltd.</x:v>
      </x:c>
      <x:c r="R677" s="2"/>
      <x:c r="S677" s="2"/>
      <x:c r="T677" s="12" t="b">
        <x:v>1</x:v>
      </x:c>
      <x:c r="U677" s="7" t="str">
        <x:v>["https://ibm.gov.in/writereaddata/files/17548957326899957467133Aditya_mcdr.PDF"]</x:v>
      </x:c>
      <x:c r="V677" s="12" t="b">
        <x:v>0</x:v>
      </x:c>
      <x:c r="W677" s="2" t="str">
        <x:v>inventory_only_not_used_as_spatial_evidence_without_exact_public_coordinates_or_polygon</x:v>
      </x:c>
      <x:c r="X677" s="7" t="str">
        <x:v>https://ibm.gov.in/IBMPortal/pages/mcdr-reports--amp--violation-letters-for-the-year-2024-25--ajmer-region--page-2</x:v>
      </x:c>
    </x:row>
    <x:row r="678" ht="26" customHeight="1">
      <x:c r="A678" s="2" t="str">
        <x:v>IBM-MCDR-MINE-22A53D4C6291A951</x:v>
      </x:c>
      <x:c r="B678" s="7" t="str">
        <x:v>official_mcdr_latest_inspected_mine_view</x:v>
      </x:c>
      <x:c r="C678" s="7" t="str">
        <x:v>normalized_office_state_district_mine_name</x:v>
      </x:c>
      <x:c r="D678" s="2" t="n">
        <x:v>1</x:v>
      </x:c>
      <x:c r="E678" s="9" t="n">
        <x:v>45630</x:v>
      </x:c>
      <x:c r="F678" s="9" t="n">
        <x:v>45630</x:v>
      </x:c>
      <x:c r="G678" s="7" t="str">
        <x:v>["2024-25"]</x:v>
      </x:c>
      <x:c r="H678" s="2" t="str">
        <x:v>Ajmer</x:v>
      </x:c>
      <x:c r="I678" s="2" t="str">
        <x:v>Rajasthan</x:v>
      </x:c>
      <x:c r="J678" s="2" t="str">
        <x:v>Jaipur</x:v>
      </x:c>
      <x:c r="K678" s="2" t="str">
        <x:v>Morija</x:v>
      </x:c>
      <x:c r="L678" s="2"/>
      <x:c r="M678" s="2" t="str">
        <x:v>Iron Ore</x:v>
      </x:c>
      <x:c r="N678" s="7" t="str">
        <x:v>["Iron"]</x:v>
      </x:c>
      <x:c r="O678" s="7" t="str">
        <x:v>["iron"]</x:v>
      </x:c>
      <x:c r="P678" s="7" t="str">
        <x:v>["Fe"]</x:v>
      </x:c>
      <x:c r="Q678" s="2" t="str">
        <x:v>Nandlal Agrawal &amp; Sons</x:v>
      </x:c>
      <x:c r="R678" s="2"/>
      <x:c r="S678" s="2"/>
      <x:c r="T678" s="12" t="b">
        <x:v>1</x:v>
      </x:c>
      <x:c r="U678" s="7" t="str">
        <x:v>["https://ibm.gov.in/writereaddata/files/175551443068a3063e413e4Morija.PDF"]</x:v>
      </x:c>
      <x:c r="V678" s="12" t="b">
        <x:v>0</x:v>
      </x:c>
      <x:c r="W678" s="2" t="str">
        <x:v>inventory_only_not_used_as_spatial_evidence_without_exact_public_coordinates_or_polygon</x:v>
      </x:c>
      <x:c r="X678" s="7" t="str">
        <x:v>https://ibm.gov.in/IBMPortal/pages/mcdr-reports--amp--violation-letters-for-the-year-2024-25--ajmer-region--page-3</x:v>
      </x:c>
    </x:row>
    <x:row r="679" ht="26" customHeight="1">
      <x:c r="A679" s="2" t="str">
        <x:v>IBM-MCDR-MINE-FEE23576A4780FBE</x:v>
      </x:c>
      <x:c r="B679" s="7" t="str">
        <x:v>official_mcdr_latest_inspected_mine_view</x:v>
      </x:c>
      <x:c r="C679" s="7" t="str">
        <x:v>normalized_office_state_district_mine_name</x:v>
      </x:c>
      <x:c r="D679" s="2" t="n">
        <x:v>1</x:v>
      </x:c>
      <x:c r="E679" s="9" t="n">
        <x:v>45630</x:v>
      </x:c>
      <x:c r="F679" s="9" t="n">
        <x:v>45630</x:v>
      </x:c>
      <x:c r="G679" s="7" t="str">
        <x:v>["2024-25"]</x:v>
      </x:c>
      <x:c r="H679" s="2" t="str">
        <x:v>Ajmer</x:v>
      </x:c>
      <x:c r="I679" s="2" t="str">
        <x:v>Rajasthan</x:v>
      </x:c>
      <x:c r="J679" s="2" t="str">
        <x:v>Nagaur</x:v>
      </x:c>
      <x:c r="K679" s="2" t="str">
        <x:v>Rajshree II Limestone Mine</x:v>
      </x:c>
      <x:c r="L679" s="2"/>
      <x:c r="M679" s="2" t="str">
        <x:v>Limestone</x:v>
      </x:c>
      <x:c r="N679" s="7" t="str">
        <x:v>["Calcium and limestone"]</x:v>
      </x:c>
      <x:c r="O679" s="7" t="str">
        <x:v>["calcium","calcium carbonate"]</x:v>
      </x:c>
      <x:c r="P679" s="7" t="str">
        <x:v>["Ca","CaCO3"]</x:v>
      </x:c>
      <x:c r="Q679" s="2" t="str">
        <x:v>UTCL</x:v>
      </x:c>
      <x:c r="R679" s="2"/>
      <x:c r="S679" s="2"/>
      <x:c r="T679" s="12" t="b">
        <x:v>1</x:v>
      </x:c>
      <x:c r="U679" s="7" t="str">
        <x:v>["https://ibm.gov.in/writereaddata/files/17546546656895e7c9a9168mcdr_rep_Rajshri_II.pdf","https://ibm.gov.in/writereaddata/files/17546546996895e7eba45fbRaj_Shree_SCN.pdf"]</x:v>
      </x:c>
      <x:c r="V679" s="12" t="b">
        <x:v>0</x:v>
      </x:c>
      <x:c r="W679" s="2" t="str">
        <x:v>inventory_only_not_used_as_spatial_evidence_without_exact_public_coordinates_or_polygon</x:v>
      </x:c>
      <x:c r="X679" s="7" t="str">
        <x:v>https://ibm.gov.in/IBMPortal/pages/mcdr-reports--amp--violation-letters-for-the-year-2024-25--ajmer-region--page-3</x:v>
      </x:c>
    </x:row>
    <x:row r="680" ht="26" customHeight="1">
      <x:c r="A680" s="2" t="str">
        <x:v>IBM-MCDR-MINE-08244FBF74308692</x:v>
      </x:c>
      <x:c r="B680" s="7" t="str">
        <x:v>official_mcdr_latest_inspected_mine_view</x:v>
      </x:c>
      <x:c r="C680" s="7" t="str">
        <x:v>normalized_office_state_district_mine_name</x:v>
      </x:c>
      <x:c r="D680" s="2" t="n">
        <x:v>1</x:v>
      </x:c>
      <x:c r="E680" s="9" t="n">
        <x:v>45630</x:v>
      </x:c>
      <x:c r="F680" s="9" t="n">
        <x:v>45630</x:v>
      </x:c>
      <x:c r="G680" s="7" t="str">
        <x:v>["2024-25"]</x:v>
      </x:c>
      <x:c r="H680" s="2" t="str">
        <x:v>Ajmer</x:v>
      </x:c>
      <x:c r="I680" s="2" t="str">
        <x:v>Rajasthan</x:v>
      </x:c>
      <x:c r="J680" s="2" t="str">
        <x:v>Chittorgarh</x:v>
      </x:c>
      <x:c r="K680" s="2" t="str">
        <x:v>Sita Ramji Ka Khera(9A/92)</x:v>
      </x:c>
      <x:c r="L680" s="2"/>
      <x:c r="M680" s="2" t="str">
        <x:v>Limestone</x:v>
      </x:c>
      <x:c r="N680" s="7" t="str">
        <x:v>["Calcium and limestone"]</x:v>
      </x:c>
      <x:c r="O680" s="7" t="str">
        <x:v>["calcium","calcium carbonate"]</x:v>
      </x:c>
      <x:c r="P680" s="7" t="str">
        <x:v>["Ca","CaCO3"]</x:v>
      </x:c>
      <x:c r="Q680" s="2" t="str">
        <x:v>Nuvoco Vistas Corp. Ltd.</x:v>
      </x:c>
      <x:c r="R680" s="2"/>
      <x:c r="S680" s="2"/>
      <x:c r="T680" s="12" t="b">
        <x:v>1</x:v>
      </x:c>
      <x:c r="U680" s="7" t="str">
        <x:v>["https://ibm.gov.in/writereaddata/files/1745806215680ee387a84e6mcdr_rep_revised_38RAJ09010_04DEC24.PDF","https://ibm.gov.in/writereaddata/files/1754482208689346205a308SCN_SRK__06.02.25_2.pdf","https://ibm.gov.in/writereaddata/files/1754482358689346b6c2f2cVL_SRK__06.02.25.pdf"]</x:v>
      </x:c>
      <x:c r="V680" s="12" t="b">
        <x:v>0</x:v>
      </x:c>
      <x:c r="W680" s="2" t="str">
        <x:v>inventory_only_not_used_as_spatial_evidence_without_exact_public_coordinates_or_polygon</x:v>
      </x:c>
      <x:c r="X680" s="7" t="str">
        <x:v>https://ibm.gov.in/IBMPortal/pages/mcdr-reports--amp--violation-letters-for-the-year-2024-25--ajmer-region--page-2</x:v>
      </x:c>
    </x:row>
    <x:row r="681" ht="26" customHeight="1">
      <x:c r="A681" s="2" t="str">
        <x:v>IBM-MCDR-MINE-39C26EC81D092C89</x:v>
      </x:c>
      <x:c r="B681" s="7" t="str">
        <x:v>official_mcdr_latest_inspected_mine_view</x:v>
      </x:c>
      <x:c r="C681" s="7" t="str">
        <x:v>normalized_office_state_district_mine_name</x:v>
      </x:c>
      <x:c r="D681" s="2" t="n">
        <x:v>1</x:v>
      </x:c>
      <x:c r="E681" s="9" t="n">
        <x:v>45630</x:v>
      </x:c>
      <x:c r="F681" s="9" t="n">
        <x:v>45630</x:v>
      </x:c>
      <x:c r="G681" s="7" t="str">
        <x:v>["2024-25"]</x:v>
      </x:c>
      <x:c r="H681" s="2" t="str">
        <x:v>Bangalore</x:v>
      </x:c>
      <x:c r="I681" s="2" t="str">
        <x:v>Karnataka</x:v>
      </x:c>
      <x:c r="J681" s="2" t="str">
        <x:v>Bellari</x:v>
      </x:c>
      <x:c r="K681" s="2" t="str">
        <x:v>Haddinapade Iron Ore Mine. ML No.2516.</x:v>
      </x:c>
      <x:c r="L681" s="2"/>
      <x:c r="M681" s="2" t="str">
        <x:v>IRON ORE</x:v>
      </x:c>
      <x:c r="N681" s="7" t="str">
        <x:v>["Iron"]</x:v>
      </x:c>
      <x:c r="O681" s="7" t="str">
        <x:v>["iron"]</x:v>
      </x:c>
      <x:c r="P681" s="7" t="str">
        <x:v>["Fe"]</x:v>
      </x:c>
      <x:c r="Q681" s="2" t="str">
        <x:v>M/s BKG Mining Pvt. Ltd.</x:v>
      </x:c>
      <x:c r="R681" s="2"/>
      <x:c r="S681" s="2" t="str">
        <x:v>MCDR</x:v>
      </x:c>
      <x:c r="T681" s="12" t="b">
        <x:v>1</x:v>
      </x:c>
      <x:c r="U681" s="7" t="str">
        <x:v>["https://ibm.gov.in/writereaddata/files/1748950271683edcffdd75bmcdr_Haddinapade.pdf"]</x:v>
      </x:c>
      <x:c r="V681" s="12" t="b">
        <x:v>0</x:v>
      </x:c>
      <x:c r="W681" s="2" t="str">
        <x:v>inventory_only_not_used_as_spatial_evidence_without_exact_public_coordinates_or_polygon</x:v>
      </x:c>
      <x:c r="X681" s="7" t="str">
        <x:v>https://ibm.gov.in/IBMPortal/pages/mcdr-inspection-reports--amp--violation-letters---2024-25----bengalore-region----page--2</x:v>
      </x:c>
    </x:row>
    <x:row r="682" ht="26" customHeight="1">
      <x:c r="A682" s="2" t="str">
        <x:v>IBM-MCDR-MINE-16B76B935042A839</x:v>
      </x:c>
      <x:c r="B682" s="7" t="str">
        <x:v>official_mcdr_latest_inspected_mine_view</x:v>
      </x:c>
      <x:c r="C682" s="7" t="str">
        <x:v>normalized_office_state_district_mine_name</x:v>
      </x:c>
      <x:c r="D682" s="2" t="n">
        <x:v>1</x:v>
      </x:c>
      <x:c r="E682" s="9" t="n">
        <x:v>45630</x:v>
      </x:c>
      <x:c r="F682" s="9" t="n">
        <x:v>45630</x:v>
      </x:c>
      <x:c r="G682" s="7" t="str">
        <x:v>["2024-25"]</x:v>
      </x:c>
      <x:c r="H682" s="2" t="str">
        <x:v>Bhubaneswar</x:v>
      </x:c>
      <x:c r="I682" s="2" t="str">
        <x:v>Odisha</x:v>
      </x:c>
      <x:c r="J682" s="2" t="str">
        <x:v>Keonjhar</x:v>
      </x:c>
      <x:c r="K682" s="2" t="str">
        <x:v>Balda Iron Ore Mines</x:v>
      </x:c>
      <x:c r="L682" s="2"/>
      <x:c r="M682" s="2" t="str">
        <x:v>Iron Ore</x:v>
      </x:c>
      <x:c r="N682" s="7" t="str">
        <x:v>["Iron"]</x:v>
      </x:c>
      <x:c r="O682" s="7" t="str">
        <x:v>["iron"]</x:v>
      </x:c>
      <x:c r="P682" s="7" t="str">
        <x:v>["Fe"]</x:v>
      </x:c>
      <x:c r="Q682" s="2" t="str">
        <x:v>M/s. Serajuddin &amp; Co.</x:v>
      </x:c>
      <x:c r="R682" s="2"/>
      <x:c r="S682" s="2"/>
      <x:c r="T682" s="12" t="b">
        <x:v>1</x:v>
      </x:c>
      <x:c r="U682" s="7" t="str">
        <x:v>["https://ibm.gov.in/writereaddata/files/174221357867d811caef26fVio_Balda_Serajuddin__Co..pdf","https://ibm.gov.in/writereaddata/files/174316060267e6851a3c647MCDR_Inspection_Report_Balda_Serajuddin_041224.pdf"]</x:v>
      </x:c>
      <x:c r="V682" s="12" t="b">
        <x:v>0</x:v>
      </x:c>
      <x:c r="W682" s="2" t="str">
        <x:v>inventory_only_not_used_as_spatial_evidence_without_exact_public_coordinates_or_polygon</x:v>
      </x:c>
      <x:c r="X682" s="7" t="str">
        <x:v>https://ibm.gov.in/IBMPortal/pages/mcdr-inspection-reports-and-violation-letters---2024-25---page-1--bhubaneswar-region-</x:v>
      </x:c>
    </x:row>
    <x:row r="683" ht="26" customHeight="1">
      <x:c r="A683" s="2" t="str">
        <x:v>IBM-MCDR-MINE-737EDF696C0BBEB9</x:v>
      </x:c>
      <x:c r="B683" s="7" t="str">
        <x:v>official_mcdr_latest_inspected_mine_view</x:v>
      </x:c>
      <x:c r="C683" s="7" t="str">
        <x:v>normalized_office_state_district_mine_name</x:v>
      </x:c>
      <x:c r="D683" s="2" t="n">
        <x:v>1</x:v>
      </x:c>
      <x:c r="E683" s="9" t="n">
        <x:v>45629</x:v>
      </x:c>
      <x:c r="F683" s="9" t="n">
        <x:v>45629</x:v>
      </x:c>
      <x:c r="G683" s="7" t="str">
        <x:v>["2024-25"]</x:v>
      </x:c>
      <x:c r="H683" s="2" t="str">
        <x:v>Ajmer</x:v>
      </x:c>
      <x:c r="I683" s="2" t="str">
        <x:v>Rajasthan</x:v>
      </x:c>
      <x:c r="J683" s="2" t="str">
        <x:v>Nagaur</x:v>
      </x:c>
      <x:c r="K683" s="2" t="str">
        <x:v>Dhanappa Limestone Mine</x:v>
      </x:c>
      <x:c r="L683" s="2"/>
      <x:c r="M683" s="2" t="str">
        <x:v>Limestone</x:v>
      </x:c>
      <x:c r="N683" s="7" t="str">
        <x:v>["Calcium and limestone"]</x:v>
      </x:c>
      <x:c r="O683" s="7" t="str">
        <x:v>["calcium","calcium carbonate"]</x:v>
      </x:c>
      <x:c r="P683" s="7" t="str">
        <x:v>["Ca","CaCO3"]</x:v>
      </x:c>
      <x:c r="Q683" s="2" t="str">
        <x:v>J K White Cement Ltd.</x:v>
      </x:c>
      <x:c r="R683" s="2"/>
      <x:c r="S683" s="2"/>
      <x:c r="T683" s="12" t="b">
        <x:v>1</x:v>
      </x:c>
      <x:c r="U683" s="7" t="str">
        <x:v>["https://ibm.gov.in/writereaddata/files/17546519556895dd339f752mcdr_rep_dhanapa.PDF","https://ibm.gov.in/writereaddata/files/17546520196895dd73a6c4aDhanapa_SCN.pdf"]</x:v>
      </x:c>
      <x:c r="V683" s="12" t="b">
        <x:v>0</x:v>
      </x:c>
      <x:c r="W683" s="2" t="str">
        <x:v>inventory_only_not_used_as_spatial_evidence_without_exact_public_coordinates_or_polygon</x:v>
      </x:c>
      <x:c r="X683" s="7" t="str">
        <x:v>https://ibm.gov.in/IBMPortal/pages/mcdr-reports--amp--violation-letters-for-the-year-2024-25--ajmer-region--page-3</x:v>
      </x:c>
    </x:row>
    <x:row r="684" ht="26" customHeight="1">
      <x:c r="A684" s="2" t="str">
        <x:v>IBM-MCDR-MINE-311176075F22D8C4</x:v>
      </x:c>
      <x:c r="B684" s="7" t="str">
        <x:v>official_mcdr_latest_inspected_mine_view</x:v>
      </x:c>
      <x:c r="C684" s="7" t="str">
        <x:v>normalized_office_state_district_mine_name</x:v>
      </x:c>
      <x:c r="D684" s="2" t="n">
        <x:v>2</x:v>
      </x:c>
      <x:c r="E684" s="9" t="n">
        <x:v>45527</x:v>
      </x:c>
      <x:c r="F684" s="9" t="n">
        <x:v>45629</x:v>
      </x:c>
      <x:c r="G684" s="7" t="str">
        <x:v>["2024-25"]</x:v>
      </x:c>
      <x:c r="H684" s="2" t="str">
        <x:v>Bangalore</x:v>
      </x:c>
      <x:c r="I684" s="2" t="str">
        <x:v>Karnataka</x:v>
      </x:c>
      <x:c r="J684" s="2" t="str">
        <x:v>Bellari</x:v>
      </x:c>
      <x:c r="K684" s="2" t="str">
        <x:v>RAMGAD FE MINE ML 2547</x:v>
      </x:c>
      <x:c r="L684" s="2"/>
      <x:c r="M684" s="2" t="str">
        <x:v>IRON ORE</x:v>
      </x:c>
      <x:c r="N684" s="7" t="str">
        <x:v>["Iron"]</x:v>
      </x:c>
      <x:c r="O684" s="7" t="str">
        <x:v>["iron"]</x:v>
      </x:c>
      <x:c r="P684" s="7" t="str">
        <x:v>["Fe"]</x:v>
      </x:c>
      <x:c r="Q684" s="2" t="str">
        <x:v>M/s ZTC</x:v>
      </x:c>
      <x:c r="R684" s="2"/>
      <x:c r="S684" s="2" t="str">
        <x:v>MINING PLAN MODIFICATION</x:v>
      </x:c>
      <x:c r="T684" s="12" t="b">
        <x:v>1</x:v>
      </x:c>
      <x:c r="U684" s="7" t="str">
        <x:v>["https://ibm.gov.in/writereaddata/files/174106621367c68fe5ccd3amcdr_Ramgad2546_ZTC.pdf"]</x:v>
      </x:c>
      <x:c r="V684" s="12" t="b">
        <x:v>0</x:v>
      </x:c>
      <x:c r="W684" s="2" t="str">
        <x:v>inventory_only_not_used_as_spatial_evidence_without_exact_public_coordinates_or_polygon</x:v>
      </x:c>
      <x:c r="X684" s="7" t="str">
        <x:v>https://ibm.gov.in/IBMPortal/pages/mcdr-inspection-reports--amp--violation-letters---2024-25----bengalore-region----page--2</x:v>
      </x:c>
    </x:row>
    <x:row r="685" ht="26" customHeight="1">
      <x:c r="A685" s="2" t="str">
        <x:v>IBM-MCDR-MINE-6E0D79A52AA3CFB3</x:v>
      </x:c>
      <x:c r="B685" s="7" t="str">
        <x:v>official_mcdr_latest_inspected_mine_view</x:v>
      </x:c>
      <x:c r="C685" s="7" t="str">
        <x:v>normalized_office_state_district_mine_name</x:v>
      </x:c>
      <x:c r="D685" s="2" t="n">
        <x:v>1</x:v>
      </x:c>
      <x:c r="E685" s="9" t="n">
        <x:v>45629</x:v>
      </x:c>
      <x:c r="F685" s="9" t="n">
        <x:v>45629</x:v>
      </x:c>
      <x:c r="G685" s="7" t="str">
        <x:v>["2024-25"]</x:v>
      </x:c>
      <x:c r="H685" s="2" t="str">
        <x:v>Bhubaneswar</x:v>
      </x:c>
      <x:c r="I685" s="2" t="str">
        <x:v>Odisha</x:v>
      </x:c>
      <x:c r="J685" s="2" t="str">
        <x:v>Keonjhar</x:v>
      </x:c>
      <x:c r="K685" s="2" t="str">
        <x:v>Jilling Longalotta Iron Ore Mine</x:v>
      </x:c>
      <x:c r="L685" s="2"/>
      <x:c r="M685" s="2" t="str">
        <x:v>Iron Ore</x:v>
      </x:c>
      <x:c r="N685" s="7" t="str">
        <x:v>["Iron"]</x:v>
      </x:c>
      <x:c r="O685" s="7" t="str">
        <x:v>["iron"]</x:v>
      </x:c>
      <x:c r="P685" s="7" t="str">
        <x:v>["Fe"]</x:v>
      </x:c>
      <x:c r="Q685" s="2" t="str">
        <x:v>M/s. OMC Ltd.</x:v>
      </x:c>
      <x:c r="R685" s="2"/>
      <x:c r="S685" s="2"/>
      <x:c r="T685" s="12" t="b">
        <x:v>1</x:v>
      </x:c>
      <x:c r="U685" s="7" t="str">
        <x:v>["https://ibm.gov.in/writereaddata/files/174221356767d811bf8089eVio_Jilling_Longalotta_OMC_Ltd..pdf","https://ibm.gov.in/writereaddata/files/174316064867e685488fb11MCDR_Inspection_Report_Jilling_OMC_031224.pdf"]</x:v>
      </x:c>
      <x:c r="V685" s="12" t="b">
        <x:v>0</x:v>
      </x:c>
      <x:c r="W685" s="2" t="str">
        <x:v>inventory_only_not_used_as_spatial_evidence_without_exact_public_coordinates_or_polygon</x:v>
      </x:c>
      <x:c r="X685" s="7" t="str">
        <x:v>https://ibm.gov.in/IBMPortal/pages/mcdr-inspection-reports-and-violation-letters---2024-25---page-1--bhubaneswar-region-</x:v>
      </x:c>
    </x:row>
    <x:row r="686" ht="26" customHeight="1">
      <x:c r="A686" s="2" t="str">
        <x:v>IBM-MCDR-MINE-F6D8B8DBDBC60892</x:v>
      </x:c>
      <x:c r="B686" s="7" t="str">
        <x:v>official_mcdr_latest_inspected_mine_view</x:v>
      </x:c>
      <x:c r="C686" s="7" t="str">
        <x:v>normalized_office_state_district_mine_name</x:v>
      </x:c>
      <x:c r="D686" s="2" t="n">
        <x:v>1</x:v>
      </x:c>
      <x:c r="E686" s="9" t="n">
        <x:v>45627</x:v>
      </x:c>
      <x:c r="F686" s="9" t="n">
        <x:v>45627</x:v>
      </x:c>
      <x:c r="G686" s="7" t="str">
        <x:v>["2024-25"]</x:v>
      </x:c>
      <x:c r="H686" s="2" t="str">
        <x:v>Ajmer</x:v>
      </x:c>
      <x:c r="I686" s="2" t="str">
        <x:v>Rajasthan</x:v>
      </x:c>
      <x:c r="J686" s="2" t="str">
        <x:v>Chittorgarh</x:v>
      </x:c>
      <x:c r="K686" s="2" t="str">
        <x:v>Jai Surjana(10/83)</x:v>
      </x:c>
      <x:c r="L686" s="2"/>
      <x:c r="M686" s="2" t="str">
        <x:v>Limestone</x:v>
      </x:c>
      <x:c r="N686" s="7" t="str">
        <x:v>["Calcium and limestone"]</x:v>
      </x:c>
      <x:c r="O686" s="7" t="str">
        <x:v>["calcium","calcium carbonate"]</x:v>
      </x:c>
      <x:c r="P686" s="7" t="str">
        <x:v>["Ca","CaCO3"]</x:v>
      </x:c>
      <x:c r="Q686" s="2" t="str">
        <x:v>Birla Cement Works</x:v>
      </x:c>
      <x:c r="R686" s="2"/>
      <x:c r="S686" s="2"/>
      <x:c r="T686" s="12" t="b">
        <x:v>1</x:v>
      </x:c>
      <x:c r="U686" s="7" t="str">
        <x:v>["https://ibm.gov.in/writereaddata/files/1745774434680e67627355dmcdr_202324_JaiSurjana_BCW_01DEC24.PDF","https://ibm.gov.in/writereaddata/files/175489788268999dda992bc23.12.24_Jaisurjana_DJ.pdf"]</x:v>
      </x:c>
      <x:c r="V686" s="12" t="b">
        <x:v>0</x:v>
      </x:c>
      <x:c r="W686" s="2" t="str">
        <x:v>inventory_only_not_used_as_spatial_evidence_without_exact_public_coordinates_or_polygon</x:v>
      </x:c>
      <x:c r="X686" s="7" t="str">
        <x:v>https://ibm.gov.in/IBMPortal/pages/mcdr-reports--amp--violation-letters-for-the-year-2024-25--ajmer-region--page-2</x:v>
      </x:c>
    </x:row>
    <x:row r="687" ht="26" customHeight="1">
      <x:c r="A687" s="2" t="str">
        <x:v>IBM-MCDR-MINE-A6B228D56FA10781</x:v>
      </x:c>
      <x:c r="B687" s="7" t="str">
        <x:v>official_mcdr_latest_inspected_mine_view</x:v>
      </x:c>
      <x:c r="C687" s="7" t="str">
        <x:v>normalized_office_state_district_mine_name</x:v>
      </x:c>
      <x:c r="D687" s="2" t="n">
        <x:v>2</x:v>
      </x:c>
      <x:c r="E687" s="9" t="n">
        <x:v>45524</x:v>
      </x:c>
      <x:c r="F687" s="9" t="n">
        <x:v>45626</x:v>
      </x:c>
      <x:c r="G687" s="7" t="str">
        <x:v>["2024-25"]</x:v>
      </x:c>
      <x:c r="H687" s="2" t="str">
        <x:v>Ajmer</x:v>
      </x:c>
      <x:c r="I687" s="2" t="str">
        <x:v>Rajasthan</x:v>
      </x:c>
      <x:c r="J687" s="2" t="str">
        <x:v>Chittorgarh</x:v>
      </x:c>
      <x:c r="K687" s="2" t="str">
        <x:v>Mangrol(26/08)</x:v>
      </x:c>
      <x:c r="L687" s="2"/>
      <x:c r="M687" s="2" t="str">
        <x:v>Limestone</x:v>
      </x:c>
      <x:c r="N687" s="7" t="str">
        <x:v>["Calcium and limestone"]</x:v>
      </x:c>
      <x:c r="O687" s="7" t="str">
        <x:v>["calcium","calcium carbonate"]</x:v>
      </x:c>
      <x:c r="P687" s="7" t="str">
        <x:v>["Ca","CaCO3"]</x:v>
      </x:c>
      <x:c r="Q687" s="2" t="str">
        <x:v>J.K.Cement Works</x:v>
      </x:c>
      <x:c r="R687" s="2"/>
      <x:c r="S687" s="2"/>
      <x:c r="T687" s="12" t="b">
        <x:v>1</x:v>
      </x:c>
      <x:c r="U687" s="7" t="str">
        <x:v>["https://ibm.gov.in/writereaddata/files/1745774544680e67d0cb413mcdr_202324_Mangrol_JKCL_30NOV24.PDF"]</x:v>
      </x:c>
      <x:c r="V687" s="12" t="b">
        <x:v>0</x:v>
      </x:c>
      <x:c r="W687" s="2" t="str">
        <x:v>inventory_only_not_used_as_spatial_evidence_without_exact_public_coordinates_or_polygon</x:v>
      </x:c>
      <x:c r="X687" s="7" t="str">
        <x:v>https://ibm.gov.in/IBMPortal/pages/mcdr-reports--amp--violation-letters-for-the-year-2024-25--ajmer-region--page-2</x:v>
      </x:c>
    </x:row>
    <x:row r="688" ht="26" customHeight="1">
      <x:c r="A688" s="2" t="str">
        <x:v>IBM-MCDR-MINE-2AE0CED1958F286B</x:v>
      </x:c>
      <x:c r="B688" s="7" t="str">
        <x:v>official_mcdr_latest_inspected_mine_view</x:v>
      </x:c>
      <x:c r="C688" s="7" t="str">
        <x:v>normalized_office_state_district_mine_name</x:v>
      </x:c>
      <x:c r="D688" s="2" t="n">
        <x:v>1</x:v>
      </x:c>
      <x:c r="E688" s="9" t="n">
        <x:v>45626</x:v>
      </x:c>
      <x:c r="F688" s="9" t="n">
        <x:v>45626</x:v>
      </x:c>
      <x:c r="G688" s="7" t="str">
        <x:v>["2024-25"]</x:v>
      </x:c>
      <x:c r="H688" s="2" t="str">
        <x:v>Bhubaneswar</x:v>
      </x:c>
      <x:c r="I688" s="2" t="str">
        <x:v>Odisha</x:v>
      </x:c>
      <x:c r="J688" s="2" t="str">
        <x:v>Dhenkanal</x:v>
      </x:c>
      <x:c r="K688" s="2" t="str">
        <x:v>Asurabandha Cr Mine</x:v>
      </x:c>
      <x:c r="L688" s="2"/>
      <x:c r="M688" s="2" t="str">
        <x:v>Chromite</x:v>
      </x:c>
      <x:c r="N688" s="7" t="str">
        <x:v>["Chromium"]</x:v>
      </x:c>
      <x:c r="O688" s="7" t="str">
        <x:v>["chromium"]</x:v>
      </x:c>
      <x:c r="P688" s="7" t="str">
        <x:v>["Cr"]</x:v>
      </x:c>
      <x:c r="Q688" s="2" t="str">
        <x:v>The RICL</x:v>
      </x:c>
      <x:c r="R688" s="2"/>
      <x:c r="S688" s="2"/>
      <x:c r="T688" s="12" t="b">
        <x:v>1</x:v>
      </x:c>
      <x:c r="U688" s="7" t="str">
        <x:v>["https://ibm.gov.in/writereaddata/files/174256477267dd6da45f4d2ASURABANDHA_MINE_MCDR.pdf","https://ibm.gov.in/writereaddata/files/174256478567dd6db12cc80ASURABANDHA_MINE_VL.pdf"]</x:v>
      </x:c>
      <x:c r="V688" s="12" t="b">
        <x:v>0</x:v>
      </x:c>
      <x:c r="W688" s="2" t="str">
        <x:v>inventory_only_not_used_as_spatial_evidence_without_exact_public_coordinates_or_polygon</x:v>
      </x:c>
      <x:c r="X688" s="7" t="str">
        <x:v>https://ibm.gov.in/IBMPortal/pages/mcdr-inspection-reports-and-violation-letters---2024-25---page-1--bhubaneswar-region-</x:v>
      </x:c>
    </x:row>
    <x:row r="689" ht="26" customHeight="1">
      <x:c r="A689" s="2" t="str">
        <x:v>IBM-MCDR-MINE-2BB5C9577540D0E2</x:v>
      </x:c>
      <x:c r="B689" s="7" t="str">
        <x:v>official_mcdr_latest_inspected_mine_view</x:v>
      </x:c>
      <x:c r="C689" s="7" t="str">
        <x:v>normalized_office_state_district_mine_name</x:v>
      </x:c>
      <x:c r="D689" s="2" t="n">
        <x:v>1</x:v>
      </x:c>
      <x:c r="E689" s="9" t="n">
        <x:v>45626</x:v>
      </x:c>
      <x:c r="F689" s="9" t="n">
        <x:v>45626</x:v>
      </x:c>
      <x:c r="G689" s="7" t="str">
        <x:v>["2024-25"]</x:v>
      </x:c>
      <x:c r="H689" s="2" t="str">
        <x:v>Jabalpur</x:v>
      </x:c>
      <x:c r="I689" s="2" t="str">
        <x:v>Madhya Pradesh</x:v>
      </x:c>
      <x:c r="J689" s="2" t="str">
        <x:v>Narsinghpur</x:v>
      </x:c>
      <x:c r="K689" s="2" t="str">
        <x:v>SIMARIYA (3.19 HECT.)</x:v>
      </x:c>
      <x:c r="L689" s="2"/>
      <x:c r="M689" s="2" t="str">
        <x:v>LIMESTONE</x:v>
      </x:c>
      <x:c r="N689" s="7" t="str">
        <x:v>["Calcium and limestone"]</x:v>
      </x:c>
      <x:c r="O689" s="7" t="str">
        <x:v>["calcium","calcium carbonate"]</x:v>
      </x:c>
      <x:c r="P689" s="7" t="str">
        <x:v>["Ca","CaCO3"]</x:v>
      </x:c>
      <x:c r="Q689" s="2" t="str">
        <x:v>KUNWAR VIRENDRA SINGH</x:v>
      </x:c>
      <x:c r="R689" s="2" t="n">
        <x:v>3.19</x:v>
      </x:c>
      <x:c r="S689" s="2"/>
      <x:c r="T689" s="12" t="b">
        <x:v>1</x:v>
      </x:c>
      <x:c r="U689" s="7" t="str">
        <x:v>["https://ibm.gov.in/writereaddata/files/174332698667e90f0aa1fb6mcdr_Simariya_3.19_Hect..pdf","https://ibm.gov.in/writereaddata/files/174332723767e910054496aviolation_Simariya_3.19_Hect..pdf"]</x:v>
      </x:c>
      <x:c r="V689" s="12" t="b">
        <x:v>0</x:v>
      </x:c>
      <x:c r="W689" s="2" t="str">
        <x:v>inventory_only_not_used_as_spatial_evidence_without_exact_public_coordinates_or_polygon</x:v>
      </x:c>
      <x:c r="X689" s="7" t="str">
        <x:v>https://ibm.gov.in/IBMPortal/pages/mcdr-reports-and-violation-letters---2024-25--jabalpur-region---page-03</x:v>
      </x:c>
    </x:row>
    <x:row r="690" ht="26" customHeight="1">
      <x:c r="A690" s="2" t="str">
        <x:v>IBM-MCDR-MINE-3EF5F4024EB8B22C</x:v>
      </x:c>
      <x:c r="B690" s="7" t="str">
        <x:v>official_mcdr_latest_inspected_mine_view</x:v>
      </x:c>
      <x:c r="C690" s="7" t="str">
        <x:v>normalized_office_state_district_mine_name</x:v>
      </x:c>
      <x:c r="D690" s="2" t="n">
        <x:v>1</x:v>
      </x:c>
      <x:c r="E690" s="9" t="n">
        <x:v>45625</x:v>
      </x:c>
      <x:c r="F690" s="9" t="n">
        <x:v>45625</x:v>
      </x:c>
      <x:c r="G690" s="7" t="str">
        <x:v>["2024-25"]</x:v>
      </x:c>
      <x:c r="H690" s="2" t="str">
        <x:v>Ajmer</x:v>
      </x:c>
      <x:c r="I690" s="2" t="str">
        <x:v>Rajasthan</x:v>
      </x:c>
      <x:c r="J690" s="2" t="str">
        <x:v>Ajmer</x:v>
      </x:c>
      <x:c r="K690" s="2" t="str">
        <x:v>Nad (12/98)</x:v>
      </x:c>
      <x:c r="L690" s="2"/>
      <x:c r="M690" s="2" t="str">
        <x:v>Wollastonite</x:v>
      </x:c>
      <x:c r="N690" s="7" t="str">
        <x:v>["Silicon","Calcium and limestone"]</x:v>
      </x:c>
      <x:c r="O690" s="7" t="str">
        <x:v>["calcium","calcium carbonate","silicon","silicon dioxide"]</x:v>
      </x:c>
      <x:c r="P690" s="7" t="str">
        <x:v>["Ca","CaCO3","Si","SiO2"]</x:v>
      </x:c>
      <x:c r="Q690" s="2" t="str">
        <x:v>D.S. Coal Traders (Former-GAURAV RAJ SHARMA)</x:v>
      </x:c>
      <x:c r="R690" s="2"/>
      <x:c r="S690" s="2"/>
      <x:c r="T690" s="12" t="b">
        <x:v>1</x:v>
      </x:c>
      <x:c r="U690" s="7" t="str">
        <x:v>["https://ibm.gov.in/writereaddata/files/175551430968a305c5e1fa1NAD.PDF"]</x:v>
      </x:c>
      <x:c r="V690" s="12" t="b">
        <x:v>0</x:v>
      </x:c>
      <x:c r="W690" s="2" t="str">
        <x:v>inventory_only_not_used_as_spatial_evidence_without_exact_public_coordinates_or_polygon</x:v>
      </x:c>
      <x:c r="X690" s="7" t="str">
        <x:v>https://ibm.gov.in/IBMPortal/pages/mcdr-reports--amp--violation-letters-for-the-year-2024-25--ajmer-region--page-2</x:v>
      </x:c>
    </x:row>
    <x:row r="691" ht="26" customHeight="1">
      <x:c r="A691" s="2" t="str">
        <x:v>IBM-MCDR-MINE-5D5621A232BA598D</x:v>
      </x:c>
      <x:c r="B691" s="7" t="str">
        <x:v>official_mcdr_latest_inspected_mine_view</x:v>
      </x:c>
      <x:c r="C691" s="7" t="str">
        <x:v>normalized_office_state_district_mine_name</x:v>
      </x:c>
      <x:c r="D691" s="2" t="n">
        <x:v>1</x:v>
      </x:c>
      <x:c r="E691" s="9" t="n">
        <x:v>45625</x:v>
      </x:c>
      <x:c r="F691" s="9" t="n">
        <x:v>45625</x:v>
      </x:c>
      <x:c r="G691" s="7" t="str">
        <x:v>["2024-25"]</x:v>
      </x:c>
      <x:c r="H691" s="2" t="str">
        <x:v>Ajmer</x:v>
      </x:c>
      <x:c r="I691" s="2" t="str">
        <x:v>Rajasthan</x:v>
      </x:c>
      <x:c r="J691" s="2" t="str">
        <x:v>Chittorgarh</x:v>
      </x:c>
      <x:c r="K691" s="2" t="str">
        <x:v>Nimbahera</x:v>
      </x:c>
      <x:c r="L691" s="2"/>
      <x:c r="M691" s="2" t="str">
        <x:v>Limestone</x:v>
      </x:c>
      <x:c r="N691" s="7" t="str">
        <x:v>["Calcium and limestone"]</x:v>
      </x:c>
      <x:c r="O691" s="7" t="str">
        <x:v>["calcium","calcium carbonate"]</x:v>
      </x:c>
      <x:c r="P691" s="7" t="str">
        <x:v>["Ca","CaCO3"]</x:v>
      </x:c>
      <x:c r="Q691" s="2" t="str">
        <x:v>J K Cement Ltd</x:v>
      </x:c>
      <x:c r="R691" s="2"/>
      <x:c r="S691" s="2"/>
      <x:c r="T691" s="12" t="b">
        <x:v>1</x:v>
      </x:c>
      <x:c r="U691" s="7" t="str">
        <x:v>["https://ibm.gov.in/writereaddata/files/1745774668680e684c2d05cmcdr_202324_Nimbahera_JKCL_29NOV24.PDF","https://ibm.gov.in/writereaddata/files/17549003246899a76476f8bNimbaher_23.12.24_DG.pdf"]</x:v>
      </x:c>
      <x:c r="V691" s="12" t="b">
        <x:v>0</x:v>
      </x:c>
      <x:c r="W691" s="2" t="str">
        <x:v>inventory_only_not_used_as_spatial_evidence_without_exact_public_coordinates_or_polygon</x:v>
      </x:c>
      <x:c r="X691" s="7" t="str">
        <x:v>https://ibm.gov.in/IBMPortal/pages/mcdr-reports--amp--violation-letters-for-the-year-2024-25--ajmer-region--page-2</x:v>
      </x:c>
    </x:row>
    <x:row r="692" ht="26" customHeight="1">
      <x:c r="A692" s="2" t="str">
        <x:v>IBM-MCDR-MINE-1E7BB4F986939188</x:v>
      </x:c>
      <x:c r="B692" s="7" t="str">
        <x:v>official_mcdr_latest_inspected_mine_view</x:v>
      </x:c>
      <x:c r="C692" s="7" t="str">
        <x:v>normalized_office_state_district_mine_name</x:v>
      </x:c>
      <x:c r="D692" s="2" t="n">
        <x:v>1</x:v>
      </x:c>
      <x:c r="E692" s="9" t="n">
        <x:v>45624</x:v>
      </x:c>
      <x:c r="F692" s="9" t="n">
        <x:v>45624</x:v>
      </x:c>
      <x:c r="G692" s="7" t="str">
        <x:v>["2024-25"]</x:v>
      </x:c>
      <x:c r="H692" s="2" t="str">
        <x:v>Ajmer</x:v>
      </x:c>
      <x:c r="I692" s="2" t="str">
        <x:v>Rajasthan</x:v>
      </x:c>
      <x:c r="J692" s="2" t="str">
        <x:v>Bhilwara</x:v>
      </x:c>
      <x:c r="K692" s="2" t="str">
        <x:v>Dhedwas(631/05)</x:v>
      </x:c>
      <x:c r="L692" s="2"/>
      <x:c r="M692" s="2" t="str">
        <x:v>Iron Ore</x:v>
      </x:c>
      <x:c r="N692" s="7" t="str">
        <x:v>["Iron"]</x:v>
      </x:c>
      <x:c r="O692" s="7" t="str">
        <x:v>["iron"]</x:v>
      </x:c>
      <x:c r="P692" s="7" t="str">
        <x:v>["Fe"]</x:v>
      </x:c>
      <x:c r="Q692" s="2" t="str">
        <x:v>Jindal Saw Ltd.</x:v>
      </x:c>
      <x:c r="R692" s="2"/>
      <x:c r="S692" s="2"/>
      <x:c r="T692" s="12" t="b">
        <x:v>1</x:v>
      </x:c>
      <x:c r="U692" s="7" t="str">
        <x:v>["https://ibm.gov.in/writereaddata/files/1745770665680e58a9df1eeDhedwas_Jindal_2425_28NOV24.PDF","https://ibm.gov.in/writereaddata/files/17546366056895a13d49cf7Vio_Dedhwas_Jindal_28012025.pdf"]</x:v>
      </x:c>
      <x:c r="V692" s="12" t="b">
        <x:v>0</x:v>
      </x:c>
      <x:c r="W692" s="2" t="str">
        <x:v>inventory_only_not_used_as_spatial_evidence_without_exact_public_coordinates_or_polygon</x:v>
      </x:c>
      <x:c r="X692" s="7" t="str">
        <x:v>https://ibm.gov.in/IBMPortal/pages/mcdr-reports--amp--violation-letters-for-the-year-2024-25--ajmer-region--page-2</x:v>
      </x:c>
    </x:row>
    <x:row r="693" ht="26" customHeight="1">
      <x:c r="A693" s="2" t="str">
        <x:v>IBM-MCDR-MINE-7FBEDEBB153C977C</x:v>
      </x:c>
      <x:c r="B693" s="7" t="str">
        <x:v>official_mcdr_latest_inspected_mine_view</x:v>
      </x:c>
      <x:c r="C693" s="7" t="str">
        <x:v>normalized_office_state_district_mine_name</x:v>
      </x:c>
      <x:c r="D693" s="2" t="n">
        <x:v>1</x:v>
      </x:c>
      <x:c r="E693" s="9" t="n">
        <x:v>45624</x:v>
      </x:c>
      <x:c r="F693" s="9" t="n">
        <x:v>45624</x:v>
      </x:c>
      <x:c r="G693" s="7" t="str">
        <x:v>["2024-25"]</x:v>
      </x:c>
      <x:c r="H693" s="2" t="str">
        <x:v>Bangalore</x:v>
      </x:c>
      <x:c r="I693" s="2" t="str">
        <x:v>Karnataka</x:v>
      </x:c>
      <x:c r="J693" s="2" t="str">
        <x:v>Bellari</x:v>
      </x:c>
      <x:c r="K693" s="2" t="str">
        <x:v>Tunga Iron Ore Mine.ML 004</x:v>
      </x:c>
      <x:c r="L693" s="2"/>
      <x:c r="M693" s="2" t="str">
        <x:v>IRON ORE</x:v>
      </x:c>
      <x:c r="N693" s="7" t="str">
        <x:v>["Iron"]</x:v>
      </x:c>
      <x:c r="O693" s="7" t="str">
        <x:v>["iron"]</x:v>
      </x:c>
      <x:c r="P693" s="7" t="str">
        <x:v>["Fe"]</x:v>
      </x:c>
      <x:c r="Q693" s="2" t="str">
        <x:v>JSW STEEL Limited</x:v>
      </x:c>
      <x:c r="R693" s="2"/>
      <x:c r="S693" s="2" t="str">
        <x:v>MCDR</x:v>
      </x:c>
      <x:c r="T693" s="12" t="b">
        <x:v>1</x:v>
      </x:c>
      <x:c r="U693" s="7" t="str">
        <x:v>["https://ibm.gov.in/writereaddata/files/1734324045675faf4d8cb0dvl_mcdr_Tunga.pdf","https://ibm.gov.in/writereaddata/files/174228046567d917118d4abmcdr_Tunga.pdf"]</x:v>
      </x:c>
      <x:c r="V693" s="12" t="b">
        <x:v>0</x:v>
      </x:c>
      <x:c r="W693" s="2" t="str">
        <x:v>inventory_only_not_used_as_spatial_evidence_without_exact_public_coordinates_or_polygon</x:v>
      </x:c>
      <x:c r="X693" s="7" t="str">
        <x:v>https://ibm.gov.in/IBMPortal/pages/mcdr-inspection-reports--amp--violation-letters---2024-25----bengalore-region----page--1</x:v>
      </x:c>
    </x:row>
    <x:row r="694" ht="26" customHeight="1">
      <x:c r="A694" s="2" t="str">
        <x:v>IBM-MCDR-MINE-BB174CFE1BF0A11B</x:v>
      </x:c>
      <x:c r="B694" s="7" t="str">
        <x:v>official_mcdr_latest_inspected_mine_view</x:v>
      </x:c>
      <x:c r="C694" s="7" t="str">
        <x:v>normalized_office_state_district_mine_name</x:v>
      </x:c>
      <x:c r="D694" s="2" t="n">
        <x:v>1</x:v>
      </x:c>
      <x:c r="E694" s="9" t="n">
        <x:v>45624</x:v>
      </x:c>
      <x:c r="F694" s="9" t="n">
        <x:v>45624</x:v>
      </x:c>
      <x:c r="G694" s="7" t="str">
        <x:v>["2024-25"]</x:v>
      </x:c>
      <x:c r="H694" s="2" t="str">
        <x:v>Jabalpur</x:v>
      </x:c>
      <x:c r="I694" s="2" t="str">
        <x:v>Madhya Pradesh</x:v>
      </x:c>
      <x:c r="J694" s="2" t="str">
        <x:v>Balaghat</x:v>
      </x:c>
      <x:c r="K694" s="2" t="str">
        <x:v>BALAGHAT (182.3 HECT.)</x:v>
      </x:c>
      <x:c r="L694" s="2"/>
      <x:c r="M694" s="2" t="str">
        <x:v>MANGANESE</x:v>
      </x:c>
      <x:c r="N694" s="7" t="str">
        <x:v>["Manganese"]</x:v>
      </x:c>
      <x:c r="O694" s="7" t="str">
        <x:v>["manganese"]</x:v>
      </x:c>
      <x:c r="P694" s="7" t="str">
        <x:v>["Mn"]</x:v>
      </x:c>
      <x:c r="Q694" s="2" t="str">
        <x:v>M/S MANGANESE ORE INDIA LIMITED</x:v>
      </x:c>
      <x:c r="R694" s="2" t="n">
        <x:v>182.3</x:v>
      </x:c>
      <x:c r="S694" s="2"/>
      <x:c r="T694" s="12" t="b">
        <x:v>1</x:v>
      </x:c>
      <x:c r="U694" s="7" t="str">
        <x:v>["https://ibm.gov.in/writereaddata/files/1748946720683ecf2058f67mcdr_Balaghat_182.300_hect..pdf","https://ibm.gov.in/writereaddata/files/1748946955683ed00b65548violation_Balaghat_182.300_hect..pdf"]</x:v>
      </x:c>
      <x:c r="V694" s="12" t="b">
        <x:v>0</x:v>
      </x:c>
      <x:c r="W694" s="2" t="str">
        <x:v>inventory_only_not_used_as_spatial_evidence_without_exact_public_coordinates_or_polygon</x:v>
      </x:c>
      <x:c r="X694" s="7" t="str">
        <x:v>https://ibm.gov.in/IBMPortal/pages/mcdr-reports-and-violation-letters---2024-25--jabalpur-region---page-03</x:v>
      </x:c>
    </x:row>
    <x:row r="695" ht="26" customHeight="1">
      <x:c r="A695" s="2" t="str">
        <x:v>IBM-MCDR-MINE-610D96348D488837</x:v>
      </x:c>
      <x:c r="B695" s="7" t="str">
        <x:v>official_mcdr_latest_inspected_mine_view</x:v>
      </x:c>
      <x:c r="C695" s="7" t="str">
        <x:v>normalized_office_state_district_mine_name</x:v>
      </x:c>
      <x:c r="D695" s="2" t="n">
        <x:v>1</x:v>
      </x:c>
      <x:c r="E695" s="9" t="n">
        <x:v>45624</x:v>
      </x:c>
      <x:c r="F695" s="9" t="n">
        <x:v>45624</x:v>
      </x:c>
      <x:c r="G695" s="7" t="str">
        <x:v>["2024-25"]</x:v>
      </x:c>
      <x:c r="H695" s="2" t="str">
        <x:v>Raipur</x:v>
      </x:c>
      <x:c r="I695" s="2" t="str">
        <x:v>Chhattisgarh</x:v>
      </x:c>
      <x:c r="J695" s="2" t="str">
        <x:v>Baloda Bazar</x:v>
      </x:c>
      <x:c r="K695" s="2" t="str">
        <x:v>Rawan</x:v>
      </x:c>
      <x:c r="L695" s="2"/>
      <x:c r="M695" s="2" t="str">
        <x:v>Limestone</x:v>
      </x:c>
      <x:c r="N695" s="7" t="str">
        <x:v>["Calcium and limestone"]</x:v>
      </x:c>
      <x:c r="O695" s="7" t="str">
        <x:v>["calcium","calcium carbonate"]</x:v>
      </x:c>
      <x:c r="P695" s="7" t="str">
        <x:v>["Ca","CaCO3"]</x:v>
      </x:c>
      <x:c r="Q695" s="2" t="str">
        <x:v>AMBUJA CEMENTS LTD.(BHATAPARA UNIT)</x:v>
      </x:c>
      <x:c r="R695" s="2" t="n">
        <x:v>420.95</x:v>
      </x:c>
      <x:c r="S695" s="2"/>
      <x:c r="T695" s="12" t="b">
        <x:v>1</x:v>
      </x:c>
      <x:c r="U695" s="7" t="str">
        <x:v>["https://ibm.gov.in/writereaddata/files/1747656427682b1eebe821bmcdr_420.pdf"]</x:v>
      </x:c>
      <x:c r="V695" s="12" t="b">
        <x:v>0</x:v>
      </x:c>
      <x:c r="W695" s="2" t="str">
        <x:v>inventory_only_not_used_as_spatial_evidence_without_exact_public_coordinates_or_polygon</x:v>
      </x:c>
      <x:c r="X695" s="7" t="str">
        <x:v>https://ibm.gov.in/IBMPortal/pages/mcdr-inspection-reports-and-violation-letters-2024-25--raipur-region-page-1</x:v>
      </x:c>
    </x:row>
    <x:row r="696" ht="26" customHeight="1">
      <x:c r="A696" s="2" t="str">
        <x:v>IBM-MCDR-MINE-A5390E64720BDDED</x:v>
      </x:c>
      <x:c r="B696" s="7" t="str">
        <x:v>official_mcdr_latest_inspected_mine_view</x:v>
      </x:c>
      <x:c r="C696" s="7" t="str">
        <x:v>normalized_office_state_district_mine_name</x:v>
      </x:c>
      <x:c r="D696" s="2" t="n">
        <x:v>4</x:v>
      </x:c>
      <x:c r="E696" s="9" t="n">
        <x:v>45428</x:v>
      </x:c>
      <x:c r="F696" s="9" t="n">
        <x:v>45623</x:v>
      </x:c>
      <x:c r="G696" s="7" t="str">
        <x:v>["2024-25"]</x:v>
      </x:c>
      <x:c r="H696" s="2" t="str">
        <x:v>Ajmer</x:v>
      </x:c>
      <x:c r="I696" s="2" t="str">
        <x:v>Rajasthan</x:v>
      </x:c>
      <x:c r="J696" s="2" t="str">
        <x:v>Rajsamand</x:v>
      </x:c>
      <x:c r="K696" s="2" t="str">
        <x:v>Rajpura Dariba 166/08</x:v>
      </x:c>
      <x:c r="L696" s="2"/>
      <x:c r="M696" s="2" t="str">
        <x:v>Lead Zinc Ore</x:v>
      </x:c>
      <x:c r="N696" s="7" t="str">
        <x:v>["Lead","Zinc"]</x:v>
      </x:c>
      <x:c r="O696" s="7" t="str">
        <x:v>["lead","zinc"]</x:v>
      </x:c>
      <x:c r="P696" s="7" t="str">
        <x:v>["Pb","Zn"]</x:v>
      </x:c>
      <x:c r="Q696" s="2" t="str">
        <x:v>HZL</x:v>
      </x:c>
      <x:c r="R696" s="2"/>
      <x:c r="S696" s="2"/>
      <x:c r="T696" s="12" t="b">
        <x:v>1</x:v>
      </x:c>
      <x:c r="U696" s="7" t="str">
        <x:v>["https://ibm.gov.in/writereaddata/files/1745774748680e689ca4c12mcdr_202324_RDM_HZL_Nov2024_27NOV24.PDF"]</x:v>
      </x:c>
      <x:c r="V696" s="12" t="b">
        <x:v>0</x:v>
      </x:c>
      <x:c r="W696" s="2" t="str">
        <x:v>inventory_only_not_used_as_spatial_evidence_without_exact_public_coordinates_or_polygon</x:v>
      </x:c>
      <x:c r="X696" s="7" t="str">
        <x:v>https://ibm.gov.in/IBMPortal/pages/mcdr-reports--amp--violation-letters-for-the-year-2024-25--ajmer-region--page-2</x:v>
      </x:c>
    </x:row>
    <x:row r="697" ht="26" customHeight="1">
      <x:c r="A697" s="2" t="str">
        <x:v>IBM-MCDR-MINE-41D44E2FFDB03507</x:v>
      </x:c>
      <x:c r="B697" s="7" t="str">
        <x:v>official_mcdr_latest_inspected_mine_view</x:v>
      </x:c>
      <x:c r="C697" s="7" t="str">
        <x:v>normalized_office_state_district_mine_name</x:v>
      </x:c>
      <x:c r="D697" s="2" t="n">
        <x:v>1</x:v>
      </x:c>
      <x:c r="E697" s="9" t="n">
        <x:v>45623</x:v>
      </x:c>
      <x:c r="F697" s="9" t="n">
        <x:v>45623</x:v>
      </x:c>
      <x:c r="G697" s="7" t="str">
        <x:v>["2024-25"]</x:v>
      </x:c>
      <x:c r="H697" s="2" t="str">
        <x:v>Bangalore</x:v>
      </x:c>
      <x:c r="I697" s="2" t="str">
        <x:v>Karnataka</x:v>
      </x:c>
      <x:c r="J697" s="2" t="str">
        <x:v>Bellari</x:v>
      </x:c>
      <x:c r="K697" s="2" t="str">
        <x:v>Iyligurunath Iron Ore Mine ML 2593.</x:v>
      </x:c>
      <x:c r="L697" s="2"/>
      <x:c r="M697" s="2" t="str">
        <x:v>IRON ORE</x:v>
      </x:c>
      <x:c r="N697" s="7" t="str">
        <x:v>["Iron"]</x:v>
      </x:c>
      <x:c r="O697" s="7" t="str">
        <x:v>["iron"]</x:v>
      </x:c>
      <x:c r="P697" s="7" t="str">
        <x:v>["Fe"]</x:v>
      </x:c>
      <x:c r="Q697" s="2" t="str">
        <x:v>M/s Ramgad Minerals and Mining Ltd.</x:v>
      </x:c>
      <x:c r="R697" s="2"/>
      <x:c r="S697" s="2" t="str">
        <x:v>MCDR</x:v>
      </x:c>
      <x:c r="T697" s="12" t="b">
        <x:v>1</x:v>
      </x:c>
      <x:c r="U697" s="7" t="str">
        <x:v>["https://ibm.gov.in/writereaddata/files/173449988967625e310a271schowcause_mcdr_Iyli_gurunathappa.pdf","https://ibm.gov.in/writereaddata/files/173449991567625e4b2d636vl_mcdr_Iyli_Gurunathappa.pdf","https://ibm.gov.in/writereaddata/files/174228043867d916f664381mcdr_IyliGurunath.pdf"]</x:v>
      </x:c>
      <x:c r="V697" s="12" t="b">
        <x:v>0</x:v>
      </x:c>
      <x:c r="W697" s="2" t="str">
        <x:v>inventory_only_not_used_as_spatial_evidence_without_exact_public_coordinates_or_polygon</x:v>
      </x:c>
      <x:c r="X697" s="7" t="str">
        <x:v>https://ibm.gov.in/IBMPortal/pages/mcdr-inspection-reports--amp--violation-letters---2024-25----bengalore-region----page--1</x:v>
      </x:c>
    </x:row>
    <x:row r="698" ht="26" customHeight="1">
      <x:c r="A698" s="2" t="str">
        <x:v>IBM-MCDR-MINE-D26C194EA8594D54</x:v>
      </x:c>
      <x:c r="B698" s="7" t="str">
        <x:v>official_mcdr_latest_inspected_mine_view</x:v>
      </x:c>
      <x:c r="C698" s="7" t="str">
        <x:v>normalized_office_state_district_mine_name</x:v>
      </x:c>
      <x:c r="D698" s="2" t="n">
        <x:v>1</x:v>
      </x:c>
      <x:c r="E698" s="9" t="n">
        <x:v>45623</x:v>
      </x:c>
      <x:c r="F698" s="9" t="n">
        <x:v>45623</x:v>
      </x:c>
      <x:c r="G698" s="7" t="str">
        <x:v>["2024-25"]</x:v>
      </x:c>
      <x:c r="H698" s="2" t="str">
        <x:v>Raipur</x:v>
      </x:c>
      <x:c r="I698" s="2" t="str">
        <x:v>Chhattisgarh</x:v>
      </x:c>
      <x:c r="J698" s="2" t="str">
        <x:v>Raipur</x:v>
      </x:c>
      <x:c r="K698" s="2" t="str">
        <x:v>Century Cement Bahesar, Tundwa Etc.</x:v>
      </x:c>
      <x:c r="L698" s="2"/>
      <x:c r="M698" s="2" t="str">
        <x:v>Limestone</x:v>
      </x:c>
      <x:c r="N698" s="7" t="str">
        <x:v>["Calcium and limestone"]</x:v>
      </x:c>
      <x:c r="O698" s="7" t="str">
        <x:v>["calcium","calcium carbonate"]</x:v>
      </x:c>
      <x:c r="P698" s="7" t="str">
        <x:v>["Ca","CaCO3"]</x:v>
      </x:c>
      <x:c r="Q698" s="2" t="str">
        <x:v>Ultratech cement Ltd</x:v>
      </x:c>
      <x:c r="R698" s="2" t="n">
        <x:v>237</x:v>
      </x:c>
      <x:c r="S698" s="2"/>
      <x:c r="T698" s="12" t="b">
        <x:v>1</x:v>
      </x:c>
      <x:c r="U698" s="7" t="str">
        <x:v>[]</x:v>
      </x:c>
      <x:c r="V698" s="12" t="b">
        <x:v>0</x:v>
      </x:c>
      <x:c r="W698" s="2" t="str">
        <x:v>inventory_only_not_used_as_spatial_evidence_without_exact_public_coordinates_or_polygon</x:v>
      </x:c>
      <x:c r="X698" s="7" t="str">
        <x:v>https://ibm.gov.in/IBMPortal/pages/mcdr-inspection-reports-and-violation-letters-2024-25--raipur-region-page-1</x:v>
      </x:c>
    </x:row>
    <x:row r="699" ht="26" customHeight="1">
      <x:c r="A699" s="2" t="str">
        <x:v>IBM-MCDR-MINE-DF22CA54EB0FB83E</x:v>
      </x:c>
      <x:c r="B699" s="7" t="str">
        <x:v>official_mcdr_latest_inspected_mine_view</x:v>
      </x:c>
      <x:c r="C699" s="7" t="str">
        <x:v>normalized_office_state_district_mine_name</x:v>
      </x:c>
      <x:c r="D699" s="2" t="n">
        <x:v>1</x:v>
      </x:c>
      <x:c r="E699" s="9" t="n">
        <x:v>45623</x:v>
      </x:c>
      <x:c r="F699" s="9" t="n">
        <x:v>45623</x:v>
      </x:c>
      <x:c r="G699" s="7" t="str">
        <x:v>["2024-25"]</x:v>
      </x:c>
      <x:c r="H699" s="2" t="str">
        <x:v>Vijayawada</x:v>
      </x:c>
      <x:c r="I699" s="2" t="str">
        <x:v>Andhra Pradesh</x:v>
      </x:c>
      <x:c r="J699" s="2" t="str">
        <x:v>Nandyal</x:v>
      </x:c>
      <x:c r="K699" s="2" t="str">
        <x:v>BILAKALAGUDURU,617.57 Ha</x:v>
      </x:c>
      <x:c r="L699" s="2"/>
      <x:c r="M699" s="2" t="str">
        <x:v>Limestone</x:v>
      </x:c>
      <x:c r="N699" s="7" t="str">
        <x:v>["Calcium and limestone"]</x:v>
      </x:c>
      <x:c r="O699" s="7" t="str">
        <x:v>["calcium","calcium carbonate"]</x:v>
      </x:c>
      <x:c r="P699" s="7" t="str">
        <x:v>["Ca","CaCO3"]</x:v>
      </x:c>
      <x:c r="Q699" s="2" t="str">
        <x:v>J.S.W. CEMENTS LIMITED</x:v>
      </x:c>
      <x:c r="R699" s="2" t="n">
        <x:v>617.57</x:v>
      </x:c>
      <x:c r="S699" s="2"/>
      <x:c r="T699" s="12" t="b">
        <x:v>1</x:v>
      </x:c>
      <x:c r="U699" s="7" t="str">
        <x:v>["https://ibm.gov.in/writereaddata/files/1748950180683edca4a3e84Bilakalagudur__MCDR.pdf.PDF"]</x:v>
      </x:c>
      <x:c r="V699" s="12" t="b">
        <x:v>0</x:v>
      </x:c>
      <x:c r="W699" s="2" t="str">
        <x:v>inventory_only_not_used_as_spatial_evidence_without_exact_public_coordinates_or_polygon</x:v>
      </x:c>
      <x:c r="X699" s="7" t="str">
        <x:v>https://ibm.gov.in/IBMPortal/pages/mcdr-inspection-reports--amp--violation-letters-for-the-year-2024-25-vijayawada-regional-office--page-2-</x:v>
      </x:c>
    </x:row>
    <x:row r="700" ht="26" customHeight="1">
      <x:c r="A700" s="2" t="str">
        <x:v>IBM-MCDR-MINE-70779623ECA6558A</x:v>
      </x:c>
      <x:c r="B700" s="7" t="str">
        <x:v>official_mcdr_latest_inspected_mine_view</x:v>
      </x:c>
      <x:c r="C700" s="7" t="str">
        <x:v>normalized_office_state_district_mine_name</x:v>
      </x:c>
      <x:c r="D700" s="2" t="n">
        <x:v>1</x:v>
      </x:c>
      <x:c r="E700" s="9" t="n">
        <x:v>45623</x:v>
      </x:c>
      <x:c r="F700" s="9" t="n">
        <x:v>45623</x:v>
      </x:c>
      <x:c r="G700" s="7" t="str">
        <x:v>["2024-25"]</x:v>
      </x:c>
      <x:c r="H700" s="2" t="str">
        <x:v>Vijayawada</x:v>
      </x:c>
      <x:c r="I700" s="2" t="str">
        <x:v>Andhra Pradesh</x:v>
      </x:c>
      <x:c r="J700" s="2" t="str">
        <x:v>Ntr</x:v>
      </x:c>
      <x:c r="K700" s="2" t="str">
        <x:v>Muktyala</x:v>
      </x:c>
      <x:c r="L700" s="2"/>
      <x:c r="M700" s="2" t="str">
        <x:v>Limestone</x:v>
      </x:c>
      <x:c r="N700" s="7" t="str">
        <x:v>["Calcium and limestone"]</x:v>
      </x:c>
      <x:c r="O700" s="7" t="str">
        <x:v>["calcium","calcium carbonate"]</x:v>
      </x:c>
      <x:c r="P700" s="7" t="str">
        <x:v>["Ca","CaCO3"]</x:v>
      </x:c>
      <x:c r="Q700" s="2" t="str">
        <x:v>M/s. The KCP limited</x:v>
      </x:c>
      <x:c r="R700" s="2"/>
      <x:c r="S700" s="2"/>
      <x:c r="T700" s="12" t="b">
        <x:v>1</x:v>
      </x:c>
      <x:c r="U700" s="7" t="str">
        <x:v>["https://ibm.gov.in/writereaddata/files/1748950002683edbf20248eMUKTYALA_MCDR.PDF.pdf"]</x:v>
      </x:c>
      <x:c r="V700" s="12" t="b">
        <x:v>0</x:v>
      </x:c>
      <x:c r="W700" s="2" t="str">
        <x:v>inventory_only_not_used_as_spatial_evidence_without_exact_public_coordinates_or_polygon</x:v>
      </x:c>
      <x:c r="X700" s="7" t="str">
        <x:v>https://ibm.gov.in/IBMPortal/pages/mcdr-inspection-reports--amp--violation-letters-for-the-year-2024-25-vijayawada-regional-office--page-1-</x:v>
      </x:c>
    </x:row>
    <x:row r="701" ht="26" customHeight="1">
      <x:c r="A701" s="2" t="str">
        <x:v>IBM-MCDR-MINE-B64C8305AC6DB761</x:v>
      </x:c>
      <x:c r="B701" s="7" t="str">
        <x:v>official_mcdr_latest_inspected_mine_view</x:v>
      </x:c>
      <x:c r="C701" s="7" t="str">
        <x:v>normalized_office_state_district_mine_name</x:v>
      </x:c>
      <x:c r="D701" s="2" t="n">
        <x:v>1</x:v>
      </x:c>
      <x:c r="E701" s="9" t="n">
        <x:v>45622</x:v>
      </x:c>
      <x:c r="F701" s="9" t="n">
        <x:v>45622</x:v>
      </x:c>
      <x:c r="G701" s="7" t="str">
        <x:v>["2024-25"]</x:v>
      </x:c>
      <x:c r="H701" s="2" t="str">
        <x:v>Ajmer</x:v>
      </x:c>
      <x:c r="I701" s="2" t="str">
        <x:v>Rajasthan</x:v>
      </x:c>
      <x:c r="J701" s="2" t="str">
        <x:v>Beawar</x:v>
      </x:c>
      <x:c r="K701" s="2" t="str">
        <x:v>Sheopura Kesarpura (24A/97)®</x:v>
      </x:c>
      <x:c r="L701" s="2"/>
      <x:c r="M701" s="2" t="str">
        <x:v>Limestone</x:v>
      </x:c>
      <x:c r="N701" s="7" t="str">
        <x:v>["Calcium and limestone"]</x:v>
      </x:c>
      <x:c r="O701" s="7" t="str">
        <x:v>["calcium","calcium carbonate"]</x:v>
      </x:c>
      <x:c r="P701" s="7" t="str">
        <x:v>["Ca","CaCO3"]</x:v>
      </x:c>
      <x:c r="Q701" s="2" t="str">
        <x:v>Shree Cement Ltd.</x:v>
      </x:c>
      <x:c r="R701" s="2"/>
      <x:c r="S701" s="2"/>
      <x:c r="T701" s="12" t="b">
        <x:v>1</x:v>
      </x:c>
      <x:c r="U701" s="7" t="str">
        <x:v>["https://ibm.gov.in/writereaddata/files/17496441106849734e752c2Sheopura_Kesarpura_2324_inspection_report.PDF","https://ibm.gov.in/writereaddata/files/17544565636892e1f3946a0VN_sheopura_shree.pdf"]</x:v>
      </x:c>
      <x:c r="V701" s="12" t="b">
        <x:v>0</x:v>
      </x:c>
      <x:c r="W701" s="2" t="str">
        <x:v>inventory_only_not_used_as_spatial_evidence_without_exact_public_coordinates_or_polygon</x:v>
      </x:c>
      <x:c r="X701" s="7" t="str">
        <x:v>https://ibm.gov.in/IBMPortal/pages/mcdr-reports--amp--violation-letters-for-the-year-2024-25--ajmer-region--page-2</x:v>
      </x:c>
    </x:row>
    <x:row r="702" ht="26" customHeight="1">
      <x:c r="A702" s="2" t="str">
        <x:v>IBM-MCDR-MINE-29A9A760BC39421D</x:v>
      </x:c>
      <x:c r="B702" s="7" t="str">
        <x:v>official_mcdr_latest_inspected_mine_view</x:v>
      </x:c>
      <x:c r="C702" s="7" t="str">
        <x:v>normalized_office_state_district_mine_name</x:v>
      </x:c>
      <x:c r="D702" s="2" t="n">
        <x:v>1</x:v>
      </x:c>
      <x:c r="E702" s="9" t="n">
        <x:v>45622</x:v>
      </x:c>
      <x:c r="F702" s="9" t="n">
        <x:v>45622</x:v>
      </x:c>
      <x:c r="G702" s="7" t="str">
        <x:v>["2024-25"]</x:v>
      </x:c>
      <x:c r="H702" s="2" t="str">
        <x:v>Bangalore</x:v>
      </x:c>
      <x:c r="I702" s="2" t="str">
        <x:v>Karnataka</x:v>
      </x:c>
      <x:c r="J702" s="2" t="str">
        <x:v>Bellari</x:v>
      </x:c>
      <x:c r="K702" s="2" t="str">
        <x:v>KUMARSWAMY ML 1111</x:v>
      </x:c>
      <x:c r="L702" s="2"/>
      <x:c r="M702" s="2" t="str">
        <x:v>IRON ORE</x:v>
      </x:c>
      <x:c r="N702" s="7" t="str">
        <x:v>["Iron"]</x:v>
      </x:c>
      <x:c r="O702" s="7" t="str">
        <x:v>["iron"]</x:v>
      </x:c>
      <x:c r="P702" s="7" t="str">
        <x:v>["Fe"]</x:v>
      </x:c>
      <x:c r="Q702" s="2" t="str">
        <x:v>M/s NMDC Ltd.</x:v>
      </x:c>
      <x:c r="R702" s="2"/>
      <x:c r="S702" s="2" t="str">
        <x:v>MCDR</x:v>
      </x:c>
      <x:c r="T702" s="12" t="b">
        <x:v>1</x:v>
      </x:c>
      <x:c r="U702" s="7" t="str">
        <x:v>["https://ibm.gov.in/writereaddata/files/173449990467625e400f6c4schowcause_mcdr_Kumarswamy.pdf","https://ibm.gov.in/writereaddata/files/173449992667625e5666b3cvl_mcdr_Kumarswamy.pdf","https://ibm.gov.in/writereaddata/files/174228045067d91702b8933mcdr_Kumarswamy_NMDC.pdf"]</x:v>
      </x:c>
      <x:c r="V702" s="12" t="b">
        <x:v>0</x:v>
      </x:c>
      <x:c r="W702" s="2" t="str">
        <x:v>inventory_only_not_used_as_spatial_evidence_without_exact_public_coordinates_or_polygon</x:v>
      </x:c>
      <x:c r="X702" s="7" t="str">
        <x:v>https://ibm.gov.in/IBMPortal/pages/mcdr-inspection-reports--amp--violation-letters---2024-25----bengalore-region----page--1</x:v>
      </x:c>
    </x:row>
    <x:row r="703" ht="26" customHeight="1">
      <x:c r="A703" s="2" t="str">
        <x:v>IBM-MCDR-MINE-51608E562CC19F8A</x:v>
      </x:c>
      <x:c r="B703" s="7" t="str">
        <x:v>official_mcdr_latest_inspected_mine_view</x:v>
      </x:c>
      <x:c r="C703" s="7" t="str">
        <x:v>normalized_office_state_district_mine_name</x:v>
      </x:c>
      <x:c r="D703" s="2" t="n">
        <x:v>1</x:v>
      </x:c>
      <x:c r="E703" s="9" t="n">
        <x:v>45622</x:v>
      </x:c>
      <x:c r="F703" s="9" t="n">
        <x:v>45622</x:v>
      </x:c>
      <x:c r="G703" s="7" t="str">
        <x:v>["2024-25"]</x:v>
      </x:c>
      <x:c r="H703" s="2" t="str">
        <x:v>Bhubaneswar</x:v>
      </x:c>
      <x:c r="I703" s="2" t="str">
        <x:v>Odisha</x:v>
      </x:c>
      <x:c r="J703" s="2" t="str">
        <x:v>Dhenkanal</x:v>
      </x:c>
      <x:c r="K703" s="2" t="str">
        <x:v>Bangur(UG)</x:v>
      </x:c>
      <x:c r="L703" s="2"/>
      <x:c r="M703" s="2" t="str">
        <x:v>Chromite</x:v>
      </x:c>
      <x:c r="N703" s="7" t="str">
        <x:v>["Chromium"]</x:v>
      </x:c>
      <x:c r="O703" s="7" t="str">
        <x:v>["chromium"]</x:v>
      </x:c>
      <x:c r="P703" s="7" t="str">
        <x:v>["Cr"]</x:v>
      </x:c>
      <x:c r="Q703" s="2" t="str">
        <x:v>OMC Ltd</x:v>
      </x:c>
      <x:c r="R703" s="2"/>
      <x:c r="S703" s="2"/>
      <x:c r="T703" s="12" t="b">
        <x:v>1</x:v>
      </x:c>
      <x:c r="U703" s="7" t="str">
        <x:v>["https://ibm.gov.in/writereaddata/files/17375451926790d5e8d3dc2Signed_MCDR_Report_Bangur_UG_Chromite_of_OMC_Ltd.pdf","https://ibm.gov.in/writereaddata/files/17375452206790d604e0315Signed_VL_Bangur_OMC.pdf"]</x:v>
      </x:c>
      <x:c r="V703" s="12" t="b">
        <x:v>0</x:v>
      </x:c>
      <x:c r="W703" s="2" t="str">
        <x:v>inventory_only_not_used_as_spatial_evidence_without_exact_public_coordinates_or_polygon</x:v>
      </x:c>
      <x:c r="X703" s="7" t="str">
        <x:v>https://ibm.gov.in/IBMPortal/pages/mcdr-inspection-reports-and-violation-letters---2024-25---page-1--bhubaneswar-region-</x:v>
      </x:c>
    </x:row>
    <x:row r="704" ht="26" customHeight="1">
      <x:c r="A704" s="2" t="str">
        <x:v>IBM-MCDR-MINE-2F7864F1D4941601</x:v>
      </x:c>
      <x:c r="B704" s="7" t="str">
        <x:v>official_mcdr_latest_inspected_mine_view</x:v>
      </x:c>
      <x:c r="C704" s="7" t="str">
        <x:v>normalized_office_state_district_mine_name</x:v>
      </x:c>
      <x:c r="D704" s="2" t="n">
        <x:v>1</x:v>
      </x:c>
      <x:c r="E704" s="9" t="n">
        <x:v>45622</x:v>
      </x:c>
      <x:c r="F704" s="9" t="n">
        <x:v>45622</x:v>
      </x:c>
      <x:c r="G704" s="7" t="str">
        <x:v>["2024-25"]</x:v>
      </x:c>
      <x:c r="H704" s="2" t="str">
        <x:v>Chennai</x:v>
      </x:c>
      <x:c r="I704" s="2" t="str">
        <x:v>Tamil Nadu</x:v>
      </x:c>
      <x:c r="J704" s="2" t="str">
        <x:v>Ariyalur</x:v>
      </x:c>
      <x:c r="K704" s="2" t="str">
        <x:v>Adanakurichi (Alathiyur) (G.O. No 103)</x:v>
      </x:c>
      <x:c r="L704" s="2"/>
      <x:c r="M704" s="2" t="str">
        <x:v>Limestone</x:v>
      </x:c>
      <x:c r="N704" s="7" t="str">
        <x:v>["Calcium and limestone"]</x:v>
      </x:c>
      <x:c r="O704" s="7" t="str">
        <x:v>["calcium","calcium carbonate"]</x:v>
      </x:c>
      <x:c r="P704" s="7" t="str">
        <x:v>["Ca","CaCO3"]</x:v>
      </x:c>
      <x:c r="Q704" s="2" t="str">
        <x:v>India Cements Limited</x:v>
      </x:c>
      <x:c r="R704" s="2"/>
      <x:c r="S704" s="2"/>
      <x:c r="T704" s="12" t="b">
        <x:v>1</x:v>
      </x:c>
      <x:c r="U704" s="7" t="str">
        <x:v>["https://ibm.gov.in/writereaddata/files/174314085967e637fb4aa29Adanakurichi_Limestone_Mine_ICL__38TMN24054.pdf"]</x:v>
      </x:c>
      <x:c r="V704" s="12" t="b">
        <x:v>0</x:v>
      </x:c>
      <x:c r="W704" s="2" t="str">
        <x:v>inventory_only_not_used_as_spatial_evidence_without_exact_public_coordinates_or_polygon</x:v>
      </x:c>
      <x:c r="X704" s="7" t="str">
        <x:v>https://ibm.gov.in/IBMPortal/pages/mcdr-reports-and-violation-letters--2024-25---chennai-region---page-3</x:v>
      </x:c>
    </x:row>
    <x:row r="705" ht="26" customHeight="1">
      <x:c r="A705" s="2" t="str">
        <x:v>IBM-MCDR-MINE-A8D6BE0A0AF4642E</x:v>
      </x:c>
      <x:c r="B705" s="7" t="str">
        <x:v>official_mcdr_latest_inspected_mine_view</x:v>
      </x:c>
      <x:c r="C705" s="7" t="str">
        <x:v>normalized_office_state_district_mine_name</x:v>
      </x:c>
      <x:c r="D705" s="2" t="n">
        <x:v>1</x:v>
      </x:c>
      <x:c r="E705" s="9" t="n">
        <x:v>45622</x:v>
      </x:c>
      <x:c r="F705" s="9" t="n">
        <x:v>45622</x:v>
      </x:c>
      <x:c r="G705" s="7" t="str">
        <x:v>["2024-25"]</x:v>
      </x:c>
      <x:c r="H705" s="2" t="str">
        <x:v>Raipur</x:v>
      </x:c>
      <x:c r="I705" s="2" t="str">
        <x:v>Chhattisgarh</x:v>
      </x:c>
      <x:c r="J705" s="2" t="str">
        <x:v>Raipur</x:v>
      </x:c>
      <x:c r="K705" s="2" t="str">
        <x:v>Century Cement, Baesar ,Tulsi</x:v>
      </x:c>
      <x:c r="L705" s="2"/>
      <x:c r="M705" s="2" t="str">
        <x:v>Limestone</x:v>
      </x:c>
      <x:c r="N705" s="7" t="str">
        <x:v>["Calcium and limestone"]</x:v>
      </x:c>
      <x:c r="O705" s="7" t="str">
        <x:v>["calcium","calcium carbonate"]</x:v>
      </x:c>
      <x:c r="P705" s="7" t="str">
        <x:v>["Ca","CaCO3"]</x:v>
      </x:c>
      <x:c r="Q705" s="2" t="str">
        <x:v>Ultratech cement Ltd</x:v>
      </x:c>
      <x:c r="R705" s="2" t="n">
        <x:v>74.84</x:v>
      </x:c>
      <x:c r="S705" s="2"/>
      <x:c r="T705" s="12" t="b">
        <x:v>1</x:v>
      </x:c>
      <x:c r="U705" s="7" t="str">
        <x:v>["https://ibm.gov.in/writereaddata/files/17484345296836fe61cd848Tulsi.pdf"]</x:v>
      </x:c>
      <x:c r="V705" s="12" t="b">
        <x:v>0</x:v>
      </x:c>
      <x:c r="W705" s="2" t="str">
        <x:v>inventory_only_not_used_as_spatial_evidence_without_exact_public_coordinates_or_polygon</x:v>
      </x:c>
      <x:c r="X705" s="7" t="str">
        <x:v>https://ibm.gov.in/IBMPortal/pages/mcdr-inspection-reports-and-violation-letters-2024-25--raipur-region-page-1</x:v>
      </x:c>
    </x:row>
    <x:row r="706" ht="26" customHeight="1">
      <x:c r="A706" s="2" t="str">
        <x:v>IBM-MCDR-MINE-1DCBEDF39277A9AB</x:v>
      </x:c>
      <x:c r="B706" s="7" t="str">
        <x:v>official_mcdr_latest_inspected_mine_view</x:v>
      </x:c>
      <x:c r="C706" s="7" t="str">
        <x:v>normalized_office_state_district_mine_name</x:v>
      </x:c>
      <x:c r="D706" s="2" t="n">
        <x:v>1</x:v>
      </x:c>
      <x:c r="E706" s="9" t="n">
        <x:v>45622</x:v>
      </x:c>
      <x:c r="F706" s="9" t="n">
        <x:v>45622</x:v>
      </x:c>
      <x:c r="G706" s="7" t="str">
        <x:v>["2024-25"]</x:v>
      </x:c>
      <x:c r="H706" s="2" t="str">
        <x:v>Vijayawada</x:v>
      </x:c>
      <x:c r="I706" s="2" t="str">
        <x:v>Andhra Pradesh</x:v>
      </x:c>
      <x:c r="J706" s="2" t="str">
        <x:v>Ntr</x:v>
      </x:c>
      <x:c r="K706" s="2" t="str">
        <x:v>Budawada</x:v>
      </x:c>
      <x:c r="L706" s="2"/>
      <x:c r="M706" s="2" t="str">
        <x:v>Limestone</x:v>
      </x:c>
      <x:c r="N706" s="7" t="str">
        <x:v>["Calcium and limestone"]</x:v>
      </x:c>
      <x:c r="O706" s="7" t="str">
        <x:v>["calcium","calcium carbonate"]</x:v>
      </x:c>
      <x:c r="P706" s="7" t="str">
        <x:v>["Ca","CaCO3"]</x:v>
      </x:c>
      <x:c r="Q706" s="2" t="str">
        <x:v>M/s The Ramco Cements Limited</x:v>
      </x:c>
      <x:c r="R706" s="2"/>
      <x:c r="S706" s="2"/>
      <x:c r="T706" s="12" t="b">
        <x:v>1</x:v>
      </x:c>
      <x:c r="U706" s="7" t="str">
        <x:v>["https://ibm.gov.in/writereaddata/files/1748949854683edb5e62556RAMCO_BUDAWADA_MCDR.PDF.pdf"]</x:v>
      </x:c>
      <x:c r="V706" s="12" t="b">
        <x:v>0</x:v>
      </x:c>
      <x:c r="W706" s="2" t="str">
        <x:v>inventory_only_not_used_as_spatial_evidence_without_exact_public_coordinates_or_polygon</x:v>
      </x:c>
      <x:c r="X706" s="7" t="str">
        <x:v>https://ibm.gov.in/IBMPortal/pages/mcdr-inspection-reports--amp--violation-letters-for-the-year-2024-25-vijayawada-regional-office--page-1-</x:v>
      </x:c>
    </x:row>
    <x:row r="707" ht="26" customHeight="1">
      <x:c r="A707" s="2" t="str">
        <x:v>IBM-MCDR-MINE-333F047E1B7F0332</x:v>
      </x:c>
      <x:c r="B707" s="7" t="str">
        <x:v>official_mcdr_latest_inspected_mine_view</x:v>
      </x:c>
      <x:c r="C707" s="7" t="str">
        <x:v>normalized_office_state_district_mine_name</x:v>
      </x:c>
      <x:c r="D707" s="2" t="n">
        <x:v>1</x:v>
      </x:c>
      <x:c r="E707" s="9" t="n">
        <x:v>45622</x:v>
      </x:c>
      <x:c r="F707" s="9" t="n">
        <x:v>45622</x:v>
      </x:c>
      <x:c r="G707" s="7" t="str">
        <x:v>["2024-25"]</x:v>
      </x:c>
      <x:c r="H707" s="2" t="str">
        <x:v>Vijayawada</x:v>
      </x:c>
      <x:c r="I707" s="2" t="str">
        <x:v>Andhra Pradesh</x:v>
      </x:c>
      <x:c r="J707" s="2" t="str">
        <x:v>Nandyal</x:v>
      </x:c>
      <x:c r="K707" s="2" t="str">
        <x:v>Yanakandla</x:v>
      </x:c>
      <x:c r="L707" s="2"/>
      <x:c r="M707" s="2" t="str">
        <x:v>Limestone</x:v>
      </x:c>
      <x:c r="N707" s="7" t="str">
        <x:v>["Calcium and limestone"]</x:v>
      </x:c>
      <x:c r="O707" s="7" t="str">
        <x:v>["calcium","calcium carbonate"]</x:v>
      </x:c>
      <x:c r="P707" s="7" t="str">
        <x:v>["Ca","CaCO3"]</x:v>
      </x:c>
      <x:c r="Q707" s="2" t="str">
        <x:v>M/s Shri Jayajyothi Cements Pvt Ltd.</x:v>
      </x:c>
      <x:c r="R707" s="2"/>
      <x:c r="S707" s="2"/>
      <x:c r="T707" s="12" t="b">
        <x:v>1</x:v>
      </x:c>
      <x:c r="U707" s="7" t="str">
        <x:v>["https://ibm.gov.in/writereaddata/files/1750056287684fbd5f37946YANAKANDLA_MCDR.pdf"]</x:v>
      </x:c>
      <x:c r="V707" s="12" t="b">
        <x:v>0</x:v>
      </x:c>
      <x:c r="W707" s="2" t="str">
        <x:v>inventory_only_not_used_as_spatial_evidence_without_exact_public_coordinates_or_polygon</x:v>
      </x:c>
      <x:c r="X707" s="7" t="str">
        <x:v>https://ibm.gov.in/IBMPortal/pages/mcdr-inspection-reports--amp--violation-letters-for-the-year-2024-25-vijayawada-regional-office--page-2-</x:v>
      </x:c>
    </x:row>
    <x:row r="708" ht="26" customHeight="1">
      <x:c r="A708" s="2" t="str">
        <x:v>IBM-MCDR-MINE-79CEEF91D1FC57B4</x:v>
      </x:c>
      <x:c r="B708" s="7" t="str">
        <x:v>official_mcdr_latest_inspected_mine_view</x:v>
      </x:c>
      <x:c r="C708" s="7" t="str">
        <x:v>normalized_office_state_district_mine_name</x:v>
      </x:c>
      <x:c r="D708" s="2" t="n">
        <x:v>1</x:v>
      </x:c>
      <x:c r="E708" s="9" t="n">
        <x:v>45621</x:v>
      </x:c>
      <x:c r="F708" s="9" t="n">
        <x:v>45621</x:v>
      </x:c>
      <x:c r="G708" s="7" t="str">
        <x:v>["2024-25"]</x:v>
      </x:c>
      <x:c r="H708" s="2" t="str">
        <x:v>Chennai</x:v>
      </x:c>
      <x:c r="I708" s="2" t="str">
        <x:v>Tamil Nadu</x:v>
      </x:c>
      <x:c r="J708" s="2" t="str">
        <x:v>Ariyalur</x:v>
      </x:c>
      <x:c r="K708" s="2" t="str">
        <x:v>Periyathirukonam Limestone Mine</x:v>
      </x:c>
      <x:c r="L708" s="2"/>
      <x:c r="M708" s="2" t="str">
        <x:v>Limestone</x:v>
      </x:c>
      <x:c r="N708" s="7" t="str">
        <x:v>["Calcium and limestone"]</x:v>
      </x:c>
      <x:c r="O708" s="7" t="str">
        <x:v>["calcium","calcium carbonate"]</x:v>
      </x:c>
      <x:c r="P708" s="7" t="str">
        <x:v>["Ca","CaCO3"]</x:v>
      </x:c>
      <x:c r="Q708" s="2" t="str">
        <x:v>India Cements Limited</x:v>
      </x:c>
      <x:c r="R708" s="2"/>
      <x:c r="S708" s="2"/>
      <x:c r="T708" s="12" t="b">
        <x:v>1</x:v>
      </x:c>
      <x:c r="U708" s="7" t="str">
        <x:v>["https://ibm.gov.in/writereaddata/files/174306812667e51bde48a8aPeriyathirukkonam_38TMN38052.pdf"]</x:v>
      </x:c>
      <x:c r="V708" s="12" t="b">
        <x:v>0</x:v>
      </x:c>
      <x:c r="W708" s="2" t="str">
        <x:v>inventory_only_not_used_as_spatial_evidence_without_exact_public_coordinates_or_polygon</x:v>
      </x:c>
      <x:c r="X708" s="7" t="str">
        <x:v>https://ibm.gov.in/IBMPortal/pages/mcdr-reports-and-violation-letters--2024-25---chennai-region---page-2</x:v>
      </x:c>
    </x:row>
    <x:row r="709" ht="26" customHeight="1">
      <x:c r="A709" s="2" t="str">
        <x:v>IBM-MCDR-MINE-342A88B7A1334DC2</x:v>
      </x:c>
      <x:c r="B709" s="7" t="str">
        <x:v>official_mcdr_latest_inspected_mine_view</x:v>
      </x:c>
      <x:c r="C709" s="7" t="str">
        <x:v>normalized_office_state_district_mine_name</x:v>
      </x:c>
      <x:c r="D709" s="2" t="n">
        <x:v>1</x:v>
      </x:c>
      <x:c r="E709" s="9" t="n">
        <x:v>45621</x:v>
      </x:c>
      <x:c r="F709" s="9" t="n">
        <x:v>45621</x:v>
      </x:c>
      <x:c r="G709" s="7" t="str">
        <x:v>["2024-25"]</x:v>
      </x:c>
      <x:c r="H709" s="2" t="str">
        <x:v>Vijayawada</x:v>
      </x:c>
      <x:c r="I709" s="2" t="str">
        <x:v>Andhra Pradesh</x:v>
      </x:c>
      <x:c r="J709" s="2" t="str">
        <x:v>Ntr</x:v>
      </x:c>
      <x:c r="K709" s="2" t="str">
        <x:v>Kakatiya</x:v>
      </x:c>
      <x:c r="L709" s="2"/>
      <x:c r="M709" s="2" t="str">
        <x:v>Limestone</x:v>
      </x:c>
      <x:c r="N709" s="7" t="str">
        <x:v>["Calcium and limestone"]</x:v>
      </x:c>
      <x:c r="O709" s="7" t="str">
        <x:v>["calcium","calcium carbonate"]</x:v>
      </x:c>
      <x:c r="P709" s="7" t="str">
        <x:v>["Ca","CaCO3"]</x:v>
      </x:c>
      <x:c r="Q709" s="2" t="str">
        <x:v>Kakatiya Cement Sugar &amp; Industries Ltd.</x:v>
      </x:c>
      <x:c r="R709" s="2"/>
      <x:c r="S709" s="2"/>
      <x:c r="T709" s="12" t="b">
        <x:v>1</x:v>
      </x:c>
      <x:c r="U709" s="7" t="str">
        <x:v>["https://ibm.gov.in/writereaddata/files/1748949953683edbc109a7dKAKATIYA_MCDR.PDF.pdf"]</x:v>
      </x:c>
      <x:c r="V709" s="12" t="b">
        <x:v>0</x:v>
      </x:c>
      <x:c r="W709" s="2" t="str">
        <x:v>inventory_only_not_used_as_spatial_evidence_without_exact_public_coordinates_or_polygon</x:v>
      </x:c>
      <x:c r="X709" s="7" t="str">
        <x:v>https://ibm.gov.in/IBMPortal/pages/mcdr-inspection-reports--amp--violation-letters-for-the-year-2024-25-vijayawada-regional-office--page-1-</x:v>
      </x:c>
    </x:row>
    <x:row r="710" ht="26" customHeight="1">
      <x:c r="A710" s="2" t="str">
        <x:v>IBM-MCDR-MINE-E0970DDF4966B27C</x:v>
      </x:c>
      <x:c r="B710" s="7" t="str">
        <x:v>official_mcdr_latest_inspected_mine_view</x:v>
      </x:c>
      <x:c r="C710" s="7" t="str">
        <x:v>normalized_office_state_district_mine_name</x:v>
      </x:c>
      <x:c r="D710" s="2" t="n">
        <x:v>1</x:v>
      </x:c>
      <x:c r="E710" s="9" t="n">
        <x:v>45620</x:v>
      </x:c>
      <x:c r="F710" s="9" t="n">
        <x:v>45620</x:v>
      </x:c>
      <x:c r="G710" s="7" t="str">
        <x:v>["2024-25"]</x:v>
      </x:c>
      <x:c r="H710" s="2" t="str">
        <x:v>Chennai</x:v>
      </x:c>
      <x:c r="I710" s="2" t="str">
        <x:v>Tamil Nadu</x:v>
      </x:c>
      <x:c r="J710" s="2" t="str">
        <x:v>Dindigul</x:v>
      </x:c>
      <x:c r="K710" s="2" t="str">
        <x:v>Thethampatty (Sivam Mines) Limestone Mine</x:v>
      </x:c>
      <x:c r="L710" s="2"/>
      <x:c r="M710" s="2" t="str">
        <x:v>Limestone</x:v>
      </x:c>
      <x:c r="N710" s="7" t="str">
        <x:v>["Calcium and limestone"]</x:v>
      </x:c>
      <x:c r="O710" s="7" t="str">
        <x:v>["calcium","calcium carbonate"]</x:v>
      </x:c>
      <x:c r="P710" s="7" t="str">
        <x:v>["Ca","CaCO3"]</x:v>
      </x:c>
      <x:c r="Q710" s="2" t="str">
        <x:v>S Elangovan</x:v>
      </x:c>
      <x:c r="R710" s="2"/>
      <x:c r="S710" s="2"/>
      <x:c r="T710" s="12" t="b">
        <x:v>1</x:v>
      </x:c>
      <x:c r="U710" s="7" t="str">
        <x:v>["https://ibm.gov.in/writereaddata/files/174306810267e51bc6dbc61Sivam_mines_Thethampatti_38TMN06007.pdf"]</x:v>
      </x:c>
      <x:c r="V710" s="12" t="b">
        <x:v>0</x:v>
      </x:c>
      <x:c r="W710" s="2" t="str">
        <x:v>inventory_only_not_used_as_spatial_evidence_without_exact_public_coordinates_or_polygon</x:v>
      </x:c>
      <x:c r="X710" s="7" t="str">
        <x:v>https://ibm.gov.in/IBMPortal/pages/mcdr-reports-and-violation-letters--2024-25---chennai-region---page-2</x:v>
      </x:c>
    </x:row>
    <x:row r="711" ht="26" customHeight="1">
      <x:c r="A711" s="2" t="str">
        <x:v>IBM-MCDR-MINE-5A441EFBEBDAADA9</x:v>
      </x:c>
      <x:c r="B711" s="7" t="str">
        <x:v>official_mcdr_latest_inspected_mine_view</x:v>
      </x:c>
      <x:c r="C711" s="7" t="str">
        <x:v>normalized_office_state_district_mine_name</x:v>
      </x:c>
      <x:c r="D711" s="2" t="n">
        <x:v>1</x:v>
      </x:c>
      <x:c r="E711" s="9" t="n">
        <x:v>45619</x:v>
      </x:c>
      <x:c r="F711" s="9" t="n">
        <x:v>45619</x:v>
      </x:c>
      <x:c r="G711" s="7" t="str">
        <x:v>["2024-25"]</x:v>
      </x:c>
      <x:c r="H711" s="2" t="str">
        <x:v>Chennai</x:v>
      </x:c>
      <x:c r="I711" s="2" t="str">
        <x:v>Tamil Nadu</x:v>
      </x:c>
      <x:c r="J711" s="2" t="str">
        <x:v>Trichy</x:v>
      </x:c>
      <x:c r="K711" s="2" t="str">
        <x:v>Vayalapadi Limestone Mine</x:v>
      </x:c>
      <x:c r="L711" s="2"/>
      <x:c r="M711" s="2" t="str">
        <x:v>Limestone</x:v>
      </x:c>
      <x:c r="N711" s="7" t="str">
        <x:v>["Calcium and limestone"]</x:v>
      </x:c>
      <x:c r="O711" s="7" t="str">
        <x:v>["calcium","calcium carbonate"]</x:v>
      </x:c>
      <x:c r="P711" s="7" t="str">
        <x:v>["Ca","CaCO3"]</x:v>
      </x:c>
      <x:c r="Q711" s="2" t="str">
        <x:v>S Saravanan</x:v>
      </x:c>
      <x:c r="R711" s="2"/>
      <x:c r="S711" s="2"/>
      <x:c r="T711" s="12" t="b">
        <x:v>1</x:v>
      </x:c>
      <x:c r="U711" s="7" t="str">
        <x:v>["https://ibm.gov.in/writereaddata/files/174246660867dbee30a4c8638TMN14055_Vayalapadi_DCL.pdf"]</x:v>
      </x:c>
      <x:c r="V711" s="12" t="b">
        <x:v>0</x:v>
      </x:c>
      <x:c r="W711" s="2" t="str">
        <x:v>inventory_only_not_used_as_spatial_evidence_without_exact_public_coordinates_or_polygon</x:v>
      </x:c>
      <x:c r="X711" s="7" t="str">
        <x:v>https://ibm.gov.in/IBMPortal/pages/mcdr-reports-and-violation-letters--2024-25---chennai-region---page-2</x:v>
      </x:c>
    </x:row>
    <x:row r="712" ht="26" customHeight="1">
      <x:c r="A712" s="2" t="str">
        <x:v>IBM-MCDR-MINE-366F9027FE4EB451</x:v>
      </x:c>
      <x:c r="B712" s="7" t="str">
        <x:v>official_mcdr_latest_inspected_mine_view</x:v>
      </x:c>
      <x:c r="C712" s="7" t="str">
        <x:v>normalized_office_state_district_mine_name</x:v>
      </x:c>
      <x:c r="D712" s="2" t="n">
        <x:v>1</x:v>
      </x:c>
      <x:c r="E712" s="9" t="n">
        <x:v>45618</x:v>
      </x:c>
      <x:c r="F712" s="9" t="n">
        <x:v>45618</x:v>
      </x:c>
      <x:c r="G712" s="7" t="str">
        <x:v>["2024-25"]</x:v>
      </x:c>
      <x:c r="H712" s="2" t="str">
        <x:v>Ajmer</x:v>
      </x:c>
      <x:c r="I712" s="2" t="str">
        <x:v>Rajasthan</x:v>
      </x:c>
      <x:c r="J712" s="2" t="str">
        <x:v>Jaisalmer</x:v>
      </x:c>
      <x:c r="K712" s="2" t="str">
        <x:v>Mandai(48/95)</x:v>
      </x:c>
      <x:c r="L712" s="2"/>
      <x:c r="M712" s="2" t="str">
        <x:v>Siliceous Earth</x:v>
      </x:c>
      <x:c r="N712" s="7" t="str">
        <x:v>["Silicon"]</x:v>
      </x:c>
      <x:c r="O712" s="7" t="str">
        <x:v>["silicon","silicon dioxide"]</x:v>
      </x:c>
      <x:c r="P712" s="7" t="str">
        <x:v>["Si","SiO2"]</x:v>
      </x:c>
      <x:c r="Q712" s="2" t="str">
        <x:v>Seema Minerals &amp; Metals</x:v>
      </x:c>
      <x:c r="R712" s="2"/>
      <x:c r="S712" s="2"/>
      <x:c r="T712" s="12" t="b">
        <x:v>1</x:v>
      </x:c>
      <x:c r="U712" s="7" t="str">
        <x:v>["https://ibm.gov.in/writereaddata/files/1745814721680f04c102fd5MCDR_22NOV24.pdf","https://ibm.gov.in/writereaddata/files/1754478263689336b72daf2VLMANDAI_SE_16.03.25.pdf"]</x:v>
      </x:c>
      <x:c r="V712" s="12" t="b">
        <x:v>0</x:v>
      </x:c>
      <x:c r="W712" s="2" t="str">
        <x:v>inventory_only_not_used_as_spatial_evidence_without_exact_public_coordinates_or_polygon</x:v>
      </x:c>
      <x:c r="X712" s="7" t="str">
        <x:v>https://ibm.gov.in/IBMPortal/pages/mcdr-reports--amp--violation-letters-for-the-year-2024-25--ajmer-region--page-2</x:v>
      </x:c>
    </x:row>
    <x:row r="713" ht="26" customHeight="1">
      <x:c r="A713" s="2" t="str">
        <x:v>IBM-MCDR-MINE-A4EDCF2D0AB1208A</x:v>
      </x:c>
      <x:c r="B713" s="7" t="str">
        <x:v>official_mcdr_latest_inspected_mine_view</x:v>
      </x:c>
      <x:c r="C713" s="7" t="str">
        <x:v>normalized_office_state_district_mine_name</x:v>
      </x:c>
      <x:c r="D713" s="2" t="n">
        <x:v>1</x:v>
      </x:c>
      <x:c r="E713" s="9" t="n">
        <x:v>45618</x:v>
      </x:c>
      <x:c r="F713" s="9" t="n">
        <x:v>45618</x:v>
      </x:c>
      <x:c r="G713" s="7" t="str">
        <x:v>["2024-25"]</x:v>
      </x:c>
      <x:c r="H713" s="2" t="str">
        <x:v>Ajmer</x:v>
      </x:c>
      <x:c r="I713" s="2" t="str">
        <x:v>Rajasthan</x:v>
      </x:c>
      <x:c r="J713" s="2" t="str">
        <x:v>Kotputli</x:v>
      </x:c>
      <x:c r="K713" s="2" t="str">
        <x:v>Manoharpur bisantgarh</x:v>
      </x:c>
      <x:c r="L713" s="2"/>
      <x:c r="M713" s="2" t="str">
        <x:v>Epidote</x:v>
      </x:c>
      <x:c r="N713" s="7" t="str">
        <x:v>[]</x:v>
      </x:c>
      <x:c r="O713" s="7" t="str">
        <x:v>[]</x:v>
      </x:c>
      <x:c r="P713" s="7" t="str">
        <x:v>[]</x:v>
      </x:c>
      <x:c r="Q713" s="2" t="str">
        <x:v>Abdul salam</x:v>
      </x:c>
      <x:c r="R713" s="2"/>
      <x:c r="S713" s="2"/>
      <x:c r="T713" s="12" t="b">
        <x:v>1</x:v>
      </x:c>
      <x:c r="U713" s="7" t="str">
        <x:v>["https://ibm.gov.in/writereaddata/files/1754888644689979c4ae30cManoharpura_B_mcdr.PDF"]</x:v>
      </x:c>
      <x:c r="V713" s="12" t="b">
        <x:v>0</x:v>
      </x:c>
      <x:c r="W713" s="2" t="str">
        <x:v>inventory_only_not_used_as_spatial_evidence_without_exact_public_coordinates_or_polygon</x:v>
      </x:c>
      <x:c r="X713" s="7" t="str">
        <x:v>https://ibm.gov.in/IBMPortal/pages/mcdr-reports--amp--violation-letters-for-the-year-2024-25--ajmer-region--page-2</x:v>
      </x:c>
    </x:row>
    <x:row r="714" ht="26" customHeight="1">
      <x:c r="A714" s="2" t="str">
        <x:v>IBM-MCDR-MINE-1060A2A2EF3613EE</x:v>
      </x:c>
      <x:c r="B714" s="7" t="str">
        <x:v>official_mcdr_latest_inspected_mine_view</x:v>
      </x:c>
      <x:c r="C714" s="7" t="str">
        <x:v>normalized_office_state_district_mine_name</x:v>
      </x:c>
      <x:c r="D714" s="2" t="n">
        <x:v>1</x:v>
      </x:c>
      <x:c r="E714" s="9" t="n">
        <x:v>45618</x:v>
      </x:c>
      <x:c r="F714" s="9" t="n">
        <x:v>45618</x:v>
      </x:c>
      <x:c r="G714" s="7" t="str">
        <x:v>["2024-25"]</x:v>
      </x:c>
      <x:c r="H714" s="2" t="str">
        <x:v>Ajmer</x:v>
      </x:c>
      <x:c r="I714" s="2" t="str">
        <x:v>Rajasthan</x:v>
      </x:c>
      <x:c r="J714" s="2" t="str">
        <x:v>Barmer</x:v>
      </x:c>
      <x:c r="K714" s="2" t="str">
        <x:v>Mokhab/Amar Singh ki Dhani(64/2013)</x:v>
      </x:c>
      <x:c r="L714" s="2"/>
      <x:c r="M714" s="2" t="str">
        <x:v>Siliceous Earth</x:v>
      </x:c>
      <x:c r="N714" s="7" t="str">
        <x:v>["Silicon"]</x:v>
      </x:c>
      <x:c r="O714" s="7" t="str">
        <x:v>["silicon","silicon dioxide"]</x:v>
      </x:c>
      <x:c r="P714" s="7" t="str">
        <x:v>["Si","SiO2"]</x:v>
      </x:c>
      <x:c r="Q714" s="2" t="str">
        <x:v>Narayan Singh</x:v>
      </x:c>
      <x:c r="R714" s="2"/>
      <x:c r="S714" s="2"/>
      <x:c r="T714" s="12" t="b">
        <x:v>1</x:v>
      </x:c>
      <x:c r="U714" s="7" t="str">
        <x:v>["https://ibm.gov.in/writereaddata/files/1745813757680f00fd8161fmcdr_rep_97RAJ04020_22NOV24.pdf","https://ibm.gov.in/writereaddata/files/175448100968934171a4a16Mokhab_NS_09012025.pdf"]</x:v>
      </x:c>
      <x:c r="V714" s="12" t="b">
        <x:v>0</x:v>
      </x:c>
      <x:c r="W714" s="2" t="str">
        <x:v>inventory_only_not_used_as_spatial_evidence_without_exact_public_coordinates_or_polygon</x:v>
      </x:c>
      <x:c r="X714" s="7" t="str">
        <x:v>https://ibm.gov.in/IBMPortal/pages/mcdr-reports--amp--violation-letters-for-the-year-2024-25--ajmer-region--page-2</x:v>
      </x:c>
    </x:row>
    <x:row r="715" ht="26" customHeight="1">
      <x:c r="A715" s="2" t="str">
        <x:v>IBM-MCDR-MINE-0F166D307C8F512E</x:v>
      </x:c>
      <x:c r="B715" s="7" t="str">
        <x:v>official_mcdr_latest_inspected_mine_view</x:v>
      </x:c>
      <x:c r="C715" s="7" t="str">
        <x:v>normalized_office_state_district_mine_name</x:v>
      </x:c>
      <x:c r="D715" s="2" t="n">
        <x:v>1</x:v>
      </x:c>
      <x:c r="E715" s="9" t="n">
        <x:v>45618</x:v>
      </x:c>
      <x:c r="F715" s="9" t="n">
        <x:v>45618</x:v>
      </x:c>
      <x:c r="G715" s="7" t="str">
        <x:v>["2024-25"]</x:v>
      </x:c>
      <x:c r="H715" s="2" t="str">
        <x:v>Ajmer</x:v>
      </x:c>
      <x:c r="I715" s="2" t="str">
        <x:v>Rajasthan</x:v>
      </x:c>
      <x:c r="J715" s="2" t="str">
        <x:v>Barmer</x:v>
      </x:c>
      <x:c r="K715" s="2" t="str">
        <x:v>Mokhab/Ramdevnagar(58/2014)</x:v>
      </x:c>
      <x:c r="L715" s="2"/>
      <x:c r="M715" s="2" t="str">
        <x:v>Siliceous Earth</x:v>
      </x:c>
      <x:c r="N715" s="7" t="str">
        <x:v>["Silicon"]</x:v>
      </x:c>
      <x:c r="O715" s="7" t="str">
        <x:v>["silicon","silicon dioxide"]</x:v>
      </x:c>
      <x:c r="P715" s="7" t="str">
        <x:v>["Si","SiO2"]</x:v>
      </x:c>
      <x:c r="Q715" s="2" t="str">
        <x:v>Babulal Mali</x:v>
      </x:c>
      <x:c r="R715" s="2"/>
      <x:c r="S715" s="2"/>
      <x:c r="T715" s="12" t="b">
        <x:v>1</x:v>
      </x:c>
      <x:c r="U715" s="7" t="str">
        <x:v>["https://ibm.gov.in/writereaddata/files/1745813719680f00d74eccdmcdr_rep_97RAJ04014_22NOV24.pdf","https://ibm.gov.in/writereaddata/files/1754480854689340d66cf58Mokhab_BM_09012025.pdf"]</x:v>
      </x:c>
      <x:c r="V715" s="12" t="b">
        <x:v>0</x:v>
      </x:c>
      <x:c r="W715" s="2" t="str">
        <x:v>inventory_only_not_used_as_spatial_evidence_without_exact_public_coordinates_or_polygon</x:v>
      </x:c>
      <x:c r="X715" s="7" t="str">
        <x:v>https://ibm.gov.in/IBMPortal/pages/mcdr-reports--amp--violation-letters-for-the-year-2024-25--ajmer-region--page-2</x:v>
      </x:c>
    </x:row>
    <x:row r="716" ht="26" customHeight="1">
      <x:c r="A716" s="2" t="str">
        <x:v>IBM-MCDR-MINE-5B5E85C24D3F4CC6</x:v>
      </x:c>
      <x:c r="B716" s="7" t="str">
        <x:v>official_mcdr_latest_inspected_mine_view</x:v>
      </x:c>
      <x:c r="C716" s="7" t="str">
        <x:v>normalized_office_state_district_mine_name</x:v>
      </x:c>
      <x:c r="D716" s="2" t="n">
        <x:v>1</x:v>
      </x:c>
      <x:c r="E716" s="9" t="n">
        <x:v>45618</x:v>
      </x:c>
      <x:c r="F716" s="9" t="n">
        <x:v>45618</x:v>
      </x:c>
      <x:c r="G716" s="7" t="str">
        <x:v>["2024-25"]</x:v>
      </x:c>
      <x:c r="H716" s="2" t="str">
        <x:v>Chennai</x:v>
      </x:c>
      <x:c r="I716" s="2" t="str">
        <x:v>Tamil Nadu</x:v>
      </x:c>
      <x:c r="J716" s="2" t="str">
        <x:v>Ariyalur</x:v>
      </x:c>
      <x:c r="K716" s="2" t="str">
        <x:v>Karuppur senapathy Limestone Mine</x:v>
      </x:c>
      <x:c r="L716" s="2"/>
      <x:c r="M716" s="2" t="str">
        <x:v>Limestone</x:v>
      </x:c>
      <x:c r="N716" s="7" t="str">
        <x:v>["Calcium and limestone"]</x:v>
      </x:c>
      <x:c r="O716" s="7" t="str">
        <x:v>["calcium","calcium carbonate"]</x:v>
      </x:c>
      <x:c r="P716" s="7" t="str">
        <x:v>["Ca","CaCO3"]</x:v>
      </x:c>
      <x:c r="Q716" s="2" t="str">
        <x:v>Vijay Cements</x:v>
      </x:c>
      <x:c r="R716" s="2"/>
      <x:c r="S716" s="2"/>
      <x:c r="T716" s="12" t="b">
        <x:v>1</x:v>
      </x:c>
      <x:c r="U716" s="7" t="str">
        <x:v>["https://ibm.gov.in/writereaddata/files/174306805167e51b9303a94Karuppur_Senapathy__38TMN34034_INSPECTION_REPORT_202324_.pdf"]</x:v>
      </x:c>
      <x:c r="V716" s="12" t="b">
        <x:v>0</x:v>
      </x:c>
      <x:c r="W716" s="2" t="str">
        <x:v>inventory_only_not_used_as_spatial_evidence_without_exact_public_coordinates_or_polygon</x:v>
      </x:c>
      <x:c r="X716" s="7" t="str">
        <x:v>https://ibm.gov.in/IBMPortal/pages/mcdr-reports-and-violation-letters--2024-25---chennai-region---page-2</x:v>
      </x:c>
    </x:row>
    <x:row r="717" ht="26" customHeight="1">
      <x:c r="A717" s="2" t="str">
        <x:v>IBM-MCDR-MINE-C2DD060DD58FCFB1</x:v>
      </x:c>
      <x:c r="B717" s="7" t="str">
        <x:v>official_mcdr_latest_inspected_mine_view</x:v>
      </x:c>
      <x:c r="C717" s="7" t="str">
        <x:v>normalized_office_state_district_mine_name</x:v>
      </x:c>
      <x:c r="D717" s="2" t="n">
        <x:v>1</x:v>
      </x:c>
      <x:c r="E717" s="9" t="n">
        <x:v>45618</x:v>
      </x:c>
      <x:c r="F717" s="9" t="n">
        <x:v>45618</x:v>
      </x:c>
      <x:c r="G717" s="7" t="str">
        <x:v>["2024-25"]</x:v>
      </x:c>
      <x:c r="H717" s="2" t="str">
        <x:v>Jabalpur</x:v>
      </x:c>
      <x:c r="I717" s="2" t="str">
        <x:v>Madhya Pradesh</x:v>
      </x:c>
      <x:c r="J717" s="2" t="str">
        <x:v>Jabalpur</x:v>
      </x:c>
      <x:c r="K717" s="2" t="str">
        <x:v>MOHLA (5.901 HECT.)</x:v>
      </x:c>
      <x:c r="L717" s="2"/>
      <x:c r="M717" s="2" t="str">
        <x:v>BAUXITE</x:v>
      </x:c>
      <x:c r="N717" s="7" t="str">
        <x:v>["Aluminium"]</x:v>
      </x:c>
      <x:c r="O717" s="7" t="str">
        <x:v>["aluminium"]</x:v>
      </x:c>
      <x:c r="P717" s="7" t="str">
        <x:v>["Al"]</x:v>
      </x:c>
      <x:c r="Q717" s="2" t="str">
        <x:v>SHRI SHARDA PRASAD JAISWAL</x:v>
      </x:c>
      <x:c r="R717" s="2" t="n">
        <x:v>5.901</x:v>
      </x:c>
      <x:c r="S717" s="2"/>
      <x:c r="T717" s="12" t="b">
        <x:v>1</x:v>
      </x:c>
      <x:c r="U717" s="7" t="str">
        <x:v>["https://ibm.gov.in/writereaddata/files/174332520967e9081953c12mcdr_Mohla_5.901_hect..pdf","https://ibm.gov.in/writereaddata/files/174332524767e9083f020fcViolation_Mohla_5.901_hect..pdf"]</x:v>
      </x:c>
      <x:c r="V717" s="12" t="b">
        <x:v>0</x:v>
      </x:c>
      <x:c r="W717" s="2" t="str">
        <x:v>inventory_only_not_used_as_spatial_evidence_without_exact_public_coordinates_or_polygon</x:v>
      </x:c>
      <x:c r="X717" s="7" t="str">
        <x:v>https://ibm.gov.in/IBMPortal/pages/mcdr-reports-and-violation-letters---2024-25--jabalpur-region---page-02</x:v>
      </x:c>
    </x:row>
    <x:row r="718" ht="26" customHeight="1">
      <x:c r="A718" s="2" t="str">
        <x:v>IBM-MCDR-MINE-188219DBBAFE1F26</x:v>
      </x:c>
      <x:c r="B718" s="7" t="str">
        <x:v>official_mcdr_latest_inspected_mine_view</x:v>
      </x:c>
      <x:c r="C718" s="7" t="str">
        <x:v>normalized_office_state_district_mine_name</x:v>
      </x:c>
      <x:c r="D718" s="2" t="n">
        <x:v>1</x:v>
      </x:c>
      <x:c r="E718" s="9" t="n">
        <x:v>45617</x:v>
      </x:c>
      <x:c r="F718" s="9" t="n">
        <x:v>45617</x:v>
      </x:c>
      <x:c r="G718" s="7" t="str">
        <x:v>["2024-25"]</x:v>
      </x:c>
      <x:c r="H718" s="2" t="str">
        <x:v>Chennai</x:v>
      </x:c>
      <x:c r="I718" s="2" t="str">
        <x:v>Tamil Nadu</x:v>
      </x:c>
      <x:c r="J718" s="2" t="str">
        <x:v>Ariyalur</x:v>
      </x:c>
      <x:c r="K718" s="2" t="str">
        <x:v>Kairulabad, Limestone Mine</x:v>
      </x:c>
      <x:c r="L718" s="2"/>
      <x:c r="M718" s="2" t="str">
        <x:v>Limestone</x:v>
      </x:c>
      <x:c r="N718" s="7" t="str">
        <x:v>["Calcium and limestone"]</x:v>
      </x:c>
      <x:c r="O718" s="7" t="str">
        <x:v>["calcium","calcium carbonate"]</x:v>
      </x:c>
      <x:c r="P718" s="7" t="str">
        <x:v>["Ca","CaCO3"]</x:v>
      </x:c>
      <x:c r="Q718" s="2" t="str">
        <x:v>Dalmia Cement (Bharat) Limited</x:v>
      </x:c>
      <x:c r="R718" s="2"/>
      <x:c r="S718" s="2"/>
      <x:c r="T718" s="12" t="b">
        <x:v>1</x:v>
      </x:c>
      <x:c r="U718" s="7" t="str">
        <x:v>["https://ibm.gov.in/writereaddata/files/174306802167e51b754d3eeKairulabad_Dalmia_Cements_38TMN38004_.pdf"]</x:v>
      </x:c>
      <x:c r="V718" s="12" t="b">
        <x:v>0</x:v>
      </x:c>
      <x:c r="W718" s="2" t="str">
        <x:v>inventory_only_not_used_as_spatial_evidence_without_exact_public_coordinates_or_polygon</x:v>
      </x:c>
      <x:c r="X718" s="7" t="str">
        <x:v>https://ibm.gov.in/IBMPortal/pages/mcdr-reports-and-violation-letters--2024-25---chennai-region---page-2</x:v>
      </x:c>
    </x:row>
    <x:row r="719" ht="26" customHeight="1">
      <x:c r="A719" s="2" t="str">
        <x:v>IBM-MCDR-MINE-2CC845D7614FBEC3</x:v>
      </x:c>
      <x:c r="B719" s="7" t="str">
        <x:v>official_mcdr_latest_inspected_mine_view</x:v>
      </x:c>
      <x:c r="C719" s="7" t="str">
        <x:v>mine_code</x:v>
      </x:c>
      <x:c r="D719" s="2" t="n">
        <x:v>1</x:v>
      </x:c>
      <x:c r="E719" s="9" t="n">
        <x:v>45617</x:v>
      </x:c>
      <x:c r="F719" s="9" t="n">
        <x:v>45617</x:v>
      </x:c>
      <x:c r="G719" s="7" t="str">
        <x:v>["2024-25"]</x:v>
      </x:c>
      <x:c r="H719" s="2" t="str">
        <x:v>Goa</x:v>
      </x:c>
      <x:c r="I719" s="2" t="str">
        <x:v>Goa</x:v>
      </x:c>
      <x:c r="J719" s="2" t="str">
        <x:v>Belagavi</x:v>
      </x:c>
      <x:c r="K719" s="2" t="str">
        <x:v>Redi Iron Ore Mine (Block I) 30MSH28004</x:v>
      </x:c>
      <x:c r="L719" s="2" t="str">
        <x:v>30MSH28004</x:v>
      </x:c>
      <x:c r="M719" s="2" t="str">
        <x:v>Iron Ore</x:v>
      </x:c>
      <x:c r="N719" s="7" t="str">
        <x:v>["Iron"]</x:v>
      </x:c>
      <x:c r="O719" s="7" t="str">
        <x:v>["iron"]</x:v>
      </x:c>
      <x:c r="P719" s="7" t="str">
        <x:v>["Fe"]</x:v>
      </x:c>
      <x:c r="Q719" s="2" t="str">
        <x:v>M/s Gogte Minerals 146, Tilakwadi, Budhawarpeth, Belagavi, Karnataka</x:v>
      </x:c>
      <x:c r="R719" s="2"/>
      <x:c r="S719" s="2"/>
      <x:c r="T719" s="12" t="b">
        <x:v>1</x:v>
      </x:c>
      <x:c r="U719" s="7" t="str">
        <x:v>["https://ibm.gov.in/writereaddata/files/1736507824678101b0e4f1621_Nov_24_Sl_No_6.pdf"]</x:v>
      </x:c>
      <x:c r="V719" s="12" t="b">
        <x:v>0</x:v>
      </x:c>
      <x:c r="W719" s="2" t="str">
        <x:v>inventory_only_not_used_as_spatial_evidence_without_exact_public_coordinates_or_polygon</x:v>
      </x:c>
      <x:c r="X719" s="7" t="str">
        <x:v>https://ibm.gov.in/IBMPortal/pages/check-up-inspection-reports-of-com--sz----2024-25</x:v>
      </x:c>
    </x:row>
    <x:row r="720" ht="26" customHeight="1">
      <x:c r="A720" s="2" t="str">
        <x:v>IBM-MCDR-MINE-D5A9139D93317C93</x:v>
      </x:c>
      <x:c r="B720" s="7" t="str">
        <x:v>official_mcdr_latest_inspected_mine_view</x:v>
      </x:c>
      <x:c r="C720" s="7" t="str">
        <x:v>normalized_office_state_district_mine_name</x:v>
      </x:c>
      <x:c r="D720" s="2" t="n">
        <x:v>1</x:v>
      </x:c>
      <x:c r="E720" s="9" t="n">
        <x:v>45617</x:v>
      </x:c>
      <x:c r="F720" s="9" t="n">
        <x:v>45617</x:v>
      </x:c>
      <x:c r="G720" s="7" t="str">
        <x:v>["2024-25"]</x:v>
      </x:c>
      <x:c r="H720" s="2" t="str">
        <x:v>Jabalpur</x:v>
      </x:c>
      <x:c r="I720" s="2" t="str">
        <x:v>Madhya Pradesh</x:v>
      </x:c>
      <x:c r="J720" s="2" t="str">
        <x:v>Katni</x:v>
      </x:c>
      <x:c r="K720" s="2" t="str">
        <x:v>NANHWARA (2.19 HECT.)</x:v>
      </x:c>
      <x:c r="L720" s="2"/>
      <x:c r="M720" s="2" t="str">
        <x:v>LIMESTONE</x:v>
      </x:c>
      <x:c r="N720" s="7" t="str">
        <x:v>["Calcium and limestone"]</x:v>
      </x:c>
      <x:c r="O720" s="7" t="str">
        <x:v>["calcium","calcium carbonate"]</x:v>
      </x:c>
      <x:c r="P720" s="7" t="str">
        <x:v>["Ca","CaCO3"]</x:v>
      </x:c>
      <x:c r="Q720" s="2" t="str">
        <x:v>SHRI KARAN SINGH CHOUHAN</x:v>
      </x:c>
      <x:c r="R720" s="2" t="n">
        <x:v>2.19</x:v>
      </x:c>
      <x:c r="S720" s="2"/>
      <x:c r="T720" s="12" t="b">
        <x:v>1</x:v>
      </x:c>
      <x:c r="U720" s="7" t="str">
        <x:v>["https://ibm.gov.in/writereaddata/files/173884531167a4ac7f46176mcdr_Nanhwara_2.19_Hect..pdf","https://ibm.gov.in/writereaddata/files/173884536367a4acb3a7117Violation_Nanhwara_2.19_Hect..pdf"]</x:v>
      </x:c>
      <x:c r="V720" s="12" t="b">
        <x:v>0</x:v>
      </x:c>
      <x:c r="W720" s="2" t="str">
        <x:v>inventory_only_not_used_as_spatial_evidence_without_exact_public_coordinates_or_polygon</x:v>
      </x:c>
      <x:c r="X720" s="7" t="str">
        <x:v>https://ibm.gov.in/IBMPortal/pages/mcdr-reports-and-violation-letters---2024-25--jabalpur-region---page-02</x:v>
      </x:c>
    </x:row>
    <x:row r="721" ht="26" customHeight="1">
      <x:c r="A721" s="2" t="str">
        <x:v>IBM-MCDR-MINE-463B1155684B29F0</x:v>
      </x:c>
      <x:c r="B721" s="7" t="str">
        <x:v>official_mcdr_latest_inspected_mine_view</x:v>
      </x:c>
      <x:c r="C721" s="7" t="str">
        <x:v>normalized_office_state_district_mine_name</x:v>
      </x:c>
      <x:c r="D721" s="2" t="n">
        <x:v>1</x:v>
      </x:c>
      <x:c r="E721" s="9" t="n">
        <x:v>45617</x:v>
      </x:c>
      <x:c r="F721" s="9" t="n">
        <x:v>45617</x:v>
      </x:c>
      <x:c r="G721" s="7" t="str">
        <x:v>["2024-25"]</x:v>
      </x:c>
      <x:c r="H721" s="2" t="str">
        <x:v>Jabalpur</x:v>
      </x:c>
      <x:c r="I721" s="2" t="str">
        <x:v>Madhya Pradesh</x:v>
      </x:c>
      <x:c r="J721" s="2" t="str">
        <x:v>Katni</x:v>
      </x:c>
      <x:c r="K721" s="2" t="str">
        <x:v>SEJHA (6.552 HECT.)</x:v>
      </x:c>
      <x:c r="L721" s="2"/>
      <x:c r="M721" s="2" t="str">
        <x:v>LIMESTONE</x:v>
      </x:c>
      <x:c r="N721" s="7" t="str">
        <x:v>["Calcium and limestone"]</x:v>
      </x:c>
      <x:c r="O721" s="7" t="str">
        <x:v>["calcium","calcium carbonate"]</x:v>
      </x:c>
      <x:c r="P721" s="7" t="str">
        <x:v>["Ca","CaCO3"]</x:v>
      </x:c>
      <x:c r="Q721" s="2" t="str">
        <x:v>SHRI ARIF AHMED</x:v>
      </x:c>
      <x:c r="R721" s="2" t="n">
        <x:v>6.552</x:v>
      </x:c>
      <x:c r="S721" s="2"/>
      <x:c r="T721" s="12" t="b">
        <x:v>1</x:v>
      </x:c>
      <x:c r="U721" s="7" t="str">
        <x:v>["https://ibm.gov.in/writereaddata/files/174332521867e90822cbd95mcdr_Sejha_6.552_hect..pdf","https://ibm.gov.in/writereaddata/files/174332525667e908487ffefViolation_Sejha_6.552_hect..pdf"]</x:v>
      </x:c>
      <x:c r="V721" s="12" t="b">
        <x:v>0</x:v>
      </x:c>
      <x:c r="W721" s="2" t="str">
        <x:v>inventory_only_not_used_as_spatial_evidence_without_exact_public_coordinates_or_polygon</x:v>
      </x:c>
      <x:c r="X721" s="7" t="str">
        <x:v>https://ibm.gov.in/IBMPortal/pages/mcdr-reports-and-violation-letters---2024-25--jabalpur-region---page-03</x:v>
      </x:c>
    </x:row>
    <x:row r="722" ht="26" customHeight="1">
      <x:c r="A722" s="2" t="str">
        <x:v>IBM-MCDR-MINE-FEC94F906CFC8482</x:v>
      </x:c>
      <x:c r="B722" s="7" t="str">
        <x:v>official_mcdr_latest_inspected_mine_view</x:v>
      </x:c>
      <x:c r="C722" s="7" t="str">
        <x:v>normalized_office_state_district_mine_name</x:v>
      </x:c>
      <x:c r="D722" s="2" t="n">
        <x:v>1</x:v>
      </x:c>
      <x:c r="E722" s="9" t="n">
        <x:v>45617</x:v>
      </x:c>
      <x:c r="F722" s="9" t="n">
        <x:v>45617</x:v>
      </x:c>
      <x:c r="G722" s="7" t="str">
        <x:v>["2024-25"]</x:v>
      </x:c>
      <x:c r="H722" s="2" t="str">
        <x:v>Vijayawada</x:v>
      </x:c>
      <x:c r="I722" s="2" t="str">
        <x:v>Andhra Pradesh</x:v>
      </x:c>
      <x:c r="J722" s="2" t="str">
        <x:v>Vizianagaram</x:v>
      </x:c>
      <x:c r="K722" s="2" t="str">
        <x:v>Venkataswara</x:v>
      </x:c>
      <x:c r="L722" s="2"/>
      <x:c r="M722" s="2" t="str">
        <x:v>Manganese</x:v>
      </x:c>
      <x:c r="N722" s="7" t="str">
        <x:v>["Manganese"]</x:v>
      </x:c>
      <x:c r="O722" s="7" t="str">
        <x:v>["manganese"]</x:v>
      </x:c>
      <x:c r="P722" s="7" t="str">
        <x:v>["Mn"]</x:v>
      </x:c>
      <x:c r="Q722" s="2" t="str">
        <x:v>Shri Venkataswara Minerals</x:v>
      </x:c>
      <x:c r="R722" s="2"/>
      <x:c r="S722" s="2"/>
      <x:c r="T722" s="12" t="b">
        <x:v>1</x:v>
      </x:c>
      <x:c r="U722" s="7" t="str">
        <x:v>["https://ibm.gov.in/writereaddata/files/1749628357684935c53bcdb40APR20085GARBHAM_MINEVENKATESWARA_MINERALS.pdf"]</x:v>
      </x:c>
      <x:c r="V722" s="12" t="b">
        <x:v>0</x:v>
      </x:c>
      <x:c r="W722" s="2" t="str">
        <x:v>inventory_only_not_used_as_spatial_evidence_without_exact_public_coordinates_or_polygon</x:v>
      </x:c>
      <x:c r="X722" s="7" t="str">
        <x:v>https://ibm.gov.in/IBMPortal/pages/mcdr-inspection-reports--amp--violation-letters-for-the-year-2024-25-vijayawada-regional-office--page-2-</x:v>
      </x:c>
    </x:row>
    <x:row r="723" ht="26" customHeight="1">
      <x:c r="A723" s="2" t="str">
        <x:v>IBM-MCDR-MINE-3F904A23AA73CCFB</x:v>
      </x:c>
      <x:c r="B723" s="7" t="str">
        <x:v>official_mcdr_latest_inspected_mine_view</x:v>
      </x:c>
      <x:c r="C723" s="7" t="str">
        <x:v>normalized_office_state_district_mine_name</x:v>
      </x:c>
      <x:c r="D723" s="2" t="n">
        <x:v>2</x:v>
      </x:c>
      <x:c r="E723" s="9" t="n">
        <x:v>45614</x:v>
      </x:c>
      <x:c r="F723" s="9" t="n">
        <x:v>45616</x:v>
      </x:c>
      <x:c r="G723" s="7" t="str">
        <x:v>["2024-25"]</x:v>
      </x:c>
      <x:c r="H723" s="2" t="str">
        <x:v>Chennai</x:v>
      </x:c>
      <x:c r="I723" s="2" t="str">
        <x:v>Tamil Nadu</x:v>
      </x:c>
      <x:c r="J723" s="2" t="str">
        <x:v>Tirunelveli</x:v>
      </x:c>
      <x:c r="K723" s="2" t="str">
        <x:v>Nanjankulam (GO-813)</x:v>
      </x:c>
      <x:c r="L723" s="2"/>
      <x:c r="M723" s="2" t="str">
        <x:v>Limestone</x:v>
      </x:c>
      <x:c r="N723" s="7" t="str">
        <x:v>["Calcium and limestone"]</x:v>
      </x:c>
      <x:c r="O723" s="7" t="str">
        <x:v>["calcium","calcium carbonate"]</x:v>
      </x:c>
      <x:c r="P723" s="7" t="str">
        <x:v>["Ca","CaCO3"]</x:v>
      </x:c>
      <x:c r="Q723" s="2" t="str">
        <x:v>M/s. India Cements Ltd</x:v>
      </x:c>
      <x:c r="R723" s="2"/>
      <x:c r="S723" s="2"/>
      <x:c r="T723" s="12" t="b">
        <x:v>1</x:v>
      </x:c>
      <x:c r="U723" s="7" t="str">
        <x:v>["https://ibm.gov.in/writereaddata/files/1737101277678a0fdd7061bNanjankulam813_MCDR_202425_RCOM.pdf"]</x:v>
      </x:c>
      <x:c r="V723" s="12" t="b">
        <x:v>0</x:v>
      </x:c>
      <x:c r="W723" s="2" t="str">
        <x:v>inventory_only_not_used_as_spatial_evidence_without_exact_public_coordinates_or_polygon</x:v>
      </x:c>
      <x:c r="X723" s="7" t="str">
        <x:v>https://ibm.gov.in/IBMPortal/pages/mcdr-reports-and-violation-letters--2024-25---chennai-region---page-2</x:v>
      </x:c>
    </x:row>
    <x:row r="724" ht="26" customHeight="1">
      <x:c r="A724" s="2" t="str">
        <x:v>IBM-MCDR-MINE-29F00E2225147929</x:v>
      </x:c>
      <x:c r="B724" s="7" t="str">
        <x:v>official_mcdr_latest_inspected_mine_view</x:v>
      </x:c>
      <x:c r="C724" s="7" t="str">
        <x:v>normalized_office_state_district_mine_name</x:v>
      </x:c>
      <x:c r="D724" s="2" t="n">
        <x:v>1</x:v>
      </x:c>
      <x:c r="E724" s="9" t="n">
        <x:v>45616</x:v>
      </x:c>
      <x:c r="F724" s="9" t="n">
        <x:v>45616</x:v>
      </x:c>
      <x:c r="G724" s="7" t="str">
        <x:v>["2024-25"]</x:v>
      </x:c>
      <x:c r="H724" s="2" t="str">
        <x:v>Goa</x:v>
      </x:c>
      <x:c r="I724" s="2" t="str">
        <x:v>Goa</x:v>
      </x:c>
      <x:c r="J724" s="2" t="str">
        <x:v>North Goa</x:v>
      </x:c>
      <x:c r="K724" s="2" t="str">
        <x:v>Bicholim Mineral Block (30GOA551001)</x:v>
      </x:c>
      <x:c r="L724" s="2"/>
      <x:c r="M724" s="2" t="str">
        <x:v>Iron Ore</x:v>
      </x:c>
      <x:c r="N724" s="7" t="str">
        <x:v>["Iron"]</x:v>
      </x:c>
      <x:c r="O724" s="7" t="str">
        <x:v>["iron"]</x:v>
      </x:c>
      <x:c r="P724" s="7" t="str">
        <x:v>["Fe"]</x:v>
      </x:c>
      <x:c r="Q724" s="2" t="str">
        <x:v>M/s. Vedanta Limited. Sesa Ghor, Panaji Tiswad</x:v>
      </x:c>
      <x:c r="R724" s="2"/>
      <x:c r="S724" s="2"/>
      <x:c r="T724" s="12" t="b">
        <x:v>1</x:v>
      </x:c>
      <x:c r="U724" s="7" t="str">
        <x:v>["https://ibm.gov.in/writereaddata/files/1736507811678101a304dd820_Nov_24_Sl_No_5.pdf"]</x:v>
      </x:c>
      <x:c r="V724" s="12" t="b">
        <x:v>0</x:v>
      </x:c>
      <x:c r="W724" s="2" t="str">
        <x:v>inventory_only_not_used_as_spatial_evidence_without_exact_public_coordinates_or_polygon</x:v>
      </x:c>
      <x:c r="X724" s="7" t="str">
        <x:v>https://ibm.gov.in/IBMPortal/pages/check-up-inspection-reports-of-com--sz----2024-25</x:v>
      </x:c>
    </x:row>
    <x:row r="725" ht="26" customHeight="1">
      <x:c r="A725" s="2" t="str">
        <x:v>IBM-MCDR-MINE-87433B47B49C443A</x:v>
      </x:c>
      <x:c r="B725" s="7" t="str">
        <x:v>official_mcdr_latest_inspected_mine_view</x:v>
      </x:c>
      <x:c r="C725" s="7" t="str">
        <x:v>normalized_office_state_district_mine_name</x:v>
      </x:c>
      <x:c r="D725" s="2" t="n">
        <x:v>1</x:v>
      </x:c>
      <x:c r="E725" s="9" t="n">
        <x:v>45616</x:v>
      </x:c>
      <x:c r="F725" s="9" t="n">
        <x:v>45616</x:v>
      </x:c>
      <x:c r="G725" s="7" t="str">
        <x:v>["2024-25"]</x:v>
      </x:c>
      <x:c r="H725" s="2" t="str">
        <x:v>Vijayawada</x:v>
      </x:c>
      <x:c r="I725" s="2" t="str">
        <x:v>Andhra Pradesh</x:v>
      </x:c>
      <x:c r="J725" s="2" t="str">
        <x:v>Nandyal</x:v>
      </x:c>
      <x:c r="K725" s="2" t="str">
        <x:v>Guruvanipalli</x:v>
      </x:c>
      <x:c r="L725" s="2"/>
      <x:c r="M725" s="2" t="str">
        <x:v>Limestone</x:v>
      </x:c>
      <x:c r="N725" s="7" t="str">
        <x:v>["Calcium and limestone"]</x:v>
      </x:c>
      <x:c r="O725" s="7" t="str">
        <x:v>["calcium","calcium carbonate"]</x:v>
      </x:c>
      <x:c r="P725" s="7" t="str">
        <x:v>["Ca","CaCO3"]</x:v>
      </x:c>
      <x:c r="Q725" s="2" t="str">
        <x:v>M/s ULTRATECH CEMENT LIMITED</x:v>
      </x:c>
      <x:c r="R725" s="2"/>
      <x:c r="S725" s="2"/>
      <x:c r="T725" s="12" t="b">
        <x:v>1</x:v>
      </x:c>
      <x:c r="U725" s="7" t="str">
        <x:v>["https://ibm.gov.in/writereaddata/files/1750053788684fb39c4a01cMCDR_Report_Guruvanipalli_Limestone_Mine_395.15_Ha._Ms_UltaT.pdf"]</x:v>
      </x:c>
      <x:c r="V725" s="12" t="b">
        <x:v>0</x:v>
      </x:c>
      <x:c r="W725" s="2" t="str">
        <x:v>inventory_only_not_used_as_spatial_evidence_without_exact_public_coordinates_or_polygon</x:v>
      </x:c>
      <x:c r="X725" s="7" t="str">
        <x:v>https://ibm.gov.in/IBMPortal/pages/mcdr-inspection-reports--amp--violation-letters-for-the-year-2024-25-vijayawada-regional-office--page-2-</x:v>
      </x:c>
    </x:row>
    <x:row r="726" ht="26" customHeight="1">
      <x:c r="A726" s="2" t="str">
        <x:v>IBM-MCDR-MINE-1AF4170E51785041</x:v>
      </x:c>
      <x:c r="B726" s="7" t="str">
        <x:v>official_mcdr_latest_inspected_mine_view</x:v>
      </x:c>
      <x:c r="C726" s="7" t="str">
        <x:v>normalized_office_state_district_mine_name</x:v>
      </x:c>
      <x:c r="D726" s="2" t="n">
        <x:v>1</x:v>
      </x:c>
      <x:c r="E726" s="9" t="n">
        <x:v>45616</x:v>
      </x:c>
      <x:c r="F726" s="9" t="n">
        <x:v>45616</x:v>
      </x:c>
      <x:c r="G726" s="7" t="str">
        <x:v>["2024-25"]</x:v>
      </x:c>
      <x:c r="H726" s="2" t="str">
        <x:v>Vijayawada</x:v>
      </x:c>
      <x:c r="I726" s="2" t="str">
        <x:v>Andhra Pradesh</x:v>
      </x:c>
      <x:c r="J726" s="2" t="str">
        <x:v>Anantapur</x:v>
      </x:c>
      <x:c r="K726" s="2" t="str">
        <x:v>Tummalapenta</x:v>
      </x:c>
      <x:c r="L726" s="2"/>
      <x:c r="M726" s="2" t="str">
        <x:v>Limestone</x:v>
      </x:c>
      <x:c r="N726" s="7" t="str">
        <x:v>["Calcium and limestone"]</x:v>
      </x:c>
      <x:c r="O726" s="7" t="str">
        <x:v>["calcium","calcium carbonate"]</x:v>
      </x:c>
      <x:c r="P726" s="7" t="str">
        <x:v>["Ca","CaCO3"]</x:v>
      </x:c>
      <x:c r="Q726" s="2" t="str">
        <x:v>M/s ULTRATECH CEMENT LIMITED</x:v>
      </x:c>
      <x:c r="R726" s="2"/>
      <x:c r="S726" s="2"/>
      <x:c r="T726" s="12" t="b">
        <x:v>1</x:v>
      </x:c>
      <x:c r="U726" s="7" t="str">
        <x:v>["https://ibm.gov.in/writereaddata/files/1749629088684938a085bb438APR11133KAMALAPURAM_MINE4.214_Ha.pdf"]</x:v>
      </x:c>
      <x:c r="V726" s="12" t="b">
        <x:v>0</x:v>
      </x:c>
      <x:c r="W726" s="2" t="str">
        <x:v>inventory_only_not_used_as_spatial_evidence_without_exact_public_coordinates_or_polygon</x:v>
      </x:c>
      <x:c r="X726" s="7" t="str">
        <x:v>https://ibm.gov.in/IBMPortal/pages/mcdr-inspection-reports--amp--violation-letters-for-the-year-2024-25-vijayawada-regional-office--page-2-</x:v>
      </x:c>
    </x:row>
    <x:row r="727" ht="26" customHeight="1">
      <x:c r="A727" s="2" t="str">
        <x:v>IBM-MCDR-MINE-527379932891D6A5</x:v>
      </x:c>
      <x:c r="B727" s="7" t="str">
        <x:v>official_mcdr_latest_inspected_mine_view</x:v>
      </x:c>
      <x:c r="C727" s="7" t="str">
        <x:v>normalized_office_state_district_mine_name</x:v>
      </x:c>
      <x:c r="D727" s="2" t="n">
        <x:v>2</x:v>
      </x:c>
      <x:c r="E727" s="9" t="n">
        <x:v>45384</x:v>
      </x:c>
      <x:c r="F727" s="9" t="n">
        <x:v>45615</x:v>
      </x:c>
      <x:c r="G727" s="7" t="str">
        <x:v>["2024-25"]</x:v>
      </x:c>
      <x:c r="H727" s="2" t="str">
        <x:v>Chennai</x:v>
      </x:c>
      <x:c r="I727" s="2" t="str">
        <x:v>Tamil Nadu</x:v>
      </x:c>
      <x:c r="J727" s="2" t="str">
        <x:v>Tirunelveli</x:v>
      </x:c>
      <x:c r="K727" s="2" t="str">
        <x:v>Ramaiyanpatti</x:v>
      </x:c>
      <x:c r="L727" s="2"/>
      <x:c r="M727" s="2" t="str">
        <x:v>Limestone</x:v>
      </x:c>
      <x:c r="N727" s="7" t="str">
        <x:v>["Calcium and limestone"]</x:v>
      </x:c>
      <x:c r="O727" s="7" t="str">
        <x:v>["calcium","calcium carbonate"]</x:v>
      </x:c>
      <x:c r="P727" s="7" t="str">
        <x:v>["Ca","CaCO3"]</x:v>
      </x:c>
      <x:c r="Q727" s="2" t="str">
        <x:v>M/s. Krishna Mines</x:v>
      </x:c>
      <x:c r="R727" s="2"/>
      <x:c r="S727" s="2"/>
      <x:c r="T727" s="12" t="b">
        <x:v>1</x:v>
      </x:c>
      <x:c r="U727" s="7" t="str">
        <x:v>["https://ibm.gov.in/writereaddata/files/1737101082678a0f1a2f6baRamayanpatti_Krishna_MCDR1_2024_2025_RCOM.pdf"]</x:v>
      </x:c>
      <x:c r="V727" s="12" t="b">
        <x:v>0</x:v>
      </x:c>
      <x:c r="W727" s="2" t="str">
        <x:v>inventory_only_not_used_as_spatial_evidence_without_exact_public_coordinates_or_polygon</x:v>
      </x:c>
      <x:c r="X727" s="7" t="str">
        <x:v>https://ibm.gov.in/IBMPortal/pages/mcdr-reports-and-violation-letters--2024-25---chennai-region---page-2</x:v>
      </x:c>
    </x:row>
    <x:row r="728" ht="26" customHeight="1">
      <x:c r="A728" s="2" t="str">
        <x:v>IBM-MCDR-MINE-E976CEA65920C527</x:v>
      </x:c>
      <x:c r="B728" s="7" t="str">
        <x:v>official_mcdr_latest_inspected_mine_view</x:v>
      </x:c>
      <x:c r="C728" s="7" t="str">
        <x:v>mine_code</x:v>
      </x:c>
      <x:c r="D728" s="2" t="n">
        <x:v>1</x:v>
      </x:c>
      <x:c r="E728" s="9" t="n">
        <x:v>45615</x:v>
      </x:c>
      <x:c r="F728" s="9" t="n">
        <x:v>45615</x:v>
      </x:c>
      <x:c r="G728" s="7" t="str">
        <x:v>["2024-25"]</x:v>
      </x:c>
      <x:c r="H728" s="2" t="str">
        <x:v>Goa</x:v>
      </x:c>
      <x:c r="I728" s="2" t="str">
        <x:v>Goa</x:v>
      </x:c>
      <x:c r="J728" s="2" t="str">
        <x:v>Kolhapur</x:v>
      </x:c>
      <x:c r="K728" s="2" t="str">
        <x:v>GIRGAON- RINGEWADI BAUXITE MINE (07MSH13013)</x:v>
      </x:c>
      <x:c r="L728" s="2" t="str">
        <x:v>07MSH13013</x:v>
      </x:c>
      <x:c r="M728" s="2" t="str">
        <x:v>Bauxite</x:v>
      </x:c>
      <x:c r="N728" s="7" t="str">
        <x:v>["Aluminium"]</x:v>
      </x:c>
      <x:c r="O728" s="7" t="str">
        <x:v>["aluminium"]</x:v>
      </x:c>
      <x:c r="P728" s="7" t="str">
        <x:v>["Al"]</x:v>
      </x:c>
      <x:c r="Q728" s="2" t="str">
        <x:v>Shri. Sandeep Dongale. (GPA), Sane Guruji Vasahat, Kolhapur.</x:v>
      </x:c>
      <x:c r="R728" s="2"/>
      <x:c r="S728" s="2"/>
      <x:c r="T728" s="12" t="b">
        <x:v>1</x:v>
      </x:c>
      <x:c r="U728" s="7" t="str">
        <x:v>["https://ibm.gov.in/writereaddata/files/173650779367810191d935c19_Nov_24__Sl_No_4.pdf"]</x:v>
      </x:c>
      <x:c r="V728" s="12" t="b">
        <x:v>0</x:v>
      </x:c>
      <x:c r="W728" s="2" t="str">
        <x:v>inventory_only_not_used_as_spatial_evidence_without_exact_public_coordinates_or_polygon</x:v>
      </x:c>
      <x:c r="X728" s="7" t="str">
        <x:v>https://ibm.gov.in/IBMPortal/pages/check-up-inspection-reports-of-com--sz----2024-25</x:v>
      </x:c>
    </x:row>
    <x:row r="729" ht="26" customHeight="1">
      <x:c r="A729" s="2" t="str">
        <x:v>IBM-MCDR-MINE-42D1C00A97E3F8BB</x:v>
      </x:c>
      <x:c r="B729" s="7" t="str">
        <x:v>official_mcdr_latest_inspected_mine_view</x:v>
      </x:c>
      <x:c r="C729" s="7" t="str">
        <x:v>normalized_office_state_district_mine_name</x:v>
      </x:c>
      <x:c r="D729" s="2" t="n">
        <x:v>1</x:v>
      </x:c>
      <x:c r="E729" s="9" t="n">
        <x:v>45615</x:v>
      </x:c>
      <x:c r="F729" s="9" t="n">
        <x:v>45615</x:v>
      </x:c>
      <x:c r="G729" s="7" t="str">
        <x:v>["2024-25"]</x:v>
      </x:c>
      <x:c r="H729" s="2" t="str">
        <x:v>Vijayawada</x:v>
      </x:c>
      <x:c r="I729" s="2" t="str">
        <x:v>Andhra Pradesh</x:v>
      </x:c>
      <x:c r="J729" s="2" t="str">
        <x:v>Nandyal</x:v>
      </x:c>
      <x:c r="K729" s="2" t="str">
        <x:v>Tummalapenta</x:v>
      </x:c>
      <x:c r="L729" s="2"/>
      <x:c r="M729" s="2" t="str">
        <x:v>Limestone</x:v>
      </x:c>
      <x:c r="N729" s="7" t="str">
        <x:v>["Calcium and limestone"]</x:v>
      </x:c>
      <x:c r="O729" s="7" t="str">
        <x:v>["calcium","calcium carbonate"]</x:v>
      </x:c>
      <x:c r="P729" s="7" t="str">
        <x:v>["Ca","CaCO3"]</x:v>
      </x:c>
      <x:c r="Q729" s="2" t="str">
        <x:v>M/s ULTRATECH CEMENT LIMITED</x:v>
      </x:c>
      <x:c r="R729" s="2"/>
      <x:c r="S729" s="2"/>
      <x:c r="T729" s="12" t="b">
        <x:v>1</x:v>
      </x:c>
      <x:c r="U729" s="7" t="str">
        <x:v>["https://ibm.gov.in/writereaddata/files/1750052050684facd29e801MCDR_Report_Tummalapenta_Limestone_Mine_844.939_Ha._Ms_UltaT.pdf"]</x:v>
      </x:c>
      <x:c r="V729" s="12" t="b">
        <x:v>0</x:v>
      </x:c>
      <x:c r="W729" s="2" t="str">
        <x:v>inventory_only_not_used_as_spatial_evidence_without_exact_public_coordinates_or_polygon</x:v>
      </x:c>
      <x:c r="X729" s="7" t="str">
        <x:v>https://ibm.gov.in/IBMPortal/pages/mcdr-inspection-reports--amp--violation-letters-for-the-year-2024-25-vijayawada-regional-office--page-2-</x:v>
      </x:c>
    </x:row>
    <x:row r="730" ht="26" customHeight="1">
      <x:c r="A730" s="2" t="str">
        <x:v>IBM-MCDR-MINE-1EDDF8D4166982C2</x:v>
      </x:c>
      <x:c r="B730" s="7" t="str">
        <x:v>official_mcdr_latest_inspected_mine_view</x:v>
      </x:c>
      <x:c r="C730" s="7" t="str">
        <x:v>normalized_office_state_district_mine_name</x:v>
      </x:c>
      <x:c r="D730" s="2" t="n">
        <x:v>1</x:v>
      </x:c>
      <x:c r="E730" s="9" t="n">
        <x:v>45615</x:v>
      </x:c>
      <x:c r="F730" s="9" t="n">
        <x:v>45615</x:v>
      </x:c>
      <x:c r="G730" s="7" t="str">
        <x:v>["2024-25"]</x:v>
      </x:c>
      <x:c r="H730" s="2" t="str">
        <x:v>Vijayawada</x:v>
      </x:c>
      <x:c r="I730" s="2" t="str">
        <x:v>Andhra Pradesh</x:v>
      </x:c>
      <x:c r="J730" s="2" t="str">
        <x:v>Anantapur</x:v>
      </x:c>
      <x:c r="K730" s="2" t="str">
        <x:v>Tummalapenta-2</x:v>
      </x:c>
      <x:c r="L730" s="2"/>
      <x:c r="M730" s="2" t="str">
        <x:v>Limestone</x:v>
      </x:c>
      <x:c r="N730" s="7" t="str">
        <x:v>["Calcium and limestone"]</x:v>
      </x:c>
      <x:c r="O730" s="7" t="str">
        <x:v>["calcium","calcium carbonate"]</x:v>
      </x:c>
      <x:c r="P730" s="7" t="str">
        <x:v>["Ca","CaCO3"]</x:v>
      </x:c>
      <x:c r="Q730" s="2" t="str">
        <x:v>M/s ULTRATECH CEMENT LIMITED</x:v>
      </x:c>
      <x:c r="R730" s="2"/>
      <x:c r="S730" s="2"/>
      <x:c r="T730" s="12" t="b">
        <x:v>1</x:v>
      </x:c>
      <x:c r="U730" s="7" t="str">
        <x:v>["https://ibm.gov.in/writereaddata/files/1749628621684936cd2485238APR11188Tummalapenta_Limestone_Mine3.pdf"]</x:v>
      </x:c>
      <x:c r="V730" s="12" t="b">
        <x:v>0</x:v>
      </x:c>
      <x:c r="W730" s="2" t="str">
        <x:v>inventory_only_not_used_as_spatial_evidence_without_exact_public_coordinates_or_polygon</x:v>
      </x:c>
      <x:c r="X730" s="7" t="str">
        <x:v>https://ibm.gov.in/IBMPortal/pages/mcdr-inspection-reports--amp--violation-letters-for-the-year-2024-25-vijayawada-regional-office--page-2-</x:v>
      </x:c>
    </x:row>
    <x:row r="731" ht="26" customHeight="1">
      <x:c r="A731" s="2" t="str">
        <x:v>IBM-MCDR-MINE-C60276AC6C14096D</x:v>
      </x:c>
      <x:c r="B731" s="7" t="str">
        <x:v>official_mcdr_latest_inspected_mine_view</x:v>
      </x:c>
      <x:c r="C731" s="7" t="str">
        <x:v>normalized_office_state_district_mine_name</x:v>
      </x:c>
      <x:c r="D731" s="2" t="n">
        <x:v>1</x:v>
      </x:c>
      <x:c r="E731" s="9" t="n">
        <x:v>45614</x:v>
      </x:c>
      <x:c r="F731" s="9" t="n">
        <x:v>45614</x:v>
      </x:c>
      <x:c r="G731" s="7" t="str">
        <x:v>["2024-25"]</x:v>
      </x:c>
      <x:c r="H731" s="2" t="str">
        <x:v>Jabalpur</x:v>
      </x:c>
      <x:c r="I731" s="2" t="str">
        <x:v>Madhya Pradesh</x:v>
      </x:c>
      <x:c r="J731" s="2" t="str">
        <x:v>Katni</x:v>
      </x:c>
      <x:c r="K731" s="2" t="str">
        <x:v>PONDI (4.76 HECT.)</x:v>
      </x:c>
      <x:c r="L731" s="2"/>
      <x:c r="M731" s="2" t="str">
        <x:v>LIMESTONE</x:v>
      </x:c>
      <x:c r="N731" s="7" t="str">
        <x:v>["Calcium and limestone"]</x:v>
      </x:c>
      <x:c r="O731" s="7" t="str">
        <x:v>["calcium","calcium carbonate"]</x:v>
      </x:c>
      <x:c r="P731" s="7" t="str">
        <x:v>["Ca","CaCO3"]</x:v>
      </x:c>
      <x:c r="Q731" s="2" t="str">
        <x:v>M/S S.N. SUNDERSON &amp; CO.</x:v>
      </x:c>
      <x:c r="R731" s="2" t="n">
        <x:v>4.76</x:v>
      </x:c>
      <x:c r="S731" s="2"/>
      <x:c r="T731" s="12" t="b">
        <x:v>1</x:v>
      </x:c>
      <x:c r="U731" s="7" t="str">
        <x:v>["https://ibm.gov.in/writereaddata/files/173891423167a5b9b710e37mcdr_pondi_4.76_hect..pdf","https://ibm.gov.in/writereaddata/files/173891460967a5bb317404dviolation_pondi_4.76_hect..pdf"]</x:v>
      </x:c>
      <x:c r="V731" s="12" t="b">
        <x:v>0</x:v>
      </x:c>
      <x:c r="W731" s="2" t="str">
        <x:v>inventory_only_not_used_as_spatial_evidence_without_exact_public_coordinates_or_polygon</x:v>
      </x:c>
      <x:c r="X731" s="7" t="str">
        <x:v>https://ibm.gov.in/IBMPortal/pages/mcdr-reports-and-violation-letters---2024-25--jabalpur-region---page-02</x:v>
      </x:c>
    </x:row>
    <x:row r="732" ht="26" customHeight="1">
      <x:c r="A732" s="2" t="str">
        <x:v>IBM-MCDR-MINE-5D38D276697C3F91</x:v>
      </x:c>
      <x:c r="B732" s="7" t="str">
        <x:v>official_mcdr_latest_inspected_mine_view</x:v>
      </x:c>
      <x:c r="C732" s="7" t="str">
        <x:v>normalized_office_state_district_mine_name</x:v>
      </x:c>
      <x:c r="D732" s="2" t="n">
        <x:v>1</x:v>
      </x:c>
      <x:c r="E732" s="9" t="n">
        <x:v>45614</x:v>
      </x:c>
      <x:c r="F732" s="9" t="n">
        <x:v>45614</x:v>
      </x:c>
      <x:c r="G732" s="7" t="str">
        <x:v>["2024-25"]</x:v>
      </x:c>
      <x:c r="H732" s="2" t="str">
        <x:v>Ranchi</x:v>
      </x:c>
      <x:c r="I732" s="2" t="str">
        <x:v>Jharkhand</x:v>
      </x:c>
      <x:c r="J732" s="2" t="str">
        <x:v>Gumla</x:v>
      </x:c>
      <x:c r="K732" s="2" t="str">
        <x:v>AMTIPANICHIRODIH BAUXITE MINES</x:v>
      </x:c>
      <x:c r="L732" s="2"/>
      <x:c r="M732" s="2" t="str">
        <x:v>Bauxite</x:v>
      </x:c>
      <x:c r="N732" s="7" t="str">
        <x:v>["Aluminium"]</x:v>
      </x:c>
      <x:c r="O732" s="7" t="str">
        <x:v>["aluminium"]</x:v>
      </x:c>
      <x:c r="P732" s="7" t="str">
        <x:v>["Al"]</x:v>
      </x:c>
      <x:c r="Q732" s="2" t="str">
        <x:v>M/s MINERALS &amp; MINERALS LIMITED,</x:v>
      </x:c>
      <x:c r="R732" s="2"/>
      <x:c r="S732" s="2"/>
      <x:c r="T732" s="12" t="b">
        <x:v>1</x:v>
      </x:c>
      <x:c r="U732" s="7" t="str">
        <x:v>["https://ibm.gov.in/writereaddata/files/173337737467513d5edd8fcamptipani_chirodih_mcdr_18112024.pdf"]</x:v>
      </x:c>
      <x:c r="V732" s="12" t="b">
        <x:v>0</x:v>
      </x:c>
      <x:c r="W732" s="2" t="str">
        <x:v>inventory_only_not_used_as_spatial_evidence_without_exact_public_coordinates_or_polygon</x:v>
      </x:c>
      <x:c r="X732" s="7" t="str">
        <x:v>https://ibm.gov.in/IBMPortal/pages/mcdr-inspection-reports--amp--violation-letters---2024-25---ranchi-region-page-1</x:v>
      </x:c>
    </x:row>
    <x:row r="733" ht="26" customHeight="1">
      <x:c r="A733" s="2" t="str">
        <x:v>IBM-MCDR-MINE-EFD253BB74A98F20</x:v>
      </x:c>
      <x:c r="B733" s="7" t="str">
        <x:v>official_mcdr_latest_inspected_mine_view</x:v>
      </x:c>
      <x:c r="C733" s="7" t="str">
        <x:v>normalized_office_state_district_mine_name</x:v>
      </x:c>
      <x:c r="D733" s="2" t="n">
        <x:v>1</x:v>
      </x:c>
      <x:c r="E733" s="9" t="n">
        <x:v>45611</x:v>
      </x:c>
      <x:c r="F733" s="9" t="n">
        <x:v>45611</x:v>
      </x:c>
      <x:c r="G733" s="7" t="str">
        <x:v>["2024-25"]</x:v>
      </x:c>
      <x:c r="H733" s="2" t="str">
        <x:v>Chennai</x:v>
      </x:c>
      <x:c r="I733" s="2" t="str">
        <x:v>Tamil Nadu</x:v>
      </x:c>
      <x:c r="J733" s="2" t="str">
        <x:v>Ariyalur</x:v>
      </x:c>
      <x:c r="K733" s="2" t="str">
        <x:v>Adanakurichi, Alathiyur &amp; Manakkudiyan (Go.No.70)</x:v>
      </x:c>
      <x:c r="L733" s="2"/>
      <x:c r="M733" s="2" t="str">
        <x:v>Limestone</x:v>
      </x:c>
      <x:c r="N733" s="7" t="str">
        <x:v>["Calcium and limestone"]</x:v>
      </x:c>
      <x:c r="O733" s="7" t="str">
        <x:v>["calcium","calcium carbonate"]</x:v>
      </x:c>
      <x:c r="P733" s="7" t="str">
        <x:v>["Ca","CaCO3"]</x:v>
      </x:c>
      <x:c r="Q733" s="2" t="str">
        <x:v>The India Cements Ltd.</x:v>
      </x:c>
      <x:c r="R733" s="2"/>
      <x:c r="S733" s="2"/>
      <x:c r="T733" s="12" t="b">
        <x:v>1</x:v>
      </x:c>
      <x:c r="U733" s="7" t="str">
        <x:v>["https://ibm.gov.in/writereaddata/files/17365000546780e356619a023._MCDRADKLMGO_70_ACOM15.11.2024.pdf","https://ibm.gov.in/writereaddata/files/17365039536780f291b460b43._VLADKICL.pdf"]</x:v>
      </x:c>
      <x:c r="V733" s="12" t="b">
        <x:v>0</x:v>
      </x:c>
      <x:c r="W733" s="2" t="str">
        <x:v>inventory_only_not_used_as_spatial_evidence_without_exact_public_coordinates_or_polygon</x:v>
      </x:c>
      <x:c r="X733" s="7" t="str">
        <x:v>https://ibm.gov.in/IBMPortal/pages/mcdr-reports-and-violation-letters--2024-25---chennai-region---page-1</x:v>
      </x:c>
    </x:row>
    <x:row r="734" ht="26" customHeight="1">
      <x:c r="A734" s="2" t="str">
        <x:v>IBM-MCDR-MINE-576501DA0FEFC897</x:v>
      </x:c>
      <x:c r="B734" s="7" t="str">
        <x:v>official_mcdr_latest_inspected_mine_view</x:v>
      </x:c>
      <x:c r="C734" s="7" t="str">
        <x:v>normalized_office_state_district_mine_name</x:v>
      </x:c>
      <x:c r="D734" s="2" t="n">
        <x:v>1</x:v>
      </x:c>
      <x:c r="E734" s="9" t="n">
        <x:v>45610</x:v>
      </x:c>
      <x:c r="F734" s="9" t="n">
        <x:v>45610</x:v>
      </x:c>
      <x:c r="G734" s="7" t="str">
        <x:v>["2024-25"]</x:v>
      </x:c>
      <x:c r="H734" s="2" t="str">
        <x:v>Bangalore</x:v>
      </x:c>
      <x:c r="I734" s="2" t="str">
        <x:v>Karnataka</x:v>
      </x:c>
      <x:c r="J734" s="2" t="str">
        <x:v>Bellari</x:v>
      </x:c>
      <x:c r="K734" s="2" t="str">
        <x:v>KIRLOSKAR BHARAT MINES ML 0016</x:v>
      </x:c>
      <x:c r="L734" s="2"/>
      <x:c r="M734" s="2" t="str">
        <x:v>IRON ORE</x:v>
      </x:c>
      <x:c r="N734" s="7" t="str">
        <x:v>["Iron"]</x:v>
      </x:c>
      <x:c r="O734" s="7" t="str">
        <x:v>["iron"]</x:v>
      </x:c>
      <x:c r="P734" s="7" t="str">
        <x:v>["Fe"]</x:v>
      </x:c>
      <x:c r="Q734" s="2" t="str">
        <x:v>KIRLOSKAR FERROUS INDUSTRIES LTD</x:v>
      </x:c>
      <x:c r="R734" s="2"/>
      <x:c r="S734" s="2" t="str">
        <x:v>RMP</x:v>
      </x:c>
      <x:c r="T734" s="12" t="b">
        <x:v>1</x:v>
      </x:c>
      <x:c r="U734" s="7" t="str">
        <x:v>[]</x:v>
      </x:c>
      <x:c r="V734" s="12" t="b">
        <x:v>0</x:v>
      </x:c>
      <x:c r="W734" s="2" t="str">
        <x:v>inventory_only_not_used_as_spatial_evidence_without_exact_public_coordinates_or_polygon</x:v>
      </x:c>
      <x:c r="X734" s="7" t="str">
        <x:v>https://ibm.gov.in/IBMPortal/pages/mcdr-inspection-reports--amp--violation-letters---2024-25----bengalore-region----page--2</x:v>
      </x:c>
    </x:row>
    <x:row r="735" ht="26" customHeight="1">
      <x:c r="A735" s="2" t="str">
        <x:v>IBM-MCDR-MINE-71841B455432930D</x:v>
      </x:c>
      <x:c r="B735" s="7" t="str">
        <x:v>official_mcdr_latest_inspected_mine_view</x:v>
      </x:c>
      <x:c r="C735" s="7" t="str">
        <x:v>normalized_office_state_district_mine_name</x:v>
      </x:c>
      <x:c r="D735" s="2" t="n">
        <x:v>1</x:v>
      </x:c>
      <x:c r="E735" s="9" t="n">
        <x:v>45610</x:v>
      </x:c>
      <x:c r="F735" s="9" t="n">
        <x:v>45610</x:v>
      </x:c>
      <x:c r="G735" s="7" t="str">
        <x:v>["2024-25"]</x:v>
      </x:c>
      <x:c r="H735" s="2" t="str">
        <x:v>Chennai</x:v>
      </x:c>
      <x:c r="I735" s="2" t="str">
        <x:v>Tamil Nadu</x:v>
      </x:c>
      <x:c r="J735" s="2" t="str">
        <x:v>Ariyalur</x:v>
      </x:c>
      <x:c r="K735" s="2" t="str">
        <x:v>Periyakurichi</x:v>
      </x:c>
      <x:c r="L735" s="2"/>
      <x:c r="M735" s="2" t="str">
        <x:v>Limestone</x:v>
      </x:c>
      <x:c r="N735" s="7" t="str">
        <x:v>["Calcium and limestone"]</x:v>
      </x:c>
      <x:c r="O735" s="7" t="str">
        <x:v>["calcium","calcium carbonate"]</x:v>
      </x:c>
      <x:c r="P735" s="7" t="str">
        <x:v>["Ca","CaCO3"]</x:v>
      </x:c>
      <x:c r="Q735" s="2" t="str">
        <x:v>The India Cements Ltd.</x:v>
      </x:c>
      <x:c r="R735" s="2"/>
      <x:c r="S735" s="2"/>
      <x:c r="T735" s="12" t="b">
        <x:v>1</x:v>
      </x:c>
      <x:c r="U735" s="7" t="str">
        <x:v>["https://ibm.gov.in/writereaddata/files/17365000446780e34c7ff5b22._MCDRPKLMGO_203_ACOM14.11.2024.pdf","https://ibm.gov.in/writereaddata/files/17365039426780f2866159742._VLPKCICL.pdf"]</x:v>
      </x:c>
      <x:c r="V735" s="12" t="b">
        <x:v>0</x:v>
      </x:c>
      <x:c r="W735" s="2" t="str">
        <x:v>inventory_only_not_used_as_spatial_evidence_without_exact_public_coordinates_or_polygon</x:v>
      </x:c>
      <x:c r="X735" s="7" t="str">
        <x:v>https://ibm.gov.in/IBMPortal/pages/mcdr-reports-and-violation-letters--2024-25---chennai-region---page-1</x:v>
      </x:c>
    </x:row>
    <x:row r="736" ht="26" customHeight="1">
      <x:c r="A736" s="2" t="str">
        <x:v>IBM-MCDR-MINE-742C745CE3F0685F</x:v>
      </x:c>
      <x:c r="B736" s="7" t="str">
        <x:v>official_mcdr_latest_inspected_mine_view</x:v>
      </x:c>
      <x:c r="C736" s="7" t="str">
        <x:v>normalized_office_state_district_mine_name</x:v>
      </x:c>
      <x:c r="D736" s="2" t="n">
        <x:v>1</x:v>
      </x:c>
      <x:c r="E736" s="9" t="n">
        <x:v>45610</x:v>
      </x:c>
      <x:c r="F736" s="9" t="n">
        <x:v>45610</x:v>
      </x:c>
      <x:c r="G736" s="7" t="str">
        <x:v>["2024-25"]</x:v>
      </x:c>
      <x:c r="H736" s="2" t="str">
        <x:v>Jabalpur</x:v>
      </x:c>
      <x:c r="I736" s="2" t="str">
        <x:v>Madhya Pradesh</x:v>
      </x:c>
      <x:c r="J736" s="2" t="str">
        <x:v>Chhindwara</x:v>
      </x:c>
      <x:c r="K736" s="2" t="str">
        <x:v>KACHIDANA (5.859 HECT.)</x:v>
      </x:c>
      <x:c r="L736" s="2"/>
      <x:c r="M736" s="2" t="str">
        <x:v>MANGANESE</x:v>
      </x:c>
      <x:c r="N736" s="7" t="str">
        <x:v>["Manganese"]</x:v>
      </x:c>
      <x:c r="O736" s="7" t="str">
        <x:v>["manganese"]</x:v>
      </x:c>
      <x:c r="P736" s="7" t="str">
        <x:v>["Mn"]</x:v>
      </x:c>
      <x:c r="Q736" s="2" t="str">
        <x:v>ARWIND RAWELL</x:v>
      </x:c>
      <x:c r="R736" s="2" t="n">
        <x:v>5.859</x:v>
      </x:c>
      <x:c r="S736" s="2"/>
      <x:c r="T736" s="12" t="b">
        <x:v>1</x:v>
      </x:c>
      <x:c r="U736" s="7" t="str">
        <x:v>["https://ibm.gov.in/writereaddata/files/1748946755683ecf43badbcmcdr_Kachidana_5.859_Hect..pdf","https://ibm.gov.in/writereaddata/files/1748946983683ed02750f72violation_Kachidana_5.859_Hect..pdf"]</x:v>
      </x:c>
      <x:c r="V736" s="12" t="b">
        <x:v>0</x:v>
      </x:c>
      <x:c r="W736" s="2" t="str">
        <x:v>inventory_only_not_used_as_spatial_evidence_without_exact_public_coordinates_or_polygon</x:v>
      </x:c>
      <x:c r="X736" s="7" t="str">
        <x:v>https://ibm.gov.in/IBMPortal/pages/mcdr-reports-and-violation-letters---2024-25--jabalpur-region---page-03</x:v>
      </x:c>
    </x:row>
    <x:row r="737" ht="26" customHeight="1">
      <x:c r="A737" s="2" t="str">
        <x:v>IBM-MCDR-MINE-C1396638AED90293</x:v>
      </x:c>
      <x:c r="B737" s="7" t="str">
        <x:v>official_mcdr_latest_inspected_mine_view</x:v>
      </x:c>
      <x:c r="C737" s="7" t="str">
        <x:v>normalized_office_state_district_mine_name</x:v>
      </x:c>
      <x:c r="D737" s="2" t="n">
        <x:v>1</x:v>
      </x:c>
      <x:c r="E737" s="9" t="n">
        <x:v>45609</x:v>
      </x:c>
      <x:c r="F737" s="9" t="n">
        <x:v>45609</x:v>
      </x:c>
      <x:c r="G737" s="7" t="str">
        <x:v>["2024-25"]</x:v>
      </x:c>
      <x:c r="H737" s="2" t="str">
        <x:v>Ajmer</x:v>
      </x:c>
      <x:c r="I737" s="2" t="str">
        <x:v>Rajasthan</x:v>
      </x:c>
      <x:c r="J737" s="2" t="str">
        <x:v>Pali</x:v>
      </x:c>
      <x:c r="K737" s="2" t="str">
        <x:v>Nimbeti 9/93</x:v>
      </x:c>
      <x:c r="L737" s="2"/>
      <x:c r="M737" s="2" t="str">
        <x:v>Limestone</x:v>
      </x:c>
      <x:c r="N737" s="7" t="str">
        <x:v>["Calcium and limestone"]</x:v>
      </x:c>
      <x:c r="O737" s="7" t="str">
        <x:v>["calcium","calcium carbonate"]</x:v>
      </x:c>
      <x:c r="P737" s="7" t="str">
        <x:v>["Ca","CaCO3"]</x:v>
      </x:c>
      <x:c r="Q737" s="2" t="str">
        <x:v>Shree Cement Ltd.</x:v>
      </x:c>
      <x:c r="R737" s="2"/>
      <x:c r="S737" s="2"/>
      <x:c r="T737" s="12" t="b">
        <x:v>1</x:v>
      </x:c>
      <x:c r="U737" s="7" t="str">
        <x:v>["https://ibm.gov.in/writereaddata/files/1745774699680e686bce9edmcdr_202324_Nimbeti_SCL_13NOV24.PDF","https://ibm.gov.in/writereaddata/files/175489750068999c5c32ae8Nimbeti_17.12.24.pdf"]</x:v>
      </x:c>
      <x:c r="V737" s="12" t="b">
        <x:v>0</x:v>
      </x:c>
      <x:c r="W737" s="2" t="str">
        <x:v>inventory_only_not_used_as_spatial_evidence_without_exact_public_coordinates_or_polygon</x:v>
      </x:c>
      <x:c r="X737" s="7" t="str">
        <x:v>https://ibm.gov.in/IBMPortal/pages/mcdr-reports--amp--violation-letters-for-the-year-2024-25--ajmer-region--page-2</x:v>
      </x:c>
    </x:row>
    <x:row r="738" ht="26" customHeight="1">
      <x:c r="A738" s="2" t="str">
        <x:v>IBM-MCDR-MINE-EAFF0388BCDFBD5F</x:v>
      </x:c>
      <x:c r="B738" s="7" t="str">
        <x:v>official_mcdr_latest_inspected_mine_view</x:v>
      </x:c>
      <x:c r="C738" s="7" t="str">
        <x:v>normalized_office_state_district_mine_name</x:v>
      </x:c>
      <x:c r="D738" s="2" t="n">
        <x:v>1</x:v>
      </x:c>
      <x:c r="E738" s="9" t="n">
        <x:v>45609</x:v>
      </x:c>
      <x:c r="F738" s="9" t="n">
        <x:v>45609</x:v>
      </x:c>
      <x:c r="G738" s="7" t="str">
        <x:v>["2024-25"]</x:v>
      </x:c>
      <x:c r="H738" s="2" t="str">
        <x:v>Ajmer</x:v>
      </x:c>
      <x:c r="I738" s="2" t="str">
        <x:v>Rajasthan</x:v>
      </x:c>
      <x:c r="J738" s="2" t="str">
        <x:v>Pali</x:v>
      </x:c>
      <x:c r="K738" s="2" t="str">
        <x:v>RAS I/Dayalpura(10/94)</x:v>
      </x:c>
      <x:c r="L738" s="2"/>
      <x:c r="M738" s="2" t="str">
        <x:v>Limestone</x:v>
      </x:c>
      <x:c r="N738" s="7" t="str">
        <x:v>["Calcium and limestone"]</x:v>
      </x:c>
      <x:c r="O738" s="7" t="str">
        <x:v>["calcium","calcium carbonate"]</x:v>
      </x:c>
      <x:c r="P738" s="7" t="str">
        <x:v>["Ca","CaCO3"]</x:v>
      </x:c>
      <x:c r="Q738" s="2" t="str">
        <x:v>Ambuja Cement Ltd.</x:v>
      </x:c>
      <x:c r="R738" s="2"/>
      <x:c r="S738" s="2"/>
      <x:c r="T738" s="12" t="b">
        <x:v>1</x:v>
      </x:c>
      <x:c r="U738" s="7" t="str">
        <x:v>["https://ibm.gov.in/writereaddata/files/17546416746895b50a47406VL_RasI_17012025.pdf","https://ibm.gov.in/writereaddata/files/175551544368a30a33b27c1mcdr_Ras1_CB.PDF"]</x:v>
      </x:c>
      <x:c r="V738" s="12" t="b">
        <x:v>0</x:v>
      </x:c>
      <x:c r="W738" s="2" t="str">
        <x:v>inventory_only_not_used_as_spatial_evidence_without_exact_public_coordinates_or_polygon</x:v>
      </x:c>
      <x:c r="X738" s="7" t="str">
        <x:v>https://ibm.gov.in/IBMPortal/pages/mcdr-reports--amp--violation-letters-for-the-year-2024-25--ajmer-region--page-2</x:v>
      </x:c>
    </x:row>
    <x:row r="739" ht="26" customHeight="1">
      <x:c r="A739" s="2" t="str">
        <x:v>IBM-MCDR-MINE-BBBB079F5AC2E879</x:v>
      </x:c>
      <x:c r="B739" s="7" t="str">
        <x:v>official_mcdr_latest_inspected_mine_view</x:v>
      </x:c>
      <x:c r="C739" s="7" t="str">
        <x:v>normalized_office_state_district_mine_name</x:v>
      </x:c>
      <x:c r="D739" s="2" t="n">
        <x:v>1</x:v>
      </x:c>
      <x:c r="E739" s="9" t="n">
        <x:v>45609</x:v>
      </x:c>
      <x:c r="F739" s="9" t="n">
        <x:v>45609</x:v>
      </x:c>
      <x:c r="G739" s="7" t="str">
        <x:v>["2024-25"]</x:v>
      </x:c>
      <x:c r="H739" s="2" t="str">
        <x:v>Ajmer</x:v>
      </x:c>
      <x:c r="I739" s="2" t="str">
        <x:v>Rajasthan</x:v>
      </x:c>
      <x:c r="J739" s="2" t="str">
        <x:v>Sirohi</x:v>
      </x:c>
      <x:c r="K739" s="2" t="str">
        <x:v>Thandiberi(7/94)</x:v>
      </x:c>
      <x:c r="L739" s="2"/>
      <x:c r="M739" s="2" t="str">
        <x:v>Limestone</x:v>
      </x:c>
      <x:c r="N739" s="7" t="str">
        <x:v>["Calcium and limestone"]</x:v>
      </x:c>
      <x:c r="O739" s="7" t="str">
        <x:v>["calcium","calcium carbonate"]</x:v>
      </x:c>
      <x:c r="P739" s="7" t="str">
        <x:v>["Ca","CaCO3"]</x:v>
      </x:c>
      <x:c r="Q739" s="2" t="str">
        <x:v>UltraTech Nathdwara Cement Ltd.</x:v>
      </x:c>
      <x:c r="R739" s="2"/>
      <x:c r="S739" s="2"/>
      <x:c r="T739" s="12" t="b">
        <x:v>1</x:v>
      </x:c>
      <x:c r="U739" s="7" t="str">
        <x:v>["https://ibm.gov.in/writereaddata/files/1745770955680e59cb34d52Thandiberi_UTCL_2425_13NOV24.PDF","https://ibm.gov.in/writereaddata/files/17546363646895a04cc7515Vio_Thandiberi_UTCL_11012025.pdf","https://ibm.gov.in/writereaddata/files/17546368966895a260a40eeSC_Thandiberi_UTCL_01012025.pdf"]</x:v>
      </x:c>
      <x:c r="V739" s="12" t="b">
        <x:v>0</x:v>
      </x:c>
      <x:c r="W739" s="2" t="str">
        <x:v>inventory_only_not_used_as_spatial_evidence_without_exact_public_coordinates_or_polygon</x:v>
      </x:c>
      <x:c r="X739" s="7" t="str">
        <x:v>https://ibm.gov.in/IBMPortal/pages/mcdr-reports--amp--violation-letters-for-the-year-2024-25--ajmer-region--page-2</x:v>
      </x:c>
    </x:row>
    <x:row r="740" ht="26" customHeight="1">
      <x:c r="A740" s="2" t="str">
        <x:v>IBM-MCDR-MINE-5529EB64CBBAEB7C</x:v>
      </x:c>
      <x:c r="B740" s="7" t="str">
        <x:v>official_mcdr_latest_inspected_mine_view</x:v>
      </x:c>
      <x:c r="C740" s="7" t="str">
        <x:v>normalized_office_state_district_mine_name</x:v>
      </x:c>
      <x:c r="D740" s="2" t="n">
        <x:v>3</x:v>
      </x:c>
      <x:c r="E740" s="9" t="n">
        <x:v>45394</x:v>
      </x:c>
      <x:c r="F740" s="9" t="n">
        <x:v>45609</x:v>
      </x:c>
      <x:c r="G740" s="7" t="str">
        <x:v>["2024-25"]</x:v>
      </x:c>
      <x:c r="H740" s="2" t="str">
        <x:v>Chennai</x:v>
      </x:c>
      <x:c r="I740" s="2" t="str">
        <x:v>Tamil Nadu</x:v>
      </x:c>
      <x:c r="J740" s="2" t="str">
        <x:v>Ariyalur</x:v>
      </x:c>
      <x:c r="K740" s="2" t="str">
        <x:v>Pudupalayam</x:v>
      </x:c>
      <x:c r="L740" s="2"/>
      <x:c r="M740" s="2" t="str">
        <x:v>Limestone</x:v>
      </x:c>
      <x:c r="N740" s="7" t="str">
        <x:v>["Calcium and limestone"]</x:v>
      </x:c>
      <x:c r="O740" s="7" t="str">
        <x:v>["calcium","calcium carbonate"]</x:v>
      </x:c>
      <x:c r="P740" s="7" t="str">
        <x:v>["Ca","CaCO3"]</x:v>
      </x:c>
      <x:c r="Q740" s="2" t="str">
        <x:v>The India Cements Ltd.</x:v>
      </x:c>
      <x:c r="R740" s="2"/>
      <x:c r="S740" s="2"/>
      <x:c r="T740" s="12" t="b">
        <x:v>1</x:v>
      </x:c>
      <x:c r="U740" s="7" t="str">
        <x:v>["https://ibm.gov.in/writereaddata/files/17365029186780ee8620f1d21._MCDR_report_FMCPPPLM.pdf"]</x:v>
      </x:c>
      <x:c r="V740" s="12" t="b">
        <x:v>0</x:v>
      </x:c>
      <x:c r="W740" s="2" t="str">
        <x:v>inventory_only_not_used_as_spatial_evidence_without_exact_public_coordinates_or_polygon</x:v>
      </x:c>
      <x:c r="X740" s="7" t="str">
        <x:v>https://ibm.gov.in/IBMPortal/pages/mcdr-reports-and-violation-letters--2024-25---chennai-region---page-1</x:v>
      </x:c>
    </x:row>
    <x:row r="741" ht="26" customHeight="1">
      <x:c r="A741" s="2" t="str">
        <x:v>IBM-MCDR-MINE-7BEF3400438DD52D</x:v>
      </x:c>
      <x:c r="B741" s="7" t="str">
        <x:v>official_mcdr_latest_inspected_mine_view</x:v>
      </x:c>
      <x:c r="C741" s="7" t="str">
        <x:v>normalized_office_state_district_mine_name</x:v>
      </x:c>
      <x:c r="D741" s="2" t="n">
        <x:v>1</x:v>
      </x:c>
      <x:c r="E741" s="9" t="n">
        <x:v>45608</x:v>
      </x:c>
      <x:c r="F741" s="9" t="n">
        <x:v>45608</x:v>
      </x:c>
      <x:c r="G741" s="7" t="str">
        <x:v>["2024-25"]</x:v>
      </x:c>
      <x:c r="H741" s="2" t="str">
        <x:v>Chennai</x:v>
      </x:c>
      <x:c r="I741" s="2" t="str">
        <x:v>Tamil Nadu</x:v>
      </x:c>
      <x:c r="J741" s="2" t="str">
        <x:v>Ariyalur</x:v>
      </x:c>
      <x:c r="K741" s="2" t="str">
        <x:v>Ottakovil</x:v>
      </x:c>
      <x:c r="L741" s="2"/>
      <x:c r="M741" s="2" t="str">
        <x:v>Limestone</x:v>
      </x:c>
      <x:c r="N741" s="7" t="str">
        <x:v>["Calcium and limestone"]</x:v>
      </x:c>
      <x:c r="O741" s="7" t="str">
        <x:v>["calcium","calcium carbonate"]</x:v>
      </x:c>
      <x:c r="P741" s="7" t="str">
        <x:v>["Ca","CaCO3"]</x:v>
      </x:c>
      <x:c r="Q741" s="2" t="str">
        <x:v>Ultra Tech Cement Ltd.</x:v>
      </x:c>
      <x:c r="R741" s="2"/>
      <x:c r="S741" s="2"/>
      <x:c r="T741" s="12" t="b">
        <x:v>1</x:v>
      </x:c>
      <x:c r="U741" s="7" t="str">
        <x:v>["https://ibm.gov.in/writereaddata/files/17364998636780e297d7c5a20._MCDR_INSPECTION_REPORT_202324_ML13.pdf","https://ibm.gov.in/writereaddata/files/17365039296780f27904a8940._VL__UTCL_OTK.pdf"]</x:v>
      </x:c>
      <x:c r="V741" s="12" t="b">
        <x:v>0</x:v>
      </x:c>
      <x:c r="W741" s="2" t="str">
        <x:v>inventory_only_not_used_as_spatial_evidence_without_exact_public_coordinates_or_polygon</x:v>
      </x:c>
      <x:c r="X741" s="7" t="str">
        <x:v>https://ibm.gov.in/IBMPortal/pages/mcdr-reports-and-violation-letters--2024-25---chennai-region---page-1</x:v>
      </x:c>
    </x:row>
    <x:row r="742" ht="26" customHeight="1">
      <x:c r="A742" s="2" t="str">
        <x:v>IBM-MCDR-MINE-8024BBB81F9D3BD4</x:v>
      </x:c>
      <x:c r="B742" s="7" t="str">
        <x:v>official_mcdr_latest_inspected_mine_view</x:v>
      </x:c>
      <x:c r="C742" s="7" t="str">
        <x:v>normalized_office_state_district_mine_name</x:v>
      </x:c>
      <x:c r="D742" s="2" t="n">
        <x:v>1</x:v>
      </x:c>
      <x:c r="E742" s="9" t="n">
        <x:v>45607</x:v>
      </x:c>
      <x:c r="F742" s="9" t="n">
        <x:v>45607</x:v>
      </x:c>
      <x:c r="G742" s="7" t="str">
        <x:v>["2024-25"]</x:v>
      </x:c>
      <x:c r="H742" s="2" t="str">
        <x:v>Ajmer</x:v>
      </x:c>
      <x:c r="I742" s="2" t="str">
        <x:v>Rajasthan</x:v>
      </x:c>
      <x:c r="J742" s="2" t="str">
        <x:v>Sirohi</x:v>
      </x:c>
      <x:c r="K742" s="2" t="str">
        <x:v>Basantgarh/Lakshmi Cement(10/99)</x:v>
      </x:c>
      <x:c r="L742" s="2"/>
      <x:c r="M742" s="2" t="str">
        <x:v>Limestone</x:v>
      </x:c>
      <x:c r="N742" s="7" t="str">
        <x:v>["Calcium and limestone"]</x:v>
      </x:c>
      <x:c r="O742" s="7" t="str">
        <x:v>["calcium","calcium carbonate"]</x:v>
      </x:c>
      <x:c r="P742" s="7" t="str">
        <x:v>["Ca","CaCO3"]</x:v>
      </x:c>
      <x:c r="Q742" s="2" t="str">
        <x:v>J.K. Lakshmi Corp. Ltd.</x:v>
      </x:c>
      <x:c r="R742" s="2"/>
      <x:c r="S742" s="2"/>
      <x:c r="T742" s="12" t="b">
        <x:v>1</x:v>
      </x:c>
      <x:c r="U742" s="7" t="str">
        <x:v>["https://ibm.gov.in/writereaddata/files/1745770644680e58944261dBasantgarh_JK_Lakshmi_2425_11NOV24.PDF","https://ibm.gov.in/writereaddata/files/17546366646895a1788cf60Vio_Basantgarh_Lakshmi_26112024.pdf","https://ibm.gov.in/writereaddata/files/17546371396895a353d8790SC_Basantgarh_Lakshmi_26112024.pdf"]</x:v>
      </x:c>
      <x:c r="V742" s="12" t="b">
        <x:v>0</x:v>
      </x:c>
      <x:c r="W742" s="2" t="str">
        <x:v>inventory_only_not_used_as_spatial_evidence_without_exact_public_coordinates_or_polygon</x:v>
      </x:c>
      <x:c r="X742" s="7" t="str">
        <x:v>https://ibm.gov.in/IBMPortal/pages/mcdr-reports--amp--violation-letters-for-the-year-2024-25--ajmer-region--page-2</x:v>
      </x:c>
    </x:row>
    <x:row r="743" ht="26" customHeight="1">
      <x:c r="A743" s="2" t="str">
        <x:v>IBM-MCDR-MINE-D893746F41E14AC1</x:v>
      </x:c>
      <x:c r="B743" s="7" t="str">
        <x:v>official_mcdr_latest_inspected_mine_view</x:v>
      </x:c>
      <x:c r="C743" s="7" t="str">
        <x:v>normalized_office_state_district_mine_name</x:v>
      </x:c>
      <x:c r="D743" s="2" t="n">
        <x:v>1</x:v>
      </x:c>
      <x:c r="E743" s="9" t="n">
        <x:v>45607</x:v>
      </x:c>
      <x:c r="F743" s="9" t="n">
        <x:v>45607</x:v>
      </x:c>
      <x:c r="G743" s="7" t="str">
        <x:v>["2024-25"]</x:v>
      </x:c>
      <x:c r="H743" s="2" t="str">
        <x:v>Ajmer</x:v>
      </x:c>
      <x:c r="I743" s="2" t="str">
        <x:v>Rajasthan</x:v>
      </x:c>
      <x:c r="J743" s="2" t="str">
        <x:v>Beawar</x:v>
      </x:c>
      <x:c r="K743" s="2" t="str">
        <x:v>Shyamgarh(3A/13)</x:v>
      </x:c>
      <x:c r="L743" s="2"/>
      <x:c r="M743" s="2" t="str">
        <x:v>Limestone</x:v>
      </x:c>
      <x:c r="N743" s="7" t="str">
        <x:v>["Calcium and limestone"]</x:v>
      </x:c>
      <x:c r="O743" s="7" t="str">
        <x:v>["calcium","calcium carbonate"]</x:v>
      </x:c>
      <x:c r="P743" s="7" t="str">
        <x:v>["Ca","CaCO3"]</x:v>
      </x:c>
      <x:c r="Q743" s="2" t="str">
        <x:v>Shree Cement Ltd.</x:v>
      </x:c>
      <x:c r="R743" s="2"/>
      <x:c r="S743" s="2"/>
      <x:c r="T743" s="12" t="b">
        <x:v>1</x:v>
      </x:c>
      <x:c r="U743" s="7" t="str">
        <x:v>["https://ibm.gov.in/writereaddata/files/175456945068949aea8f6aamcdr_38RAJ01002_11NOV24.PDF","https://ibm.gov.in/writereaddata/files/17549020066899adf611918Shyamghar_291124.pdf"]</x:v>
      </x:c>
      <x:c r="V743" s="12" t="b">
        <x:v>0</x:v>
      </x:c>
      <x:c r="W743" s="2" t="str">
        <x:v>inventory_only_not_used_as_spatial_evidence_without_exact_public_coordinates_or_polygon</x:v>
      </x:c>
      <x:c r="X743" s="7" t="str">
        <x:v>https://ibm.gov.in/IBMPortal/pages/mcdr-reports--amp--violation-letters-for-the-year-2024-25--ajmer-region--page-2</x:v>
      </x:c>
    </x:row>
    <x:row r="744" ht="26" customHeight="1">
      <x:c r="A744" s="2" t="str">
        <x:v>IBM-MCDR-MINE-7E1270FF663089AE</x:v>
      </x:c>
      <x:c r="B744" s="7" t="str">
        <x:v>official_mcdr_latest_inspected_mine_view</x:v>
      </x:c>
      <x:c r="C744" s="7" t="str">
        <x:v>normalized_office_state_district_mine_name</x:v>
      </x:c>
      <x:c r="D744" s="2" t="n">
        <x:v>2</x:v>
      </x:c>
      <x:c r="E744" s="9" t="n">
        <x:v>45427</x:v>
      </x:c>
      <x:c r="F744" s="9" t="n">
        <x:v>45607</x:v>
      </x:c>
      <x:c r="G744" s="7" t="str">
        <x:v>["2024-25"]</x:v>
      </x:c>
      <x:c r="H744" s="2" t="str">
        <x:v>Bangalore</x:v>
      </x:c>
      <x:c r="I744" s="2" t="str">
        <x:v>Karnataka</x:v>
      </x:c>
      <x:c r="J744" s="2" t="str">
        <x:v>Chitradurga</x:v>
      </x:c>
      <x:c r="K744" s="2" t="str">
        <x:v>A Narayan Iron Ore Mine.</x:v>
      </x:c>
      <x:c r="L744" s="2"/>
      <x:c r="M744" s="2" t="str">
        <x:v>IRON ORE</x:v>
      </x:c>
      <x:c r="N744" s="7" t="str">
        <x:v>["Iron"]</x:v>
      </x:c>
      <x:c r="O744" s="7" t="str">
        <x:v>["iron"]</x:v>
      </x:c>
      <x:c r="P744" s="7" t="str">
        <x:v>["Fe"]</x:v>
      </x:c>
      <x:c r="Q744" s="2" t="str">
        <x:v>M/s Vedanta Ltd.</x:v>
      </x:c>
      <x:c r="R744" s="2"/>
      <x:c r="S744" s="2" t="str">
        <x:v>MINING PLAN MODIFICATION</x:v>
      </x:c>
      <x:c r="T744" s="12" t="b">
        <x:v>1</x:v>
      </x:c>
      <x:c r="U744" s="7" t="str">
        <x:v>["https://ibm.gov.in/writereaddata/files/17465105316819a2c377e9amcdr_rep_A_Narrain_Vedanta.pdf"]</x:v>
      </x:c>
      <x:c r="V744" s="12" t="b">
        <x:v>0</x:v>
      </x:c>
      <x:c r="W744" s="2" t="str">
        <x:v>inventory_only_not_used_as_spatial_evidence_without_exact_public_coordinates_or_polygon</x:v>
      </x:c>
      <x:c r="X744" s="7" t="str">
        <x:v>https://ibm.gov.in/IBMPortal/pages/mcdr-inspection-reports--amp--violation-letters---2024-25----bengalore-region----page--1</x:v>
      </x:c>
    </x:row>
    <x:row r="745" ht="26" customHeight="1">
      <x:c r="A745" s="2" t="str">
        <x:v>IBM-MCDR-MINE-0C302A74DA3BC1AA</x:v>
      </x:c>
      <x:c r="B745" s="7" t="str">
        <x:v>official_mcdr_latest_inspected_mine_view</x:v>
      </x:c>
      <x:c r="C745" s="7" t="str">
        <x:v>normalized_office_state_district_mine_name</x:v>
      </x:c>
      <x:c r="D745" s="2" t="n">
        <x:v>2</x:v>
      </x:c>
      <x:c r="E745" s="9" t="n">
        <x:v>45394</x:v>
      </x:c>
      <x:c r="F745" s="9" t="n">
        <x:v>45607</x:v>
      </x:c>
      <x:c r="G745" s="7" t="str">
        <x:v>["2024-25"]</x:v>
      </x:c>
      <x:c r="H745" s="2" t="str">
        <x:v>Bangalore</x:v>
      </x:c>
      <x:c r="I745" s="2" t="str">
        <x:v>Karnataka</x:v>
      </x:c>
      <x:c r="J745" s="2" t="str">
        <x:v>Chitradurga</x:v>
      </x:c>
      <x:c r="K745" s="2" t="str">
        <x:v>Mahadevapura manganese mine ML 2634</x:v>
      </x:c>
      <x:c r="L745" s="2"/>
      <x:c r="M745" s="2" t="str">
        <x:v>Manganese</x:v>
      </x:c>
      <x:c r="N745" s="7" t="str">
        <x:v>["Manganese"]</x:v>
      </x:c>
      <x:c r="O745" s="7" t="str">
        <x:v>["manganese"]</x:v>
      </x:c>
      <x:c r="P745" s="7" t="str">
        <x:v>["Mn"]</x:v>
      </x:c>
      <x:c r="Q745" s="2" t="str">
        <x:v>M Yashoda</x:v>
      </x:c>
      <x:c r="R745" s="2"/>
      <x:c r="S745" s="2" t="str">
        <x:v>RMP(VIRTUAL INSPECTION)</x:v>
      </x:c>
      <x:c r="T745" s="12" t="b">
        <x:v>1</x:v>
      </x:c>
      <x:c r="U745" s="7" t="str">
        <x:v>["https://ibm.gov.in/writereaddata/files/174106618267c68fc6e11c2mcdr_Mahadevapura_2634_M_Yashodha.pdf"]</x:v>
      </x:c>
      <x:c r="V745" s="12" t="b">
        <x:v>0</x:v>
      </x:c>
      <x:c r="W745" s="2" t="str">
        <x:v>inventory_only_not_used_as_spatial_evidence_without_exact_public_coordinates_or_polygon</x:v>
      </x:c>
      <x:c r="X745" s="7" t="str">
        <x:v>https://ibm.gov.in/IBMPortal/pages/mcdr-inspection-reports--amp--violation-letters---2024-25----bengalore-region----page--2</x:v>
      </x:c>
    </x:row>
    <x:row r="746" ht="26" customHeight="1">
      <x:c r="A746" s="2" t="str">
        <x:v>IBM-MCDR-MINE-663625B360377511</x:v>
      </x:c>
      <x:c r="B746" s="7" t="str">
        <x:v>official_mcdr_latest_inspected_mine_view</x:v>
      </x:c>
      <x:c r="C746" s="7" t="str">
        <x:v>normalized_office_state_district_mine_name</x:v>
      </x:c>
      <x:c r="D746" s="2" t="n">
        <x:v>1</x:v>
      </x:c>
      <x:c r="E746" s="9" t="n">
        <x:v>45607</x:v>
      </x:c>
      <x:c r="F746" s="9" t="n">
        <x:v>45607</x:v>
      </x:c>
      <x:c r="G746" s="7" t="str">
        <x:v>["2024-25"]</x:v>
      </x:c>
      <x:c r="H746" s="2" t="str">
        <x:v>Chennai</x:v>
      </x:c>
      <x:c r="I746" s="2" t="str">
        <x:v>Tamil Nadu</x:v>
      </x:c>
      <x:c r="J746" s="2" t="str">
        <x:v>Ariyalur</x:v>
      </x:c>
      <x:c r="K746" s="2" t="str">
        <x:v>Sendurai</x:v>
      </x:c>
      <x:c r="L746" s="2"/>
      <x:c r="M746" s="2" t="str">
        <x:v>Limestone</x:v>
      </x:c>
      <x:c r="N746" s="7" t="str">
        <x:v>["Calcium and limestone"]</x:v>
      </x:c>
      <x:c r="O746" s="7" t="str">
        <x:v>["calcium","calcium carbonate"]</x:v>
      </x:c>
      <x:c r="P746" s="7" t="str">
        <x:v>["Ca","CaCO3"]</x:v>
      </x:c>
      <x:c r="Q746" s="2" t="str">
        <x:v>Chettinad Cements Corp Pvt Ltd</x:v>
      </x:c>
      <x:c r="R746" s="2"/>
      <x:c r="S746" s="2"/>
      <x:c r="T746" s="12" t="b">
        <x:v>1</x:v>
      </x:c>
      <x:c r="U746" s="7" t="str">
        <x:v>["https://ibm.gov.in/writereaddata/files/17364998536780e28d9852119._sendurai_MCDR_inspection_report_11.11.24.pdf","https://ibm.gov.in/writereaddata/files/17365039156780f26b37bd839._VLSDRCCCPL.pdf","https://ibm.gov.in/writereaddata/files/174418609667f62af073289Sendurai_VL__Showcause.pdf"]</x:v>
      </x:c>
      <x:c r="V746" s="12" t="b">
        <x:v>0</x:v>
      </x:c>
      <x:c r="W746" s="2" t="str">
        <x:v>inventory_only_not_used_as_spatial_evidence_without_exact_public_coordinates_or_polygon</x:v>
      </x:c>
      <x:c r="X746" s="7" t="str">
        <x:v>https://ibm.gov.in/IBMPortal/pages/mcdr-reports-and-violation-letters--2024-25---chennai-region---page-1</x:v>
      </x:c>
    </x:row>
    <x:row r="747" ht="26" customHeight="1">
      <x:c r="A747" s="2" t="str">
        <x:v>IBM-MCDR-MINE-54F98D7EBCFD8958</x:v>
      </x:c>
      <x:c r="B747" s="7" t="str">
        <x:v>official_mcdr_latest_inspected_mine_view</x:v>
      </x:c>
      <x:c r="C747" s="7" t="str">
        <x:v>normalized_office_state_district_mine_name</x:v>
      </x:c>
      <x:c r="D747" s="2" t="n">
        <x:v>1</x:v>
      </x:c>
      <x:c r="E747" s="9" t="n">
        <x:v>45607</x:v>
      </x:c>
      <x:c r="F747" s="9" t="n">
        <x:v>45607</x:v>
      </x:c>
      <x:c r="G747" s="7" t="str">
        <x:v>["2024-25"]</x:v>
      </x:c>
      <x:c r="H747" s="2" t="str">
        <x:v>Jabalpur</x:v>
      </x:c>
      <x:c r="I747" s="2" t="str">
        <x:v>Madhya Pradesh</x:v>
      </x:c>
      <x:c r="J747" s="2" t="str">
        <x:v>Jabalpur</x:v>
      </x:c>
      <x:c r="K747" s="2" t="str">
        <x:v>PRATAPPUR (11.598 HECT.)</x:v>
      </x:c>
      <x:c r="L747" s="2"/>
      <x:c r="M747" s="2" t="str">
        <x:v>IRON</x:v>
      </x:c>
      <x:c r="N747" s="7" t="str">
        <x:v>["Iron"]</x:v>
      </x:c>
      <x:c r="O747" s="7" t="str">
        <x:v>["iron"]</x:v>
      </x:c>
      <x:c r="P747" s="7" t="str">
        <x:v>["Fe"]</x:v>
      </x:c>
      <x:c r="Q747" s="2" t="str">
        <x:v>M/S ANAND MINING CORPORATION</x:v>
      </x:c>
      <x:c r="R747" s="2" t="n">
        <x:v>11.598</x:v>
      </x:c>
      <x:c r="S747" s="2"/>
      <x:c r="T747" s="12" t="b">
        <x:v>1</x:v>
      </x:c>
      <x:c r="U747" s="7" t="str">
        <x:v>["https://ibm.gov.in/writereaddata/files/174332505767e90781cc6e4mcdr_Pratappur_11.598_hect..pdf","https://ibm.gov.in/writereaddata/files/174332514567e907d9f34bdviolation_Pratappur_11.598_hect..pdf"]</x:v>
      </x:c>
      <x:c r="V747" s="12" t="b">
        <x:v>0</x:v>
      </x:c>
      <x:c r="W747" s="2" t="str">
        <x:v>inventory_only_not_used_as_spatial_evidence_without_exact_public_coordinates_or_polygon</x:v>
      </x:c>
      <x:c r="X747" s="7" t="str">
        <x:v>https://ibm.gov.in/IBMPortal/pages/mcdr-reports-and-violation-letters---2024-25--jabalpur-region---page-02</x:v>
      </x:c>
    </x:row>
    <x:row r="748" ht="26" customHeight="1">
      <x:c r="A748" s="2" t="str">
        <x:v>IBM-MCDR-MINE-629345839D2803C1</x:v>
      </x:c>
      <x:c r="B748" s="7" t="str">
        <x:v>official_mcdr_latest_inspected_mine_view</x:v>
      </x:c>
      <x:c r="C748" s="7" t="str">
        <x:v>normalized_office_state_district_mine_name</x:v>
      </x:c>
      <x:c r="D748" s="2" t="n">
        <x:v>1</x:v>
      </x:c>
      <x:c r="E748" s="9" t="n">
        <x:v>45606</x:v>
      </x:c>
      <x:c r="F748" s="9" t="n">
        <x:v>45606</x:v>
      </x:c>
      <x:c r="G748" s="7" t="str">
        <x:v>["2024-25"]</x:v>
      </x:c>
      <x:c r="H748" s="2" t="str">
        <x:v>Bhubaneswar</x:v>
      </x:c>
      <x:c r="I748" s="2" t="str">
        <x:v>Odisha</x:v>
      </x:c>
      <x:c r="J748" s="2" t="str">
        <x:v>Sundargarh</x:v>
      </x:c>
      <x:c r="K748" s="2" t="str">
        <x:v>Kolmong Manganese &amp; Iron ore Block</x:v>
      </x:c>
      <x:c r="L748" s="2"/>
      <x:c r="M748" s="2" t="str">
        <x:v>Iron &amp; Mn. Ore</x:v>
      </x:c>
      <x:c r="N748" s="7" t="str">
        <x:v>["Iron","Manganese"]</x:v>
      </x:c>
      <x:c r="O748" s="7" t="str">
        <x:v>["iron","manganese"]</x:v>
      </x:c>
      <x:c r="P748" s="7" t="str">
        <x:v>["Fe","Mn"]</x:v>
      </x:c>
      <x:c r="Q748" s="2" t="str">
        <x:v>M/s Yazdani Steel &amp; Power Limited</x:v>
      </x:c>
      <x:c r="R748" s="2"/>
      <x:c r="S748" s="2"/>
      <x:c r="T748" s="12" t="b">
        <x:v>1</x:v>
      </x:c>
      <x:c r="U748" s="7" t="str">
        <x:v>["https://ibm.gov.in/writereaddata/files/174316632067e69b70365c1Kolmong_Violation.pdf","https://ibm.gov.in/writereaddata/files/174316633467e69b7e98198MCDR_KOLMONG.pdf"]</x:v>
      </x:c>
      <x:c r="V748" s="12" t="b">
        <x:v>0</x:v>
      </x:c>
      <x:c r="W748" s="2" t="str">
        <x:v>inventory_only_not_used_as_spatial_evidence_without_exact_public_coordinates_or_polygon</x:v>
      </x:c>
      <x:c r="X748" s="7" t="str">
        <x:v>https://ibm.gov.in/IBMPortal/pages/mcdr-inspection-reports-and-violation-letters---2024-25---page-1--bhubaneswar-region-</x:v>
      </x:c>
    </x:row>
    <x:row r="749" ht="26" customHeight="1">
      <x:c r="A749" s="2" t="str">
        <x:v>IBM-MCDR-MINE-E028A250603D69AB</x:v>
      </x:c>
      <x:c r="B749" s="7" t="str">
        <x:v>official_mcdr_latest_inspected_mine_view</x:v>
      </x:c>
      <x:c r="C749" s="7" t="str">
        <x:v>normalized_office_state_district_mine_name</x:v>
      </x:c>
      <x:c r="D749" s="2" t="n">
        <x:v>1</x:v>
      </x:c>
      <x:c r="E749" s="9" t="n">
        <x:v>45606</x:v>
      </x:c>
      <x:c r="F749" s="9" t="n">
        <x:v>45606</x:v>
      </x:c>
      <x:c r="G749" s="7" t="str">
        <x:v>["2024-25"]</x:v>
      </x:c>
      <x:c r="H749" s="2" t="str">
        <x:v>Chennai</x:v>
      </x:c>
      <x:c r="I749" s="2" t="str">
        <x:v>Tamil Nadu</x:v>
      </x:c>
      <x:c r="J749" s="2" t="str">
        <x:v>Ariyalur</x:v>
      </x:c>
      <x:c r="K749" s="2" t="str">
        <x:v>Periathirukkonam &amp; Alanthurayarkattalai (G.O. No. 14812)</x:v>
      </x:c>
      <x:c r="L749" s="2"/>
      <x:c r="M749" s="2" t="str">
        <x:v>Limestone</x:v>
      </x:c>
      <x:c r="N749" s="7" t="str">
        <x:v>["Calcium and limestone"]</x:v>
      </x:c>
      <x:c r="O749" s="7" t="str">
        <x:v>["calcium","calcium carbonate"]</x:v>
      </x:c>
      <x:c r="P749" s="7" t="str">
        <x:v>["Ca","CaCO3"]</x:v>
      </x:c>
      <x:c r="Q749" s="2" t="str">
        <x:v>Dalmia Cements (Bharat) Ltd</x:v>
      </x:c>
      <x:c r="R749" s="2"/>
      <x:c r="S749" s="2"/>
      <x:c r="T749" s="12" t="b">
        <x:v>1</x:v>
      </x:c>
      <x:c r="U749" s="7" t="str">
        <x:v>["https://ibm.gov.in/writereaddata/files/17364998416780e281b535c18._MCDR_Format_PTK_ML_2.pdf"]</x:v>
      </x:c>
      <x:c r="V749" s="12" t="b">
        <x:v>0</x:v>
      </x:c>
      <x:c r="W749" s="2" t="str">
        <x:v>inventory_only_not_used_as_spatial_evidence_without_exact_public_coordinates_or_polygon</x:v>
      </x:c>
      <x:c r="X749" s="7" t="str">
        <x:v>https://ibm.gov.in/IBMPortal/pages/mcdr-reports-and-violation-letters--2024-25---chennai-region---page-1</x:v>
      </x:c>
    </x:row>
    <x:row r="750" ht="26" customHeight="1">
      <x:c r="A750" s="2" t="str">
        <x:v>IBM-MCDR-MINE-FEDAB7F4F1AC9D1D</x:v>
      </x:c>
      <x:c r="B750" s="7" t="str">
        <x:v>official_mcdr_latest_inspected_mine_view</x:v>
      </x:c>
      <x:c r="C750" s="7" t="str">
        <x:v>normalized_office_state_district_mine_name</x:v>
      </x:c>
      <x:c r="D750" s="2" t="n">
        <x:v>1</x:v>
      </x:c>
      <x:c r="E750" s="9" t="n">
        <x:v>45606</x:v>
      </x:c>
      <x:c r="F750" s="9" t="n">
        <x:v>45606</x:v>
      </x:c>
      <x:c r="G750" s="7" t="str">
        <x:v>["2024-25"]</x:v>
      </x:c>
      <x:c r="H750" s="2" t="str">
        <x:v>Jabalpur</x:v>
      </x:c>
      <x:c r="I750" s="2" t="str">
        <x:v>Madhya Pradesh</x:v>
      </x:c>
      <x:c r="J750" s="2" t="str">
        <x:v>Panna</x:v>
      </x:c>
      <x:c r="K750" s="2" t="str">
        <x:v>MAJHAGAWAN (113.332 HECT.)</x:v>
      </x:c>
      <x:c r="L750" s="2"/>
      <x:c r="M750" s="2" t="str">
        <x:v>DIAMOND</x:v>
      </x:c>
      <x:c r="N750" s="7" t="str">
        <x:v>[]</x:v>
      </x:c>
      <x:c r="O750" s="7" t="str">
        <x:v>[]</x:v>
      </x:c>
      <x:c r="P750" s="7" t="str">
        <x:v>[]</x:v>
      </x:c>
      <x:c r="Q750" s="2" t="str">
        <x:v>M/S NMDC LIMITED</x:v>
      </x:c>
      <x:c r="R750" s="2" t="n">
        <x:v>113.332</x:v>
      </x:c>
      <x:c r="S750" s="2"/>
      <x:c r="T750" s="12" t="b">
        <x:v>1</x:v>
      </x:c>
      <x:c r="U750" s="7" t="str">
        <x:v>["https://ibm.gov.in/writereaddata/files/1748946909683ecfdd6bfc8mcdr_Majhgawan_Diamond_113.332_hect..pdf","https://ibm.gov.in/writereaddata/files/1748947112683ed0a86ea19violation_Majhgawan_Diamond_113.332_hect..pdf"]</x:v>
      </x:c>
      <x:c r="V750" s="12" t="b">
        <x:v>0</x:v>
      </x:c>
      <x:c r="W750" s="2" t="str">
        <x:v>inventory_only_not_used_as_spatial_evidence_without_exact_public_coordinates_or_polygon</x:v>
      </x:c>
      <x:c r="X750" s="7" t="str">
        <x:v>https://ibm.gov.in/IBMPortal/pages/mcdr-reports-and-violation-letters---2024-25--jabalpur-region---page-03</x:v>
      </x:c>
    </x:row>
    <x:row r="751" ht="26" customHeight="1">
      <x:c r="A751" s="2" t="str">
        <x:v>IBM-MCDR-MINE-1193507F2F65E96F</x:v>
      </x:c>
      <x:c r="B751" s="7" t="str">
        <x:v>official_mcdr_latest_inspected_mine_view</x:v>
      </x:c>
      <x:c r="C751" s="7" t="str">
        <x:v>normalized_office_state_district_mine_name</x:v>
      </x:c>
      <x:c r="D751" s="2" t="n">
        <x:v>1</x:v>
      </x:c>
      <x:c r="E751" s="9" t="n">
        <x:v>45605</x:v>
      </x:c>
      <x:c r="F751" s="9" t="n">
        <x:v>45605</x:v>
      </x:c>
      <x:c r="G751" s="7" t="str">
        <x:v>["2024-25"]</x:v>
      </x:c>
      <x:c r="H751" s="2" t="str">
        <x:v>Bhubaneswar</x:v>
      </x:c>
      <x:c r="I751" s="2" t="str">
        <x:v>Odisha</x:v>
      </x:c>
      <x:c r="J751" s="2" t="str">
        <x:v>Keonjhar</x:v>
      </x:c>
      <x:c r="K751" s="2" t="str">
        <x:v>Bolani Ores Mines, 5.1 Sq. Mile Lease</x:v>
      </x:c>
      <x:c r="L751" s="2"/>
      <x:c r="M751" s="2" t="str">
        <x:v>Iron Ore</x:v>
      </x:c>
      <x:c r="N751" s="7" t="str">
        <x:v>["Iron"]</x:v>
      </x:c>
      <x:c r="O751" s="7" t="str">
        <x:v>["iron"]</x:v>
      </x:c>
      <x:c r="P751" s="7" t="str">
        <x:v>["Fe"]</x:v>
      </x:c>
      <x:c r="Q751" s="2" t="str">
        <x:v>M/s SAIL</x:v>
      </x:c>
      <x:c r="R751" s="2"/>
      <x:c r="S751" s="2"/>
      <x:c r="T751" s="12" t="b">
        <x:v>1</x:v>
      </x:c>
      <x:c r="U751" s="7" t="str">
        <x:v>["https://ibm.gov.in/writereaddata/files/174316620267e69afabf601MCDR_Bolani_1.pdf","https://ibm.gov.in/writereaddata/files/174316621367e69b05e779aViolation_Bolani1.pdf"]</x:v>
      </x:c>
      <x:c r="V751" s="12" t="b">
        <x:v>0</x:v>
      </x:c>
      <x:c r="W751" s="2" t="str">
        <x:v>inventory_only_not_used_as_spatial_evidence_without_exact_public_coordinates_or_polygon</x:v>
      </x:c>
      <x:c r="X751" s="7" t="str">
        <x:v>https://ibm.gov.in/IBMPortal/pages/mcdr-inspection-reports-and-violation-letters---2024-25---page-1--bhubaneswar-region-</x:v>
      </x:c>
    </x:row>
    <x:row r="752" ht="26" customHeight="1">
      <x:c r="A752" s="2" t="str">
        <x:v>IBM-MCDR-MINE-9E1D045D79292C35</x:v>
      </x:c>
      <x:c r="B752" s="7" t="str">
        <x:v>official_mcdr_latest_inspected_mine_view</x:v>
      </x:c>
      <x:c r="C752" s="7" t="str">
        <x:v>normalized_office_state_district_mine_name</x:v>
      </x:c>
      <x:c r="D752" s="2" t="n">
        <x:v>1</x:v>
      </x:c>
      <x:c r="E752" s="9" t="n">
        <x:v>45605</x:v>
      </x:c>
      <x:c r="F752" s="9" t="n">
        <x:v>45605</x:v>
      </x:c>
      <x:c r="G752" s="7" t="str">
        <x:v>["2024-25"]</x:v>
      </x:c>
      <x:c r="H752" s="2" t="str">
        <x:v>Bhubaneswar</x:v>
      </x:c>
      <x:c r="I752" s="2" t="str">
        <x:v>Odisha</x:v>
      </x:c>
      <x:c r="J752" s="2" t="str">
        <x:v>Sundergarh</x:v>
      </x:c>
      <x:c r="K752" s="2" t="str">
        <x:v>Toda RF</x:v>
      </x:c>
      <x:c r="L752" s="2"/>
      <x:c r="M752" s="2" t="str">
        <x:v>Iron</x:v>
      </x:c>
      <x:c r="N752" s="7" t="str">
        <x:v>["Iron"]</x:v>
      </x:c>
      <x:c r="O752" s="7" t="str">
        <x:v>["iron"]</x:v>
      </x:c>
      <x:c r="P752" s="7" t="str">
        <x:v>["Fe"]</x:v>
      </x:c>
      <x:c r="Q752" s="2" t="str">
        <x:v>SAIL</x:v>
      </x:c>
      <x:c r="R752" s="2"/>
      <x:c r="S752" s="2"/>
      <x:c r="T752" s="12" t="b">
        <x:v>1</x:v>
      </x:c>
      <x:c r="U752" s="7" t="str">
        <x:v>["https://ibm.gov.in/writereaddata/files/174256528067dd6fa06c06fTODA_MINE_MCDR.pdf","https://ibm.gov.in/writereaddata/files/174256529167dd6fab01e1aTODA_MINE_VL.pdf"]</x:v>
      </x:c>
      <x:c r="V752" s="12" t="b">
        <x:v>0</x:v>
      </x:c>
      <x:c r="W752" s="2" t="str">
        <x:v>inventory_only_not_used_as_spatial_evidence_without_exact_public_coordinates_or_polygon</x:v>
      </x:c>
      <x:c r="X752" s="7" t="str">
        <x:v>https://ibm.gov.in/IBMPortal/pages/mcdr-inspection-reports-and-violation-letters---2024-25---page-1--bhubaneswar-region-</x:v>
      </x:c>
    </x:row>
    <x:row r="753" ht="26" customHeight="1">
      <x:c r="A753" s="2" t="str">
        <x:v>IBM-MCDR-MINE-83305AD4D8181701</x:v>
      </x:c>
      <x:c r="B753" s="7" t="str">
        <x:v>official_mcdr_latest_inspected_mine_view</x:v>
      </x:c>
      <x:c r="C753" s="7" t="str">
        <x:v>normalized_office_state_district_mine_name</x:v>
      </x:c>
      <x:c r="D753" s="2" t="n">
        <x:v>1</x:v>
      </x:c>
      <x:c r="E753" s="9" t="n">
        <x:v>45605</x:v>
      </x:c>
      <x:c r="F753" s="9" t="n">
        <x:v>45605</x:v>
      </x:c>
      <x:c r="G753" s="7" t="str">
        <x:v>["2024-25"]</x:v>
      </x:c>
      <x:c r="H753" s="2" t="str">
        <x:v>Chennai</x:v>
      </x:c>
      <x:c r="I753" s="2" t="str">
        <x:v>Tamil Nadu</x:v>
      </x:c>
      <x:c r="J753" s="2" t="str">
        <x:v>Trichy</x:v>
      </x:c>
      <x:c r="K753" s="2" t="str">
        <x:v>Kovandakurichi- Kallakudi</x:v>
      </x:c>
      <x:c r="L753" s="2"/>
      <x:c r="M753" s="2" t="str">
        <x:v>Limestone</x:v>
      </x:c>
      <x:c r="N753" s="7" t="str">
        <x:v>["Calcium and limestone"]</x:v>
      </x:c>
      <x:c r="O753" s="7" t="str">
        <x:v>["calcium","calcium carbonate"]</x:v>
      </x:c>
      <x:c r="P753" s="7" t="str">
        <x:v>["Ca","CaCO3"]</x:v>
      </x:c>
      <x:c r="Q753" s="2" t="str">
        <x:v>Dalmia Cements (Bharat) Ltd</x:v>
      </x:c>
      <x:c r="R753" s="2"/>
      <x:c r="S753" s="2"/>
      <x:c r="T753" s="12" t="b">
        <x:v>1</x:v>
      </x:c>
      <x:c r="U753" s="7" t="str">
        <x:v>["https://ibm.gov.in/writereaddata/files/17364998306780e276eb80b17._MCDR_Inspection_data_Go.No76166.005_Ha_202324_COM.pdf","https://ibm.gov.in/writereaddata/files/17365039016780f25d8740437._VLKLKKVKDCBL.pdf"]</x:v>
      </x:c>
      <x:c r="V753" s="12" t="b">
        <x:v>0</x:v>
      </x:c>
      <x:c r="W753" s="2" t="str">
        <x:v>inventory_only_not_used_as_spatial_evidence_without_exact_public_coordinates_or_polygon</x:v>
      </x:c>
      <x:c r="X753" s="7" t="str">
        <x:v>https://ibm.gov.in/IBMPortal/pages/mcdr-reports-and-violation-letters--2024-25---chennai-region---page-1</x:v>
      </x:c>
    </x:row>
    <x:row r="754" ht="26" customHeight="1">
      <x:c r="A754" s="2" t="str">
        <x:v>IBM-MCDR-MINE-9EE22A62E59BF38D</x:v>
      </x:c>
      <x:c r="B754" s="7" t="str">
        <x:v>official_mcdr_latest_inspected_mine_view</x:v>
      </x:c>
      <x:c r="C754" s="7" t="str">
        <x:v>normalized_office_state_district_mine_name</x:v>
      </x:c>
      <x:c r="D754" s="2" t="n">
        <x:v>1</x:v>
      </x:c>
      <x:c r="E754" s="9" t="n">
        <x:v>45605</x:v>
      </x:c>
      <x:c r="F754" s="9" t="n">
        <x:v>45605</x:v>
      </x:c>
      <x:c r="G754" s="7" t="str">
        <x:v>["2024-25"]</x:v>
      </x:c>
      <x:c r="H754" s="2" t="str">
        <x:v>Chennai</x:v>
      </x:c>
      <x:c r="I754" s="2" t="str">
        <x:v>Tamil Nadu</x:v>
      </x:c>
      <x:c r="J754" s="2" t="str">
        <x:v>Tirunelveli</x:v>
      </x:c>
      <x:c r="K754" s="2" t="str">
        <x:v>Sethurayanpudur</x:v>
      </x:c>
      <x:c r="L754" s="2"/>
      <x:c r="M754" s="2" t="str">
        <x:v>Limestone</x:v>
      </x:c>
      <x:c r="N754" s="7" t="str">
        <x:v>["Calcium and limestone"]</x:v>
      </x:c>
      <x:c r="O754" s="7" t="str">
        <x:v>["calcium","calcium carbonate"]</x:v>
      </x:c>
      <x:c r="P754" s="7" t="str">
        <x:v>["Ca","CaCO3"]</x:v>
      </x:c>
      <x:c r="Q754" s="2" t="str">
        <x:v>M/s. India Cements Ltd</x:v>
      </x:c>
      <x:c r="R754" s="2"/>
      <x:c r="S754" s="2"/>
      <x:c r="T754" s="12" t="b">
        <x:v>1</x:v>
      </x:c>
      <x:c r="U754" s="7" t="str">
        <x:v>["https://ibm.gov.in/writereaddata/files/1737101033678a0ee923806Sethurayanpudur_ICL_MCDR_2024_2025.pdf"]</x:v>
      </x:c>
      <x:c r="V754" s="12" t="b">
        <x:v>0</x:v>
      </x:c>
      <x:c r="W754" s="2" t="str">
        <x:v>inventory_only_not_used_as_spatial_evidence_without_exact_public_coordinates_or_polygon</x:v>
      </x:c>
      <x:c r="X754" s="7" t="str">
        <x:v>https://ibm.gov.in/IBMPortal/pages/mcdr-reports-and-violation-letters--2024-25---chennai-region---page-1</x:v>
      </x:c>
    </x:row>
    <x:row r="755" ht="26" customHeight="1">
      <x:c r="A755" s="2" t="str">
        <x:v>IBM-MCDR-MINE-706B6297F1B1ED1A</x:v>
      </x:c>
      <x:c r="B755" s="7" t="str">
        <x:v>official_mcdr_latest_inspected_mine_view</x:v>
      </x:c>
      <x:c r="C755" s="7" t="str">
        <x:v>normalized_office_state_district_mine_name</x:v>
      </x:c>
      <x:c r="D755" s="2" t="n">
        <x:v>1</x:v>
      </x:c>
      <x:c r="E755" s="9" t="n">
        <x:v>45605</x:v>
      </x:c>
      <x:c r="F755" s="9" t="n">
        <x:v>45605</x:v>
      </x:c>
      <x:c r="G755" s="7" t="str">
        <x:v>["2024-25"]</x:v>
      </x:c>
      <x:c r="H755" s="2" t="str">
        <x:v>Jabalpur</x:v>
      </x:c>
      <x:c r="I755" s="2" t="str">
        <x:v>Madhya Pradesh</x:v>
      </x:c>
      <x:c r="J755" s="2" t="str">
        <x:v>Panna</x:v>
      </x:c>
      <x:c r="K755" s="2" t="str">
        <x:v>MAJHAGAWAN (162.631 HECT.)</x:v>
      </x:c>
      <x:c r="L755" s="2"/>
      <x:c r="M755" s="2" t="str">
        <x:v>DIAMOND</x:v>
      </x:c>
      <x:c r="N755" s="7" t="str">
        <x:v>[]</x:v>
      </x:c>
      <x:c r="O755" s="7" t="str">
        <x:v>[]</x:v>
      </x:c>
      <x:c r="P755" s="7" t="str">
        <x:v>[]</x:v>
      </x:c>
      <x:c r="Q755" s="2" t="str">
        <x:v>M/S NMDC LIMITED</x:v>
      </x:c>
      <x:c r="R755" s="2" t="n">
        <x:v>162.631</x:v>
      </x:c>
      <x:c r="S755" s="2"/>
      <x:c r="T755" s="12" t="b">
        <x:v>1</x:v>
      </x:c>
      <x:c r="U755" s="7" t="str">
        <x:v>["https://ibm.gov.in/writereaddata/files/1748946897683ecfd1ad90emcdr_Majhgawan_162.631_Hect..pdf","https://ibm.gov.in/writereaddata/files/1748947100683ed09c8a62cviolation_Majhgawan_162.631_Hect..pdf"]</x:v>
      </x:c>
      <x:c r="V755" s="12" t="b">
        <x:v>0</x:v>
      </x:c>
      <x:c r="W755" s="2" t="str">
        <x:v>inventory_only_not_used_as_spatial_evidence_without_exact_public_coordinates_or_polygon</x:v>
      </x:c>
      <x:c r="X755" s="7" t="str">
        <x:v>https://ibm.gov.in/IBMPortal/pages/mcdr-reports-and-violation-letters---2024-25--jabalpur-region---page-03</x:v>
      </x:c>
    </x:row>
    <x:row r="756" ht="26" customHeight="1">
      <x:c r="A756" s="2" t="str">
        <x:v>IBM-MCDR-MINE-2F9F958C800CA05D</x:v>
      </x:c>
      <x:c r="B756" s="7" t="str">
        <x:v>official_mcdr_latest_inspected_mine_view</x:v>
      </x:c>
      <x:c r="C756" s="7" t="str">
        <x:v>normalized_office_state_district_mine_name</x:v>
      </x:c>
      <x:c r="D756" s="2" t="n">
        <x:v>1</x:v>
      </x:c>
      <x:c r="E756" s="9" t="n">
        <x:v>45604</x:v>
      </x:c>
      <x:c r="F756" s="9" t="n">
        <x:v>45604</x:v>
      </x:c>
      <x:c r="G756" s="7" t="str">
        <x:v>["2024-25"]</x:v>
      </x:c>
      <x:c r="H756" s="2" t="str">
        <x:v>Ajmer</x:v>
      </x:c>
      <x:c r="I756" s="2" t="str">
        <x:v>Rajasthan</x:v>
      </x:c>
      <x:c r="J756" s="2" t="str">
        <x:v>Ajmer</x:v>
      </x:c>
      <x:c r="K756" s="2" t="str">
        <x:v>Chaura Nimari/Roopnagar (43/97)</x:v>
      </x:c>
      <x:c r="L756" s="2"/>
      <x:c r="M756" s="2" t="str">
        <x:v>Wollastonite</x:v>
      </x:c>
      <x:c r="N756" s="7" t="str">
        <x:v>["Silicon","Calcium and limestone"]</x:v>
      </x:c>
      <x:c r="O756" s="7" t="str">
        <x:v>["calcium","calcium carbonate","silicon","silicon dioxide"]</x:v>
      </x:c>
      <x:c r="P756" s="7" t="str">
        <x:v>["Ca","CaCO3","Si","SiO2"]</x:v>
      </x:c>
      <x:c r="Q756" s="2" t="str">
        <x:v>Saraswati Minerals (former-SADHANA BHARGAV)</x:v>
      </x:c>
      <x:c r="R756" s="2"/>
      <x:c r="S756" s="2"/>
      <x:c r="T756" s="12" t="b">
        <x:v>1</x:v>
      </x:c>
      <x:c r="U756" s="7" t="str">
        <x:v>["https://ibm.gov.in/writereaddata/files/175551406668a304d2a0872ChauraNimari.PDF"]</x:v>
      </x:c>
      <x:c r="V756" s="12" t="b">
        <x:v>0</x:v>
      </x:c>
      <x:c r="W756" s="2" t="str">
        <x:v>inventory_only_not_used_as_spatial_evidence_without_exact_public_coordinates_or_polygon</x:v>
      </x:c>
      <x:c r="X756" s="7" t="str">
        <x:v>https://ibm.gov.in/IBMPortal/pages/mcdr-reports--amp--violation-letters-for-the-year-2024-25--ajmer-region--page-2</x:v>
      </x:c>
    </x:row>
    <x:row r="757" ht="26" customHeight="1">
      <x:c r="A757" s="2" t="str">
        <x:v>IBM-MCDR-MINE-C32D1AD9CD8A39F3</x:v>
      </x:c>
      <x:c r="B757" s="7" t="str">
        <x:v>official_mcdr_latest_inspected_mine_view</x:v>
      </x:c>
      <x:c r="C757" s="7" t="str">
        <x:v>normalized_office_state_district_mine_name</x:v>
      </x:c>
      <x:c r="D757" s="2" t="n">
        <x:v>1</x:v>
      </x:c>
      <x:c r="E757" s="9" t="n">
        <x:v>45604</x:v>
      </x:c>
      <x:c r="F757" s="9" t="n">
        <x:v>45604</x:v>
      </x:c>
      <x:c r="G757" s="7" t="str">
        <x:v>["2024-25"]</x:v>
      </x:c>
      <x:c r="H757" s="2" t="str">
        <x:v>Bangalore</x:v>
      </x:c>
      <x:c r="I757" s="2" t="str">
        <x:v>Karnataka</x:v>
      </x:c>
      <x:c r="J757" s="2" t="str">
        <x:v>Kalaburagi</x:v>
      </x:c>
      <x:c r="K757" s="2" t="str">
        <x:v>Ferozabad ML 2558</x:v>
      </x:c>
      <x:c r="L757" s="2"/>
      <x:c r="M757" s="2" t="str">
        <x:v>LIMESTONE</x:v>
      </x:c>
      <x:c r="N757" s="7" t="str">
        <x:v>["Calcium and limestone"]</x:v>
      </x:c>
      <x:c r="O757" s="7" t="str">
        <x:v>["calcium","calcium carbonate"]</x:v>
      </x:c>
      <x:c r="P757" s="7" t="str">
        <x:v>["Ca","CaCO3"]</x:v>
      </x:c>
      <x:c r="Q757" s="2" t="str">
        <x:v>GULBARGA CEMENTS LTD</x:v>
      </x:c>
      <x:c r="R757" s="2"/>
      <x:c r="S757" s="2" t="str">
        <x:v>MINING PLAN MODIFICATION</x:v>
      </x:c>
      <x:c r="T757" s="12" t="b">
        <x:v>1</x:v>
      </x:c>
      <x:c r="U757" s="7" t="str">
        <x:v>["https://ibm.gov.in/writereaddata/files/173372141667567d48c8c39mcdr_rep_Ferozabad.pdf","https://ibm.gov.in/writereaddata/files/173372143067567d5668e95showcause_Ferozabad.pdf","https://ibm.gov.in/writereaddata/files/173372144167567d6140499vl_Ferozabad.pdf","https://ibm.gov.in/writereaddata/files/174123931367c934115d8baschowcause_Ferozabad.pdf"]</x:v>
      </x:c>
      <x:c r="V757" s="12" t="b">
        <x:v>0</x:v>
      </x:c>
      <x:c r="W757" s="2" t="str">
        <x:v>inventory_only_not_used_as_spatial_evidence_without_exact_public_coordinates_or_polygon</x:v>
      </x:c>
      <x:c r="X757" s="7" t="str">
        <x:v>https://ibm.gov.in/IBMPortal/pages/mcdr-inspection-reports--amp--violation-letters---2024-25----bengalore-region----page--2</x:v>
      </x:c>
    </x:row>
    <x:row r="758" ht="26" customHeight="1">
      <x:c r="A758" s="2" t="str">
        <x:v>IBM-MCDR-MINE-45E015BFE426B280</x:v>
      </x:c>
      <x:c r="B758" s="7" t="str">
        <x:v>official_mcdr_latest_inspected_mine_view</x:v>
      </x:c>
      <x:c r="C758" s="7" t="str">
        <x:v>normalized_office_state_district_mine_name</x:v>
      </x:c>
      <x:c r="D758" s="2" t="n">
        <x:v>1</x:v>
      </x:c>
      <x:c r="E758" s="9" t="n">
        <x:v>45604</x:v>
      </x:c>
      <x:c r="F758" s="9" t="n">
        <x:v>45604</x:v>
      </x:c>
      <x:c r="G758" s="7" t="str">
        <x:v>["2024-25"]</x:v>
      </x:c>
      <x:c r="H758" s="2" t="str">
        <x:v>Bhubaneswar</x:v>
      </x:c>
      <x:c r="I758" s="2" t="str">
        <x:v>Odisha</x:v>
      </x:c>
      <x:c r="J758" s="2" t="str">
        <x:v>Sundargarh</x:v>
      </x:c>
      <x:c r="K758" s="2" t="str">
        <x:v>Ghorabhurani Sagasai Iron Ore Mine</x:v>
      </x:c>
      <x:c r="L758" s="2"/>
      <x:c r="M758" s="2" t="str">
        <x:v>IRON</x:v>
      </x:c>
      <x:c r="N758" s="7" t="str">
        <x:v>["Iron"]</x:v>
      </x:c>
      <x:c r="O758" s="7" t="str">
        <x:v>["iron"]</x:v>
      </x:c>
      <x:c r="P758" s="7" t="str">
        <x:v>["Fe"]</x:v>
      </x:c>
      <x:c r="Q758" s="2" t="str">
        <x:v>M/s AMNS India Ltd.</x:v>
      </x:c>
      <x:c r="R758" s="2"/>
      <x:c r="S758" s="2"/>
      <x:c r="T758" s="12" t="b">
        <x:v>1</x:v>
      </x:c>
      <x:c r="U758" s="7" t="str">
        <x:v>["https://ibm.gov.in/writereaddata/files/1745556670680b14be4a0fbGhorabhurani_Sagasahi_AMNS_MCDR.pdf","https://ibm.gov.in/writereaddata/files/1745557848680b19586cd10Ghorabhurani_Sagasahi_AMNS_VL.pdf"]</x:v>
      </x:c>
      <x:c r="V758" s="12" t="b">
        <x:v>0</x:v>
      </x:c>
      <x:c r="W758" s="2" t="str">
        <x:v>inventory_only_not_used_as_spatial_evidence_without_exact_public_coordinates_or_polygon</x:v>
      </x:c>
      <x:c r="X758" s="7" t="str">
        <x:v>https://ibm.gov.in/IBMPortal/pages/mcdr-inspection-reports-and-violation-letters---2024-25---page-1--bhubaneswar-region-</x:v>
      </x:c>
    </x:row>
    <x:row r="759" ht="26" customHeight="1">
      <x:c r="A759" s="2" t="str">
        <x:v>IBM-MCDR-MINE-BA409E7B9A3CE6B6</x:v>
      </x:c>
      <x:c r="B759" s="7" t="str">
        <x:v>official_mcdr_latest_inspected_mine_view</x:v>
      </x:c>
      <x:c r="C759" s="7" t="str">
        <x:v>normalized_office_state_district_mine_name</x:v>
      </x:c>
      <x:c r="D759" s="2" t="n">
        <x:v>1</x:v>
      </x:c>
      <x:c r="E759" s="9" t="n">
        <x:v>45604</x:v>
      </x:c>
      <x:c r="F759" s="9" t="n">
        <x:v>45604</x:v>
      </x:c>
      <x:c r="G759" s="7" t="str">
        <x:v>["2024-25"]</x:v>
      </x:c>
      <x:c r="H759" s="2" t="str">
        <x:v>Bhubaneswar</x:v>
      </x:c>
      <x:c r="I759" s="2" t="str">
        <x:v>Odisha</x:v>
      </x:c>
      <x:c r="J759" s="2" t="str">
        <x:v>Keonjhar</x:v>
      </x:c>
      <x:c r="K759" s="2" t="str">
        <x:v>Guali Iron Ore Mine</x:v>
      </x:c>
      <x:c r="L759" s="2"/>
      <x:c r="M759" s="2" t="str">
        <x:v>Iron Ore</x:v>
      </x:c>
      <x:c r="N759" s="7" t="str">
        <x:v>["Iron"]</x:v>
      </x:c>
      <x:c r="O759" s="7" t="str">
        <x:v>["iron"]</x:v>
      </x:c>
      <x:c r="P759" s="7" t="str">
        <x:v>["Fe"]</x:v>
      </x:c>
      <x:c r="Q759" s="2" t="str">
        <x:v>M/s OMC</x:v>
      </x:c>
      <x:c r="R759" s="2"/>
      <x:c r="S759" s="2"/>
      <x:c r="T759" s="12" t="b">
        <x:v>1</x:v>
      </x:c>
      <x:c r="U759" s="7" t="str">
        <x:v>["https://ibm.gov.in/writereaddata/files/174316569367e698fdca99eGuali__MCDR.pdf","https://ibm.gov.in/writereaddata/files/174316580567e6996d7acd4Violation__Guali.pdf"]</x:v>
      </x:c>
      <x:c r="V759" s="12" t="b">
        <x:v>0</x:v>
      </x:c>
      <x:c r="W759" s="2" t="str">
        <x:v>inventory_only_not_used_as_spatial_evidence_without_exact_public_coordinates_or_polygon</x:v>
      </x:c>
      <x:c r="X759" s="7" t="str">
        <x:v>https://ibm.gov.in/IBMPortal/pages/mcdr-inspection-reports-and-violation-letters---2024-25---page-1--bhubaneswar-region-</x:v>
      </x:c>
    </x:row>
    <x:row r="760" ht="26" customHeight="1">
      <x:c r="A760" s="2" t="str">
        <x:v>IBM-MCDR-MINE-49E92FB7DCA46DAB</x:v>
      </x:c>
      <x:c r="B760" s="7" t="str">
        <x:v>official_mcdr_latest_inspected_mine_view</x:v>
      </x:c>
      <x:c r="C760" s="7" t="str">
        <x:v>normalized_office_state_district_mine_name</x:v>
      </x:c>
      <x:c r="D760" s="2" t="n">
        <x:v>1</x:v>
      </x:c>
      <x:c r="E760" s="9" t="n">
        <x:v>45604</x:v>
      </x:c>
      <x:c r="F760" s="9" t="n">
        <x:v>45604</x:v>
      </x:c>
      <x:c r="G760" s="7" t="str">
        <x:v>["2024-25"]</x:v>
      </x:c>
      <x:c r="H760" s="2" t="str">
        <x:v>Bhubaneswar</x:v>
      </x:c>
      <x:c r="I760" s="2" t="str">
        <x:v>Odisha</x:v>
      </x:c>
      <x:c r="J760" s="2" t="str">
        <x:v>Keonjhar</x:v>
      </x:c>
      <x:c r="K760" s="2" t="str">
        <x:v>Jaribahal Iron Ore Mine</x:v>
      </x:c>
      <x:c r="L760" s="2"/>
      <x:c r="M760" s="2" t="str">
        <x:v>Iron</x:v>
      </x:c>
      <x:c r="N760" s="7" t="str">
        <x:v>["Iron"]</x:v>
      </x:c>
      <x:c r="O760" s="7" t="str">
        <x:v>["iron"]</x:v>
      </x:c>
      <x:c r="P760" s="7" t="str">
        <x:v>["Fe"]</x:v>
      </x:c>
      <x:c r="Q760" s="2" t="str">
        <x:v>Kashvi International Pvt.Ltd.</x:v>
      </x:c>
      <x:c r="R760" s="2"/>
      <x:c r="S760" s="2"/>
      <x:c r="T760" s="12" t="b">
        <x:v>1</x:v>
      </x:c>
      <x:c r="U760" s="7" t="str">
        <x:v>["https://ibm.gov.in/writereaddata/files/174256540367dd701b85693JARIBAHAL_MINE_VL.pdf","https://ibm.gov.in/writereaddata/files/174256541367dd7025caafaJARIBAHAL_MINE_MCDR.pdf"]</x:v>
      </x:c>
      <x:c r="V760" s="12" t="b">
        <x:v>0</x:v>
      </x:c>
      <x:c r="W760" s="2" t="str">
        <x:v>inventory_only_not_used_as_spatial_evidence_without_exact_public_coordinates_or_polygon</x:v>
      </x:c>
      <x:c r="X760" s="7" t="str">
        <x:v>https://ibm.gov.in/IBMPortal/pages/mcdr-inspection-reports-and-violation-letters---2024-25---page-1--bhubaneswar-region-</x:v>
      </x:c>
    </x:row>
    <x:row r="761" ht="26" customHeight="1">
      <x:c r="A761" s="2" t="str">
        <x:v>IBM-MCDR-MINE-7107876D84A9BBFE</x:v>
      </x:c>
      <x:c r="B761" s="7" t="str">
        <x:v>official_mcdr_latest_inspected_mine_view</x:v>
      </x:c>
      <x:c r="C761" s="7" t="str">
        <x:v>normalized_office_state_district_mine_name</x:v>
      </x:c>
      <x:c r="D761" s="2" t="n">
        <x:v>1</x:v>
      </x:c>
      <x:c r="E761" s="9" t="n">
        <x:v>45604</x:v>
      </x:c>
      <x:c r="F761" s="9" t="n">
        <x:v>45604</x:v>
      </x:c>
      <x:c r="G761" s="7" t="str">
        <x:v>["2024-25"]</x:v>
      </x:c>
      <x:c r="H761" s="2" t="str">
        <x:v>Bhubaneswar</x:v>
      </x:c>
      <x:c r="I761" s="2" t="str">
        <x:v>Odisha</x:v>
      </x:c>
      <x:c r="J761" s="2" t="str">
        <x:v>Keonjhar</x:v>
      </x:c>
      <x:c r="K761" s="2" t="str">
        <x:v>Roida II Iron Ore Mine</x:v>
      </x:c>
      <x:c r="L761" s="2"/>
      <x:c r="M761" s="2" t="str">
        <x:v>Iron Ore</x:v>
      </x:c>
      <x:c r="N761" s="7" t="str">
        <x:v>["Iron"]</x:v>
      </x:c>
      <x:c r="O761" s="7" t="str">
        <x:v>["iron"]</x:v>
      </x:c>
      <x:c r="P761" s="7" t="str">
        <x:v>["Fe"]</x:v>
      </x:c>
      <x:c r="Q761" s="2" t="str">
        <x:v>M/s. Narbheram Power &amp; Steel Ltd.</x:v>
      </x:c>
      <x:c r="R761" s="2"/>
      <x:c r="S761" s="2"/>
      <x:c r="T761" s="12" t="b">
        <x:v>1</x:v>
      </x:c>
      <x:c r="U761" s="7" t="str">
        <x:v>["https://ibm.gov.in/writereaddata/files/174221354067d811a44be53Vio_RoidaII_Narbheram_Power__Steel_Ltd..pdf","https://ibm.gov.in/writereaddata/files/174316067867e68566166c7MCDR_Inspection_Report_RoidaII_NPSPL_081124.pdf"]</x:v>
      </x:c>
      <x:c r="V761" s="12" t="b">
        <x:v>0</x:v>
      </x:c>
      <x:c r="W761" s="2" t="str">
        <x:v>inventory_only_not_used_as_spatial_evidence_without_exact_public_coordinates_or_polygon</x:v>
      </x:c>
      <x:c r="X761" s="7" t="str">
        <x:v>https://ibm.gov.in/IBMPortal/pages/mcdr-inspection-reports-and-violation-letters---2024-25---page-1--bhubaneswar-region-</x:v>
      </x:c>
    </x:row>
    <x:row r="762" ht="26" customHeight="1">
      <x:c r="A762" s="2" t="str">
        <x:v>IBM-MCDR-MINE-C9FF6E45BABFA08E</x:v>
      </x:c>
      <x:c r="B762" s="7" t="str">
        <x:v>official_mcdr_latest_inspected_mine_view</x:v>
      </x:c>
      <x:c r="C762" s="7" t="str">
        <x:v>normalized_office_state_district_mine_name</x:v>
      </x:c>
      <x:c r="D762" s="2" t="n">
        <x:v>1</x:v>
      </x:c>
      <x:c r="E762" s="9" t="n">
        <x:v>45604</x:v>
      </x:c>
      <x:c r="F762" s="9" t="n">
        <x:v>45604</x:v>
      </x:c>
      <x:c r="G762" s="7" t="str">
        <x:v>["2024-25"]</x:v>
      </x:c>
      <x:c r="H762" s="2" t="str">
        <x:v>Chennai</x:v>
      </x:c>
      <x:c r="I762" s="2" t="str">
        <x:v>Tamil Nadu</x:v>
      </x:c>
      <x:c r="J762" s="2" t="str">
        <x:v>Karur</x:v>
      </x:c>
      <x:c r="K762" s="2" t="str">
        <x:v>Devarmalai</x:v>
      </x:c>
      <x:c r="L762" s="2"/>
      <x:c r="M762" s="2" t="str">
        <x:v>Limestone</x:v>
      </x:c>
      <x:c r="N762" s="7" t="str">
        <x:v>["Calcium and limestone"]</x:v>
      </x:c>
      <x:c r="O762" s="7" t="str">
        <x:v>["calcium","calcium carbonate"]</x:v>
      </x:c>
      <x:c r="P762" s="7" t="str">
        <x:v>["Ca","CaCO3"]</x:v>
      </x:c>
      <x:c r="Q762" s="2" t="str">
        <x:v>Chettinad Cements Corp Pvt Ltd</x:v>
      </x:c>
      <x:c r="R762" s="2"/>
      <x:c r="S762" s="2"/>
      <x:c r="T762" s="12" t="b">
        <x:v>1</x:v>
      </x:c>
      <x:c r="U762" s="7" t="str">
        <x:v>["https://ibm.gov.in/writereaddata/files/17364998196780e26b74c2b16._DVRML__CCCPL__202324MCDR.pdf","https://ibm.gov.in/writereaddata/files/17365038816780f2493f5de36._VLDVRMLCCCPL.pdf"]</x:v>
      </x:c>
      <x:c r="V762" s="12" t="b">
        <x:v>0</x:v>
      </x:c>
      <x:c r="W762" s="2" t="str">
        <x:v>inventory_only_not_used_as_spatial_evidence_without_exact_public_coordinates_or_polygon</x:v>
      </x:c>
      <x:c r="X762" s="7" t="str">
        <x:v>https://ibm.gov.in/IBMPortal/pages/mcdr-reports-and-violation-letters--2024-25---chennai-region---page-1</x:v>
      </x:c>
    </x:row>
    <x:row r="763" ht="26" customHeight="1">
      <x:c r="A763" s="2" t="str">
        <x:v>IBM-MCDR-MINE-2075A48DD3D4A455</x:v>
      </x:c>
      <x:c r="B763" s="7" t="str">
        <x:v>official_mcdr_latest_inspected_mine_view</x:v>
      </x:c>
      <x:c r="C763" s="7" t="str">
        <x:v>normalized_office_state_district_mine_name</x:v>
      </x:c>
      <x:c r="D763" s="2" t="n">
        <x:v>1</x:v>
      </x:c>
      <x:c r="E763" s="9" t="n">
        <x:v>45604</x:v>
      </x:c>
      <x:c r="F763" s="9" t="n">
        <x:v>45604</x:v>
      </x:c>
      <x:c r="G763" s="7" t="str">
        <x:v>["2024-25"]</x:v>
      </x:c>
      <x:c r="H763" s="2" t="str">
        <x:v>Jabalpur</x:v>
      </x:c>
      <x:c r="I763" s="2" t="str">
        <x:v>Madhya Pradesh</x:v>
      </x:c>
      <x:c r="J763" s="2" t="str">
        <x:v>Panna</x:v>
      </x:c>
      <x:c r="K763" s="2" t="str">
        <x:v>KAKRA PANNA (1594.34 HECT.)</x:v>
      </x:c>
      <x:c r="L763" s="2"/>
      <x:c r="M763" s="2" t="str">
        <x:v>LIMESTONE</x:v>
      </x:c>
      <x:c r="N763" s="7" t="str">
        <x:v>["Calcium and limestone"]</x:v>
      </x:c>
      <x:c r="O763" s="7" t="str">
        <x:v>["calcium","calcium carbonate"]</x:v>
      </x:c>
      <x:c r="P763" s="7" t="str">
        <x:v>["Ca","CaCO3"]</x:v>
      </x:c>
      <x:c r="Q763" s="2" t="str">
        <x:v>M/S J.K. CEMENT LIMITED</x:v>
      </x:c>
      <x:c r="R763" s="2" t="n">
        <x:v>1594.34</x:v>
      </x:c>
      <x:c r="S763" s="2"/>
      <x:c r="T763" s="12" t="b">
        <x:v>1</x:v>
      </x:c>
      <x:c r="U763" s="7" t="str">
        <x:v>["https://ibm.gov.in/writereaddata/files/1748946767683ecf4f19cf6mcdr_Kakra_Panna_1594.34_Hect..pdf","https://ibm.gov.in/writereaddata/files/1748947004683ed03c4d0b6violation_Kakra_Panna_1594.34_Hect..pdf"]</x:v>
      </x:c>
      <x:c r="V763" s="12" t="b">
        <x:v>0</x:v>
      </x:c>
      <x:c r="W763" s="2" t="str">
        <x:v>inventory_only_not_used_as_spatial_evidence_without_exact_public_coordinates_or_polygon</x:v>
      </x:c>
      <x:c r="X763" s="7" t="str">
        <x:v>https://ibm.gov.in/IBMPortal/pages/mcdr-reports-and-violation-letters---2024-25--jabalpur-region---page-03</x:v>
      </x:c>
    </x:row>
    <x:row r="764" ht="26" customHeight="1">
      <x:c r="A764" s="2" t="str">
        <x:v>IBM-MCDR-MINE-5E9F547B8C7E51B6</x:v>
      </x:c>
      <x:c r="B764" s="7" t="str">
        <x:v>official_mcdr_latest_inspected_mine_view</x:v>
      </x:c>
      <x:c r="C764" s="7" t="str">
        <x:v>normalized_office_state_district_mine_name</x:v>
      </x:c>
      <x:c r="D764" s="2" t="n">
        <x:v>1</x:v>
      </x:c>
      <x:c r="E764" s="9" t="n">
        <x:v>45604</x:v>
      </x:c>
      <x:c r="F764" s="9" t="n">
        <x:v>45604</x:v>
      </x:c>
      <x:c r="G764" s="7" t="str">
        <x:v>["2024-25"]</x:v>
      </x:c>
      <x:c r="H764" s="2" t="str">
        <x:v>Jabalpur</x:v>
      </x:c>
      <x:c r="I764" s="2" t="str">
        <x:v>Madhya Pradesh</x:v>
      </x:c>
      <x:c r="J764" s="2" t="str">
        <x:v>Panna</x:v>
      </x:c>
      <x:c r="K764" s="2" t="str">
        <x:v>KONI SIMARIYA (3095.23 HECT.)</x:v>
      </x:c>
      <x:c r="L764" s="2"/>
      <x:c r="M764" s="2" t="str">
        <x:v>LIMESTONE</x:v>
      </x:c>
      <x:c r="N764" s="7" t="str">
        <x:v>["Calcium and limestone"]</x:v>
      </x:c>
      <x:c r="O764" s="7" t="str">
        <x:v>["calcium","calcium carbonate"]</x:v>
      </x:c>
      <x:c r="P764" s="7" t="str">
        <x:v>["Ca","CaCO3"]</x:v>
      </x:c>
      <x:c r="Q764" s="2" t="str">
        <x:v>M/S J.K. CEMENT LIMITED</x:v>
      </x:c>
      <x:c r="R764" s="2" t="n">
        <x:v>3095.23</x:v>
      </x:c>
      <x:c r="S764" s="2"/>
      <x:c r="T764" s="12" t="b">
        <x:v>1</x:v>
      </x:c>
      <x:c r="U764" s="7" t="str">
        <x:v>["https://ibm.gov.in/writereaddata/files/1748946852683ecfa410fc0mcdr_Koni_simariya_3095.23_hect..pdf"]</x:v>
      </x:c>
      <x:c r="V764" s="12" t="b">
        <x:v>0</x:v>
      </x:c>
      <x:c r="W764" s="2" t="str">
        <x:v>inventory_only_not_used_as_spatial_evidence_without_exact_public_coordinates_or_polygon</x:v>
      </x:c>
      <x:c r="X764" s="7" t="str">
        <x:v>https://ibm.gov.in/IBMPortal/pages/mcdr-reports-and-violation-letters---2024-25--jabalpur-region---page-03</x:v>
      </x:c>
    </x:row>
    <x:row r="765" ht="26" customHeight="1">
      <x:c r="A765" s="2" t="str">
        <x:v>IBM-MCDR-MINE-42358F2029B67E03</x:v>
      </x:c>
      <x:c r="B765" s="7" t="str">
        <x:v>official_mcdr_latest_inspected_mine_view</x:v>
      </x:c>
      <x:c r="C765" s="7" t="str">
        <x:v>normalized_office_state_district_mine_name</x:v>
      </x:c>
      <x:c r="D765" s="2" t="n">
        <x:v>1</x:v>
      </x:c>
      <x:c r="E765" s="9" t="n">
        <x:v>45603</x:v>
      </x:c>
      <x:c r="F765" s="9" t="n">
        <x:v>45603</x:v>
      </x:c>
      <x:c r="G765" s="7" t="str">
        <x:v>["2024-25"]</x:v>
      </x:c>
      <x:c r="H765" s="2" t="str">
        <x:v>Ajmer</x:v>
      </x:c>
      <x:c r="I765" s="2" t="str">
        <x:v>Rajasthan</x:v>
      </x:c>
      <x:c r="J765" s="2" t="str">
        <x:v>Jhunjhunu</x:v>
      </x:c>
      <x:c r="K765" s="2" t="str">
        <x:v>Kolihan (8/95)</x:v>
      </x:c>
      <x:c r="L765" s="2"/>
      <x:c r="M765" s="2" t="str">
        <x:v>Copper Ore</x:v>
      </x:c>
      <x:c r="N765" s="7" t="str">
        <x:v>["Copper"]</x:v>
      </x:c>
      <x:c r="O765" s="7" t="str">
        <x:v>["copper"]</x:v>
      </x:c>
      <x:c r="P765" s="7" t="str">
        <x:v>["Cu"]</x:v>
      </x:c>
      <x:c r="Q765" s="2" t="str">
        <x:v>Hindustan Copper Ltd.</x:v>
      </x:c>
      <x:c r="R765" s="2"/>
      <x:c r="S765" s="2"/>
      <x:c r="T765" s="12" t="b">
        <x:v>1</x:v>
      </x:c>
      <x:c r="U765" s="7" t="str">
        <x:v>["https://ibm.gov.in/writereaddata/files/17546507416895d875e3c6dmcdr_rep_revised_14RAJ17003_2.PDF","https://ibm.gov.in/writereaddata/files/17546507856895d8a15acfdKolihan_VL.pdf"]</x:v>
      </x:c>
      <x:c r="V765" s="12" t="b">
        <x:v>0</x:v>
      </x:c>
      <x:c r="W765" s="2" t="str">
        <x:v>inventory_only_not_used_as_spatial_evidence_without_exact_public_coordinates_or_polygon</x:v>
      </x:c>
      <x:c r="X765" s="7" t="str">
        <x:v>https://ibm.gov.in/IBMPortal/pages/mcdr-reports--amp--violation-letters-for-the-year-2024-25--ajmer-region--page-2</x:v>
      </x:c>
    </x:row>
    <x:row r="766" ht="26" customHeight="1">
      <x:c r="A766" s="2" t="str">
        <x:v>IBM-MCDR-MINE-DA59EB43959E81EE</x:v>
      </x:c>
      <x:c r="B766" s="7" t="str">
        <x:v>official_mcdr_latest_inspected_mine_view</x:v>
      </x:c>
      <x:c r="C766" s="7" t="str">
        <x:v>normalized_office_state_district_mine_name</x:v>
      </x:c>
      <x:c r="D766" s="2" t="n">
        <x:v>1</x:v>
      </x:c>
      <x:c r="E766" s="9" t="n">
        <x:v>45603</x:v>
      </x:c>
      <x:c r="F766" s="9" t="n">
        <x:v>45603</x:v>
      </x:c>
      <x:c r="G766" s="7" t="str">
        <x:v>["2024-25"]</x:v>
      </x:c>
      <x:c r="H766" s="2" t="str">
        <x:v>Bhubaneswar</x:v>
      </x:c>
      <x:c r="I766" s="2" t="str">
        <x:v>Odisha</x:v>
      </x:c>
      <x:c r="J766" s="2" t="str">
        <x:v>Keonjhar</x:v>
      </x:c>
      <x:c r="K766" s="2" t="str">
        <x:v>Bolani Manganese &amp; Iron Ore Mines,6.9 Sq. Mile Lease.</x:v>
      </x:c>
      <x:c r="L766" s="2"/>
      <x:c r="M766" s="2" t="str">
        <x:v>Mn. &amp; Iron Ore</x:v>
      </x:c>
      <x:c r="N766" s="7" t="str">
        <x:v>["Iron","Manganese"]</x:v>
      </x:c>
      <x:c r="O766" s="7" t="str">
        <x:v>["iron","manganese"]</x:v>
      </x:c>
      <x:c r="P766" s="7" t="str">
        <x:v>["Fe","Mn"]</x:v>
      </x:c>
      <x:c r="Q766" s="2" t="str">
        <x:v>M/s SAIL</x:v>
      </x:c>
      <x:c r="R766" s="2"/>
      <x:c r="S766" s="2"/>
      <x:c r="T766" s="12" t="b">
        <x:v>1</x:v>
      </x:c>
      <x:c r="U766" s="7" t="str">
        <x:v>["https://ibm.gov.in/writereaddata/files/174316622667e69b12dc6c3MCDR_Bolani2.pdf","https://ibm.gov.in/writereaddata/files/174316623967e69b1f5dcd8Violation_Bolani2.pdf"]</x:v>
      </x:c>
      <x:c r="V766" s="12" t="b">
        <x:v>0</x:v>
      </x:c>
      <x:c r="W766" s="2" t="str">
        <x:v>inventory_only_not_used_as_spatial_evidence_without_exact_public_coordinates_or_polygon</x:v>
      </x:c>
      <x:c r="X766" s="7" t="str">
        <x:v>https://ibm.gov.in/IBMPortal/pages/mcdr-inspection-reports-and-violation-letters---2024-25---page-1--bhubaneswar-region-</x:v>
      </x:c>
    </x:row>
    <x:row r="767" ht="26" customHeight="1">
      <x:c r="A767" s="2" t="str">
        <x:v>IBM-MCDR-MINE-1EE6C3179A581269</x:v>
      </x:c>
      <x:c r="B767" s="7" t="str">
        <x:v>official_mcdr_latest_inspected_mine_view</x:v>
      </x:c>
      <x:c r="C767" s="7" t="str">
        <x:v>normalized_office_state_district_mine_name</x:v>
      </x:c>
      <x:c r="D767" s="2" t="n">
        <x:v>1</x:v>
      </x:c>
      <x:c r="E767" s="9" t="n">
        <x:v>45603</x:v>
      </x:c>
      <x:c r="F767" s="9" t="n">
        <x:v>45603</x:v>
      </x:c>
      <x:c r="G767" s="7" t="str">
        <x:v>["2024-25"]</x:v>
      </x:c>
      <x:c r="H767" s="2" t="str">
        <x:v>Bhubaneswar</x:v>
      </x:c>
      <x:c r="I767" s="2" t="str">
        <x:v>Odisha</x:v>
      </x:c>
      <x:c r="J767" s="2" t="str">
        <x:v>Sundergarh</x:v>
      </x:c>
      <x:c r="K767" s="2" t="str">
        <x:v>Mahulsukha Mn &amp; Fe Mine</x:v>
      </x:c>
      <x:c r="L767" s="2"/>
      <x:c r="M767" s="2" t="str">
        <x:v>Mn &amp; Fe</x:v>
      </x:c>
      <x:c r="N767" s="7" t="str">
        <x:v>["Iron","Manganese"]</x:v>
      </x:c>
      <x:c r="O767" s="7" t="str">
        <x:v>["iron","manganese"]</x:v>
      </x:c>
      <x:c r="P767" s="7" t="str">
        <x:v>["Fe","Mn"]</x:v>
      </x:c>
      <x:c r="Q767" s="2" t="str">
        <x:v>Rungta Sons Pvt Ltd</x:v>
      </x:c>
      <x:c r="R767" s="2"/>
      <x:c r="S767" s="2"/>
      <x:c r="T767" s="12" t="b">
        <x:v>1</x:v>
      </x:c>
      <x:c r="U767" s="7" t="str">
        <x:v>["https://ibm.gov.in/writereaddata/files/174256552867dd70983affaMAHULSUKHA_MINE_VL.pdf","https://ibm.gov.in/writereaddata/files/174256553967dd70a32a523MAHULSUKHA_MINE_MCDR.pdf"]</x:v>
      </x:c>
      <x:c r="V767" s="12" t="b">
        <x:v>0</x:v>
      </x:c>
      <x:c r="W767" s="2" t="str">
        <x:v>inventory_only_not_used_as_spatial_evidence_without_exact_public_coordinates_or_polygon</x:v>
      </x:c>
      <x:c r="X767" s="7" t="str">
        <x:v>https://ibm.gov.in/IBMPortal/pages/mcdr-inspection-reports-and-violation-letters---2024-25---page-1--bhubaneswar-region-</x:v>
      </x:c>
    </x:row>
    <x:row r="768" ht="26" customHeight="1">
      <x:c r="A768" s="2" t="str">
        <x:v>IBM-MCDR-MINE-E2D37F72D3884D6D</x:v>
      </x:c>
      <x:c r="B768" s="7" t="str">
        <x:v>official_mcdr_latest_inspected_mine_view</x:v>
      </x:c>
      <x:c r="C768" s="7" t="str">
        <x:v>normalized_office_state_district_mine_name</x:v>
      </x:c>
      <x:c r="D768" s="2" t="n">
        <x:v>1</x:v>
      </x:c>
      <x:c r="E768" s="9" t="n">
        <x:v>45603</x:v>
      </x:c>
      <x:c r="F768" s="9" t="n">
        <x:v>45603</x:v>
      </x:c>
      <x:c r="G768" s="7" t="str">
        <x:v>["2024-25"]</x:v>
      </x:c>
      <x:c r="H768" s="2" t="str">
        <x:v>Bhubaneswar</x:v>
      </x:c>
      <x:c r="I768" s="2" t="str">
        <x:v>Odisha</x:v>
      </x:c>
      <x:c r="J768" s="2" t="str">
        <x:v>Keonjhar</x:v>
      </x:c>
      <x:c r="K768" s="2" t="str">
        <x:v>Nuagaon Iron Ore Mine</x:v>
      </x:c>
      <x:c r="L768" s="2"/>
      <x:c r="M768" s="2" t="str">
        <x:v>IRON</x:v>
      </x:c>
      <x:c r="N768" s="7" t="str">
        <x:v>["Iron"]</x:v>
      </x:c>
      <x:c r="O768" s="7" t="str">
        <x:v>["iron"]</x:v>
      </x:c>
      <x:c r="P768" s="7" t="str">
        <x:v>["Fe"]</x:v>
      </x:c>
      <x:c r="Q768" s="2" t="str">
        <x:v>M/s JSW Steel Ltd.</x:v>
      </x:c>
      <x:c r="R768" s="2"/>
      <x:c r="S768" s="2"/>
      <x:c r="T768" s="12" t="b">
        <x:v>1</x:v>
      </x:c>
      <x:c r="U768" s="7" t="str">
        <x:v>["https://ibm.gov.in/writereaddata/files/1745556563680b1453e6f37Nuagaon_JSW_MCDR.pdf","https://ibm.gov.in/writereaddata/files/1745557971680b19d3598faNuagaon_JSW_VL.pdf"]</x:v>
      </x:c>
      <x:c r="V768" s="12" t="b">
        <x:v>0</x:v>
      </x:c>
      <x:c r="W768" s="2" t="str">
        <x:v>inventory_only_not_used_as_spatial_evidence_without_exact_public_coordinates_or_polygon</x:v>
      </x:c>
      <x:c r="X768" s="7" t="str">
        <x:v>https://ibm.gov.in/IBMPortal/pages/mcdr-inspection-reports-and-violation-letters---2024-25---page-1--bhubaneswar-region-</x:v>
      </x:c>
    </x:row>
    <x:row r="769" ht="26" customHeight="1">
      <x:c r="A769" s="2" t="str">
        <x:v>IBM-MCDR-MINE-BE7CB2B5C8751833</x:v>
      </x:c>
      <x:c r="B769" s="7" t="str">
        <x:v>official_mcdr_latest_inspected_mine_view</x:v>
      </x:c>
      <x:c r="C769" s="7" t="str">
        <x:v>normalized_office_state_district_mine_name</x:v>
      </x:c>
      <x:c r="D769" s="2" t="n">
        <x:v>1</x:v>
      </x:c>
      <x:c r="E769" s="9" t="n">
        <x:v>45603</x:v>
      </x:c>
      <x:c r="F769" s="9" t="n">
        <x:v>45603</x:v>
      </x:c>
      <x:c r="G769" s="7" t="str">
        <x:v>["2024-25"]</x:v>
      </x:c>
      <x:c r="H769" s="2" t="str">
        <x:v>Bhubaneswar</x:v>
      </x:c>
      <x:c r="I769" s="2" t="str">
        <x:v>Odisha</x:v>
      </x:c>
      <x:c r="J769" s="2" t="str">
        <x:v>Sundergarh</x:v>
      </x:c>
      <x:c r="K769" s="2" t="str">
        <x:v>San Indipur Iron Ore Mine</x:v>
      </x:c>
      <x:c r="L769" s="2"/>
      <x:c r="M769" s="2" t="str">
        <x:v>Iron Ore</x:v>
      </x:c>
      <x:c r="N769" s="7" t="str">
        <x:v>["Iron"]</x:v>
      </x:c>
      <x:c r="O769" s="7" t="str">
        <x:v>["iron"]</x:v>
      </x:c>
      <x:c r="P769" s="7" t="str">
        <x:v>["Fe"]</x:v>
      </x:c>
      <x:c r="Q769" s="2" t="str">
        <x:v>Grewal Minerals Metals LLP</x:v>
      </x:c>
      <x:c r="R769" s="2"/>
      <x:c r="S769" s="2"/>
      <x:c r="T769" s="12" t="b">
        <x:v>1</x:v>
      </x:c>
      <x:c r="U769" s="7" t="str">
        <x:v>["https://ibm.gov.in/writereaddata/files/174221253167d80db3bf9e7MCDR_Inspection_Report_Sanindipur_Grewal_051124.pdf","https://ibm.gov.in/writereaddata/files/174221262867d80e140ec1dVio_Sanindipur_Grewal.pdf"]</x:v>
      </x:c>
      <x:c r="V769" s="12" t="b">
        <x:v>0</x:v>
      </x:c>
      <x:c r="W769" s="2" t="str">
        <x:v>inventory_only_not_used_as_spatial_evidence_without_exact_public_coordinates_or_polygon</x:v>
      </x:c>
      <x:c r="X769" s="7" t="str">
        <x:v>https://ibm.gov.in/IBMPortal/pages/mcdr-inspection-reports-and-violation-letters---2024-25---page-1--bhubaneswar-region-</x:v>
      </x:c>
    </x:row>
    <x:row r="770" ht="26" customHeight="1">
      <x:c r="A770" s="2" t="str">
        <x:v>IBM-MCDR-MINE-1860CA6049AD967F</x:v>
      </x:c>
      <x:c r="B770" s="7" t="str">
        <x:v>official_mcdr_latest_inspected_mine_view</x:v>
      </x:c>
      <x:c r="C770" s="7" t="str">
        <x:v>normalized_office_state_district_mine_name</x:v>
      </x:c>
      <x:c r="D770" s="2" t="n">
        <x:v>1</x:v>
      </x:c>
      <x:c r="E770" s="9" t="n">
        <x:v>45602</x:v>
      </x:c>
      <x:c r="F770" s="9" t="n">
        <x:v>45602</x:v>
      </x:c>
      <x:c r="G770" s="7" t="str">
        <x:v>["2024-25"]</x:v>
      </x:c>
      <x:c r="H770" s="2" t="str">
        <x:v>Ajmer</x:v>
      </x:c>
      <x:c r="I770" s="2" t="str">
        <x:v>Rajasthan</x:v>
      </x:c>
      <x:c r="J770" s="2" t="str">
        <x:v>Jhunjhunu</x:v>
      </x:c>
      <x:c r="K770" s="2" t="str">
        <x:v>Kharoti Dhaniya (03/99)</x:v>
      </x:c>
      <x:c r="L770" s="2"/>
      <x:c r="M770" s="2" t="str">
        <x:v>Iron Ore</x:v>
      </x:c>
      <x:c r="N770" s="7" t="str">
        <x:v>["Iron"]</x:v>
      </x:c>
      <x:c r="O770" s="7" t="str">
        <x:v>["iron"]</x:v>
      </x:c>
      <x:c r="P770" s="7" t="str">
        <x:v>["Fe"]</x:v>
      </x:c>
      <x:c r="Q770" s="2" t="str">
        <x:v>Shikha Modi</x:v>
      </x:c>
      <x:c r="R770" s="2"/>
      <x:c r="S770" s="2"/>
      <x:c r="T770" s="12" t="b">
        <x:v>1</x:v>
      </x:c>
      <x:c r="U770" s="7" t="str">
        <x:v>["https://ibm.gov.in/writereaddata/files/175551421368a30565dee6fKharotiDhania.PDF"]</x:v>
      </x:c>
      <x:c r="V770" s="12" t="b">
        <x:v>0</x:v>
      </x:c>
      <x:c r="W770" s="2" t="str">
        <x:v>inventory_only_not_used_as_spatial_evidence_without_exact_public_coordinates_or_polygon</x:v>
      </x:c>
      <x:c r="X770" s="7" t="str">
        <x:v>https://ibm.gov.in/IBMPortal/pages/mcdr-reports--amp--violation-letters-for-the-year-2024-25--ajmer-region--page-2</x:v>
      </x:c>
    </x:row>
    <x:row r="771" ht="26" customHeight="1">
      <x:c r="A771" s="2" t="str">
        <x:v>IBM-MCDR-MINE-4B48BE4D3FE82BB8</x:v>
      </x:c>
      <x:c r="B771" s="7" t="str">
        <x:v>official_mcdr_latest_inspected_mine_view</x:v>
      </x:c>
      <x:c r="C771" s="7" t="str">
        <x:v>normalized_office_state_district_mine_name</x:v>
      </x:c>
      <x:c r="D771" s="2" t="n">
        <x:v>1</x:v>
      </x:c>
      <x:c r="E771" s="9" t="n">
        <x:v>45602</x:v>
      </x:c>
      <x:c r="F771" s="9" t="n">
        <x:v>45602</x:v>
      </x:c>
      <x:c r="G771" s="7" t="str">
        <x:v>["2024-25"]</x:v>
      </x:c>
      <x:c r="H771" s="2" t="str">
        <x:v>Bhubaneswar</x:v>
      </x:c>
      <x:c r="I771" s="2" t="str">
        <x:v>Odisha</x:v>
      </x:c>
      <x:c r="J771" s="2" t="str">
        <x:v>Keonjhar</x:v>
      </x:c>
      <x:c r="K771" s="2" t="str">
        <x:v>Bamebari Mn &amp; Fe Mine</x:v>
      </x:c>
      <x:c r="L771" s="2"/>
      <x:c r="M771" s="2" t="str">
        <x:v>Mn &amp; Fe</x:v>
      </x:c>
      <x:c r="N771" s="7" t="str">
        <x:v>["Iron","Manganese"]</x:v>
      </x:c>
      <x:c r="O771" s="7" t="str">
        <x:v>["iron","manganese"]</x:v>
      </x:c>
      <x:c r="P771" s="7" t="str">
        <x:v>["Fe","Mn"]</x:v>
      </x:c>
      <x:c r="Q771" s="2" t="str">
        <x:v>Tata Steel Limited</x:v>
      </x:c>
      <x:c r="R771" s="2"/>
      <x:c r="S771" s="2"/>
      <x:c r="T771" s="12" t="b">
        <x:v>1</x:v>
      </x:c>
      <x:c r="U771" s="7" t="str">
        <x:v>["https://ibm.gov.in/writereaddata/files/174256576767dd718706fedBAMEBARI_MINE_VL.pdf","https://ibm.gov.in/writereaddata/files/174256577767dd719145c80BAMEBARI_MINE_MCDR.pdf"]</x:v>
      </x:c>
      <x:c r="V771" s="12" t="b">
        <x:v>0</x:v>
      </x:c>
      <x:c r="W771" s="2" t="str">
        <x:v>inventory_only_not_used_as_spatial_evidence_without_exact_public_coordinates_or_polygon</x:v>
      </x:c>
      <x:c r="X771" s="7" t="str">
        <x:v>https://ibm.gov.in/IBMPortal/pages/mcdr-inspection-reports-and-violation-letters---2024-25---page-1--bhubaneswar-region-</x:v>
      </x:c>
    </x:row>
    <x:row r="772" ht="26" customHeight="1">
      <x:c r="A772" s="2" t="str">
        <x:v>IBM-MCDR-MINE-185ADCD4902FA1F1</x:v>
      </x:c>
      <x:c r="B772" s="7" t="str">
        <x:v>official_mcdr_latest_inspected_mine_view</x:v>
      </x:c>
      <x:c r="C772" s="7" t="str">
        <x:v>normalized_office_state_district_mine_name</x:v>
      </x:c>
      <x:c r="D772" s="2" t="n">
        <x:v>1</x:v>
      </x:c>
      <x:c r="E772" s="9" t="n">
        <x:v>45602</x:v>
      </x:c>
      <x:c r="F772" s="9" t="n">
        <x:v>45602</x:v>
      </x:c>
      <x:c r="G772" s="7" t="str">
        <x:v>["2024-25"]</x:v>
      </x:c>
      <x:c r="H772" s="2" t="str">
        <x:v>Bhubaneswar</x:v>
      </x:c>
      <x:c r="I772" s="2" t="str">
        <x:v>Odisha</x:v>
      </x:c>
      <x:c r="J772" s="2" t="str">
        <x:v>Sundargarh</x:v>
      </x:c>
      <x:c r="K772" s="2" t="str">
        <x:v>Katasahi Manganese Ore Mine</x:v>
      </x:c>
      <x:c r="L772" s="2"/>
      <x:c r="M772" s="2" t="str">
        <x:v>Manganese</x:v>
      </x:c>
      <x:c r="N772" s="7" t="str">
        <x:v>["Manganese"]</x:v>
      </x:c>
      <x:c r="O772" s="7" t="str">
        <x:v>["manganese"]</x:v>
      </x:c>
      <x:c r="P772" s="7" t="str">
        <x:v>["Mn"]</x:v>
      </x:c>
      <x:c r="Q772" s="2" t="str">
        <x:v>M/s. Agrasen Sponge (P) Limited</x:v>
      </x:c>
      <x:c r="R772" s="2"/>
      <x:c r="S772" s="2"/>
      <x:c r="T772" s="12" t="b">
        <x:v>1</x:v>
      </x:c>
      <x:c r="U772" s="7" t="str">
        <x:v>["https://ibm.gov.in/writereaddata/files/174359813267ed32348d34aKatasahi_mcdr.pdf"]</x:v>
      </x:c>
      <x:c r="V772" s="12" t="b">
        <x:v>0</x:v>
      </x:c>
      <x:c r="W772" s="2" t="str">
        <x:v>inventory_only_not_used_as_spatial_evidence_without_exact_public_coordinates_or_polygon</x:v>
      </x:c>
      <x:c r="X772" s="7" t="str">
        <x:v>https://ibm.gov.in/IBMPortal/pages/mcdr-inspection-reports-and-violation-letters---2024-25---page-1--bhubaneswar-region-</x:v>
      </x:c>
    </x:row>
    <x:row r="773" ht="26" customHeight="1">
      <x:c r="A773" s="2" t="str">
        <x:v>IBM-MCDR-MINE-15E97F6B9567C499</x:v>
      </x:c>
      <x:c r="B773" s="7" t="str">
        <x:v>official_mcdr_latest_inspected_mine_view</x:v>
      </x:c>
      <x:c r="C773" s="7" t="str">
        <x:v>normalized_office_state_district_mine_name</x:v>
      </x:c>
      <x:c r="D773" s="2" t="n">
        <x:v>1</x:v>
      </x:c>
      <x:c r="E773" s="9" t="n">
        <x:v>45602</x:v>
      </x:c>
      <x:c r="F773" s="9" t="n">
        <x:v>45602</x:v>
      </x:c>
      <x:c r="G773" s="7" t="str">
        <x:v>["2024-25"]</x:v>
      </x:c>
      <x:c r="H773" s="2" t="str">
        <x:v>Bhubaneswar</x:v>
      </x:c>
      <x:c r="I773" s="2" t="str">
        <x:v>Odisha</x:v>
      </x:c>
      <x:c r="J773" s="2" t="str">
        <x:v>Sundargarh</x:v>
      </x:c>
      <x:c r="K773" s="2" t="str">
        <x:v>Sanindpur Iron Ore Mine</x:v>
      </x:c>
      <x:c r="L773" s="2"/>
      <x:c r="M773" s="2" t="str">
        <x:v>IRON</x:v>
      </x:c>
      <x:c r="N773" s="7" t="str">
        <x:v>["Iron"]</x:v>
      </x:c>
      <x:c r="O773" s="7" t="str">
        <x:v>["iron"]</x:v>
      </x:c>
      <x:c r="P773" s="7" t="str">
        <x:v>["Fe"]</x:v>
      </x:c>
      <x:c r="Q773" s="2" t="str">
        <x:v>M/s Rungta Sons (P) Ltd.</x:v>
      </x:c>
      <x:c r="R773" s="2"/>
      <x:c r="S773" s="2"/>
      <x:c r="T773" s="12" t="b">
        <x:v>1</x:v>
      </x:c>
      <x:c r="U773" s="7" t="str">
        <x:v>["https://ibm.gov.in/writereaddata/files/1745496838680a2b0647630Sanindpur_Rungta_MCDR.pdf","https://ibm.gov.in/writereaddata/files/1745558003680b19f371e8fSanindpur_Rungta_VL.pdf"]</x:v>
      </x:c>
      <x:c r="V773" s="12" t="b">
        <x:v>0</x:v>
      </x:c>
      <x:c r="W773" s="2" t="str">
        <x:v>inventory_only_not_used_as_spatial_evidence_without_exact_public_coordinates_or_polygon</x:v>
      </x:c>
      <x:c r="X773" s="7" t="str">
        <x:v>https://ibm.gov.in/IBMPortal/pages/mcdr-inspection-reports-and-violation-letters---2024-25---page-1--bhubaneswar-region-</x:v>
      </x:c>
    </x:row>
    <x:row r="774" ht="26" customHeight="1">
      <x:c r="A774" s="2" t="str">
        <x:v>IBM-MCDR-MINE-ACE7A08599199E40</x:v>
      </x:c>
      <x:c r="B774" s="7" t="str">
        <x:v>official_mcdr_latest_inspected_mine_view</x:v>
      </x:c>
      <x:c r="C774" s="7" t="str">
        <x:v>normalized_office_state_district_mine_name</x:v>
      </x:c>
      <x:c r="D774" s="2" t="n">
        <x:v>1</x:v>
      </x:c>
      <x:c r="E774" s="9" t="n">
        <x:v>45602</x:v>
      </x:c>
      <x:c r="F774" s="9" t="n">
        <x:v>45602</x:v>
      </x:c>
      <x:c r="G774" s="7" t="str">
        <x:v>["2024-25"]</x:v>
      </x:c>
      <x:c r="H774" s="2" t="str">
        <x:v>Bhubaneswar</x:v>
      </x:c>
      <x:c r="I774" s="2" t="str">
        <x:v>Odisha</x:v>
      </x:c>
      <x:c r="J774" s="2" t="str">
        <x:v>Keonjhar</x:v>
      </x:c>
      <x:c r="K774" s="2" t="str">
        <x:v>Siljora Kalimati Iron &amp; Manganese Ore Mine</x:v>
      </x:c>
      <x:c r="L774" s="2"/>
      <x:c r="M774" s="2" t="str">
        <x:v>Iron Ore</x:v>
      </x:c>
      <x:c r="N774" s="7" t="str">
        <x:v>["Iron"]</x:v>
      </x:c>
      <x:c r="O774" s="7" t="str">
        <x:v>["iron"]</x:v>
      </x:c>
      <x:c r="P774" s="7" t="str">
        <x:v>["Fe"]</x:v>
      </x:c>
      <x:c r="Q774" s="2" t="str">
        <x:v>Sri Debabrata Behera</x:v>
      </x:c>
      <x:c r="R774" s="2"/>
      <x:c r="S774" s="2"/>
      <x:c r="T774" s="12" t="b">
        <x:v>1</x:v>
      </x:c>
      <x:c r="U774" s="7" t="str">
        <x:v>["https://ibm.gov.in/writereaddata/files/174221388567d812fdc5fa2Vio_Siljora_Kalimati_Debabrata_Behera1.pdf","https://ibm.gov.in/writereaddata/files/174253652767dcff4f63df6MCDR_Inspection_Report_Siljora_Kalimati_Kasvi_061124.pdf"]</x:v>
      </x:c>
      <x:c r="V774" s="12" t="b">
        <x:v>0</x:v>
      </x:c>
      <x:c r="W774" s="2" t="str">
        <x:v>inventory_only_not_used_as_spatial_evidence_without_exact_public_coordinates_or_polygon</x:v>
      </x:c>
      <x:c r="X774" s="7" t="str">
        <x:v>https://ibm.gov.in/IBMPortal/pages/mcdr-inspection-reports-and-violation-letters---2024-25---page-1--bhubaneswar-region-</x:v>
      </x:c>
    </x:row>
    <x:row r="775" ht="26" customHeight="1">
      <x:c r="A775" s="2" t="str">
        <x:v>IBM-MCDR-MINE-509BF587BBDD66AF</x:v>
      </x:c>
      <x:c r="B775" s="7" t="str">
        <x:v>official_mcdr_latest_inspected_mine_view</x:v>
      </x:c>
      <x:c r="C775" s="7" t="str">
        <x:v>normalized_office_state_district_mine_name</x:v>
      </x:c>
      <x:c r="D775" s="2" t="n">
        <x:v>1</x:v>
      </x:c>
      <x:c r="E775" s="9" t="n">
        <x:v>45602</x:v>
      </x:c>
      <x:c r="F775" s="9" t="n">
        <x:v>45602</x:v>
      </x:c>
      <x:c r="G775" s="7" t="str">
        <x:v>["2024-25"]</x:v>
      </x:c>
      <x:c r="H775" s="2" t="str">
        <x:v>Vijayawada</x:v>
      </x:c>
      <x:c r="I775" s="2" t="str">
        <x:v>Andhra Pradesh</x:v>
      </x:c>
      <x:c r="J775" s="2" t="str">
        <x:v>Ntr</x:v>
      </x:c>
      <x:c r="K775" s="2" t="str">
        <x:v>Jayantipuram</x:v>
      </x:c>
      <x:c r="L775" s="2"/>
      <x:c r="M775" s="2" t="str">
        <x:v>Limestone</x:v>
      </x:c>
      <x:c r="N775" s="7" t="str">
        <x:v>["Calcium and limestone"]</x:v>
      </x:c>
      <x:c r="O775" s="7" t="str">
        <x:v>["calcium","calcium carbonate"]</x:v>
      </x:c>
      <x:c r="P775" s="7" t="str">
        <x:v>["Ca","CaCO3"]</x:v>
      </x:c>
      <x:c r="Q775" s="2" t="str">
        <x:v>M/s Ramco Cements Ltd.</x:v>
      </x:c>
      <x:c r="R775" s="2"/>
      <x:c r="S775" s="2"/>
      <x:c r="T775" s="12" t="b">
        <x:v>1</x:v>
      </x:c>
      <x:c r="U775" s="7" t="str">
        <x:v>["https://ibm.gov.in/writereaddata/files/1750052133684fad2579ebcMCDR_Report_Jayanthipuram_Limestone_Mine_88.35_Ha._Ms_RAMCO_.pdf"]</x:v>
      </x:c>
      <x:c r="V775" s="12" t="b">
        <x:v>0</x:v>
      </x:c>
      <x:c r="W775" s="2" t="str">
        <x:v>inventory_only_not_used_as_spatial_evidence_without_exact_public_coordinates_or_polygon</x:v>
      </x:c>
      <x:c r="X775" s="7" t="str">
        <x:v>https://ibm.gov.in/IBMPortal/pages/mcdr-inspection-reports--amp--violation-letters-for-the-year-2024-25-vijayawada-regional-office--page-2-</x:v>
      </x:c>
    </x:row>
    <x:row r="776" ht="26" customHeight="1">
      <x:c r="A776" s="2" t="str">
        <x:v>IBM-MCDR-MINE-C5CFF0DE424A7BCD</x:v>
      </x:c>
      <x:c r="B776" s="7" t="str">
        <x:v>official_mcdr_latest_inspected_mine_view</x:v>
      </x:c>
      <x:c r="C776" s="7" t="str">
        <x:v>normalized_office_state_district_mine_name</x:v>
      </x:c>
      <x:c r="D776" s="2" t="n">
        <x:v>1</x:v>
      </x:c>
      <x:c r="E776" s="9" t="n">
        <x:v>45601</x:v>
      </x:c>
      <x:c r="F776" s="9" t="n">
        <x:v>45601</x:v>
      </x:c>
      <x:c r="G776" s="7" t="str">
        <x:v>["2024-25"]</x:v>
      </x:c>
      <x:c r="H776" s="2" t="str">
        <x:v>Ajmer</x:v>
      </x:c>
      <x:c r="I776" s="2" t="str">
        <x:v>Rajasthan</x:v>
      </x:c>
      <x:c r="J776" s="2" t="str">
        <x:v>Jhunjhunu</x:v>
      </x:c>
      <x:c r="K776" s="2" t="str">
        <x:v>Khetri (8/93)</x:v>
      </x:c>
      <x:c r="L776" s="2"/>
      <x:c r="M776" s="2" t="str">
        <x:v>Copper Ore</x:v>
      </x:c>
      <x:c r="N776" s="7" t="str">
        <x:v>["Copper"]</x:v>
      </x:c>
      <x:c r="O776" s="7" t="str">
        <x:v>["copper"]</x:v>
      </x:c>
      <x:c r="P776" s="7" t="str">
        <x:v>["Cu"]</x:v>
      </x:c>
      <x:c r="Q776" s="2" t="str">
        <x:v>Hindustan Copper Ltd.</x:v>
      </x:c>
      <x:c r="R776" s="2"/>
      <x:c r="S776" s="2"/>
      <x:c r="T776" s="12" t="b">
        <x:v>1</x:v>
      </x:c>
      <x:c r="U776" s="7" t="str">
        <x:v>["https://ibm.gov.in/writereaddata/files/17546504486895d7505d678mcdr_rep_revised_14RAJ17002_3.PDF"]</x:v>
      </x:c>
      <x:c r="V776" s="12" t="b">
        <x:v>0</x:v>
      </x:c>
      <x:c r="W776" s="2" t="str">
        <x:v>inventory_only_not_used_as_spatial_evidence_without_exact_public_coordinates_or_polygon</x:v>
      </x:c>
      <x:c r="X776" s="7" t="str">
        <x:v>https://ibm.gov.in/IBMPortal/pages/mcdr-reports--amp--violation-letters-for-the-year-2024-25--ajmer-region--page-2</x:v>
      </x:c>
    </x:row>
    <x:row r="777" ht="26" customHeight="1">
      <x:c r="A777" s="2" t="str">
        <x:v>IBM-MCDR-MINE-50634E50B3B093BD</x:v>
      </x:c>
      <x:c r="B777" s="7" t="str">
        <x:v>official_mcdr_latest_inspected_mine_view</x:v>
      </x:c>
      <x:c r="C777" s="7" t="str">
        <x:v>normalized_office_state_district_mine_name</x:v>
      </x:c>
      <x:c r="D777" s="2" t="n">
        <x:v>1</x:v>
      </x:c>
      <x:c r="E777" s="9" t="n">
        <x:v>45601</x:v>
      </x:c>
      <x:c r="F777" s="9" t="n">
        <x:v>45601</x:v>
      </x:c>
      <x:c r="G777" s="7" t="str">
        <x:v>["2024-25"]</x:v>
      </x:c>
      <x:c r="H777" s="2" t="str">
        <x:v>Bhubaneswar</x:v>
      </x:c>
      <x:c r="I777" s="2" t="str">
        <x:v>Odisha</x:v>
      </x:c>
      <x:c r="J777" s="2" t="str">
        <x:v>Mayurbhanj</x:v>
      </x:c>
      <x:c r="K777" s="2" t="str">
        <x:v>Gorumahisani Iron Ore Mine</x:v>
      </x:c>
      <x:c r="L777" s="2"/>
      <x:c r="M777" s="2" t="str">
        <x:v>IRON</x:v>
      </x:c>
      <x:c r="N777" s="7" t="str">
        <x:v>["Iron"]</x:v>
      </x:c>
      <x:c r="O777" s="7" t="str">
        <x:v>["iron"]</x:v>
      </x:c>
      <x:c r="P777" s="7" t="str">
        <x:v>["Fe"]</x:v>
      </x:c>
      <x:c r="Q777" s="2" t="str">
        <x:v>M/s G.S. Mishra &amp; Sons</x:v>
      </x:c>
      <x:c r="R777" s="2"/>
      <x:c r="S777" s="2"/>
      <x:c r="T777" s="12" t="b">
        <x:v>1</x:v>
      </x:c>
      <x:c r="U777" s="7" t="str">
        <x:v>["https://ibm.gov.in/writereaddata/files/1745556653680b14ad27e16Gorumahisani_GSM_MCDR.pdf","https://ibm.gov.in/writereaddata/files/1745557863680b19673e3dbGorumahisani_GSM_VL.pdf"]</x:v>
      </x:c>
      <x:c r="V777" s="12" t="b">
        <x:v>0</x:v>
      </x:c>
      <x:c r="W777" s="2" t="str">
        <x:v>inventory_only_not_used_as_spatial_evidence_without_exact_public_coordinates_or_polygon</x:v>
      </x:c>
      <x:c r="X777" s="7" t="str">
        <x:v>https://ibm.gov.in/IBMPortal/pages/mcdr-inspection-reports-and-violation-letters---2024-25---page-1--bhubaneswar-region-</x:v>
      </x:c>
    </x:row>
    <x:row r="778" ht="26" customHeight="1">
      <x:c r="A778" s="2" t="str">
        <x:v>IBM-MCDR-MINE-894EB3CF825F2807</x:v>
      </x:c>
      <x:c r="B778" s="7" t="str">
        <x:v>official_mcdr_latest_inspected_mine_view</x:v>
      </x:c>
      <x:c r="C778" s="7" t="str">
        <x:v>normalized_office_state_district_mine_name</x:v>
      </x:c>
      <x:c r="D778" s="2" t="n">
        <x:v>1</x:v>
      </x:c>
      <x:c r="E778" s="9" t="n">
        <x:v>45601</x:v>
      </x:c>
      <x:c r="F778" s="9" t="n">
        <x:v>45601</x:v>
      </x:c>
      <x:c r="G778" s="7" t="str">
        <x:v>["2024-25"]</x:v>
      </x:c>
      <x:c r="H778" s="2" t="str">
        <x:v>Bhubaneswar</x:v>
      </x:c>
      <x:c r="I778" s="2" t="str">
        <x:v>Odisha</x:v>
      </x:c>
      <x:c r="J778" s="2" t="str">
        <x:v>Keonjhar</x:v>
      </x:c>
      <x:c r="K778" s="2" t="str">
        <x:v>Thakurani Iron Ore Mine</x:v>
      </x:c>
      <x:c r="L778" s="2"/>
      <x:c r="M778" s="2" t="str">
        <x:v>Iron Ore</x:v>
      </x:c>
      <x:c r="N778" s="7" t="str">
        <x:v>["Iron"]</x:v>
      </x:c>
      <x:c r="O778" s="7" t="str">
        <x:v>["iron"]</x:v>
      </x:c>
      <x:c r="P778" s="7" t="str">
        <x:v>["Fe"]</x:v>
      </x:c>
      <x:c r="Q778" s="2" t="str">
        <x:v>M/s. Arcelor Mittal India Private Limited</x:v>
      </x:c>
      <x:c r="R778" s="2"/>
      <x:c r="S778" s="2"/>
      <x:c r="T778" s="12" t="b">
        <x:v>1</x:v>
      </x:c>
      <x:c r="U778" s="7" t="str">
        <x:v>["https://ibm.gov.in/writereaddata/files/174221348567d8116d91f7dVio_Thakurani_Mittal.pdf","https://ibm.gov.in/writereaddata/files/174316066267e68556a9f8aMCDR_Inspection__Report_Thakurani_Mittal_07112024.pdf"]</x:v>
      </x:c>
      <x:c r="V778" s="12" t="b">
        <x:v>0</x:v>
      </x:c>
      <x:c r="W778" s="2" t="str">
        <x:v>inventory_only_not_used_as_spatial_evidence_without_exact_public_coordinates_or_polygon</x:v>
      </x:c>
      <x:c r="X778" s="7" t="str">
        <x:v>https://ibm.gov.in/IBMPortal/pages/mcdr-inspection-reports-and-violation-letters---2024-25---page-1--bhubaneswar-region-</x:v>
      </x:c>
    </x:row>
    <x:row r="779" ht="26" customHeight="1">
      <x:c r="A779" s="2" t="str">
        <x:v>IBM-MCDR-MINE-D076F8437718C016</x:v>
      </x:c>
      <x:c r="B779" s="7" t="str">
        <x:v>official_mcdr_latest_inspected_mine_view</x:v>
      </x:c>
      <x:c r="C779" s="7" t="str">
        <x:v>normalized_office_state_district_mine_name</x:v>
      </x:c>
      <x:c r="D779" s="2" t="n">
        <x:v>1</x:v>
      </x:c>
      <x:c r="E779" s="9" t="n">
        <x:v>45601</x:v>
      </x:c>
      <x:c r="F779" s="9" t="n">
        <x:v>45601</x:v>
      </x:c>
      <x:c r="G779" s="7" t="str">
        <x:v>["2024-25"]</x:v>
      </x:c>
      <x:c r="H779" s="2" t="str">
        <x:v>Jabalpur</x:v>
      </x:c>
      <x:c r="I779" s="2" t="str">
        <x:v>Madhya Pradesh</x:v>
      </x:c>
      <x:c r="J779" s="2" t="str">
        <x:v>Jabalpur</x:v>
      </x:c>
      <x:c r="K779" s="2" t="str">
        <x:v>GANDHIGRAM (9.47 HECT.)</x:v>
      </x:c>
      <x:c r="L779" s="2"/>
      <x:c r="M779" s="2" t="str">
        <x:v>IRON</x:v>
      </x:c>
      <x:c r="N779" s="7" t="str">
        <x:v>["Iron"]</x:v>
      </x:c>
      <x:c r="O779" s="7" t="str">
        <x:v>["iron"]</x:v>
      </x:c>
      <x:c r="P779" s="7" t="str">
        <x:v>["Fe"]</x:v>
      </x:c>
      <x:c r="Q779" s="2" t="str">
        <x:v>SANDEEP BANSAL</x:v>
      </x:c>
      <x:c r="R779" s="2" t="n">
        <x:v>9.47</x:v>
      </x:c>
      <x:c r="S779" s="2"/>
      <x:c r="T779" s="12" t="b">
        <x:v>1</x:v>
      </x:c>
      <x:c r="U779" s="7" t="str">
        <x:v>["https://ibm.gov.in/writereaddata/files/174332687367e90e999a498mcdr_Gandhigram_9.47_Hect..pdf","https://ibm.gov.in/writereaddata/files/174332715967e90fb77ff83violation_Gandhigram_9.47_Hect..pdf"]</x:v>
      </x:c>
      <x:c r="V779" s="12" t="b">
        <x:v>0</x:v>
      </x:c>
      <x:c r="W779" s="2" t="str">
        <x:v>inventory_only_not_used_as_spatial_evidence_without_exact_public_coordinates_or_polygon</x:v>
      </x:c>
      <x:c r="X779" s="7" t="str">
        <x:v>https://ibm.gov.in/IBMPortal/pages/mcdr-reports-and-violation-letters---2024-25--jabalpur-region---page-03</x:v>
      </x:c>
    </x:row>
    <x:row r="780" ht="26" customHeight="1">
      <x:c r="A780" s="2" t="str">
        <x:v>IBM-MCDR-MINE-F9607707A4B5E155</x:v>
      </x:c>
      <x:c r="B780" s="7" t="str">
        <x:v>official_mcdr_latest_inspected_mine_view</x:v>
      </x:c>
      <x:c r="C780" s="7" t="str">
        <x:v>normalized_office_state_district_mine_name</x:v>
      </x:c>
      <x:c r="D780" s="2" t="n">
        <x:v>1</x:v>
      </x:c>
      <x:c r="E780" s="9" t="n">
        <x:v>45601</x:v>
      </x:c>
      <x:c r="F780" s="9" t="n">
        <x:v>45601</x:v>
      </x:c>
      <x:c r="G780" s="7" t="str">
        <x:v>["2024-25"]</x:v>
      </x:c>
      <x:c r="H780" s="2" t="str">
        <x:v>Vijayawada</x:v>
      </x:c>
      <x:c r="I780" s="2" t="str">
        <x:v>Andhra Pradesh</x:v>
      </x:c>
      <x:c r="J780" s="2" t="str">
        <x:v>Ntr</x:v>
      </x:c>
      <x:c r="K780" s="2" t="str">
        <x:v>Jayanthipuram</x:v>
      </x:c>
      <x:c r="L780" s="2"/>
      <x:c r="M780" s="2" t="str">
        <x:v>Limestone</x:v>
      </x:c>
      <x:c r="N780" s="7" t="str">
        <x:v>["Calcium and limestone"]</x:v>
      </x:c>
      <x:c r="O780" s="7" t="str">
        <x:v>["calcium","calcium carbonate"]</x:v>
      </x:c>
      <x:c r="P780" s="7" t="str">
        <x:v>["Ca","CaCO3"]</x:v>
      </x:c>
      <x:c r="Q780" s="2" t="str">
        <x:v>M/s The Ramco Cements Limited</x:v>
      </x:c>
      <x:c r="R780" s="2"/>
      <x:c r="S780" s="2"/>
      <x:c r="T780" s="12" t="b">
        <x:v>1</x:v>
      </x:c>
      <x:c r="U780" s="7" t="str">
        <x:v>["https://ibm.gov.in/writereaddata/files/1747914967682f10d795014VL_JAYANTHIPURAM.PDF.pdf","https://ibm.gov.in/writereaddata/files/1750052147684fad3380a4bMCDR_Report_Jayanthipuram_Limestone_Mine_245.03_Ha._Ms_RAMCO.pdf"]</x:v>
      </x:c>
      <x:c r="V780" s="12" t="b">
        <x:v>0</x:v>
      </x:c>
      <x:c r="W780" s="2" t="str">
        <x:v>inventory_only_not_used_as_spatial_evidence_without_exact_public_coordinates_or_polygon</x:v>
      </x:c>
      <x:c r="X780" s="7" t="str">
        <x:v>https://ibm.gov.in/IBMPortal/pages/mcdr-inspection-reports--amp--violation-letters-for-the-year-2024-25-vijayawada-regional-office--page-1-</x:v>
      </x:c>
    </x:row>
    <x:row r="781" ht="26" customHeight="1">
      <x:c r="A781" s="2" t="str">
        <x:v>IBM-MCDR-MINE-E1A5BC7C9DB0FD5D</x:v>
      </x:c>
      <x:c r="B781" s="7" t="str">
        <x:v>official_mcdr_latest_inspected_mine_view</x:v>
      </x:c>
      <x:c r="C781" s="7" t="str">
        <x:v>normalized_office_state_district_mine_name</x:v>
      </x:c>
      <x:c r="D781" s="2" t="n">
        <x:v>1</x:v>
      </x:c>
      <x:c r="E781" s="9" t="n">
        <x:v>45595</x:v>
      </x:c>
      <x:c r="F781" s="9" t="n">
        <x:v>45595</x:v>
      </x:c>
      <x:c r="G781" s="7" t="str">
        <x:v>["2024-25"]</x:v>
      </x:c>
      <x:c r="H781" s="2" t="str">
        <x:v>Bhubaneswar</x:v>
      </x:c>
      <x:c r="I781" s="2" t="str">
        <x:v>Odisha</x:v>
      </x:c>
      <x:c r="J781" s="2" t="str">
        <x:v>Jajpur</x:v>
      </x:c>
      <x:c r="K781" s="2" t="str">
        <x:v>Daitari Iron Ore Mine</x:v>
      </x:c>
      <x:c r="L781" s="2"/>
      <x:c r="M781" s="2" t="str">
        <x:v>IRON</x:v>
      </x:c>
      <x:c r="N781" s="7" t="str">
        <x:v>["Iron"]</x:v>
      </x:c>
      <x:c r="O781" s="7" t="str">
        <x:v>["iron"]</x:v>
      </x:c>
      <x:c r="P781" s="7" t="str">
        <x:v>["Fe"]</x:v>
      </x:c>
      <x:c r="Q781" s="2" t="str">
        <x:v>M/s O.M.C. Ltd.</x:v>
      </x:c>
      <x:c r="R781" s="2"/>
      <x:c r="S781" s="2"/>
      <x:c r="T781" s="12" t="b">
        <x:v>1</x:v>
      </x:c>
      <x:c r="U781" s="7" t="str">
        <x:v>["https://ibm.gov.in/writereaddata/files/1745556688680b14d0808adDaitari_OMC_MCDR.pdf","https://ibm.gov.in/writereaddata/files/1745557831680b1947e36e4Daitari_OMC_VL.pdf"]</x:v>
      </x:c>
      <x:c r="V781" s="12" t="b">
        <x:v>0</x:v>
      </x:c>
      <x:c r="W781" s="2" t="str">
        <x:v>inventory_only_not_used_as_spatial_evidence_without_exact_public_coordinates_or_polygon</x:v>
      </x:c>
      <x:c r="X781" s="7" t="str">
        <x:v>https://ibm.gov.in/IBMPortal/pages/mcdr-inspection-reports-and-violation-letters---2024-25---page-1--bhubaneswar-region-</x:v>
      </x:c>
    </x:row>
    <x:row r="782" ht="26" customHeight="1">
      <x:c r="A782" s="2" t="str">
        <x:v>IBM-MCDR-MINE-932C71AAA77BBB6B</x:v>
      </x:c>
      <x:c r="B782" s="7" t="str">
        <x:v>official_mcdr_latest_inspected_mine_view</x:v>
      </x:c>
      <x:c r="C782" s="7" t="str">
        <x:v>normalized_office_state_district_mine_name</x:v>
      </x:c>
      <x:c r="D782" s="2" t="n">
        <x:v>1</x:v>
      </x:c>
      <x:c r="E782" s="9" t="n">
        <x:v>45595</x:v>
      </x:c>
      <x:c r="F782" s="9" t="n">
        <x:v>45595</x:v>
      </x:c>
      <x:c r="G782" s="7" t="str">
        <x:v>["2024-25"]</x:v>
      </x:c>
      <x:c r="H782" s="2" t="str">
        <x:v>Guwahati</x:v>
      </x:c>
      <x:c r="I782" s="2" t="str">
        <x:v>Meghalaya</x:v>
      </x:c>
      <x:c r="J782" s="2" t="str">
        <x:v>East Jaintia Hills</x:v>
      </x:c>
      <x:c r="K782" s="2" t="str">
        <x:v>KHUB-II LIMESTONE MINE</x:v>
      </x:c>
      <x:c r="L782" s="2"/>
      <x:c r="M782" s="2" t="str">
        <x:v>Limestone and Sandstone</x:v>
      </x:c>
      <x:c r="N782" s="7" t="str">
        <x:v>["Calcium and limestone"]</x:v>
      </x:c>
      <x:c r="O782" s="7" t="str">
        <x:v>["calcium","calcium carbonate"]</x:v>
      </x:c>
      <x:c r="P782" s="7" t="str">
        <x:v>["Ca","CaCO3"]</x:v>
      </x:c>
      <x:c r="Q782" s="2" t="str">
        <x:v>M/s STAR CEMENT LIMITED</x:v>
      </x:c>
      <x:c r="R782" s="2"/>
      <x:c r="S782" s="2"/>
      <x:c r="T782" s="12" t="b">
        <x:v>1</x:v>
      </x:c>
      <x:c r="U782" s="7" t="str">
        <x:v>["https://ibm.gov.in/writereaddata/files/17370110756788af837dd91KHUBII_LIMESTONE_MINE.pdf"]</x:v>
      </x:c>
      <x:c r="V782" s="12" t="b">
        <x:v>0</x:v>
      </x:c>
      <x:c r="W782" s="2" t="str">
        <x:v>inventory_only_not_used_as_spatial_evidence_without_exact_public_coordinates_or_polygon</x:v>
      </x:c>
      <x:c r="X782" s="7" t="str">
        <x:v>https://ibm.gov.in/IBMPortal/pages/mcdr-inspection-reports-and-violation-letters---2024-25---guwahati-region</x:v>
      </x:c>
    </x:row>
    <x:row r="783" ht="26" customHeight="1">
      <x:c r="A783" s="2" t="str">
        <x:v>IBM-MCDR-MINE-4BCD1CD9E792E565</x:v>
      </x:c>
      <x:c r="B783" s="7" t="str">
        <x:v>official_mcdr_latest_inspected_mine_view</x:v>
      </x:c>
      <x:c r="C783" s="7" t="str">
        <x:v>normalized_office_state_district_mine_name</x:v>
      </x:c>
      <x:c r="D783" s="2" t="n">
        <x:v>1</x:v>
      </x:c>
      <x:c r="E783" s="9" t="n">
        <x:v>45595</x:v>
      </x:c>
      <x:c r="F783" s="9" t="n">
        <x:v>45595</x:v>
      </x:c>
      <x:c r="G783" s="7" t="str">
        <x:v>["2024-25"]</x:v>
      </x:c>
      <x:c r="H783" s="2" t="str">
        <x:v>Jabalpur</x:v>
      </x:c>
      <x:c r="I783" s="2" t="str">
        <x:v>Madhya Pradesh</x:v>
      </x:c>
      <x:c r="J783" s="2" t="str">
        <x:v>Neemuch</x:v>
      </x:c>
      <x:c r="K783" s="2" t="str">
        <x:v>CHENPURA (12.00 HECT.)</x:v>
      </x:c>
      <x:c r="L783" s="2"/>
      <x:c r="M783" s="2" t="str">
        <x:v>LIMESTONE</x:v>
      </x:c>
      <x:c r="N783" s="7" t="str">
        <x:v>["Calcium and limestone"]</x:v>
      </x:c>
      <x:c r="O783" s="7" t="str">
        <x:v>["calcium","calcium carbonate"]</x:v>
      </x:c>
      <x:c r="P783" s="7" t="str">
        <x:v>["Ca","CaCO3"]</x:v>
      </x:c>
      <x:c r="Q783" s="2" t="str">
        <x:v>M/S RATHORE CEMENT PVT. LTD.</x:v>
      </x:c>
      <x:c r="R783" s="2" t="n">
        <x:v>12</x:v>
      </x:c>
      <x:c r="S783" s="2"/>
      <x:c r="T783" s="12" t="b">
        <x:v>1</x:v>
      </x:c>
      <x:c r="U783" s="7" t="str">
        <x:v>["https://ibm.gov.in/writereaddata/files/1748951216683ee0b091a7dmcdr_Chenpura_12.00_hect..pdf"]</x:v>
      </x:c>
      <x:c r="V783" s="12" t="b">
        <x:v>0</x:v>
      </x:c>
      <x:c r="W783" s="2" t="str">
        <x:v>inventory_only_not_used_as_spatial_evidence_without_exact_public_coordinates_or_polygon</x:v>
      </x:c>
      <x:c r="X783" s="7" t="str">
        <x:v>https://ibm.gov.in/IBMPortal/pages/mcdr-reports-and-violation-letters---2024-25--jabalpur-region---page-03</x:v>
      </x:c>
    </x:row>
    <x:row r="784" ht="26" customHeight="1">
      <x:c r="A784" s="2" t="str">
        <x:v>IBM-MCDR-MINE-F462BE30E9CAD06A</x:v>
      </x:c>
      <x:c r="B784" s="7" t="str">
        <x:v>official_mcdr_latest_inspected_mine_view</x:v>
      </x:c>
      <x:c r="C784" s="7" t="str">
        <x:v>normalized_office_state_district_mine_name</x:v>
      </x:c>
      <x:c r="D784" s="2" t="n">
        <x:v>1</x:v>
      </x:c>
      <x:c r="E784" s="9" t="n">
        <x:v>45595</x:v>
      </x:c>
      <x:c r="F784" s="9" t="n">
        <x:v>45595</x:v>
      </x:c>
      <x:c r="G784" s="7" t="str">
        <x:v>["2024-25"]</x:v>
      </x:c>
      <x:c r="H784" s="2" t="str">
        <x:v>Jabalpur</x:v>
      </x:c>
      <x:c r="I784" s="2" t="str">
        <x:v>Madhya Pradesh</x:v>
      </x:c>
      <x:c r="J784" s="2" t="str">
        <x:v>Neemuch</x:v>
      </x:c>
      <x:c r="K784" s="2" t="str">
        <x:v>SUVAKHEDA AND KHEDA RATHORE (221.043 HECT.)</x:v>
      </x:c>
      <x:c r="L784" s="2"/>
      <x:c r="M784" s="2" t="str">
        <x:v>LIMESTONE</x:v>
      </x:c>
      <x:c r="N784" s="7" t="str">
        <x:v>["Calcium and limestone"]</x:v>
      </x:c>
      <x:c r="O784" s="7" t="str">
        <x:v>["calcium","calcium carbonate"]</x:v>
      </x:c>
      <x:c r="P784" s="7" t="str">
        <x:v>["Ca","CaCO3"]</x:v>
      </x:c>
      <x:c r="Q784" s="2" t="str">
        <x:v>M/S VEER DURGA DAS MINERALS PRIVATE LIMITED</x:v>
      </x:c>
      <x:c r="R784" s="2" t="n">
        <x:v>221.043</x:v>
      </x:c>
      <x:c r="S784" s="2"/>
      <x:c r="T784" s="12" t="b">
        <x:v>1</x:v>
      </x:c>
      <x:c r="U784" s="7" t="str">
        <x:v>["https://ibm.gov.in/writereaddata/files/1748951271683ee0e75746amcdr_Suvakheda_221.043_hect..pdf"]</x:v>
      </x:c>
      <x:c r="V784" s="12" t="b">
        <x:v>0</x:v>
      </x:c>
      <x:c r="W784" s="2" t="str">
        <x:v>inventory_only_not_used_as_spatial_evidence_without_exact_public_coordinates_or_polygon</x:v>
      </x:c>
      <x:c r="X784" s="7" t="str">
        <x:v>https://ibm.gov.in/IBMPortal/pages/mcdr-reports-and-violation-letters---2024-25--jabalpur-region---page-03</x:v>
      </x:c>
    </x:row>
    <x:row r="785" ht="26" customHeight="1">
      <x:c r="A785" s="2" t="str">
        <x:v>IBM-MCDR-MINE-2E49E4DABC5FF0BF</x:v>
      </x:c>
      <x:c r="B785" s="7" t="str">
        <x:v>official_mcdr_latest_inspected_mine_view</x:v>
      </x:c>
      <x:c r="C785" s="7" t="str">
        <x:v>normalized_office_state_district_mine_name</x:v>
      </x:c>
      <x:c r="D785" s="2" t="n">
        <x:v>1</x:v>
      </x:c>
      <x:c r="E785" s="9" t="n">
        <x:v>45594</x:v>
      </x:c>
      <x:c r="F785" s="9" t="n">
        <x:v>45594</x:v>
      </x:c>
      <x:c r="G785" s="7" t="str">
        <x:v>["2024-25"]</x:v>
      </x:c>
      <x:c r="H785" s="2" t="str">
        <x:v>Bhubaneswar</x:v>
      </x:c>
      <x:c r="I785" s="2" t="str">
        <x:v>Odisha</x:v>
      </x:c>
      <x:c r="J785" s="2" t="str">
        <x:v>Jajpur</x:v>
      </x:c>
      <x:c r="K785" s="2" t="str">
        <x:v>South Kaliapani</x:v>
      </x:c>
      <x:c r="L785" s="2"/>
      <x:c r="M785" s="2" t="str">
        <x:v>Chromite</x:v>
      </x:c>
      <x:c r="N785" s="7" t="str">
        <x:v>["Chromium"]</x:v>
      </x:c>
      <x:c r="O785" s="7" t="str">
        <x:v>["chromium"]</x:v>
      </x:c>
      <x:c r="P785" s="7" t="str">
        <x:v>["Cr"]</x:v>
      </x:c>
      <x:c r="Q785" s="2" t="str">
        <x:v>OMC Ltd</x:v>
      </x:c>
      <x:c r="R785" s="2"/>
      <x:c r="S785" s="2"/>
      <x:c r="T785" s="12" t="b">
        <x:v>1</x:v>
      </x:c>
      <x:c r="U785" s="7" t="str">
        <x:v>["https://ibm.gov.in/writereaddata/files/17375450706790d56ee7629Signed_MCDR_Report_South_Kaliapani_Chromite_of_OMC_Ltd.pdf"]</x:v>
      </x:c>
      <x:c r="V785" s="12" t="b">
        <x:v>0</x:v>
      </x:c>
      <x:c r="W785" s="2" t="str">
        <x:v>inventory_only_not_used_as_spatial_evidence_without_exact_public_coordinates_or_polygon</x:v>
      </x:c>
      <x:c r="X785" s="7" t="str">
        <x:v>https://ibm.gov.in/IBMPortal/pages/mcdr-inspection-reports-and-violation-letters---2024-25---page-1--bhubaneswar-region-</x:v>
      </x:c>
    </x:row>
    <x:row r="786" ht="26" customHeight="1">
      <x:c r="A786" s="2" t="str">
        <x:v>IBM-MCDR-MINE-F7DCC77AC612731B</x:v>
      </x:c>
      <x:c r="B786" s="7" t="str">
        <x:v>official_mcdr_latest_inspected_mine_view</x:v>
      </x:c>
      <x:c r="C786" s="7" t="str">
        <x:v>normalized_office_state_district_mine_name</x:v>
      </x:c>
      <x:c r="D786" s="2" t="n">
        <x:v>1</x:v>
      </x:c>
      <x:c r="E786" s="9" t="n">
        <x:v>45594</x:v>
      </x:c>
      <x:c r="F786" s="9" t="n">
        <x:v>45594</x:v>
      </x:c>
      <x:c r="G786" s="7" t="str">
        <x:v>["2024-25"]</x:v>
      </x:c>
      <x:c r="H786" s="2" t="str">
        <x:v>Bhubaneswar</x:v>
      </x:c>
      <x:c r="I786" s="2" t="str">
        <x:v>Odisha</x:v>
      </x:c>
      <x:c r="J786" s="2" t="str">
        <x:v>Keonjhar</x:v>
      </x:c>
      <x:c r="K786" s="2" t="str">
        <x:v>Tiringpahar Iron Ore Mine</x:v>
      </x:c>
      <x:c r="L786" s="2"/>
      <x:c r="M786" s="2" t="str">
        <x:v>IRON</x:v>
      </x:c>
      <x:c r="N786" s="7" t="str">
        <x:v>["Iron"]</x:v>
      </x:c>
      <x:c r="O786" s="7" t="str">
        <x:v>["iron"]</x:v>
      </x:c>
      <x:c r="P786" s="7" t="str">
        <x:v>["Fe"]</x:v>
      </x:c>
      <x:c r="Q786" s="2" t="str">
        <x:v>M/s Tata Steel Ltd.</x:v>
      </x:c>
      <x:c r="R786" s="2"/>
      <x:c r="S786" s="2"/>
      <x:c r="T786" s="12" t="b">
        <x:v>1</x:v>
      </x:c>
      <x:c r="U786" s="7" t="str">
        <x:v>["https://ibm.gov.in/writereaddata/files/1745556489680b1409a4514Tiringpahar_Tata_MCDR.pdf","https://ibm.gov.in/writereaddata/files/1745558048680b1a20e7f81Tiringpahar_Tata_VL.pdf"]</x:v>
      </x:c>
      <x:c r="V786" s="12" t="b">
        <x:v>0</x:v>
      </x:c>
      <x:c r="W786" s="2" t="str">
        <x:v>inventory_only_not_used_as_spatial_evidence_without_exact_public_coordinates_or_polygon</x:v>
      </x:c>
      <x:c r="X786" s="7" t="str">
        <x:v>https://ibm.gov.in/IBMPortal/pages/mcdr-inspection-reports-and-violation-letters---2024-25---page-1--bhubaneswar-region-</x:v>
      </x:c>
    </x:row>
    <x:row r="787" ht="26" customHeight="1">
      <x:c r="A787" s="2" t="str">
        <x:v>IBM-MCDR-MINE-948227C16FFB4499</x:v>
      </x:c>
      <x:c r="B787" s="7" t="str">
        <x:v>official_mcdr_latest_inspected_mine_view</x:v>
      </x:c>
      <x:c r="C787" s="7" t="str">
        <x:v>normalized_office_state_district_mine_name</x:v>
      </x:c>
      <x:c r="D787" s="2" t="n">
        <x:v>1</x:v>
      </x:c>
      <x:c r="E787" s="9" t="n">
        <x:v>45594</x:v>
      </x:c>
      <x:c r="F787" s="9" t="n">
        <x:v>45594</x:v>
      </x:c>
      <x:c r="G787" s="7" t="str">
        <x:v>["2024-25"]</x:v>
      </x:c>
      <x:c r="H787" s="2" t="str">
        <x:v>Chennai</x:v>
      </x:c>
      <x:c r="I787" s="2" t="str">
        <x:v>Tamil Nadu</x:v>
      </x:c>
      <x:c r="J787" s="2" t="str">
        <x:v>Salem</x:v>
      </x:c>
      <x:c r="K787" s="2" t="str">
        <x:v>Kamanaickenpatti</x:v>
      </x:c>
      <x:c r="L787" s="2"/>
      <x:c r="M787" s="2" t="str">
        <x:v>Magnesite</x:v>
      </x:c>
      <x:c r="N787" s="7" t="str">
        <x:v>["Magnesium"]</x:v>
      </x:c>
      <x:c r="O787" s="7" t="str">
        <x:v>["magnesium","magnesium carbonate"]</x:v>
      </x:c>
      <x:c r="P787" s="7" t="str">
        <x:v>["Mg","MgCO3"]</x:v>
      </x:c>
      <x:c r="Q787" s="2" t="str">
        <x:v>M/s. SAIL</x:v>
      </x:c>
      <x:c r="R787" s="2"/>
      <x:c r="S787" s="2"/>
      <x:c r="T787" s="12" t="b">
        <x:v>1</x:v>
      </x:c>
      <x:c r="U787" s="7" t="str">
        <x:v>["https://ibm.gov.in/writereaddata/files/1737100988678a0ebc45a4bKamanaickenpatti_SAIL_MCDR_2024_2025.pdf"]</x:v>
      </x:c>
      <x:c r="V787" s="12" t="b">
        <x:v>0</x:v>
      </x:c>
      <x:c r="W787" s="2" t="str">
        <x:v>inventory_only_not_used_as_spatial_evidence_without_exact_public_coordinates_or_polygon</x:v>
      </x:c>
      <x:c r="X787" s="7" t="str">
        <x:v>https://ibm.gov.in/IBMPortal/pages/mcdr-reports-and-violation-letters--2024-25---chennai-region---page-1</x:v>
      </x:c>
    </x:row>
    <x:row r="788" ht="26" customHeight="1">
      <x:c r="A788" s="2" t="str">
        <x:v>IBM-MCDR-MINE-07469DBAB4705532</x:v>
      </x:c>
      <x:c r="B788" s="7" t="str">
        <x:v>official_mcdr_latest_inspected_mine_view</x:v>
      </x:c>
      <x:c r="C788" s="7" t="str">
        <x:v>normalized_office_state_district_mine_name</x:v>
      </x:c>
      <x:c r="D788" s="2" t="n">
        <x:v>1</x:v>
      </x:c>
      <x:c r="E788" s="9" t="n">
        <x:v>45594</x:v>
      </x:c>
      <x:c r="F788" s="9" t="n">
        <x:v>45594</x:v>
      </x:c>
      <x:c r="G788" s="7" t="str">
        <x:v>["2024-25"]</x:v>
      </x:c>
      <x:c r="H788" s="2" t="str">
        <x:v>Guwahati</x:v>
      </x:c>
      <x:c r="I788" s="2" t="str">
        <x:v>Meghalaya</x:v>
      </x:c>
      <x:c r="J788" s="2" t="str">
        <x:v>East Jaintia Hills</x:v>
      </x:c>
      <x:c r="K788" s="2" t="str">
        <x:v>KHUB-I LIMESTONE MINE</x:v>
      </x:c>
      <x:c r="L788" s="2"/>
      <x:c r="M788" s="2" t="str">
        <x:v>Limestone and Sandstone</x:v>
      </x:c>
      <x:c r="N788" s="7" t="str">
        <x:v>["Calcium and limestone"]</x:v>
      </x:c>
      <x:c r="O788" s="7" t="str">
        <x:v>["calcium","calcium carbonate"]</x:v>
      </x:c>
      <x:c r="P788" s="7" t="str">
        <x:v>["Ca","CaCO3"]</x:v>
      </x:c>
      <x:c r="Q788" s="2" t="str">
        <x:v>M/s STAR CEMENT LIMITED</x:v>
      </x:c>
      <x:c r="R788" s="2"/>
      <x:c r="S788" s="2"/>
      <x:c r="T788" s="12" t="b">
        <x:v>1</x:v>
      </x:c>
      <x:c r="U788" s="7" t="str">
        <x:v>["https://ibm.gov.in/writereaddata/files/17370114126788b0d4b3ec0KHUBI_LIMESTONE_MINE.pdf"]</x:v>
      </x:c>
      <x:c r="V788" s="12" t="b">
        <x:v>0</x:v>
      </x:c>
      <x:c r="W788" s="2" t="str">
        <x:v>inventory_only_not_used_as_spatial_evidence_without_exact_public_coordinates_or_polygon</x:v>
      </x:c>
      <x:c r="X788" s="7" t="str">
        <x:v>https://ibm.gov.in/IBMPortal/pages/mcdr-inspection-reports-and-violation-letters---2024-25---guwahati-region</x:v>
      </x:c>
    </x:row>
    <x:row r="789" ht="26" customHeight="1">
      <x:c r="A789" s="2" t="str">
        <x:v>IBM-MCDR-MINE-2805ACD2A385AD28</x:v>
      </x:c>
      <x:c r="B789" s="7" t="str">
        <x:v>official_mcdr_latest_inspected_mine_view</x:v>
      </x:c>
      <x:c r="C789" s="7" t="str">
        <x:v>normalized_office_state_district_mine_name</x:v>
      </x:c>
      <x:c r="D789" s="2" t="n">
        <x:v>1</x:v>
      </x:c>
      <x:c r="E789" s="9" t="n">
        <x:v>45594</x:v>
      </x:c>
      <x:c r="F789" s="9" t="n">
        <x:v>45594</x:v>
      </x:c>
      <x:c r="G789" s="7" t="str">
        <x:v>["2024-25"]</x:v>
      </x:c>
      <x:c r="H789" s="2" t="str">
        <x:v>Jabalpur</x:v>
      </x:c>
      <x:c r="I789" s="2" t="str">
        <x:v>Madhya Pradesh</x:v>
      </x:c>
      <x:c r="J789" s="2" t="str">
        <x:v>Neemuch</x:v>
      </x:c>
      <x:c r="K789" s="2" t="str">
        <x:v>BORKHEDI NAYAGAON (453.423 HECT.)</x:v>
      </x:c>
      <x:c r="L789" s="2"/>
      <x:c r="M789" s="2" t="str">
        <x:v>LIMESTONE</x:v>
      </x:c>
      <x:c r="N789" s="7" t="str">
        <x:v>["Calcium and limestone"]</x:v>
      </x:c>
      <x:c r="O789" s="7" t="str">
        <x:v>["calcium","calcium carbonate"]</x:v>
      </x:c>
      <x:c r="P789" s="7" t="str">
        <x:v>["Ca","CaCO3"]</x:v>
      </x:c>
      <x:c r="Q789" s="2" t="str">
        <x:v>M/S ULTRATECH CEMENT LIMITED</x:v>
      </x:c>
      <x:c r="R789" s="2" t="n">
        <x:v>453.423</x:v>
      </x:c>
      <x:c r="S789" s="2"/>
      <x:c r="T789" s="12" t="b">
        <x:v>1</x:v>
      </x:c>
      <x:c r="U789" s="7" t="str">
        <x:v>["https://ibm.gov.in/writereaddata/files/174332729667e91040cb1a2mcdr_Borikhedi__Nayagaon_453.423_Hect..pdf","https://ibm.gov.in/writereaddata/files/174334144467e94784ee9a9Violation_Borkhedi_Nayagaon_Limestone_Mine.pdf"]</x:v>
      </x:c>
      <x:c r="V789" s="12" t="b">
        <x:v>0</x:v>
      </x:c>
      <x:c r="W789" s="2" t="str">
        <x:v>inventory_only_not_used_as_spatial_evidence_without_exact_public_coordinates_or_polygon</x:v>
      </x:c>
      <x:c r="X789" s="7" t="str">
        <x:v>https://ibm.gov.in/IBMPortal/pages/mcdr-reports-and-violation-letters---2024-25--jabalpur-region---page-03</x:v>
      </x:c>
    </x:row>
    <x:row r="790" ht="26" customHeight="1">
      <x:c r="A790" s="2" t="str">
        <x:v>IBM-MCDR-MINE-D2BF267FC80142FD</x:v>
      </x:c>
      <x:c r="B790" s="7" t="str">
        <x:v>official_mcdr_latest_inspected_mine_view</x:v>
      </x:c>
      <x:c r="C790" s="7" t="str">
        <x:v>normalized_office_state_district_mine_name</x:v>
      </x:c>
      <x:c r="D790" s="2" t="n">
        <x:v>1</x:v>
      </x:c>
      <x:c r="E790" s="9" t="n">
        <x:v>45593</x:v>
      </x:c>
      <x:c r="F790" s="9" t="n">
        <x:v>45593</x:v>
      </x:c>
      <x:c r="G790" s="7" t="str">
        <x:v>["2024-25"]</x:v>
      </x:c>
      <x:c r="H790" s="2" t="str">
        <x:v>Bhubaneswar</x:v>
      </x:c>
      <x:c r="I790" s="2" t="str">
        <x:v>Odisha</x:v>
      </x:c>
      <x:c r="J790" s="2" t="str">
        <x:v>Sundargarh</x:v>
      </x:c>
      <x:c r="K790" s="2" t="str">
        <x:v>TRB Mine</x:v>
      </x:c>
      <x:c r="L790" s="2"/>
      <x:c r="M790" s="2" t="str">
        <x:v>Iron</x:v>
      </x:c>
      <x:c r="N790" s="7" t="str">
        <x:v>["Iron"]</x:v>
      </x:c>
      <x:c r="O790" s="7" t="str">
        <x:v>["iron"]</x:v>
      </x:c>
      <x:c r="P790" s="7" t="str">
        <x:v>["Fe"]</x:v>
      </x:c>
      <x:c r="Q790" s="2" t="str">
        <x:v>M/s JSPL</x:v>
      </x:c>
      <x:c r="R790" s="2"/>
      <x:c r="S790" s="2"/>
      <x:c r="T790" s="12" t="b">
        <x:v>1</x:v>
      </x:c>
      <x:c r="U790" s="7" t="str">
        <x:v>["https://ibm.gov.in/writereaddata/files/1732792491674850ab5fc0bViolation_letterJSPL.pdf","https://ibm.gov.in/writereaddata/files/1732792798674851dedc02aMCDRreportTRBmine.pdf"]</x:v>
      </x:c>
      <x:c r="V790" s="12" t="b">
        <x:v>0</x:v>
      </x:c>
      <x:c r="W790" s="2" t="str">
        <x:v>inventory_only_not_used_as_spatial_evidence_without_exact_public_coordinates_or_polygon</x:v>
      </x:c>
      <x:c r="X790" s="7" t="str">
        <x:v>https://ibm.gov.in/IBMPortal/pages/mcdr-inspection-reports-and-violation-letters---2024-25---page-1--bhubaneswar-region-</x:v>
      </x:c>
    </x:row>
    <x:row r="791" ht="26" customHeight="1">
      <x:c r="A791" s="2" t="str">
        <x:v>IBM-MCDR-MINE-D4E254D13561AE04</x:v>
      </x:c>
      <x:c r="B791" s="7" t="str">
        <x:v>official_mcdr_latest_inspected_mine_view</x:v>
      </x:c>
      <x:c r="C791" s="7" t="str">
        <x:v>normalized_office_state_district_mine_name</x:v>
      </x:c>
      <x:c r="D791" s="2" t="n">
        <x:v>1</x:v>
      </x:c>
      <x:c r="E791" s="9" t="n">
        <x:v>45593</x:v>
      </x:c>
      <x:c r="F791" s="9" t="n">
        <x:v>45593</x:v>
      </x:c>
      <x:c r="G791" s="7" t="str">
        <x:v>["2024-25"]</x:v>
      </x:c>
      <x:c r="H791" s="2" t="str">
        <x:v>Jabalpur</x:v>
      </x:c>
      <x:c r="I791" s="2" t="str">
        <x:v>Madhya Pradesh</x:v>
      </x:c>
      <x:c r="J791" s="2" t="str">
        <x:v>Katni</x:v>
      </x:c>
      <x:c r="K791" s="2" t="str">
        <x:v>JAMUWANI KALAN (31.43 HECT.)</x:v>
      </x:c>
      <x:c r="L791" s="2"/>
      <x:c r="M791" s="2" t="str">
        <x:v>LIMESTONE</x:v>
      </x:c>
      <x:c r="N791" s="7" t="str">
        <x:v>["Calcium and limestone"]</x:v>
      </x:c>
      <x:c r="O791" s="7" t="str">
        <x:v>["calcium","calcium carbonate"]</x:v>
      </x:c>
      <x:c r="P791" s="7" t="str">
        <x:v>["Ca","CaCO3"]</x:v>
      </x:c>
      <x:c r="Q791" s="2" t="str">
        <x:v>M/S ACC LIMITED</x:v>
      </x:c>
      <x:c r="R791" s="2" t="n">
        <x:v>31.43</x:v>
      </x:c>
      <x:c r="S791" s="2"/>
      <x:c r="T791" s="12" t="b">
        <x:v>1</x:v>
      </x:c>
      <x:c r="U791" s="7" t="str">
        <x:v>["https://ibm.gov.in/writereaddata/files/1748945174683ec916f18cfmcdr_Jamuwanikala_31.43_hect..pdf"]</x:v>
      </x:c>
      <x:c r="V791" s="12" t="b">
        <x:v>0</x:v>
      </x:c>
      <x:c r="W791" s="2" t="str">
        <x:v>inventory_only_not_used_as_spatial_evidence_without_exact_public_coordinates_or_polygon</x:v>
      </x:c>
      <x:c r="X791" s="7" t="str">
        <x:v>https://ibm.gov.in/IBMPortal/pages/mcdr-reports-and-violation-letters---2024-25--jabalpur-region---page-03</x:v>
      </x:c>
    </x:row>
    <x:row r="792" ht="26" customHeight="1">
      <x:c r="A792" s="2" t="str">
        <x:v>IBM-MCDR-MINE-3237269C37AF86C1</x:v>
      </x:c>
      <x:c r="B792" s="7" t="str">
        <x:v>official_mcdr_latest_inspected_mine_view</x:v>
      </x:c>
      <x:c r="C792" s="7" t="str">
        <x:v>normalized_office_state_district_mine_name</x:v>
      </x:c>
      <x:c r="D792" s="2" t="n">
        <x:v>1</x:v>
      </x:c>
      <x:c r="E792" s="9" t="n">
        <x:v>45593</x:v>
      </x:c>
      <x:c r="F792" s="9" t="n">
        <x:v>45593</x:v>
      </x:c>
      <x:c r="G792" s="7" t="str">
        <x:v>["2024-25"]</x:v>
      </x:c>
      <x:c r="H792" s="2" t="str">
        <x:v>Jabalpur</x:v>
      </x:c>
      <x:c r="I792" s="2" t="str">
        <x:v>Madhya Pradesh</x:v>
      </x:c>
      <x:c r="J792" s="2" t="str">
        <x:v>Neemuch</x:v>
      </x:c>
      <x:c r="K792" s="2" t="str">
        <x:v>VIKRAM CEMENT (342.612 HECT.)</x:v>
      </x:c>
      <x:c r="L792" s="2"/>
      <x:c r="M792" s="2" t="str">
        <x:v>LIMESTONE</x:v>
      </x:c>
      <x:c r="N792" s="7" t="str">
        <x:v>["Calcium and limestone"]</x:v>
      </x:c>
      <x:c r="O792" s="7" t="str">
        <x:v>["calcium","calcium carbonate"]</x:v>
      </x:c>
      <x:c r="P792" s="7" t="str">
        <x:v>["Ca","CaCO3"]</x:v>
      </x:c>
      <x:c r="Q792" s="2" t="str">
        <x:v>M/S ULTRATECH CEMENT LIMITED</x:v>
      </x:c>
      <x:c r="R792" s="2" t="n">
        <x:v>342.612</x:v>
      </x:c>
      <x:c r="S792" s="2"/>
      <x:c r="T792" s="12" t="b">
        <x:v>1</x:v>
      </x:c>
      <x:c r="U792" s="7" t="str">
        <x:v>["https://ibm.gov.in/writereaddata/files/174332750967e91115ba350mcdr_Vikram_342.612_Hect..pdf"]</x:v>
      </x:c>
      <x:c r="V792" s="12" t="b">
        <x:v>0</x:v>
      </x:c>
      <x:c r="W792" s="2" t="str">
        <x:v>inventory_only_not_used_as_spatial_evidence_without_exact_public_coordinates_or_polygon</x:v>
      </x:c>
      <x:c r="X792" s="7" t="str">
        <x:v>https://ibm.gov.in/IBMPortal/pages/mcdr-reports-and-violation-letters---2024-25--jabalpur-region---page-03</x:v>
      </x:c>
    </x:row>
    <x:row r="793" ht="26" customHeight="1">
      <x:c r="A793" s="2" t="str">
        <x:v>IBM-MCDR-MINE-42935C144121F58F</x:v>
      </x:c>
      <x:c r="B793" s="7" t="str">
        <x:v>official_mcdr_latest_inspected_mine_view</x:v>
      </x:c>
      <x:c r="C793" s="7" t="str">
        <x:v>normalized_office_state_district_mine_name</x:v>
      </x:c>
      <x:c r="D793" s="2" t="n">
        <x:v>1</x:v>
      </x:c>
      <x:c r="E793" s="9" t="n">
        <x:v>45593</x:v>
      </x:c>
      <x:c r="F793" s="9" t="n">
        <x:v>45593</x:v>
      </x:c>
      <x:c r="G793" s="7" t="str">
        <x:v>["2024-25"]</x:v>
      </x:c>
      <x:c r="H793" s="2" t="str">
        <x:v>Jabalpur</x:v>
      </x:c>
      <x:c r="I793" s="2" t="str">
        <x:v>Madhya Pradesh</x:v>
      </x:c>
      <x:c r="J793" s="2" t="str">
        <x:v>Neemuch</x:v>
      </x:c>
      <x:c r="K793" s="2" t="str">
        <x:v>VIKRAM CEMENT (564.106 HECT.)</x:v>
      </x:c>
      <x:c r="L793" s="2"/>
      <x:c r="M793" s="2" t="str">
        <x:v>LIMESTONE</x:v>
      </x:c>
      <x:c r="N793" s="7" t="str">
        <x:v>["Calcium and limestone"]</x:v>
      </x:c>
      <x:c r="O793" s="7" t="str">
        <x:v>["calcium","calcium carbonate"]</x:v>
      </x:c>
      <x:c r="P793" s="7" t="str">
        <x:v>["Ca","CaCO3"]</x:v>
      </x:c>
      <x:c r="Q793" s="2" t="str">
        <x:v>M/S ULTRATECH CEMENT LIMITED</x:v>
      </x:c>
      <x:c r="R793" s="2" t="n">
        <x:v>564.106</x:v>
      </x:c>
      <x:c r="S793" s="2"/>
      <x:c r="T793" s="12" t="b">
        <x:v>1</x:v>
      </x:c>
      <x:c r="U793" s="7" t="str">
        <x:v>["https://ibm.gov.in/writereaddata/files/174332753767e91131062cemcdr_Vikram_564.102_hect..pdf"]</x:v>
      </x:c>
      <x:c r="V793" s="12" t="b">
        <x:v>0</x:v>
      </x:c>
      <x:c r="W793" s="2" t="str">
        <x:v>inventory_only_not_used_as_spatial_evidence_without_exact_public_coordinates_or_polygon</x:v>
      </x:c>
      <x:c r="X793" s="7" t="str">
        <x:v>https://ibm.gov.in/IBMPortal/pages/mcdr-reports-and-violation-letters---2024-25--jabalpur-region---page-03</x:v>
      </x:c>
    </x:row>
    <x:row r="794" ht="26" customHeight="1">
      <x:c r="A794" s="2" t="str">
        <x:v>IBM-MCDR-MINE-F4CF37C15D7D0475</x:v>
      </x:c>
      <x:c r="B794" s="7" t="str">
        <x:v>official_mcdr_latest_inspected_mine_view</x:v>
      </x:c>
      <x:c r="C794" s="7" t="str">
        <x:v>normalized_office_state_district_mine_name</x:v>
      </x:c>
      <x:c r="D794" s="2" t="n">
        <x:v>1</x:v>
      </x:c>
      <x:c r="E794" s="9" t="n">
        <x:v>45593</x:v>
      </x:c>
      <x:c r="F794" s="9" t="n">
        <x:v>45593</x:v>
      </x:c>
      <x:c r="G794" s="7" t="str">
        <x:v>["2024-25"]</x:v>
      </x:c>
      <x:c r="H794" s="2" t="str">
        <x:v>Raipur</x:v>
      </x:c>
      <x:c r="I794" s="2" t="str">
        <x:v>Chhattisgarh</x:v>
      </x:c>
      <x:c r="J794" s="2" t="str">
        <x:v>Dantewada</x:v>
      </x:c>
      <x:c r="K794" s="2" t="str">
        <x:v>KIRUNDUL BIOP DEP. 14 MZ</x:v>
      </x:c>
      <x:c r="L794" s="2"/>
      <x:c r="M794" s="2" t="str">
        <x:v>Iron</x:v>
      </x:c>
      <x:c r="N794" s="7" t="str">
        <x:v>["Iron"]</x:v>
      </x:c>
      <x:c r="O794" s="7" t="str">
        <x:v>["iron"]</x:v>
      </x:c>
      <x:c r="P794" s="7" t="str">
        <x:v>["Fe"]</x:v>
      </x:c>
      <x:c r="Q794" s="2" t="str">
        <x:v>NATIONAL MINERAL DEV. CORPN. LTD.</x:v>
      </x:c>
      <x:c r="R794" s="2" t="n">
        <x:v>322.37</x:v>
      </x:c>
      <x:c r="S794" s="2"/>
      <x:c r="T794" s="12" t="b">
        <x:v>1</x:v>
      </x:c>
      <x:c r="U794" s="7" t="str">
        <x:v>["https://ibm.gov.in/writereaddata/files/17454047166808c32c21341document_15.pdf"]</x:v>
      </x:c>
      <x:c r="V794" s="12" t="b">
        <x:v>0</x:v>
      </x:c>
      <x:c r="W794" s="2" t="str">
        <x:v>inventory_only_not_used_as_spatial_evidence_without_exact_public_coordinates_or_polygon</x:v>
      </x:c>
      <x:c r="X794" s="7" t="str">
        <x:v>https://ibm.gov.in/IBMPortal/pages/mcdr-inspection-reports-and-violation-letters-2024-25--raipur-region-page-1</x:v>
      </x:c>
    </x:row>
    <x:row r="795" ht="26" customHeight="1">
      <x:c r="A795" s="2" t="str">
        <x:v>IBM-MCDR-MINE-C26BBA9480AAC3E5</x:v>
      </x:c>
      <x:c r="B795" s="7" t="str">
        <x:v>official_mcdr_latest_inspected_mine_view</x:v>
      </x:c>
      <x:c r="C795" s="7" t="str">
        <x:v>normalized_office_state_district_mine_name</x:v>
      </x:c>
      <x:c r="D795" s="2" t="n">
        <x:v>1</x:v>
      </x:c>
      <x:c r="E795" s="9" t="n">
        <x:v>45592</x:v>
      </x:c>
      <x:c r="F795" s="9" t="n">
        <x:v>45592</x:v>
      </x:c>
      <x:c r="G795" s="7" t="str">
        <x:v>["2024-25"]</x:v>
      </x:c>
      <x:c r="H795" s="2" t="str">
        <x:v>Bhubaneswar</x:v>
      </x:c>
      <x:c r="I795" s="2" t="str">
        <x:v>Odisha</x:v>
      </x:c>
      <x:c r="J795" s="2" t="str">
        <x:v>Keonjhar</x:v>
      </x:c>
      <x:c r="K795" s="2" t="str">
        <x:v>Joda East</x:v>
      </x:c>
      <x:c r="L795" s="2"/>
      <x:c r="M795" s="2" t="str">
        <x:v>Iron</x:v>
      </x:c>
      <x:c r="N795" s="7" t="str">
        <x:v>["Iron"]</x:v>
      </x:c>
      <x:c r="O795" s="7" t="str">
        <x:v>["iron"]</x:v>
      </x:c>
      <x:c r="P795" s="7" t="str">
        <x:v>["Fe"]</x:v>
      </x:c>
      <x:c r="Q795" s="2" t="str">
        <x:v>M/s Tata Steel Ltd</x:v>
      </x:c>
      <x:c r="R795" s="2"/>
      <x:c r="S795" s="2"/>
      <x:c r="T795" s="12" t="b">
        <x:v>1</x:v>
      </x:c>
      <x:c r="U795" s="7" t="str">
        <x:v>["https://ibm.gov.in/writereaddata/files/173279208567484f15f1854violationtata.pdf","https://ibm.gov.in/writereaddata/files/173279211567484f33e3dfcMCDRreportjodaeast.pdf"]</x:v>
      </x:c>
      <x:c r="V795" s="12" t="b">
        <x:v>0</x:v>
      </x:c>
      <x:c r="W795" s="2" t="str">
        <x:v>inventory_only_not_used_as_spatial_evidence_without_exact_public_coordinates_or_polygon</x:v>
      </x:c>
      <x:c r="X795" s="7" t="str">
        <x:v>https://ibm.gov.in/IBMPortal/pages/mcdr-inspection-reports-and-violation-letters---2024-25---page-1--bhubaneswar-region-</x:v>
      </x:c>
    </x:row>
    <x:row r="796" ht="26" customHeight="1">
      <x:c r="A796" s="2" t="str">
        <x:v>IBM-MCDR-MINE-B72986C40F2DC113</x:v>
      </x:c>
      <x:c r="B796" s="7" t="str">
        <x:v>official_mcdr_latest_inspected_mine_view</x:v>
      </x:c>
      <x:c r="C796" s="7" t="str">
        <x:v>mine_code</x:v>
      </x:c>
      <x:c r="D796" s="2" t="n">
        <x:v>1</x:v>
      </x:c>
      <x:c r="E796" s="9" t="n">
        <x:v>45592</x:v>
      </x:c>
      <x:c r="F796" s="9" t="n">
        <x:v>45592</x:v>
      </x:c>
      <x:c r="G796" s="7" t="str">
        <x:v>["2024-25"]</x:v>
      </x:c>
      <x:c r="H796" s="2" t="str">
        <x:v>Gandhinagar</x:v>
      </x:c>
      <x:c r="I796" s="2"/>
      <x:c r="J796" s="2"/>
      <x:c r="K796" s="2" t="str">
        <x:v>डाकोर [1051,1052,1054] बॉक्साइट खदान</x:v>
      </x:c>
      <x:c r="L796" s="2" t="str">
        <x:v>07GUJ09006</x:v>
      </x:c>
      <x:c r="M796" s="2"/>
      <x:c r="N796" s="7" t="str">
        <x:v>["Aluminium"]</x:v>
      </x:c>
      <x:c r="O796" s="7" t="str">
        <x:v>["aluminium"]</x:v>
      </x:c>
      <x:c r="P796" s="7" t="str">
        <x:v>["Al"]</x:v>
      </x:c>
      <x:c r="Q796" s="2" t="str">
        <x:v>श्री श्री जनक कुमार कांतिलाल साधु श्रीमती के कानूनी उत्तराधिकारी। पुष्पाबेन हरिलाल जोशी</x:v>
      </x:c>
      <x:c r="R796" s="2"/>
      <x:c r="S796" s="2" t="str">
        <x:v>MCDR/SDF</x:v>
      </x:c>
      <x:c r="T796" s="12" t="b">
        <x:v>1</x:v>
      </x:c>
      <x:c r="U796" s="7" t="str">
        <x:v>["https://ibm.gov.in/writereaddata/files/174401769267f3991c9c85a07GUJ09006.pdf"]</x:v>
      </x:c>
      <x:c r="V796" s="12" t="b">
        <x:v>0</x:v>
      </x:c>
      <x:c r="W796" s="2" t="str">
        <x:v>inventory_only_not_used_as_spatial_evidence_without_exact_public_coordinates_or_polygon</x:v>
      </x:c>
      <x:c r="X796" s="7" t="str">
        <x:v>https://ibm.gov.in/IBMPortal/pages/mcdr-inspection-reports-and-violation-letters--2024-25--gandhinagar-region----page-4</x:v>
      </x:c>
    </x:row>
    <x:row r="797" ht="26" customHeight="1">
      <x:c r="A797" s="2" t="str">
        <x:v>IBM-MCDR-MINE-9D649906BB40ED24</x:v>
      </x:c>
      <x:c r="B797" s="7" t="str">
        <x:v>official_mcdr_latest_inspected_mine_view</x:v>
      </x:c>
      <x:c r="C797" s="7" t="str">
        <x:v>mine_code</x:v>
      </x:c>
      <x:c r="D797" s="2" t="n">
        <x:v>1</x:v>
      </x:c>
      <x:c r="E797" s="9" t="n">
        <x:v>45592</x:v>
      </x:c>
      <x:c r="F797" s="9" t="n">
        <x:v>45592</x:v>
      </x:c>
      <x:c r="G797" s="7" t="str">
        <x:v>["2024-25"]</x:v>
      </x:c>
      <x:c r="H797" s="2" t="str">
        <x:v>Gandhinagar</x:v>
      </x:c>
      <x:c r="I797" s="2"/>
      <x:c r="J797" s="2"/>
      <x:c r="K797" s="2" t="str">
        <x:v>सोरना (551/पी) बॉक्साइट खदान</x:v>
      </x:c>
      <x:c r="L797" s="2" t="str">
        <x:v>07GUJ09027</x:v>
      </x:c>
      <x:c r="M797" s="2"/>
      <x:c r="N797" s="7" t="str">
        <x:v>["Aluminium"]</x:v>
      </x:c>
      <x:c r="O797" s="7" t="str">
        <x:v>["aluminium"]</x:v>
      </x:c>
      <x:c r="P797" s="7" t="str">
        <x:v>["Al"]</x:v>
      </x:c>
      <x:c r="Q797" s="2" t="str">
        <x:v>श्री संजय कुमार त्रिकमलाल शाह</x:v>
      </x:c>
      <x:c r="R797" s="2"/>
      <x:c r="S797" s="2" t="str">
        <x:v>RMP</x:v>
      </x:c>
      <x:c r="T797" s="12" t="b">
        <x:v>1</x:v>
      </x:c>
      <x:c r="U797" s="7" t="str">
        <x:v>["https://ibm.gov.in/writereaddata/files/17652627726937c5b40d780MCDR_Sorna_07GUJ09027_202425_AMEJP.pdf"]</x:v>
      </x:c>
      <x:c r="V797" s="12" t="b">
        <x:v>0</x:v>
      </x:c>
      <x:c r="W797" s="2" t="str">
        <x:v>inventory_only_not_used_as_spatial_evidence_without_exact_public_coordinates_or_polygon</x:v>
      </x:c>
      <x:c r="X797" s="7" t="str">
        <x:v>https://ibm.gov.in/IBMPortal/pages/mcdr-inspection-reports-and-violation-letters--2024-25--gandhinagar-region----page-4</x:v>
      </x:c>
    </x:row>
    <x:row r="798" ht="26" customHeight="1">
      <x:c r="A798" s="2" t="str">
        <x:v>IBM-MCDR-MINE-AC978280404934BE</x:v>
      </x:c>
      <x:c r="B798" s="7" t="str">
        <x:v>official_mcdr_latest_inspected_mine_view</x:v>
      </x:c>
      <x:c r="C798" s="7" t="str">
        <x:v>normalized_office_state_district_mine_name</x:v>
      </x:c>
      <x:c r="D798" s="2" t="n">
        <x:v>1</x:v>
      </x:c>
      <x:c r="E798" s="9" t="n">
        <x:v>45592</x:v>
      </x:c>
      <x:c r="F798" s="9" t="n">
        <x:v>45592</x:v>
      </x:c>
      <x:c r="G798" s="7" t="str">
        <x:v>["2024-25"]</x:v>
      </x:c>
      <x:c r="H798" s="2" t="str">
        <x:v>Jabalpur</x:v>
      </x:c>
      <x:c r="I798" s="2" t="str">
        <x:v>Madhya Pradesh</x:v>
      </x:c>
      <x:c r="J798" s="2" t="str">
        <x:v>Neemuch</x:v>
      </x:c>
      <x:c r="K798" s="2" t="str">
        <x:v>VIKRAM CEMENT (442.923 HECT.)</x:v>
      </x:c>
      <x:c r="L798" s="2"/>
      <x:c r="M798" s="2" t="str">
        <x:v>LIMESTONE</x:v>
      </x:c>
      <x:c r="N798" s="7" t="str">
        <x:v>["Calcium and limestone"]</x:v>
      </x:c>
      <x:c r="O798" s="7" t="str">
        <x:v>["calcium","calcium carbonate"]</x:v>
      </x:c>
      <x:c r="P798" s="7" t="str">
        <x:v>["Ca","CaCO3"]</x:v>
      </x:c>
      <x:c r="Q798" s="2" t="str">
        <x:v>M/S ULTRATECH CEMENT LIMITED</x:v>
      </x:c>
      <x:c r="R798" s="2" t="n">
        <x:v>442.923</x:v>
      </x:c>
      <x:c r="S798" s="2"/>
      <x:c r="T798" s="12" t="b">
        <x:v>1</x:v>
      </x:c>
      <x:c r="U798" s="7" t="str">
        <x:v>["https://ibm.gov.in/writereaddata/files/174332752367e911237ca0amcdr_Vikram_442.923_Hect..pdf","https://ibm.gov.in/writereaddata/files/174332761267e9117cdafa1violation_Vikram_442.923_Hect..pdf"]</x:v>
      </x:c>
      <x:c r="V798" s="12" t="b">
        <x:v>0</x:v>
      </x:c>
      <x:c r="W798" s="2" t="str">
        <x:v>inventory_only_not_used_as_spatial_evidence_without_exact_public_coordinates_or_polygon</x:v>
      </x:c>
      <x:c r="X798" s="7" t="str">
        <x:v>https://ibm.gov.in/IBMPortal/pages/mcdr-reports-and-violation-letters---2024-25--jabalpur-region---page-03</x:v>
      </x:c>
    </x:row>
    <x:row r="799" ht="26" customHeight="1">
      <x:c r="A799" s="2" t="str">
        <x:v>IBM-MCDR-MINE-51767D87E5D380AF</x:v>
      </x:c>
      <x:c r="B799" s="7" t="str">
        <x:v>official_mcdr_latest_inspected_mine_view</x:v>
      </x:c>
      <x:c r="C799" s="7" t="str">
        <x:v>normalized_office_state_district_mine_name</x:v>
      </x:c>
      <x:c r="D799" s="2" t="n">
        <x:v>1</x:v>
      </x:c>
      <x:c r="E799" s="9" t="n">
        <x:v>45592</x:v>
      </x:c>
      <x:c r="F799" s="9" t="n">
        <x:v>45592</x:v>
      </x:c>
      <x:c r="G799" s="7" t="str">
        <x:v>["2024-25"]</x:v>
      </x:c>
      <x:c r="H799" s="2" t="str">
        <x:v>Jabalpur</x:v>
      </x:c>
      <x:c r="I799" s="2" t="str">
        <x:v>Madhya Pradesh</x:v>
      </x:c>
      <x:c r="J799" s="2" t="str">
        <x:v>Neemuch</x:v>
      </x:c>
      <x:c r="K799" s="2" t="str">
        <x:v>VIKRAM CEMENT (52.353 HECT.)</x:v>
      </x:c>
      <x:c r="L799" s="2"/>
      <x:c r="M799" s="2" t="str">
        <x:v>LIMESTONE</x:v>
      </x:c>
      <x:c r="N799" s="7" t="str">
        <x:v>["Calcium and limestone"]</x:v>
      </x:c>
      <x:c r="O799" s="7" t="str">
        <x:v>["calcium","calcium carbonate"]</x:v>
      </x:c>
      <x:c r="P799" s="7" t="str">
        <x:v>["Ca","CaCO3"]</x:v>
      </x:c>
      <x:c r="Q799" s="2" t="str">
        <x:v>M/S ULTRATECH CEMENT LIMITED</x:v>
      </x:c>
      <x:c r="R799" s="2" t="n">
        <x:v>52.353</x:v>
      </x:c>
      <x:c r="S799" s="2"/>
      <x:c r="T799" s="12" t="b">
        <x:v>1</x:v>
      </x:c>
      <x:c r="U799" s="7" t="str">
        <x:v>["https://ibm.gov.in/writereaddata/files/174332749867e9110a202bbmcdr_Vikram_52.353_Hect..pdf"]</x:v>
      </x:c>
      <x:c r="V799" s="12" t="b">
        <x:v>0</x:v>
      </x:c>
      <x:c r="W799" s="2" t="str">
        <x:v>inventory_only_not_used_as_spatial_evidence_without_exact_public_coordinates_or_polygon</x:v>
      </x:c>
      <x:c r="X799" s="7" t="str">
        <x:v>https://ibm.gov.in/IBMPortal/pages/mcdr-reports-and-violation-letters---2024-25--jabalpur-region---page-03</x:v>
      </x:c>
    </x:row>
    <x:row r="800" ht="26" customHeight="1">
      <x:c r="A800" s="2" t="str">
        <x:v>IBM-MCDR-MINE-06C079145A705D79</x:v>
      </x:c>
      <x:c r="B800" s="7" t="str">
        <x:v>official_mcdr_latest_inspected_mine_view</x:v>
      </x:c>
      <x:c r="C800" s="7" t="str">
        <x:v>normalized_office_state_district_mine_name</x:v>
      </x:c>
      <x:c r="D800" s="2" t="n">
        <x:v>1</x:v>
      </x:c>
      <x:c r="E800" s="9" t="n">
        <x:v>45592</x:v>
      </x:c>
      <x:c r="F800" s="9" t="n">
        <x:v>45592</x:v>
      </x:c>
      <x:c r="G800" s="7" t="str">
        <x:v>["2024-25"]</x:v>
      </x:c>
      <x:c r="H800" s="2" t="str">
        <x:v>Raipur</x:v>
      </x:c>
      <x:c r="I800" s="2" t="str">
        <x:v>Chhattisgarh</x:v>
      </x:c>
      <x:c r="J800" s="2" t="str">
        <x:v>Dantewada</x:v>
      </x:c>
      <x:c r="K800" s="2" t="str">
        <x:v>KIRANDUL - Deposit NMZ 14</x:v>
      </x:c>
      <x:c r="L800" s="2"/>
      <x:c r="M800" s="2" t="str">
        <x:v>Iron</x:v>
      </x:c>
      <x:c r="N800" s="7" t="str">
        <x:v>["Iron"]</x:v>
      </x:c>
      <x:c r="O800" s="7" t="str">
        <x:v>["iron"]</x:v>
      </x:c>
      <x:c r="P800" s="7" t="str">
        <x:v>["Fe"]</x:v>
      </x:c>
      <x:c r="Q800" s="2" t="str">
        <x:v>NATIONAL MINERAL DEV. CORPN. LTD.</x:v>
      </x:c>
      <x:c r="R800" s="2" t="n">
        <x:v>506.74</x:v>
      </x:c>
      <x:c r="S800" s="2"/>
      <x:c r="T800" s="12" t="b">
        <x:v>1</x:v>
      </x:c>
      <x:c r="U800" s="7" t="str">
        <x:v>[]</x:v>
      </x:c>
      <x:c r="V800" s="12" t="b">
        <x:v>0</x:v>
      </x:c>
      <x:c r="W800" s="2" t="str">
        <x:v>inventory_only_not_used_as_spatial_evidence_without_exact_public_coordinates_or_polygon</x:v>
      </x:c>
      <x:c r="X800" s="7" t="str">
        <x:v>https://ibm.gov.in/IBMPortal/pages/mcdr-inspection-reports-and-violation-letters-2024-25--raipur-region-page-1</x:v>
      </x:c>
    </x:row>
    <x:row r="801" ht="26" customHeight="1">
      <x:c r="A801" s="2" t="str">
        <x:v>IBM-MCDR-MINE-6463F94E767626BE</x:v>
      </x:c>
      <x:c r="B801" s="7" t="str">
        <x:v>official_mcdr_latest_inspected_mine_view</x:v>
      </x:c>
      <x:c r="C801" s="7" t="str">
        <x:v>normalized_office_state_district_mine_name</x:v>
      </x:c>
      <x:c r="D801" s="2" t="n">
        <x:v>1</x:v>
      </x:c>
      <x:c r="E801" s="9" t="n">
        <x:v>45591</x:v>
      </x:c>
      <x:c r="F801" s="9" t="n">
        <x:v>45591</x:v>
      </x:c>
      <x:c r="G801" s="7" t="str">
        <x:v>["2024-25"]</x:v>
      </x:c>
      <x:c r="H801" s="2" t="str">
        <x:v>Bhubaneswar</x:v>
      </x:c>
      <x:c r="I801" s="2" t="str">
        <x:v>Odisha</x:v>
      </x:c>
      <x:c r="J801" s="2" t="str">
        <x:v>Sundargarh</x:v>
      </x:c>
      <x:c r="K801" s="2" t="str">
        <x:v>Narayanposhi</x:v>
      </x:c>
      <x:c r="L801" s="2"/>
      <x:c r="M801" s="2" t="str">
        <x:v>Iron and Mn-ore</x:v>
      </x:c>
      <x:c r="N801" s="7" t="str">
        <x:v>["Iron","Manganese"]</x:v>
      </x:c>
      <x:c r="O801" s="7" t="str">
        <x:v>["iron","manganese"]</x:v>
      </x:c>
      <x:c r="P801" s="7" t="str">
        <x:v>["Fe","Mn"]</x:v>
      </x:c>
      <x:c r="Q801" s="2" t="str">
        <x:v>M/s JSW Steel Ltd</x:v>
      </x:c>
      <x:c r="R801" s="2"/>
      <x:c r="S801" s="2"/>
      <x:c r="T801" s="12" t="b">
        <x:v>1</x:v>
      </x:c>
      <x:c r="U801" s="7" t="str">
        <x:v>["https://ibm.gov.in/writereaddata/files/17326225526745b8d887241Violationletterjsw.pdf","https://ibm.gov.in/writereaddata/files/17326225816745b8f506aa8MCDRreportnarayanposhi.pdf"]</x:v>
      </x:c>
      <x:c r="V801" s="12" t="b">
        <x:v>0</x:v>
      </x:c>
      <x:c r="W801" s="2" t="str">
        <x:v>inventory_only_not_used_as_spatial_evidence_without_exact_public_coordinates_or_polygon</x:v>
      </x:c>
      <x:c r="X801" s="7" t="str">
        <x:v>https://ibm.gov.in/IBMPortal/pages/mcdr-inspection-reports-and-violation-letters---2024-25---page-1--bhubaneswar-region-</x:v>
      </x:c>
    </x:row>
    <x:row r="802" ht="26" customHeight="1">
      <x:c r="A802" s="2" t="str">
        <x:v>IBM-MCDR-MINE-36DC9718676764B7</x:v>
      </x:c>
      <x:c r="B802" s="7" t="str">
        <x:v>official_mcdr_latest_inspected_mine_view</x:v>
      </x:c>
      <x:c r="C802" s="7" t="str">
        <x:v>normalized_office_state_district_mine_name</x:v>
      </x:c>
      <x:c r="D802" s="2" t="n">
        <x:v>1</x:v>
      </x:c>
      <x:c r="E802" s="9" t="n">
        <x:v>45591</x:v>
      </x:c>
      <x:c r="F802" s="9" t="n">
        <x:v>45591</x:v>
      </x:c>
      <x:c r="G802" s="7" t="str">
        <x:v>["2024-25"]</x:v>
      </x:c>
      <x:c r="H802" s="2" t="str">
        <x:v>Jabalpur</x:v>
      </x:c>
      <x:c r="I802" s="2" t="str">
        <x:v>Madhya Pradesh</x:v>
      </x:c>
      <x:c r="J802" s="2" t="str">
        <x:v>Dhar</x:v>
      </x:c>
      <x:c r="K802" s="2" t="str">
        <x:v>KHEDI BALWARI (14.424 HECT.)</x:v>
      </x:c>
      <x:c r="L802" s="2"/>
      <x:c r="M802" s="2" t="str">
        <x:v>LIMESTONE</x:v>
      </x:c>
      <x:c r="N802" s="7" t="str">
        <x:v>["Calcium and limestone"]</x:v>
      </x:c>
      <x:c r="O802" s="7" t="str">
        <x:v>["calcium","calcium carbonate"]</x:v>
      </x:c>
      <x:c r="P802" s="7" t="str">
        <x:v>["Ca","CaCO3"]</x:v>
      </x:c>
      <x:c r="Q802" s="2" t="str">
        <x:v>M/S SAGAR CEMENTS (M) PVT. LTD.</x:v>
      </x:c>
      <x:c r="R802" s="2" t="n">
        <x:v>14.424</x:v>
      </x:c>
      <x:c r="S802" s="2"/>
      <x:c r="T802" s="12" t="b">
        <x:v>1</x:v>
      </x:c>
      <x:c r="U802" s="7" t="str">
        <x:v>["https://ibm.gov.in/writereaddata/files/174332734267e9106e575c3mcdr_Khedi_Balwari_14.424_Hect..pdf","https://ibm.gov.in/writereaddata/files/174332755867e91146bb2c1violation_Khedi_Balwari_14.424_Hect..pdf"]</x:v>
      </x:c>
      <x:c r="V802" s="12" t="b">
        <x:v>0</x:v>
      </x:c>
      <x:c r="W802" s="2" t="str">
        <x:v>inventory_only_not_used_as_spatial_evidence_without_exact_public_coordinates_or_polygon</x:v>
      </x:c>
      <x:c r="X802" s="7" t="str">
        <x:v>https://ibm.gov.in/IBMPortal/pages/mcdr-reports-and-violation-letters---2024-25--jabalpur-region---page-03</x:v>
      </x:c>
    </x:row>
    <x:row r="803" ht="26" customHeight="1">
      <x:c r="A803" s="2" t="str">
        <x:v>IBM-MCDR-MINE-0D115FA594CD4078</x:v>
      </x:c>
      <x:c r="B803" s="7" t="str">
        <x:v>official_mcdr_latest_inspected_mine_view</x:v>
      </x:c>
      <x:c r="C803" s="7" t="str">
        <x:v>normalized_office_state_district_mine_name</x:v>
      </x:c>
      <x:c r="D803" s="2" t="n">
        <x:v>1</x:v>
      </x:c>
      <x:c r="E803" s="9" t="n">
        <x:v>45591</x:v>
      </x:c>
      <x:c r="F803" s="9" t="n">
        <x:v>45591</x:v>
      </x:c>
      <x:c r="G803" s="7" t="str">
        <x:v>["2024-25"]</x:v>
      </x:c>
      <x:c r="H803" s="2" t="str">
        <x:v>Jabalpur</x:v>
      </x:c>
      <x:c r="I803" s="2" t="str">
        <x:v>Madhya Pradesh</x:v>
      </x:c>
      <x:c r="J803" s="2" t="str">
        <x:v>Dhar</x:v>
      </x:c>
      <x:c r="K803" s="2" t="str">
        <x:v>RODADA (44.465 HECT.)</x:v>
      </x:c>
      <x:c r="L803" s="2"/>
      <x:c r="M803" s="2" t="str">
        <x:v>LIMESTONE</x:v>
      </x:c>
      <x:c r="N803" s="7" t="str">
        <x:v>["Calcium and limestone"]</x:v>
      </x:c>
      <x:c r="O803" s="7" t="str">
        <x:v>["calcium","calcium carbonate"]</x:v>
      </x:c>
      <x:c r="P803" s="7" t="str">
        <x:v>["Ca","CaCO3"]</x:v>
      </x:c>
      <x:c r="Q803" s="2" t="str">
        <x:v>M/S SAGAR CEMENTS (M) PVT. LTD.</x:v>
      </x:c>
      <x:c r="R803" s="2" t="n">
        <x:v>44.465</x:v>
      </x:c>
      <x:c r="S803" s="2"/>
      <x:c r="T803" s="12" t="b">
        <x:v>1</x:v>
      </x:c>
      <x:c r="U803" s="7" t="str">
        <x:v>["https://ibm.gov.in/writereaddata/files/174332738667e9109a466b4mcdr_Rodada_44.465_Hect..pdf","https://ibm.gov.in/writereaddata/files/174332757067e911520c235violation_Rodada_44.465_Hect..pdf"]</x:v>
      </x:c>
      <x:c r="V803" s="12" t="b">
        <x:v>0</x:v>
      </x:c>
      <x:c r="W803" s="2" t="str">
        <x:v>inventory_only_not_used_as_spatial_evidence_without_exact_public_coordinates_or_polygon</x:v>
      </x:c>
      <x:c r="X803" s="7" t="str">
        <x:v>https://ibm.gov.in/IBMPortal/pages/mcdr-reports-and-violation-letters---2024-25--jabalpur-region---page-03</x:v>
      </x:c>
    </x:row>
    <x:row r="804" ht="26" customHeight="1">
      <x:c r="A804" s="2" t="str">
        <x:v>IBM-MCDR-MINE-E8ECE2F0CF10027C</x:v>
      </x:c>
      <x:c r="B804" s="7" t="str">
        <x:v>official_mcdr_latest_inspected_mine_view</x:v>
      </x:c>
      <x:c r="C804" s="7" t="str">
        <x:v>normalized_office_state_district_mine_name</x:v>
      </x:c>
      <x:c r="D804" s="2" t="n">
        <x:v>1</x:v>
      </x:c>
      <x:c r="E804" s="9" t="n">
        <x:v>45590</x:v>
      </x:c>
      <x:c r="F804" s="9" t="n">
        <x:v>45590</x:v>
      </x:c>
      <x:c r="G804" s="7" t="str">
        <x:v>["2024-25"]</x:v>
      </x:c>
      <x:c r="H804" s="2" t="str">
        <x:v>Ajmer</x:v>
      </x:c>
      <x:c r="I804" s="2" t="str">
        <x:v>Rajasthan</x:v>
      </x:c>
      <x:c r="J804" s="2" t="str">
        <x:v>Bhilwara</x:v>
      </x:c>
      <x:c r="K804" s="2" t="str">
        <x:v>Lampiya(627/05)</x:v>
      </x:c>
      <x:c r="L804" s="2"/>
      <x:c r="M804" s="2" t="str">
        <x:v>Iron ore</x:v>
      </x:c>
      <x:c r="N804" s="7" t="str">
        <x:v>["Iron"]</x:v>
      </x:c>
      <x:c r="O804" s="7" t="str">
        <x:v>["iron"]</x:v>
      </x:c>
      <x:c r="P804" s="7" t="str">
        <x:v>["Fe"]</x:v>
      </x:c>
      <x:c r="Q804" s="2" t="str">
        <x:v>JSW</x:v>
      </x:c>
      <x:c r="R804" s="2"/>
      <x:c r="S804" s="2"/>
      <x:c r="T804" s="12" t="b">
        <x:v>1</x:v>
      </x:c>
      <x:c r="U804" s="7" t="str">
        <x:v>["https://ibm.gov.in/writereaddata/files/1745774489680e67999fe88mcdr_202324_Lampiya_JSL_25OCT24.PDF"]</x:v>
      </x:c>
      <x:c r="V804" s="12" t="b">
        <x:v>0</x:v>
      </x:c>
      <x:c r="W804" s="2" t="str">
        <x:v>inventory_only_not_used_as_spatial_evidence_without_exact_public_coordinates_or_polygon</x:v>
      </x:c>
      <x:c r="X804" s="7" t="str">
        <x:v>https://ibm.gov.in/IBMPortal/pages/mcdr-reports--amp--violation-letters-for-the-year-2024-25--ajmer-region--page-2</x:v>
      </x:c>
    </x:row>
    <x:row r="805" ht="26" customHeight="1">
      <x:c r="A805" s="2" t="str">
        <x:v>IBM-MCDR-MINE-75D474155D23A212</x:v>
      </x:c>
      <x:c r="B805" s="7" t="str">
        <x:v>official_mcdr_latest_inspected_mine_view</x:v>
      </x:c>
      <x:c r="C805" s="7" t="str">
        <x:v>normalized_office_state_district_mine_name</x:v>
      </x:c>
      <x:c r="D805" s="2" t="n">
        <x:v>1</x:v>
      </x:c>
      <x:c r="E805" s="9" t="n">
        <x:v>45590</x:v>
      </x:c>
      <x:c r="F805" s="9" t="n">
        <x:v>45590</x:v>
      </x:c>
      <x:c r="G805" s="7" t="str">
        <x:v>["2024-25"]</x:v>
      </x:c>
      <x:c r="H805" s="2" t="str">
        <x:v>Ajmer</x:v>
      </x:c>
      <x:c r="I805" s="2" t="str">
        <x:v>Rajasthan</x:v>
      </x:c>
      <x:c r="J805" s="2" t="str">
        <x:v>Ajmer</x:v>
      </x:c>
      <x:c r="K805" s="2" t="str">
        <x:v>Sarwar garnet</x:v>
      </x:c>
      <x:c r="L805" s="2"/>
      <x:c r="M805" s="2" t="str">
        <x:v>Garnet</x:v>
      </x:c>
      <x:c r="N805" s="7" t="str">
        <x:v>[]</x:v>
      </x:c>
      <x:c r="O805" s="7" t="str">
        <x:v>[]</x:v>
      </x:c>
      <x:c r="P805" s="7" t="str">
        <x:v>[]</x:v>
      </x:c>
      <x:c r="Q805" s="2" t="str">
        <x:v>Narbada stone pvt ltd</x:v>
      </x:c>
      <x:c r="R805" s="2"/>
      <x:c r="S805" s="2"/>
      <x:c r="T805" s="12" t="b">
        <x:v>1</x:v>
      </x:c>
      <x:c r="U805" s="7" t="str">
        <x:v>["https://ibm.gov.in/writereaddata/files/17543890586891da4251c0bmcdr_rep_26RAJ01011_RP.PDF","https://ibm.gov.in/writereaddata/files/17544563836892e13f96dd0Violation_letter_sarwar.pdf"]</x:v>
      </x:c>
      <x:c r="V805" s="12" t="b">
        <x:v>0</x:v>
      </x:c>
      <x:c r="W805" s="2" t="str">
        <x:v>inventory_only_not_used_as_spatial_evidence_without_exact_public_coordinates_or_polygon</x:v>
      </x:c>
      <x:c r="X805" s="7" t="str">
        <x:v>https://ibm.gov.in/IBMPortal/pages/mcdr-reports--amp--violation-letters-for-the-year-2024-25--ajmer-region--page-2</x:v>
      </x:c>
    </x:row>
    <x:row r="806" ht="26" customHeight="1">
      <x:c r="A806" s="2" t="str">
        <x:v>IBM-MCDR-MINE-2A61D8CE8064D14B</x:v>
      </x:c>
      <x:c r="B806" s="7" t="str">
        <x:v>official_mcdr_latest_inspected_mine_view</x:v>
      </x:c>
      <x:c r="C806" s="7" t="str">
        <x:v>normalized_office_state_district_mine_name</x:v>
      </x:c>
      <x:c r="D806" s="2" t="n">
        <x:v>1</x:v>
      </x:c>
      <x:c r="E806" s="9" t="n">
        <x:v>45590</x:v>
      </x:c>
      <x:c r="F806" s="9" t="n">
        <x:v>45590</x:v>
      </x:c>
      <x:c r="G806" s="7" t="str">
        <x:v>["2024-25"]</x:v>
      </x:c>
      <x:c r="H806" s="2" t="str">
        <x:v>Jabalpur</x:v>
      </x:c>
      <x:c r="I806" s="2" t="str">
        <x:v>Madhya Pradesh</x:v>
      </x:c>
      <x:c r="J806" s="2" t="str">
        <x:v>Dhar</x:v>
      </x:c>
      <x:c r="K806" s="2" t="str">
        <x:v>MOHANPURA (1026 HECT.)</x:v>
      </x:c>
      <x:c r="L806" s="2"/>
      <x:c r="M806" s="2" t="str">
        <x:v>LIMESTONE</x:v>
      </x:c>
      <x:c r="N806" s="7" t="str">
        <x:v>["Calcium and limestone"]</x:v>
      </x:c>
      <x:c r="O806" s="7" t="str">
        <x:v>["calcium","calcium carbonate"]</x:v>
      </x:c>
      <x:c r="P806" s="7" t="str">
        <x:v>["Ca","CaCO3"]</x:v>
      </x:c>
      <x:c r="Q806" s="2" t="str">
        <x:v>M/S ULTRATECH CEMENT LIMITED</x:v>
      </x:c>
      <x:c r="R806" s="2" t="n">
        <x:v>1026</x:v>
      </x:c>
      <x:c r="S806" s="2"/>
      <x:c r="T806" s="12" t="b">
        <x:v>1</x:v>
      </x:c>
      <x:c r="U806" s="7" t="str">
        <x:v>["https://ibm.gov.in/writereaddata/files/174332737267e9108c4146amcdr_Mohanpura_1026_Hect..pdf"]</x:v>
      </x:c>
      <x:c r="V806" s="12" t="b">
        <x:v>0</x:v>
      </x:c>
      <x:c r="W806" s="2" t="str">
        <x:v>inventory_only_not_used_as_spatial_evidence_without_exact_public_coordinates_or_polygon</x:v>
      </x:c>
      <x:c r="X806" s="7" t="str">
        <x:v>https://ibm.gov.in/IBMPortal/pages/mcdr-reports-and-violation-letters---2024-25--jabalpur-region---page-03</x:v>
      </x:c>
    </x:row>
    <x:row r="807" ht="26" customHeight="1">
      <x:c r="A807" s="2" t="str">
        <x:v>IBM-MCDR-MINE-1AEEE88895670EEA</x:v>
      </x:c>
      <x:c r="B807" s="7" t="str">
        <x:v>official_mcdr_latest_inspected_mine_view</x:v>
      </x:c>
      <x:c r="C807" s="7" t="str">
        <x:v>normalized_office_state_district_mine_name</x:v>
      </x:c>
      <x:c r="D807" s="2" t="n">
        <x:v>1</x:v>
      </x:c>
      <x:c r="E807" s="9" t="n">
        <x:v>45590</x:v>
      </x:c>
      <x:c r="F807" s="9" t="n">
        <x:v>45590</x:v>
      </x:c>
      <x:c r="G807" s="7" t="str">
        <x:v>["2024-25"]</x:v>
      </x:c>
      <x:c r="H807" s="2" t="str">
        <x:v>Jabalpur</x:v>
      </x:c>
      <x:c r="I807" s="2" t="str">
        <x:v>Madhya Pradesh</x:v>
      </x:c>
      <x:c r="J807" s="2" t="str">
        <x:v>Katni</x:v>
      </x:c>
      <x:c r="K807" s="2" t="str">
        <x:v>PADWAR (30.88 HECT.)</x:v>
      </x:c>
      <x:c r="L807" s="2"/>
      <x:c r="M807" s="2" t="str">
        <x:v>BAUXITE</x:v>
      </x:c>
      <x:c r="N807" s="7" t="str">
        <x:v>["Aluminium"]</x:v>
      </x:c>
      <x:c r="O807" s="7" t="str">
        <x:v>["aluminium"]</x:v>
      </x:c>
      <x:c r="P807" s="7" t="str">
        <x:v>["Al"]</x:v>
      </x:c>
      <x:c r="Q807" s="2" t="str">
        <x:v>M/S AWIN TRADING PRIVATE LIMITED</x:v>
      </x:c>
      <x:c r="R807" s="2" t="n">
        <x:v>30.88</x:v>
      </x:c>
      <x:c r="S807" s="2"/>
      <x:c r="T807" s="12" t="b">
        <x:v>1</x:v>
      </x:c>
      <x:c r="U807" s="7" t="str">
        <x:v>["https://ibm.gov.in/writereaddata/files/174332674867e90e1c187d1mcdr_Padwar_30.88_hect..pdf","https://ibm.gov.in/writereaddata/files/174332675767e90e25292f3violation_Padwar_30.88_hect..pdf"]</x:v>
      </x:c>
      <x:c r="V807" s="12" t="b">
        <x:v>0</x:v>
      </x:c>
      <x:c r="W807" s="2" t="str">
        <x:v>inventory_only_not_used_as_spatial_evidence_without_exact_public_coordinates_or_polygon</x:v>
      </x:c>
      <x:c r="X807" s="7" t="str">
        <x:v>https://ibm.gov.in/IBMPortal/pages/mcdr-reports-and-violation-letters---2024-25--jabalpur-region---page-03</x:v>
      </x:c>
    </x:row>
    <x:row r="808" ht="26" customHeight="1">
      <x:c r="A808" s="2" t="str">
        <x:v>IBM-MCDR-MINE-954F096E56CFB66C</x:v>
      </x:c>
      <x:c r="B808" s="7" t="str">
        <x:v>official_mcdr_latest_inspected_mine_view</x:v>
      </x:c>
      <x:c r="C808" s="7" t="str">
        <x:v>normalized_office_state_district_mine_name</x:v>
      </x:c>
      <x:c r="D808" s="2" t="n">
        <x:v>1</x:v>
      </x:c>
      <x:c r="E808" s="9" t="n">
        <x:v>45590</x:v>
      </x:c>
      <x:c r="F808" s="9" t="n">
        <x:v>45590</x:v>
      </x:c>
      <x:c r="G808" s="7" t="str">
        <x:v>["2024-25"]</x:v>
      </x:c>
      <x:c r="H808" s="2" t="str">
        <x:v>Jabalpur</x:v>
      </x:c>
      <x:c r="I808" s="2" t="str">
        <x:v>Madhya Pradesh</x:v>
      </x:c>
      <x:c r="J808" s="2" t="str">
        <x:v>Katni</x:v>
      </x:c>
      <x:c r="K808" s="2" t="str">
        <x:v>RAJARWARA (3.73 HECT.)</x:v>
      </x:c>
      <x:c r="L808" s="2"/>
      <x:c r="M808" s="2" t="str">
        <x:v>LIMESTONE</x:v>
      </x:c>
      <x:c r="N808" s="7" t="str">
        <x:v>["Calcium and limestone"]</x:v>
      </x:c>
      <x:c r="O808" s="7" t="str">
        <x:v>["calcium","calcium carbonate"]</x:v>
      </x:c>
      <x:c r="P808" s="7" t="str">
        <x:v>["Ca","CaCO3"]</x:v>
      </x:c>
      <x:c r="Q808" s="2" t="str">
        <x:v>SHREE KAMAL LIME INDUSTRIES</x:v>
      </x:c>
      <x:c r="R808" s="2" t="n">
        <x:v>3.73</x:v>
      </x:c>
      <x:c r="S808" s="2"/>
      <x:c r="T808" s="12" t="b">
        <x:v>1</x:v>
      </x:c>
      <x:c r="U808" s="7" t="str">
        <x:v>["https://ibm.gov.in/writereaddata/files/174332694167e90edd888c0mcdr_Rajarwara_3.73_Hect..pdf","https://ibm.gov.in/writereaddata/files/174332720267e90fe231788violation_Rajarwara_3.73_Hect..pdf"]</x:v>
      </x:c>
      <x:c r="V808" s="12" t="b">
        <x:v>0</x:v>
      </x:c>
      <x:c r="W808" s="2" t="str">
        <x:v>inventory_only_not_used_as_spatial_evidence_without_exact_public_coordinates_or_polygon</x:v>
      </x:c>
      <x:c r="X808" s="7" t="str">
        <x:v>https://ibm.gov.in/IBMPortal/pages/mcdr-reports-and-violation-letters---2024-25--jabalpur-region---page-03</x:v>
      </x:c>
    </x:row>
    <x:row r="809" ht="26" customHeight="1">
      <x:c r="A809" s="2" t="str">
        <x:v>IBM-MCDR-MINE-A197CDCB8190A946</x:v>
      </x:c>
      <x:c r="B809" s="7" t="str">
        <x:v>official_mcdr_latest_inspected_mine_view</x:v>
      </x:c>
      <x:c r="C809" s="7" t="str">
        <x:v>normalized_office_state_district_mine_name</x:v>
      </x:c>
      <x:c r="D809" s="2" t="n">
        <x:v>1</x:v>
      </x:c>
      <x:c r="E809" s="9" t="n">
        <x:v>45589</x:v>
      </x:c>
      <x:c r="F809" s="9" t="n">
        <x:v>45589</x:v>
      </x:c>
      <x:c r="G809" s="7" t="str">
        <x:v>["2024-25"]</x:v>
      </x:c>
      <x:c r="H809" s="2" t="str">
        <x:v>Ajmer</x:v>
      </x:c>
      <x:c r="I809" s="2" t="str">
        <x:v>Rajasthan</x:v>
      </x:c>
      <x:c r="J809" s="2" t="str">
        <x:v>Pali</x:v>
      </x:c>
      <x:c r="K809" s="2" t="str">
        <x:v>Morai dangla</x:v>
      </x:c>
      <x:c r="L809" s="2"/>
      <x:c r="M809" s="2" t="str">
        <x:v>Limestone</x:v>
      </x:c>
      <x:c r="N809" s="7" t="str">
        <x:v>["Calcium and limestone"]</x:v>
      </x:c>
      <x:c r="O809" s="7" t="str">
        <x:v>["calcium","calcium carbonate"]</x:v>
      </x:c>
      <x:c r="P809" s="7" t="str">
        <x:v>["Ca","CaCO3"]</x:v>
      </x:c>
      <x:c r="Q809" s="2" t="str">
        <x:v>Ultratech Cement ltd.</x:v>
      </x:c>
      <x:c r="R809" s="2"/>
      <x:c r="S809" s="2"/>
      <x:c r="T809" s="12" t="b">
        <x:v>1</x:v>
      </x:c>
      <x:c r="U809" s="7" t="str">
        <x:v>["https://ibm.gov.in/writereaddata/files/1745770840680e59585e02aMohari_Dagla_UTCL_2425_24OCT24.PDF","https://ibm.gov.in/writereaddata/files/17549007816899a92d99a4aMohrai_dagla_251125.pdf"]</x:v>
      </x:c>
      <x:c r="V809" s="12" t="b">
        <x:v>0</x:v>
      </x:c>
      <x:c r="W809" s="2" t="str">
        <x:v>inventory_only_not_used_as_spatial_evidence_without_exact_public_coordinates_or_polygon</x:v>
      </x:c>
      <x:c r="X809" s="7" t="str">
        <x:v>https://ibm.gov.in/IBMPortal/pages/mcdr-reports--amp--violation-letters-for-the-year-2024-25--ajmer-region--page-2</x:v>
      </x:c>
    </x:row>
    <x:row r="810" ht="26" customHeight="1">
      <x:c r="A810" s="2" t="str">
        <x:v>IBM-MCDR-MINE-63B5E6886B041704</x:v>
      </x:c>
      <x:c r="B810" s="7" t="str">
        <x:v>official_mcdr_latest_inspected_mine_view</x:v>
      </x:c>
      <x:c r="C810" s="7" t="str">
        <x:v>normalized_office_state_district_mine_name</x:v>
      </x:c>
      <x:c r="D810" s="2" t="n">
        <x:v>1</x:v>
      </x:c>
      <x:c r="E810" s="9" t="n">
        <x:v>45589</x:v>
      </x:c>
      <x:c r="F810" s="9" t="n">
        <x:v>45589</x:v>
      </x:c>
      <x:c r="G810" s="7" t="str">
        <x:v>["2024-25"]</x:v>
      </x:c>
      <x:c r="H810" s="2" t="str">
        <x:v>Ajmer</x:v>
      </x:c>
      <x:c r="I810" s="2" t="str">
        <x:v>Rajasthan</x:v>
      </x:c>
      <x:c r="J810" s="2" t="str">
        <x:v>Bhilwara</x:v>
      </x:c>
      <x:c r="K810" s="2" t="str">
        <x:v>Odiyakhera(150/06)</x:v>
      </x:c>
      <x:c r="L810" s="2"/>
      <x:c r="M810" s="2" t="str">
        <x:v>Garnet</x:v>
      </x:c>
      <x:c r="N810" s="7" t="str">
        <x:v>[]</x:v>
      </x:c>
      <x:c r="O810" s="7" t="str">
        <x:v>[]</x:v>
      </x:c>
      <x:c r="P810" s="7" t="str">
        <x:v>[]</x:v>
      </x:c>
      <x:c r="Q810" s="2" t="str">
        <x:v>Dinesh Kumar Jain</x:v>
      </x:c>
      <x:c r="R810" s="2"/>
      <x:c r="S810" s="2"/>
      <x:c r="T810" s="12" t="b">
        <x:v>1</x:v>
      </x:c>
      <x:c r="U810" s="7" t="str">
        <x:v>["https://ibm.gov.in/writereaddata/files/17543888576891d979036e9mcdr_rep_ODIYAKHEDA.PDF"]</x:v>
      </x:c>
      <x:c r="V810" s="12" t="b">
        <x:v>0</x:v>
      </x:c>
      <x:c r="W810" s="2" t="str">
        <x:v>inventory_only_not_used_as_spatial_evidence_without_exact_public_coordinates_or_polygon</x:v>
      </x:c>
      <x:c r="X810" s="7" t="str">
        <x:v>https://ibm.gov.in/IBMPortal/pages/mcdr-reports--amp--violation-letters-for-the-year-2024-25--ajmer-region--page-2</x:v>
      </x:c>
    </x:row>
    <x:row r="811" ht="26" customHeight="1">
      <x:c r="A811" s="2" t="str">
        <x:v>IBM-MCDR-MINE-39C2DFD72AF3BD49</x:v>
      </x:c>
      <x:c r="B811" s="7" t="str">
        <x:v>official_mcdr_latest_inspected_mine_view</x:v>
      </x:c>
      <x:c r="C811" s="7" t="str">
        <x:v>normalized_office_state_district_mine_name</x:v>
      </x:c>
      <x:c r="D811" s="2" t="n">
        <x:v>1</x:v>
      </x:c>
      <x:c r="E811" s="9" t="n">
        <x:v>45589</x:v>
      </x:c>
      <x:c r="F811" s="9" t="n">
        <x:v>45589</x:v>
      </x:c>
      <x:c r="G811" s="7" t="str">
        <x:v>["2024-25"]</x:v>
      </x:c>
      <x:c r="H811" s="2" t="str">
        <x:v>Ajmer</x:v>
      </x:c>
      <x:c r="I811" s="2" t="str">
        <x:v>Rajasthan</x:v>
      </x:c>
      <x:c r="J811" s="2" t="str">
        <x:v>Beawar</x:v>
      </x:c>
      <x:c r="K811" s="2" t="str">
        <x:v>Ras - II</x:v>
      </x:c>
      <x:c r="L811" s="2"/>
      <x:c r="M811" s="2" t="str">
        <x:v>Limestone</x:v>
      </x:c>
      <x:c r="N811" s="7" t="str">
        <x:v>["Calcium and limestone"]</x:v>
      </x:c>
      <x:c r="O811" s="7" t="str">
        <x:v>["calcium","calcium carbonate"]</x:v>
      </x:c>
      <x:c r="P811" s="7" t="str">
        <x:v>["Ca","CaCO3"]</x:v>
      </x:c>
      <x:c r="Q811" s="2" t="str">
        <x:v>Ambuja cement Ltd</x:v>
      </x:c>
      <x:c r="R811" s="2"/>
      <x:c r="S811" s="2"/>
      <x:c r="T811" s="12" t="b">
        <x:v>1</x:v>
      </x:c>
      <x:c r="U811" s="7" t="str">
        <x:v>["https://ibm.gov.in/writereaddata/files/175456946768949afb44eaamcdr_38RAJ21001_24OCT24.PDF","https://ibm.gov.in/writereaddata/files/17549022456899aee559830VIO_RASII_2711.pdf","https://ibm.gov.in/writereaddata/files/17549022556899aeef6b769SC_RAS2_2711.pdf"]</x:v>
      </x:c>
      <x:c r="V811" s="12" t="b">
        <x:v>0</x:v>
      </x:c>
      <x:c r="W811" s="2" t="str">
        <x:v>inventory_only_not_used_as_spatial_evidence_without_exact_public_coordinates_or_polygon</x:v>
      </x:c>
      <x:c r="X811" s="7" t="str">
        <x:v>https://ibm.gov.in/IBMPortal/pages/mcdr-reports--amp--violation-letters-for-the-year-2024-25--ajmer-region--page-2</x:v>
      </x:c>
    </x:row>
    <x:row r="812" ht="26" customHeight="1">
      <x:c r="A812" s="2" t="str">
        <x:v>IBM-MCDR-MINE-DE6ACB31C506BDA0</x:v>
      </x:c>
      <x:c r="B812" s="7" t="str">
        <x:v>official_mcdr_latest_inspected_mine_view</x:v>
      </x:c>
      <x:c r="C812" s="7" t="str">
        <x:v>normalized_office_state_district_mine_name</x:v>
      </x:c>
      <x:c r="D812" s="2" t="n">
        <x:v>1</x:v>
      </x:c>
      <x:c r="E812" s="9" t="n">
        <x:v>45589</x:v>
      </x:c>
      <x:c r="F812" s="9" t="n">
        <x:v>45589</x:v>
      </x:c>
      <x:c r="G812" s="7" t="str">
        <x:v>["2024-25"]</x:v>
      </x:c>
      <x:c r="H812" s="2" t="str">
        <x:v>Bangalore</x:v>
      </x:c>
      <x:c r="I812" s="2" t="str">
        <x:v>Karnataka</x:v>
      </x:c>
      <x:c r="J812" s="2" t="str">
        <x:v>Bellari</x:v>
      </x:c>
      <x:c r="K812" s="2" t="str">
        <x:v>Dharmapuri ML 2120/2309</x:v>
      </x:c>
      <x:c r="L812" s="2"/>
      <x:c r="M812" s="2" t="str">
        <x:v>IRON ORE</x:v>
      </x:c>
      <x:c r="N812" s="7" t="str">
        <x:v>["Iron"]</x:v>
      </x:c>
      <x:c r="O812" s="7" t="str">
        <x:v>["iron"]</x:v>
      </x:c>
      <x:c r="P812" s="7" t="str">
        <x:v>["Fe"]</x:v>
      </x:c>
      <x:c r="Q812" s="2" t="str">
        <x:v>M/s ZTC</x:v>
      </x:c>
      <x:c r="R812" s="2"/>
      <x:c r="S812" s="2" t="str">
        <x:v>RMP</x:v>
      </x:c>
      <x:c r="T812" s="12" t="b">
        <x:v>1</x:v>
      </x:c>
      <x:c r="U812" s="7" t="str">
        <x:v>["https://ibm.gov.in/writereaddata/files/17327715756747fef7d472bvl_Dharmapuri_ZTC_2309.pdf","https://ibm.gov.in/writereaddata/files/17349326446768f8a4967aamcdr_insp_rep_Dharmapuri_ZTC.pdf"]</x:v>
      </x:c>
      <x:c r="V812" s="12" t="b">
        <x:v>0</x:v>
      </x:c>
      <x:c r="W812" s="2" t="str">
        <x:v>inventory_only_not_used_as_spatial_evidence_without_exact_public_coordinates_or_polygon</x:v>
      </x:c>
      <x:c r="X812" s="7" t="str">
        <x:v>https://ibm.gov.in/IBMPortal/pages/mcdr-inspection-reports--amp--violation-letters---2024-25----bengalore-region----page--1</x:v>
      </x:c>
    </x:row>
    <x:row r="813" ht="26" customHeight="1">
      <x:c r="A813" s="2" t="str">
        <x:v>IBM-MCDR-MINE-21BD5B7CFE877253</x:v>
      </x:c>
      <x:c r="B813" s="7" t="str">
        <x:v>official_mcdr_latest_inspected_mine_view</x:v>
      </x:c>
      <x:c r="C813" s="7" t="str">
        <x:v>normalized_office_state_district_mine_name</x:v>
      </x:c>
      <x:c r="D813" s="2" t="n">
        <x:v>1</x:v>
      </x:c>
      <x:c r="E813" s="9" t="n">
        <x:v>45589</x:v>
      </x:c>
      <x:c r="F813" s="9" t="n">
        <x:v>45589</x:v>
      </x:c>
      <x:c r="G813" s="7" t="str">
        <x:v>["2024-25"]</x:v>
      </x:c>
      <x:c r="H813" s="2" t="str">
        <x:v>Chennai</x:v>
      </x:c>
      <x:c r="I813" s="2" t="str">
        <x:v>Tamil Nadu</x:v>
      </x:c>
      <x:c r="J813" s="2" t="str">
        <x:v>Karur</x:v>
      </x:c>
      <x:c r="K813" s="2" t="str">
        <x:v>Varavanai Lst.mine (1.905 Hc)</x:v>
      </x:c>
      <x:c r="L813" s="2"/>
      <x:c r="M813" s="2" t="str">
        <x:v>Limestone</x:v>
      </x:c>
      <x:c r="N813" s="7" t="str">
        <x:v>["Calcium and limestone"]</x:v>
      </x:c>
      <x:c r="O813" s="7" t="str">
        <x:v>["calcium","calcium carbonate"]</x:v>
      </x:c>
      <x:c r="P813" s="7" t="str">
        <x:v>["Ca","CaCO3"]</x:v>
      </x:c>
      <x:c r="Q813" s="2" t="str">
        <x:v>Sri.S.Sekhar</x:v>
      </x:c>
      <x:c r="R813" s="2" t="n">
        <x:v>1.905</x:v>
      </x:c>
      <x:c r="S813" s="2"/>
      <x:c r="T813" s="12" t="b">
        <x:v>1</x:v>
      </x:c>
      <x:c r="U813" s="7" t="str">
        <x:v>["https://ibm.gov.in/writereaddata/files/1737441631678f415fe5adcVaravanai_Lst.mine_1.905_Hc.S.Sekhar_.pdf"]</x:v>
      </x:c>
      <x:c r="V813" s="12" t="b">
        <x:v>0</x:v>
      </x:c>
      <x:c r="W813" s="2" t="str">
        <x:v>inventory_only_not_used_as_spatial_evidence_without_exact_public_coordinates_or_polygon</x:v>
      </x:c>
      <x:c r="X813" s="7" t="str">
        <x:v>https://ibm.gov.in/IBMPortal/pages/mcdr-reports-and-violation-letters--2024-25---chennai-region---page-2</x:v>
      </x:c>
    </x:row>
    <x:row r="814" ht="26" customHeight="1">
      <x:c r="A814" s="2" t="str">
        <x:v>IBM-MCDR-MINE-C5377F118B10EC5F</x:v>
      </x:c>
      <x:c r="B814" s="7" t="str">
        <x:v>official_mcdr_latest_inspected_mine_view</x:v>
      </x:c>
      <x:c r="C814" s="7" t="str">
        <x:v>normalized_office_state_district_mine_name</x:v>
      </x:c>
      <x:c r="D814" s="2" t="n">
        <x:v>1</x:v>
      </x:c>
      <x:c r="E814" s="9" t="n">
        <x:v>45589</x:v>
      </x:c>
      <x:c r="F814" s="9" t="n">
        <x:v>45589</x:v>
      </x:c>
      <x:c r="G814" s="7" t="str">
        <x:v>["2024-25"]</x:v>
      </x:c>
      <x:c r="H814" s="2" t="str">
        <x:v>Jabalpur</x:v>
      </x:c>
      <x:c r="I814" s="2" t="str">
        <x:v>Madhya Pradesh</x:v>
      </x:c>
      <x:c r="J814" s="2" t="str">
        <x:v>Dhar</x:v>
      </x:c>
      <x:c r="K814" s="2" t="str">
        <x:v>SITAPURI (965 HECT.)</x:v>
      </x:c>
      <x:c r="L814" s="2"/>
      <x:c r="M814" s="2" t="str">
        <x:v>LIMESTONE</x:v>
      </x:c>
      <x:c r="N814" s="7" t="str">
        <x:v>["Calcium and limestone"]</x:v>
      </x:c>
      <x:c r="O814" s="7" t="str">
        <x:v>["calcium","calcium carbonate"]</x:v>
      </x:c>
      <x:c r="P814" s="7" t="str">
        <x:v>["Ca","CaCO3"]</x:v>
      </x:c>
      <x:c r="Q814" s="2" t="str">
        <x:v>M/S ULTRATECH CEMENT LIMITED</x:v>
      </x:c>
      <x:c r="R814" s="2" t="n">
        <x:v>965</x:v>
      </x:c>
      <x:c r="S814" s="2"/>
      <x:c r="T814" s="12" t="b">
        <x:v>1</x:v>
      </x:c>
      <x:c r="U814" s="7" t="str">
        <x:v>["https://ibm.gov.in/writereaddata/files/174332743867e910ce536bdmcdr_Sitapuri_965_Hect..pdf"]</x:v>
      </x:c>
      <x:c r="V814" s="12" t="b">
        <x:v>0</x:v>
      </x:c>
      <x:c r="W814" s="2" t="str">
        <x:v>inventory_only_not_used_as_spatial_evidence_without_exact_public_coordinates_or_polygon</x:v>
      </x:c>
      <x:c r="X814" s="7" t="str">
        <x:v>https://ibm.gov.in/IBMPortal/pages/mcdr-reports-and-violation-letters---2024-25--jabalpur-region---page-03</x:v>
      </x:c>
    </x:row>
    <x:row r="815" ht="26" customHeight="1">
      <x:c r="A815" s="2" t="str">
        <x:v>IBM-MCDR-MINE-E36B10AC8775D421</x:v>
      </x:c>
      <x:c r="B815" s="7" t="str">
        <x:v>official_mcdr_latest_inspected_mine_view</x:v>
      </x:c>
      <x:c r="C815" s="7" t="str">
        <x:v>normalized_office_state_district_mine_name</x:v>
      </x:c>
      <x:c r="D815" s="2" t="n">
        <x:v>1</x:v>
      </x:c>
      <x:c r="E815" s="9" t="n">
        <x:v>45589</x:v>
      </x:c>
      <x:c r="F815" s="9" t="n">
        <x:v>45589</x:v>
      </x:c>
      <x:c r="G815" s="7" t="str">
        <x:v>["2024-25"]</x:v>
      </x:c>
      <x:c r="H815" s="2" t="str">
        <x:v>Jabalpur</x:v>
      </x:c>
      <x:c r="I815" s="2" t="str">
        <x:v>Madhya Pradesh</x:v>
      </x:c>
      <x:c r="J815" s="2" t="str">
        <x:v>Satna</x:v>
      </x:c>
      <x:c r="K815" s="2" t="str">
        <x:v>TILOURA (193.252 HECT.)</x:v>
      </x:c>
      <x:c r="L815" s="2"/>
      <x:c r="M815" s="2" t="str">
        <x:v>LIMESTONE</x:v>
      </x:c>
      <x:c r="N815" s="7" t="str">
        <x:v>["Calcium and limestone"]</x:v>
      </x:c>
      <x:c r="O815" s="7" t="str">
        <x:v>["calcium","calcium carbonate"]</x:v>
      </x:c>
      <x:c r="P815" s="7" t="str">
        <x:v>["Ca","CaCO3"]</x:v>
      </x:c>
      <x:c r="Q815" s="2" t="str">
        <x:v>M/S ULTRATECH CEMENT LIMITED</x:v>
      </x:c>
      <x:c r="R815" s="2" t="n">
        <x:v>193.252</x:v>
      </x:c>
      <x:c r="S815" s="2"/>
      <x:c r="T815" s="12" t="b">
        <x:v>1</x:v>
      </x:c>
      <x:c r="U815" s="7" t="str">
        <x:v>["https://ibm.gov.in/writereaddata/files/173891306367a5b5274c2bbmcdr_Tiloura_193.252_hect..pdf","https://ibm.gov.in/writereaddata/files/173891307167a5b52f97168violation_Tiloura_193.252_hect..pdf"]</x:v>
      </x:c>
      <x:c r="V815" s="12" t="b">
        <x:v>0</x:v>
      </x:c>
      <x:c r="W815" s="2" t="str">
        <x:v>inventory_only_not_used_as_spatial_evidence_without_exact_public_coordinates_or_polygon</x:v>
      </x:c>
      <x:c r="X815" s="7" t="str">
        <x:v>https://ibm.gov.in/IBMPortal/pages/mcdr-reports-and-violation-letters---2024-25--jabalpur-region---page-02</x:v>
      </x:c>
    </x:row>
    <x:row r="816" ht="26" customHeight="1">
      <x:c r="A816" s="2" t="str">
        <x:v>IBM-MCDR-MINE-8610A7FDA6987437</x:v>
      </x:c>
      <x:c r="B816" s="7" t="str">
        <x:v>official_mcdr_latest_inspected_mine_view</x:v>
      </x:c>
      <x:c r="C816" s="7" t="str">
        <x:v>normalized_office_state_district_mine_name</x:v>
      </x:c>
      <x:c r="D816" s="2" t="n">
        <x:v>1</x:v>
      </x:c>
      <x:c r="E816" s="9" t="n">
        <x:v>45589</x:v>
      </x:c>
      <x:c r="F816" s="9" t="n">
        <x:v>45589</x:v>
      </x:c>
      <x:c r="G816" s="7" t="str">
        <x:v>["2024-25"]</x:v>
      </x:c>
      <x:c r="H816" s="2" t="str">
        <x:v>Ranchi</x:v>
      </x:c>
      <x:c r="I816" s="2" t="str">
        <x:v>Jharkhand</x:v>
      </x:c>
      <x:c r="J816" s="2" t="str">
        <x:v>East Singhbhum</x:v>
      </x:c>
      <x:c r="K816" s="2" t="str">
        <x:v>Rakha Underground Mine</x:v>
      </x:c>
      <x:c r="L816" s="2"/>
      <x:c r="M816" s="2" t="str">
        <x:v>Copper</x:v>
      </x:c>
      <x:c r="N816" s="7" t="str">
        <x:v>["Copper"]</x:v>
      </x:c>
      <x:c r="O816" s="7" t="str">
        <x:v>["copper"]</x:v>
      </x:c>
      <x:c r="P816" s="7" t="str">
        <x:v>["Cu"]</x:v>
      </x:c>
      <x:c r="Q816" s="2" t="str">
        <x:v>Hindustan Copper Limited</x:v>
      </x:c>
      <x:c r="R816" s="2"/>
      <x:c r="S816" s="2"/>
      <x:c r="T816" s="12" t="b">
        <x:v>1</x:v>
      </x:c>
      <x:c r="U816" s="7" t="str">
        <x:v>["https://ibm.gov.in/writereaddata/files/17337400406756c6085b6d7Rakha_UG_Copper_Mine.pdf"]</x:v>
      </x:c>
      <x:c r="V816" s="12" t="b">
        <x:v>0</x:v>
      </x:c>
      <x:c r="W816" s="2" t="str">
        <x:v>inventory_only_not_used_as_spatial_evidence_without_exact_public_coordinates_or_polygon</x:v>
      </x:c>
      <x:c r="X816" s="7" t="str">
        <x:v>https://ibm.gov.in/IBMPortal/pages/mcdr-inspection-reports--amp--violation-letters---2024-25---ranchi-region-page-1</x:v>
      </x:c>
    </x:row>
    <x:row r="817" ht="26" customHeight="1">
      <x:c r="A817" s="2" t="str">
        <x:v>IBM-MCDR-MINE-83BEF8B85D87C421</x:v>
      </x:c>
      <x:c r="B817" s="7" t="str">
        <x:v>official_mcdr_latest_inspected_mine_view</x:v>
      </x:c>
      <x:c r="C817" s="7" t="str">
        <x:v>normalized_office_state_district_mine_name</x:v>
      </x:c>
      <x:c r="D817" s="2" t="n">
        <x:v>1</x:v>
      </x:c>
      <x:c r="E817" s="9" t="n">
        <x:v>45588</x:v>
      </x:c>
      <x:c r="F817" s="9" t="n">
        <x:v>45588</x:v>
      </x:c>
      <x:c r="G817" s="7" t="str">
        <x:v>["2024-25"]</x:v>
      </x:c>
      <x:c r="H817" s="2" t="str">
        <x:v>Bangalore</x:v>
      </x:c>
      <x:c r="I817" s="2" t="str">
        <x:v>Karnataka</x:v>
      </x:c>
      <x:c r="J817" s="2" t="str">
        <x:v>Bellari</x:v>
      </x:c>
      <x:c r="K817" s="2" t="str">
        <x:v>NARAYANA IRON ORE MINE ML 0012</x:v>
      </x:c>
      <x:c r="L817" s="2"/>
      <x:c r="M817" s="2" t="str">
        <x:v>IRON ORE</x:v>
      </x:c>
      <x:c r="N817" s="7" t="str">
        <x:v>["Iron"]</x:v>
      </x:c>
      <x:c r="O817" s="7" t="str">
        <x:v>["iron"]</x:v>
      </x:c>
      <x:c r="P817" s="7" t="str">
        <x:v>["Fe"]</x:v>
      </x:c>
      <x:c r="Q817" s="2" t="str">
        <x:v>M/s.JSW</x:v>
      </x:c>
      <x:c r="R817" s="2"/>
      <x:c r="S817" s="2" t="str">
        <x:v>RMP</x:v>
      </x:c>
      <x:c r="T817" s="12" t="b">
        <x:v>1</x:v>
      </x:c>
      <x:c r="U817" s="7" t="str">
        <x:v>["https://ibm.gov.in/writereaddata/files/17349326886768f8d045b0emcdr_rep_Narayana_JSW.pdf"]</x:v>
      </x:c>
      <x:c r="V817" s="12" t="b">
        <x:v>0</x:v>
      </x:c>
      <x:c r="W817" s="2" t="str">
        <x:v>inventory_only_not_used_as_spatial_evidence_without_exact_public_coordinates_or_polygon</x:v>
      </x:c>
      <x:c r="X817" s="7" t="str">
        <x:v>https://ibm.gov.in/IBMPortal/pages/mcdr-inspection-reports--amp--violation-letters---2024-25----bengalore-region----page--1</x:v>
      </x:c>
    </x:row>
    <x:row r="818" ht="26" customHeight="1">
      <x:c r="A818" s="2" t="str">
        <x:v>IBM-MCDR-MINE-C8103F1796A6880E</x:v>
      </x:c>
      <x:c r="B818" s="7" t="str">
        <x:v>official_mcdr_latest_inspected_mine_view</x:v>
      </x:c>
      <x:c r="C818" s="7" t="str">
        <x:v>normalized_office_state_district_mine_name</x:v>
      </x:c>
      <x:c r="D818" s="2" t="n">
        <x:v>1</x:v>
      </x:c>
      <x:c r="E818" s="9" t="n">
        <x:v>45588</x:v>
      </x:c>
      <x:c r="F818" s="9" t="n">
        <x:v>45588</x:v>
      </x:c>
      <x:c r="G818" s="7" t="str">
        <x:v>["2024-25"]</x:v>
      </x:c>
      <x:c r="H818" s="2" t="str">
        <x:v>Chennai</x:v>
      </x:c>
      <x:c r="I818" s="2" t="str">
        <x:v>Tamil Nadu</x:v>
      </x:c>
      <x:c r="J818" s="2" t="str">
        <x:v>Karur</x:v>
      </x:c>
      <x:c r="K818" s="2" t="str">
        <x:v>Varavanai Lst.mine (2.24 Hc)</x:v>
      </x:c>
      <x:c r="L818" s="2"/>
      <x:c r="M818" s="2" t="str">
        <x:v>Limestone</x:v>
      </x:c>
      <x:c r="N818" s="7" t="str">
        <x:v>["Calcium and limestone"]</x:v>
      </x:c>
      <x:c r="O818" s="7" t="str">
        <x:v>["calcium","calcium carbonate"]</x:v>
      </x:c>
      <x:c r="P818" s="7" t="str">
        <x:v>["Ca","CaCO3"]</x:v>
      </x:c>
      <x:c r="Q818" s="2" t="str">
        <x:v>Sri.S.Sekhar</x:v>
      </x:c>
      <x:c r="R818" s="2" t="n">
        <x:v>2.24</x:v>
      </x:c>
      <x:c r="S818" s="2"/>
      <x:c r="T818" s="12" t="b">
        <x:v>1</x:v>
      </x:c>
      <x:c r="U818" s="7" t="str">
        <x:v>["https://ibm.gov.in/writereaddata/files/1737441710678f41ae87e8aVaravanai_Lst.mine_2.24__Hc.S.Sekhar_.pdf"]</x:v>
      </x:c>
      <x:c r="V818" s="12" t="b">
        <x:v>0</x:v>
      </x:c>
      <x:c r="W818" s="2" t="str">
        <x:v>inventory_only_not_used_as_spatial_evidence_without_exact_public_coordinates_or_polygon</x:v>
      </x:c>
      <x:c r="X818" s="7" t="str">
        <x:v>https://ibm.gov.in/IBMPortal/pages/mcdr-reports-and-violation-letters--2024-25---chennai-region---page-2</x:v>
      </x:c>
    </x:row>
    <x:row r="819" ht="26" customHeight="1">
      <x:c r="A819" s="2" t="str">
        <x:v>IBM-MCDR-MINE-335891057030C928</x:v>
      </x:c>
      <x:c r="B819" s="7" t="str">
        <x:v>official_mcdr_latest_inspected_mine_view</x:v>
      </x:c>
      <x:c r="C819" s="7" t="str">
        <x:v>normalized_office_state_district_mine_name</x:v>
      </x:c>
      <x:c r="D819" s="2" t="n">
        <x:v>1</x:v>
      </x:c>
      <x:c r="E819" s="9" t="n">
        <x:v>45588</x:v>
      </x:c>
      <x:c r="F819" s="9" t="n">
        <x:v>45588</x:v>
      </x:c>
      <x:c r="G819" s="7" t="str">
        <x:v>["2024-25"]</x:v>
      </x:c>
      <x:c r="H819" s="2" t="str">
        <x:v>Raipur</x:v>
      </x:c>
      <x:c r="I819" s="2" t="str">
        <x:v>Chhattisgarh</x:v>
      </x:c>
      <x:c r="J819" s="2" t="str">
        <x:v>Baloda Bazar</x:v>
      </x:c>
      <x:c r="K819" s="2" t="str">
        <x:v>Kukurdih</x:v>
      </x:c>
      <x:c r="L819" s="2"/>
      <x:c r="M819" s="2" t="str">
        <x:v>Limestone</x:v>
      </x:c>
      <x:c r="N819" s="7" t="str">
        <x:v>["Calcium and limestone"]</x:v>
      </x:c>
      <x:c r="O819" s="7" t="str">
        <x:v>["calcium","calcium carbonate"]</x:v>
      </x:c>
      <x:c r="P819" s="7" t="str">
        <x:v>["Ca","CaCO3"]</x:v>
      </x:c>
      <x:c r="Q819" s="2" t="str">
        <x:v>ULTRATECH CEMENT CO. LTD./GRASIM INDUSTRIES LTD</x:v>
      </x:c>
      <x:c r="R819" s="2" t="n">
        <x:v>251.53</x:v>
      </x:c>
      <x:c r="S819" s="2"/>
      <x:c r="T819" s="12" t="b">
        <x:v>1</x:v>
      </x:c>
      <x:c r="U819" s="7" t="str">
        <x:v>["https://ibm.gov.in/writereaddata/files/17484345556836fe7b2fa63Kukurdih.pdf"]</x:v>
      </x:c>
      <x:c r="V819" s="12" t="b">
        <x:v>0</x:v>
      </x:c>
      <x:c r="W819" s="2" t="str">
        <x:v>inventory_only_not_used_as_spatial_evidence_without_exact_public_coordinates_or_polygon</x:v>
      </x:c>
      <x:c r="X819" s="7" t="str">
        <x:v>https://ibm.gov.in/IBMPortal/pages/mcdr-inspection-reports-and-violation-letters-2024-25--raipur-region-page-1</x:v>
      </x:c>
    </x:row>
    <x:row r="820" ht="26" customHeight="1">
      <x:c r="A820" s="2" t="str">
        <x:v>IBM-MCDR-MINE-B96E77B758C9A764</x:v>
      </x:c>
      <x:c r="B820" s="7" t="str">
        <x:v>official_mcdr_latest_inspected_mine_view</x:v>
      </x:c>
      <x:c r="C820" s="7" t="str">
        <x:v>normalized_office_state_district_mine_name</x:v>
      </x:c>
      <x:c r="D820" s="2" t="n">
        <x:v>1</x:v>
      </x:c>
      <x:c r="E820" s="9" t="n">
        <x:v>45588</x:v>
      </x:c>
      <x:c r="F820" s="9" t="n">
        <x:v>45588</x:v>
      </x:c>
      <x:c r="G820" s="7" t="str">
        <x:v>["2024-25"]</x:v>
      </x:c>
      <x:c r="H820" s="2" t="str">
        <x:v>Ranchi</x:v>
      </x:c>
      <x:c r="I820" s="2" t="str">
        <x:v>Jharkhand</x:v>
      </x:c>
      <x:c r="J820" s="2" t="str">
        <x:v>East Singhbhum</x:v>
      </x:c>
      <x:c r="K820" s="2" t="str">
        <x:v>Kendadih Underground Mine</x:v>
      </x:c>
      <x:c r="L820" s="2"/>
      <x:c r="M820" s="2" t="str">
        <x:v>Copper</x:v>
      </x:c>
      <x:c r="N820" s="7" t="str">
        <x:v>["Copper"]</x:v>
      </x:c>
      <x:c r="O820" s="7" t="str">
        <x:v>["copper"]</x:v>
      </x:c>
      <x:c r="P820" s="7" t="str">
        <x:v>["Cu"]</x:v>
      </x:c>
      <x:c r="Q820" s="2" t="str">
        <x:v>Hindustan Copper Limited</x:v>
      </x:c>
      <x:c r="R820" s="2"/>
      <x:c r="S820" s="2"/>
      <x:c r="T820" s="12" t="b">
        <x:v>1</x:v>
      </x:c>
      <x:c r="U820" s="7" t="str">
        <x:v>["https://ibm.gov.in/writereaddata/files/17337400256756c5f9804c2Kendadih.pdf"]</x:v>
      </x:c>
      <x:c r="V820" s="12" t="b">
        <x:v>0</x:v>
      </x:c>
      <x:c r="W820" s="2" t="str">
        <x:v>inventory_only_not_used_as_spatial_evidence_without_exact_public_coordinates_or_polygon</x:v>
      </x:c>
      <x:c r="X820" s="7" t="str">
        <x:v>https://ibm.gov.in/IBMPortal/pages/mcdr-inspection-reports--amp--violation-letters---2024-25---ranchi-region-page-1</x:v>
      </x:c>
    </x:row>
    <x:row r="821" ht="26" customHeight="1">
      <x:c r="A821" s="2" t="str">
        <x:v>IBM-MCDR-MINE-211DA7BE5D99E048</x:v>
      </x:c>
      <x:c r="B821" s="7" t="str">
        <x:v>official_mcdr_latest_inspected_mine_view</x:v>
      </x:c>
      <x:c r="C821" s="7" t="str">
        <x:v>normalized_office_state_district_mine_name</x:v>
      </x:c>
      <x:c r="D821" s="2" t="n">
        <x:v>1</x:v>
      </x:c>
      <x:c r="E821" s="9" t="n">
        <x:v>45588</x:v>
      </x:c>
      <x:c r="F821" s="9" t="n">
        <x:v>45588</x:v>
      </x:c>
      <x:c r="G821" s="7" t="str">
        <x:v>["2024-25"]</x:v>
      </x:c>
      <x:c r="H821" s="2" t="str">
        <x:v>Vijayawada</x:v>
      </x:c>
      <x:c r="I821" s="2" t="str">
        <x:v>Andhra Pradesh</x:v>
      </x:c>
      <x:c r="J821" s="2" t="str">
        <x:v>Kurnool</x:v>
      </x:c>
      <x:c r="K821" s="2" t="str">
        <x:v>Padmavathi</x:v>
      </x:c>
      <x:c r="L821" s="2"/>
      <x:c r="M821" s="2" t="str">
        <x:v>Iron ore</x:v>
      </x:c>
      <x:c r="N821" s="7" t="str">
        <x:v>["Iron"]</x:v>
      </x:c>
      <x:c r="O821" s="7" t="str">
        <x:v>["iron"]</x:v>
      </x:c>
      <x:c r="P821" s="7" t="str">
        <x:v>["Fe"]</x:v>
      </x:c>
      <x:c r="Q821" s="2" t="str">
        <x:v>N.Kantha Reddy</x:v>
      </x:c>
      <x:c r="R821" s="2"/>
      <x:c r="S821" s="2"/>
      <x:c r="T821" s="12" t="b">
        <x:v>1</x:v>
      </x:c>
      <x:c r="U821" s="7" t="str">
        <x:v>["https://ibm.gov.in/writereaddata/files/1748950018683edc0290706PADMAVATHI_MCDR.PDF.pdf"]</x:v>
      </x:c>
      <x:c r="V821" s="12" t="b">
        <x:v>0</x:v>
      </x:c>
      <x:c r="W821" s="2" t="str">
        <x:v>inventory_only_not_used_as_spatial_evidence_without_exact_public_coordinates_or_polygon</x:v>
      </x:c>
      <x:c r="X821" s="7" t="str">
        <x:v>https://ibm.gov.in/IBMPortal/pages/mcdr-inspection-reports--amp--violation-letters-for-the-year-2024-25-vijayawada-regional-office--page-1-</x:v>
      </x:c>
    </x:row>
    <x:row r="822" ht="26" customHeight="1">
      <x:c r="A822" s="2" t="str">
        <x:v>IBM-MCDR-MINE-71D41EEE5AAB6337</x:v>
      </x:c>
      <x:c r="B822" s="7" t="str">
        <x:v>official_mcdr_latest_inspected_mine_view</x:v>
      </x:c>
      <x:c r="C822" s="7" t="str">
        <x:v>normalized_office_state_district_mine_name</x:v>
      </x:c>
      <x:c r="D822" s="2" t="n">
        <x:v>1</x:v>
      </x:c>
      <x:c r="E822" s="9" t="n">
        <x:v>45587</x:v>
      </x:c>
      <x:c r="F822" s="9" t="n">
        <x:v>45587</x:v>
      </x:c>
      <x:c r="G822" s="7" t="str">
        <x:v>["2024-25"]</x:v>
      </x:c>
      <x:c r="H822" s="2" t="str">
        <x:v>Ajmer</x:v>
      </x:c>
      <x:c r="I822" s="2" t="str">
        <x:v>Rajasthan</x:v>
      </x:c>
      <x:c r="J822" s="2" t="str">
        <x:v>Chittorgarh</x:v>
      </x:c>
      <x:c r="K822" s="2" t="str">
        <x:v>Arniya Joshi(10/06)</x:v>
      </x:c>
      <x:c r="L822" s="2"/>
      <x:c r="M822" s="2" t="str">
        <x:v>Limestone</x:v>
      </x:c>
      <x:c r="N822" s="7" t="str">
        <x:v>["Calcium and limestone"]</x:v>
      </x:c>
      <x:c r="O822" s="7" t="str">
        <x:v>["calcium","calcium carbonate"]</x:v>
      </x:c>
      <x:c r="P822" s="7" t="str">
        <x:v>["Ca","CaCO3"]</x:v>
      </x:c>
      <x:c r="Q822" s="2" t="str">
        <x:v>Nuvoco Vistas Corp. Ltd.</x:v>
      </x:c>
      <x:c r="R822" s="2"/>
      <x:c r="S822" s="2"/>
      <x:c r="T822" s="12" t="b">
        <x:v>1</x:v>
      </x:c>
      <x:c r="U822" s="7" t="str">
        <x:v>["https://ibm.gov.in/writereaddata/files/1745768189680e4efde90a4Arniya_Joshi_NUVOCO_2425_22OCT24.PDF","https://ibm.gov.in/writereaddata/files/17546367746895a1e6b3008Vio_Arniya_Joshi_NUVOCO_25112024.pdf","https://ibm.gov.in/writereaddata/files/17546371846895a3807a6cfSC_Arniya_Joshi_NUVOCO_25112024.pdf"]</x:v>
      </x:c>
      <x:c r="V822" s="12" t="b">
        <x:v>0</x:v>
      </x:c>
      <x:c r="W822" s="2" t="str">
        <x:v>inventory_only_not_used_as_spatial_evidence_without_exact_public_coordinates_or_polygon</x:v>
      </x:c>
      <x:c r="X822" s="7" t="str">
        <x:v>https://ibm.gov.in/IBMPortal/pages/mcdr-reports--amp--violation-letters-for-the-year-2024-25--ajmer-region--page-2</x:v>
      </x:c>
    </x:row>
    <x:row r="823" ht="26" customHeight="1">
      <x:c r="A823" s="2" t="str">
        <x:v>IBM-MCDR-MINE-86EAACB9AF61C792</x:v>
      </x:c>
      <x:c r="B823" s="7" t="str">
        <x:v>official_mcdr_latest_inspected_mine_view</x:v>
      </x:c>
      <x:c r="C823" s="7" t="str">
        <x:v>normalized_office_state_district_mine_name</x:v>
      </x:c>
      <x:c r="D823" s="2" t="n">
        <x:v>1</x:v>
      </x:c>
      <x:c r="E823" s="9" t="n">
        <x:v>45587</x:v>
      </x:c>
      <x:c r="F823" s="9" t="n">
        <x:v>45587</x:v>
      </x:c>
      <x:c r="G823" s="7" t="str">
        <x:v>["2024-25"]</x:v>
      </x:c>
      <x:c r="H823" s="2" t="str">
        <x:v>Bangalore</x:v>
      </x:c>
      <x:c r="I823" s="2" t="str">
        <x:v>Karnataka</x:v>
      </x:c>
      <x:c r="J823" s="2" t="str">
        <x:v>Tumkur</x:v>
      </x:c>
      <x:c r="K823" s="2" t="str">
        <x:v>Somanahalli</x:v>
      </x:c>
      <x:c r="L823" s="2"/>
      <x:c r="M823" s="2" t="str">
        <x:v>IRON ORE</x:v>
      </x:c>
      <x:c r="N823" s="7" t="str">
        <x:v>["Iron"]</x:v>
      </x:c>
      <x:c r="O823" s="7" t="str">
        <x:v>["iron"]</x:v>
      </x:c>
      <x:c r="P823" s="7" t="str">
        <x:v>["Fe"]</x:v>
      </x:c>
      <x:c r="Q823" s="2" t="str">
        <x:v>Ramlingam Constructions</x:v>
      </x:c>
      <x:c r="R823" s="2"/>
      <x:c r="S823" s="2" t="str">
        <x:v>Fresh mp</x:v>
      </x:c>
      <x:c r="T823" s="12" t="b">
        <x:v>1</x:v>
      </x:c>
      <x:c r="U823" s="7" t="str">
        <x:v>[]</x:v>
      </x:c>
      <x:c r="V823" s="12" t="b">
        <x:v>0</x:v>
      </x:c>
      <x:c r="W823" s="2" t="str">
        <x:v>inventory_only_not_used_as_spatial_evidence_without_exact_public_coordinates_or_polygon</x:v>
      </x:c>
      <x:c r="X823" s="7" t="str">
        <x:v>https://ibm.gov.in/IBMPortal/pages/mcdr-inspection-reports--amp--violation-letters---2024-25----bengalore-region----page--1</x:v>
      </x:c>
    </x:row>
    <x:row r="824" ht="26" customHeight="1">
      <x:c r="A824" s="2" t="str">
        <x:v>IBM-MCDR-MINE-4BF4134588A0E5A5</x:v>
      </x:c>
      <x:c r="B824" s="7" t="str">
        <x:v>official_mcdr_latest_inspected_mine_view</x:v>
      </x:c>
      <x:c r="C824" s="7" t="str">
        <x:v>normalized_office_state_district_mine_name</x:v>
      </x:c>
      <x:c r="D824" s="2" t="n">
        <x:v>1</x:v>
      </x:c>
      <x:c r="E824" s="9" t="n">
        <x:v>45587</x:v>
      </x:c>
      <x:c r="F824" s="9" t="n">
        <x:v>45587</x:v>
      </x:c>
      <x:c r="G824" s="7" t="str">
        <x:v>["2024-25"]</x:v>
      </x:c>
      <x:c r="H824" s="2" t="str">
        <x:v>Jabalpur</x:v>
      </x:c>
      <x:c r="I824" s="2" t="str">
        <x:v>Madhya Pradesh</x:v>
      </x:c>
      <x:c r="J824" s="2" t="str">
        <x:v>Katni</x:v>
      </x:c>
      <x:c r="K824" s="2" t="str">
        <x:v>BHATGAWAN SUNHERA (17.44 HECT.)</x:v>
      </x:c>
      <x:c r="L824" s="2"/>
      <x:c r="M824" s="2" t="str">
        <x:v>LIMESTONE</x:v>
      </x:c>
      <x:c r="N824" s="7" t="str">
        <x:v>["Calcium and limestone"]</x:v>
      </x:c>
      <x:c r="O824" s="7" t="str">
        <x:v>["calcium","calcium carbonate"]</x:v>
      </x:c>
      <x:c r="P824" s="7" t="str">
        <x:v>["Ca","CaCO3"]</x:v>
      </x:c>
      <x:c r="Q824" s="2" t="str">
        <x:v>M/S VIRENDRA SINGH AND SONS</x:v>
      </x:c>
      <x:c r="R824" s="2" t="n">
        <x:v>17.44</x:v>
      </x:c>
      <x:c r="S824" s="2"/>
      <x:c r="T824" s="12" t="b">
        <x:v>1</x:v>
      </x:c>
      <x:c r="U824" s="7" t="str">
        <x:v>["https://ibm.gov.in/writereaddata/files/173891401567a5b8df22cafmcdr_Bhatgawan_Sunhera_17.44_hect..pdf","https://ibm.gov.in/writereaddata/files/173891438767a5ba53d6b01violation_Bhatgawan_Sunhera_17.44_hect..pdf"]</x:v>
      </x:c>
      <x:c r="V824" s="12" t="b">
        <x:v>0</x:v>
      </x:c>
      <x:c r="W824" s="2" t="str">
        <x:v>inventory_only_not_used_as_spatial_evidence_without_exact_public_coordinates_or_polygon</x:v>
      </x:c>
      <x:c r="X824" s="7" t="str">
        <x:v>https://ibm.gov.in/IBMPortal/pages/mcdr-reports-and-violation-letters---2024-25--jabalpur-region---page-02</x:v>
      </x:c>
    </x:row>
    <x:row r="825" ht="26" customHeight="1">
      <x:c r="A825" s="2" t="str">
        <x:v>IBM-MCDR-MINE-38C988F1B70698ED</x:v>
      </x:c>
      <x:c r="B825" s="7" t="str">
        <x:v>official_mcdr_latest_inspected_mine_view</x:v>
      </x:c>
      <x:c r="C825" s="7" t="str">
        <x:v>normalized_office_state_district_mine_name</x:v>
      </x:c>
      <x:c r="D825" s="2" t="n">
        <x:v>1</x:v>
      </x:c>
      <x:c r="E825" s="9" t="n">
        <x:v>45587</x:v>
      </x:c>
      <x:c r="F825" s="9" t="n">
        <x:v>45587</x:v>
      </x:c>
      <x:c r="G825" s="7" t="str">
        <x:v>["2024-25"]</x:v>
      </x:c>
      <x:c r="H825" s="2" t="str">
        <x:v>Ranchi</x:v>
      </x:c>
      <x:c r="I825" s="2" t="str">
        <x:v>Jharkhand</x:v>
      </x:c>
      <x:c r="J825" s="2" t="str">
        <x:v>East Singhbhum</x:v>
      </x:c>
      <x:c r="K825" s="2" t="str">
        <x:v>Surda Underground Mine</x:v>
      </x:c>
      <x:c r="L825" s="2"/>
      <x:c r="M825" s="2" t="str">
        <x:v>Copper</x:v>
      </x:c>
      <x:c r="N825" s="7" t="str">
        <x:v>["Copper"]</x:v>
      </x:c>
      <x:c r="O825" s="7" t="str">
        <x:v>["copper"]</x:v>
      </x:c>
      <x:c r="P825" s="7" t="str">
        <x:v>["Cu"]</x:v>
      </x:c>
      <x:c r="Q825" s="2" t="str">
        <x:v>Hindustan Copper Limited</x:v>
      </x:c>
      <x:c r="R825" s="2"/>
      <x:c r="S825" s="2"/>
      <x:c r="T825" s="12" t="b">
        <x:v>1</x:v>
      </x:c>
      <x:c r="U825" s="7" t="str">
        <x:v>["https://ibm.gov.in/writereaddata/files/17337400116756c5eb7d61aSurda_UG_Copper_Mine.pdf"]</x:v>
      </x:c>
      <x:c r="V825" s="12" t="b">
        <x:v>0</x:v>
      </x:c>
      <x:c r="W825" s="2" t="str">
        <x:v>inventory_only_not_used_as_spatial_evidence_without_exact_public_coordinates_or_polygon</x:v>
      </x:c>
      <x:c r="X825" s="7" t="str">
        <x:v>https://ibm.gov.in/IBMPortal/pages/mcdr-inspection-reports--amp--violation-letters---2024-25---ranchi-region-page-1</x:v>
      </x:c>
    </x:row>
    <x:row r="826" ht="26" customHeight="1">
      <x:c r="A826" s="2" t="str">
        <x:v>IBM-MCDR-MINE-86C55EFFCBA78BF7</x:v>
      </x:c>
      <x:c r="B826" s="7" t="str">
        <x:v>official_mcdr_latest_inspected_mine_view</x:v>
      </x:c>
      <x:c r="C826" s="7" t="str">
        <x:v>normalized_office_state_district_mine_name</x:v>
      </x:c>
      <x:c r="D826" s="2" t="n">
        <x:v>1</x:v>
      </x:c>
      <x:c r="E826" s="9" t="n">
        <x:v>45587</x:v>
      </x:c>
      <x:c r="F826" s="9" t="n">
        <x:v>45587</x:v>
      </x:c>
      <x:c r="G826" s="7" t="str">
        <x:v>["2024-25"]</x:v>
      </x:c>
      <x:c r="H826" s="2" t="str">
        <x:v>Vijayawada</x:v>
      </x:c>
      <x:c r="I826" s="2" t="str">
        <x:v>Andhra Pradesh</x:v>
      </x:c>
      <x:c r="J826" s="2" t="str">
        <x:v>Nandyal</x:v>
      </x:c>
      <x:c r="K826" s="2" t="str">
        <x:v>Chinthalayapalli</x:v>
      </x:c>
      <x:c r="L826" s="2"/>
      <x:c r="M826" s="2" t="str">
        <x:v>Limestone</x:v>
      </x:c>
      <x:c r="N826" s="7" t="str">
        <x:v>["Calcium and limestone"]</x:v>
      </x:c>
      <x:c r="O826" s="7" t="str">
        <x:v>["calcium","calcium carbonate"]</x:v>
      </x:c>
      <x:c r="P826" s="7" t="str">
        <x:v>["Ca","CaCO3"]</x:v>
      </x:c>
      <x:c r="Q826" s="2" t="str">
        <x:v>M/s The Ramco Cements Limited</x:v>
      </x:c>
      <x:c r="R826" s="2"/>
      <x:c r="S826" s="2"/>
      <x:c r="T826" s="12" t="b">
        <x:v>1</x:v>
      </x:c>
      <x:c r="U826" s="7" t="str">
        <x:v>["https://ibm.gov.in/writereaddata/files/1749628089684934b9de62e38APR11153chintalayapalli_mine_report.pdf"]</x:v>
      </x:c>
      <x:c r="V826" s="12" t="b">
        <x:v>0</x:v>
      </x:c>
      <x:c r="W826" s="2" t="str">
        <x:v>inventory_only_not_used_as_spatial_evidence_without_exact_public_coordinates_or_polygon</x:v>
      </x:c>
      <x:c r="X826" s="7" t="str">
        <x:v>https://ibm.gov.in/IBMPortal/pages/mcdr-inspection-reports--amp--violation-letters-for-the-year-2024-25-vijayawada-regional-office--page-2-</x:v>
      </x:c>
    </x:row>
    <x:row r="827" ht="26" customHeight="1">
      <x:c r="A827" s="2" t="str">
        <x:v>IBM-MCDR-MINE-4889C24F501B9D68</x:v>
      </x:c>
      <x:c r="B827" s="7" t="str">
        <x:v>official_mcdr_latest_inspected_mine_view</x:v>
      </x:c>
      <x:c r="C827" s="7" t="str">
        <x:v>normalized_office_state_district_mine_name</x:v>
      </x:c>
      <x:c r="D827" s="2" t="n">
        <x:v>1</x:v>
      </x:c>
      <x:c r="E827" s="9" t="n">
        <x:v>45587</x:v>
      </x:c>
      <x:c r="F827" s="9" t="n">
        <x:v>45587</x:v>
      </x:c>
      <x:c r="G827" s="7" t="str">
        <x:v>["2024-25"]</x:v>
      </x:c>
      <x:c r="H827" s="2" t="str">
        <x:v>Vijayawada</x:v>
      </x:c>
      <x:c r="I827" s="2" t="str">
        <x:v>Andhra Pradesh</x:v>
      </x:c>
      <x:c r="J827" s="2" t="str">
        <x:v>Nandyal</x:v>
      </x:c>
      <x:c r="K827" s="2" t="str">
        <x:v>Kanakadripalli</x:v>
      </x:c>
      <x:c r="L827" s="2"/>
      <x:c r="M827" s="2" t="str">
        <x:v>Limestone</x:v>
      </x:c>
      <x:c r="N827" s="7" t="str">
        <x:v>["Calcium and limestone"]</x:v>
      </x:c>
      <x:c r="O827" s="7" t="str">
        <x:v>["calcium","calcium carbonate"]</x:v>
      </x:c>
      <x:c r="P827" s="7" t="str">
        <x:v>["Ca","CaCO3"]</x:v>
      </x:c>
      <x:c r="Q827" s="2" t="str">
        <x:v>M/s The Ramco Cements Limited</x:v>
      </x:c>
      <x:c r="R827" s="2"/>
      <x:c r="S827" s="2"/>
      <x:c r="T827" s="12" t="b">
        <x:v>1</x:v>
      </x:c>
      <x:c r="U827" s="7" t="str">
        <x:v>["https://ibm.gov.in/writereaddata/files/17496281886849351c5348b38APR11154kanakadripalli_mine_report.pdf"]</x:v>
      </x:c>
      <x:c r="V827" s="12" t="b">
        <x:v>0</x:v>
      </x:c>
      <x:c r="W827" s="2" t="str">
        <x:v>inventory_only_not_used_as_spatial_evidence_without_exact_public_coordinates_or_polygon</x:v>
      </x:c>
      <x:c r="X827" s="7" t="str">
        <x:v>https://ibm.gov.in/IBMPortal/pages/mcdr-inspection-reports--amp--violation-letters-for-the-year-2024-25-vijayawada-regional-office--page-2-</x:v>
      </x:c>
    </x:row>
    <x:row r="828" ht="26" customHeight="1">
      <x:c r="A828" s="2" t="str">
        <x:v>IBM-MCDR-MINE-390844A8AD3D42A6</x:v>
      </x:c>
      <x:c r="B828" s="7" t="str">
        <x:v>official_mcdr_latest_inspected_mine_view</x:v>
      </x:c>
      <x:c r="C828" s="7" t="str">
        <x:v>normalized_office_state_district_mine_name</x:v>
      </x:c>
      <x:c r="D828" s="2" t="n">
        <x:v>1</x:v>
      </x:c>
      <x:c r="E828" s="9" t="n">
        <x:v>45586</x:v>
      </x:c>
      <x:c r="F828" s="9" t="n">
        <x:v>45586</x:v>
      </x:c>
      <x:c r="G828" s="7" t="str">
        <x:v>["2024-25"]</x:v>
      </x:c>
      <x:c r="H828" s="2" t="str">
        <x:v>Ajmer</x:v>
      </x:c>
      <x:c r="I828" s="2" t="str">
        <x:v>Rajasthan</x:v>
      </x:c>
      <x:c r="J828" s="2" t="str">
        <x:v>Bundi</x:v>
      </x:c>
      <x:c r="K828" s="2" t="str">
        <x:v>Lakheri(01/92)</x:v>
      </x:c>
      <x:c r="L828" s="2"/>
      <x:c r="M828" s="2" t="str">
        <x:v>Limestone</x:v>
      </x:c>
      <x:c r="N828" s="7" t="str">
        <x:v>["Calcium and limestone"]</x:v>
      </x:c>
      <x:c r="O828" s="7" t="str">
        <x:v>["calcium","calcium carbonate"]</x:v>
      </x:c>
      <x:c r="P828" s="7" t="str">
        <x:v>["Ca","CaCO3"]</x:v>
      </x:c>
      <x:c r="Q828" s="2" t="str">
        <x:v>ACC LTD</x:v>
      </x:c>
      <x:c r="R828" s="2"/>
      <x:c r="S828" s="2"/>
      <x:c r="T828" s="12" t="b">
        <x:v>1</x:v>
      </x:c>
      <x:c r="U828" s="7" t="str">
        <x:v>["https://ibm.gov.in/writereaddata/files/1745814384680f0370b0fa3mcdr_rep_revised_38RAJ08002.PDF","https://ibm.gov.in/writereaddata/files/17546501966895d65448309Lakheri_VL.pdf"]</x:v>
      </x:c>
      <x:c r="V828" s="12" t="b">
        <x:v>0</x:v>
      </x:c>
      <x:c r="W828" s="2" t="str">
        <x:v>inventory_only_not_used_as_spatial_evidence_without_exact_public_coordinates_or_polygon</x:v>
      </x:c>
      <x:c r="X828" s="7" t="str">
        <x:v>https://ibm.gov.in/IBMPortal/pages/mcdr-reports--amp--violation-letters-for-the-year-2024-25--ajmer-region--page-2</x:v>
      </x:c>
    </x:row>
    <x:row r="829" ht="26" customHeight="1">
      <x:c r="A829" s="2" t="str">
        <x:v>IBM-MCDR-MINE-F832675CA955E868</x:v>
      </x:c>
      <x:c r="B829" s="7" t="str">
        <x:v>official_mcdr_latest_inspected_mine_view</x:v>
      </x:c>
      <x:c r="C829" s="7" t="str">
        <x:v>normalized_office_state_district_mine_name</x:v>
      </x:c>
      <x:c r="D829" s="2" t="n">
        <x:v>1</x:v>
      </x:c>
      <x:c r="E829" s="9" t="n">
        <x:v>45586</x:v>
      </x:c>
      <x:c r="F829" s="9" t="n">
        <x:v>45586</x:v>
      </x:c>
      <x:c r="G829" s="7" t="str">
        <x:v>["2024-25"]</x:v>
      </x:c>
      <x:c r="H829" s="2" t="str">
        <x:v>Jabalpur</x:v>
      </x:c>
      <x:c r="I829" s="2" t="str">
        <x:v>Madhya Pradesh</x:v>
      </x:c>
      <x:c r="J829" s="2" t="str">
        <x:v>Satna</x:v>
      </x:c>
      <x:c r="K829" s="2" t="str">
        <x:v>BHATIYA (7.859 HECT.)</x:v>
      </x:c>
      <x:c r="L829" s="2"/>
      <x:c r="M829" s="2" t="str">
        <x:v>LIMESTONE</x:v>
      </x:c>
      <x:c r="N829" s="7" t="str">
        <x:v>["Calcium and limestone"]</x:v>
      </x:c>
      <x:c r="O829" s="7" t="str">
        <x:v>["calcium","calcium carbonate"]</x:v>
      </x:c>
      <x:c r="P829" s="7" t="str">
        <x:v>["Ca","CaCO3"]</x:v>
      </x:c>
      <x:c r="Q829" s="2" t="str">
        <x:v>M/S KJS CEMENT (I) LIMITED</x:v>
      </x:c>
      <x:c r="R829" s="2" t="n">
        <x:v>7.859</x:v>
      </x:c>
      <x:c r="S829" s="2"/>
      <x:c r="T829" s="12" t="b">
        <x:v>1</x:v>
      </x:c>
      <x:c r="U829" s="7" t="str">
        <x:v>["https://ibm.gov.in/writereaddata/files/173891402867a5b8ec8bad2mcdr_Bhatiya_7.859_hect..pdf"]</x:v>
      </x:c>
      <x:c r="V829" s="12" t="b">
        <x:v>0</x:v>
      </x:c>
      <x:c r="W829" s="2" t="str">
        <x:v>inventory_only_not_used_as_spatial_evidence_without_exact_public_coordinates_or_polygon</x:v>
      </x:c>
      <x:c r="X829" s="7" t="str">
        <x:v>https://ibm.gov.in/IBMPortal/pages/mcdr-reports-and-violation-letters---2024-25--jabalpur-region---page-02</x:v>
      </x:c>
    </x:row>
    <x:row r="830" ht="26" customHeight="1">
      <x:c r="A830" s="2" t="str">
        <x:v>IBM-MCDR-MINE-B2B53C52021F9663</x:v>
      </x:c>
      <x:c r="B830" s="7" t="str">
        <x:v>official_mcdr_latest_inspected_mine_view</x:v>
      </x:c>
      <x:c r="C830" s="7" t="str">
        <x:v>normalized_office_state_district_mine_name</x:v>
      </x:c>
      <x:c r="D830" s="2" t="n">
        <x:v>1</x:v>
      </x:c>
      <x:c r="E830" s="9" t="n">
        <x:v>45586</x:v>
      </x:c>
      <x:c r="F830" s="9" t="n">
        <x:v>45586</x:v>
      </x:c>
      <x:c r="G830" s="7" t="str">
        <x:v>["2024-25"]</x:v>
      </x:c>
      <x:c r="H830" s="2" t="str">
        <x:v>Vijayawada</x:v>
      </x:c>
      <x:c r="I830" s="2" t="str">
        <x:v>Andhra Pradesh</x:v>
      </x:c>
      <x:c r="J830" s="2" t="str">
        <x:v>Nandyal</x:v>
      </x:c>
      <x:c r="K830" s="2" t="str">
        <x:v>Kolimigundla</x:v>
      </x:c>
      <x:c r="L830" s="2"/>
      <x:c r="M830" s="2" t="str">
        <x:v>Limestone</x:v>
      </x:c>
      <x:c r="N830" s="7" t="str">
        <x:v>["Calcium and limestone"]</x:v>
      </x:c>
      <x:c r="O830" s="7" t="str">
        <x:v>["calcium","calcium carbonate"]</x:v>
      </x:c>
      <x:c r="P830" s="7" t="str">
        <x:v>["Ca","CaCO3"]</x:v>
      </x:c>
      <x:c r="Q830" s="2" t="str">
        <x:v>M/s The Ramco Cements Limited</x:v>
      </x:c>
      <x:c r="R830" s="2"/>
      <x:c r="S830" s="2"/>
      <x:c r="T830" s="12" t="b">
        <x:v>1</x:v>
      </x:c>
      <x:c r="U830" s="7" t="str">
        <x:v>["https://ibm.gov.in/writereaddata/files/17496282696849356d4374138APR11155Kolimigundla_mine_report_sent.pdf"]</x:v>
      </x:c>
      <x:c r="V830" s="12" t="b">
        <x:v>0</x:v>
      </x:c>
      <x:c r="W830" s="2" t="str">
        <x:v>inventory_only_not_used_as_spatial_evidence_without_exact_public_coordinates_or_polygon</x:v>
      </x:c>
      <x:c r="X830" s="7" t="str">
        <x:v>https://ibm.gov.in/IBMPortal/pages/mcdr-inspection-reports--amp--violation-letters-for-the-year-2024-25-vijayawada-regional-office--page-2-</x:v>
      </x:c>
    </x:row>
    <x:row r="831" ht="26" customHeight="1">
      <x:c r="A831" s="2" t="str">
        <x:v>IBM-MCDR-MINE-131E5A6A36EF1912</x:v>
      </x:c>
      <x:c r="B831" s="7" t="str">
        <x:v>official_mcdr_latest_inspected_mine_view</x:v>
      </x:c>
      <x:c r="C831" s="7" t="str">
        <x:v>normalized_office_state_district_mine_name</x:v>
      </x:c>
      <x:c r="D831" s="2" t="n">
        <x:v>1</x:v>
      </x:c>
      <x:c r="E831" s="9" t="n">
        <x:v>45586</x:v>
      </x:c>
      <x:c r="F831" s="9" t="n">
        <x:v>45586</x:v>
      </x:c>
      <x:c r="G831" s="7" t="str">
        <x:v>["2024-25"]</x:v>
      </x:c>
      <x:c r="H831" s="2" t="str">
        <x:v>Vijayawada</x:v>
      </x:c>
      <x:c r="I831" s="2" t="str">
        <x:v>Andhra Pradesh</x:v>
      </x:c>
      <x:c r="J831" s="2" t="str">
        <x:v>Nandyal</x:v>
      </x:c>
      <x:c r="K831" s="2" t="str">
        <x:v>Nayanipalli</x:v>
      </x:c>
      <x:c r="L831" s="2"/>
      <x:c r="M831" s="2" t="str">
        <x:v>Limestone</x:v>
      </x:c>
      <x:c r="N831" s="7" t="str">
        <x:v>["Calcium and limestone"]</x:v>
      </x:c>
      <x:c r="O831" s="7" t="str">
        <x:v>["calcium","calcium carbonate"]</x:v>
      </x:c>
      <x:c r="P831" s="7" t="str">
        <x:v>["Ca","CaCO3"]</x:v>
      </x:c>
      <x:c r="Q831" s="2" t="str">
        <x:v>M/s The Ramco Cements Limited</x:v>
      </x:c>
      <x:c r="R831" s="2"/>
      <x:c r="S831" s="2"/>
      <x:c r="T831" s="12" t="b">
        <x:v>1</x:v>
      </x:c>
      <x:c r="U831" s="7" t="str">
        <x:v>["https://ibm.gov.in/writereaddata/files/1749628290684935827da6e38APR11156Nayanipalli_report.pdf"]</x:v>
      </x:c>
      <x:c r="V831" s="12" t="b">
        <x:v>0</x:v>
      </x:c>
      <x:c r="W831" s="2" t="str">
        <x:v>inventory_only_not_used_as_spatial_evidence_without_exact_public_coordinates_or_polygon</x:v>
      </x:c>
      <x:c r="X831" s="7" t="str">
        <x:v>https://ibm.gov.in/IBMPortal/pages/mcdr-inspection-reports--amp--violation-letters-for-the-year-2024-25-vijayawada-regional-office--page-2-</x:v>
      </x:c>
    </x:row>
    <x:row r="832" ht="26" customHeight="1">
      <x:c r="A832" s="2" t="str">
        <x:v>IBM-MCDR-MINE-A59260CDC0F19CEF</x:v>
      </x:c>
      <x:c r="B832" s="7" t="str">
        <x:v>official_mcdr_latest_inspected_mine_view</x:v>
      </x:c>
      <x:c r="C832" s="7" t="str">
        <x:v>normalized_office_state_district_mine_name</x:v>
      </x:c>
      <x:c r="D832" s="2" t="n">
        <x:v>1</x:v>
      </x:c>
      <x:c r="E832" s="9" t="n">
        <x:v>45585</x:v>
      </x:c>
      <x:c r="F832" s="9" t="n">
        <x:v>45585</x:v>
      </x:c>
      <x:c r="G832" s="7" t="str">
        <x:v>["2024-25"]</x:v>
      </x:c>
      <x:c r="H832" s="2" t="str">
        <x:v>Chennai</x:v>
      </x:c>
      <x:c r="I832" s="2" t="str">
        <x:v>Tamil Nadu</x:v>
      </x:c>
      <x:c r="J832" s="2" t="str">
        <x:v>Tirunelveli</x:v>
      </x:c>
      <x:c r="K832" s="2" t="str">
        <x:v>Thalaiyuthu</x:v>
      </x:c>
      <x:c r="L832" s="2"/>
      <x:c r="M832" s="2" t="str">
        <x:v>Limestone</x:v>
      </x:c>
      <x:c r="N832" s="7" t="str">
        <x:v>["Calcium and limestone"]</x:v>
      </x:c>
      <x:c r="O832" s="7" t="str">
        <x:v>["calcium","calcium carbonate"]</x:v>
      </x:c>
      <x:c r="P832" s="7" t="str">
        <x:v>["Ca","CaCO3"]</x:v>
      </x:c>
      <x:c r="Q832" s="2" t="str">
        <x:v>M/s. India Cements Ltd</x:v>
      </x:c>
      <x:c r="R832" s="2"/>
      <x:c r="S832" s="2"/>
      <x:c r="T832" s="12" t="b">
        <x:v>1</x:v>
      </x:c>
      <x:c r="U832" s="7" t="str">
        <x:v>["https://ibm.gov.in/writereaddata/files/1736314391677e0e1756b81Talayuthu_ICL_MCDR_2024_2025.pdf"]</x:v>
      </x:c>
      <x:c r="V832" s="12" t="b">
        <x:v>0</x:v>
      </x:c>
      <x:c r="W832" s="2" t="str">
        <x:v>inventory_only_not_used_as_spatial_evidence_without_exact_public_coordinates_or_polygon</x:v>
      </x:c>
      <x:c r="X832" s="7" t="str">
        <x:v>https://ibm.gov.in/IBMPortal/pages/mcdr-reports-and-violation-letters--2024-25---chennai-region---page-1</x:v>
      </x:c>
    </x:row>
    <x:row r="833" ht="26" customHeight="1">
      <x:c r="A833" s="2" t="str">
        <x:v>IBM-MCDR-MINE-A26DBFC79201BAB8</x:v>
      </x:c>
      <x:c r="B833" s="7" t="str">
        <x:v>official_mcdr_latest_inspected_mine_view</x:v>
      </x:c>
      <x:c r="C833" s="7" t="str">
        <x:v>normalized_office_state_district_mine_name</x:v>
      </x:c>
      <x:c r="D833" s="2" t="n">
        <x:v>1</x:v>
      </x:c>
      <x:c r="E833" s="9" t="n">
        <x:v>45584</x:v>
      </x:c>
      <x:c r="F833" s="9" t="n">
        <x:v>45584</x:v>
      </x:c>
      <x:c r="G833" s="7" t="str">
        <x:v>["2024-25"]</x:v>
      </x:c>
      <x:c r="H833" s="2" t="str">
        <x:v>Bhubaneswar</x:v>
      </x:c>
      <x:c r="I833" s="2" t="str">
        <x:v>Odisha</x:v>
      </x:c>
      <x:c r="J833" s="2" t="str">
        <x:v>Sundargarh</x:v>
      </x:c>
      <x:c r="K833" s="2" t="str">
        <x:v>Tantra Iron Ore Mine</x:v>
      </x:c>
      <x:c r="L833" s="2"/>
      <x:c r="M833" s="2" t="str">
        <x:v>Iron Ore</x:v>
      </x:c>
      <x:c r="N833" s="7" t="str">
        <x:v>["Iron"]</x:v>
      </x:c>
      <x:c r="O833" s="7" t="str">
        <x:v>["iron"]</x:v>
      </x:c>
      <x:c r="P833" s="7" t="str">
        <x:v>["Fe"]</x:v>
      </x:c>
      <x:c r="Q833" s="2" t="str">
        <x:v>M/s. Korp Resources Private Limited</x:v>
      </x:c>
      <x:c r="R833" s="2"/>
      <x:c r="S833" s="2"/>
      <x:c r="T833" s="12" t="b">
        <x:v>1</x:v>
      </x:c>
      <x:c r="U833" s="7" t="str">
        <x:v>["https://ibm.gov.in/writereaddata/files/174316645467e69bf612be8MCDR_TANTRA.pdf","https://ibm.gov.in/writereaddata/files/174316646267e69bfea75a5Violatio_Ltr_Tantra.pdf"]</x:v>
      </x:c>
      <x:c r="V833" s="12" t="b">
        <x:v>0</x:v>
      </x:c>
      <x:c r="W833" s="2" t="str">
        <x:v>inventory_only_not_used_as_spatial_evidence_without_exact_public_coordinates_or_polygon</x:v>
      </x:c>
      <x:c r="X833" s="7" t="str">
        <x:v>https://ibm.gov.in/IBMPortal/pages/mcdr-inspection-reports-and-violation-letters---2024-25---page-1--bhubaneswar-region-</x:v>
      </x:c>
    </x:row>
    <x:row r="834" ht="26" customHeight="1">
      <x:c r="A834" s="2" t="str">
        <x:v>IBM-MCDR-MINE-986D0D6879EA2D19</x:v>
      </x:c>
      <x:c r="B834" s="7" t="str">
        <x:v>official_mcdr_latest_inspected_mine_view</x:v>
      </x:c>
      <x:c r="C834" s="7" t="str">
        <x:v>normalized_office_state_district_mine_name</x:v>
      </x:c>
      <x:c r="D834" s="2" t="n">
        <x:v>1</x:v>
      </x:c>
      <x:c r="E834" s="9" t="n">
        <x:v>45584</x:v>
      </x:c>
      <x:c r="F834" s="9" t="n">
        <x:v>45584</x:v>
      </x:c>
      <x:c r="G834" s="7" t="str">
        <x:v>["2024-25"]</x:v>
      </x:c>
      <x:c r="H834" s="2" t="str">
        <x:v>Chennai</x:v>
      </x:c>
      <x:c r="I834" s="2" t="str">
        <x:v>Tamil Nadu</x:v>
      </x:c>
      <x:c r="J834" s="2" t="str">
        <x:v>Tirunelveli</x:v>
      </x:c>
      <x:c r="K834" s="2" t="str">
        <x:v>Gangaikonadan</x:v>
      </x:c>
      <x:c r="L834" s="2"/>
      <x:c r="M834" s="2" t="str">
        <x:v>Limestone</x:v>
      </x:c>
      <x:c r="N834" s="7" t="str">
        <x:v>["Calcium and limestone"]</x:v>
      </x:c>
      <x:c r="O834" s="7" t="str">
        <x:v>["calcium","calcium carbonate"]</x:v>
      </x:c>
      <x:c r="P834" s="7" t="str">
        <x:v>["Ca","CaCO3"]</x:v>
      </x:c>
      <x:c r="Q834" s="2" t="str">
        <x:v>M/s. India Cements Ltd</x:v>
      </x:c>
      <x:c r="R834" s="2"/>
      <x:c r="S834" s="2"/>
      <x:c r="T834" s="12" t="b">
        <x:v>1</x:v>
      </x:c>
      <x:c r="U834" s="7" t="str">
        <x:v>["https://ibm.gov.in/writereaddata/files/1736314404677e0e2465512Gangaikondan_ICL_MCDR_2024_2025.pdf"]</x:v>
      </x:c>
      <x:c r="V834" s="12" t="b">
        <x:v>0</x:v>
      </x:c>
      <x:c r="W834" s="2" t="str">
        <x:v>inventory_only_not_used_as_spatial_evidence_without_exact_public_coordinates_or_polygon</x:v>
      </x:c>
      <x:c r="X834" s="7" t="str">
        <x:v>https://ibm.gov.in/IBMPortal/pages/mcdr-reports-and-violation-letters--2024-25---chennai-region---page-1</x:v>
      </x:c>
    </x:row>
    <x:row r="835" ht="26" customHeight="1">
      <x:c r="A835" s="2" t="str">
        <x:v>IBM-MCDR-MINE-A7799AFE69135552</x:v>
      </x:c>
      <x:c r="B835" s="7" t="str">
        <x:v>official_mcdr_latest_inspected_mine_view</x:v>
      </x:c>
      <x:c r="C835" s="7" t="str">
        <x:v>mine_code</x:v>
      </x:c>
      <x:c r="D835" s="2" t="n">
        <x:v>1</x:v>
      </x:c>
      <x:c r="E835" s="9" t="n">
        <x:v>45584</x:v>
      </x:c>
      <x:c r="F835" s="9" t="n">
        <x:v>45584</x:v>
      </x:c>
      <x:c r="G835" s="7" t="str">
        <x:v>["2024-25"]</x:v>
      </x:c>
      <x:c r="H835" s="2" t="str">
        <x:v>Gandhinagar</x:v>
      </x:c>
      <x:c r="I835" s="2"/>
      <x:c r="J835" s="2"/>
      <x:c r="K835" s="2" t="str">
        <x:v>Preshnawada-Morasa Limestone Mine</x:v>
      </x:c>
      <x:c r="L835" s="2" t="str">
        <x:v>38GUJ08099</x:v>
      </x:c>
      <x:c r="M835" s="2"/>
      <x:c r="N835" s="7" t="str">
        <x:v>["Calcium and limestone"]</x:v>
      </x:c>
      <x:c r="O835" s="7" t="str">
        <x:v>["calcium","calcium carbonate"]</x:v>
      </x:c>
      <x:c r="P835" s="7" t="str">
        <x:v>["Ca","CaCO3"]</x:v>
      </x:c>
      <x:c r="Q835" s="2" t="str">
        <x:v>M/s Gujarat Sidhee Cement Limited</x:v>
      </x:c>
      <x:c r="R835" s="2"/>
      <x:c r="S835" s="2" t="str">
        <x:v>SR</x:v>
      </x:c>
      <x:c r="T835" s="12" t="b">
        <x:v>1</x:v>
      </x:c>
      <x:c r="U835" s="7" t="str">
        <x:v>["https://ibm.gov.in/writereaddata/files/17337461866756de0a1974d38GUJ08099.pdf","https://ibm.gov.in/writereaddata/files/17537878816888ade93817738GUJ08099_SCN.pdf"]</x:v>
      </x:c>
      <x:c r="V835" s="12" t="b">
        <x:v>0</x:v>
      </x:c>
      <x:c r="W835" s="2" t="str">
        <x:v>inventory_only_not_used_as_spatial_evidence_without_exact_public_coordinates_or_polygon</x:v>
      </x:c>
      <x:c r="X835" s="7" t="str">
        <x:v>https://ibm.gov.in/IBMPortal/pages/mcdr-inspection-reports-and-violation-letters--2024-25--gandhinagar-region----page-1</x:v>
      </x:c>
    </x:row>
    <x:row r="836" ht="26" customHeight="1">
      <x:c r="A836" s="2" t="str">
        <x:v>IBM-MCDR-MINE-A1C6E11AB8AC67B8</x:v>
      </x:c>
      <x:c r="B836" s="7" t="str">
        <x:v>official_mcdr_latest_inspected_mine_view</x:v>
      </x:c>
      <x:c r="C836" s="7" t="str">
        <x:v>mine_code</x:v>
      </x:c>
      <x:c r="D836" s="2" t="n">
        <x:v>1</x:v>
      </x:c>
      <x:c r="E836" s="9" t="n">
        <x:v>45584</x:v>
      </x:c>
      <x:c r="F836" s="9" t="n">
        <x:v>45584</x:v>
      </x:c>
      <x:c r="G836" s="7" t="str">
        <x:v>["2024-25"]</x:v>
      </x:c>
      <x:c r="H836" s="2" t="str">
        <x:v>Gandhinagar</x:v>
      </x:c>
      <x:c r="I836" s="2"/>
      <x:c r="J836" s="2"/>
      <x:c r="K836" s="2" t="str">
        <x:v>रोहिसा चूना पत्थर खदान</x:v>
      </x:c>
      <x:c r="L836" s="2" t="str">
        <x:v>38GUJ439001</x:v>
      </x:c>
      <x:c r="M836" s="2"/>
      <x:c r="N836" s="7" t="str">
        <x:v>["Calcium and limestone"]</x:v>
      </x:c>
      <x:c r="O836" s="7" t="str">
        <x:v>["calcium","calcium carbonate"]</x:v>
      </x:c>
      <x:c r="P836" s="7" t="str">
        <x:v>["Ca","CaCO3"]</x:v>
      </x:c>
      <x:c r="Q836" s="2" t="str">
        <x:v>हीडलबर्ग सीमेंट इंडिया लिमिटेड</x:v>
      </x:c>
      <x:c r="R836" s="2"/>
      <x:c r="S836" s="2" t="str">
        <x:v>MP</x:v>
      </x:c>
      <x:c r="T836" s="12" t="b">
        <x:v>1</x:v>
      </x:c>
      <x:c r="U836" s="7" t="str">
        <x:v>["https://ibm.gov.in/writereaddata/files/174401860867f39cb061ed938GUJ439001.pdf"]</x:v>
      </x:c>
      <x:c r="V836" s="12" t="b">
        <x:v>0</x:v>
      </x:c>
      <x:c r="W836" s="2" t="str">
        <x:v>inventory_only_not_used_as_spatial_evidence_without_exact_public_coordinates_or_polygon</x:v>
      </x:c>
      <x:c r="X836" s="7" t="str">
        <x:v>https://ibm.gov.in/IBMPortal/pages/mcdr-inspection-reports-and-violation-letters--2024-25--gandhinagar-region----page-4</x:v>
      </x:c>
    </x:row>
    <x:row r="837" ht="26" customHeight="1">
      <x:c r="A837" s="2" t="str">
        <x:v>IBM-MCDR-MINE-1FB90995912F65EB</x:v>
      </x:c>
      <x:c r="B837" s="7" t="str">
        <x:v>official_mcdr_latest_inspected_mine_view</x:v>
      </x:c>
      <x:c r="C837" s="7" t="str">
        <x:v>normalized_office_state_district_mine_name</x:v>
      </x:c>
      <x:c r="D837" s="2" t="n">
        <x:v>1</x:v>
      </x:c>
      <x:c r="E837" s="9" t="n">
        <x:v>45583</x:v>
      </x:c>
      <x:c r="F837" s="9" t="n">
        <x:v>45583</x:v>
      </x:c>
      <x:c r="G837" s="7" t="str">
        <x:v>["2024-25"]</x:v>
      </x:c>
      <x:c r="H837" s="2" t="str">
        <x:v>Bhubaneswar</x:v>
      </x:c>
      <x:c r="I837" s="2" t="str">
        <x:v>Odisha</x:v>
      </x:c>
      <x:c r="J837" s="2" t="str">
        <x:v>Sundergarh</x:v>
      </x:c>
      <x:c r="K837" s="2" t="str">
        <x:v>Birmitrapur Limestone and Dolomite Mine</x:v>
      </x:c>
      <x:c r="L837" s="2"/>
      <x:c r="M837" s="2" t="str">
        <x:v>Limestone and Dolomite</x:v>
      </x:c>
      <x:c r="N837" s="7" t="str">
        <x:v>["Magnesium","Calcium and limestone"]</x:v>
      </x:c>
      <x:c r="O837" s="7" t="str">
        <x:v>["calcium","calcium carbonate","magnesium","magnesium carbonate"]</x:v>
      </x:c>
      <x:c r="P837" s="7" t="str">
        <x:v>["Ca","CaCO3","Mg","MgCO3"]</x:v>
      </x:c>
      <x:c r="Q837" s="2" t="str">
        <x:v>The Bisra Stone Lime Company Limited</x:v>
      </x:c>
      <x:c r="R837" s="2"/>
      <x:c r="S837" s="2"/>
      <x:c r="T837" s="12" t="b">
        <x:v>1</x:v>
      </x:c>
      <x:c r="U837" s="7" t="str">
        <x:v>["https://ibm.gov.in/writereaddata/files/1745829318680f3dc6bc723BIRAMITRAPUR_MINE_MCDR.pdf","https://ibm.gov.in/writereaddata/files/1745829336680f3dd809b6fBIRAMITRAPUR_MINE_VL.pdf"]</x:v>
      </x:c>
      <x:c r="V837" s="12" t="b">
        <x:v>0</x:v>
      </x:c>
      <x:c r="W837" s="2" t="str">
        <x:v>inventory_only_not_used_as_spatial_evidence_without_exact_public_coordinates_or_polygon</x:v>
      </x:c>
      <x:c r="X837" s="7" t="str">
        <x:v>https://ibm.gov.in/IBMPortal/pages/mcdr-inspection-reports-and-violation-letters---2024-25---page-1--bhubaneswar-region-</x:v>
      </x:c>
    </x:row>
    <x:row r="838" ht="26" customHeight="1">
      <x:c r="A838" s="2" t="str">
        <x:v>IBM-MCDR-MINE-FEFFA8F4859D7D57</x:v>
      </x:c>
      <x:c r="B838" s="7" t="str">
        <x:v>official_mcdr_latest_inspected_mine_view</x:v>
      </x:c>
      <x:c r="C838" s="7" t="str">
        <x:v>normalized_office_state_district_mine_name</x:v>
      </x:c>
      <x:c r="D838" s="2" t="n">
        <x:v>1</x:v>
      </x:c>
      <x:c r="E838" s="9" t="n">
        <x:v>45583</x:v>
      </x:c>
      <x:c r="F838" s="9" t="n">
        <x:v>45583</x:v>
      </x:c>
      <x:c r="G838" s="7" t="str">
        <x:v>["2024-25"]</x:v>
      </x:c>
      <x:c r="H838" s="2" t="str">
        <x:v>Bhubaneswar</x:v>
      </x:c>
      <x:c r="I838" s="2" t="str">
        <x:v>Odisha</x:v>
      </x:c>
      <x:c r="J838" s="2" t="str">
        <x:v>Keonjhar</x:v>
      </x:c>
      <x:c r="K838" s="2" t="str">
        <x:v>Dubna-Sakradihi Iron &amp; Manganese Mine</x:v>
      </x:c>
      <x:c r="L838" s="2"/>
      <x:c r="M838" s="2" t="str">
        <x:v>Iron &amp; Mn. Ore</x:v>
      </x:c>
      <x:c r="N838" s="7" t="str">
        <x:v>["Iron","Manganese"]</x:v>
      </x:c>
      <x:c r="O838" s="7" t="str">
        <x:v>["iron","manganese"]</x:v>
      </x:c>
      <x:c r="P838" s="7" t="str">
        <x:v>["Fe","Mn"]</x:v>
      </x:c>
      <x:c r="Q838" s="2" t="str">
        <x:v>M/s OMC</x:v>
      </x:c>
      <x:c r="R838" s="2"/>
      <x:c r="S838" s="2"/>
      <x:c r="T838" s="12" t="b">
        <x:v>1</x:v>
      </x:c>
      <x:c r="U838" s="7" t="str">
        <x:v>["https://ibm.gov.in/writereaddata/files/174316600167e69a318ffb3Dubna_MCDR_Final.pdf"]</x:v>
      </x:c>
      <x:c r="V838" s="12" t="b">
        <x:v>0</x:v>
      </x:c>
      <x:c r="W838" s="2" t="str">
        <x:v>inventory_only_not_used_as_spatial_evidence_without_exact_public_coordinates_or_polygon</x:v>
      </x:c>
      <x:c r="X838" s="7" t="str">
        <x:v>https://ibm.gov.in/IBMPortal/pages/mcdr-inspection-reports-and-violation-letters---2024-25---page-1--bhubaneswar-region-</x:v>
      </x:c>
    </x:row>
    <x:row r="839" ht="26" customHeight="1">
      <x:c r="A839" s="2" t="str">
        <x:v>IBM-MCDR-MINE-0038C323C3A7495D</x:v>
      </x:c>
      <x:c r="B839" s="7" t="str">
        <x:v>official_mcdr_latest_inspected_mine_view</x:v>
      </x:c>
      <x:c r="C839" s="7" t="str">
        <x:v>normalized_office_state_district_mine_name</x:v>
      </x:c>
      <x:c r="D839" s="2" t="n">
        <x:v>1</x:v>
      </x:c>
      <x:c r="E839" s="9" t="n">
        <x:v>45583</x:v>
      </x:c>
      <x:c r="F839" s="9" t="n">
        <x:v>45583</x:v>
      </x:c>
      <x:c r="G839" s="7" t="str">
        <x:v>["2024-25"]</x:v>
      </x:c>
      <x:c r="H839" s="2" t="str">
        <x:v>Bhubaneswar</x:v>
      </x:c>
      <x:c r="I839" s="2" t="str">
        <x:v>Odisha</x:v>
      </x:c>
      <x:c r="J839" s="2" t="str">
        <x:v>Keonjhar</x:v>
      </x:c>
      <x:c r="K839" s="2" t="str">
        <x:v>Naibega and Katupali</x:v>
      </x:c>
      <x:c r="L839" s="2"/>
      <x:c r="M839" s="2" t="str">
        <x:v>Iron and Manganese</x:v>
      </x:c>
      <x:c r="N839" s="7" t="str">
        <x:v>["Iron","Manganese"]</x:v>
      </x:c>
      <x:c r="O839" s="7" t="str">
        <x:v>["iron","manganese"]</x:v>
      </x:c>
      <x:c r="P839" s="7" t="str">
        <x:v>["Fe","Mn"]</x:v>
      </x:c>
      <x:c r="Q839" s="2" t="str">
        <x:v>Shri T.P. Mohanty</x:v>
      </x:c>
      <x:c r="R839" s="2"/>
      <x:c r="S839" s="2"/>
      <x:c r="T839" s="12" t="b">
        <x:v>1</x:v>
      </x:c>
      <x:c r="U839" s="7" t="str">
        <x:v>["https://ibm.gov.in/writereaddata/files/1734505177676272d92bb78Signed_MCDR_Report_Naibega_of_TP_Mohanty.pdf"]</x:v>
      </x:c>
      <x:c r="V839" s="12" t="b">
        <x:v>0</x:v>
      </x:c>
      <x:c r="W839" s="2" t="str">
        <x:v>inventory_only_not_used_as_spatial_evidence_without_exact_public_coordinates_or_polygon</x:v>
      </x:c>
      <x:c r="X839" s="7" t="str">
        <x:v>https://ibm.gov.in/IBMPortal/pages/mcdr-inspection-reports-and-violation-letters---2024-25---page-1--bhubaneswar-region-</x:v>
      </x:c>
    </x:row>
    <x:row r="840" ht="26" customHeight="1">
      <x:c r="A840" s="2" t="str">
        <x:v>IBM-MCDR-MINE-10692B0B2E803DB1</x:v>
      </x:c>
      <x:c r="B840" s="7" t="str">
        <x:v>official_mcdr_latest_inspected_mine_view</x:v>
      </x:c>
      <x:c r="C840" s="7" t="str">
        <x:v>normalized_office_state_district_mine_name</x:v>
      </x:c>
      <x:c r="D840" s="2" t="n">
        <x:v>1</x:v>
      </x:c>
      <x:c r="E840" s="9" t="n">
        <x:v>45583</x:v>
      </x:c>
      <x:c r="F840" s="9" t="n">
        <x:v>45583</x:v>
      </x:c>
      <x:c r="G840" s="7" t="str">
        <x:v>["2024-25"]</x:v>
      </x:c>
      <x:c r="H840" s="2" t="str">
        <x:v>Bhubaneswar</x:v>
      </x:c>
      <x:c r="I840" s="2" t="str">
        <x:v>Odisha</x:v>
      </x:c>
      <x:c r="J840" s="2" t="str">
        <x:v>Jajpur</x:v>
      </x:c>
      <x:c r="K840" s="2" t="str">
        <x:v>Saruabil Chromite Mine</x:v>
      </x:c>
      <x:c r="L840" s="2"/>
      <x:c r="M840" s="2" t="str">
        <x:v>Chromite</x:v>
      </x:c>
      <x:c r="N840" s="7" t="str">
        <x:v>["Chromium"]</x:v>
      </x:c>
      <x:c r="O840" s="7" t="str">
        <x:v>["chromium"]</x:v>
      </x:c>
      <x:c r="P840" s="7" t="str">
        <x:v>["Cr"]</x:v>
      </x:c>
      <x:c r="Q840" s="2" t="str">
        <x:v>M/s. Tata Steel Ltd.</x:v>
      </x:c>
      <x:c r="R840" s="2"/>
      <x:c r="S840" s="2"/>
      <x:c r="T840" s="12" t="b">
        <x:v>1</x:v>
      </x:c>
      <x:c r="U840" s="7" t="str">
        <x:v>["https://ibm.gov.in/writereaddata/files/174221191367d80b491b88cMCDR_Inspection__Report_Saruabil_Tatasteel_181024.pdf"]</x:v>
      </x:c>
      <x:c r="V840" s="12" t="b">
        <x:v>0</x:v>
      </x:c>
      <x:c r="W840" s="2" t="str">
        <x:v>inventory_only_not_used_as_spatial_evidence_without_exact_public_coordinates_or_polygon</x:v>
      </x:c>
      <x:c r="X840" s="7" t="str">
        <x:v>https://ibm.gov.in/IBMPortal/pages/mcdr-inspection-reports-and-violation-letters---2024-25---page-1--bhubaneswar-region-</x:v>
      </x:c>
    </x:row>
    <x:row r="841" ht="26" customHeight="1">
      <x:c r="A841" s="2" t="str">
        <x:v>IBM-MCDR-MINE-71497CD173DCB665</x:v>
      </x:c>
      <x:c r="B841" s="7" t="str">
        <x:v>official_mcdr_latest_inspected_mine_view</x:v>
      </x:c>
      <x:c r="C841" s="7" t="str">
        <x:v>normalized_office_state_district_mine_name</x:v>
      </x:c>
      <x:c r="D841" s="2" t="n">
        <x:v>1</x:v>
      </x:c>
      <x:c r="E841" s="9" t="n">
        <x:v>45583</x:v>
      </x:c>
      <x:c r="F841" s="9" t="n">
        <x:v>45583</x:v>
      </x:c>
      <x:c r="G841" s="7" t="str">
        <x:v>["2024-25"]</x:v>
      </x:c>
      <x:c r="H841" s="2" t="str">
        <x:v>Chennai</x:v>
      </x:c>
      <x:c r="I841" s="2" t="str">
        <x:v>Tamil Nadu</x:v>
      </x:c>
      <x:c r="J841" s="2" t="str">
        <x:v>Tirunelveli</x:v>
      </x:c>
      <x:c r="K841" s="2" t="str">
        <x:v>Thenkulam</x:v>
      </x:c>
      <x:c r="L841" s="2"/>
      <x:c r="M841" s="2" t="str">
        <x:v>Limestone</x:v>
      </x:c>
      <x:c r="N841" s="7" t="str">
        <x:v>["Calcium and limestone"]</x:v>
      </x:c>
      <x:c r="O841" s="7" t="str">
        <x:v>["calcium","calcium carbonate"]</x:v>
      </x:c>
      <x:c r="P841" s="7" t="str">
        <x:v>["Ca","CaCO3"]</x:v>
      </x:c>
      <x:c r="Q841" s="2" t="str">
        <x:v>M/s. India Cements Ltd</x:v>
      </x:c>
      <x:c r="R841" s="2"/>
      <x:c r="S841" s="2"/>
      <x:c r="T841" s="12" t="b">
        <x:v>1</x:v>
      </x:c>
      <x:c r="U841" s="7" t="str">
        <x:v>["https://ibm.gov.in/writereaddata/files/1736314379677e0e0b6613eTenkulam_ICL_MCDR_2024_2025.pdf"]</x:v>
      </x:c>
      <x:c r="V841" s="12" t="b">
        <x:v>0</x:v>
      </x:c>
      <x:c r="W841" s="2" t="str">
        <x:v>inventory_only_not_used_as_spatial_evidence_without_exact_public_coordinates_or_polygon</x:v>
      </x:c>
      <x:c r="X841" s="7" t="str">
        <x:v>https://ibm.gov.in/IBMPortal/pages/mcdr-reports-and-violation-letters--2024-25---chennai-region---page-1</x:v>
      </x:c>
    </x:row>
    <x:row r="842" ht="26" customHeight="1">
      <x:c r="A842" s="2" t="str">
        <x:v>IBM-MCDR-MINE-0BB9EB7FCCBAA901</x:v>
      </x:c>
      <x:c r="B842" s="7" t="str">
        <x:v>official_mcdr_latest_inspected_mine_view</x:v>
      </x:c>
      <x:c r="C842" s="7" t="str">
        <x:v>mine_code</x:v>
      </x:c>
      <x:c r="D842" s="2" t="n">
        <x:v>1</x:v>
      </x:c>
      <x:c r="E842" s="9" t="n">
        <x:v>45583</x:v>
      </x:c>
      <x:c r="F842" s="9" t="n">
        <x:v>45583</x:v>
      </x:c>
      <x:c r="G842" s="7" t="str">
        <x:v>["2024-25"]</x:v>
      </x:c>
      <x:c r="H842" s="2" t="str">
        <x:v>Gandhinagar</x:v>
      </x:c>
      <x:c r="I842" s="2"/>
      <x:c r="J842" s="2"/>
      <x:c r="K842" s="2" t="str">
        <x:v>Ajotha [389] Limestone Mine</x:v>
      </x:c>
      <x:c r="L842" s="2" t="str">
        <x:v>38GUJ08278</x:v>
      </x:c>
      <x:c r="M842" s="2"/>
      <x:c r="N842" s="7" t="str">
        <x:v>["Calcium and limestone"]</x:v>
      </x:c>
      <x:c r="O842" s="7" t="str">
        <x:v>["calcium","calcium carbonate"]</x:v>
      </x:c>
      <x:c r="P842" s="7" t="str">
        <x:v>["Ca","CaCO3"]</x:v>
      </x:c>
      <x:c r="Q842" s="2" t="str">
        <x:v>Mr Arjanbhai Khimabhai Rathod</x:v>
      </x:c>
      <x:c r="R842" s="2"/>
      <x:c r="S842" s="2" t="str">
        <x:v>SR</x:v>
      </x:c>
      <x:c r="T842" s="12" t="b">
        <x:v>1</x:v>
      </x:c>
      <x:c r="U842" s="7" t="str">
        <x:v>["https://ibm.gov.in/writereaddata/files/1734075723675be54bdcf3038GUJ08278.pdf","https://ibm.gov.in/writereaddata/files/17537900816888b681224be38GUJ08278_VL.pdf"]</x:v>
      </x:c>
      <x:c r="V842" s="12" t="b">
        <x:v>0</x:v>
      </x:c>
      <x:c r="W842" s="2" t="str">
        <x:v>inventory_only_not_used_as_spatial_evidence_without_exact_public_coordinates_or_polygon</x:v>
      </x:c>
      <x:c r="X842" s="7" t="str">
        <x:v>https://ibm.gov.in/IBMPortal/pages/mcdr-inspection-reports-and-violation-letters--2024-25--gandhinagar-region----page-2</x:v>
      </x:c>
    </x:row>
    <x:row r="843" ht="26" customHeight="1">
      <x:c r="A843" s="2" t="str">
        <x:v>IBM-MCDR-MINE-D78EC4FC65E4BC7B</x:v>
      </x:c>
      <x:c r="B843" s="7" t="str">
        <x:v>official_mcdr_latest_inspected_mine_view</x:v>
      </x:c>
      <x:c r="C843" s="7" t="str">
        <x:v>mine_code</x:v>
      </x:c>
      <x:c r="D843" s="2" t="n">
        <x:v>1</x:v>
      </x:c>
      <x:c r="E843" s="9" t="n">
        <x:v>45583</x:v>
      </x:c>
      <x:c r="F843" s="9" t="n">
        <x:v>45583</x:v>
      </x:c>
      <x:c r="G843" s="7" t="str">
        <x:v>["2024-25"]</x:v>
      </x:c>
      <x:c r="H843" s="2" t="str">
        <x:v>Gandhinagar</x:v>
      </x:c>
      <x:c r="I843" s="2"/>
      <x:c r="J843" s="2"/>
      <x:c r="K843" s="2" t="str">
        <x:v>Morasa Vavdi Limestone Mine</x:v>
      </x:c>
      <x:c r="L843" s="2" t="str">
        <x:v>38GUJ08345</x:v>
      </x:c>
      <x:c r="M843" s="2"/>
      <x:c r="N843" s="7" t="str">
        <x:v>["Calcium and limestone"]</x:v>
      </x:c>
      <x:c r="O843" s="7" t="str">
        <x:v>["calcium","calcium carbonate"]</x:v>
      </x:c>
      <x:c r="P843" s="7" t="str">
        <x:v>["Ca","CaCO3"]</x:v>
      </x:c>
      <x:c r="Q843" s="2" t="str">
        <x:v>M/s Gujarat Sidhee Cement Limited</x:v>
      </x:c>
      <x:c r="R843" s="2"/>
      <x:c r="S843" s="2" t="str">
        <x:v>MP</x:v>
      </x:c>
      <x:c r="T843" s="12" t="b">
        <x:v>1</x:v>
      </x:c>
      <x:c r="U843" s="7" t="str">
        <x:v>["https://ibm.gov.in/writereaddata/files/17337458016756dc89e291938GUJ08345.pdf","https://ibm.gov.in/writereaddata/files/17537876216888ace55231d38GUJ08345_SCN.pdf"]</x:v>
      </x:c>
      <x:c r="V843" s="12" t="b">
        <x:v>0</x:v>
      </x:c>
      <x:c r="W843" s="2" t="str">
        <x:v>inventory_only_not_used_as_spatial_evidence_without_exact_public_coordinates_or_polygon</x:v>
      </x:c>
      <x:c r="X843" s="7" t="str">
        <x:v>https://ibm.gov.in/IBMPortal/pages/mcdr-inspection-reports-and-violation-letters--2024-25--gandhinagar-region----page-1</x:v>
      </x:c>
    </x:row>
    <x:row r="844" ht="26" customHeight="1">
      <x:c r="A844" s="2" t="str">
        <x:v>IBM-MCDR-MINE-7E172BD4580584FB</x:v>
      </x:c>
      <x:c r="B844" s="7" t="str">
        <x:v>official_mcdr_latest_inspected_mine_view</x:v>
      </x:c>
      <x:c r="C844" s="7" t="str">
        <x:v>normalized_office_state_district_mine_name</x:v>
      </x:c>
      <x:c r="D844" s="2" t="n">
        <x:v>1</x:v>
      </x:c>
      <x:c r="E844" s="9" t="n">
        <x:v>45583</x:v>
      </x:c>
      <x:c r="F844" s="9" t="n">
        <x:v>45583</x:v>
      </x:c>
      <x:c r="G844" s="7" t="str">
        <x:v>["2024-25"]</x:v>
      </x:c>
      <x:c r="H844" s="2" t="str">
        <x:v>Jabalpur</x:v>
      </x:c>
      <x:c r="I844" s="2" t="str">
        <x:v>Madhya Pradesh</x:v>
      </x:c>
      <x:c r="J844" s="2" t="str">
        <x:v>Satna</x:v>
      </x:c>
      <x:c r="K844" s="2" t="str">
        <x:v>DEGARHAT DEVMAUDALDAL (816.519 HECT.)</x:v>
      </x:c>
      <x:c r="L844" s="2"/>
      <x:c r="M844" s="2" t="str">
        <x:v>LIMESTONE</x:v>
      </x:c>
      <x:c r="N844" s="7" t="str">
        <x:v>["Calcium and limestone"]</x:v>
      </x:c>
      <x:c r="O844" s="7" t="str">
        <x:v>["calcium","calcium carbonate"]</x:v>
      </x:c>
      <x:c r="P844" s="7" t="str">
        <x:v>["Ca","CaCO3"]</x:v>
      </x:c>
      <x:c r="Q844" s="2" t="str">
        <x:v>M/S JAIPRAKASH ASSOCIATES LIMITED</x:v>
      </x:c>
      <x:c r="R844" s="2" t="n">
        <x:v>816.519</x:v>
      </x:c>
      <x:c r="S844" s="2"/>
      <x:c r="T844" s="12" t="b">
        <x:v>1</x:v>
      </x:c>
      <x:c r="U844" s="7" t="str">
        <x:v>["https://ibm.gov.in/writereaddata/files/1748945122683ec8e2471e2mcdr_Degarhat_Devmaudaldal_816.519_hect..pdf","https://ibm.gov.in/writereaddata/files/1748945198683ec92e5c81dviolation_Degarhat_Devmaudaldal_816.519_hect..pdf"]</x:v>
      </x:c>
      <x:c r="V844" s="12" t="b">
        <x:v>0</x:v>
      </x:c>
      <x:c r="W844" s="2" t="str">
        <x:v>inventory_only_not_used_as_spatial_evidence_without_exact_public_coordinates_or_polygon</x:v>
      </x:c>
      <x:c r="X844" s="7" t="str">
        <x:v>https://ibm.gov.in/IBMPortal/pages/mcdr-reports-and-violation-letters---2024-25--jabalpur-region---page-03</x:v>
      </x:c>
    </x:row>
    <x:row r="845" ht="26" customHeight="1">
      <x:c r="A845" s="2" t="str">
        <x:v>IBM-MCDR-MINE-E37214B4F915BB37</x:v>
      </x:c>
      <x:c r="B845" s="7" t="str">
        <x:v>official_mcdr_latest_inspected_mine_view</x:v>
      </x:c>
      <x:c r="C845" s="7" t="str">
        <x:v>normalized_office_state_district_mine_name</x:v>
      </x:c>
      <x:c r="D845" s="2" t="n">
        <x:v>1</x:v>
      </x:c>
      <x:c r="E845" s="9" t="n">
        <x:v>45583</x:v>
      </x:c>
      <x:c r="F845" s="9" t="n">
        <x:v>45583</x:v>
      </x:c>
      <x:c r="G845" s="7" t="str">
        <x:v>["2024-25"]</x:v>
      </x:c>
      <x:c r="H845" s="2" t="str">
        <x:v>Jabalpur</x:v>
      </x:c>
      <x:c r="I845" s="2" t="str">
        <x:v>Madhya Pradesh</x:v>
      </x:c>
      <x:c r="J845" s="2" t="str">
        <x:v>Katni</x:v>
      </x:c>
      <x:c r="K845" s="2" t="str">
        <x:v>NANHWARA (2.1 HECT.)</x:v>
      </x:c>
      <x:c r="L845" s="2"/>
      <x:c r="M845" s="2" t="str">
        <x:v>LIMESTONE</x:v>
      </x:c>
      <x:c r="N845" s="7" t="str">
        <x:v>["Calcium and limestone"]</x:v>
      </x:c>
      <x:c r="O845" s="7" t="str">
        <x:v>["calcium","calcium carbonate"]</x:v>
      </x:c>
      <x:c r="P845" s="7" t="str">
        <x:v>["Ca","CaCO3"]</x:v>
      </x:c>
      <x:c r="Q845" s="2" t="str">
        <x:v>SHRI PAWAN PANDEY</x:v>
      </x:c>
      <x:c r="R845" s="2" t="n">
        <x:v>2.1</x:v>
      </x:c>
      <x:c r="S845" s="2"/>
      <x:c r="T845" s="12" t="b">
        <x:v>1</x:v>
      </x:c>
      <x:c r="U845" s="7" t="str">
        <x:v>["https://ibm.gov.in/writereaddata/files/173884530167a4ac75c32cfmcdr_Nanhwara_2.10_Hect..pdf","https://ibm.gov.in/writereaddata/files/173884535467a4acaa30266Violation_Nanhwara_2.10_Hect..pdf"]</x:v>
      </x:c>
      <x:c r="V845" s="12" t="b">
        <x:v>0</x:v>
      </x:c>
      <x:c r="W845" s="2" t="str">
        <x:v>inventory_only_not_used_as_spatial_evidence_without_exact_public_coordinates_or_polygon</x:v>
      </x:c>
      <x:c r="X845" s="7" t="str">
        <x:v>https://ibm.gov.in/IBMPortal/pages/mcdr-reports-and-violation-letters---2024-25--jabalpur-region---page-02</x:v>
      </x:c>
    </x:row>
    <x:row r="846" ht="26" customHeight="1">
      <x:c r="A846" s="2" t="str">
        <x:v>IBM-MCDR-MINE-18A3444219A716A8</x:v>
      </x:c>
      <x:c r="B846" s="7" t="str">
        <x:v>official_mcdr_latest_inspected_mine_view</x:v>
      </x:c>
      <x:c r="C846" s="7" t="str">
        <x:v>normalized_office_state_district_mine_name</x:v>
      </x:c>
      <x:c r="D846" s="2" t="n">
        <x:v>1</x:v>
      </x:c>
      <x:c r="E846" s="9" t="n">
        <x:v>45583</x:v>
      </x:c>
      <x:c r="F846" s="9" t="n">
        <x:v>45583</x:v>
      </x:c>
      <x:c r="G846" s="7" t="str">
        <x:v>["2024-25"]</x:v>
      </x:c>
      <x:c r="H846" s="2" t="str">
        <x:v>Jabalpur</x:v>
      </x:c>
      <x:c r="I846" s="2" t="str">
        <x:v>Madhya Pradesh</x:v>
      </x:c>
      <x:c r="J846" s="2" t="str">
        <x:v>Katni</x:v>
      </x:c>
      <x:c r="K846" s="2" t="str">
        <x:v>SEJHA (10.21 HECT.)</x:v>
      </x:c>
      <x:c r="L846" s="2"/>
      <x:c r="M846" s="2" t="str">
        <x:v>LIMESTONE</x:v>
      </x:c>
      <x:c r="N846" s="7" t="str">
        <x:v>["Calcium and limestone"]</x:v>
      </x:c>
      <x:c r="O846" s="7" t="str">
        <x:v>["calcium","calcium carbonate"]</x:v>
      </x:c>
      <x:c r="P846" s="7" t="str">
        <x:v>["Ca","CaCO3"]</x:v>
      </x:c>
      <x:c r="Q846" s="2" t="str">
        <x:v>M/S V.S. MINERALS &amp; CO.</x:v>
      </x:c>
      <x:c r="R846" s="2" t="n">
        <x:v>10.21</x:v>
      </x:c>
      <x:c r="S846" s="2"/>
      <x:c r="T846" s="12" t="b">
        <x:v>1</x:v>
      </x:c>
      <x:c r="U846" s="7" t="str">
        <x:v>["https://ibm.gov.in/writereaddata/files/173884533667a4ac9897328mcdr_Sejha_10.21_Hect..pdf","https://ibm.gov.in/writereaddata/files/173884538467a4acc843961Violation_Sejha_10.21_Hect..pdf"]</x:v>
      </x:c>
      <x:c r="V846" s="12" t="b">
        <x:v>0</x:v>
      </x:c>
      <x:c r="W846" s="2" t="str">
        <x:v>inventory_only_not_used_as_spatial_evidence_without_exact_public_coordinates_or_polygon</x:v>
      </x:c>
      <x:c r="X846" s="7" t="str">
        <x:v>https://ibm.gov.in/IBMPortal/pages/mcdr-reports-and-violation-letters---2024-25--jabalpur-region---page-02</x:v>
      </x:c>
    </x:row>
    <x:row r="847" ht="26" customHeight="1">
      <x:c r="A847" s="2" t="str">
        <x:v>IBM-MCDR-MINE-ED3DB733503DF69D</x:v>
      </x:c>
      <x:c r="B847" s="7" t="str">
        <x:v>official_mcdr_latest_inspected_mine_view</x:v>
      </x:c>
      <x:c r="C847" s="7" t="str">
        <x:v>normalized_office_state_district_mine_name</x:v>
      </x:c>
      <x:c r="D847" s="2" t="n">
        <x:v>1</x:v>
      </x:c>
      <x:c r="E847" s="9" t="n">
        <x:v>45583</x:v>
      </x:c>
      <x:c r="F847" s="9" t="n">
        <x:v>45583</x:v>
      </x:c>
      <x:c r="G847" s="7" t="str">
        <x:v>["2024-25"]</x:v>
      </x:c>
      <x:c r="H847" s="2" t="str">
        <x:v>Vijayawada</x:v>
      </x:c>
      <x:c r="I847" s="2" t="str">
        <x:v>Andhra Pradesh</x:v>
      </x:c>
      <x:c r="J847" s="2" t="str">
        <x:v>Nellore</x:v>
      </x:c>
      <x:c r="K847" s="2" t="str">
        <x:v>Hemanth Kumar</x:v>
      </x:c>
      <x:c r="L847" s="2"/>
      <x:c r="M847" s="2" t="str">
        <x:v>Mica,Feldspar,Quartz &amp; Vermiculite</x:v>
      </x:c>
      <x:c r="N847" s="7" t="str">
        <x:v>["Silicon","Magnesium"]</x:v>
      </x:c>
      <x:c r="O847" s="7" t="str">
        <x:v>["magnesium","magnesium carbonate","silicon","silicon dioxide"]</x:v>
      </x:c>
      <x:c r="P847" s="7" t="str">
        <x:v>["Mg","MgCO3","Si","SiO2"]</x:v>
      </x:c>
      <x:c r="Q847" s="2" t="str">
        <x:v>Shri M.Hemanth Kumar</x:v>
      </x:c>
      <x:c r="R847" s="2"/>
      <x:c r="S847" s="2"/>
      <x:c r="T847" s="12" t="b">
        <x:v>1</x:v>
      </x:c>
      <x:c r="U847" s="7" t="str">
        <x:v>["https://ibm.gov.in/writereaddata/files/1748949938683edbb2d53f5HEMANTKUMAR_MCDR.PDF.pdf"]</x:v>
      </x:c>
      <x:c r="V847" s="12" t="b">
        <x:v>0</x:v>
      </x:c>
      <x:c r="W847" s="2" t="str">
        <x:v>inventory_only_not_used_as_spatial_evidence_without_exact_public_coordinates_or_polygon</x:v>
      </x:c>
      <x:c r="X847" s="7" t="str">
        <x:v>https://ibm.gov.in/IBMPortal/pages/mcdr-inspection-reports--amp--violation-letters-for-the-year-2024-25-vijayawada-regional-office--page-1-</x:v>
      </x:c>
    </x:row>
    <x:row r="848" ht="26" customHeight="1">
      <x:c r="A848" s="2" t="str">
        <x:v>IBM-MCDR-MINE-90F9DFC6C048B5B4</x:v>
      </x:c>
      <x:c r="B848" s="7" t="str">
        <x:v>official_mcdr_latest_inspected_mine_view</x:v>
      </x:c>
      <x:c r="C848" s="7" t="str">
        <x:v>normalized_office_state_district_mine_name</x:v>
      </x:c>
      <x:c r="D848" s="2" t="n">
        <x:v>1</x:v>
      </x:c>
      <x:c r="E848" s="9" t="n">
        <x:v>45583</x:v>
      </x:c>
      <x:c r="F848" s="9" t="n">
        <x:v>45583</x:v>
      </x:c>
      <x:c r="G848" s="7" t="str">
        <x:v>["2024-25"]</x:v>
      </x:c>
      <x:c r="H848" s="2" t="str">
        <x:v>Vijayawada</x:v>
      </x:c>
      <x:c r="I848" s="2" t="str">
        <x:v>Andhra Pradesh</x:v>
      </x:c>
      <x:c r="J848" s="2" t="str">
        <x:v>Guntur</x:v>
      </x:c>
      <x:c r="K848" s="2" t="str">
        <x:v>Krishna</x:v>
      </x:c>
      <x:c r="L848" s="2"/>
      <x:c r="M848" s="2" t="str">
        <x:v>Limestone</x:v>
      </x:c>
      <x:c r="N848" s="7" t="str">
        <x:v>["Calcium and limestone"]</x:v>
      </x:c>
      <x:c r="O848" s="7" t="str">
        <x:v>["calcium","calcium carbonate"]</x:v>
      </x:c>
      <x:c r="P848" s="7" t="str">
        <x:v>["Ca","CaCO3"]</x:v>
      </x:c>
      <x:c r="Q848" s="2" t="str">
        <x:v>M/s Bhavya Cements Ltd</x:v>
      </x:c>
      <x:c r="R848" s="2"/>
      <x:c r="S848" s="2"/>
      <x:c r="T848" s="12" t="b">
        <x:v>1</x:v>
      </x:c>
      <x:c r="U848" s="7" t="str">
        <x:v>["https://ibm.gov.in/writereaddata/files/1749627890684933f27d14e38APR07054kRISHNA_lIMESTONE_MINE_REPORT.pdf"]</x:v>
      </x:c>
      <x:c r="V848" s="12" t="b">
        <x:v>0</x:v>
      </x:c>
      <x:c r="W848" s="2" t="str">
        <x:v>inventory_only_not_used_as_spatial_evidence_without_exact_public_coordinates_or_polygon</x:v>
      </x:c>
      <x:c r="X848" s="7" t="str">
        <x:v>https://ibm.gov.in/IBMPortal/pages/mcdr-inspection-reports--amp--violation-letters-for-the-year-2024-25-vijayawada-regional-office--page-2-</x:v>
      </x:c>
    </x:row>
    <x:row r="849" ht="26" customHeight="1">
      <x:c r="A849" s="2" t="str">
        <x:v>IBM-MCDR-MINE-B56C54AD29D77F8E</x:v>
      </x:c>
      <x:c r="B849" s="7" t="str">
        <x:v>official_mcdr_latest_inspected_mine_view</x:v>
      </x:c>
      <x:c r="C849" s="7" t="str">
        <x:v>normalized_office_state_district_mine_name</x:v>
      </x:c>
      <x:c r="D849" s="2" t="n">
        <x:v>1</x:v>
      </x:c>
      <x:c r="E849" s="9" t="n">
        <x:v>45582</x:v>
      </x:c>
      <x:c r="F849" s="9" t="n">
        <x:v>45582</x:v>
      </x:c>
      <x:c r="G849" s="7" t="str">
        <x:v>["2024-25"]</x:v>
      </x:c>
      <x:c r="H849" s="2" t="str">
        <x:v>Ajmer</x:v>
      </x:c>
      <x:c r="I849" s="2" t="str">
        <x:v>Rajasthan</x:v>
      </x:c>
      <x:c r="J849" s="2" t="str">
        <x:v>Barmer</x:v>
      </x:c>
      <x:c r="K849" s="2" t="str">
        <x:v>Thob</x:v>
      </x:c>
      <x:c r="L849" s="2"/>
      <x:c r="M849" s="2" t="str">
        <x:v>Selenite</x:v>
      </x:c>
      <x:c r="N849" s="7" t="str">
        <x:v>["Calcium and limestone"]</x:v>
      </x:c>
      <x:c r="O849" s="7" t="str">
        <x:v>["calcium","calcium carbonate"]</x:v>
      </x:c>
      <x:c r="P849" s="7" t="str">
        <x:v>["Ca","CaCO3"]</x:v>
      </x:c>
      <x:c r="Q849" s="2" t="str">
        <x:v>J. K. White Cement Ltd</x:v>
      </x:c>
      <x:c r="R849" s="2"/>
      <x:c r="S849" s="2"/>
      <x:c r="T849" s="12" t="b">
        <x:v>1</x:v>
      </x:c>
      <x:c r="U849" s="7" t="str">
        <x:v>[]</x:v>
      </x:c>
      <x:c r="V849" s="12" t="b">
        <x:v>0</x:v>
      </x:c>
      <x:c r="W849" s="2" t="str">
        <x:v>inventory_only_not_used_as_spatial_evidence_without_exact_public_coordinates_or_polygon</x:v>
      </x:c>
      <x:c r="X849" s="7" t="str">
        <x:v>https://ibm.gov.in/IBMPortal/pages/mcdr-reports--amp--violation-letters-for-the-year-2024-25--ajmer-region--page-3</x:v>
      </x:c>
    </x:row>
    <x:row r="850" ht="26" customHeight="1">
      <x:c r="A850" s="2" t="str">
        <x:v>IBM-MCDR-MINE-D4E4FC2D09FD2C59</x:v>
      </x:c>
      <x:c r="B850" s="7" t="str">
        <x:v>official_mcdr_latest_inspected_mine_view</x:v>
      </x:c>
      <x:c r="C850" s="7" t="str">
        <x:v>normalized_office_state_district_mine_name</x:v>
      </x:c>
      <x:c r="D850" s="2" t="n">
        <x:v>2</x:v>
      </x:c>
      <x:c r="E850" s="9" t="n">
        <x:v>45468</x:v>
      </x:c>
      <x:c r="F850" s="9" t="n">
        <x:v>45582</x:v>
      </x:c>
      <x:c r="G850" s="7" t="str">
        <x:v>["2024-25"]</x:v>
      </x:c>
      <x:c r="H850" s="2" t="str">
        <x:v>Ajmer</x:v>
      </x:c>
      <x:c r="I850" s="2" t="str">
        <x:v>Rajasthan</x:v>
      </x:c>
      <x:c r="J850" s="2" t="str">
        <x:v>Barmer</x:v>
      </x:c>
      <x:c r="K850" s="2" t="str">
        <x:v>Thob-1 (10/92)</x:v>
      </x:c>
      <x:c r="L850" s="2"/>
      <x:c r="M850" s="2" t="str">
        <x:v>Selenite</x:v>
      </x:c>
      <x:c r="N850" s="7" t="str">
        <x:v>["Calcium and limestone"]</x:v>
      </x:c>
      <x:c r="O850" s="7" t="str">
        <x:v>["calcium","calcium carbonate"]</x:v>
      </x:c>
      <x:c r="P850" s="7" t="str">
        <x:v>["Ca","CaCO3"]</x:v>
      </x:c>
      <x:c r="Q850" s="2" t="str">
        <x:v>RSMML</x:v>
      </x:c>
      <x:c r="R850" s="2"/>
      <x:c r="S850" s="2"/>
      <x:c r="T850" s="12" t="b">
        <x:v>1</x:v>
      </x:c>
      <x:c r="U850" s="7" t="str">
        <x:v>["https://ibm.gov.in/writereaddata/files/1745777276680e727c51295mcdr_Thob_14062024.PDF"]</x:v>
      </x:c>
      <x:c r="V850" s="12" t="b">
        <x:v>0</x:v>
      </x:c>
      <x:c r="W850" s="2" t="str">
        <x:v>inventory_only_not_used_as_spatial_evidence_without_exact_public_coordinates_or_polygon</x:v>
      </x:c>
      <x:c r="X850" s="7" t="str">
        <x:v>https://ibm.gov.in/IBMPortal/pages/mcdr-reports--amp--violation-letters-for-the-year-2024-25--ajmer-region--page-2</x:v>
      </x:c>
    </x:row>
    <x:row r="851" ht="26" customHeight="1">
      <x:c r="A851" s="2" t="str">
        <x:v>IBM-MCDR-MINE-7CB850FD8A6EB29E</x:v>
      </x:c>
      <x:c r="B851" s="7" t="str">
        <x:v>official_mcdr_latest_inspected_mine_view</x:v>
      </x:c>
      <x:c r="C851" s="7" t="str">
        <x:v>normalized_office_state_district_mine_name</x:v>
      </x:c>
      <x:c r="D851" s="2" t="n">
        <x:v>1</x:v>
      </x:c>
      <x:c r="E851" s="9" t="n">
        <x:v>45582</x:v>
      </x:c>
      <x:c r="F851" s="9" t="n">
        <x:v>45582</x:v>
      </x:c>
      <x:c r="G851" s="7" t="str">
        <x:v>["2024-25"]</x:v>
      </x:c>
      <x:c r="H851" s="2" t="str">
        <x:v>Bhubaneswar</x:v>
      </x:c>
      <x:c r="I851" s="2" t="str">
        <x:v>Odisha</x:v>
      </x:c>
      <x:c r="J851" s="2" t="str">
        <x:v>Sundargarh</x:v>
      </x:c>
      <x:c r="K851" s="2" t="str">
        <x:v>Lanjiberna</x:v>
      </x:c>
      <x:c r="L851" s="2"/>
      <x:c r="M851" s="2" t="str">
        <x:v>Lst &amp; Dol</x:v>
      </x:c>
      <x:c r="N851" s="7" t="str">
        <x:v>["Calcium and limestone"]</x:v>
      </x:c>
      <x:c r="O851" s="7" t="str">
        <x:v>["calcium","calcium carbonate"]</x:v>
      </x:c>
      <x:c r="P851" s="7" t="str">
        <x:v>["Ca","CaCO3"]</x:v>
      </x:c>
      <x:c r="Q851" s="2" t="str">
        <x:v>Dalmia Bharat Limited</x:v>
      </x:c>
      <x:c r="R851" s="2"/>
      <x:c r="S851" s="2"/>
      <x:c r="T851" s="12" t="b">
        <x:v>1</x:v>
      </x:c>
      <x:c r="U851" s="7" t="str">
        <x:v>["https://ibm.gov.in/writereaddata/files/173986381267b437048d995Signed_VL_Lanjiberna.pdf","https://ibm.gov.in/writereaddata/files/173986382767b43713bdd70Signed_MCDR_Lanjiberna_Mines.pdf"]</x:v>
      </x:c>
      <x:c r="V851" s="12" t="b">
        <x:v>0</x:v>
      </x:c>
      <x:c r="W851" s="2" t="str">
        <x:v>inventory_only_not_used_as_spatial_evidence_without_exact_public_coordinates_or_polygon</x:v>
      </x:c>
      <x:c r="X851" s="7" t="str">
        <x:v>https://ibm.gov.in/IBMPortal/pages/mcdr-inspection-reports-and-violation-letters---2024-25---page-1--bhubaneswar-region-</x:v>
      </x:c>
    </x:row>
    <x:row r="852" ht="26" customHeight="1">
      <x:c r="A852" s="2" t="str">
        <x:v>IBM-MCDR-MINE-A9E4BC5CE045935C</x:v>
      </x:c>
      <x:c r="B852" s="7" t="str">
        <x:v>official_mcdr_latest_inspected_mine_view</x:v>
      </x:c>
      <x:c r="C852" s="7" t="str">
        <x:v>normalized_office_state_district_mine_name</x:v>
      </x:c>
      <x:c r="D852" s="2" t="n">
        <x:v>1</x:v>
      </x:c>
      <x:c r="E852" s="9" t="n">
        <x:v>45582</x:v>
      </x:c>
      <x:c r="F852" s="9" t="n">
        <x:v>45582</x:v>
      </x:c>
      <x:c r="G852" s="7" t="str">
        <x:v>["2024-25"]</x:v>
      </x:c>
      <x:c r="H852" s="2" t="str">
        <x:v>Chennai</x:v>
      </x:c>
      <x:c r="I852" s="2" t="str">
        <x:v>Tamil Nadu</x:v>
      </x:c>
      <x:c r="J852" s="2" t="str">
        <x:v>Tirunelveli</x:v>
      </x:c>
      <x:c r="K852" s="2" t="str">
        <x:v>Ramayanpatti</x:v>
      </x:c>
      <x:c r="L852" s="2"/>
      <x:c r="M852" s="2" t="str">
        <x:v>Limestone</x:v>
      </x:c>
      <x:c r="N852" s="7" t="str">
        <x:v>["Calcium and limestone"]</x:v>
      </x:c>
      <x:c r="O852" s="7" t="str">
        <x:v>["calcium","calcium carbonate"]</x:v>
      </x:c>
      <x:c r="P852" s="7" t="str">
        <x:v>["Ca","CaCO3"]</x:v>
      </x:c>
      <x:c r="Q852" s="2" t="str">
        <x:v>M/s. India Cements Ltd</x:v>
      </x:c>
      <x:c r="R852" s="2"/>
      <x:c r="S852" s="2"/>
      <x:c r="T852" s="12" t="b">
        <x:v>1</x:v>
      </x:c>
      <x:c r="U852" s="7" t="str">
        <x:v>["https://ibm.gov.in/writereaddata/files/1736314367677e0dff25a0fRamayanpatti_ICL_MCDR_2024_2025.pdf"]</x:v>
      </x:c>
      <x:c r="V852" s="12" t="b">
        <x:v>0</x:v>
      </x:c>
      <x:c r="W852" s="2" t="str">
        <x:v>inventory_only_not_used_as_spatial_evidence_without_exact_public_coordinates_or_polygon</x:v>
      </x:c>
      <x:c r="X852" s="7" t="str">
        <x:v>https://ibm.gov.in/IBMPortal/pages/mcdr-reports-and-violation-letters--2024-25---chennai-region---page-1</x:v>
      </x:c>
    </x:row>
    <x:row r="853" ht="26" customHeight="1">
      <x:c r="A853" s="2" t="str">
        <x:v>IBM-MCDR-MINE-6D399B38A0731042</x:v>
      </x:c>
      <x:c r="B853" s="7" t="str">
        <x:v>official_mcdr_latest_inspected_mine_view</x:v>
      </x:c>
      <x:c r="C853" s="7" t="str">
        <x:v>mine_code</x:v>
      </x:c>
      <x:c r="D853" s="2" t="n">
        <x:v>1</x:v>
      </x:c>
      <x:c r="E853" s="9" t="n">
        <x:v>45582</x:v>
      </x:c>
      <x:c r="F853" s="9" t="n">
        <x:v>45582</x:v>
      </x:c>
      <x:c r="G853" s="7" t="str">
        <x:v>["2024-25"]</x:v>
      </x:c>
      <x:c r="H853" s="2" t="str">
        <x:v>Gandhinagar</x:v>
      </x:c>
      <x:c r="I853" s="2"/>
      <x:c r="J853" s="2"/>
      <x:c r="K853" s="2" t="str">
        <x:v>Ranavav [75/5/1] Limestone Mine</x:v>
      </x:c>
      <x:c r="L853" s="2" t="str">
        <x:v>38GUJ21057</x:v>
      </x:c>
      <x:c r="M853" s="2"/>
      <x:c r="N853" s="7" t="str">
        <x:v>["Calcium and limestone"]</x:v>
      </x:c>
      <x:c r="O853" s="7" t="str">
        <x:v>["calcium","calcium carbonate"]</x:v>
      </x:c>
      <x:c r="P853" s="7" t="str">
        <x:v>["Ca","CaCO3"]</x:v>
      </x:c>
      <x:c r="Q853" s="2" t="str">
        <x:v>Mr Late Sh. Goganbhai Jivabhai Bhutiya Legal Heir Sh. Kanabhai Goganbhai Bhutiya</x:v>
      </x:c>
      <x:c r="R853" s="2"/>
      <x:c r="S853" s="2" t="str">
        <x:v>MP</x:v>
      </x:c>
      <x:c r="T853" s="12" t="b">
        <x:v>1</x:v>
      </x:c>
      <x:c r="U853" s="7" t="str">
        <x:v>["https://ibm.gov.in/writereaddata/files/173443396267615caa69f2438GUJ21057.pdf","https://ibm.gov.in/writereaddata/files/17537905386888b84a6339938GUJ21057_VL.pdf"]</x:v>
      </x:c>
      <x:c r="V853" s="12" t="b">
        <x:v>0</x:v>
      </x:c>
      <x:c r="W853" s="2" t="str">
        <x:v>inventory_only_not_used_as_spatial_evidence_without_exact_public_coordinates_or_polygon</x:v>
      </x:c>
      <x:c r="X853" s="7" t="str">
        <x:v>https://ibm.gov.in/IBMPortal/pages/mcdr-inspection-reports-and-violation-letters--2024-25--gandhinagar-region----page-2</x:v>
      </x:c>
    </x:row>
    <x:row r="854" ht="26" customHeight="1">
      <x:c r="A854" s="2" t="str">
        <x:v>IBM-MCDR-MINE-2B94D87611724441</x:v>
      </x:c>
      <x:c r="B854" s="7" t="str">
        <x:v>official_mcdr_latest_inspected_mine_view</x:v>
      </x:c>
      <x:c r="C854" s="7" t="str">
        <x:v>mine_code</x:v>
      </x:c>
      <x:c r="D854" s="2" t="n">
        <x:v>1</x:v>
      </x:c>
      <x:c r="E854" s="9" t="n">
        <x:v>45582</x:v>
      </x:c>
      <x:c r="F854" s="9" t="n">
        <x:v>45582</x:v>
      </x:c>
      <x:c r="G854" s="7" t="str">
        <x:v>["2024-25"]</x:v>
      </x:c>
      <x:c r="H854" s="2" t="str">
        <x:v>Gandhinagar</x:v>
      </x:c>
      <x:c r="I854" s="2"/>
      <x:c r="J854" s="2"/>
      <x:c r="K854" s="2" t="str">
        <x:v>Ranavav [78/5] Limestone Mine</x:v>
      </x:c>
      <x:c r="L854" s="2" t="str">
        <x:v>38GUJ08250</x:v>
      </x:c>
      <x:c r="M854" s="2"/>
      <x:c r="N854" s="7" t="str">
        <x:v>["Calcium and limestone"]</x:v>
      </x:c>
      <x:c r="O854" s="7" t="str">
        <x:v>["calcium","calcium carbonate"]</x:v>
      </x:c>
      <x:c r="P854" s="7" t="str">
        <x:v>["Ca","CaCO3"]</x:v>
      </x:c>
      <x:c r="Q854" s="2" t="str">
        <x:v>Mr Deva Kara Bhutiya</x:v>
      </x:c>
      <x:c r="R854" s="2"/>
      <x:c r="S854" s="2" t="str">
        <x:v>FMCP</x:v>
      </x:c>
      <x:c r="T854" s="12" t="b">
        <x:v>1</x:v>
      </x:c>
      <x:c r="U854" s="7" t="str">
        <x:v>["https://ibm.gov.in/writereaddata/files/1738153789679a1f3d1907238GUJ08250.pdf","https://ibm.gov.in/writereaddata/files/17537923786888bf7a00d7038GUJ08250_VL.pdf"]</x:v>
      </x:c>
      <x:c r="V854" s="12" t="b">
        <x:v>0</x:v>
      </x:c>
      <x:c r="W854" s="2" t="str">
        <x:v>inventory_only_not_used_as_spatial_evidence_without_exact_public_coordinates_or_polygon</x:v>
      </x:c>
      <x:c r="X854" s="7" t="str">
        <x:v>https://ibm.gov.in/IBMPortal/pages/mcdr-inspection-reports-and-violation-letters--2024-25--gandhinagar-region----page-2</x:v>
      </x:c>
    </x:row>
    <x:row r="855" ht="26" customHeight="1">
      <x:c r="A855" s="2" t="str">
        <x:v>IBM-MCDR-MINE-B370E0B1770C9185</x:v>
      </x:c>
      <x:c r="B855" s="7" t="str">
        <x:v>official_mcdr_latest_inspected_mine_view</x:v>
      </x:c>
      <x:c r="C855" s="7" t="str">
        <x:v>normalized_office_state_district_mine_name</x:v>
      </x:c>
      <x:c r="D855" s="2" t="n">
        <x:v>1</x:v>
      </x:c>
      <x:c r="E855" s="9" t="n">
        <x:v>45582</x:v>
      </x:c>
      <x:c r="F855" s="9" t="n">
        <x:v>45582</x:v>
      </x:c>
      <x:c r="G855" s="7" t="str">
        <x:v>["2024-25"]</x:v>
      </x:c>
      <x:c r="H855" s="2" t="str">
        <x:v>Jabalpur</x:v>
      </x:c>
      <x:c r="I855" s="2" t="str">
        <x:v>Madhya Pradesh</x:v>
      </x:c>
      <x:c r="J855" s="2" t="str">
        <x:v>Jabalpur</x:v>
      </x:c>
      <x:c r="K855" s="2" t="str">
        <x:v>GANDHIGRAM (4.50 HECT.)</x:v>
      </x:c>
      <x:c r="L855" s="2"/>
      <x:c r="M855" s="2" t="str">
        <x:v>IRON ORE</x:v>
      </x:c>
      <x:c r="N855" s="7" t="str">
        <x:v>["Iron"]</x:v>
      </x:c>
      <x:c r="O855" s="7" t="str">
        <x:v>["iron"]</x:v>
      </x:c>
      <x:c r="P855" s="7" t="str">
        <x:v>["Fe"]</x:v>
      </x:c>
      <x:c r="Q855" s="2" t="str">
        <x:v>M/S CAPITAL MINERALS &amp; MINING</x:v>
      </x:c>
      <x:c r="R855" s="2" t="n">
        <x:v>4.5</x:v>
      </x:c>
      <x:c r="S855" s="2"/>
      <x:c r="T855" s="12" t="b">
        <x:v>1</x:v>
      </x:c>
      <x:c r="U855" s="7" t="str">
        <x:v>["https://ibm.gov.in/writereaddata/files/174332497367e9072d1618dmcdr_GANDHIGRAM_4.5_hect..pdf","https://ibm.gov.in/writereaddata/files/174332509067e907a2c332cviolation_GANDHIGRAM_4.5_hect..pdf"]</x:v>
      </x:c>
      <x:c r="V855" s="12" t="b">
        <x:v>0</x:v>
      </x:c>
      <x:c r="W855" s="2" t="str">
        <x:v>inventory_only_not_used_as_spatial_evidence_without_exact_public_coordinates_or_polygon</x:v>
      </x:c>
      <x:c r="X855" s="7" t="str">
        <x:v>https://ibm.gov.in/IBMPortal/pages/mcdr-reports-and-violation-letters---2024-25--jabalpur-region---page-02</x:v>
      </x:c>
    </x:row>
    <x:row r="856" ht="26" customHeight="1">
      <x:c r="A856" s="2" t="str">
        <x:v>IBM-MCDR-MINE-0225CB4D7F20C59F</x:v>
      </x:c>
      <x:c r="B856" s="7" t="str">
        <x:v>official_mcdr_latest_inspected_mine_view</x:v>
      </x:c>
      <x:c r="C856" s="7" t="str">
        <x:v>normalized_office_state_district_mine_name</x:v>
      </x:c>
      <x:c r="D856" s="2" t="n">
        <x:v>1</x:v>
      </x:c>
      <x:c r="E856" s="9" t="n">
        <x:v>45581</x:v>
      </x:c>
      <x:c r="F856" s="9" t="n">
        <x:v>45581</x:v>
      </x:c>
      <x:c r="G856" s="7" t="str">
        <x:v>["2024-25"]</x:v>
      </x:c>
      <x:c r="H856" s="2" t="str">
        <x:v>Ajmer</x:v>
      </x:c>
      <x:c r="I856" s="2" t="str">
        <x:v>Rajasthan</x:v>
      </x:c>
      <x:c r="J856" s="2" t="str">
        <x:v>Pali</x:v>
      </x:c>
      <x:c r="K856" s="2" t="str">
        <x:v>Digrana(377/90)</x:v>
      </x:c>
      <x:c r="L856" s="2"/>
      <x:c r="M856" s="2" t="str">
        <x:v>Limestone</x:v>
      </x:c>
      <x:c r="N856" s="7" t="str">
        <x:v>["Calcium and limestone"]</x:v>
      </x:c>
      <x:c r="O856" s="7" t="str">
        <x:v>["calcium","calcium carbonate"]</x:v>
      </x:c>
      <x:c r="P856" s="7" t="str">
        <x:v>["Ca","CaCO3"]</x:v>
      </x:c>
      <x:c r="Q856" s="2" t="str">
        <x:v>Nuvoco Vistas Corp Ltd</x:v>
      </x:c>
      <x:c r="R856" s="2"/>
      <x:c r="S856" s="2"/>
      <x:c r="T856" s="12" t="b">
        <x:v>1</x:v>
      </x:c>
      <x:c r="U856" s="7" t="str">
        <x:v>["https://ibm.gov.in/writereaddata/files/1745776925680e711dee99fDigarna_mcdr_16102024.PDF","https://ibm.gov.in/writereaddata/files/175551378068a303b46c588Digarna_2.pdf"]</x:v>
      </x:c>
      <x:c r="V856" s="12" t="b">
        <x:v>0</x:v>
      </x:c>
      <x:c r="W856" s="2" t="str">
        <x:v>inventory_only_not_used_as_spatial_evidence_without_exact_public_coordinates_or_polygon</x:v>
      </x:c>
      <x:c r="X856" s="7" t="str">
        <x:v>https://ibm.gov.in/IBMPortal/pages/mcdr-reports--amp--violation-letters-for-the-year-2024-25--ajmer-region--page-2</x:v>
      </x:c>
    </x:row>
    <x:row r="857" ht="26" customHeight="1">
      <x:c r="A857" s="2" t="str">
        <x:v>IBM-MCDR-MINE-2EF291FE431A1ECD</x:v>
      </x:c>
      <x:c r="B857" s="7" t="str">
        <x:v>official_mcdr_latest_inspected_mine_view</x:v>
      </x:c>
      <x:c r="C857" s="7" t="str">
        <x:v>normalized_office_state_district_mine_name</x:v>
      </x:c>
      <x:c r="D857" s="2" t="n">
        <x:v>1</x:v>
      </x:c>
      <x:c r="E857" s="9" t="n">
        <x:v>45581</x:v>
      </x:c>
      <x:c r="F857" s="9" t="n">
        <x:v>45581</x:v>
      </x:c>
      <x:c r="G857" s="7" t="str">
        <x:v>["2024-25"]</x:v>
      </x:c>
      <x:c r="H857" s="2" t="str">
        <x:v>Bhubaneswar</x:v>
      </x:c>
      <x:c r="I857" s="2" t="str">
        <x:v>Odisha</x:v>
      </x:c>
      <x:c r="J857" s="2" t="str">
        <x:v>Mayurbhanj</x:v>
      </x:c>
      <x:c r="K857" s="2" t="str">
        <x:v>Badampahad</x:v>
      </x:c>
      <x:c r="L857" s="2"/>
      <x:c r="M857" s="2" t="str">
        <x:v>Iron</x:v>
      </x:c>
      <x:c r="N857" s="7" t="str">
        <x:v>["Iron"]</x:v>
      </x:c>
      <x:c r="O857" s="7" t="str">
        <x:v>["iron"]</x:v>
      </x:c>
      <x:c r="P857" s="7" t="str">
        <x:v>["Fe"]</x:v>
      </x:c>
      <x:c r="Q857" s="2" t="str">
        <x:v>GM Steel Company</x:v>
      </x:c>
      <x:c r="R857" s="2"/>
      <x:c r="S857" s="2"/>
      <x:c r="T857" s="12" t="b">
        <x:v>1</x:v>
      </x:c>
      <x:c r="U857" s="7" t="str">
        <x:v>["https://ibm.gov.in/writereaddata/files/1732088968673d9488ed830Signed_VL_Badampahad_GM_Steel.pdf","https://ibm.gov.in/writereaddata/files/1732089014673d94b6bb207Signed_MCDR_Report_Badampahad.pdf"]</x:v>
      </x:c>
      <x:c r="V857" s="12" t="b">
        <x:v>0</x:v>
      </x:c>
      <x:c r="W857" s="2" t="str">
        <x:v>inventory_only_not_used_as_spatial_evidence_without_exact_public_coordinates_or_polygon</x:v>
      </x:c>
      <x:c r="X857" s="7" t="str">
        <x:v>https://ibm.gov.in/IBMPortal/pages/mcdr-inspection-reports-and-violation-letters---2024-25---page-1--bhubaneswar-region-</x:v>
      </x:c>
    </x:row>
    <x:row r="858" ht="26" customHeight="1">
      <x:c r="A858" s="2" t="str">
        <x:v>IBM-MCDR-MINE-496DBEB661B0BA17</x:v>
      </x:c>
      <x:c r="B858" s="7" t="str">
        <x:v>official_mcdr_latest_inspected_mine_view</x:v>
      </x:c>
      <x:c r="C858" s="7" t="str">
        <x:v>normalized_office_state_district_mine_name</x:v>
      </x:c>
      <x:c r="D858" s="2" t="n">
        <x:v>1</x:v>
      </x:c>
      <x:c r="E858" s="9" t="n">
        <x:v>45581</x:v>
      </x:c>
      <x:c r="F858" s="9" t="n">
        <x:v>45581</x:v>
      </x:c>
      <x:c r="G858" s="7" t="str">
        <x:v>["2024-25"]</x:v>
      </x:c>
      <x:c r="H858" s="2" t="str">
        <x:v>Chennai</x:v>
      </x:c>
      <x:c r="I858" s="2" t="str">
        <x:v>Tamil Nadu</x:v>
      </x:c>
      <x:c r="J858" s="2" t="str">
        <x:v>Tirunelveli</x:v>
      </x:c>
      <x:c r="K858" s="2" t="str">
        <x:v>Sellinallur</x:v>
      </x:c>
      <x:c r="L858" s="2"/>
      <x:c r="M858" s="2" t="str">
        <x:v>Limestone</x:v>
      </x:c>
      <x:c r="N858" s="7" t="str">
        <x:v>["Calcium and limestone"]</x:v>
      </x:c>
      <x:c r="O858" s="7" t="str">
        <x:v>["calcium","calcium carbonate"]</x:v>
      </x:c>
      <x:c r="P858" s="7" t="str">
        <x:v>["Ca","CaCO3"]</x:v>
      </x:c>
      <x:c r="Q858" s="2" t="str">
        <x:v>M/s. India Cements Ltd</x:v>
      </x:c>
      <x:c r="R858" s="2"/>
      <x:c r="S858" s="2"/>
      <x:c r="T858" s="12" t="b">
        <x:v>1</x:v>
      </x:c>
      <x:c r="U858" s="7" t="str">
        <x:v>["https://ibm.gov.in/writereaddata/files/1736314352677e0df09bf6fSellianallur_ICL_MCDR_2024_2025.pdf"]</x:v>
      </x:c>
      <x:c r="V858" s="12" t="b">
        <x:v>0</x:v>
      </x:c>
      <x:c r="W858" s="2" t="str">
        <x:v>inventory_only_not_used_as_spatial_evidence_without_exact_public_coordinates_or_polygon</x:v>
      </x:c>
      <x:c r="X858" s="7" t="str">
        <x:v>https://ibm.gov.in/IBMPortal/pages/mcdr-reports-and-violation-letters--2024-25---chennai-region---page-1</x:v>
      </x:c>
    </x:row>
    <x:row r="859" ht="26" customHeight="1">
      <x:c r="A859" s="2" t="str">
        <x:v>IBM-MCDR-MINE-FD87038A5175D3BA</x:v>
      </x:c>
      <x:c r="B859" s="7" t="str">
        <x:v>official_mcdr_latest_inspected_mine_view</x:v>
      </x:c>
      <x:c r="C859" s="7" t="str">
        <x:v>mine_code</x:v>
      </x:c>
      <x:c r="D859" s="2" t="n">
        <x:v>1</x:v>
      </x:c>
      <x:c r="E859" s="9" t="n">
        <x:v>45581</x:v>
      </x:c>
      <x:c r="F859" s="9" t="n">
        <x:v>45581</x:v>
      </x:c>
      <x:c r="G859" s="7" t="str">
        <x:v>["2024-25"]</x:v>
      </x:c>
      <x:c r="H859" s="2" t="str">
        <x:v>Gandhinagar</x:v>
      </x:c>
      <x:c r="I859" s="2"/>
      <x:c r="J859" s="2"/>
      <x:c r="K859" s="2" t="str">
        <x:v>Hadmatia [121] Bauxite Mine</x:v>
      </x:c>
      <x:c r="L859" s="2" t="str">
        <x:v>07GUJ07123</x:v>
      </x:c>
      <x:c r="M859" s="2"/>
      <x:c r="N859" s="7" t="str">
        <x:v>["Aluminium"]</x:v>
      </x:c>
      <x:c r="O859" s="7" t="str">
        <x:v>["aluminium"]</x:v>
      </x:c>
      <x:c r="P859" s="7" t="str">
        <x:v>["Al"]</x:v>
      </x:c>
      <x:c r="Q859" s="2" t="str">
        <x:v>M/s Kanaiya Industries</x:v>
      </x:c>
      <x:c r="R859" s="2"/>
      <x:c r="S859" s="2" t="str">
        <x:v>MP</x:v>
      </x:c>
      <x:c r="T859" s="12" t="b">
        <x:v>1</x:v>
      </x:c>
      <x:c r="U859" s="7" t="str">
        <x:v>["https://ibm.gov.in/writereaddata/files/173383144967582b19a0ffc07GUJ07123.pdf","https://ibm.gov.in/writereaddata/files/17537896466888b4ce2251b07GUJ07123_VL.pdf"]</x:v>
      </x:c>
      <x:c r="V859" s="12" t="b">
        <x:v>0</x:v>
      </x:c>
      <x:c r="W859" s="2" t="str">
        <x:v>inventory_only_not_used_as_spatial_evidence_without_exact_public_coordinates_or_polygon</x:v>
      </x:c>
      <x:c r="X859" s="7" t="str">
        <x:v>https://ibm.gov.in/IBMPortal/pages/mcdr-inspection-reports-and-violation-letters--2024-25--gandhinagar-region----page-2</x:v>
      </x:c>
    </x:row>
    <x:row r="860" ht="26" customHeight="1">
      <x:c r="A860" s="2" t="str">
        <x:v>IBM-MCDR-MINE-3C036227DC67C796</x:v>
      </x:c>
      <x:c r="B860" s="7" t="str">
        <x:v>official_mcdr_latest_inspected_mine_view</x:v>
      </x:c>
      <x:c r="C860" s="7" t="str">
        <x:v>mine_code</x:v>
      </x:c>
      <x:c r="D860" s="2" t="n">
        <x:v>1</x:v>
      </x:c>
      <x:c r="E860" s="9" t="n">
        <x:v>45581</x:v>
      </x:c>
      <x:c r="F860" s="9" t="n">
        <x:v>45581</x:v>
      </x:c>
      <x:c r="G860" s="7" t="str">
        <x:v>["2024-25"]</x:v>
      </x:c>
      <x:c r="H860" s="2" t="str">
        <x:v>Gandhinagar</x:v>
      </x:c>
      <x:c r="I860" s="2"/>
      <x:c r="J860" s="2"/>
      <x:c r="K860" s="2" t="str">
        <x:v>Lamba [30/P] Bauxite Mine</x:v>
      </x:c>
      <x:c r="L860" s="2" t="str">
        <x:v>07GUJ07020</x:v>
      </x:c>
      <x:c r="M860" s="2"/>
      <x:c r="N860" s="7" t="str">
        <x:v>["Aluminium"]</x:v>
      </x:c>
      <x:c r="O860" s="7" t="str">
        <x:v>["aluminium"]</x:v>
      </x:c>
      <x:c r="P860" s="7" t="str">
        <x:v>["Al"]</x:v>
      </x:c>
      <x:c r="Q860" s="2" t="str">
        <x:v>M/s Orient Abrasives Ltd.</x:v>
      </x:c>
      <x:c r="R860" s="2"/>
      <x:c r="S860" s="2" t="str">
        <x:v>MP</x:v>
      </x:c>
      <x:c r="T860" s="12" t="b">
        <x:v>1</x:v>
      </x:c>
      <x:c r="U860" s="7" t="str">
        <x:v>["https://ibm.gov.in/writereaddata/files/173443400167615cd18fbe107GUJ07020.pdf","https://ibm.gov.in/writereaddata/files/17538737466889fd524d2d207GUJ07020_VL.pdf"]</x:v>
      </x:c>
      <x:c r="V860" s="12" t="b">
        <x:v>0</x:v>
      </x:c>
      <x:c r="W860" s="2" t="str">
        <x:v>inventory_only_not_used_as_spatial_evidence_without_exact_public_coordinates_or_polygon</x:v>
      </x:c>
      <x:c r="X860" s="7" t="str">
        <x:v>https://ibm.gov.in/IBMPortal/pages/mcdr-inspection-reports-and-violation-letters--2024-25--gandhinagar-region----page-2</x:v>
      </x:c>
    </x:row>
    <x:row r="861" ht="26" customHeight="1">
      <x:c r="A861" s="2" t="str">
        <x:v>IBM-MCDR-MINE-8E7B77DF56561D33</x:v>
      </x:c>
      <x:c r="B861" s="7" t="str">
        <x:v>official_mcdr_latest_inspected_mine_view</x:v>
      </x:c>
      <x:c r="C861" s="7" t="str">
        <x:v>mine_code</x:v>
      </x:c>
      <x:c r="D861" s="2" t="n">
        <x:v>1</x:v>
      </x:c>
      <x:c r="E861" s="9" t="n">
        <x:v>45581</x:v>
      </x:c>
      <x:c r="F861" s="9" t="n">
        <x:v>45581</x:v>
      </x:c>
      <x:c r="G861" s="7" t="str">
        <x:v>["2024-25"]</x:v>
      </x:c>
      <x:c r="H861" s="2" t="str">
        <x:v>Gandhinagar</x:v>
      </x:c>
      <x:c r="I861" s="2"/>
      <x:c r="J861" s="2"/>
      <x:c r="K861" s="2" t="str">
        <x:v>Mevasa [ 437/p] Bauxite Mine</x:v>
      </x:c>
      <x:c r="L861" s="2" t="str">
        <x:v>07GUJ07147</x:v>
      </x:c>
      <x:c r="M861" s="2"/>
      <x:c r="N861" s="7" t="str">
        <x:v>["Aluminium"]</x:v>
      </x:c>
      <x:c r="O861" s="7" t="str">
        <x:v>["aluminium"]</x:v>
      </x:c>
      <x:c r="P861" s="7" t="str">
        <x:v>["Al"]</x:v>
      </x:c>
      <x:c r="Q861" s="2" t="str">
        <x:v>M/s Shivhari Minerals</x:v>
      </x:c>
      <x:c r="R861" s="2"/>
      <x:c r="S861" s="2" t="str">
        <x:v>MP</x:v>
      </x:c>
      <x:c r="T861" s="12" t="b">
        <x:v>1</x:v>
      </x:c>
      <x:c r="U861" s="7" t="str">
        <x:v>["https://ibm.gov.in/writereaddata/files/173383574867583be404b9007GUJ07147.pdf","https://ibm.gov.in/writereaddata/files/17537896756888b4eb0f7cf07GUJ07147_VL.pdf"]</x:v>
      </x:c>
      <x:c r="V861" s="12" t="b">
        <x:v>0</x:v>
      </x:c>
      <x:c r="W861" s="2" t="str">
        <x:v>inventory_only_not_used_as_spatial_evidence_without_exact_public_coordinates_or_polygon</x:v>
      </x:c>
      <x:c r="X861" s="7" t="str">
        <x:v>https://ibm.gov.in/IBMPortal/pages/mcdr-inspection-reports-and-violation-letters--2024-25--gandhinagar-region----page-2</x:v>
      </x:c>
    </x:row>
    <x:row r="862" ht="26" customHeight="1">
      <x:c r="A862" s="2" t="str">
        <x:v>IBM-MCDR-MINE-AD110393D8B5D72B</x:v>
      </x:c>
      <x:c r="B862" s="7" t="str">
        <x:v>official_mcdr_latest_inspected_mine_view</x:v>
      </x:c>
      <x:c r="C862" s="7" t="str">
        <x:v>mine_code</x:v>
      </x:c>
      <x:c r="D862" s="2" t="n">
        <x:v>1</x:v>
      </x:c>
      <x:c r="E862" s="9" t="n">
        <x:v>45581</x:v>
      </x:c>
      <x:c r="F862" s="9" t="n">
        <x:v>45581</x:v>
      </x:c>
      <x:c r="G862" s="7" t="str">
        <x:v>["2024-25"]</x:v>
      </x:c>
      <x:c r="H862" s="2" t="str">
        <x:v>Gandhinagar</x:v>
      </x:c>
      <x:c r="I862" s="2"/>
      <x:c r="J862" s="2"/>
      <x:c r="K862" s="2" t="str">
        <x:v>Mevasa [154/p, 156,157/p] Bauxite Mine</x:v>
      </x:c>
      <x:c r="L862" s="2" t="str">
        <x:v>07GUJ07149</x:v>
      </x:c>
      <x:c r="M862" s="2"/>
      <x:c r="N862" s="7" t="str">
        <x:v>["Aluminium"]</x:v>
      </x:c>
      <x:c r="O862" s="7" t="str">
        <x:v>["aluminium"]</x:v>
      </x:c>
      <x:c r="P862" s="7" t="str">
        <x:v>["Al"]</x:v>
      </x:c>
      <x:c r="Q862" s="2" t="str">
        <x:v>M/s Tushar Mineral Industries Pvt. Ltd.</x:v>
      </x:c>
      <x:c r="R862" s="2"/>
      <x:c r="S862" s="2" t="str">
        <x:v>MP</x:v>
      </x:c>
      <x:c r="T862" s="12" t="b">
        <x:v>1</x:v>
      </x:c>
      <x:c r="U862" s="7" t="str">
        <x:v>[]</x:v>
      </x:c>
      <x:c r="V862" s="12" t="b">
        <x:v>0</x:v>
      </x:c>
      <x:c r="W862" s="2" t="str">
        <x:v>inventory_only_not_used_as_spatial_evidence_without_exact_public_coordinates_or_polygon</x:v>
      </x:c>
      <x:c r="X862" s="7" t="str">
        <x:v>https://ibm.gov.in/IBMPortal/pages/mcdr-inspection-reports-and-violation-letters--2024-25--gandhinagar-region----page-3</x:v>
      </x:c>
    </x:row>
    <x:row r="863" ht="26" customHeight="1">
      <x:c r="A863" s="2" t="str">
        <x:v>IBM-MCDR-MINE-D68D4D74923ABD2B</x:v>
      </x:c>
      <x:c r="B863" s="7" t="str">
        <x:v>official_mcdr_latest_inspected_mine_view</x:v>
      </x:c>
      <x:c r="C863" s="7" t="str">
        <x:v>normalized_office_state_district_mine_name</x:v>
      </x:c>
      <x:c r="D863" s="2" t="n">
        <x:v>1</x:v>
      </x:c>
      <x:c r="E863" s="9" t="n">
        <x:v>45581</x:v>
      </x:c>
      <x:c r="F863" s="9" t="n">
        <x:v>45581</x:v>
      </x:c>
      <x:c r="G863" s="7" t="str">
        <x:v>["2024-25"]</x:v>
      </x:c>
      <x:c r="H863" s="2" t="str">
        <x:v>Vijayawada</x:v>
      </x:c>
      <x:c r="I863" s="2" t="str">
        <x:v>Andhra Pradesh</x:v>
      </x:c>
      <x:c r="J863" s="2" t="str">
        <x:v>Nandyal</x:v>
      </x:c>
      <x:c r="K863" s="2" t="str">
        <x:v>Malkapuram</x:v>
      </x:c>
      <x:c r="L863" s="2"/>
      <x:c r="M863" s="2" t="str">
        <x:v>Limestone</x:v>
      </x:c>
      <x:c r="N863" s="7" t="str">
        <x:v>["Calcium and limestone"]</x:v>
      </x:c>
      <x:c r="O863" s="7" t="str">
        <x:v>["calcium","calcium carbonate"]</x:v>
      </x:c>
      <x:c r="P863" s="7" t="str">
        <x:v>["Ca","CaCO3"]</x:v>
      </x:c>
      <x:c r="Q863" s="2" t="str">
        <x:v>M/s Ala Mineral Industries</x:v>
      </x:c>
      <x:c r="R863" s="2"/>
      <x:c r="S863" s="2"/>
      <x:c r="T863" s="12" t="b">
        <x:v>1</x:v>
      </x:c>
      <x:c r="U863" s="7" t="str">
        <x:v>["https://ibm.gov.in/writereaddata/files/17496280316849347f62c6938APR11113malkapuramala_mineral_industries.pdf"]</x:v>
      </x:c>
      <x:c r="V863" s="12" t="b">
        <x:v>0</x:v>
      </x:c>
      <x:c r="W863" s="2" t="str">
        <x:v>inventory_only_not_used_as_spatial_evidence_without_exact_public_coordinates_or_polygon</x:v>
      </x:c>
      <x:c r="X863" s="7" t="str">
        <x:v>https://ibm.gov.in/IBMPortal/pages/mcdr-inspection-reports--amp--violation-letters-for-the-year-2024-25-vijayawada-regional-office--page-2-</x:v>
      </x:c>
    </x:row>
    <x:row r="864" ht="26" customHeight="1">
      <x:c r="A864" s="2" t="str">
        <x:v>IBM-MCDR-MINE-F4CF6547CF7CEA48</x:v>
      </x:c>
      <x:c r="B864" s="7" t="str">
        <x:v>official_mcdr_latest_inspected_mine_view</x:v>
      </x:c>
      <x:c r="C864" s="7" t="str">
        <x:v>normalized_office_state_district_mine_name</x:v>
      </x:c>
      <x:c r="D864" s="2" t="n">
        <x:v>1</x:v>
      </x:c>
      <x:c r="E864" s="9" t="n">
        <x:v>45580</x:v>
      </x:c>
      <x:c r="F864" s="9" t="n">
        <x:v>45580</x:v>
      </x:c>
      <x:c r="G864" s="7" t="str">
        <x:v>["2024-25"]</x:v>
      </x:c>
      <x:c r="H864" s="2" t="str">
        <x:v>Ajmer</x:v>
      </x:c>
      <x:c r="I864" s="2" t="str">
        <x:v>Rajasthan</x:v>
      </x:c>
      <x:c r="J864" s="2" t="str">
        <x:v>Sirohi</x:v>
      </x:c>
      <x:c r="K864" s="2" t="str">
        <x:v>Amli (6/94)</x:v>
      </x:c>
      <x:c r="L864" s="2"/>
      <x:c r="M864" s="2" t="str">
        <x:v>Limestone</x:v>
      </x:c>
      <x:c r="N864" s="7" t="str">
        <x:v>["Calcium and limestone"]</x:v>
      </x:c>
      <x:c r="O864" s="7" t="str">
        <x:v>["calcium","calcium carbonate"]</x:v>
      </x:c>
      <x:c r="P864" s="7" t="str">
        <x:v>["Ca","CaCO3"]</x:v>
      </x:c>
      <x:c r="Q864" s="2" t="str">
        <x:v>Ultratech Cement ltd.</x:v>
      </x:c>
      <x:c r="R864" s="2"/>
      <x:c r="S864" s="2"/>
      <x:c r="T864" s="12" t="b">
        <x:v>1</x:v>
      </x:c>
      <x:c r="U864" s="7" t="str">
        <x:v>["https://ibm.gov.in/writereaddata/files/173762550267920f9e382e1mcdr_202324_Amli_UNCL_15OCT24.PDF","https://ibm.gov.in/writereaddata/files/175489721368999b3d7b7e5Amli_12.11.24.pdf"]</x:v>
      </x:c>
      <x:c r="V864" s="12" t="b">
        <x:v>0</x:v>
      </x:c>
      <x:c r="W864" s="2" t="str">
        <x:v>inventory_only_not_used_as_spatial_evidence_without_exact_public_coordinates_or_polygon</x:v>
      </x:c>
      <x:c r="X864" s="7" t="str">
        <x:v>https://ibm.gov.in/IBMPortal/pages/mcdr-reports--amp--violation-letters-for-the-year-2024-25--ajmer-region--page-1</x:v>
      </x:c>
    </x:row>
    <x:row r="865" ht="26" customHeight="1">
      <x:c r="A865" s="2" t="str">
        <x:v>IBM-MCDR-MINE-0CBE491C335815A0</x:v>
      </x:c>
      <x:c r="B865" s="7" t="str">
        <x:v>official_mcdr_latest_inspected_mine_view</x:v>
      </x:c>
      <x:c r="C865" s="7" t="str">
        <x:v>normalized_office_state_district_mine_name</x:v>
      </x:c>
      <x:c r="D865" s="2" t="n">
        <x:v>1</x:v>
      </x:c>
      <x:c r="E865" s="9" t="n">
        <x:v>45580</x:v>
      </x:c>
      <x:c r="F865" s="9" t="n">
        <x:v>45580</x:v>
      </x:c>
      <x:c r="G865" s="7" t="str">
        <x:v>["2024-25"]</x:v>
      </x:c>
      <x:c r="H865" s="2" t="str">
        <x:v>Ajmer</x:v>
      </x:c>
      <x:c r="I865" s="2" t="str">
        <x:v>Rajasthan</x:v>
      </x:c>
      <x:c r="J865" s="2" t="str">
        <x:v>Pali</x:v>
      </x:c>
      <x:c r="K865" s="2" t="str">
        <x:v>Sinla(492/93)</x:v>
      </x:c>
      <x:c r="L865" s="2"/>
      <x:c r="M865" s="2" t="str">
        <x:v>Limestone</x:v>
      </x:c>
      <x:c r="N865" s="7" t="str">
        <x:v>["Calcium and limestone"]</x:v>
      </x:c>
      <x:c r="O865" s="7" t="str">
        <x:v>["calcium","calcium carbonate"]</x:v>
      </x:c>
      <x:c r="P865" s="7" t="str">
        <x:v>["Ca","CaCO3"]</x:v>
      </x:c>
      <x:c r="Q865" s="2" t="str">
        <x:v>Nuvoco Vistas Corp Ltd</x:v>
      </x:c>
      <x:c r="R865" s="2"/>
      <x:c r="S865" s="2"/>
      <x:c r="T865" s="12" t="b">
        <x:v>1</x:v>
      </x:c>
      <x:c r="U865" s="7" t="str">
        <x:v>["https://ibm.gov.in/writereaddata/files/1745777378680e72e242920SINLA_mcdr15102024.PDF","https://ibm.gov.in/writereaddata/files/175551339068a3022ee1d35404943aba0cd4751860bfab5a8f762b2.pdf"]</x:v>
      </x:c>
      <x:c r="V865" s="12" t="b">
        <x:v>0</x:v>
      </x:c>
      <x:c r="W865" s="2" t="str">
        <x:v>inventory_only_not_used_as_spatial_evidence_without_exact_public_coordinates_or_polygon</x:v>
      </x:c>
      <x:c r="X865" s="7" t="str">
        <x:v>https://ibm.gov.in/IBMPortal/pages/mcdr-reports--amp--violation-letters-for-the-year-2024-25--ajmer-region--page-2</x:v>
      </x:c>
    </x:row>
    <x:row r="866" ht="26" customHeight="1">
      <x:c r="A866" s="2" t="str">
        <x:v>IBM-MCDR-MINE-6FE4B4262FF93315</x:v>
      </x:c>
      <x:c r="B866" s="7" t="str">
        <x:v>official_mcdr_latest_inspected_mine_view</x:v>
      </x:c>
      <x:c r="C866" s="7" t="str">
        <x:v>normalized_office_state_district_mine_name</x:v>
      </x:c>
      <x:c r="D866" s="2" t="n">
        <x:v>1</x:v>
      </x:c>
      <x:c r="E866" s="9" t="n">
        <x:v>45580</x:v>
      </x:c>
      <x:c r="F866" s="9" t="n">
        <x:v>45580</x:v>
      </x:c>
      <x:c r="G866" s="7" t="str">
        <x:v>["2024-25"]</x:v>
      </x:c>
      <x:c r="H866" s="2" t="str">
        <x:v>Bhubaneswar</x:v>
      </x:c>
      <x:c r="I866" s="2" t="str">
        <x:v>Odisha</x:v>
      </x:c>
      <x:c r="J866" s="2" t="str">
        <x:v>Mayurbhanj</x:v>
      </x:c>
      <x:c r="K866" s="2" t="str">
        <x:v>Maharajpur</x:v>
      </x:c>
      <x:c r="L866" s="2"/>
      <x:c r="M866" s="2" t="str">
        <x:v>Iron &amp; Mn</x:v>
      </x:c>
      <x:c r="N866" s="7" t="str">
        <x:v>["Iron","Manganese"]</x:v>
      </x:c>
      <x:c r="O866" s="7" t="str">
        <x:v>["iron","manganese"]</x:v>
      </x:c>
      <x:c r="P866" s="7" t="str">
        <x:v>["Fe","Mn"]</x:v>
      </x:c>
      <x:c r="Q866" s="2" t="str">
        <x:v>DC Das</x:v>
      </x:c>
      <x:c r="R866" s="2"/>
      <x:c r="S866" s="2"/>
      <x:c r="T866" s="12" t="b">
        <x:v>1</x:v>
      </x:c>
      <x:c r="U866" s="7" t="str">
        <x:v>["https://ibm.gov.in/writereaddata/files/17314100736733389976bbbSigned_MCDR_Maharajpur_of_DC_Das.pdf"]</x:v>
      </x:c>
      <x:c r="V866" s="12" t="b">
        <x:v>0</x:v>
      </x:c>
      <x:c r="W866" s="2" t="str">
        <x:v>inventory_only_not_used_as_spatial_evidence_without_exact_public_coordinates_or_polygon</x:v>
      </x:c>
      <x:c r="X866" s="7" t="str">
        <x:v>https://ibm.gov.in/IBMPortal/pages/mcdr-inspection-reports-and-violation-letters---2024-25---page-1--bhubaneswar-region-</x:v>
      </x:c>
    </x:row>
    <x:row r="867" ht="26" customHeight="1">
      <x:c r="A867" s="2" t="str">
        <x:v>IBM-MCDR-MINE-9527C7869885645E</x:v>
      </x:c>
      <x:c r="B867" s="7" t="str">
        <x:v>official_mcdr_latest_inspected_mine_view</x:v>
      </x:c>
      <x:c r="C867" s="7" t="str">
        <x:v>mine_code</x:v>
      </x:c>
      <x:c r="D867" s="2" t="n">
        <x:v>1</x:v>
      </x:c>
      <x:c r="E867" s="9" t="n">
        <x:v>45580</x:v>
      </x:c>
      <x:c r="F867" s="9" t="n">
        <x:v>45580</x:v>
      </x:c>
      <x:c r="G867" s="7" t="str">
        <x:v>["2024-25"]</x:v>
      </x:c>
      <x:c r="H867" s="2" t="str">
        <x:v>Gandhinagar</x:v>
      </x:c>
      <x:c r="I867" s="2"/>
      <x:c r="J867" s="2"/>
      <x:c r="K867" s="2" t="str">
        <x:v>Malvada [35/p] Limestone Mine</x:v>
      </x:c>
      <x:c r="L867" s="2" t="str">
        <x:v>38GUJ07077</x:v>
      </x:c>
      <x:c r="M867" s="2"/>
      <x:c r="N867" s="7" t="str">
        <x:v>["Calcium and limestone"]</x:v>
      </x:c>
      <x:c r="O867" s="7" t="str">
        <x:v>["calcium","calcium carbonate"]</x:v>
      </x:c>
      <x:c r="P867" s="7" t="str">
        <x:v>["Ca","CaCO3"]</x:v>
      </x:c>
      <x:c r="Q867" s="2" t="str">
        <x:v>Mr Chandradev Prakash Thakor</x:v>
      </x:c>
      <x:c r="R867" s="2"/>
      <x:c r="S867" s="2" t="str">
        <x:v>MP</x:v>
      </x:c>
      <x:c r="T867" s="12" t="b">
        <x:v>1</x:v>
      </x:c>
      <x:c r="U867" s="7" t="str">
        <x:v>["https://ibm.gov.in/writereaddata/files/173383568467583ba414af138GUJ07077.pdf","https://ibm.gov.in/writereaddata/files/17537896986888b502e332e38GUJ07077_VL.pdf"]</x:v>
      </x:c>
      <x:c r="V867" s="12" t="b">
        <x:v>0</x:v>
      </x:c>
      <x:c r="W867" s="2" t="str">
        <x:v>inventory_only_not_used_as_spatial_evidence_without_exact_public_coordinates_or_polygon</x:v>
      </x:c>
      <x:c r="X867" s="7" t="str">
        <x:v>https://ibm.gov.in/IBMPortal/pages/mcdr-inspection-reports-and-violation-letters--2024-25--gandhinagar-region----page-2</x:v>
      </x:c>
    </x:row>
    <x:row r="868" ht="26" customHeight="1">
      <x:c r="A868" s="2" t="str">
        <x:v>IBM-MCDR-MINE-2E9C26E01F10D1B9</x:v>
      </x:c>
      <x:c r="B868" s="7" t="str">
        <x:v>official_mcdr_latest_inspected_mine_view</x:v>
      </x:c>
      <x:c r="C868" s="7" t="str">
        <x:v>mine_code</x:v>
      </x:c>
      <x:c r="D868" s="2" t="n">
        <x:v>1</x:v>
      </x:c>
      <x:c r="E868" s="9" t="n">
        <x:v>45580</x:v>
      </x:c>
      <x:c r="F868" s="9" t="n">
        <x:v>45580</x:v>
      </x:c>
      <x:c r="G868" s="7" t="str">
        <x:v>["2024-25"]</x:v>
      </x:c>
      <x:c r="H868" s="2" t="str">
        <x:v>Gandhinagar</x:v>
      </x:c>
      <x:c r="I868" s="2"/>
      <x:c r="J868" s="2"/>
      <x:c r="K868" s="2" t="str">
        <x:v>Pachhtar 3 [225] Limestone Mine</x:v>
      </x:c>
      <x:c r="L868" s="2" t="str">
        <x:v>38GUJ07035</x:v>
      </x:c>
      <x:c r="M868" s="2"/>
      <x:c r="N868" s="7" t="str">
        <x:v>["Calcium and limestone"]</x:v>
      </x:c>
      <x:c r="O868" s="7" t="str">
        <x:v>["calcium","calcium carbonate"]</x:v>
      </x:c>
      <x:c r="P868" s="7" t="str">
        <x:v>["Ca","CaCO3"]</x:v>
      </x:c>
      <x:c r="Q868" s="2" t="str">
        <x:v>M/s Shree Digvijay Cement Co. Ltd.</x:v>
      </x:c>
      <x:c r="R868" s="2"/>
      <x:c r="S868" s="2" t="str">
        <x:v>SR</x:v>
      </x:c>
      <x:c r="T868" s="12" t="b">
        <x:v>1</x:v>
      </x:c>
      <x:c r="U868" s="7" t="str">
        <x:v>["https://ibm.gov.in/writereaddata/files/173383136567582ac59a81e38GUJ07035.pdf","https://ibm.gov.in/writereaddata/files/17537896176888b4b1d9b4c38GUJ07035_VL.pdf"]</x:v>
      </x:c>
      <x:c r="V868" s="12" t="b">
        <x:v>0</x:v>
      </x:c>
      <x:c r="W868" s="2" t="str">
        <x:v>inventory_only_not_used_as_spatial_evidence_without_exact_public_coordinates_or_polygon</x:v>
      </x:c>
      <x:c r="X868" s="7" t="str">
        <x:v>https://ibm.gov.in/IBMPortal/pages/mcdr-inspection-reports-and-violation-letters--2024-25--gandhinagar-region----page-2</x:v>
      </x:c>
    </x:row>
    <x:row r="869" ht="26" customHeight="1">
      <x:c r="A869" s="2" t="str">
        <x:v>IBM-MCDR-MINE-72F6C7EAAD47000E</x:v>
      </x:c>
      <x:c r="B869" s="7" t="str">
        <x:v>official_mcdr_latest_inspected_mine_view</x:v>
      </x:c>
      <x:c r="C869" s="7" t="str">
        <x:v>normalized_office_state_district_mine_name</x:v>
      </x:c>
      <x:c r="D869" s="2" t="n">
        <x:v>1</x:v>
      </x:c>
      <x:c r="E869" s="9" t="n">
        <x:v>45580</x:v>
      </x:c>
      <x:c r="F869" s="9" t="n">
        <x:v>45580</x:v>
      </x:c>
      <x:c r="G869" s="7" t="str">
        <x:v>["2024-25"]</x:v>
      </x:c>
      <x:c r="H869" s="2" t="str">
        <x:v>Jabalpur</x:v>
      </x:c>
      <x:c r="I869" s="2" t="str">
        <x:v>Madhya Pradesh</x:v>
      </x:c>
      <x:c r="J869" s="2" t="str">
        <x:v>Satna</x:v>
      </x:c>
      <x:c r="K869" s="2" t="str">
        <x:v>BIRAHULI (29.951 HECT.)</x:v>
      </x:c>
      <x:c r="L869" s="2"/>
      <x:c r="M869" s="2" t="str">
        <x:v>LIMESTONE</x:v>
      </x:c>
      <x:c r="N869" s="7" t="str">
        <x:v>["Calcium and limestone"]</x:v>
      </x:c>
      <x:c r="O869" s="7" t="str">
        <x:v>["calcium","calcium carbonate"]</x:v>
      </x:c>
      <x:c r="P869" s="7" t="str">
        <x:v>["Ca","CaCO3"]</x:v>
      </x:c>
      <x:c r="Q869" s="2" t="str">
        <x:v>SHRI MUKUND JAISWAL</x:v>
      </x:c>
      <x:c r="R869" s="2" t="n">
        <x:v>29.951</x:v>
      </x:c>
      <x:c r="S869" s="2"/>
      <x:c r="T869" s="12" t="b">
        <x:v>1</x:v>
      </x:c>
      <x:c r="U869" s="7" t="str">
        <x:v>["https://ibm.gov.in/writereaddata/files/1748946740683ecf34051b6mcdr_Birahuli_29.951_Hect..pdf","https://ibm.gov.in/writereaddata/files/1748946968683ed01869e8aviolation_Birahuli_29.951_Hect..pdf"]</x:v>
      </x:c>
      <x:c r="V869" s="12" t="b">
        <x:v>0</x:v>
      </x:c>
      <x:c r="W869" s="2" t="str">
        <x:v>inventory_only_not_used_as_spatial_evidence_without_exact_public_coordinates_or_polygon</x:v>
      </x:c>
      <x:c r="X869" s="7" t="str">
        <x:v>https://ibm.gov.in/IBMPortal/pages/mcdr-reports-and-violation-letters---2024-25--jabalpur-region---page-03</x:v>
      </x:c>
    </x:row>
    <x:row r="870" ht="26" customHeight="1">
      <x:c r="A870" s="2" t="str">
        <x:v>IBM-MCDR-MINE-C5C375DF47A11F75</x:v>
      </x:c>
      <x:c r="B870" s="7" t="str">
        <x:v>official_mcdr_latest_inspected_mine_view</x:v>
      </x:c>
      <x:c r="C870" s="7" t="str">
        <x:v>normalized_office_state_district_mine_name</x:v>
      </x:c>
      <x:c r="D870" s="2" t="n">
        <x:v>1</x:v>
      </x:c>
      <x:c r="E870" s="9" t="n">
        <x:v>45579</x:v>
      </x:c>
      <x:c r="F870" s="9" t="n">
        <x:v>45579</x:v>
      </x:c>
      <x:c r="G870" s="7" t="str">
        <x:v>["2024-25"]</x:v>
      </x:c>
      <x:c r="H870" s="2" t="str">
        <x:v>Ajmer</x:v>
      </x:c>
      <x:c r="I870" s="2" t="str">
        <x:v>Rajasthan</x:v>
      </x:c>
      <x:c r="J870" s="2" t="str">
        <x:v>Sirohi</x:v>
      </x:c>
      <x:c r="K870" s="2" t="str">
        <x:v>Watera (53/11)</x:v>
      </x:c>
      <x:c r="L870" s="2"/>
      <x:c r="M870" s="2" t="str">
        <x:v>Limestone</x:v>
      </x:c>
      <x:c r="N870" s="7" t="str">
        <x:v>["Calcium and limestone"]</x:v>
      </x:c>
      <x:c r="O870" s="7" t="str">
        <x:v>["calcium","calcium carbonate"]</x:v>
      </x:c>
      <x:c r="P870" s="7" t="str">
        <x:v>["Ca","CaCO3"]</x:v>
      </x:c>
      <x:c r="Q870" s="2" t="str">
        <x:v>Maharaja International</x:v>
      </x:c>
      <x:c r="R870" s="2"/>
      <x:c r="S870" s="2"/>
      <x:c r="T870" s="12" t="b">
        <x:v>1</x:v>
      </x:c>
      <x:c r="U870" s="7" t="str">
        <x:v>["https://ibm.gov.in/writereaddata/files/1745806233680ee399b980cmcdr_rep_revised_38RAJ24006_14OCT24.PDF","https://ibm.gov.in/writereaddata/files/1754477609689334298c873WATERA_53_251124.pdf"]</x:v>
      </x:c>
      <x:c r="V870" s="12" t="b">
        <x:v>0</x:v>
      </x:c>
      <x:c r="W870" s="2" t="str">
        <x:v>inventory_only_not_used_as_spatial_evidence_without_exact_public_coordinates_or_polygon</x:v>
      </x:c>
      <x:c r="X870" s="7" t="str">
        <x:v>https://ibm.gov.in/IBMPortal/pages/mcdr-reports--amp--violation-letters-for-the-year-2024-25--ajmer-region--page-1</x:v>
      </x:c>
    </x:row>
    <x:row r="871" ht="26" customHeight="1">
      <x:c r="A871" s="2" t="str">
        <x:v>IBM-MCDR-MINE-5B669F3E2EE4E2AA</x:v>
      </x:c>
      <x:c r="B871" s="7" t="str">
        <x:v>official_mcdr_latest_inspected_mine_view</x:v>
      </x:c>
      <x:c r="C871" s="7" t="str">
        <x:v>normalized_office_state_district_mine_name</x:v>
      </x:c>
      <x:c r="D871" s="2" t="n">
        <x:v>1</x:v>
      </x:c>
      <x:c r="E871" s="9" t="n">
        <x:v>45579</x:v>
      </x:c>
      <x:c r="F871" s="9" t="n">
        <x:v>45579</x:v>
      </x:c>
      <x:c r="G871" s="7" t="str">
        <x:v>["2024-25"]</x:v>
      </x:c>
      <x:c r="H871" s="2" t="str">
        <x:v>Ajmer</x:v>
      </x:c>
      <x:c r="I871" s="2" t="str">
        <x:v>Rajasthan</x:v>
      </x:c>
      <x:c r="J871" s="2" t="str">
        <x:v>Sirohi</x:v>
      </x:c>
      <x:c r="K871" s="2" t="str">
        <x:v>Watera (54/11)</x:v>
      </x:c>
      <x:c r="L871" s="2"/>
      <x:c r="M871" s="2" t="str">
        <x:v>Limestone</x:v>
      </x:c>
      <x:c r="N871" s="7" t="str">
        <x:v>["Calcium and limestone"]</x:v>
      </x:c>
      <x:c r="O871" s="7" t="str">
        <x:v>["calcium","calcium carbonate"]</x:v>
      </x:c>
      <x:c r="P871" s="7" t="str">
        <x:v>["Ca","CaCO3"]</x:v>
      </x:c>
      <x:c r="Q871" s="2" t="str">
        <x:v>Maharaja International</x:v>
      </x:c>
      <x:c r="R871" s="2"/>
      <x:c r="S871" s="2"/>
      <x:c r="T871" s="12" t="b">
        <x:v>1</x:v>
      </x:c>
      <x:c r="U871" s="7" t="str">
        <x:v>["https://ibm.gov.in/writereaddata/files/1745806258680ee3b2ecc1bmcdr_rep_revised_38RAJ24007_14OCT24.PDF","https://ibm.gov.in/writereaddata/files/1754477651689334531d5beWATERA_54_271124.pdf"]</x:v>
      </x:c>
      <x:c r="V871" s="12" t="b">
        <x:v>0</x:v>
      </x:c>
      <x:c r="W871" s="2" t="str">
        <x:v>inventory_only_not_used_as_spatial_evidence_without_exact_public_coordinates_or_polygon</x:v>
      </x:c>
      <x:c r="X871" s="7" t="str">
        <x:v>https://ibm.gov.in/IBMPortal/pages/mcdr-reports--amp--violation-letters-for-the-year-2024-25--ajmer-region--page-1</x:v>
      </x:c>
    </x:row>
    <x:row r="872" ht="26" customHeight="1">
      <x:c r="A872" s="2" t="str">
        <x:v>IBM-MCDR-MINE-C921A22184FAEBE2</x:v>
      </x:c>
      <x:c r="B872" s="7" t="str">
        <x:v>official_mcdr_latest_inspected_mine_view</x:v>
      </x:c>
      <x:c r="C872" s="7" t="str">
        <x:v>normalized_office_state_district_mine_name</x:v>
      </x:c>
      <x:c r="D872" s="2" t="n">
        <x:v>2</x:v>
      </x:c>
      <x:c r="E872" s="9" t="n">
        <x:v>45465</x:v>
      </x:c>
      <x:c r="F872" s="9" t="n">
        <x:v>45576</x:v>
      </x:c>
      <x:c r="G872" s="7" t="str">
        <x:v>["2024-25"]</x:v>
      </x:c>
      <x:c r="H872" s="2" t="str">
        <x:v>Bangalore</x:v>
      </x:c>
      <x:c r="I872" s="2" t="str">
        <x:v>Karnataka</x:v>
      </x:c>
      <x:c r="J872" s="2" t="str">
        <x:v>Mysore</x:v>
      </x:c>
      <x:c r="K872" s="2" t="str">
        <x:v>TALOOR MAGNESITE MINE</x:v>
      </x:c>
      <x:c r="L872" s="2"/>
      <x:c r="M872" s="2" t="str">
        <x:v>MAGNESITE</x:v>
      </x:c>
      <x:c r="N872" s="7" t="str">
        <x:v>["Magnesium"]</x:v>
      </x:c>
      <x:c r="O872" s="7" t="str">
        <x:v>["magnesium","magnesium carbonate"]</x:v>
      </x:c>
      <x:c r="P872" s="7" t="str">
        <x:v>["Mg","MgCO3"]</x:v>
      </x:c>
      <x:c r="Q872" s="2" t="str">
        <x:v>N RAJASHEKAR</x:v>
      </x:c>
      <x:c r="R872" s="2"/>
      <x:c r="S872" s="2" t="str">
        <x:v>RMP</x:v>
      </x:c>
      <x:c r="T872" s="12" t="b">
        <x:v>1</x:v>
      </x:c>
      <x:c r="U872" s="7" t="str">
        <x:v>["https://ibm.gov.in/writereaddata/files/1729835218671b30d259742schowcause_Taloor.pdf","https://ibm.gov.in/writereaddata/files/1729835269671b310556626vl_Taloor.pdf"]</x:v>
      </x:c>
      <x:c r="V872" s="12" t="b">
        <x:v>0</x:v>
      </x:c>
      <x:c r="W872" s="2" t="str">
        <x:v>inventory_only_not_used_as_spatial_evidence_without_exact_public_coordinates_or_polygon</x:v>
      </x:c>
      <x:c r="X872" s="7" t="str">
        <x:v>https://ibm.gov.in/IBMPortal/pages/mcdr-inspection-reports--amp--violation-letters---2024-25----bengalore-region----page--1</x:v>
      </x:c>
    </x:row>
    <x:row r="873" ht="26" customHeight="1">
      <x:c r="A873" s="2" t="str">
        <x:v>IBM-MCDR-MINE-70F6B0A9F8092291</x:v>
      </x:c>
      <x:c r="B873" s="7" t="str">
        <x:v>official_mcdr_latest_inspected_mine_view</x:v>
      </x:c>
      <x:c r="C873" s="7" t="str">
        <x:v>normalized_office_state_district_mine_name</x:v>
      </x:c>
      <x:c r="D873" s="2" t="n">
        <x:v>1</x:v>
      </x:c>
      <x:c r="E873" s="9" t="n">
        <x:v>45575</x:v>
      </x:c>
      <x:c r="F873" s="9" t="n">
        <x:v>45575</x:v>
      </x:c>
      <x:c r="G873" s="7" t="str">
        <x:v>["2024-25"]</x:v>
      </x:c>
      <x:c r="H873" s="2" t="str">
        <x:v>Hyderabad</x:v>
      </x:c>
      <x:c r="I873" s="2" t="str">
        <x:v>Telangana</x:v>
      </x:c>
      <x:c r="J873" s="2" t="str">
        <x:v>Suryapet</x:v>
      </x:c>
      <x:c r="K873" s="2" t="str">
        <x:v>CHINTALAPALEM (PIT 2 ),33.994 Ha</x:v>
      </x:c>
      <x:c r="L873" s="2"/>
      <x:c r="M873" s="2" t="str">
        <x:v>LIMESTONE</x:v>
      </x:c>
      <x:c r="N873" s="7" t="str">
        <x:v>["Calcium and limestone"]</x:v>
      </x:c>
      <x:c r="O873" s="7" t="str">
        <x:v>["calcium","calcium carbonate"]</x:v>
      </x:c>
      <x:c r="P873" s="7" t="str">
        <x:v>["Ca","CaCO3"]</x:v>
      </x:c>
      <x:c r="Q873" s="2" t="str">
        <x:v>ANJANI PORTLAND CEMENT LIMITED(TRANSFERRED FROM SRI VENKATESWARA MINERALS)</x:v>
      </x:c>
      <x:c r="R873" s="2" t="n">
        <x:v>33.994</x:v>
      </x:c>
      <x:c r="S873" s="2"/>
      <x:c r="T873" s="12" t="b">
        <x:v>1</x:v>
      </x:c>
      <x:c r="U873" s="7" t="str">
        <x:v>["https://ibm.gov.in/writereaddata/files/1737441349678f40458b53a42_CHOUTAPALLY_LIMESTONE__38APR14043.pdf"]</x:v>
      </x:c>
      <x:c r="V873" s="12" t="b">
        <x:v>0</x:v>
      </x:c>
      <x:c r="W873" s="2" t="str">
        <x:v>inventory_only_not_used_as_spatial_evidence_without_exact_public_coordinates_or_polygon</x:v>
      </x:c>
      <x:c r="X873" s="7" t="str">
        <x:v>https://ibm.gov.in/IBMPortal/pages/mcdr-inspection-reports-and-violation-letters---2024-25---hyderabad-region---page-2</x:v>
      </x:c>
    </x:row>
    <x:row r="874" ht="26" customHeight="1">
      <x:c r="A874" s="2" t="str">
        <x:v>IBM-MCDR-MINE-7C1282A22164EDE6</x:v>
      </x:c>
      <x:c r="B874" s="7" t="str">
        <x:v>official_mcdr_latest_inspected_mine_view</x:v>
      </x:c>
      <x:c r="C874" s="7" t="str">
        <x:v>mine_code</x:v>
      </x:c>
      <x:c r="D874" s="2" t="n">
        <x:v>1</x:v>
      </x:c>
      <x:c r="E874" s="9" t="n">
        <x:v>45574</x:v>
      </x:c>
      <x:c r="F874" s="9" t="n">
        <x:v>45574</x:v>
      </x:c>
      <x:c r="G874" s="7" t="str">
        <x:v>["2024-25"]</x:v>
      </x:c>
      <x:c r="H874" s="2" t="str">
        <x:v>Gandhinagar</x:v>
      </x:c>
      <x:c r="I874" s="2"/>
      <x:c r="J874" s="2"/>
      <x:c r="K874" s="2" t="str">
        <x:v>Amratpura [162 pakki] Bauxite Mine</x:v>
      </x:c>
      <x:c r="L874" s="2" t="str">
        <x:v>07GUJ09018</x:v>
      </x:c>
      <x:c r="M874" s="2"/>
      <x:c r="N874" s="7" t="str">
        <x:v>["Aluminium"]</x:v>
      </x:c>
      <x:c r="O874" s="7" t="str">
        <x:v>["aluminium"]</x:v>
      </x:c>
      <x:c r="P874" s="7" t="str">
        <x:v>["Al"]</x:v>
      </x:c>
      <x:c r="Q874" s="2" t="str">
        <x:v>Mr Janak Kumar Kantilal Sadhu</x:v>
      </x:c>
      <x:c r="R874" s="2"/>
      <x:c r="S874" s="2" t="str">
        <x:v>RMP</x:v>
      </x:c>
      <x:c r="T874" s="12" t="b">
        <x:v>1</x:v>
      </x:c>
      <x:c r="U874" s="7" t="str">
        <x:v>["https://ibm.gov.in/writereaddata/files/174401766167f398fd71d6707GUJ09018.pdf","https://ibm.gov.in/writereaddata/files/17538578146889bf16c7ef307GUJ09018_VL.pdf"]</x:v>
      </x:c>
      <x:c r="V874" s="12" t="b">
        <x:v>0</x:v>
      </x:c>
      <x:c r="W874" s="2" t="str">
        <x:v>inventory_only_not_used_as_spatial_evidence_without_exact_public_coordinates_or_polygon</x:v>
      </x:c>
      <x:c r="X874" s="7" t="str">
        <x:v>https://ibm.gov.in/IBMPortal/pages/mcdr-inspection-reports-and-violation-letters--2024-25--gandhinagar-region----page-3</x:v>
      </x:c>
    </x:row>
    <x:row r="875" ht="26" customHeight="1">
      <x:c r="A875" s="2" t="str">
        <x:v>IBM-MCDR-MINE-0D2361C0AB656E65</x:v>
      </x:c>
      <x:c r="B875" s="7" t="str">
        <x:v>official_mcdr_latest_inspected_mine_view</x:v>
      </x:c>
      <x:c r="C875" s="7" t="str">
        <x:v>mine_code</x:v>
      </x:c>
      <x:c r="D875" s="2" t="n">
        <x:v>1</x:v>
      </x:c>
      <x:c r="E875" s="9" t="n">
        <x:v>45574</x:v>
      </x:c>
      <x:c r="F875" s="9" t="n">
        <x:v>45574</x:v>
      </x:c>
      <x:c r="G875" s="7" t="str">
        <x:v>["2024-25"]</x:v>
      </x:c>
      <x:c r="H875" s="2" t="str">
        <x:v>Gandhinagar</x:v>
      </x:c>
      <x:c r="I875" s="2"/>
      <x:c r="J875" s="2"/>
      <x:c r="K875" s="2" t="str">
        <x:v>Dakorwada [1044,1045,1046] Bauxite Mine</x:v>
      </x:c>
      <x:c r="L875" s="2" t="str">
        <x:v>07GUJ09003</x:v>
      </x:c>
      <x:c r="M875" s="2"/>
      <x:c r="N875" s="7" t="str">
        <x:v>["Aluminium"]</x:v>
      </x:c>
      <x:c r="O875" s="7" t="str">
        <x:v>["aluminium"]</x:v>
      </x:c>
      <x:c r="P875" s="7" t="str">
        <x:v>["Al"]</x:v>
      </x:c>
      <x:c r="Q875" s="2" t="str">
        <x:v>Mr Shri Janak Kumar Kantilal Sadhu Legal heirs of Smt. Pushpaben Harilal Joshi</x:v>
      </x:c>
      <x:c r="R875" s="2"/>
      <x:c r="S875" s="2" t="str">
        <x:v>MCDR/SDF</x:v>
      </x:c>
      <x:c r="T875" s="12" t="b">
        <x:v>1</x:v>
      </x:c>
      <x:c r="U875" s="7" t="str">
        <x:v>["https://ibm.gov.in/writereaddata/files/174401767167f39907b57b207GUJ09003.pdf","https://ibm.gov.in/writereaddata/files/17538730176889fa79c77f607GUJ09003_VL.pdf"]</x:v>
      </x:c>
      <x:c r="V875" s="12" t="b">
        <x:v>0</x:v>
      </x:c>
      <x:c r="W875" s="2" t="str">
        <x:v>inventory_only_not_used_as_spatial_evidence_without_exact_public_coordinates_or_polygon</x:v>
      </x:c>
      <x:c r="X875" s="7" t="str">
        <x:v>https://ibm.gov.in/IBMPortal/pages/mcdr-inspection-reports-and-violation-letters--2024-25--gandhinagar-region----page-3</x:v>
      </x:c>
    </x:row>
    <x:row r="876" ht="26" customHeight="1">
      <x:c r="A876" s="2" t="str">
        <x:v>IBM-MCDR-MINE-D928BADF3DCA280B</x:v>
      </x:c>
      <x:c r="B876" s="7" t="str">
        <x:v>official_mcdr_latest_inspected_mine_view</x:v>
      </x:c>
      <x:c r="C876" s="7" t="str">
        <x:v>normalized_office_state_district_mine_name</x:v>
      </x:c>
      <x:c r="D876" s="2" t="n">
        <x:v>1</x:v>
      </x:c>
      <x:c r="E876" s="9" t="n">
        <x:v>45574</x:v>
      </x:c>
      <x:c r="F876" s="9" t="n">
        <x:v>45574</x:v>
      </x:c>
      <x:c r="G876" s="7" t="str">
        <x:v>["2024-25"]</x:v>
      </x:c>
      <x:c r="H876" s="2" t="str">
        <x:v>Guwahati</x:v>
      </x:c>
      <x:c r="I876" s="2" t="str">
        <x:v>Meghalaya</x:v>
      </x:c>
      <x:c r="J876" s="2" t="str">
        <x:v>East Jaintia Hills</x:v>
      </x:c>
      <x:c r="K876" s="2" t="str">
        <x:v>Umsoo Mootang Limestone Mine (DCBL) Block-III</x:v>
      </x:c>
      <x:c r="L876" s="2"/>
      <x:c r="M876" s="2" t="str">
        <x:v>Limestone</x:v>
      </x:c>
      <x:c r="N876" s="7" t="str">
        <x:v>["Calcium and limestone"]</x:v>
      </x:c>
      <x:c r="O876" s="7" t="str">
        <x:v>["calcium","calcium carbonate"]</x:v>
      </x:c>
      <x:c r="P876" s="7" t="str">
        <x:v>["Ca","CaCO3"]</x:v>
      </x:c>
      <x:c r="Q876" s="2" t="str">
        <x:v>M/S Dalmia Cement (Bharat) Limited</x:v>
      </x:c>
      <x:c r="R876" s="2"/>
      <x:c r="S876" s="2"/>
      <x:c r="T876" s="12" t="b">
        <x:v>1</x:v>
      </x:c>
      <x:c r="U876" s="7" t="str">
        <x:v>["https://ibm.gov.in/writereaddata/files/173771704367937533a9df509.10.2024_BK_III.pdf"]</x:v>
      </x:c>
      <x:c r="V876" s="12" t="b">
        <x:v>0</x:v>
      </x:c>
      <x:c r="W876" s="2" t="str">
        <x:v>inventory_only_not_used_as_spatial_evidence_without_exact_public_coordinates_or_polygon</x:v>
      </x:c>
      <x:c r="X876" s="7" t="str">
        <x:v>https://ibm.gov.in/IBMPortal/pages/mcdr-inspection-reports-and-violation-letters---2024-25---guwahati-region</x:v>
      </x:c>
    </x:row>
    <x:row r="877" ht="26" customHeight="1">
      <x:c r="A877" s="2" t="str">
        <x:v>IBM-MCDR-MINE-0E7D8E12BAD84B1F</x:v>
      </x:c>
      <x:c r="B877" s="7" t="str">
        <x:v>official_mcdr_latest_inspected_mine_view</x:v>
      </x:c>
      <x:c r="C877" s="7" t="str">
        <x:v>normalized_office_state_district_mine_name</x:v>
      </x:c>
      <x:c r="D877" s="2" t="n">
        <x:v>1</x:v>
      </x:c>
      <x:c r="E877" s="9" t="n">
        <x:v>45573</x:v>
      </x:c>
      <x:c r="F877" s="9" t="n">
        <x:v>45573</x:v>
      </x:c>
      <x:c r="G877" s="7" t="str">
        <x:v>["2024-25"]</x:v>
      </x:c>
      <x:c r="H877" s="2" t="str">
        <x:v>Ajmer</x:v>
      </x:c>
      <x:c r="I877" s="2" t="str">
        <x:v>Rajasthan</x:v>
      </x:c>
      <x:c r="J877" s="2" t="str">
        <x:v>Chittorgarh</x:v>
      </x:c>
      <x:c r="K877" s="2" t="str">
        <x:v>Malia Khera(4/2003)</x:v>
      </x:c>
      <x:c r="L877" s="2"/>
      <x:c r="M877" s="2" t="str">
        <x:v>Limestone</x:v>
      </x:c>
      <x:c r="N877" s="7" t="str">
        <x:v>["Calcium and limestone"]</x:v>
      </x:c>
      <x:c r="O877" s="7" t="str">
        <x:v>["calcium","calcium carbonate"]</x:v>
      </x:c>
      <x:c r="P877" s="7" t="str">
        <x:v>["Ca","CaCO3"]</x:v>
      </x:c>
      <x:c r="Q877" s="2" t="str">
        <x:v>J.K.Cement Works</x:v>
      </x:c>
      <x:c r="R877" s="2"/>
      <x:c r="S877" s="2"/>
      <x:c r="T877" s="12" t="b">
        <x:v>1</x:v>
      </x:c>
      <x:c r="U877" s="7" t="str">
        <x:v>["https://ibm.gov.in/writereaddata/files/17546574386895f29eacc4cmcdr_rep_maliakhera_1.PDF"]</x:v>
      </x:c>
      <x:c r="V877" s="12" t="b">
        <x:v>0</x:v>
      </x:c>
      <x:c r="W877" s="2" t="str">
        <x:v>inventory_only_not_used_as_spatial_evidence_without_exact_public_coordinates_or_polygon</x:v>
      </x:c>
      <x:c r="X877" s="7" t="str">
        <x:v>https://ibm.gov.in/IBMPortal/pages/mcdr-reports--amp--violation-letters-for-the-year-2024-25--ajmer-region--page-1</x:v>
      </x:c>
    </x:row>
    <x:row r="878" ht="26" customHeight="1">
      <x:c r="A878" s="2" t="str">
        <x:v>IBM-MCDR-MINE-FDD7AE0244C37295</x:v>
      </x:c>
      <x:c r="B878" s="7" t="str">
        <x:v>official_mcdr_latest_inspected_mine_view</x:v>
      </x:c>
      <x:c r="C878" s="7" t="str">
        <x:v>normalized_office_state_district_mine_name</x:v>
      </x:c>
      <x:c r="D878" s="2" t="n">
        <x:v>1</x:v>
      </x:c>
      <x:c r="E878" s="9" t="n">
        <x:v>45573</x:v>
      </x:c>
      <x:c r="F878" s="9" t="n">
        <x:v>45573</x:v>
      </x:c>
      <x:c r="G878" s="7" t="str">
        <x:v>["2024-25"]</x:v>
      </x:c>
      <x:c r="H878" s="2" t="str">
        <x:v>Chennai</x:v>
      </x:c>
      <x:c r="I878" s="2" t="str">
        <x:v>Tamil Nadu</x:v>
      </x:c>
      <x:c r="J878" s="2" t="str">
        <x:v>Tirupattur</x:v>
      </x:c>
      <x:c r="K878" s="2" t="str">
        <x:v>sevathur vermuculite mine (23.710 Hc)</x:v>
      </x:c>
      <x:c r="L878" s="2"/>
      <x:c r="M878" s="2" t="str">
        <x:v>Vermuculite</x:v>
      </x:c>
      <x:c r="N878" s="7" t="str">
        <x:v>["Magnesium"]</x:v>
      </x:c>
      <x:c r="O878" s="7" t="str">
        <x:v>["magnesium","magnesium carbonate"]</x:v>
      </x:c>
      <x:c r="P878" s="7" t="str">
        <x:v>["Mg","MgCO3"]</x:v>
      </x:c>
      <x:c r="Q878" s="2" t="str">
        <x:v>M/S Tamin Ltd.</x:v>
      </x:c>
      <x:c r="R878" s="2" t="n">
        <x:v>23.71</x:v>
      </x:c>
      <x:c r="S878" s="2"/>
      <x:c r="T878" s="12" t="b">
        <x:v>1</x:v>
      </x:c>
      <x:c r="U878" s="7" t="str">
        <x:v>["https://ibm.gov.in/writereaddata/files/1737360803678e05a395a75MCDR_INSPECTION_REPORT_202425_Sevathur23.71.0Ha19.11.24.pdf"]</x:v>
      </x:c>
      <x:c r="V878" s="12" t="b">
        <x:v>0</x:v>
      </x:c>
      <x:c r="W878" s="2" t="str">
        <x:v>inventory_only_not_used_as_spatial_evidence_without_exact_public_coordinates_or_polygon</x:v>
      </x:c>
      <x:c r="X878" s="7" t="str">
        <x:v>https://ibm.gov.in/IBMPortal/pages/mcdr-reports-and-violation-letters--2024-25---chennai-region---page-2</x:v>
      </x:c>
    </x:row>
    <x:row r="879" ht="26" customHeight="1">
      <x:c r="A879" s="2" t="str">
        <x:v>IBM-MCDR-MINE-30436E28A877BF9D</x:v>
      </x:c>
      <x:c r="B879" s="7" t="str">
        <x:v>official_mcdr_latest_inspected_mine_view</x:v>
      </x:c>
      <x:c r="C879" s="7" t="str">
        <x:v>normalized_office_state_district_mine_name</x:v>
      </x:c>
      <x:c r="D879" s="2" t="n">
        <x:v>1</x:v>
      </x:c>
      <x:c r="E879" s="9" t="n">
        <x:v>45573</x:v>
      </x:c>
      <x:c r="F879" s="9" t="n">
        <x:v>45573</x:v>
      </x:c>
      <x:c r="G879" s="7" t="str">
        <x:v>["2024-25"]</x:v>
      </x:c>
      <x:c r="H879" s="2" t="str">
        <x:v>Guwahati</x:v>
      </x:c>
      <x:c r="I879" s="2" t="str">
        <x:v>Meghalaya</x:v>
      </x:c>
      <x:c r="J879" s="2" t="str">
        <x:v>East Jaintia Hills</x:v>
      </x:c>
      <x:c r="K879" s="2" t="str">
        <x:v>Umsoo Mootang Limestone Mine (DCBL) Block-V</x:v>
      </x:c>
      <x:c r="L879" s="2"/>
      <x:c r="M879" s="2" t="str">
        <x:v>Limestone</x:v>
      </x:c>
      <x:c r="N879" s="7" t="str">
        <x:v>["Calcium and limestone"]</x:v>
      </x:c>
      <x:c r="O879" s="7" t="str">
        <x:v>["calcium","calcium carbonate"]</x:v>
      </x:c>
      <x:c r="P879" s="7" t="str">
        <x:v>["Ca","CaCO3"]</x:v>
      </x:c>
      <x:c r="Q879" s="2" t="str">
        <x:v>M/S Dalmia Cement (Bharat) Limited</x:v>
      </x:c>
      <x:c r="R879" s="2"/>
      <x:c r="S879" s="2"/>
      <x:c r="T879" s="12" t="b">
        <x:v>1</x:v>
      </x:c>
      <x:c r="U879" s="7" t="str">
        <x:v>["https://ibm.gov.in/writereaddata/files/1737716953679374d9dd4c008.10.2024_BK_V.pdf"]</x:v>
      </x:c>
      <x:c r="V879" s="12" t="b">
        <x:v>0</x:v>
      </x:c>
      <x:c r="W879" s="2" t="str">
        <x:v>inventory_only_not_used_as_spatial_evidence_without_exact_public_coordinates_or_polygon</x:v>
      </x:c>
      <x:c r="X879" s="7" t="str">
        <x:v>https://ibm.gov.in/IBMPortal/pages/mcdr-inspection-reports-and-violation-letters---2024-25---guwahati-region</x:v>
      </x:c>
    </x:row>
    <x:row r="880" ht="26" customHeight="1">
      <x:c r="A880" s="2" t="str">
        <x:v>IBM-MCDR-MINE-FF1A09CC3A815868</x:v>
      </x:c>
      <x:c r="B880" s="7" t="str">
        <x:v>official_mcdr_latest_inspected_mine_view</x:v>
      </x:c>
      <x:c r="C880" s="7" t="str">
        <x:v>normalized_office_state_district_mine_name</x:v>
      </x:c>
      <x:c r="D880" s="2" t="n">
        <x:v>1</x:v>
      </x:c>
      <x:c r="E880" s="9" t="n">
        <x:v>45573</x:v>
      </x:c>
      <x:c r="F880" s="9" t="n">
        <x:v>45573</x:v>
      </x:c>
      <x:c r="G880" s="7" t="str">
        <x:v>["2024-25"]</x:v>
      </x:c>
      <x:c r="H880" s="2" t="str">
        <x:v>Jabalpur</x:v>
      </x:c>
      <x:c r="I880" s="2" t="str">
        <x:v>Madhya Pradesh</x:v>
      </x:c>
      <x:c r="J880" s="2" t="str">
        <x:v>Satna</x:v>
      </x:c>
      <x:c r="K880" s="2" t="str">
        <x:v>PRISM (772.067 HECT.)</x:v>
      </x:c>
      <x:c r="L880" s="2"/>
      <x:c r="M880" s="2" t="str">
        <x:v>LIMESTONE</x:v>
      </x:c>
      <x:c r="N880" s="7" t="str">
        <x:v>["Calcium and limestone"]</x:v>
      </x:c>
      <x:c r="O880" s="7" t="str">
        <x:v>["calcium","calcium carbonate"]</x:v>
      </x:c>
      <x:c r="P880" s="7" t="str">
        <x:v>["Ca","CaCO3"]</x:v>
      </x:c>
      <x:c r="Q880" s="2" t="str">
        <x:v>M/S PRISM JOHNSON LIMITED</x:v>
      </x:c>
      <x:c r="R880" s="2" t="n">
        <x:v>772.067</x:v>
      </x:c>
      <x:c r="S880" s="2"/>
      <x:c r="T880" s="12" t="b">
        <x:v>1</x:v>
      </x:c>
      <x:c r="U880" s="7" t="str">
        <x:v>["https://ibm.gov.in/writereaddata/files/1748951249683ee0d1dbf7fmcdr_Prism_772.067_Hect..pdf"]</x:v>
      </x:c>
      <x:c r="V880" s="12" t="b">
        <x:v>0</x:v>
      </x:c>
      <x:c r="W880" s="2" t="str">
        <x:v>inventory_only_not_used_as_spatial_evidence_without_exact_public_coordinates_or_polygon</x:v>
      </x:c>
      <x:c r="X880" s="7" t="str">
        <x:v>https://ibm.gov.in/IBMPortal/pages/mcdr-reports-and-violation-letters---2024-25--jabalpur-region---page-03</x:v>
      </x:c>
    </x:row>
    <x:row r="881" ht="26" customHeight="1">
      <x:c r="A881" s="2" t="str">
        <x:v>IBM-MCDR-MINE-CE1F73741835B067</x:v>
      </x:c>
      <x:c r="B881" s="7" t="str">
        <x:v>official_mcdr_latest_inspected_mine_view</x:v>
      </x:c>
      <x:c r="C881" s="7" t="str">
        <x:v>normalized_office_state_district_mine_name</x:v>
      </x:c>
      <x:c r="D881" s="2" t="n">
        <x:v>1</x:v>
      </x:c>
      <x:c r="E881" s="9" t="n">
        <x:v>45573</x:v>
      </x:c>
      <x:c r="F881" s="9" t="n">
        <x:v>45573</x:v>
      </x:c>
      <x:c r="G881" s="7" t="str">
        <x:v>["2024-25"]</x:v>
      </x:c>
      <x:c r="H881" s="2" t="str">
        <x:v>Ranchi</x:v>
      </x:c>
      <x:c r="I881" s="2" t="str">
        <x:v>Jharkhand</x:v>
      </x:c>
      <x:c r="J881" s="2" t="str">
        <x:v>West Singhbhum</x:v>
      </x:c>
      <x:c r="K881" s="2" t="str">
        <x:v>Kiriburu Iron ore mines</x:v>
      </x:c>
      <x:c r="L881" s="2"/>
      <x:c r="M881" s="2" t="str">
        <x:v>Iron Ore</x:v>
      </x:c>
      <x:c r="N881" s="7" t="str">
        <x:v>["Iron"]</x:v>
      </x:c>
      <x:c r="O881" s="7" t="str">
        <x:v>["iron"]</x:v>
      </x:c>
      <x:c r="P881" s="7" t="str">
        <x:v>["Fe"]</x:v>
      </x:c>
      <x:c r="Q881" s="2" t="str">
        <x:v>Steel Authority Of India Limited Sail,</x:v>
      </x:c>
      <x:c r="R881" s="2"/>
      <x:c r="S881" s="2"/>
      <x:c r="T881" s="12" t="b">
        <x:v>1</x:v>
      </x:c>
      <x:c r="U881" s="7" t="str">
        <x:v>["https://ibm.gov.in/writereaddata/files/173337729967513d136d023kiriburu_Mcdr_08102024.pdf"]</x:v>
      </x:c>
      <x:c r="V881" s="12" t="b">
        <x:v>0</x:v>
      </x:c>
      <x:c r="W881" s="2" t="str">
        <x:v>inventory_only_not_used_as_spatial_evidence_without_exact_public_coordinates_or_polygon</x:v>
      </x:c>
      <x:c r="X881" s="7" t="str">
        <x:v>https://ibm.gov.in/IBMPortal/pages/mcdr-inspection-reports--amp--violation-letters---2024-25---ranchi-region-page-1</x:v>
      </x:c>
    </x:row>
    <x:row r="882" ht="26" customHeight="1">
      <x:c r="A882" s="2" t="str">
        <x:v>IBM-MCDR-MINE-AD5DB5ACC24A76B2</x:v>
      </x:c>
      <x:c r="B882" s="7" t="str">
        <x:v>official_mcdr_latest_inspected_mine_view</x:v>
      </x:c>
      <x:c r="C882" s="7" t="str">
        <x:v>normalized_office_state_district_mine_name</x:v>
      </x:c>
      <x:c r="D882" s="2" t="n">
        <x:v>1</x:v>
      </x:c>
      <x:c r="E882" s="9" t="n">
        <x:v>45573</x:v>
      </x:c>
      <x:c r="F882" s="9" t="n">
        <x:v>45573</x:v>
      </x:c>
      <x:c r="G882" s="7" t="str">
        <x:v>["2024-25"]</x:v>
      </x:c>
      <x:c r="H882" s="2" t="str">
        <x:v>Ranchi</x:v>
      </x:c>
      <x:c r="I882" s="2" t="str">
        <x:v>Jharkhand</x:v>
      </x:c>
      <x:c r="J882" s="2" t="str">
        <x:v>West Singhbhum</x:v>
      </x:c>
      <x:c r="K882" s="2" t="str">
        <x:v>Meghahatuburu Iron Ore Mine</x:v>
      </x:c>
      <x:c r="L882" s="2"/>
      <x:c r="M882" s="2" t="str">
        <x:v>Iron Ore</x:v>
      </x:c>
      <x:c r="N882" s="7" t="str">
        <x:v>["Iron"]</x:v>
      </x:c>
      <x:c r="O882" s="7" t="str">
        <x:v>["iron"]</x:v>
      </x:c>
      <x:c r="P882" s="7" t="str">
        <x:v>["Fe"]</x:v>
      </x:c>
      <x:c r="Q882" s="2" t="str">
        <x:v>Steel Authority Of India Limited Sail,</x:v>
      </x:c>
      <x:c r="R882" s="2"/>
      <x:c r="S882" s="2"/>
      <x:c r="T882" s="12" t="b">
        <x:v>1</x:v>
      </x:c>
      <x:c r="U882" s="7" t="str">
        <x:v>["https://ibm.gov.in/writereaddata/files/173337721267513cbcdf4b1mcdr_08102024.pdf"]</x:v>
      </x:c>
      <x:c r="V882" s="12" t="b">
        <x:v>0</x:v>
      </x:c>
      <x:c r="W882" s="2" t="str">
        <x:v>inventory_only_not_used_as_spatial_evidence_without_exact_public_coordinates_or_polygon</x:v>
      </x:c>
      <x:c r="X882" s="7" t="str">
        <x:v>https://ibm.gov.in/IBMPortal/pages/mcdr-inspection-reports--amp--violation-letters---2024-25---ranchi-region-page-1</x:v>
      </x:c>
    </x:row>
    <x:row r="883" ht="26" customHeight="1">
      <x:c r="A883" s="2" t="str">
        <x:v>IBM-MCDR-MINE-9742E2FA791C675C</x:v>
      </x:c>
      <x:c r="B883" s="7" t="str">
        <x:v>official_mcdr_latest_inspected_mine_view</x:v>
      </x:c>
      <x:c r="C883" s="7" t="str">
        <x:v>normalized_office_state_district_mine_name</x:v>
      </x:c>
      <x:c r="D883" s="2" t="n">
        <x:v>1</x:v>
      </x:c>
      <x:c r="E883" s="9" t="n">
        <x:v>45572</x:v>
      </x:c>
      <x:c r="F883" s="9" t="n">
        <x:v>45572</x:v>
      </x:c>
      <x:c r="G883" s="7" t="str">
        <x:v>["2024-25"]</x:v>
      </x:c>
      <x:c r="H883" s="2" t="str">
        <x:v>Jabalpur</x:v>
      </x:c>
      <x:c r="I883" s="2" t="str">
        <x:v>Madhya Pradesh</x:v>
      </x:c>
      <x:c r="J883" s="2" t="str">
        <x:v>Katni</x:v>
      </x:c>
      <x:c r="K883" s="2" t="str">
        <x:v>JAMUANI KALNA- II (8.584 HECT.)</x:v>
      </x:c>
      <x:c r="L883" s="2"/>
      <x:c r="M883" s="2" t="str">
        <x:v>LIMESTONE</x:v>
      </x:c>
      <x:c r="N883" s="7" t="str">
        <x:v>["Calcium and limestone"]</x:v>
      </x:c>
      <x:c r="O883" s="7" t="str">
        <x:v>["calcium","calcium carbonate"]</x:v>
      </x:c>
      <x:c r="P883" s="7" t="str">
        <x:v>["Ca","CaCO3"]</x:v>
      </x:c>
      <x:c r="Q883" s="2" t="str">
        <x:v>M/S S.N.S. (MINERALS) PRIVATE LIMITED</x:v>
      </x:c>
      <x:c r="R883" s="2" t="n">
        <x:v>8.584</x:v>
      </x:c>
      <x:c r="S883" s="2"/>
      <x:c r="T883" s="12" t="b">
        <x:v>1</x:v>
      </x:c>
      <x:c r="U883" s="7" t="str">
        <x:v>["https://ibm.gov.in/writereaddata/files/1748951226683ee0ba2eb16mcdr_Jamuwanikalan_8.584_hect..pdf"]</x:v>
      </x:c>
      <x:c r="V883" s="12" t="b">
        <x:v>0</x:v>
      </x:c>
      <x:c r="W883" s="2" t="str">
        <x:v>inventory_only_not_used_as_spatial_evidence_without_exact_public_coordinates_or_polygon</x:v>
      </x:c>
      <x:c r="X883" s="7" t="str">
        <x:v>https://ibm.gov.in/IBMPortal/pages/mcdr-reports-and-violation-letters---2024-25--jabalpur-region---page-03</x:v>
      </x:c>
    </x:row>
    <x:row r="884" ht="26" customHeight="1">
      <x:c r="A884" s="2" t="str">
        <x:v>IBM-MCDR-MINE-37860782860F96ED</x:v>
      </x:c>
      <x:c r="B884" s="7" t="str">
        <x:v>official_mcdr_latest_inspected_mine_view</x:v>
      </x:c>
      <x:c r="C884" s="7" t="str">
        <x:v>normalized_office_state_district_mine_name</x:v>
      </x:c>
      <x:c r="D884" s="2" t="n">
        <x:v>1</x:v>
      </x:c>
      <x:c r="E884" s="9" t="n">
        <x:v>45572</x:v>
      </x:c>
      <x:c r="F884" s="9" t="n">
        <x:v>45572</x:v>
      </x:c>
      <x:c r="G884" s="7" t="str">
        <x:v>["2024-25"]</x:v>
      </x:c>
      <x:c r="H884" s="2" t="str">
        <x:v>Ranchi</x:v>
      </x:c>
      <x:c r="I884" s="2" t="str">
        <x:v>Jharkhand</x:v>
      </x:c>
      <x:c r="J884" s="2" t="str">
        <x:v>West Singhbhum</x:v>
      </x:c>
      <x:c r="K884" s="2" t="str">
        <x:v>Gua (Jhillingburu- II lease) Manganese Mine.</x:v>
      </x:c>
      <x:c r="L884" s="2"/>
      <x:c r="M884" s="2" t="str">
        <x:v>Manganese</x:v>
      </x:c>
      <x:c r="N884" s="7" t="str">
        <x:v>["Manganese"]</x:v>
      </x:c>
      <x:c r="O884" s="7" t="str">
        <x:v>["manganese"]</x:v>
      </x:c>
      <x:c r="P884" s="7" t="str">
        <x:v>["Mn"]</x:v>
      </x:c>
      <x:c r="Q884" s="2" t="str">
        <x:v>Steel Authority Of India Limited Sail,</x:v>
      </x:c>
      <x:c r="R884" s="2"/>
      <x:c r="S884" s="2"/>
      <x:c r="T884" s="12" t="b">
        <x:v>1</x:v>
      </x:c>
      <x:c r="U884" s="7" t="str">
        <x:v>["https://ibm.gov.in/writereaddata/files/173337717867513c9aea971Mcdr_jhilingburu_07102024.pdf"]</x:v>
      </x:c>
      <x:c r="V884" s="12" t="b">
        <x:v>0</x:v>
      </x:c>
      <x:c r="W884" s="2" t="str">
        <x:v>inventory_only_not_used_as_spatial_evidence_without_exact_public_coordinates_or_polygon</x:v>
      </x:c>
      <x:c r="X884" s="7" t="str">
        <x:v>https://ibm.gov.in/IBMPortal/pages/mcdr-inspection-reports--amp--violation-letters---2024-25---ranchi-region-page-1</x:v>
      </x:c>
    </x:row>
    <x:row r="885" ht="26" customHeight="1">
      <x:c r="A885" s="2" t="str">
        <x:v>IBM-MCDR-MINE-99680FB0AF4CD6B9</x:v>
      </x:c>
      <x:c r="B885" s="7" t="str">
        <x:v>official_mcdr_latest_inspected_mine_view</x:v>
      </x:c>
      <x:c r="C885" s="7" t="str">
        <x:v>normalized_office_state_district_mine_name</x:v>
      </x:c>
      <x:c r="D885" s="2" t="n">
        <x:v>1</x:v>
      </x:c>
      <x:c r="E885" s="9" t="n">
        <x:v>45571</x:v>
      </x:c>
      <x:c r="F885" s="9" t="n">
        <x:v>45571</x:v>
      </x:c>
      <x:c r="G885" s="7" t="str">
        <x:v>["2024-25"]</x:v>
      </x:c>
      <x:c r="H885" s="2" t="str">
        <x:v>Chennai</x:v>
      </x:c>
      <x:c r="I885" s="2" t="str">
        <x:v>Tamil Nadu</x:v>
      </x:c>
      <x:c r="J885" s="2" t="str">
        <x:v>Tuticorin</x:v>
      </x:c>
      <x:c r="K885" s="2" t="str">
        <x:v>Sivalarpatti</x:v>
      </x:c>
      <x:c r="L885" s="2"/>
      <x:c r="M885" s="2" t="str">
        <x:v>Limestone</x:v>
      </x:c>
      <x:c r="N885" s="7" t="str">
        <x:v>["Calcium and limestone"]</x:v>
      </x:c>
      <x:c r="O885" s="7" t="str">
        <x:v>["calcium","calcium carbonate"]</x:v>
      </x:c>
      <x:c r="P885" s="7" t="str">
        <x:v>["Ca","CaCO3"]</x:v>
      </x:c>
      <x:c r="Q885" s="2" t="str">
        <x:v>The Ramco Cements Limited</x:v>
      </x:c>
      <x:c r="R885" s="2"/>
      <x:c r="S885" s="2"/>
      <x:c r="T885" s="12" t="b">
        <x:v>1</x:v>
      </x:c>
      <x:c r="U885" s="7" t="str">
        <x:v>["https://ibm.gov.in/writereaddata/files/17364998066780e25eb79a115._MCDR_FORMATSVPLI38TMN1504520232024.pdf"]</x:v>
      </x:c>
      <x:c r="V885" s="12" t="b">
        <x:v>0</x:v>
      </x:c>
      <x:c r="W885" s="2" t="str">
        <x:v>inventory_only_not_used_as_spatial_evidence_without_exact_public_coordinates_or_polygon</x:v>
      </x:c>
      <x:c r="X885" s="7" t="str">
        <x:v>https://ibm.gov.in/IBMPortal/pages/mcdr-reports-and-violation-letters--2024-25---chennai-region---page-1</x:v>
      </x:c>
    </x:row>
    <x:row r="886" ht="26" customHeight="1">
      <x:c r="A886" s="2" t="str">
        <x:v>IBM-MCDR-MINE-97D1A267BC704F1F</x:v>
      </x:c>
      <x:c r="B886" s="7" t="str">
        <x:v>official_mcdr_latest_inspected_mine_view</x:v>
      </x:c>
      <x:c r="C886" s="7" t="str">
        <x:v>normalized_office_state_district_mine_name</x:v>
      </x:c>
      <x:c r="D886" s="2" t="n">
        <x:v>1</x:v>
      </x:c>
      <x:c r="E886" s="9" t="n">
        <x:v>45571</x:v>
      </x:c>
      <x:c r="F886" s="9" t="n">
        <x:v>45571</x:v>
      </x:c>
      <x:c r="G886" s="7" t="str">
        <x:v>["2024-25"]</x:v>
      </x:c>
      <x:c r="H886" s="2" t="str">
        <x:v>Jabalpur</x:v>
      </x:c>
      <x:c r="I886" s="2" t="str">
        <x:v>Madhya Pradesh</x:v>
      </x:c>
      <x:c r="J886" s="2" t="str">
        <x:v>Satna</x:v>
      </x:c>
      <x:c r="K886" s="2" t="str">
        <x:v>SADHERA (363.44 HECT.)</x:v>
      </x:c>
      <x:c r="L886" s="2"/>
      <x:c r="M886" s="2" t="str">
        <x:v>LIMESTONE</x:v>
      </x:c>
      <x:c r="N886" s="7" t="str">
        <x:v>["Calcium and limestone"]</x:v>
      </x:c>
      <x:c r="O886" s="7" t="str">
        <x:v>["calcium","calcium carbonate"]</x:v>
      </x:c>
      <x:c r="P886" s="7" t="str">
        <x:v>["Ca","CaCO3"]</x:v>
      </x:c>
      <x:c r="Q886" s="2" t="str">
        <x:v>M/ RCCPL PVT. LTD.</x:v>
      </x:c>
      <x:c r="R886" s="2" t="n">
        <x:v>363.44</x:v>
      </x:c>
      <x:c r="S886" s="2"/>
      <x:c r="T886" s="12" t="b">
        <x:v>1</x:v>
      </x:c>
      <x:c r="U886" s="7" t="str">
        <x:v>["https://ibm.gov.in/writereaddata/files/174332739767e910a5c4557mcdr_Sadhera_363.44_hect..pdf"]</x:v>
      </x:c>
      <x:c r="V886" s="12" t="b">
        <x:v>0</x:v>
      </x:c>
      <x:c r="W886" s="2" t="str">
        <x:v>inventory_only_not_used_as_spatial_evidence_without_exact_public_coordinates_or_polygon</x:v>
      </x:c>
      <x:c r="X886" s="7" t="str">
        <x:v>https://ibm.gov.in/IBMPortal/pages/mcdr-reports-and-violation-letters---2024-25--jabalpur-region---page-03</x:v>
      </x:c>
    </x:row>
    <x:row r="887" ht="26" customHeight="1">
      <x:c r="A887" s="2" t="str">
        <x:v>IBM-MCDR-MINE-3F5906D0D8EC7B31</x:v>
      </x:c>
      <x:c r="B887" s="7" t="str">
        <x:v>official_mcdr_latest_inspected_mine_view</x:v>
      </x:c>
      <x:c r="C887" s="7" t="str">
        <x:v>normalized_office_state_district_mine_name</x:v>
      </x:c>
      <x:c r="D887" s="2" t="n">
        <x:v>1</x:v>
      </x:c>
      <x:c r="E887" s="9" t="n">
        <x:v>45570</x:v>
      </x:c>
      <x:c r="F887" s="9" t="n">
        <x:v>45570</x:v>
      </x:c>
      <x:c r="G887" s="7" t="str">
        <x:v>["2024-25"]</x:v>
      </x:c>
      <x:c r="H887" s="2" t="str">
        <x:v>Chennai</x:v>
      </x:c>
      <x:c r="I887" s="2" t="str">
        <x:v>Tamil Nadu</x:v>
      </x:c>
      <x:c r="J887" s="2" t="str">
        <x:v>Tiruchirapalli</x:v>
      </x:c>
      <x:c r="K887" s="2" t="str">
        <x:v>Kallakudi &amp; Kovandakurichi (GO NO 1158)</x:v>
      </x:c>
      <x:c r="L887" s="2"/>
      <x:c r="M887" s="2" t="str">
        <x:v>Limestone</x:v>
      </x:c>
      <x:c r="N887" s="7" t="str">
        <x:v>["Calcium and limestone"]</x:v>
      </x:c>
      <x:c r="O887" s="7" t="str">
        <x:v>["calcium","calcium carbonate"]</x:v>
      </x:c>
      <x:c r="P887" s="7" t="str">
        <x:v>["Ca","CaCO3"]</x:v>
      </x:c>
      <x:c r="Q887" s="2" t="str">
        <x:v>Dalmia Cements (Bharat Limited)</x:v>
      </x:c>
      <x:c r="R887" s="2"/>
      <x:c r="S887" s="2"/>
      <x:c r="T887" s="12" t="b">
        <x:v>1</x:v>
      </x:c>
      <x:c r="U887" s="7" t="str">
        <x:v>["https://ibm.gov.in/writereaddata/files/1737102434678a14623730d38TMN14074_Kallakudi.pdf"]</x:v>
      </x:c>
      <x:c r="V887" s="12" t="b">
        <x:v>0</x:v>
      </x:c>
      <x:c r="W887" s="2" t="str">
        <x:v>inventory_only_not_used_as_spatial_evidence_without_exact_public_coordinates_or_polygon</x:v>
      </x:c>
      <x:c r="X887" s="7" t="str">
        <x:v>https://ibm.gov.in/IBMPortal/pages/mcdr-reports-and-violation-letters--2024-25---chennai-region---page-2</x:v>
      </x:c>
    </x:row>
    <x:row r="888" ht="26" customHeight="1">
      <x:c r="A888" s="2" t="str">
        <x:v>IBM-MCDR-MINE-21E649EDDD97ED85</x:v>
      </x:c>
      <x:c r="B888" s="7" t="str">
        <x:v>official_mcdr_latest_inspected_mine_view</x:v>
      </x:c>
      <x:c r="C888" s="7" t="str">
        <x:v>normalized_office_state_district_mine_name</x:v>
      </x:c>
      <x:c r="D888" s="2" t="n">
        <x:v>1</x:v>
      </x:c>
      <x:c r="E888" s="9" t="n">
        <x:v>45570</x:v>
      </x:c>
      <x:c r="F888" s="9" t="n">
        <x:v>45570</x:v>
      </x:c>
      <x:c r="G888" s="7" t="str">
        <x:v>["2024-25"]</x:v>
      </x:c>
      <x:c r="H888" s="2" t="str">
        <x:v>Chennai</x:v>
      </x:c>
      <x:c r="I888" s="2" t="str">
        <x:v>Tamil Nadu</x:v>
      </x:c>
      <x:c r="J888" s="2" t="str">
        <x:v>Ariyalur</x:v>
      </x:c>
      <x:c r="K888" s="2" t="str">
        <x:v>Kallankurichi, (G.O No.469), 66.10 HA</x:v>
      </x:c>
      <x:c r="L888" s="2"/>
      <x:c r="M888" s="2" t="str">
        <x:v>Limestone</x:v>
      </x:c>
      <x:c r="N888" s="7" t="str">
        <x:v>["Calcium and limestone"]</x:v>
      </x:c>
      <x:c r="O888" s="7" t="str">
        <x:v>["calcium","calcium carbonate"]</x:v>
      </x:c>
      <x:c r="P888" s="7" t="str">
        <x:v>["Ca","CaCO3"]</x:v>
      </x:c>
      <x:c r="Q888" s="2" t="str">
        <x:v>TANCEM</x:v>
      </x:c>
      <x:c r="R888" s="2" t="n">
        <x:v>66.1</x:v>
      </x:c>
      <x:c r="S888" s="2"/>
      <x:c r="T888" s="12" t="b">
        <x:v>1</x:v>
      </x:c>
      <x:c r="U888" s="7" t="str">
        <x:v>["https://ibm.gov.in/writereaddata/files/174306800267e51b628eb1aKallankurichi_TANCEM_G.O_469_38TMN38019.pdf"]</x:v>
      </x:c>
      <x:c r="V888" s="12" t="b">
        <x:v>0</x:v>
      </x:c>
      <x:c r="W888" s="2" t="str">
        <x:v>inventory_only_not_used_as_spatial_evidence_without_exact_public_coordinates_or_polygon</x:v>
      </x:c>
      <x:c r="X888" s="7" t="str">
        <x:v>https://ibm.gov.in/IBMPortal/pages/mcdr-reports-and-violation-letters--2024-25---chennai-region---page-2</x:v>
      </x:c>
    </x:row>
    <x:row r="889" ht="26" customHeight="1">
      <x:c r="A889" s="2" t="str">
        <x:v>IBM-MCDR-MINE-93DDDE99291F20CC</x:v>
      </x:c>
      <x:c r="B889" s="7" t="str">
        <x:v>official_mcdr_latest_inspected_mine_view</x:v>
      </x:c>
      <x:c r="C889" s="7" t="str">
        <x:v>normalized_office_state_district_mine_name</x:v>
      </x:c>
      <x:c r="D889" s="2" t="n">
        <x:v>1</x:v>
      </x:c>
      <x:c r="E889" s="9" t="n">
        <x:v>45570</x:v>
      </x:c>
      <x:c r="F889" s="9" t="n">
        <x:v>45570</x:v>
      </x:c>
      <x:c r="G889" s="7" t="str">
        <x:v>["2024-25"]</x:v>
      </x:c>
      <x:c r="H889" s="2" t="str">
        <x:v>Jabalpur</x:v>
      </x:c>
      <x:c r="I889" s="2" t="str">
        <x:v>Madhya Pradesh</x:v>
      </x:c>
      <x:c r="J889" s="2" t="str">
        <x:v>Satna</x:v>
      </x:c>
      <x:c r="K889" s="2" t="str">
        <x:v>BHADANPUR NORTH PATTY (296.956 HECT.)</x:v>
      </x:c>
      <x:c r="L889" s="2"/>
      <x:c r="M889" s="2" t="str">
        <x:v>LIMESTONE</x:v>
      </x:c>
      <x:c r="N889" s="7" t="str">
        <x:v>["Calcium and limestone"]</x:v>
      </x:c>
      <x:c r="O889" s="7" t="str">
        <x:v>["calcium","calcium carbonate"]</x:v>
      </x:c>
      <x:c r="P889" s="7" t="str">
        <x:v>["Ca","CaCO3"]</x:v>
      </x:c>
      <x:c r="Q889" s="2" t="str">
        <x:v>M/S ULTRATECH CEMENT LIMITED</x:v>
      </x:c>
      <x:c r="R889" s="2" t="n">
        <x:v>296.956</x:v>
      </x:c>
      <x:c r="S889" s="2"/>
      <x:c r="T889" s="12" t="b">
        <x:v>1</x:v>
      </x:c>
      <x:c r="U889" s="7" t="str">
        <x:v>["https://ibm.gov.in/writereaddata/files/1748951207683ee0a725259mcdr_Bhadanpur_296.956_hect..pdf"]</x:v>
      </x:c>
      <x:c r="V889" s="12" t="b">
        <x:v>0</x:v>
      </x:c>
      <x:c r="W889" s="2" t="str">
        <x:v>inventory_only_not_used_as_spatial_evidence_without_exact_public_coordinates_or_polygon</x:v>
      </x:c>
      <x:c r="X889" s="7" t="str">
        <x:v>https://ibm.gov.in/IBMPortal/pages/mcdr-reports-and-violation-letters---2024-25--jabalpur-region---page-03</x:v>
      </x:c>
    </x:row>
    <x:row r="890" ht="26" customHeight="1">
      <x:c r="A890" s="2" t="str">
        <x:v>IBM-MCDR-MINE-A1C12062A3063CA5</x:v>
      </x:c>
      <x:c r="B890" s="7" t="str">
        <x:v>official_mcdr_latest_inspected_mine_view</x:v>
      </x:c>
      <x:c r="C890" s="7" t="str">
        <x:v>normalized_office_state_district_mine_name</x:v>
      </x:c>
      <x:c r="D890" s="2" t="n">
        <x:v>1</x:v>
      </x:c>
      <x:c r="E890" s="9" t="n">
        <x:v>45570</x:v>
      </x:c>
      <x:c r="F890" s="9" t="n">
        <x:v>45570</x:v>
      </x:c>
      <x:c r="G890" s="7" t="str">
        <x:v>["2024-25"]</x:v>
      </x:c>
      <x:c r="H890" s="2" t="str">
        <x:v>Vijayawada</x:v>
      </x:c>
      <x:c r="I890" s="2" t="str">
        <x:v>Andhra Pradesh</x:v>
      </x:c>
      <x:c r="J890" s="2" t="str">
        <x:v>Palnadu</x:v>
      </x:c>
      <x:c r="K890" s="2" t="str">
        <x:v>Alugumillipadu</x:v>
      </x:c>
      <x:c r="L890" s="2"/>
      <x:c r="M890" s="2" t="str">
        <x:v>Limestone</x:v>
      </x:c>
      <x:c r="N890" s="7" t="str">
        <x:v>["Calcium and limestone"]</x:v>
      </x:c>
      <x:c r="O890" s="7" t="str">
        <x:v>["calcium","calcium carbonate"]</x:v>
      </x:c>
      <x:c r="P890" s="7" t="str">
        <x:v>["Ca","CaCO3"]</x:v>
      </x:c>
      <x:c r="Q890" s="2" t="str">
        <x:v>Shri Ajay Kapur</x:v>
      </x:c>
      <x:c r="R890" s="2"/>
      <x:c r="S890" s="2"/>
      <x:c r="T890" s="12" t="b">
        <x:v>1</x:v>
      </x:c>
      <x:c r="U890" s="7" t="str">
        <x:v>["https://ibm.gov.in/writereaddata/files/1749627939684934235246a38APR07055Alugumillipadu_report.pdf"]</x:v>
      </x:c>
      <x:c r="V890" s="12" t="b">
        <x:v>0</x:v>
      </x:c>
      <x:c r="W890" s="2" t="str">
        <x:v>inventory_only_not_used_as_spatial_evidence_without_exact_public_coordinates_or_polygon</x:v>
      </x:c>
      <x:c r="X890" s="7" t="str">
        <x:v>https://ibm.gov.in/IBMPortal/pages/mcdr-inspection-reports--amp--violation-letters-for-the-year-2024-25-vijayawada-regional-office--page-2-</x:v>
      </x:c>
    </x:row>
    <x:row r="891" ht="26" customHeight="1">
      <x:c r="A891" s="2" t="str">
        <x:v>IBM-MCDR-MINE-6DCCF634CF547CE7</x:v>
      </x:c>
      <x:c r="B891" s="7" t="str">
        <x:v>official_mcdr_latest_inspected_mine_view</x:v>
      </x:c>
      <x:c r="C891" s="7" t="str">
        <x:v>normalized_office_state_district_mine_name</x:v>
      </x:c>
      <x:c r="D891" s="2" t="n">
        <x:v>1</x:v>
      </x:c>
      <x:c r="E891" s="9" t="n">
        <x:v>45570</x:v>
      </x:c>
      <x:c r="F891" s="9" t="n">
        <x:v>45570</x:v>
      </x:c>
      <x:c r="G891" s="7" t="str">
        <x:v>["2024-25"]</x:v>
      </x:c>
      <x:c r="H891" s="2" t="str">
        <x:v>Vijayawada</x:v>
      </x:c>
      <x:c r="I891" s="2" t="str">
        <x:v>Andhra Pradesh</x:v>
      </x:c>
      <x:c r="J891" s="2" t="str">
        <x:v>Palnadu</x:v>
      </x:c>
      <x:c r="K891" s="2" t="str">
        <x:v>Sankarapuram</x:v>
      </x:c>
      <x:c r="L891" s="2"/>
      <x:c r="M891" s="2" t="str">
        <x:v>Limestone</x:v>
      </x:c>
      <x:c r="N891" s="7" t="str">
        <x:v>["Calcium and limestone"]</x:v>
      </x:c>
      <x:c r="O891" s="7" t="str">
        <x:v>["calcium","calcium carbonate"]</x:v>
      </x:c>
      <x:c r="P891" s="7" t="str">
        <x:v>["Ca","CaCO3"]</x:v>
      </x:c>
      <x:c r="Q891" s="2" t="str">
        <x:v>Shri Ajay Kapur</x:v>
      </x:c>
      <x:c r="R891" s="2"/>
      <x:c r="S891" s="2"/>
      <x:c r="T891" s="12" t="b">
        <x:v>1</x:v>
      </x:c>
      <x:c r="U891" s="7" t="str">
        <x:v>["https://ibm.gov.in/writereaddata/files/17496279656849343df190438APR07056Sankarapuram_report.pdf"]</x:v>
      </x:c>
      <x:c r="V891" s="12" t="b">
        <x:v>0</x:v>
      </x:c>
      <x:c r="W891" s="2" t="str">
        <x:v>inventory_only_not_used_as_spatial_evidence_without_exact_public_coordinates_or_polygon</x:v>
      </x:c>
      <x:c r="X891" s="7" t="str">
        <x:v>https://ibm.gov.in/IBMPortal/pages/mcdr-inspection-reports--amp--violation-letters-for-the-year-2024-25-vijayawada-regional-office--page-2-</x:v>
      </x:c>
    </x:row>
    <x:row r="892" ht="26" customHeight="1">
      <x:c r="A892" s="2" t="str">
        <x:v>IBM-MCDR-MINE-7EC221A7256F4824</x:v>
      </x:c>
      <x:c r="B892" s="7" t="str">
        <x:v>official_mcdr_latest_inspected_mine_view</x:v>
      </x:c>
      <x:c r="C892" s="7" t="str">
        <x:v>normalized_office_state_district_mine_name</x:v>
      </x:c>
      <x:c r="D892" s="2" t="n">
        <x:v>1</x:v>
      </x:c>
      <x:c r="E892" s="9" t="n">
        <x:v>45569</x:v>
      </x:c>
      <x:c r="F892" s="9" t="n">
        <x:v>45569</x:v>
      </x:c>
      <x:c r="G892" s="7" t="str">
        <x:v>["2024-25"]</x:v>
      </x:c>
      <x:c r="H892" s="2" t="str">
        <x:v>Ajmer</x:v>
      </x:c>
      <x:c r="I892" s="2" t="str">
        <x:v>Rajasthan</x:v>
      </x:c>
      <x:c r="J892" s="2" t="str">
        <x:v>Bhilwara</x:v>
      </x:c>
      <x:c r="K892" s="2" t="str">
        <x:v>Kodukota</x:v>
      </x:c>
      <x:c r="L892" s="2"/>
      <x:c r="M892" s="2" t="str">
        <x:v>Garnet</x:v>
      </x:c>
      <x:c r="N892" s="7" t="str">
        <x:v>[]</x:v>
      </x:c>
      <x:c r="O892" s="7" t="str">
        <x:v>[]</x:v>
      </x:c>
      <x:c r="P892" s="7" t="str">
        <x:v>[]</x:v>
      </x:c>
      <x:c r="Q892" s="2" t="str">
        <x:v>AKD Gem garnet</x:v>
      </x:c>
      <x:c r="R892" s="2"/>
      <x:c r="S892" s="2"/>
      <x:c r="T892" s="12" t="b">
        <x:v>1</x:v>
      </x:c>
      <x:c r="U892" s="7" t="str">
        <x:v>["https://ibm.gov.in/writereaddata/files/1745770750680e58fea0899Kodukota_AKD_Gems_2425_04OCT24.PDF","https://ibm.gov.in/writereaddata/files/17546365066895a0da3de15Vio_Kodukota_AnilDasot_18112024.pdf","https://ibm.gov.in/writereaddata/files/17546370876895a31fb5366SC_Kodukota_AnilDasot_18112024.pdf"]</x:v>
      </x:c>
      <x:c r="V892" s="12" t="b">
        <x:v>0</x:v>
      </x:c>
      <x:c r="W892" s="2" t="str">
        <x:v>inventory_only_not_used_as_spatial_evidence_without_exact_public_coordinates_or_polygon</x:v>
      </x:c>
      <x:c r="X892" s="7" t="str">
        <x:v>https://ibm.gov.in/IBMPortal/pages/mcdr-reports--amp--violation-letters-for-the-year-2024-25--ajmer-region--page-1</x:v>
      </x:c>
    </x:row>
    <x:row r="893" ht="26" customHeight="1">
      <x:c r="A893" s="2" t="str">
        <x:v>IBM-MCDR-MINE-C2A4259F813CB3E5</x:v>
      </x:c>
      <x:c r="B893" s="7" t="str">
        <x:v>official_mcdr_latest_inspected_mine_view</x:v>
      </x:c>
      <x:c r="C893" s="7" t="str">
        <x:v>normalized_office_state_district_mine_name</x:v>
      </x:c>
      <x:c r="D893" s="2" t="n">
        <x:v>1</x:v>
      </x:c>
      <x:c r="E893" s="9" t="n">
        <x:v>45569</x:v>
      </x:c>
      <x:c r="F893" s="9" t="n">
        <x:v>45569</x:v>
      </x:c>
      <x:c r="G893" s="7" t="str">
        <x:v>["2024-25"]</x:v>
      </x:c>
      <x:c r="H893" s="2" t="str">
        <x:v>Bangalore</x:v>
      </x:c>
      <x:c r="I893" s="2" t="str">
        <x:v>Karnataka</x:v>
      </x:c>
      <x:c r="J893" s="2" t="str">
        <x:v>Bellari</x:v>
      </x:c>
      <x:c r="K893" s="2" t="str">
        <x:v>DHARMAPURA</x:v>
      </x:c>
      <x:c r="L893" s="2"/>
      <x:c r="M893" s="2" t="str">
        <x:v>IRON ORE</x:v>
      </x:c>
      <x:c r="N893" s="7" t="str">
        <x:v>["Iron"]</x:v>
      </x:c>
      <x:c r="O893" s="7" t="str">
        <x:v>["iron"]</x:v>
      </x:c>
      <x:c r="P893" s="7" t="str">
        <x:v>["Fe"]</x:v>
      </x:c>
      <x:c r="Q893" s="2" t="str">
        <x:v>V.N.K.MENON</x:v>
      </x:c>
      <x:c r="R893" s="2"/>
      <x:c r="S893" s="2" t="str">
        <x:v>MCDR</x:v>
      </x:c>
      <x:c r="T893" s="12" t="b">
        <x:v>1</x:v>
      </x:c>
      <x:c r="U893" s="7" t="str">
        <x:v>["https://ibm.gov.in/writereaddata/files/1729835203671b30c300e4eschowcause_Dharmapuri_VNK_Menon.pdf","https://ibm.gov.in/writereaddata/files/1729835256671b30f888244vl_Dharmapuri_VNK_Menon.pdf","https://ibm.gov.in/writereaddata/files/1733122396674d595cecf10mcdr_Dharmapura_VNK_Menon.pdf"]</x:v>
      </x:c>
      <x:c r="V893" s="12" t="b">
        <x:v>0</x:v>
      </x:c>
      <x:c r="W893" s="2" t="str">
        <x:v>inventory_only_not_used_as_spatial_evidence_without_exact_public_coordinates_or_polygon</x:v>
      </x:c>
      <x:c r="X893" s="7" t="str">
        <x:v>https://ibm.gov.in/IBMPortal/pages/mcdr-inspection-reports--amp--violation-letters---2024-25----bengalore-region----page--1</x:v>
      </x:c>
    </x:row>
    <x:row r="894" ht="26" customHeight="1">
      <x:c r="A894" s="2" t="str">
        <x:v>IBM-MCDR-MINE-0206CDAE2CD27A12</x:v>
      </x:c>
      <x:c r="B894" s="7" t="str">
        <x:v>official_mcdr_latest_inspected_mine_view</x:v>
      </x:c>
      <x:c r="C894" s="7" t="str">
        <x:v>normalized_office_state_district_mine_name</x:v>
      </x:c>
      <x:c r="D894" s="2" t="n">
        <x:v>1</x:v>
      </x:c>
      <x:c r="E894" s="9" t="n">
        <x:v>45569</x:v>
      </x:c>
      <x:c r="F894" s="9" t="n">
        <x:v>45569</x:v>
      </x:c>
      <x:c r="G894" s="7" t="str">
        <x:v>["2024-25"]</x:v>
      </x:c>
      <x:c r="H894" s="2" t="str">
        <x:v>Bangalore</x:v>
      </x:c>
      <x:c r="I894" s="2" t="str">
        <x:v>Karnataka</x:v>
      </x:c>
      <x:c r="J894" s="2" t="str">
        <x:v>Bellari</x:v>
      </x:c>
      <x:c r="K894" s="2" t="str">
        <x:v>Ramanamalai ML 2296 fe mine</x:v>
      </x:c>
      <x:c r="L894" s="2"/>
      <x:c r="M894" s="2" t="str">
        <x:v>IRON ORE</x:v>
      </x:c>
      <x:c r="N894" s="7" t="str">
        <x:v>["Iron"]</x:v>
      </x:c>
      <x:c r="O894" s="7" t="str">
        <x:v>["iron"]</x:v>
      </x:c>
      <x:c r="P894" s="7" t="str">
        <x:v>["Fe"]</x:v>
      </x:c>
      <x:c r="Q894" s="2" t="str">
        <x:v>VESCO</x:v>
      </x:c>
      <x:c r="R894" s="2"/>
      <x:c r="S894" s="2" t="str">
        <x:v>MCDR</x:v>
      </x:c>
      <x:c r="T894" s="12" t="b">
        <x:v>1</x:v>
      </x:c>
      <x:c r="U894" s="7" t="str">
        <x:v>["https://ibm.gov.in/writereaddata/files/17302897416722204d939cfdocument_2.pdf"]</x:v>
      </x:c>
      <x:c r="V894" s="12" t="b">
        <x:v>0</x:v>
      </x:c>
      <x:c r="W894" s="2" t="str">
        <x:v>inventory_only_not_used_as_spatial_evidence_without_exact_public_coordinates_or_polygon</x:v>
      </x:c>
      <x:c r="X894" s="7" t="str">
        <x:v>https://ibm.gov.in/IBMPortal/pages/mcdr-inspection-reports--amp--violation-letters---2024-25----bengalore-region----page--1</x:v>
      </x:c>
    </x:row>
    <x:row r="895" ht="26" customHeight="1">
      <x:c r="A895" s="2" t="str">
        <x:v>IBM-MCDR-MINE-110883C69B324BA5</x:v>
      </x:c>
      <x:c r="B895" s="7" t="str">
        <x:v>official_mcdr_latest_inspected_mine_view</x:v>
      </x:c>
      <x:c r="C895" s="7" t="str">
        <x:v>normalized_office_state_district_mine_name</x:v>
      </x:c>
      <x:c r="D895" s="2" t="n">
        <x:v>1</x:v>
      </x:c>
      <x:c r="E895" s="9" t="n">
        <x:v>45569</x:v>
      </x:c>
      <x:c r="F895" s="9" t="n">
        <x:v>45569</x:v>
      </x:c>
      <x:c r="G895" s="7" t="str">
        <x:v>["2024-25"]</x:v>
      </x:c>
      <x:c r="H895" s="2" t="str">
        <x:v>Bhubaneswar</x:v>
      </x:c>
      <x:c r="I895" s="2" t="str">
        <x:v>Odisha</x:v>
      </x:c>
      <x:c r="J895" s="2" t="str">
        <x:v>Koraput</x:v>
      </x:c>
      <x:c r="K895" s="2" t="str">
        <x:v>Panchpatmali (South Block) Bauxite mine</x:v>
      </x:c>
      <x:c r="L895" s="2"/>
      <x:c r="M895" s="2" t="str">
        <x:v>Bauxite</x:v>
      </x:c>
      <x:c r="N895" s="7" t="str">
        <x:v>["Aluminium"]</x:v>
      </x:c>
      <x:c r="O895" s="7" t="str">
        <x:v>["aluminium"]</x:v>
      </x:c>
      <x:c r="P895" s="7" t="str">
        <x:v>["Al"]</x:v>
      </x:c>
      <x:c r="Q895" s="2" t="str">
        <x:v>The National Aluminium Company Limited</x:v>
      </x:c>
      <x:c r="R895" s="2"/>
      <x:c r="S895" s="2"/>
      <x:c r="T895" s="12" t="b">
        <x:v>1</x:v>
      </x:c>
      <x:c r="U895" s="7" t="str">
        <x:v>["https://ibm.gov.in/writereaddata/files/174316638867e69bb45f48eNALCO_SB_MCDR.pdf","https://ibm.gov.in/writereaddata/files/174316640067e69bc063e3bNALCO_VL_SB_Violation.pdf"]</x:v>
      </x:c>
      <x:c r="V895" s="12" t="b">
        <x:v>0</x:v>
      </x:c>
      <x:c r="W895" s="2" t="str">
        <x:v>inventory_only_not_used_as_spatial_evidence_without_exact_public_coordinates_or_polygon</x:v>
      </x:c>
      <x:c r="X895" s="7" t="str">
        <x:v>https://ibm.gov.in/IBMPortal/pages/mcdr-inspection-reports-and-violation-letters---2024-25---page-1--bhubaneswar-region-</x:v>
      </x:c>
    </x:row>
    <x:row r="896" ht="26" customHeight="1">
      <x:c r="A896" s="2" t="str">
        <x:v>IBM-MCDR-MINE-F4F8A1F9E33A8005</x:v>
      </x:c>
      <x:c r="B896" s="7" t="str">
        <x:v>official_mcdr_latest_inspected_mine_view</x:v>
      </x:c>
      <x:c r="C896" s="7" t="str">
        <x:v>normalized_office_state_district_mine_name</x:v>
      </x:c>
      <x:c r="D896" s="2" t="n">
        <x:v>1</x:v>
      </x:c>
      <x:c r="E896" s="9" t="n">
        <x:v>45569</x:v>
      </x:c>
      <x:c r="F896" s="9" t="n">
        <x:v>45569</x:v>
      </x:c>
      <x:c r="G896" s="7" t="str">
        <x:v>["2024-25"]</x:v>
      </x:c>
      <x:c r="H896" s="2" t="str">
        <x:v>Chennai</x:v>
      </x:c>
      <x:c r="I896" s="2" t="str">
        <x:v>Tamil Nadu</x:v>
      </x:c>
      <x:c r="J896" s="2" t="str">
        <x:v>Ariyalur</x:v>
      </x:c>
      <x:c r="K896" s="2" t="str">
        <x:v>Kallankurichi (GO NO 456)</x:v>
      </x:c>
      <x:c r="L896" s="2"/>
      <x:c r="M896" s="2" t="str">
        <x:v>Limestone</x:v>
      </x:c>
      <x:c r="N896" s="7" t="str">
        <x:v>["Calcium and limestone"]</x:v>
      </x:c>
      <x:c r="O896" s="7" t="str">
        <x:v>["calcium","calcium carbonate"]</x:v>
      </x:c>
      <x:c r="P896" s="7" t="str">
        <x:v>["Ca","CaCO3"]</x:v>
      </x:c>
      <x:c r="Q896" s="2" t="str">
        <x:v>Tamilnadu Cements Corporation Ltd</x:v>
      </x:c>
      <x:c r="R896" s="2"/>
      <x:c r="S896" s="2"/>
      <x:c r="T896" s="12" t="b">
        <x:v>1</x:v>
      </x:c>
      <x:c r="U896" s="7" t="str">
        <x:v>["https://ibm.gov.in/writereaddata/files/1737348415678dd53f6a75138TMN38018_Kovandakurichi.pdf"]</x:v>
      </x:c>
      <x:c r="V896" s="12" t="b">
        <x:v>0</x:v>
      </x:c>
      <x:c r="W896" s="2" t="str">
        <x:v>inventory_only_not_used_as_spatial_evidence_without_exact_public_coordinates_or_polygon</x:v>
      </x:c>
      <x:c r="X896" s="7" t="str">
        <x:v>https://ibm.gov.in/IBMPortal/pages/mcdr-reports-and-violation-letters--2024-25---chennai-region---page-2</x:v>
      </x:c>
    </x:row>
    <x:row r="897" ht="26" customHeight="1">
      <x:c r="A897" s="2" t="str">
        <x:v>IBM-MCDR-MINE-441C60D7EF5DD243</x:v>
      </x:c>
      <x:c r="B897" s="7" t="str">
        <x:v>official_mcdr_latest_inspected_mine_view</x:v>
      </x:c>
      <x:c r="C897" s="7" t="str">
        <x:v>normalized_office_state_district_mine_name</x:v>
      </x:c>
      <x:c r="D897" s="2" t="n">
        <x:v>1</x:v>
      </x:c>
      <x:c r="E897" s="9" t="n">
        <x:v>45569</x:v>
      </x:c>
      <x:c r="F897" s="9" t="n">
        <x:v>45569</x:v>
      </x:c>
      <x:c r="G897" s="7" t="str">
        <x:v>["2024-25"]</x:v>
      </x:c>
      <x:c r="H897" s="2" t="str">
        <x:v>Chennai</x:v>
      </x:c>
      <x:c r="I897" s="2" t="str">
        <x:v>Tamil Nadu</x:v>
      </x:c>
      <x:c r="J897" s="2" t="str">
        <x:v>Trichy</x:v>
      </x:c>
      <x:c r="K897" s="2" t="str">
        <x:v>Naduvalur</x:v>
      </x:c>
      <x:c r="L897" s="2"/>
      <x:c r="M897" s="2" t="str">
        <x:v>Garnet</x:v>
      </x:c>
      <x:c r="N897" s="7" t="str">
        <x:v>[]</x:v>
      </x:c>
      <x:c r="O897" s="7" t="str">
        <x:v>[]</x:v>
      </x:c>
      <x:c r="P897" s="7" t="str">
        <x:v>[]</x:v>
      </x:c>
      <x:c r="Q897" s="2" t="str">
        <x:v>M/s. Riverwaays Mines</x:v>
      </x:c>
      <x:c r="R897" s="2"/>
      <x:c r="S897" s="2"/>
      <x:c r="T897" s="12" t="b">
        <x:v>1</x:v>
      </x:c>
      <x:c r="U897" s="7" t="str">
        <x:v>[]</x:v>
      </x:c>
      <x:c r="V897" s="12" t="b">
        <x:v>0</x:v>
      </x:c>
      <x:c r="W897" s="2" t="str">
        <x:v>inventory_only_not_used_as_spatial_evidence_without_exact_public_coordinates_or_polygon</x:v>
      </x:c>
      <x:c r="X897" s="7" t="str">
        <x:v>https://ibm.gov.in/IBMPortal/pages/mcdr-reports-and-violation-letters--2024-25---chennai-region---page-1</x:v>
      </x:c>
    </x:row>
    <x:row r="898" ht="26" customHeight="1">
      <x:c r="A898" s="2" t="str">
        <x:v>IBM-MCDR-MINE-A2F4E00FD6F0080F</x:v>
      </x:c>
      <x:c r="B898" s="7" t="str">
        <x:v>official_mcdr_latest_inspected_mine_view</x:v>
      </x:c>
      <x:c r="C898" s="7" t="str">
        <x:v>normalized_office_state_district_mine_name</x:v>
      </x:c>
      <x:c r="D898" s="2" t="n">
        <x:v>1</x:v>
      </x:c>
      <x:c r="E898" s="9" t="n">
        <x:v>45569</x:v>
      </x:c>
      <x:c r="F898" s="9" t="n">
        <x:v>45569</x:v>
      </x:c>
      <x:c r="G898" s="7" t="str">
        <x:v>["2024-25"]</x:v>
      </x:c>
      <x:c r="H898" s="2" t="str">
        <x:v>Chennai</x:v>
      </x:c>
      <x:c r="I898" s="2" t="str">
        <x:v>Tamil Nadu</x:v>
      </x:c>
      <x:c r="J898" s="2" t="str">
        <x:v>Ariyalur</x:v>
      </x:c>
      <x:c r="K898" s="2" t="str">
        <x:v>Periyanagalur (G.O No.1659), 9.945 HA</x:v>
      </x:c>
      <x:c r="L898" s="2"/>
      <x:c r="M898" s="2" t="str">
        <x:v>Limestone</x:v>
      </x:c>
      <x:c r="N898" s="7" t="str">
        <x:v>["Calcium and limestone"]</x:v>
      </x:c>
      <x:c r="O898" s="7" t="str">
        <x:v>["calcium","calcium carbonate"]</x:v>
      </x:c>
      <x:c r="P898" s="7" t="str">
        <x:v>["Ca","CaCO3"]</x:v>
      </x:c>
      <x:c r="Q898" s="2" t="str">
        <x:v>TAMIN</x:v>
      </x:c>
      <x:c r="R898" s="2" t="n">
        <x:v>9.945</x:v>
      </x:c>
      <x:c r="S898" s="2"/>
      <x:c r="T898" s="12" t="b">
        <x:v>1</x:v>
      </x:c>
      <x:c r="U898" s="7" t="str">
        <x:v>["https://ibm.gov.in/writereaddata/files/174306796767e51b3f9b7cfPeriyanagalur_9.945Ha_38TMN14022.pdf"]</x:v>
      </x:c>
      <x:c r="V898" s="12" t="b">
        <x:v>0</x:v>
      </x:c>
      <x:c r="W898" s="2" t="str">
        <x:v>inventory_only_not_used_as_spatial_evidence_without_exact_public_coordinates_or_polygon</x:v>
      </x:c>
      <x:c r="X898" s="7" t="str">
        <x:v>https://ibm.gov.in/IBMPortal/pages/mcdr-reports-and-violation-letters--2024-25---chennai-region---page-2</x:v>
      </x:c>
    </x:row>
    <x:row r="899" ht="26" customHeight="1">
      <x:c r="A899" s="2" t="str">
        <x:v>IBM-MCDR-MINE-75E9092D76378EBB</x:v>
      </x:c>
      <x:c r="B899" s="7" t="str">
        <x:v>official_mcdr_latest_inspected_mine_view</x:v>
      </x:c>
      <x:c r="C899" s="7" t="str">
        <x:v>normalized_office_state_district_mine_name</x:v>
      </x:c>
      <x:c r="D899" s="2" t="n">
        <x:v>1</x:v>
      </x:c>
      <x:c r="E899" s="9" t="n">
        <x:v>45569</x:v>
      </x:c>
      <x:c r="F899" s="9" t="n">
        <x:v>45569</x:v>
      </x:c>
      <x:c r="G899" s="7" t="str">
        <x:v>["2024-25"]</x:v>
      </x:c>
      <x:c r="H899" s="2" t="str">
        <x:v>Hyderabad</x:v>
      </x:c>
      <x:c r="I899" s="2" t="str">
        <x:v>Telangana</x:v>
      </x:c>
      <x:c r="J899" s="2" t="str">
        <x:v>Suryapet</x:v>
      </x:c>
      <x:c r="K899" s="2" t="str">
        <x:v>GREY GOLD LIMESTONE MINE,121.45 Ha</x:v>
      </x:c>
      <x:c r="L899" s="2"/>
      <x:c r="M899" s="2" t="str">
        <x:v>LIMESTONE</x:v>
      </x:c>
      <x:c r="N899" s="7" t="str">
        <x:v>["Calcium and limestone"]</x:v>
      </x:c>
      <x:c r="O899" s="7" t="str">
        <x:v>["calcium","calcium carbonate"]</x:v>
      </x:c>
      <x:c r="P899" s="7" t="str">
        <x:v>["Ca","CaCO3"]</x:v>
      </x:c>
      <x:c r="Q899" s="2" t="str">
        <x:v>GREYGOLD CEMENTS LIMITED</x:v>
      </x:c>
      <x:c r="R899" s="2" t="n">
        <x:v>121.45</x:v>
      </x:c>
      <x:c r="S899" s="2"/>
      <x:c r="T899" s="12" t="b">
        <x:v>1</x:v>
      </x:c>
      <x:c r="U899" s="7" t="str">
        <x:v>["https://ibm.gov.in/writereaddata/files/1737441543678f41079e47345_Greygold_Limestone_Mine.pdf","https://ibm.gov.in/writereaddata/files/1737441554678f41120a64645A_GreygoldshowcauseRule_45.pdf"]</x:v>
      </x:c>
      <x:c r="V899" s="12" t="b">
        <x:v>0</x:v>
      </x:c>
      <x:c r="W899" s="2" t="str">
        <x:v>inventory_only_not_used_as_spatial_evidence_without_exact_public_coordinates_or_polygon</x:v>
      </x:c>
      <x:c r="X899" s="7" t="str">
        <x:v>https://ibm.gov.in/IBMPortal/pages/mcdr-inspection-reports-and-violation-letters---2024-25---hyderabad-region---page-2</x:v>
      </x:c>
    </x:row>
    <x:row r="900" ht="26" customHeight="1">
      <x:c r="A900" s="2" t="str">
        <x:v>IBM-MCDR-MINE-87911E1D79F5070A</x:v>
      </x:c>
      <x:c r="B900" s="7" t="str">
        <x:v>official_mcdr_latest_inspected_mine_view</x:v>
      </x:c>
      <x:c r="C900" s="7" t="str">
        <x:v>normalized_office_state_district_mine_name</x:v>
      </x:c>
      <x:c r="D900" s="2" t="n">
        <x:v>1</x:v>
      </x:c>
      <x:c r="E900" s="9" t="n">
        <x:v>45569</x:v>
      </x:c>
      <x:c r="F900" s="9" t="n">
        <x:v>45569</x:v>
      </x:c>
      <x:c r="G900" s="7" t="str">
        <x:v>["2024-25"]</x:v>
      </x:c>
      <x:c r="H900" s="2" t="str">
        <x:v>Jabalpur</x:v>
      </x:c>
      <x:c r="I900" s="2" t="str">
        <x:v>Madhya Pradesh</x:v>
      </x:c>
      <x:c r="J900" s="2" t="str">
        <x:v>Katni</x:v>
      </x:c>
      <x:c r="K900" s="2" t="str">
        <x:v>BADARI (5.76 HECT.)</x:v>
      </x:c>
      <x:c r="L900" s="2"/>
      <x:c r="M900" s="2" t="str">
        <x:v>LIMESTONE</x:v>
      </x:c>
      <x:c r="N900" s="7" t="str">
        <x:v>["Calcium and limestone"]</x:v>
      </x:c>
      <x:c r="O900" s="7" t="str">
        <x:v>["calcium","calcium carbonate"]</x:v>
      </x:c>
      <x:c r="P900" s="7" t="str">
        <x:v>["Ca","CaCO3"]</x:v>
      </x:c>
      <x:c r="Q900" s="2" t="str">
        <x:v>M/S ACC LIMITED</x:v>
      </x:c>
      <x:c r="R900" s="2" t="n">
        <x:v>5.76</x:v>
      </x:c>
      <x:c r="S900" s="2"/>
      <x:c r="T900" s="12" t="b">
        <x:v>1</x:v>
      </x:c>
      <x:c r="U900" s="7" t="str">
        <x:v>["https://ibm.gov.in/writereaddata/files/174332677967e90e3b710d7mcdr_Badari_5.76_hect..pdf","https://ibm.gov.in/writereaddata/files/174332703267e90f389d71fviolation_Badari_5.76_hect..pdf"]</x:v>
      </x:c>
      <x:c r="V900" s="12" t="b">
        <x:v>0</x:v>
      </x:c>
      <x:c r="W900" s="2" t="str">
        <x:v>inventory_only_not_used_as_spatial_evidence_without_exact_public_coordinates_or_polygon</x:v>
      </x:c>
      <x:c r="X900" s="7" t="str">
        <x:v>https://ibm.gov.in/IBMPortal/pages/mcdr-reports-and-violation-letters---2024-25--jabalpur-region---page-03</x:v>
      </x:c>
    </x:row>
    <x:row r="901" ht="26" customHeight="1">
      <x:c r="A901" s="2" t="str">
        <x:v>IBM-MCDR-MINE-3224A48DCB0470C8</x:v>
      </x:c>
      <x:c r="B901" s="7" t="str">
        <x:v>official_mcdr_latest_inspected_mine_view</x:v>
      </x:c>
      <x:c r="C901" s="7" t="str">
        <x:v>normalized_office_state_district_mine_name</x:v>
      </x:c>
      <x:c r="D901" s="2" t="n">
        <x:v>1</x:v>
      </x:c>
      <x:c r="E901" s="9" t="n">
        <x:v>45569</x:v>
      </x:c>
      <x:c r="F901" s="9" t="n">
        <x:v>45569</x:v>
      </x:c>
      <x:c r="G901" s="7" t="str">
        <x:v>["2024-25"]</x:v>
      </x:c>
      <x:c r="H901" s="2" t="str">
        <x:v>Jabalpur</x:v>
      </x:c>
      <x:c r="I901" s="2" t="str">
        <x:v>Madhya Pradesh</x:v>
      </x:c>
      <x:c r="J901" s="2" t="str">
        <x:v>Balaghat</x:v>
      </x:c>
      <x:c r="K901" s="2" t="str">
        <x:v>LUGMA (48.974 HECT.)</x:v>
      </x:c>
      <x:c r="L901" s="2"/>
      <x:c r="M901" s="2" t="str">
        <x:v>MANGANESE</x:v>
      </x:c>
      <x:c r="N901" s="7" t="str">
        <x:v>["Manganese"]</x:v>
      </x:c>
      <x:c r="O901" s="7" t="str">
        <x:v>["manganese"]</x:v>
      </x:c>
      <x:c r="P901" s="7" t="str">
        <x:v>["Mn"]</x:v>
      </x:c>
      <x:c r="Q901" s="2" t="str">
        <x:v>M/S MANGANESE ORE INDIA LIMITED</x:v>
      </x:c>
      <x:c r="R901" s="2" t="n">
        <x:v>48.974</x:v>
      </x:c>
      <x:c r="S901" s="2"/>
      <x:c r="T901" s="12" t="b">
        <x:v>1</x:v>
      </x:c>
      <x:c r="U901" s="7" t="str">
        <x:v>["https://ibm.gov.in/writereaddata/files/174332735467e9107a8aeacmcdr_Lugma_48.974_hect..pdf"]</x:v>
      </x:c>
      <x:c r="V901" s="12" t="b">
        <x:v>0</x:v>
      </x:c>
      <x:c r="W901" s="2" t="str">
        <x:v>inventory_only_not_used_as_spatial_evidence_without_exact_public_coordinates_or_polygon</x:v>
      </x:c>
      <x:c r="X901" s="7" t="str">
        <x:v>https://ibm.gov.in/IBMPortal/pages/mcdr-reports-and-violation-letters---2024-25--jabalpur-region---page-03</x:v>
      </x:c>
    </x:row>
    <x:row r="902" ht="26" customHeight="1">
      <x:c r="A902" s="2" t="str">
        <x:v>IBM-MCDR-MINE-90B60D5DF4EEE3C1</x:v>
      </x:c>
      <x:c r="B902" s="7" t="str">
        <x:v>official_mcdr_latest_inspected_mine_view</x:v>
      </x:c>
      <x:c r="C902" s="7" t="str">
        <x:v>normalized_office_state_district_mine_name</x:v>
      </x:c>
      <x:c r="D902" s="2" t="n">
        <x:v>1</x:v>
      </x:c>
      <x:c r="E902" s="9" t="n">
        <x:v>45569</x:v>
      </x:c>
      <x:c r="F902" s="9" t="n">
        <x:v>45569</x:v>
      </x:c>
      <x:c r="G902" s="7" t="str">
        <x:v>["2024-25"]</x:v>
      </x:c>
      <x:c r="H902" s="2" t="str">
        <x:v>Vijayawada</x:v>
      </x:c>
      <x:c r="I902" s="2" t="str">
        <x:v>Andhra Pradesh</x:v>
      </x:c>
      <x:c r="J902" s="2" t="str">
        <x:v>Ntr</x:v>
      </x:c>
      <x:c r="K902" s="2" t="str">
        <x:v>Jaggayyapeta</x:v>
      </x:c>
      <x:c r="L902" s="2"/>
      <x:c r="M902" s="2" t="str">
        <x:v>Limestone</x:v>
      </x:c>
      <x:c r="N902" s="7" t="str">
        <x:v>["Calcium and limestone"]</x:v>
      </x:c>
      <x:c r="O902" s="7" t="str">
        <x:v>["calcium","calcium carbonate"]</x:v>
      </x:c>
      <x:c r="P902" s="7" t="str">
        <x:v>["Ca","CaCO3"]</x:v>
      </x:c>
      <x:c r="Q902" s="2" t="str">
        <x:v>M/s Rashtriya Ispat Nigam Limited</x:v>
      </x:c>
      <x:c r="R902" s="2"/>
      <x:c r="S902" s="2"/>
      <x:c r="T902" s="12" t="b">
        <x:v>1</x:v>
      </x:c>
      <x:c r="U902" s="7" t="str">
        <x:v>["https://ibm.gov.in/writereaddata/files/1747914995682f10f3475afVL_RINL.PDF.pdf"]</x:v>
      </x:c>
      <x:c r="V902" s="12" t="b">
        <x:v>0</x:v>
      </x:c>
      <x:c r="W902" s="2" t="str">
        <x:v>inventory_only_not_used_as_spatial_evidence_without_exact_public_coordinates_or_polygon</x:v>
      </x:c>
      <x:c r="X902" s="7" t="str">
        <x:v>https://ibm.gov.in/IBMPortal/pages/mcdr-inspection-reports--amp--violation-letters-for-the-year-2024-25-vijayawada-regional-office--page-1-</x:v>
      </x:c>
    </x:row>
    <x:row r="903" ht="26" customHeight="1">
      <x:c r="A903" s="2" t="str">
        <x:v>IBM-MCDR-MINE-56400BCCA77C84B1</x:v>
      </x:c>
      <x:c r="B903" s="7" t="str">
        <x:v>official_mcdr_latest_inspected_mine_view</x:v>
      </x:c>
      <x:c r="C903" s="7" t="str">
        <x:v>normalized_office_state_district_mine_name</x:v>
      </x:c>
      <x:c r="D903" s="2" t="n">
        <x:v>1</x:v>
      </x:c>
      <x:c r="E903" s="9" t="n">
        <x:v>45568</x:v>
      </x:c>
      <x:c r="F903" s="9" t="n">
        <x:v>45568</x:v>
      </x:c>
      <x:c r="G903" s="7" t="str">
        <x:v>["2024-25"]</x:v>
      </x:c>
      <x:c r="H903" s="2" t="str">
        <x:v>Ajmer</x:v>
      </x:c>
      <x:c r="I903" s="2" t="str">
        <x:v>Rajasthan</x:v>
      </x:c>
      <x:c r="J903" s="2" t="str">
        <x:v>Nagaur</x:v>
      </x:c>
      <x:c r="K903" s="2" t="str">
        <x:v>Marwar mundawa- I</x:v>
      </x:c>
      <x:c r="L903" s="2"/>
      <x:c r="M903" s="2" t="str">
        <x:v>Limestone</x:v>
      </x:c>
      <x:c r="N903" s="7" t="str">
        <x:v>["Calcium and limestone"]</x:v>
      </x:c>
      <x:c r="O903" s="7" t="str">
        <x:v>["calcium","calcium carbonate"]</x:v>
      </x:c>
      <x:c r="P903" s="7" t="str">
        <x:v>["Ca","CaCO3"]</x:v>
      </x:c>
      <x:c r="Q903" s="2" t="str">
        <x:v>Ambuja cement Ltd</x:v>
      </x:c>
      <x:c r="R903" s="2"/>
      <x:c r="S903" s="2"/>
      <x:c r="T903" s="12" t="b">
        <x:v>1</x:v>
      </x:c>
      <x:c r="U903" s="7" t="str">
        <x:v>["https://ibm.gov.in/writereaddata/files/173762562467921018374damcdr_202324_MarwarMundwa1_ACL_03OCT24.PDF","https://ibm.gov.in/writereaddata/files/17549016736899aca9a38c1Marwar_mundwa1_11.11.24.pdf"]</x:v>
      </x:c>
      <x:c r="V903" s="12" t="b">
        <x:v>0</x:v>
      </x:c>
      <x:c r="W903" s="2" t="str">
        <x:v>inventory_only_not_used_as_spatial_evidence_without_exact_public_coordinates_or_polygon</x:v>
      </x:c>
      <x:c r="X903" s="7" t="str">
        <x:v>https://ibm.gov.in/IBMPortal/pages/mcdr-reports--amp--violation-letters-for-the-year-2024-25--ajmer-region--page-1</x:v>
      </x:c>
    </x:row>
    <x:row r="904" ht="26" customHeight="1">
      <x:c r="A904" s="2" t="str">
        <x:v>IBM-MCDR-MINE-161508B2CD99A1D9</x:v>
      </x:c>
      <x:c r="B904" s="7" t="str">
        <x:v>official_mcdr_latest_inspected_mine_view</x:v>
      </x:c>
      <x:c r="C904" s="7" t="str">
        <x:v>normalized_office_state_district_mine_name</x:v>
      </x:c>
      <x:c r="D904" s="2" t="n">
        <x:v>1</x:v>
      </x:c>
      <x:c r="E904" s="9" t="n">
        <x:v>45568</x:v>
      </x:c>
      <x:c r="F904" s="9" t="n">
        <x:v>45568</x:v>
      </x:c>
      <x:c r="G904" s="7" t="str">
        <x:v>["2024-25"]</x:v>
      </x:c>
      <x:c r="H904" s="2" t="str">
        <x:v>Ajmer</x:v>
      </x:c>
      <x:c r="I904" s="2" t="str">
        <x:v>Rajasthan</x:v>
      </x:c>
      <x:c r="J904" s="2" t="str">
        <x:v>Nagaur</x:v>
      </x:c>
      <x:c r="K904" s="2" t="str">
        <x:v>Sarasani 3B2</x:v>
      </x:c>
      <x:c r="L904" s="2"/>
      <x:c r="M904" s="2" t="str">
        <x:v>Limestone</x:v>
      </x:c>
      <x:c r="N904" s="7" t="str">
        <x:v>["Calcium and limestone"]</x:v>
      </x:c>
      <x:c r="O904" s="7" t="str">
        <x:v>["calcium","calcium carbonate"]</x:v>
      </x:c>
      <x:c r="P904" s="7" t="str">
        <x:v>["Ca","CaCO3"]</x:v>
      </x:c>
      <x:c r="Q904" s="2" t="str">
        <x:v>JSW</x:v>
      </x:c>
      <x:c r="R904" s="2"/>
      <x:c r="S904" s="2"/>
      <x:c r="T904" s="12" t="b">
        <x:v>1</x:v>
      </x:c>
      <x:c r="U904" s="7" t="str">
        <x:v>["https://ibm.gov.in/writereaddata/files/175456942568949ad15891aMCDR_Report_JSW_03Oct2024.pdf","https://ibm.gov.in/writereaddata/files/17549090566899c9804bd1fVio_3B2_22.10.24.pdf"]</x:v>
      </x:c>
      <x:c r="V904" s="12" t="b">
        <x:v>0</x:v>
      </x:c>
      <x:c r="W904" s="2" t="str">
        <x:v>inventory_only_not_used_as_spatial_evidence_without_exact_public_coordinates_or_polygon</x:v>
      </x:c>
      <x:c r="X904" s="7" t="str">
        <x:v>https://ibm.gov.in/IBMPortal/pages/mcdr-reports--amp--violation-letters-for-the-year-2024-25--ajmer-region--page-1</x:v>
      </x:c>
    </x:row>
    <x:row r="905" ht="26" customHeight="1">
      <x:c r="A905" s="2" t="str">
        <x:v>IBM-MCDR-MINE-202A0E9541303DF1</x:v>
      </x:c>
      <x:c r="B905" s="7" t="str">
        <x:v>official_mcdr_latest_inspected_mine_view</x:v>
      </x:c>
      <x:c r="C905" s="7" t="str">
        <x:v>normalized_office_state_district_mine_name</x:v>
      </x:c>
      <x:c r="D905" s="2" t="n">
        <x:v>1</x:v>
      </x:c>
      <x:c r="E905" s="9" t="n">
        <x:v>45568</x:v>
      </x:c>
      <x:c r="F905" s="9" t="n">
        <x:v>45568</x:v>
      </x:c>
      <x:c r="G905" s="7" t="str">
        <x:v>["2024-25"]</x:v>
      </x:c>
      <x:c r="H905" s="2" t="str">
        <x:v>Bangalore</x:v>
      </x:c>
      <x:c r="I905" s="2" t="str">
        <x:v>Karnataka</x:v>
      </x:c>
      <x:c r="J905" s="2" t="str">
        <x:v>Bellari</x:v>
      </x:c>
      <x:c r="K905" s="2" t="str">
        <x:v>DONIMALAI IRON ORE ML 2552</x:v>
      </x:c>
      <x:c r="L905" s="2"/>
      <x:c r="M905" s="2" t="str">
        <x:v>IRON ORE</x:v>
      </x:c>
      <x:c r="N905" s="7" t="str">
        <x:v>["Iron"]</x:v>
      </x:c>
      <x:c r="O905" s="7" t="str">
        <x:v>["iron"]</x:v>
      </x:c>
      <x:c r="P905" s="7" t="str">
        <x:v>["Fe"]</x:v>
      </x:c>
      <x:c r="Q905" s="2" t="str">
        <x:v>SHREE GAVISIDDESWARA MINERALS</x:v>
      </x:c>
      <x:c r="R905" s="2"/>
      <x:c r="S905" s="2" t="str">
        <x:v>MINING PLAN MODIFICATION</x:v>
      </x:c>
      <x:c r="T905" s="12" t="b">
        <x:v>1</x:v>
      </x:c>
      <x:c r="U905" s="7" t="str">
        <x:v>[]</x:v>
      </x:c>
      <x:c r="V905" s="12" t="b">
        <x:v>0</x:v>
      </x:c>
      <x:c r="W905" s="2" t="str">
        <x:v>inventory_only_not_used_as_spatial_evidence_without_exact_public_coordinates_or_polygon</x:v>
      </x:c>
      <x:c r="X905" s="7" t="str">
        <x:v>https://ibm.gov.in/IBMPortal/pages/mcdr-inspection-reports--amp--violation-letters---2024-25----bengalore-region----page--1</x:v>
      </x:c>
    </x:row>
    <x:row r="906" ht="26" customHeight="1">
      <x:c r="A906" s="2" t="str">
        <x:v>IBM-MCDR-MINE-C873E90AC7CF1058</x:v>
      </x:c>
      <x:c r="B906" s="7" t="str">
        <x:v>official_mcdr_latest_inspected_mine_view</x:v>
      </x:c>
      <x:c r="C906" s="7" t="str">
        <x:v>normalized_office_state_district_mine_name</x:v>
      </x:c>
      <x:c r="D906" s="2" t="n">
        <x:v>1</x:v>
      </x:c>
      <x:c r="E906" s="9" t="n">
        <x:v>45568</x:v>
      </x:c>
      <x:c r="F906" s="9" t="n">
        <x:v>45568</x:v>
      </x:c>
      <x:c r="G906" s="7" t="str">
        <x:v>["2024-25"]</x:v>
      </x:c>
      <x:c r="H906" s="2" t="str">
        <x:v>Bangalore</x:v>
      </x:c>
      <x:c r="I906" s="2" t="str">
        <x:v>Karnataka</x:v>
      </x:c>
      <x:c r="J906" s="2" t="str">
        <x:v>Bellari</x:v>
      </x:c>
      <x:c r="K906" s="2" t="str">
        <x:v>RAMA ml 0009</x:v>
      </x:c>
      <x:c r="L906" s="2"/>
      <x:c r="M906" s="2" t="str">
        <x:v>IRON ORE</x:v>
      </x:c>
      <x:c r="N906" s="7" t="str">
        <x:v>["Iron"]</x:v>
      </x:c>
      <x:c r="O906" s="7" t="str">
        <x:v>["iron"]</x:v>
      </x:c>
      <x:c r="P906" s="7" t="str">
        <x:v>["Fe"]</x:v>
      </x:c>
      <x:c r="Q906" s="2" t="str">
        <x:v>JSW STEEL Limited</x:v>
      </x:c>
      <x:c r="R906" s="2"/>
      <x:c r="S906" s="2" t="str">
        <x:v>MCDR</x:v>
      </x:c>
      <x:c r="T906" s="12" t="b">
        <x:v>1</x:v>
      </x:c>
      <x:c r="U906" s="7" t="str">
        <x:v>["https://ibm.gov.in/writereaddata/files/17484972416837f359bf831mcdr_Rama_JSW.pdf"]</x:v>
      </x:c>
      <x:c r="V906" s="12" t="b">
        <x:v>0</x:v>
      </x:c>
      <x:c r="W906" s="2" t="str">
        <x:v>inventory_only_not_used_as_spatial_evidence_without_exact_public_coordinates_or_polygon</x:v>
      </x:c>
      <x:c r="X906" s="7" t="str">
        <x:v>https://ibm.gov.in/IBMPortal/pages/mcdr-inspection-reports--amp--violation-letters---2024-25----bengalore-region----page--1</x:v>
      </x:c>
    </x:row>
    <x:row r="907" ht="26" customHeight="1">
      <x:c r="A907" s="2" t="str">
        <x:v>IBM-MCDR-MINE-72A8A715277870E9</x:v>
      </x:c>
      <x:c r="B907" s="7" t="str">
        <x:v>official_mcdr_latest_inspected_mine_view</x:v>
      </x:c>
      <x:c r="C907" s="7" t="str">
        <x:v>normalized_office_state_district_mine_name</x:v>
      </x:c>
      <x:c r="D907" s="2" t="n">
        <x:v>1</x:v>
      </x:c>
      <x:c r="E907" s="9" t="n">
        <x:v>45568</x:v>
      </x:c>
      <x:c r="F907" s="9" t="n">
        <x:v>45568</x:v>
      </x:c>
      <x:c r="G907" s="7" t="str">
        <x:v>["2024-25"]</x:v>
      </x:c>
      <x:c r="H907" s="2" t="str">
        <x:v>Bhubaneswar</x:v>
      </x:c>
      <x:c r="I907" s="2" t="str">
        <x:v>Odisha</x:v>
      </x:c>
      <x:c r="J907" s="2" t="str">
        <x:v>Koraput</x:v>
      </x:c>
      <x:c r="K907" s="2" t="str">
        <x:v>Panchpatmali(Central &amp; North)Bauxite Mine</x:v>
      </x:c>
      <x:c r="L907" s="2"/>
      <x:c r="M907" s="2" t="str">
        <x:v>Bauxite</x:v>
      </x:c>
      <x:c r="N907" s="7" t="str">
        <x:v>["Aluminium"]</x:v>
      </x:c>
      <x:c r="O907" s="7" t="str">
        <x:v>["aluminium"]</x:v>
      </x:c>
      <x:c r="P907" s="7" t="str">
        <x:v>["Al"]</x:v>
      </x:c>
      <x:c r="Q907" s="2" t="str">
        <x:v>The National Aluminium Company Limited</x:v>
      </x:c>
      <x:c r="R907" s="2"/>
      <x:c r="S907" s="2"/>
      <x:c r="T907" s="12" t="b">
        <x:v>1</x:v>
      </x:c>
      <x:c r="U907" s="7" t="str">
        <x:v>["https://ibm.gov.in/writereaddata/files/174316637567e69ba7e6515NALCO_CN_MCDR.pdf"]</x:v>
      </x:c>
      <x:c r="V907" s="12" t="b">
        <x:v>0</x:v>
      </x:c>
      <x:c r="W907" s="2" t="str">
        <x:v>inventory_only_not_used_as_spatial_evidence_without_exact_public_coordinates_or_polygon</x:v>
      </x:c>
      <x:c r="X907" s="7" t="str">
        <x:v>https://ibm.gov.in/IBMPortal/pages/mcdr-inspection-reports-and-violation-letters---2024-25---page-1--bhubaneswar-region-</x:v>
      </x:c>
    </x:row>
    <x:row r="908" ht="26" customHeight="1">
      <x:c r="A908" s="2" t="str">
        <x:v>IBM-MCDR-MINE-2D75F0EDF807D387</x:v>
      </x:c>
      <x:c r="B908" s="7" t="str">
        <x:v>official_mcdr_latest_inspected_mine_view</x:v>
      </x:c>
      <x:c r="C908" s="7" t="str">
        <x:v>normalized_office_state_district_mine_name</x:v>
      </x:c>
      <x:c r="D908" s="2" t="n">
        <x:v>1</x:v>
      </x:c>
      <x:c r="E908" s="9" t="n">
        <x:v>45568</x:v>
      </x:c>
      <x:c r="F908" s="9" t="n">
        <x:v>45568</x:v>
      </x:c>
      <x:c r="G908" s="7" t="str">
        <x:v>["2024-25"]</x:v>
      </x:c>
      <x:c r="H908" s="2" t="str">
        <x:v>Chennai</x:v>
      </x:c>
      <x:c r="I908" s="2" t="str">
        <x:v>Tamil Nadu</x:v>
      </x:c>
      <x:c r="J908" s="2" t="str">
        <x:v>Trichy</x:v>
      </x:c>
      <x:c r="K908" s="2" t="str">
        <x:v>Kottathur</x:v>
      </x:c>
      <x:c r="L908" s="2"/>
      <x:c r="M908" s="2" t="str">
        <x:v>Garnet</x:v>
      </x:c>
      <x:c r="N908" s="7" t="str">
        <x:v>[]</x:v>
      </x:c>
      <x:c r="O908" s="7" t="str">
        <x:v>[]</x:v>
      </x:c>
      <x:c r="P908" s="7" t="str">
        <x:v>[]</x:v>
      </x:c>
      <x:c r="Q908" s="2" t="str">
        <x:v>M/s. S.S.Minerals</x:v>
      </x:c>
      <x:c r="R908" s="2"/>
      <x:c r="S908" s="2"/>
      <x:c r="T908" s="12" t="b">
        <x:v>1</x:v>
      </x:c>
      <x:c r="U908" s="7" t="str">
        <x:v>[]</x:v>
      </x:c>
      <x:c r="V908" s="12" t="b">
        <x:v>0</x:v>
      </x:c>
      <x:c r="W908" s="2" t="str">
        <x:v>inventory_only_not_used_as_spatial_evidence_without_exact_public_coordinates_or_polygon</x:v>
      </x:c>
      <x:c r="X908" s="7" t="str">
        <x:v>https://ibm.gov.in/IBMPortal/pages/mcdr-reports-and-violation-letters--2024-25---chennai-region---page-1</x:v>
      </x:c>
    </x:row>
    <x:row r="909" ht="26" customHeight="1">
      <x:c r="A909" s="2" t="str">
        <x:v>IBM-MCDR-MINE-BEA0435E2C1FE1C7</x:v>
      </x:c>
      <x:c r="B909" s="7" t="str">
        <x:v>official_mcdr_latest_inspected_mine_view</x:v>
      </x:c>
      <x:c r="C909" s="7" t="str">
        <x:v>normalized_office_state_district_mine_name</x:v>
      </x:c>
      <x:c r="D909" s="2" t="n">
        <x:v>1</x:v>
      </x:c>
      <x:c r="E909" s="9" t="n">
        <x:v>45568</x:v>
      </x:c>
      <x:c r="F909" s="9" t="n">
        <x:v>45568</x:v>
      </x:c>
      <x:c r="G909" s="7" t="str">
        <x:v>["2024-25"]</x:v>
      </x:c>
      <x:c r="H909" s="2" t="str">
        <x:v>Guwahati</x:v>
      </x:c>
      <x:c r="I909" s="2" t="str">
        <x:v>Meghalaya</x:v>
      </x:c>
      <x:c r="J909" s="2" t="str">
        <x:v>East Jaintia Hills</x:v>
      </x:c>
      <x:c r="K909" s="2" t="str">
        <x:v>Wahpynkon Limestone Mine-II</x:v>
      </x:c>
      <x:c r="L909" s="2"/>
      <x:c r="M909" s="2" t="str">
        <x:v>Limestone</x:v>
      </x:c>
      <x:c r="N909" s="7" t="str">
        <x:v>["Calcium and limestone"]</x:v>
      </x:c>
      <x:c r="O909" s="7" t="str">
        <x:v>["calcium","calcium carbonate"]</x:v>
      </x:c>
      <x:c r="P909" s="7" t="str">
        <x:v>["Ca","CaCO3"]</x:v>
      </x:c>
      <x:c r="Q909" s="2" t="str">
        <x:v>M/s STAR CEMENT LIMITED</x:v>
      </x:c>
      <x:c r="R909" s="2"/>
      <x:c r="S909" s="2"/>
      <x:c r="T909" s="12" t="b">
        <x:v>1</x:v>
      </x:c>
      <x:c r="U909" s="7" t="str">
        <x:v>["https://ibm.gov.in/writereaddata/files/173866756667a1f62e177d9Wahpynkon_Limestone_MineII_JMG.pdf"]</x:v>
      </x:c>
      <x:c r="V909" s="12" t="b">
        <x:v>0</x:v>
      </x:c>
      <x:c r="W909" s="2" t="str">
        <x:v>inventory_only_not_used_as_spatial_evidence_without_exact_public_coordinates_or_polygon</x:v>
      </x:c>
      <x:c r="X909" s="7" t="str">
        <x:v>https://ibm.gov.in/IBMPortal/pages/mcdr-inspection-reports-and-violation-letters---2024-25---guwahati-region</x:v>
      </x:c>
    </x:row>
    <x:row r="910" ht="26" customHeight="1">
      <x:c r="A910" s="2" t="str">
        <x:v>IBM-MCDR-MINE-6EB7A8EDA6346671</x:v>
      </x:c>
      <x:c r="B910" s="7" t="str">
        <x:v>official_mcdr_latest_inspected_mine_view</x:v>
      </x:c>
      <x:c r="C910" s="7" t="str">
        <x:v>normalized_office_state_district_mine_name</x:v>
      </x:c>
      <x:c r="D910" s="2" t="n">
        <x:v>2</x:v>
      </x:c>
      <x:c r="E910" s="9" t="n">
        <x:v>45440</x:v>
      </x:c>
      <x:c r="F910" s="9" t="n">
        <x:v>45568</x:v>
      </x:c>
      <x:c r="G910" s="7" t="str">
        <x:v>["2024-25"]</x:v>
      </x:c>
      <x:c r="H910" s="2" t="str">
        <x:v>Hyderabad</x:v>
      </x:c>
      <x:c r="I910" s="2" t="str">
        <x:v>Telangana</x:v>
      </x:c>
      <x:c r="J910" s="2" t="str">
        <x:v>Suryapet</x:v>
      </x:c>
      <x:c r="K910" s="2" t="str">
        <x:v>SAGAR CEMENTS LIMESTONE MINE-1,326.58 Ha</x:v>
      </x:c>
      <x:c r="L910" s="2"/>
      <x:c r="M910" s="2" t="str">
        <x:v>LIMESTONE</x:v>
      </x:c>
      <x:c r="N910" s="7" t="str">
        <x:v>["Calcium and limestone"]</x:v>
      </x:c>
      <x:c r="O910" s="7" t="str">
        <x:v>["calcium","calcium carbonate"]</x:v>
      </x:c>
      <x:c r="P910" s="7" t="str">
        <x:v>["Ca","CaCO3"]</x:v>
      </x:c>
      <x:c r="Q910" s="2" t="str">
        <x:v>SAGAR CEMENTS LIMITED</x:v>
      </x:c>
      <x:c r="R910" s="2" t="n">
        <x:v>326.58</x:v>
      </x:c>
      <x:c r="S910" s="2"/>
      <x:c r="T910" s="12" t="b">
        <x:v>1</x:v>
      </x:c>
      <x:c r="U910" s="7" t="str">
        <x:v>["https://ibm.gov.in/writereaddata/files/1737441510678f40e680e0f43_SagarI38APR14007.pdf","https://ibm.gov.in/writereaddata/files/1737441521678f40f19d7f243A_38APR14007.pdf"]</x:v>
      </x:c>
      <x:c r="V910" s="12" t="b">
        <x:v>0</x:v>
      </x:c>
      <x:c r="W910" s="2" t="str">
        <x:v>inventory_only_not_used_as_spatial_evidence_without_exact_public_coordinates_or_polygon</x:v>
      </x:c>
      <x:c r="X910" s="7" t="str">
        <x:v>https://ibm.gov.in/IBMPortal/pages/mcdr-inspection-reports-and-violation-letters---2024-25---hyderabad-region---page-2</x:v>
      </x:c>
    </x:row>
    <x:row r="911" ht="26" customHeight="1">
      <x:c r="A911" s="2" t="str">
        <x:v>IBM-MCDR-MINE-9F4376249D3F2947</x:v>
      </x:c>
      <x:c r="B911" s="7" t="str">
        <x:v>official_mcdr_latest_inspected_mine_view</x:v>
      </x:c>
      <x:c r="C911" s="7" t="str">
        <x:v>normalized_office_state_district_mine_name</x:v>
      </x:c>
      <x:c r="D911" s="2" t="n">
        <x:v>2</x:v>
      </x:c>
      <x:c r="E911" s="9" t="n">
        <x:v>45440</x:v>
      </x:c>
      <x:c r="F911" s="9" t="n">
        <x:v>45568</x:v>
      </x:c>
      <x:c r="G911" s="7" t="str">
        <x:v>["2024-25"]</x:v>
      </x:c>
      <x:c r="H911" s="2" t="str">
        <x:v>Hyderabad</x:v>
      </x:c>
      <x:c r="I911" s="2" t="str">
        <x:v>Telangana</x:v>
      </x:c>
      <x:c r="J911" s="2" t="str">
        <x:v>Suryapet</x:v>
      </x:c>
      <x:c r="K911" s="2" t="str">
        <x:v>SAGAR CEMENTS LIMESTONE MINE-2,143.72 Ha</x:v>
      </x:c>
      <x:c r="L911" s="2"/>
      <x:c r="M911" s="2" t="str">
        <x:v>LIMESTONE</x:v>
      </x:c>
      <x:c r="N911" s="7" t="str">
        <x:v>["Calcium and limestone"]</x:v>
      </x:c>
      <x:c r="O911" s="7" t="str">
        <x:v>["calcium","calcium carbonate"]</x:v>
      </x:c>
      <x:c r="P911" s="7" t="str">
        <x:v>["Ca","CaCO3"]</x:v>
      </x:c>
      <x:c r="Q911" s="2" t="str">
        <x:v>SAGAR CEMENTS LIMITED</x:v>
      </x:c>
      <x:c r="R911" s="2" t="n">
        <x:v>143.72</x:v>
      </x:c>
      <x:c r="S911" s="2"/>
      <x:c r="T911" s="12" t="b">
        <x:v>1</x:v>
      </x:c>
      <x:c r="U911" s="7" t="str">
        <x:v>["https://ibm.gov.in/writereaddata/files/1737441534678f40fe0873544_Sagar_IIMKK2025_corrected.pdf"]</x:v>
      </x:c>
      <x:c r="V911" s="12" t="b">
        <x:v>0</x:v>
      </x:c>
      <x:c r="W911" s="2" t="str">
        <x:v>inventory_only_not_used_as_spatial_evidence_without_exact_public_coordinates_or_polygon</x:v>
      </x:c>
      <x:c r="X911" s="7" t="str">
        <x:v>https://ibm.gov.in/IBMPortal/pages/mcdr-inspection-reports-and-violation-letters---2024-25---hyderabad-region---page-2</x:v>
      </x:c>
    </x:row>
    <x:row r="912" ht="26" customHeight="1">
      <x:c r="A912" s="2" t="str">
        <x:v>IBM-MCDR-MINE-0AAF24797CEDCF77</x:v>
      </x:c>
      <x:c r="B912" s="7" t="str">
        <x:v>official_mcdr_latest_inspected_mine_view</x:v>
      </x:c>
      <x:c r="C912" s="7" t="str">
        <x:v>normalized_office_state_district_mine_name</x:v>
      </x:c>
      <x:c r="D912" s="2" t="n">
        <x:v>1</x:v>
      </x:c>
      <x:c r="E912" s="9" t="n">
        <x:v>45568</x:v>
      </x:c>
      <x:c r="F912" s="9" t="n">
        <x:v>45568</x:v>
      </x:c>
      <x:c r="G912" s="7" t="str">
        <x:v>["2024-25"]</x:v>
      </x:c>
      <x:c r="H912" s="2" t="str">
        <x:v>Jabalpur</x:v>
      </x:c>
      <x:c r="I912" s="2" t="str">
        <x:v>Madhya Pradesh</x:v>
      </x:c>
      <x:c r="J912" s="2" t="str">
        <x:v>Satna</x:v>
      </x:c>
      <x:c r="K912" s="2" t="str">
        <x:v>BARAHIYA (6.794 HECT.)</x:v>
      </x:c>
      <x:c r="L912" s="2"/>
      <x:c r="M912" s="2" t="str">
        <x:v>LIMESTONE</x:v>
      </x:c>
      <x:c r="N912" s="7" t="str">
        <x:v>["Calcium and limestone"]</x:v>
      </x:c>
      <x:c r="O912" s="7" t="str">
        <x:v>["calcium","calcium carbonate"]</x:v>
      </x:c>
      <x:c r="P912" s="7" t="str">
        <x:v>["Ca","CaCO3"]</x:v>
      </x:c>
      <x:c r="Q912" s="2" t="str">
        <x:v>SMT. MANJU SINGH</x:v>
      </x:c>
      <x:c r="R912" s="2" t="n">
        <x:v>6.794</x:v>
      </x:c>
      <x:c r="S912" s="2"/>
      <x:c r="T912" s="12" t="b">
        <x:v>1</x:v>
      </x:c>
      <x:c r="U912" s="7" t="str">
        <x:v>["https://ibm.gov.in/writereaddata/files/173891365667a5b778a74e2mcdr_Barahiya_6.794_hect..pdf","https://ibm.gov.in/writereaddata/files/173891368267a5b79241288violation_Barahiya_6.794_hect..pdf"]</x:v>
      </x:c>
      <x:c r="V912" s="12" t="b">
        <x:v>0</x:v>
      </x:c>
      <x:c r="W912" s="2" t="str">
        <x:v>inventory_only_not_used_as_spatial_evidence_without_exact_public_coordinates_or_polygon</x:v>
      </x:c>
      <x:c r="X912" s="7" t="str">
        <x:v>https://ibm.gov.in/IBMPortal/pages/mcdr-reports-and-violation-letters---2024-25--jabalpur-region---page-02</x:v>
      </x:c>
    </x:row>
    <x:row r="913" ht="26" customHeight="1">
      <x:c r="A913" s="2" t="str">
        <x:v>IBM-MCDR-MINE-C18B9BA0265A6FB8</x:v>
      </x:c>
      <x:c r="B913" s="7" t="str">
        <x:v>official_mcdr_latest_inspected_mine_view</x:v>
      </x:c>
      <x:c r="C913" s="7" t="str">
        <x:v>normalized_office_state_district_mine_name</x:v>
      </x:c>
      <x:c r="D913" s="2" t="n">
        <x:v>1</x:v>
      </x:c>
      <x:c r="E913" s="9" t="n">
        <x:v>45568</x:v>
      </x:c>
      <x:c r="F913" s="9" t="n">
        <x:v>45568</x:v>
      </x:c>
      <x:c r="G913" s="7" t="str">
        <x:v>["2024-25"]</x:v>
      </x:c>
      <x:c r="H913" s="2" t="str">
        <x:v>Jabalpur</x:v>
      </x:c>
      <x:c r="I913" s="2" t="str">
        <x:v>Madhya Pradesh</x:v>
      </x:c>
      <x:c r="J913" s="2" t="str">
        <x:v>Balaghat</x:v>
      </x:c>
      <x:c r="K913" s="2" t="str">
        <x:v>RAMRAMA (45.538 HECT.)</x:v>
      </x:c>
      <x:c r="L913" s="2"/>
      <x:c r="M913" s="2" t="str">
        <x:v>MANGANESE</x:v>
      </x:c>
      <x:c r="N913" s="7" t="str">
        <x:v>["Manganese"]</x:v>
      </x:c>
      <x:c r="O913" s="7" t="str">
        <x:v>["manganese"]</x:v>
      </x:c>
      <x:c r="P913" s="7" t="str">
        <x:v>["Mn"]</x:v>
      </x:c>
      <x:c r="Q913" s="2" t="str">
        <x:v>M/S AP TRIVEDI SONS</x:v>
      </x:c>
      <x:c r="R913" s="2" t="n">
        <x:v>45.538</x:v>
      </x:c>
      <x:c r="S913" s="2"/>
      <x:c r="T913" s="12" t="b">
        <x:v>1</x:v>
      </x:c>
      <x:c r="U913" s="7" t="str">
        <x:v>["https://ibm.gov.in/writereaddata/files/1748951262683ee0de2f2c5mcdr_Ramrama_45.538_hect..pdf"]</x:v>
      </x:c>
      <x:c r="V913" s="12" t="b">
        <x:v>0</x:v>
      </x:c>
      <x:c r="W913" s="2" t="str">
        <x:v>inventory_only_not_used_as_spatial_evidence_without_exact_public_coordinates_or_polygon</x:v>
      </x:c>
      <x:c r="X913" s="7" t="str">
        <x:v>https://ibm.gov.in/IBMPortal/pages/mcdr-reports-and-violation-letters---2024-25--jabalpur-region---page-03</x:v>
      </x:c>
    </x:row>
    <x:row r="914" ht="26" customHeight="1">
      <x:c r="A914" s="2" t="str">
        <x:v>IBM-MCDR-MINE-0AF4159AC5212957</x:v>
      </x:c>
      <x:c r="B914" s="7" t="str">
        <x:v>official_mcdr_latest_inspected_mine_view</x:v>
      </x:c>
      <x:c r="C914" s="7" t="str">
        <x:v>normalized_office_state_district_mine_name</x:v>
      </x:c>
      <x:c r="D914" s="2" t="n">
        <x:v>1</x:v>
      </x:c>
      <x:c r="E914" s="9" t="n">
        <x:v>45567</x:v>
      </x:c>
      <x:c r="F914" s="9" t="n">
        <x:v>45567</x:v>
      </x:c>
      <x:c r="G914" s="7" t="str">
        <x:v>["2024-25"]</x:v>
      </x:c>
      <x:c r="H914" s="2" t="str">
        <x:v>Jabalpur</x:v>
      </x:c>
      <x:c r="I914" s="2" t="str">
        <x:v>Madhya Pradesh</x:v>
      </x:c>
      <x:c r="J914" s="2" t="str">
        <x:v>Balaghat</x:v>
      </x:c>
      <x:c r="K914" s="2" t="str">
        <x:v>SITAPATORE (43.353 HECT.)</x:v>
      </x:c>
      <x:c r="L914" s="2"/>
      <x:c r="M914" s="2" t="str">
        <x:v>MANGANESE</x:v>
      </x:c>
      <x:c r="N914" s="7" t="str">
        <x:v>["Manganese"]</x:v>
      </x:c>
      <x:c r="O914" s="7" t="str">
        <x:v>["manganese"]</x:v>
      </x:c>
      <x:c r="P914" s="7" t="str">
        <x:v>["Mn"]</x:v>
      </x:c>
      <x:c r="Q914" s="2" t="str">
        <x:v>M/S MANGANESE ORE INDIA LIMITED</x:v>
      </x:c>
      <x:c r="R914" s="2" t="n">
        <x:v>43.353</x:v>
      </x:c>
      <x:c r="S914" s="2"/>
      <x:c r="T914" s="12" t="b">
        <x:v>1</x:v>
      </x:c>
      <x:c r="U914" s="7" t="str">
        <x:v>["https://ibm.gov.in/writereaddata/files/174332742667e910c2056e0mcdr_Sitapathore_43.353_Hect..pdf"]</x:v>
      </x:c>
      <x:c r="V914" s="12" t="b">
        <x:v>0</x:v>
      </x:c>
      <x:c r="W914" s="2" t="str">
        <x:v>inventory_only_not_used_as_spatial_evidence_without_exact_public_coordinates_or_polygon</x:v>
      </x:c>
      <x:c r="X914" s="7" t="str">
        <x:v>https://ibm.gov.in/IBMPortal/pages/mcdr-reports-and-violation-letters---2024-25--jabalpur-region---page-03</x:v>
      </x:c>
    </x:row>
    <x:row r="915" ht="26" customHeight="1">
      <x:c r="A915" s="2" t="str">
        <x:v>IBM-MCDR-MINE-0CB7CFD9F4A401F6</x:v>
      </x:c>
      <x:c r="B915" s="7" t="str">
        <x:v>official_mcdr_latest_inspected_mine_view</x:v>
      </x:c>
      <x:c r="C915" s="7" t="str">
        <x:v>normalized_office_state_district_mine_name</x:v>
      </x:c>
      <x:c r="D915" s="2" t="n">
        <x:v>1</x:v>
      </x:c>
      <x:c r="E915" s="9" t="n">
        <x:v>45567</x:v>
      </x:c>
      <x:c r="F915" s="9" t="n">
        <x:v>45567</x:v>
      </x:c>
      <x:c r="G915" s="7" t="str">
        <x:v>["2024-25"]</x:v>
      </x:c>
      <x:c r="H915" s="2" t="str">
        <x:v>Jabalpur</x:v>
      </x:c>
      <x:c r="I915" s="2" t="str">
        <x:v>Madhya Pradesh</x:v>
      </x:c>
      <x:c r="J915" s="2" t="str">
        <x:v>Balaghat</x:v>
      </x:c>
      <x:c r="K915" s="2" t="str">
        <x:v>SUKLI (79.55 HECT.)</x:v>
      </x:c>
      <x:c r="L915" s="2"/>
      <x:c r="M915" s="2" t="str">
        <x:v>MANGANESE</x:v>
      </x:c>
      <x:c r="N915" s="7" t="str">
        <x:v>["Manganese"]</x:v>
      </x:c>
      <x:c r="O915" s="7" t="str">
        <x:v>["manganese"]</x:v>
      </x:c>
      <x:c r="P915" s="7" t="str">
        <x:v>["Mn"]</x:v>
      </x:c>
      <x:c r="Q915" s="2" t="str">
        <x:v>M/S MANGANESE ORE INDIA LIMITED</x:v>
      </x:c>
      <x:c r="R915" s="2" t="n">
        <x:v>79.55</x:v>
      </x:c>
      <x:c r="S915" s="2"/>
      <x:c r="T915" s="12" t="b">
        <x:v>1</x:v>
      </x:c>
      <x:c r="U915" s="7" t="str">
        <x:v>["https://ibm.gov.in/writereaddata/files/174332747567e910f3e23e7mcdr_Sukli_79.55_Hect..pdf"]</x:v>
      </x:c>
      <x:c r="V915" s="12" t="b">
        <x:v>0</x:v>
      </x:c>
      <x:c r="W915" s="2" t="str">
        <x:v>inventory_only_not_used_as_spatial_evidence_without_exact_public_coordinates_or_polygon</x:v>
      </x:c>
      <x:c r="X915" s="7" t="str">
        <x:v>https://ibm.gov.in/IBMPortal/pages/mcdr-reports-and-violation-letters---2024-25--jabalpur-region---page-03</x:v>
      </x:c>
    </x:row>
    <x:row r="916" ht="26" customHeight="1">
      <x:c r="A916" s="2" t="str">
        <x:v>IBM-MCDR-MINE-85462C74CA365A12</x:v>
      </x:c>
      <x:c r="B916" s="7" t="str">
        <x:v>official_mcdr_latest_inspected_mine_view</x:v>
      </x:c>
      <x:c r="C916" s="7" t="str">
        <x:v>normalized_office_state_district_mine_name</x:v>
      </x:c>
      <x:c r="D916" s="2" t="n">
        <x:v>1</x:v>
      </x:c>
      <x:c r="E916" s="9" t="n">
        <x:v>45567</x:v>
      </x:c>
      <x:c r="F916" s="9" t="n">
        <x:v>45567</x:v>
      </x:c>
      <x:c r="G916" s="7" t="str">
        <x:v>["2024-25"]</x:v>
      </x:c>
      <x:c r="H916" s="2" t="str">
        <x:v>Jabalpur</x:v>
      </x:c>
      <x:c r="I916" s="2" t="str">
        <x:v>Madhya Pradesh</x:v>
      </x:c>
      <x:c r="J916" s="2" t="str">
        <x:v>Balaghat</x:v>
      </x:c>
      <x:c r="K916" s="2" t="str">
        <x:v>TIRODI (254.593 HECT.)</x:v>
      </x:c>
      <x:c r="L916" s="2"/>
      <x:c r="M916" s="2" t="str">
        <x:v>MANGANESE</x:v>
      </x:c>
      <x:c r="N916" s="7" t="str">
        <x:v>["Manganese"]</x:v>
      </x:c>
      <x:c r="O916" s="7" t="str">
        <x:v>["manganese"]</x:v>
      </x:c>
      <x:c r="P916" s="7" t="str">
        <x:v>["Mn"]</x:v>
      </x:c>
      <x:c r="Q916" s="2" t="str">
        <x:v>M/S MANGANESE ORE INDIA LIMITED</x:v>
      </x:c>
      <x:c r="R916" s="2" t="n">
        <x:v>254.593</x:v>
      </x:c>
      <x:c r="S916" s="2"/>
      <x:c r="T916" s="12" t="b">
        <x:v>1</x:v>
      </x:c>
      <x:c r="U916" s="7" t="str">
        <x:v>["https://ibm.gov.in/writereaddata/files/174334130967e946fd3c779mcdr_Tirodi_254.593_hect..pdf"]</x:v>
      </x:c>
      <x:c r="V916" s="12" t="b">
        <x:v>0</x:v>
      </x:c>
      <x:c r="W916" s="2" t="str">
        <x:v>inventory_only_not_used_as_spatial_evidence_without_exact_public_coordinates_or_polygon</x:v>
      </x:c>
      <x:c r="X916" s="7" t="str">
        <x:v>https://ibm.gov.in/IBMPortal/pages/mcdr-reports-and-violation-letters---2024-25--jabalpur-region---page-03</x:v>
      </x:c>
    </x:row>
    <x:row r="917" ht="26" customHeight="1">
      <x:c r="A917" s="2" t="str">
        <x:v>IBM-MCDR-MINE-220E17478781EF25</x:v>
      </x:c>
      <x:c r="B917" s="7" t="str">
        <x:v>official_mcdr_latest_inspected_mine_view</x:v>
      </x:c>
      <x:c r="C917" s="7" t="str">
        <x:v>normalized_office_state_district_mine_name</x:v>
      </x:c>
      <x:c r="D917" s="2" t="n">
        <x:v>1</x:v>
      </x:c>
      <x:c r="E917" s="9" t="n">
        <x:v>45566</x:v>
      </x:c>
      <x:c r="F917" s="9" t="n">
        <x:v>45566</x:v>
      </x:c>
      <x:c r="G917" s="7" t="str">
        <x:v>["2024-25"]</x:v>
      </x:c>
      <x:c r="H917" s="2" t="str">
        <x:v>Ajmer</x:v>
      </x:c>
      <x:c r="I917" s="2" t="str">
        <x:v>Rajasthan</x:v>
      </x:c>
      <x:c r="J917" s="2" t="str">
        <x:v>Barmer</x:v>
      </x:c>
      <x:c r="K917" s="2" t="str">
        <x:v>Murad Ki Dhani/Borasar(2/85)</x:v>
      </x:c>
      <x:c r="L917" s="2"/>
      <x:c r="M917" s="2" t="str">
        <x:v>Siliceous Earth</x:v>
      </x:c>
      <x:c r="N917" s="7" t="str">
        <x:v>["Silicon"]</x:v>
      </x:c>
      <x:c r="O917" s="7" t="str">
        <x:v>["silicon","silicon dioxide"]</x:v>
      </x:c>
      <x:c r="P917" s="7" t="str">
        <x:v>["Si","SiO2"]</x:v>
      </x:c>
      <x:c r="Q917" s="2" t="str">
        <x:v>P.P. ENTERPRISES</x:v>
      </x:c>
      <x:c r="R917" s="2"/>
      <x:c r="S917" s="2"/>
      <x:c r="T917" s="12" t="b">
        <x:v>1</x:v>
      </x:c>
      <x:c r="U917" s="7" t="str">
        <x:v>["https://ibm.gov.in/writereaddata/files/1745777344680e72c0aaf8bMuradKiDhani_mcdr01102024.PDF"]</x:v>
      </x:c>
      <x:c r="V917" s="12" t="b">
        <x:v>0</x:v>
      </x:c>
      <x:c r="W917" s="2" t="str">
        <x:v>inventory_only_not_used_as_spatial_evidence_without_exact_public_coordinates_or_polygon</x:v>
      </x:c>
      <x:c r="X917" s="7" t="str">
        <x:v>https://ibm.gov.in/IBMPortal/pages/mcdr-reports--amp--violation-letters-for-the-year-2024-25--ajmer-region--page-1</x:v>
      </x:c>
    </x:row>
    <x:row r="918" ht="26" customHeight="1">
      <x:c r="A918" s="2" t="str">
        <x:v>IBM-MCDR-MINE-1626D78AEE423FB1</x:v>
      </x:c>
      <x:c r="B918" s="7" t="str">
        <x:v>official_mcdr_latest_inspected_mine_view</x:v>
      </x:c>
      <x:c r="C918" s="7" t="str">
        <x:v>normalized_office_state_district_mine_name</x:v>
      </x:c>
      <x:c r="D918" s="2" t="n">
        <x:v>1</x:v>
      </x:c>
      <x:c r="E918" s="9" t="n">
        <x:v>45566</x:v>
      </x:c>
      <x:c r="F918" s="9" t="n">
        <x:v>45566</x:v>
      </x:c>
      <x:c r="G918" s="7" t="str">
        <x:v>["2024-25"]</x:v>
      </x:c>
      <x:c r="H918" s="2" t="str">
        <x:v>Bangalore</x:v>
      </x:c>
      <x:c r="I918" s="2" t="str">
        <x:v>Karnataka</x:v>
      </x:c>
      <x:c r="J918" s="2" t="str">
        <x:v>Bellari</x:v>
      </x:c>
      <x:c r="K918" s="2" t="str">
        <x:v>DHARMAPURI ML2160</x:v>
      </x:c>
      <x:c r="L918" s="2"/>
      <x:c r="M918" s="2" t="str">
        <x:v>IRON ORE</x:v>
      </x:c>
      <x:c r="N918" s="7" t="str">
        <x:v>["Iron"]</x:v>
      </x:c>
      <x:c r="O918" s="7" t="str">
        <x:v>["iron"]</x:v>
      </x:c>
      <x:c r="P918" s="7" t="str">
        <x:v>["Fe"]</x:v>
      </x:c>
      <x:c r="Q918" s="2" t="str">
        <x:v>VESCO</x:v>
      </x:c>
      <x:c r="R918" s="2"/>
      <x:c r="S918" s="2" t="str">
        <x:v>MCDR</x:v>
      </x:c>
      <x:c r="T918" s="12" t="b">
        <x:v>1</x:v>
      </x:c>
      <x:c r="U918" s="7" t="str">
        <x:v>["https://ibm.gov.in/writereaddata/files/1729835236671b30e48320cvl_Dharmapuri_Vesco.pdf","https://ibm.gov.in/writereaddata/files/1733122413674d596d969dbmcdr_Dharmapuri_VESCO.pdf"]</x:v>
      </x:c>
      <x:c r="V918" s="12" t="b">
        <x:v>0</x:v>
      </x:c>
      <x:c r="W918" s="2" t="str">
        <x:v>inventory_only_not_used_as_spatial_evidence_without_exact_public_coordinates_or_polygon</x:v>
      </x:c>
      <x:c r="X918" s="7" t="str">
        <x:v>https://ibm.gov.in/IBMPortal/pages/mcdr-inspection-reports--amp--violation-letters---2024-25----bengalore-region----page--1</x:v>
      </x:c>
    </x:row>
    <x:row r="919" ht="26" customHeight="1">
      <x:c r="A919" s="2" t="str">
        <x:v>IBM-MCDR-MINE-994D5A07F3563688</x:v>
      </x:c>
      <x:c r="B919" s="7" t="str">
        <x:v>official_mcdr_latest_inspected_mine_view</x:v>
      </x:c>
      <x:c r="C919" s="7" t="str">
        <x:v>normalized_office_state_district_mine_name</x:v>
      </x:c>
      <x:c r="D919" s="2" t="n">
        <x:v>1</x:v>
      </x:c>
      <x:c r="E919" s="9" t="n">
        <x:v>45566</x:v>
      </x:c>
      <x:c r="F919" s="9" t="n">
        <x:v>45566</x:v>
      </x:c>
      <x:c r="G919" s="7" t="str">
        <x:v>["2024-25"]</x:v>
      </x:c>
      <x:c r="H919" s="2" t="str">
        <x:v>Bangalore</x:v>
      </x:c>
      <x:c r="I919" s="2" t="str">
        <x:v>Karnataka</x:v>
      </x:c>
      <x:c r="J919" s="2" t="str">
        <x:v>Bellari</x:v>
      </x:c>
      <x:c r="K919" s="2" t="str">
        <x:v>Ramanadurga ML 2141</x:v>
      </x:c>
      <x:c r="L919" s="2"/>
      <x:c r="M919" s="2" t="str">
        <x:v>IRON ORE</x:v>
      </x:c>
      <x:c r="N919" s="7" t="str">
        <x:v>["Iron"]</x:v>
      </x:c>
      <x:c r="O919" s="7" t="str">
        <x:v>["iron"]</x:v>
      </x:c>
      <x:c r="P919" s="7" t="str">
        <x:v>["Fe"]</x:v>
      </x:c>
      <x:c r="Q919" s="2" t="str">
        <x:v>SKME</x:v>
      </x:c>
      <x:c r="R919" s="2"/>
      <x:c r="S919" s="2" t="str">
        <x:v>MINING PLAN MODIFICATION</x:v>
      </x:c>
      <x:c r="T919" s="12" t="b">
        <x:v>1</x:v>
      </x:c>
      <x:c r="U919" s="7" t="str">
        <x:v>["https://ibm.gov.in/writereaddata/files/1728903535670cf96ff3031schowcause_Ramanadurga_SKME.pdf","https://ibm.gov.in/writereaddata/files/1728903550670cf97e911e2vl_Ramanadurga_SKME.pdf","https://ibm.gov.in/writereaddata/files/17465104966819a2a0639f3mcdr_ramandurga_SKME.pdf"]</x:v>
      </x:c>
      <x:c r="V919" s="12" t="b">
        <x:v>0</x:v>
      </x:c>
      <x:c r="W919" s="2" t="str">
        <x:v>inventory_only_not_used_as_spatial_evidence_without_exact_public_coordinates_or_polygon</x:v>
      </x:c>
      <x:c r="X919" s="7" t="str">
        <x:v>https://ibm.gov.in/IBMPortal/pages/mcdr-inspection-reports--amp--violation-letters---2024-25----bengalore-region----page--1</x:v>
      </x:c>
    </x:row>
    <x:row r="920" ht="26" customHeight="1">
      <x:c r="A920" s="2" t="str">
        <x:v>IBM-MCDR-MINE-962B184ACFBD9CF9</x:v>
      </x:c>
      <x:c r="B920" s="7" t="str">
        <x:v>official_mcdr_latest_inspected_mine_view</x:v>
      </x:c>
      <x:c r="C920" s="7" t="str">
        <x:v>mine_code</x:v>
      </x:c>
      <x:c r="D920" s="2" t="n">
        <x:v>1</x:v>
      </x:c>
      <x:c r="E920" s="9" t="n">
        <x:v>45566</x:v>
      </x:c>
      <x:c r="F920" s="9" t="n">
        <x:v>45566</x:v>
      </x:c>
      <x:c r="G920" s="7" t="str">
        <x:v>["2024-25"]</x:v>
      </x:c>
      <x:c r="H920" s="2" t="str">
        <x:v>Gandhinagar</x:v>
      </x:c>
      <x:c r="I920" s="2"/>
      <x:c r="J920" s="2"/>
      <x:c r="K920" s="2" t="str">
        <x:v>Adityana Limestone &amp; Marl Mines</x:v>
      </x:c>
      <x:c r="L920" s="2" t="str">
        <x:v>38GUJ08254</x:v>
      </x:c>
      <x:c r="M920" s="2"/>
      <x:c r="N920" s="7" t="str">
        <x:v>["Calcium and limestone"]</x:v>
      </x:c>
      <x:c r="O920" s="7" t="str">
        <x:v>["calcium","calcium carbonate"]</x:v>
      </x:c>
      <x:c r="P920" s="7" t="str">
        <x:v>["Ca","CaCO3"]</x:v>
      </x:c>
      <x:c r="Q920" s="2" t="str">
        <x:v>M/s Saurashtra Cement Limited</x:v>
      </x:c>
      <x:c r="R920" s="2"/>
      <x:c r="S920" s="2" t="str">
        <x:v>SR</x:v>
      </x:c>
      <x:c r="T920" s="12" t="b">
        <x:v>1</x:v>
      </x:c>
      <x:c r="U920" s="7" t="str">
        <x:v>["https://ibm.gov.in/writereaddata/files/174401457167f38cebb526338GUJ08254.pdf"]</x:v>
      </x:c>
      <x:c r="V920" s="12" t="b">
        <x:v>0</x:v>
      </x:c>
      <x:c r="W920" s="2" t="str">
        <x:v>inventory_only_not_used_as_spatial_evidence_without_exact_public_coordinates_or_polygon</x:v>
      </x:c>
      <x:c r="X920" s="7" t="str">
        <x:v>https://ibm.gov.in/IBMPortal/pages/mcdr-inspection-reports-and-violation-letters--2024-25--gandhinagar-region----page-3</x:v>
      </x:c>
    </x:row>
    <x:row r="921" ht="26" customHeight="1">
      <x:c r="A921" s="2" t="str">
        <x:v>IBM-MCDR-MINE-00BD7E2C2881A2B7</x:v>
      </x:c>
      <x:c r="B921" s="7" t="str">
        <x:v>official_mcdr_latest_inspected_mine_view</x:v>
      </x:c>
      <x:c r="C921" s="7" t="str">
        <x:v>normalized_office_state_district_mine_name</x:v>
      </x:c>
      <x:c r="D921" s="2" t="n">
        <x:v>1</x:v>
      </x:c>
      <x:c r="E921" s="9" t="n">
        <x:v>45566</x:v>
      </x:c>
      <x:c r="F921" s="9" t="n">
        <x:v>45566</x:v>
      </x:c>
      <x:c r="G921" s="7" t="str">
        <x:v>["2024-25"]</x:v>
      </x:c>
      <x:c r="H921" s="2" t="str">
        <x:v>Jabalpur</x:v>
      </x:c>
      <x:c r="I921" s="2" t="str">
        <x:v>Madhya Pradesh</x:v>
      </x:c>
      <x:c r="J921" s="2" t="str">
        <x:v>Balaghat</x:v>
      </x:c>
      <x:c r="K921" s="2" t="str">
        <x:v>SITAPATORE (4.734 HECT.)</x:v>
      </x:c>
      <x:c r="L921" s="2"/>
      <x:c r="M921" s="2" t="str">
        <x:v>MANGANESE</x:v>
      </x:c>
      <x:c r="N921" s="7" t="str">
        <x:v>["Manganese"]</x:v>
      </x:c>
      <x:c r="O921" s="7" t="str">
        <x:v>["manganese"]</x:v>
      </x:c>
      <x:c r="P921" s="7" t="str">
        <x:v>["Mn"]</x:v>
      </x:c>
      <x:c r="Q921" s="2" t="str">
        <x:v>M/S MANGANESE ORE INDIA LIMITED</x:v>
      </x:c>
      <x:c r="R921" s="2" t="n">
        <x:v>4.734</x:v>
      </x:c>
      <x:c r="S921" s="2"/>
      <x:c r="T921" s="12" t="b">
        <x:v>1</x:v>
      </x:c>
      <x:c r="U921" s="7" t="str">
        <x:v>["https://ibm.gov.in/writereaddata/files/174332741167e910b375109mcdr_Sitapathore_4.734_hect..pdf"]</x:v>
      </x:c>
      <x:c r="V921" s="12" t="b">
        <x:v>0</x:v>
      </x:c>
      <x:c r="W921" s="2" t="str">
        <x:v>inventory_only_not_used_as_spatial_evidence_without_exact_public_coordinates_or_polygon</x:v>
      </x:c>
      <x:c r="X921" s="7" t="str">
        <x:v>https://ibm.gov.in/IBMPortal/pages/mcdr-reports-and-violation-letters---2024-25--jabalpur-region---page-03</x:v>
      </x:c>
    </x:row>
    <x:row r="922" ht="26" customHeight="1">
      <x:c r="A922" s="2" t="str">
        <x:v>IBM-MCDR-MINE-A799C1C5B2B4B378</x:v>
      </x:c>
      <x:c r="B922" s="7" t="str">
        <x:v>official_mcdr_latest_inspected_mine_view</x:v>
      </x:c>
      <x:c r="C922" s="7" t="str">
        <x:v>normalized_office_state_district_mine_name</x:v>
      </x:c>
      <x:c r="D922" s="2" t="n">
        <x:v>1</x:v>
      </x:c>
      <x:c r="E922" s="9" t="n">
        <x:v>45566</x:v>
      </x:c>
      <x:c r="F922" s="9" t="n">
        <x:v>45566</x:v>
      </x:c>
      <x:c r="G922" s="7" t="str">
        <x:v>["2024-25"]</x:v>
      </x:c>
      <x:c r="H922" s="2" t="str">
        <x:v>Jabalpur</x:v>
      </x:c>
      <x:c r="I922" s="2" t="str">
        <x:v>Madhya Pradesh</x:v>
      </x:c>
      <x:c r="J922" s="2" t="str">
        <x:v>Balaghat</x:v>
      </x:c>
      <x:c r="K922" s="2" t="str">
        <x:v>TIRODI (37.09 HECT.)</x:v>
      </x:c>
      <x:c r="L922" s="2"/>
      <x:c r="M922" s="2" t="str">
        <x:v>MANGANESE</x:v>
      </x:c>
      <x:c r="N922" s="7" t="str">
        <x:v>["Manganese"]</x:v>
      </x:c>
      <x:c r="O922" s="7" t="str">
        <x:v>["manganese"]</x:v>
      </x:c>
      <x:c r="P922" s="7" t="str">
        <x:v>["Mn"]</x:v>
      </x:c>
      <x:c r="Q922" s="2" t="str">
        <x:v>M/S MANGANESE ORE INDIA LIMITED</x:v>
      </x:c>
      <x:c r="R922" s="2" t="n">
        <x:v>37.09</x:v>
      </x:c>
      <x:c r="S922" s="2"/>
      <x:c r="T922" s="12" t="b">
        <x:v>1</x:v>
      </x:c>
      <x:c r="U922" s="7" t="str">
        <x:v>["https://ibm.gov.in/writereaddata/files/174332748767e910ffa3b81mcdr_Tirodi_37.09_Hect..pdf"]</x:v>
      </x:c>
      <x:c r="V922" s="12" t="b">
        <x:v>0</x:v>
      </x:c>
      <x:c r="W922" s="2" t="str">
        <x:v>inventory_only_not_used_as_spatial_evidence_without_exact_public_coordinates_or_polygon</x:v>
      </x:c>
      <x:c r="X922" s="7" t="str">
        <x:v>https://ibm.gov.in/IBMPortal/pages/mcdr-reports-and-violation-letters---2024-25--jabalpur-region---page-03</x:v>
      </x:c>
    </x:row>
    <x:row r="923" ht="26" customHeight="1">
      <x:c r="A923" s="2" t="str">
        <x:v>IBM-MCDR-MINE-EEE88F5FC5E91016</x:v>
      </x:c>
      <x:c r="B923" s="7" t="str">
        <x:v>official_mcdr_latest_inspected_mine_view</x:v>
      </x:c>
      <x:c r="C923" s="7" t="str">
        <x:v>normalized_office_state_district_mine_name</x:v>
      </x:c>
      <x:c r="D923" s="2" t="n">
        <x:v>1</x:v>
      </x:c>
      <x:c r="E923" s="9" t="n">
        <x:v>45566</x:v>
      </x:c>
      <x:c r="F923" s="9" t="n">
        <x:v>45566</x:v>
      </x:c>
      <x:c r="G923" s="7" t="str">
        <x:v>["2024-25"]</x:v>
      </x:c>
      <x:c r="H923" s="2" t="str">
        <x:v>Vijayawada</x:v>
      </x:c>
      <x:c r="I923" s="2" t="str">
        <x:v>Andhra Pradesh</x:v>
      </x:c>
      <x:c r="J923" s="2" t="str">
        <x:v>Vizianagaram</x:v>
      </x:c>
      <x:c r="K923" s="2" t="str">
        <x:v>Maheswari</x:v>
      </x:c>
      <x:c r="L923" s="2"/>
      <x:c r="M923" s="2" t="str">
        <x:v>Manganese</x:v>
      </x:c>
      <x:c r="N923" s="7" t="str">
        <x:v>["Manganese"]</x:v>
      </x:c>
      <x:c r="O923" s="7" t="str">
        <x:v>["manganese"]</x:v>
      </x:c>
      <x:c r="P923" s="7" t="str">
        <x:v>["Mn"]</x:v>
      </x:c>
      <x:c r="Q923" s="2" t="str">
        <x:v>SK SARAWAGI AND (P)CO LTD</x:v>
      </x:c>
      <x:c r="R923" s="2"/>
      <x:c r="S923" s="2"/>
      <x:c r="T923" s="12" t="b">
        <x:v>1</x:v>
      </x:c>
      <x:c r="U923" s="7" t="str">
        <x:v>["https://ibm.gov.in/writereaddata/files/1748949975683edbd744d19MAHESWARI_MCDR.PDF.pdf"]</x:v>
      </x:c>
      <x:c r="V923" s="12" t="b">
        <x:v>0</x:v>
      </x:c>
      <x:c r="W923" s="2" t="str">
        <x:v>inventory_only_not_used_as_spatial_evidence_without_exact_public_coordinates_or_polygon</x:v>
      </x:c>
      <x:c r="X923" s="7" t="str">
        <x:v>https://ibm.gov.in/IBMPortal/pages/mcdr-inspection-reports--amp--violation-letters-for-the-year-2024-25-vijayawada-regional-office--page-1-</x:v>
      </x:c>
    </x:row>
    <x:row r="924" ht="26" customHeight="1">
      <x:c r="A924" s="2" t="str">
        <x:v>IBM-MCDR-MINE-47E90798AFF45E4E</x:v>
      </x:c>
      <x:c r="B924" s="7" t="str">
        <x:v>official_mcdr_latest_inspected_mine_view</x:v>
      </x:c>
      <x:c r="C924" s="7" t="str">
        <x:v>normalized_office_state_district_mine_name</x:v>
      </x:c>
      <x:c r="D924" s="2" t="n">
        <x:v>1</x:v>
      </x:c>
      <x:c r="E924" s="9" t="n">
        <x:v>45566</x:v>
      </x:c>
      <x:c r="F924" s="9" t="n">
        <x:v>45566</x:v>
      </x:c>
      <x:c r="G924" s="7" t="str">
        <x:v>["2024-25"]</x:v>
      </x:c>
      <x:c r="H924" s="2" t="str">
        <x:v>Vijayawada</x:v>
      </x:c>
      <x:c r="I924" s="2" t="str">
        <x:v>Andhra Pradesh</x:v>
      </x:c>
      <x:c r="J924" s="2" t="str">
        <x:v>Vizianagaram</x:v>
      </x:c>
      <x:c r="K924" s="2" t="str">
        <x:v>Mamidivalasa</x:v>
      </x:c>
      <x:c r="L924" s="2"/>
      <x:c r="M924" s="2" t="str">
        <x:v>Manganese</x:v>
      </x:c>
      <x:c r="N924" s="7" t="str">
        <x:v>["Manganese"]</x:v>
      </x:c>
      <x:c r="O924" s="7" t="str">
        <x:v>["manganese"]</x:v>
      </x:c>
      <x:c r="P924" s="7" t="str">
        <x:v>["Mn"]</x:v>
      </x:c>
      <x:c r="Q924" s="2" t="str">
        <x:v>A.Janaki</x:v>
      </x:c>
      <x:c r="R924" s="2"/>
      <x:c r="S924" s="2"/>
      <x:c r="T924" s="12" t="b">
        <x:v>1</x:v>
      </x:c>
      <x:c r="U924" s="7" t="str">
        <x:v>["https://ibm.gov.in/writereaddata/files/1748949987683edbe344a8fMAMIDIVALASA_MCDR.PDF.pdf"]</x:v>
      </x:c>
      <x:c r="V924" s="12" t="b">
        <x:v>0</x:v>
      </x:c>
      <x:c r="W924" s="2" t="str">
        <x:v>inventory_only_not_used_as_spatial_evidence_without_exact_public_coordinates_or_polygon</x:v>
      </x:c>
      <x:c r="X924" s="7" t="str">
        <x:v>https://ibm.gov.in/IBMPortal/pages/mcdr-inspection-reports--amp--violation-letters-for-the-year-2024-25-vijayawada-regional-office--page-1-</x:v>
      </x:c>
    </x:row>
    <x:row r="925" ht="26" customHeight="1">
      <x:c r="A925" s="2" t="str">
        <x:v>IBM-MCDR-MINE-D23D6000C21B3526</x:v>
      </x:c>
      <x:c r="B925" s="7" t="str">
        <x:v>official_mcdr_latest_inspected_mine_view</x:v>
      </x:c>
      <x:c r="C925" s="7" t="str">
        <x:v>normalized_office_state_district_mine_name</x:v>
      </x:c>
      <x:c r="D925" s="2" t="n">
        <x:v>1</x:v>
      </x:c>
      <x:c r="E925" s="9" t="n">
        <x:v>45565</x:v>
      </x:c>
      <x:c r="F925" s="9" t="n">
        <x:v>45565</x:v>
      </x:c>
      <x:c r="G925" s="7" t="str">
        <x:v>["2024-25"]</x:v>
      </x:c>
      <x:c r="H925" s="2" t="str">
        <x:v>Jabalpur</x:v>
      </x:c>
      <x:c r="I925" s="2" t="str">
        <x:v>Madhya Pradesh</x:v>
      </x:c>
      <x:c r="J925" s="2" t="str">
        <x:v>Katni</x:v>
      </x:c>
      <x:c r="K925" s="2" t="str">
        <x:v>SUNHERI (15.17 HECT.)</x:v>
      </x:c>
      <x:c r="L925" s="2"/>
      <x:c r="M925" s="2" t="str">
        <x:v>LIMESTONE</x:v>
      </x:c>
      <x:c r="N925" s="7" t="str">
        <x:v>["Calcium and limestone"]</x:v>
      </x:c>
      <x:c r="O925" s="7" t="str">
        <x:v>["calcium","calcium carbonate"]</x:v>
      </x:c>
      <x:c r="P925" s="7" t="str">
        <x:v>["Ca","CaCO3"]</x:v>
      </x:c>
      <x:c r="Q925" s="2" t="str">
        <x:v>SHRI GAGAN SIAL</x:v>
      </x:c>
      <x:c r="R925" s="2" t="n">
        <x:v>15.17</x:v>
      </x:c>
      <x:c r="S925" s="2"/>
      <x:c r="T925" s="12" t="b">
        <x:v>1</x:v>
      </x:c>
      <x:c r="U925" s="7" t="str">
        <x:v>["https://ibm.gov.in/writereaddata/files/173891425567a5b9cf7d5b4mcdr_Sunheri_15.17_hect..pdf"]</x:v>
      </x:c>
      <x:c r="V925" s="12" t="b">
        <x:v>0</x:v>
      </x:c>
      <x:c r="W925" s="2" t="str">
        <x:v>inventory_only_not_used_as_spatial_evidence_without_exact_public_coordinates_or_polygon</x:v>
      </x:c>
      <x:c r="X925" s="7" t="str">
        <x:v>https://ibm.gov.in/IBMPortal/pages/mcdr-reports-and-violation-letters---2024-25--jabalpur-region---page-02</x:v>
      </x:c>
    </x:row>
    <x:row r="926" ht="26" customHeight="1">
      <x:c r="A926" s="2" t="str">
        <x:v>IBM-MCDR-MINE-90B720481CB07821</x:v>
      </x:c>
      <x:c r="B926" s="7" t="str">
        <x:v>official_mcdr_latest_inspected_mine_view</x:v>
      </x:c>
      <x:c r="C926" s="7" t="str">
        <x:v>normalized_office_state_district_mine_name</x:v>
      </x:c>
      <x:c r="D926" s="2" t="n">
        <x:v>1</x:v>
      </x:c>
      <x:c r="E926" s="9" t="n">
        <x:v>45565</x:v>
      </x:c>
      <x:c r="F926" s="9" t="n">
        <x:v>45565</x:v>
      </x:c>
      <x:c r="G926" s="7" t="str">
        <x:v>["2024-25"]</x:v>
      </x:c>
      <x:c r="H926" s="2" t="str">
        <x:v>Jabalpur</x:v>
      </x:c>
      <x:c r="I926" s="2" t="str">
        <x:v>Madhya Pradesh</x:v>
      </x:c>
      <x:c r="J926" s="2" t="str">
        <x:v>Katni</x:v>
      </x:c>
      <x:c r="K926" s="2" t="str">
        <x:v>TIKARIYA (27.35 HECT.)</x:v>
      </x:c>
      <x:c r="L926" s="2"/>
      <x:c r="M926" s="2" t="str">
        <x:v>BAUXITE</x:v>
      </x:c>
      <x:c r="N926" s="7" t="str">
        <x:v>["Aluminium"]</x:v>
      </x:c>
      <x:c r="O926" s="7" t="str">
        <x:v>["aluminium"]</x:v>
      </x:c>
      <x:c r="P926" s="7" t="str">
        <x:v>["Al"]</x:v>
      </x:c>
      <x:c r="Q926" s="2" t="str">
        <x:v>SHRI GANESH PRASAD VISHWAKARMA</x:v>
      </x:c>
      <x:c r="R926" s="2" t="n">
        <x:v>27.35</x:v>
      </x:c>
      <x:c r="S926" s="2"/>
      <x:c r="T926" s="12" t="b">
        <x:v>1</x:v>
      </x:c>
      <x:c r="U926" s="7" t="str">
        <x:v>["https://ibm.gov.in/writereaddata/files/173891431667a5ba0c7c63emcdr_Tikariya_27.35_hect..pdf"]</x:v>
      </x:c>
      <x:c r="V926" s="12" t="b">
        <x:v>0</x:v>
      </x:c>
      <x:c r="W926" s="2" t="str">
        <x:v>inventory_only_not_used_as_spatial_evidence_without_exact_public_coordinates_or_polygon</x:v>
      </x:c>
      <x:c r="X926" s="7" t="str">
        <x:v>https://ibm.gov.in/IBMPortal/pages/mcdr-reports-and-violation-letters---2024-25--jabalpur-region---page-02</x:v>
      </x:c>
    </x:row>
    <x:row r="927" ht="26" customHeight="1">
      <x:c r="A927" s="2" t="str">
        <x:v>IBM-MCDR-MINE-E46C09CE1440BD64</x:v>
      </x:c>
      <x:c r="B927" s="7" t="str">
        <x:v>official_mcdr_latest_inspected_mine_view</x:v>
      </x:c>
      <x:c r="C927" s="7" t="str">
        <x:v>normalized_office_state_district_mine_name</x:v>
      </x:c>
      <x:c r="D927" s="2" t="n">
        <x:v>1</x:v>
      </x:c>
      <x:c r="E927" s="9" t="n">
        <x:v>45565</x:v>
      </x:c>
      <x:c r="F927" s="9" t="n">
        <x:v>45565</x:v>
      </x:c>
      <x:c r="G927" s="7" t="str">
        <x:v>["2024-25"]</x:v>
      </x:c>
      <x:c r="H927" s="2" t="str">
        <x:v>Vijayawada</x:v>
      </x:c>
      <x:c r="I927" s="2" t="str">
        <x:v>Andhra Pradesh</x:v>
      </x:c>
      <x:c r="J927" s="2" t="str">
        <x:v>Nandyal</x:v>
      </x:c>
      <x:c r="K927" s="2" t="str">
        <x:v>Nandavaram</x:v>
      </x:c>
      <x:c r="L927" s="2"/>
      <x:c r="M927" s="2" t="str">
        <x:v>Limestone</x:v>
      </x:c>
      <x:c r="N927" s="7" t="str">
        <x:v>["Calcium and limestone"]</x:v>
      </x:c>
      <x:c r="O927" s="7" t="str">
        <x:v>["calcium","calcium carbonate"]</x:v>
      </x:c>
      <x:c r="P927" s="7" t="str">
        <x:v>["Ca","CaCO3"]</x:v>
      </x:c>
      <x:c r="Q927" s="2" t="str">
        <x:v>Shri S.Venkatrami Reddy</x:v>
      </x:c>
      <x:c r="R927" s="2"/>
      <x:c r="S927" s="2"/>
      <x:c r="T927" s="12" t="b">
        <x:v>1</x:v>
      </x:c>
      <x:c r="U927" s="7" t="str">
        <x:v>["https://ibm.gov.in/writereaddata/files/1749628328684935a855b2038APR11192Nandavaram_report.pdf"]</x:v>
      </x:c>
      <x:c r="V927" s="12" t="b">
        <x:v>0</x:v>
      </x:c>
      <x:c r="W927" s="2" t="str">
        <x:v>inventory_only_not_used_as_spatial_evidence_without_exact_public_coordinates_or_polygon</x:v>
      </x:c>
      <x:c r="X927" s="7" t="str">
        <x:v>https://ibm.gov.in/IBMPortal/pages/mcdr-inspection-reports--amp--violation-letters-for-the-year-2024-25-vijayawada-regional-office--page-2-</x:v>
      </x:c>
    </x:row>
    <x:row r="928" ht="26" customHeight="1">
      <x:c r="A928" s="2" t="str">
        <x:v>IBM-MCDR-MINE-3C717127CADF25A6</x:v>
      </x:c>
      <x:c r="B928" s="7" t="str">
        <x:v>official_mcdr_latest_inspected_mine_view</x:v>
      </x:c>
      <x:c r="C928" s="7" t="str">
        <x:v>normalized_office_state_district_mine_name</x:v>
      </x:c>
      <x:c r="D928" s="2" t="n">
        <x:v>2</x:v>
      </x:c>
      <x:c r="E928" s="9" t="n">
        <x:v>45564</x:v>
      </x:c>
      <x:c r="F928" s="9" t="n">
        <x:v>45564</x:v>
      </x:c>
      <x:c r="G928" s="7" t="str">
        <x:v>["2024-25"]</x:v>
      </x:c>
      <x:c r="H928" s="2" t="str">
        <x:v>Vijayawada</x:v>
      </x:c>
      <x:c r="I928" s="2" t="str">
        <x:v>Andhra Pradesh</x:v>
      </x:c>
      <x:c r="J928" s="2" t="str">
        <x:v>Nandyal</x:v>
      </x:c>
      <x:c r="K928" s="2" t="str">
        <x:v>Venkatapuram</x:v>
      </x:c>
      <x:c r="L928" s="2"/>
      <x:c r="M928" s="2" t="str">
        <x:v>Limestone</x:v>
      </x:c>
      <x:c r="N928" s="7" t="str">
        <x:v>["Calcium and limestone"]</x:v>
      </x:c>
      <x:c r="O928" s="7" t="str">
        <x:v>["calcium","calcium carbonate"]</x:v>
      </x:c>
      <x:c r="P928" s="7" t="str">
        <x:v>["Ca","CaCO3"]</x:v>
      </x:c>
      <x:c r="Q928" s="2" t="str">
        <x:v>Smt S.Kalavathamma</x:v>
      </x:c>
      <x:c r="R928" s="2"/>
      <x:c r="S928" s="2"/>
      <x:c r="T928" s="12" t="b">
        <x:v>1</x:v>
      </x:c>
      <x:c r="U928" s="7" t="str">
        <x:v>["https://ibm.gov.in/writereaddata/files/174962843568493613e1887Venkatapuram_Kalavathamma_38APR11190.pdf"]</x:v>
      </x:c>
      <x:c r="V928" s="12" t="b">
        <x:v>0</x:v>
      </x:c>
      <x:c r="W928" s="2" t="str">
        <x:v>inventory_only_not_used_as_spatial_evidence_without_exact_public_coordinates_or_polygon</x:v>
      </x:c>
      <x:c r="X928" s="7" t="str">
        <x:v>https://ibm.gov.in/IBMPortal/pages/mcdr-inspection-reports--amp--violation-letters-for-the-year-2024-25-vijayawada-regional-office--page-2-</x:v>
      </x:c>
    </x:row>
    <x:row r="929" ht="26" customHeight="1">
      <x:c r="A929" s="2" t="str">
        <x:v>IBM-MCDR-MINE-81A4942A89DD5D77</x:v>
      </x:c>
      <x:c r="B929" s="7" t="str">
        <x:v>official_mcdr_latest_inspected_mine_view</x:v>
      </x:c>
      <x:c r="C929" s="7" t="str">
        <x:v>normalized_office_state_district_mine_name</x:v>
      </x:c>
      <x:c r="D929" s="2" t="n">
        <x:v>1</x:v>
      </x:c>
      <x:c r="E929" s="9" t="n">
        <x:v>45563</x:v>
      </x:c>
      <x:c r="F929" s="9" t="n">
        <x:v>45563</x:v>
      </x:c>
      <x:c r="G929" s="7" t="str">
        <x:v>["2024-25"]</x:v>
      </x:c>
      <x:c r="H929" s="2" t="str">
        <x:v>Bangalore</x:v>
      </x:c>
      <x:c r="I929" s="2" t="str">
        <x:v>Karnataka</x:v>
      </x:c>
      <x:c r="J929" s="2" t="str">
        <x:v>Bellari</x:v>
      </x:c>
      <x:c r="K929" s="2" t="str">
        <x:v>DHARMA IRON ORE MINE ML 013</x:v>
      </x:c>
      <x:c r="L929" s="2"/>
      <x:c r="M929" s="2" t="str">
        <x:v>IRON ORE</x:v>
      </x:c>
      <x:c r="N929" s="7" t="str">
        <x:v>["Iron"]</x:v>
      </x:c>
      <x:c r="O929" s="7" t="str">
        <x:v>["iron"]</x:v>
      </x:c>
      <x:c r="P929" s="7" t="str">
        <x:v>["Fe"]</x:v>
      </x:c>
      <x:c r="Q929" s="2" t="str">
        <x:v>M/s.JSW</x:v>
      </x:c>
      <x:c r="R929" s="2"/>
      <x:c r="S929" s="2" t="str">
        <x:v>RMP</x:v>
      </x:c>
      <x:c r="T929" s="12" t="b">
        <x:v>1</x:v>
      </x:c>
      <x:c r="U929" s="7" t="str">
        <x:v>["https://ibm.gov.in/writereaddata/files/17327715636747feeb8e447vl_Dharma_JSW.pdf","https://ibm.gov.in/writereaddata/files/17349326306768f89613e3emcdr_insp_rep_Dharma_JSW.pdf"]</x:v>
      </x:c>
      <x:c r="V929" s="12" t="b">
        <x:v>0</x:v>
      </x:c>
      <x:c r="W929" s="2" t="str">
        <x:v>inventory_only_not_used_as_spatial_evidence_without_exact_public_coordinates_or_polygon</x:v>
      </x:c>
      <x:c r="X929" s="7" t="str">
        <x:v>https://ibm.gov.in/IBMPortal/pages/mcdr-inspection-reports--amp--violation-letters---2024-25----bengalore-region----page--1</x:v>
      </x:c>
    </x:row>
    <x:row r="930" ht="26" customHeight="1">
      <x:c r="A930" s="2" t="str">
        <x:v>IBM-MCDR-MINE-495CD26383445185</x:v>
      </x:c>
      <x:c r="B930" s="7" t="str">
        <x:v>official_mcdr_latest_inspected_mine_view</x:v>
      </x:c>
      <x:c r="C930" s="7" t="str">
        <x:v>normalized_office_state_district_mine_name</x:v>
      </x:c>
      <x:c r="D930" s="2" t="n">
        <x:v>1</x:v>
      </x:c>
      <x:c r="E930" s="9" t="n">
        <x:v>45563</x:v>
      </x:c>
      <x:c r="F930" s="9" t="n">
        <x:v>45563</x:v>
      </x:c>
      <x:c r="G930" s="7" t="str">
        <x:v>["2024-25"]</x:v>
      </x:c>
      <x:c r="H930" s="2" t="str">
        <x:v>Bangalore</x:v>
      </x:c>
      <x:c r="I930" s="2" t="str">
        <x:v>Karnataka</x:v>
      </x:c>
      <x:c r="J930" s="2" t="str">
        <x:v>Raichur</x:v>
      </x:c>
      <x:c r="K930" s="2" t="str">
        <x:v>Hira buddini gold mine</x:v>
      </x:c>
      <x:c r="L930" s="2"/>
      <x:c r="M930" s="2" t="str">
        <x:v>Gold</x:v>
      </x:c>
      <x:c r="N930" s="7" t="str">
        <x:v>["Gold"]</x:v>
      </x:c>
      <x:c r="O930" s="7" t="str">
        <x:v>["gold"]</x:v>
      </x:c>
      <x:c r="P930" s="7" t="str">
        <x:v>["Au"]</x:v>
      </x:c>
      <x:c r="Q930" s="2" t="str">
        <x:v>HGML</x:v>
      </x:c>
      <x:c r="R930" s="2"/>
      <x:c r="S930" s="2" t="str">
        <x:v>MCDR</x:v>
      </x:c>
      <x:c r="T930" s="12" t="b">
        <x:v>1</x:v>
      </x:c>
      <x:c r="U930" s="7" t="str">
        <x:v>["https://ibm.gov.in/writereaddata/files/174228042567d916e901193mcdr_HiraBuddini.pdf"]</x:v>
      </x:c>
      <x:c r="V930" s="12" t="b">
        <x:v>0</x:v>
      </x:c>
      <x:c r="W930" s="2" t="str">
        <x:v>inventory_only_not_used_as_spatial_evidence_without_exact_public_coordinates_or_polygon</x:v>
      </x:c>
      <x:c r="X930" s="7" t="str">
        <x:v>https://ibm.gov.in/IBMPortal/pages/mcdr-inspection-reports--amp--violation-letters---2024-25----bengalore-region----page--1</x:v>
      </x:c>
    </x:row>
    <x:row r="931" ht="26" customHeight="1">
      <x:c r="A931" s="2" t="str">
        <x:v>IBM-MCDR-MINE-61EECF7B5847005A</x:v>
      </x:c>
      <x:c r="B931" s="7" t="str">
        <x:v>official_mcdr_latest_inspected_mine_view</x:v>
      </x:c>
      <x:c r="C931" s="7" t="str">
        <x:v>mine_code</x:v>
      </x:c>
      <x:c r="D931" s="2" t="n">
        <x:v>1</x:v>
      </x:c>
      <x:c r="E931" s="9" t="n">
        <x:v>45563</x:v>
      </x:c>
      <x:c r="F931" s="9" t="n">
        <x:v>45563</x:v>
      </x:c>
      <x:c r="G931" s="7" t="str">
        <x:v>["2024-25"]</x:v>
      </x:c>
      <x:c r="H931" s="2" t="str">
        <x:v>Gandhinagar</x:v>
      </x:c>
      <x:c r="I931" s="2"/>
      <x:c r="J931" s="2"/>
      <x:c r="K931" s="2" t="str">
        <x:v>Dhamlej[269/A] Limestone Mine</x:v>
      </x:c>
      <x:c r="L931" s="2" t="str">
        <x:v>38GUJ08347</x:v>
      </x:c>
      <x:c r="M931" s="2"/>
      <x:c r="N931" s="7" t="str">
        <x:v>["Calcium and limestone"]</x:v>
      </x:c>
      <x:c r="O931" s="7" t="str">
        <x:v>["calcium","calcium carbonate"]</x:v>
      </x:c>
      <x:c r="P931" s="7" t="str">
        <x:v>["Ca","CaCO3"]</x:v>
      </x:c>
      <x:c r="Q931" s="2" t="str">
        <x:v>M/s Somnath Minerals</x:v>
      </x:c>
      <x:c r="R931" s="2"/>
      <x:c r="S931" s="2" t="str">
        <x:v>MCDR/SDF</x:v>
      </x:c>
      <x:c r="T931" s="12" t="b">
        <x:v>1</x:v>
      </x:c>
      <x:c r="U931" s="7" t="str">
        <x:v>["https://ibm.gov.in/writereaddata/files/17338126116757e183cd94b38GUJ08347.pdf","https://ibm.gov.in/writereaddata/files/17537892386888b3361b5bb38GUJ08347_VL.pdf"]</x:v>
      </x:c>
      <x:c r="V931" s="12" t="b">
        <x:v>0</x:v>
      </x:c>
      <x:c r="W931" s="2" t="str">
        <x:v>inventory_only_not_used_as_spatial_evidence_without_exact_public_coordinates_or_polygon</x:v>
      </x:c>
      <x:c r="X931" s="7" t="str">
        <x:v>https://ibm.gov.in/IBMPortal/pages/mcdr-inspection-reports-and-violation-letters--2024-25--gandhinagar-region----page-2</x:v>
      </x:c>
    </x:row>
    <x:row r="932" ht="26" customHeight="1">
      <x:c r="A932" s="2" t="str">
        <x:v>IBM-MCDR-MINE-32BA0726976310BB</x:v>
      </x:c>
      <x:c r="B932" s="7" t="str">
        <x:v>official_mcdr_latest_inspected_mine_view</x:v>
      </x:c>
      <x:c r="C932" s="7" t="str">
        <x:v>mine_code</x:v>
      </x:c>
      <x:c r="D932" s="2" t="n">
        <x:v>1</x:v>
      </x:c>
      <x:c r="E932" s="9" t="n">
        <x:v>45563</x:v>
      </x:c>
      <x:c r="F932" s="9" t="n">
        <x:v>45563</x:v>
      </x:c>
      <x:c r="G932" s="7" t="str">
        <x:v>["2024-25"]</x:v>
      </x:c>
      <x:c r="H932" s="2" t="str">
        <x:v>Gandhinagar</x:v>
      </x:c>
      <x:c r="I932" s="2"/>
      <x:c r="J932" s="2"/>
      <x:c r="K932" s="2" t="str">
        <x:v>Khorasa[2/p] Limestone Mine</x:v>
      </x:c>
      <x:c r="L932" s="2" t="str">
        <x:v>38GUJ08083</x:v>
      </x:c>
      <x:c r="M932" s="2"/>
      <x:c r="N932" s="7" t="str">
        <x:v>["Calcium and limestone"]</x:v>
      </x:c>
      <x:c r="O932" s="7" t="str">
        <x:v>["calcium","calcium carbonate"]</x:v>
      </x:c>
      <x:c r="P932" s="7" t="str">
        <x:v>["Ca","CaCO3"]</x:v>
      </x:c>
      <x:c r="Q932" s="2" t="str">
        <x:v>M/s Dinesh Kumar &amp; Co.</x:v>
      </x:c>
      <x:c r="R932" s="2"/>
      <x:c r="S932" s="2" t="str">
        <x:v>MCDR/SDF</x:v>
      </x:c>
      <x:c r="T932" s="12" t="b">
        <x:v>1</x:v>
      </x:c>
      <x:c r="U932" s="7" t="str">
        <x:v>["https://ibm.gov.in/writereaddata/files/17337450056756d96d020bb38GUJ08083.pdf"]</x:v>
      </x:c>
      <x:c r="V932" s="12" t="b">
        <x:v>0</x:v>
      </x:c>
      <x:c r="W932" s="2" t="str">
        <x:v>inventory_only_not_used_as_spatial_evidence_without_exact_public_coordinates_or_polygon</x:v>
      </x:c>
      <x:c r="X932" s="7" t="str">
        <x:v>https://ibm.gov.in/IBMPortal/pages/mcdr-inspection-reports-and-violation-letters--2024-25--gandhinagar-region----page-1</x:v>
      </x:c>
    </x:row>
    <x:row r="933" ht="26" customHeight="1">
      <x:c r="A933" s="2" t="str">
        <x:v>IBM-MCDR-MINE-1ACB0C876AAFB18D</x:v>
      </x:c>
      <x:c r="B933" s="7" t="str">
        <x:v>official_mcdr_latest_inspected_mine_view</x:v>
      </x:c>
      <x:c r="C933" s="7" t="str">
        <x:v>mine_code</x:v>
      </x:c>
      <x:c r="D933" s="2" t="n">
        <x:v>1</x:v>
      </x:c>
      <x:c r="E933" s="9" t="n">
        <x:v>45563</x:v>
      </x:c>
      <x:c r="F933" s="9" t="n">
        <x:v>45563</x:v>
      </x:c>
      <x:c r="G933" s="7" t="str">
        <x:v>["2024-25"]</x:v>
      </x:c>
      <x:c r="H933" s="2" t="str">
        <x:v>Gandhinagar</x:v>
      </x:c>
      <x:c r="I933" s="2"/>
      <x:c r="J933" s="2"/>
      <x:c r="K933" s="2" t="str">
        <x:v>Nakhada-A &amp; B [101/1p] Limestone Mine</x:v>
      </x:c>
      <x:c r="L933" s="2" t="str">
        <x:v>38GUJ08271</x:v>
      </x:c>
      <x:c r="M933" s="2"/>
      <x:c r="N933" s="7" t="str">
        <x:v>["Calcium and limestone"]</x:v>
      </x:c>
      <x:c r="O933" s="7" t="str">
        <x:v>["calcium","calcium carbonate"]</x:v>
      </x:c>
      <x:c r="P933" s="7" t="str">
        <x:v>["Ca","CaCO3"]</x:v>
      </x:c>
      <x:c r="Q933" s="2" t="str">
        <x:v>M/s Gujarat Heavy Chemicals Ltd.</x:v>
      </x:c>
      <x:c r="R933" s="2"/>
      <x:c r="S933" s="2" t="str">
        <x:v>SR</x:v>
      </x:c>
      <x:c r="T933" s="12" t="b">
        <x:v>1</x:v>
      </x:c>
      <x:c r="U933" s="7" t="str">
        <x:v>["https://ibm.gov.in/writereaddata/files/174401456067f38ce0d9e8038GUJ08271.pdf","https://ibm.gov.in/writereaddata/files/17538731206889fae005f6138GUJ08271_VL.pdf"]</x:v>
      </x:c>
      <x:c r="V933" s="12" t="b">
        <x:v>0</x:v>
      </x:c>
      <x:c r="W933" s="2" t="str">
        <x:v>inventory_only_not_used_as_spatial_evidence_without_exact_public_coordinates_or_polygon</x:v>
      </x:c>
      <x:c r="X933" s="7" t="str">
        <x:v>https://ibm.gov.in/IBMPortal/pages/mcdr-inspection-reports-and-violation-letters--2024-25--gandhinagar-region----page-3</x:v>
      </x:c>
    </x:row>
    <x:row r="934" ht="26" customHeight="1">
      <x:c r="A934" s="2" t="str">
        <x:v>IBM-MCDR-MINE-E59DC0381DE23F06</x:v>
      </x:c>
      <x:c r="B934" s="7" t="str">
        <x:v>official_mcdr_latest_inspected_mine_view</x:v>
      </x:c>
      <x:c r="C934" s="7" t="str">
        <x:v>normalized_office_state_district_mine_name</x:v>
      </x:c>
      <x:c r="D934" s="2" t="n">
        <x:v>1</x:v>
      </x:c>
      <x:c r="E934" s="9" t="n">
        <x:v>45563</x:v>
      </x:c>
      <x:c r="F934" s="9" t="n">
        <x:v>45563</x:v>
      </x:c>
      <x:c r="G934" s="7" t="str">
        <x:v>["2024-25"]</x:v>
      </x:c>
      <x:c r="H934" s="2" t="str">
        <x:v>Vijayawada</x:v>
      </x:c>
      <x:c r="I934" s="2" t="str">
        <x:v>Andhra Pradesh</x:v>
      </x:c>
      <x:c r="J934" s="2" t="str">
        <x:v>Kurnool</x:v>
      </x:c>
      <x:c r="K934" s="2" t="str">
        <x:v>Kandikayapalli</x:v>
      </x:c>
      <x:c r="L934" s="2"/>
      <x:c r="M934" s="2" t="str">
        <x:v>Limestone</x:v>
      </x:c>
      <x:c r="N934" s="7" t="str">
        <x:v>["Calcium and limestone"]</x:v>
      </x:c>
      <x:c r="O934" s="7" t="str">
        <x:v>["calcium","calcium carbonate"]</x:v>
      </x:c>
      <x:c r="P934" s="7" t="str">
        <x:v>["Ca","CaCO3"]</x:v>
      </x:c>
      <x:c r="Q934" s="2" t="str">
        <x:v>M/s Panyam cements &amp; minerals industries ltd.</x:v>
      </x:c>
      <x:c r="R934" s="2"/>
      <x:c r="S934" s="2"/>
      <x:c r="T934" s="12" t="b">
        <x:v>1</x:v>
      </x:c>
      <x:c r="U934" s="7" t="str">
        <x:v>["https://ibm.gov.in/writereaddata/files/174962798868493454e4baf38APR11014kandikayapalli_mine.pdf"]</x:v>
      </x:c>
      <x:c r="V934" s="12" t="b">
        <x:v>0</x:v>
      </x:c>
      <x:c r="W934" s="2" t="str">
        <x:v>inventory_only_not_used_as_spatial_evidence_without_exact_public_coordinates_or_polygon</x:v>
      </x:c>
      <x:c r="X934" s="7" t="str">
        <x:v>https://ibm.gov.in/IBMPortal/pages/mcdr-inspection-reports--amp--violation-letters-for-the-year-2024-25-vijayawada-regional-office--page-2-</x:v>
      </x:c>
    </x:row>
    <x:row r="935" ht="26" customHeight="1">
      <x:c r="A935" s="2" t="str">
        <x:v>IBM-MCDR-MINE-AF74AFF5449ACD97</x:v>
      </x:c>
      <x:c r="B935" s="7" t="str">
        <x:v>official_mcdr_latest_inspected_mine_view</x:v>
      </x:c>
      <x:c r="C935" s="7" t="str">
        <x:v>normalized_office_state_district_mine_name</x:v>
      </x:c>
      <x:c r="D935" s="2" t="n">
        <x:v>1</x:v>
      </x:c>
      <x:c r="E935" s="9" t="n">
        <x:v>45562</x:v>
      </x:c>
      <x:c r="F935" s="9" t="n">
        <x:v>45562</x:v>
      </x:c>
      <x:c r="G935" s="7" t="str">
        <x:v>["2024-25"]</x:v>
      </x:c>
      <x:c r="H935" s="2" t="str">
        <x:v>Bangalore</x:v>
      </x:c>
      <x:c r="I935" s="2" t="str">
        <x:v>Karnataka</x:v>
      </x:c>
      <x:c r="J935" s="2" t="str">
        <x:v>Raichur</x:v>
      </x:c>
      <x:c r="K935" s="2" t="str">
        <x:v>Hutti gold mine ML 2672</x:v>
      </x:c>
      <x:c r="L935" s="2"/>
      <x:c r="M935" s="2" t="str">
        <x:v>Gold</x:v>
      </x:c>
      <x:c r="N935" s="7" t="str">
        <x:v>["Gold"]</x:v>
      </x:c>
      <x:c r="O935" s="7" t="str">
        <x:v>["gold"]</x:v>
      </x:c>
      <x:c r="P935" s="7" t="str">
        <x:v>["Au"]</x:v>
      </x:c>
      <x:c r="Q935" s="2" t="str">
        <x:v>HGML</x:v>
      </x:c>
      <x:c r="R935" s="2"/>
      <x:c r="S935" s="2" t="str">
        <x:v>MCDR</x:v>
      </x:c>
      <x:c r="T935" s="12" t="b">
        <x:v>1</x:v>
      </x:c>
      <x:c r="U935" s="7" t="str">
        <x:v>["https://ibm.gov.in/writereaddata/files/172844776567060515b11f4schowcause_mcdr_insp_Hutti.pdf","https://ibm.gov.in/writereaddata/files/172844777967060523cae39vl_mcdr_insp_Hutti.pdf"]</x:v>
      </x:c>
      <x:c r="V935" s="12" t="b">
        <x:v>0</x:v>
      </x:c>
      <x:c r="W935" s="2" t="str">
        <x:v>inventory_only_not_used_as_spatial_evidence_without_exact_public_coordinates_or_polygon</x:v>
      </x:c>
      <x:c r="X935" s="7" t="str">
        <x:v>https://ibm.gov.in/IBMPortal/pages/mcdr-inspection-reports--amp--violation-letters---2024-25----bengalore-region----page--1</x:v>
      </x:c>
    </x:row>
    <x:row r="936" ht="26" customHeight="1">
      <x:c r="A936" s="2" t="str">
        <x:v>IBM-MCDR-MINE-D03FFA4D3C8A3CBA</x:v>
      </x:c>
      <x:c r="B936" s="7" t="str">
        <x:v>official_mcdr_latest_inspected_mine_view</x:v>
      </x:c>
      <x:c r="C936" s="7" t="str">
        <x:v>normalized_office_state_district_mine_name</x:v>
      </x:c>
      <x:c r="D936" s="2" t="n">
        <x:v>1</x:v>
      </x:c>
      <x:c r="E936" s="9" t="n">
        <x:v>45562</x:v>
      </x:c>
      <x:c r="F936" s="9" t="n">
        <x:v>45562</x:v>
      </x:c>
      <x:c r="G936" s="7" t="str">
        <x:v>["2024-25"]</x:v>
      </x:c>
      <x:c r="H936" s="2" t="str">
        <x:v>Bangalore</x:v>
      </x:c>
      <x:c r="I936" s="2" t="str">
        <x:v>Karnataka</x:v>
      </x:c>
      <x:c r="J936" s="2" t="str">
        <x:v>Raichur</x:v>
      </x:c>
      <x:c r="K936" s="2" t="str">
        <x:v>UTI 2126</x:v>
      </x:c>
      <x:c r="L936" s="2"/>
      <x:c r="M936" s="2" t="str">
        <x:v>Gold</x:v>
      </x:c>
      <x:c r="N936" s="7" t="str">
        <x:v>["Gold"]</x:v>
      </x:c>
      <x:c r="O936" s="7" t="str">
        <x:v>["gold"]</x:v>
      </x:c>
      <x:c r="P936" s="7" t="str">
        <x:v>["Au"]</x:v>
      </x:c>
      <x:c r="Q936" s="2" t="str">
        <x:v>HGML</x:v>
      </x:c>
      <x:c r="R936" s="2"/>
      <x:c r="S936" s="2" t="str">
        <x:v>MCDR</x:v>
      </x:c>
      <x:c r="T936" s="12" t="b">
        <x:v>1</x:v>
      </x:c>
      <x:c r="U936" s="7" t="str">
        <x:v>["https://ibm.gov.in/writereaddata/files/17327715876747ff03d7ebfvl_UTI.pdf","https://ibm.gov.in/writereaddata/files/17349326736768f8c1aa08bmcdr_insp_rep_Uti_HGML.pdf"]</x:v>
      </x:c>
      <x:c r="V936" s="12" t="b">
        <x:v>0</x:v>
      </x:c>
      <x:c r="W936" s="2" t="str">
        <x:v>inventory_only_not_used_as_spatial_evidence_without_exact_public_coordinates_or_polygon</x:v>
      </x:c>
      <x:c r="X936" s="7" t="str">
        <x:v>https://ibm.gov.in/IBMPortal/pages/mcdr-inspection-reports--amp--violation-letters---2024-25----bengalore-region----page--1</x:v>
      </x:c>
    </x:row>
    <x:row r="937" ht="26" customHeight="1">
      <x:c r="A937" s="2" t="str">
        <x:v>IBM-MCDR-MINE-9AE1172330FF11DE</x:v>
      </x:c>
      <x:c r="B937" s="7" t="str">
        <x:v>official_mcdr_latest_inspected_mine_view</x:v>
      </x:c>
      <x:c r="C937" s="7" t="str">
        <x:v>normalized_office_state_district_mine_name</x:v>
      </x:c>
      <x:c r="D937" s="2" t="n">
        <x:v>1</x:v>
      </x:c>
      <x:c r="E937" s="9" t="n">
        <x:v>45562</x:v>
      </x:c>
      <x:c r="F937" s="9" t="n">
        <x:v>45562</x:v>
      </x:c>
      <x:c r="G937" s="7" t="str">
        <x:v>["2024-25"]</x:v>
      </x:c>
      <x:c r="H937" s="2" t="str">
        <x:v>Bhubaneswar</x:v>
      </x:c>
      <x:c r="I937" s="2" t="str">
        <x:v>Odisha</x:v>
      </x:c>
      <x:c r="J937" s="2" t="str">
        <x:v>Jajpur</x:v>
      </x:c>
      <x:c r="K937" s="2" t="str">
        <x:v>Sukinda Chromite Mine</x:v>
      </x:c>
      <x:c r="L937" s="2"/>
      <x:c r="M937" s="2" t="str">
        <x:v>Chromite</x:v>
      </x:c>
      <x:c r="N937" s="7" t="str">
        <x:v>["Chromium"]</x:v>
      </x:c>
      <x:c r="O937" s="7" t="str">
        <x:v>["chromium"]</x:v>
      </x:c>
      <x:c r="P937" s="7" t="str">
        <x:v>["Cr"]</x:v>
      </x:c>
      <x:c r="Q937" s="2" t="str">
        <x:v>Tata Steel Ltd</x:v>
      </x:c>
      <x:c r="R937" s="2"/>
      <x:c r="S937" s="2"/>
      <x:c r="T937" s="12" t="b">
        <x:v>1</x:v>
      </x:c>
      <x:c r="U937" s="7" t="str">
        <x:v>["https://ibm.gov.in/writereaddata/files/17302746016721e5293b8ddSigned_MCDR_Sukinda_of_TATA_Steel.pdf"]</x:v>
      </x:c>
      <x:c r="V937" s="12" t="b">
        <x:v>0</x:v>
      </x:c>
      <x:c r="W937" s="2" t="str">
        <x:v>inventory_only_not_used_as_spatial_evidence_without_exact_public_coordinates_or_polygon</x:v>
      </x:c>
      <x:c r="X937" s="7" t="str">
        <x:v>https://ibm.gov.in/IBMPortal/pages/mcdr-inspection-reports-and-violation-letters---2024-25---page-1--bhubaneswar-region-</x:v>
      </x:c>
    </x:row>
    <x:row r="938" ht="26" customHeight="1">
      <x:c r="A938" s="2" t="str">
        <x:v>IBM-MCDR-MINE-D4EF19264AD3383A</x:v>
      </x:c>
      <x:c r="B938" s="7" t="str">
        <x:v>official_mcdr_latest_inspected_mine_view</x:v>
      </x:c>
      <x:c r="C938" s="7" t="str">
        <x:v>mine_code</x:v>
      </x:c>
      <x:c r="D938" s="2" t="n">
        <x:v>1</x:v>
      </x:c>
      <x:c r="E938" s="9" t="n">
        <x:v>45562</x:v>
      </x:c>
      <x:c r="F938" s="9" t="n">
        <x:v>45562</x:v>
      </x:c>
      <x:c r="G938" s="7" t="str">
        <x:v>["2024-25"]</x:v>
      </x:c>
      <x:c r="H938" s="2" t="str">
        <x:v>Goa</x:v>
      </x:c>
      <x:c r="I938" s="2" t="str">
        <x:v>Karnataka</x:v>
      </x:c>
      <x:c r="J938" s="2" t="str">
        <x:v>Bellari</x:v>
      </x:c>
      <x:c r="K938" s="2" t="str">
        <x:v>Haddinapade Iron Ore Mine, (30KAR03156)</x:v>
      </x:c>
      <x:c r="L938" s="2" t="str">
        <x:v>30KAR03156</x:v>
      </x:c>
      <x:c r="M938" s="2" t="str">
        <x:v>Iron Ore</x:v>
      </x:c>
      <x:c r="N938" s="7" t="str">
        <x:v>["Iron"]</x:v>
      </x:c>
      <x:c r="O938" s="7" t="str">
        <x:v>["iron"]</x:v>
      </x:c>
      <x:c r="P938" s="7" t="str">
        <x:v>["Fe"]</x:v>
      </x:c>
      <x:c r="Q938" s="2" t="str">
        <x:v>M/s BKG Mining Private Limited, SANDUR, Karnataka</x:v>
      </x:c>
      <x:c r="R938" s="2"/>
      <x:c r="S938" s="2"/>
      <x:c r="T938" s="12" t="b">
        <x:v>1</x:v>
      </x:c>
      <x:c r="U938" s="7" t="str">
        <x:v>["https://ibm.gov.in/writereaddata/files/1736507871678101df8d3a527_Sep_24_Sl_No_7.pdf"]</x:v>
      </x:c>
      <x:c r="V938" s="12" t="b">
        <x:v>0</x:v>
      </x:c>
      <x:c r="W938" s="2" t="str">
        <x:v>inventory_only_not_used_as_spatial_evidence_without_exact_public_coordinates_or_polygon</x:v>
      </x:c>
      <x:c r="X938" s="7" t="str">
        <x:v>https://ibm.gov.in/IBMPortal/pages/check-up-inspection-reports-of-com--sz----2024-25</x:v>
      </x:c>
    </x:row>
    <x:row r="939" ht="26" customHeight="1">
      <x:c r="A939" s="2" t="str">
        <x:v>IBM-MCDR-MINE-3C7953F980E58D0F</x:v>
      </x:c>
      <x:c r="B939" s="7" t="str">
        <x:v>official_mcdr_latest_inspected_mine_view</x:v>
      </x:c>
      <x:c r="C939" s="7" t="str">
        <x:v>normalized_office_state_district_mine_name</x:v>
      </x:c>
      <x:c r="D939" s="2" t="n">
        <x:v>1</x:v>
      </x:c>
      <x:c r="E939" s="9" t="n">
        <x:v>45561</x:v>
      </x:c>
      <x:c r="F939" s="9" t="n">
        <x:v>45561</x:v>
      </x:c>
      <x:c r="G939" s="7" t="str">
        <x:v>["2024-25"]</x:v>
      </x:c>
      <x:c r="H939" s="2" t="str">
        <x:v>Chennai</x:v>
      </x:c>
      <x:c r="I939" s="2" t="str">
        <x:v>Tamil Nadu</x:v>
      </x:c>
      <x:c r="J939" s="2" t="str">
        <x:v>Dindigul</x:v>
      </x:c>
      <x:c r="K939" s="2" t="str">
        <x:v>Seethainagar (G.O. No. 22)</x:v>
      </x:c>
      <x:c r="L939" s="2"/>
      <x:c r="M939" s="2" t="str">
        <x:v>Limestone</x:v>
      </x:c>
      <x:c r="N939" s="7" t="str">
        <x:v>["Calcium and limestone"]</x:v>
      </x:c>
      <x:c r="O939" s="7" t="str">
        <x:v>["calcium","calcium carbonate"]</x:v>
      </x:c>
      <x:c r="P939" s="7" t="str">
        <x:v>["Ca","CaCO3"]</x:v>
      </x:c>
      <x:c r="Q939" s="2" t="str">
        <x:v>Chettinad Cements Corp Pvt Ltd</x:v>
      </x:c>
      <x:c r="R939" s="2"/>
      <x:c r="S939" s="2"/>
      <x:c r="T939" s="12" t="b">
        <x:v>1</x:v>
      </x:c>
      <x:c r="U939" s="7" t="str">
        <x:v>["https://ibm.gov.in/writereaddata/files/1737348399678dd52fcc50c38TMN33046__Karikali.pdf"]</x:v>
      </x:c>
      <x:c r="V939" s="12" t="b">
        <x:v>0</x:v>
      </x:c>
      <x:c r="W939" s="2" t="str">
        <x:v>inventory_only_not_used_as_spatial_evidence_without_exact_public_coordinates_or_polygon</x:v>
      </x:c>
      <x:c r="X939" s="7" t="str">
        <x:v>https://ibm.gov.in/IBMPortal/pages/mcdr-reports-and-violation-letters--2024-25---chennai-region---page-2</x:v>
      </x:c>
    </x:row>
    <x:row r="940" ht="26" customHeight="1">
      <x:c r="A940" s="2" t="str">
        <x:v>IBM-MCDR-MINE-416F754B53F1E572</x:v>
      </x:c>
      <x:c r="B940" s="7" t="str">
        <x:v>official_mcdr_latest_inspected_mine_view</x:v>
      </x:c>
      <x:c r="C940" s="7" t="str">
        <x:v>normalized_office_state_district_mine_name</x:v>
      </x:c>
      <x:c r="D940" s="2" t="n">
        <x:v>1</x:v>
      </x:c>
      <x:c r="E940" s="9" t="n">
        <x:v>45561</x:v>
      </x:c>
      <x:c r="F940" s="9" t="n">
        <x:v>45561</x:v>
      </x:c>
      <x:c r="G940" s="7" t="str">
        <x:v>["2024-25"]</x:v>
      </x:c>
      <x:c r="H940" s="2" t="str">
        <x:v>Goa</x:v>
      </x:c>
      <x:c r="I940" s="2" t="str">
        <x:v>Karnataka</x:v>
      </x:c>
      <x:c r="J940" s="2" t="str">
        <x:v>Bellari</x:v>
      </x:c>
      <x:c r="K940" s="2" t="str">
        <x:v>Thimmappanagudi iron ore Mine</x:v>
      </x:c>
      <x:c r="L940" s="2"/>
      <x:c r="M940" s="2" t="str">
        <x:v>Iron Ore</x:v>
      </x:c>
      <x:c r="N940" s="7" t="str">
        <x:v>["Iron"]</x:v>
      </x:c>
      <x:c r="O940" s="7" t="str">
        <x:v>["iron"]</x:v>
      </x:c>
      <x:c r="P940" s="7" t="str">
        <x:v>["Fe"]</x:v>
      </x:c>
      <x:c r="Q940" s="2" t="str">
        <x:v>Karnataka State Minerals Corporation Limited, Shanthinagar, Bengaluru</x:v>
      </x:c>
      <x:c r="R940" s="2"/>
      <x:c r="S940" s="2"/>
      <x:c r="T940" s="12" t="b">
        <x:v>1</x:v>
      </x:c>
      <x:c r="U940" s="7" t="str">
        <x:v>["https://ibm.gov.in/writereaddata/files/1736507855678101cfc512326_Sep_24Sl_No_8.pdf"]</x:v>
      </x:c>
      <x:c r="V940" s="12" t="b">
        <x:v>0</x:v>
      </x:c>
      <x:c r="W940" s="2" t="str">
        <x:v>inventory_only_not_used_as_spatial_evidence_without_exact_public_coordinates_or_polygon</x:v>
      </x:c>
      <x:c r="X940" s="7" t="str">
        <x:v>https://ibm.gov.in/IBMPortal/pages/check-up-inspection-reports-of-com--sz----2024-25</x:v>
      </x:c>
    </x:row>
    <x:row r="941" ht="26" customHeight="1">
      <x:c r="A941" s="2" t="str">
        <x:v>IBM-MCDR-MINE-9F8F6D6663E5B031</x:v>
      </x:c>
      <x:c r="B941" s="7" t="str">
        <x:v>official_mcdr_latest_inspected_mine_view</x:v>
      </x:c>
      <x:c r="C941" s="7" t="str">
        <x:v>normalized_office_state_district_mine_name</x:v>
      </x:c>
      <x:c r="D941" s="2" t="n">
        <x:v>3</x:v>
      </x:c>
      <x:c r="E941" s="9" t="n">
        <x:v>45491</x:v>
      </x:c>
      <x:c r="F941" s="9" t="n">
        <x:v>45560</x:v>
      </x:c>
      <x:c r="G941" s="7" t="str">
        <x:v>["2024-25"]</x:v>
      </x:c>
      <x:c r="H941" s="2" t="str">
        <x:v>Chennai</x:v>
      </x:c>
      <x:c r="I941" s="2" t="str">
        <x:v>Tamil Nadu</x:v>
      </x:c>
      <x:c r="J941" s="2" t="str">
        <x:v>Ariyalur</x:v>
      </x:c>
      <x:c r="K941" s="2" t="str">
        <x:v>Alanthuraiyarkattalai</x:v>
      </x:c>
      <x:c r="L941" s="2"/>
      <x:c r="M941" s="2" t="str">
        <x:v>Limestone</x:v>
      </x:c>
      <x:c r="N941" s="7" t="str">
        <x:v>["Calcium and limestone"]</x:v>
      </x:c>
      <x:c r="O941" s="7" t="str">
        <x:v>["calcium","calcium carbonate"]</x:v>
      </x:c>
      <x:c r="P941" s="7" t="str">
        <x:v>["Ca","CaCO3"]</x:v>
      </x:c>
      <x:c r="Q941" s="2" t="str">
        <x:v>Ultra Tech Cement Ltd.</x:v>
      </x:c>
      <x:c r="R941" s="2"/>
      <x:c r="S941" s="2"/>
      <x:c r="T941" s="12" t="b">
        <x:v>1</x:v>
      </x:c>
      <x:c r="U941" s="7" t="str">
        <x:v>["https://ibm.gov.in/writereaddata/files/174306792567e51b158f89bAlanthuraiyarkattalai_Ultratech_38012.pdf"]</x:v>
      </x:c>
      <x:c r="V941" s="12" t="b">
        <x:v>0</x:v>
      </x:c>
      <x:c r="W941" s="2" t="str">
        <x:v>inventory_only_not_used_as_spatial_evidence_without_exact_public_coordinates_or_polygon</x:v>
      </x:c>
      <x:c r="X941" s="7" t="str">
        <x:v>https://ibm.gov.in/IBMPortal/pages/mcdr-reports-and-violation-letters--2024-25---chennai-region---page-2</x:v>
      </x:c>
    </x:row>
    <x:row r="942" ht="26" customHeight="1">
      <x:c r="A942" s="2" t="str">
        <x:v>IBM-MCDR-MINE-D762BEFE7AD5DC08</x:v>
      </x:c>
      <x:c r="B942" s="7" t="str">
        <x:v>official_mcdr_latest_inspected_mine_view</x:v>
      </x:c>
      <x:c r="C942" s="7" t="str">
        <x:v>normalized_office_state_district_mine_name</x:v>
      </x:c>
      <x:c r="D942" s="2" t="n">
        <x:v>1</x:v>
      </x:c>
      <x:c r="E942" s="9" t="n">
        <x:v>45560</x:v>
      </x:c>
      <x:c r="F942" s="9" t="n">
        <x:v>45560</x:v>
      </x:c>
      <x:c r="G942" s="7" t="str">
        <x:v>["2024-25"]</x:v>
      </x:c>
      <x:c r="H942" s="2" t="str">
        <x:v>Chennai</x:v>
      </x:c>
      <x:c r="I942" s="2" t="str">
        <x:v>Tamil Nadu</x:v>
      </x:c>
      <x:c r="J942" s="2" t="str">
        <x:v>Dindigul</x:v>
      </x:c>
      <x:c r="K942" s="2" t="str">
        <x:v>Seethainagar (G.O. No. 81)</x:v>
      </x:c>
      <x:c r="L942" s="2"/>
      <x:c r="M942" s="2" t="str">
        <x:v>Limestone</x:v>
      </x:c>
      <x:c r="N942" s="7" t="str">
        <x:v>["Calcium and limestone"]</x:v>
      </x:c>
      <x:c r="O942" s="7" t="str">
        <x:v>["calcium","calcium carbonate"]</x:v>
      </x:c>
      <x:c r="P942" s="7" t="str">
        <x:v>["Ca","CaCO3"]</x:v>
      </x:c>
      <x:c r="Q942" s="2" t="str">
        <x:v>Chettinad Cements Corp Pvt Ltd</x:v>
      </x:c>
      <x:c r="R942" s="2"/>
      <x:c r="S942" s="2"/>
      <x:c r="T942" s="12" t="b">
        <x:v>1</x:v>
      </x:c>
      <x:c r="U942" s="7" t="str">
        <x:v>["https://ibm.gov.in/writereaddata/files/1737102453678a14754ab4638TMN17001__Seethainagar.pdf"]</x:v>
      </x:c>
      <x:c r="V942" s="12" t="b">
        <x:v>0</x:v>
      </x:c>
      <x:c r="W942" s="2" t="str">
        <x:v>inventory_only_not_used_as_spatial_evidence_without_exact_public_coordinates_or_polygon</x:v>
      </x:c>
      <x:c r="X942" s="7" t="str">
        <x:v>https://ibm.gov.in/IBMPortal/pages/mcdr-reports-and-violation-letters--2024-25---chennai-region---page-2</x:v>
      </x:c>
    </x:row>
    <x:row r="943" ht="26" customHeight="1">
      <x:c r="A943" s="2" t="str">
        <x:v>IBM-MCDR-MINE-52B2A595E8975FD3</x:v>
      </x:c>
      <x:c r="B943" s="7" t="str">
        <x:v>official_mcdr_latest_inspected_mine_view</x:v>
      </x:c>
      <x:c r="C943" s="7" t="str">
        <x:v>mine_code</x:v>
      </x:c>
      <x:c r="D943" s="2" t="n">
        <x:v>1</x:v>
      </x:c>
      <x:c r="E943" s="9" t="n">
        <x:v>45560</x:v>
      </x:c>
      <x:c r="F943" s="9" t="n">
        <x:v>45560</x:v>
      </x:c>
      <x:c r="G943" s="7" t="str">
        <x:v>["2024-25"]</x:v>
      </x:c>
      <x:c r="H943" s="2" t="str">
        <x:v>Goa</x:v>
      </x:c>
      <x:c r="I943" s="2" t="str">
        <x:v>Karnataka</x:v>
      </x:c>
      <x:c r="J943" s="2" t="str">
        <x:v>Bellari</x:v>
      </x:c>
      <x:c r="K943" s="2" t="str">
        <x:v>Subbarayanahalli Iron Ore Mine (30KAR03069)</x:v>
      </x:c>
      <x:c r="L943" s="2" t="str">
        <x:v>30KAR03069</x:v>
      </x:c>
      <x:c r="M943" s="2" t="str">
        <x:v>Iron Ore</x:v>
      </x:c>
      <x:c r="N943" s="7" t="str">
        <x:v>["Iron"]</x:v>
      </x:c>
      <x:c r="O943" s="7" t="str">
        <x:v>["iron"]</x:v>
      </x:c>
      <x:c r="P943" s="7" t="str">
        <x:v>["Fe"]</x:v>
      </x:c>
      <x:c r="Q943" s="2" t="str">
        <x:v>Karnataka State Minerals Corporation Limited, Shanthinagar, Bengaluru</x:v>
      </x:c>
      <x:c r="R943" s="2"/>
      <x:c r="S943" s="2"/>
      <x:c r="T943" s="12" t="b">
        <x:v>1</x:v>
      </x:c>
      <x:c r="U943" s="7" t="str">
        <x:v>["https://ibm.gov.in/writereaddata/files/1736507839678101bfad4af25_Sep_24_Sl_No_9.pdf"]</x:v>
      </x:c>
      <x:c r="V943" s="12" t="b">
        <x:v>0</x:v>
      </x:c>
      <x:c r="W943" s="2" t="str">
        <x:v>inventory_only_not_used_as_spatial_evidence_without_exact_public_coordinates_or_polygon</x:v>
      </x:c>
      <x:c r="X943" s="7" t="str">
        <x:v>https://ibm.gov.in/IBMPortal/pages/check-up-inspection-reports-of-com--sz----2024-25</x:v>
      </x:c>
    </x:row>
    <x:row r="944" ht="26" customHeight="1">
      <x:c r="A944" s="2" t="str">
        <x:v>IBM-MCDR-MINE-D7A35926FE86BACB</x:v>
      </x:c>
      <x:c r="B944" s="7" t="str">
        <x:v>official_mcdr_latest_inspected_mine_view</x:v>
      </x:c>
      <x:c r="C944" s="7" t="str">
        <x:v>normalized_office_state_district_mine_name</x:v>
      </x:c>
      <x:c r="D944" s="2" t="n">
        <x:v>1</x:v>
      </x:c>
      <x:c r="E944" s="9" t="n">
        <x:v>45560</x:v>
      </x:c>
      <x:c r="F944" s="9" t="n">
        <x:v>45560</x:v>
      </x:c>
      <x:c r="G944" s="7" t="str">
        <x:v>["2024-25"]</x:v>
      </x:c>
      <x:c r="H944" s="2" t="str">
        <x:v>Jabalpur</x:v>
      </x:c>
      <x:c r="I944" s="2" t="str">
        <x:v>Madhya Pradesh</x:v>
      </x:c>
      <x:c r="J944" s="2" t="str">
        <x:v>Satna</x:v>
      </x:c>
      <x:c r="K944" s="2" t="str">
        <x:v>KARIGOHI (15.62 HECT.)</x:v>
      </x:c>
      <x:c r="L944" s="2"/>
      <x:c r="M944" s="2" t="str">
        <x:v>LIMESTONE</x:v>
      </x:c>
      <x:c r="N944" s="7" t="str">
        <x:v>["Calcium and limestone"]</x:v>
      </x:c>
      <x:c r="O944" s="7" t="str">
        <x:v>["calcium","calcium carbonate"]</x:v>
      </x:c>
      <x:c r="P944" s="7" t="str">
        <x:v>["Ca","CaCO3"]</x:v>
      </x:c>
      <x:c r="Q944" s="2" t="str">
        <x:v>M/S RAKESH AGENCIES</x:v>
      </x:c>
      <x:c r="R944" s="2" t="n">
        <x:v>15.62</x:v>
      </x:c>
      <x:c r="S944" s="2"/>
      <x:c r="T944" s="12" t="b">
        <x:v>1</x:v>
      </x:c>
      <x:c r="U944" s="7" t="str">
        <x:v>["https://ibm.gov.in/writereaddata/files/173884529267a4ac6c8c32amcdr_Karigohi_15.62_Hect..pdf","https://ibm.gov.in/writereaddata/files/173884534467a4aca0ebcd7Violation_Karigohi_15.62_Hect..pdf"]</x:v>
      </x:c>
      <x:c r="V944" s="12" t="b">
        <x:v>0</x:v>
      </x:c>
      <x:c r="W944" s="2" t="str">
        <x:v>inventory_only_not_used_as_spatial_evidence_without_exact_public_coordinates_or_polygon</x:v>
      </x:c>
      <x:c r="X944" s="7" t="str">
        <x:v>https://ibm.gov.in/IBMPortal/pages/mcdr-reports-and-violation-letters---2024-25--jabalpur-region---page-02</x:v>
      </x:c>
    </x:row>
    <x:row r="945" ht="26" customHeight="1">
      <x:c r="A945" s="2" t="str">
        <x:v>IBM-MCDR-MINE-86D6BDBD5ACBA39A</x:v>
      </x:c>
      <x:c r="B945" s="7" t="str">
        <x:v>official_mcdr_latest_inspected_mine_view</x:v>
      </x:c>
      <x:c r="C945" s="7" t="str">
        <x:v>normalized_office_state_district_mine_name</x:v>
      </x:c>
      <x:c r="D945" s="2" t="n">
        <x:v>1</x:v>
      </x:c>
      <x:c r="E945" s="9" t="n">
        <x:v>45559</x:v>
      </x:c>
      <x:c r="F945" s="9" t="n">
        <x:v>45559</x:v>
      </x:c>
      <x:c r="G945" s="7" t="str">
        <x:v>["2024-25"]</x:v>
      </x:c>
      <x:c r="H945" s="2" t="str">
        <x:v>Chennai</x:v>
      </x:c>
      <x:c r="I945" s="2" t="str">
        <x:v>Tamil Nadu</x:v>
      </x:c>
      <x:c r="J945" s="2" t="str">
        <x:v>Dindigul</x:v>
      </x:c>
      <x:c r="K945" s="2" t="str">
        <x:v>Dholipatti</x:v>
      </x:c>
      <x:c r="L945" s="2"/>
      <x:c r="M945" s="2" t="str">
        <x:v>Limestone</x:v>
      </x:c>
      <x:c r="N945" s="7" t="str">
        <x:v>["Calcium and limestone"]</x:v>
      </x:c>
      <x:c r="O945" s="7" t="str">
        <x:v>["calcium","calcium carbonate"]</x:v>
      </x:c>
      <x:c r="P945" s="7" t="str">
        <x:v>["Ca","CaCO3"]</x:v>
      </x:c>
      <x:c r="Q945" s="2" t="str">
        <x:v>Chettinad Cements Corp Pvt Ltd</x:v>
      </x:c>
      <x:c r="R945" s="2"/>
      <x:c r="S945" s="2"/>
      <x:c r="T945" s="12" t="b">
        <x:v>1</x:v>
      </x:c>
      <x:c r="U945" s="7" t="str">
        <x:v>["https://ibm.gov.in/writereaddata/files/1737102407678a14471fa9538TMN06011_Dholipatti.pdf"]</x:v>
      </x:c>
      <x:c r="V945" s="12" t="b">
        <x:v>0</x:v>
      </x:c>
      <x:c r="W945" s="2" t="str">
        <x:v>inventory_only_not_used_as_spatial_evidence_without_exact_public_coordinates_or_polygon</x:v>
      </x:c>
      <x:c r="X945" s="7" t="str">
        <x:v>https://ibm.gov.in/IBMPortal/pages/mcdr-reports-and-violation-letters--2024-25---chennai-region---page-2</x:v>
      </x:c>
    </x:row>
    <x:row r="946" ht="26" customHeight="1">
      <x:c r="A946" s="2" t="str">
        <x:v>IBM-MCDR-MINE-31D4051E52B5BAB6</x:v>
      </x:c>
      <x:c r="B946" s="7" t="str">
        <x:v>official_mcdr_latest_inspected_mine_view</x:v>
      </x:c>
      <x:c r="C946" s="7" t="str">
        <x:v>normalized_office_state_district_mine_name</x:v>
      </x:c>
      <x:c r="D946" s="2" t="n">
        <x:v>1</x:v>
      </x:c>
      <x:c r="E946" s="9" t="n">
        <x:v>45559</x:v>
      </x:c>
      <x:c r="F946" s="9" t="n">
        <x:v>45559</x:v>
      </x:c>
      <x:c r="G946" s="7" t="str">
        <x:v>["2024-25"]</x:v>
      </x:c>
      <x:c r="H946" s="2" t="str">
        <x:v>Chennai</x:v>
      </x:c>
      <x:c r="I946" s="2" t="str">
        <x:v>Tamil Nadu</x:v>
      </x:c>
      <x:c r="J946" s="2" t="str">
        <x:v>Ariyalur</x:v>
      </x:c>
      <x:c r="K946" s="2" t="str">
        <x:v>Periyanagalur</x:v>
      </x:c>
      <x:c r="L946" s="2"/>
      <x:c r="M946" s="2" t="str">
        <x:v>Limestone</x:v>
      </x:c>
      <x:c r="N946" s="7" t="str">
        <x:v>["Calcium and limestone"]</x:v>
      </x:c>
      <x:c r="O946" s="7" t="str">
        <x:v>["calcium","calcium carbonate"]</x:v>
      </x:c>
      <x:c r="P946" s="7" t="str">
        <x:v>["Ca","CaCO3"]</x:v>
      </x:c>
      <x:c r="Q946" s="2" t="str">
        <x:v>Dalmia Cements (Bharat) Ltd</x:v>
      </x:c>
      <x:c r="R946" s="2"/>
      <x:c r="S946" s="2"/>
      <x:c r="T946" s="12" t="b">
        <x:v>1</x:v>
      </x:c>
      <x:c r="U946" s="7" t="str">
        <x:v>["https://ibm.gov.in/writereaddata/files/174306790867e51b0406f08Periyanagalur_Dalmia_38TMN14020_.pdf"]</x:v>
      </x:c>
      <x:c r="V946" s="12" t="b">
        <x:v>0</x:v>
      </x:c>
      <x:c r="W946" s="2" t="str">
        <x:v>inventory_only_not_used_as_spatial_evidence_without_exact_public_coordinates_or_polygon</x:v>
      </x:c>
      <x:c r="X946" s="7" t="str">
        <x:v>https://ibm.gov.in/IBMPortal/pages/mcdr-reports-and-violation-letters--2024-25---chennai-region---page-2</x:v>
      </x:c>
    </x:row>
    <x:row r="947" ht="26" customHeight="1">
      <x:c r="A947" s="2" t="str">
        <x:v>IBM-MCDR-MINE-FA03BC827D0FC613</x:v>
      </x:c>
      <x:c r="B947" s="7" t="str">
        <x:v>official_mcdr_latest_inspected_mine_view</x:v>
      </x:c>
      <x:c r="C947" s="7" t="str">
        <x:v>mine_code</x:v>
      </x:c>
      <x:c r="D947" s="2" t="n">
        <x:v>1</x:v>
      </x:c>
      <x:c r="E947" s="9" t="n">
        <x:v>45559</x:v>
      </x:c>
      <x:c r="F947" s="9" t="n">
        <x:v>45559</x:v>
      </x:c>
      <x:c r="G947" s="7" t="str">
        <x:v>["2024-25"]</x:v>
      </x:c>
      <x:c r="H947" s="2" t="str">
        <x:v>Gandhinagar</x:v>
      </x:c>
      <x:c r="I947" s="2"/>
      <x:c r="J947" s="2"/>
      <x:c r="K947" s="2" t="str">
        <x:v>Aniali-B [94/P] Limestone Mine</x:v>
      </x:c>
      <x:c r="L947" s="2" t="str">
        <x:v>38GUJ08333</x:v>
      </x:c>
      <x:c r="M947" s="2"/>
      <x:c r="N947" s="7" t="str">
        <x:v>["Calcium and limestone"]</x:v>
      </x:c>
      <x:c r="O947" s="7" t="str">
        <x:v>["calcium","calcium carbonate"]</x:v>
      </x:c>
      <x:c r="P947" s="7" t="str">
        <x:v>["Ca","CaCO3"]</x:v>
      </x:c>
      <x:c r="Q947" s="2" t="str">
        <x:v>M/s Tata Chemicals Limited</x:v>
      </x:c>
      <x:c r="R947" s="2"/>
      <x:c r="S947" s="2" t="str">
        <x:v>SR</x:v>
      </x:c>
      <x:c r="T947" s="12" t="b">
        <x:v>1</x:v>
      </x:c>
      <x:c r="U947" s="7" t="str">
        <x:v>["https://ibm.gov.in/writereaddata/files/174400973267f37a043a10138GUJ08333.pdf"]</x:v>
      </x:c>
      <x:c r="V947" s="12" t="b">
        <x:v>0</x:v>
      </x:c>
      <x:c r="W947" s="2" t="str">
        <x:v>inventory_only_not_used_as_spatial_evidence_without_exact_public_coordinates_or_polygon</x:v>
      </x:c>
      <x:c r="X947" s="7" t="str">
        <x:v>https://ibm.gov.in/IBMPortal/pages/mcdr-inspection-reports-and-violation-letters--2024-25--gandhinagar-region----page-3</x:v>
      </x:c>
    </x:row>
    <x:row r="948" ht="26" customHeight="1">
      <x:c r="A948" s="2" t="str">
        <x:v>IBM-MCDR-MINE-5DE7F4B095EC0D18</x:v>
      </x:c>
      <x:c r="B948" s="7" t="str">
        <x:v>official_mcdr_latest_inspected_mine_view</x:v>
      </x:c>
      <x:c r="C948" s="7" t="str">
        <x:v>normalized_office_state_district_mine_name</x:v>
      </x:c>
      <x:c r="D948" s="2" t="n">
        <x:v>1</x:v>
      </x:c>
      <x:c r="E948" s="9" t="n">
        <x:v>45559</x:v>
      </x:c>
      <x:c r="F948" s="9" t="n">
        <x:v>45559</x:v>
      </x:c>
      <x:c r="G948" s="7" t="str">
        <x:v>["2024-25"]</x:v>
      </x:c>
      <x:c r="H948" s="2" t="str">
        <x:v>Jabalpur</x:v>
      </x:c>
      <x:c r="I948" s="2" t="str">
        <x:v>Madhya Pradesh</x:v>
      </x:c>
      <x:c r="J948" s="2" t="str">
        <x:v>Satna</x:v>
      </x:c>
      <x:c r="K948" s="2" t="str">
        <x:v>GORRAIYA (7.331 HECT.)</x:v>
      </x:c>
      <x:c r="L948" s="2"/>
      <x:c r="M948" s="2" t="str">
        <x:v>LIMESTONE</x:v>
      </x:c>
      <x:c r="N948" s="7" t="str">
        <x:v>["Calcium and limestone"]</x:v>
      </x:c>
      <x:c r="O948" s="7" t="str">
        <x:v>["calcium","calcium carbonate"]</x:v>
      </x:c>
      <x:c r="P948" s="7" t="str">
        <x:v>["Ca","CaCO3"]</x:v>
      </x:c>
      <x:c r="Q948" s="2" t="str">
        <x:v>SHRI JAGDISH SINGH</x:v>
      </x:c>
      <x:c r="R948" s="2" t="n">
        <x:v>7.331</x:v>
      </x:c>
      <x:c r="S948" s="2"/>
      <x:c r="T948" s="12" t="b">
        <x:v>1</x:v>
      </x:c>
      <x:c r="U948" s="7" t="str">
        <x:v>["https://ibm.gov.in/writereaddata/files/174332519967e9080fdb623mcdr_Goraiya_7.331_Hect..pdf","https://ibm.gov.in/writereaddata/files/174332523867e9083697814Violation_Goraiya_7.331_Hect..pdf"]</x:v>
      </x:c>
      <x:c r="V948" s="12" t="b">
        <x:v>0</x:v>
      </x:c>
      <x:c r="W948" s="2" t="str">
        <x:v>inventory_only_not_used_as_spatial_evidence_without_exact_public_coordinates_or_polygon</x:v>
      </x:c>
      <x:c r="X948" s="7" t="str">
        <x:v>https://ibm.gov.in/IBMPortal/pages/mcdr-reports-and-violation-letters---2024-25--jabalpur-region---page-02</x:v>
      </x:c>
    </x:row>
    <x:row r="949" ht="26" customHeight="1">
      <x:c r="A949" s="2" t="str">
        <x:v>IBM-MCDR-MINE-454DD8C9C27C16A7</x:v>
      </x:c>
      <x:c r="B949" s="7" t="str">
        <x:v>official_mcdr_latest_inspected_mine_view</x:v>
      </x:c>
      <x:c r="C949" s="7" t="str">
        <x:v>normalized_office_state_district_mine_name</x:v>
      </x:c>
      <x:c r="D949" s="2" t="n">
        <x:v>1</x:v>
      </x:c>
      <x:c r="E949" s="9" t="n">
        <x:v>45559</x:v>
      </x:c>
      <x:c r="F949" s="9" t="n">
        <x:v>45559</x:v>
      </x:c>
      <x:c r="G949" s="7" t="str">
        <x:v>["2024-25"]</x:v>
      </x:c>
      <x:c r="H949" s="2" t="str">
        <x:v>Jabalpur</x:v>
      </x:c>
      <x:c r="I949" s="2" t="str">
        <x:v>Madhya Pradesh</x:v>
      </x:c>
      <x:c r="J949" s="2" t="str">
        <x:v>Balaghat</x:v>
      </x:c>
      <x:c r="K949" s="2" t="str">
        <x:v>MALANJKHAND (479.9 HECT.)</x:v>
      </x:c>
      <x:c r="L949" s="2"/>
      <x:c r="M949" s="2" t="str">
        <x:v>COPPER</x:v>
      </x:c>
      <x:c r="N949" s="7" t="str">
        <x:v>["Copper"]</x:v>
      </x:c>
      <x:c r="O949" s="7" t="str">
        <x:v>["copper"]</x:v>
      </x:c>
      <x:c r="P949" s="7" t="str">
        <x:v>["Cu"]</x:v>
      </x:c>
      <x:c r="Q949" s="2" t="str">
        <x:v>M/S HINDUSTAN COPPER LIMITED</x:v>
      </x:c>
      <x:c r="R949" s="2" t="n">
        <x:v>479.9</x:v>
      </x:c>
      <x:c r="S949" s="2"/>
      <x:c r="T949" s="12" t="b">
        <x:v>1</x:v>
      </x:c>
      <x:c r="U949" s="7" t="str">
        <x:v>["https://ibm.gov.in/writereaddata/files/1748946922683ecfea4691bmcdr_Malanjkhand_479.9_hect..pdf","https://ibm.gov.in/writereaddata/files/1748947127683ed0b7045ffviolation_Malanjkhand_479.9_hect..pdf"]</x:v>
      </x:c>
      <x:c r="V949" s="12" t="b">
        <x:v>0</x:v>
      </x:c>
      <x:c r="W949" s="2" t="str">
        <x:v>inventory_only_not_used_as_spatial_evidence_without_exact_public_coordinates_or_polygon</x:v>
      </x:c>
      <x:c r="X949" s="7" t="str">
        <x:v>https://ibm.gov.in/IBMPortal/pages/mcdr-reports-and-violation-letters---2024-25--jabalpur-region---page-03</x:v>
      </x:c>
    </x:row>
    <x:row r="950" ht="26" customHeight="1">
      <x:c r="A950" s="2" t="str">
        <x:v>IBM-MCDR-MINE-DA18924C6DD840D1</x:v>
      </x:c>
      <x:c r="B950" s="7" t="str">
        <x:v>official_mcdr_latest_inspected_mine_view</x:v>
      </x:c>
      <x:c r="C950" s="7" t="str">
        <x:v>normalized_office_state_district_mine_name</x:v>
      </x:c>
      <x:c r="D950" s="2" t="n">
        <x:v>1</x:v>
      </x:c>
      <x:c r="E950" s="9" t="n">
        <x:v>45559</x:v>
      </x:c>
      <x:c r="F950" s="9" t="n">
        <x:v>45559</x:v>
      </x:c>
      <x:c r="G950" s="7" t="str">
        <x:v>["2024-25"]</x:v>
      </x:c>
      <x:c r="H950" s="2" t="str">
        <x:v>Jabalpur</x:v>
      </x:c>
      <x:c r="I950" s="2" t="str">
        <x:v>Madhya Pradesh</x:v>
      </x:c>
      <x:c r="J950" s="2" t="str">
        <x:v>Satna</x:v>
      </x:c>
      <x:c r="K950" s="2" t="str">
        <x:v>PAHARI (8.09 HECT.)</x:v>
      </x:c>
      <x:c r="L950" s="2"/>
      <x:c r="M950" s="2" t="str">
        <x:v>LIMESTONE</x:v>
      </x:c>
      <x:c r="N950" s="7" t="str">
        <x:v>["Calcium and limestone"]</x:v>
      </x:c>
      <x:c r="O950" s="7" t="str">
        <x:v>["calcium","calcium carbonate"]</x:v>
      </x:c>
      <x:c r="P950" s="7" t="str">
        <x:v>["Ca","CaCO3"]</x:v>
      </x:c>
      <x:c r="Q950" s="2" t="str">
        <x:v>SHRI AMIT RAI</x:v>
      </x:c>
      <x:c r="R950" s="2" t="n">
        <x:v>8.09</x:v>
      </x:c>
      <x:c r="S950" s="2"/>
      <x:c r="T950" s="12" t="b">
        <x:v>1</x:v>
      </x:c>
      <x:c r="U950" s="7" t="str">
        <x:v>["https://ibm.gov.in/writereaddata/files/173884532367a4ac8bd01demcdr_Pahari_8.092_Hect..pdf","https://ibm.gov.in/writereaddata/files/173884537467a4acbe7460dViolation_Pahari_8.092_Hect..pdf"]</x:v>
      </x:c>
      <x:c r="V950" s="12" t="b">
        <x:v>0</x:v>
      </x:c>
      <x:c r="W950" s="2" t="str">
        <x:v>inventory_only_not_used_as_spatial_evidence_without_exact_public_coordinates_or_polygon</x:v>
      </x:c>
      <x:c r="X950" s="7" t="str">
        <x:v>https://ibm.gov.in/IBMPortal/pages/mcdr-reports-and-violation-letters---2024-25--jabalpur-region---page-02</x:v>
      </x:c>
    </x:row>
    <x:row r="951" ht="26" customHeight="1">
      <x:c r="A951" s="2" t="str">
        <x:v>IBM-MCDR-MINE-E1DF7B4216DFA875</x:v>
      </x:c>
      <x:c r="B951" s="7" t="str">
        <x:v>official_mcdr_latest_inspected_mine_view</x:v>
      </x:c>
      <x:c r="C951" s="7" t="str">
        <x:v>normalized_office_state_district_mine_name</x:v>
      </x:c>
      <x:c r="D951" s="2" t="n">
        <x:v>1</x:v>
      </x:c>
      <x:c r="E951" s="9" t="n">
        <x:v>45558</x:v>
      </x:c>
      <x:c r="F951" s="9" t="n">
        <x:v>45558</x:v>
      </x:c>
      <x:c r="G951" s="7" t="str">
        <x:v>["2024-25"]</x:v>
      </x:c>
      <x:c r="H951" s="2" t="str">
        <x:v>Chennai</x:v>
      </x:c>
      <x:c r="I951" s="2" t="str">
        <x:v>Tamil Nadu</x:v>
      </x:c>
      <x:c r="J951" s="2" t="str">
        <x:v>Ariyalur</x:v>
      </x:c>
      <x:c r="K951" s="2" t="str">
        <x:v>Pudupalayam and Periyanagalur</x:v>
      </x:c>
      <x:c r="L951" s="2"/>
      <x:c r="M951" s="2" t="str">
        <x:v>Limestone</x:v>
      </x:c>
      <x:c r="N951" s="7" t="str">
        <x:v>["Calcium and limestone"]</x:v>
      </x:c>
      <x:c r="O951" s="7" t="str">
        <x:v>["calcium","calcium carbonate"]</x:v>
      </x:c>
      <x:c r="P951" s="7" t="str">
        <x:v>["Ca","CaCO3"]</x:v>
      </x:c>
      <x:c r="Q951" s="2" t="str">
        <x:v>The Ramco Cements Limited</x:v>
      </x:c>
      <x:c r="R951" s="2"/>
      <x:c r="S951" s="2"/>
      <x:c r="T951" s="12" t="b">
        <x:v>1</x:v>
      </x:c>
      <x:c r="U951" s="7" t="str">
        <x:v>["https://ibm.gov.in/writereaddata/files/174306789167e51af3a6487Pudupalayam_Ramco_38TMN38010.pdf"]</x:v>
      </x:c>
      <x:c r="V951" s="12" t="b">
        <x:v>0</x:v>
      </x:c>
      <x:c r="W951" s="2" t="str">
        <x:v>inventory_only_not_used_as_spatial_evidence_without_exact_public_coordinates_or_polygon</x:v>
      </x:c>
      <x:c r="X951" s="7" t="str">
        <x:v>https://ibm.gov.in/IBMPortal/pages/mcdr-reports-and-violation-letters--2024-25---chennai-region---page-2</x:v>
      </x:c>
    </x:row>
    <x:row r="952" ht="26" customHeight="1">
      <x:c r="A952" s="2" t="str">
        <x:v>IBM-MCDR-MINE-A0383C4D4D347C32</x:v>
      </x:c>
      <x:c r="B952" s="7" t="str">
        <x:v>official_mcdr_latest_inspected_mine_view</x:v>
      </x:c>
      <x:c r="C952" s="7" t="str">
        <x:v>mine_code</x:v>
      </x:c>
      <x:c r="D952" s="2" t="n">
        <x:v>1</x:v>
      </x:c>
      <x:c r="E952" s="9" t="n">
        <x:v>45558</x:v>
      </x:c>
      <x:c r="F952" s="9" t="n">
        <x:v>45558</x:v>
      </x:c>
      <x:c r="G952" s="7" t="str">
        <x:v>["2024-25"]</x:v>
      </x:c>
      <x:c r="H952" s="2" t="str">
        <x:v>Gandhinagar</x:v>
      </x:c>
      <x:c r="I952" s="2"/>
      <x:c r="J952" s="2"/>
      <x:c r="K952" s="2" t="str">
        <x:v>Zinzarka [22/p] Limestone Mine</x:v>
      </x:c>
      <x:c r="L952" s="2" t="str">
        <x:v>38GUJ08145</x:v>
      </x:c>
      <x:c r="M952" s="2"/>
      <x:c r="N952" s="7" t="str">
        <x:v>["Calcium and limestone"]</x:v>
      </x:c>
      <x:c r="O952" s="7" t="str">
        <x:v>["calcium","calcium carbonate"]</x:v>
      </x:c>
      <x:c r="P952" s="7" t="str">
        <x:v>["Ca","CaCO3"]</x:v>
      </x:c>
      <x:c r="Q952" s="2" t="str">
        <x:v>M/s Tata Chemicals Limited</x:v>
      </x:c>
      <x:c r="R952" s="2"/>
      <x:c r="S952" s="2" t="str">
        <x:v>SR</x:v>
      </x:c>
      <x:c r="T952" s="12" t="b">
        <x:v>1</x:v>
      </x:c>
      <x:c r="U952" s="7" t="str">
        <x:v>["https://ibm.gov.in/writereaddata/files/173864591167a1a19736a0838GUJ08145.pdf","https://ibm.gov.in/writereaddata/files/17537930006888c1e8f401c38GUJ08145_VL.pdf"]</x:v>
      </x:c>
      <x:c r="V952" s="12" t="b">
        <x:v>0</x:v>
      </x:c>
      <x:c r="W952" s="2" t="str">
        <x:v>inventory_only_not_used_as_spatial_evidence_without_exact_public_coordinates_or_polygon</x:v>
      </x:c>
      <x:c r="X952" s="7" t="str">
        <x:v>https://ibm.gov.in/IBMPortal/pages/mcdr-inspection-reports-and-violation-letters--2024-25--gandhinagar-region----page-2</x:v>
      </x:c>
    </x:row>
    <x:row r="953" ht="26" customHeight="1">
      <x:c r="A953" s="2" t="str">
        <x:v>IBM-MCDR-MINE-E63F2EAB7BF95666</x:v>
      </x:c>
      <x:c r="B953" s="7" t="str">
        <x:v>official_mcdr_latest_inspected_mine_view</x:v>
      </x:c>
      <x:c r="C953" s="7" t="str">
        <x:v>normalized_office_state_district_mine_name</x:v>
      </x:c>
      <x:c r="D953" s="2" t="n">
        <x:v>1</x:v>
      </x:c>
      <x:c r="E953" s="9" t="n">
        <x:v>45557</x:v>
      </x:c>
      <x:c r="F953" s="9" t="n">
        <x:v>45557</x:v>
      </x:c>
      <x:c r="G953" s="7" t="str">
        <x:v>["2024-25"]</x:v>
      </x:c>
      <x:c r="H953" s="2" t="str">
        <x:v>Chennai</x:v>
      </x:c>
      <x:c r="I953" s="2" t="str">
        <x:v>Tamil Nadu</x:v>
      </x:c>
      <x:c r="J953" s="2" t="str">
        <x:v>Ariyalur</x:v>
      </x:c>
      <x:c r="K953" s="2" t="str">
        <x:v>Aminabad Limestone mine</x:v>
      </x:c>
      <x:c r="L953" s="2"/>
      <x:c r="M953" s="2" t="str">
        <x:v>Limestone</x:v>
      </x:c>
      <x:c r="N953" s="7" t="str">
        <x:v>["Calcium and limestone"]</x:v>
      </x:c>
      <x:c r="O953" s="7" t="str">
        <x:v>["calcium","calcium carbonate"]</x:v>
      </x:c>
      <x:c r="P953" s="7" t="str">
        <x:v>["Ca","CaCO3"]</x:v>
      </x:c>
      <x:c r="Q953" s="2" t="str">
        <x:v>Chettinad Cements Corp Pvt Ltd</x:v>
      </x:c>
      <x:c r="R953" s="2"/>
      <x:c r="S953" s="2"/>
      <x:c r="T953" s="12" t="b">
        <x:v>1</x:v>
      </x:c>
      <x:c r="U953" s="7" t="str">
        <x:v>["https://ibm.gov.in/writereaddata/files/174306779067e51a8e60aebAmmenabad_Chettinad_Cements_38TMN38013.pdf"]</x:v>
      </x:c>
      <x:c r="V953" s="12" t="b">
        <x:v>0</x:v>
      </x:c>
      <x:c r="W953" s="2" t="str">
        <x:v>inventory_only_not_used_as_spatial_evidence_without_exact_public_coordinates_or_polygon</x:v>
      </x:c>
      <x:c r="X953" s="7" t="str">
        <x:v>https://ibm.gov.in/IBMPortal/pages/mcdr-reports-and-violation-letters--2024-25---chennai-region---page-2</x:v>
      </x:c>
    </x:row>
    <x:row r="954" ht="26" customHeight="1">
      <x:c r="A954" s="2" t="str">
        <x:v>IBM-MCDR-MINE-421BBC1416D4A448</x:v>
      </x:c>
      <x:c r="B954" s="7" t="str">
        <x:v>official_mcdr_latest_inspected_mine_view</x:v>
      </x:c>
      <x:c r="C954" s="7" t="str">
        <x:v>mine_code</x:v>
      </x:c>
      <x:c r="D954" s="2" t="n">
        <x:v>1</x:v>
      </x:c>
      <x:c r="E954" s="9" t="n">
        <x:v>45557</x:v>
      </x:c>
      <x:c r="F954" s="9" t="n">
        <x:v>45557</x:v>
      </x:c>
      <x:c r="G954" s="7" t="str">
        <x:v>["2024-25"]</x:v>
      </x:c>
      <x:c r="H954" s="2" t="str">
        <x:v>Gandhinagar</x:v>
      </x:c>
      <x:c r="I954" s="2"/>
      <x:c r="J954" s="2"/>
      <x:c r="K954" s="2" t="str">
        <x:v>Aniali [207/p] Limestone Mine</x:v>
      </x:c>
      <x:c r="L954" s="2" t="str">
        <x:v>38GUJ08103</x:v>
      </x:c>
      <x:c r="M954" s="2"/>
      <x:c r="N954" s="7" t="str">
        <x:v>["Calcium and limestone"]</x:v>
      </x:c>
      <x:c r="O954" s="7" t="str">
        <x:v>["calcium","calcium carbonate"]</x:v>
      </x:c>
      <x:c r="P954" s="7" t="str">
        <x:v>["Ca","CaCO3"]</x:v>
      </x:c>
      <x:c r="Q954" s="2" t="str">
        <x:v>M/s Tata Chemicals Limited</x:v>
      </x:c>
      <x:c r="R954" s="2"/>
      <x:c r="S954" s="2" t="str">
        <x:v>SR</x:v>
      </x:c>
      <x:c r="T954" s="12" t="b">
        <x:v>1</x:v>
      </x:c>
      <x:c r="U954" s="7" t="str">
        <x:v>["https://ibm.gov.in/writereaddata/files/1738153355679a1d8b885f538GUJ08103.pdf"]</x:v>
      </x:c>
      <x:c r="V954" s="12" t="b">
        <x:v>0</x:v>
      </x:c>
      <x:c r="W954" s="2" t="str">
        <x:v>inventory_only_not_used_as_spatial_evidence_without_exact_public_coordinates_or_polygon</x:v>
      </x:c>
      <x:c r="X954" s="7" t="str">
        <x:v>https://ibm.gov.in/IBMPortal/pages/mcdr-inspection-reports-and-violation-letters--2024-25--gandhinagar-region----page-2</x:v>
      </x:c>
    </x:row>
    <x:row r="955" ht="26" customHeight="1">
      <x:c r="A955" s="2" t="str">
        <x:v>IBM-MCDR-MINE-A8FD650BA17FCF5F</x:v>
      </x:c>
      <x:c r="B955" s="7" t="str">
        <x:v>official_mcdr_latest_inspected_mine_view</x:v>
      </x:c>
      <x:c r="C955" s="7" t="str">
        <x:v>mine_code</x:v>
      </x:c>
      <x:c r="D955" s="2" t="n">
        <x:v>1</x:v>
      </x:c>
      <x:c r="E955" s="9" t="n">
        <x:v>45557</x:v>
      </x:c>
      <x:c r="F955" s="9" t="n">
        <x:v>45557</x:v>
      </x:c>
      <x:c r="G955" s="7" t="str">
        <x:v>["2024-25"]</x:v>
      </x:c>
      <x:c r="H955" s="2" t="str">
        <x:v>Gandhinagar</x:v>
      </x:c>
      <x:c r="I955" s="2"/>
      <x:c r="J955" s="2"/>
      <x:c r="K955" s="2" t="str">
        <x:v>Aniali-Ranabordi [207/p] Limestone Mine</x:v>
      </x:c>
      <x:c r="L955" s="2" t="str">
        <x:v>38GUJ08177</x:v>
      </x:c>
      <x:c r="M955" s="2"/>
      <x:c r="N955" s="7" t="str">
        <x:v>["Calcium and limestone"]</x:v>
      </x:c>
      <x:c r="O955" s="7" t="str">
        <x:v>["calcium","calcium carbonate"]</x:v>
      </x:c>
      <x:c r="P955" s="7" t="str">
        <x:v>["Ca","CaCO3"]</x:v>
      </x:c>
      <x:c r="Q955" s="2" t="str">
        <x:v>M/s Tata Chemicals Limited</x:v>
      </x:c>
      <x:c r="R955" s="2"/>
      <x:c r="S955" s="2" t="str">
        <x:v>SR</x:v>
      </x:c>
      <x:c r="T955" s="12" t="b">
        <x:v>1</x:v>
      </x:c>
      <x:c r="U955" s="7" t="str">
        <x:v>["https://ibm.gov.in/writereaddata/files/1738153819679a1f5b8091638GUJ08177.pdf","https://ibm.gov.in/writereaddata/files/17537919936888bdf9d5c7338GUJ08177_VL.pdf"]</x:v>
      </x:c>
      <x:c r="V955" s="12" t="b">
        <x:v>0</x:v>
      </x:c>
      <x:c r="W955" s="2" t="str">
        <x:v>inventory_only_not_used_as_spatial_evidence_without_exact_public_coordinates_or_polygon</x:v>
      </x:c>
      <x:c r="X955" s="7" t="str">
        <x:v>https://ibm.gov.in/IBMPortal/pages/mcdr-inspection-reports-and-violation-letters--2024-25--gandhinagar-region----page-2</x:v>
      </x:c>
    </x:row>
    <x:row r="956" ht="26" customHeight="1">
      <x:c r="A956" s="2" t="str">
        <x:v>IBM-MCDR-MINE-1413FB29E164BFAF</x:v>
      </x:c>
      <x:c r="B956" s="7" t="str">
        <x:v>official_mcdr_latest_inspected_mine_view</x:v>
      </x:c>
      <x:c r="C956" s="7" t="str">
        <x:v>normalized_office_state_district_mine_name</x:v>
      </x:c>
      <x:c r="D956" s="2" t="n">
        <x:v>1</x:v>
      </x:c>
      <x:c r="E956" s="9" t="n">
        <x:v>45556</x:v>
      </x:c>
      <x:c r="F956" s="9" t="n">
        <x:v>45556</x:v>
      </x:c>
      <x:c r="G956" s="7" t="str">
        <x:v>["2024-25"]</x:v>
      </x:c>
      <x:c r="H956" s="2" t="str">
        <x:v>Chennai</x:v>
      </x:c>
      <x:c r="I956" s="2" t="str">
        <x:v>Tamil Nadu</x:v>
      </x:c>
      <x:c r="J956" s="2" t="str">
        <x:v>Ariyalur</x:v>
      </x:c>
      <x:c r="K956" s="2" t="str">
        <x:v>Pudupalayam Limestone mine</x:v>
      </x:c>
      <x:c r="L956" s="2"/>
      <x:c r="M956" s="2" t="str">
        <x:v>Limestone</x:v>
      </x:c>
      <x:c r="N956" s="7" t="str">
        <x:v>["Calcium and limestone"]</x:v>
      </x:c>
      <x:c r="O956" s="7" t="str">
        <x:v>["calcium","calcium carbonate"]</x:v>
      </x:c>
      <x:c r="P956" s="7" t="str">
        <x:v>["Ca","CaCO3"]</x:v>
      </x:c>
      <x:c r="Q956" s="2" t="str">
        <x:v>Chettinad Cements Corp Pvt Ltd</x:v>
      </x:c>
      <x:c r="R956" s="2"/>
      <x:c r="S956" s="2"/>
      <x:c r="T956" s="12" t="b">
        <x:v>1</x:v>
      </x:c>
      <x:c r="U956" s="7" t="str">
        <x:v>["https://ibm.gov.in/writereaddata/files/174306777167e51a7b6a8ffPudupalayam_38TMN38011.pdf"]</x:v>
      </x:c>
      <x:c r="V956" s="12" t="b">
        <x:v>0</x:v>
      </x:c>
      <x:c r="W956" s="2" t="str">
        <x:v>inventory_only_not_used_as_spatial_evidence_without_exact_public_coordinates_or_polygon</x:v>
      </x:c>
      <x:c r="X956" s="7" t="str">
        <x:v>https://ibm.gov.in/IBMPortal/pages/mcdr-reports-and-violation-letters--2024-25---chennai-region---page-2</x:v>
      </x:c>
    </x:row>
    <x:row r="957" ht="26" customHeight="1">
      <x:c r="A957" s="2" t="str">
        <x:v>IBM-MCDR-MINE-C5CD2C616E93F62B</x:v>
      </x:c>
      <x:c r="B957" s="7" t="str">
        <x:v>official_mcdr_latest_inspected_mine_view</x:v>
      </x:c>
      <x:c r="C957" s="7" t="str">
        <x:v>mine_code</x:v>
      </x:c>
      <x:c r="D957" s="2" t="n">
        <x:v>1</x:v>
      </x:c>
      <x:c r="E957" s="9" t="n">
        <x:v>45556</x:v>
      </x:c>
      <x:c r="F957" s="9" t="n">
        <x:v>45556</x:v>
      </x:c>
      <x:c r="G957" s="7" t="str">
        <x:v>["2024-25"]</x:v>
      </x:c>
      <x:c r="H957" s="2" t="str">
        <x:v>Gandhinagar</x:v>
      </x:c>
      <x:c r="I957" s="2"/>
      <x:c r="J957" s="2"/>
      <x:c r="K957" s="2" t="str">
        <x:v>Gujarat Ambuja Limestone Mine [44] Limestone Mine</x:v>
      </x:c>
      <x:c r="L957" s="2" t="str">
        <x:v>38GUJ02008</x:v>
      </x:c>
      <x:c r="M957" s="2"/>
      <x:c r="N957" s="7" t="str">
        <x:v>["Calcium and limestone"]</x:v>
      </x:c>
      <x:c r="O957" s="7" t="str">
        <x:v>["calcium","calcium carbonate"]</x:v>
      </x:c>
      <x:c r="P957" s="7" t="str">
        <x:v>["Ca","CaCO3"]</x:v>
      </x:c>
      <x:c r="Q957" s="2" t="str">
        <x:v>M/s Ambuja Cements Limited</x:v>
      </x:c>
      <x:c r="R957" s="2"/>
      <x:c r="S957" s="2" t="str">
        <x:v>SR</x:v>
      </x:c>
      <x:c r="T957" s="12" t="b">
        <x:v>1</x:v>
      </x:c>
      <x:c r="U957" s="7" t="str">
        <x:v>["https://ibm.gov.in/writereaddata/files/1738153297679a1d51d7aed38GUJ02008.pdf"]</x:v>
      </x:c>
      <x:c r="V957" s="12" t="b">
        <x:v>0</x:v>
      </x:c>
      <x:c r="W957" s="2" t="str">
        <x:v>inventory_only_not_used_as_spatial_evidence_without_exact_public_coordinates_or_polygon</x:v>
      </x:c>
      <x:c r="X957" s="7" t="str">
        <x:v>https://ibm.gov.in/IBMPortal/pages/mcdr-inspection-reports-and-violation-letters--2024-25--gandhinagar-region----page-2</x:v>
      </x:c>
    </x:row>
    <x:row r="958" ht="26" customHeight="1">
      <x:c r="A958" s="2" t="str">
        <x:v>IBM-MCDR-MINE-AB68D3FB3F38E730</x:v>
      </x:c>
      <x:c r="B958" s="7" t="str">
        <x:v>official_mcdr_latest_inspected_mine_view</x:v>
      </x:c>
      <x:c r="C958" s="7" t="str">
        <x:v>normalized_office_state_district_mine_name</x:v>
      </x:c>
      <x:c r="D958" s="2" t="n">
        <x:v>1</x:v>
      </x:c>
      <x:c r="E958" s="9" t="n">
        <x:v>45555</x:v>
      </x:c>
      <x:c r="F958" s="9" t="n">
        <x:v>45555</x:v>
      </x:c>
      <x:c r="G958" s="7" t="str">
        <x:v>["2024-25"]</x:v>
      </x:c>
      <x:c r="H958" s="2" t="str">
        <x:v>Chennai</x:v>
      </x:c>
      <x:c r="I958" s="2" t="str">
        <x:v>Tamil Nadu</x:v>
      </x:c>
      <x:c r="J958" s="2" t="str">
        <x:v>Salem</x:v>
      </x:c>
      <x:c r="K958" s="2" t="str">
        <x:v>Jagirammapalayam</x:v>
      </x:c>
      <x:c r="L958" s="2"/>
      <x:c r="M958" s="2" t="str">
        <x:v>Magnesite</x:v>
      </x:c>
      <x:c r="N958" s="7" t="str">
        <x:v>["Magnesium"]</x:v>
      </x:c>
      <x:c r="O958" s="7" t="str">
        <x:v>["magnesium","magnesium carbonate"]</x:v>
      </x:c>
      <x:c r="P958" s="7" t="str">
        <x:v>["Mg","MgCO3"]</x:v>
      </x:c>
      <x:c r="Q958" s="2" t="str">
        <x:v>Sri Ponguru Mines</x:v>
      </x:c>
      <x:c r="R958" s="2"/>
      <x:c r="S958" s="2"/>
      <x:c r="T958" s="12" t="b">
        <x:v>1</x:v>
      </x:c>
      <x:c r="U958" s="7" t="str">
        <x:v>["https://ibm.gov.in/writereaddata/files/1733998569675ab7e9beb86Jagirammapalayam_Ponguru.pdf"]</x:v>
      </x:c>
      <x:c r="V958" s="12" t="b">
        <x:v>0</x:v>
      </x:c>
      <x:c r="W958" s="2" t="str">
        <x:v>inventory_only_not_used_as_spatial_evidence_without_exact_public_coordinates_or_polygon</x:v>
      </x:c>
      <x:c r="X958" s="7" t="str">
        <x:v>https://ibm.gov.in/IBMPortal/pages/mcdr-reports-and-violation-letters--2024-25---chennai-region---page-1</x:v>
      </x:c>
    </x:row>
    <x:row r="959" ht="26" customHeight="1">
      <x:c r="A959" s="2" t="str">
        <x:v>IBM-MCDR-MINE-E261493AF05AC0EE</x:v>
      </x:c>
      <x:c r="B959" s="7" t="str">
        <x:v>official_mcdr_latest_inspected_mine_view</x:v>
      </x:c>
      <x:c r="C959" s="7" t="str">
        <x:v>normalized_office_state_district_mine_name</x:v>
      </x:c>
      <x:c r="D959" s="2" t="n">
        <x:v>1</x:v>
      </x:c>
      <x:c r="E959" s="9" t="n">
        <x:v>45555</x:v>
      </x:c>
      <x:c r="F959" s="9" t="n">
        <x:v>45555</x:v>
      </x:c>
      <x:c r="G959" s="7" t="str">
        <x:v>["2024-25"]</x:v>
      </x:c>
      <x:c r="H959" s="2" t="str">
        <x:v>Chennai</x:v>
      </x:c>
      <x:c r="I959" s="2" t="str">
        <x:v>Tamil Nadu</x:v>
      </x:c>
      <x:c r="J959" s="2" t="str">
        <x:v>Ariyalur</x:v>
      </x:c>
      <x:c r="K959" s="2" t="str">
        <x:v>Karuppur Keelapalur Limestone mine</x:v>
      </x:c>
      <x:c r="L959" s="2"/>
      <x:c r="M959" s="2" t="str">
        <x:v>Limestone</x:v>
      </x:c>
      <x:c r="N959" s="7" t="str">
        <x:v>["Calcium and limestone"]</x:v>
      </x:c>
      <x:c r="O959" s="7" t="str">
        <x:v>["calcium","calcium carbonate"]</x:v>
      </x:c>
      <x:c r="P959" s="7" t="str">
        <x:v>["Ca","CaCO3"]</x:v>
      </x:c>
      <x:c r="Q959" s="2" t="str">
        <x:v>Chettinad Cements Corp Pvt Ltd</x:v>
      </x:c>
      <x:c r="R959" s="2"/>
      <x:c r="S959" s="2"/>
      <x:c r="T959" s="12" t="b">
        <x:v>1</x:v>
      </x:c>
      <x:c r="U959" s="7" t="str">
        <x:v>["https://ibm.gov.in/writereaddata/files/174306775267e51a682bdebKaruppur_Kelapalur_38TMN38036_INSPECTION_REPORT_202324_ML_7_.pdf"]</x:v>
      </x:c>
      <x:c r="V959" s="12" t="b">
        <x:v>0</x:v>
      </x:c>
      <x:c r="W959" s="2" t="str">
        <x:v>inventory_only_not_used_as_spatial_evidence_without_exact_public_coordinates_or_polygon</x:v>
      </x:c>
      <x:c r="X959" s="7" t="str">
        <x:v>https://ibm.gov.in/IBMPortal/pages/mcdr-reports-and-violation-letters--2024-25---chennai-region---page-2</x:v>
      </x:c>
    </x:row>
    <x:row r="960" ht="26" customHeight="1">
      <x:c r="A960" s="2" t="str">
        <x:v>IBM-MCDR-MINE-256D5B6142570A91</x:v>
      </x:c>
      <x:c r="B960" s="7" t="str">
        <x:v>official_mcdr_latest_inspected_mine_view</x:v>
      </x:c>
      <x:c r="C960" s="7" t="str">
        <x:v>mine_code</x:v>
      </x:c>
      <x:c r="D960" s="2" t="n">
        <x:v>1</x:v>
      </x:c>
      <x:c r="E960" s="9" t="n">
        <x:v>45555</x:v>
      </x:c>
      <x:c r="F960" s="9" t="n">
        <x:v>45555</x:v>
      </x:c>
      <x:c r="G960" s="7" t="str">
        <x:v>["2024-25"]</x:v>
      </x:c>
      <x:c r="H960" s="2" t="str">
        <x:v>Gandhinagar</x:v>
      </x:c>
      <x:c r="I960" s="2"/>
      <x:c r="J960" s="2"/>
      <x:c r="K960" s="2" t="str">
        <x:v>Bhanduri II [57] Limestone Mine</x:v>
      </x:c>
      <x:c r="L960" s="2" t="str">
        <x:v>38GUJ08022</x:v>
      </x:c>
      <x:c r="M960" s="2"/>
      <x:c r="N960" s="7" t="str">
        <x:v>["Calcium and limestone"]</x:v>
      </x:c>
      <x:c r="O960" s="7" t="str">
        <x:v>["calcium","calcium carbonate"]</x:v>
      </x:c>
      <x:c r="P960" s="7" t="str">
        <x:v>["Ca","CaCO3"]</x:v>
      </x:c>
      <x:c r="Q960" s="2" t="str">
        <x:v>M/s Ajmera Cement Pvt. Ltd.</x:v>
      </x:c>
      <x:c r="R960" s="2"/>
      <x:c r="S960" s="2" t="str">
        <x:v>MP</x:v>
      </x:c>
      <x:c r="T960" s="12" t="b">
        <x:v>1</x:v>
      </x:c>
      <x:c r="U960" s="7" t="str">
        <x:v>["https://ibm.gov.in/writereaddata/files/1738153208679a1cf80be3e38GUJ08022.pdf","https://ibm.gov.in/writereaddata/files/17537913026888bb465d4eb38GUJ08022_VL.pdf"]</x:v>
      </x:c>
      <x:c r="V960" s="12" t="b">
        <x:v>0</x:v>
      </x:c>
      <x:c r="W960" s="2" t="str">
        <x:v>inventory_only_not_used_as_spatial_evidence_without_exact_public_coordinates_or_polygon</x:v>
      </x:c>
      <x:c r="X960" s="7" t="str">
        <x:v>https://ibm.gov.in/IBMPortal/pages/mcdr-inspection-reports-and-violation-letters--2024-25--gandhinagar-region----page-2</x:v>
      </x:c>
    </x:row>
    <x:row r="961" ht="26" customHeight="1">
      <x:c r="A961" s="2" t="str">
        <x:v>IBM-MCDR-MINE-5F4998EB6ED15748</x:v>
      </x:c>
      <x:c r="B961" s="7" t="str">
        <x:v>official_mcdr_latest_inspected_mine_view</x:v>
      </x:c>
      <x:c r="C961" s="7" t="str">
        <x:v>mine_code</x:v>
      </x:c>
      <x:c r="D961" s="2" t="n">
        <x:v>1</x:v>
      </x:c>
      <x:c r="E961" s="9" t="n">
        <x:v>45555</x:v>
      </x:c>
      <x:c r="F961" s="9" t="n">
        <x:v>45555</x:v>
      </x:c>
      <x:c r="G961" s="7" t="str">
        <x:v>["2024-25"]</x:v>
      </x:c>
      <x:c r="H961" s="2" t="str">
        <x:v>Gandhinagar</x:v>
      </x:c>
      <x:c r="I961" s="2"/>
      <x:c r="J961" s="2"/>
      <x:c r="K961" s="2" t="str">
        <x:v>Kadaya [42] Limestone Mine</x:v>
      </x:c>
      <x:c r="L961" s="2" t="str">
        <x:v>38GUJ08061</x:v>
      </x:c>
      <x:c r="M961" s="2"/>
      <x:c r="N961" s="7" t="str">
        <x:v>["Calcium and limestone"]</x:v>
      </x:c>
      <x:c r="O961" s="7" t="str">
        <x:v>["calcium","calcium carbonate"]</x:v>
      </x:c>
      <x:c r="P961" s="7" t="str">
        <x:v>["Ca","CaCO3"]</x:v>
      </x:c>
      <x:c r="Q961" s="2" t="str">
        <x:v>M/s Ajmera Cement Pvt. Ltd.</x:v>
      </x:c>
      <x:c r="R961" s="2"/>
      <x:c r="S961" s="2" t="str">
        <x:v>MP</x:v>
      </x:c>
      <x:c r="T961" s="12" t="b">
        <x:v>1</x:v>
      </x:c>
      <x:c r="U961" s="7" t="str">
        <x:v>["https://ibm.gov.in/writereaddata/files/173443392567615c853a9fa38GUJ08061.pdf","https://ibm.gov.in/writereaddata/files/17537905166888b8341276938GUJ08061_VL.pdf"]</x:v>
      </x:c>
      <x:c r="V961" s="12" t="b">
        <x:v>0</x:v>
      </x:c>
      <x:c r="W961" s="2" t="str">
        <x:v>inventory_only_not_used_as_spatial_evidence_without_exact_public_coordinates_or_polygon</x:v>
      </x:c>
      <x:c r="X961" s="7" t="str">
        <x:v>https://ibm.gov.in/IBMPortal/pages/mcdr-inspection-reports-and-violation-letters--2024-25--gandhinagar-region----page-2</x:v>
      </x:c>
    </x:row>
    <x:row r="962" ht="26" customHeight="1">
      <x:c r="A962" s="2" t="str">
        <x:v>IBM-MCDR-MINE-4E2C866D69D8A852</x:v>
      </x:c>
      <x:c r="B962" s="7" t="str">
        <x:v>official_mcdr_latest_inspected_mine_view</x:v>
      </x:c>
      <x:c r="C962" s="7" t="str">
        <x:v>mine_code</x:v>
      </x:c>
      <x:c r="D962" s="2" t="n">
        <x:v>1</x:v>
      </x:c>
      <x:c r="E962" s="9" t="n">
        <x:v>45555</x:v>
      </x:c>
      <x:c r="F962" s="9" t="n">
        <x:v>45555</x:v>
      </x:c>
      <x:c r="G962" s="7" t="str">
        <x:v>["2024-25"]</x:v>
      </x:c>
      <x:c r="H962" s="2" t="str">
        <x:v>Gandhinagar</x:v>
      </x:c>
      <x:c r="I962" s="2"/>
      <x:c r="J962" s="2"/>
      <x:c r="K962" s="2" t="str">
        <x:v>Kodidra [81/P] Limestone Mine</x:v>
      </x:c>
      <x:c r="L962" s="2" t="str">
        <x:v>38GUJ08350</x:v>
      </x:c>
      <x:c r="M962" s="2"/>
      <x:c r="N962" s="7" t="str">
        <x:v>["Calcium and limestone"]</x:v>
      </x:c>
      <x:c r="O962" s="7" t="str">
        <x:v>["calcium","calcium carbonate"]</x:v>
      </x:c>
      <x:c r="P962" s="7" t="str">
        <x:v>["Ca","CaCO3"]</x:v>
      </x:c>
      <x:c r="Q962" s="2" t="str">
        <x:v>M/s Gujarat Heavy Chemicals Ltd.</x:v>
      </x:c>
      <x:c r="R962" s="2"/>
      <x:c r="S962" s="2" t="str">
        <x:v>SR</x:v>
      </x:c>
      <x:c r="T962" s="12" t="b">
        <x:v>1</x:v>
      </x:c>
      <x:c r="U962" s="7" t="str">
        <x:v>["https://ibm.gov.in/writereaddata/files/17337456276756dbdbb4af738GUJ08350.pdf","https://ibm.gov.in/writereaddata/files/17537875666888acae64ac438GUJ08350_VL.pdf"]</x:v>
      </x:c>
      <x:c r="V962" s="12" t="b">
        <x:v>0</x:v>
      </x:c>
      <x:c r="W962" s="2" t="str">
        <x:v>inventory_only_not_used_as_spatial_evidence_without_exact_public_coordinates_or_polygon</x:v>
      </x:c>
      <x:c r="X962" s="7" t="str">
        <x:v>https://ibm.gov.in/IBMPortal/pages/mcdr-inspection-reports-and-violation-letters--2024-25--gandhinagar-region----page-1</x:v>
      </x:c>
    </x:row>
    <x:row r="963" ht="26" customHeight="1">
      <x:c r="A963" s="2" t="str">
        <x:v>IBM-MCDR-MINE-80A17421DAB2BDFF</x:v>
      </x:c>
      <x:c r="B963" s="7" t="str">
        <x:v>official_mcdr_latest_inspected_mine_view</x:v>
      </x:c>
      <x:c r="C963" s="7" t="str">
        <x:v>normalized_office_state_district_mine_name</x:v>
      </x:c>
      <x:c r="D963" s="2" t="n">
        <x:v>1</x:v>
      </x:c>
      <x:c r="E963" s="9" t="n">
        <x:v>45555</x:v>
      </x:c>
      <x:c r="F963" s="9" t="n">
        <x:v>45555</x:v>
      </x:c>
      <x:c r="G963" s="7" t="str">
        <x:v>["2024-25"]</x:v>
      </x:c>
      <x:c r="H963" s="2" t="str">
        <x:v>Gandhinagar</x:v>
      </x:c>
      <x:c r="I963" s="2"/>
      <x:c r="J963" s="2"/>
      <x:c r="K963" s="2" t="str">
        <x:v>PB 107_Panandhro Extn Lignite Mine, 997.5236 Ha</x:v>
      </x:c>
      <x:c r="L963" s="2"/>
      <x:c r="M963" s="2"/>
      <x:c r="N963" s="7" t="str">
        <x:v>["Lignite"]</x:v>
      </x:c>
      <x:c r="O963" s="7" t="str">
        <x:v>[]</x:v>
      </x:c>
      <x:c r="P963" s="7" t="str">
        <x:v>[]</x:v>
      </x:c>
      <x:c r="Q963" s="2"/>
      <x:c r="R963" s="2" t="n">
        <x:v>997.5236</x:v>
      </x:c>
      <x:c r="S963" s="2" t="str">
        <x:v>MP-587 (PB107) Auction Fresh Plan</x:v>
      </x:c>
      <x:c r="T963" s="12" t="b">
        <x:v>1</x:v>
      </x:c>
      <x:c r="U963" s="7" t="str">
        <x:v>[]</x:v>
      </x:c>
      <x:c r="V963" s="12" t="b">
        <x:v>0</x:v>
      </x:c>
      <x:c r="W963" s="2" t="str">
        <x:v>inventory_only_not_used_as_spatial_evidence_without_exact_public_coordinates_or_polygon</x:v>
      </x:c>
      <x:c r="X963" s="7" t="str">
        <x:v>https://ibm.gov.in/IBMPortal/pages/mcdr-inspection-reports-and-violation-letters--2024-25--gandhinagar-region----page-3</x:v>
      </x:c>
    </x:row>
    <x:row r="964" ht="26" customHeight="1">
      <x:c r="A964" s="2" t="str">
        <x:v>IBM-MCDR-MINE-AE0FF7C91E2DC2DF</x:v>
      </x:c>
      <x:c r="B964" s="7" t="str">
        <x:v>official_mcdr_latest_inspected_mine_view</x:v>
      </x:c>
      <x:c r="C964" s="7" t="str">
        <x:v>normalized_office_state_district_mine_name</x:v>
      </x:c>
      <x:c r="D964" s="2" t="n">
        <x:v>1</x:v>
      </x:c>
      <x:c r="E964" s="9" t="n">
        <x:v>45555</x:v>
      </x:c>
      <x:c r="F964" s="9" t="n">
        <x:v>45555</x:v>
      </x:c>
      <x:c r="G964" s="7" t="str">
        <x:v>["2024-25"]</x:v>
      </x:c>
      <x:c r="H964" s="2" t="str">
        <x:v>Hyderabad</x:v>
      </x:c>
      <x:c r="I964" s="2" t="str">
        <x:v>Telangana</x:v>
      </x:c>
      <x:c r="J964" s="2" t="str">
        <x:v>Suryapet</x:v>
      </x:c>
      <x:c r="K964" s="2" t="str">
        <x:v>MY HOME (MELLACHERUVU)-II ,252.407Ha</x:v>
      </x:c>
      <x:c r="L964" s="2"/>
      <x:c r="M964" s="2" t="str">
        <x:v>LIMESTONE</x:v>
      </x:c>
      <x:c r="N964" s="7" t="str">
        <x:v>["Calcium and limestone"]</x:v>
      </x:c>
      <x:c r="O964" s="7" t="str">
        <x:v>["calcium","calcium carbonate"]</x:v>
      </x:c>
      <x:c r="P964" s="7" t="str">
        <x:v>["Ca","CaCO3"]</x:v>
      </x:c>
      <x:c r="Q964" s="2" t="str">
        <x:v>MY HOME INDUSTRIES PRIVATE LIMITED</x:v>
      </x:c>
      <x:c r="R964" s="2" t="n">
        <x:v>252.407</x:v>
      </x:c>
      <x:c r="S964" s="2"/>
      <x:c r="T964" s="12" t="b">
        <x:v>1</x:v>
      </x:c>
      <x:c r="U964" s="7" t="str">
        <x:v>["https://ibm.gov.in/writereaddata/files/17327035266746f526893d434_38TEL696001.pdf"]</x:v>
      </x:c>
      <x:c r="V964" s="12" t="b">
        <x:v>0</x:v>
      </x:c>
      <x:c r="W964" s="2" t="str">
        <x:v>inventory_only_not_used_as_spatial_evidence_without_exact_public_coordinates_or_polygon</x:v>
      </x:c>
      <x:c r="X964" s="7" t="str">
        <x:v>https://ibm.gov.in/IBMPortal/pages/mcdr-inspection-reports-and-violation-letters---2024-25---hyderabad-region---page-2</x:v>
      </x:c>
    </x:row>
    <x:row r="965" ht="26" customHeight="1">
      <x:c r="A965" s="2" t="str">
        <x:v>IBM-MCDR-MINE-E7FD453436D074EB</x:v>
      </x:c>
      <x:c r="B965" s="7" t="str">
        <x:v>official_mcdr_latest_inspected_mine_view</x:v>
      </x:c>
      <x:c r="C965" s="7" t="str">
        <x:v>normalized_office_state_district_mine_name</x:v>
      </x:c>
      <x:c r="D965" s="2" t="n">
        <x:v>1</x:v>
      </x:c>
      <x:c r="E965" s="9" t="n">
        <x:v>45555</x:v>
      </x:c>
      <x:c r="F965" s="9" t="n">
        <x:v>45555</x:v>
      </x:c>
      <x:c r="G965" s="7" t="str">
        <x:v>["2024-25"]</x:v>
      </x:c>
      <x:c r="H965" s="2" t="str">
        <x:v>Hyderabad</x:v>
      </x:c>
      <x:c r="I965" s="2" t="str">
        <x:v>Telangana</x:v>
      </x:c>
      <x:c r="J965" s="2" t="str">
        <x:v>Suryapet</x:v>
      </x:c>
      <x:c r="K965" s="2" t="str">
        <x:v>YEPALAMADHVARAM,89.37 Ha</x:v>
      </x:c>
      <x:c r="L965" s="2"/>
      <x:c r="M965" s="2" t="str">
        <x:v>LIMESTONE</x:v>
      </x:c>
      <x:c r="N965" s="7" t="str">
        <x:v>["Calcium and limestone"]</x:v>
      </x:c>
      <x:c r="O965" s="7" t="str">
        <x:v>["calcium","calcium carbonate"]</x:v>
      </x:c>
      <x:c r="P965" s="7" t="str">
        <x:v>["Ca","CaCO3"]</x:v>
      </x:c>
      <x:c r="Q965" s="2" t="str">
        <x:v>MY HOME INDUSTRIES PRIVATE LIMITED</x:v>
      </x:c>
      <x:c r="R965" s="2" t="n">
        <x:v>89.37</x:v>
      </x:c>
      <x:c r="S965" s="2"/>
      <x:c r="T965" s="12" t="b">
        <x:v>1</x:v>
      </x:c>
      <x:c r="U965" s="7" t="str">
        <x:v>["https://ibm.gov.in/writereaddata/files/17327034966746f5088ce5632_38APR14040.pdf"]</x:v>
      </x:c>
      <x:c r="V965" s="12" t="b">
        <x:v>0</x:v>
      </x:c>
      <x:c r="W965" s="2" t="str">
        <x:v>inventory_only_not_used_as_spatial_evidence_without_exact_public_coordinates_or_polygon</x:v>
      </x:c>
      <x:c r="X965" s="7" t="str">
        <x:v>https://ibm.gov.in/IBMPortal/pages/mcdr-inspection-reports-and-violation-letters---2024-25---hyderabad-region---page-2</x:v>
      </x:c>
    </x:row>
    <x:row r="966" ht="26" customHeight="1">
      <x:c r="A966" s="2" t="str">
        <x:v>IBM-MCDR-MINE-E706D2FC5EB12138</x:v>
      </x:c>
      <x:c r="B966" s="7" t="str">
        <x:v>official_mcdr_latest_inspected_mine_view</x:v>
      </x:c>
      <x:c r="C966" s="7" t="str">
        <x:v>normalized_office_state_district_mine_name</x:v>
      </x:c>
      <x:c r="D966" s="2" t="n">
        <x:v>1</x:v>
      </x:c>
      <x:c r="E966" s="9" t="n">
        <x:v>45555</x:v>
      </x:c>
      <x:c r="F966" s="9" t="n">
        <x:v>45555</x:v>
      </x:c>
      <x:c r="G966" s="7" t="str">
        <x:v>["2024-25"]</x:v>
      </x:c>
      <x:c r="H966" s="2" t="str">
        <x:v>Jabalpur</x:v>
      </x:c>
      <x:c r="I966" s="2" t="str">
        <x:v>Madhya Pradesh</x:v>
      </x:c>
      <x:c r="J966" s="2" t="str">
        <x:v>Satna</x:v>
      </x:c>
      <x:c r="K966" s="2" t="str">
        <x:v>HINAUTI EXT. (258.867 HECT.)</x:v>
      </x:c>
      <x:c r="L966" s="2"/>
      <x:c r="M966" s="2" t="str">
        <x:v>LIMESTONE</x:v>
      </x:c>
      <x:c r="N966" s="7" t="str">
        <x:v>["Calcium and limestone"]</x:v>
      </x:c>
      <x:c r="O966" s="7" t="str">
        <x:v>["calcium","calcium carbonate"]</x:v>
      </x:c>
      <x:c r="P966" s="7" t="str">
        <x:v>["Ca","CaCO3"]</x:v>
      </x:c>
      <x:c r="Q966" s="2" t="str">
        <x:v>M/S ULTRATECH CEMENT LIMITED</x:v>
      </x:c>
      <x:c r="R966" s="2" t="n">
        <x:v>258.867</x:v>
      </x:c>
      <x:c r="S966" s="2"/>
      <x:c r="T966" s="12" t="b">
        <x:v>1</x:v>
      </x:c>
      <x:c r="U966" s="7" t="str">
        <x:v>["https://ibm.gov.in/writereaddata/files/1748945134683ec8ee7c659mcdr_HinautiExt_258.867_hect..pdf"]</x:v>
      </x:c>
      <x:c r="V966" s="12" t="b">
        <x:v>0</x:v>
      </x:c>
      <x:c r="W966" s="2" t="str">
        <x:v>inventory_only_not_used_as_spatial_evidence_without_exact_public_coordinates_or_polygon</x:v>
      </x:c>
      <x:c r="X966" s="7" t="str">
        <x:v>https://ibm.gov.in/IBMPortal/pages/mcdr-reports-and-violation-letters---2024-25--jabalpur-region---page-03</x:v>
      </x:c>
    </x:row>
    <x:row r="967" ht="26" customHeight="1">
      <x:c r="A967" s="2" t="str">
        <x:v>IBM-MCDR-MINE-08C1F98681151492</x:v>
      </x:c>
      <x:c r="B967" s="7" t="str">
        <x:v>official_mcdr_latest_inspected_mine_view</x:v>
      </x:c>
      <x:c r="C967" s="7" t="str">
        <x:v>mine_code</x:v>
      </x:c>
      <x:c r="D967" s="2" t="n">
        <x:v>1</x:v>
      </x:c>
      <x:c r="E967" s="9" t="n">
        <x:v>45554</x:v>
      </x:c>
      <x:c r="F967" s="9" t="n">
        <x:v>45554</x:v>
      </x:c>
      <x:c r="G967" s="7" t="str">
        <x:v>["2024-25"]</x:v>
      </x:c>
      <x:c r="H967" s="2" t="str">
        <x:v>Gandhinagar</x:v>
      </x:c>
      <x:c r="I967" s="2"/>
      <x:c r="J967" s="2"/>
      <x:c r="K967" s="2" t="str">
        <x:v>Bhanduri I [481] Limestone Mine</x:v>
      </x:c>
      <x:c r="L967" s="2" t="str">
        <x:v>38GUJ08021</x:v>
      </x:c>
      <x:c r="M967" s="2"/>
      <x:c r="N967" s="7" t="str">
        <x:v>["Calcium and limestone"]</x:v>
      </x:c>
      <x:c r="O967" s="7" t="str">
        <x:v>["calcium","calcium carbonate"]</x:v>
      </x:c>
      <x:c r="P967" s="7" t="str">
        <x:v>["Ca","CaCO3"]</x:v>
      </x:c>
      <x:c r="Q967" s="2" t="str">
        <x:v>M/s Ajmera Cement Pvt. Ltd.</x:v>
      </x:c>
      <x:c r="R967" s="2"/>
      <x:c r="S967" s="2" t="str">
        <x:v>SR</x:v>
      </x:c>
      <x:c r="T967" s="12" t="b">
        <x:v>1</x:v>
      </x:c>
      <x:c r="U967" s="7" t="str">
        <x:v>["https://ibm.gov.in/writereaddata/files/17337460356756dd73ceca338GUJ08021.pdf","https://ibm.gov.in/writereaddata/files/17537878606888add4d0da238GUJ08021_SCN.pdf"]</x:v>
      </x:c>
      <x:c r="V967" s="12" t="b">
        <x:v>0</x:v>
      </x:c>
      <x:c r="W967" s="2" t="str">
        <x:v>inventory_only_not_used_as_spatial_evidence_without_exact_public_coordinates_or_polygon</x:v>
      </x:c>
      <x:c r="X967" s="7" t="str">
        <x:v>https://ibm.gov.in/IBMPortal/pages/mcdr-inspection-reports-and-violation-letters--2024-25--gandhinagar-region----page-1</x:v>
      </x:c>
    </x:row>
    <x:row r="968" ht="26" customHeight="1">
      <x:c r="A968" s="2" t="str">
        <x:v>IBM-MCDR-MINE-1168D4FAA10BBA07</x:v>
      </x:c>
      <x:c r="B968" s="7" t="str">
        <x:v>official_mcdr_latest_inspected_mine_view</x:v>
      </x:c>
      <x:c r="C968" s="7" t="str">
        <x:v>mine_code</x:v>
      </x:c>
      <x:c r="D968" s="2" t="n">
        <x:v>1</x:v>
      </x:c>
      <x:c r="E968" s="9" t="n">
        <x:v>45554</x:v>
      </x:c>
      <x:c r="F968" s="9" t="n">
        <x:v>45554</x:v>
      </x:c>
      <x:c r="G968" s="7" t="str">
        <x:v>["2024-25"]</x:v>
      </x:c>
      <x:c r="H968" s="2" t="str">
        <x:v>Gandhinagar</x:v>
      </x:c>
      <x:c r="I968" s="2"/>
      <x:c r="J968" s="2"/>
      <x:c r="K968" s="2" t="str">
        <x:v>Dhamanva &amp; Gabha Limestone Mine [239/p] 38GUJ08162 (Gabha) Limestone Mine</x:v>
      </x:c>
      <x:c r="L968" s="2" t="str">
        <x:v>38GUJ08042</x:v>
      </x:c>
      <x:c r="M968" s="2"/>
      <x:c r="N968" s="7" t="str">
        <x:v>["Calcium and limestone"]</x:v>
      </x:c>
      <x:c r="O968" s="7" t="str">
        <x:v>["calcium","calcium carbonate"]</x:v>
      </x:c>
      <x:c r="P968" s="7" t="str">
        <x:v>["Ca","CaCO3"]</x:v>
      </x:c>
      <x:c r="Q968" s="2" t="str">
        <x:v>M/s Gujarat Heavy Chemicals Ltd.</x:v>
      </x:c>
      <x:c r="R968" s="2"/>
      <x:c r="S968" s="2" t="str">
        <x:v>SR</x:v>
      </x:c>
      <x:c r="T968" s="12" t="b">
        <x:v>1</x:v>
      </x:c>
      <x:c r="U968" s="7" t="str">
        <x:v>["https://ibm.gov.in/writereaddata/files/17337451266756d9e67e75b38GUJ08042.pdf","https://ibm.gov.in/writereaddata/files/17537870286888aa946c7bc38GUJ08042_VL.pdf"]</x:v>
      </x:c>
      <x:c r="V968" s="12" t="b">
        <x:v>0</x:v>
      </x:c>
      <x:c r="W968" s="2" t="str">
        <x:v>inventory_only_not_used_as_spatial_evidence_without_exact_public_coordinates_or_polygon</x:v>
      </x:c>
      <x:c r="X968" s="7" t="str">
        <x:v>https://ibm.gov.in/IBMPortal/pages/mcdr-inspection-reports-and-violation-letters--2024-25--gandhinagar-region----page-1</x:v>
      </x:c>
    </x:row>
    <x:row r="969" ht="26" customHeight="1">
      <x:c r="A969" s="2" t="str">
        <x:v>IBM-MCDR-MINE-C68A0DCD7E123C7B</x:v>
      </x:c>
      <x:c r="B969" s="7" t="str">
        <x:v>official_mcdr_latest_inspected_mine_view</x:v>
      </x:c>
      <x:c r="C969" s="7" t="str">
        <x:v>mine_code</x:v>
      </x:c>
      <x:c r="D969" s="2" t="n">
        <x:v>1</x:v>
      </x:c>
      <x:c r="E969" s="9" t="n">
        <x:v>45554</x:v>
      </x:c>
      <x:c r="F969" s="9" t="n">
        <x:v>45554</x:v>
      </x:c>
      <x:c r="G969" s="7" t="str">
        <x:v>["2024-25"]</x:v>
      </x:c>
      <x:c r="H969" s="2" t="str">
        <x:v>Gandhinagar</x:v>
      </x:c>
      <x:c r="I969" s="2"/>
      <x:c r="J969" s="2"/>
      <x:c r="K969" s="2" t="str">
        <x:v>Mothala Balachod [ML-627] Bauxite Mine</x:v>
      </x:c>
      <x:c r="L969" s="2" t="str">
        <x:v>07GUJ10016</x:v>
      </x:c>
      <x:c r="M969" s="2"/>
      <x:c r="N969" s="7" t="str">
        <x:v>["Aluminium"]</x:v>
      </x:c>
      <x:c r="O969" s="7" t="str">
        <x:v>["aluminium"]</x:v>
      </x:c>
      <x:c r="P969" s="7" t="str">
        <x:v>["Al"]</x:v>
      </x:c>
      <x:c r="Q969" s="2" t="str">
        <x:v>M/s Gujarat Mineral Development Corporation Ltd.</x:v>
      </x:c>
      <x:c r="R969" s="2"/>
      <x:c r="S969" s="2" t="str">
        <x:v>SR</x:v>
      </x:c>
      <x:c r="T969" s="12" t="b">
        <x:v>1</x:v>
      </x:c>
      <x:c r="U969" s="7" t="str">
        <x:v>["https://ibm.gov.in/writereaddata/files/174401596167f39259b4dbe07GUJ10016.pdf"]</x:v>
      </x:c>
      <x:c r="V969" s="12" t="b">
        <x:v>0</x:v>
      </x:c>
      <x:c r="W969" s="2" t="str">
        <x:v>inventory_only_not_used_as_spatial_evidence_without_exact_public_coordinates_or_polygon</x:v>
      </x:c>
      <x:c r="X969" s="7" t="str">
        <x:v>https://ibm.gov.in/IBMPortal/pages/mcdr-inspection-reports-and-violation-letters--2024-25--gandhinagar-region----page-3</x:v>
      </x:c>
    </x:row>
    <x:row r="970" ht="26" customHeight="1">
      <x:c r="A970" s="2" t="str">
        <x:v>IBM-MCDR-MINE-0403A337F2FCA85E</x:v>
      </x:c>
      <x:c r="B970" s="7" t="str">
        <x:v>official_mcdr_latest_inspected_mine_view</x:v>
      </x:c>
      <x:c r="C970" s="7" t="str">
        <x:v>normalized_office_state_district_mine_name</x:v>
      </x:c>
      <x:c r="D970" s="2" t="n">
        <x:v>1</x:v>
      </x:c>
      <x:c r="E970" s="9" t="n">
        <x:v>45554</x:v>
      </x:c>
      <x:c r="F970" s="9" t="n">
        <x:v>45554</x:v>
      </x:c>
      <x:c r="G970" s="7" t="str">
        <x:v>["2024-25"]</x:v>
      </x:c>
      <x:c r="H970" s="2" t="str">
        <x:v>Hyderabad</x:v>
      </x:c>
      <x:c r="I970" s="2" t="str">
        <x:v>Telangana</x:v>
      </x:c>
      <x:c r="J970" s="2" t="str">
        <x:v>Suryapet</x:v>
      </x:c>
      <x:c r="K970" s="2" t="str">
        <x:v>MY HOME (MELLACHERUVU),141.644 Ha</x:v>
      </x:c>
      <x:c r="L970" s="2"/>
      <x:c r="M970" s="2" t="str">
        <x:v>LIMESTONE</x:v>
      </x:c>
      <x:c r="N970" s="7" t="str">
        <x:v>["Calcium and limestone"]</x:v>
      </x:c>
      <x:c r="O970" s="7" t="str">
        <x:v>["calcium","calcium carbonate"]</x:v>
      </x:c>
      <x:c r="P970" s="7" t="str">
        <x:v>["Ca","CaCO3"]</x:v>
      </x:c>
      <x:c r="Q970" s="2" t="str">
        <x:v>MY HOME INDUSTRIES PRIVATE LIMITED</x:v>
      </x:c>
      <x:c r="R970" s="2" t="n">
        <x:v>141.644</x:v>
      </x:c>
      <x:c r="S970" s="2"/>
      <x:c r="T970" s="12" t="b">
        <x:v>1</x:v>
      </x:c>
      <x:c r="U970" s="7" t="str">
        <x:v>["https://ibm.gov.in/writereaddata/files/1737440823678f3e3775b9333_Myhome_141_38APR14044.pdf"]</x:v>
      </x:c>
      <x:c r="V970" s="12" t="b">
        <x:v>0</x:v>
      </x:c>
      <x:c r="W970" s="2" t="str">
        <x:v>inventory_only_not_used_as_spatial_evidence_without_exact_public_coordinates_or_polygon</x:v>
      </x:c>
      <x:c r="X970" s="7" t="str">
        <x:v>https://ibm.gov.in/IBMPortal/pages/mcdr-inspection-reports-and-violation-letters---2024-25---hyderabad-region---page-2</x:v>
      </x:c>
    </x:row>
    <x:row r="971" ht="26" customHeight="1">
      <x:c r="A971" s="2" t="str">
        <x:v>IBM-MCDR-MINE-6B53B6C11DBD8E75</x:v>
      </x:c>
      <x:c r="B971" s="7" t="str">
        <x:v>official_mcdr_latest_inspected_mine_view</x:v>
      </x:c>
      <x:c r="C971" s="7" t="str">
        <x:v>normalized_office_state_district_mine_name</x:v>
      </x:c>
      <x:c r="D971" s="2" t="n">
        <x:v>1</x:v>
      </x:c>
      <x:c r="E971" s="9" t="n">
        <x:v>45554</x:v>
      </x:c>
      <x:c r="F971" s="9" t="n">
        <x:v>45554</x:v>
      </x:c>
      <x:c r="G971" s="7" t="str">
        <x:v>["2024-25"]</x:v>
      </x:c>
      <x:c r="H971" s="2" t="str">
        <x:v>Vijayawada</x:v>
      </x:c>
      <x:c r="I971" s="2" t="str">
        <x:v>Andhra Pradesh</x:v>
      </x:c>
      <x:c r="J971" s="2" t="str">
        <x:v>Kurnool</x:v>
      </x:c>
      <x:c r="K971" s="2" t="str">
        <x:v>Nandavaram-Venkata</x:v>
      </x:c>
      <x:c r="L971" s="2"/>
      <x:c r="M971" s="2" t="str">
        <x:v>Limestone</x:v>
      </x:c>
      <x:c r="N971" s="7" t="str">
        <x:v>["Calcium and limestone"]</x:v>
      </x:c>
      <x:c r="O971" s="7" t="str">
        <x:v>["calcium","calcium carbonate"]</x:v>
      </x:c>
      <x:c r="P971" s="7" t="str">
        <x:v>["Ca","CaCO3"]</x:v>
      </x:c>
      <x:c r="Q971" s="2" t="str">
        <x:v>M/s Sree Jayajothi Cements Private Ltd.</x:v>
      </x:c>
      <x:c r="R971" s="2"/>
      <x:c r="S971" s="2"/>
      <x:c r="T971" s="12" t="b">
        <x:v>1</x:v>
      </x:c>
      <x:c r="U971" s="7" t="str">
        <x:v>["https://ibm.gov.in/writereaddata/files/1748949822683edb3ed6818NANDAVARAM_MCDR.PDF.pdf"]</x:v>
      </x:c>
      <x:c r="V971" s="12" t="b">
        <x:v>0</x:v>
      </x:c>
      <x:c r="W971" s="2" t="str">
        <x:v>inventory_only_not_used_as_spatial_evidence_without_exact_public_coordinates_or_polygon</x:v>
      </x:c>
      <x:c r="X971" s="7" t="str">
        <x:v>https://ibm.gov.in/IBMPortal/pages/mcdr-inspection-reports--amp--violation-letters-for-the-year-2024-25-vijayawada-regional-office--page-1-</x:v>
      </x:c>
    </x:row>
    <x:row r="972" ht="26" customHeight="1">
      <x:c r="A972" s="2" t="str">
        <x:v>IBM-MCDR-MINE-046CB7C2C71D1C01</x:v>
      </x:c>
      <x:c r="B972" s="7" t="str">
        <x:v>official_mcdr_latest_inspected_mine_view</x:v>
      </x:c>
      <x:c r="C972" s="7" t="str">
        <x:v>normalized_office_state_district_mine_name</x:v>
      </x:c>
      <x:c r="D972" s="2" t="n">
        <x:v>1</x:v>
      </x:c>
      <x:c r="E972" s="9" t="n">
        <x:v>45554</x:v>
      </x:c>
      <x:c r="F972" s="9" t="n">
        <x:v>45554</x:v>
      </x:c>
      <x:c r="G972" s="7" t="str">
        <x:v>["2024-25"]</x:v>
      </x:c>
      <x:c r="H972" s="2" t="str">
        <x:v>Vijayawada</x:v>
      </x:c>
      <x:c r="I972" s="2" t="str">
        <x:v>Andhra Pradesh</x:v>
      </x:c>
      <x:c r="J972" s="2" t="str">
        <x:v>Kurnool</x:v>
      </x:c>
      <x:c r="K972" s="2" t="str">
        <x:v>Palukur</x:v>
      </x:c>
      <x:c r="L972" s="2"/>
      <x:c r="M972" s="2" t="str">
        <x:v>Limestone</x:v>
      </x:c>
      <x:c r="N972" s="7" t="str">
        <x:v>["Calcium and limestone"]</x:v>
      </x:c>
      <x:c r="O972" s="7" t="str">
        <x:v>["calcium","calcium carbonate"]</x:v>
      </x:c>
      <x:c r="P972" s="7" t="str">
        <x:v>["Ca","CaCO3"]</x:v>
      </x:c>
      <x:c r="Q972" s="2" t="str">
        <x:v>B. RAJENDRANATH</x:v>
      </x:c>
      <x:c r="R972" s="2"/>
      <x:c r="S972" s="2"/>
      <x:c r="T972" s="12" t="b">
        <x:v>1</x:v>
      </x:c>
      <x:c r="U972" s="7" t="str">
        <x:v>["https://ibm.gov.in/writereaddata/files/1748950034683edc12c9483PALUKUR_MCDR.PDF.pdf"]</x:v>
      </x:c>
      <x:c r="V972" s="12" t="b">
        <x:v>0</x:v>
      </x:c>
      <x:c r="W972" s="2" t="str">
        <x:v>inventory_only_not_used_as_spatial_evidence_without_exact_public_coordinates_or_polygon</x:v>
      </x:c>
      <x:c r="X972" s="7" t="str">
        <x:v>https://ibm.gov.in/IBMPortal/pages/mcdr-inspection-reports--amp--violation-letters-for-the-year-2024-25-vijayawada-regional-office--page-1-</x:v>
      </x:c>
    </x:row>
    <x:row r="973" ht="26" customHeight="1">
      <x:c r="A973" s="2" t="str">
        <x:v>IBM-MCDR-MINE-FB984C6EEDBFB823</x:v>
      </x:c>
      <x:c r="B973" s="7" t="str">
        <x:v>official_mcdr_latest_inspected_mine_view</x:v>
      </x:c>
      <x:c r="C973" s="7" t="str">
        <x:v>mine_code</x:v>
      </x:c>
      <x:c r="D973" s="2" t="n">
        <x:v>2</x:v>
      </x:c>
      <x:c r="E973" s="9" t="n">
        <x:v>45400</x:v>
      </x:c>
      <x:c r="F973" s="9" t="n">
        <x:v>45553</x:v>
      </x:c>
      <x:c r="G973" s="7" t="str">
        <x:v>["2024-25"]</x:v>
      </x:c>
      <x:c r="H973" s="2" t="str">
        <x:v>Gandhinagar</x:v>
      </x:c>
      <x:c r="I973" s="2"/>
      <x:c r="J973" s="2"/>
      <x:c r="K973" s="2" t="str">
        <x:v>UMBA (SN 65/70, 7.68.91 HA) Limestone Mine</x:v>
      </x:c>
      <x:c r="L973" s="2" t="str">
        <x:v>38GUJ08132</x:v>
      </x:c>
      <x:c r="M973" s="2"/>
      <x:c r="N973" s="7" t="str">
        <x:v>["Calcium and limestone"]</x:v>
      </x:c>
      <x:c r="O973" s="7" t="str">
        <x:v>["calcium","calcium carbonate"]</x:v>
      </x:c>
      <x:c r="P973" s="7" t="str">
        <x:v>["Ca","CaCO3"]</x:v>
      </x:c>
      <x:c r="Q973" s="2" t="str">
        <x:v>M/s R.J.Trivedi &amp; Co.</x:v>
      </x:c>
      <x:c r="R973" s="2" t="n">
        <x:v>68.91</x:v>
      </x:c>
      <x:c r="S973" s="2" t="str">
        <x:v>FMCP</x:v>
      </x:c>
      <x:c r="T973" s="12" t="b">
        <x:v>1</x:v>
      </x:c>
      <x:c r="U973" s="7" t="str">
        <x:v>["https://ibm.gov.in/writereaddata/files/17313258146731ef769a2fc38GUJ08132_MCDR_Report.pdf","https://ibm.gov.in/writereaddata/files/17537860756888a6db5499a38GUJ08132_VL.pdf","https://ibm.gov.in/writereaddata/files/17537860866888a6e6a2e0138GUJ08132_SCN.pdf"]</x:v>
      </x:c>
      <x:c r="V973" s="12" t="b">
        <x:v>0</x:v>
      </x:c>
      <x:c r="W973" s="2" t="str">
        <x:v>inventory_only_not_used_as_spatial_evidence_without_exact_public_coordinates_or_polygon</x:v>
      </x:c>
      <x:c r="X973" s="7" t="str">
        <x:v>https://ibm.gov.in/IBMPortal/pages/mcdr-inspection-reports-and-violation-letters--2024-25--gandhinagar-region----page-1</x:v>
      </x:c>
    </x:row>
    <x:row r="974" ht="26" customHeight="1">
      <x:c r="A974" s="2" t="str">
        <x:v>IBM-MCDR-MINE-D9DC9A9FA4169CC7</x:v>
      </x:c>
      <x:c r="B974" s="7" t="str">
        <x:v>official_mcdr_latest_inspected_mine_view</x:v>
      </x:c>
      <x:c r="C974" s="7" t="str">
        <x:v>mine_code</x:v>
      </x:c>
      <x:c r="D974" s="2" t="n">
        <x:v>1</x:v>
      </x:c>
      <x:c r="E974" s="9" t="n">
        <x:v>45553</x:v>
      </x:c>
      <x:c r="F974" s="9" t="n">
        <x:v>45553</x:v>
      </x:c>
      <x:c r="G974" s="7" t="str">
        <x:v>["2024-25"]</x:v>
      </x:c>
      <x:c r="H974" s="2" t="str">
        <x:v>Gandhinagar</x:v>
      </x:c>
      <x:c r="I974" s="2"/>
      <x:c r="J974" s="2"/>
      <x:c r="K974" s="2" t="str">
        <x:v>Wandh-1 [418] [ML-47] Bauxite Mine</x:v>
      </x:c>
      <x:c r="L974" s="2" t="str">
        <x:v>07GUJ10012</x:v>
      </x:c>
      <x:c r="M974" s="2"/>
      <x:c r="N974" s="7" t="str">
        <x:v>["Aluminium"]</x:v>
      </x:c>
      <x:c r="O974" s="7" t="str">
        <x:v>["aluminium"]</x:v>
      </x:c>
      <x:c r="P974" s="7" t="str">
        <x:v>["Al"]</x:v>
      </x:c>
      <x:c r="Q974" s="2" t="str">
        <x:v>M/s Gujarat Mineral Development Corporation Ltd.</x:v>
      </x:c>
      <x:c r="R974" s="2"/>
      <x:c r="S974" s="2" t="str">
        <x:v>SR</x:v>
      </x:c>
      <x:c r="T974" s="12" t="b">
        <x:v>1</x:v>
      </x:c>
      <x:c r="U974" s="7" t="str">
        <x:v>["https://ibm.gov.in/writereaddata/files/174401561967f391035435007GUJ10012.pdf"]</x:v>
      </x:c>
      <x:c r="V974" s="12" t="b">
        <x:v>0</x:v>
      </x:c>
      <x:c r="W974" s="2" t="str">
        <x:v>inventory_only_not_used_as_spatial_evidence_without_exact_public_coordinates_or_polygon</x:v>
      </x:c>
      <x:c r="X974" s="7" t="str">
        <x:v>https://ibm.gov.in/IBMPortal/pages/mcdr-inspection-reports-and-violation-letters--2024-25--gandhinagar-region----page-3</x:v>
      </x:c>
    </x:row>
    <x:row r="975" ht="26" customHeight="1">
      <x:c r="A975" s="2" t="str">
        <x:v>IBM-MCDR-MINE-80D11A13329ED3F3</x:v>
      </x:c>
      <x:c r="B975" s="7" t="str">
        <x:v>official_mcdr_latest_inspected_mine_view</x:v>
      </x:c>
      <x:c r="C975" s="7" t="str">
        <x:v>mine_code</x:v>
      </x:c>
      <x:c r="D975" s="2" t="n">
        <x:v>1</x:v>
      </x:c>
      <x:c r="E975" s="9" t="n">
        <x:v>45553</x:v>
      </x:c>
      <x:c r="F975" s="9" t="n">
        <x:v>45553</x:v>
      </x:c>
      <x:c r="G975" s="7" t="str">
        <x:v>["2024-25"]</x:v>
      </x:c>
      <x:c r="H975" s="2" t="str">
        <x:v>Gandhinagar</x:v>
      </x:c>
      <x:c r="I975" s="2"/>
      <x:c r="J975" s="2"/>
      <x:c r="K975" s="2" t="str">
        <x:v>Wandh-II [418] [ML-117] Bauxite Mine</x:v>
      </x:c>
      <x:c r="L975" s="2" t="str">
        <x:v>07GUJ10013</x:v>
      </x:c>
      <x:c r="M975" s="2"/>
      <x:c r="N975" s="7" t="str">
        <x:v>["Aluminium"]</x:v>
      </x:c>
      <x:c r="O975" s="7" t="str">
        <x:v>["aluminium"]</x:v>
      </x:c>
      <x:c r="P975" s="7" t="str">
        <x:v>["Al"]</x:v>
      </x:c>
      <x:c r="Q975" s="2" t="str">
        <x:v>M/s Gujarat Mineral Development Corporation Ltd.</x:v>
      </x:c>
      <x:c r="R975" s="2"/>
      <x:c r="S975" s="2" t="str">
        <x:v>Review of Mining plan</x:v>
      </x:c>
      <x:c r="T975" s="12" t="b">
        <x:v>1</x:v>
      </x:c>
      <x:c r="U975" s="7" t="str">
        <x:v>["https://ibm.gov.in/writereaddata/files/173864593067a1a1aa0eed707GUJ10013.pdf","https://ibm.gov.in/writereaddata/files/17537932426888c2daef68a07GUJ10013_VL.pdf"]</x:v>
      </x:c>
      <x:c r="V975" s="12" t="b">
        <x:v>0</x:v>
      </x:c>
      <x:c r="W975" s="2" t="str">
        <x:v>inventory_only_not_used_as_spatial_evidence_without_exact_public_coordinates_or_polygon</x:v>
      </x:c>
      <x:c r="X975" s="7" t="str">
        <x:v>https://ibm.gov.in/IBMPortal/pages/mcdr-inspection-reports-and-violation-letters--2024-25--gandhinagar-region----page-2</x:v>
      </x:c>
    </x:row>
    <x:row r="976" ht="26" customHeight="1">
      <x:c r="A976" s="2" t="str">
        <x:v>IBM-MCDR-MINE-B31D5B6CFC3298FF</x:v>
      </x:c>
      <x:c r="B976" s="7" t="str">
        <x:v>official_mcdr_latest_inspected_mine_view</x:v>
      </x:c>
      <x:c r="C976" s="7" t="str">
        <x:v>normalized_office_state_district_mine_name</x:v>
      </x:c>
      <x:c r="D976" s="2" t="n">
        <x:v>1</x:v>
      </x:c>
      <x:c r="E976" s="9" t="n">
        <x:v>45553</x:v>
      </x:c>
      <x:c r="F976" s="9" t="n">
        <x:v>45553</x:v>
      </x:c>
      <x:c r="G976" s="7" t="str">
        <x:v>["2024-25"]</x:v>
      </x:c>
      <x:c r="H976" s="2" t="str">
        <x:v>Jabalpur</x:v>
      </x:c>
      <x:c r="I976" s="2" t="str">
        <x:v>Madhya Pradesh</x:v>
      </x:c>
      <x:c r="J976" s="2" t="str">
        <x:v>Sidhi</x:v>
      </x:c>
      <x:c r="K976" s="2" t="str">
        <x:v>BHUDHGAUNA EXT (87.992 HECT.)</x:v>
      </x:c>
      <x:c r="L976" s="2"/>
      <x:c r="M976" s="2" t="str">
        <x:v>LIMESTONE</x:v>
      </x:c>
      <x:c r="N976" s="7" t="str">
        <x:v>["Calcium and limestone"]</x:v>
      </x:c>
      <x:c r="O976" s="7" t="str">
        <x:v>["calcium","calcium carbonate"]</x:v>
      </x:c>
      <x:c r="P976" s="7" t="str">
        <x:v>["Ca","CaCO3"]</x:v>
      </x:c>
      <x:c r="Q976" s="2" t="str">
        <x:v>M/S ULTRATECH CEMENT LIMITED</x:v>
      </x:c>
      <x:c r="R976" s="2" t="n">
        <x:v>87.992</x:v>
      </x:c>
      <x:c r="S976" s="2"/>
      <x:c r="T976" s="12" t="b">
        <x:v>1</x:v>
      </x:c>
      <x:c r="U976" s="7" t="str">
        <x:v>["https://ibm.gov.in/writereaddata/files/1748945113683ec8d911e2fmcdr_Bhudhgauna_87.992_hect..pdf"]</x:v>
      </x:c>
      <x:c r="V976" s="12" t="b">
        <x:v>0</x:v>
      </x:c>
      <x:c r="W976" s="2" t="str">
        <x:v>inventory_only_not_used_as_spatial_evidence_without_exact_public_coordinates_or_polygon</x:v>
      </x:c>
      <x:c r="X976" s="7" t="str">
        <x:v>https://ibm.gov.in/IBMPortal/pages/mcdr-reports-and-violation-letters---2024-25--jabalpur-region---page-03</x:v>
      </x:c>
    </x:row>
    <x:row r="977" ht="26" customHeight="1">
      <x:c r="A977" s="2" t="str">
        <x:v>IBM-MCDR-MINE-C571AE222311FF02</x:v>
      </x:c>
      <x:c r="B977" s="7" t="str">
        <x:v>official_mcdr_latest_inspected_mine_view</x:v>
      </x:c>
      <x:c r="C977" s="7" t="str">
        <x:v>mine_code</x:v>
      </x:c>
      <x:c r="D977" s="2" t="n">
        <x:v>1</x:v>
      </x:c>
      <x:c r="E977" s="9" t="n">
        <x:v>45552</x:v>
      </x:c>
      <x:c r="F977" s="9" t="n">
        <x:v>45552</x:v>
      </x:c>
      <x:c r="G977" s="7" t="str">
        <x:v>["2024-25"]</x:v>
      </x:c>
      <x:c r="H977" s="2" t="str">
        <x:v>Gandhinagar</x:v>
      </x:c>
      <x:c r="I977" s="2"/>
      <x:c r="J977" s="2"/>
      <x:c r="K977" s="2" t="str">
        <x:v>Roha-Kotda Jarok [ML-623] Bauxite Mine</x:v>
      </x:c>
      <x:c r="L977" s="2" t="str">
        <x:v>07GUJ10022</x:v>
      </x:c>
      <x:c r="M977" s="2"/>
      <x:c r="N977" s="7" t="str">
        <x:v>["Aluminium"]</x:v>
      </x:c>
      <x:c r="O977" s="7" t="str">
        <x:v>["aluminium"]</x:v>
      </x:c>
      <x:c r="P977" s="7" t="str">
        <x:v>["Al"]</x:v>
      </x:c>
      <x:c r="Q977" s="2" t="str">
        <x:v>M/s Gujarat Mineral Development Corporation Ltd.</x:v>
      </x:c>
      <x:c r="R977" s="2"/>
      <x:c r="S977" s="2" t="str">
        <x:v>SR</x:v>
      </x:c>
      <x:c r="T977" s="12" t="b">
        <x:v>1</x:v>
      </x:c>
      <x:c r="U977" s="7" t="str">
        <x:v>["https://ibm.gov.in/writereaddata/files/174401560067f390f0dd4af07GUJ10022.pdf"]</x:v>
      </x:c>
      <x:c r="V977" s="12" t="b">
        <x:v>0</x:v>
      </x:c>
      <x:c r="W977" s="2" t="str">
        <x:v>inventory_only_not_used_as_spatial_evidence_without_exact_public_coordinates_or_polygon</x:v>
      </x:c>
      <x:c r="X977" s="7" t="str">
        <x:v>https://ibm.gov.in/IBMPortal/pages/mcdr-inspection-reports-and-violation-letters--2024-25--gandhinagar-region----page-3</x:v>
      </x:c>
    </x:row>
    <x:row r="978" ht="26" customHeight="1">
      <x:c r="A978" s="2" t="str">
        <x:v>IBM-MCDR-MINE-D05E7835028FFB6B</x:v>
      </x:c>
      <x:c r="B978" s="7" t="str">
        <x:v>official_mcdr_latest_inspected_mine_view</x:v>
      </x:c>
      <x:c r="C978" s="7" t="str">
        <x:v>normalized_office_state_district_mine_name</x:v>
      </x:c>
      <x:c r="D978" s="2" t="n">
        <x:v>1</x:v>
      </x:c>
      <x:c r="E978" s="9" t="n">
        <x:v>45550</x:v>
      </x:c>
      <x:c r="F978" s="9" t="n">
        <x:v>45550</x:v>
      </x:c>
      <x:c r="G978" s="7" t="str">
        <x:v>["2024-25"]</x:v>
      </x:c>
      <x:c r="H978" s="2" t="str">
        <x:v>Jabalpur</x:v>
      </x:c>
      <x:c r="I978" s="2" t="str">
        <x:v>Madhya Pradesh</x:v>
      </x:c>
      <x:c r="J978" s="2" t="str">
        <x:v>Jabalpur</x:v>
      </x:c>
      <x:c r="K978" s="2" t="str">
        <x:v>ROSARA (16.188 HECT.)</x:v>
      </x:c>
      <x:c r="L978" s="2"/>
      <x:c r="M978" s="2" t="str">
        <x:v>BAUXITE</x:v>
      </x:c>
      <x:c r="N978" s="7" t="str">
        <x:v>["Aluminium"]</x:v>
      </x:c>
      <x:c r="O978" s="7" t="str">
        <x:v>["aluminium"]</x:v>
      </x:c>
      <x:c r="P978" s="7" t="str">
        <x:v>["Al"]</x:v>
      </x:c>
      <x:c r="Q978" s="2" t="str">
        <x:v>M/S HUKUMCHAND STONE LIME COMPANY</x:v>
      </x:c>
      <x:c r="R978" s="2" t="n">
        <x:v>16.188</x:v>
      </x:c>
      <x:c r="S978" s="2"/>
      <x:c r="T978" s="12" t="b">
        <x:v>1</x:v>
      </x:c>
      <x:c r="U978" s="7" t="str">
        <x:v>["https://ibm.gov.in/writereaddata/files/1730982800672cb39084113mcdr_Rosara_16.188_hect..pdf","https://ibm.gov.in/writereaddata/files/1730982903672cb3f747c3aviolation_Rosara_16.188_hect..pdf"]</x:v>
      </x:c>
      <x:c r="V978" s="12" t="b">
        <x:v>0</x:v>
      </x:c>
      <x:c r="W978" s="2" t="str">
        <x:v>inventory_only_not_used_as_spatial_evidence_without_exact_public_coordinates_or_polygon</x:v>
      </x:c>
      <x:c r="X978" s="7" t="str">
        <x:v>https://ibm.gov.in/IBMPortal/pages/mcdr-reports-and-violation-letters---2024-25--jabalpur-region---page-01</x:v>
      </x:c>
    </x:row>
    <x:row r="979" ht="26" customHeight="1">
      <x:c r="A979" s="2" t="str">
        <x:v>IBM-MCDR-MINE-12F428C29C4668F2</x:v>
      </x:c>
      <x:c r="B979" s="7" t="str">
        <x:v>official_mcdr_latest_inspected_mine_view</x:v>
      </x:c>
      <x:c r="C979" s="7" t="str">
        <x:v>normalized_office_state_district_mine_name</x:v>
      </x:c>
      <x:c r="D979" s="2" t="n">
        <x:v>1</x:v>
      </x:c>
      <x:c r="E979" s="9" t="n">
        <x:v>45549</x:v>
      </x:c>
      <x:c r="F979" s="9" t="n">
        <x:v>45549</x:v>
      </x:c>
      <x:c r="G979" s="7" t="str">
        <x:v>["2024-25"]</x:v>
      </x:c>
      <x:c r="H979" s="2" t="str">
        <x:v>Jabalpur</x:v>
      </x:c>
      <x:c r="I979" s="2" t="str">
        <x:v>Madhya Pradesh</x:v>
      </x:c>
      <x:c r="J979" s="2" t="str">
        <x:v>Katni</x:v>
      </x:c>
      <x:c r="K979" s="2" t="str">
        <x:v>AMEHTA (12.93 HECT.)</x:v>
      </x:c>
      <x:c r="L979" s="2"/>
      <x:c r="M979" s="2" t="str">
        <x:v>LIMESTONE</x:v>
      </x:c>
      <x:c r="N979" s="7" t="str">
        <x:v>["Calcium and limestone"]</x:v>
      </x:c>
      <x:c r="O979" s="7" t="str">
        <x:v>["calcium","calcium carbonate"]</x:v>
      </x:c>
      <x:c r="P979" s="7" t="str">
        <x:v>["Ca","CaCO3"]</x:v>
      </x:c>
      <x:c r="Q979" s="2" t="str">
        <x:v>M/S RAM CHANDRA BADRI PRASAD GAUR</x:v>
      </x:c>
      <x:c r="R979" s="2" t="n">
        <x:v>12.93</x:v>
      </x:c>
      <x:c r="S979" s="2"/>
      <x:c r="T979" s="12" t="b">
        <x:v>1</x:v>
      </x:c>
      <x:c r="U979" s="7" t="str">
        <x:v>["https://ibm.gov.in/writereaddata/files/1730982774672cb3767cf6amcdr_Amehta_12.93_hect..pdf","https://ibm.gov.in/writereaddata/files/1730982857672cb3c9714feviolation_Amehta_12.93_hect..pdf"]</x:v>
      </x:c>
      <x:c r="V979" s="12" t="b">
        <x:v>0</x:v>
      </x:c>
      <x:c r="W979" s="2" t="str">
        <x:v>inventory_only_not_used_as_spatial_evidence_without_exact_public_coordinates_or_polygon</x:v>
      </x:c>
      <x:c r="X979" s="7" t="str">
        <x:v>https://ibm.gov.in/IBMPortal/pages/mcdr-reports-and-violation-letters---2024-25--jabalpur-region---page-01</x:v>
      </x:c>
    </x:row>
    <x:row r="980" ht="26" customHeight="1">
      <x:c r="A980" s="2" t="str">
        <x:v>IBM-MCDR-MINE-7BB7D25E6A5AB24C</x:v>
      </x:c>
      <x:c r="B980" s="7" t="str">
        <x:v>official_mcdr_latest_inspected_mine_view</x:v>
      </x:c>
      <x:c r="C980" s="7" t="str">
        <x:v>normalized_office_state_district_mine_name</x:v>
      </x:c>
      <x:c r="D980" s="2" t="n">
        <x:v>1</x:v>
      </x:c>
      <x:c r="E980" s="9" t="n">
        <x:v>45549</x:v>
      </x:c>
      <x:c r="F980" s="9" t="n">
        <x:v>45549</x:v>
      </x:c>
      <x:c r="G980" s="7" t="str">
        <x:v>["2024-25"]</x:v>
      </x:c>
      <x:c r="H980" s="2" t="str">
        <x:v>Jabalpur</x:v>
      </x:c>
      <x:c r="I980" s="2" t="str">
        <x:v>Madhya Pradesh</x:v>
      </x:c>
      <x:c r="J980" s="2" t="str">
        <x:v>Katni</x:v>
      </x:c>
      <x:c r="K980" s="2" t="str">
        <x:v>SALAIYA PAHARHAI (26.57 HECT.)</x:v>
      </x:c>
      <x:c r="L980" s="2"/>
      <x:c r="M980" s="2" t="str">
        <x:v>LIMESTONE</x:v>
      </x:c>
      <x:c r="N980" s="7" t="str">
        <x:v>["Calcium and limestone"]</x:v>
      </x:c>
      <x:c r="O980" s="7" t="str">
        <x:v>["calcium","calcium carbonate"]</x:v>
      </x:c>
      <x:c r="P980" s="7" t="str">
        <x:v>["Ca","CaCO3"]</x:v>
      </x:c>
      <x:c r="Q980" s="2" t="str">
        <x:v>M/S KARAMCHAND ASSOCIATES LIME COMPANY</x:v>
      </x:c>
      <x:c r="R980" s="2" t="n">
        <x:v>26.57</x:v>
      </x:c>
      <x:c r="S980" s="2"/>
      <x:c r="T980" s="12" t="b">
        <x:v>1</x:v>
      </x:c>
      <x:c r="U980" s="7" t="str">
        <x:v>["https://ibm.gov.in/writereaddata/files/1730982813672cb39da3c9bmcdr_Saliya_Paharhai_26.57_Hect..pdf","https://ibm.gov.in/writereaddata/files/1730982913672cb401e83a5violation_Saliya_Paharhai_26.57_Hect..pdf"]</x:v>
      </x:c>
      <x:c r="V980" s="12" t="b">
        <x:v>0</x:v>
      </x:c>
      <x:c r="W980" s="2" t="str">
        <x:v>inventory_only_not_used_as_spatial_evidence_without_exact_public_coordinates_or_polygon</x:v>
      </x:c>
      <x:c r="X980" s="7" t="str">
        <x:v>https://ibm.gov.in/IBMPortal/pages/mcdr-reports-and-violation-letters---2024-25--jabalpur-region---page-01</x:v>
      </x:c>
    </x:row>
    <x:row r="981" ht="26" customHeight="1">
      <x:c r="A981" s="2" t="str">
        <x:v>IBM-MCDR-MINE-3266CD7827C9A417</x:v>
      </x:c>
      <x:c r="B981" s="7" t="str">
        <x:v>official_mcdr_latest_inspected_mine_view</x:v>
      </x:c>
      <x:c r="C981" s="7" t="str">
        <x:v>normalized_office_state_district_mine_name</x:v>
      </x:c>
      <x:c r="D981" s="2" t="n">
        <x:v>1</x:v>
      </x:c>
      <x:c r="E981" s="9" t="n">
        <x:v>45549</x:v>
      </x:c>
      <x:c r="F981" s="9" t="n">
        <x:v>45549</x:v>
      </x:c>
      <x:c r="G981" s="7" t="str">
        <x:v>["2024-25"]</x:v>
      </x:c>
      <x:c r="H981" s="2" t="str">
        <x:v>Vijayawada</x:v>
      </x:c>
      <x:c r="I981" s="2" t="str">
        <x:v>Andhra Pradesh</x:v>
      </x:c>
      <x:c r="J981" s="2" t="str">
        <x:v>Kurnool</x:v>
      </x:c>
      <x:c r="K981" s="2" t="str">
        <x:v>Sitharamapuram</x:v>
      </x:c>
      <x:c r="L981" s="2"/>
      <x:c r="M981" s="2" t="str">
        <x:v>Iron ore</x:v>
      </x:c>
      <x:c r="N981" s="7" t="str">
        <x:v>["Iron"]</x:v>
      </x:c>
      <x:c r="O981" s="7" t="str">
        <x:v>["iron"]</x:v>
      </x:c>
      <x:c r="P981" s="7" t="str">
        <x:v>["Fe"]</x:v>
      </x:c>
      <x:c r="Q981" s="2" t="str">
        <x:v>Sri B.Sanjeeba Reddy</x:v>
      </x:c>
      <x:c r="R981" s="2"/>
      <x:c r="S981" s="2"/>
      <x:c r="T981" s="12" t="b">
        <x:v>1</x:v>
      </x:c>
      <x:c r="U981" s="7" t="str">
        <x:v>["https://ibm.gov.in/writereaddata/files/17496276956849332f6845030APR11026seetharamapuram.pdf"]</x:v>
      </x:c>
      <x:c r="V981" s="12" t="b">
        <x:v>0</x:v>
      </x:c>
      <x:c r="W981" s="2" t="str">
        <x:v>inventory_only_not_used_as_spatial_evidence_without_exact_public_coordinates_or_polygon</x:v>
      </x:c>
      <x:c r="X981" s="7" t="str">
        <x:v>https://ibm.gov.in/IBMPortal/pages/mcdr-inspection-reports--amp--violation-letters-for-the-year-2024-25-vijayawada-regional-office--page-2-</x:v>
      </x:c>
    </x:row>
    <x:row r="982" ht="26" customHeight="1">
      <x:c r="A982" s="2" t="str">
        <x:v>IBM-MCDR-MINE-A3058D098053FA19</x:v>
      </x:c>
      <x:c r="B982" s="7" t="str">
        <x:v>official_mcdr_latest_inspected_mine_view</x:v>
      </x:c>
      <x:c r="C982" s="7" t="str">
        <x:v>normalized_office_state_district_mine_name</x:v>
      </x:c>
      <x:c r="D982" s="2" t="n">
        <x:v>1</x:v>
      </x:c>
      <x:c r="E982" s="9" t="n">
        <x:v>45549</x:v>
      </x:c>
      <x:c r="F982" s="9" t="n">
        <x:v>45549</x:v>
      </x:c>
      <x:c r="G982" s="7" t="str">
        <x:v>["2024-25"]</x:v>
      </x:c>
      <x:c r="H982" s="2" t="str">
        <x:v>Vijayawada</x:v>
      </x:c>
      <x:c r="I982" s="2" t="str">
        <x:v>Andhra Pradesh</x:v>
      </x:c>
      <x:c r="J982" s="2" t="str">
        <x:v>Kurnool</x:v>
      </x:c>
      <x:c r="K982" s="2" t="str">
        <x:v>Venkatapuram</x:v>
      </x:c>
      <x:c r="L982" s="2"/>
      <x:c r="M982" s="2" t="str">
        <x:v>Limestone</x:v>
      </x:c>
      <x:c r="N982" s="7" t="str">
        <x:v>["Calcium and limestone"]</x:v>
      </x:c>
      <x:c r="O982" s="7" t="str">
        <x:v>["calcium","calcium carbonate"]</x:v>
      </x:c>
      <x:c r="P982" s="7" t="str">
        <x:v>["Ca","CaCO3"]</x:v>
      </x:c>
      <x:c r="Q982" s="2" t="str">
        <x:v>M/s Kranthi Industries ltd</x:v>
      </x:c>
      <x:c r="R982" s="2"/>
      <x:c r="S982" s="2"/>
      <x:c r="T982" s="12" t="b">
        <x:v>1</x:v>
      </x:c>
      <x:c r="U982" s="7" t="str">
        <x:v>["https://ibm.gov.in/writereaddata/files/17496280136849346d0f18438APR11079kranti_industries.pdf"]</x:v>
      </x:c>
      <x:c r="V982" s="12" t="b">
        <x:v>0</x:v>
      </x:c>
      <x:c r="W982" s="2" t="str">
        <x:v>inventory_only_not_used_as_spatial_evidence_without_exact_public_coordinates_or_polygon</x:v>
      </x:c>
      <x:c r="X982" s="7" t="str">
        <x:v>https://ibm.gov.in/IBMPortal/pages/mcdr-inspection-reports--amp--violation-letters-for-the-year-2024-25-vijayawada-regional-office--page-2-</x:v>
      </x:c>
    </x:row>
    <x:row r="983" ht="26" customHeight="1">
      <x:c r="A983" s="2" t="str">
        <x:v>IBM-MCDR-MINE-E156F04862A6EF7E</x:v>
      </x:c>
      <x:c r="B983" s="7" t="str">
        <x:v>official_mcdr_latest_inspected_mine_view</x:v>
      </x:c>
      <x:c r="C983" s="7" t="str">
        <x:v>normalized_office_state_district_mine_name</x:v>
      </x:c>
      <x:c r="D983" s="2" t="n">
        <x:v>1</x:v>
      </x:c>
      <x:c r="E983" s="9" t="n">
        <x:v>45548</x:v>
      </x:c>
      <x:c r="F983" s="9" t="n">
        <x:v>45548</x:v>
      </x:c>
      <x:c r="G983" s="7" t="str">
        <x:v>["2024-25"]</x:v>
      </x:c>
      <x:c r="H983" s="2" t="str">
        <x:v>Jabalpur</x:v>
      </x:c>
      <x:c r="I983" s="2" t="str">
        <x:v>Madhya Pradesh</x:v>
      </x:c>
      <x:c r="J983" s="2" t="str">
        <x:v>Jabalpur</x:v>
      </x:c>
      <x:c r="K983" s="2" t="str">
        <x:v>DEVNAGAR (6.44 HECT.)</x:v>
      </x:c>
      <x:c r="L983" s="2"/>
      <x:c r="M983" s="2" t="str">
        <x:v>IRON</x:v>
      </x:c>
      <x:c r="N983" s="7" t="str">
        <x:v>["Iron"]</x:v>
      </x:c>
      <x:c r="O983" s="7" t="str">
        <x:v>["iron"]</x:v>
      </x:c>
      <x:c r="P983" s="7" t="str">
        <x:v>["Fe"]</x:v>
      </x:c>
      <x:c r="Q983" s="2" t="str">
        <x:v>M/S SHARMA MINES &amp; MINERALS</x:v>
      </x:c>
      <x:c r="R983" s="2" t="n">
        <x:v>6.44</x:v>
      </x:c>
      <x:c r="S983" s="2"/>
      <x:c r="T983" s="12" t="b">
        <x:v>1</x:v>
      </x:c>
      <x:c r="U983" s="7" t="str">
        <x:v>["https://ibm.gov.in/writereaddata/files/1730982781672cb37dd17edmcdr_Devnagar_6.44_hect..pdf","https://ibm.gov.in/writereaddata/files/1730982876672cb3dcb333cviolation_Devnagar_6.44_hect..pdf"]</x:v>
      </x:c>
      <x:c r="V983" s="12" t="b">
        <x:v>0</x:v>
      </x:c>
      <x:c r="W983" s="2" t="str">
        <x:v>inventory_only_not_used_as_spatial_evidence_without_exact_public_coordinates_or_polygon</x:v>
      </x:c>
      <x:c r="X983" s="7" t="str">
        <x:v>https://ibm.gov.in/IBMPortal/pages/mcdr-reports-and-violation-letters---2024-25--jabalpur-region---page-01</x:v>
      </x:c>
    </x:row>
    <x:row r="984" ht="26" customHeight="1">
      <x:c r="A984" s="2" t="str">
        <x:v>IBM-MCDR-MINE-8D53D21E48620A7B</x:v>
      </x:c>
      <x:c r="B984" s="7" t="str">
        <x:v>official_mcdr_latest_inspected_mine_view</x:v>
      </x:c>
      <x:c r="C984" s="7" t="str">
        <x:v>normalized_office_state_district_mine_name</x:v>
      </x:c>
      <x:c r="D984" s="2" t="n">
        <x:v>1</x:v>
      </x:c>
      <x:c r="E984" s="9" t="n">
        <x:v>45548</x:v>
      </x:c>
      <x:c r="F984" s="9" t="n">
        <x:v>45548</x:v>
      </x:c>
      <x:c r="G984" s="7" t="str">
        <x:v>["2024-25"]</x:v>
      </x:c>
      <x:c r="H984" s="2" t="str">
        <x:v>Jabalpur</x:v>
      </x:c>
      <x:c r="I984" s="2" t="str">
        <x:v>Madhya Pradesh</x:v>
      </x:c>
      <x:c r="J984" s="2" t="str">
        <x:v>Jabalpur</x:v>
      </x:c>
      <x:c r="K984" s="2" t="str">
        <x:v>JHANSI SILUA (4.49 HECT.)</x:v>
      </x:c>
      <x:c r="L984" s="2"/>
      <x:c r="M984" s="2" t="str">
        <x:v>MANGANESE</x:v>
      </x:c>
      <x:c r="N984" s="7" t="str">
        <x:v>["Manganese"]</x:v>
      </x:c>
      <x:c r="O984" s="7" t="str">
        <x:v>["manganese"]</x:v>
      </x:c>
      <x:c r="P984" s="7" t="str">
        <x:v>["Mn"]</x:v>
      </x:c>
      <x:c r="Q984" s="2" t="str">
        <x:v>M/S KHATRI MINERALS &amp; MINING COMPANY</x:v>
      </x:c>
      <x:c r="R984" s="2" t="n">
        <x:v>4.49</x:v>
      </x:c>
      <x:c r="S984" s="2"/>
      <x:c r="T984" s="12" t="b">
        <x:v>1</x:v>
      </x:c>
      <x:c r="U984" s="7" t="str">
        <x:v>["https://ibm.gov.in/writereaddata/files/1730982791672cb38794ae5mcdr_Jhansi_siluwa_4.49_hect..pdf","https://ibm.gov.in/writereaddata/files/1730982886672cb3e64939dviolation_Jhansi_siluwa_4.49_hect..pdf"]</x:v>
      </x:c>
      <x:c r="V984" s="12" t="b">
        <x:v>0</x:v>
      </x:c>
      <x:c r="W984" s="2" t="str">
        <x:v>inventory_only_not_used_as_spatial_evidence_without_exact_public_coordinates_or_polygon</x:v>
      </x:c>
      <x:c r="X984" s="7" t="str">
        <x:v>https://ibm.gov.in/IBMPortal/pages/mcdr-reports-and-violation-letters---2024-25--jabalpur-region---page-01</x:v>
      </x:c>
    </x:row>
    <x:row r="985" ht="26" customHeight="1">
      <x:c r="A985" s="2" t="str">
        <x:v>IBM-MCDR-MINE-59E42E9ED03575CD</x:v>
      </x:c>
      <x:c r="B985" s="7" t="str">
        <x:v>official_mcdr_latest_inspected_mine_view</x:v>
      </x:c>
      <x:c r="C985" s="7" t="str">
        <x:v>normalized_office_state_district_mine_name</x:v>
      </x:c>
      <x:c r="D985" s="2" t="n">
        <x:v>1</x:v>
      </x:c>
      <x:c r="E985" s="9" t="n">
        <x:v>45548</x:v>
      </x:c>
      <x:c r="F985" s="9" t="n">
        <x:v>45548</x:v>
      </x:c>
      <x:c r="G985" s="7" t="str">
        <x:v>["2024-25"]</x:v>
      </x:c>
      <x:c r="H985" s="2" t="str">
        <x:v>Jabalpur</x:v>
      </x:c>
      <x:c r="I985" s="2" t="str">
        <x:v>Madhya Pradesh</x:v>
      </x:c>
      <x:c r="J985" s="2" t="str">
        <x:v>Jabalpur</x:v>
      </x:c>
      <x:c r="K985" s="2" t="str">
        <x:v>SILUA JHANSI (4.56 HECT.)</x:v>
      </x:c>
      <x:c r="L985" s="2"/>
      <x:c r="M985" s="2" t="str">
        <x:v>MANGANESE</x:v>
      </x:c>
      <x:c r="N985" s="7" t="str">
        <x:v>["Manganese"]</x:v>
      </x:c>
      <x:c r="O985" s="7" t="str">
        <x:v>["manganese"]</x:v>
      </x:c>
      <x:c r="P985" s="7" t="str">
        <x:v>["Mn"]</x:v>
      </x:c>
      <x:c r="Q985" s="2" t="str">
        <x:v>M/S KHATRI MINERALS &amp; MINING COMPANY</x:v>
      </x:c>
      <x:c r="R985" s="2" t="n">
        <x:v>4.56</x:v>
      </x:c>
      <x:c r="S985" s="2"/>
      <x:c r="T985" s="12" t="b">
        <x:v>1</x:v>
      </x:c>
      <x:c r="U985" s="7" t="str">
        <x:v>["https://ibm.gov.in/writereaddata/files/1730982827672cb3abe16afmcdr_silua_jhansi_4.56_hect..pdf","https://ibm.gov.in/writereaddata/files/1730982924672cb40c7a1b9violation_silua_jhansi_4.56_hect..pdf"]</x:v>
      </x:c>
      <x:c r="V985" s="12" t="b">
        <x:v>0</x:v>
      </x:c>
      <x:c r="W985" s="2" t="str">
        <x:v>inventory_only_not_used_as_spatial_evidence_without_exact_public_coordinates_or_polygon</x:v>
      </x:c>
      <x:c r="X985" s="7" t="str">
        <x:v>https://ibm.gov.in/IBMPortal/pages/mcdr-reports-and-violation-letters---2024-25--jabalpur-region---page-01</x:v>
      </x:c>
    </x:row>
    <x:row r="986" ht="26" customHeight="1">
      <x:c r="A986" s="2" t="str">
        <x:v>IBM-MCDR-MINE-0A23277077D7AF4B</x:v>
      </x:c>
      <x:c r="B986" s="7" t="str">
        <x:v>official_mcdr_latest_inspected_mine_view</x:v>
      </x:c>
      <x:c r="C986" s="7" t="str">
        <x:v>normalized_office_state_district_mine_name</x:v>
      </x:c>
      <x:c r="D986" s="2" t="n">
        <x:v>1</x:v>
      </x:c>
      <x:c r="E986" s="9" t="n">
        <x:v>45548</x:v>
      </x:c>
      <x:c r="F986" s="9" t="n">
        <x:v>45548</x:v>
      </x:c>
      <x:c r="G986" s="7" t="str">
        <x:v>["2024-25"]</x:v>
      </x:c>
      <x:c r="H986" s="2" t="str">
        <x:v>Raipur</x:v>
      </x:c>
      <x:c r="I986" s="2" t="str">
        <x:v>Chhattisgarh</x:v>
      </x:c>
      <x:c r="J986" s="2" t="str">
        <x:v>Balod</x:v>
      </x:c>
      <x:c r="K986" s="2" t="str">
        <x:v>Rajhara Mech &amp; Kokan West</x:v>
      </x:c>
      <x:c r="L986" s="2"/>
      <x:c r="M986" s="2" t="str">
        <x:v>Iron</x:v>
      </x:c>
      <x:c r="N986" s="7" t="str">
        <x:v>["Iron"]</x:v>
      </x:c>
      <x:c r="O986" s="7" t="str">
        <x:v>["iron"]</x:v>
      </x:c>
      <x:c r="P986" s="7" t="str">
        <x:v>["Fe"]</x:v>
      </x:c>
      <x:c r="Q986" s="2" t="str">
        <x:v>BHILAI STEEL PLANT (SAIL)</x:v>
      </x:c>
      <x:c r="R986" s="2" t="n">
        <x:v>220.42</x:v>
      </x:c>
      <x:c r="S986" s="2"/>
      <x:c r="T986" s="12" t="b">
        <x:v>1</x:v>
      </x:c>
      <x:c r="U986" s="7" t="str">
        <x:v>["https://ibm.gov.in/writereaddata/files/17484345166836fe54e36ecRajhara.pdf"]</x:v>
      </x:c>
      <x:c r="V986" s="12" t="b">
        <x:v>0</x:v>
      </x:c>
      <x:c r="W986" s="2" t="str">
        <x:v>inventory_only_not_used_as_spatial_evidence_without_exact_public_coordinates_or_polygon</x:v>
      </x:c>
      <x:c r="X986" s="7" t="str">
        <x:v>https://ibm.gov.in/IBMPortal/pages/mcdr-inspection-reports-and-violation-letters-2024-25--raipur-region-page-1</x:v>
      </x:c>
    </x:row>
    <x:row r="987" ht="26" customHeight="1">
      <x:c r="A987" s="2" t="str">
        <x:v>IBM-MCDR-MINE-3E0B0B0630617C66</x:v>
      </x:c>
      <x:c r="B987" s="7" t="str">
        <x:v>official_mcdr_latest_inspected_mine_view</x:v>
      </x:c>
      <x:c r="C987" s="7" t="str">
        <x:v>normalized_office_state_district_mine_name</x:v>
      </x:c>
      <x:c r="D987" s="2" t="n">
        <x:v>1</x:v>
      </x:c>
      <x:c r="E987" s="9" t="n">
        <x:v>45548</x:v>
      </x:c>
      <x:c r="F987" s="9" t="n">
        <x:v>45548</x:v>
      </x:c>
      <x:c r="G987" s="7" t="str">
        <x:v>["2024-25"]</x:v>
      </x:c>
      <x:c r="H987" s="2" t="str">
        <x:v>Ranchi</x:v>
      </x:c>
      <x:c r="I987" s="2" t="str">
        <x:v>Jharkhand</x:v>
      </x:c>
      <x:c r="J987" s="2" t="str">
        <x:v>Lohardaga</x:v>
      </x:c>
      <x:c r="K987" s="2" t="str">
        <x:v>Pakhar Bauxite Mines (15.58Ha)</x:v>
      </x:c>
      <x:c r="L987" s="2"/>
      <x:c r="M987" s="2" t="str">
        <x:v>Bauxite</x:v>
      </x:c>
      <x:c r="N987" s="7" t="str">
        <x:v>["Aluminium"]</x:v>
      </x:c>
      <x:c r="O987" s="7" t="str">
        <x:v>["aluminium"]</x:v>
      </x:c>
      <x:c r="P987" s="7" t="str">
        <x:v>["Al"]</x:v>
      </x:c>
      <x:c r="Q987" s="2" t="str">
        <x:v>M/s. Minerals &amp; Minerals Limited</x:v>
      </x:c>
      <x:c r="R987" s="2" t="n">
        <x:v>15.58</x:v>
      </x:c>
      <x:c r="S987" s="2"/>
      <x:c r="T987" s="12" t="b">
        <x:v>1</x:v>
      </x:c>
      <x:c r="U987" s="7" t="str">
        <x:v>["https://ibm.gov.in/writereaddata/files/17337398926756c574dcde0Pakhar_Bauxite_Mines_15.58_Ha.pdf"]</x:v>
      </x:c>
      <x:c r="V987" s="12" t="b">
        <x:v>0</x:v>
      </x:c>
      <x:c r="W987" s="2" t="str">
        <x:v>inventory_only_not_used_as_spatial_evidence_without_exact_public_coordinates_or_polygon</x:v>
      </x:c>
      <x:c r="X987" s="7" t="str">
        <x:v>https://ibm.gov.in/IBMPortal/pages/mcdr-inspection-reports--amp--violation-letters---2024-25---ranchi-region-page-1</x:v>
      </x:c>
    </x:row>
    <x:row r="988" ht="26" customHeight="1">
      <x:c r="A988" s="2" t="str">
        <x:v>IBM-MCDR-MINE-6D12C70DDBD8DAB4</x:v>
      </x:c>
      <x:c r="B988" s="7" t="str">
        <x:v>official_mcdr_latest_inspected_mine_view</x:v>
      </x:c>
      <x:c r="C988" s="7" t="str">
        <x:v>normalized_office_state_district_mine_name</x:v>
      </x:c>
      <x:c r="D988" s="2" t="n">
        <x:v>1</x:v>
      </x:c>
      <x:c r="E988" s="9" t="n">
        <x:v>45547</x:v>
      </x:c>
      <x:c r="F988" s="9" t="n">
        <x:v>45547</x:v>
      </x:c>
      <x:c r="G988" s="7" t="str">
        <x:v>["2024-25"]</x:v>
      </x:c>
      <x:c r="H988" s="2" t="str">
        <x:v>Ajmer</x:v>
      </x:c>
      <x:c r="I988" s="2" t="str">
        <x:v>Rajasthan</x:v>
      </x:c>
      <x:c r="J988" s="2" t="str">
        <x:v>Sikar</x:v>
      </x:c>
      <x:c r="K988" s="2" t="str">
        <x:v>Preetampuri (15/2000)</x:v>
      </x:c>
      <x:c r="L988" s="2"/>
      <x:c r="M988" s="2" t="str">
        <x:v>Iron Ore</x:v>
      </x:c>
      <x:c r="N988" s="7" t="str">
        <x:v>["Iron"]</x:v>
      </x:c>
      <x:c r="O988" s="7" t="str">
        <x:v>["iron"]</x:v>
      </x:c>
      <x:c r="P988" s="7" t="str">
        <x:v>["Fe"]</x:v>
      </x:c>
      <x:c r="Q988" s="2" t="str">
        <x:v>Daulatram Ram Goyal</x:v>
      </x:c>
      <x:c r="R988" s="2"/>
      <x:c r="S988" s="2"/>
      <x:c r="T988" s="12" t="b">
        <x:v>1</x:v>
      </x:c>
      <x:c r="U988" s="7" t="str">
        <x:v>["https://ibm.gov.in/writereaddata/files/1745813656680f0098126b3MCDR_Preetampuri_12SEP24.pdf","https://ibm.gov.in/writereaddata/files/175448042968933f2d478fcVL_Preetampuri_07102024.pdf"]</x:v>
      </x:c>
      <x:c r="V988" s="12" t="b">
        <x:v>0</x:v>
      </x:c>
      <x:c r="W988" s="2" t="str">
        <x:v>inventory_only_not_used_as_spatial_evidence_without_exact_public_coordinates_or_polygon</x:v>
      </x:c>
      <x:c r="X988" s="7" t="str">
        <x:v>https://ibm.gov.in/IBMPortal/pages/mcdr-reports--amp--violation-letters-for-the-year-2024-25--ajmer-region--page-1</x:v>
      </x:c>
    </x:row>
    <x:row r="989" ht="26" customHeight="1">
      <x:c r="A989" s="2" t="str">
        <x:v>IBM-MCDR-MINE-36793F7C61AC20C9</x:v>
      </x:c>
      <x:c r="B989" s="7" t="str">
        <x:v>official_mcdr_latest_inspected_mine_view</x:v>
      </x:c>
      <x:c r="C989" s="7" t="str">
        <x:v>normalized_office_state_district_mine_name</x:v>
      </x:c>
      <x:c r="D989" s="2" t="n">
        <x:v>1</x:v>
      </x:c>
      <x:c r="E989" s="9" t="n">
        <x:v>45547</x:v>
      </x:c>
      <x:c r="F989" s="9" t="n">
        <x:v>45547</x:v>
      </x:c>
      <x:c r="G989" s="7" t="str">
        <x:v>["2024-25"]</x:v>
      </x:c>
      <x:c r="H989" s="2" t="str">
        <x:v>Bhubaneswar</x:v>
      </x:c>
      <x:c r="I989" s="2" t="str">
        <x:v>Odisha</x:v>
      </x:c>
      <x:c r="J989" s="2" t="str">
        <x:v>Koraput</x:v>
      </x:c>
      <x:c r="K989" s="2" t="str">
        <x:v>Kodingamali</x:v>
      </x:c>
      <x:c r="L989" s="2"/>
      <x:c r="M989" s="2" t="str">
        <x:v>Bauxite</x:v>
      </x:c>
      <x:c r="N989" s="7" t="str">
        <x:v>["Aluminium"]</x:v>
      </x:c>
      <x:c r="O989" s="7" t="str">
        <x:v>["aluminium"]</x:v>
      </x:c>
      <x:c r="P989" s="7" t="str">
        <x:v>["Al"]</x:v>
      </x:c>
      <x:c r="Q989" s="2" t="str">
        <x:v>Odisha Mining Corpn</x:v>
      </x:c>
      <x:c r="R989" s="2"/>
      <x:c r="S989" s="2"/>
      <x:c r="T989" s="12" t="b">
        <x:v>1</x:v>
      </x:c>
      <x:c r="U989" s="7" t="str">
        <x:v>["https://ibm.gov.in/writereaddata/files/172965925667188178a68e6MCDR_Inspection_Report_202324_KBM.pdf","https://ibm.gov.in/writereaddata/files/1729659582671882be04c10Vl_Kodingimali_bauxite_mine_1.pdf"]</x:v>
      </x:c>
      <x:c r="V989" s="12" t="b">
        <x:v>0</x:v>
      </x:c>
      <x:c r="W989" s="2" t="str">
        <x:v>inventory_only_not_used_as_spatial_evidence_without_exact_public_coordinates_or_polygon</x:v>
      </x:c>
      <x:c r="X989" s="7" t="str">
        <x:v>https://ibm.gov.in/IBMPortal/pages/mcdr-inspection-reports-and-violation-letters---2024-25---page-1--bhubaneswar-region-</x:v>
      </x:c>
    </x:row>
    <x:row r="990" ht="26" customHeight="1">
      <x:c r="A990" s="2" t="str">
        <x:v>IBM-MCDR-MINE-FEAE02BB7C3B62BE</x:v>
      </x:c>
      <x:c r="B990" s="7" t="str">
        <x:v>official_mcdr_latest_inspected_mine_view</x:v>
      </x:c>
      <x:c r="C990" s="7" t="str">
        <x:v>normalized_office_state_district_mine_name</x:v>
      </x:c>
      <x:c r="D990" s="2" t="n">
        <x:v>1</x:v>
      </x:c>
      <x:c r="E990" s="9" t="n">
        <x:v>45547</x:v>
      </x:c>
      <x:c r="F990" s="9" t="n">
        <x:v>45547</x:v>
      </x:c>
      <x:c r="G990" s="7" t="str">
        <x:v>["2024-25"]</x:v>
      </x:c>
      <x:c r="H990" s="2" t="str">
        <x:v>Ranchi</x:v>
      </x:c>
      <x:c r="I990" s="2" t="str">
        <x:v>Jharkhand</x:v>
      </x:c>
      <x:c r="J990" s="2" t="str">
        <x:v>Lohardaga</x:v>
      </x:c>
      <x:c r="K990" s="2" t="str">
        <x:v>Pakhar Bauxite Mines (109.507 Ha.)</x:v>
      </x:c>
      <x:c r="L990" s="2"/>
      <x:c r="M990" s="2" t="str">
        <x:v>Bauxite</x:v>
      </x:c>
      <x:c r="N990" s="7" t="str">
        <x:v>["Aluminium"]</x:v>
      </x:c>
      <x:c r="O990" s="7" t="str">
        <x:v>["aluminium"]</x:v>
      </x:c>
      <x:c r="P990" s="7" t="str">
        <x:v>["Al"]</x:v>
      </x:c>
      <x:c r="Q990" s="2" t="str">
        <x:v>M/s. Minerals &amp; Minerals Limited</x:v>
      </x:c>
      <x:c r="R990" s="2" t="n">
        <x:v>109.507</x:v>
      </x:c>
      <x:c r="S990" s="2"/>
      <x:c r="T990" s="12" t="b">
        <x:v>1</x:v>
      </x:c>
      <x:c r="U990" s="7" t="str">
        <x:v>["https://ibm.gov.in/writereaddata/files/17337398806756c568c2142Pakhar_Bauxite_Mines_109.507_Ha..pdf"]</x:v>
      </x:c>
      <x:c r="V990" s="12" t="b">
        <x:v>0</x:v>
      </x:c>
      <x:c r="W990" s="2" t="str">
        <x:v>inventory_only_not_used_as_spatial_evidence_without_exact_public_coordinates_or_polygon</x:v>
      </x:c>
      <x:c r="X990" s="7" t="str">
        <x:v>https://ibm.gov.in/IBMPortal/pages/mcdr-inspection-reports--amp--violation-letters---2024-25---ranchi-region-page-1</x:v>
      </x:c>
    </x:row>
    <x:row r="991" ht="26" customHeight="1">
      <x:c r="A991" s="2" t="str">
        <x:v>IBM-MCDR-MINE-60A9A3123AF0F1C4</x:v>
      </x:c>
      <x:c r="B991" s="7" t="str">
        <x:v>official_mcdr_latest_inspected_mine_view</x:v>
      </x:c>
      <x:c r="C991" s="7" t="str">
        <x:v>normalized_office_state_district_mine_name</x:v>
      </x:c>
      <x:c r="D991" s="2" t="n">
        <x:v>1</x:v>
      </x:c>
      <x:c r="E991" s="9" t="n">
        <x:v>45546</x:v>
      </x:c>
      <x:c r="F991" s="9" t="n">
        <x:v>45546</x:v>
      </x:c>
      <x:c r="G991" s="7" t="str">
        <x:v>["2024-25"]</x:v>
      </x:c>
      <x:c r="H991" s="2" t="str">
        <x:v>Bhubaneswar</x:v>
      </x:c>
      <x:c r="I991" s="2" t="str">
        <x:v>Odisha</x:v>
      </x:c>
      <x:c r="J991" s="2" t="str">
        <x:v>Koraput</x:v>
      </x:c>
      <x:c r="K991" s="2" t="str">
        <x:v>Amphavalli</x:v>
      </x:c>
      <x:c r="L991" s="2"/>
      <x:c r="M991" s="2" t="str">
        <x:v>Limestone</x:v>
      </x:c>
      <x:c r="N991" s="7" t="str">
        <x:v>["Calcium and limestone"]</x:v>
      </x:c>
      <x:c r="O991" s="7" t="str">
        <x:v>["calcium","calcium carbonate"]</x:v>
      </x:c>
      <x:c r="P991" s="7" t="str">
        <x:v>["Ca","CaCO3"]</x:v>
      </x:c>
      <x:c r="Q991" s="2" t="str">
        <x:v>Odisha Mining Corpn</x:v>
      </x:c>
      <x:c r="R991" s="2"/>
      <x:c r="S991" s="2"/>
      <x:c r="T991" s="12" t="b">
        <x:v>1</x:v>
      </x:c>
      <x:c r="U991" s="7" t="str">
        <x:v>["https://ibm.gov.in/writereaddata/files/172957612267173cbaad473Vl_Amphavalli_Limestone_mine.pdf","https://ibm.gov.in/writereaddata/files/1729579045671748250910aMCDR_202324_ALM.pdf"]</x:v>
      </x:c>
      <x:c r="V991" s="12" t="b">
        <x:v>0</x:v>
      </x:c>
      <x:c r="W991" s="2" t="str">
        <x:v>inventory_only_not_used_as_spatial_evidence_without_exact_public_coordinates_or_polygon</x:v>
      </x:c>
      <x:c r="X991" s="7" t="str">
        <x:v>https://ibm.gov.in/IBMPortal/pages/mcdr-inspection-reports-and-violation-letters---2024-25---page-1--bhubaneswar-region-</x:v>
      </x:c>
    </x:row>
    <x:row r="992" ht="26" customHeight="1">
      <x:c r="A992" s="2" t="str">
        <x:v>IBM-MCDR-MINE-74574F5593A5ED03</x:v>
      </x:c>
      <x:c r="B992" s="7" t="str">
        <x:v>official_mcdr_latest_inspected_mine_view</x:v>
      </x:c>
      <x:c r="C992" s="7" t="str">
        <x:v>normalized_office_state_district_mine_name</x:v>
      </x:c>
      <x:c r="D992" s="2" t="n">
        <x:v>1</x:v>
      </x:c>
      <x:c r="E992" s="9" t="n">
        <x:v>45546</x:v>
      </x:c>
      <x:c r="F992" s="9" t="n">
        <x:v>45546</x:v>
      </x:c>
      <x:c r="G992" s="7" t="str">
        <x:v>["2024-25"]</x:v>
      </x:c>
      <x:c r="H992" s="2" t="str">
        <x:v>Jabalpur</x:v>
      </x:c>
      <x:c r="I992" s="2" t="str">
        <x:v>Madhya Pradesh</x:v>
      </x:c>
      <x:c r="J992" s="2" t="str">
        <x:v>Satna</x:v>
      </x:c>
      <x:c r="K992" s="2" t="str">
        <x:v>KOLDIYA (45.892 HECT.)</x:v>
      </x:c>
      <x:c r="L992" s="2"/>
      <x:c r="M992" s="2" t="str">
        <x:v>BAUXITE</x:v>
      </x:c>
      <x:c r="N992" s="7" t="str">
        <x:v>["Aluminium"]</x:v>
      </x:c>
      <x:c r="O992" s="7" t="str">
        <x:v>["aluminium"]</x:v>
      </x:c>
      <x:c r="P992" s="7" t="str">
        <x:v>["Al"]</x:v>
      </x:c>
      <x:c r="Q992" s="2" t="str">
        <x:v>SHRI KUNJILAL ISHWARI PRASAD AGRAWAL</x:v>
      </x:c>
      <x:c r="R992" s="2" t="n">
        <x:v>45.892</x:v>
      </x:c>
      <x:c r="S992" s="2"/>
      <x:c r="T992" s="12" t="b">
        <x:v>1</x:v>
      </x:c>
      <x:c r="U992" s="7" t="str">
        <x:v>["https://ibm.gov.in/writereaddata/files/174332500467e9074c8ca5fmcdr_Koldiha_45.892_Hect..pdf","https://ibm.gov.in/writereaddata/files/174332512467e907c49589eviolation_Koldiha_45.892_Hect..pdf"]</x:v>
      </x:c>
      <x:c r="V992" s="12" t="b">
        <x:v>0</x:v>
      </x:c>
      <x:c r="W992" s="2" t="str">
        <x:v>inventory_only_not_used_as_spatial_evidence_without_exact_public_coordinates_or_polygon</x:v>
      </x:c>
      <x:c r="X992" s="7" t="str">
        <x:v>https://ibm.gov.in/IBMPortal/pages/mcdr-reports-and-violation-letters---2024-25--jabalpur-region---page-02</x:v>
      </x:c>
    </x:row>
    <x:row r="993" ht="26" customHeight="1">
      <x:c r="A993" s="2" t="str">
        <x:v>IBM-MCDR-MINE-61FC34168C08ED2F</x:v>
      </x:c>
      <x:c r="B993" s="7" t="str">
        <x:v>official_mcdr_latest_inspected_mine_view</x:v>
      </x:c>
      <x:c r="C993" s="7" t="str">
        <x:v>normalized_office_state_district_mine_name</x:v>
      </x:c>
      <x:c r="D993" s="2" t="n">
        <x:v>1</x:v>
      </x:c>
      <x:c r="E993" s="9" t="n">
        <x:v>45546</x:v>
      </x:c>
      <x:c r="F993" s="9" t="n">
        <x:v>45546</x:v>
      </x:c>
      <x:c r="G993" s="7" t="str">
        <x:v>["2024-25"]</x:v>
      </x:c>
      <x:c r="H993" s="2" t="str">
        <x:v>Ranchi</x:v>
      </x:c>
      <x:c r="I993" s="2" t="str">
        <x:v>Jharkhand</x:v>
      </x:c>
      <x:c r="J993" s="2" t="str">
        <x:v>Lohardaga</x:v>
      </x:c>
      <x:c r="K993" s="2" t="str">
        <x:v>Pakhar Bauxite Mines (115.13Ha)</x:v>
      </x:c>
      <x:c r="L993" s="2"/>
      <x:c r="M993" s="2" t="str">
        <x:v>Bauxite</x:v>
      </x:c>
      <x:c r="N993" s="7" t="str">
        <x:v>["Aluminium"]</x:v>
      </x:c>
      <x:c r="O993" s="7" t="str">
        <x:v>["aluminium"]</x:v>
      </x:c>
      <x:c r="P993" s="7" t="str">
        <x:v>["Al"]</x:v>
      </x:c>
      <x:c r="Q993" s="2" t="str">
        <x:v>M/s Hindalco Industries Limited</x:v>
      </x:c>
      <x:c r="R993" s="2" t="n">
        <x:v>115.13</x:v>
      </x:c>
      <x:c r="S993" s="2"/>
      <x:c r="T993" s="12" t="b">
        <x:v>1</x:v>
      </x:c>
      <x:c r="U993" s="7" t="str">
        <x:v>["https://ibm.gov.in/writereaddata/files/17337398616756c555f33a9Pakhar_Bauxite_Mines_115.13Ha.pdf"]</x:v>
      </x:c>
      <x:c r="V993" s="12" t="b">
        <x:v>0</x:v>
      </x:c>
      <x:c r="W993" s="2" t="str">
        <x:v>inventory_only_not_used_as_spatial_evidence_without_exact_public_coordinates_or_polygon</x:v>
      </x:c>
      <x:c r="X993" s="7" t="str">
        <x:v>https://ibm.gov.in/IBMPortal/pages/mcdr-inspection-reports--amp--violation-letters---2024-25---ranchi-region-page-1</x:v>
      </x:c>
    </x:row>
    <x:row r="994" ht="26" customHeight="1">
      <x:c r="A994" s="2" t="str">
        <x:v>IBM-MCDR-MINE-7F5A8E02B1370848</x:v>
      </x:c>
      <x:c r="B994" s="7" t="str">
        <x:v>official_mcdr_latest_inspected_mine_view</x:v>
      </x:c>
      <x:c r="C994" s="7" t="str">
        <x:v>normalized_office_state_district_mine_name</x:v>
      </x:c>
      <x:c r="D994" s="2" t="n">
        <x:v>1</x:v>
      </x:c>
      <x:c r="E994" s="9" t="n">
        <x:v>45545</x:v>
      </x:c>
      <x:c r="F994" s="9" t="n">
        <x:v>45545</x:v>
      </x:c>
      <x:c r="G994" s="7" t="str">
        <x:v>["2024-25"]</x:v>
      </x:c>
      <x:c r="H994" s="2" t="str">
        <x:v>Bhubaneswar</x:v>
      </x:c>
      <x:c r="I994" s="2" t="str">
        <x:v>Odisha</x:v>
      </x:c>
      <x:c r="J994" s="2" t="str">
        <x:v>Rayagada</x:v>
      </x:c>
      <x:c r="K994" s="2" t="str">
        <x:v>Baohilimali Bauxite Mine</x:v>
      </x:c>
      <x:c r="L994" s="2"/>
      <x:c r="M994" s="2" t="str">
        <x:v>Bauxite</x:v>
      </x:c>
      <x:c r="N994" s="7" t="str">
        <x:v>["Aluminium"]</x:v>
      </x:c>
      <x:c r="O994" s="7" t="str">
        <x:v>["aluminium"]</x:v>
      </x:c>
      <x:c r="P994" s="7" t="str">
        <x:v>["Al"]</x:v>
      </x:c>
      <x:c r="Q994" s="2" t="str">
        <x:v>M/s Utkal Alumina Int. Ltd.</x:v>
      </x:c>
      <x:c r="R994" s="2"/>
      <x:c r="S994" s="2"/>
      <x:c r="T994" s="12" t="b">
        <x:v>1</x:v>
      </x:c>
      <x:c r="U994" s="7" t="str">
        <x:v>["https://ibm.gov.in/writereaddata/files/1730094169671f24593db2aMCDR_of_Baphlimali_Bauxite_Mine_of_NALCO.pdf","https://ibm.gov.in/writereaddata/files/1730094209671f24812228dVL_Baphlimali_Bauxite_Mine_of_NALCO.pdf"]</x:v>
      </x:c>
      <x:c r="V994" s="12" t="b">
        <x:v>0</x:v>
      </x:c>
      <x:c r="W994" s="2" t="str">
        <x:v>inventory_only_not_used_as_spatial_evidence_without_exact_public_coordinates_or_polygon</x:v>
      </x:c>
      <x:c r="X994" s="7" t="str">
        <x:v>https://ibm.gov.in/IBMPortal/pages/mcdr-inspection-reports-and-violation-letters---2024-25---page-1--bhubaneswar-region-</x:v>
      </x:c>
    </x:row>
    <x:row r="995" ht="26" customHeight="1">
      <x:c r="A995" s="2" t="str">
        <x:v>IBM-MCDR-MINE-E62DB0E8A2073013</x:v>
      </x:c>
      <x:c r="B995" s="7" t="str">
        <x:v>official_mcdr_latest_inspected_mine_view</x:v>
      </x:c>
      <x:c r="C995" s="7" t="str">
        <x:v>normalized_office_state_district_mine_name</x:v>
      </x:c>
      <x:c r="D995" s="2" t="n">
        <x:v>1</x:v>
      </x:c>
      <x:c r="E995" s="9" t="n">
        <x:v>45545</x:v>
      </x:c>
      <x:c r="F995" s="9" t="n">
        <x:v>45545</x:v>
      </x:c>
      <x:c r="G995" s="7" t="str">
        <x:v>["2024-25"]</x:v>
      </x:c>
      <x:c r="H995" s="2" t="str">
        <x:v>Raipur</x:v>
      </x:c>
      <x:c r="I995" s="2" t="str">
        <x:v>Chhattisgarh</x:v>
      </x:c>
      <x:c r="J995" s="2" t="str">
        <x:v>Rajnandgaon</x:v>
      </x:c>
      <x:c r="K995" s="2" t="str">
        <x:v>Bharregaon</x:v>
      </x:c>
      <x:c r="L995" s="2"/>
      <x:c r="M995" s="2" t="str">
        <x:v>Moulding Sand</x:v>
      </x:c>
      <x:c r="N995" s="7" t="str">
        <x:v>["Silicon"]</x:v>
      </x:c>
      <x:c r="O995" s="7" t="str">
        <x:v>["silicon","silicon dioxide"]</x:v>
      </x:c>
      <x:c r="P995" s="7" t="str">
        <x:v>["Si","SiO2"]</x:v>
      </x:c>
      <x:c r="Q995" s="2" t="str">
        <x:v>SUJATA MINERALS</x:v>
      </x:c>
      <x:c r="R995" s="2" t="n">
        <x:v>2.83</x:v>
      </x:c>
      <x:c r="S995" s="2"/>
      <x:c r="T995" s="12" t="b">
        <x:v>1</x:v>
      </x:c>
      <x:c r="U995" s="7" t="str">
        <x:v>["https://ibm.gov.in/writereaddata/files/17484345986836fea6165fdBhREGAON.pdf"]</x:v>
      </x:c>
      <x:c r="V995" s="12" t="b">
        <x:v>0</x:v>
      </x:c>
      <x:c r="W995" s="2" t="str">
        <x:v>inventory_only_not_used_as_spatial_evidence_without_exact_public_coordinates_or_polygon</x:v>
      </x:c>
      <x:c r="X995" s="7" t="str">
        <x:v>https://ibm.gov.in/IBMPortal/pages/mcdr-inspection-reports-and-violation-letters-2024-25--raipur-region-page-1</x:v>
      </x:c>
    </x:row>
    <x:row r="996" ht="26" customHeight="1">
      <x:c r="A996" s="2" t="str">
        <x:v>IBM-MCDR-MINE-40E95F0651CDB7D3</x:v>
      </x:c>
      <x:c r="B996" s="7" t="str">
        <x:v>official_mcdr_latest_inspected_mine_view</x:v>
      </x:c>
      <x:c r="C996" s="7" t="str">
        <x:v>normalized_office_state_district_mine_name</x:v>
      </x:c>
      <x:c r="D996" s="2" t="n">
        <x:v>1</x:v>
      </x:c>
      <x:c r="E996" s="9" t="n">
        <x:v>45542</x:v>
      </x:c>
      <x:c r="F996" s="9" t="n">
        <x:v>45542</x:v>
      </x:c>
      <x:c r="G996" s="7" t="str">
        <x:v>["2024-25"]</x:v>
      </x:c>
      <x:c r="H996" s="2" t="str">
        <x:v>Chennai</x:v>
      </x:c>
      <x:c r="I996" s="2" t="str">
        <x:v>Tamil Nadu</x:v>
      </x:c>
      <x:c r="J996" s="2" t="str">
        <x:v>Ariyalur</x:v>
      </x:c>
      <x:c r="K996" s="2" t="str">
        <x:v>Alathiyur (Go.No.765)</x:v>
      </x:c>
      <x:c r="L996" s="2"/>
      <x:c r="M996" s="2" t="str">
        <x:v>Limestone</x:v>
      </x:c>
      <x:c r="N996" s="7" t="str">
        <x:v>["Calcium and limestone"]</x:v>
      </x:c>
      <x:c r="O996" s="7" t="str">
        <x:v>["calcium","calcium carbonate"]</x:v>
      </x:c>
      <x:c r="P996" s="7" t="str">
        <x:v>["Ca","CaCO3"]</x:v>
      </x:c>
      <x:c r="Q996" s="2" t="str">
        <x:v>The India Cements Ltd.</x:v>
      </x:c>
      <x:c r="R996" s="2"/>
      <x:c r="S996" s="2"/>
      <x:c r="T996" s="12" t="b">
        <x:v>1</x:v>
      </x:c>
      <x:c r="U996" s="7" t="str">
        <x:v>["https://ibm.gov.in/writereaddata/files/17364997926780e2502398c14._MCDR_Inspection_Report__ALT__ICL.pdf","https://ibm.gov.in/writereaddata/files/17365038626780f236095c133._VLALTICL.pdf"]</x:v>
      </x:c>
      <x:c r="V996" s="12" t="b">
        <x:v>0</x:v>
      </x:c>
      <x:c r="W996" s="2" t="str">
        <x:v>inventory_only_not_used_as_spatial_evidence_without_exact_public_coordinates_or_polygon</x:v>
      </x:c>
      <x:c r="X996" s="7" t="str">
        <x:v>https://ibm.gov.in/IBMPortal/pages/mcdr-reports-and-violation-letters--2024-25---chennai-region---page-1</x:v>
      </x:c>
    </x:row>
    <x:row r="997" ht="26" customHeight="1">
      <x:c r="A997" s="2" t="str">
        <x:v>IBM-MCDR-MINE-6722353F9BD4F67B</x:v>
      </x:c>
      <x:c r="B997" s="7" t="str">
        <x:v>official_mcdr_latest_inspected_mine_view</x:v>
      </x:c>
      <x:c r="C997" s="7" t="str">
        <x:v>normalized_office_state_district_mine_name</x:v>
      </x:c>
      <x:c r="D997" s="2" t="n">
        <x:v>1</x:v>
      </x:c>
      <x:c r="E997" s="9" t="n">
        <x:v>45540</x:v>
      </x:c>
      <x:c r="F997" s="9" t="n">
        <x:v>45540</x:v>
      </x:c>
      <x:c r="G997" s="7" t="str">
        <x:v>["2024-25"]</x:v>
      </x:c>
      <x:c r="H997" s="2" t="str">
        <x:v>Ajmer</x:v>
      </x:c>
      <x:c r="I997" s="2" t="str">
        <x:v>Rajasthan</x:v>
      </x:c>
      <x:c r="J997" s="2" t="str">
        <x:v>Nagaur</x:v>
      </x:c>
      <x:c r="K997" s="2" t="str">
        <x:v>Marwar mundawa (3/94)</x:v>
      </x:c>
      <x:c r="L997" s="2"/>
      <x:c r="M997" s="2" t="str">
        <x:v>Limestone</x:v>
      </x:c>
      <x:c r="N997" s="7" t="str">
        <x:v>["Calcium and limestone"]</x:v>
      </x:c>
      <x:c r="O997" s="7" t="str">
        <x:v>["calcium","calcium carbonate"]</x:v>
      </x:c>
      <x:c r="P997" s="7" t="str">
        <x:v>["Ca","CaCO3"]</x:v>
      </x:c>
      <x:c r="Q997" s="2" t="str">
        <x:v>Ambuja cement Ltd</x:v>
      </x:c>
      <x:c r="R997" s="2"/>
      <x:c r="S997" s="2"/>
      <x:c r="T997" s="12" t="b">
        <x:v>1</x:v>
      </x:c>
      <x:c r="U997" s="7" t="str">
        <x:v>["https://ibm.gov.in/writereaddata/files/1745770781680e591d42e18Marwa_mundwa_Ambuja_2425_05SEP24.PDF","https://ibm.gov.in/writereaddata/files/17546364886895a0c874eaaVio_Marwar_Mundwa_Ambhja_14102024.pdf","https://ibm.gov.in/writereaddata/files/17546370336895a2e92f06bSC_Marwar_Mundwa_Ambhja_14102024.pdf"]</x:v>
      </x:c>
      <x:c r="V997" s="12" t="b">
        <x:v>0</x:v>
      </x:c>
      <x:c r="W997" s="2" t="str">
        <x:v>inventory_only_not_used_as_spatial_evidence_without_exact_public_coordinates_or_polygon</x:v>
      </x:c>
      <x:c r="X997" s="7" t="str">
        <x:v>https://ibm.gov.in/IBMPortal/pages/mcdr-reports--amp--violation-letters-for-the-year-2024-25--ajmer-region--page-1</x:v>
      </x:c>
    </x:row>
    <x:row r="998" ht="26" customHeight="1">
      <x:c r="A998" s="2" t="str">
        <x:v>IBM-MCDR-MINE-47792BFBE1D94334</x:v>
      </x:c>
      <x:c r="B998" s="7" t="str">
        <x:v>official_mcdr_latest_inspected_mine_view</x:v>
      </x:c>
      <x:c r="C998" s="7" t="str">
        <x:v>normalized_office_state_district_mine_name</x:v>
      </x:c>
      <x:c r="D998" s="2" t="n">
        <x:v>1</x:v>
      </x:c>
      <x:c r="E998" s="9" t="n">
        <x:v>45540</x:v>
      </x:c>
      <x:c r="F998" s="9" t="n">
        <x:v>45540</x:v>
      </x:c>
      <x:c r="G998" s="7" t="str">
        <x:v>["2024-25"]</x:v>
      </x:c>
      <x:c r="H998" s="2" t="str">
        <x:v>Bangalore</x:v>
      </x:c>
      <x:c r="I998" s="2" t="str">
        <x:v>Karnataka</x:v>
      </x:c>
      <x:c r="J998" s="2" t="str">
        <x:v>Bellari</x:v>
      </x:c>
      <x:c r="K998" s="2" t="str">
        <x:v>SM BLOCK ML 2505</x:v>
      </x:c>
      <x:c r="L998" s="2"/>
      <x:c r="M998" s="2" t="str">
        <x:v>IRON ORE</x:v>
      </x:c>
      <x:c r="N998" s="7" t="str">
        <x:v>["Iron"]</x:v>
      </x:c>
      <x:c r="O998" s="7" t="str">
        <x:v>["iron"]</x:v>
      </x:c>
      <x:c r="P998" s="7" t="str">
        <x:v>["Fe"]</x:v>
      </x:c>
      <x:c r="Q998" s="2" t="str">
        <x:v>M/S HANUMANTHA RAO</x:v>
      </x:c>
      <x:c r="R998" s="2"/>
      <x:c r="S998" s="2" t="str">
        <x:v>MINING PLAN MODIFICATION</x:v>
      </x:c>
      <x:c r="T998" s="12" t="b">
        <x:v>1</x:v>
      </x:c>
      <x:c r="U998" s="7" t="str">
        <x:v>["https://ibm.gov.in/writereaddata/files/17349326596768f8b391f29mcdr_insp_rep_SM_Block_Mhanumantha_Rao.pdf"]</x:v>
      </x:c>
      <x:c r="V998" s="12" t="b">
        <x:v>0</x:v>
      </x:c>
      <x:c r="W998" s="2" t="str">
        <x:v>inventory_only_not_used_as_spatial_evidence_without_exact_public_coordinates_or_polygon</x:v>
      </x:c>
      <x:c r="X998" s="7" t="str">
        <x:v>https://ibm.gov.in/IBMPortal/pages/mcdr-inspection-reports--amp--violation-letters---2024-25----bengalore-region----page--1</x:v>
      </x:c>
    </x:row>
    <x:row r="999" ht="26" customHeight="1">
      <x:c r="A999" s="2" t="str">
        <x:v>IBM-MCDR-MINE-E17044C04B2F5F7B</x:v>
      </x:c>
      <x:c r="B999" s="7" t="str">
        <x:v>official_mcdr_latest_inspected_mine_view</x:v>
      </x:c>
      <x:c r="C999" s="7" t="str">
        <x:v>normalized_office_state_district_mine_name</x:v>
      </x:c>
      <x:c r="D999" s="2" t="n">
        <x:v>1</x:v>
      </x:c>
      <x:c r="E999" s="9" t="n">
        <x:v>45540</x:v>
      </x:c>
      <x:c r="F999" s="9" t="n">
        <x:v>45540</x:v>
      </x:c>
      <x:c r="G999" s="7" t="str">
        <x:v>["2024-25"]</x:v>
      </x:c>
      <x:c r="H999" s="2" t="str">
        <x:v>Chennai</x:v>
      </x:c>
      <x:c r="I999" s="2" t="str">
        <x:v>Tamil Nadu</x:v>
      </x:c>
      <x:c r="J999" s="2" t="str">
        <x:v>Ariyalur</x:v>
      </x:c>
      <x:c r="K999" s="2" t="str">
        <x:v>Olaipadi Mine (West)</x:v>
      </x:c>
      <x:c r="L999" s="2"/>
      <x:c r="M999" s="2" t="str">
        <x:v>Limestone</x:v>
      </x:c>
      <x:c r="N999" s="7" t="str">
        <x:v>["Calcium and limestone"]</x:v>
      </x:c>
      <x:c r="O999" s="7" t="str">
        <x:v>["calcium","calcium carbonate"]</x:v>
      </x:c>
      <x:c r="P999" s="7" t="str">
        <x:v>["Ca","CaCO3"]</x:v>
      </x:c>
      <x:c r="Q999" s="2" t="str">
        <x:v>Chettinad Cements Corp Pvt Ltd</x:v>
      </x:c>
      <x:c r="R999" s="2"/>
      <x:c r="S999" s="2"/>
      <x:c r="T999" s="12" t="b">
        <x:v>1</x:v>
      </x:c>
      <x:c r="U999" s="7" t="str">
        <x:v>["https://ibm.gov.in/writereaddata/files/17364997626780e232d62f112._FMCP_Report_OPDCCCPL.pdf","https://ibm.gov.in/writereaddata/files/17365038486780f228df45732._VLOPDCCCPL.pdf","https://ibm.gov.in/writereaddata/files/17365040886780f3183c5b732._Show_Cause_Notice_OPD__CCCPL.pdf"]</x:v>
      </x:c>
      <x:c r="V999" s="12" t="b">
        <x:v>0</x:v>
      </x:c>
      <x:c r="W999" s="2" t="str">
        <x:v>inventory_only_not_used_as_spatial_evidence_without_exact_public_coordinates_or_polygon</x:v>
      </x:c>
      <x:c r="X999" s="7" t="str">
        <x:v>https://ibm.gov.in/IBMPortal/pages/mcdr-reports-and-violation-letters--2024-25---chennai-region---page-1</x:v>
      </x:c>
    </x:row>
    <x:row r="1000" ht="26" customHeight="1">
      <x:c r="A1000" s="2" t="str">
        <x:v>IBM-MCDR-MINE-F6FFF592F5068211</x:v>
      </x:c>
      <x:c r="B1000" s="7" t="str">
        <x:v>official_mcdr_latest_inspected_mine_view</x:v>
      </x:c>
      <x:c r="C1000" s="7" t="str">
        <x:v>normalized_office_state_district_mine_name</x:v>
      </x:c>
      <x:c r="D1000" s="2" t="n">
        <x:v>1</x:v>
      </x:c>
      <x:c r="E1000" s="9" t="n">
        <x:v>45540</x:v>
      </x:c>
      <x:c r="F1000" s="9" t="n">
        <x:v>45540</x:v>
      </x:c>
      <x:c r="G1000" s="7" t="str">
        <x:v>["2024-25"]</x:v>
      </x:c>
      <x:c r="H1000" s="2" t="str">
        <x:v>Ranchi</x:v>
      </x:c>
      <x:c r="I1000" s="2" t="str">
        <x:v>Jharkhand</x:v>
      </x:c>
      <x:c r="J1000" s="2" t="str">
        <x:v>Lohardaga</x:v>
      </x:c>
      <x:c r="K1000" s="2" t="str">
        <x:v>Bagru Bauxite mine</x:v>
      </x:c>
      <x:c r="L1000" s="2"/>
      <x:c r="M1000" s="2" t="str">
        <x:v>Bauxite</x:v>
      </x:c>
      <x:c r="N1000" s="7" t="str">
        <x:v>["Aluminium"]</x:v>
      </x:c>
      <x:c r="O1000" s="7" t="str">
        <x:v>["aluminium"]</x:v>
      </x:c>
      <x:c r="P1000" s="7" t="str">
        <x:v>["Al"]</x:v>
      </x:c>
      <x:c r="Q1000" s="2" t="str">
        <x:v>M/s Hindalco Industries Ltd.</x:v>
      </x:c>
      <x:c r="R1000" s="2"/>
      <x:c r="S1000" s="2"/>
      <x:c r="T1000" s="12" t="b">
        <x:v>1</x:v>
      </x:c>
      <x:c r="U1000" s="7" t="str">
        <x:v>["https://ibm.gov.in/writereaddata/files/173337713267513c6c7de9eBagru_MCDR_05092024.pdf"]</x:v>
      </x:c>
      <x:c r="V1000" s="12" t="b">
        <x:v>0</x:v>
      </x:c>
      <x:c r="W1000" s="2" t="str">
        <x:v>inventory_only_not_used_as_spatial_evidence_without_exact_public_coordinates_or_polygon</x:v>
      </x:c>
      <x:c r="X1000" s="7" t="str">
        <x:v>https://ibm.gov.in/IBMPortal/pages/mcdr-inspection-reports--amp--violation-letters---2024-25---ranchi-region-page-1</x:v>
      </x:c>
    </x:row>
    <x:row r="1001" ht="26" customHeight="1">
      <x:c r="A1001" s="2" t="str">
        <x:v>IBM-MCDR-MINE-B01EAB0D2CB9B368</x:v>
      </x:c>
      <x:c r="B1001" s="7" t="str">
        <x:v>official_mcdr_latest_inspected_mine_view</x:v>
      </x:c>
      <x:c r="C1001" s="7" t="str">
        <x:v>normalized_office_state_district_mine_name</x:v>
      </x:c>
      <x:c r="D1001" s="2" t="n">
        <x:v>1</x:v>
      </x:c>
      <x:c r="E1001" s="9" t="n">
        <x:v>45540</x:v>
      </x:c>
      <x:c r="F1001" s="9" t="n">
        <x:v>45540</x:v>
      </x:c>
      <x:c r="G1001" s="7" t="str">
        <x:v>["2024-25"]</x:v>
      </x:c>
      <x:c r="H1001" s="2" t="str">
        <x:v>Ranchi</x:v>
      </x:c>
      <x:c r="I1001" s="2" t="str">
        <x:v>Jharkhand</x:v>
      </x:c>
      <x:c r="J1001" s="2" t="str">
        <x:v>Lohardaga</x:v>
      </x:c>
      <x:c r="K1001" s="2" t="str">
        <x:v>Bhusar Bauxite Mine (35.31 Ha)</x:v>
      </x:c>
      <x:c r="L1001" s="2"/>
      <x:c r="M1001" s="2" t="str">
        <x:v>Bauxite</x:v>
      </x:c>
      <x:c r="N1001" s="7" t="str">
        <x:v>["Aluminium"]</x:v>
      </x:c>
      <x:c r="O1001" s="7" t="str">
        <x:v>["aluminium"]</x:v>
      </x:c>
      <x:c r="P1001" s="7" t="str">
        <x:v>["Al"]</x:v>
      </x:c>
      <x:c r="Q1001" s="2" t="str">
        <x:v>M/s Hindalco Industries Ltd.</x:v>
      </x:c>
      <x:c r="R1001" s="2" t="n">
        <x:v>35.31</x:v>
      </x:c>
      <x:c r="S1001" s="2"/>
      <x:c r="T1001" s="12" t="b">
        <x:v>1</x:v>
      </x:c>
      <x:c r="U1001" s="7" t="str">
        <x:v>["https://ibm.gov.in/writereaddata/files/173337709767513c493804bmcdr_05092024_bhusar_mine.pdf"]</x:v>
      </x:c>
      <x:c r="V1001" s="12" t="b">
        <x:v>0</x:v>
      </x:c>
      <x:c r="W1001" s="2" t="str">
        <x:v>inventory_only_not_used_as_spatial_evidence_without_exact_public_coordinates_or_polygon</x:v>
      </x:c>
      <x:c r="X1001" s="7" t="str">
        <x:v>https://ibm.gov.in/IBMPortal/pages/mcdr-inspection-reports--amp--violation-letters---2024-25---ranchi-region-page-1</x:v>
      </x:c>
    </x:row>
    <x:row r="1002" ht="26" customHeight="1">
      <x:c r="A1002" s="2" t="str">
        <x:v>IBM-MCDR-MINE-B1B3A0914725D964</x:v>
      </x:c>
      <x:c r="B1002" s="7" t="str">
        <x:v>official_mcdr_latest_inspected_mine_view</x:v>
      </x:c>
      <x:c r="C1002" s="7" t="str">
        <x:v>normalized_office_state_district_mine_name</x:v>
      </x:c>
      <x:c r="D1002" s="2" t="n">
        <x:v>1</x:v>
      </x:c>
      <x:c r="E1002" s="9" t="n">
        <x:v>45540</x:v>
      </x:c>
      <x:c r="F1002" s="9" t="n">
        <x:v>45540</x:v>
      </x:c>
      <x:c r="G1002" s="7" t="str">
        <x:v>["2024-25"]</x:v>
      </x:c>
      <x:c r="H1002" s="2" t="str">
        <x:v>Ranchi</x:v>
      </x:c>
      <x:c r="I1002" s="2" t="str">
        <x:v>Jharkhand</x:v>
      </x:c>
      <x:c r="J1002" s="2" t="str">
        <x:v>Lohardaga</x:v>
      </x:c>
      <x:c r="K1002" s="2" t="str">
        <x:v>Hisri New Bauxite Mine (14.55 Ha)</x:v>
      </x:c>
      <x:c r="L1002" s="2"/>
      <x:c r="M1002" s="2" t="str">
        <x:v>Bauxite</x:v>
      </x:c>
      <x:c r="N1002" s="7" t="str">
        <x:v>["Aluminium"]</x:v>
      </x:c>
      <x:c r="O1002" s="7" t="str">
        <x:v>["aluminium"]</x:v>
      </x:c>
      <x:c r="P1002" s="7" t="str">
        <x:v>["Al"]</x:v>
      </x:c>
      <x:c r="Q1002" s="2" t="str">
        <x:v>M/s Hindalco Industries Ltd.</x:v>
      </x:c>
      <x:c r="R1002" s="2" t="n">
        <x:v>14.55</x:v>
      </x:c>
      <x:c r="S1002" s="2"/>
      <x:c r="T1002" s="12" t="b">
        <x:v>1</x:v>
      </x:c>
      <x:c r="U1002" s="7" t="str">
        <x:v>["https://ibm.gov.in/writereaddata/files/173337704967513c190abceMcdr_05092024_Hisri_New.pdf"]</x:v>
      </x:c>
      <x:c r="V1002" s="12" t="b">
        <x:v>0</x:v>
      </x:c>
      <x:c r="W1002" s="2" t="str">
        <x:v>inventory_only_not_used_as_spatial_evidence_without_exact_public_coordinates_or_polygon</x:v>
      </x:c>
      <x:c r="X1002" s="7" t="str">
        <x:v>https://ibm.gov.in/IBMPortal/pages/mcdr-inspection-reports--amp--violation-letters---2024-25---ranchi-region-page-1</x:v>
      </x:c>
    </x:row>
    <x:row r="1003" ht="26" customHeight="1">
      <x:c r="A1003" s="2" t="str">
        <x:v>IBM-MCDR-MINE-3CCD7D6708FADA13</x:v>
      </x:c>
      <x:c r="B1003" s="7" t="str">
        <x:v>official_mcdr_latest_inspected_mine_view</x:v>
      </x:c>
      <x:c r="C1003" s="7" t="str">
        <x:v>normalized_office_state_district_mine_name</x:v>
      </x:c>
      <x:c r="D1003" s="2" t="n">
        <x:v>1</x:v>
      </x:c>
      <x:c r="E1003" s="9" t="n">
        <x:v>45539</x:v>
      </x:c>
      <x:c r="F1003" s="9" t="n">
        <x:v>45539</x:v>
      </x:c>
      <x:c r="G1003" s="7" t="str">
        <x:v>["2024-25"]</x:v>
      </x:c>
      <x:c r="H1003" s="2" t="str">
        <x:v>Bhubaneswar</x:v>
      </x:c>
      <x:c r="I1003" s="2" t="str">
        <x:v>Odisha</x:v>
      </x:c>
      <x:c r="J1003" s="2" t="str">
        <x:v>Sundergarh</x:v>
      </x:c>
      <x:c r="K1003" s="2" t="str">
        <x:v>Kamanda Bauxite Mine</x:v>
      </x:c>
      <x:c r="L1003" s="2"/>
      <x:c r="M1003" s="2" t="str">
        <x:v>Bauxite</x:v>
      </x:c>
      <x:c r="N1003" s="7" t="str">
        <x:v>["Aluminium"]</x:v>
      </x:c>
      <x:c r="O1003" s="7" t="str">
        <x:v>["aluminium"]</x:v>
      </x:c>
      <x:c r="P1003" s="7" t="str">
        <x:v>["Al"]</x:v>
      </x:c>
      <x:c r="Q1003" s="2" t="str">
        <x:v>M/s. Rungta Sons Pvt. Ltd.</x:v>
      </x:c>
      <x:c r="R1003" s="2"/>
      <x:c r="S1003" s="2"/>
      <x:c r="T1003" s="12" t="b">
        <x:v>1</x:v>
      </x:c>
      <x:c r="U1003" s="7" t="str">
        <x:v>["https://ibm.gov.in/writereaddata/files/174221077667d806d8eb320MCDR_Inspection_Kamanda_Rungta_04092024.pdf"]</x:v>
      </x:c>
      <x:c r="V1003" s="12" t="b">
        <x:v>0</x:v>
      </x:c>
      <x:c r="W1003" s="2" t="str">
        <x:v>inventory_only_not_used_as_spatial_evidence_without_exact_public_coordinates_or_polygon</x:v>
      </x:c>
      <x:c r="X1003" s="7" t="str">
        <x:v>https://ibm.gov.in/IBMPortal/pages/mcdr-inspection-reports-and-violation-letters---2024-25---page-1--bhubaneswar-region-</x:v>
      </x:c>
    </x:row>
    <x:row r="1004" ht="26" customHeight="1">
      <x:c r="A1004" s="2" t="str">
        <x:v>IBM-MCDR-MINE-95F5871578AD661F</x:v>
      </x:c>
      <x:c r="B1004" s="7" t="str">
        <x:v>official_mcdr_latest_inspected_mine_view</x:v>
      </x:c>
      <x:c r="C1004" s="7" t="str">
        <x:v>normalized_office_state_district_mine_name</x:v>
      </x:c>
      <x:c r="D1004" s="2" t="n">
        <x:v>1</x:v>
      </x:c>
      <x:c r="E1004" s="9" t="n">
        <x:v>45539</x:v>
      </x:c>
      <x:c r="F1004" s="9" t="n">
        <x:v>45539</x:v>
      </x:c>
      <x:c r="G1004" s="7" t="str">
        <x:v>["2024-25"]</x:v>
      </x:c>
      <x:c r="H1004" s="2" t="str">
        <x:v>Chennai</x:v>
      </x:c>
      <x:c r="I1004" s="2" t="str">
        <x:v>Tamil Nadu</x:v>
      </x:c>
      <x:c r="J1004" s="2" t="str">
        <x:v>Ariyalur</x:v>
      </x:c>
      <x:c r="K1004" s="2" t="str">
        <x:v>Aminabad &amp; Kairalabad (Go.No.2)</x:v>
      </x:c>
      <x:c r="L1004" s="2"/>
      <x:c r="M1004" s="2" t="str">
        <x:v>Limestone</x:v>
      </x:c>
      <x:c r="N1004" s="7" t="str">
        <x:v>["Calcium and limestone"]</x:v>
      </x:c>
      <x:c r="O1004" s="7" t="str">
        <x:v>["calcium","calcium carbonate"]</x:v>
      </x:c>
      <x:c r="P1004" s="7" t="str">
        <x:v>["Ca","CaCO3"]</x:v>
      </x:c>
      <x:c r="Q1004" s="2" t="str">
        <x:v>Dalmia Cements (Bharat) Ltd</x:v>
      </x:c>
      <x:c r="R1004" s="2"/>
      <x:c r="S1004" s="2"/>
      <x:c r="T1004" s="12" t="b">
        <x:v>1</x:v>
      </x:c>
      <x:c r="U1004" s="7" t="str">
        <x:v>["https://ibm.gov.in/writereaddata/files/17364997096780e1fd9b8bd11._MCDR_Report__G.O_86__DCBL__04.09.24.pdf","https://ibm.gov.in/writereaddata/files/17365038386780f21e82a0731._VLABDKBDDCBL.pdf"]</x:v>
      </x:c>
      <x:c r="V1004" s="12" t="b">
        <x:v>0</x:v>
      </x:c>
      <x:c r="W1004" s="2" t="str">
        <x:v>inventory_only_not_used_as_spatial_evidence_without_exact_public_coordinates_or_polygon</x:v>
      </x:c>
      <x:c r="X1004" s="7" t="str">
        <x:v>https://ibm.gov.in/IBMPortal/pages/mcdr-reports-and-violation-letters--2024-25---chennai-region---page-1</x:v>
      </x:c>
    </x:row>
    <x:row r="1005" ht="26" customHeight="1">
      <x:c r="A1005" s="2" t="str">
        <x:v>IBM-MCDR-MINE-8AA25E9DA6CC98C2</x:v>
      </x:c>
      <x:c r="B1005" s="7" t="str">
        <x:v>official_mcdr_latest_inspected_mine_view</x:v>
      </x:c>
      <x:c r="C1005" s="7" t="str">
        <x:v>normalized_office_state_district_mine_name</x:v>
      </x:c>
      <x:c r="D1005" s="2" t="n">
        <x:v>1</x:v>
      </x:c>
      <x:c r="E1005" s="9" t="n">
        <x:v>45538</x:v>
      </x:c>
      <x:c r="F1005" s="9" t="n">
        <x:v>45538</x:v>
      </x:c>
      <x:c r="G1005" s="7" t="str">
        <x:v>["2024-25"]</x:v>
      </x:c>
      <x:c r="H1005" s="2" t="str">
        <x:v>Bhubaneswar</x:v>
      </x:c>
      <x:c r="I1005" s="2" t="str">
        <x:v>Odisha</x:v>
      </x:c>
      <x:c r="J1005" s="2" t="str">
        <x:v>Keonjhar</x:v>
      </x:c>
      <x:c r="K1005" s="2" t="str">
        <x:v>Jajang Iron Ore Mine</x:v>
      </x:c>
      <x:c r="L1005" s="2"/>
      <x:c r="M1005" s="2" t="str">
        <x:v>Iron</x:v>
      </x:c>
      <x:c r="N1005" s="7" t="str">
        <x:v>["Iron"]</x:v>
      </x:c>
      <x:c r="O1005" s="7" t="str">
        <x:v>["iron"]</x:v>
      </x:c>
      <x:c r="P1005" s="7" t="str">
        <x:v>["Fe"]</x:v>
      </x:c>
      <x:c r="Q1005" s="2" t="str">
        <x:v>M/s. JSW Steel Ltd.</x:v>
      </x:c>
      <x:c r="R1005" s="2"/>
      <x:c r="S1005" s="2"/>
      <x:c r="T1005" s="12" t="b">
        <x:v>1</x:v>
      </x:c>
      <x:c r="U1005" s="7" t="str">
        <x:v>["https://ibm.gov.in/writereaddata/files/174253657767dcff8118170MCDR_Inspection_Report_Jajang_JSW_03092024.pdf"]</x:v>
      </x:c>
      <x:c r="V1005" s="12" t="b">
        <x:v>0</x:v>
      </x:c>
      <x:c r="W1005" s="2" t="str">
        <x:v>inventory_only_not_used_as_spatial_evidence_without_exact_public_coordinates_or_polygon</x:v>
      </x:c>
      <x:c r="X1005" s="7" t="str">
        <x:v>https://ibm.gov.in/IBMPortal/pages/mcdr-inspection-reports-and-violation-letters---2024-25---page-1--bhubaneswar-region-</x:v>
      </x:c>
    </x:row>
    <x:row r="1006" ht="26" customHeight="1">
      <x:c r="A1006" s="2" t="str">
        <x:v>IBM-MCDR-MINE-577F05C7ED4D5E5F</x:v>
      </x:c>
      <x:c r="B1006" s="7" t="str">
        <x:v>official_mcdr_latest_inspected_mine_view</x:v>
      </x:c>
      <x:c r="C1006" s="7" t="str">
        <x:v>normalized_office_state_district_mine_name</x:v>
      </x:c>
      <x:c r="D1006" s="2" t="n">
        <x:v>1</x:v>
      </x:c>
      <x:c r="E1006" s="9" t="n">
        <x:v>45538</x:v>
      </x:c>
      <x:c r="F1006" s="9" t="n">
        <x:v>45538</x:v>
      </x:c>
      <x:c r="G1006" s="7" t="str">
        <x:v>["2024-25"]</x:v>
      </x:c>
      <x:c r="H1006" s="2" t="str">
        <x:v>Chennai</x:v>
      </x:c>
      <x:c r="I1006" s="2" t="str">
        <x:v>Tamil Nadu</x:v>
      </x:c>
      <x:c r="J1006" s="2" t="str">
        <x:v>Ariyalur</x:v>
      </x:c>
      <x:c r="K1006" s="2" t="str">
        <x:v>Periyanagalur (Go.No.2)</x:v>
      </x:c>
      <x:c r="L1006" s="2"/>
      <x:c r="M1006" s="2" t="str">
        <x:v>Limestone</x:v>
      </x:c>
      <x:c r="N1006" s="7" t="str">
        <x:v>["Calcium and limestone"]</x:v>
      </x:c>
      <x:c r="O1006" s="7" t="str">
        <x:v>["calcium","calcium carbonate"]</x:v>
      </x:c>
      <x:c r="P1006" s="7" t="str">
        <x:v>["Ca","CaCO3"]</x:v>
      </x:c>
      <x:c r="Q1006" s="2" t="str">
        <x:v>The Ramco Cements Limited</x:v>
      </x:c>
      <x:c r="R1006" s="2"/>
      <x:c r="S1006" s="2"/>
      <x:c r="T1006" s="12" t="b">
        <x:v>1</x:v>
      </x:c>
      <x:c r="U1006" s="7" t="str">
        <x:v>["https://ibm.gov.in/writereaddata/files/17364996966780e1f0ee93c10._PNRMCDR_format202324.pdf","https://ibm.gov.in/writereaddata/files/17365038226780f20e7632430._VLPNRTRCL.pdf"]</x:v>
      </x:c>
      <x:c r="V1006" s="12" t="b">
        <x:v>0</x:v>
      </x:c>
      <x:c r="W1006" s="2" t="str">
        <x:v>inventory_only_not_used_as_spatial_evidence_without_exact_public_coordinates_or_polygon</x:v>
      </x:c>
      <x:c r="X1006" s="7" t="str">
        <x:v>https://ibm.gov.in/IBMPortal/pages/mcdr-reports-and-violation-letters--2024-25---chennai-region---page-1</x:v>
      </x:c>
    </x:row>
    <x:row r="1007" ht="26" customHeight="1">
      <x:c r="A1007" s="2" t="str">
        <x:v>IBM-MCDR-MINE-D3926F9BC6265EF4</x:v>
      </x:c>
      <x:c r="B1007" s="7" t="str">
        <x:v>official_mcdr_latest_inspected_mine_view</x:v>
      </x:c>
      <x:c r="C1007" s="7" t="str">
        <x:v>normalized_office_state_district_mine_name</x:v>
      </x:c>
      <x:c r="D1007" s="2" t="n">
        <x:v>1</x:v>
      </x:c>
      <x:c r="E1007" s="9" t="n">
        <x:v>45537</x:v>
      </x:c>
      <x:c r="F1007" s="9" t="n">
        <x:v>45537</x:v>
      </x:c>
      <x:c r="G1007" s="7" t="str">
        <x:v>["2024-25"]</x:v>
      </x:c>
      <x:c r="H1007" s="2" t="str">
        <x:v>Chennai</x:v>
      </x:c>
      <x:c r="I1007" s="2" t="str">
        <x:v>Tamil Nadu</x:v>
      </x:c>
      <x:c r="J1007" s="2" t="str">
        <x:v>Ariyalur</x:v>
      </x:c>
      <x:c r="K1007" s="2" t="str">
        <x:v>Kattupiringium (Go.No.221)</x:v>
      </x:c>
      <x:c r="L1007" s="2"/>
      <x:c r="M1007" s="2" t="str">
        <x:v>Limestone</x:v>
      </x:c>
      <x:c r="N1007" s="7" t="str">
        <x:v>["Calcium and limestone"]</x:v>
      </x:c>
      <x:c r="O1007" s="7" t="str">
        <x:v>["calcium","calcium carbonate"]</x:v>
      </x:c>
      <x:c r="P1007" s="7" t="str">
        <x:v>["Ca","CaCO3"]</x:v>
      </x:c>
      <x:c r="Q1007" s="2" t="str">
        <x:v>The Ramco Cements Limited</x:v>
      </x:c>
      <x:c r="R1007" s="2"/>
      <x:c r="S1007" s="2"/>
      <x:c r="T1007" s="12" t="b">
        <x:v>1</x:v>
      </x:c>
      <x:c r="U1007" s="7" t="str">
        <x:v>["https://ibm.gov.in/writereaddata/files/17364996856780e1e5989c39._KPMMCDR_format202324.pdf","https://ibm.gov.in/writereaddata/files/17365037986780f1f6f401329._VLKPGTRCL.pdf"]</x:v>
      </x:c>
      <x:c r="V1007" s="12" t="b">
        <x:v>0</x:v>
      </x:c>
      <x:c r="W1007" s="2" t="str">
        <x:v>inventory_only_not_used_as_spatial_evidence_without_exact_public_coordinates_or_polygon</x:v>
      </x:c>
      <x:c r="X1007" s="7" t="str">
        <x:v>https://ibm.gov.in/IBMPortal/pages/mcdr-reports-and-violation-letters--2024-25---chennai-region---page-1</x:v>
      </x:c>
    </x:row>
    <x:row r="1008" ht="26" customHeight="1">
      <x:c r="A1008" s="2" t="str">
        <x:v>IBM-MCDR-MINE-0062EEBCCA58B5A4</x:v>
      </x:c>
      <x:c r="B1008" s="7" t="str">
        <x:v>official_mcdr_latest_inspected_mine_view</x:v>
      </x:c>
      <x:c r="C1008" s="7" t="str">
        <x:v>normalized_office_state_district_mine_name</x:v>
      </x:c>
      <x:c r="D1008" s="2" t="n">
        <x:v>1</x:v>
      </x:c>
      <x:c r="E1008" s="9" t="n">
        <x:v>45536</x:v>
      </x:c>
      <x:c r="F1008" s="9" t="n">
        <x:v>45536</x:v>
      </x:c>
      <x:c r="G1008" s="7" t="str">
        <x:v>["2024-25"]</x:v>
      </x:c>
      <x:c r="H1008" s="2" t="str">
        <x:v>Chennai</x:v>
      </x:c>
      <x:c r="I1008" s="2" t="str">
        <x:v>Tamil Nadu</x:v>
      </x:c>
      <x:c r="J1008" s="2" t="str">
        <x:v>Ariyalur</x:v>
      </x:c>
      <x:c r="K1008" s="2" t="str">
        <x:v>Adanakurichi Amalgamated</x:v>
      </x:c>
      <x:c r="L1008" s="2"/>
      <x:c r="M1008" s="2" t="str">
        <x:v>Limestone</x:v>
      </x:c>
      <x:c r="N1008" s="7" t="str">
        <x:v>["Calcium and limestone"]</x:v>
      </x:c>
      <x:c r="O1008" s="7" t="str">
        <x:v>["calcium","calcium carbonate"]</x:v>
      </x:c>
      <x:c r="P1008" s="7" t="str">
        <x:v>["Ca","CaCO3"]</x:v>
      </x:c>
      <x:c r="Q1008" s="2" t="str">
        <x:v>M/s. The Ramco Cements Ltd</x:v>
      </x:c>
      <x:c r="R1008" s="2"/>
      <x:c r="S1008" s="2"/>
      <x:c r="T1008" s="12" t="b">
        <x:v>1</x:v>
      </x:c>
      <x:c r="U1008" s="7" t="str">
        <x:v>[]</x:v>
      </x:c>
      <x:c r="V1008" s="12" t="b">
        <x:v>0</x:v>
      </x:c>
      <x:c r="W1008" s="2" t="str">
        <x:v>inventory_only_not_used_as_spatial_evidence_without_exact_public_coordinates_or_polygon</x:v>
      </x:c>
      <x:c r="X1008" s="7" t="str">
        <x:v>https://ibm.gov.in/IBMPortal/pages/mcdr-reports-and-violation-letters--2024-25---chennai-region---page-1</x:v>
      </x:c>
    </x:row>
    <x:row r="1009" ht="26" customHeight="1">
      <x:c r="A1009" s="2" t="str">
        <x:v>IBM-MCDR-MINE-B4F45F85DF993E04</x:v>
      </x:c>
      <x:c r="B1009" s="7" t="str">
        <x:v>official_mcdr_latest_inspected_mine_view</x:v>
      </x:c>
      <x:c r="C1009" s="7" t="str">
        <x:v>normalized_office_state_district_mine_name</x:v>
      </x:c>
      <x:c r="D1009" s="2" t="n">
        <x:v>1</x:v>
      </x:c>
      <x:c r="E1009" s="9" t="n">
        <x:v>45534</x:v>
      </x:c>
      <x:c r="F1009" s="9" t="n">
        <x:v>45534</x:v>
      </x:c>
      <x:c r="G1009" s="7" t="str">
        <x:v>["2024-25"]</x:v>
      </x:c>
      <x:c r="H1009" s="2" t="str">
        <x:v>Ranchi</x:v>
      </x:c>
      <x:c r="I1009" s="2" t="str">
        <x:v>Jharkhand</x:v>
      </x:c>
      <x:c r="J1009" s="2" t="str">
        <x:v>Gumla</x:v>
      </x:c>
      <x:c r="K1009" s="2" t="str">
        <x:v>Shrengdag Bauxite Mine 155.81 Ha</x:v>
      </x:c>
      <x:c r="L1009" s="2"/>
      <x:c r="M1009" s="2" t="str">
        <x:v>Bauxite</x:v>
      </x:c>
      <x:c r="N1009" s="7" t="str">
        <x:v>["Aluminium"]</x:v>
      </x:c>
      <x:c r="O1009" s="7" t="str">
        <x:v>["aluminium"]</x:v>
      </x:c>
      <x:c r="P1009" s="7" t="str">
        <x:v>["Al"]</x:v>
      </x:c>
      <x:c r="Q1009" s="2" t="str">
        <x:v>M/s Hindalco Industries Limited</x:v>
      </x:c>
      <x:c r="R1009" s="2" t="n">
        <x:v>155.81</x:v>
      </x:c>
      <x:c r="S1009" s="2"/>
      <x:c r="T1009" s="12" t="b">
        <x:v>1</x:v>
      </x:c>
      <x:c r="U1009" s="7" t="str">
        <x:v>["https://ibm.gov.in/writereaddata/files/173864566567a1a0a129a4aMCDR_Serengdag_BX155_30082024.pdf"]</x:v>
      </x:c>
      <x:c r="V1009" s="12" t="b">
        <x:v>0</x:v>
      </x:c>
      <x:c r="W1009" s="2" t="str">
        <x:v>inventory_only_not_used_as_spatial_evidence_without_exact_public_coordinates_or_polygon</x:v>
      </x:c>
      <x:c r="X1009" s="7" t="str">
        <x:v>https://ibm.gov.in/IBMPortal/pages/mcdr-inspection-reports--amp--violation-letters---2024-25---ranchi-region-page-1</x:v>
      </x:c>
    </x:row>
    <x:row r="1010" ht="26" customHeight="1">
      <x:c r="A1010" s="2" t="str">
        <x:v>IBM-MCDR-MINE-6A749FC0A3CBE95B</x:v>
      </x:c>
      <x:c r="B1010" s="7" t="str">
        <x:v>official_mcdr_latest_inspected_mine_view</x:v>
      </x:c>
      <x:c r="C1010" s="7" t="str">
        <x:v>normalized_office_state_district_mine_name</x:v>
      </x:c>
      <x:c r="D1010" s="2" t="n">
        <x:v>1</x:v>
      </x:c>
      <x:c r="E1010" s="9" t="n">
        <x:v>45533</x:v>
      </x:c>
      <x:c r="F1010" s="9" t="n">
        <x:v>45533</x:v>
      </x:c>
      <x:c r="G1010" s="7" t="str">
        <x:v>["2024-25"]</x:v>
      </x:c>
      <x:c r="H1010" s="2" t="str">
        <x:v>Ranchi</x:v>
      </x:c>
      <x:c r="I1010" s="2" t="str">
        <x:v>Jharkhand</x:v>
      </x:c>
      <x:c r="J1010" s="2" t="str">
        <x:v>Gumla</x:v>
      </x:c>
      <x:c r="K1010" s="2" t="str">
        <x:v>BIMARLA BAUXITE MINE</x:v>
      </x:c>
      <x:c r="L1010" s="2"/>
      <x:c r="M1010" s="2" t="str">
        <x:v>BAUXITE</x:v>
      </x:c>
      <x:c r="N1010" s="7" t="str">
        <x:v>["Aluminium"]</x:v>
      </x:c>
      <x:c r="O1010" s="7" t="str">
        <x:v>["aluminium"]</x:v>
      </x:c>
      <x:c r="P1010" s="7" t="str">
        <x:v>["Al"]</x:v>
      </x:c>
      <x:c r="Q1010" s="2" t="str">
        <x:v>M/s. Minerals &amp; Minerals Limited</x:v>
      </x:c>
      <x:c r="R1010" s="2"/>
      <x:c r="S1010" s="2"/>
      <x:c r="T1010" s="12" t="b">
        <x:v>1</x:v>
      </x:c>
      <x:c r="U1010" s="7" t="str">
        <x:v>["https://ibm.gov.in/writereaddata/files/1731993603673c2003a42f8draft_MCDR_Report_Bimarla.pdf"]</x:v>
      </x:c>
      <x:c r="V1010" s="12" t="b">
        <x:v>0</x:v>
      </x:c>
      <x:c r="W1010" s="2" t="str">
        <x:v>inventory_only_not_used_as_spatial_evidence_without_exact_public_coordinates_or_polygon</x:v>
      </x:c>
      <x:c r="X1010" s="7" t="str">
        <x:v>https://ibm.gov.in/IBMPortal/pages/mcdr-inspection-reports--amp--violation-letters---2024-25---ranchi-region-page-1</x:v>
      </x:c>
    </x:row>
    <x:row r="1011" ht="26" customHeight="1">
      <x:c r="A1011" s="2" t="str">
        <x:v>IBM-MCDR-MINE-73C0B8D60F414A06</x:v>
      </x:c>
      <x:c r="B1011" s="7" t="str">
        <x:v>official_mcdr_latest_inspected_mine_view</x:v>
      </x:c>
      <x:c r="C1011" s="7" t="str">
        <x:v>normalized_office_state_district_mine_name</x:v>
      </x:c>
      <x:c r="D1011" s="2" t="n">
        <x:v>1</x:v>
      </x:c>
      <x:c r="E1011" s="9" t="n">
        <x:v>45532</x:v>
      </x:c>
      <x:c r="F1011" s="9" t="n">
        <x:v>45532</x:v>
      </x:c>
      <x:c r="G1011" s="7" t="str">
        <x:v>["2024-25"]</x:v>
      </x:c>
      <x:c r="H1011" s="2" t="str">
        <x:v>Bhubaneswar</x:v>
      </x:c>
      <x:c r="I1011" s="2" t="str">
        <x:v>Odisha</x:v>
      </x:c>
      <x:c r="J1011" s="2" t="str">
        <x:v>Keonjhar</x:v>
      </x:c>
      <x:c r="K1011" s="2" t="str">
        <x:v>Murgabeda iron ore Mines</x:v>
      </x:c>
      <x:c r="L1011" s="2"/>
      <x:c r="M1011" s="2" t="str">
        <x:v>Iron Ore</x:v>
      </x:c>
      <x:c r="N1011" s="7" t="str">
        <x:v>["Iron"]</x:v>
      </x:c>
      <x:c r="O1011" s="7" t="str">
        <x:v>["iron"]</x:v>
      </x:c>
      <x:c r="P1011" s="7" t="str">
        <x:v>["Fe"]</x:v>
      </x:c>
      <x:c r="Q1011" s="2" t="str">
        <x:v>Sh. Dipti Ranjan Patnaik</x:v>
      </x:c>
      <x:c r="R1011" s="2"/>
      <x:c r="S1011" s="2"/>
      <x:c r="T1011" s="12" t="b">
        <x:v>1</x:v>
      </x:c>
      <x:c r="U1011" s="7" t="str">
        <x:v>["https://ibm.gov.in/writereaddata/files/174316634767e69b8bb57e3MCDR_Murgabeda.pdf","https://ibm.gov.in/writereaddata/files/174316635767e69b9568f8bMurgabeda_VL.pdf"]</x:v>
      </x:c>
      <x:c r="V1011" s="12" t="b">
        <x:v>0</x:v>
      </x:c>
      <x:c r="W1011" s="2" t="str">
        <x:v>inventory_only_not_used_as_spatial_evidence_without_exact_public_coordinates_or_polygon</x:v>
      </x:c>
      <x:c r="X1011" s="7" t="str">
        <x:v>https://ibm.gov.in/IBMPortal/pages/mcdr-inspection-reports-and-violation-letters---2024-25---page-1--bhubaneswar-region-</x:v>
      </x:c>
    </x:row>
    <x:row r="1012" ht="26" customHeight="1">
      <x:c r="A1012" s="2" t="str">
        <x:v>IBM-MCDR-MINE-F3F52678966492ED</x:v>
      </x:c>
      <x:c r="B1012" s="7" t="str">
        <x:v>official_mcdr_latest_inspected_mine_view</x:v>
      </x:c>
      <x:c r="C1012" s="7" t="str">
        <x:v>normalized_office_state_district_mine_name</x:v>
      </x:c>
      <x:c r="D1012" s="2" t="n">
        <x:v>1</x:v>
      </x:c>
      <x:c r="E1012" s="9" t="n">
        <x:v>45532</x:v>
      </x:c>
      <x:c r="F1012" s="9" t="n">
        <x:v>45532</x:v>
      </x:c>
      <x:c r="G1012" s="7" t="str">
        <x:v>["2024-25"]</x:v>
      </x:c>
      <x:c r="H1012" s="2" t="str">
        <x:v>Ranchi</x:v>
      </x:c>
      <x:c r="I1012" s="2" t="str">
        <x:v>Jharkhand</x:v>
      </x:c>
      <x:c r="J1012" s="2" t="str">
        <x:v>Gumla</x:v>
      </x:c>
      <x:c r="K1012" s="2" t="str">
        <x:v>Shrengdag Bauxite Mine 140.06 ha</x:v>
      </x:c>
      <x:c r="L1012" s="2"/>
      <x:c r="M1012" s="2" t="str">
        <x:v>Bauxite</x:v>
      </x:c>
      <x:c r="N1012" s="7" t="str">
        <x:v>["Aluminium"]</x:v>
      </x:c>
      <x:c r="O1012" s="7" t="str">
        <x:v>["aluminium"]</x:v>
      </x:c>
      <x:c r="P1012" s="7" t="str">
        <x:v>["Al"]</x:v>
      </x:c>
      <x:c r="Q1012" s="2" t="str">
        <x:v>M/s Hindalco Industries Limited</x:v>
      </x:c>
      <x:c r="R1012" s="2" t="n">
        <x:v>140.06</x:v>
      </x:c>
      <x:c r="S1012" s="2"/>
      <x:c r="T1012" s="12" t="b">
        <x:v>1</x:v>
      </x:c>
      <x:c r="U1012" s="7" t="str">
        <x:v>["https://ibm.gov.in/writereaddata/files/173994149767b5667917b61MCDR_REPORT_serengdag_BX140.pdf"]</x:v>
      </x:c>
      <x:c r="V1012" s="12" t="b">
        <x:v>0</x:v>
      </x:c>
      <x:c r="W1012" s="2" t="str">
        <x:v>inventory_only_not_used_as_spatial_evidence_without_exact_public_coordinates_or_polygon</x:v>
      </x:c>
      <x:c r="X1012" s="7" t="str">
        <x:v>https://ibm.gov.in/IBMPortal/pages/mcdr-inspection-reports--amp--violation-letters---2024-25---ranchi-region-page-1</x:v>
      </x:c>
    </x:row>
    <x:row r="1013" ht="26" customHeight="1">
      <x:c r="A1013" s="2" t="str">
        <x:v>IBM-MCDR-MINE-D27F654CC17EE592</x:v>
      </x:c>
      <x:c r="B1013" s="7" t="str">
        <x:v>official_mcdr_latest_inspected_mine_view</x:v>
      </x:c>
      <x:c r="C1013" s="7" t="str">
        <x:v>normalized_office_state_district_mine_name</x:v>
      </x:c>
      <x:c r="D1013" s="2" t="n">
        <x:v>1</x:v>
      </x:c>
      <x:c r="E1013" s="9" t="n">
        <x:v>45532</x:v>
      </x:c>
      <x:c r="F1013" s="9" t="n">
        <x:v>45532</x:v>
      </x:c>
      <x:c r="G1013" s="7" t="str">
        <x:v>["2024-25"]</x:v>
      </x:c>
      <x:c r="H1013" s="2" t="str">
        <x:v>Vijayawada</x:v>
      </x:c>
      <x:c r="I1013" s="2" t="str">
        <x:v>Andhra Pradesh</x:v>
      </x:c>
      <x:c r="J1013" s="2" t="str">
        <x:v>Guntur</x:v>
      </x:c>
      <x:c r="K1013" s="2" t="str">
        <x:v>Tangedu</x:v>
      </x:c>
      <x:c r="L1013" s="2"/>
      <x:c r="M1013" s="2" t="str">
        <x:v>Limestone</x:v>
      </x:c>
      <x:c r="N1013" s="7" t="str">
        <x:v>["Calcium and limestone"]</x:v>
      </x:c>
      <x:c r="O1013" s="7" t="str">
        <x:v>["calcium","calcium carbonate"]</x:v>
      </x:c>
      <x:c r="P1013" s="7" t="str">
        <x:v>["Ca","CaCO3"]</x:v>
      </x:c>
      <x:c r="Q1013" s="2" t="str">
        <x:v>M/S. BHAVYA CEMENTS LTD</x:v>
      </x:c>
      <x:c r="R1013" s="2"/>
      <x:c r="S1013" s="2"/>
      <x:c r="T1013" s="12" t="b">
        <x:v>1</x:v>
      </x:c>
      <x:c r="U1013" s="7" t="str">
        <x:v>["https://ibm.gov.in/writereaddata/files/1748950147683edc83b15e6TANGEDU_MCDR.PDF.pdf"]</x:v>
      </x:c>
      <x:c r="V1013" s="12" t="b">
        <x:v>0</x:v>
      </x:c>
      <x:c r="W1013" s="2" t="str">
        <x:v>inventory_only_not_used_as_spatial_evidence_without_exact_public_coordinates_or_polygon</x:v>
      </x:c>
      <x:c r="X1013" s="7" t="str">
        <x:v>https://ibm.gov.in/IBMPortal/pages/mcdr-inspection-reports--amp--violation-letters-for-the-year-2024-25-vijayawada-regional-office--page-2-</x:v>
      </x:c>
    </x:row>
    <x:row r="1014" ht="26" customHeight="1">
      <x:c r="A1014" s="2" t="str">
        <x:v>IBM-MCDR-MINE-70274E8A88C65FC0</x:v>
      </x:c>
      <x:c r="B1014" s="7" t="str">
        <x:v>official_mcdr_latest_inspected_mine_view</x:v>
      </x:c>
      <x:c r="C1014" s="7" t="str">
        <x:v>normalized_office_state_district_mine_name</x:v>
      </x:c>
      <x:c r="D1014" s="2" t="n">
        <x:v>1</x:v>
      </x:c>
      <x:c r="E1014" s="9" t="n">
        <x:v>45531</x:v>
      </x:c>
      <x:c r="F1014" s="9" t="n">
        <x:v>45531</x:v>
      </x:c>
      <x:c r="G1014" s="7" t="str">
        <x:v>["2024-25"]</x:v>
      </x:c>
      <x:c r="H1014" s="2" t="str">
        <x:v>Ajmer</x:v>
      </x:c>
      <x:c r="I1014" s="2" t="str">
        <x:v>Rajasthan</x:v>
      </x:c>
      <x:c r="J1014" s="2" t="str">
        <x:v>Udaipur</x:v>
      </x:c>
      <x:c r="K1014" s="2" t="str">
        <x:v>Daroli-II 23/01</x:v>
      </x:c>
      <x:c r="L1014" s="2"/>
      <x:c r="M1014" s="2" t="str">
        <x:v>Limestone</x:v>
      </x:c>
      <x:c r="N1014" s="7" t="str">
        <x:v>["Calcium and limestone"]</x:v>
      </x:c>
      <x:c r="O1014" s="7" t="str">
        <x:v>["calcium","calcium carbonate"]</x:v>
      </x:c>
      <x:c r="P1014" s="7" t="str">
        <x:v>["Ca","CaCO3"]</x:v>
      </x:c>
      <x:c r="Q1014" s="2" t="str">
        <x:v>Udaipur Cement Works Ltd</x:v>
      </x:c>
      <x:c r="R1014" s="2"/>
      <x:c r="S1014" s="2"/>
      <x:c r="T1014" s="12" t="b">
        <x:v>1</x:v>
      </x:c>
      <x:c r="U1014" s="7" t="str">
        <x:v>["https://ibm.gov.in/writereaddata/files/1745777050680e719a29d4bmcdr_Daroli2_27082024.PDF"]</x:v>
      </x:c>
      <x:c r="V1014" s="12" t="b">
        <x:v>0</x:v>
      </x:c>
      <x:c r="W1014" s="2" t="str">
        <x:v>inventory_only_not_used_as_spatial_evidence_without_exact_public_coordinates_or_polygon</x:v>
      </x:c>
      <x:c r="X1014" s="7" t="str">
        <x:v>https://ibm.gov.in/IBMPortal/pages/mcdr-reports--amp--violation-letters-for-the-year-2024-25--ajmer-region--page-1</x:v>
      </x:c>
    </x:row>
    <x:row r="1015" ht="26" customHeight="1">
      <x:c r="A1015" s="2" t="str">
        <x:v>IBM-MCDR-MINE-14FFC61133C3CFC1</x:v>
      </x:c>
      <x:c r="B1015" s="7" t="str">
        <x:v>official_mcdr_latest_inspected_mine_view</x:v>
      </x:c>
      <x:c r="C1015" s="7" t="str">
        <x:v>normalized_office_state_district_mine_name</x:v>
      </x:c>
      <x:c r="D1015" s="2" t="n">
        <x:v>1</x:v>
      </x:c>
      <x:c r="E1015" s="9" t="n">
        <x:v>45531</x:v>
      </x:c>
      <x:c r="F1015" s="9" t="n">
        <x:v>45531</x:v>
      </x:c>
      <x:c r="G1015" s="7" t="str">
        <x:v>["2024-25"]</x:v>
      </x:c>
      <x:c r="H1015" s="2" t="str">
        <x:v>Jabalpur</x:v>
      </x:c>
      <x:c r="I1015" s="2" t="str">
        <x:v>Madhya Pradesh</x:v>
      </x:c>
      <x:c r="J1015" s="2" t="str">
        <x:v>Satna</x:v>
      </x:c>
      <x:c r="K1015" s="2" t="str">
        <x:v>BIRHULI (56.27 HECT.)</x:v>
      </x:c>
      <x:c r="L1015" s="2"/>
      <x:c r="M1015" s="2" t="str">
        <x:v>LIMESTONE</x:v>
      </x:c>
      <x:c r="N1015" s="7" t="str">
        <x:v>["Calcium and limestone"]</x:v>
      </x:c>
      <x:c r="O1015" s="7" t="str">
        <x:v>["calcium","calcium carbonate"]</x:v>
      </x:c>
      <x:c r="P1015" s="7" t="str">
        <x:v>["Ca","CaCO3"]</x:v>
      </x:c>
      <x:c r="Q1015" s="2" t="str">
        <x:v>M/S BIRLA CORPORATION LIMITED</x:v>
      </x:c>
      <x:c r="R1015" s="2" t="n">
        <x:v>56.27</x:v>
      </x:c>
      <x:c r="S1015" s="2"/>
      <x:c r="T1015" s="12" t="b">
        <x:v>1</x:v>
      </x:c>
      <x:c r="U1015" s="7" t="str">
        <x:v>["https://ibm.gov.in/writereaddata/files/173891366567a5b781b98e7mcdr_Birhuli_56.27_Hect..pdf","https://ibm.gov.in/writereaddata/files/173891369367a5b79dd2502violation_Birhuli_56.27_Hect..pdf"]</x:v>
      </x:c>
      <x:c r="V1015" s="12" t="b">
        <x:v>0</x:v>
      </x:c>
      <x:c r="W1015" s="2" t="str">
        <x:v>inventory_only_not_used_as_spatial_evidence_without_exact_public_coordinates_or_polygon</x:v>
      </x:c>
      <x:c r="X1015" s="7" t="str">
        <x:v>https://ibm.gov.in/IBMPortal/pages/mcdr-reports-and-violation-letters---2024-25--jabalpur-region---page-02</x:v>
      </x:c>
    </x:row>
    <x:row r="1016" ht="26" customHeight="1">
      <x:c r="A1016" s="2" t="str">
        <x:v>IBM-MCDR-MINE-C0D662ECE8252BB7</x:v>
      </x:c>
      <x:c r="B1016" s="7" t="str">
        <x:v>official_mcdr_latest_inspected_mine_view</x:v>
      </x:c>
      <x:c r="C1016" s="7" t="str">
        <x:v>normalized_office_state_district_mine_name</x:v>
      </x:c>
      <x:c r="D1016" s="2" t="n">
        <x:v>1</x:v>
      </x:c>
      <x:c r="E1016" s="9" t="n">
        <x:v>45531</x:v>
      </x:c>
      <x:c r="F1016" s="9" t="n">
        <x:v>45531</x:v>
      </x:c>
      <x:c r="G1016" s="7" t="str">
        <x:v>["2024-25"]</x:v>
      </x:c>
      <x:c r="H1016" s="2" t="str">
        <x:v>Vijayawada</x:v>
      </x:c>
      <x:c r="I1016" s="2" t="str">
        <x:v>Andhra Pradesh</x:v>
      </x:c>
      <x:c r="J1016" s="2" t="str">
        <x:v>Guntur</x:v>
      </x:c>
      <x:c r="K1016" s="2" t="str">
        <x:v>Parasakti</x:v>
      </x:c>
      <x:c r="L1016" s="2"/>
      <x:c r="M1016" s="2" t="str">
        <x:v>Limestone</x:v>
      </x:c>
      <x:c r="N1016" s="7" t="str">
        <x:v>["Calcium and limestone"]</x:v>
      </x:c>
      <x:c r="O1016" s="7" t="str">
        <x:v>["calcium","calcium carbonate"]</x:v>
      </x:c>
      <x:c r="P1016" s="7" t="str">
        <x:v>["Ca","CaCO3"]</x:v>
      </x:c>
      <x:c r="Q1016" s="2" t="str">
        <x:v>M/s PARASAKTHI CEMENT IND. LTD.</x:v>
      </x:c>
      <x:c r="R1016" s="2"/>
      <x:c r="S1016" s="2"/>
      <x:c r="T1016" s="12" t="b">
        <x:v>1</x:v>
      </x:c>
      <x:c r="U1016" s="7" t="str">
        <x:v>["https://ibm.gov.in/writereaddata/files/1748950054683edc26165eaPARASAKTI_MCDR.PDF.pdf"]</x:v>
      </x:c>
      <x:c r="V1016" s="12" t="b">
        <x:v>0</x:v>
      </x:c>
      <x:c r="W1016" s="2" t="str">
        <x:v>inventory_only_not_used_as_spatial_evidence_without_exact_public_coordinates_or_polygon</x:v>
      </x:c>
      <x:c r="X1016" s="7" t="str">
        <x:v>https://ibm.gov.in/IBMPortal/pages/mcdr-inspection-reports--amp--violation-letters-for-the-year-2024-25-vijayawada-regional-office--page-1-</x:v>
      </x:c>
    </x:row>
    <x:row r="1017" ht="26" customHeight="1">
      <x:c r="A1017" s="2" t="str">
        <x:v>IBM-MCDR-MINE-EA686A7E4969B1B4</x:v>
      </x:c>
      <x:c r="B1017" s="7" t="str">
        <x:v>official_mcdr_latest_inspected_mine_view</x:v>
      </x:c>
      <x:c r="C1017" s="7" t="str">
        <x:v>normalized_office_state_district_mine_name</x:v>
      </x:c>
      <x:c r="D1017" s="2" t="n">
        <x:v>1</x:v>
      </x:c>
      <x:c r="E1017" s="9" t="n">
        <x:v>45530</x:v>
      </x:c>
      <x:c r="F1017" s="9" t="n">
        <x:v>45530</x:v>
      </x:c>
      <x:c r="G1017" s="7" t="str">
        <x:v>["2024-25"]</x:v>
      </x:c>
      <x:c r="H1017" s="2" t="str">
        <x:v>Jabalpur</x:v>
      </x:c>
      <x:c r="I1017" s="2" t="str">
        <x:v>Madhya Pradesh</x:v>
      </x:c>
      <x:c r="J1017" s="2" t="str">
        <x:v>Satna</x:v>
      </x:c>
      <x:c r="K1017" s="2" t="str">
        <x:v>TAMORIA (42.567 HECT.)</x:v>
      </x:c>
      <x:c r="L1017" s="2"/>
      <x:c r="M1017" s="2" t="str">
        <x:v>LIMESTONE</x:v>
      </x:c>
      <x:c r="N1017" s="7" t="str">
        <x:v>["Calcium and limestone"]</x:v>
      </x:c>
      <x:c r="O1017" s="7" t="str">
        <x:v>["calcium","calcium carbonate"]</x:v>
      </x:c>
      <x:c r="P1017" s="7" t="str">
        <x:v>["Ca","CaCO3"]</x:v>
      </x:c>
      <x:c r="Q1017" s="2" t="str">
        <x:v>M/S S.N.S. (MINERALS) PRIVATE LIMITED</x:v>
      </x:c>
      <x:c r="R1017" s="2" t="n">
        <x:v>42.567</x:v>
      </x:c>
      <x:c r="S1017" s="2"/>
      <x:c r="T1017" s="12" t="b">
        <x:v>1</x:v>
      </x:c>
      <x:c r="U1017" s="7" t="str">
        <x:v>["https://ibm.gov.in/writereaddata/files/174332700067e90f187e67emcdr_Tamoria_42.567_Hect..pdf","https://ibm.gov.in/writereaddata/files/174332724967e91011ee331violation_Tamoria_42.567_Hect..pdf"]</x:v>
      </x:c>
      <x:c r="V1017" s="12" t="b">
        <x:v>0</x:v>
      </x:c>
      <x:c r="W1017" s="2" t="str">
        <x:v>inventory_only_not_used_as_spatial_evidence_without_exact_public_coordinates_or_polygon</x:v>
      </x:c>
      <x:c r="X1017" s="7" t="str">
        <x:v>https://ibm.gov.in/IBMPortal/pages/mcdr-reports-and-violation-letters---2024-25--jabalpur-region---page-03</x:v>
      </x:c>
    </x:row>
    <x:row r="1018" ht="26" customHeight="1">
      <x:c r="A1018" s="2" t="str">
        <x:v>IBM-MCDR-MINE-7F7C8EC527C04E39</x:v>
      </x:c>
      <x:c r="B1018" s="7" t="str">
        <x:v>official_mcdr_latest_inspected_mine_view</x:v>
      </x:c>
      <x:c r="C1018" s="7" t="str">
        <x:v>normalized_office_state_district_mine_name</x:v>
      </x:c>
      <x:c r="D1018" s="2" t="n">
        <x:v>1</x:v>
      </x:c>
      <x:c r="E1018" s="9" t="n">
        <x:v>45528</x:v>
      </x:c>
      <x:c r="F1018" s="9" t="n">
        <x:v>45528</x:v>
      </x:c>
      <x:c r="G1018" s="7" t="str">
        <x:v>["2024-25"]</x:v>
      </x:c>
      <x:c r="H1018" s="2" t="str">
        <x:v>Jabalpur</x:v>
      </x:c>
      <x:c r="I1018" s="2" t="str">
        <x:v>Madhya Pradesh</x:v>
      </x:c>
      <x:c r="J1018" s="2" t="str">
        <x:v>Katni</x:v>
      </x:c>
      <x:c r="K1018" s="2" t="str">
        <x:v>BARAGAON (5.47 HECT.)</x:v>
      </x:c>
      <x:c r="L1018" s="2"/>
      <x:c r="M1018" s="2" t="str">
        <x:v>LIMESTONE</x:v>
      </x:c>
      <x:c r="N1018" s="7" t="str">
        <x:v>["Calcium and limestone"]</x:v>
      </x:c>
      <x:c r="O1018" s="7" t="str">
        <x:v>["calcium","calcium carbonate"]</x:v>
      </x:c>
      <x:c r="P1018" s="7" t="str">
        <x:v>["Ca","CaCO3"]</x:v>
      </x:c>
      <x:c r="Q1018" s="2" t="str">
        <x:v>M/S MICRO MINERALS</x:v>
      </x:c>
      <x:c r="R1018" s="2" t="n">
        <x:v>5.47</x:v>
      </x:c>
      <x:c r="S1018" s="2"/>
      <x:c r="T1018" s="12" t="b">
        <x:v>1</x:v>
      </x:c>
      <x:c r="U1018" s="7" t="str">
        <x:v>["https://ibm.gov.in/writereaddata/files/1730982673672cb3111e0a1mcdr_Baragaon_5.47_Hect..pdf","https://ibm.gov.in/writereaddata/files/1730982692672cb324881c6Violation_Baragaon_5.47_Hect..pdf"]</x:v>
      </x:c>
      <x:c r="V1018" s="12" t="b">
        <x:v>0</x:v>
      </x:c>
      <x:c r="W1018" s="2" t="str">
        <x:v>inventory_only_not_used_as_spatial_evidence_without_exact_public_coordinates_or_polygon</x:v>
      </x:c>
      <x:c r="X1018" s="7" t="str">
        <x:v>https://ibm.gov.in/IBMPortal/pages/mcdr-reports-and-violation-letters---2024-25--jabalpur-region---page-01</x:v>
      </x:c>
    </x:row>
    <x:row r="1019" ht="26" customHeight="1">
      <x:c r="A1019" s="2" t="str">
        <x:v>IBM-MCDR-MINE-FC5991D210A6B050</x:v>
      </x:c>
      <x:c r="B1019" s="7" t="str">
        <x:v>official_mcdr_latest_inspected_mine_view</x:v>
      </x:c>
      <x:c r="C1019" s="7" t="str">
        <x:v>normalized_office_state_district_mine_name</x:v>
      </x:c>
      <x:c r="D1019" s="2" t="n">
        <x:v>1</x:v>
      </x:c>
      <x:c r="E1019" s="9" t="n">
        <x:v>45528</x:v>
      </x:c>
      <x:c r="F1019" s="9" t="n">
        <x:v>45528</x:v>
      </x:c>
      <x:c r="G1019" s="7" t="str">
        <x:v>["2024-25"]</x:v>
      </x:c>
      <x:c r="H1019" s="2" t="str">
        <x:v>Jabalpur</x:v>
      </x:c>
      <x:c r="I1019" s="2" t="str">
        <x:v>Madhya Pradesh</x:v>
      </x:c>
      <x:c r="J1019" s="2" t="str">
        <x:v>Katni</x:v>
      </x:c>
      <x:c r="K1019" s="2" t="str">
        <x:v>SEJHA (2.109 HECT.)</x:v>
      </x:c>
      <x:c r="L1019" s="2"/>
      <x:c r="M1019" s="2" t="str">
        <x:v>LIMESTONE</x:v>
      </x:c>
      <x:c r="N1019" s="7" t="str">
        <x:v>["Calcium and limestone"]</x:v>
      </x:c>
      <x:c r="O1019" s="7" t="str">
        <x:v>["calcium","calcium carbonate"]</x:v>
      </x:c>
      <x:c r="P1019" s="7" t="str">
        <x:v>["Ca","CaCO3"]</x:v>
      </x:c>
      <x:c r="Q1019" s="2" t="str">
        <x:v>M/S PRANJAL AGROTECH PVT. LTD.</x:v>
      </x:c>
      <x:c r="R1019" s="2" t="n">
        <x:v>2.109</x:v>
      </x:c>
      <x:c r="S1019" s="2"/>
      <x:c r="T1019" s="12" t="b">
        <x:v>1</x:v>
      </x:c>
      <x:c r="U1019" s="7" t="str">
        <x:v>["https://ibm.gov.in/writereaddata/files/1730982684672cb31c8a470mcdr_Sejha_2.109_hect..pdf","https://ibm.gov.in/writereaddata/files/1730982702672cb32eb839eviolation_Sejha_2.109_hect..pdf"]</x:v>
      </x:c>
      <x:c r="V1019" s="12" t="b">
        <x:v>0</x:v>
      </x:c>
      <x:c r="W1019" s="2" t="str">
        <x:v>inventory_only_not_used_as_spatial_evidence_without_exact_public_coordinates_or_polygon</x:v>
      </x:c>
      <x:c r="X1019" s="7" t="str">
        <x:v>https://ibm.gov.in/IBMPortal/pages/mcdr-reports-and-violation-letters---2024-25--jabalpur-region---page-01</x:v>
      </x:c>
    </x:row>
    <x:row r="1020" ht="26" customHeight="1">
      <x:c r="A1020" s="2" t="str">
        <x:v>IBM-MCDR-MINE-5E4A4B4C390F2EA5</x:v>
      </x:c>
      <x:c r="B1020" s="7" t="str">
        <x:v>official_mcdr_latest_inspected_mine_view</x:v>
      </x:c>
      <x:c r="C1020" s="7" t="str">
        <x:v>normalized_office_state_district_mine_name</x:v>
      </x:c>
      <x:c r="D1020" s="2" t="n">
        <x:v>1</x:v>
      </x:c>
      <x:c r="E1020" s="9" t="n">
        <x:v>45527</x:v>
      </x:c>
      <x:c r="F1020" s="9" t="n">
        <x:v>45527</x:v>
      </x:c>
      <x:c r="G1020" s="7" t="str">
        <x:v>["2024-25"]</x:v>
      </x:c>
      <x:c r="H1020" s="2" t="str">
        <x:v>Ajmer</x:v>
      </x:c>
      <x:c r="I1020" s="2" t="str">
        <x:v>Rajasthan</x:v>
      </x:c>
      <x:c r="J1020" s="2" t="str">
        <x:v>Udaipur</x:v>
      </x:c>
      <x:c r="K1020" s="2" t="str">
        <x:v>Daroli-I 186/08</x:v>
      </x:c>
      <x:c r="L1020" s="2"/>
      <x:c r="M1020" s="2" t="str">
        <x:v>Limestone</x:v>
      </x:c>
      <x:c r="N1020" s="7" t="str">
        <x:v>["Calcium and limestone"]</x:v>
      </x:c>
      <x:c r="O1020" s="7" t="str">
        <x:v>["calcium","calcium carbonate"]</x:v>
      </x:c>
      <x:c r="P1020" s="7" t="str">
        <x:v>["Ca","CaCO3"]</x:v>
      </x:c>
      <x:c r="Q1020" s="2" t="str">
        <x:v>Udaipur Cement Works Ltd</x:v>
      </x:c>
      <x:c r="R1020" s="2"/>
      <x:c r="S1020" s="2"/>
      <x:c r="T1020" s="12" t="b">
        <x:v>1</x:v>
      </x:c>
      <x:c r="U1020" s="7" t="str">
        <x:v>["https://ibm.gov.in/writereaddata/files/175551274768a2ffabbc86fDaroli1.PDF"]</x:v>
      </x:c>
      <x:c r="V1020" s="12" t="b">
        <x:v>0</x:v>
      </x:c>
      <x:c r="W1020" s="2" t="str">
        <x:v>inventory_only_not_used_as_spatial_evidence_without_exact_public_coordinates_or_polygon</x:v>
      </x:c>
      <x:c r="X1020" s="7" t="str">
        <x:v>https://ibm.gov.in/IBMPortal/pages/mcdr-reports--amp--violation-letters-for-the-year-2024-25--ajmer-region--page-1</x:v>
      </x:c>
    </x:row>
    <x:row r="1021" ht="26" customHeight="1">
      <x:c r="A1021" s="2" t="str">
        <x:v>IBM-MCDR-MINE-5F2C4B8B331356BD</x:v>
      </x:c>
      <x:c r="B1021" s="7" t="str">
        <x:v>official_mcdr_latest_inspected_mine_view</x:v>
      </x:c>
      <x:c r="C1021" s="7" t="str">
        <x:v>normalized_office_state_district_mine_name</x:v>
      </x:c>
      <x:c r="D1021" s="2" t="n">
        <x:v>1</x:v>
      </x:c>
      <x:c r="E1021" s="9" t="n">
        <x:v>45527</x:v>
      </x:c>
      <x:c r="F1021" s="9" t="n">
        <x:v>45527</x:v>
      </x:c>
      <x:c r="G1021" s="7" t="str">
        <x:v>["2024-25"]</x:v>
      </x:c>
      <x:c r="H1021" s="2" t="str">
        <x:v>Jabalpur</x:v>
      </x:c>
      <x:c r="I1021" s="2" t="str">
        <x:v>Madhya Pradesh</x:v>
      </x:c>
      <x:c r="J1021" s="2" t="str">
        <x:v>Satna</x:v>
      </x:c>
      <x:c r="K1021" s="2" t="str">
        <x:v>PIPRAHAT (8.068 HECT.)</x:v>
      </x:c>
      <x:c r="L1021" s="2"/>
      <x:c r="M1021" s="2" t="str">
        <x:v>LIMESTONE</x:v>
      </x:c>
      <x:c r="N1021" s="7" t="str">
        <x:v>["Calcium and limestone"]</x:v>
      </x:c>
      <x:c r="O1021" s="7" t="str">
        <x:v>["calcium","calcium carbonate"]</x:v>
      </x:c>
      <x:c r="P1021" s="7" t="str">
        <x:v>["Ca","CaCO3"]</x:v>
      </x:c>
      <x:c r="Q1021" s="2" t="str">
        <x:v>M/S CIIMCO LIME &amp; MINERALS</x:v>
      </x:c>
      <x:c r="R1021" s="2" t="n">
        <x:v>8.068</x:v>
      </x:c>
      <x:c r="S1021" s="2"/>
      <x:c r="T1021" s="12" t="b">
        <x:v>1</x:v>
      </x:c>
      <x:c r="U1021" s="7" t="str">
        <x:v>["https://ibm.gov.in/writereaddata/files/172795494266fe7ffe1f417mcdr_Piprahat_8.068_Hect..pdf","https://ibm.gov.in/writereaddata/files/172795497866fe8022626f2Violation_Piprahat_8.068_Hect..pdf"]</x:v>
      </x:c>
      <x:c r="V1021" s="12" t="b">
        <x:v>0</x:v>
      </x:c>
      <x:c r="W1021" s="2" t="str">
        <x:v>inventory_only_not_used_as_spatial_evidence_without_exact_public_coordinates_or_polygon</x:v>
      </x:c>
      <x:c r="X1021" s="7" t="str">
        <x:v>https://ibm.gov.in/IBMPortal/pages/mcdr-reports-and-violation-letters---2024-25--jabalpur-region---page-01</x:v>
      </x:c>
    </x:row>
    <x:row r="1022" ht="26" customHeight="1">
      <x:c r="A1022" s="2" t="str">
        <x:v>IBM-MCDR-MINE-D546126257C96C23</x:v>
      </x:c>
      <x:c r="B1022" s="7" t="str">
        <x:v>official_mcdr_latest_inspected_mine_view</x:v>
      </x:c>
      <x:c r="C1022" s="7" t="str">
        <x:v>normalized_office_state_district_mine_name</x:v>
      </x:c>
      <x:c r="D1022" s="2" t="n">
        <x:v>1</x:v>
      </x:c>
      <x:c r="E1022" s="9" t="n">
        <x:v>45527</x:v>
      </x:c>
      <x:c r="F1022" s="9" t="n">
        <x:v>45527</x:v>
      </x:c>
      <x:c r="G1022" s="7" t="str">
        <x:v>["2024-25"]</x:v>
      </x:c>
      <x:c r="H1022" s="2" t="str">
        <x:v>Jabalpur</x:v>
      </x:c>
      <x:c r="I1022" s="2" t="str">
        <x:v>Madhya Pradesh</x:v>
      </x:c>
      <x:c r="J1022" s="2" t="str">
        <x:v>Satna</x:v>
      </x:c>
      <x:c r="K1022" s="2" t="str">
        <x:v>PRISM CEMENT (253.326 HECT.)</x:v>
      </x:c>
      <x:c r="L1022" s="2"/>
      <x:c r="M1022" s="2" t="str">
        <x:v>LIMESTONE</x:v>
      </x:c>
      <x:c r="N1022" s="7" t="str">
        <x:v>["Calcium and limestone"]</x:v>
      </x:c>
      <x:c r="O1022" s="7" t="str">
        <x:v>["calcium","calcium carbonate"]</x:v>
      </x:c>
      <x:c r="P1022" s="7" t="str">
        <x:v>["Ca","CaCO3"]</x:v>
      </x:c>
      <x:c r="Q1022" s="2" t="str">
        <x:v>M/S PRISM CEMENT LIMITED</x:v>
      </x:c>
      <x:c r="R1022" s="2" t="n">
        <x:v>253.326</x:v>
      </x:c>
      <x:c r="S1022" s="2"/>
      <x:c r="T1022" s="12" t="b">
        <x:v>1</x:v>
      </x:c>
      <x:c r="U1022" s="7" t="str">
        <x:v>["https://ibm.gov.in/writereaddata/files/1748945186683ec922a8592mcdr_Prism_253.326_Hect..pdf"]</x:v>
      </x:c>
      <x:c r="V1022" s="12" t="b">
        <x:v>0</x:v>
      </x:c>
      <x:c r="W1022" s="2" t="str">
        <x:v>inventory_only_not_used_as_spatial_evidence_without_exact_public_coordinates_or_polygon</x:v>
      </x:c>
      <x:c r="X1022" s="7" t="str">
        <x:v>https://ibm.gov.in/IBMPortal/pages/mcdr-reports-and-violation-letters---2024-25--jabalpur-region---page-03</x:v>
      </x:c>
    </x:row>
    <x:row r="1023" ht="26" customHeight="1">
      <x:c r="A1023" s="2" t="str">
        <x:v>IBM-MCDR-MINE-F711D2BCE7652746</x:v>
      </x:c>
      <x:c r="B1023" s="7" t="str">
        <x:v>official_mcdr_latest_inspected_mine_view</x:v>
      </x:c>
      <x:c r="C1023" s="7" t="str">
        <x:v>normalized_office_state_district_mine_name</x:v>
      </x:c>
      <x:c r="D1023" s="2" t="n">
        <x:v>1</x:v>
      </x:c>
      <x:c r="E1023" s="9" t="n">
        <x:v>45526</x:v>
      </x:c>
      <x:c r="F1023" s="9" t="n">
        <x:v>45526</x:v>
      </x:c>
      <x:c r="G1023" s="7" t="str">
        <x:v>["2024-25"]</x:v>
      </x:c>
      <x:c r="H1023" s="2" t="str">
        <x:v>Ajmer</x:v>
      </x:c>
      <x:c r="I1023" s="2" t="str">
        <x:v>Rajasthan</x:v>
      </x:c>
      <x:c r="J1023" s="2" t="str">
        <x:v>Chittorgarh</x:v>
      </x:c>
      <x:c r="K1023" s="2" t="str">
        <x:v>Dhanora Limestone Mine</x:v>
      </x:c>
      <x:c r="L1023" s="2"/>
      <x:c r="M1023" s="2" t="str">
        <x:v>Limestone</x:v>
      </x:c>
      <x:c r="N1023" s="7" t="str">
        <x:v>["Calcium and limestone"]</x:v>
      </x:c>
      <x:c r="O1023" s="7" t="str">
        <x:v>["calcium","calcium carbonate"]</x:v>
      </x:c>
      <x:c r="P1023" s="7" t="str">
        <x:v>["Ca","CaCO3"]</x:v>
      </x:c>
      <x:c r="Q1023" s="2" t="str">
        <x:v>Wonder Cement Ltd</x:v>
      </x:c>
      <x:c r="R1023" s="2"/>
      <x:c r="S1023" s="2"/>
      <x:c r="T1023" s="12" t="b">
        <x:v>1</x:v>
      </x:c>
      <x:c r="U1023" s="7" t="str">
        <x:v>["https://ibm.gov.in/writereaddata/files/173762553967920fc397b4amcdr_202324_Dhanora_WCL_22AUG24.PDF","https://ibm.gov.in/writereaddata/files/175489694768999a336e2dbDhanora_23.09.24_DG.pdf"]</x:v>
      </x:c>
      <x:c r="V1023" s="12" t="b">
        <x:v>0</x:v>
      </x:c>
      <x:c r="W1023" s="2" t="str">
        <x:v>inventory_only_not_used_as_spatial_evidence_without_exact_public_coordinates_or_polygon</x:v>
      </x:c>
      <x:c r="X1023" s="7" t="str">
        <x:v>https://ibm.gov.in/IBMPortal/pages/mcdr-reports--amp--violation-letters-for-the-year-2024-25--ajmer-region--page-1</x:v>
      </x:c>
    </x:row>
    <x:row r="1024" ht="26" customHeight="1">
      <x:c r="A1024" s="2" t="str">
        <x:v>IBM-MCDR-MINE-7F9D24370C38EE36</x:v>
      </x:c>
      <x:c r="B1024" s="7" t="str">
        <x:v>official_mcdr_latest_inspected_mine_view</x:v>
      </x:c>
      <x:c r="C1024" s="7" t="str">
        <x:v>normalized_office_state_district_mine_name</x:v>
      </x:c>
      <x:c r="D1024" s="2" t="n">
        <x:v>1</x:v>
      </x:c>
      <x:c r="E1024" s="9" t="n">
        <x:v>45526</x:v>
      </x:c>
      <x:c r="F1024" s="9" t="n">
        <x:v>45526</x:v>
      </x:c>
      <x:c r="G1024" s="7" t="str">
        <x:v>["2024-25"]</x:v>
      </x:c>
      <x:c r="H1024" s="2" t="str">
        <x:v>Ajmer</x:v>
      </x:c>
      <x:c r="I1024" s="2" t="str">
        <x:v>Rajasthan</x:v>
      </x:c>
      <x:c r="J1024" s="2" t="str">
        <x:v>Chittorgarh</x:v>
      </x:c>
      <x:c r="K1024" s="2" t="str">
        <x:v>Karunda (3/2003)</x:v>
      </x:c>
      <x:c r="L1024" s="2"/>
      <x:c r="M1024" s="2" t="str">
        <x:v>Limestone</x:v>
      </x:c>
      <x:c r="N1024" s="7" t="str">
        <x:v>["Calcium and limestone"]</x:v>
      </x:c>
      <x:c r="O1024" s="7" t="str">
        <x:v>["calcium","calcium carbonate"]</x:v>
      </x:c>
      <x:c r="P1024" s="7" t="str">
        <x:v>["Ca","CaCO3"]</x:v>
      </x:c>
      <x:c r="Q1024" s="2" t="str">
        <x:v>J.K.Cement Works</x:v>
      </x:c>
      <x:c r="R1024" s="2"/>
      <x:c r="S1024" s="2"/>
      <x:c r="T1024" s="12" t="b">
        <x:v>1</x:v>
      </x:c>
      <x:c r="U1024" s="7" t="str">
        <x:v>["https://ibm.gov.in/writereaddata/files/1745777083680e71bbdc0bcmcdr_Karuunda_22082024.PDF"]</x:v>
      </x:c>
      <x:c r="V1024" s="12" t="b">
        <x:v>0</x:v>
      </x:c>
      <x:c r="W1024" s="2" t="str">
        <x:v>inventory_only_not_used_as_spatial_evidence_without_exact_public_coordinates_or_polygon</x:v>
      </x:c>
      <x:c r="X1024" s="7" t="str">
        <x:v>https://ibm.gov.in/IBMPortal/pages/mcdr-reports--amp--violation-letters-for-the-year-2024-25--ajmer-region--page-1</x:v>
      </x:c>
    </x:row>
    <x:row r="1025" ht="26" customHeight="1">
      <x:c r="A1025" s="2" t="str">
        <x:v>IBM-MCDR-MINE-F6C1A2499CFDE0A6</x:v>
      </x:c>
      <x:c r="B1025" s="7" t="str">
        <x:v>official_mcdr_latest_inspected_mine_view</x:v>
      </x:c>
      <x:c r="C1025" s="7" t="str">
        <x:v>normalized_office_state_district_mine_name</x:v>
      </x:c>
      <x:c r="D1025" s="2" t="n">
        <x:v>1</x:v>
      </x:c>
      <x:c r="E1025" s="9" t="n">
        <x:v>45526</x:v>
      </x:c>
      <x:c r="F1025" s="9" t="n">
        <x:v>45526</x:v>
      </x:c>
      <x:c r="G1025" s="7" t="str">
        <x:v>["2024-25"]</x:v>
      </x:c>
      <x:c r="H1025" s="2" t="str">
        <x:v>Bangalore</x:v>
      </x:c>
      <x:c r="I1025" s="2" t="str">
        <x:v>Karnataka</x:v>
      </x:c>
      <x:c r="J1025" s="2" t="str">
        <x:v>Bellari</x:v>
      </x:c>
      <x:c r="K1025" s="2" t="str">
        <x:v>DONIMALAI ml 2396</x:v>
      </x:c>
      <x:c r="L1025" s="2"/>
      <x:c r="M1025" s="2" t="str">
        <x:v>IRON ORE</x:v>
      </x:c>
      <x:c r="N1025" s="7" t="str">
        <x:v>["Iron"]</x:v>
      </x:c>
      <x:c r="O1025" s="7" t="str">
        <x:v>["iron"]</x:v>
      </x:c>
      <x:c r="P1025" s="7" t="str">
        <x:v>["Fe"]</x:v>
      </x:c>
      <x:c r="Q1025" s="2" t="str">
        <x:v>NMDC</x:v>
      </x:c>
      <x:c r="R1025" s="2"/>
      <x:c r="S1025" s="2" t="str">
        <x:v>MCDR</x:v>
      </x:c>
      <x:c r="T1025" s="12" t="b">
        <x:v>1</x:v>
      </x:c>
      <x:c r="U1025" s="7" t="str">
        <x:v>["https://ibm.gov.in/writereaddata/files/172605056366e17103a17b0schowcause_Donimalai_NMDC.pdf","https://ibm.gov.in/writereaddata/files/172605057866e171126a94evl_Donimalai_NMDC.pdf","https://ibm.gov.in/writereaddata/files/174106613967c68f9b1e42dmcdr_Donimalai_NMDC.pdf"]</x:v>
      </x:c>
      <x:c r="V1025" s="12" t="b">
        <x:v>0</x:v>
      </x:c>
      <x:c r="W1025" s="2" t="str">
        <x:v>inventory_only_not_used_as_spatial_evidence_without_exact_public_coordinates_or_polygon</x:v>
      </x:c>
      <x:c r="X1025" s="7" t="str">
        <x:v>https://ibm.gov.in/IBMPortal/pages/mcdr-inspection-reports--amp--violation-letters---2024-25----bengalore-region----page--1</x:v>
      </x:c>
    </x:row>
    <x:row r="1026" ht="26" customHeight="1">
      <x:c r="A1026" s="2" t="str">
        <x:v>IBM-MCDR-MINE-6EFA8F5B63165369</x:v>
      </x:c>
      <x:c r="B1026" s="7" t="str">
        <x:v>official_mcdr_latest_inspected_mine_view</x:v>
      </x:c>
      <x:c r="C1026" s="7" t="str">
        <x:v>normalized_office_state_district_mine_name</x:v>
      </x:c>
      <x:c r="D1026" s="2" t="n">
        <x:v>1</x:v>
      </x:c>
      <x:c r="E1026" s="9" t="n">
        <x:v>45526</x:v>
      </x:c>
      <x:c r="F1026" s="9" t="n">
        <x:v>45526</x:v>
      </x:c>
      <x:c r="G1026" s="7" t="str">
        <x:v>["2024-25"]</x:v>
      </x:c>
      <x:c r="H1026" s="2" t="str">
        <x:v>Chennai</x:v>
      </x:c>
      <x:c r="I1026" s="2" t="str">
        <x:v>Tamil Nadu</x:v>
      </x:c>
      <x:c r="J1026" s="2" t="str">
        <x:v>Trichy</x:v>
      </x:c>
      <x:c r="K1026" s="2" t="str">
        <x:v>Maruvathur Mine</x:v>
      </x:c>
      <x:c r="L1026" s="2"/>
      <x:c r="M1026" s="2" t="str">
        <x:v>Limestone</x:v>
      </x:c>
      <x:c r="N1026" s="7" t="str">
        <x:v>["Calcium and limestone"]</x:v>
      </x:c>
      <x:c r="O1026" s="7" t="str">
        <x:v>["calcium","calcium carbonate"]</x:v>
      </x:c>
      <x:c r="P1026" s="7" t="str">
        <x:v>["Ca","CaCO3"]</x:v>
      </x:c>
      <x:c r="Q1026" s="2" t="str">
        <x:v>M/s Dandabani Cements, Owner S Saravanan</x:v>
      </x:c>
      <x:c r="R1026" s="2"/>
      <x:c r="S1026" s="2"/>
      <x:c r="T1026" s="12" t="b">
        <x:v>1</x:v>
      </x:c>
      <x:c r="U1026" s="7" t="str">
        <x:v>["https://ibm.gov.in/writereaddata/files/174306773867e51a5a07bf5Maruvathur_38TMN24010.pdf"]</x:v>
      </x:c>
      <x:c r="V1026" s="12" t="b">
        <x:v>0</x:v>
      </x:c>
      <x:c r="W1026" s="2" t="str">
        <x:v>inventory_only_not_used_as_spatial_evidence_without_exact_public_coordinates_or_polygon</x:v>
      </x:c>
      <x:c r="X1026" s="7" t="str">
        <x:v>https://ibm.gov.in/IBMPortal/pages/mcdr-reports-and-violation-letters--2024-25---chennai-region---page-2</x:v>
      </x:c>
    </x:row>
    <x:row r="1027" ht="26" customHeight="1">
      <x:c r="A1027" s="2" t="str">
        <x:v>IBM-MCDR-MINE-13A9DE512BAE4F68</x:v>
      </x:c>
      <x:c r="B1027" s="7" t="str">
        <x:v>official_mcdr_latest_inspected_mine_view</x:v>
      </x:c>
      <x:c r="C1027" s="7" t="str">
        <x:v>normalized_office_state_district_mine_name</x:v>
      </x:c>
      <x:c r="D1027" s="2" t="n">
        <x:v>1</x:v>
      </x:c>
      <x:c r="E1027" s="9" t="n">
        <x:v>45526</x:v>
      </x:c>
      <x:c r="F1027" s="9" t="n">
        <x:v>45526</x:v>
      </x:c>
      <x:c r="G1027" s="7" t="str">
        <x:v>["2024-25"]</x:v>
      </x:c>
      <x:c r="H1027" s="2" t="str">
        <x:v>Vijayawada</x:v>
      </x:c>
      <x:c r="I1027" s="2" t="str">
        <x:v>Andhra Pradesh</x:v>
      </x:c>
      <x:c r="J1027" s="2" t="str">
        <x:v>Visakhapatnam</x:v>
      </x:c>
      <x:c r="K1027" s="2" t="str">
        <x:v>Chintapaka</x:v>
      </x:c>
      <x:c r="L1027" s="2"/>
      <x:c r="M1027" s="2" t="str">
        <x:v>Semi-Precious stone</x:v>
      </x:c>
      <x:c r="N1027" s="7" t="str">
        <x:v>[]</x:v>
      </x:c>
      <x:c r="O1027" s="7" t="str">
        <x:v>[]</x:v>
      </x:c>
      <x:c r="P1027" s="7" t="str">
        <x:v>[]</x:v>
      </x:c>
      <x:c r="Q1027" s="2" t="str">
        <x:v>Shri DVS Gopal Rao</x:v>
      </x:c>
      <x:c r="R1027" s="2"/>
      <x:c r="S1027" s="2"/>
      <x:c r="T1027" s="12" t="b">
        <x:v>1</x:v>
      </x:c>
      <x:c r="U1027" s="7" t="str">
        <x:v>["https://ibm.gov.in/writereaddata/files/1748949786683edb1a9a041CHINTAPAKA_MCDR.PDF"]</x:v>
      </x:c>
      <x:c r="V1027" s="12" t="b">
        <x:v>0</x:v>
      </x:c>
      <x:c r="W1027" s="2" t="str">
        <x:v>inventory_only_not_used_as_spatial_evidence_without_exact_public_coordinates_or_polygon</x:v>
      </x:c>
      <x:c r="X1027" s="7" t="str">
        <x:v>https://ibm.gov.in/IBMPortal/pages/mcdr-inspection-reports--amp--violation-letters-for-the-year-2024-25-vijayawada-regional-office--page-1-</x:v>
      </x:c>
    </x:row>
    <x:row r="1028" ht="26" customHeight="1">
      <x:c r="A1028" s="2" t="str">
        <x:v>IBM-MCDR-MINE-24CAE2E14E63AA2B</x:v>
      </x:c>
      <x:c r="B1028" s="7" t="str">
        <x:v>official_mcdr_latest_inspected_mine_view</x:v>
      </x:c>
      <x:c r="C1028" s="7" t="str">
        <x:v>normalized_office_state_district_mine_name</x:v>
      </x:c>
      <x:c r="D1028" s="2" t="n">
        <x:v>1</x:v>
      </x:c>
      <x:c r="E1028" s="9" t="n">
        <x:v>45525</x:v>
      </x:c>
      <x:c r="F1028" s="9" t="n">
        <x:v>45525</x:v>
      </x:c>
      <x:c r="G1028" s="7" t="str">
        <x:v>["2024-25"]</x:v>
      </x:c>
      <x:c r="H1028" s="2" t="str">
        <x:v>Ajmer</x:v>
      </x:c>
      <x:c r="I1028" s="2" t="str">
        <x:v>Rajasthan</x:v>
      </x:c>
      <x:c r="J1028" s="2" t="str">
        <x:v>Chittorgarh</x:v>
      </x:c>
      <x:c r="K1028" s="2" t="str">
        <x:v>Bhatkotri(22/07)</x:v>
      </x:c>
      <x:c r="L1028" s="2"/>
      <x:c r="M1028" s="2" t="str">
        <x:v>Limestone</x:v>
      </x:c>
      <x:c r="N1028" s="7" t="str">
        <x:v>["Calcium and limestone"]</x:v>
      </x:c>
      <x:c r="O1028" s="7" t="str">
        <x:v>["calcium","calcium carbonate"]</x:v>
      </x:c>
      <x:c r="P1028" s="7" t="str">
        <x:v>["Ca","CaCO3"]</x:v>
      </x:c>
      <x:c r="Q1028" s="2" t="str">
        <x:v>Wonder Cement Ltd.</x:v>
      </x:c>
      <x:c r="R1028" s="2"/>
      <x:c r="S1028" s="2"/>
      <x:c r="T1028" s="12" t="b">
        <x:v>1</x:v>
      </x:c>
      <x:c r="U1028" s="7" t="str">
        <x:v>["https://ibm.gov.in/writereaddata/files/173762551667920fac03f8fmcdr_202324_Bhatkotri_WCL_15OCT24.PDF","https://ibm.gov.in/writereaddata/files/1754894768689991b04e2c4Bhatkotri_DRG_23.09.25.pdf"]</x:v>
      </x:c>
      <x:c r="V1028" s="12" t="b">
        <x:v>0</x:v>
      </x:c>
      <x:c r="W1028" s="2" t="str">
        <x:v>inventory_only_not_used_as_spatial_evidence_without_exact_public_coordinates_or_polygon</x:v>
      </x:c>
      <x:c r="X1028" s="7" t="str">
        <x:v>https://ibm.gov.in/IBMPortal/pages/mcdr-reports--amp--violation-letters-for-the-year-2024-25--ajmer-region--page-1</x:v>
      </x:c>
    </x:row>
    <x:row r="1029" ht="26" customHeight="1">
      <x:c r="A1029" s="2" t="str">
        <x:v>IBM-MCDR-MINE-70E37BC36CC4DC05</x:v>
      </x:c>
      <x:c r="B1029" s="7" t="str">
        <x:v>official_mcdr_latest_inspected_mine_view</x:v>
      </x:c>
      <x:c r="C1029" s="7" t="str">
        <x:v>normalized_office_state_district_mine_name</x:v>
      </x:c>
      <x:c r="D1029" s="2" t="n">
        <x:v>1</x:v>
      </x:c>
      <x:c r="E1029" s="9" t="n">
        <x:v>45525</x:v>
      </x:c>
      <x:c r="F1029" s="9" t="n">
        <x:v>45525</x:v>
      </x:c>
      <x:c r="G1029" s="7" t="str">
        <x:v>["2024-25"]</x:v>
      </x:c>
      <x:c r="H1029" s="2" t="str">
        <x:v>Ajmer</x:v>
      </x:c>
      <x:c r="I1029" s="2" t="str">
        <x:v>Rajasthan</x:v>
      </x:c>
      <x:c r="J1029" s="2" t="str">
        <x:v>Chittorgarh</x:v>
      </x:c>
      <x:c r="K1029" s="2" t="str">
        <x:v>Mangrol Tilakhera Limestone</x:v>
      </x:c>
      <x:c r="L1029" s="2"/>
      <x:c r="M1029" s="2" t="str">
        <x:v>Limestone</x:v>
      </x:c>
      <x:c r="N1029" s="7" t="str">
        <x:v>["Calcium and limestone"]</x:v>
      </x:c>
      <x:c r="O1029" s="7" t="str">
        <x:v>["calcium","calcium carbonate"]</x:v>
      </x:c>
      <x:c r="P1029" s="7" t="str">
        <x:v>["Ca","CaCO3"]</x:v>
      </x:c>
      <x:c r="Q1029" s="2" t="str">
        <x:v>J K Cement Ltd</x:v>
      </x:c>
      <x:c r="R1029" s="2"/>
      <x:c r="S1029" s="2"/>
      <x:c r="T1029" s="12" t="b">
        <x:v>1</x:v>
      </x:c>
      <x:c r="U1029" s="7" t="str">
        <x:v>["https://ibm.gov.in/writereaddata/files/1745777157680e72051a330mcdr_MangrolTilaKhera_21082024.PDF"]</x:v>
      </x:c>
      <x:c r="V1029" s="12" t="b">
        <x:v>0</x:v>
      </x:c>
      <x:c r="W1029" s="2" t="str">
        <x:v>inventory_only_not_used_as_spatial_evidence_without_exact_public_coordinates_or_polygon</x:v>
      </x:c>
      <x:c r="X1029" s="7" t="str">
        <x:v>https://ibm.gov.in/IBMPortal/pages/mcdr-reports--amp--violation-letters-for-the-year-2024-25--ajmer-region--page-1</x:v>
      </x:c>
    </x:row>
    <x:row r="1030" ht="26" customHeight="1">
      <x:c r="A1030" s="2" t="str">
        <x:v>IBM-MCDR-MINE-D9E2F9E5C83A80F8</x:v>
      </x:c>
      <x:c r="B1030" s="7" t="str">
        <x:v>official_mcdr_latest_inspected_mine_view</x:v>
      </x:c>
      <x:c r="C1030" s="7" t="str">
        <x:v>normalized_office_state_district_mine_name</x:v>
      </x:c>
      <x:c r="D1030" s="2" t="n">
        <x:v>1</x:v>
      </x:c>
      <x:c r="E1030" s="9" t="n">
        <x:v>45525</x:v>
      </x:c>
      <x:c r="F1030" s="9" t="n">
        <x:v>45525</x:v>
      </x:c>
      <x:c r="G1030" s="7" t="str">
        <x:v>["2024-25"]</x:v>
      </x:c>
      <x:c r="H1030" s="2" t="str">
        <x:v>Bangalore</x:v>
      </x:c>
      <x:c r="I1030" s="2" t="str">
        <x:v>Karnataka</x:v>
      </x:c>
      <x:c r="J1030" s="2" t="str">
        <x:v>Bellari</x:v>
      </x:c>
      <x:c r="K1030" s="2" t="str">
        <x:v>Devadari Iron ore Mine ML 006</x:v>
      </x:c>
      <x:c r="L1030" s="2"/>
      <x:c r="M1030" s="2" t="str">
        <x:v>IRON ORE</x:v>
      </x:c>
      <x:c r="N1030" s="7" t="str">
        <x:v>["Iron"]</x:v>
      </x:c>
      <x:c r="O1030" s="7" t="str">
        <x:v>["iron"]</x:v>
      </x:c>
      <x:c r="P1030" s="7" t="str">
        <x:v>["Fe"]</x:v>
      </x:c>
      <x:c r="Q1030" s="2" t="str">
        <x:v>JSW STEEL Limited</x:v>
      </x:c>
      <x:c r="R1030" s="2"/>
      <x:c r="S1030" s="2" t="str">
        <x:v>MCDR</x:v>
      </x:c>
      <x:c r="T1030" s="12" t="b">
        <x:v>1</x:v>
      </x:c>
      <x:c r="U1030" s="7" t="str">
        <x:v>["https://ibm.gov.in/writereaddata/files/172585762466de7f58e21d8schowcause_mcdr_Devadari.pdf","https://ibm.gov.in/writereaddata/files/172585765166de7f7324065vl_mcdr_Devadari_JSW.pdf","https://ibm.gov.in/writereaddata/files/174106612767c68f8f4cb59mcdr_Devadari_JSW.pdf"]</x:v>
      </x:c>
      <x:c r="V1030" s="12" t="b">
        <x:v>0</x:v>
      </x:c>
      <x:c r="W1030" s="2" t="str">
        <x:v>inventory_only_not_used_as_spatial_evidence_without_exact_public_coordinates_or_polygon</x:v>
      </x:c>
      <x:c r="X1030" s="7" t="str">
        <x:v>https://ibm.gov.in/IBMPortal/pages/mcdr-inspection-reports--amp--violation-letters---2024-25----bengalore-region----page--1</x:v>
      </x:c>
    </x:row>
    <x:row r="1031" ht="26" customHeight="1">
      <x:c r="A1031" s="2" t="str">
        <x:v>IBM-MCDR-MINE-36FD3B79D8C96B23</x:v>
      </x:c>
      <x:c r="B1031" s="7" t="str">
        <x:v>official_mcdr_latest_inspected_mine_view</x:v>
      </x:c>
      <x:c r="C1031" s="7" t="str">
        <x:v>normalized_office_state_district_mine_name</x:v>
      </x:c>
      <x:c r="D1031" s="2" t="n">
        <x:v>1</x:v>
      </x:c>
      <x:c r="E1031" s="9" t="n">
        <x:v>45525</x:v>
      </x:c>
      <x:c r="F1031" s="9" t="n">
        <x:v>45525</x:v>
      </x:c>
      <x:c r="G1031" s="7" t="str">
        <x:v>["2024-25"]</x:v>
      </x:c>
      <x:c r="H1031" s="2" t="str">
        <x:v>Hyderabad</x:v>
      </x:c>
      <x:c r="I1031" s="2" t="str">
        <x:v>Telangana</x:v>
      </x:c>
      <x:c r="J1031" s="2" t="str">
        <x:v>Suryapet</x:v>
      </x:c>
      <x:c r="K1031" s="2" t="str">
        <x:v>Gudimalkapur</x:v>
      </x:c>
      <x:c r="L1031" s="2"/>
      <x:c r="M1031" s="2" t="str">
        <x:v>Limestone</x:v>
      </x:c>
      <x:c r="N1031" s="7" t="str">
        <x:v>["Calcium and limestone"]</x:v>
      </x:c>
      <x:c r="O1031" s="7" t="str">
        <x:v>["calcium","calcium carbonate"]</x:v>
      </x:c>
      <x:c r="P1031" s="7" t="str">
        <x:v>["Ca","CaCO3"]</x:v>
      </x:c>
      <x:c r="Q1031" s="2" t="str">
        <x:v>M/s Anjani Portland cements</x:v>
      </x:c>
      <x:c r="R1031" s="2"/>
      <x:c r="S1031" s="2"/>
      <x:c r="T1031" s="12" t="b">
        <x:v>1</x:v>
      </x:c>
      <x:c r="U1031" s="7" t="str">
        <x:v>[]</x:v>
      </x:c>
      <x:c r="V1031" s="12" t="b">
        <x:v>0</x:v>
      </x:c>
      <x:c r="W1031" s="2" t="str">
        <x:v>inventory_only_not_used_as_spatial_evidence_without_exact_public_coordinates_or_polygon</x:v>
      </x:c>
      <x:c r="X1031" s="7" t="str">
        <x:v>https://ibm.gov.in/IBMPortal/pages/mcdr-inspection-reports-and-violation-letters---2024-25---hyderabad-region---page-1</x:v>
      </x:c>
    </x:row>
    <x:row r="1032" ht="26" customHeight="1">
      <x:c r="A1032" s="2" t="str">
        <x:v>IBM-MCDR-MINE-481E26F76F3B6370</x:v>
      </x:c>
      <x:c r="B1032" s="7" t="str">
        <x:v>official_mcdr_latest_inspected_mine_view</x:v>
      </x:c>
      <x:c r="C1032" s="7" t="str">
        <x:v>normalized_office_state_district_mine_name</x:v>
      </x:c>
      <x:c r="D1032" s="2" t="n">
        <x:v>1</x:v>
      </x:c>
      <x:c r="E1032" s="9" t="n">
        <x:v>45524</x:v>
      </x:c>
      <x:c r="F1032" s="9" t="n">
        <x:v>45524</x:v>
      </x:c>
      <x:c r="G1032" s="7" t="str">
        <x:v>["2024-25"]</x:v>
      </x:c>
      <x:c r="H1032" s="2" t="str">
        <x:v>Bangalore</x:v>
      </x:c>
      <x:c r="I1032" s="2" t="str">
        <x:v>Karnataka</x:v>
      </x:c>
      <x:c r="J1032" s="2" t="str">
        <x:v>Bellari</x:v>
      </x:c>
      <x:c r="K1032" s="2" t="str">
        <x:v>Nandi iron ore Mine ML 005</x:v>
      </x:c>
      <x:c r="L1032" s="2"/>
      <x:c r="M1032" s="2" t="str">
        <x:v>IRON ORE</x:v>
      </x:c>
      <x:c r="N1032" s="7" t="str">
        <x:v>["Iron"]</x:v>
      </x:c>
      <x:c r="O1032" s="7" t="str">
        <x:v>["iron"]</x:v>
      </x:c>
      <x:c r="P1032" s="7" t="str">
        <x:v>["Fe"]</x:v>
      </x:c>
      <x:c r="Q1032" s="2" t="str">
        <x:v>JSW STEEL Limited</x:v>
      </x:c>
      <x:c r="R1032" s="2"/>
      <x:c r="S1032" s="2" t="str">
        <x:v>MCDR</x:v>
      </x:c>
      <x:c r="T1032" s="12" t="b">
        <x:v>1</x:v>
      </x:c>
      <x:c r="U1032" s="7" t="str">
        <x:v>["https://ibm.gov.in/writereaddata/files/172585766266de7f7e97b3evl_mcdr_Nandi.pdf","https://ibm.gov.in/writereaddata/files/174106619767c68fd595343mcdr_Nandi_JSW.pdf"]</x:v>
      </x:c>
      <x:c r="V1032" s="12" t="b">
        <x:v>0</x:v>
      </x:c>
      <x:c r="W1032" s="2" t="str">
        <x:v>inventory_only_not_used_as_spatial_evidence_without_exact_public_coordinates_or_polygon</x:v>
      </x:c>
      <x:c r="X1032" s="7" t="str">
        <x:v>https://ibm.gov.in/IBMPortal/pages/mcdr-inspection-reports--amp--violation-letters---2024-25----bengalore-region----page--1</x:v>
      </x:c>
    </x:row>
    <x:row r="1033" ht="26" customHeight="1">
      <x:c r="A1033" s="2" t="str">
        <x:v>IBM-MCDR-MINE-39200811B087D3D7</x:v>
      </x:c>
      <x:c r="B1033" s="7" t="str">
        <x:v>official_mcdr_latest_inspected_mine_view</x:v>
      </x:c>
      <x:c r="C1033" s="7" t="str">
        <x:v>normalized_office_state_district_mine_name</x:v>
      </x:c>
      <x:c r="D1033" s="2" t="n">
        <x:v>1</x:v>
      </x:c>
      <x:c r="E1033" s="9" t="n">
        <x:v>45523</x:v>
      </x:c>
      <x:c r="F1033" s="9" t="n">
        <x:v>45523</x:v>
      </x:c>
      <x:c r="G1033" s="7" t="str">
        <x:v>["2024-25"]</x:v>
      </x:c>
      <x:c r="H1033" s="2" t="str">
        <x:v>Bangalore</x:v>
      </x:c>
      <x:c r="I1033" s="2" t="str">
        <x:v>Karnataka</x:v>
      </x:c>
      <x:c r="J1033" s="2" t="str">
        <x:v>Bellari</x:v>
      </x:c>
      <x:c r="K1033" s="2" t="str">
        <x:v>SANKALAPURAM IRON ORE MINE ML 2682</x:v>
      </x:c>
      <x:c r="L1033" s="2"/>
      <x:c r="M1033" s="2" t="str">
        <x:v>IRON ORE</x:v>
      </x:c>
      <x:c r="N1033" s="7" t="str">
        <x:v>["Iron"]</x:v>
      </x:c>
      <x:c r="O1033" s="7" t="str">
        <x:v>["iron"]</x:v>
      </x:c>
      <x:c r="P1033" s="7" t="str">
        <x:v>["Fe"]</x:v>
      </x:c>
      <x:c r="Q1033" s="2" t="str">
        <x:v>M/S RBSSN</x:v>
      </x:c>
      <x:c r="R1033" s="2"/>
      <x:c r="S1033" s="2" t="str">
        <x:v>RMP</x:v>
      </x:c>
      <x:c r="T1033" s="12" t="b">
        <x:v>1</x:v>
      </x:c>
      <x:c r="U1033" s="7" t="str">
        <x:v>["https://ibm.gov.in/writereaddata/files/172465775166cc3057d20c0schowcause_rmp_Sankalapuram.pdf","https://ibm.gov.in/writereaddata/files/172465776666cc30660a895vl_rmp_Sankalapuram.pdf","https://ibm.gov.in/writereaddata/files/17484299436836ec774758dmcdr_Sankalapuram_RBSSN.pdf"]</x:v>
      </x:c>
      <x:c r="V1033" s="12" t="b">
        <x:v>0</x:v>
      </x:c>
      <x:c r="W1033" s="2" t="str">
        <x:v>inventory_only_not_used_as_spatial_evidence_without_exact_public_coordinates_or_polygon</x:v>
      </x:c>
      <x:c r="X1033" s="7" t="str">
        <x:v>https://ibm.gov.in/IBMPortal/pages/mcdr-inspection-reports--amp--violation-letters---2024-25----bengalore-region----page--1</x:v>
      </x:c>
    </x:row>
    <x:row r="1034" ht="26" customHeight="1">
      <x:c r="A1034" s="2" t="str">
        <x:v>IBM-MCDR-MINE-2B5BDFDD1EB58414</x:v>
      </x:c>
      <x:c r="B1034" s="7" t="str">
        <x:v>official_mcdr_latest_inspected_mine_view</x:v>
      </x:c>
      <x:c r="C1034" s="7" t="str">
        <x:v>normalized_office_state_district_mine_name</x:v>
      </x:c>
      <x:c r="D1034" s="2" t="n">
        <x:v>1</x:v>
      </x:c>
      <x:c r="E1034" s="9" t="n">
        <x:v>45518</x:v>
      </x:c>
      <x:c r="F1034" s="9" t="n">
        <x:v>45518</x:v>
      </x:c>
      <x:c r="G1034" s="7" t="str">
        <x:v>["2024-25"]</x:v>
      </x:c>
      <x:c r="H1034" s="2" t="str">
        <x:v>Ranchi</x:v>
      </x:c>
      <x:c r="I1034" s="2" t="str">
        <x:v>Jharkhand</x:v>
      </x:c>
      <x:c r="J1034" s="2" t="str">
        <x:v>Saraikela Kharsawan</x:v>
      </x:c>
      <x:c r="K1034" s="2" t="str">
        <x:v>Lawa Gold Mine (54.55 Ha)</x:v>
      </x:c>
      <x:c r="L1034" s="2"/>
      <x:c r="M1034" s="2" t="str">
        <x:v>Gold</x:v>
      </x:c>
      <x:c r="N1034" s="7" t="str">
        <x:v>["Gold"]</x:v>
      </x:c>
      <x:c r="O1034" s="7" t="str">
        <x:v>["gold"]</x:v>
      </x:c>
      <x:c r="P1034" s="7" t="str">
        <x:v>["Au"]</x:v>
      </x:c>
      <x:c r="Q1034" s="2" t="str">
        <x:v>M/s Manmohan Mineral Industries Pvt. Ltd.</x:v>
      </x:c>
      <x:c r="R1034" s="2" t="n">
        <x:v>54.55</x:v>
      </x:c>
      <x:c r="S1034" s="2"/>
      <x:c r="T1034" s="12" t="b">
        <x:v>1</x:v>
      </x:c>
      <x:c r="U1034" s="7" t="str">
        <x:v>["https://ibm.gov.in/writereaddata/files/1733375840675137606f866mcdr_lawa_gold_mine_09092024.pdf"]</x:v>
      </x:c>
      <x:c r="V1034" s="12" t="b">
        <x:v>0</x:v>
      </x:c>
      <x:c r="W1034" s="2" t="str">
        <x:v>inventory_only_not_used_as_spatial_evidence_without_exact_public_coordinates_or_polygon</x:v>
      </x:c>
      <x:c r="X1034" s="7" t="str">
        <x:v>https://ibm.gov.in/IBMPortal/pages/mcdr-inspection-reports--amp--violation-letters---2024-25---ranchi-region-page-1</x:v>
      </x:c>
    </x:row>
    <x:row r="1035" ht="26" customHeight="1">
      <x:c r="A1035" s="2" t="str">
        <x:v>IBM-MCDR-MINE-8E9628664A6E7099</x:v>
      </x:c>
      <x:c r="B1035" s="7" t="str">
        <x:v>official_mcdr_latest_inspected_mine_view</x:v>
      </x:c>
      <x:c r="C1035" s="7" t="str">
        <x:v>mine_code</x:v>
      </x:c>
      <x:c r="D1035" s="2" t="n">
        <x:v>1</x:v>
      </x:c>
      <x:c r="E1035" s="9" t="n">
        <x:v>45517</x:v>
      </x:c>
      <x:c r="F1035" s="9" t="n">
        <x:v>45517</x:v>
      </x:c>
      <x:c r="G1035" s="7" t="str">
        <x:v>["2024-25"]</x:v>
      </x:c>
      <x:c r="H1035" s="2" t="str">
        <x:v>Gandhinagar</x:v>
      </x:c>
      <x:c r="I1035" s="2"/>
      <x:c r="J1035" s="2"/>
      <x:c r="K1035" s="2" t="str">
        <x:v>Naredi I [313/p,188] [ML- 161] Bauxite Mine</x:v>
      </x:c>
      <x:c r="L1035" s="2" t="str">
        <x:v>07GUJ10015</x:v>
      </x:c>
      <x:c r="M1035" s="2"/>
      <x:c r="N1035" s="7" t="str">
        <x:v>["Aluminium"]</x:v>
      </x:c>
      <x:c r="O1035" s="7" t="str">
        <x:v>["aluminium"]</x:v>
      </x:c>
      <x:c r="P1035" s="7" t="str">
        <x:v>["Al"]</x:v>
      </x:c>
      <x:c r="Q1035" s="2" t="str">
        <x:v>M/s Gujarat Mineral Development Corporation Ltd.</x:v>
      </x:c>
      <x:c r="R1035" s="2"/>
      <x:c r="S1035" s="2" t="str">
        <x:v>SR</x:v>
      </x:c>
      <x:c r="T1035" s="12" t="b">
        <x:v>1</x:v>
      </x:c>
      <x:c r="U1035" s="7" t="str">
        <x:v>["https://ibm.gov.in/writereaddata/files/172795422466fe7d30db4ac07GUJ10015.pdf"]</x:v>
      </x:c>
      <x:c r="V1035" s="12" t="b">
        <x:v>0</x:v>
      </x:c>
      <x:c r="W1035" s="2" t="str">
        <x:v>inventory_only_not_used_as_spatial_evidence_without_exact_public_coordinates_or_polygon</x:v>
      </x:c>
      <x:c r="X1035" s="7" t="str">
        <x:v>https://ibm.gov.in/IBMPortal/pages/mcdr-inspection-reports-and-violation-letters--2024-25--gandhinagar-region----page-1</x:v>
      </x:c>
    </x:row>
    <x:row r="1036" ht="26" customHeight="1">
      <x:c r="A1036" s="2" t="str">
        <x:v>IBM-MCDR-MINE-B3554AE699B36557</x:v>
      </x:c>
      <x:c r="B1036" s="7" t="str">
        <x:v>official_mcdr_latest_inspected_mine_view</x:v>
      </x:c>
      <x:c r="C1036" s="7" t="str">
        <x:v>mine_code</x:v>
      </x:c>
      <x:c r="D1036" s="2" t="n">
        <x:v>1</x:v>
      </x:c>
      <x:c r="E1036" s="9" t="n">
        <x:v>45517</x:v>
      </x:c>
      <x:c r="F1036" s="9" t="n">
        <x:v>45517</x:v>
      </x:c>
      <x:c r="G1036" s="7" t="str">
        <x:v>["2024-25"]</x:v>
      </x:c>
      <x:c r="H1036" s="2" t="str">
        <x:v>Gandhinagar</x:v>
      </x:c>
      <x:c r="I1036" s="2"/>
      <x:c r="J1036" s="2"/>
      <x:c r="K1036" s="2" t="str">
        <x:v>Naredi II Bauxite Mine</x:v>
      </x:c>
      <x:c r="L1036" s="2" t="str">
        <x:v>07GUJ10002</x:v>
      </x:c>
      <x:c r="M1036" s="2"/>
      <x:c r="N1036" s="7" t="str">
        <x:v>["Aluminium"]</x:v>
      </x:c>
      <x:c r="O1036" s="7" t="str">
        <x:v>["aluminium"]</x:v>
      </x:c>
      <x:c r="P1036" s="7" t="str">
        <x:v>["Al"]</x:v>
      </x:c>
      <x:c r="Q1036" s="2" t="str">
        <x:v>M/s Gujarat Mineral Development Corporation Ltd.</x:v>
      </x:c>
      <x:c r="R1036" s="2"/>
      <x:c r="S1036" s="2" t="str">
        <x:v>SR</x:v>
      </x:c>
      <x:c r="T1036" s="12" t="b">
        <x:v>1</x:v>
      </x:c>
      <x:c r="U1036" s="7" t="str">
        <x:v>["https://ibm.gov.in/writereaddata/files/17313260676731f073a3a2707GUJ10002_MCDR_Report.pdf","https://ibm.gov.in/writereaddata/files/17537864416888a849c69ab07GUJ10002_SCN.pdf"]</x:v>
      </x:c>
      <x:c r="V1036" s="12" t="b">
        <x:v>0</x:v>
      </x:c>
      <x:c r="W1036" s="2" t="str">
        <x:v>inventory_only_not_used_as_spatial_evidence_without_exact_public_coordinates_or_polygon</x:v>
      </x:c>
      <x:c r="X1036" s="7" t="str">
        <x:v>https://ibm.gov.in/IBMPortal/pages/mcdr-inspection-reports-and-violation-letters--2024-25--gandhinagar-region----page-1</x:v>
      </x:c>
    </x:row>
    <x:row r="1037" ht="26" customHeight="1">
      <x:c r="A1037" s="2" t="str">
        <x:v>IBM-MCDR-MINE-4E3ECF6D8D3C81E1</x:v>
      </x:c>
      <x:c r="B1037" s="7" t="str">
        <x:v>official_mcdr_latest_inspected_mine_view</x:v>
      </x:c>
      <x:c r="C1037" s="7" t="str">
        <x:v>mine_code</x:v>
      </x:c>
      <x:c r="D1037" s="2" t="n">
        <x:v>1</x:v>
      </x:c>
      <x:c r="E1037" s="9" t="n">
        <x:v>45516</x:v>
      </x:c>
      <x:c r="F1037" s="9" t="n">
        <x:v>45516</x:v>
      </x:c>
      <x:c r="G1037" s="7" t="str">
        <x:v>["2024-25"]</x:v>
      </x:c>
      <x:c r="H1037" s="2" t="str">
        <x:v>Gandhinagar</x:v>
      </x:c>
      <x:c r="I1037" s="2"/>
      <x:c r="J1037" s="2"/>
      <x:c r="K1037" s="2" t="str">
        <x:v>Jadua Limestone Mine</x:v>
      </x:c>
      <x:c r="L1037" s="2" t="str">
        <x:v>38GUJ10005</x:v>
      </x:c>
      <x:c r="M1037" s="2"/>
      <x:c r="N1037" s="7" t="str">
        <x:v>["Calcium and limestone"]</x:v>
      </x:c>
      <x:c r="O1037" s="7" t="str">
        <x:v>["calcium","calcium carbonate"]</x:v>
      </x:c>
      <x:c r="P1037" s="7" t="str">
        <x:v>["Ca","CaCO3"]</x:v>
      </x:c>
      <x:c r="Q1037" s="2" t="str">
        <x:v>M/S Sanghi Industries Limited</x:v>
      </x:c>
      <x:c r="R1037" s="2"/>
      <x:c r="S1037" s="2" t="str">
        <x:v>Modiffication of MP</x:v>
      </x:c>
      <x:c r="T1037" s="12" t="b">
        <x:v>1</x:v>
      </x:c>
      <x:c r="U1037" s="7" t="str">
        <x:v>["https://ibm.gov.in/writereaddata/files/17313259556731f00310f4b38GUJ10005_MCDR_Report.pdf","https://ibm.gov.in/writereaddata/files/17537862786888a7a6eec7c38GUJ10005_VL.pdf","https://ibm.gov.in/writereaddata/files/17537862956888a7b7c709638GUJ10005_SCN.pdf"]</x:v>
      </x:c>
      <x:c r="V1037" s="12" t="b">
        <x:v>0</x:v>
      </x:c>
      <x:c r="W1037" s="2" t="str">
        <x:v>inventory_only_not_used_as_spatial_evidence_without_exact_public_coordinates_or_polygon</x:v>
      </x:c>
      <x:c r="X1037" s="7" t="str">
        <x:v>https://ibm.gov.in/IBMPortal/pages/mcdr-inspection-reports-and-violation-letters--2024-25--gandhinagar-region----page-1</x:v>
      </x:c>
    </x:row>
    <x:row r="1038" ht="26" customHeight="1">
      <x:c r="A1038" s="2" t="str">
        <x:v>IBM-MCDR-MINE-1A5D8A2B2ED118C8</x:v>
      </x:c>
      <x:c r="B1038" s="7" t="str">
        <x:v>official_mcdr_latest_inspected_mine_view</x:v>
      </x:c>
      <x:c r="C1038" s="7" t="str">
        <x:v>normalized_office_state_district_mine_name</x:v>
      </x:c>
      <x:c r="D1038" s="2" t="n">
        <x:v>1</x:v>
      </x:c>
      <x:c r="E1038" s="9" t="n">
        <x:v>45516</x:v>
      </x:c>
      <x:c r="F1038" s="9" t="n">
        <x:v>45516</x:v>
      </x:c>
      <x:c r="G1038" s="7" t="str">
        <x:v>["2024-25"]</x:v>
      </x:c>
      <x:c r="H1038" s="2" t="str">
        <x:v>Jabalpur</x:v>
      </x:c>
      <x:c r="I1038" s="2" t="str">
        <x:v>Madhya Pradesh</x:v>
      </x:c>
      <x:c r="J1038" s="2" t="str">
        <x:v>Jabalpur</x:v>
      </x:c>
      <x:c r="K1038" s="2" t="str">
        <x:v>ROSARA (5.22 HECT.)</x:v>
      </x:c>
      <x:c r="L1038" s="2"/>
      <x:c r="M1038" s="2" t="str">
        <x:v>BAUXITE</x:v>
      </x:c>
      <x:c r="N1038" s="7" t="str">
        <x:v>["Aluminium"]</x:v>
      </x:c>
      <x:c r="O1038" s="7" t="str">
        <x:v>["aluminium"]</x:v>
      </x:c>
      <x:c r="P1038" s="7" t="str">
        <x:v>["Al"]</x:v>
      </x:c>
      <x:c r="Q1038" s="2" t="str">
        <x:v>SHRI ANAND KHANIJ UDYOG</x:v>
      </x:c>
      <x:c r="R1038" s="2" t="n">
        <x:v>5.22</x:v>
      </x:c>
      <x:c r="S1038" s="2"/>
      <x:c r="T1038" s="12" t="b">
        <x:v>1</x:v>
      </x:c>
      <x:c r="U1038" s="7" t="str">
        <x:v>["https://ibm.gov.in/writereaddata/files/174332506767e9078b49221mcdr_Rosara_5.22_Hect..pdf","https://ibm.gov.in/writereaddata/files/174332515867e907e661f84violation_Rosara_5.22_Hect..pdf"]</x:v>
      </x:c>
      <x:c r="V1038" s="12" t="b">
        <x:v>0</x:v>
      </x:c>
      <x:c r="W1038" s="2" t="str">
        <x:v>inventory_only_not_used_as_spatial_evidence_without_exact_public_coordinates_or_polygon</x:v>
      </x:c>
      <x:c r="X1038" s="7" t="str">
        <x:v>https://ibm.gov.in/IBMPortal/pages/mcdr-reports-and-violation-letters---2024-25--jabalpur-region---page-02</x:v>
      </x:c>
    </x:row>
    <x:row r="1039" ht="26" customHeight="1">
      <x:c r="A1039" s="2" t="str">
        <x:v>IBM-MCDR-MINE-F1FAB073D6843F35</x:v>
      </x:c>
      <x:c r="B1039" s="7" t="str">
        <x:v>official_mcdr_latest_inspected_mine_view</x:v>
      </x:c>
      <x:c r="C1039" s="7" t="str">
        <x:v>normalized_office_state_district_mine_name</x:v>
      </x:c>
      <x:c r="D1039" s="2" t="n">
        <x:v>1</x:v>
      </x:c>
      <x:c r="E1039" s="9" t="n">
        <x:v>45514</x:v>
      </x:c>
      <x:c r="F1039" s="9" t="n">
        <x:v>45514</x:v>
      </x:c>
      <x:c r="G1039" s="7" t="str">
        <x:v>["2024-25"]</x:v>
      </x:c>
      <x:c r="H1039" s="2" t="str">
        <x:v>Chennai</x:v>
      </x:c>
      <x:c r="I1039" s="2" t="str">
        <x:v>Tamil Nadu</x:v>
      </x:c>
      <x:c r="J1039" s="2" t="str">
        <x:v>Ariyalur</x:v>
      </x:c>
      <x:c r="K1039" s="2" t="str">
        <x:v>Arungal</x:v>
      </x:c>
      <x:c r="L1039" s="2"/>
      <x:c r="M1039" s="2" t="str">
        <x:v>Limestone</x:v>
      </x:c>
      <x:c r="N1039" s="7" t="str">
        <x:v>["Calcium and limestone"]</x:v>
      </x:c>
      <x:c r="O1039" s="7" t="str">
        <x:v>["calcium","calcium carbonate"]</x:v>
      </x:c>
      <x:c r="P1039" s="7" t="str">
        <x:v>["Ca","CaCO3"]</x:v>
      </x:c>
      <x:c r="Q1039" s="2" t="str">
        <x:v>Chettinad Cement Corp Pvt Ltd</x:v>
      </x:c>
      <x:c r="R1039" s="2"/>
      <x:c r="S1039" s="2"/>
      <x:c r="T1039" s="12" t="b">
        <x:v>1</x:v>
      </x:c>
      <x:c r="U1039" s="7" t="str">
        <x:v>["https://ibm.gov.in/writereaddata/files/17364996716780e1d77ad638.MCDR_Inspection10.08.2024_Arungal.pdf"]</x:v>
      </x:c>
      <x:c r="V1039" s="12" t="b">
        <x:v>0</x:v>
      </x:c>
      <x:c r="W1039" s="2" t="str">
        <x:v>inventory_only_not_used_as_spatial_evidence_without_exact_public_coordinates_or_polygon</x:v>
      </x:c>
      <x:c r="X1039" s="7" t="str">
        <x:v>https://ibm.gov.in/IBMPortal/pages/mcdr-reports-and-violation-letters--2024-25---chennai-region---page-1</x:v>
      </x:c>
    </x:row>
    <x:row r="1040" ht="26" customHeight="1">
      <x:c r="A1040" s="2" t="str">
        <x:v>IBM-MCDR-MINE-0E1AB5A0144FE171</x:v>
      </x:c>
      <x:c r="B1040" s="7" t="str">
        <x:v>official_mcdr_latest_inspected_mine_view</x:v>
      </x:c>
      <x:c r="C1040" s="7" t="str">
        <x:v>mine_code</x:v>
      </x:c>
      <x:c r="D1040" s="2" t="n">
        <x:v>1</x:v>
      </x:c>
      <x:c r="E1040" s="9" t="n">
        <x:v>45513</x:v>
      </x:c>
      <x:c r="F1040" s="9" t="n">
        <x:v>45513</x:v>
      </x:c>
      <x:c r="G1040" s="7" t="str">
        <x:v>["2024-25"]</x:v>
      </x:c>
      <x:c r="H1040" s="2" t="str">
        <x:v>Gandhinagar</x:v>
      </x:c>
      <x:c r="I1040" s="2"/>
      <x:c r="J1040" s="2"/>
      <x:c r="K1040" s="2" t="str">
        <x:v>Bhod [358/3] Limestone Mine</x:v>
      </x:c>
      <x:c r="L1040" s="2" t="str">
        <x:v>38GUJ08026</x:v>
      </x:c>
      <x:c r="M1040" s="2"/>
      <x:c r="N1040" s="7" t="str">
        <x:v>["Calcium and limestone"]</x:v>
      </x:c>
      <x:c r="O1040" s="7" t="str">
        <x:v>["calcium","calcium carbonate"]</x:v>
      </x:c>
      <x:c r="P1040" s="7" t="str">
        <x:v>["Ca","CaCO3"]</x:v>
      </x:c>
      <x:c r="Q1040" s="2" t="str">
        <x:v>M/s Nirma Ltd. Division of Saurashtra Chemicals</x:v>
      </x:c>
      <x:c r="R1040" s="2"/>
      <x:c r="S1040" s="2" t="str">
        <x:v>SR</x:v>
      </x:c>
      <x:c r="T1040" s="12" t="b">
        <x:v>1</x:v>
      </x:c>
      <x:c r="U1040" s="7" t="str">
        <x:v>["https://ibm.gov.in/writereaddata/files/1734419879676125a7dfa4c38GUJ08026.pdf","https://ibm.gov.in/writereaddata/files/17537901066888b69aed16938GUJ08026_VL.pdf"]</x:v>
      </x:c>
      <x:c r="V1040" s="12" t="b">
        <x:v>0</x:v>
      </x:c>
      <x:c r="W1040" s="2" t="str">
        <x:v>inventory_only_not_used_as_spatial_evidence_without_exact_public_coordinates_or_polygon</x:v>
      </x:c>
      <x:c r="X1040" s="7" t="str">
        <x:v>https://ibm.gov.in/IBMPortal/pages/mcdr-inspection-reports-and-violation-letters--2024-25--gandhinagar-region----page-2</x:v>
      </x:c>
    </x:row>
    <x:row r="1041" ht="26" customHeight="1">
      <x:c r="A1041" s="2" t="str">
        <x:v>IBM-MCDR-MINE-6003E5980AB6C5C4</x:v>
      </x:c>
      <x:c r="B1041" s="7" t="str">
        <x:v>official_mcdr_latest_inspected_mine_view</x:v>
      </x:c>
      <x:c r="C1041" s="7" t="str">
        <x:v>mine_code</x:v>
      </x:c>
      <x:c r="D1041" s="2" t="n">
        <x:v>1</x:v>
      </x:c>
      <x:c r="E1041" s="9" t="n">
        <x:v>45513</x:v>
      </x:c>
      <x:c r="F1041" s="9" t="n">
        <x:v>45513</x:v>
      </x:c>
      <x:c r="G1041" s="7" t="str">
        <x:v>["2024-25"]</x:v>
      </x:c>
      <x:c r="H1041" s="2" t="str">
        <x:v>Gandhinagar</x:v>
      </x:c>
      <x:c r="I1041" s="2"/>
      <x:c r="J1041" s="2"/>
      <x:c r="K1041" s="2" t="str">
        <x:v>Zinjarka [22/2] Boricha Limestone Mine</x:v>
      </x:c>
      <x:c r="L1041" s="2" t="str">
        <x:v>38GUJ21051</x:v>
      </x:c>
      <x:c r="M1041" s="2"/>
      <x:c r="N1041" s="7" t="str">
        <x:v>["Calcium and limestone"]</x:v>
      </x:c>
      <x:c r="O1041" s="7" t="str">
        <x:v>["calcium","calcium carbonate"]</x:v>
      </x:c>
      <x:c r="P1041" s="7" t="str">
        <x:v>["Ca","CaCO3"]</x:v>
      </x:c>
      <x:c r="Q1041" s="2" t="str">
        <x:v>M/s Nirma Ltd. Division of Saurashtra Chemicals</x:v>
      </x:c>
      <x:c r="R1041" s="2"/>
      <x:c r="S1041" s="2" t="str">
        <x:v>SR</x:v>
      </x:c>
      <x:c r="T1041" s="12" t="b">
        <x:v>1</x:v>
      </x:c>
      <x:c r="U1041" s="7" t="str">
        <x:v>["https://ibm.gov.in/writereaddata/files/174401558467f390e08b52a38GUJ21051.pdf","https://ibm.gov.in/writereaddata/files/17538563696889b971e82eb38GUJ21051_SCN.pdf"]</x:v>
      </x:c>
      <x:c r="V1041" s="12" t="b">
        <x:v>0</x:v>
      </x:c>
      <x:c r="W1041" s="2" t="str">
        <x:v>inventory_only_not_used_as_spatial_evidence_without_exact_public_coordinates_or_polygon</x:v>
      </x:c>
      <x:c r="X1041" s="7" t="str">
        <x:v>https://ibm.gov.in/IBMPortal/pages/mcdr-inspection-reports-and-violation-letters--2024-25--gandhinagar-region----page-3</x:v>
      </x:c>
    </x:row>
    <x:row r="1042" ht="26" customHeight="1">
      <x:c r="A1042" s="2" t="str">
        <x:v>IBM-MCDR-MINE-08B0210A724ABCD7</x:v>
      </x:c>
      <x:c r="B1042" s="7" t="str">
        <x:v>official_mcdr_latest_inspected_mine_view</x:v>
      </x:c>
      <x:c r="C1042" s="7" t="str">
        <x:v>normalized_office_state_district_mine_name</x:v>
      </x:c>
      <x:c r="D1042" s="2" t="n">
        <x:v>1</x:v>
      </x:c>
      <x:c r="E1042" s="9" t="n">
        <x:v>45512</x:v>
      </x:c>
      <x:c r="F1042" s="9" t="n">
        <x:v>45512</x:v>
      </x:c>
      <x:c r="G1042" s="7" t="str">
        <x:v>["2024-25"]</x:v>
      </x:c>
      <x:c r="H1042" s="2" t="str">
        <x:v>Chennai</x:v>
      </x:c>
      <x:c r="I1042" s="2" t="str">
        <x:v>Tamil Nadu</x:v>
      </x:c>
      <x:c r="J1042" s="2" t="str">
        <x:v>Ariyalur</x:v>
      </x:c>
      <x:c r="K1042" s="2" t="str">
        <x:v>Adanakurichi &amp; Manakkudaiyan (Go.No.988)</x:v>
      </x:c>
      <x:c r="L1042" s="2"/>
      <x:c r="M1042" s="2" t="str">
        <x:v>Limestone</x:v>
      </x:c>
      <x:c r="N1042" s="7" t="str">
        <x:v>["Calcium and limestone"]</x:v>
      </x:c>
      <x:c r="O1042" s="7" t="str">
        <x:v>["calcium","calcium carbonate"]</x:v>
      </x:c>
      <x:c r="P1042" s="7" t="str">
        <x:v>["Ca","CaCO3"]</x:v>
      </x:c>
      <x:c r="Q1042" s="2" t="str">
        <x:v>The Ramco Cements Limited</x:v>
      </x:c>
      <x:c r="R1042" s="2"/>
      <x:c r="S1042" s="2"/>
      <x:c r="T1042" s="12" t="b">
        <x:v>1</x:v>
      </x:c>
      <x:c r="U1042" s="7" t="str">
        <x:v>["https://ibm.gov.in/writereaddata/files/17364996506780e1c2e6d9c6.MCDR_Report_38TMN24030__27.31.0_HA__202324.pdf","https://ibm.gov.in/writereaddata/files/17365037856780f1e9cb1ca26._VLMNKADKTRCL27_31HA.pdf"]</x:v>
      </x:c>
      <x:c r="V1042" s="12" t="b">
        <x:v>0</x:v>
      </x:c>
      <x:c r="W1042" s="2" t="str">
        <x:v>inventory_only_not_used_as_spatial_evidence_without_exact_public_coordinates_or_polygon</x:v>
      </x:c>
      <x:c r="X1042" s="7" t="str">
        <x:v>https://ibm.gov.in/IBMPortal/pages/mcdr-reports-and-violation-letters--2024-25---chennai-region---page-1</x:v>
      </x:c>
    </x:row>
    <x:row r="1043" ht="26" customHeight="1">
      <x:c r="A1043" s="2" t="str">
        <x:v>IBM-MCDR-MINE-2D25E454860D1269</x:v>
      </x:c>
      <x:c r="B1043" s="7" t="str">
        <x:v>official_mcdr_latest_inspected_mine_view</x:v>
      </x:c>
      <x:c r="C1043" s="7" t="str">
        <x:v>mine_code</x:v>
      </x:c>
      <x:c r="D1043" s="2" t="n">
        <x:v>1</x:v>
      </x:c>
      <x:c r="E1043" s="9" t="n">
        <x:v>45512</x:v>
      </x:c>
      <x:c r="F1043" s="9" t="n">
        <x:v>45512</x:v>
      </x:c>
      <x:c r="G1043" s="7" t="str">
        <x:v>["2024-25"]</x:v>
      </x:c>
      <x:c r="H1043" s="2" t="str">
        <x:v>Gandhinagar</x:v>
      </x:c>
      <x:c r="I1043" s="2"/>
      <x:c r="J1043" s="2"/>
      <x:c r="K1043" s="2" t="str">
        <x:v>Boricha [22/2] Limestone Mine</x:v>
      </x:c>
      <x:c r="L1043" s="2" t="str">
        <x:v>38GUJ21095</x:v>
      </x:c>
      <x:c r="M1043" s="2"/>
      <x:c r="N1043" s="7" t="str">
        <x:v>["Calcium and limestone"]</x:v>
      </x:c>
      <x:c r="O1043" s="7" t="str">
        <x:v>["calcium","calcium carbonate"]</x:v>
      </x:c>
      <x:c r="P1043" s="7" t="str">
        <x:v>["Ca","CaCO3"]</x:v>
      </x:c>
      <x:c r="Q1043" s="2" t="str">
        <x:v>M/s Nirma Ltd. Division of Saurashtra Chemicals</x:v>
      </x:c>
      <x:c r="R1043" s="2"/>
      <x:c r="S1043" s="2" t="str">
        <x:v>SR</x:v>
      </x:c>
      <x:c r="T1043" s="12" t="b">
        <x:v>1</x:v>
      </x:c>
      <x:c r="U1043" s="7" t="str">
        <x:v>["https://ibm.gov.in/writereaddata/files/17337471286756e1b866c8d38GUJ21095.pdf","https://ibm.gov.in/writereaddata/files/17537889976888b24522a2438GUJ21095_SCN.pdf","https://ibm.gov.in/writereaddata/files/17537890096888b251d9e4738GUJ21095_VL.pdf"]</x:v>
      </x:c>
      <x:c r="V1043" s="12" t="b">
        <x:v>0</x:v>
      </x:c>
      <x:c r="W1043" s="2" t="str">
        <x:v>inventory_only_not_used_as_spatial_evidence_without_exact_public_coordinates_or_polygon</x:v>
      </x:c>
      <x:c r="X1043" s="7" t="str">
        <x:v>https://ibm.gov.in/IBMPortal/pages/mcdr-inspection-reports-and-violation-letters--2024-25--gandhinagar-region----page-2</x:v>
      </x:c>
    </x:row>
    <x:row r="1044" ht="26" customHeight="1">
      <x:c r="A1044" s="2" t="str">
        <x:v>IBM-MCDR-MINE-DB6300C53E336600</x:v>
      </x:c>
      <x:c r="B1044" s="7" t="str">
        <x:v>official_mcdr_latest_inspected_mine_view</x:v>
      </x:c>
      <x:c r="C1044" s="7" t="str">
        <x:v>mine_code</x:v>
      </x:c>
      <x:c r="D1044" s="2" t="n">
        <x:v>1</x:v>
      </x:c>
      <x:c r="E1044" s="9" t="n">
        <x:v>45512</x:v>
      </x:c>
      <x:c r="F1044" s="9" t="n">
        <x:v>45512</x:v>
      </x:c>
      <x:c r="G1044" s="7" t="str">
        <x:v>["2024-25"]</x:v>
      </x:c>
      <x:c r="H1044" s="2" t="str">
        <x:v>Gandhinagar</x:v>
      </x:c>
      <x:c r="I1044" s="2"/>
      <x:c r="J1044" s="2"/>
      <x:c r="K1044" s="2" t="str">
        <x:v>Dhrampur-Kajawadri [2/9] Limestone Mine</x:v>
      </x:c>
      <x:c r="L1044" s="2" t="str">
        <x:v>38GUJ08063</x:v>
      </x:c>
      <x:c r="M1044" s="2"/>
      <x:c r="N1044" s="7" t="str">
        <x:v>["Calcium and limestone"]</x:v>
      </x:c>
      <x:c r="O1044" s="7" t="str">
        <x:v>["calcium","calcium carbonate"]</x:v>
      </x:c>
      <x:c r="P1044" s="7" t="str">
        <x:v>["Ca","CaCO3"]</x:v>
      </x:c>
      <x:c r="Q1044" s="2" t="str">
        <x:v>M/s Nirma Ltd. Division of Saurashtra Chemicals</x:v>
      </x:c>
      <x:c r="R1044" s="2"/>
      <x:c r="S1044" s="2" t="str">
        <x:v>SR</x:v>
      </x:c>
      <x:c r="T1044" s="12" t="b">
        <x:v>1</x:v>
      </x:c>
      <x:c r="U1044" s="7" t="str">
        <x:v>["https://ibm.gov.in/writereaddata/files/173864582567a1a141de28f38GUJ08063.pdf","https://ibm.gov.in/writereaddata/files/17537928996888c183858de38GUJ08063_SCN.pdf"]</x:v>
      </x:c>
      <x:c r="V1044" s="12" t="b">
        <x:v>0</x:v>
      </x:c>
      <x:c r="W1044" s="2" t="str">
        <x:v>inventory_only_not_used_as_spatial_evidence_without_exact_public_coordinates_or_polygon</x:v>
      </x:c>
      <x:c r="X1044" s="7" t="str">
        <x:v>https://ibm.gov.in/IBMPortal/pages/mcdr-inspection-reports-and-violation-letters--2024-25--gandhinagar-region----page-2</x:v>
      </x:c>
    </x:row>
    <x:row r="1045" ht="26" customHeight="1">
      <x:c r="A1045" s="2" t="str">
        <x:v>IBM-MCDR-MINE-46385CF94F94486A</x:v>
      </x:c>
      <x:c r="B1045" s="7" t="str">
        <x:v>official_mcdr_latest_inspected_mine_view</x:v>
      </x:c>
      <x:c r="C1045" s="7" t="str">
        <x:v>normalized_office_state_district_mine_name</x:v>
      </x:c>
      <x:c r="D1045" s="2" t="n">
        <x:v>1</x:v>
      </x:c>
      <x:c r="E1045" s="9" t="n">
        <x:v>45511</x:v>
      </x:c>
      <x:c r="F1045" s="9" t="n">
        <x:v>45511</x:v>
      </x:c>
      <x:c r="G1045" s="7" t="str">
        <x:v>["2024-25"]</x:v>
      </x:c>
      <x:c r="H1045" s="2" t="str">
        <x:v>Bhubaneswar</x:v>
      </x:c>
      <x:c r="I1045" s="2" t="str">
        <x:v>Odisha</x:v>
      </x:c>
      <x:c r="J1045" s="2" t="str">
        <x:v>Keonjhar</x:v>
      </x:c>
      <x:c r="K1045" s="2" t="str">
        <x:v>Sirkagutu</x:v>
      </x:c>
      <x:c r="L1045" s="2"/>
      <x:c r="M1045" s="2" t="str">
        <x:v>Iron Ore</x:v>
      </x:c>
      <x:c r="N1045" s="7" t="str">
        <x:v>["Iron"]</x:v>
      </x:c>
      <x:c r="O1045" s="7" t="str">
        <x:v>["iron"]</x:v>
      </x:c>
      <x:c r="P1045" s="7" t="str">
        <x:v>["Fe"]</x:v>
      </x:c>
      <x:c r="Q1045" s="2" t="str">
        <x:v>M/s Prakash Industries Limited</x:v>
      </x:c>
      <x:c r="R1045" s="2"/>
      <x:c r="S1045" s="2"/>
      <x:c r="T1045" s="12" t="b">
        <x:v>1</x:v>
      </x:c>
      <x:c r="U1045" s="7" t="str">
        <x:v>["https://ibm.gov.in/writereaddata/files/172491801466d028fe1a31bMCDRreport_sirkagutu.pdf","https://ibm.gov.in/writereaddata/files/172491803766d0291584c30Violationsirkagutu.pdf"]</x:v>
      </x:c>
      <x:c r="V1045" s="12" t="b">
        <x:v>0</x:v>
      </x:c>
      <x:c r="W1045" s="2" t="str">
        <x:v>inventory_only_not_used_as_spatial_evidence_without_exact_public_coordinates_or_polygon</x:v>
      </x:c>
      <x:c r="X1045" s="7" t="str">
        <x:v>https://ibm.gov.in/IBMPortal/pages/mcdr-inspection-reports-and-violation-letters---2024-25---page-1--bhubaneswar-region-</x:v>
      </x:c>
    </x:row>
    <x:row r="1046" ht="26" customHeight="1">
      <x:c r="A1046" s="2" t="str">
        <x:v>IBM-MCDR-MINE-8ACBC75ACCE3327B</x:v>
      </x:c>
      <x:c r="B1046" s="7" t="str">
        <x:v>official_mcdr_latest_inspected_mine_view</x:v>
      </x:c>
      <x:c r="C1046" s="7" t="str">
        <x:v>normalized_office_state_district_mine_name</x:v>
      </x:c>
      <x:c r="D1046" s="2" t="n">
        <x:v>1</x:v>
      </x:c>
      <x:c r="E1046" s="9" t="n">
        <x:v>45511</x:v>
      </x:c>
      <x:c r="F1046" s="9" t="n">
        <x:v>45511</x:v>
      </x:c>
      <x:c r="G1046" s="7" t="str">
        <x:v>["2024-25"]</x:v>
      </x:c>
      <x:c r="H1046" s="2" t="str">
        <x:v>Chennai</x:v>
      </x:c>
      <x:c r="I1046" s="2" t="str">
        <x:v>Tamil Nadu</x:v>
      </x:c>
      <x:c r="J1046" s="2" t="str">
        <x:v>Ariyalur</x:v>
      </x:c>
      <x:c r="K1046" s="2" t="str">
        <x:v>Adanakurichi &amp; Manakkudaiyan (Go.No.2)</x:v>
      </x:c>
      <x:c r="L1046" s="2"/>
      <x:c r="M1046" s="2" t="str">
        <x:v>Limestone</x:v>
      </x:c>
      <x:c r="N1046" s="7" t="str">
        <x:v>["Calcium and limestone"]</x:v>
      </x:c>
      <x:c r="O1046" s="7" t="str">
        <x:v>["calcium","calcium carbonate"]</x:v>
      </x:c>
      <x:c r="P1046" s="7" t="str">
        <x:v>["Ca","CaCO3"]</x:v>
      </x:c>
      <x:c r="Q1046" s="2" t="str">
        <x:v>The Ramco Cements Limited</x:v>
      </x:c>
      <x:c r="R1046" s="2"/>
      <x:c r="S1046" s="2"/>
      <x:c r="T1046" s="12" t="b">
        <x:v>1</x:v>
      </x:c>
      <x:c r="U1046" s="7" t="str">
        <x:v>["https://ibm.gov.in/writereaddata/files/17364996386780e1b641fdb5.MCDR_REPORT_89.87.5_Ha__202324__4D2.pdf"]</x:v>
      </x:c>
      <x:c r="V1046" s="12" t="b">
        <x:v>0</x:v>
      </x:c>
      <x:c r="W1046" s="2" t="str">
        <x:v>inventory_only_not_used_as_spatial_evidence_without_exact_public_coordinates_or_polygon</x:v>
      </x:c>
      <x:c r="X1046" s="7" t="str">
        <x:v>https://ibm.gov.in/IBMPortal/pages/mcdr-reports-and-violation-letters--2024-25---chennai-region---page-1</x:v>
      </x:c>
    </x:row>
    <x:row r="1047" ht="26" customHeight="1">
      <x:c r="A1047" s="2" t="str">
        <x:v>IBM-MCDR-MINE-ED1EAEC074217F0E</x:v>
      </x:c>
      <x:c r="B1047" s="7" t="str">
        <x:v>official_mcdr_latest_inspected_mine_view</x:v>
      </x:c>
      <x:c r="C1047" s="7" t="str">
        <x:v>normalized_office_state_district_mine_name</x:v>
      </x:c>
      <x:c r="D1047" s="2" t="n">
        <x:v>1</x:v>
      </x:c>
      <x:c r="E1047" s="9" t="n">
        <x:v>45511</x:v>
      </x:c>
      <x:c r="F1047" s="9" t="n">
        <x:v>45511</x:v>
      </x:c>
      <x:c r="G1047" s="7" t="str">
        <x:v>["2024-25"]</x:v>
      </x:c>
      <x:c r="H1047" s="2" t="str">
        <x:v>Chennai</x:v>
      </x:c>
      <x:c r="I1047" s="2" t="str">
        <x:v>Tamil Nadu</x:v>
      </x:c>
      <x:c r="J1047" s="2" t="str">
        <x:v>Tirunelveli</x:v>
      </x:c>
      <x:c r="K1047" s="2" t="str">
        <x:v>Moovirunthali Lst.mine (4.42.3 Hc)</x:v>
      </x:c>
      <x:c r="L1047" s="2"/>
      <x:c r="M1047" s="2" t="str">
        <x:v>Limestone</x:v>
      </x:c>
      <x:c r="N1047" s="7" t="str">
        <x:v>["Calcium and limestone"]</x:v>
      </x:c>
      <x:c r="O1047" s="7" t="str">
        <x:v>["calcium","calcium carbonate"]</x:v>
      </x:c>
      <x:c r="P1047" s="7" t="str">
        <x:v>["Ca","CaCO3"]</x:v>
      </x:c>
      <x:c r="Q1047" s="2" t="str">
        <x:v>M/S 20 Microns Ltd.</x:v>
      </x:c>
      <x:c r="R1047" s="2" t="n">
        <x:v>42.3</x:v>
      </x:c>
      <x:c r="S1047" s="2"/>
      <x:c r="T1047" s="12" t="b">
        <x:v>1</x:v>
      </x:c>
      <x:c r="U1047" s="7" t="str">
        <x:v>["https://ibm.gov.in/writereaddata/files/1737360785678e0591d3af0moovirunthali_lst_mine__20_microns.pdf"]</x:v>
      </x:c>
      <x:c r="V1047" s="12" t="b">
        <x:v>0</x:v>
      </x:c>
      <x:c r="W1047" s="2" t="str">
        <x:v>inventory_only_not_used_as_spatial_evidence_without_exact_public_coordinates_or_polygon</x:v>
      </x:c>
      <x:c r="X1047" s="7" t="str">
        <x:v>https://ibm.gov.in/IBMPortal/pages/mcdr-reports-and-violation-letters--2024-25---chennai-region---page-2</x:v>
      </x:c>
    </x:row>
    <x:row r="1048" ht="26" customHeight="1">
      <x:c r="A1048" s="2" t="str">
        <x:v>IBM-MCDR-MINE-894A284FD266CA15</x:v>
      </x:c>
      <x:c r="B1048" s="7" t="str">
        <x:v>official_mcdr_latest_inspected_mine_view</x:v>
      </x:c>
      <x:c r="C1048" s="7" t="str">
        <x:v>mine_code</x:v>
      </x:c>
      <x:c r="D1048" s="2" t="n">
        <x:v>1</x:v>
      </x:c>
      <x:c r="E1048" s="9" t="n">
        <x:v>45511</x:v>
      </x:c>
      <x:c r="F1048" s="9" t="n">
        <x:v>45511</x:v>
      </x:c>
      <x:c r="G1048" s="7" t="str">
        <x:v>["2024-25"]</x:v>
      </x:c>
      <x:c r="H1048" s="2" t="str">
        <x:v>Gandhinagar</x:v>
      </x:c>
      <x:c r="I1048" s="2"/>
      <x:c r="J1048" s="2"/>
      <x:c r="K1048" s="2" t="str">
        <x:v>Mevasa - I [437&amp;396] Bauxite Mine</x:v>
      </x:c>
      <x:c r="L1048" s="2" t="str">
        <x:v>07GUJ07031</x:v>
      </x:c>
      <x:c r="M1048" s="2"/>
      <x:c r="N1048" s="7" t="str">
        <x:v>["Aluminium"]</x:v>
      </x:c>
      <x:c r="O1048" s="7" t="str">
        <x:v>["aluminium"]</x:v>
      </x:c>
      <x:c r="P1048" s="7" t="str">
        <x:v>["Al"]</x:v>
      </x:c>
      <x:c r="Q1048" s="2" t="str">
        <x:v>M/s Gujarat Mineral Development Corporation Ltd.</x:v>
      </x:c>
      <x:c r="R1048" s="2"/>
      <x:c r="S1048" s="2" t="str">
        <x:v>SR</x:v>
      </x:c>
      <x:c r="T1048" s="12" t="b">
        <x:v>1</x:v>
      </x:c>
      <x:c r="U1048" s="7" t="str">
        <x:v>["https://ibm.gov.in/writereaddata/files/1738153222679a1d06b461a07GUJ07031.pdf"]</x:v>
      </x:c>
      <x:c r="V1048" s="12" t="b">
        <x:v>0</x:v>
      </x:c>
      <x:c r="W1048" s="2" t="str">
        <x:v>inventory_only_not_used_as_spatial_evidence_without_exact_public_coordinates_or_polygon</x:v>
      </x:c>
      <x:c r="X1048" s="7" t="str">
        <x:v>https://ibm.gov.in/IBMPortal/pages/mcdr-inspection-reports-and-violation-letters--2024-25--gandhinagar-region----page-2</x:v>
      </x:c>
    </x:row>
    <x:row r="1049" ht="26" customHeight="1">
      <x:c r="A1049" s="2" t="str">
        <x:v>IBM-MCDR-MINE-7FF4E288310FBAE4</x:v>
      </x:c>
      <x:c r="B1049" s="7" t="str">
        <x:v>official_mcdr_latest_inspected_mine_view</x:v>
      </x:c>
      <x:c r="C1049" s="7" t="str">
        <x:v>mine_code</x:v>
      </x:c>
      <x:c r="D1049" s="2" t="n">
        <x:v>1</x:v>
      </x:c>
      <x:c r="E1049" s="9" t="n">
        <x:v>45511</x:v>
      </x:c>
      <x:c r="F1049" s="9" t="n">
        <x:v>45511</x:v>
      </x:c>
      <x:c r="G1049" s="7" t="str">
        <x:v>["2024-25"]</x:v>
      </x:c>
      <x:c r="H1049" s="2" t="str">
        <x:v>Gandhinagar</x:v>
      </x:c>
      <x:c r="I1049" s="2"/>
      <x:c r="J1049" s="2"/>
      <x:c r="K1049" s="2" t="str">
        <x:v>Pilidhar Bauxite Mine [110/136] Bauxite Mine</x:v>
      </x:c>
      <x:c r="L1049" s="2" t="str">
        <x:v>07GUJ07097</x:v>
      </x:c>
      <x:c r="M1049" s="2"/>
      <x:c r="N1049" s="7" t="str">
        <x:v>["Aluminium"]</x:v>
      </x:c>
      <x:c r="O1049" s="7" t="str">
        <x:v>["aluminium"]</x:v>
      </x:c>
      <x:c r="P1049" s="7" t="str">
        <x:v>["Al"]</x:v>
      </x:c>
      <x:c r="Q1049" s="2" t="str">
        <x:v>M/s Dalmia Refractories Ltd.</x:v>
      </x:c>
      <x:c r="R1049" s="2"/>
      <x:c r="S1049" s="2" t="str">
        <x:v>MMP</x:v>
      </x:c>
      <x:c r="T1049" s="12" t="b">
        <x:v>1</x:v>
      </x:c>
      <x:c r="U1049" s="7" t="str">
        <x:v>["https://ibm.gov.in/writereaddata/files/17538561266889b87e1b9c607GUJ07097_VL.pdf","https://ibm.gov.in/writereaddata/files/175922680168dbabb1d348907GUJ_07097_Revised.pdf"]</x:v>
      </x:c>
      <x:c r="V1049" s="12" t="b">
        <x:v>0</x:v>
      </x:c>
      <x:c r="W1049" s="2" t="str">
        <x:v>inventory_only_not_used_as_spatial_evidence_without_exact_public_coordinates_or_polygon</x:v>
      </x:c>
      <x:c r="X1049" s="7" t="str">
        <x:v>https://ibm.gov.in/IBMPortal/pages/mcdr-inspection-reports-and-violation-letters--2024-25--gandhinagar-region----page-3</x:v>
      </x:c>
    </x:row>
    <x:row r="1050" ht="26" customHeight="1">
      <x:c r="A1050" s="2" t="str">
        <x:v>IBM-MCDR-MINE-083185A2EB2A056C</x:v>
      </x:c>
      <x:c r="B1050" s="7" t="str">
        <x:v>official_mcdr_latest_inspected_mine_view</x:v>
      </x:c>
      <x:c r="C1050" s="7" t="str">
        <x:v>normalized_office_state_district_mine_name</x:v>
      </x:c>
      <x:c r="D1050" s="2" t="n">
        <x:v>1</x:v>
      </x:c>
      <x:c r="E1050" s="9" t="n">
        <x:v>45510</x:v>
      </x:c>
      <x:c r="F1050" s="9" t="n">
        <x:v>45510</x:v>
      </x:c>
      <x:c r="G1050" s="7" t="str">
        <x:v>["2024-25"]</x:v>
      </x:c>
      <x:c r="H1050" s="2" t="str">
        <x:v>Bhubaneswar</x:v>
      </x:c>
      <x:c r="I1050" s="2" t="str">
        <x:v>Odisha</x:v>
      </x:c>
      <x:c r="J1050" s="2" t="str">
        <x:v>Sundargarh</x:v>
      </x:c>
      <x:c r="K1050" s="2" t="str">
        <x:v>Khandadhar-Kurmitar</x:v>
      </x:c>
      <x:c r="L1050" s="2"/>
      <x:c r="M1050" s="2" t="str">
        <x:v>Iron Ore</x:v>
      </x:c>
      <x:c r="N1050" s="7" t="str">
        <x:v>["Iron"]</x:v>
      </x:c>
      <x:c r="O1050" s="7" t="str">
        <x:v>["iron"]</x:v>
      </x:c>
      <x:c r="P1050" s="7" t="str">
        <x:v>["Fe"]</x:v>
      </x:c>
      <x:c r="Q1050" s="2" t="str">
        <x:v>M/s OMC Ltd</x:v>
      </x:c>
      <x:c r="R1050" s="2"/>
      <x:c r="S1050" s="2"/>
      <x:c r="T1050" s="12" t="b">
        <x:v>1</x:v>
      </x:c>
      <x:c r="U1050" s="7" t="str">
        <x:v>["https://ibm.gov.in/writereaddata/files/172491732966d02651001ceViolationKhandadharKurmitar.pdf","https://ibm.gov.in/writereaddata/files/172491736966d02679edc27MCDRreportKhandadharKurmitar.pdf"]</x:v>
      </x:c>
      <x:c r="V1050" s="12" t="b">
        <x:v>0</x:v>
      </x:c>
      <x:c r="W1050" s="2" t="str">
        <x:v>inventory_only_not_used_as_spatial_evidence_without_exact_public_coordinates_or_polygon</x:v>
      </x:c>
      <x:c r="X1050" s="7" t="str">
        <x:v>https://ibm.gov.in/IBMPortal/pages/mcdr-inspection-reports-and-violation-letters---2024-25---page-1--bhubaneswar-region-</x:v>
      </x:c>
    </x:row>
    <x:row r="1051" ht="26" customHeight="1">
      <x:c r="A1051" s="2" t="str">
        <x:v>IBM-MCDR-MINE-DA5929EC20DEE667</x:v>
      </x:c>
      <x:c r="B1051" s="7" t="str">
        <x:v>official_mcdr_latest_inspected_mine_view</x:v>
      </x:c>
      <x:c r="C1051" s="7" t="str">
        <x:v>mine_code</x:v>
      </x:c>
      <x:c r="D1051" s="2" t="n">
        <x:v>1</x:v>
      </x:c>
      <x:c r="E1051" s="9" t="n">
        <x:v>45510</x:v>
      </x:c>
      <x:c r="F1051" s="9" t="n">
        <x:v>45510</x:v>
      </x:c>
      <x:c r="G1051" s="7" t="str">
        <x:v>["2024-25"]</x:v>
      </x:c>
      <x:c r="H1051" s="2" t="str">
        <x:v>Gandhinagar</x:v>
      </x:c>
      <x:c r="I1051" s="2"/>
      <x:c r="J1051" s="2"/>
      <x:c r="K1051" s="2" t="str">
        <x:v>Aniali (15.99 ha) Limestone Mine</x:v>
      </x:c>
      <x:c r="L1051" s="2" t="str">
        <x:v>38GUJ21055</x:v>
      </x:c>
      <x:c r="M1051" s="2"/>
      <x:c r="N1051" s="7" t="str">
        <x:v>["Calcium and limestone"]</x:v>
      </x:c>
      <x:c r="O1051" s="7" t="str">
        <x:v>["calcium","calcium carbonate"]</x:v>
      </x:c>
      <x:c r="P1051" s="7" t="str">
        <x:v>["Ca","CaCO3"]</x:v>
      </x:c>
      <x:c r="Q1051" s="2" t="str">
        <x:v>M/s Tata Chemicals Limited</x:v>
      </x:c>
      <x:c r="R1051" s="2" t="n">
        <x:v>15.99</x:v>
      </x:c>
      <x:c r="S1051" s="2" t="str">
        <x:v>SR</x:v>
      </x:c>
      <x:c r="T1051" s="12" t="b">
        <x:v>1</x:v>
      </x:c>
      <x:c r="U1051" s="7" t="str">
        <x:v>["https://ibm.gov.in/writereaddata/files/173864586467a1a168578c038GUJ21055.pdf","https://ibm.gov.in/writereaddata/files/17537929636888c1c39ca0a38GUJ21055_SCN.pdf"]</x:v>
      </x:c>
      <x:c r="V1051" s="12" t="b">
        <x:v>0</x:v>
      </x:c>
      <x:c r="W1051" s="2" t="str">
        <x:v>inventory_only_not_used_as_spatial_evidence_without_exact_public_coordinates_or_polygon</x:v>
      </x:c>
      <x:c r="X1051" s="7" t="str">
        <x:v>https://ibm.gov.in/IBMPortal/pages/mcdr-inspection-reports-and-violation-letters--2024-25--gandhinagar-region----page-2</x:v>
      </x:c>
    </x:row>
    <x:row r="1052" ht="26" customHeight="1">
      <x:c r="A1052" s="2" t="str">
        <x:v>IBM-MCDR-MINE-EFA62A246E3BF921</x:v>
      </x:c>
      <x:c r="B1052" s="7" t="str">
        <x:v>official_mcdr_latest_inspected_mine_view</x:v>
      </x:c>
      <x:c r="C1052" s="7" t="str">
        <x:v>mine_code</x:v>
      </x:c>
      <x:c r="D1052" s="2" t="n">
        <x:v>1</x:v>
      </x:c>
      <x:c r="E1052" s="9" t="n">
        <x:v>45510</x:v>
      </x:c>
      <x:c r="F1052" s="9" t="n">
        <x:v>45510</x:v>
      </x:c>
      <x:c r="G1052" s="7" t="str">
        <x:v>["2024-25"]</x:v>
      </x:c>
      <x:c r="H1052" s="2" t="str">
        <x:v>Gandhinagar</x:v>
      </x:c>
      <x:c r="I1052" s="2"/>
      <x:c r="J1052" s="2"/>
      <x:c r="K1052" s="2" t="str">
        <x:v>Aniali [207/p] Limestone Mine</x:v>
      </x:c>
      <x:c r="L1052" s="2" t="str">
        <x:v>38GUJ21097</x:v>
      </x:c>
      <x:c r="M1052" s="2"/>
      <x:c r="N1052" s="7" t="str">
        <x:v>["Calcium and limestone"]</x:v>
      </x:c>
      <x:c r="O1052" s="7" t="str">
        <x:v>["calcium","calcium carbonate"]</x:v>
      </x:c>
      <x:c r="P1052" s="7" t="str">
        <x:v>["Ca","CaCO3"]</x:v>
      </x:c>
      <x:c r="Q1052" s="2" t="str">
        <x:v>M/s Tata Chemicals Limited</x:v>
      </x:c>
      <x:c r="R1052" s="2"/>
      <x:c r="S1052" s="2" t="str">
        <x:v>SR</x:v>
      </x:c>
      <x:c r="T1052" s="12" t="b">
        <x:v>1</x:v>
      </x:c>
      <x:c r="U1052" s="7" t="str">
        <x:v>["https://ibm.gov.in/writereaddata/files/173443381767615c19669e438GUJ21097.pdf"]</x:v>
      </x:c>
      <x:c r="V1052" s="12" t="b">
        <x:v>0</x:v>
      </x:c>
      <x:c r="W1052" s="2" t="str">
        <x:v>inventory_only_not_used_as_spatial_evidence_without_exact_public_coordinates_or_polygon</x:v>
      </x:c>
      <x:c r="X1052" s="7" t="str">
        <x:v>https://ibm.gov.in/IBMPortal/pages/mcdr-inspection-reports-and-violation-letters--2024-25--gandhinagar-region----page-2</x:v>
      </x:c>
    </x:row>
    <x:row r="1053" ht="26" customHeight="1">
      <x:c r="A1053" s="2" t="str">
        <x:v>IBM-MCDR-MINE-5147A575C9637F90</x:v>
      </x:c>
      <x:c r="B1053" s="7" t="str">
        <x:v>official_mcdr_latest_inspected_mine_view</x:v>
      </x:c>
      <x:c r="C1053" s="7" t="str">
        <x:v>mine_code</x:v>
      </x:c>
      <x:c r="D1053" s="2" t="n">
        <x:v>1</x:v>
      </x:c>
      <x:c r="E1053" s="9" t="n">
        <x:v>45510</x:v>
      </x:c>
      <x:c r="F1053" s="9" t="n">
        <x:v>45510</x:v>
      </x:c>
      <x:c r="G1053" s="7" t="str">
        <x:v>["2024-25"]</x:v>
      </x:c>
      <x:c r="H1053" s="2" t="str">
        <x:v>Gandhinagar</x:v>
      </x:c>
      <x:c r="I1053" s="2"/>
      <x:c r="J1053" s="2"/>
      <x:c r="K1053" s="2" t="str">
        <x:v>Govalani [78/p] Limestone Mine</x:v>
      </x:c>
      <x:c r="L1053" s="2" t="str">
        <x:v>38GUJ21054</x:v>
      </x:c>
      <x:c r="M1053" s="2"/>
      <x:c r="N1053" s="7" t="str">
        <x:v>["Calcium and limestone"]</x:v>
      </x:c>
      <x:c r="O1053" s="7" t="str">
        <x:v>["calcium","calcium carbonate"]</x:v>
      </x:c>
      <x:c r="P1053" s="7" t="str">
        <x:v>["Ca","CaCO3"]</x:v>
      </x:c>
      <x:c r="Q1053" s="2" t="str">
        <x:v>M/s Tata Chemicals Limited</x:v>
      </x:c>
      <x:c r="R1053" s="2"/>
      <x:c r="S1053" s="2" t="str">
        <x:v>SR</x:v>
      </x:c>
      <x:c r="T1053" s="12" t="b">
        <x:v>1</x:v>
      </x:c>
      <x:c r="U1053" s="7" t="str">
        <x:v>["https://ibm.gov.in/writereaddata/files/173443363567615b63d458e38GUJ21054.pdf"]</x:v>
      </x:c>
      <x:c r="V1053" s="12" t="b">
        <x:v>0</x:v>
      </x:c>
      <x:c r="W1053" s="2" t="str">
        <x:v>inventory_only_not_used_as_spatial_evidence_without_exact_public_coordinates_or_polygon</x:v>
      </x:c>
      <x:c r="X1053" s="7" t="str">
        <x:v>https://ibm.gov.in/IBMPortal/pages/mcdr-inspection-reports-and-violation-letters--2024-25--gandhinagar-region----page-2</x:v>
      </x:c>
    </x:row>
    <x:row r="1054" ht="26" customHeight="1">
      <x:c r="A1054" s="2" t="str">
        <x:v>IBM-MCDR-MINE-525A594D01124205</x:v>
      </x:c>
      <x:c r="B1054" s="7" t="str">
        <x:v>official_mcdr_latest_inspected_mine_view</x:v>
      </x:c>
      <x:c r="C1054" s="7" t="str">
        <x:v>mine_code</x:v>
      </x:c>
      <x:c r="D1054" s="2" t="n">
        <x:v>1</x:v>
      </x:c>
      <x:c r="E1054" s="9" t="n">
        <x:v>45510</x:v>
      </x:c>
      <x:c r="F1054" s="9" t="n">
        <x:v>45510</x:v>
      </x:c>
      <x:c r="G1054" s="7" t="str">
        <x:v>["2024-25"]</x:v>
      </x:c>
      <x:c r="H1054" s="2" t="str">
        <x:v>Gandhinagar</x:v>
      </x:c>
      <x:c r="I1054" s="2"/>
      <x:c r="J1054" s="2"/>
      <x:c r="K1054" s="2" t="str">
        <x:v>Ishwaria-G [399] Limestone Mine</x:v>
      </x:c>
      <x:c r="L1054" s="2" t="str">
        <x:v>38GUJ21077</x:v>
      </x:c>
      <x:c r="M1054" s="2"/>
      <x:c r="N1054" s="7" t="str">
        <x:v>["Calcium and limestone"]</x:v>
      </x:c>
      <x:c r="O1054" s="7" t="str">
        <x:v>["calcium","calcium carbonate"]</x:v>
      </x:c>
      <x:c r="P1054" s="7" t="str">
        <x:v>["Ca","CaCO3"]</x:v>
      </x:c>
      <x:c r="Q1054" s="2" t="str">
        <x:v>M/s Tata Chemicals Limited</x:v>
      </x:c>
      <x:c r="R1054" s="2"/>
      <x:c r="S1054" s="2" t="str">
        <x:v>SR</x:v>
      </x:c>
      <x:c r="T1054" s="12" t="b">
        <x:v>1</x:v>
      </x:c>
      <x:c r="U1054" s="7" t="str">
        <x:v>["https://ibm.gov.in/writereaddata/files/173864588367a1a17b3120738GUJ21077.pdf"]</x:v>
      </x:c>
      <x:c r="V1054" s="12" t="b">
        <x:v>0</x:v>
      </x:c>
      <x:c r="W1054" s="2" t="str">
        <x:v>inventory_only_not_used_as_spatial_evidence_without_exact_public_coordinates_or_polygon</x:v>
      </x:c>
      <x:c r="X1054" s="7" t="str">
        <x:v>https://ibm.gov.in/IBMPortal/pages/mcdr-inspection-reports-and-violation-letters--2024-25--gandhinagar-region----page-2</x:v>
      </x:c>
    </x:row>
    <x:row r="1055" ht="26" customHeight="1">
      <x:c r="A1055" s="2" t="str">
        <x:v>IBM-MCDR-MINE-8688117BBECEC8C0</x:v>
      </x:c>
      <x:c r="B1055" s="7" t="str">
        <x:v>official_mcdr_latest_inspected_mine_view</x:v>
      </x:c>
      <x:c r="C1055" s="7" t="str">
        <x:v>normalized_office_state_district_mine_name</x:v>
      </x:c>
      <x:c r="D1055" s="2" t="n">
        <x:v>1</x:v>
      </x:c>
      <x:c r="E1055" s="9" t="n">
        <x:v>45507</x:v>
      </x:c>
      <x:c r="F1055" s="9" t="n">
        <x:v>45507</x:v>
      </x:c>
      <x:c r="G1055" s="7" t="str">
        <x:v>["2024-25"]</x:v>
      </x:c>
      <x:c r="H1055" s="2" t="str">
        <x:v>Chennai</x:v>
      </x:c>
      <x:c r="I1055" s="2" t="str">
        <x:v>Tamil Nadu</x:v>
      </x:c>
      <x:c r="J1055" s="2" t="str">
        <x:v>Ariyalur</x:v>
      </x:c>
      <x:c r="K1055" s="2" t="str">
        <x:v>Periyanagalur Amalgamated</x:v>
      </x:c>
      <x:c r="L1055" s="2"/>
      <x:c r="M1055" s="2" t="str">
        <x:v>Limestone</x:v>
      </x:c>
      <x:c r="N1055" s="7" t="str">
        <x:v>["Calcium and limestone"]</x:v>
      </x:c>
      <x:c r="O1055" s="7" t="str">
        <x:v>["calcium","calcium carbonate"]</x:v>
      </x:c>
      <x:c r="P1055" s="7" t="str">
        <x:v>["Ca","CaCO3"]</x:v>
      </x:c>
      <x:c r="Q1055" s="2" t="str">
        <x:v>M/s. The Ramco Cements Ltd</x:v>
      </x:c>
      <x:c r="R1055" s="2"/>
      <x:c r="S1055" s="2"/>
      <x:c r="T1055" s="12" t="b">
        <x:v>1</x:v>
      </x:c>
      <x:c r="U1055" s="7" t="str">
        <x:v>[]</x:v>
      </x:c>
      <x:c r="V1055" s="12" t="b">
        <x:v>0</x:v>
      </x:c>
      <x:c r="W1055" s="2" t="str">
        <x:v>inventory_only_not_used_as_spatial_evidence_without_exact_public_coordinates_or_polygon</x:v>
      </x:c>
      <x:c r="X1055" s="7" t="str">
        <x:v>https://ibm.gov.in/IBMPortal/pages/mcdr-reports-and-violation-letters--2024-25---chennai-region---page-1</x:v>
      </x:c>
    </x:row>
    <x:row r="1056" ht="26" customHeight="1">
      <x:c r="A1056" s="2" t="str">
        <x:v>IBM-MCDR-MINE-5243747301454624</x:v>
      </x:c>
      <x:c r="B1056" s="7" t="str">
        <x:v>official_mcdr_latest_inspected_mine_view</x:v>
      </x:c>
      <x:c r="C1056" s="7" t="str">
        <x:v>normalized_office_state_district_mine_name</x:v>
      </x:c>
      <x:c r="D1056" s="2" t="n">
        <x:v>1</x:v>
      </x:c>
      <x:c r="E1056" s="9" t="n">
        <x:v>45507</x:v>
      </x:c>
      <x:c r="F1056" s="9" t="n">
        <x:v>45507</x:v>
      </x:c>
      <x:c r="G1056" s="7" t="str">
        <x:v>["2024-25"]</x:v>
      </x:c>
      <x:c r="H1056" s="2" t="str">
        <x:v>Jabalpur</x:v>
      </x:c>
      <x:c r="I1056" s="2" t="str">
        <x:v>Madhya Pradesh</x:v>
      </x:c>
      <x:c r="J1056" s="2" t="str">
        <x:v>Satna</x:v>
      </x:c>
      <x:c r="K1056" s="2" t="str">
        <x:v>KUBRI (69.301 HECT.)</x:v>
      </x:c>
      <x:c r="L1056" s="2"/>
      <x:c r="M1056" s="2" t="str">
        <x:v>BAUXITE</x:v>
      </x:c>
      <x:c r="N1056" s="7" t="str">
        <x:v>["Aluminium"]</x:v>
      </x:c>
      <x:c r="O1056" s="7" t="str">
        <x:v>["aluminium"]</x:v>
      </x:c>
      <x:c r="P1056" s="7" t="str">
        <x:v>["Al"]</x:v>
      </x:c>
      <x:c r="Q1056" s="2" t="str">
        <x:v>M/S SUVHDEO PRASAD GOENKA</x:v>
      </x:c>
      <x:c r="R1056" s="2" t="n">
        <x:v>69.301</x:v>
      </x:c>
      <x:c r="S1056" s="2"/>
      <x:c r="T1056" s="12" t="b">
        <x:v>1</x:v>
      </x:c>
      <x:c r="U1056" s="7" t="str">
        <x:v>["https://ibm.gov.in/writereaddata/files/173891418267a5b98692986mcdr_Kubri_69.301_hect..pdf"]</x:v>
      </x:c>
      <x:c r="V1056" s="12" t="b">
        <x:v>0</x:v>
      </x:c>
      <x:c r="W1056" s="2" t="str">
        <x:v>inventory_only_not_used_as_spatial_evidence_without_exact_public_coordinates_or_polygon</x:v>
      </x:c>
      <x:c r="X1056" s="7" t="str">
        <x:v>https://ibm.gov.in/IBMPortal/pages/mcdr-reports-and-violation-letters---2024-25--jabalpur-region---page-02</x:v>
      </x:c>
    </x:row>
    <x:row r="1057" ht="26" customHeight="1">
      <x:c r="A1057" s="2" t="str">
        <x:v>IBM-MCDR-MINE-84451EA252F2A95D</x:v>
      </x:c>
      <x:c r="B1057" s="7" t="str">
        <x:v>official_mcdr_latest_inspected_mine_view</x:v>
      </x:c>
      <x:c r="C1057" s="7" t="str">
        <x:v>normalized_office_state_district_mine_name</x:v>
      </x:c>
      <x:c r="D1057" s="2" t="n">
        <x:v>1</x:v>
      </x:c>
      <x:c r="E1057" s="9" t="n">
        <x:v>45506</x:v>
      </x:c>
      <x:c r="F1057" s="9" t="n">
        <x:v>45506</x:v>
      </x:c>
      <x:c r="G1057" s="7" t="str">
        <x:v>["2024-25"]</x:v>
      </x:c>
      <x:c r="H1057" s="2" t="str">
        <x:v>Chennai</x:v>
      </x:c>
      <x:c r="I1057" s="2" t="str">
        <x:v>Tamil Nadu</x:v>
      </x:c>
      <x:c r="J1057" s="2" t="str">
        <x:v>Ariyalur</x:v>
      </x:c>
      <x:c r="K1057" s="2" t="str">
        <x:v>Periyathirukonam</x:v>
      </x:c>
      <x:c r="L1057" s="2"/>
      <x:c r="M1057" s="2" t="str">
        <x:v>Limestone</x:v>
      </x:c>
      <x:c r="N1057" s="7" t="str">
        <x:v>["Calcium and limestone"]</x:v>
      </x:c>
      <x:c r="O1057" s="7" t="str">
        <x:v>["calcium","calcium carbonate"]</x:v>
      </x:c>
      <x:c r="P1057" s="7" t="str">
        <x:v>["Ca","CaCO3"]</x:v>
      </x:c>
      <x:c r="Q1057" s="2" t="str">
        <x:v>M/s. Chettinad Cements</x:v>
      </x:c>
      <x:c r="R1057" s="2"/>
      <x:c r="S1057" s="2"/>
      <x:c r="T1057" s="12" t="b">
        <x:v>1</x:v>
      </x:c>
      <x:c r="U1057" s="7" t="str">
        <x:v>["https://ibm.gov.in/writereaddata/files/1733998556675ab7dc6bcd5Periyathirukonam_CCC.pdf"]</x:v>
      </x:c>
      <x:c r="V1057" s="12" t="b">
        <x:v>0</x:v>
      </x:c>
      <x:c r="W1057" s="2" t="str">
        <x:v>inventory_only_not_used_as_spatial_evidence_without_exact_public_coordinates_or_polygon</x:v>
      </x:c>
      <x:c r="X1057" s="7" t="str">
        <x:v>https://ibm.gov.in/IBMPortal/pages/mcdr-reports-and-violation-letters--2024-25---chennai-region---page-1</x:v>
      </x:c>
    </x:row>
    <x:row r="1058" ht="26" customHeight="1">
      <x:c r="A1058" s="2" t="str">
        <x:v>IBM-MCDR-MINE-805EEF560ECC6ADF</x:v>
      </x:c>
      <x:c r="B1058" s="7" t="str">
        <x:v>official_mcdr_latest_inspected_mine_view</x:v>
      </x:c>
      <x:c r="C1058" s="7" t="str">
        <x:v>normalized_office_state_district_mine_name</x:v>
      </x:c>
      <x:c r="D1058" s="2" t="n">
        <x:v>1</x:v>
      </x:c>
      <x:c r="E1058" s="9" t="n">
        <x:v>45506</x:v>
      </x:c>
      <x:c r="F1058" s="9" t="n">
        <x:v>45506</x:v>
      </x:c>
      <x:c r="G1058" s="7" t="str">
        <x:v>["2024-25"]</x:v>
      </x:c>
      <x:c r="H1058" s="2" t="str">
        <x:v>Jabalpur</x:v>
      </x:c>
      <x:c r="I1058" s="2" t="str">
        <x:v>Madhya Pradesh</x:v>
      </x:c>
      <x:c r="J1058" s="2" t="str">
        <x:v>Katni</x:v>
      </x:c>
      <x:c r="K1058" s="2" t="str">
        <x:v>JAMUWANI KHURD (5.958 HECT.)</x:v>
      </x:c>
      <x:c r="L1058" s="2"/>
      <x:c r="M1058" s="2" t="str">
        <x:v>LIMESTONE</x:v>
      </x:c>
      <x:c r="N1058" s="7" t="str">
        <x:v>["Calcium and limestone"]</x:v>
      </x:c>
      <x:c r="O1058" s="7" t="str">
        <x:v>["calcium","calcium carbonate"]</x:v>
      </x:c>
      <x:c r="P1058" s="7" t="str">
        <x:v>["Ca","CaCO3"]</x:v>
      </x:c>
      <x:c r="Q1058" s="2" t="str">
        <x:v>SMT. GEETA SINGH BAGHEL</x:v>
      </x:c>
      <x:c r="R1058" s="2" t="n">
        <x:v>5.958</x:v>
      </x:c>
      <x:c r="S1058" s="2"/>
      <x:c r="T1058" s="12" t="b">
        <x:v>1</x:v>
      </x:c>
      <x:c r="U1058" s="7" t="str">
        <x:v>["https://ibm.gov.in/writereaddata/files/173891412667a5b94ea405emcdr_Jamuwanikhurd_5.958_hect..pdf"]</x:v>
      </x:c>
      <x:c r="V1058" s="12" t="b">
        <x:v>0</x:v>
      </x:c>
      <x:c r="W1058" s="2" t="str">
        <x:v>inventory_only_not_used_as_spatial_evidence_without_exact_public_coordinates_or_polygon</x:v>
      </x:c>
      <x:c r="X1058" s="7" t="str">
        <x:v>https://ibm.gov.in/IBMPortal/pages/mcdr-reports-and-violation-letters---2024-25--jabalpur-region---page-02</x:v>
      </x:c>
    </x:row>
    <x:row r="1059" ht="26" customHeight="1">
      <x:c r="A1059" s="2" t="str">
        <x:v>IBM-MCDR-MINE-3ABF4E5088ED8EC6</x:v>
      </x:c>
      <x:c r="B1059" s="7" t="str">
        <x:v>official_mcdr_latest_inspected_mine_view</x:v>
      </x:c>
      <x:c r="C1059" s="7" t="str">
        <x:v>normalized_office_state_district_mine_name</x:v>
      </x:c>
      <x:c r="D1059" s="2" t="n">
        <x:v>1</x:v>
      </x:c>
      <x:c r="E1059" s="9" t="n">
        <x:v>45506</x:v>
      </x:c>
      <x:c r="F1059" s="9" t="n">
        <x:v>45506</x:v>
      </x:c>
      <x:c r="G1059" s="7" t="str">
        <x:v>["2024-25"]</x:v>
      </x:c>
      <x:c r="H1059" s="2" t="str">
        <x:v>Jabalpur</x:v>
      </x:c>
      <x:c r="I1059" s="2" t="str">
        <x:v>Madhya Pradesh</x:v>
      </x:c>
      <x:c r="J1059" s="2" t="str">
        <x:v>Satna</x:v>
      </x:c>
      <x:c r="K1059" s="2" t="str">
        <x:v>TIHAI (8.093 HECT.)</x:v>
      </x:c>
      <x:c r="L1059" s="2"/>
      <x:c r="M1059" s="2" t="str">
        <x:v>LIMESTONE</x:v>
      </x:c>
      <x:c r="N1059" s="7" t="str">
        <x:v>["Calcium and limestone"]</x:v>
      </x:c>
      <x:c r="O1059" s="7" t="str">
        <x:v>["calcium","calcium carbonate"]</x:v>
      </x:c>
      <x:c r="P1059" s="7" t="str">
        <x:v>["Ca","CaCO3"]</x:v>
      </x:c>
      <x:c r="Q1059" s="2" t="str">
        <x:v>SMT. URMILA TRIPATHI</x:v>
      </x:c>
      <x:c r="R1059" s="2" t="n">
        <x:v>8.093</x:v>
      </x:c>
      <x:c r="S1059" s="2"/>
      <x:c r="T1059" s="12" t="b">
        <x:v>1</x:v>
      </x:c>
      <x:c r="U1059" s="7" t="str">
        <x:v>["https://ibm.gov.in/writereaddata/files/173891429367a5b9f52850dmcdr_Tihai_8.093_hect..pdf","https://ibm.gov.in/writereaddata/files/173891464467a5bb544e462violation_Tihai_8.093_hect..pdf"]</x:v>
      </x:c>
      <x:c r="V1059" s="12" t="b">
        <x:v>0</x:v>
      </x:c>
      <x:c r="W1059" s="2" t="str">
        <x:v>inventory_only_not_used_as_spatial_evidence_without_exact_public_coordinates_or_polygon</x:v>
      </x:c>
      <x:c r="X1059" s="7" t="str">
        <x:v>https://ibm.gov.in/IBMPortal/pages/mcdr-reports-and-violation-letters---2024-25--jabalpur-region---page-02</x:v>
      </x:c>
    </x:row>
    <x:row r="1060" ht="26" customHeight="1">
      <x:c r="A1060" s="2" t="str">
        <x:v>IBM-MCDR-MINE-7BE9186615790062</x:v>
      </x:c>
      <x:c r="B1060" s="7" t="str">
        <x:v>official_mcdr_latest_inspected_mine_view</x:v>
      </x:c>
      <x:c r="C1060" s="7" t="str">
        <x:v>normalized_office_state_district_mine_name</x:v>
      </x:c>
      <x:c r="D1060" s="2" t="n">
        <x:v>1</x:v>
      </x:c>
      <x:c r="E1060" s="9" t="n">
        <x:v>45505</x:v>
      </x:c>
      <x:c r="F1060" s="9" t="n">
        <x:v>45505</x:v>
      </x:c>
      <x:c r="G1060" s="7" t="str">
        <x:v>["2024-25"]</x:v>
      </x:c>
      <x:c r="H1060" s="2" t="str">
        <x:v>Ajmer</x:v>
      </x:c>
      <x:c r="I1060" s="2" t="str">
        <x:v>Rajasthan</x:v>
      </x:c>
      <x:c r="J1060" s="2" t="str">
        <x:v>Jaipur</x:v>
      </x:c>
      <x:c r="K1060" s="2" t="str">
        <x:v>Mohanpura Jodhpura(03/2003)</x:v>
      </x:c>
      <x:c r="L1060" s="2"/>
      <x:c r="M1060" s="2" t="str">
        <x:v>Limestone</x:v>
      </x:c>
      <x:c r="N1060" s="7" t="str">
        <x:v>["Calcium and limestone"]</x:v>
      </x:c>
      <x:c r="O1060" s="7" t="str">
        <x:v>["calcium","calcium carbonate"]</x:v>
      </x:c>
      <x:c r="P1060" s="7" t="str">
        <x:v>["Ca","CaCO3"]</x:v>
      </x:c>
      <x:c r="Q1060" s="2" t="str">
        <x:v>Ultratech Cement ltd.</x:v>
      </x:c>
      <x:c r="R1060" s="2"/>
      <x:c r="S1060" s="2"/>
      <x:c r="T1060" s="12" t="b">
        <x:v>1</x:v>
      </x:c>
      <x:c r="U1060" s="7" t="str">
        <x:v>["https://ibm.gov.in/writereaddata/files/17546416856895b5158b475VL_MohanpuraJodhpura_UTCL_17102024.pdf"]</x:v>
      </x:c>
      <x:c r="V1060" s="12" t="b">
        <x:v>0</x:v>
      </x:c>
      <x:c r="W1060" s="2" t="str">
        <x:v>inventory_only_not_used_as_spatial_evidence_without_exact_public_coordinates_or_polygon</x:v>
      </x:c>
      <x:c r="X1060" s="7" t="str">
        <x:v>https://ibm.gov.in/IBMPortal/pages/mcdr-reports--amp--violation-letters-for-the-year-2024-25--ajmer-region--page-1</x:v>
      </x:c>
    </x:row>
    <x:row r="1061" ht="26" customHeight="1">
      <x:c r="A1061" s="2" t="str">
        <x:v>IBM-MCDR-MINE-5F54ECE0CE28123D</x:v>
      </x:c>
      <x:c r="B1061" s="7" t="str">
        <x:v>official_mcdr_latest_inspected_mine_view</x:v>
      </x:c>
      <x:c r="C1061" s="7" t="str">
        <x:v>normalized_office_state_district_mine_name</x:v>
      </x:c>
      <x:c r="D1061" s="2" t="n">
        <x:v>1</x:v>
      </x:c>
      <x:c r="E1061" s="9" t="n">
        <x:v>45505</x:v>
      </x:c>
      <x:c r="F1061" s="9" t="n">
        <x:v>45505</x:v>
      </x:c>
      <x:c r="G1061" s="7" t="str">
        <x:v>["2024-25"]</x:v>
      </x:c>
      <x:c r="H1061" s="2" t="str">
        <x:v>Jabalpur</x:v>
      </x:c>
      <x:c r="I1061" s="2" t="str">
        <x:v>Madhya Pradesh</x:v>
      </x:c>
      <x:c r="J1061" s="2" t="str">
        <x:v>Satna</x:v>
      </x:c>
      <x:c r="K1061" s="2" t="str">
        <x:v>NANHWARA (11.833 HECT.)</x:v>
      </x:c>
      <x:c r="L1061" s="2"/>
      <x:c r="M1061" s="2" t="str">
        <x:v>LIMESTONE</x:v>
      </x:c>
      <x:c r="N1061" s="7" t="str">
        <x:v>["Calcium and limestone"]</x:v>
      </x:c>
      <x:c r="O1061" s="7" t="str">
        <x:v>["calcium","calcium carbonate"]</x:v>
      </x:c>
      <x:c r="P1061" s="7" t="str">
        <x:v>["Ca","CaCO3"]</x:v>
      </x:c>
      <x:c r="Q1061" s="2" t="str">
        <x:v>M/S ASSOCIATED LIME COMPANY</x:v>
      </x:c>
      <x:c r="R1061" s="2" t="n">
        <x:v>11.833</x:v>
      </x:c>
      <x:c r="S1061" s="2"/>
      <x:c r="T1061" s="12" t="b">
        <x:v>1</x:v>
      </x:c>
      <x:c r="U1061" s="7" t="str">
        <x:v>["https://ibm.gov.in/writereaddata/files/173891421967a5b9aba0c8cmcdr_Nanhwara_11.833_hect..pdf","https://ibm.gov.in/writereaddata/files/173891459567a5bb2386ceaviolation_Nanhwara_11.833_hect..pdf"]</x:v>
      </x:c>
      <x:c r="V1061" s="12" t="b">
        <x:v>0</x:v>
      </x:c>
      <x:c r="W1061" s="2" t="str">
        <x:v>inventory_only_not_used_as_spatial_evidence_without_exact_public_coordinates_or_polygon</x:v>
      </x:c>
      <x:c r="X1061" s="7" t="str">
        <x:v>https://ibm.gov.in/IBMPortal/pages/mcdr-reports-and-violation-letters---2024-25--jabalpur-region---page-02</x:v>
      </x:c>
    </x:row>
    <x:row r="1062" ht="26" customHeight="1">
      <x:c r="A1062" s="2" t="str">
        <x:v>IBM-MCDR-MINE-D68B2F7B85E1A9E2</x:v>
      </x:c>
      <x:c r="B1062" s="7" t="str">
        <x:v>official_mcdr_latest_inspected_mine_view</x:v>
      </x:c>
      <x:c r="C1062" s="7" t="str">
        <x:v>normalized_office_state_district_mine_name</x:v>
      </x:c>
      <x:c r="D1062" s="2" t="n">
        <x:v>1</x:v>
      </x:c>
      <x:c r="E1062" s="9" t="n">
        <x:v>45505</x:v>
      </x:c>
      <x:c r="F1062" s="9" t="n">
        <x:v>45505</x:v>
      </x:c>
      <x:c r="G1062" s="7" t="str">
        <x:v>["2024-25"]</x:v>
      </x:c>
      <x:c r="H1062" s="2" t="str">
        <x:v>Jabalpur</x:v>
      </x:c>
      <x:c r="I1062" s="2" t="str">
        <x:v>Madhya Pradesh</x:v>
      </x:c>
      <x:c r="J1062" s="2" t="str">
        <x:v>Satna</x:v>
      </x:c>
      <x:c r="K1062" s="2" t="str">
        <x:v>NANHWARA (7.035 HECT.)</x:v>
      </x:c>
      <x:c r="L1062" s="2"/>
      <x:c r="M1062" s="2" t="str">
        <x:v>LIMESTONE</x:v>
      </x:c>
      <x:c r="N1062" s="7" t="str">
        <x:v>["Calcium and limestone"]</x:v>
      </x:c>
      <x:c r="O1062" s="7" t="str">
        <x:v>["calcium","calcium carbonate"]</x:v>
      </x:c>
      <x:c r="P1062" s="7" t="str">
        <x:v>["Ca","CaCO3"]</x:v>
      </x:c>
      <x:c r="Q1062" s="2" t="str">
        <x:v>M/S ASSOCIATED LIME COMPANY</x:v>
      </x:c>
      <x:c r="R1062" s="2" t="n">
        <x:v>7.035</x:v>
      </x:c>
      <x:c r="S1062" s="2"/>
      <x:c r="T1062" s="12" t="b">
        <x:v>1</x:v>
      </x:c>
      <x:c r="U1062" s="7" t="str">
        <x:v>["https://ibm.gov.in/writereaddata/files/173891420667a5b99e58b42mcdr_Nanhwara_7.035_hect..pdf","https://ibm.gov.in/writereaddata/files/173891457567a5bb0f1d26aviolation_Nanhwara_7.035_hect..pdf"]</x:v>
      </x:c>
      <x:c r="V1062" s="12" t="b">
        <x:v>0</x:v>
      </x:c>
      <x:c r="W1062" s="2" t="str">
        <x:v>inventory_only_not_used_as_spatial_evidence_without_exact_public_coordinates_or_polygon</x:v>
      </x:c>
      <x:c r="X1062" s="7" t="str">
        <x:v>https://ibm.gov.in/IBMPortal/pages/mcdr-reports-and-violation-letters---2024-25--jabalpur-region---page-02</x:v>
      </x:c>
    </x:row>
    <x:row r="1063" ht="26" customHeight="1">
      <x:c r="A1063" s="2" t="str">
        <x:v>IBM-MCDR-MINE-2F5C844C42B5C7CF</x:v>
      </x:c>
      <x:c r="B1063" s="7" t="str">
        <x:v>official_mcdr_latest_inspected_mine_view</x:v>
      </x:c>
      <x:c r="C1063" s="7" t="str">
        <x:v>normalized_office_state_district_mine_name</x:v>
      </x:c>
      <x:c r="D1063" s="2" t="n">
        <x:v>1</x:v>
      </x:c>
      <x:c r="E1063" s="9" t="n">
        <x:v>45503</x:v>
      </x:c>
      <x:c r="F1063" s="9" t="n">
        <x:v>45503</x:v>
      </x:c>
      <x:c r="G1063" s="7" t="str">
        <x:v>["2024-25"]</x:v>
      </x:c>
      <x:c r="H1063" s="2" t="str">
        <x:v>Ajmer</x:v>
      </x:c>
      <x:c r="I1063" s="2" t="str">
        <x:v>Rajasthan</x:v>
      </x:c>
      <x:c r="J1063" s="2" t="str">
        <x:v>Nagaur</x:v>
      </x:c>
      <x:c r="K1063" s="2" t="str">
        <x:v>Chawandia</x:v>
      </x:c>
      <x:c r="L1063" s="2"/>
      <x:c r="M1063" s="2" t="str">
        <x:v>Limestone</x:v>
      </x:c>
      <x:c r="N1063" s="7" t="str">
        <x:v>["Calcium and limestone"]</x:v>
      </x:c>
      <x:c r="O1063" s="7" t="str">
        <x:v>["calcium","calcium carbonate"]</x:v>
      </x:c>
      <x:c r="P1063" s="7" t="str">
        <x:v>["Ca","CaCO3"]</x:v>
      </x:c>
      <x:c r="Q1063" s="2" t="str">
        <x:v>M. W. Mines Pvt Ltd</x:v>
      </x:c>
      <x:c r="R1063" s="2"/>
      <x:c r="S1063" s="2"/>
      <x:c r="T1063" s="12" t="b">
        <x:v>1</x:v>
      </x:c>
      <x:c r="U1063" s="7" t="str">
        <x:v>["https://ibm.gov.in/writereaddata/files/173762552867920fb8450c3mcdr_202324_Chawandia_MWMPL_30JUL24.PDF"]</x:v>
      </x:c>
      <x:c r="V1063" s="12" t="b">
        <x:v>0</x:v>
      </x:c>
      <x:c r="W1063" s="2" t="str">
        <x:v>inventory_only_not_used_as_spatial_evidence_without_exact_public_coordinates_or_polygon</x:v>
      </x:c>
      <x:c r="X1063" s="7" t="str">
        <x:v>https://ibm.gov.in/IBMPortal/pages/mcdr-reports--amp--violation-letters-for-the-year-2024-25--ajmer-region--page-1</x:v>
      </x:c>
    </x:row>
    <x:row r="1064" ht="26" customHeight="1">
      <x:c r="A1064" s="2" t="str">
        <x:v>IBM-MCDR-MINE-A86ADC5F9BE281B7</x:v>
      </x:c>
      <x:c r="B1064" s="7" t="str">
        <x:v>official_mcdr_latest_inspected_mine_view</x:v>
      </x:c>
      <x:c r="C1064" s="7" t="str">
        <x:v>normalized_office_state_district_mine_name</x:v>
      </x:c>
      <x:c r="D1064" s="2" t="n">
        <x:v>1</x:v>
      </x:c>
      <x:c r="E1064" s="9" t="n">
        <x:v>45503</x:v>
      </x:c>
      <x:c r="F1064" s="9" t="n">
        <x:v>45503</x:v>
      </x:c>
      <x:c r="G1064" s="7" t="str">
        <x:v>["2024-25"]</x:v>
      </x:c>
      <x:c r="H1064" s="2" t="str">
        <x:v>Bhubaneswar</x:v>
      </x:c>
      <x:c r="I1064" s="2" t="str">
        <x:v>Odisha</x:v>
      </x:c>
      <x:c r="J1064" s="2" t="str">
        <x:v>Sundargarh</x:v>
      </x:c>
      <x:c r="K1064" s="2" t="str">
        <x:v>Raikela and Tantra</x:v>
      </x:c>
      <x:c r="L1064" s="2"/>
      <x:c r="M1064" s="2" t="str">
        <x:v>Iron Ore</x:v>
      </x:c>
      <x:c r="N1064" s="7" t="str">
        <x:v>["Iron"]</x:v>
      </x:c>
      <x:c r="O1064" s="7" t="str">
        <x:v>["iron"]</x:v>
      </x:c>
      <x:c r="P1064" s="7" t="str">
        <x:v>["Fe"]</x:v>
      </x:c>
      <x:c r="Q1064" s="2" t="str">
        <x:v>Penguin trading and Agencies</x:v>
      </x:c>
      <x:c r="R1064" s="2"/>
      <x:c r="S1064" s="2"/>
      <x:c r="T1064" s="12" t="b">
        <x:v>1</x:v>
      </x:c>
      <x:c r="U1064" s="7" t="str">
        <x:v>["https://ibm.gov.in/writereaddata/files/172345530266b9d746a3e3cSigned_VL_Raikela_Tantra_PTA.pdf","https://ibm.gov.in/writereaddata/files/172345542766b9d7c306b63Signed_MCDR_Report_Raikela_Tantra_PTA.pdf"]</x:v>
      </x:c>
      <x:c r="V1064" s="12" t="b">
        <x:v>0</x:v>
      </x:c>
      <x:c r="W1064" s="2" t="str">
        <x:v>inventory_only_not_used_as_spatial_evidence_without_exact_public_coordinates_or_polygon</x:v>
      </x:c>
      <x:c r="X1064" s="7" t="str">
        <x:v>https://ibm.gov.in/IBMPortal/pages/mcdr-inspection-reports-and-violation-letters---2024-25---page-1--bhubaneswar-region-</x:v>
      </x:c>
    </x:row>
    <x:row r="1065" ht="26" customHeight="1">
      <x:c r="A1065" s="2" t="str">
        <x:v>IBM-MCDR-MINE-6FA902E02F1F3D32</x:v>
      </x:c>
      <x:c r="B1065" s="7" t="str">
        <x:v>official_mcdr_latest_inspected_mine_view</x:v>
      </x:c>
      <x:c r="C1065" s="7" t="str">
        <x:v>normalized_office_state_district_mine_name</x:v>
      </x:c>
      <x:c r="D1065" s="2" t="n">
        <x:v>1</x:v>
      </x:c>
      <x:c r="E1065" s="9" t="n">
        <x:v>45503</x:v>
      </x:c>
      <x:c r="F1065" s="9" t="n">
        <x:v>45503</x:v>
      </x:c>
      <x:c r="G1065" s="7" t="str">
        <x:v>["2024-25"]</x:v>
      </x:c>
      <x:c r="H1065" s="2" t="str">
        <x:v>Jabalpur</x:v>
      </x:c>
      <x:c r="I1065" s="2" t="str">
        <x:v>Madhya Pradesh</x:v>
      </x:c>
      <x:c r="J1065" s="2" t="str">
        <x:v>Satna</x:v>
      </x:c>
      <x:c r="K1065" s="2" t="str">
        <x:v>JAMUNA (89.234 HECT.)</x:v>
      </x:c>
      <x:c r="L1065" s="2"/>
      <x:c r="M1065" s="2" t="str">
        <x:v>LIMESTONE</x:v>
      </x:c>
      <x:c r="N1065" s="7" t="str">
        <x:v>["Calcium and limestone"]</x:v>
      </x:c>
      <x:c r="O1065" s="7" t="str">
        <x:v>["calcium","calcium carbonate"]</x:v>
      </x:c>
      <x:c r="P1065" s="7" t="str">
        <x:v>["Ca","CaCO3"]</x:v>
      </x:c>
      <x:c r="Q1065" s="2" t="str">
        <x:v>M/S DALMIA CEMENT (BHARAT) LIMITED</x:v>
      </x:c>
      <x:c r="R1065" s="2" t="n">
        <x:v>89.234</x:v>
      </x:c>
      <x:c r="S1065" s="2"/>
      <x:c r="T1065" s="12" t="b">
        <x:v>1</x:v>
      </x:c>
      <x:c r="U1065" s="7" t="str">
        <x:v>["https://ibm.gov.in/writereaddata/files/1730982724672cb344133d6mcdr_Jamuna_89.234_Hect..pdf","https://ibm.gov.in/writereaddata/files/1730982743672cb357521a1Violation_Jamuna_89.234_Hect..pdf"]</x:v>
      </x:c>
      <x:c r="V1065" s="12" t="b">
        <x:v>0</x:v>
      </x:c>
      <x:c r="W1065" s="2" t="str">
        <x:v>inventory_only_not_used_as_spatial_evidence_without_exact_public_coordinates_or_polygon</x:v>
      </x:c>
      <x:c r="X1065" s="7" t="str">
        <x:v>https://ibm.gov.in/IBMPortal/pages/mcdr-reports-and-violation-letters---2024-25--jabalpur-region---page-01</x:v>
      </x:c>
    </x:row>
    <x:row r="1066" ht="26" customHeight="1">
      <x:c r="A1066" s="2" t="str">
        <x:v>IBM-MCDR-MINE-93858928F08B9E8E</x:v>
      </x:c>
      <x:c r="B1066" s="7" t="str">
        <x:v>official_mcdr_latest_inspected_mine_view</x:v>
      </x:c>
      <x:c r="C1066" s="7" t="str">
        <x:v>normalized_office_state_district_mine_name</x:v>
      </x:c>
      <x:c r="D1066" s="2" t="n">
        <x:v>1</x:v>
      </x:c>
      <x:c r="E1066" s="9" t="n">
        <x:v>45503</x:v>
      </x:c>
      <x:c r="F1066" s="9" t="n">
        <x:v>45503</x:v>
      </x:c>
      <x:c r="G1066" s="7" t="str">
        <x:v>["2024-25"]</x:v>
      </x:c>
      <x:c r="H1066" s="2" t="str">
        <x:v>Jabalpur</x:v>
      </x:c>
      <x:c r="I1066" s="2" t="str">
        <x:v>Madhya Pradesh</x:v>
      </x:c>
      <x:c r="J1066" s="2" t="str">
        <x:v>Satna</x:v>
      </x:c>
      <x:c r="K1066" s="2" t="str">
        <x:v>PAGARA (395.965 HECT.)</x:v>
      </x:c>
      <x:c r="L1066" s="2"/>
      <x:c r="M1066" s="2" t="str">
        <x:v>LIMESTONE</x:v>
      </x:c>
      <x:c r="N1066" s="7" t="str">
        <x:v>["Calcium and limestone"]</x:v>
      </x:c>
      <x:c r="O1066" s="7" t="str">
        <x:v>["calcium","calcium carbonate"]</x:v>
      </x:c>
      <x:c r="P1066" s="7" t="str">
        <x:v>["Ca","CaCO3"]</x:v>
      </x:c>
      <x:c r="Q1066" s="2" t="str">
        <x:v>M/S DALMIA CEMENT (BHARAT) LIMITED</x:v>
      </x:c>
      <x:c r="R1066" s="2" t="n">
        <x:v>395.965</x:v>
      </x:c>
      <x:c r="S1066" s="2"/>
      <x:c r="T1066" s="12" t="b">
        <x:v>1</x:v>
      </x:c>
      <x:c r="U1066" s="7" t="str">
        <x:v>["https://ibm.gov.in/writereaddata/files/1730982733672cb34dd7e5fmcdr_Pagara_395.965_Hect..pdf","https://ibm.gov.in/writereaddata/files/1730982753672cb36109adbviolation_Pagara_395.965_Hect..pdf"]</x:v>
      </x:c>
      <x:c r="V1066" s="12" t="b">
        <x:v>0</x:v>
      </x:c>
      <x:c r="W1066" s="2" t="str">
        <x:v>inventory_only_not_used_as_spatial_evidence_without_exact_public_coordinates_or_polygon</x:v>
      </x:c>
      <x:c r="X1066" s="7" t="str">
        <x:v>https://ibm.gov.in/IBMPortal/pages/mcdr-reports-and-violation-letters---2024-25--jabalpur-region---page-01</x:v>
      </x:c>
    </x:row>
    <x:row r="1067" ht="26" customHeight="1">
      <x:c r="A1067" s="2" t="str">
        <x:v>IBM-MCDR-MINE-60140BF687A8B116</x:v>
      </x:c>
      <x:c r="B1067" s="7" t="str">
        <x:v>official_mcdr_latest_inspected_mine_view</x:v>
      </x:c>
      <x:c r="C1067" s="7" t="str">
        <x:v>normalized_office_state_district_mine_name</x:v>
      </x:c>
      <x:c r="D1067" s="2" t="n">
        <x:v>1</x:v>
      </x:c>
      <x:c r="E1067" s="9" t="n">
        <x:v>45502</x:v>
      </x:c>
      <x:c r="F1067" s="9" t="n">
        <x:v>45502</x:v>
      </x:c>
      <x:c r="G1067" s="7" t="str">
        <x:v>["2024-25"]</x:v>
      </x:c>
      <x:c r="H1067" s="2" t="str">
        <x:v>Bhubaneswar</x:v>
      </x:c>
      <x:c r="I1067" s="2" t="str">
        <x:v>Odisha</x:v>
      </x:c>
      <x:c r="J1067" s="2" t="str">
        <x:v>Sundargarh</x:v>
      </x:c>
      <x:c r="K1067" s="2" t="str">
        <x:v>Patabeda</x:v>
      </x:c>
      <x:c r="L1067" s="2"/>
      <x:c r="M1067" s="2" t="str">
        <x:v>Iron ore</x:v>
      </x:c>
      <x:c r="N1067" s="7" t="str">
        <x:v>["Iron"]</x:v>
      </x:c>
      <x:c r="O1067" s="7" t="str">
        <x:v>["iron"]</x:v>
      </x:c>
      <x:c r="P1067" s="7" t="str">
        <x:v>["Fe"]</x:v>
      </x:c>
      <x:c r="Q1067" s="2" t="str">
        <x:v>MGM Minerals</x:v>
      </x:c>
      <x:c r="R1067" s="2"/>
      <x:c r="S1067" s="2"/>
      <x:c r="T1067" s="12" t="b">
        <x:v>1</x:v>
      </x:c>
      <x:c r="U1067" s="7" t="str">
        <x:v>["https://ibm.gov.in/writereaddata/files/172345489166b9d5abde586Signed_VL_Patabeda_MGM_Minerals.pdf","https://ibm.gov.in/writereaddata/files/172345514666b9d6aac1dd4Signed_MCDR_Report_Patabeda_MGM_Minerals.pdf"]</x:v>
      </x:c>
      <x:c r="V1067" s="12" t="b">
        <x:v>0</x:v>
      </x:c>
      <x:c r="W1067" s="2" t="str">
        <x:v>inventory_only_not_used_as_spatial_evidence_without_exact_public_coordinates_or_polygon</x:v>
      </x:c>
      <x:c r="X1067" s="7" t="str">
        <x:v>https://ibm.gov.in/IBMPortal/pages/mcdr-inspection-reports-and-violation-letters---2024-25---page-1--bhubaneswar-region-</x:v>
      </x:c>
    </x:row>
    <x:row r="1068" ht="26" customHeight="1">
      <x:c r="A1068" s="2" t="str">
        <x:v>IBM-MCDR-MINE-10BF4EAA55915A33</x:v>
      </x:c>
      <x:c r="B1068" s="7" t="str">
        <x:v>official_mcdr_latest_inspected_mine_view</x:v>
      </x:c>
      <x:c r="C1068" s="7" t="str">
        <x:v>normalized_office_state_district_mine_name</x:v>
      </x:c>
      <x:c r="D1068" s="2" t="n">
        <x:v>1</x:v>
      </x:c>
      <x:c r="E1068" s="9" t="n">
        <x:v>45502</x:v>
      </x:c>
      <x:c r="F1068" s="9" t="n">
        <x:v>45502</x:v>
      </x:c>
      <x:c r="G1068" s="7" t="str">
        <x:v>["2024-25"]</x:v>
      </x:c>
      <x:c r="H1068" s="2" t="str">
        <x:v>Jabalpur</x:v>
      </x:c>
      <x:c r="I1068" s="2" t="str">
        <x:v>Madhya Pradesh</x:v>
      </x:c>
      <x:c r="J1068" s="2" t="str">
        <x:v>Satna</x:v>
      </x:c>
      <x:c r="K1068" s="2" t="str">
        <x:v>BIGAUDI (184.149 HECT.)</x:v>
      </x:c>
      <x:c r="L1068" s="2"/>
      <x:c r="M1068" s="2" t="str">
        <x:v>LIMESTONE</x:v>
      </x:c>
      <x:c r="N1068" s="7" t="str">
        <x:v>["Calcium and limestone"]</x:v>
      </x:c>
      <x:c r="O1068" s="7" t="str">
        <x:v>["calcium","calcium carbonate"]</x:v>
      </x:c>
      <x:c r="P1068" s="7" t="str">
        <x:v>["Ca","CaCO3"]</x:v>
      </x:c>
      <x:c r="Q1068" s="2" t="str">
        <x:v>M/S RCCPL</x:v>
      </x:c>
      <x:c r="R1068" s="2" t="n">
        <x:v>184.149</x:v>
      </x:c>
      <x:c r="S1068" s="2"/>
      <x:c r="T1068" s="12" t="b">
        <x:v>1</x:v>
      </x:c>
      <x:c r="U1068" s="7" t="str">
        <x:v>["https://ibm.gov.in/writereaddata/files/1730982714672cb33a9a327mcdr_Bigaudi_184.149_hect..pdf","https://ibm.gov.in/writereaddata/files/1730982762672cb36a7bc90Violationh_Bigaudi_184.149_hect..pdf"]</x:v>
      </x:c>
      <x:c r="V1068" s="12" t="b">
        <x:v>0</x:v>
      </x:c>
      <x:c r="W1068" s="2" t="str">
        <x:v>inventory_only_not_used_as_spatial_evidence_without_exact_public_coordinates_or_polygon</x:v>
      </x:c>
      <x:c r="X1068" s="7" t="str">
        <x:v>https://ibm.gov.in/IBMPortal/pages/mcdr-reports-and-violation-letters---2024-25--jabalpur-region---page-01</x:v>
      </x:c>
    </x:row>
    <x:row r="1069" ht="26" customHeight="1">
      <x:c r="A1069" s="2" t="str">
        <x:v>IBM-MCDR-MINE-B813FC484D8EDA07</x:v>
      </x:c>
      <x:c r="B1069" s="7" t="str">
        <x:v>official_mcdr_latest_inspected_mine_view</x:v>
      </x:c>
      <x:c r="C1069" s="7" t="str">
        <x:v>normalized_office_state_district_mine_name</x:v>
      </x:c>
      <x:c r="D1069" s="2" t="n">
        <x:v>1</x:v>
      </x:c>
      <x:c r="E1069" s="9" t="n">
        <x:v>45502</x:v>
      </x:c>
      <x:c r="F1069" s="9" t="n">
        <x:v>45502</x:v>
      </x:c>
      <x:c r="G1069" s="7" t="str">
        <x:v>["2024-25"]</x:v>
      </x:c>
      <x:c r="H1069" s="2" t="str">
        <x:v>Vijayawada</x:v>
      </x:c>
      <x:c r="I1069" s="2" t="str">
        <x:v>Andhra Pradesh</x:v>
      </x:c>
      <x:c r="J1069" s="2" t="str">
        <x:v>Kurnool</x:v>
      </x:c>
      <x:c r="K1069" s="2" t="str">
        <x:v>Racherla</x:v>
      </x:c>
      <x:c r="L1069" s="2"/>
      <x:c r="M1069" s="2" t="str">
        <x:v>Limestone</x:v>
      </x:c>
      <x:c r="N1069" s="7" t="str">
        <x:v>["Calcium and limestone"]</x:v>
      </x:c>
      <x:c r="O1069" s="7" t="str">
        <x:v>["calcium","calcium carbonate"]</x:v>
      </x:c>
      <x:c r="P1069" s="7" t="str">
        <x:v>["Ca","CaCO3"]</x:v>
      </x:c>
      <x:c r="Q1069" s="2" t="str">
        <x:v>M/s RAIN COMMODITIES LTD</x:v>
      </x:c>
      <x:c r="R1069" s="2"/>
      <x:c r="S1069" s="2"/>
      <x:c r="T1069" s="12" t="b">
        <x:v>1</x:v>
      </x:c>
      <x:c r="U1069" s="7" t="str">
        <x:v>["https://ibm.gov.in/writereaddata/files/1748950119683edc67002c5RACHERLA_MCDR.PDF.pdf"]</x:v>
      </x:c>
      <x:c r="V1069" s="12" t="b">
        <x:v>0</x:v>
      </x:c>
      <x:c r="W1069" s="2" t="str">
        <x:v>inventory_only_not_used_as_spatial_evidence_without_exact_public_coordinates_or_polygon</x:v>
      </x:c>
      <x:c r="X1069" s="7" t="str">
        <x:v>https://ibm.gov.in/IBMPortal/pages/mcdr-inspection-reports--amp--violation-letters-for-the-year-2024-25-vijayawada-regional-office--page-1-</x:v>
      </x:c>
    </x:row>
    <x:row r="1070" ht="26" customHeight="1">
      <x:c r="A1070" s="2" t="str">
        <x:v>IBM-MCDR-MINE-F6D1FBBECD16F6F4</x:v>
      </x:c>
      <x:c r="B1070" s="7" t="str">
        <x:v>official_mcdr_latest_inspected_mine_view</x:v>
      </x:c>
      <x:c r="C1070" s="7" t="str">
        <x:v>normalized_office_state_district_mine_name</x:v>
      </x:c>
      <x:c r="D1070" s="2" t="n">
        <x:v>1</x:v>
      </x:c>
      <x:c r="E1070" s="9" t="n">
        <x:v>45502</x:v>
      </x:c>
      <x:c r="F1070" s="9" t="n">
        <x:v>45502</x:v>
      </x:c>
      <x:c r="G1070" s="7" t="str">
        <x:v>["2024-25"]</x:v>
      </x:c>
      <x:c r="H1070" s="2" t="str">
        <x:v>Vijayawada</x:v>
      </x:c>
      <x:c r="I1070" s="2" t="str">
        <x:v>Andhra Pradesh</x:v>
      </x:c>
      <x:c r="J1070" s="2" t="str">
        <x:v>Kurnool</x:v>
      </x:c>
      <x:c r="K1070" s="2" t="str">
        <x:v>Racherla (17.82)</x:v>
      </x:c>
      <x:c r="L1070" s="2"/>
      <x:c r="M1070" s="2" t="str">
        <x:v>Limestone</x:v>
      </x:c>
      <x:c r="N1070" s="7" t="str">
        <x:v>["Calcium and limestone"]</x:v>
      </x:c>
      <x:c r="O1070" s="7" t="str">
        <x:v>["calcium","calcium carbonate"]</x:v>
      </x:c>
      <x:c r="P1070" s="7" t="str">
        <x:v>["Ca","CaCO3"]</x:v>
      </x:c>
      <x:c r="Q1070" s="2" t="str">
        <x:v>M/s RAIN CEMENTS LTD</x:v>
      </x:c>
      <x:c r="R1070" s="2"/>
      <x:c r="S1070" s="2"/>
      <x:c r="T1070" s="12" t="b">
        <x:v>1</x:v>
      </x:c>
      <x:c r="U1070" s="7" t="str">
        <x:v>["https://ibm.gov.in/writereaddata/files/1748950108683edc5cb1dc2RACHERLA_17.82_MCDR.PDF.pdf"]</x:v>
      </x:c>
      <x:c r="V1070" s="12" t="b">
        <x:v>0</x:v>
      </x:c>
      <x:c r="W1070" s="2" t="str">
        <x:v>inventory_only_not_used_as_spatial_evidence_without_exact_public_coordinates_or_polygon</x:v>
      </x:c>
      <x:c r="X1070" s="7" t="str">
        <x:v>https://ibm.gov.in/IBMPortal/pages/mcdr-inspection-reports--amp--violation-letters-for-the-year-2024-25-vijayawada-regional-office--page-1-</x:v>
      </x:c>
    </x:row>
    <x:row r="1071" ht="26" customHeight="1">
      <x:c r="A1071" s="2" t="str">
        <x:v>IBM-MCDR-MINE-4E9D111583086E66</x:v>
      </x:c>
      <x:c r="B1071" s="7" t="str">
        <x:v>official_mcdr_latest_inspected_mine_view</x:v>
      </x:c>
      <x:c r="C1071" s="7" t="str">
        <x:v>normalized_office_state_district_mine_name</x:v>
      </x:c>
      <x:c r="D1071" s="2" t="n">
        <x:v>1</x:v>
      </x:c>
      <x:c r="E1071" s="9" t="n">
        <x:v>45501</x:v>
      </x:c>
      <x:c r="F1071" s="9" t="n">
        <x:v>45501</x:v>
      </x:c>
      <x:c r="G1071" s="7" t="str">
        <x:v>["2024-25"]</x:v>
      </x:c>
      <x:c r="H1071" s="2" t="str">
        <x:v>Vijayawada</x:v>
      </x:c>
      <x:c r="I1071" s="2" t="str">
        <x:v>Andhra Pradesh</x:v>
      </x:c>
      <x:c r="J1071" s="2" t="str">
        <x:v>Kurnool</x:v>
      </x:c>
      <x:c r="K1071" s="2" t="str">
        <x:v>Gutupalli</x:v>
      </x:c>
      <x:c r="L1071" s="2"/>
      <x:c r="M1071" s="2" t="str">
        <x:v>Iron Ore</x:v>
      </x:c>
      <x:c r="N1071" s="7" t="str">
        <x:v>["Iron"]</x:v>
      </x:c>
      <x:c r="O1071" s="7" t="str">
        <x:v>["iron"]</x:v>
      </x:c>
      <x:c r="P1071" s="7" t="str">
        <x:v>["Fe"]</x:v>
      </x:c>
      <x:c r="Q1071" s="2" t="str">
        <x:v>M/s Gutupalli Mining Company</x:v>
      </x:c>
      <x:c r="R1071" s="2"/>
      <x:c r="S1071" s="2"/>
      <x:c r="T1071" s="12" t="b">
        <x:v>1</x:v>
      </x:c>
      <x:c r="U1071" s="7" t="str">
        <x:v>["https://ibm.gov.in/writereaddata/files/17496277236849334b53c1030APR11038Gutupalli_iron_ore_mine.pdf"]</x:v>
      </x:c>
      <x:c r="V1071" s="12" t="b">
        <x:v>0</x:v>
      </x:c>
      <x:c r="W1071" s="2" t="str">
        <x:v>inventory_only_not_used_as_spatial_evidence_without_exact_public_coordinates_or_polygon</x:v>
      </x:c>
      <x:c r="X1071" s="7" t="str">
        <x:v>https://ibm.gov.in/IBMPortal/pages/mcdr-inspection-reports--amp--violation-letters-for-the-year-2024-25-vijayawada-regional-office--page-2-</x:v>
      </x:c>
    </x:row>
    <x:row r="1072" ht="26" customHeight="1">
      <x:c r="A1072" s="2" t="str">
        <x:v>IBM-MCDR-MINE-0F65D9C923E1EAD9</x:v>
      </x:c>
      <x:c r="B1072" s="7" t="str">
        <x:v>official_mcdr_latest_inspected_mine_view</x:v>
      </x:c>
      <x:c r="C1072" s="7" t="str">
        <x:v>normalized_office_state_district_mine_name</x:v>
      </x:c>
      <x:c r="D1072" s="2" t="n">
        <x:v>1</x:v>
      </x:c>
      <x:c r="E1072" s="9" t="n">
        <x:v>45499</x:v>
      </x:c>
      <x:c r="F1072" s="9" t="n">
        <x:v>45499</x:v>
      </x:c>
      <x:c r="G1072" s="7" t="str">
        <x:v>["2024-25"]</x:v>
      </x:c>
      <x:c r="H1072" s="2" t="str">
        <x:v>Ajmer</x:v>
      </x:c>
      <x:c r="I1072" s="2" t="str">
        <x:v>Rajasthan</x:v>
      </x:c>
      <x:c r="J1072" s="2" t="str">
        <x:v>Jaisalmer</x:v>
      </x:c>
      <x:c r="K1072" s="2" t="str">
        <x:v>Bhinyasar(475/2013)</x:v>
      </x:c>
      <x:c r="L1072" s="2"/>
      <x:c r="M1072" s="2" t="str">
        <x:v>Siliceous Earth</x:v>
      </x:c>
      <x:c r="N1072" s="7" t="str">
        <x:v>["Silicon"]</x:v>
      </x:c>
      <x:c r="O1072" s="7" t="str">
        <x:v>["silicon","silicon dioxide"]</x:v>
      </x:c>
      <x:c r="P1072" s="7" t="str">
        <x:v>["Si","SiO2"]</x:v>
      </x:c>
      <x:c r="Q1072" s="2" t="str">
        <x:v>Ramesh Chand Vyas</x:v>
      </x:c>
      <x:c r="R1072" s="2"/>
      <x:c r="S1072" s="2"/>
      <x:c r="T1072" s="12" t="b">
        <x:v>1</x:v>
      </x:c>
      <x:c r="U1072" s="7" t="str">
        <x:v>["https://ibm.gov.in/writereaddata/files/17546494036895d33b416dbBhinyasar.pdf"]</x:v>
      </x:c>
      <x:c r="V1072" s="12" t="b">
        <x:v>0</x:v>
      </x:c>
      <x:c r="W1072" s="2" t="str">
        <x:v>inventory_only_not_used_as_spatial_evidence_without_exact_public_coordinates_or_polygon</x:v>
      </x:c>
      <x:c r="X1072" s="7" t="str">
        <x:v>https://ibm.gov.in/IBMPortal/pages/mcdr-reports--amp--violation-letters-for-the-year-2024-25--ajmer-region--page-1</x:v>
      </x:c>
    </x:row>
    <x:row r="1073" ht="26" customHeight="1">
      <x:c r="A1073" s="2" t="str">
        <x:v>IBM-MCDR-MINE-65A8D83F990331ED</x:v>
      </x:c>
      <x:c r="B1073" s="7" t="str">
        <x:v>official_mcdr_latest_inspected_mine_view</x:v>
      </x:c>
      <x:c r="C1073" s="7" t="str">
        <x:v>normalized_office_state_district_mine_name</x:v>
      </x:c>
      <x:c r="D1073" s="2" t="n">
        <x:v>1</x:v>
      </x:c>
      <x:c r="E1073" s="9" t="n">
        <x:v>45498</x:v>
      </x:c>
      <x:c r="F1073" s="9" t="n">
        <x:v>45498</x:v>
      </x:c>
      <x:c r="G1073" s="7" t="str">
        <x:v>["2024-25"]</x:v>
      </x:c>
      <x:c r="H1073" s="2" t="str">
        <x:v>Ajmer</x:v>
      </x:c>
      <x:c r="I1073" s="2" t="str">
        <x:v>Rajasthan</x:v>
      </x:c>
      <x:c r="J1073" s="2" t="str">
        <x:v>Barmer</x:v>
      </x:c>
      <x:c r="K1073" s="2" t="str">
        <x:v>Bariyara(3/10)</x:v>
      </x:c>
      <x:c r="L1073" s="2"/>
      <x:c r="M1073" s="2" t="str">
        <x:v>Siliceous Earth</x:v>
      </x:c>
      <x:c r="N1073" s="7" t="str">
        <x:v>["Silicon"]</x:v>
      </x:c>
      <x:c r="O1073" s="7" t="str">
        <x:v>["silicon","silicon dioxide"]</x:v>
      </x:c>
      <x:c r="P1073" s="7" t="str">
        <x:v>["Si","SiO2"]</x:v>
      </x:c>
      <x:c r="Q1073" s="2" t="str">
        <x:v>Jaipur Magmatics Pvt Ltd</x:v>
      </x:c>
      <x:c r="R1073" s="2"/>
      <x:c r="S1073" s="2"/>
      <x:c r="T1073" s="12" t="b">
        <x:v>1</x:v>
      </x:c>
      <x:c r="U1073" s="7" t="str">
        <x:v>["https://ibm.gov.in/writereaddata/files/1745806280680ee3c88b762mcdr_Bariyara03_10__25JUL24.PDF","https://ibm.gov.in/writereaddata/files/17546485546895cfeabd172Bariyara_310__SCN.pdf","https://ibm.gov.in/writereaddata/files/17546486056895d01dc76acbariyara_310_VL.pdf"]</x:v>
      </x:c>
      <x:c r="V1073" s="12" t="b">
        <x:v>0</x:v>
      </x:c>
      <x:c r="W1073" s="2" t="str">
        <x:v>inventory_only_not_used_as_spatial_evidence_without_exact_public_coordinates_or_polygon</x:v>
      </x:c>
      <x:c r="X1073" s="7" t="str">
        <x:v>https://ibm.gov.in/IBMPortal/pages/mcdr-reports--amp--violation-letters-for-the-year-2024-25--ajmer-region--page-1</x:v>
      </x:c>
    </x:row>
    <x:row r="1074" ht="26" customHeight="1">
      <x:c r="A1074" s="2" t="str">
        <x:v>IBM-MCDR-MINE-3A75C4CC868A1E6D</x:v>
      </x:c>
      <x:c r="B1074" s="7" t="str">
        <x:v>official_mcdr_latest_inspected_mine_view</x:v>
      </x:c>
      <x:c r="C1074" s="7" t="str">
        <x:v>normalized_office_state_district_mine_name</x:v>
      </x:c>
      <x:c r="D1074" s="2" t="n">
        <x:v>1</x:v>
      </x:c>
      <x:c r="E1074" s="9" t="n">
        <x:v>45498</x:v>
      </x:c>
      <x:c r="F1074" s="9" t="n">
        <x:v>45498</x:v>
      </x:c>
      <x:c r="G1074" s="7" t="str">
        <x:v>["2024-25"]</x:v>
      </x:c>
      <x:c r="H1074" s="2" t="str">
        <x:v>Ajmer</x:v>
      </x:c>
      <x:c r="I1074" s="2" t="str">
        <x:v>Rajasthan</x:v>
      </x:c>
      <x:c r="J1074" s="2" t="str">
        <x:v>Barmer</x:v>
      </x:c>
      <x:c r="K1074" s="2" t="str">
        <x:v>Bariyara(4/10)</x:v>
      </x:c>
      <x:c r="L1074" s="2"/>
      <x:c r="M1074" s="2" t="str">
        <x:v>Siliceous Earth</x:v>
      </x:c>
      <x:c r="N1074" s="7" t="str">
        <x:v>["Silicon"]</x:v>
      </x:c>
      <x:c r="O1074" s="7" t="str">
        <x:v>["silicon","silicon dioxide"]</x:v>
      </x:c>
      <x:c r="P1074" s="7" t="str">
        <x:v>["Si","SiO2"]</x:v>
      </x:c>
      <x:c r="Q1074" s="2" t="str">
        <x:v>Jaipur Magmatics Pvt Ltd</x:v>
      </x:c>
      <x:c r="R1074" s="2"/>
      <x:c r="S1074" s="2"/>
      <x:c r="T1074" s="12" t="b">
        <x:v>1</x:v>
      </x:c>
      <x:c r="U1074" s="7" t="str">
        <x:v>["https://ibm.gov.in/writereaddata/files/1745806300680ee3dc95ee2mcdr_Bariyara04_10__25JUL24.PDF","https://ibm.gov.in/writereaddata/files/17546489046895d148a6066Bariyara_410SCN.pdf","https://ibm.gov.in/writereaddata/files/17546489576895d17d65967Bariyara_410_VL.pdf"]</x:v>
      </x:c>
      <x:c r="V1074" s="12" t="b">
        <x:v>0</x:v>
      </x:c>
      <x:c r="W1074" s="2" t="str">
        <x:v>inventory_only_not_used_as_spatial_evidence_without_exact_public_coordinates_or_polygon</x:v>
      </x:c>
      <x:c r="X1074" s="7" t="str">
        <x:v>https://ibm.gov.in/IBMPortal/pages/mcdr-reports--amp--violation-letters-for-the-year-2024-25--ajmer-region--page-1</x:v>
      </x:c>
    </x:row>
    <x:row r="1075" ht="26" customHeight="1">
      <x:c r="A1075" s="2" t="str">
        <x:v>IBM-MCDR-MINE-78AB2C1A02A2D621</x:v>
      </x:c>
      <x:c r="B1075" s="7" t="str">
        <x:v>official_mcdr_latest_inspected_mine_view</x:v>
      </x:c>
      <x:c r="C1075" s="7" t="str">
        <x:v>normalized_office_state_district_mine_name</x:v>
      </x:c>
      <x:c r="D1075" s="2" t="n">
        <x:v>1</x:v>
      </x:c>
      <x:c r="E1075" s="9" t="n">
        <x:v>45498</x:v>
      </x:c>
      <x:c r="F1075" s="9" t="n">
        <x:v>45498</x:v>
      </x:c>
      <x:c r="G1075" s="7" t="str">
        <x:v>["2024-25"]</x:v>
      </x:c>
      <x:c r="H1075" s="2" t="str">
        <x:v>Ajmer</x:v>
      </x:c>
      <x:c r="I1075" s="2" t="str">
        <x:v>Rajasthan</x:v>
      </x:c>
      <x:c r="J1075" s="2" t="str">
        <x:v>Jaisalmer</x:v>
      </x:c>
      <x:c r="K1075" s="2" t="str">
        <x:v>Kapuria(1/01)</x:v>
      </x:c>
      <x:c r="L1075" s="2"/>
      <x:c r="M1075" s="2" t="str">
        <x:v>Siliceous Earth</x:v>
      </x:c>
      <x:c r="N1075" s="7" t="str">
        <x:v>["Silicon"]</x:v>
      </x:c>
      <x:c r="O1075" s="7" t="str">
        <x:v>["silicon","silicon dioxide"]</x:v>
      </x:c>
      <x:c r="P1075" s="7" t="str">
        <x:v>["Si","SiO2"]</x:v>
      </x:c>
      <x:c r="Q1075" s="2" t="str">
        <x:v>Seema Minerals &amp; Metals</x:v>
      </x:c>
      <x:c r="R1075" s="2"/>
      <x:c r="S1075" s="2"/>
      <x:c r="T1075" s="12" t="b">
        <x:v>1</x:v>
      </x:c>
      <x:c r="U1075" s="7" t="str">
        <x:v>["https://ibm.gov.in/writereaddata/files/17546491766895d2585df01Kapuria_Seema.PDF"]</x:v>
      </x:c>
      <x:c r="V1075" s="12" t="b">
        <x:v>0</x:v>
      </x:c>
      <x:c r="W1075" s="2" t="str">
        <x:v>inventory_only_not_used_as_spatial_evidence_without_exact_public_coordinates_or_polygon</x:v>
      </x:c>
      <x:c r="X1075" s="7" t="str">
        <x:v>https://ibm.gov.in/IBMPortal/pages/mcdr-reports--amp--violation-letters-for-the-year-2024-25--ajmer-region--page-1</x:v>
      </x:c>
    </x:row>
    <x:row r="1076" ht="26" customHeight="1">
      <x:c r="A1076" s="2" t="str">
        <x:v>IBM-MCDR-MINE-63103D5A215B09B7</x:v>
      </x:c>
      <x:c r="B1076" s="7" t="str">
        <x:v>official_mcdr_latest_inspected_mine_view</x:v>
      </x:c>
      <x:c r="C1076" s="7" t="str">
        <x:v>normalized_office_state_district_mine_name</x:v>
      </x:c>
      <x:c r="D1076" s="2" t="n">
        <x:v>1</x:v>
      </x:c>
      <x:c r="E1076" s="9" t="n">
        <x:v>45497</x:v>
      </x:c>
      <x:c r="F1076" s="9" t="n">
        <x:v>45497</x:v>
      </x:c>
      <x:c r="G1076" s="7" t="str">
        <x:v>["2024-25"]</x:v>
      </x:c>
      <x:c r="H1076" s="2" t="str">
        <x:v>Ajmer</x:v>
      </x:c>
      <x:c r="I1076" s="2" t="str">
        <x:v>Rajasthan</x:v>
      </x:c>
      <x:c r="J1076" s="2" t="str">
        <x:v>Barmer</x:v>
      </x:c>
      <x:c r="K1076" s="2" t="str">
        <x:v>Mati Ka Gol(8/97)</x:v>
      </x:c>
      <x:c r="L1076" s="2"/>
      <x:c r="M1076" s="2" t="str">
        <x:v>Siliceous Earth</x:v>
      </x:c>
      <x:c r="N1076" s="7" t="str">
        <x:v>["Silicon"]</x:v>
      </x:c>
      <x:c r="O1076" s="7" t="str">
        <x:v>["silicon","silicon dioxide"]</x:v>
      </x:c>
      <x:c r="P1076" s="7" t="str">
        <x:v>["Si","SiO2"]</x:v>
      </x:c>
      <x:c r="Q1076" s="2" t="str">
        <x:v>Deep Sundri</x:v>
      </x:c>
      <x:c r="R1076" s="2"/>
      <x:c r="S1076" s="2"/>
      <x:c r="T1076" s="12" t="b">
        <x:v>1</x:v>
      </x:c>
      <x:c r="U1076" s="7" t="str">
        <x:v>["https://ibm.gov.in/writereaddata/files/1745806321680ee3f13cc85mcdr_Mati_Ka_Gol_24JUL24.PDF","https://ibm.gov.in/writereaddata/files/17546479306895cd7a89453Deep_sundari_VL.pdf"]</x:v>
      </x:c>
      <x:c r="V1076" s="12" t="b">
        <x:v>0</x:v>
      </x:c>
      <x:c r="W1076" s="2" t="str">
        <x:v>inventory_only_not_used_as_spatial_evidence_without_exact_public_coordinates_or_polygon</x:v>
      </x:c>
      <x:c r="X1076" s="7" t="str">
        <x:v>https://ibm.gov.in/IBMPortal/pages/mcdr-reports--amp--violation-letters-for-the-year-2024-25--ajmer-region--page-1</x:v>
      </x:c>
    </x:row>
    <x:row r="1077" ht="26" customHeight="1">
      <x:c r="A1077" s="2" t="str">
        <x:v>IBM-MCDR-MINE-5E2A0B70A169883A</x:v>
      </x:c>
      <x:c r="B1077" s="7" t="str">
        <x:v>official_mcdr_latest_inspected_mine_view</x:v>
      </x:c>
      <x:c r="C1077" s="7" t="str">
        <x:v>normalized_office_state_district_mine_name</x:v>
      </x:c>
      <x:c r="D1077" s="2" t="n">
        <x:v>1</x:v>
      </x:c>
      <x:c r="E1077" s="9" t="n">
        <x:v>45497</x:v>
      </x:c>
      <x:c r="F1077" s="9" t="n">
        <x:v>45497</x:v>
      </x:c>
      <x:c r="G1077" s="7" t="str">
        <x:v>["2024-25"]</x:v>
      </x:c>
      <x:c r="H1077" s="2" t="str">
        <x:v>Ajmer</x:v>
      </x:c>
      <x:c r="I1077" s="2" t="str">
        <x:v>Rajasthan</x:v>
      </x:c>
      <x:c r="J1077" s="2" t="str">
        <x:v>Jaisalmer</x:v>
      </x:c>
      <x:c r="K1077" s="2" t="str">
        <x:v>Sajit(457/12)</x:v>
      </x:c>
      <x:c r="L1077" s="2"/>
      <x:c r="M1077" s="2" t="str">
        <x:v>Siliceous Earth</x:v>
      </x:c>
      <x:c r="N1077" s="7" t="str">
        <x:v>["Silicon"]</x:v>
      </x:c>
      <x:c r="O1077" s="7" t="str">
        <x:v>["silicon","silicon dioxide"]</x:v>
      </x:c>
      <x:c r="P1077" s="7" t="str">
        <x:v>["Si","SiO2"]</x:v>
      </x:c>
      <x:c r="Q1077" s="2" t="str">
        <x:v>Parmeshwar Khatri</x:v>
      </x:c>
      <x:c r="R1077" s="2"/>
      <x:c r="S1077" s="2"/>
      <x:c r="T1077" s="12" t="b">
        <x:v>1</x:v>
      </x:c>
      <x:c r="U1077" s="7" t="str">
        <x:v>["https://ibm.gov.in/writereaddata/files/1745806354680ee412807ccmcdr_Sajit_PK_25JUL24.PDF"]</x:v>
      </x:c>
      <x:c r="V1077" s="12" t="b">
        <x:v>0</x:v>
      </x:c>
      <x:c r="W1077" s="2" t="str">
        <x:v>inventory_only_not_used_as_spatial_evidence_without_exact_public_coordinates_or_polygon</x:v>
      </x:c>
      <x:c r="X1077" s="7" t="str">
        <x:v>https://ibm.gov.in/IBMPortal/pages/mcdr-reports--amp--violation-letters-for-the-year-2024-25--ajmer-region--page-1</x:v>
      </x:c>
    </x:row>
    <x:row r="1078" ht="26" customHeight="1">
      <x:c r="A1078" s="2" t="str">
        <x:v>IBM-MCDR-MINE-61C8CA70C2CECAF4</x:v>
      </x:c>
      <x:c r="B1078" s="7" t="str">
        <x:v>official_mcdr_latest_inspected_mine_view</x:v>
      </x:c>
      <x:c r="C1078" s="7" t="str">
        <x:v>normalized_office_state_district_mine_name</x:v>
      </x:c>
      <x:c r="D1078" s="2" t="n">
        <x:v>1</x:v>
      </x:c>
      <x:c r="E1078" s="9" t="n">
        <x:v>45496</x:v>
      </x:c>
      <x:c r="F1078" s="9" t="n">
        <x:v>45496</x:v>
      </x:c>
      <x:c r="G1078" s="7" t="str">
        <x:v>["2024-25"]</x:v>
      </x:c>
      <x:c r="H1078" s="2" t="str">
        <x:v>Ajmer</x:v>
      </x:c>
      <x:c r="I1078" s="2" t="str">
        <x:v>Rajasthan</x:v>
      </x:c>
      <x:c r="J1078" s="2" t="str">
        <x:v>Barmer</x:v>
      </x:c>
      <x:c r="K1078" s="2" t="str">
        <x:v>Bariyara(5/10)</x:v>
      </x:c>
      <x:c r="L1078" s="2"/>
      <x:c r="M1078" s="2" t="str">
        <x:v>Siliceous Earth</x:v>
      </x:c>
      <x:c r="N1078" s="7" t="str">
        <x:v>["Silicon"]</x:v>
      </x:c>
      <x:c r="O1078" s="7" t="str">
        <x:v>["silicon","silicon dioxide"]</x:v>
      </x:c>
      <x:c r="P1078" s="7" t="str">
        <x:v>["Si","SiO2"]</x:v>
      </x:c>
      <x:c r="Q1078" s="2" t="str">
        <x:v>Haristons Mintech Pvt ltd</x:v>
      </x:c>
      <x:c r="R1078" s="2"/>
      <x:c r="S1078" s="2"/>
      <x:c r="T1078" s="12" t="b">
        <x:v>1</x:v>
      </x:c>
      <x:c r="U1078" s="7" t="str">
        <x:v>["https://ibm.gov.in/writereaddata/files/175436911568918c5b3e47dBariyara_503.PDF","https://ibm.gov.in/writereaddata/files/175436950668918de28fa20VL_Bariyara_510.pdf","https://ibm.gov.in/writereaddata/files/175436963368918e61dbe5bSCN_Bariyara_510.pdf"]</x:v>
      </x:c>
      <x:c r="V1078" s="12" t="b">
        <x:v>0</x:v>
      </x:c>
      <x:c r="W1078" s="2" t="str">
        <x:v>inventory_only_not_used_as_spatial_evidence_without_exact_public_coordinates_or_polygon</x:v>
      </x:c>
      <x:c r="X1078" s="7" t="str">
        <x:v>https://ibm.gov.in/IBMPortal/pages/mcdr-reports--amp--violation-letters-for-the-year-2024-25--ajmer-region--page-1</x:v>
      </x:c>
    </x:row>
    <x:row r="1079" ht="26" customHeight="1">
      <x:c r="A1079" s="2" t="str">
        <x:v>IBM-MCDR-MINE-57CE86F7E67067E2</x:v>
      </x:c>
      <x:c r="B1079" s="7" t="str">
        <x:v>official_mcdr_latest_inspected_mine_view</x:v>
      </x:c>
      <x:c r="C1079" s="7" t="str">
        <x:v>normalized_office_state_district_mine_name</x:v>
      </x:c>
      <x:c r="D1079" s="2" t="n">
        <x:v>1</x:v>
      </x:c>
      <x:c r="E1079" s="9" t="n">
        <x:v>45496</x:v>
      </x:c>
      <x:c r="F1079" s="9" t="n">
        <x:v>45496</x:v>
      </x:c>
      <x:c r="G1079" s="7" t="str">
        <x:v>["2024-25"]</x:v>
      </x:c>
      <x:c r="H1079" s="2" t="str">
        <x:v>Jabalpur</x:v>
      </x:c>
      <x:c r="I1079" s="2" t="str">
        <x:v>Madhya Pradesh</x:v>
      </x:c>
      <x:c r="J1079" s="2" t="str">
        <x:v>Satna</x:v>
      </x:c>
      <x:c r="K1079" s="2" t="str">
        <x:v>BHATOORA (4.047 HECT.)</x:v>
      </x:c>
      <x:c r="L1079" s="2"/>
      <x:c r="M1079" s="2" t="str">
        <x:v>LIMESTONE</x:v>
      </x:c>
      <x:c r="N1079" s="7" t="str">
        <x:v>["Calcium and limestone"]</x:v>
      </x:c>
      <x:c r="O1079" s="7" t="str">
        <x:v>["calcium","calcium carbonate"]</x:v>
      </x:c>
      <x:c r="P1079" s="7" t="str">
        <x:v>["Ca","CaCO3"]</x:v>
      </x:c>
      <x:c r="Q1079" s="2" t="str">
        <x:v>M/S S.N.S. (MINERALS) PRIVATE LIMITED</x:v>
      </x:c>
      <x:c r="R1079" s="2" t="n">
        <x:v>4.047</x:v>
      </x:c>
      <x:c r="S1079" s="2"/>
      <x:c r="T1079" s="12" t="b">
        <x:v>1</x:v>
      </x:c>
      <x:c r="U1079" s="7" t="str">
        <x:v>["https://ibm.gov.in/writereaddata/files/172795490866fe7fdcc8ab7mcdr_Bhatoora_4.047_Hect..pdf","https://ibm.gov.in/writereaddata/files/172795495166fe80071acddViolation_Bhatoora_4.047_Hect..pdf"]</x:v>
      </x:c>
      <x:c r="V1079" s="12" t="b">
        <x:v>0</x:v>
      </x:c>
      <x:c r="W1079" s="2" t="str">
        <x:v>inventory_only_not_used_as_spatial_evidence_without_exact_public_coordinates_or_polygon</x:v>
      </x:c>
      <x:c r="X1079" s="7" t="str">
        <x:v>https://ibm.gov.in/IBMPortal/pages/mcdr-reports-and-violation-letters---2024-25--jabalpur-region---page-01</x:v>
      </x:c>
    </x:row>
    <x:row r="1080" ht="26" customHeight="1">
      <x:c r="A1080" s="2" t="str">
        <x:v>IBM-MCDR-MINE-8DCE0ECF03F79747</x:v>
      </x:c>
      <x:c r="B1080" s="7" t="str">
        <x:v>official_mcdr_latest_inspected_mine_view</x:v>
      </x:c>
      <x:c r="C1080" s="7" t="str">
        <x:v>normalized_office_state_district_mine_name</x:v>
      </x:c>
      <x:c r="D1080" s="2" t="n">
        <x:v>1</x:v>
      </x:c>
      <x:c r="E1080" s="9" t="n">
        <x:v>45496</x:v>
      </x:c>
      <x:c r="F1080" s="9" t="n">
        <x:v>45496</x:v>
      </x:c>
      <x:c r="G1080" s="7" t="str">
        <x:v>["2024-25"]</x:v>
      </x:c>
      <x:c r="H1080" s="2" t="str">
        <x:v>Ranchi</x:v>
      </x:c>
      <x:c r="I1080" s="2" t="str">
        <x:v>Jharkhand</x:v>
      </x:c>
      <x:c r="J1080" s="2" t="str">
        <x:v>Latehar</x:v>
      </x:c>
      <x:c r="K1080" s="2" t="str">
        <x:v>BETLA GRAPHITE MINE</x:v>
      </x:c>
      <x:c r="L1080" s="2"/>
      <x:c r="M1080" s="2" t="str">
        <x:v>GRAPHITE</x:v>
      </x:c>
      <x:c r="N1080" s="7" t="str">
        <x:v>["Graphite"]</x:v>
      </x:c>
      <x:c r="O1080" s="7" t="str">
        <x:v>["carbon"]</x:v>
      </x:c>
      <x:c r="P1080" s="7" t="str">
        <x:v>["C"]</x:v>
      </x:c>
      <x:c r="Q1080" s="2" t="str">
        <x:v>M/s Parijat Mining Industries (India) Pvt. Limited</x:v>
      </x:c>
      <x:c r="R1080" s="2"/>
      <x:c r="S1080" s="2"/>
      <x:c r="T1080" s="12" t="b">
        <x:v>1</x:v>
      </x:c>
      <x:c r="U1080" s="7" t="str">
        <x:v>["https://ibm.gov.in/writereaddata/files/1730101965671f42cd4700dMCDR_Betla_Graphite_mine_202324_.pdf"]</x:v>
      </x:c>
      <x:c r="V1080" s="12" t="b">
        <x:v>0</x:v>
      </x:c>
      <x:c r="W1080" s="2" t="str">
        <x:v>inventory_only_not_used_as_spatial_evidence_without_exact_public_coordinates_or_polygon</x:v>
      </x:c>
      <x:c r="X1080" s="7" t="str">
        <x:v>https://ibm.gov.in/IBMPortal/pages/mcdr-inspection-reports--amp--violation-letters---2024-25---ranchi-region-page-1</x:v>
      </x:c>
    </x:row>
    <x:row r="1081" ht="26" customHeight="1">
      <x:c r="A1081" s="2" t="str">
        <x:v>IBM-MCDR-MINE-9A49710BCE0E0378</x:v>
      </x:c>
      <x:c r="B1081" s="7" t="str">
        <x:v>official_mcdr_latest_inspected_mine_view</x:v>
      </x:c>
      <x:c r="C1081" s="7" t="str">
        <x:v>normalized_office_state_district_mine_name</x:v>
      </x:c>
      <x:c r="D1081" s="2" t="n">
        <x:v>1</x:v>
      </x:c>
      <x:c r="E1081" s="9" t="n">
        <x:v>45496</x:v>
      </x:c>
      <x:c r="F1081" s="9" t="n">
        <x:v>45496</x:v>
      </x:c>
      <x:c r="G1081" s="7" t="str">
        <x:v>["2024-25"]</x:v>
      </x:c>
      <x:c r="H1081" s="2" t="str">
        <x:v>Ranchi</x:v>
      </x:c>
      <x:c r="I1081" s="2" t="str">
        <x:v>Jharkhand</x:v>
      </x:c>
      <x:c r="J1081" s="2" t="str">
        <x:v>Palamu</x:v>
      </x:c>
      <x:c r="K1081" s="2" t="str">
        <x:v>MURMA GRAPHITE MINE</x:v>
      </x:c>
      <x:c r="L1081" s="2"/>
      <x:c r="M1081" s="2" t="str">
        <x:v>GRAPHITE</x:v>
      </x:c>
      <x:c r="N1081" s="7" t="str">
        <x:v>["Graphite"]</x:v>
      </x:c>
      <x:c r="O1081" s="7" t="str">
        <x:v>["carbon"]</x:v>
      </x:c>
      <x:c r="P1081" s="7" t="str">
        <x:v>["C"]</x:v>
      </x:c>
      <x:c r="Q1081" s="2" t="str">
        <x:v>Shri K.K. PODDAR</x:v>
      </x:c>
      <x:c r="R1081" s="2"/>
      <x:c r="S1081" s="2"/>
      <x:c r="T1081" s="12" t="b">
        <x:v>1</x:v>
      </x:c>
      <x:c r="U1081" s="7" t="str">
        <x:v>["https://ibm.gov.in/writereaddata/files/1730101750671f41f6650d3MCDR_murma_Graphite_mine_25082024.pdf"]</x:v>
      </x:c>
      <x:c r="V1081" s="12" t="b">
        <x:v>0</x:v>
      </x:c>
      <x:c r="W1081" s="2" t="str">
        <x:v>inventory_only_not_used_as_spatial_evidence_without_exact_public_coordinates_or_polygon</x:v>
      </x:c>
      <x:c r="X1081" s="7" t="str">
        <x:v>https://ibm.gov.in/IBMPortal/pages/mcdr-inspection-reports--amp--violation-letters---2024-25---ranchi-region-page-1</x:v>
      </x:c>
    </x:row>
    <x:row r="1082" ht="26" customHeight="1">
      <x:c r="A1082" s="2" t="str">
        <x:v>IBM-MCDR-MINE-75752638649F0FFC</x:v>
      </x:c>
      <x:c r="B1082" s="7" t="str">
        <x:v>official_mcdr_latest_inspected_mine_view</x:v>
      </x:c>
      <x:c r="C1082" s="7" t="str">
        <x:v>normalized_office_state_district_mine_name</x:v>
      </x:c>
      <x:c r="D1082" s="2" t="n">
        <x:v>1</x:v>
      </x:c>
      <x:c r="E1082" s="9" t="n">
        <x:v>45496</x:v>
      </x:c>
      <x:c r="F1082" s="9" t="n">
        <x:v>45496</x:v>
      </x:c>
      <x:c r="G1082" s="7" t="str">
        <x:v>["2024-25"]</x:v>
      </x:c>
      <x:c r="H1082" s="2" t="str">
        <x:v>Ranchi</x:v>
      </x:c>
      <x:c r="I1082" s="2" t="str">
        <x:v>Jharkhand</x:v>
      </x:c>
      <x:c r="J1082" s="2" t="str">
        <x:v>Palamu</x:v>
      </x:c>
      <x:c r="K1082" s="2" t="str">
        <x:v>Purnadih graphite Mine 81.75 ha</x:v>
      </x:c>
      <x:c r="L1082" s="2"/>
      <x:c r="M1082" s="2" t="str">
        <x:v>Graphite</x:v>
      </x:c>
      <x:c r="N1082" s="7" t="str">
        <x:v>["Graphite"]</x:v>
      </x:c>
      <x:c r="O1082" s="7" t="str">
        <x:v>["carbon"]</x:v>
      </x:c>
      <x:c r="P1082" s="7" t="str">
        <x:v>["C"]</x:v>
      </x:c>
      <x:c r="Q1082" s="2" t="str">
        <x:v>M/s Mohan Minerals</x:v>
      </x:c>
      <x:c r="R1082" s="2" t="n">
        <x:v>81.75</x:v>
      </x:c>
      <x:c r="S1082" s="2"/>
      <x:c r="T1082" s="12" t="b">
        <x:v>1</x:v>
      </x:c>
      <x:c r="U1082" s="7" t="str">
        <x:v>["https://ibm.gov.in/writereaddata/files/174039173567bc45371b784MCDR_Report_Purnadih_Gra.pdf"]</x:v>
      </x:c>
      <x:c r="V1082" s="12" t="b">
        <x:v>0</x:v>
      </x:c>
      <x:c r="W1082" s="2" t="str">
        <x:v>inventory_only_not_used_as_spatial_evidence_without_exact_public_coordinates_or_polygon</x:v>
      </x:c>
      <x:c r="X1082" s="7" t="str">
        <x:v>https://ibm.gov.in/IBMPortal/pages/mcdr-inspection-reports--amp--violation-letters---2024-25---ranchi-region-page-1</x:v>
      </x:c>
    </x:row>
    <x:row r="1083" ht="26" customHeight="1">
      <x:c r="A1083" s="2" t="str">
        <x:v>IBM-MCDR-MINE-61E3E2DA2097B05F</x:v>
      </x:c>
      <x:c r="B1083" s="7" t="str">
        <x:v>official_mcdr_latest_inspected_mine_view</x:v>
      </x:c>
      <x:c r="C1083" s="7" t="str">
        <x:v>normalized_office_state_district_mine_name</x:v>
      </x:c>
      <x:c r="D1083" s="2" t="n">
        <x:v>1</x:v>
      </x:c>
      <x:c r="E1083" s="9" t="n">
        <x:v>45495</x:v>
      </x:c>
      <x:c r="F1083" s="9" t="n">
        <x:v>45495</x:v>
      </x:c>
      <x:c r="G1083" s="7" t="str">
        <x:v>["2024-25"]</x:v>
      </x:c>
      <x:c r="H1083" s="2" t="str">
        <x:v>Jabalpur</x:v>
      </x:c>
      <x:c r="I1083" s="2" t="str">
        <x:v>Madhya Pradesh</x:v>
      </x:c>
      <x:c r="J1083" s="2" t="str">
        <x:v>Satna</x:v>
      </x:c>
      <x:c r="K1083" s="2" t="str">
        <x:v>BHATOORA (10.56 HECT.)</x:v>
      </x:c>
      <x:c r="L1083" s="2"/>
      <x:c r="M1083" s="2" t="str">
        <x:v>LIMESTONE</x:v>
      </x:c>
      <x:c r="N1083" s="7" t="str">
        <x:v>["Calcium and limestone"]</x:v>
      </x:c>
      <x:c r="O1083" s="7" t="str">
        <x:v>["calcium","calcium carbonate"]</x:v>
      </x:c>
      <x:c r="P1083" s="7" t="str">
        <x:v>["Ca","CaCO3"]</x:v>
      </x:c>
      <x:c r="Q1083" s="2" t="str">
        <x:v>M/S HUKAMCHAND STONE LIME COMPANY</x:v>
      </x:c>
      <x:c r="R1083" s="2" t="n">
        <x:v>10.56</x:v>
      </x:c>
      <x:c r="S1083" s="2"/>
      <x:c r="T1083" s="12" t="b">
        <x:v>1</x:v>
      </x:c>
      <x:c r="U1083" s="7" t="str">
        <x:v>["https://ibm.gov.in/writereaddata/files/172795493366fe7ff502c77mcdr_Bhatoora_10.560_Hect..pdf","https://ibm.gov.in/writereaddata/files/172795497066fe801a06039Violation_Bhatoora_10.560_Hect..pdf"]</x:v>
      </x:c>
      <x:c r="V1083" s="12" t="b">
        <x:v>0</x:v>
      </x:c>
      <x:c r="W1083" s="2" t="str">
        <x:v>inventory_only_not_used_as_spatial_evidence_without_exact_public_coordinates_or_polygon</x:v>
      </x:c>
      <x:c r="X1083" s="7" t="str">
        <x:v>https://ibm.gov.in/IBMPortal/pages/mcdr-reports-and-violation-letters---2024-25--jabalpur-region---page-01</x:v>
      </x:c>
    </x:row>
    <x:row r="1084" ht="26" customHeight="1">
      <x:c r="A1084" s="2" t="str">
        <x:v>IBM-MCDR-MINE-B7911D8EEE4CE4A5</x:v>
      </x:c>
      <x:c r="B1084" s="7" t="str">
        <x:v>official_mcdr_latest_inspected_mine_view</x:v>
      </x:c>
      <x:c r="C1084" s="7" t="str">
        <x:v>normalized_office_state_district_mine_name</x:v>
      </x:c>
      <x:c r="D1084" s="2" t="n">
        <x:v>1</x:v>
      </x:c>
      <x:c r="E1084" s="9" t="n">
        <x:v>45495</x:v>
      </x:c>
      <x:c r="F1084" s="9" t="n">
        <x:v>45495</x:v>
      </x:c>
      <x:c r="G1084" s="7" t="str">
        <x:v>["2024-25"]</x:v>
      </x:c>
      <x:c r="H1084" s="2" t="str">
        <x:v>Jabalpur</x:v>
      </x:c>
      <x:c r="I1084" s="2" t="str">
        <x:v>Madhya Pradesh</x:v>
      </x:c>
      <x:c r="J1084" s="2" t="str">
        <x:v>Satna</x:v>
      </x:c>
      <x:c r="K1084" s="2" t="str">
        <x:v>BHATOORA (5.529 HECT.)</x:v>
      </x:c>
      <x:c r="L1084" s="2"/>
      <x:c r="M1084" s="2" t="str">
        <x:v>LIMESTONE</x:v>
      </x:c>
      <x:c r="N1084" s="7" t="str">
        <x:v>["Calcium and limestone"]</x:v>
      </x:c>
      <x:c r="O1084" s="7" t="str">
        <x:v>["calcium","calcium carbonate"]</x:v>
      </x:c>
      <x:c r="P1084" s="7" t="str">
        <x:v>["Ca","CaCO3"]</x:v>
      </x:c>
      <x:c r="Q1084" s="2" t="str">
        <x:v>M/S HUKAMCHAND STONE LIME COMPANY</x:v>
      </x:c>
      <x:c r="R1084" s="2" t="n">
        <x:v>5.529</x:v>
      </x:c>
      <x:c r="S1084" s="2"/>
      <x:c r="T1084" s="12" t="b">
        <x:v>1</x:v>
      </x:c>
      <x:c r="U1084" s="7" t="str">
        <x:v>["https://ibm.gov.in/writereaddata/files/172795492366fe7feb497b7mcdr_Bhatoora_5.529_Hect..pdf","https://ibm.gov.in/writereaddata/files/172795495966fe800fcd070Violation_Bhatoora_5.529_Hect..pdf"]</x:v>
      </x:c>
      <x:c r="V1084" s="12" t="b">
        <x:v>0</x:v>
      </x:c>
      <x:c r="W1084" s="2" t="str">
        <x:v>inventory_only_not_used_as_spatial_evidence_without_exact_public_coordinates_or_polygon</x:v>
      </x:c>
      <x:c r="X1084" s="7" t="str">
        <x:v>https://ibm.gov.in/IBMPortal/pages/mcdr-reports-and-violation-letters---2024-25--jabalpur-region---page-01</x:v>
      </x:c>
    </x:row>
    <x:row r="1085" ht="26" customHeight="1">
      <x:c r="A1085" s="2" t="str">
        <x:v>IBM-MCDR-MINE-7D4DF0DA0660A208</x:v>
      </x:c>
      <x:c r="B1085" s="7" t="str">
        <x:v>official_mcdr_latest_inspected_mine_view</x:v>
      </x:c>
      <x:c r="C1085" s="7" t="str">
        <x:v>normalized_office_state_district_mine_name</x:v>
      </x:c>
      <x:c r="D1085" s="2" t="n">
        <x:v>1</x:v>
      </x:c>
      <x:c r="E1085" s="9" t="n">
        <x:v>45493</x:v>
      </x:c>
      <x:c r="F1085" s="9" t="n">
        <x:v>45493</x:v>
      </x:c>
      <x:c r="G1085" s="7" t="str">
        <x:v>["2024-25"]</x:v>
      </x:c>
      <x:c r="H1085" s="2" t="str">
        <x:v>Chennai</x:v>
      </x:c>
      <x:c r="I1085" s="2" t="str">
        <x:v>Tamil Nadu</x:v>
      </x:c>
      <x:c r="J1085" s="2" t="str">
        <x:v>Ariyalur</x:v>
      </x:c>
      <x:c r="K1085" s="2" t="str">
        <x:v>Manakudayan Lst.mine (14.685 Hc)</x:v>
      </x:c>
      <x:c r="L1085" s="2"/>
      <x:c r="M1085" s="2" t="str">
        <x:v>Limestone</x:v>
      </x:c>
      <x:c r="N1085" s="7" t="str">
        <x:v>["Calcium and limestone"]</x:v>
      </x:c>
      <x:c r="O1085" s="7" t="str">
        <x:v>["calcium","calcium carbonate"]</x:v>
      </x:c>
      <x:c r="P1085" s="7" t="str">
        <x:v>["Ca","CaCO3"]</x:v>
      </x:c>
      <x:c r="Q1085" s="2" t="str">
        <x:v>M/s The Ramco cements.</x:v>
      </x:c>
      <x:c r="R1085" s="2" t="n">
        <x:v>14.685</x:v>
      </x:c>
      <x:c r="S1085" s="2"/>
      <x:c r="T1085" s="12" t="b">
        <x:v>1</x:v>
      </x:c>
      <x:c r="U1085" s="7" t="str">
        <x:v>["https://ibm.gov.in/writereaddata/files/1737360754678e057251433MANAKUDAYAN__The_Ramco_cements_Ltd..pdf","https://ibm.gov.in/writereaddata/files/173875397867a347ba8728dAME_pdf1.pdf"]</x:v>
      </x:c>
      <x:c r="V1085" s="12" t="b">
        <x:v>0</x:v>
      </x:c>
      <x:c r="W1085" s="2" t="str">
        <x:v>inventory_only_not_used_as_spatial_evidence_without_exact_public_coordinates_or_polygon</x:v>
      </x:c>
      <x:c r="X1085" s="7" t="str">
        <x:v>https://ibm.gov.in/IBMPortal/pages/mcdr-reports-and-violation-letters--2024-25---chennai-region---page-2</x:v>
      </x:c>
    </x:row>
    <x:row r="1086" ht="26" customHeight="1">
      <x:c r="A1086" s="2" t="str">
        <x:v>IBM-MCDR-MINE-942A8A0970E8742D</x:v>
      </x:c>
      <x:c r="B1086" s="7" t="str">
        <x:v>official_mcdr_latest_inspected_mine_view</x:v>
      </x:c>
      <x:c r="C1086" s="7" t="str">
        <x:v>normalized_office_state_district_mine_name</x:v>
      </x:c>
      <x:c r="D1086" s="2" t="n">
        <x:v>1</x:v>
      </x:c>
      <x:c r="E1086" s="9" t="n">
        <x:v>45493</x:v>
      </x:c>
      <x:c r="F1086" s="9" t="n">
        <x:v>45493</x:v>
      </x:c>
      <x:c r="G1086" s="7" t="str">
        <x:v>["2024-25"]</x:v>
      </x:c>
      <x:c r="H1086" s="2" t="str">
        <x:v>Chennai</x:v>
      </x:c>
      <x:c r="I1086" s="2" t="str">
        <x:v>Tamil Nadu</x:v>
      </x:c>
      <x:c r="J1086" s="2" t="str">
        <x:v>Ariyalur</x:v>
      </x:c>
      <x:c r="K1086" s="2" t="str">
        <x:v>Reddipalayam (Rc.No.662)</x:v>
      </x:c>
      <x:c r="L1086" s="2"/>
      <x:c r="M1086" s="2" t="str">
        <x:v>Limestone</x:v>
      </x:c>
      <x:c r="N1086" s="7" t="str">
        <x:v>["Calcium and limestone"]</x:v>
      </x:c>
      <x:c r="O1086" s="7" t="str">
        <x:v>["calcium","calcium carbonate"]</x:v>
      </x:c>
      <x:c r="P1086" s="7" t="str">
        <x:v>["Ca","CaCO3"]</x:v>
      </x:c>
      <x:c r="Q1086" s="2" t="str">
        <x:v>The Ramco Cements Limited</x:v>
      </x:c>
      <x:c r="R1086" s="2"/>
      <x:c r="S1086" s="2"/>
      <x:c r="T1086" s="12" t="b">
        <x:v>1</x:v>
      </x:c>
      <x:c r="U1086" s="7" t="str">
        <x:v>["https://ibm.gov.in/writereaddata/files/17364996216780e1a51ca7f4.RPMMCDR_format202324.pdf"]</x:v>
      </x:c>
      <x:c r="V1086" s="12" t="b">
        <x:v>0</x:v>
      </x:c>
      <x:c r="W1086" s="2" t="str">
        <x:v>inventory_only_not_used_as_spatial_evidence_without_exact_public_coordinates_or_polygon</x:v>
      </x:c>
      <x:c r="X1086" s="7" t="str">
        <x:v>https://ibm.gov.in/IBMPortal/pages/mcdr-reports-and-violation-letters--2024-25---chennai-region---page-1</x:v>
      </x:c>
    </x:row>
    <x:row r="1087" ht="26" customHeight="1">
      <x:c r="A1087" s="2" t="str">
        <x:v>IBM-MCDR-MINE-665AE6BB7CCCDAC9</x:v>
      </x:c>
      <x:c r="B1087" s="7" t="str">
        <x:v>official_mcdr_latest_inspected_mine_view</x:v>
      </x:c>
      <x:c r="C1087" s="7" t="str">
        <x:v>mine_code</x:v>
      </x:c>
      <x:c r="D1087" s="2" t="n">
        <x:v>1</x:v>
      </x:c>
      <x:c r="E1087" s="9" t="n">
        <x:v>45493</x:v>
      </x:c>
      <x:c r="F1087" s="9" t="n">
        <x:v>45493</x:v>
      </x:c>
      <x:c r="G1087" s="7" t="str">
        <x:v>["2024-25"]</x:v>
      </x:c>
      <x:c r="H1087" s="2" t="str">
        <x:v>Gandhinagar</x:v>
      </x:c>
      <x:c r="I1087" s="2"/>
      <x:c r="J1087" s="2"/>
      <x:c r="K1087" s="2" t="str">
        <x:v>Pachhtardi Limestone Mine</x:v>
      </x:c>
      <x:c r="L1087" s="2" t="str">
        <x:v>38GUJ07093</x:v>
      </x:c>
      <x:c r="M1087" s="2"/>
      <x:c r="N1087" s="7" t="str">
        <x:v>["Calcium and limestone"]</x:v>
      </x:c>
      <x:c r="O1087" s="7" t="str">
        <x:v>["calcium","calcium carbonate"]</x:v>
      </x:c>
      <x:c r="P1087" s="7" t="str">
        <x:v>["Ca","CaCO3"]</x:v>
      </x:c>
      <x:c r="Q1087" s="2" t="str">
        <x:v>M/s Shree Digvijay Cement Co. Ltd.</x:v>
      </x:c>
      <x:c r="R1087" s="2"/>
      <x:c r="S1087" s="2" t="str">
        <x:v>SR</x:v>
      </x:c>
      <x:c r="T1087" s="12" t="b">
        <x:v>1</x:v>
      </x:c>
      <x:c r="U1087" s="7" t="str">
        <x:v>["https://ibm.gov.in/writereaddata/files/173383126467582a60ea86738GUJ07093.pdf","https://ibm.gov.in/writereaddata/files/17537893256888b38db5bb738GUJ07093_VL.pdf"]</x:v>
      </x:c>
      <x:c r="V1087" s="12" t="b">
        <x:v>0</x:v>
      </x:c>
      <x:c r="W1087" s="2" t="str">
        <x:v>inventory_only_not_used_as_spatial_evidence_without_exact_public_coordinates_or_polygon</x:v>
      </x:c>
      <x:c r="X1087" s="7" t="str">
        <x:v>https://ibm.gov.in/IBMPortal/pages/mcdr-inspection-reports-and-violation-letters--2024-25--gandhinagar-region----page-2</x:v>
      </x:c>
    </x:row>
    <x:row r="1088" ht="26" customHeight="1">
      <x:c r="A1088" s="2" t="str">
        <x:v>IBM-MCDR-MINE-AD78585A3CFAC596</x:v>
      </x:c>
      <x:c r="B1088" s="7" t="str">
        <x:v>official_mcdr_latest_inspected_mine_view</x:v>
      </x:c>
      <x:c r="C1088" s="7" t="str">
        <x:v>normalized_office_state_district_mine_name</x:v>
      </x:c>
      <x:c r="D1088" s="2" t="n">
        <x:v>1</x:v>
      </x:c>
      <x:c r="E1088" s="9" t="n">
        <x:v>45492</x:v>
      </x:c>
      <x:c r="F1088" s="9" t="n">
        <x:v>45492</x:v>
      </x:c>
      <x:c r="G1088" s="7" t="str">
        <x:v>["2024-25"]</x:v>
      </x:c>
      <x:c r="H1088" s="2" t="str">
        <x:v>Chennai</x:v>
      </x:c>
      <x:c r="I1088" s="2" t="str">
        <x:v>Tamil Nadu</x:v>
      </x:c>
      <x:c r="J1088" s="2" t="str">
        <x:v>Ariyalur</x:v>
      </x:c>
      <x:c r="K1088" s="2" t="str">
        <x:v>Periyanagalur Lst.mine ( 4.985 Hc.)</x:v>
      </x:c>
      <x:c r="L1088" s="2"/>
      <x:c r="M1088" s="2" t="str">
        <x:v>Limestone</x:v>
      </x:c>
      <x:c r="N1088" s="7" t="str">
        <x:v>["Calcium and limestone"]</x:v>
      </x:c>
      <x:c r="O1088" s="7" t="str">
        <x:v>["calcium","calcium carbonate"]</x:v>
      </x:c>
      <x:c r="P1088" s="7" t="str">
        <x:v>["Ca","CaCO3"]</x:v>
      </x:c>
      <x:c r="Q1088" s="2" t="str">
        <x:v>M/S Ultratech Cements</x:v>
      </x:c>
      <x:c r="R1088" s="2" t="n">
        <x:v>4.985</x:v>
      </x:c>
      <x:c r="S1088" s="2"/>
      <x:c r="T1088" s="12" t="b">
        <x:v>1</x:v>
      </x:c>
      <x:c r="U1088" s="7" t="str">
        <x:v>["https://ibm.gov.in/writereaddata/files/1737360739678e056366d6cperiyanagalur_Lst.mine_Ms_Ultratech_cements.pdf"]</x:v>
      </x:c>
      <x:c r="V1088" s="12" t="b">
        <x:v>0</x:v>
      </x:c>
      <x:c r="W1088" s="2" t="str">
        <x:v>inventory_only_not_used_as_spatial_evidence_without_exact_public_coordinates_or_polygon</x:v>
      </x:c>
      <x:c r="X1088" s="7" t="str">
        <x:v>https://ibm.gov.in/IBMPortal/pages/mcdr-reports-and-violation-letters--2024-25---chennai-region---page-2</x:v>
      </x:c>
    </x:row>
    <x:row r="1089" ht="26" customHeight="1">
      <x:c r="A1089" s="2" t="str">
        <x:v>IBM-MCDR-MINE-52BA98838A16023A</x:v>
      </x:c>
      <x:c r="B1089" s="7" t="str">
        <x:v>official_mcdr_latest_inspected_mine_view</x:v>
      </x:c>
      <x:c r="C1089" s="7" t="str">
        <x:v>mine_code</x:v>
      </x:c>
      <x:c r="D1089" s="2" t="n">
        <x:v>1</x:v>
      </x:c>
      <x:c r="E1089" s="9" t="n">
        <x:v>45492</x:v>
      </x:c>
      <x:c r="F1089" s="9" t="n">
        <x:v>45492</x:v>
      </x:c>
      <x:c r="G1089" s="7" t="str">
        <x:v>["2024-25"]</x:v>
      </x:c>
      <x:c r="H1089" s="2" t="str">
        <x:v>Gandhinagar</x:v>
      </x:c>
      <x:c r="I1089" s="2"/>
      <x:c r="J1089" s="2"/>
      <x:c r="K1089" s="2" t="str">
        <x:v>Gop-1 [Part of S.NO.50] Limestone Mine</x:v>
      </x:c>
      <x:c r="L1089" s="2" t="str">
        <x:v>38GUJ07011</x:v>
      </x:c>
      <x:c r="M1089" s="2"/>
      <x:c r="N1089" s="7" t="str">
        <x:v>["Calcium and limestone"]</x:v>
      </x:c>
      <x:c r="O1089" s="7" t="str">
        <x:v>["calcium","calcium carbonate"]</x:v>
      </x:c>
      <x:c r="P1089" s="7" t="str">
        <x:v>["Ca","CaCO3"]</x:v>
      </x:c>
      <x:c r="Q1089" s="2" t="str">
        <x:v>M/s Shree Digvijay Cement Co. Ltd.</x:v>
      </x:c>
      <x:c r="R1089" s="2"/>
      <x:c r="S1089" s="2" t="str">
        <x:v>SR</x:v>
      </x:c>
      <x:c r="T1089" s="12" t="b">
        <x:v>1</x:v>
      </x:c>
      <x:c r="U1089" s="7" t="str">
        <x:v>["https://ibm.gov.in/writereaddata/files/17337455026756db5e2cc9b38GUJ07011.pdf"]</x:v>
      </x:c>
      <x:c r="V1089" s="12" t="b">
        <x:v>0</x:v>
      </x:c>
      <x:c r="W1089" s="2" t="str">
        <x:v>inventory_only_not_used_as_spatial_evidence_without_exact_public_coordinates_or_polygon</x:v>
      </x:c>
      <x:c r="X1089" s="7" t="str">
        <x:v>https://ibm.gov.in/IBMPortal/pages/mcdr-inspection-reports-and-violation-letters--2024-25--gandhinagar-region----page-1</x:v>
      </x:c>
    </x:row>
    <x:row r="1090" ht="26" customHeight="1">
      <x:c r="A1090" s="2" t="str">
        <x:v>IBM-MCDR-MINE-1B6442137DB73E89</x:v>
      </x:c>
      <x:c r="B1090" s="7" t="str">
        <x:v>official_mcdr_latest_inspected_mine_view</x:v>
      </x:c>
      <x:c r="C1090" s="7" t="str">
        <x:v>mine_code</x:v>
      </x:c>
      <x:c r="D1090" s="2" t="n">
        <x:v>1</x:v>
      </x:c>
      <x:c r="E1090" s="9" t="n">
        <x:v>45492</x:v>
      </x:c>
      <x:c r="F1090" s="9" t="n">
        <x:v>45492</x:v>
      </x:c>
      <x:c r="G1090" s="7" t="str">
        <x:v>["2024-25"]</x:v>
      </x:c>
      <x:c r="H1090" s="2" t="str">
        <x:v>Gandhinagar</x:v>
      </x:c>
      <x:c r="I1090" s="2"/>
      <x:c r="J1090" s="2"/>
      <x:c r="K1090" s="2" t="str">
        <x:v>Gop-2 [50/P] Limestone Mine</x:v>
      </x:c>
      <x:c r="L1090" s="2" t="str">
        <x:v>38GUJ07010</x:v>
      </x:c>
      <x:c r="M1090" s="2"/>
      <x:c r="N1090" s="7" t="str">
        <x:v>["Calcium and limestone"]</x:v>
      </x:c>
      <x:c r="O1090" s="7" t="str">
        <x:v>["calcium","calcium carbonate"]</x:v>
      </x:c>
      <x:c r="P1090" s="7" t="str">
        <x:v>["Ca","CaCO3"]</x:v>
      </x:c>
      <x:c r="Q1090" s="2" t="str">
        <x:v>M/s Shree Digvijay Cement Co. Ltd.</x:v>
      </x:c>
      <x:c r="R1090" s="2"/>
      <x:c r="S1090" s="2" t="str">
        <x:v>SR</x:v>
      </x:c>
      <x:c r="T1090" s="12" t="b">
        <x:v>1</x:v>
      </x:c>
      <x:c r="U1090" s="7" t="str">
        <x:v>["https://ibm.gov.in/writereaddata/files/17337464636756df1fe6faa38GUJ07010.pdf"]</x:v>
      </x:c>
      <x:c r="V1090" s="12" t="b">
        <x:v>0</x:v>
      </x:c>
      <x:c r="W1090" s="2" t="str">
        <x:v>inventory_only_not_used_as_spatial_evidence_without_exact_public_coordinates_or_polygon</x:v>
      </x:c>
      <x:c r="X1090" s="7" t="str">
        <x:v>https://ibm.gov.in/IBMPortal/pages/mcdr-inspection-reports-and-violation-letters--2024-25--gandhinagar-region----page-1</x:v>
      </x:c>
    </x:row>
    <x:row r="1091" ht="26" customHeight="1">
      <x:c r="A1091" s="2" t="str">
        <x:v>IBM-MCDR-MINE-4914A27E7DE40ACA</x:v>
      </x:c>
      <x:c r="B1091" s="7" t="str">
        <x:v>official_mcdr_latest_inspected_mine_view</x:v>
      </x:c>
      <x:c r="C1091" s="7" t="str">
        <x:v>normalized_office_state_district_mine_name</x:v>
      </x:c>
      <x:c r="D1091" s="2" t="n">
        <x:v>1</x:v>
      </x:c>
      <x:c r="E1091" s="9" t="n">
        <x:v>45492</x:v>
      </x:c>
      <x:c r="F1091" s="9" t="n">
        <x:v>45492</x:v>
      </x:c>
      <x:c r="G1091" s="7" t="str">
        <x:v>["2024-25"]</x:v>
      </x:c>
      <x:c r="H1091" s="2" t="str">
        <x:v>Hyderabad</x:v>
      </x:c>
      <x:c r="I1091" s="2" t="str">
        <x:v>Andhra Pradesh</x:v>
      </x:c>
      <x:c r="J1091" s="2" t="str">
        <x:v>Nandyal</x:v>
      </x:c>
      <x:c r="K1091" s="2" t="str">
        <x:v>chintalayapalli</x:v>
      </x:c>
      <x:c r="L1091" s="2"/>
      <x:c r="M1091" s="2" t="str">
        <x:v>Limestone</x:v>
      </x:c>
      <x:c r="N1091" s="7" t="str">
        <x:v>["Calcium and limestone"]</x:v>
      </x:c>
      <x:c r="O1091" s="7" t="str">
        <x:v>["calcium","calcium carbonate"]</x:v>
      </x:c>
      <x:c r="P1091" s="7" t="str">
        <x:v>["Ca","CaCO3"]</x:v>
      </x:c>
      <x:c r="Q1091" s="2" t="str">
        <x:v>M/s RAMCO cements</x:v>
      </x:c>
      <x:c r="R1091" s="2"/>
      <x:c r="S1091" s="2"/>
      <x:c r="T1091" s="12" t="b">
        <x:v>1</x:v>
      </x:c>
      <x:c r="U1091" s="7" t="str">
        <x:v>["https://ibm.gov.in/writereaddata/files/1737439483678f38fb00df322_CHINTALAYAPALLI.pdf"]</x:v>
      </x:c>
      <x:c r="V1091" s="12" t="b">
        <x:v>0</x:v>
      </x:c>
      <x:c r="W1091" s="2" t="str">
        <x:v>inventory_only_not_used_as_spatial_evidence_without_exact_public_coordinates_or_polygon</x:v>
      </x:c>
      <x:c r="X1091" s="7" t="str">
        <x:v>https://ibm.gov.in/IBMPortal/pages/mcdr-inspection-reports-and-violation-letters---2024-25---hyderabad-region---page-1</x:v>
      </x:c>
    </x:row>
    <x:row r="1092" ht="26" customHeight="1">
      <x:c r="A1092" s="2" t="str">
        <x:v>IBM-MCDR-MINE-B3464719C36BC0F6</x:v>
      </x:c>
      <x:c r="B1092" s="7" t="str">
        <x:v>official_mcdr_latest_inspected_mine_view</x:v>
      </x:c>
      <x:c r="C1092" s="7" t="str">
        <x:v>normalized_office_state_district_mine_name</x:v>
      </x:c>
      <x:c r="D1092" s="2" t="n">
        <x:v>1</x:v>
      </x:c>
      <x:c r="E1092" s="9" t="n">
        <x:v>45492</x:v>
      </x:c>
      <x:c r="F1092" s="9" t="n">
        <x:v>45492</x:v>
      </x:c>
      <x:c r="G1092" s="7" t="str">
        <x:v>["2024-25"]</x:v>
      </x:c>
      <x:c r="H1092" s="2" t="str">
        <x:v>Jabalpur</x:v>
      </x:c>
      <x:c r="I1092" s="2" t="str">
        <x:v>Madhya Pradesh</x:v>
      </x:c>
      <x:c r="J1092" s="2" t="str">
        <x:v>Satna</x:v>
      </x:c>
      <x:c r="K1092" s="2" t="str">
        <x:v>ABER (17.408 HECT.)</x:v>
      </x:c>
      <x:c r="L1092" s="2"/>
      <x:c r="M1092" s="2" t="str">
        <x:v>LIMESTONE</x:v>
      </x:c>
      <x:c r="N1092" s="7" t="str">
        <x:v>["Calcium and limestone"]</x:v>
      </x:c>
      <x:c r="O1092" s="7" t="str">
        <x:v>["calcium","calcium carbonate"]</x:v>
      </x:c>
      <x:c r="P1092" s="7" t="str">
        <x:v>["Ca","CaCO3"]</x:v>
      </x:c>
      <x:c r="Q1092" s="2" t="str">
        <x:v>SMT. RATNA SINGH</x:v>
      </x:c>
      <x:c r="R1092" s="2" t="n">
        <x:v>17.408</x:v>
      </x:c>
      <x:c r="S1092" s="2"/>
      <x:c r="T1092" s="12" t="b">
        <x:v>1</x:v>
      </x:c>
      <x:c r="U1092" s="7" t="str">
        <x:v>["https://ibm.gov.in/writereaddata/files/173891397167a5b8b3ae5ccmcdr_Aber_17.408_hect..pdf","https://ibm.gov.in/writereaddata/files/173891433167a5ba1b1e2ccviolation_Aber_17.408_hect..pdf"]</x:v>
      </x:c>
      <x:c r="V1092" s="12" t="b">
        <x:v>0</x:v>
      </x:c>
      <x:c r="W1092" s="2" t="str">
        <x:v>inventory_only_not_used_as_spatial_evidence_without_exact_public_coordinates_or_polygon</x:v>
      </x:c>
      <x:c r="X1092" s="7" t="str">
        <x:v>https://ibm.gov.in/IBMPortal/pages/mcdr-reports-and-violation-letters---2024-25--jabalpur-region---page-02</x:v>
      </x:c>
    </x:row>
    <x:row r="1093" ht="26" customHeight="1">
      <x:c r="A1093" s="2" t="str">
        <x:v>IBM-MCDR-MINE-BF3ED6AEAFF731D8</x:v>
      </x:c>
      <x:c r="B1093" s="7" t="str">
        <x:v>official_mcdr_latest_inspected_mine_view</x:v>
      </x:c>
      <x:c r="C1093" s="7" t="str">
        <x:v>normalized_office_state_district_mine_name</x:v>
      </x:c>
      <x:c r="D1093" s="2" t="n">
        <x:v>1</x:v>
      </x:c>
      <x:c r="E1093" s="9" t="n">
        <x:v>45492</x:v>
      </x:c>
      <x:c r="F1093" s="9" t="n">
        <x:v>45492</x:v>
      </x:c>
      <x:c r="G1093" s="7" t="str">
        <x:v>["2024-25"]</x:v>
      </x:c>
      <x:c r="H1093" s="2" t="str">
        <x:v>Jabalpur</x:v>
      </x:c>
      <x:c r="I1093" s="2" t="str">
        <x:v>Madhya Pradesh</x:v>
      </x:c>
      <x:c r="J1093" s="2" t="str">
        <x:v>Satna</x:v>
      </x:c>
      <x:c r="K1093" s="2" t="str">
        <x:v>BANDHI GHORWAI (129.802 HECT.)</x:v>
      </x:c>
      <x:c r="L1093" s="2"/>
      <x:c r="M1093" s="2" t="str">
        <x:v>LIMESTONE</x:v>
      </x:c>
      <x:c r="N1093" s="7" t="str">
        <x:v>["Calcium and limestone"]</x:v>
      </x:c>
      <x:c r="O1093" s="7" t="str">
        <x:v>["calcium","calcium carbonate"]</x:v>
      </x:c>
      <x:c r="P1093" s="7" t="str">
        <x:v>["Ca","CaCO3"]</x:v>
      </x:c>
      <x:c r="Q1093" s="2" t="str">
        <x:v>M/S RCCPL PRIVATE LIMITED</x:v>
      </x:c>
      <x:c r="R1093" s="2" t="n">
        <x:v>129.802</x:v>
      </x:c>
      <x:c r="S1093" s="2"/>
      <x:c r="T1093" s="12" t="b">
        <x:v>1</x:v>
      </x:c>
      <x:c r="U1093" s="7" t="str">
        <x:v>["https://ibm.gov.in/writereaddata/files/1748951186683ee092b8b0bmcdr_Bandhi_Ghorwai_129.802_Hect..pdf"]</x:v>
      </x:c>
      <x:c r="V1093" s="12" t="b">
        <x:v>0</x:v>
      </x:c>
      <x:c r="W1093" s="2" t="str">
        <x:v>inventory_only_not_used_as_spatial_evidence_without_exact_public_coordinates_or_polygon</x:v>
      </x:c>
      <x:c r="X1093" s="7" t="str">
        <x:v>https://ibm.gov.in/IBMPortal/pages/mcdr-reports-and-violation-letters---2024-25--jabalpur-region---page-03</x:v>
      </x:c>
    </x:row>
    <x:row r="1094" ht="26" customHeight="1">
      <x:c r="A1094" s="2" t="str">
        <x:v>IBM-MCDR-MINE-C0DB7C401705C4B4</x:v>
      </x:c>
      <x:c r="B1094" s="7" t="str">
        <x:v>official_mcdr_latest_inspected_mine_view</x:v>
      </x:c>
      <x:c r="C1094" s="7" t="str">
        <x:v>normalized_office_state_district_mine_name</x:v>
      </x:c>
      <x:c r="D1094" s="2" t="n">
        <x:v>1</x:v>
      </x:c>
      <x:c r="E1094" s="9" t="n">
        <x:v>45492</x:v>
      </x:c>
      <x:c r="F1094" s="9" t="n">
        <x:v>45492</x:v>
      </x:c>
      <x:c r="G1094" s="7" t="str">
        <x:v>["2024-25"]</x:v>
      </x:c>
      <x:c r="H1094" s="2" t="str">
        <x:v>Jabalpur</x:v>
      </x:c>
      <x:c r="I1094" s="2" t="str">
        <x:v>Madhya Pradesh</x:v>
      </x:c>
      <x:c r="J1094" s="2" t="str">
        <x:v>Satna</x:v>
      </x:c>
      <x:c r="K1094" s="2" t="str">
        <x:v>BHATIYA (107.785 HECT.)</x:v>
      </x:c>
      <x:c r="L1094" s="2"/>
      <x:c r="M1094" s="2" t="str">
        <x:v>LIMESTONE</x:v>
      </x:c>
      <x:c r="N1094" s="7" t="str">
        <x:v>["Calcium and limestone"]</x:v>
      </x:c>
      <x:c r="O1094" s="7" t="str">
        <x:v>["calcium","calcium carbonate"]</x:v>
      </x:c>
      <x:c r="P1094" s="7" t="str">
        <x:v>["Ca","CaCO3"]</x:v>
      </x:c>
      <x:c r="Q1094" s="2" t="str">
        <x:v>SHRI MARUTAYE BALAJI STEEL LTD.</x:v>
      </x:c>
      <x:c r="R1094" s="2" t="n">
        <x:v>107.785</x:v>
      </x:c>
      <x:c r="S1094" s="2"/>
      <x:c r="T1094" s="12" t="b">
        <x:v>1</x:v>
      </x:c>
      <x:c r="U1094" s="7" t="str">
        <x:v>["https://ibm.gov.in/writereaddata/files/173891404367a5b8fb8a579mcdr_Bhatiya_107.785_hect..pdf","https://ibm.gov.in/writereaddata/files/173891439967a5ba5fa043eviolation_Bhatiya_107.785_hect..pdf"]</x:v>
      </x:c>
      <x:c r="V1094" s="12" t="b">
        <x:v>0</x:v>
      </x:c>
      <x:c r="W1094" s="2" t="str">
        <x:v>inventory_only_not_used_as_spatial_evidence_without_exact_public_coordinates_or_polygon</x:v>
      </x:c>
      <x:c r="X1094" s="7" t="str">
        <x:v>https://ibm.gov.in/IBMPortal/pages/mcdr-reports-and-violation-letters---2024-25--jabalpur-region---page-02</x:v>
      </x:c>
    </x:row>
    <x:row r="1095" ht="26" customHeight="1">
      <x:c r="A1095" s="2" t="str">
        <x:v>IBM-MCDR-MINE-C4A628FB7903EFBC</x:v>
      </x:c>
      <x:c r="B1095" s="7" t="str">
        <x:v>official_mcdr_latest_inspected_mine_view</x:v>
      </x:c>
      <x:c r="C1095" s="7" t="str">
        <x:v>normalized_office_state_district_mine_name</x:v>
      </x:c>
      <x:c r="D1095" s="2" t="n">
        <x:v>1</x:v>
      </x:c>
      <x:c r="E1095" s="9" t="n">
        <x:v>45492</x:v>
      </x:c>
      <x:c r="F1095" s="9" t="n">
        <x:v>45492</x:v>
      </x:c>
      <x:c r="G1095" s="7" t="str">
        <x:v>["2024-25"]</x:v>
      </x:c>
      <x:c r="H1095" s="2" t="str">
        <x:v>Ranchi</x:v>
      </x:c>
      <x:c r="I1095" s="2" t="str">
        <x:v>Jharkhand</x:v>
      </x:c>
      <x:c r="J1095" s="2" t="str">
        <x:v>West Singhbhum</x:v>
      </x:c>
      <x:c r="K1095" s="2" t="str">
        <x:v>Dhobil Iron Ore Mines</x:v>
      </x:c>
      <x:c r="L1095" s="2"/>
      <x:c r="M1095" s="2" t="str">
        <x:v>Iron Ore</x:v>
      </x:c>
      <x:c r="N1095" s="7" t="str">
        <x:v>["Iron"]</x:v>
      </x:c>
      <x:c r="O1095" s="7" t="str">
        <x:v>["iron"]</x:v>
      </x:c>
      <x:c r="P1095" s="7" t="str">
        <x:v>["Fe"]</x:v>
      </x:c>
      <x:c r="Q1095" s="2" t="str">
        <x:v>Steel Authority of India Limited</x:v>
      </x:c>
      <x:c r="R1095" s="2"/>
      <x:c r="S1095" s="2"/>
      <x:c r="T1095" s="12" t="b">
        <x:v>1</x:v>
      </x:c>
      <x:c r="U1095" s="7" t="str">
        <x:v>["https://ibm.gov.in/writereaddata/files/17337398066756c51edb579Dhobil_Iron_ore_Mine.pdf"]</x:v>
      </x:c>
      <x:c r="V1095" s="12" t="b">
        <x:v>0</x:v>
      </x:c>
      <x:c r="W1095" s="2" t="str">
        <x:v>inventory_only_not_used_as_spatial_evidence_without_exact_public_coordinates_or_polygon</x:v>
      </x:c>
      <x:c r="X1095" s="7" t="str">
        <x:v>https://ibm.gov.in/IBMPortal/pages/mcdr-inspection-reports--amp--violation-letters---2024-25---ranchi-region-page-1</x:v>
      </x:c>
    </x:row>
    <x:row r="1096" ht="26" customHeight="1">
      <x:c r="A1096" s="2" t="str">
        <x:v>IBM-MCDR-MINE-EA8E9D9E436D66C5</x:v>
      </x:c>
      <x:c r="B1096" s="7" t="str">
        <x:v>official_mcdr_latest_inspected_mine_view</x:v>
      </x:c>
      <x:c r="C1096" s="7" t="str">
        <x:v>normalized_office_state_district_mine_name</x:v>
      </x:c>
      <x:c r="D1096" s="2" t="n">
        <x:v>1</x:v>
      </x:c>
      <x:c r="E1096" s="9" t="n">
        <x:v>45491</x:v>
      </x:c>
      <x:c r="F1096" s="9" t="n">
        <x:v>45491</x:v>
      </x:c>
      <x:c r="G1096" s="7" t="str">
        <x:v>["2024-25"]</x:v>
      </x:c>
      <x:c r="H1096" s="2" t="str">
        <x:v>Chennai</x:v>
      </x:c>
      <x:c r="I1096" s="2" t="str">
        <x:v>Tamil Nadu</x:v>
      </x:c>
      <x:c r="J1096" s="2" t="str">
        <x:v>Ariyalur</x:v>
      </x:c>
      <x:c r="K1096" s="2" t="str">
        <x:v>Alanthuraiyarkattalai Lst.mine (4.49 Hc.)</x:v>
      </x:c>
      <x:c r="L1096" s="2"/>
      <x:c r="M1096" s="2" t="str">
        <x:v>Limestone</x:v>
      </x:c>
      <x:c r="N1096" s="7" t="str">
        <x:v>["Calcium and limestone"]</x:v>
      </x:c>
      <x:c r="O1096" s="7" t="str">
        <x:v>["calcium","calcium carbonate"]</x:v>
      </x:c>
      <x:c r="P1096" s="7" t="str">
        <x:v>["Ca","CaCO3"]</x:v>
      </x:c>
      <x:c r="Q1096" s="2" t="str">
        <x:v>Sri. K.Ganesan</x:v>
      </x:c>
      <x:c r="R1096" s="2" t="n">
        <x:v>4.49</x:v>
      </x:c>
      <x:c r="S1096" s="2"/>
      <x:c r="T1096" s="12" t="b">
        <x:v>1</x:v>
      </x:c>
      <x:c r="U1096" s="7" t="str">
        <x:v>["https://ibm.gov.in/writereaddata/files/1737360714678e054ac1669Alanthraiyarkattalai_k.ganesan.pdf"]</x:v>
      </x:c>
      <x:c r="V1096" s="12" t="b">
        <x:v>0</x:v>
      </x:c>
      <x:c r="W1096" s="2" t="str">
        <x:v>inventory_only_not_used_as_spatial_evidence_without_exact_public_coordinates_or_polygon</x:v>
      </x:c>
      <x:c r="X1096" s="7" t="str">
        <x:v>https://ibm.gov.in/IBMPortal/pages/mcdr-reports-and-violation-letters--2024-25---chennai-region---page-2</x:v>
      </x:c>
    </x:row>
    <x:row r="1097" ht="26" customHeight="1">
      <x:c r="A1097" s="2" t="str">
        <x:v>IBM-MCDR-MINE-48F745FBA0A0415E</x:v>
      </x:c>
      <x:c r="B1097" s="7" t="str">
        <x:v>official_mcdr_latest_inspected_mine_view</x:v>
      </x:c>
      <x:c r="C1097" s="7" t="str">
        <x:v>mine_code</x:v>
      </x:c>
      <x:c r="D1097" s="2" t="n">
        <x:v>1</x:v>
      </x:c>
      <x:c r="E1097" s="9" t="n">
        <x:v>45491</x:v>
      </x:c>
      <x:c r="F1097" s="9" t="n">
        <x:v>45491</x:v>
      </x:c>
      <x:c r="G1097" s="7" t="str">
        <x:v>["2024-25"]</x:v>
      </x:c>
      <x:c r="H1097" s="2" t="str">
        <x:v>Gandhinagar</x:v>
      </x:c>
      <x:c r="I1097" s="2"/>
      <x:c r="J1097" s="2"/>
      <x:c r="K1097" s="2" t="str">
        <x:v>Chorbedi-1 Limestone Mine</x:v>
      </x:c>
      <x:c r="L1097" s="2" t="str">
        <x:v>38GUJ07007</x:v>
      </x:c>
      <x:c r="M1097" s="2"/>
      <x:c r="N1097" s="7" t="str">
        <x:v>["Calcium and limestone"]</x:v>
      </x:c>
      <x:c r="O1097" s="7" t="str">
        <x:v>["calcium","calcium carbonate"]</x:v>
      </x:c>
      <x:c r="P1097" s="7" t="str">
        <x:v>["Ca","CaCO3"]</x:v>
      </x:c>
      <x:c r="Q1097" s="2" t="str">
        <x:v>M/s Shree Digvijay Cement Co. Ltd.</x:v>
      </x:c>
      <x:c r="R1097" s="2"/>
      <x:c r="S1097" s="2" t="str">
        <x:v>SR</x:v>
      </x:c>
      <x:c r="T1097" s="12" t="b">
        <x:v>1</x:v>
      </x:c>
      <x:c r="U1097" s="7" t="str">
        <x:v>["https://ibm.gov.in/writereaddata/files/1753682377688711c9e497538GUJ07007_revised.pdf","https://ibm.gov.in/writereaddata/files/17537880656888aea1131ea38GUJ07007_SCN.pdf"]</x:v>
      </x:c>
      <x:c r="V1097" s="12" t="b">
        <x:v>0</x:v>
      </x:c>
      <x:c r="W1097" s="2" t="str">
        <x:v>inventory_only_not_used_as_spatial_evidence_without_exact_public_coordinates_or_polygon</x:v>
      </x:c>
      <x:c r="X1097" s="7" t="str">
        <x:v>https://ibm.gov.in/IBMPortal/pages/mcdr-inspection-reports-and-violation-letters--2024-25--gandhinagar-region----page-2</x:v>
      </x:c>
    </x:row>
    <x:row r="1098" ht="26" customHeight="1">
      <x:c r="A1098" s="2" t="str">
        <x:v>IBM-MCDR-MINE-1F67E5E741A7DF9C</x:v>
      </x:c>
      <x:c r="B1098" s="7" t="str">
        <x:v>official_mcdr_latest_inspected_mine_view</x:v>
      </x:c>
      <x:c r="C1098" s="7" t="str">
        <x:v>mine_code</x:v>
      </x:c>
      <x:c r="D1098" s="2" t="n">
        <x:v>1</x:v>
      </x:c>
      <x:c r="E1098" s="9" t="n">
        <x:v>45491</x:v>
      </x:c>
      <x:c r="F1098" s="9" t="n">
        <x:v>45491</x:v>
      </x:c>
      <x:c r="G1098" s="7" t="str">
        <x:v>["2024-25"]</x:v>
      </x:c>
      <x:c r="H1098" s="2" t="str">
        <x:v>Gandhinagar</x:v>
      </x:c>
      <x:c r="I1098" s="2"/>
      <x:c r="J1098" s="2"/>
      <x:c r="K1098" s="2" t="str">
        <x:v>Patan Limestone Mine Survey No. 185(old), 288 (New) Limestone Mine</x:v>
      </x:c>
      <x:c r="L1098" s="2" t="str">
        <x:v>38GUJ07092</x:v>
      </x:c>
      <x:c r="M1098" s="2"/>
      <x:c r="N1098" s="7" t="str">
        <x:v>["Calcium and limestone"]</x:v>
      </x:c>
      <x:c r="O1098" s="7" t="str">
        <x:v>["calcium","calcium carbonate"]</x:v>
      </x:c>
      <x:c r="P1098" s="7" t="str">
        <x:v>["Ca","CaCO3"]</x:v>
      </x:c>
      <x:c r="Q1098" s="2" t="str">
        <x:v>M/s Nirma Ltd.</x:v>
      </x:c>
      <x:c r="R1098" s="2"/>
      <x:c r="S1098" s="2" t="str">
        <x:v>SR</x:v>
      </x:c>
      <x:c r="T1098" s="12" t="b">
        <x:v>1</x:v>
      </x:c>
      <x:c r="U1098" s="7" t="str">
        <x:v>["https://ibm.gov.in/writereaddata/files/1737104385678a1c01bbb2138GUJ07092.pdf","https://ibm.gov.in/writereaddata/files/17537907456888b9193b13d38GUJ07092_VL.pdf"]</x:v>
      </x:c>
      <x:c r="V1098" s="12" t="b">
        <x:v>0</x:v>
      </x:c>
      <x:c r="W1098" s="2" t="str">
        <x:v>inventory_only_not_used_as_spatial_evidence_without_exact_public_coordinates_or_polygon</x:v>
      </x:c>
      <x:c r="X1098" s="7" t="str">
        <x:v>https://ibm.gov.in/IBMPortal/pages/mcdr-inspection-reports-and-violation-letters--2024-25--gandhinagar-region----page-2</x:v>
      </x:c>
    </x:row>
    <x:row r="1099" ht="26" customHeight="1">
      <x:c r="A1099" s="2" t="str">
        <x:v>IBM-MCDR-MINE-56D548D5C1C5D466</x:v>
      </x:c>
      <x:c r="B1099" s="7" t="str">
        <x:v>official_mcdr_latest_inspected_mine_view</x:v>
      </x:c>
      <x:c r="C1099" s="7" t="str">
        <x:v>normalized_office_state_district_mine_name</x:v>
      </x:c>
      <x:c r="D1099" s="2" t="n">
        <x:v>1</x:v>
      </x:c>
      <x:c r="E1099" s="9" t="n">
        <x:v>45491</x:v>
      </x:c>
      <x:c r="F1099" s="9" t="n">
        <x:v>45491</x:v>
      </x:c>
      <x:c r="G1099" s="7" t="str">
        <x:v>["2024-25"]</x:v>
      </x:c>
      <x:c r="H1099" s="2" t="str">
        <x:v>Hyderabad</x:v>
      </x:c>
      <x:c r="I1099" s="2" t="str">
        <x:v>Andhra Pradesh</x:v>
      </x:c>
      <x:c r="J1099" s="2" t="str">
        <x:v>Nandyal</x:v>
      </x:c>
      <x:c r="K1099" s="2" t="str">
        <x:v>Kolimigundla</x:v>
      </x:c>
      <x:c r="L1099" s="2"/>
      <x:c r="M1099" s="2" t="str">
        <x:v>Limestone</x:v>
      </x:c>
      <x:c r="N1099" s="7" t="str">
        <x:v>["Calcium and limestone"]</x:v>
      </x:c>
      <x:c r="O1099" s="7" t="str">
        <x:v>["calcium","calcium carbonate"]</x:v>
      </x:c>
      <x:c r="P1099" s="7" t="str">
        <x:v>["Ca","CaCO3"]</x:v>
      </x:c>
      <x:c r="Q1099" s="2" t="str">
        <x:v>M/s RAMCO cements</x:v>
      </x:c>
      <x:c r="R1099" s="2"/>
      <x:c r="S1099" s="2"/>
      <x:c r="T1099" s="12" t="b">
        <x:v>1</x:v>
      </x:c>
      <x:c r="U1099" s="7" t="str">
        <x:v>["https://ibm.gov.in/writereaddata/files/1737439504678f3910dda8b23_KOLIMIGUNDLA.pdf"]</x:v>
      </x:c>
      <x:c r="V1099" s="12" t="b">
        <x:v>0</x:v>
      </x:c>
      <x:c r="W1099" s="2" t="str">
        <x:v>inventory_only_not_used_as_spatial_evidence_without_exact_public_coordinates_or_polygon</x:v>
      </x:c>
      <x:c r="X1099" s="7" t="str">
        <x:v>https://ibm.gov.in/IBMPortal/pages/mcdr-inspection-reports-and-violation-letters---2024-25---hyderabad-region---page-1</x:v>
      </x:c>
    </x:row>
    <x:row r="1100" ht="26" customHeight="1">
      <x:c r="A1100" s="2" t="str">
        <x:v>IBM-MCDR-MINE-27D7B2CF803CFFD7</x:v>
      </x:c>
      <x:c r="B1100" s="7" t="str">
        <x:v>official_mcdr_latest_inspected_mine_view</x:v>
      </x:c>
      <x:c r="C1100" s="7" t="str">
        <x:v>normalized_office_state_district_mine_name</x:v>
      </x:c>
      <x:c r="D1100" s="2" t="n">
        <x:v>1</x:v>
      </x:c>
      <x:c r="E1100" s="9" t="n">
        <x:v>45491</x:v>
      </x:c>
      <x:c r="F1100" s="9" t="n">
        <x:v>45491</x:v>
      </x:c>
      <x:c r="G1100" s="7" t="str">
        <x:v>["2024-25"]</x:v>
      </x:c>
      <x:c r="H1100" s="2" t="str">
        <x:v>Jabalpur</x:v>
      </x:c>
      <x:c r="I1100" s="2" t="str">
        <x:v>Madhya Pradesh</x:v>
      </x:c>
      <x:c r="J1100" s="2" t="str">
        <x:v>Satna</x:v>
      </x:c>
      <x:c r="K1100" s="2" t="str">
        <x:v>BHATOORA (6.062 HECT.)</x:v>
      </x:c>
      <x:c r="L1100" s="2"/>
      <x:c r="M1100" s="2" t="str">
        <x:v>LIMESTONE</x:v>
      </x:c>
      <x:c r="N1100" s="7" t="str">
        <x:v>["Calcium and limestone"]</x:v>
      </x:c>
      <x:c r="O1100" s="7" t="str">
        <x:v>["calcium","calcium carbonate"]</x:v>
      </x:c>
      <x:c r="P1100" s="7" t="str">
        <x:v>["Ca","CaCO3"]</x:v>
      </x:c>
      <x:c r="Q1100" s="2" t="str">
        <x:v>M/S MAIHAR STONE LIME CO.</x:v>
      </x:c>
      <x:c r="R1100" s="2" t="n">
        <x:v>6.062</x:v>
      </x:c>
      <x:c r="S1100" s="2"/>
      <x:c r="T1100" s="12" t="b">
        <x:v>1</x:v>
      </x:c>
      <x:c r="U1100" s="7" t="str">
        <x:v>["https://ibm.gov.in/writereaddata/files/173891405367a5b9053dbd8mcdr_Bhatoora_6.062_hect..pdf","https://ibm.gov.in/writereaddata/files/173891441167a5ba6b8df94violation_Bhatoora_6.062_hect..pdf"]</x:v>
      </x:c>
      <x:c r="V1100" s="12" t="b">
        <x:v>0</x:v>
      </x:c>
      <x:c r="W1100" s="2" t="str">
        <x:v>inventory_only_not_used_as_spatial_evidence_without_exact_public_coordinates_or_polygon</x:v>
      </x:c>
      <x:c r="X1100" s="7" t="str">
        <x:v>https://ibm.gov.in/IBMPortal/pages/mcdr-reports-and-violation-letters---2024-25--jabalpur-region---page-02</x:v>
      </x:c>
    </x:row>
    <x:row r="1101" ht="26" customHeight="1">
      <x:c r="A1101" s="2" t="str">
        <x:v>IBM-MCDR-MINE-0425811127AE6245</x:v>
      </x:c>
      <x:c r="B1101" s="7" t="str">
        <x:v>official_mcdr_latest_inspected_mine_view</x:v>
      </x:c>
      <x:c r="C1101" s="7" t="str">
        <x:v>normalized_office_state_district_mine_name</x:v>
      </x:c>
      <x:c r="D1101" s="2" t="n">
        <x:v>1</x:v>
      </x:c>
      <x:c r="E1101" s="9" t="n">
        <x:v>45491</x:v>
      </x:c>
      <x:c r="F1101" s="9" t="n">
        <x:v>45491</x:v>
      </x:c>
      <x:c r="G1101" s="7" t="str">
        <x:v>["2024-25"]</x:v>
      </x:c>
      <x:c r="H1101" s="2" t="str">
        <x:v>Jabalpur</x:v>
      </x:c>
      <x:c r="I1101" s="2" t="str">
        <x:v>Madhya Pradesh</x:v>
      </x:c>
      <x:c r="J1101" s="2" t="str">
        <x:v>Jabalpur</x:v>
      </x:c>
      <x:c r="K1101" s="2" t="str">
        <x:v>KODAMUKUR (17.008 HECT.)</x:v>
      </x:c>
      <x:c r="L1101" s="2"/>
      <x:c r="M1101" s="2" t="str">
        <x:v>IRON ORE</x:v>
      </x:c>
      <x:c r="N1101" s="7" t="str">
        <x:v>["Iron"]</x:v>
      </x:c>
      <x:c r="O1101" s="7" t="str">
        <x:v>["iron"]</x:v>
      </x:c>
      <x:c r="P1101" s="7" t="str">
        <x:v>["Fe"]</x:v>
      </x:c>
      <x:c r="Q1101" s="2" t="str">
        <x:v>SHRI VINOD KUMAR JAIN</x:v>
      </x:c>
      <x:c r="R1101" s="2" t="n">
        <x:v>17.008</x:v>
      </x:c>
      <x:c r="S1101" s="2"/>
      <x:c r="T1101" s="12" t="b">
        <x:v>1</x:v>
      </x:c>
      <x:c r="U1101" s="7" t="str">
        <x:v>["https://ibm.gov.in/writereaddata/files/1748951236683ee0c4a192dmcdr_Kodamukur_17.008_hect..pdf"]</x:v>
      </x:c>
      <x:c r="V1101" s="12" t="b">
        <x:v>0</x:v>
      </x:c>
      <x:c r="W1101" s="2" t="str">
        <x:v>inventory_only_not_used_as_spatial_evidence_without_exact_public_coordinates_or_polygon</x:v>
      </x:c>
      <x:c r="X1101" s="7" t="str">
        <x:v>https://ibm.gov.in/IBMPortal/pages/mcdr-reports-and-violation-letters---2024-25--jabalpur-region---page-03</x:v>
      </x:c>
    </x:row>
    <x:row r="1102" ht="26" customHeight="1">
      <x:c r="A1102" s="2" t="str">
        <x:v>IBM-MCDR-MINE-972F0E6AF7B39E93</x:v>
      </x:c>
      <x:c r="B1102" s="7" t="str">
        <x:v>official_mcdr_latest_inspected_mine_view</x:v>
      </x:c>
      <x:c r="C1102" s="7" t="str">
        <x:v>normalized_office_state_district_mine_name</x:v>
      </x:c>
      <x:c r="D1102" s="2" t="n">
        <x:v>1</x:v>
      </x:c>
      <x:c r="E1102" s="9" t="n">
        <x:v>45491</x:v>
      </x:c>
      <x:c r="F1102" s="9" t="n">
        <x:v>45491</x:v>
      </x:c>
      <x:c r="G1102" s="7" t="str">
        <x:v>["2024-25"]</x:v>
      </x:c>
      <x:c r="H1102" s="2" t="str">
        <x:v>Jabalpur</x:v>
      </x:c>
      <x:c r="I1102" s="2" t="str">
        <x:v>Madhya Pradesh</x:v>
      </x:c>
      <x:c r="J1102" s="2" t="str">
        <x:v>Satna</x:v>
      </x:c>
      <x:c r="K1102" s="2" t="str">
        <x:v>LALPUR (17.471 HECT.)</x:v>
      </x:c>
      <x:c r="L1102" s="2"/>
      <x:c r="M1102" s="2" t="str">
        <x:v>LIMESTONE</x:v>
      </x:c>
      <x:c r="N1102" s="7" t="str">
        <x:v>["Calcium and limestone"]</x:v>
      </x:c>
      <x:c r="O1102" s="7" t="str">
        <x:v>["calcium","calcium carbonate"]</x:v>
      </x:c>
      <x:c r="P1102" s="7" t="str">
        <x:v>["Ca","CaCO3"]</x:v>
      </x:c>
      <x:c r="Q1102" s="2" t="str">
        <x:v>SHRI KAMLENDRA SINGH</x:v>
      </x:c>
      <x:c r="R1102" s="2" t="n">
        <x:v>17.471</x:v>
      </x:c>
      <x:c r="S1102" s="2"/>
      <x:c r="T1102" s="12" t="b">
        <x:v>1</x:v>
      </x:c>
      <x:c r="U1102" s="7" t="str">
        <x:v>["https://ibm.gov.in/writereaddata/files/173891419367a5b9917e031mcdr_Lalpur_17.471_hect..pdf","https://ibm.gov.in/writereaddata/files/173891454767a5baf3af57fviolation_Lalpur_17.471_hect..pdf"]</x:v>
      </x:c>
      <x:c r="V1102" s="12" t="b">
        <x:v>0</x:v>
      </x:c>
      <x:c r="W1102" s="2" t="str">
        <x:v>inventory_only_not_used_as_spatial_evidence_without_exact_public_coordinates_or_polygon</x:v>
      </x:c>
      <x:c r="X1102" s="7" t="str">
        <x:v>https://ibm.gov.in/IBMPortal/pages/mcdr-reports-and-violation-letters---2024-25--jabalpur-region---page-02</x:v>
      </x:c>
    </x:row>
    <x:row r="1103" ht="26" customHeight="1">
      <x:c r="A1103" s="2" t="str">
        <x:v>IBM-MCDR-MINE-98872D09E39440EA</x:v>
      </x:c>
      <x:c r="B1103" s="7" t="str">
        <x:v>official_mcdr_latest_inspected_mine_view</x:v>
      </x:c>
      <x:c r="C1103" s="7" t="str">
        <x:v>normalized_office_state_district_mine_name</x:v>
      </x:c>
      <x:c r="D1103" s="2" t="n">
        <x:v>1</x:v>
      </x:c>
      <x:c r="E1103" s="9" t="n">
        <x:v>45491</x:v>
      </x:c>
      <x:c r="F1103" s="9" t="n">
        <x:v>45491</x:v>
      </x:c>
      <x:c r="G1103" s="7" t="str">
        <x:v>["2024-25"]</x:v>
      </x:c>
      <x:c r="H1103" s="2" t="str">
        <x:v>Ranchi</x:v>
      </x:c>
      <x:c r="I1103" s="2" t="str">
        <x:v>Jharkhand</x:v>
      </x:c>
      <x:c r="J1103" s="2" t="str">
        <x:v>West Singhbhum</x:v>
      </x:c>
      <x:c r="K1103" s="2" t="str">
        <x:v>Gua (Duarguiburu) Ore Mines</x:v>
      </x:c>
      <x:c r="L1103" s="2"/>
      <x:c r="M1103" s="2" t="str">
        <x:v>Iron Ore</x:v>
      </x:c>
      <x:c r="N1103" s="7" t="str">
        <x:v>["Iron"]</x:v>
      </x:c>
      <x:c r="O1103" s="7" t="str">
        <x:v>["iron"]</x:v>
      </x:c>
      <x:c r="P1103" s="7" t="str">
        <x:v>["Fe"]</x:v>
      </x:c>
      <x:c r="Q1103" s="2" t="str">
        <x:v>Steel Authority of India Limited</x:v>
      </x:c>
      <x:c r="R1103" s="2"/>
      <x:c r="S1103" s="2"/>
      <x:c r="T1103" s="12" t="b">
        <x:v>1</x:v>
      </x:c>
      <x:c r="U1103" s="7" t="str">
        <x:v>["https://ibm.gov.in/writereaddata/files/17337397266756c4cee0ebbGua_Duarguiburu_Ore_Mines.pdf"]</x:v>
      </x:c>
      <x:c r="V1103" s="12" t="b">
        <x:v>0</x:v>
      </x:c>
      <x:c r="W1103" s="2" t="str">
        <x:v>inventory_only_not_used_as_spatial_evidence_without_exact_public_coordinates_or_polygon</x:v>
      </x:c>
      <x:c r="X1103" s="7" t="str">
        <x:v>https://ibm.gov.in/IBMPortal/pages/mcdr-inspection-reports--amp--violation-letters---2024-25---ranchi-region-page-1</x:v>
      </x:c>
    </x:row>
    <x:row r="1104" ht="26" customHeight="1">
      <x:c r="A1104" s="2" t="str">
        <x:v>IBM-MCDR-MINE-FEE5EEE28A071B48</x:v>
      </x:c>
      <x:c r="B1104" s="7" t="str">
        <x:v>official_mcdr_latest_inspected_mine_view</x:v>
      </x:c>
      <x:c r="C1104" s="7" t="str">
        <x:v>mine_code</x:v>
      </x:c>
      <x:c r="D1104" s="2" t="n">
        <x:v>1</x:v>
      </x:c>
      <x:c r="E1104" s="9" t="n">
        <x:v>45490</x:v>
      </x:c>
      <x:c r="F1104" s="9" t="n">
        <x:v>45490</x:v>
      </x:c>
      <x:c r="G1104" s="7" t="str">
        <x:v>["2024-25"]</x:v>
      </x:c>
      <x:c r="H1104" s="2" t="str">
        <x:v>Gandhinagar</x:v>
      </x:c>
      <x:c r="I1104" s="2"/>
      <x:c r="J1104" s="2"/>
      <x:c r="K1104" s="2" t="str">
        <x:v>Rampara Kukras Bhetali Anandpara Limestone &amp; Marl Mine</x:v>
      </x:c>
      <x:c r="L1104" s="2" t="str">
        <x:v>38GUJ08338</x:v>
      </x:c>
      <x:c r="M1104" s="2"/>
      <x:c r="N1104" s="7" t="str">
        <x:v>["Calcium and limestone"]</x:v>
      </x:c>
      <x:c r="O1104" s="7" t="str">
        <x:v>["calcium","calcium carbonate"]</x:v>
      </x:c>
      <x:c r="P1104" s="7" t="str">
        <x:v>["Ca","CaCO3"]</x:v>
      </x:c>
      <x:c r="Q1104" s="2" t="str">
        <x:v>M/s Ambuja Cements Limited</x:v>
      </x:c>
      <x:c r="R1104" s="2"/>
      <x:c r="S1104" s="2" t="str">
        <x:v>SR</x:v>
      </x:c>
      <x:c r="T1104" s="12" t="b">
        <x:v>1</x:v>
      </x:c>
      <x:c r="U1104" s="7" t="str">
        <x:v>["https://ibm.gov.in/writereaddata/files/17337467636756e04b2717b38GUJ08338.pdf","https://ibm.gov.in/writereaddata/files/17537881076888aecb3e79238GUJ08338_VL.pdf"]</x:v>
      </x:c>
      <x:c r="V1104" s="12" t="b">
        <x:v>0</x:v>
      </x:c>
      <x:c r="W1104" s="2" t="str">
        <x:v>inventory_only_not_used_as_spatial_evidence_without_exact_public_coordinates_or_polygon</x:v>
      </x:c>
      <x:c r="X1104" s="7" t="str">
        <x:v>https://ibm.gov.in/IBMPortal/pages/mcdr-inspection-reports-and-violation-letters--2024-25--gandhinagar-region----page-2</x:v>
      </x:c>
    </x:row>
    <x:row r="1105" ht="26" customHeight="1">
      <x:c r="A1105" s="2" t="str">
        <x:v>IBM-MCDR-MINE-3C2885C9DF754C0C</x:v>
      </x:c>
      <x:c r="B1105" s="7" t="str">
        <x:v>official_mcdr_latest_inspected_mine_view</x:v>
      </x:c>
      <x:c r="C1105" s="7" t="str">
        <x:v>mine_code</x:v>
      </x:c>
      <x:c r="D1105" s="2" t="n">
        <x:v>1</x:v>
      </x:c>
      <x:c r="E1105" s="9" t="n">
        <x:v>45490</x:v>
      </x:c>
      <x:c r="F1105" s="9" t="n">
        <x:v>45490</x:v>
      </x:c>
      <x:c r="G1105" s="7" t="str">
        <x:v>["2024-25"]</x:v>
      </x:c>
      <x:c r="H1105" s="2" t="str">
        <x:v>Gandhinagar</x:v>
      </x:c>
      <x:c r="I1105" s="2"/>
      <x:c r="J1105" s="2"/>
      <x:c r="K1105" s="2" t="str">
        <x:v>Sugala Limestone Mine</x:v>
      </x:c>
      <x:c r="L1105" s="2" t="str">
        <x:v>38GUJ08299</x:v>
      </x:c>
      <x:c r="M1105" s="2"/>
      <x:c r="N1105" s="7" t="str">
        <x:v>["Calcium and limestone"]</x:v>
      </x:c>
      <x:c r="O1105" s="7" t="str">
        <x:v>["calcium","calcium carbonate"]</x:v>
      </x:c>
      <x:c r="P1105" s="7" t="str">
        <x:v>["Ca","CaCO3"]</x:v>
      </x:c>
      <x:c r="Q1105" s="2" t="str">
        <x:v>M/s Ambuja Cements Limited</x:v>
      </x:c>
      <x:c r="R1105" s="2"/>
      <x:c r="S1105" s="2" t="str">
        <x:v>SR</x:v>
      </x:c>
      <x:c r="T1105" s="12" t="b">
        <x:v>1</x:v>
      </x:c>
      <x:c r="U1105" s="7" t="str">
        <x:v>["https://ibm.gov.in/writereaddata/files/173443403967615cf74be1938GUJ08299.pdf","https://ibm.gov.in/writereaddata/files/17537900586888b66a594c438GUJ08299_VL.pdf"]</x:v>
      </x:c>
      <x:c r="V1105" s="12" t="b">
        <x:v>0</x:v>
      </x:c>
      <x:c r="W1105" s="2" t="str">
        <x:v>inventory_only_not_used_as_spatial_evidence_without_exact_public_coordinates_or_polygon</x:v>
      </x:c>
      <x:c r="X1105" s="7" t="str">
        <x:v>https://ibm.gov.in/IBMPortal/pages/mcdr-inspection-reports-and-violation-letters--2024-25--gandhinagar-region----page-2</x:v>
      </x:c>
    </x:row>
    <x:row r="1106" ht="26" customHeight="1">
      <x:c r="A1106" s="2" t="str">
        <x:v>IBM-MCDR-MINE-534C28769F8F5B36</x:v>
      </x:c>
      <x:c r="B1106" s="7" t="str">
        <x:v>official_mcdr_latest_inspected_mine_view</x:v>
      </x:c>
      <x:c r="C1106" s="7" t="str">
        <x:v>normalized_office_state_district_mine_name</x:v>
      </x:c>
      <x:c r="D1106" s="2" t="n">
        <x:v>1</x:v>
      </x:c>
      <x:c r="E1106" s="9" t="n">
        <x:v>45490</x:v>
      </x:c>
      <x:c r="F1106" s="9" t="n">
        <x:v>45490</x:v>
      </x:c>
      <x:c r="G1106" s="7" t="str">
        <x:v>["2024-25"]</x:v>
      </x:c>
      <x:c r="H1106" s="2" t="str">
        <x:v>Ranchi</x:v>
      </x:c>
      <x:c r="I1106" s="2" t="str">
        <x:v>Jharkhand</x:v>
      </x:c>
      <x:c r="J1106" s="2" t="str">
        <x:v>West Singhbhum</x:v>
      </x:c>
      <x:c r="K1106" s="2" t="str">
        <x:v>Vijay-II Iron Ore Mine</x:v>
      </x:c>
      <x:c r="L1106" s="2"/>
      <x:c r="M1106" s="2" t="str">
        <x:v>Iron Ore</x:v>
      </x:c>
      <x:c r="N1106" s="7" t="str">
        <x:v>["Iron"]</x:v>
      </x:c>
      <x:c r="O1106" s="7" t="str">
        <x:v>["iron"]</x:v>
      </x:c>
      <x:c r="P1106" s="7" t="str">
        <x:v>["Fe"]</x:v>
      </x:c>
      <x:c r="Q1106" s="2" t="str">
        <x:v>Tata Steel Limited</x:v>
      </x:c>
      <x:c r="R1106" s="2"/>
      <x:c r="S1106" s="2"/>
      <x:c r="T1106" s="12" t="b">
        <x:v>1</x:v>
      </x:c>
      <x:c r="U1106" s="7" t="str">
        <x:v>["https://ibm.gov.in/writereaddata/files/17337396176756c4610f202VijayII_Iron_Ore_Mine.pdf"]</x:v>
      </x:c>
      <x:c r="V1106" s="12" t="b">
        <x:v>0</x:v>
      </x:c>
      <x:c r="W1106" s="2" t="str">
        <x:v>inventory_only_not_used_as_spatial_evidence_without_exact_public_coordinates_or_polygon</x:v>
      </x:c>
      <x:c r="X1106" s="7" t="str">
        <x:v>https://ibm.gov.in/IBMPortal/pages/mcdr-inspection-reports--amp--violation-letters---2024-25---ranchi-region-page-1</x:v>
      </x:c>
    </x:row>
    <x:row r="1107" ht="26" customHeight="1">
      <x:c r="A1107" s="2" t="str">
        <x:v>IBM-MCDR-MINE-37C8C44B54CDBC0B</x:v>
      </x:c>
      <x:c r="B1107" s="7" t="str">
        <x:v>official_mcdr_latest_inspected_mine_view</x:v>
      </x:c>
      <x:c r="C1107" s="7" t="str">
        <x:v>mine_code</x:v>
      </x:c>
      <x:c r="D1107" s="2" t="n">
        <x:v>1</x:v>
      </x:c>
      <x:c r="E1107" s="9" t="n">
        <x:v>45489</x:v>
      </x:c>
      <x:c r="F1107" s="9" t="n">
        <x:v>45489</x:v>
      </x:c>
      <x:c r="G1107" s="7" t="str">
        <x:v>["2024-25"]</x:v>
      </x:c>
      <x:c r="H1107" s="2" t="str">
        <x:v>Gandhinagar</x:v>
      </x:c>
      <x:c r="I1107" s="2"/>
      <x:c r="J1107" s="2"/>
      <x:c r="K1107" s="2" t="str">
        <x:v>Bhetali [61/p] Limestone Mine</x:v>
      </x:c>
      <x:c r="L1107" s="2" t="str">
        <x:v>38GUJ08341</x:v>
      </x:c>
      <x:c r="M1107" s="2"/>
      <x:c r="N1107" s="7" t="str">
        <x:v>["Calcium and limestone"]</x:v>
      </x:c>
      <x:c r="O1107" s="7" t="str">
        <x:v>["calcium","calcium carbonate"]</x:v>
      </x:c>
      <x:c r="P1107" s="7" t="str">
        <x:v>["Ca","CaCO3"]</x:v>
      </x:c>
      <x:c r="Q1107" s="2" t="str">
        <x:v>M/s Bharat Chemical Industries</x:v>
      </x:c>
      <x:c r="R1107" s="2"/>
      <x:c r="S1107" s="2" t="str">
        <x:v>RMP</x:v>
      </x:c>
      <x:c r="T1107" s="12" t="b">
        <x:v>1</x:v>
      </x:c>
      <x:c r="U1107" s="7" t="str">
        <x:v>["https://ibm.gov.in/writereaddata/files/17337470166756e148a81d138GUJ08341.pdf","https://ibm.gov.in/writereaddata/files/175378418268889f76843fb38GUJ08341_VL.pdf"]</x:v>
      </x:c>
      <x:c r="V1107" s="12" t="b">
        <x:v>0</x:v>
      </x:c>
      <x:c r="W1107" s="2" t="str">
        <x:v>inventory_only_not_used_as_spatial_evidence_without_exact_public_coordinates_or_polygon</x:v>
      </x:c>
      <x:c r="X1107" s="7" t="str">
        <x:v>https://ibm.gov.in/IBMPortal/pages/mcdr-inspection-reports-and-violation-letters--2024-25--gandhinagar-region----page-2</x:v>
      </x:c>
    </x:row>
    <x:row r="1108" ht="26" customHeight="1">
      <x:c r="A1108" s="2" t="str">
        <x:v>IBM-MCDR-MINE-7C6B95BB0086292B</x:v>
      </x:c>
      <x:c r="B1108" s="7" t="str">
        <x:v>official_mcdr_latest_inspected_mine_view</x:v>
      </x:c>
      <x:c r="C1108" s="7" t="str">
        <x:v>mine_code</x:v>
      </x:c>
      <x:c r="D1108" s="2" t="n">
        <x:v>1</x:v>
      </x:c>
      <x:c r="E1108" s="9" t="n">
        <x:v>45489</x:v>
      </x:c>
      <x:c r="F1108" s="9" t="n">
        <x:v>45489</x:v>
      </x:c>
      <x:c r="G1108" s="7" t="str">
        <x:v>["2024-25"]</x:v>
      </x:c>
      <x:c r="H1108" s="2" t="str">
        <x:v>Gandhinagar</x:v>
      </x:c>
      <x:c r="I1108" s="2"/>
      <x:c r="J1108" s="2"/>
      <x:c r="K1108" s="2" t="str">
        <x:v>Khambha-Bhimeol [88/p] Limestone Mine</x:v>
      </x:c>
      <x:c r="L1108" s="2" t="str">
        <x:v>38GUJ08348</x:v>
      </x:c>
      <x:c r="M1108" s="2"/>
      <x:c r="N1108" s="7" t="str">
        <x:v>["Calcium and limestone"]</x:v>
      </x:c>
      <x:c r="O1108" s="7" t="str">
        <x:v>["calcium","calcium carbonate"]</x:v>
      </x:c>
      <x:c r="P1108" s="7" t="str">
        <x:v>["Ca","CaCO3"]</x:v>
      </x:c>
      <x:c r="Q1108" s="2" t="str">
        <x:v>M/s Gujarat Heavy Chemicals Ltd.</x:v>
      </x:c>
      <x:c r="R1108" s="2"/>
      <x:c r="S1108" s="2" t="str">
        <x:v>SR</x:v>
      </x:c>
      <x:c r="T1108" s="12" t="b">
        <x:v>1</x:v>
      </x:c>
      <x:c r="U1108" s="7" t="str">
        <x:v>["https://ibm.gov.in/writereaddata/files/17337432786756d2ae77da538GUJ08348.pdf","https://ibm.gov.in/writereaddata/files/17537868826888aa02d1a9c38GUJ08348_VL.pdf"]</x:v>
      </x:c>
      <x:c r="V1108" s="12" t="b">
        <x:v>0</x:v>
      </x:c>
      <x:c r="W1108" s="2" t="str">
        <x:v>inventory_only_not_used_as_spatial_evidence_without_exact_public_coordinates_or_polygon</x:v>
      </x:c>
      <x:c r="X1108" s="7" t="str">
        <x:v>https://ibm.gov.in/IBMPortal/pages/mcdr-inspection-reports-and-violation-letters--2024-25--gandhinagar-region----page-1</x:v>
      </x:c>
    </x:row>
    <x:row r="1109" ht="26" customHeight="1">
      <x:c r="A1109" s="2" t="str">
        <x:v>IBM-MCDR-MINE-8565690B350C426D</x:v>
      </x:c>
      <x:c r="B1109" s="7" t="str">
        <x:v>official_mcdr_latest_inspected_mine_view</x:v>
      </x:c>
      <x:c r="C1109" s="7" t="str">
        <x:v>normalized_office_state_district_mine_name</x:v>
      </x:c>
      <x:c r="D1109" s="2" t="n">
        <x:v>1</x:v>
      </x:c>
      <x:c r="E1109" s="9" t="n">
        <x:v>45489</x:v>
      </x:c>
      <x:c r="F1109" s="9" t="n">
        <x:v>45489</x:v>
      </x:c>
      <x:c r="G1109" s="7" t="str">
        <x:v>["2024-25"]</x:v>
      </x:c>
      <x:c r="H1109" s="2" t="str">
        <x:v>Jabalpur</x:v>
      </x:c>
      <x:c r="I1109" s="2" t="str">
        <x:v>Madhya Pradesh</x:v>
      </x:c>
      <x:c r="J1109" s="2" t="str">
        <x:v>Balaghat</x:v>
      </x:c>
      <x:c r="K1109" s="2" t="str">
        <x:v>HATHODA (6.985 HECT.)</x:v>
      </x:c>
      <x:c r="L1109" s="2"/>
      <x:c r="M1109" s="2" t="str">
        <x:v>MANGANESE</x:v>
      </x:c>
      <x:c r="N1109" s="7" t="str">
        <x:v>["Manganese"]</x:v>
      </x:c>
      <x:c r="O1109" s="7" t="str">
        <x:v>["manganese"]</x:v>
      </x:c>
      <x:c r="P1109" s="7" t="str">
        <x:v>["Mn"]</x:v>
      </x:c>
      <x:c r="Q1109" s="2" t="str">
        <x:v>SMT. SHAKUNTALA KASAL</x:v>
      </x:c>
      <x:c r="R1109" s="2" t="n">
        <x:v>6.985</x:v>
      </x:c>
      <x:c r="S1109" s="2"/>
      <x:c r="T1109" s="12" t="b">
        <x:v>1</x:v>
      </x:c>
      <x:c r="U1109" s="7" t="str">
        <x:v>["https://ibm.gov.in/writereaddata/files/174332498367e907372ea19mcdr_Hatoda_6.985_Hect..pdf","https://ibm.gov.in/writereaddata/files/174332510467e907b049aa7violation_Hatoda_6.985_Hect..pdf"]</x:v>
      </x:c>
      <x:c r="V1109" s="12" t="b">
        <x:v>0</x:v>
      </x:c>
      <x:c r="W1109" s="2" t="str">
        <x:v>inventory_only_not_used_as_spatial_evidence_without_exact_public_coordinates_or_polygon</x:v>
      </x:c>
      <x:c r="X1109" s="7" t="str">
        <x:v>https://ibm.gov.in/IBMPortal/pages/mcdr-reports-and-violation-letters---2024-25--jabalpur-region---page-02</x:v>
      </x:c>
    </x:row>
    <x:row r="1110" ht="26" customHeight="1">
      <x:c r="A1110" s="2" t="str">
        <x:v>IBM-MCDR-MINE-29EDDE4E34A6F5B3</x:v>
      </x:c>
      <x:c r="B1110" s="7" t="str">
        <x:v>official_mcdr_latest_inspected_mine_view</x:v>
      </x:c>
      <x:c r="C1110" s="7" t="str">
        <x:v>normalized_office_state_district_mine_name</x:v>
      </x:c>
      <x:c r="D1110" s="2" t="n">
        <x:v>1</x:v>
      </x:c>
      <x:c r="E1110" s="9" t="n">
        <x:v>45489</x:v>
      </x:c>
      <x:c r="F1110" s="9" t="n">
        <x:v>45489</x:v>
      </x:c>
      <x:c r="G1110" s="7" t="str">
        <x:v>["2024-25"]</x:v>
      </x:c>
      <x:c r="H1110" s="2" t="str">
        <x:v>Ranchi</x:v>
      </x:c>
      <x:c r="I1110" s="2" t="str">
        <x:v>Jharkhand</x:v>
      </x:c>
      <x:c r="J1110" s="2" t="str">
        <x:v>West Singhbhum</x:v>
      </x:c>
      <x:c r="K1110" s="2" t="str">
        <x:v>Noamundi Iron Ore Mine</x:v>
      </x:c>
      <x:c r="L1110" s="2"/>
      <x:c r="M1110" s="2" t="str">
        <x:v>Iron Ore</x:v>
      </x:c>
      <x:c r="N1110" s="7" t="str">
        <x:v>["Iron"]</x:v>
      </x:c>
      <x:c r="O1110" s="7" t="str">
        <x:v>["iron"]</x:v>
      </x:c>
      <x:c r="P1110" s="7" t="str">
        <x:v>["Fe"]</x:v>
      </x:c>
      <x:c r="Q1110" s="2" t="str">
        <x:v>Tata Steel Limited</x:v>
      </x:c>
      <x:c r="R1110" s="2"/>
      <x:c r="S1110" s="2"/>
      <x:c r="T1110" s="12" t="b">
        <x:v>1</x:v>
      </x:c>
      <x:c r="U1110" s="7" t="str">
        <x:v>["https://ibm.gov.in/writereaddata/files/17337395706756c43276322Noamundi_Iron_Mine.pdf"]</x:v>
      </x:c>
      <x:c r="V1110" s="12" t="b">
        <x:v>0</x:v>
      </x:c>
      <x:c r="W1110" s="2" t="str">
        <x:v>inventory_only_not_used_as_spatial_evidence_without_exact_public_coordinates_or_polygon</x:v>
      </x:c>
      <x:c r="X1110" s="7" t="str">
        <x:v>https://ibm.gov.in/IBMPortal/pages/mcdr-inspection-reports--amp--violation-letters---2024-25---ranchi-region-page-1</x:v>
      </x:c>
    </x:row>
    <x:row r="1111" ht="26" customHeight="1">
      <x:c r="A1111" s="2" t="str">
        <x:v>IBM-MCDR-MINE-5D653CB9EA74771C</x:v>
      </x:c>
      <x:c r="B1111" s="7" t="str">
        <x:v>official_mcdr_latest_inspected_mine_view</x:v>
      </x:c>
      <x:c r="C1111" s="7" t="str">
        <x:v>mine_code</x:v>
      </x:c>
      <x:c r="D1111" s="2" t="n">
        <x:v>1</x:v>
      </x:c>
      <x:c r="E1111" s="9" t="n">
        <x:v>45488</x:v>
      </x:c>
      <x:c r="F1111" s="9" t="n">
        <x:v>45488</x:v>
      </x:c>
      <x:c r="G1111" s="7" t="str">
        <x:v>["2024-25"]</x:v>
      </x:c>
      <x:c r="H1111" s="2" t="str">
        <x:v>Gandhinagar</x:v>
      </x:c>
      <x:c r="I1111" s="2"/>
      <x:c r="J1111" s="2"/>
      <x:c r="K1111" s="2" t="str">
        <x:v>Lodhva Limestone Mine</x:v>
      </x:c>
      <x:c r="L1111" s="2" t="str">
        <x:v>38GUJ08365</x:v>
      </x:c>
      <x:c r="M1111" s="2"/>
      <x:c r="N1111" s="7" t="str">
        <x:v>["Calcium and limestone"]</x:v>
      </x:c>
      <x:c r="O1111" s="7" t="str">
        <x:v>["calcium","calcium carbonate"]</x:v>
      </x:c>
      <x:c r="P1111" s="7" t="str">
        <x:v>["Ca","CaCO3"]</x:v>
      </x:c>
      <x:c r="Q1111" s="2" t="str">
        <x:v>M/s Ambuja Cements Limited</x:v>
      </x:c>
      <x:c r="R1111" s="2"/>
      <x:c r="S1111" s="2" t="str">
        <x:v>RMP</x:v>
      </x:c>
      <x:c r="T1111" s="12" t="b">
        <x:v>1</x:v>
      </x:c>
      <x:c r="U1111" s="7" t="str">
        <x:v>["https://ibm.gov.in/writereaddata/files/17337469056756e0d93a68638GUJ08365.pdf","https://ibm.gov.in/writereaddata/files/175378416168889f61e1ca138GUJ08365_VL.pdf"]</x:v>
      </x:c>
      <x:c r="V1111" s="12" t="b">
        <x:v>0</x:v>
      </x:c>
      <x:c r="W1111" s="2" t="str">
        <x:v>inventory_only_not_used_as_spatial_evidence_without_exact_public_coordinates_or_polygon</x:v>
      </x:c>
      <x:c r="X1111" s="7" t="str">
        <x:v>https://ibm.gov.in/IBMPortal/pages/mcdr-inspection-reports-and-violation-letters--2024-25--gandhinagar-region----page-2</x:v>
      </x:c>
    </x:row>
    <x:row r="1112" ht="26" customHeight="1">
      <x:c r="A1112" s="2" t="str">
        <x:v>IBM-MCDR-MINE-8C1B00C90FC5CF72</x:v>
      </x:c>
      <x:c r="B1112" s="7" t="str">
        <x:v>official_mcdr_latest_inspected_mine_view</x:v>
      </x:c>
      <x:c r="C1112" s="7" t="str">
        <x:v>mine_code</x:v>
      </x:c>
      <x:c r="D1112" s="2" t="n">
        <x:v>1</x:v>
      </x:c>
      <x:c r="E1112" s="9" t="n">
        <x:v>45488</x:v>
      </x:c>
      <x:c r="F1112" s="9" t="n">
        <x:v>45488</x:v>
      </x:c>
      <x:c r="G1112" s="7" t="str">
        <x:v>["2024-25"]</x:v>
      </x:c>
      <x:c r="H1112" s="2" t="str">
        <x:v>Gandhinagar</x:v>
      </x:c>
      <x:c r="I1112" s="2"/>
      <x:c r="J1112" s="2"/>
      <x:c r="K1112" s="2" t="str">
        <x:v>Singsar, Barevala&amp;Thordi Limestone Mine</x:v>
      </x:c>
      <x:c r="L1112" s="2" t="str">
        <x:v>38GUJ08351</x:v>
      </x:c>
      <x:c r="M1112" s="2"/>
      <x:c r="N1112" s="7" t="str">
        <x:v>["Calcium and limestone"]</x:v>
      </x:c>
      <x:c r="O1112" s="7" t="str">
        <x:v>["calcium","calcium carbonate"]</x:v>
      </x:c>
      <x:c r="P1112" s="7" t="str">
        <x:v>["Ca","CaCO3"]</x:v>
      </x:c>
      <x:c r="Q1112" s="2" t="str">
        <x:v>M/s Ambuja Cements Limited</x:v>
      </x:c>
      <x:c r="R1112" s="2"/>
      <x:c r="S1112" s="2" t="str">
        <x:v>MP</x:v>
      </x:c>
      <x:c r="T1112" s="12" t="b">
        <x:v>1</x:v>
      </x:c>
      <x:c r="U1112" s="7" t="str">
        <x:v>["https://ibm.gov.in/writereaddata/files/17337452306756da4e181b738GUJ08351.pdf","https://ibm.gov.in/writereaddata/files/17537871376888ab0136a5338GUJ08351_VL.pdf"]</x:v>
      </x:c>
      <x:c r="V1112" s="12" t="b">
        <x:v>0</x:v>
      </x:c>
      <x:c r="W1112" s="2" t="str">
        <x:v>inventory_only_not_used_as_spatial_evidence_without_exact_public_coordinates_or_polygon</x:v>
      </x:c>
      <x:c r="X1112" s="7" t="str">
        <x:v>https://ibm.gov.in/IBMPortal/pages/mcdr-inspection-reports-and-violation-letters--2024-25--gandhinagar-region----page-1</x:v>
      </x:c>
    </x:row>
    <x:row r="1113" ht="26" customHeight="1">
      <x:c r="A1113" s="2" t="str">
        <x:v>IBM-MCDR-MINE-65E940C2C60031A5</x:v>
      </x:c>
      <x:c r="B1113" s="7" t="str">
        <x:v>official_mcdr_latest_inspected_mine_view</x:v>
      </x:c>
      <x:c r="C1113" s="7" t="str">
        <x:v>normalized_office_state_district_mine_name</x:v>
      </x:c>
      <x:c r="D1113" s="2" t="n">
        <x:v>1</x:v>
      </x:c>
      <x:c r="E1113" s="9" t="n">
        <x:v>45488</x:v>
      </x:c>
      <x:c r="F1113" s="9" t="n">
        <x:v>45488</x:v>
      </x:c>
      <x:c r="G1113" s="7" t="str">
        <x:v>["2024-25"]</x:v>
      </x:c>
      <x:c r="H1113" s="2" t="str">
        <x:v>Jabalpur</x:v>
      </x:c>
      <x:c r="I1113" s="2" t="str">
        <x:v>Madhya Pradesh</x:v>
      </x:c>
      <x:c r="J1113" s="2" t="str">
        <x:v>Balaghat</x:v>
      </x:c>
      <x:c r="K1113" s="2" t="str">
        <x:v>SELWA (4.906 HECT.)</x:v>
      </x:c>
      <x:c r="L1113" s="2"/>
      <x:c r="M1113" s="2" t="str">
        <x:v>MANGANESE</x:v>
      </x:c>
      <x:c r="N1113" s="7" t="str">
        <x:v>["Manganese"]</x:v>
      </x:c>
      <x:c r="O1113" s="7" t="str">
        <x:v>["manganese"]</x:v>
      </x:c>
      <x:c r="P1113" s="7" t="str">
        <x:v>["Mn"]</x:v>
      </x:c>
      <x:c r="Q1113" s="2" t="str">
        <x:v>M/S METAL &amp; MINERALS</x:v>
      </x:c>
      <x:c r="R1113" s="2" t="n">
        <x:v>4.906</x:v>
      </x:c>
      <x:c r="S1113" s="2"/>
      <x:c r="T1113" s="12" t="b">
        <x:v>1</x:v>
      </x:c>
      <x:c r="U1113" s="7" t="str">
        <x:v>["https://ibm.gov.in/writereaddata/files/173884495667a4ab1c0a0d7mcdr_Selwa_4.906_hect..pdf","https://ibm.gov.in/writereaddata/files/173884496867a4ab289b355violation_Selwa_4.906_hect..pdf"]</x:v>
      </x:c>
      <x:c r="V1113" s="12" t="b">
        <x:v>0</x:v>
      </x:c>
      <x:c r="W1113" s="2" t="str">
        <x:v>inventory_only_not_used_as_spatial_evidence_without_exact_public_coordinates_or_polygon</x:v>
      </x:c>
      <x:c r="X1113" s="7" t="str">
        <x:v>https://ibm.gov.in/IBMPortal/pages/mcdr-reports-and-violation-letters---2024-25--jabalpur-region---page-02</x:v>
      </x:c>
    </x:row>
    <x:row r="1114" ht="26" customHeight="1">
      <x:c r="A1114" s="2" t="str">
        <x:v>IBM-MCDR-MINE-E586B8306AA7FE64</x:v>
      </x:c>
      <x:c r="B1114" s="7" t="str">
        <x:v>official_mcdr_latest_inspected_mine_view</x:v>
      </x:c>
      <x:c r="C1114" s="7" t="str">
        <x:v>normalized_office_state_district_mine_name</x:v>
      </x:c>
      <x:c r="D1114" s="2" t="n">
        <x:v>1</x:v>
      </x:c>
      <x:c r="E1114" s="9" t="n">
        <x:v>45485</x:v>
      </x:c>
      <x:c r="F1114" s="9" t="n">
        <x:v>45485</x:v>
      </x:c>
      <x:c r="G1114" s="7" t="str">
        <x:v>["2024-25"]</x:v>
      </x:c>
      <x:c r="H1114" s="2" t="str">
        <x:v>Ajmer</x:v>
      </x:c>
      <x:c r="I1114" s="2" t="str">
        <x:v>Rajasthan</x:v>
      </x:c>
      <x:c r="J1114" s="2" t="str">
        <x:v>Nagaur</x:v>
      </x:c>
      <x:c r="K1114" s="2" t="str">
        <x:v>Rajshree I-1/91</x:v>
      </x:c>
      <x:c r="L1114" s="2"/>
      <x:c r="M1114" s="2" t="str">
        <x:v>Limestone</x:v>
      </x:c>
      <x:c r="N1114" s="7" t="str">
        <x:v>["Calcium and limestone"]</x:v>
      </x:c>
      <x:c r="O1114" s="7" t="str">
        <x:v>["calcium","calcium carbonate"]</x:v>
      </x:c>
      <x:c r="P1114" s="7" t="str">
        <x:v>["Ca","CaCO3"]</x:v>
      </x:c>
      <x:c r="Q1114" s="2" t="str">
        <x:v>Ultratech Cement ltd.</x:v>
      </x:c>
      <x:c r="R1114" s="2"/>
      <x:c r="S1114" s="2"/>
      <x:c r="T1114" s="12" t="b">
        <x:v>1</x:v>
      </x:c>
      <x:c r="U1114" s="7" t="str">
        <x:v>["https://ibm.gov.in/writereaddata/files/1745777183680e721f4c16cmcdr_Rajshri_12072024.PDF","https://ibm.gov.in/writereaddata/files/175551313168a3012bb5340Rajshree1_VL.pdf"]</x:v>
      </x:c>
      <x:c r="V1114" s="12" t="b">
        <x:v>0</x:v>
      </x:c>
      <x:c r="W1114" s="2" t="str">
        <x:v>inventory_only_not_used_as_spatial_evidence_without_exact_public_coordinates_or_polygon</x:v>
      </x:c>
      <x:c r="X1114" s="7" t="str">
        <x:v>https://ibm.gov.in/IBMPortal/pages/mcdr-reports--amp--violation-letters-for-the-year-2024-25--ajmer-region--page-1</x:v>
      </x:c>
    </x:row>
    <x:row r="1115" ht="26" customHeight="1">
      <x:c r="A1115" s="2" t="str">
        <x:v>IBM-MCDR-MINE-4E5426CE230D3EDB</x:v>
      </x:c>
      <x:c r="B1115" s="7" t="str">
        <x:v>official_mcdr_latest_inspected_mine_view</x:v>
      </x:c>
      <x:c r="C1115" s="7" t="str">
        <x:v>normalized_office_state_district_mine_name</x:v>
      </x:c>
      <x:c r="D1115" s="2" t="n">
        <x:v>1</x:v>
      </x:c>
      <x:c r="E1115" s="9" t="n">
        <x:v>45485</x:v>
      </x:c>
      <x:c r="F1115" s="9" t="n">
        <x:v>45485</x:v>
      </x:c>
      <x:c r="G1115" s="7" t="str">
        <x:v>["2024-25"]</x:v>
      </x:c>
      <x:c r="H1115" s="2" t="str">
        <x:v>Bangalore</x:v>
      </x:c>
      <x:c r="I1115" s="2" t="str">
        <x:v>Karnataka</x:v>
      </x:c>
      <x:c r="J1115" s="2" t="str">
        <x:v>Kalaburagi</x:v>
      </x:c>
      <x:c r="K1115" s="2" t="str">
        <x:v>Chittapur lst mine ML 2588</x:v>
      </x:c>
      <x:c r="L1115" s="2"/>
      <x:c r="M1115" s="2" t="str">
        <x:v>LIMESTONE</x:v>
      </x:c>
      <x:c r="N1115" s="7" t="str">
        <x:v>["Calcium and limestone"]</x:v>
      </x:c>
      <x:c r="O1115" s="7" t="str">
        <x:v>["calcium","calcium carbonate"]</x:v>
      </x:c>
      <x:c r="P1115" s="7" t="str">
        <x:v>["Ca","CaCO3"]</x:v>
      </x:c>
      <x:c r="Q1115" s="2" t="str">
        <x:v>M/s Nuvoco Vistas Corporation limited</x:v>
      </x:c>
      <x:c r="R1115" s="2"/>
      <x:c r="S1115" s="2" t="str">
        <x:v>MCDR</x:v>
      </x:c>
      <x:c r="T1115" s="12" t="b">
        <x:v>1</x:v>
      </x:c>
      <x:c r="U1115" s="7" t="str">
        <x:v>["https://ibm.gov.in/writereaddata/files/172181494066a0cf9c50db1vl_Chittapur.pdf","https://ibm.gov.in/writereaddata/files/173077998267299b4e7008fmcdr_rep_Chittapur_.pdf"]</x:v>
      </x:c>
      <x:c r="V1115" s="12" t="b">
        <x:v>0</x:v>
      </x:c>
      <x:c r="W1115" s="2" t="str">
        <x:v>inventory_only_not_used_as_spatial_evidence_without_exact_public_coordinates_or_polygon</x:v>
      </x:c>
      <x:c r="X1115" s="7" t="str">
        <x:v>https://ibm.gov.in/IBMPortal/pages/mcdr-inspection-reports--amp--violation-letters---2024-25----bengalore-region----page--1</x:v>
      </x:c>
    </x:row>
    <x:row r="1116" ht="26" customHeight="1">
      <x:c r="A1116" s="2" t="str">
        <x:v>IBM-MCDR-MINE-0F0924D277EFA576</x:v>
      </x:c>
      <x:c r="B1116" s="7" t="str">
        <x:v>official_mcdr_latest_inspected_mine_view</x:v>
      </x:c>
      <x:c r="C1116" s="7" t="str">
        <x:v>normalized_office_state_district_mine_name</x:v>
      </x:c>
      <x:c r="D1116" s="2" t="n">
        <x:v>1</x:v>
      </x:c>
      <x:c r="E1116" s="9" t="n">
        <x:v>45485</x:v>
      </x:c>
      <x:c r="F1116" s="9" t="n">
        <x:v>45485</x:v>
      </x:c>
      <x:c r="G1116" s="7" t="str">
        <x:v>["2024-25"]</x:v>
      </x:c>
      <x:c r="H1116" s="2" t="str">
        <x:v>Bangalore</x:v>
      </x:c>
      <x:c r="I1116" s="2" t="str">
        <x:v>Karnataka</x:v>
      </x:c>
      <x:c r="J1116" s="2" t="str">
        <x:v>Bellari</x:v>
      </x:c>
      <x:c r="K1116" s="2" t="str">
        <x:v>JANIKUNTA IRON ORE MINE ML 011</x:v>
      </x:c>
      <x:c r="L1116" s="2"/>
      <x:c r="M1116" s="2" t="str">
        <x:v>IRON ORE</x:v>
      </x:c>
      <x:c r="N1116" s="7" t="str">
        <x:v>["Iron"]</x:v>
      </x:c>
      <x:c r="O1116" s="7" t="str">
        <x:v>["iron"]</x:v>
      </x:c>
      <x:c r="P1116" s="7" t="str">
        <x:v>["Fe"]</x:v>
      </x:c>
      <x:c r="Q1116" s="2" t="str">
        <x:v>M/S HOTHUR ISPAT PVT LTD</x:v>
      </x:c>
      <x:c r="R1116" s="2"/>
      <x:c r="S1116" s="2" t="str">
        <x:v>MCDR</x:v>
      </x:c>
      <x:c r="T1116" s="12" t="b">
        <x:v>1</x:v>
      </x:c>
      <x:c r="U1116" s="7" t="str">
        <x:v>["https://ibm.gov.in/writereaddata/files/172353440066bb0c40510baschowcause_Janikunta_.pdf","https://ibm.gov.in/writereaddata/files/172353441166bb0c4b75979vl_Janikunta_1.pdf","https://ibm.gov.in/writereaddata/files/1728967888670df4d03c2b3mcdr_insp_Janikunta_Hothur_Ispat.pdf"]</x:v>
      </x:c>
      <x:c r="V1116" s="12" t="b">
        <x:v>0</x:v>
      </x:c>
      <x:c r="W1116" s="2" t="str">
        <x:v>inventory_only_not_used_as_spatial_evidence_without_exact_public_coordinates_or_polygon</x:v>
      </x:c>
      <x:c r="X1116" s="7" t="str">
        <x:v>https://ibm.gov.in/IBMPortal/pages/mcdr-inspection-reports--amp--violation-letters---2024-25----bengalore-region----page--1</x:v>
      </x:c>
    </x:row>
    <x:row r="1117" ht="26" customHeight="1">
      <x:c r="A1117" s="2" t="str">
        <x:v>IBM-MCDR-MINE-64F8B321CEB26864</x:v>
      </x:c>
      <x:c r="B1117" s="7" t="str">
        <x:v>official_mcdr_latest_inspected_mine_view</x:v>
      </x:c>
      <x:c r="C1117" s="7" t="str">
        <x:v>mine_code</x:v>
      </x:c>
      <x:c r="D1117" s="2" t="n">
        <x:v>1</x:v>
      </x:c>
      <x:c r="E1117" s="9" t="n">
        <x:v>45485</x:v>
      </x:c>
      <x:c r="F1117" s="9" t="n">
        <x:v>45485</x:v>
      </x:c>
      <x:c r="G1117" s="7" t="str">
        <x:v>["2024-25"]</x:v>
      </x:c>
      <x:c r="H1117" s="2" t="str">
        <x:v>Goa</x:v>
      </x:c>
      <x:c r="I1117" s="2" t="str">
        <x:v>Tamil Nadu</x:v>
      </x:c>
      <x:c r="J1117" s="2" t="str">
        <x:v>Ariyalur</x:v>
      </x:c>
      <x:c r="K1117" s="2" t="str">
        <x:v>Arungal Limestone Mine (38TMN38039)</x:v>
      </x:c>
      <x:c r="L1117" s="2" t="str">
        <x:v>38TMN38039</x:v>
      </x:c>
      <x:c r="M1117" s="2" t="str">
        <x:v>LimeStone</x:v>
      </x:c>
      <x:c r="N1117" s="7" t="str">
        <x:v>["Calcium and limestone"]</x:v>
      </x:c>
      <x:c r="O1117" s="7" t="str">
        <x:v>["calcium","calcium carbonate"]</x:v>
      </x:c>
      <x:c r="P1117" s="7" t="str">
        <x:v>["Ca","CaCO3"]</x:v>
      </x:c>
      <x:c r="Q1117" s="2" t="str">
        <x:v>M/s Chettinad Cements Crporation Pvt.Limited.</x:v>
      </x:c>
      <x:c r="R1117" s="2"/>
      <x:c r="S1117" s="2"/>
      <x:c r="T1117" s="12" t="b">
        <x:v>1</x:v>
      </x:c>
      <x:c r="U1117" s="7" t="str">
        <x:v>["https://ibm.gov.in/writereaddata/files/172672402766ebb7bb7304dArungal_Limestone_Mines_12_Jul_24.pdf"]</x:v>
      </x:c>
      <x:c r="V1117" s="12" t="b">
        <x:v>0</x:v>
      </x:c>
      <x:c r="W1117" s="2" t="str">
        <x:v>inventory_only_not_used_as_spatial_evidence_without_exact_public_coordinates_or_polygon</x:v>
      </x:c>
      <x:c r="X1117" s="7" t="str">
        <x:v>https://ibm.gov.in/IBMPortal/pages/check-up-inspection-reports-of-com--sz----2024-25</x:v>
      </x:c>
    </x:row>
    <x:row r="1118" ht="26" customHeight="1">
      <x:c r="A1118" s="2" t="str">
        <x:v>IBM-MCDR-MINE-97FA9BC53419AF55</x:v>
      </x:c>
      <x:c r="B1118" s="7" t="str">
        <x:v>official_mcdr_latest_inspected_mine_view</x:v>
      </x:c>
      <x:c r="C1118" s="7" t="str">
        <x:v>normalized_office_state_district_mine_name</x:v>
      </x:c>
      <x:c r="D1118" s="2" t="n">
        <x:v>1</x:v>
      </x:c>
      <x:c r="E1118" s="9" t="n">
        <x:v>45484</x:v>
      </x:c>
      <x:c r="F1118" s="9" t="n">
        <x:v>45484</x:v>
      </x:c>
      <x:c r="G1118" s="7" t="str">
        <x:v>["2024-25"]</x:v>
      </x:c>
      <x:c r="H1118" s="2" t="str">
        <x:v>Ajmer</x:v>
      </x:c>
      <x:c r="I1118" s="2" t="str">
        <x:v>Rajasthan</x:v>
      </x:c>
      <x:c r="J1118" s="2" t="str">
        <x:v>Udaipur</x:v>
      </x:c>
      <x:c r="K1118" s="2" t="str">
        <x:v>Baroi(3/1989)</x:v>
      </x:c>
      <x:c r="L1118" s="2"/>
      <x:c r="M1118" s="2" t="str">
        <x:v>Lead Zinc Ore</x:v>
      </x:c>
      <x:c r="N1118" s="7" t="str">
        <x:v>["Lead","Zinc"]</x:v>
      </x:c>
      <x:c r="O1118" s="7" t="str">
        <x:v>["lead","zinc"]</x:v>
      </x:c>
      <x:c r="P1118" s="7" t="str">
        <x:v>["Pb","Zn"]</x:v>
      </x:c>
      <x:c r="Q1118" s="2" t="str">
        <x:v>HZL</x:v>
      </x:c>
      <x:c r="R1118" s="2"/>
      <x:c r="S1118" s="2"/>
      <x:c r="T1118" s="12" t="b">
        <x:v>1</x:v>
      </x:c>
      <x:c r="U1118" s="7" t="str">
        <x:v>["https://ibm.gov.in/writereaddata/files/1745770621680e587d746d9Baroi_HZL_2425_11JUL24.PDF","https://ibm.gov.in/writereaddata/files/17546366926895a1948c364Vio_Baroi_HZL_2425_20082024.pdf","https://ibm.gov.in/writereaddata/files/17546371576895a36516054SC_Baroi_HZL_2425_20082024.pdf"]</x:v>
      </x:c>
      <x:c r="V1118" s="12" t="b">
        <x:v>0</x:v>
      </x:c>
      <x:c r="W1118" s="2" t="str">
        <x:v>inventory_only_not_used_as_spatial_evidence_without_exact_public_coordinates_or_polygon</x:v>
      </x:c>
      <x:c r="X1118" s="7" t="str">
        <x:v>https://ibm.gov.in/IBMPortal/pages/mcdr-reports--amp--violation-letters-for-the-year-2024-25--ajmer-region--page-1</x:v>
      </x:c>
    </x:row>
    <x:row r="1119" ht="26" customHeight="1">
      <x:c r="A1119" s="2" t="str">
        <x:v>IBM-MCDR-MINE-967A7065402BC00E</x:v>
      </x:c>
      <x:c r="B1119" s="7" t="str">
        <x:v>official_mcdr_latest_inspected_mine_view</x:v>
      </x:c>
      <x:c r="C1119" s="7" t="str">
        <x:v>normalized_office_state_district_mine_name</x:v>
      </x:c>
      <x:c r="D1119" s="2" t="n">
        <x:v>2</x:v>
      </x:c>
      <x:c r="E1119" s="9" t="n">
        <x:v>45390</x:v>
      </x:c>
      <x:c r="F1119" s="9" t="n">
        <x:v>45484</x:v>
      </x:c>
      <x:c r="G1119" s="7" t="str">
        <x:v>["2024-25"]</x:v>
      </x:c>
      <x:c r="H1119" s="2" t="str">
        <x:v>Ajmer</x:v>
      </x:c>
      <x:c r="I1119" s="2" t="str">
        <x:v>Rajasthan</x:v>
      </x:c>
      <x:c r="J1119" s="2" t="str">
        <x:v>Ajmer</x:v>
      </x:c>
      <x:c r="K1119" s="2" t="str">
        <x:v>Kayad 16/92</x:v>
      </x:c>
      <x:c r="L1119" s="2"/>
      <x:c r="M1119" s="2" t="str">
        <x:v>Lead Zinc Ore</x:v>
      </x:c>
      <x:c r="N1119" s="7" t="str">
        <x:v>["Lead","Zinc"]</x:v>
      </x:c>
      <x:c r="O1119" s="7" t="str">
        <x:v>["lead","zinc"]</x:v>
      </x:c>
      <x:c r="P1119" s="7" t="str">
        <x:v>["Pb","Zn"]</x:v>
      </x:c>
      <x:c r="Q1119" s="2" t="str">
        <x:v>HZL</x:v>
      </x:c>
      <x:c r="R1119" s="2"/>
      <x:c r="S1119" s="2"/>
      <x:c r="T1119" s="12" t="b">
        <x:v>1</x:v>
      </x:c>
      <x:c r="U1119" s="7" t="str">
        <x:v>["https://ibm.gov.in/writereaddata/files/173762555267920fd06d602mcdr_202324_Kayar_HZL_11JUL24.PDF"]</x:v>
      </x:c>
      <x:c r="V1119" s="12" t="b">
        <x:v>0</x:v>
      </x:c>
      <x:c r="W1119" s="2" t="str">
        <x:v>inventory_only_not_used_as_spatial_evidence_without_exact_public_coordinates_or_polygon</x:v>
      </x:c>
      <x:c r="X1119" s="7" t="str">
        <x:v>https://ibm.gov.in/IBMPortal/pages/mcdr-reports--amp--violation-letters-for-the-year-2024-25--ajmer-region--page-1</x:v>
      </x:c>
    </x:row>
    <x:row r="1120" ht="26" customHeight="1">
      <x:c r="A1120" s="2" t="str">
        <x:v>IBM-MCDR-MINE-52D1CC771A2316E8</x:v>
      </x:c>
      <x:c r="B1120" s="7" t="str">
        <x:v>official_mcdr_latest_inspected_mine_view</x:v>
      </x:c>
      <x:c r="C1120" s="7" t="str">
        <x:v>normalized_office_state_district_mine_name</x:v>
      </x:c>
      <x:c r="D1120" s="2" t="n">
        <x:v>1</x:v>
      </x:c>
      <x:c r="E1120" s="9" t="n">
        <x:v>45484</x:v>
      </x:c>
      <x:c r="F1120" s="9" t="n">
        <x:v>45484</x:v>
      </x:c>
      <x:c r="G1120" s="7" t="str">
        <x:v>["2024-25"]</x:v>
      </x:c>
      <x:c r="H1120" s="2" t="str">
        <x:v>Ajmer</x:v>
      </x:c>
      <x:c r="I1120" s="2" t="str">
        <x:v>Rajasthan</x:v>
      </x:c>
      <x:c r="J1120" s="2" t="str">
        <x:v>Udaipur</x:v>
      </x:c>
      <x:c r="K1120" s="2" t="str">
        <x:v>Zawarmala (3/1989)</x:v>
      </x:c>
      <x:c r="L1120" s="2"/>
      <x:c r="M1120" s="2" t="str">
        <x:v>Lead Zinc Ore</x:v>
      </x:c>
      <x:c r="N1120" s="7" t="str">
        <x:v>["Lead","Zinc"]</x:v>
      </x:c>
      <x:c r="O1120" s="7" t="str">
        <x:v>["lead","zinc"]</x:v>
      </x:c>
      <x:c r="P1120" s="7" t="str">
        <x:v>["Pb","Zn"]</x:v>
      </x:c>
      <x:c r="Q1120" s="2" t="str">
        <x:v>HZL</x:v>
      </x:c>
      <x:c r="R1120" s="2"/>
      <x:c r="S1120" s="2"/>
      <x:c r="T1120" s="12" t="b">
        <x:v>1</x:v>
      </x:c>
      <x:c r="U1120" s="7" t="str">
        <x:v>["https://ibm.gov.in/writereaddata/files/1745770989680e59ed18260Zawarmala_HZL_2425_11JUL24.PDF","https://ibm.gov.in/writereaddata/files/17546363506895a03ea3933Vio_Zawarmala_HZL_2425_20082024.pdf","https://ibm.gov.in/writereaddata/files/17546368446895a22ccb0b4SC_Zawarmala_HZL_2425_20082024.pdf"]</x:v>
      </x:c>
      <x:c r="V1120" s="12" t="b">
        <x:v>0</x:v>
      </x:c>
      <x:c r="W1120" s="2" t="str">
        <x:v>inventory_only_not_used_as_spatial_evidence_without_exact_public_coordinates_or_polygon</x:v>
      </x:c>
      <x:c r="X1120" s="7" t="str">
        <x:v>https://ibm.gov.in/IBMPortal/pages/mcdr-reports--amp--violation-letters-for-the-year-2024-25--ajmer-region--page-1</x:v>
      </x:c>
    </x:row>
    <x:row r="1121" ht="26" customHeight="1">
      <x:c r="A1121" s="2" t="str">
        <x:v>IBM-MCDR-MINE-9C3D630DBAE9D76A</x:v>
      </x:c>
      <x:c r="B1121" s="7" t="str">
        <x:v>official_mcdr_latest_inspected_mine_view</x:v>
      </x:c>
      <x:c r="C1121" s="7" t="str">
        <x:v>normalized_office_state_district_mine_name</x:v>
      </x:c>
      <x:c r="D1121" s="2" t="n">
        <x:v>1</x:v>
      </x:c>
      <x:c r="E1121" s="9" t="n">
        <x:v>45484</x:v>
      </x:c>
      <x:c r="F1121" s="9" t="n">
        <x:v>45484</x:v>
      </x:c>
      <x:c r="G1121" s="7" t="str">
        <x:v>["2024-25"]</x:v>
      </x:c>
      <x:c r="H1121" s="2" t="str">
        <x:v>Bangalore</x:v>
      </x:c>
      <x:c r="I1121" s="2" t="str">
        <x:v>Karnataka</x:v>
      </x:c>
      <x:c r="J1121" s="2" t="str">
        <x:v>Bellari</x:v>
      </x:c>
      <x:c r="K1121" s="2" t="str">
        <x:v>Rajapura 2514</x:v>
      </x:c>
      <x:c r="L1121" s="2"/>
      <x:c r="M1121" s="2" t="str">
        <x:v>IRON ORE</x:v>
      </x:c>
      <x:c r="N1121" s="7" t="str">
        <x:v>["Iron"]</x:v>
      </x:c>
      <x:c r="O1121" s="7" t="str">
        <x:v>["iron"]</x:v>
      </x:c>
      <x:c r="P1121" s="7" t="str">
        <x:v>["Fe"]</x:v>
      </x:c>
      <x:c r="Q1121" s="2" t="str">
        <x:v>KM Paravatamma</x:v>
      </x:c>
      <x:c r="R1121" s="2"/>
      <x:c r="S1121" s="2" t="str">
        <x:v>OTHER</x:v>
      </x:c>
      <x:c r="T1121" s="12" t="b">
        <x:v>1</x:v>
      </x:c>
      <x:c r="U1121" s="7" t="str">
        <x:v>[]</x:v>
      </x:c>
      <x:c r="V1121" s="12" t="b">
        <x:v>0</x:v>
      </x:c>
      <x:c r="W1121" s="2" t="str">
        <x:v>inventory_only_not_used_as_spatial_evidence_without_exact_public_coordinates_or_polygon</x:v>
      </x:c>
      <x:c r="X1121" s="7" t="str">
        <x:v>https://ibm.gov.in/IBMPortal/pages/mcdr-inspection-reports--amp--violation-letters---2024-25----bengalore-region----page--1</x:v>
      </x:c>
    </x:row>
    <x:row r="1122" ht="26" customHeight="1">
      <x:c r="A1122" s="2" t="str">
        <x:v>IBM-MCDR-MINE-A77E8E7E41D71D28</x:v>
      </x:c>
      <x:c r="B1122" s="7" t="str">
        <x:v>official_mcdr_latest_inspected_mine_view</x:v>
      </x:c>
      <x:c r="C1122" s="7" t="str">
        <x:v>normalized_office_state_district_mine_name</x:v>
      </x:c>
      <x:c r="D1122" s="2" t="n">
        <x:v>1</x:v>
      </x:c>
      <x:c r="E1122" s="9" t="n">
        <x:v>45484</x:v>
      </x:c>
      <x:c r="F1122" s="9" t="n">
        <x:v>45484</x:v>
      </x:c>
      <x:c r="G1122" s="7" t="str">
        <x:v>["2024-25"]</x:v>
      </x:c>
      <x:c r="H1122" s="2" t="str">
        <x:v>Bangalore</x:v>
      </x:c>
      <x:c r="I1122" s="2" t="str">
        <x:v>Karnataka</x:v>
      </x:c>
      <x:c r="J1122" s="2" t="str">
        <x:v>Kalaburagi</x:v>
      </x:c>
      <x:c r="K1122" s="2" t="str">
        <x:v>WADI LST MINE</x:v>
      </x:c>
      <x:c r="L1122" s="2"/>
      <x:c r="M1122" s="2" t="str">
        <x:v>LIMESTONE</x:v>
      </x:c>
      <x:c r="N1122" s="7" t="str">
        <x:v>["Calcium and limestone"]</x:v>
      </x:c>
      <x:c r="O1122" s="7" t="str">
        <x:v>["calcium","calcium carbonate"]</x:v>
      </x:c>
      <x:c r="P1122" s="7" t="str">
        <x:v>["Ca","CaCO3"]</x:v>
      </x:c>
      <x:c r="Q1122" s="2" t="str">
        <x:v>ACC LTD</x:v>
      </x:c>
      <x:c r="R1122" s="2"/>
      <x:c r="S1122" s="2" t="str">
        <x:v>MCDR</x:v>
      </x:c>
      <x:c r="T1122" s="12" t="b">
        <x:v>1</x:v>
      </x:c>
      <x:c r="U1122" s="7" t="str">
        <x:v>["https://ibm.gov.in/writereaddata/files/17212963046698e5b0cf07eshowcause_Wadi.pdf","https://ibm.gov.in/writereaddata/files/17212963176698e5bddd297vl_Wadi.pdf","https://ibm.gov.in/writereaddata/files/1737450272678f63202ca70mcdr_wadi_ACC.pdf"]</x:v>
      </x:c>
      <x:c r="V1122" s="12" t="b">
        <x:v>0</x:v>
      </x:c>
      <x:c r="W1122" s="2" t="str">
        <x:v>inventory_only_not_used_as_spatial_evidence_without_exact_public_coordinates_or_polygon</x:v>
      </x:c>
      <x:c r="X1122" s="7" t="str">
        <x:v>https://ibm.gov.in/IBMPortal/pages/mcdr-inspection-reports--amp--violation-letters---2024-25----bengalore-region----page--1</x:v>
      </x:c>
    </x:row>
    <x:row r="1123" ht="26" customHeight="1">
      <x:c r="A1123" s="2" t="str">
        <x:v>IBM-MCDR-MINE-A5BD8A07D3BA7104</x:v>
      </x:c>
      <x:c r="B1123" s="7" t="str">
        <x:v>official_mcdr_latest_inspected_mine_view</x:v>
      </x:c>
      <x:c r="C1123" s="7" t="str">
        <x:v>mine_code</x:v>
      </x:c>
      <x:c r="D1123" s="2" t="n">
        <x:v>1</x:v>
      </x:c>
      <x:c r="E1123" s="9" t="n">
        <x:v>45484</x:v>
      </x:c>
      <x:c r="F1123" s="9" t="n">
        <x:v>45484</x:v>
      </x:c>
      <x:c r="G1123" s="7" t="str">
        <x:v>["2024-25"]</x:v>
      </x:c>
      <x:c r="H1123" s="2" t="str">
        <x:v>Goa</x:v>
      </x:c>
      <x:c r="I1123" s="2" t="str">
        <x:v>Tamil Nadu</x:v>
      </x:c>
      <x:c r="J1123" s="2" t="str">
        <x:v>Trichy</x:v>
      </x:c>
      <x:c r="K1123" s="2" t="str">
        <x:v>Periathirukonam Limestone Mine (38TMN38021)</x:v>
      </x:c>
      <x:c r="L1123" s="2" t="str">
        <x:v>38TMN38021</x:v>
      </x:c>
      <x:c r="M1123" s="2" t="str">
        <x:v>LimeStone</x:v>
      </x:c>
      <x:c r="N1123" s="7" t="str">
        <x:v>["Calcium and limestone"]</x:v>
      </x:c>
      <x:c r="O1123" s="7" t="str">
        <x:v>["calcium","calcium carbonate"]</x:v>
      </x:c>
      <x:c r="P1123" s="7" t="str">
        <x:v>["Ca","CaCO3"]</x:v>
      </x:c>
      <x:c r="Q1123" s="2" t="str">
        <x:v>M/s. Dalmia Cements Bharat</x:v>
      </x:c>
      <x:c r="R1123" s="2"/>
      <x:c r="S1123" s="2"/>
      <x:c r="T1123" s="12" t="b">
        <x:v>1</x:v>
      </x:c>
      <x:c r="U1123" s="7" t="str">
        <x:v>["https://ibm.gov.in/writereaddata/files/172672405466ebb7d63b36cPeriathirukonam_Limestone_Mine__ML_2_11_July_24.pdf"]</x:v>
      </x:c>
      <x:c r="V1123" s="12" t="b">
        <x:v>0</x:v>
      </x:c>
      <x:c r="W1123" s="2" t="str">
        <x:v>inventory_only_not_used_as_spatial_evidence_without_exact_public_coordinates_or_polygon</x:v>
      </x:c>
      <x:c r="X1123" s="7" t="str">
        <x:v>https://ibm.gov.in/IBMPortal/pages/check-up-inspection-reports-of-com--sz----2024-25</x:v>
      </x:c>
    </x:row>
    <x:row r="1124" ht="26" customHeight="1">
      <x:c r="A1124" s="2" t="str">
        <x:v>IBM-MCDR-MINE-52E0044E50370F5C</x:v>
      </x:c>
      <x:c r="B1124" s="7" t="str">
        <x:v>official_mcdr_latest_inspected_mine_view</x:v>
      </x:c>
      <x:c r="C1124" s="7" t="str">
        <x:v>normalized_office_state_district_mine_name</x:v>
      </x:c>
      <x:c r="D1124" s="2" t="n">
        <x:v>1</x:v>
      </x:c>
      <x:c r="E1124" s="9" t="n">
        <x:v>45483</x:v>
      </x:c>
      <x:c r="F1124" s="9" t="n">
        <x:v>45483</x:v>
      </x:c>
      <x:c r="G1124" s="7" t="str">
        <x:v>["2024-25"]</x:v>
      </x:c>
      <x:c r="H1124" s="2" t="str">
        <x:v>Ajmer</x:v>
      </x:c>
      <x:c r="I1124" s="2" t="str">
        <x:v>Rajasthan</x:v>
      </x:c>
      <x:c r="J1124" s="2" t="str">
        <x:v>Udaipur</x:v>
      </x:c>
      <x:c r="K1124" s="2" t="str">
        <x:v>Balaria (3/1989)</x:v>
      </x:c>
      <x:c r="L1124" s="2"/>
      <x:c r="M1124" s="2" t="str">
        <x:v>Lead Zinc Ore</x:v>
      </x:c>
      <x:c r="N1124" s="7" t="str">
        <x:v>["Lead","Zinc"]</x:v>
      </x:c>
      <x:c r="O1124" s="7" t="str">
        <x:v>["lead","zinc"]</x:v>
      </x:c>
      <x:c r="P1124" s="7" t="str">
        <x:v>["Pb","Zn"]</x:v>
      </x:c>
      <x:c r="Q1124" s="2" t="str">
        <x:v>HZL</x:v>
      </x:c>
      <x:c r="R1124" s="2"/>
      <x:c r="S1124" s="2"/>
      <x:c r="T1124" s="12" t="b">
        <x:v>1</x:v>
      </x:c>
      <x:c r="U1124" s="7" t="str">
        <x:v>["https://ibm.gov.in/writereaddata/files/1745770591680e585fb5670Balaria_HZL_2425_10JUL24.PDF","https://ibm.gov.in/writereaddata/files/17546367266895a1b66e915Vio_Balaria_HZL_2425_20082024.pdf","https://ibm.gov.in/writereaddata/files/17546371716895a3733b6aeSC_Balaria_HZL_2425_20082024.pdf"]</x:v>
      </x:c>
      <x:c r="V1124" s="12" t="b">
        <x:v>0</x:v>
      </x:c>
      <x:c r="W1124" s="2" t="str">
        <x:v>inventory_only_not_used_as_spatial_evidence_without_exact_public_coordinates_or_polygon</x:v>
      </x:c>
      <x:c r="X1124" s="7" t="str">
        <x:v>https://ibm.gov.in/IBMPortal/pages/mcdr-reports--amp--violation-letters-for-the-year-2024-25--ajmer-region--page-1</x:v>
      </x:c>
    </x:row>
    <x:row r="1125" ht="26" customHeight="1">
      <x:c r="A1125" s="2" t="str">
        <x:v>IBM-MCDR-MINE-0A053A2CCB98DF4D</x:v>
      </x:c>
      <x:c r="B1125" s="7" t="str">
        <x:v>official_mcdr_latest_inspected_mine_view</x:v>
      </x:c>
      <x:c r="C1125" s="7" t="str">
        <x:v>normalized_office_state_district_mine_name</x:v>
      </x:c>
      <x:c r="D1125" s="2" t="n">
        <x:v>1</x:v>
      </x:c>
      <x:c r="E1125" s="9" t="n">
        <x:v>45483</x:v>
      </x:c>
      <x:c r="F1125" s="9" t="n">
        <x:v>45483</x:v>
      </x:c>
      <x:c r="G1125" s="7" t="str">
        <x:v>["2024-25"]</x:v>
      </x:c>
      <x:c r="H1125" s="2" t="str">
        <x:v>Bangalore</x:v>
      </x:c>
      <x:c r="I1125" s="2" t="str">
        <x:v>Karnataka</x:v>
      </x:c>
      <x:c r="J1125" s="2" t="str">
        <x:v>Bellari</x:v>
      </x:c>
      <x:c r="K1125" s="2" t="str">
        <x:v>KARADIKOLLA SURESH ML 2502</x:v>
      </x:c>
      <x:c r="L1125" s="2"/>
      <x:c r="M1125" s="2" t="str">
        <x:v>IRON ORE</x:v>
      </x:c>
      <x:c r="N1125" s="7" t="str">
        <x:v>["Iron"]</x:v>
      </x:c>
      <x:c r="O1125" s="7" t="str">
        <x:v>["iron"]</x:v>
      </x:c>
      <x:c r="P1125" s="7" t="str">
        <x:v>["Fe"]</x:v>
      </x:c>
      <x:c r="Q1125" s="2" t="str">
        <x:v>P.BALASUBBASHETTY &amp; SONS</x:v>
      </x:c>
      <x:c r="R1125" s="2"/>
      <x:c r="S1125" s="2" t="str">
        <x:v>OTHER</x:v>
      </x:c>
      <x:c r="T1125" s="12" t="b">
        <x:v>1</x:v>
      </x:c>
      <x:c r="U1125" s="7" t="str">
        <x:v>[]</x:v>
      </x:c>
      <x:c r="V1125" s="12" t="b">
        <x:v>0</x:v>
      </x:c>
      <x:c r="W1125" s="2" t="str">
        <x:v>inventory_only_not_used_as_spatial_evidence_without_exact_public_coordinates_or_polygon</x:v>
      </x:c>
      <x:c r="X1125" s="7" t="str">
        <x:v>https://ibm.gov.in/IBMPortal/pages/mcdr-inspection-reports--amp--violation-letters---2024-25----bengalore-region----page--1</x:v>
      </x:c>
    </x:row>
    <x:row r="1126" ht="26" customHeight="1">
      <x:c r="A1126" s="2" t="str">
        <x:v>IBM-MCDR-MINE-8594F0BDA2D1F6BA</x:v>
      </x:c>
      <x:c r="B1126" s="7" t="str">
        <x:v>official_mcdr_latest_inspected_mine_view</x:v>
      </x:c>
      <x:c r="C1126" s="7" t="str">
        <x:v>normalized_office_state_district_mine_name</x:v>
      </x:c>
      <x:c r="D1126" s="2" t="n">
        <x:v>1</x:v>
      </x:c>
      <x:c r="E1126" s="9" t="n">
        <x:v>45483</x:v>
      </x:c>
      <x:c r="F1126" s="9" t="n">
        <x:v>45483</x:v>
      </x:c>
      <x:c r="G1126" s="7" t="str">
        <x:v>["2024-25"]</x:v>
      </x:c>
      <x:c r="H1126" s="2" t="str">
        <x:v>Bangalore</x:v>
      </x:c>
      <x:c r="I1126" s="2" t="str">
        <x:v>Karnataka</x:v>
      </x:c>
      <x:c r="J1126" s="2" t="str">
        <x:v>Kalaburagi</x:v>
      </x:c>
      <x:c r="K1126" s="2" t="str">
        <x:v>RAJASHREE CEMENT LIMESTONE MINE ML 2666</x:v>
      </x:c>
      <x:c r="L1126" s="2"/>
      <x:c r="M1126" s="2" t="str">
        <x:v>LIMESTONE</x:v>
      </x:c>
      <x:c r="N1126" s="7" t="str">
        <x:v>["Calcium and limestone"]</x:v>
      </x:c>
      <x:c r="O1126" s="7" t="str">
        <x:v>["calcium","calcium carbonate"]</x:v>
      </x:c>
      <x:c r="P1126" s="7" t="str">
        <x:v>["Ca","CaCO3"]</x:v>
      </x:c>
      <x:c r="Q1126" s="2" t="str">
        <x:v>M/s Ultratech Cements Ltd.</x:v>
      </x:c>
      <x:c r="R1126" s="2"/>
      <x:c r="S1126" s="2" t="str">
        <x:v>MCDR</x:v>
      </x:c>
      <x:c r="T1126" s="12" t="b">
        <x:v>1</x:v>
      </x:c>
      <x:c r="U1126" s="7" t="str">
        <x:v>["https://ibm.gov.in/writereaddata/files/172181501466a0cfe6e45efvl_Rajashree.pdf","https://ibm.gov.in/writereaddata/files/173078003867299b86b2f05mcdr_rep_Rajashree.pdf"]</x:v>
      </x:c>
      <x:c r="V1126" s="12" t="b">
        <x:v>0</x:v>
      </x:c>
      <x:c r="W1126" s="2" t="str">
        <x:v>inventory_only_not_used_as_spatial_evidence_without_exact_public_coordinates_or_polygon</x:v>
      </x:c>
      <x:c r="X1126" s="7" t="str">
        <x:v>https://ibm.gov.in/IBMPortal/pages/mcdr-inspection-reports--amp--violation-letters---2024-25----bengalore-region----page--1</x:v>
      </x:c>
    </x:row>
    <x:row r="1127" ht="26" customHeight="1">
      <x:c r="A1127" s="2" t="str">
        <x:v>IBM-MCDR-MINE-93C493087DF5046E</x:v>
      </x:c>
      <x:c r="B1127" s="7" t="str">
        <x:v>official_mcdr_latest_inspected_mine_view</x:v>
      </x:c>
      <x:c r="C1127" s="7" t="str">
        <x:v>mine_code</x:v>
      </x:c>
      <x:c r="D1127" s="2" t="n">
        <x:v>1</x:v>
      </x:c>
      <x:c r="E1127" s="9" t="n">
        <x:v>45483</x:v>
      </x:c>
      <x:c r="F1127" s="9" t="n">
        <x:v>45483</x:v>
      </x:c>
      <x:c r="G1127" s="7" t="str">
        <x:v>["2024-25"]</x:v>
      </x:c>
      <x:c r="H1127" s="2" t="str">
        <x:v>Goa</x:v>
      </x:c>
      <x:c r="I1127" s="2" t="str">
        <x:v>Tamil Nadu</x:v>
      </x:c>
      <x:c r="J1127" s="2" t="str">
        <x:v>Ariyalur</x:v>
      </x:c>
      <x:c r="K1127" s="2" t="str">
        <x:v>Ottakovil Limestone Mine of (38TMN38043)</x:v>
      </x:c>
      <x:c r="L1127" s="2" t="str">
        <x:v>38TMN38043</x:v>
      </x:c>
      <x:c r="M1127" s="2" t="str">
        <x:v>LimeStone</x:v>
      </x:c>
      <x:c r="N1127" s="7" t="str">
        <x:v>["Calcium and limestone"]</x:v>
      </x:c>
      <x:c r="O1127" s="7" t="str">
        <x:v>["calcium","calcium carbonate"]</x:v>
      </x:c>
      <x:c r="P1127" s="7" t="str">
        <x:v>["Ca","CaCO3"]</x:v>
      </x:c>
      <x:c r="Q1127" s="2" t="str">
        <x:v>M/s. Ultratech Cement Lt.</x:v>
      </x:c>
      <x:c r="R1127" s="2"/>
      <x:c r="S1127" s="2"/>
      <x:c r="T1127" s="12" t="b">
        <x:v>1</x:v>
      </x:c>
      <x:c r="U1127" s="7" t="str">
        <x:v>["https://ibm.gov.in/writereaddata/files/172672404266ebb7ca4194aOttakovil_Limestone_Mine_ML__13_10_July_24.pdf"]</x:v>
      </x:c>
      <x:c r="V1127" s="12" t="b">
        <x:v>0</x:v>
      </x:c>
      <x:c r="W1127" s="2" t="str">
        <x:v>inventory_only_not_used_as_spatial_evidence_without_exact_public_coordinates_or_polygon</x:v>
      </x:c>
      <x:c r="X1127" s="7" t="str">
        <x:v>https://ibm.gov.in/IBMPortal/pages/check-up-inspection-reports-of-com--sz----2024-25</x:v>
      </x:c>
    </x:row>
    <x:row r="1128" ht="26" customHeight="1">
      <x:c r="A1128" s="2" t="str">
        <x:v>IBM-MCDR-MINE-3A785C09A94E076B</x:v>
      </x:c>
      <x:c r="B1128" s="7" t="str">
        <x:v>official_mcdr_latest_inspected_mine_view</x:v>
      </x:c>
      <x:c r="C1128" s="7" t="str">
        <x:v>normalized_office_state_district_mine_name</x:v>
      </x:c>
      <x:c r="D1128" s="2" t="n">
        <x:v>1</x:v>
      </x:c>
      <x:c r="E1128" s="9" t="n">
        <x:v>45482</x:v>
      </x:c>
      <x:c r="F1128" s="9" t="n">
        <x:v>45482</x:v>
      </x:c>
      <x:c r="G1128" s="7" t="str">
        <x:v>["2024-25"]</x:v>
      </x:c>
      <x:c r="H1128" s="2" t="str">
        <x:v>Bangalore</x:v>
      </x:c>
      <x:c r="I1128" s="2" t="str">
        <x:v>Karnataka</x:v>
      </x:c>
      <x:c r="J1128" s="2" t="str">
        <x:v>Kalaburagi</x:v>
      </x:c>
      <x:c r="K1128" s="2" t="str">
        <x:v>ITAGI LST MINE</x:v>
      </x:c>
      <x:c r="L1128" s="2"/>
      <x:c r="M1128" s="2" t="str">
        <x:v>LIMESTONE</x:v>
      </x:c>
      <x:c r="N1128" s="7" t="str">
        <x:v>["Calcium and limestone"]</x:v>
      </x:c>
      <x:c r="O1128" s="7" t="str">
        <x:v>["calcium","calcium carbonate"]</x:v>
      </x:c>
      <x:c r="P1128" s="7" t="str">
        <x:v>["Ca","CaCO3"]</x:v>
      </x:c>
      <x:c r="Q1128" s="2" t="str">
        <x:v>M/S ORIENT CEMENT LIMITED</x:v>
      </x:c>
      <x:c r="R1128" s="2"/>
      <x:c r="S1128" s="2" t="str">
        <x:v>MCDR</x:v>
      </x:c>
      <x:c r="T1128" s="12" t="b">
        <x:v>1</x:v>
      </x:c>
      <x:c r="U1128" s="7" t="str">
        <x:v>["https://ibm.gov.in/writereaddata/files/172181496566a0cfb5aa920showcause_Itagi.pdf","https://ibm.gov.in/writereaddata/files/172181500066a0cfd81ba46vl_Itagi.pdf","https://ibm.gov.in/writereaddata/files/173078000267299b627febcmcdr_rep_Itagi.pdf"]</x:v>
      </x:c>
      <x:c r="V1128" s="12" t="b">
        <x:v>0</x:v>
      </x:c>
      <x:c r="W1128" s="2" t="str">
        <x:v>inventory_only_not_used_as_spatial_evidence_without_exact_public_coordinates_or_polygon</x:v>
      </x:c>
      <x:c r="X1128" s="7" t="str">
        <x:v>https://ibm.gov.in/IBMPortal/pages/mcdr-inspection-reports--amp--violation-letters---2024-25----bengalore-region----page--1</x:v>
      </x:c>
    </x:row>
    <x:row r="1129" ht="26" customHeight="1">
      <x:c r="A1129" s="2" t="str">
        <x:v>IBM-MCDR-MINE-C387E75C0913ABBA</x:v>
      </x:c>
      <x:c r="B1129" s="7" t="str">
        <x:v>official_mcdr_latest_inspected_mine_view</x:v>
      </x:c>
      <x:c r="C1129" s="7" t="str">
        <x:v>normalized_office_state_district_mine_name</x:v>
      </x:c>
      <x:c r="D1129" s="2" t="n">
        <x:v>1</x:v>
      </x:c>
      <x:c r="E1129" s="9" t="n">
        <x:v>45482</x:v>
      </x:c>
      <x:c r="F1129" s="9" t="n">
        <x:v>45482</x:v>
      </x:c>
      <x:c r="G1129" s="7" t="str">
        <x:v>["2024-25"]</x:v>
      </x:c>
      <x:c r="H1129" s="2" t="str">
        <x:v>Jabalpur</x:v>
      </x:c>
      <x:c r="I1129" s="2" t="str">
        <x:v>Madhya Pradesh</x:v>
      </x:c>
      <x:c r="J1129" s="2" t="str">
        <x:v>Rewa</x:v>
      </x:c>
      <x:c r="K1129" s="2" t="str">
        <x:v>BANKUIYAN (54.613 HECT.)</x:v>
      </x:c>
      <x:c r="L1129" s="2"/>
      <x:c r="M1129" s="2" t="str">
        <x:v>LIMESTONE</x:v>
      </x:c>
      <x:c r="N1129" s="7" t="str">
        <x:v>["Calcium and limestone"]</x:v>
      </x:c>
      <x:c r="O1129" s="7" t="str">
        <x:v>["calcium","calcium carbonate"]</x:v>
      </x:c>
      <x:c r="P1129" s="7" t="str">
        <x:v>["Ca","CaCO3"]</x:v>
      </x:c>
      <x:c r="Q1129" s="2" t="str">
        <x:v>M/S JAIPRAKASH ASSOCIATES LIMITED</x:v>
      </x:c>
      <x:c r="R1129" s="2" t="n">
        <x:v>54.613</x:v>
      </x:c>
      <x:c r="S1129" s="2"/>
      <x:c r="T1129" s="12" t="b">
        <x:v>1</x:v>
      </x:c>
      <x:c r="U1129" s="7" t="str">
        <x:v>["https://ibm.gov.in/writereaddata/files/174332678867e90e442878dmcdr_Bankuiyan_54.613_Hect..pdf","https://ibm.gov.in/writereaddata/files/174332705667e90f5041039violation_Bankuiyan_54.613_Hect..pdf"]</x:v>
      </x:c>
      <x:c r="V1129" s="12" t="b">
        <x:v>0</x:v>
      </x:c>
      <x:c r="W1129" s="2" t="str">
        <x:v>inventory_only_not_used_as_spatial_evidence_without_exact_public_coordinates_or_polygon</x:v>
      </x:c>
      <x:c r="X1129" s="7" t="str">
        <x:v>https://ibm.gov.in/IBMPortal/pages/mcdr-reports-and-violation-letters---2024-25--jabalpur-region---page-03</x:v>
      </x:c>
    </x:row>
    <x:row r="1130" ht="26" customHeight="1">
      <x:c r="A1130" s="2" t="str">
        <x:v>IBM-MCDR-MINE-717CC3C15D0209FB</x:v>
      </x:c>
      <x:c r="B1130" s="7" t="str">
        <x:v>official_mcdr_latest_inspected_mine_view</x:v>
      </x:c>
      <x:c r="C1130" s="7" t="str">
        <x:v>normalized_office_state_district_mine_name</x:v>
      </x:c>
      <x:c r="D1130" s="2" t="n">
        <x:v>1</x:v>
      </x:c>
      <x:c r="E1130" s="9" t="n">
        <x:v>45482</x:v>
      </x:c>
      <x:c r="F1130" s="9" t="n">
        <x:v>45482</x:v>
      </x:c>
      <x:c r="G1130" s="7" t="str">
        <x:v>["2024-25"]</x:v>
      </x:c>
      <x:c r="H1130" s="2" t="str">
        <x:v>Jabalpur</x:v>
      </x:c>
      <x:c r="I1130" s="2" t="str">
        <x:v>Madhya Pradesh</x:v>
      </x:c>
      <x:c r="J1130" s="2" t="str">
        <x:v>Rewa</x:v>
      </x:c>
      <x:c r="K1130" s="2" t="str">
        <x:v>JAYPEE (249.139 HECT.)</x:v>
      </x:c>
      <x:c r="L1130" s="2"/>
      <x:c r="M1130" s="2" t="str">
        <x:v>LIMESTONE</x:v>
      </x:c>
      <x:c r="N1130" s="7" t="str">
        <x:v>["Calcium and limestone"]</x:v>
      </x:c>
      <x:c r="O1130" s="7" t="str">
        <x:v>["calcium","calcium carbonate"]</x:v>
      </x:c>
      <x:c r="P1130" s="7" t="str">
        <x:v>["Ca","CaCO3"]</x:v>
      </x:c>
      <x:c r="Q1130" s="2" t="str">
        <x:v>M/S ULTRATECH CEMENT LIMITED</x:v>
      </x:c>
      <x:c r="R1130" s="2" t="n">
        <x:v>249.139</x:v>
      </x:c>
      <x:c r="S1130" s="2"/>
      <x:c r="T1130" s="12" t="b">
        <x:v>1</x:v>
      </x:c>
      <x:c r="U1130" s="7" t="str">
        <x:v>["https://ibm.gov.in/writereaddata/files/174332733067e91062cdb27mcdr_Jaypee_249.139_Hect..pdf","https://ibm.gov.in/writereaddata/files/174332754767e9113bcb7cfviolation_Jaypee_249.139_Hect..pdf"]</x:v>
      </x:c>
      <x:c r="V1130" s="12" t="b">
        <x:v>0</x:v>
      </x:c>
      <x:c r="W1130" s="2" t="str">
        <x:v>inventory_only_not_used_as_spatial_evidence_without_exact_public_coordinates_or_polygon</x:v>
      </x:c>
      <x:c r="X1130" s="7" t="str">
        <x:v>https://ibm.gov.in/IBMPortal/pages/mcdr-reports-and-violation-letters---2024-25--jabalpur-region---page-03</x:v>
      </x:c>
    </x:row>
    <x:row r="1131" ht="26" customHeight="1">
      <x:c r="A1131" s="2" t="str">
        <x:v>IBM-MCDR-MINE-C5C456C458B7FB7C</x:v>
      </x:c>
      <x:c r="B1131" s="7" t="str">
        <x:v>official_mcdr_latest_inspected_mine_view</x:v>
      </x:c>
      <x:c r="C1131" s="7" t="str">
        <x:v>normalized_office_state_district_mine_name</x:v>
      </x:c>
      <x:c r="D1131" s="2" t="n">
        <x:v>1</x:v>
      </x:c>
      <x:c r="E1131" s="9" t="n">
        <x:v>45482</x:v>
      </x:c>
      <x:c r="F1131" s="9" t="n">
        <x:v>45482</x:v>
      </x:c>
      <x:c r="G1131" s="7" t="str">
        <x:v>["2024-25"]</x:v>
      </x:c>
      <x:c r="H1131" s="2" t="str">
        <x:v>Jabalpur</x:v>
      </x:c>
      <x:c r="I1131" s="2" t="str">
        <x:v>Madhya Pradesh</x:v>
      </x:c>
      <x:c r="J1131" s="2" t="str">
        <x:v>Rewa</x:v>
      </x:c>
      <x:c r="K1131" s="2" t="str">
        <x:v>JAYPEE (70.127 HECT.)</x:v>
      </x:c>
      <x:c r="L1131" s="2"/>
      <x:c r="M1131" s="2" t="str">
        <x:v>LIMESTONE</x:v>
      </x:c>
      <x:c r="N1131" s="7" t="str">
        <x:v>["Calcium and limestone"]</x:v>
      </x:c>
      <x:c r="O1131" s="7" t="str">
        <x:v>["calcium","calcium carbonate"]</x:v>
      </x:c>
      <x:c r="P1131" s="7" t="str">
        <x:v>["Ca","CaCO3"]</x:v>
      </x:c>
      <x:c r="Q1131" s="2" t="str">
        <x:v>M/S ULTRATECH CEMENT LIMITED</x:v>
      </x:c>
      <x:c r="R1131" s="2" t="n">
        <x:v>70.127</x:v>
      </x:c>
      <x:c r="S1131" s="2"/>
      <x:c r="T1131" s="12" t="b">
        <x:v>1</x:v>
      </x:c>
      <x:c r="U1131" s="7" t="str">
        <x:v>["https://ibm.gov.in/writereaddata/files/174332730567e91049e8949mcdr_Jaypee_70.127_Hect..pdf"]</x:v>
      </x:c>
      <x:c r="V1131" s="12" t="b">
        <x:v>0</x:v>
      </x:c>
      <x:c r="W1131" s="2" t="str">
        <x:v>inventory_only_not_used_as_spatial_evidence_without_exact_public_coordinates_or_polygon</x:v>
      </x:c>
      <x:c r="X1131" s="7" t="str">
        <x:v>https://ibm.gov.in/IBMPortal/pages/mcdr-reports-and-violation-letters---2024-25--jabalpur-region---page-03</x:v>
      </x:c>
    </x:row>
    <x:row r="1132" ht="26" customHeight="1">
      <x:c r="A1132" s="2" t="str">
        <x:v>IBM-MCDR-MINE-964377901DACB170</x:v>
      </x:c>
      <x:c r="B1132" s="7" t="str">
        <x:v>official_mcdr_latest_inspected_mine_view</x:v>
      </x:c>
      <x:c r="C1132" s="7" t="str">
        <x:v>normalized_office_state_district_mine_name</x:v>
      </x:c>
      <x:c r="D1132" s="2" t="n">
        <x:v>1</x:v>
      </x:c>
      <x:c r="E1132" s="9" t="n">
        <x:v>45482</x:v>
      </x:c>
      <x:c r="F1132" s="9" t="n">
        <x:v>45482</x:v>
      </x:c>
      <x:c r="G1132" s="7" t="str">
        <x:v>["2024-25"]</x:v>
      </x:c>
      <x:c r="H1132" s="2" t="str">
        <x:v>Jabalpur</x:v>
      </x:c>
      <x:c r="I1132" s="2" t="str">
        <x:v>Madhya Pradesh</x:v>
      </x:c>
      <x:c r="J1132" s="2" t="str">
        <x:v>Rewa</x:v>
      </x:c>
      <x:c r="K1132" s="2" t="str">
        <x:v>NAUBASTA (460.31 HECT.)</x:v>
      </x:c>
      <x:c r="L1132" s="2"/>
      <x:c r="M1132" s="2" t="str">
        <x:v>LIMESTONE</x:v>
      </x:c>
      <x:c r="N1132" s="7" t="str">
        <x:v>["Calcium and limestone"]</x:v>
      </x:c>
      <x:c r="O1132" s="7" t="str">
        <x:v>["calcium","calcium carbonate"]</x:v>
      </x:c>
      <x:c r="P1132" s="7" t="str">
        <x:v>["Ca","CaCO3"]</x:v>
      </x:c>
      <x:c r="Q1132" s="2" t="str">
        <x:v>M/S JAIPRAKASH ASSOCIATES LIMITED</x:v>
      </x:c>
      <x:c r="R1132" s="2" t="n">
        <x:v>460.31</x:v>
      </x:c>
      <x:c r="S1132" s="2"/>
      <x:c r="T1132" s="12" t="b">
        <x:v>1</x:v>
      </x:c>
      <x:c r="U1132" s="7" t="str">
        <x:v>["https://ibm.gov.in/writereaddata/files/174332693067e90ed279373mcdr_Naubasta_460.31_Hect..pdf"]</x:v>
      </x:c>
      <x:c r="V1132" s="12" t="b">
        <x:v>0</x:v>
      </x:c>
      <x:c r="W1132" s="2" t="str">
        <x:v>inventory_only_not_used_as_spatial_evidence_without_exact_public_coordinates_or_polygon</x:v>
      </x:c>
      <x:c r="X1132" s="7" t="str">
        <x:v>https://ibm.gov.in/IBMPortal/pages/mcdr-reports-and-violation-letters---2024-25--jabalpur-region---page-03</x:v>
      </x:c>
    </x:row>
    <x:row r="1133" ht="26" customHeight="1">
      <x:c r="A1133" s="2" t="str">
        <x:v>IBM-MCDR-MINE-BC8DBBD980B1B9C0</x:v>
      </x:c>
      <x:c r="B1133" s="7" t="str">
        <x:v>official_mcdr_latest_inspected_mine_view</x:v>
      </x:c>
      <x:c r="C1133" s="7" t="str">
        <x:v>normalized_office_state_district_mine_name</x:v>
      </x:c>
      <x:c r="D1133" s="2" t="n">
        <x:v>1</x:v>
      </x:c>
      <x:c r="E1133" s="9" t="n">
        <x:v>45481</x:v>
      </x:c>
      <x:c r="F1133" s="9" t="n">
        <x:v>45481</x:v>
      </x:c>
      <x:c r="G1133" s="7" t="str">
        <x:v>["2024-25"]</x:v>
      </x:c>
      <x:c r="H1133" s="2" t="str">
        <x:v>Jabalpur</x:v>
      </x:c>
      <x:c r="I1133" s="2" t="str">
        <x:v>Madhya Pradesh</x:v>
      </x:c>
      <x:c r="J1133" s="2" t="str">
        <x:v>Satna</x:v>
      </x:c>
      <x:c r="K1133" s="2" t="str">
        <x:v>BADARKHA (40.236 HECT.)</x:v>
      </x:c>
      <x:c r="L1133" s="2"/>
      <x:c r="M1133" s="2" t="str">
        <x:v>LIMESTONE</x:v>
      </x:c>
      <x:c r="N1133" s="7" t="str">
        <x:v>["Calcium and limestone"]</x:v>
      </x:c>
      <x:c r="O1133" s="7" t="str">
        <x:v>["calcium","calcium carbonate"]</x:v>
      </x:c>
      <x:c r="P1133" s="7" t="str">
        <x:v>["Ca","CaCO3"]</x:v>
      </x:c>
      <x:c r="Q1133" s="2" t="str">
        <x:v>M/S PRISM JOHNSON LIMITED</x:v>
      </x:c>
      <x:c r="R1133" s="2" t="n">
        <x:v>40.236</x:v>
      </x:c>
      <x:c r="S1133" s="2"/>
      <x:c r="T1133" s="12" t="b">
        <x:v>1</x:v>
      </x:c>
      <x:c r="U1133" s="7" t="str">
        <x:v>["https://ibm.gov.in/writereaddata/files/173891364767a5b76fe6d2emcdr_Bandarkha_40.236_hect..pdf","https://ibm.gov.in/writereaddata/files/173891367367a5b789b3786violation_Bandarkha_40.236_hect..pdf"]</x:v>
      </x:c>
      <x:c r="V1133" s="12" t="b">
        <x:v>0</x:v>
      </x:c>
      <x:c r="W1133" s="2" t="str">
        <x:v>inventory_only_not_used_as_spatial_evidence_without_exact_public_coordinates_or_polygon</x:v>
      </x:c>
      <x:c r="X1133" s="7" t="str">
        <x:v>https://ibm.gov.in/IBMPortal/pages/mcdr-reports-and-violation-letters---2024-25--jabalpur-region---page-02</x:v>
      </x:c>
    </x:row>
    <x:row r="1134" ht="26" customHeight="1">
      <x:c r="A1134" s="2" t="str">
        <x:v>IBM-MCDR-MINE-D18AEE63A6163075</x:v>
      </x:c>
      <x:c r="B1134" s="7" t="str">
        <x:v>official_mcdr_latest_inspected_mine_view</x:v>
      </x:c>
      <x:c r="C1134" s="7" t="str">
        <x:v>normalized_office_state_district_mine_name</x:v>
      </x:c>
      <x:c r="D1134" s="2" t="n">
        <x:v>1</x:v>
      </x:c>
      <x:c r="E1134" s="9" t="n">
        <x:v>45481</x:v>
      </x:c>
      <x:c r="F1134" s="9" t="n">
        <x:v>45481</x:v>
      </x:c>
      <x:c r="G1134" s="7" t="str">
        <x:v>["2024-25"]</x:v>
      </x:c>
      <x:c r="H1134" s="2" t="str">
        <x:v>Jabalpur</x:v>
      </x:c>
      <x:c r="I1134" s="2" t="str">
        <x:v>Madhya Pradesh</x:v>
      </x:c>
      <x:c r="J1134" s="2" t="str">
        <x:v>Rewa</x:v>
      </x:c>
      <x:c r="K1134" s="2" t="str">
        <x:v>JAYPEE (200.554 HECT.)</x:v>
      </x:c>
      <x:c r="L1134" s="2"/>
      <x:c r="M1134" s="2" t="str">
        <x:v>LIMESTONE</x:v>
      </x:c>
      <x:c r="N1134" s="7" t="str">
        <x:v>["Calcium and limestone"]</x:v>
      </x:c>
      <x:c r="O1134" s="7" t="str">
        <x:v>["calcium","calcium carbonate"]</x:v>
      </x:c>
      <x:c r="P1134" s="7" t="str">
        <x:v>["Ca","CaCO3"]</x:v>
      </x:c>
      <x:c r="Q1134" s="2" t="str">
        <x:v>M/S ULTRATECH CEMENT LIMITED</x:v>
      </x:c>
      <x:c r="R1134" s="2" t="n">
        <x:v>200.554</x:v>
      </x:c>
      <x:c r="S1134" s="2"/>
      <x:c r="T1134" s="12" t="b">
        <x:v>1</x:v>
      </x:c>
      <x:c r="U1134" s="7" t="str">
        <x:v>["https://ibm.gov.in/writereaddata/files/174332731567e91053e2ec9mcdr_Jaypee_200.554_Hect..pdf"]</x:v>
      </x:c>
      <x:c r="V1134" s="12" t="b">
        <x:v>0</x:v>
      </x:c>
      <x:c r="W1134" s="2" t="str">
        <x:v>inventory_only_not_used_as_spatial_evidence_without_exact_public_coordinates_or_polygon</x:v>
      </x:c>
      <x:c r="X1134" s="7" t="str">
        <x:v>https://ibm.gov.in/IBMPortal/pages/mcdr-reports-and-violation-letters---2024-25--jabalpur-region---page-03</x:v>
      </x:c>
    </x:row>
    <x:row r="1135" ht="26" customHeight="1">
      <x:c r="A1135" s="2" t="str">
        <x:v>IBM-MCDR-MINE-778D4AD58C68D031</x:v>
      </x:c>
      <x:c r="B1135" s="7" t="str">
        <x:v>official_mcdr_latest_inspected_mine_view</x:v>
      </x:c>
      <x:c r="C1135" s="7" t="str">
        <x:v>normalized_office_state_district_mine_name</x:v>
      </x:c>
      <x:c r="D1135" s="2" t="n">
        <x:v>1</x:v>
      </x:c>
      <x:c r="E1135" s="9" t="n">
        <x:v>45479</x:v>
      </x:c>
      <x:c r="F1135" s="9" t="n">
        <x:v>45479</x:v>
      </x:c>
      <x:c r="G1135" s="7" t="str">
        <x:v>["2024-25"]</x:v>
      </x:c>
      <x:c r="H1135" s="2" t="str">
        <x:v>Jabalpur</x:v>
      </x:c>
      <x:c r="I1135" s="2" t="str">
        <x:v>Madhya Pradesh</x:v>
      </x:c>
      <x:c r="J1135" s="2" t="str">
        <x:v>Satna</x:v>
      </x:c>
      <x:c r="K1135" s="2" t="str">
        <x:v>ISPAT - II (1033.94 HECT.)</x:v>
      </x:c>
      <x:c r="L1135" s="2"/>
      <x:c r="M1135" s="2" t="str">
        <x:v>LIMESTONE</x:v>
      </x:c>
      <x:c r="N1135" s="7" t="str">
        <x:v>["Calcium and limestone"]</x:v>
      </x:c>
      <x:c r="O1135" s="7" t="str">
        <x:v>["calcium","calcium carbonate"]</x:v>
      </x:c>
      <x:c r="P1135" s="7" t="str">
        <x:v>["Ca","CaCO3"]</x:v>
      </x:c>
      <x:c r="Q1135" s="2" t="str">
        <x:v>M/S STEEL AUTHORITY OF INDIA LIMITED</x:v>
      </x:c>
      <x:c r="R1135" s="2" t="n">
        <x:v>1033.94</x:v>
      </x:c>
      <x:c r="S1135" s="2"/>
      <x:c r="T1135" s="12" t="b">
        <x:v>1</x:v>
      </x:c>
      <x:c r="U1135" s="7" t="str">
        <x:v>["https://ibm.gov.in/writereaddata/files/1748945163683ec90baf0c5mcdr_IspatII_1033.940_hect..pdf","https://ibm.gov.in/writereaddata/files/1748945216683ec9402d95aviolation_IspatII_1033.940_hect..pdf"]</x:v>
      </x:c>
      <x:c r="V1135" s="12" t="b">
        <x:v>0</x:v>
      </x:c>
      <x:c r="W1135" s="2" t="str">
        <x:v>inventory_only_not_used_as_spatial_evidence_without_exact_public_coordinates_or_polygon</x:v>
      </x:c>
      <x:c r="X1135" s="7" t="str">
        <x:v>https://ibm.gov.in/IBMPortal/pages/mcdr-reports-and-violation-letters---2024-25--jabalpur-region---page-03</x:v>
      </x:c>
    </x:row>
    <x:row r="1136" ht="26" customHeight="1">
      <x:c r="A1136" s="2" t="str">
        <x:v>IBM-MCDR-MINE-68ED6D9FCF5EBFF7</x:v>
      </x:c>
      <x:c r="B1136" s="7" t="str">
        <x:v>official_mcdr_latest_inspected_mine_view</x:v>
      </x:c>
      <x:c r="C1136" s="7" t="str">
        <x:v>normalized_office_state_district_mine_name</x:v>
      </x:c>
      <x:c r="D1136" s="2" t="n">
        <x:v>1</x:v>
      </x:c>
      <x:c r="E1136" s="9" t="n">
        <x:v>45478</x:v>
      </x:c>
      <x:c r="F1136" s="9" t="n">
        <x:v>45478</x:v>
      </x:c>
      <x:c r="G1136" s="7" t="str">
        <x:v>["2024-25"]</x:v>
      </x:c>
      <x:c r="H1136" s="2" t="str">
        <x:v>Chennai</x:v>
      </x:c>
      <x:c r="I1136" s="2" t="str">
        <x:v>Tamil Nadu</x:v>
      </x:c>
      <x:c r="J1136" s="2" t="str">
        <x:v>Madurai</x:v>
      </x:c>
      <x:c r="K1136" s="2" t="str">
        <x:v>Uthappanaickanur</x:v>
      </x:c>
      <x:c r="L1136" s="2"/>
      <x:c r="M1136" s="2" t="str">
        <x:v>Limestone</x:v>
      </x:c>
      <x:c r="N1136" s="7" t="str">
        <x:v>["Calcium and limestone"]</x:v>
      </x:c>
      <x:c r="O1136" s="7" t="str">
        <x:v>["calcium","calcium carbonate"]</x:v>
      </x:c>
      <x:c r="P1136" s="7" t="str">
        <x:v>["Ca","CaCO3"]</x:v>
      </x:c>
      <x:c r="Q1136" s="2" t="str">
        <x:v>M/s. Suriya Industries</x:v>
      </x:c>
      <x:c r="R1136" s="2"/>
      <x:c r="S1136" s="2"/>
      <x:c r="T1136" s="12" t="b">
        <x:v>1</x:v>
      </x:c>
      <x:c r="U1136" s="7" t="str">
        <x:v>["https://ibm.gov.in/writereaddata/files/1733998541675ab7cd242aeUthappanaickanur_Suriya.pdf"]</x:v>
      </x:c>
      <x:c r="V1136" s="12" t="b">
        <x:v>0</x:v>
      </x:c>
      <x:c r="W1136" s="2" t="str">
        <x:v>inventory_only_not_used_as_spatial_evidence_without_exact_public_coordinates_or_polygon</x:v>
      </x:c>
      <x:c r="X1136" s="7" t="str">
        <x:v>https://ibm.gov.in/IBMPortal/pages/mcdr-reports-and-violation-letters--2024-25---chennai-region---page-1</x:v>
      </x:c>
    </x:row>
    <x:row r="1137" ht="26" customHeight="1">
      <x:c r="A1137" s="2" t="str">
        <x:v>IBM-MCDR-MINE-42F68390ECF60264</x:v>
      </x:c>
      <x:c r="B1137" s="7" t="str">
        <x:v>official_mcdr_latest_inspected_mine_view</x:v>
      </x:c>
      <x:c r="C1137" s="7" t="str">
        <x:v>normalized_office_state_district_mine_name</x:v>
      </x:c>
      <x:c r="D1137" s="2" t="n">
        <x:v>1</x:v>
      </x:c>
      <x:c r="E1137" s="9" t="n">
        <x:v>45478</x:v>
      </x:c>
      <x:c r="F1137" s="9" t="n">
        <x:v>45478</x:v>
      </x:c>
      <x:c r="G1137" s="7" t="str">
        <x:v>["2024-25"]</x:v>
      </x:c>
      <x:c r="H1137" s="2" t="str">
        <x:v>Jabalpur</x:v>
      </x:c>
      <x:c r="I1137" s="2" t="str">
        <x:v>Madhya Pradesh</x:v>
      </x:c>
      <x:c r="J1137" s="2" t="str">
        <x:v>Satna</x:v>
      </x:c>
      <x:c r="K1137" s="2" t="str">
        <x:v>BAGHAI (512.317 HECT.)</x:v>
      </x:c>
      <x:c r="L1137" s="2"/>
      <x:c r="M1137" s="2" t="str">
        <x:v>LIMESTONE</x:v>
      </x:c>
      <x:c r="N1137" s="7" t="str">
        <x:v>["Calcium and limestone"]</x:v>
      </x:c>
      <x:c r="O1137" s="7" t="str">
        <x:v>["calcium","calcium carbonate"]</x:v>
      </x:c>
      <x:c r="P1137" s="7" t="str">
        <x:v>["Ca","CaCO3"]</x:v>
      </x:c>
      <x:c r="Q1137" s="2" t="str">
        <x:v>M/S PRISM CEMENT LIMITED</x:v>
      </x:c>
      <x:c r="R1137" s="2" t="n">
        <x:v>512.317</x:v>
      </x:c>
      <x:c r="S1137" s="2"/>
      <x:c r="T1137" s="12" t="b">
        <x:v>1</x:v>
      </x:c>
      <x:c r="U1137" s="7" t="str">
        <x:v>["https://ibm.gov.in/writereaddata/files/1748945103683ec8cf4a34bmcdr_Baghai_512.317_hect..pdf"]</x:v>
      </x:c>
      <x:c r="V1137" s="12" t="b">
        <x:v>0</x:v>
      </x:c>
      <x:c r="W1137" s="2" t="str">
        <x:v>inventory_only_not_used_as_spatial_evidence_without_exact_public_coordinates_or_polygon</x:v>
      </x:c>
      <x:c r="X1137" s="7" t="str">
        <x:v>https://ibm.gov.in/IBMPortal/pages/mcdr-reports-and-violation-letters---2024-25--jabalpur-region---page-03</x:v>
      </x:c>
    </x:row>
    <x:row r="1138" ht="26" customHeight="1">
      <x:c r="A1138" s="2" t="str">
        <x:v>IBM-MCDR-MINE-7DB2864C3B67DA32</x:v>
      </x:c>
      <x:c r="B1138" s="7" t="str">
        <x:v>official_mcdr_latest_inspected_mine_view</x:v>
      </x:c>
      <x:c r="C1138" s="7" t="str">
        <x:v>normalized_office_state_district_mine_name</x:v>
      </x:c>
      <x:c r="D1138" s="2" t="n">
        <x:v>1</x:v>
      </x:c>
      <x:c r="E1138" s="9" t="n">
        <x:v>45477</x:v>
      </x:c>
      <x:c r="F1138" s="9" t="n">
        <x:v>45477</x:v>
      </x:c>
      <x:c r="G1138" s="7" t="str">
        <x:v>["2024-25"]</x:v>
      </x:c>
      <x:c r="H1138" s="2" t="str">
        <x:v>Bhubaneswar</x:v>
      </x:c>
      <x:c r="I1138" s="2" t="str">
        <x:v>Odisha</x:v>
      </x:c>
      <x:c r="J1138" s="2" t="str">
        <x:v>Sundargarh</x:v>
      </x:c>
      <x:c r="K1138" s="2" t="str">
        <x:v>Jaldihi(K.J.S.T)</x:v>
      </x:c>
      <x:c r="L1138" s="2"/>
      <x:c r="M1138" s="2" t="str">
        <x:v>Iron Ore</x:v>
      </x:c>
      <x:c r="N1138" s="7" t="str">
        <x:v>["Iron"]</x:v>
      </x:c>
      <x:c r="O1138" s="7" t="str">
        <x:v>["iron"]</x:v>
      </x:c>
      <x:c r="P1138" s="7" t="str">
        <x:v>["Fe"]</x:v>
      </x:c>
      <x:c r="Q1138" s="2" t="str">
        <x:v>Shri. Prabodh Mohanty Legal hair of S. N. Mohanty</x:v>
      </x:c>
      <x:c r="R1138" s="2"/>
      <x:c r="S1138" s="2"/>
      <x:c r="T1138" s="12" t="b">
        <x:v>1</x:v>
      </x:c>
      <x:c r="U1138" s="7" t="str">
        <x:v>["https://ibm.gov.in/writereaddata/files/1730094015671f23bf7149aMCDR_KJST.pdf","https://ibm.gov.in/writereaddata/files/1730094033671f23d16bc40VL_KJST.pdf"]</x:v>
      </x:c>
      <x:c r="V1138" s="12" t="b">
        <x:v>0</x:v>
      </x:c>
      <x:c r="W1138" s="2" t="str">
        <x:v>inventory_only_not_used_as_spatial_evidence_without_exact_public_coordinates_or_polygon</x:v>
      </x:c>
      <x:c r="X1138" s="7" t="str">
        <x:v>https://ibm.gov.in/IBMPortal/pages/mcdr-inspection-reports-and-violation-letters---2024-25---page-1--bhubaneswar-region-</x:v>
      </x:c>
    </x:row>
    <x:row r="1139" ht="26" customHeight="1">
      <x:c r="A1139" s="2" t="str">
        <x:v>IBM-MCDR-MINE-A1C6DDA02FB1BDC4</x:v>
      </x:c>
      <x:c r="B1139" s="7" t="str">
        <x:v>official_mcdr_latest_inspected_mine_view</x:v>
      </x:c>
      <x:c r="C1139" s="7" t="str">
        <x:v>normalized_office_state_district_mine_name</x:v>
      </x:c>
      <x:c r="D1139" s="2" t="n">
        <x:v>2</x:v>
      </x:c>
      <x:c r="E1139" s="9" t="n">
        <x:v>45456</x:v>
      </x:c>
      <x:c r="F1139" s="9" t="n">
        <x:v>45476</x:v>
      </x:c>
      <x:c r="G1139" s="7" t="str">
        <x:v>["2024-25"]</x:v>
      </x:c>
      <x:c r="H1139" s="2" t="str">
        <x:v>Bhubaneswar</x:v>
      </x:c>
      <x:c r="I1139" s="2" t="str">
        <x:v>Odisha</x:v>
      </x:c>
      <x:c r="J1139" s="2" t="str">
        <x:v>Sundargarh</x:v>
      </x:c>
      <x:c r="K1139" s="2" t="str">
        <x:v>Raikela</x:v>
      </x:c>
      <x:c r="L1139" s="2"/>
      <x:c r="M1139" s="2" t="str">
        <x:v>Iron Ore</x:v>
      </x:c>
      <x:c r="N1139" s="7" t="str">
        <x:v>["Iron"]</x:v>
      </x:c>
      <x:c r="O1139" s="7" t="str">
        <x:v>["iron"]</x:v>
      </x:c>
      <x:c r="P1139" s="7" t="str">
        <x:v>["Fe"]</x:v>
      </x:c>
      <x:c r="Q1139" s="2" t="str">
        <x:v>Smt. Geetarani Mohanty</x:v>
      </x:c>
      <x:c r="R1139" s="2"/>
      <x:c r="S1139" s="2"/>
      <x:c r="T1139" s="12" t="b">
        <x:v>1</x:v>
      </x:c>
      <x:c r="U1139" s="7" t="str">
        <x:v>["https://ibm.gov.in/writereaddata/files/1730094124671f242c38796MCDR_RAIKELA_Geetarani_Mohanty.pdf","https://ibm.gov.in/writereaddata/files/1730094147671f244398b5cVL_RAIKELA_Geetarani_Mohanty.pdf"]</x:v>
      </x:c>
      <x:c r="V1139" s="12" t="b">
        <x:v>0</x:v>
      </x:c>
      <x:c r="W1139" s="2" t="str">
        <x:v>inventory_only_not_used_as_spatial_evidence_without_exact_public_coordinates_or_polygon</x:v>
      </x:c>
      <x:c r="X1139" s="7" t="str">
        <x:v>https://ibm.gov.in/IBMPortal/pages/mcdr-inspection-reports-and-violation-letters---2024-25---page-1--bhubaneswar-region-</x:v>
      </x:c>
    </x:row>
    <x:row r="1140" ht="26" customHeight="1">
      <x:c r="A1140" s="2" t="str">
        <x:v>IBM-MCDR-MINE-860DC7C85F3169CF</x:v>
      </x:c>
      <x:c r="B1140" s="7" t="str">
        <x:v>official_mcdr_latest_inspected_mine_view</x:v>
      </x:c>
      <x:c r="C1140" s="7" t="str">
        <x:v>normalized_office_state_district_mine_name</x:v>
      </x:c>
      <x:c r="D1140" s="2" t="n">
        <x:v>1</x:v>
      </x:c>
      <x:c r="E1140" s="9" t="n">
        <x:v>45476</x:v>
      </x:c>
      <x:c r="F1140" s="9" t="n">
        <x:v>45476</x:v>
      </x:c>
      <x:c r="G1140" s="7" t="str">
        <x:v>["2024-25"]</x:v>
      </x:c>
      <x:c r="H1140" s="2" t="str">
        <x:v>Hyderabad</x:v>
      </x:c>
      <x:c r="I1140" s="2" t="str">
        <x:v>Andhra Pradesh</x:v>
      </x:c>
      <x:c r="J1140" s="2" t="str">
        <x:v>Kadapa</x:v>
      </x:c>
      <x:c r="K1140" s="2" t="str">
        <x:v>Bharathi Limestone mine</x:v>
      </x:c>
      <x:c r="L1140" s="2"/>
      <x:c r="M1140" s="2" t="str">
        <x:v>Limestone</x:v>
      </x:c>
      <x:c r="N1140" s="7" t="str">
        <x:v>["Calcium and limestone"]</x:v>
      </x:c>
      <x:c r="O1140" s="7" t="str">
        <x:v>["calcium","calcium carbonate"]</x:v>
      </x:c>
      <x:c r="P1140" s="7" t="str">
        <x:v>["Ca","CaCO3"]</x:v>
      </x:c>
      <x:c r="Q1140" s="2" t="str">
        <x:v>M/s bharathi cement corporation</x:v>
      </x:c>
      <x:c r="R1140" s="2"/>
      <x:c r="S1140" s="2"/>
      <x:c r="T1140" s="12" t="b">
        <x:v>1</x:v>
      </x:c>
      <x:c r="U1140" s="7" t="str">
        <x:v>["https://ibm.gov.in/writereaddata/files/173883398967a48045b73be20_MCDR_Report_Bharathi_Limestone_Mine.pdf"]</x:v>
      </x:c>
      <x:c r="V1140" s="12" t="b">
        <x:v>0</x:v>
      </x:c>
      <x:c r="W1140" s="2" t="str">
        <x:v>inventory_only_not_used_as_spatial_evidence_without_exact_public_coordinates_or_polygon</x:v>
      </x:c>
      <x:c r="X1140" s="7" t="str">
        <x:v>https://ibm.gov.in/IBMPortal/pages/mcdr-inspection-reports-and-violation-letters---2024-25---hyderabad-region---page-1</x:v>
      </x:c>
    </x:row>
    <x:row r="1141" ht="26" customHeight="1">
      <x:c r="A1141" s="2" t="str">
        <x:v>IBM-MCDR-MINE-6E3A59D646F0E214</x:v>
      </x:c>
      <x:c r="B1141" s="7" t="str">
        <x:v>official_mcdr_latest_inspected_mine_view</x:v>
      </x:c>
      <x:c r="C1141" s="7" t="str">
        <x:v>normalized_office_state_district_mine_name</x:v>
      </x:c>
      <x:c r="D1141" s="2" t="n">
        <x:v>1</x:v>
      </x:c>
      <x:c r="E1141" s="9" t="n">
        <x:v>45476</x:v>
      </x:c>
      <x:c r="F1141" s="9" t="n">
        <x:v>45476</x:v>
      </x:c>
      <x:c r="G1141" s="7" t="str">
        <x:v>["2024-25"]</x:v>
      </x:c>
      <x:c r="H1141" s="2" t="str">
        <x:v>Raipur</x:v>
      </x:c>
      <x:c r="I1141" s="2" t="str">
        <x:v>Chhattisgarh</x:v>
      </x:c>
      <x:c r="J1141" s="2" t="str">
        <x:v>Baloda Bazar</x:v>
      </x:c>
      <x:c r="K1141" s="2" t="str">
        <x:v>RAWAN ZIPAN</x:v>
      </x:c>
      <x:c r="L1141" s="2"/>
      <x:c r="M1141" s="2" t="str">
        <x:v>Limestone</x:v>
      </x:c>
      <x:c r="N1141" s="7" t="str">
        <x:v>["Calcium and limestone"]</x:v>
      </x:c>
      <x:c r="O1141" s="7" t="str">
        <x:v>["calcium","calcium carbonate"]</x:v>
      </x:c>
      <x:c r="P1141" s="7" t="str">
        <x:v>["Ca","CaCO3"]</x:v>
      </x:c>
      <x:c r="Q1141" s="2" t="str">
        <x:v>ULTRATECH CEMENT CO. LTD.</x:v>
      </x:c>
      <x:c r="R1141" s="2" t="n">
        <x:v>722.83</x:v>
      </x:c>
      <x:c r="S1141" s="2"/>
      <x:c r="T1141" s="12" t="b">
        <x:v>1</x:v>
      </x:c>
      <x:c r="U1141" s="7" t="str">
        <x:v>["https://ibm.gov.in/writereaddata/files/17503296906853e95a6e5f9eSigned_MCDR_Rawan_Jhipan_202425.pdf"]</x:v>
      </x:c>
      <x:c r="V1141" s="12" t="b">
        <x:v>0</x:v>
      </x:c>
      <x:c r="W1141" s="2" t="str">
        <x:v>inventory_only_not_used_as_spatial_evidence_without_exact_public_coordinates_or_polygon</x:v>
      </x:c>
      <x:c r="X1141" s="7" t="str">
        <x:v>https://ibm.gov.in/IBMPortal/pages/mcdr-inspection-reports-and-violation-letters-2024-25--raipur-region-page-1</x:v>
      </x:c>
    </x:row>
    <x:row r="1142" ht="26" customHeight="1">
      <x:c r="A1142" s="2" t="str">
        <x:v>IBM-MCDR-MINE-516B7DBF319150BC</x:v>
      </x:c>
      <x:c r="B1142" s="7" t="str">
        <x:v>official_mcdr_latest_inspected_mine_view</x:v>
      </x:c>
      <x:c r="C1142" s="7" t="str">
        <x:v>normalized_office_state_district_mine_name</x:v>
      </x:c>
      <x:c r="D1142" s="2" t="n">
        <x:v>1</x:v>
      </x:c>
      <x:c r="E1142" s="9" t="n">
        <x:v>45475</x:v>
      </x:c>
      <x:c r="F1142" s="9" t="n">
        <x:v>45475</x:v>
      </x:c>
      <x:c r="G1142" s="7" t="str">
        <x:v>["2024-25"]</x:v>
      </x:c>
      <x:c r="H1142" s="2" t="str">
        <x:v>Bhubaneswar</x:v>
      </x:c>
      <x:c r="I1142" s="2" t="str">
        <x:v>Odisha</x:v>
      </x:c>
      <x:c r="J1142" s="2" t="str">
        <x:v>Sundargarh</x:v>
      </x:c>
      <x:c r="K1142" s="2" t="str">
        <x:v>Oraghat</x:v>
      </x:c>
      <x:c r="L1142" s="2"/>
      <x:c r="M1142" s="2" t="str">
        <x:v>Iron Ore</x:v>
      </x:c>
      <x:c r="N1142" s="7" t="str">
        <x:v>["Iron"]</x:v>
      </x:c>
      <x:c r="O1142" s="7" t="str">
        <x:v>["iron"]</x:v>
      </x:c>
      <x:c r="P1142" s="7" t="str">
        <x:v>["Fe"]</x:v>
      </x:c>
      <x:c r="Q1142" s="2" t="str">
        <x:v>M/s Rungta Son(P) Ltd.</x:v>
      </x:c>
      <x:c r="R1142" s="2"/>
      <x:c r="S1142" s="2"/>
      <x:c r="T1142" s="12" t="b">
        <x:v>1</x:v>
      </x:c>
      <x:c r="U1142" s="7" t="str">
        <x:v>["https://ibm.gov.in/writereaddata/files/1730094056671f23e862b9cMCDR_ORAGHAT_Rungta.pdf","https://ibm.gov.in/writereaddata/files/1730094091671f240b387d7VL_ORAGHAT_Rungta.pdf"]</x:v>
      </x:c>
      <x:c r="V1142" s="12" t="b">
        <x:v>0</x:v>
      </x:c>
      <x:c r="W1142" s="2" t="str">
        <x:v>inventory_only_not_used_as_spatial_evidence_without_exact_public_coordinates_or_polygon</x:v>
      </x:c>
      <x:c r="X1142" s="7" t="str">
        <x:v>https://ibm.gov.in/IBMPortal/pages/mcdr-inspection-reports-and-violation-letters---2024-25---page-1--bhubaneswar-region-</x:v>
      </x:c>
    </x:row>
    <x:row r="1143" ht="26" customHeight="1">
      <x:c r="A1143" s="2" t="str">
        <x:v>IBM-MCDR-MINE-9C176B1CB112898B</x:v>
      </x:c>
      <x:c r="B1143" s="7" t="str">
        <x:v>official_mcdr_latest_inspected_mine_view</x:v>
      </x:c>
      <x:c r="C1143" s="7" t="str">
        <x:v>normalized_office_state_district_mine_name</x:v>
      </x:c>
      <x:c r="D1143" s="2" t="n">
        <x:v>1</x:v>
      </x:c>
      <x:c r="E1143" s="9" t="n">
        <x:v>45472</x:v>
      </x:c>
      <x:c r="F1143" s="9" t="n">
        <x:v>45472</x:v>
      </x:c>
      <x:c r="G1143" s="7" t="str">
        <x:v>["2024-25"]</x:v>
      </x:c>
      <x:c r="H1143" s="2" t="str">
        <x:v>Jabalpur</x:v>
      </x:c>
      <x:c r="I1143" s="2" t="str">
        <x:v>Madhya Pradesh</x:v>
      </x:c>
      <x:c r="J1143" s="2" t="str">
        <x:v>Katni</x:v>
      </x:c>
      <x:c r="K1143" s="2" t="str">
        <x:v>BADARI (10.246 HECT.)</x:v>
      </x:c>
      <x:c r="L1143" s="2"/>
      <x:c r="M1143" s="2" t="str">
        <x:v>LIMESTONE</x:v>
      </x:c>
      <x:c r="N1143" s="7" t="str">
        <x:v>["Calcium and limestone"]</x:v>
      </x:c>
      <x:c r="O1143" s="7" t="str">
        <x:v>["calcium","calcium carbonate"]</x:v>
      </x:c>
      <x:c r="P1143" s="7" t="str">
        <x:v>["Ca","CaCO3"]</x:v>
      </x:c>
      <x:c r="Q1143" s="2" t="str">
        <x:v>SHRI ASHOK KUMAR DUBEY, M/S GORELAL DEBEY</x:v>
      </x:c>
      <x:c r="R1143" s="2" t="n">
        <x:v>10.246</x:v>
      </x:c>
      <x:c r="S1143" s="2"/>
      <x:c r="T1143" s="12" t="b">
        <x:v>1</x:v>
      </x:c>
      <x:c r="U1143" s="7" t="str">
        <x:v>["https://ibm.gov.in/writereaddata/files/172542933666d7f65815c25mcdr_Badari_10.246_hect..pdf","https://ibm.gov.in/writereaddata/files/172542944566d7f6c55c50eViolation_Badari_10.246_hect..pdf"]</x:v>
      </x:c>
      <x:c r="V1143" s="12" t="b">
        <x:v>0</x:v>
      </x:c>
      <x:c r="W1143" s="2" t="str">
        <x:v>inventory_only_not_used_as_spatial_evidence_without_exact_public_coordinates_or_polygon</x:v>
      </x:c>
      <x:c r="X1143" s="7" t="str">
        <x:v>https://ibm.gov.in/IBMPortal/pages/mcdr-reports-and-violation-letters---2024-25--jabalpur-region---page-01</x:v>
      </x:c>
    </x:row>
    <x:row r="1144" ht="26" customHeight="1">
      <x:c r="A1144" s="2" t="str">
        <x:v>IBM-MCDR-MINE-66FEB04ED9AAB813</x:v>
      </x:c>
      <x:c r="B1144" s="7" t="str">
        <x:v>official_mcdr_latest_inspected_mine_view</x:v>
      </x:c>
      <x:c r="C1144" s="7" t="str">
        <x:v>normalized_office_state_district_mine_name</x:v>
      </x:c>
      <x:c r="D1144" s="2" t="n">
        <x:v>1</x:v>
      </x:c>
      <x:c r="E1144" s="9" t="n">
        <x:v>45472</x:v>
      </x:c>
      <x:c r="F1144" s="9" t="n">
        <x:v>45472</x:v>
      </x:c>
      <x:c r="G1144" s="7" t="str">
        <x:v>["2024-25"]</x:v>
      </x:c>
      <x:c r="H1144" s="2" t="str">
        <x:v>Jabalpur</x:v>
      </x:c>
      <x:c r="I1144" s="2" t="str">
        <x:v>Madhya Pradesh</x:v>
      </x:c>
      <x:c r="J1144" s="2" t="str">
        <x:v>Katni</x:v>
      </x:c>
      <x:c r="K1144" s="2" t="str">
        <x:v>BARAGAON (5.97 HECT.)</x:v>
      </x:c>
      <x:c r="L1144" s="2"/>
      <x:c r="M1144" s="2" t="str">
        <x:v>LIMESTONE</x:v>
      </x:c>
      <x:c r="N1144" s="7" t="str">
        <x:v>["Calcium and limestone"]</x:v>
      </x:c>
      <x:c r="O1144" s="7" t="str">
        <x:v>["calcium","calcium carbonate"]</x:v>
      </x:c>
      <x:c r="P1144" s="7" t="str">
        <x:v>["Ca","CaCO3"]</x:v>
      </x:c>
      <x:c r="Q1144" s="2" t="str">
        <x:v>ASHOK GOENKA</x:v>
      </x:c>
      <x:c r="R1144" s="2" t="n">
        <x:v>5.97</x:v>
      </x:c>
      <x:c r="S1144" s="2"/>
      <x:c r="T1144" s="12" t="b">
        <x:v>1</x:v>
      </x:c>
      <x:c r="U1144" s="7" t="str">
        <x:v>["https://ibm.gov.in/writereaddata/files/172542697766d7ed217a02cmcdr_Baragaon_5.97_Hect..pdf","https://ibm.gov.in/writereaddata/files/172542702666d7ed52901deviolation_Baragaon_5.97_Hect..pdf"]</x:v>
      </x:c>
      <x:c r="V1144" s="12" t="b">
        <x:v>0</x:v>
      </x:c>
      <x:c r="W1144" s="2" t="str">
        <x:v>inventory_only_not_used_as_spatial_evidence_without_exact_public_coordinates_or_polygon</x:v>
      </x:c>
      <x:c r="X1144" s="7" t="str">
        <x:v>https://ibm.gov.in/IBMPortal/pages/mcdr-reports-and-violation-letters---2024-25--jabalpur-region---page-01</x:v>
      </x:c>
    </x:row>
    <x:row r="1145" ht="26" customHeight="1">
      <x:c r="A1145" s="2" t="str">
        <x:v>IBM-MCDR-MINE-A9AC081D0861B7E2</x:v>
      </x:c>
      <x:c r="B1145" s="7" t="str">
        <x:v>official_mcdr_latest_inspected_mine_view</x:v>
      </x:c>
      <x:c r="C1145" s="7" t="str">
        <x:v>normalized_office_state_district_mine_name</x:v>
      </x:c>
      <x:c r="D1145" s="2" t="n">
        <x:v>1</x:v>
      </x:c>
      <x:c r="E1145" s="9" t="n">
        <x:v>45472</x:v>
      </x:c>
      <x:c r="F1145" s="9" t="n">
        <x:v>45472</x:v>
      </x:c>
      <x:c r="G1145" s="7" t="str">
        <x:v>["2024-25"]</x:v>
      </x:c>
      <x:c r="H1145" s="2" t="str">
        <x:v>Jabalpur</x:v>
      </x:c>
      <x:c r="I1145" s="2" t="str">
        <x:v>Madhya Pradesh</x:v>
      </x:c>
      <x:c r="J1145" s="2" t="str">
        <x:v>Katni</x:v>
      </x:c>
      <x:c r="K1145" s="2" t="str">
        <x:v>BHATGAWAN SUNHERA (9.35 HECT.)</x:v>
      </x:c>
      <x:c r="L1145" s="2"/>
      <x:c r="M1145" s="2" t="str">
        <x:v>LIMESTONE</x:v>
      </x:c>
      <x:c r="N1145" s="7" t="str">
        <x:v>["Calcium and limestone"]</x:v>
      </x:c>
      <x:c r="O1145" s="7" t="str">
        <x:v>["calcium","calcium carbonate"]</x:v>
      </x:c>
      <x:c r="P1145" s="7" t="str">
        <x:v>["Ca","CaCO3"]</x:v>
      </x:c>
      <x:c r="Q1145" s="2" t="str">
        <x:v>ARIF AHMAD</x:v>
      </x:c>
      <x:c r="R1145" s="2" t="n">
        <x:v>9.35</x:v>
      </x:c>
      <x:c r="S1145" s="2"/>
      <x:c r="T1145" s="12" t="b">
        <x:v>1</x:v>
      </x:c>
      <x:c r="U1145" s="7" t="str">
        <x:v>["https://ibm.gov.in/writereaddata/files/172542698666d7ed2aa4dcdmcdr_Bhatgawan_Sunhera_9.35_Hect..pdf","https://ibm.gov.in/writereaddata/files/172542704366d7ed63a4846Violation_Bhatgawan_Sunhera_9.35_Hect..pdf"]</x:v>
      </x:c>
      <x:c r="V1145" s="12" t="b">
        <x:v>0</x:v>
      </x:c>
      <x:c r="W1145" s="2" t="str">
        <x:v>inventory_only_not_used_as_spatial_evidence_without_exact_public_coordinates_or_polygon</x:v>
      </x:c>
      <x:c r="X1145" s="7" t="str">
        <x:v>https://ibm.gov.in/IBMPortal/pages/mcdr-reports-and-violation-letters---2024-25--jabalpur-region---page-01</x:v>
      </x:c>
    </x:row>
    <x:row r="1146" ht="26" customHeight="1">
      <x:c r="A1146" s="2" t="str">
        <x:v>IBM-MCDR-MINE-BD2CFD58042D7235</x:v>
      </x:c>
      <x:c r="B1146" s="7" t="str">
        <x:v>official_mcdr_latest_inspected_mine_view</x:v>
      </x:c>
      <x:c r="C1146" s="7" t="str">
        <x:v>normalized_office_state_district_mine_name</x:v>
      </x:c>
      <x:c r="D1146" s="2" t="n">
        <x:v>1</x:v>
      </x:c>
      <x:c r="E1146" s="9" t="n">
        <x:v>45472</x:v>
      </x:c>
      <x:c r="F1146" s="9" t="n">
        <x:v>45472</x:v>
      </x:c>
      <x:c r="G1146" s="7" t="str">
        <x:v>["2024-25"]</x:v>
      </x:c>
      <x:c r="H1146" s="2" t="str">
        <x:v>Jabalpur</x:v>
      </x:c>
      <x:c r="I1146" s="2" t="str">
        <x:v>Madhya Pradesh</x:v>
      </x:c>
      <x:c r="J1146" s="2" t="str">
        <x:v>Katni</x:v>
      </x:c>
      <x:c r="K1146" s="2" t="str">
        <x:v>JAMUWANI KALAN (8.01 HECT.)</x:v>
      </x:c>
      <x:c r="L1146" s="2"/>
      <x:c r="M1146" s="2" t="str">
        <x:v>LIMESTONE</x:v>
      </x:c>
      <x:c r="N1146" s="7" t="str">
        <x:v>["Calcium and limestone"]</x:v>
      </x:c>
      <x:c r="O1146" s="7" t="str">
        <x:v>["calcium","calcium carbonate"]</x:v>
      </x:c>
      <x:c r="P1146" s="7" t="str">
        <x:v>["Ca","CaCO3"]</x:v>
      </x:c>
      <x:c r="Q1146" s="2" t="str">
        <x:v>M/S ACC LIMITED</x:v>
      </x:c>
      <x:c r="R1146" s="2" t="n">
        <x:v>8.01</x:v>
      </x:c>
      <x:c r="S1146" s="2"/>
      <x:c r="T1146" s="12" t="b">
        <x:v>1</x:v>
      </x:c>
      <x:c r="U1146" s="7" t="str">
        <x:v>["https://ibm.gov.in/writereaddata/files/174332688667e90ea6ef81amcdr_Jamuwanikala_8.01_hect..pdf","https://ibm.gov.in/writereaddata/files/174332717567e90fc7f198eviolation_Jamuwanikala_8.01_hect..pdf"]</x:v>
      </x:c>
      <x:c r="V1146" s="12" t="b">
        <x:v>0</x:v>
      </x:c>
      <x:c r="W1146" s="2" t="str">
        <x:v>inventory_only_not_used_as_spatial_evidence_without_exact_public_coordinates_or_polygon</x:v>
      </x:c>
      <x:c r="X1146" s="7" t="str">
        <x:v>https://ibm.gov.in/IBMPortal/pages/mcdr-reports-and-violation-letters---2024-25--jabalpur-region---page-03</x:v>
      </x:c>
    </x:row>
    <x:row r="1147" ht="26" customHeight="1">
      <x:c r="A1147" s="2" t="str">
        <x:v>IBM-MCDR-MINE-DF8FD9668572D34B</x:v>
      </x:c>
      <x:c r="B1147" s="7" t="str">
        <x:v>official_mcdr_latest_inspected_mine_view</x:v>
      </x:c>
      <x:c r="C1147" s="7" t="str">
        <x:v>normalized_office_state_district_mine_name</x:v>
      </x:c>
      <x:c r="D1147" s="2" t="n">
        <x:v>1</x:v>
      </x:c>
      <x:c r="E1147" s="9" t="n">
        <x:v>45472</x:v>
      </x:c>
      <x:c r="F1147" s="9" t="n">
        <x:v>45472</x:v>
      </x:c>
      <x:c r="G1147" s="7" t="str">
        <x:v>["2024-25"]</x:v>
      </x:c>
      <x:c r="H1147" s="2" t="str">
        <x:v>Jabalpur</x:v>
      </x:c>
      <x:c r="I1147" s="2" t="str">
        <x:v>Madhya Pradesh</x:v>
      </x:c>
      <x:c r="J1147" s="2" t="str">
        <x:v>Dhar</x:v>
      </x:c>
      <x:c r="K1147" s="2" t="str">
        <x:v>KHOD (58.431 HECT.)</x:v>
      </x:c>
      <x:c r="L1147" s="2"/>
      <x:c r="M1147" s="2" t="str">
        <x:v>LIMESTONE</x:v>
      </x:c>
      <x:c r="N1147" s="7" t="str">
        <x:v>["Calcium and limestone"]</x:v>
      </x:c>
      <x:c r="O1147" s="7" t="str">
        <x:v>["calcium","calcium carbonate"]</x:v>
      </x:c>
      <x:c r="P1147" s="7" t="str">
        <x:v>["Ca","CaCO3"]</x:v>
      </x:c>
      <x:c r="Q1147" s="2" t="str">
        <x:v>M/S SAGAR CEMENTS (M) PVT. LTD.</x:v>
      </x:c>
      <x:c r="R1147" s="2" t="n">
        <x:v>58.431</x:v>
      </x:c>
      <x:c r="S1147" s="2"/>
      <x:c r="T1147" s="12" t="b">
        <x:v>1</x:v>
      </x:c>
      <x:c r="U1147" s="7" t="str">
        <x:v>["https://ibm.gov.in/writereaddata/files/1730982947672cb423c4b02mcdr_Khod_58.431_Hect..pdf","https://ibm.gov.in/writereaddata/files/1730982973672cb43db746bviolation_Khod_58.431_Hect..pdf"]</x:v>
      </x:c>
      <x:c r="V1147" s="12" t="b">
        <x:v>0</x:v>
      </x:c>
      <x:c r="W1147" s="2" t="str">
        <x:v>inventory_only_not_used_as_spatial_evidence_without_exact_public_coordinates_or_polygon</x:v>
      </x:c>
      <x:c r="X1147" s="7" t="str">
        <x:v>https://ibm.gov.in/IBMPortal/pages/mcdr-reports-and-violation-letters---2024-25--jabalpur-region---page-02</x:v>
      </x:c>
    </x:row>
    <x:row r="1148" ht="26" customHeight="1">
      <x:c r="A1148" s="2" t="str">
        <x:v>IBM-MCDR-MINE-37773C7E393FA4F0</x:v>
      </x:c>
      <x:c r="B1148" s="7" t="str">
        <x:v>official_mcdr_latest_inspected_mine_view</x:v>
      </x:c>
      <x:c r="C1148" s="7" t="str">
        <x:v>normalized_office_state_district_mine_name</x:v>
      </x:c>
      <x:c r="D1148" s="2" t="n">
        <x:v>1</x:v>
      </x:c>
      <x:c r="E1148" s="9" t="n">
        <x:v>45472</x:v>
      </x:c>
      <x:c r="F1148" s="9" t="n">
        <x:v>45472</x:v>
      </x:c>
      <x:c r="G1148" s="7" t="str">
        <x:v>["2024-25"]</x:v>
      </x:c>
      <x:c r="H1148" s="2" t="str">
        <x:v>Jabalpur</x:v>
      </x:c>
      <x:c r="I1148" s="2" t="str">
        <x:v>Madhya Pradesh</x:v>
      </x:c>
      <x:c r="J1148" s="2" t="str">
        <x:v>Katni</x:v>
      </x:c>
      <x:c r="K1148" s="2" t="str">
        <x:v>RAJARWARA (5.894 HECT.)</x:v>
      </x:c>
      <x:c r="L1148" s="2"/>
      <x:c r="M1148" s="2" t="str">
        <x:v>LIMESTONE</x:v>
      </x:c>
      <x:c r="N1148" s="7" t="str">
        <x:v>["Calcium and limestone"]</x:v>
      </x:c>
      <x:c r="O1148" s="7" t="str">
        <x:v>["calcium","calcium carbonate"]</x:v>
      </x:c>
      <x:c r="P1148" s="7" t="str">
        <x:v>["Ca","CaCO3"]</x:v>
      </x:c>
      <x:c r="Q1148" s="2" t="str">
        <x:v>SMT. RATNA MISHRA</x:v>
      </x:c>
      <x:c r="R1148" s="2" t="n">
        <x:v>5.894</x:v>
      </x:c>
      <x:c r="S1148" s="2"/>
      <x:c r="T1148" s="12" t="b">
        <x:v>1</x:v>
      </x:c>
      <x:c r="U1148" s="7" t="str">
        <x:v>["https://ibm.gov.in/writereaddata/files/174332695467e90eea852e2mcdr_Rajarwara_5.894_Hect..pdf","https://ibm.gov.in/writereaddata/files/174332721567e90fefca996violation_Rajarwara_5.894_Hect..pdf"]</x:v>
      </x:c>
      <x:c r="V1148" s="12" t="b">
        <x:v>0</x:v>
      </x:c>
      <x:c r="W1148" s="2" t="str">
        <x:v>inventory_only_not_used_as_spatial_evidence_without_exact_public_coordinates_or_polygon</x:v>
      </x:c>
      <x:c r="X1148" s="7" t="str">
        <x:v>https://ibm.gov.in/IBMPortal/pages/mcdr-reports-and-violation-letters---2024-25--jabalpur-region---page-03</x:v>
      </x:c>
    </x:row>
    <x:row r="1149" ht="26" customHeight="1">
      <x:c r="A1149" s="2" t="str">
        <x:v>IBM-MCDR-MINE-4F2E0207EE4DBFFA</x:v>
      </x:c>
      <x:c r="B1149" s="7" t="str">
        <x:v>official_mcdr_latest_inspected_mine_view</x:v>
      </x:c>
      <x:c r="C1149" s="7" t="str">
        <x:v>normalized_office_state_district_mine_name</x:v>
      </x:c>
      <x:c r="D1149" s="2" t="n">
        <x:v>1</x:v>
      </x:c>
      <x:c r="E1149" s="9" t="n">
        <x:v>45471</x:v>
      </x:c>
      <x:c r="F1149" s="9" t="n">
        <x:v>45471</x:v>
      </x:c>
      <x:c r="G1149" s="7" t="str">
        <x:v>["2024-25"]</x:v>
      </x:c>
      <x:c r="H1149" s="2" t="str">
        <x:v>Bhubaneswar</x:v>
      </x:c>
      <x:c r="I1149" s="2" t="str">
        <x:v>Odisha</x:v>
      </x:c>
      <x:c r="J1149" s="2" t="str">
        <x:v>Keonjhar</x:v>
      </x:c>
      <x:c r="K1149" s="2" t="str">
        <x:v>Gandhamardan Iron Ore Mine, (Block-A)</x:v>
      </x:c>
      <x:c r="L1149" s="2"/>
      <x:c r="M1149" s="2" t="str">
        <x:v>Iron</x:v>
      </x:c>
      <x:c r="N1149" s="7" t="str">
        <x:v>["Iron"]</x:v>
      </x:c>
      <x:c r="O1149" s="7" t="str">
        <x:v>["iron"]</x:v>
      </x:c>
      <x:c r="P1149" s="7" t="str">
        <x:v>["Fe"]</x:v>
      </x:c>
      <x:c r="Q1149" s="2" t="str">
        <x:v>M/s The Odisha Mining Corporation Limited</x:v>
      </x:c>
      <x:c r="R1149" s="2"/>
      <x:c r="S1149" s="2"/>
      <x:c r="T1149" s="12" t="b">
        <x:v>1</x:v>
      </x:c>
      <x:c r="U1149" s="7" t="str">
        <x:v>["https://ibm.gov.in/writereaddata/files/17295155626716502a11123Gandhamardan_A.pdf"]</x:v>
      </x:c>
      <x:c r="V1149" s="12" t="b">
        <x:v>0</x:v>
      </x:c>
      <x:c r="W1149" s="2" t="str">
        <x:v>inventory_only_not_used_as_spatial_evidence_without_exact_public_coordinates_or_polygon</x:v>
      </x:c>
      <x:c r="X1149" s="7" t="str">
        <x:v>https://ibm.gov.in/IBMPortal/pages/mcdr-inspection-reports-and-violation-letters---2024-25---page-1--bhubaneswar-region-</x:v>
      </x:c>
    </x:row>
    <x:row r="1150" ht="26" customHeight="1">
      <x:c r="A1150" s="2" t="str">
        <x:v>IBM-MCDR-MINE-6289870C10696AB1</x:v>
      </x:c>
      <x:c r="B1150" s="7" t="str">
        <x:v>official_mcdr_latest_inspected_mine_view</x:v>
      </x:c>
      <x:c r="C1150" s="7" t="str">
        <x:v>normalized_office_state_district_mine_name</x:v>
      </x:c>
      <x:c r="D1150" s="2" t="n">
        <x:v>1</x:v>
      </x:c>
      <x:c r="E1150" s="9" t="n">
        <x:v>45471</x:v>
      </x:c>
      <x:c r="F1150" s="9" t="n">
        <x:v>45471</x:v>
      </x:c>
      <x:c r="G1150" s="7" t="str">
        <x:v>["2024-25"]</x:v>
      </x:c>
      <x:c r="H1150" s="2" t="str">
        <x:v>Jabalpur</x:v>
      </x:c>
      <x:c r="I1150" s="2" t="str">
        <x:v>Madhya Pradesh</x:v>
      </x:c>
      <x:c r="J1150" s="2" t="str">
        <x:v>Katni</x:v>
      </x:c>
      <x:c r="K1150" s="2" t="str">
        <x:v>BHATGAWAN SUNHERA (11.02 HECT.)</x:v>
      </x:c>
      <x:c r="L1150" s="2"/>
      <x:c r="M1150" s="2" t="str">
        <x:v>LIMESTONE</x:v>
      </x:c>
      <x:c r="N1150" s="7" t="str">
        <x:v>["Calcium and limestone"]</x:v>
      </x:c>
      <x:c r="O1150" s="7" t="str">
        <x:v>["calcium","calcium carbonate"]</x:v>
      </x:c>
      <x:c r="P1150" s="7" t="str">
        <x:v>["Ca","CaCO3"]</x:v>
      </x:c>
      <x:c r="Q1150" s="2" t="str">
        <x:v>M/S SISODIA KHANIJ UDYOG</x:v>
      </x:c>
      <x:c r="R1150" s="2" t="n">
        <x:v>11.02</x:v>
      </x:c>
      <x:c r="S1150" s="2"/>
      <x:c r="T1150" s="12" t="b">
        <x:v>1</x:v>
      </x:c>
      <x:c r="U1150" s="7" t="str">
        <x:v>["https://ibm.gov.in/writereaddata/files/172542935466d7f66add891mcdr_Bhatgawan_Sunhera_11.02_hect..pdf","https://ibm.gov.in/writereaddata/files/172542947566d7f6e33a390Violation_Bhatgawan_Sunhera_11.02_hect..pdf"]</x:v>
      </x:c>
      <x:c r="V1150" s="12" t="b">
        <x:v>0</x:v>
      </x:c>
      <x:c r="W1150" s="2" t="str">
        <x:v>inventory_only_not_used_as_spatial_evidence_without_exact_public_coordinates_or_polygon</x:v>
      </x:c>
      <x:c r="X1150" s="7" t="str">
        <x:v>https://ibm.gov.in/IBMPortal/pages/mcdr-reports-and-violation-letters---2024-25--jabalpur-region---page-01</x:v>
      </x:c>
    </x:row>
    <x:row r="1151" ht="26" customHeight="1">
      <x:c r="A1151" s="2" t="str">
        <x:v>IBM-MCDR-MINE-F2292447101382A9</x:v>
      </x:c>
      <x:c r="B1151" s="7" t="str">
        <x:v>official_mcdr_latest_inspected_mine_view</x:v>
      </x:c>
      <x:c r="C1151" s="7" t="str">
        <x:v>normalized_office_state_district_mine_name</x:v>
      </x:c>
      <x:c r="D1151" s="2" t="n">
        <x:v>1</x:v>
      </x:c>
      <x:c r="E1151" s="9" t="n">
        <x:v>45471</x:v>
      </x:c>
      <x:c r="F1151" s="9" t="n">
        <x:v>45471</x:v>
      </x:c>
      <x:c r="G1151" s="7" t="str">
        <x:v>["2024-25"]</x:v>
      </x:c>
      <x:c r="H1151" s="2" t="str">
        <x:v>Jabalpur</x:v>
      </x:c>
      <x:c r="I1151" s="2" t="str">
        <x:v>Madhya Pradesh</x:v>
      </x:c>
      <x:c r="J1151" s="2" t="str">
        <x:v>Katni</x:v>
      </x:c>
      <x:c r="K1151" s="2" t="str">
        <x:v>BHATGAWAN SUNHERA (4.2 HECT.)</x:v>
      </x:c>
      <x:c r="L1151" s="2"/>
      <x:c r="M1151" s="2" t="str">
        <x:v>LIMESTONE</x:v>
      </x:c>
      <x:c r="N1151" s="7" t="str">
        <x:v>["Calcium and limestone"]</x:v>
      </x:c>
      <x:c r="O1151" s="7" t="str">
        <x:v>["calcium","calcium carbonate"]</x:v>
      </x:c>
      <x:c r="P1151" s="7" t="str">
        <x:v>["Ca","CaCO3"]</x:v>
      </x:c>
      <x:c r="Q1151" s="2" t="str">
        <x:v>SHRI KISHANCHAND THADLANI</x:v>
      </x:c>
      <x:c r="R1151" s="2" t="n">
        <x:v>4.2</x:v>
      </x:c>
      <x:c r="S1151" s="2"/>
      <x:c r="T1151" s="12" t="b">
        <x:v>1</x:v>
      </x:c>
      <x:c r="U1151" s="7" t="str">
        <x:v>["https://ibm.gov.in/writereaddata/files/172542934566d7f6618dcc4mcdr_Bhatgawan_Sunhera_4.20_hect..pdf","https://ibm.gov.in/writereaddata/files/172542946566d7f6d9ae619Violation_Bhatgawan_Sunhera_4.20_hect..pdf"]</x:v>
      </x:c>
      <x:c r="V1151" s="12" t="b">
        <x:v>0</x:v>
      </x:c>
      <x:c r="W1151" s="2" t="str">
        <x:v>inventory_only_not_used_as_spatial_evidence_without_exact_public_coordinates_or_polygon</x:v>
      </x:c>
      <x:c r="X1151" s="7" t="str">
        <x:v>https://ibm.gov.in/IBMPortal/pages/mcdr-reports-and-violation-letters---2024-25--jabalpur-region---page-01</x:v>
      </x:c>
    </x:row>
    <x:row r="1152" ht="26" customHeight="1">
      <x:c r="A1152" s="2" t="str">
        <x:v>IBM-MCDR-MINE-6C9554CC5D12C3ED</x:v>
      </x:c>
      <x:c r="B1152" s="7" t="str">
        <x:v>official_mcdr_latest_inspected_mine_view</x:v>
      </x:c>
      <x:c r="C1152" s="7" t="str">
        <x:v>normalized_office_state_district_mine_name</x:v>
      </x:c>
      <x:c r="D1152" s="2" t="n">
        <x:v>1</x:v>
      </x:c>
      <x:c r="E1152" s="9" t="n">
        <x:v>45471</x:v>
      </x:c>
      <x:c r="F1152" s="9" t="n">
        <x:v>45471</x:v>
      </x:c>
      <x:c r="G1152" s="7" t="str">
        <x:v>["2024-25"]</x:v>
      </x:c>
      <x:c r="H1152" s="2" t="str">
        <x:v>Jabalpur</x:v>
      </x:c>
      <x:c r="I1152" s="2" t="str">
        <x:v>Madhya Pradesh</x:v>
      </x:c>
      <x:c r="J1152" s="2" t="str">
        <x:v>Katni</x:v>
      </x:c>
      <x:c r="K1152" s="2" t="str">
        <x:v>CHANDAN (5.605 HECT.)</x:v>
      </x:c>
      <x:c r="L1152" s="2"/>
      <x:c r="M1152" s="2" t="str">
        <x:v>LIMESTONE</x:v>
      </x:c>
      <x:c r="N1152" s="7" t="str">
        <x:v>["Calcium and limestone"]</x:v>
      </x:c>
      <x:c r="O1152" s="7" t="str">
        <x:v>["calcium","calcium carbonate"]</x:v>
      </x:c>
      <x:c r="P1152" s="7" t="str">
        <x:v>["Ca","CaCO3"]</x:v>
      </x:c>
      <x:c r="Q1152" s="2" t="str">
        <x:v>SHRI KAMAL LIME INDUSTRIES</x:v>
      </x:c>
      <x:c r="R1152" s="2" t="n">
        <x:v>5.605</x:v>
      </x:c>
      <x:c r="S1152" s="2"/>
      <x:c r="T1152" s="12" t="b">
        <x:v>1</x:v>
      </x:c>
      <x:c r="U1152" s="7" t="str">
        <x:v>["https://ibm.gov.in/writereaddata/files/174332683567e90e73f174emcdr_Chandan_5.605_Hect..pdf","https://ibm.gov.in/writereaddata/files/174332712267e90f922eee1violation_Chandan_5.605_Hect..pdf"]</x:v>
      </x:c>
      <x:c r="V1152" s="12" t="b">
        <x:v>0</x:v>
      </x:c>
      <x:c r="W1152" s="2" t="str">
        <x:v>inventory_only_not_used_as_spatial_evidence_without_exact_public_coordinates_or_polygon</x:v>
      </x:c>
      <x:c r="X1152" s="7" t="str">
        <x:v>https://ibm.gov.in/IBMPortal/pages/mcdr-reports-and-violation-letters---2024-25--jabalpur-region---page-03</x:v>
      </x:c>
    </x:row>
    <x:row r="1153" ht="26" customHeight="1">
      <x:c r="A1153" s="2" t="str">
        <x:v>IBM-MCDR-MINE-B2DC5A186828EC62</x:v>
      </x:c>
      <x:c r="B1153" s="7" t="str">
        <x:v>official_mcdr_latest_inspected_mine_view</x:v>
      </x:c>
      <x:c r="C1153" s="7" t="str">
        <x:v>normalized_office_state_district_mine_name</x:v>
      </x:c>
      <x:c r="D1153" s="2" t="n">
        <x:v>1</x:v>
      </x:c>
      <x:c r="E1153" s="9" t="n">
        <x:v>45471</x:v>
      </x:c>
      <x:c r="F1153" s="9" t="n">
        <x:v>45471</x:v>
      </x:c>
      <x:c r="G1153" s="7" t="str">
        <x:v>["2024-25"]</x:v>
      </x:c>
      <x:c r="H1153" s="2" t="str">
        <x:v>Jabalpur</x:v>
      </x:c>
      <x:c r="I1153" s="2" t="str">
        <x:v>Madhya Pradesh</x:v>
      </x:c>
      <x:c r="J1153" s="2" t="str">
        <x:v>Katni</x:v>
      </x:c>
      <x:c r="K1153" s="2" t="str">
        <x:v>CHANDAN (7.205 HECT.)</x:v>
      </x:c>
      <x:c r="L1153" s="2"/>
      <x:c r="M1153" s="2" t="str">
        <x:v>LIMESTONE</x:v>
      </x:c>
      <x:c r="N1153" s="7" t="str">
        <x:v>["Calcium and limestone"]</x:v>
      </x:c>
      <x:c r="O1153" s="7" t="str">
        <x:v>["calcium","calcium carbonate"]</x:v>
      </x:c>
      <x:c r="P1153" s="7" t="str">
        <x:v>["Ca","CaCO3"]</x:v>
      </x:c>
      <x:c r="Q1153" s="2" t="str">
        <x:v>SHRI KAMAL LIME INDUSTRIES</x:v>
      </x:c>
      <x:c r="R1153" s="2" t="n">
        <x:v>7.205</x:v>
      </x:c>
      <x:c r="S1153" s="2"/>
      <x:c r="T1153" s="12" t="b">
        <x:v>1</x:v>
      </x:c>
      <x:c r="U1153" s="7" t="str">
        <x:v>["https://ibm.gov.in/writereaddata/files/174332684767e90e7f1cab5mcdr_Chandan_7.205_Hect..pdf","https://ibm.gov.in/writereaddata/files/174332713367e90f9d26e3dviolation_Chandan_7.205_Hect..pdf"]</x:v>
      </x:c>
      <x:c r="V1153" s="12" t="b">
        <x:v>0</x:v>
      </x:c>
      <x:c r="W1153" s="2" t="str">
        <x:v>inventory_only_not_used_as_spatial_evidence_without_exact_public_coordinates_or_polygon</x:v>
      </x:c>
      <x:c r="X1153" s="7" t="str">
        <x:v>https://ibm.gov.in/IBMPortal/pages/mcdr-reports-and-violation-letters---2024-25--jabalpur-region---page-03</x:v>
      </x:c>
    </x:row>
    <x:row r="1154" ht="26" customHeight="1">
      <x:c r="A1154" s="2" t="str">
        <x:v>IBM-MCDR-MINE-C51EF2EC93401B8F</x:v>
      </x:c>
      <x:c r="B1154" s="7" t="str">
        <x:v>official_mcdr_latest_inspected_mine_view</x:v>
      </x:c>
      <x:c r="C1154" s="7" t="str">
        <x:v>normalized_office_state_district_mine_name</x:v>
      </x:c>
      <x:c r="D1154" s="2" t="n">
        <x:v>1</x:v>
      </x:c>
      <x:c r="E1154" s="9" t="n">
        <x:v>45471</x:v>
      </x:c>
      <x:c r="F1154" s="9" t="n">
        <x:v>45471</x:v>
      </x:c>
      <x:c r="G1154" s="7" t="str">
        <x:v>["2024-25"]</x:v>
      </x:c>
      <x:c r="H1154" s="2" t="str">
        <x:v>Jabalpur</x:v>
      </x:c>
      <x:c r="I1154" s="2" t="str">
        <x:v>Madhya Pradesh</x:v>
      </x:c>
      <x:c r="J1154" s="2" t="str">
        <x:v>Katni</x:v>
      </x:c>
      <x:c r="K1154" s="2" t="str">
        <x:v>NANHWARA (18.09 HECT.)</x:v>
      </x:c>
      <x:c r="L1154" s="2"/>
      <x:c r="M1154" s="2" t="str">
        <x:v>LIMESTONE</x:v>
      </x:c>
      <x:c r="N1154" s="7" t="str">
        <x:v>["Calcium and limestone"]</x:v>
      </x:c>
      <x:c r="O1154" s="7" t="str">
        <x:v>["calcium","calcium carbonate"]</x:v>
      </x:c>
      <x:c r="P1154" s="7" t="str">
        <x:v>["Ca","CaCO3"]</x:v>
      </x:c>
      <x:c r="Q1154" s="2" t="str">
        <x:v>RAJ KISHORE AGRAWAL</x:v>
      </x:c>
      <x:c r="R1154" s="2" t="n">
        <x:v>18.09</x:v>
      </x:c>
      <x:c r="S1154" s="2"/>
      <x:c r="T1154" s="12" t="b">
        <x:v>1</x:v>
      </x:c>
      <x:c r="U1154" s="7" t="str">
        <x:v>["https://ibm.gov.in/writereaddata/files/172542700666d7ed3e00b2dmcdr_Nanhwara_18.09_Hect..pdf","https://ibm.gov.in/writereaddata/files/172542706366d7ed77f0737violation_Nanhwara_18.09_Hect..pdf"]</x:v>
      </x:c>
      <x:c r="V1154" s="12" t="b">
        <x:v>0</x:v>
      </x:c>
      <x:c r="W1154" s="2" t="str">
        <x:v>inventory_only_not_used_as_spatial_evidence_without_exact_public_coordinates_or_polygon</x:v>
      </x:c>
      <x:c r="X1154" s="7" t="str">
        <x:v>https://ibm.gov.in/IBMPortal/pages/mcdr-reports-and-violation-letters---2024-25--jabalpur-region---page-01</x:v>
      </x:c>
    </x:row>
    <x:row r="1155" ht="26" customHeight="1">
      <x:c r="A1155" s="2" t="str">
        <x:v>IBM-MCDR-MINE-761667EDCAC93DCB</x:v>
      </x:c>
      <x:c r="B1155" s="7" t="str">
        <x:v>official_mcdr_latest_inspected_mine_view</x:v>
      </x:c>
      <x:c r="C1155" s="7" t="str">
        <x:v>normalized_office_state_district_mine_name</x:v>
      </x:c>
      <x:c r="D1155" s="2" t="n">
        <x:v>1</x:v>
      </x:c>
      <x:c r="E1155" s="9" t="n">
        <x:v>45471</x:v>
      </x:c>
      <x:c r="F1155" s="9" t="n">
        <x:v>45471</x:v>
      </x:c>
      <x:c r="G1155" s="7" t="str">
        <x:v>["2024-25"]</x:v>
      </x:c>
      <x:c r="H1155" s="2" t="str">
        <x:v>Jabalpur</x:v>
      </x:c>
      <x:c r="I1155" s="2" t="str">
        <x:v>Madhya Pradesh</x:v>
      </x:c>
      <x:c r="J1155" s="2" t="str">
        <x:v>Katni</x:v>
      </x:c>
      <x:c r="K1155" s="2" t="str">
        <x:v>PONDI (38.84 HECT.)</x:v>
      </x:c>
      <x:c r="L1155" s="2"/>
      <x:c r="M1155" s="2" t="str">
        <x:v>LIMESTONE</x:v>
      </x:c>
      <x:c r="N1155" s="7" t="str">
        <x:v>["Calcium and limestone"]</x:v>
      </x:c>
      <x:c r="O1155" s="7" t="str">
        <x:v>["calcium","calcium carbonate"]</x:v>
      </x:c>
      <x:c r="P1155" s="7" t="str">
        <x:v>["Ca","CaCO3"]</x:v>
      </x:c>
      <x:c r="Q1155" s="2" t="str">
        <x:v>SHYAMLAL KOL</x:v>
      </x:c>
      <x:c r="R1155" s="2" t="n">
        <x:v>38.84</x:v>
      </x:c>
      <x:c r="S1155" s="2"/>
      <x:c r="T1155" s="12" t="b">
        <x:v>1</x:v>
      </x:c>
      <x:c r="U1155" s="7" t="str">
        <x:v>["https://ibm.gov.in/writereaddata/files/172542701666d7ed483eb35mcdr_Pondi_38.84_Hect..pdf","https://ibm.gov.in/writereaddata/files/172542707266d7ed80aa638violation_Pondi_38.84_Hect..pdf"]</x:v>
      </x:c>
      <x:c r="V1155" s="12" t="b">
        <x:v>0</x:v>
      </x:c>
      <x:c r="W1155" s="2" t="str">
        <x:v>inventory_only_not_used_as_spatial_evidence_without_exact_public_coordinates_or_polygon</x:v>
      </x:c>
      <x:c r="X1155" s="7" t="str">
        <x:v>https://ibm.gov.in/IBMPortal/pages/mcdr-reports-and-violation-letters---2024-25--jabalpur-region---page-01</x:v>
      </x:c>
    </x:row>
    <x:row r="1156" ht="26" customHeight="1">
      <x:c r="A1156" s="2" t="str">
        <x:v>IBM-MCDR-MINE-E0D460F06E811ED0</x:v>
      </x:c>
      <x:c r="B1156" s="7" t="str">
        <x:v>official_mcdr_latest_inspected_mine_view</x:v>
      </x:c>
      <x:c r="C1156" s="7" t="str">
        <x:v>normalized_office_state_district_mine_name</x:v>
      </x:c>
      <x:c r="D1156" s="2" t="n">
        <x:v>1</x:v>
      </x:c>
      <x:c r="E1156" s="9" t="n">
        <x:v>45471</x:v>
      </x:c>
      <x:c r="F1156" s="9" t="n">
        <x:v>45471</x:v>
      </x:c>
      <x:c r="G1156" s="7" t="str">
        <x:v>["2024-25"]</x:v>
      </x:c>
      <x:c r="H1156" s="2" t="str">
        <x:v>Jabalpur</x:v>
      </x:c>
      <x:c r="I1156" s="2" t="str">
        <x:v>Madhya Pradesh</x:v>
      </x:c>
      <x:c r="J1156" s="2" t="str">
        <x:v>Dhar</x:v>
      </x:c>
      <x:c r="K1156" s="2" t="str">
        <x:v>RODADA (13.15 HECT.)</x:v>
      </x:c>
      <x:c r="L1156" s="2"/>
      <x:c r="M1156" s="2" t="str">
        <x:v>LIMESTONE</x:v>
      </x:c>
      <x:c r="N1156" s="7" t="str">
        <x:v>["Calcium and limestone"]</x:v>
      </x:c>
      <x:c r="O1156" s="7" t="str">
        <x:v>["calcium","calcium carbonate"]</x:v>
      </x:c>
      <x:c r="P1156" s="7" t="str">
        <x:v>["Ca","CaCO3"]</x:v>
      </x:c>
      <x:c r="Q1156" s="2" t="str">
        <x:v>M/S SAGAR CEMENTS (M) PVT. LTD.</x:v>
      </x:c>
      <x:c r="R1156" s="2" t="n">
        <x:v>13.15</x:v>
      </x:c>
      <x:c r="S1156" s="2"/>
      <x:c r="T1156" s="12" t="b">
        <x:v>1</x:v>
      </x:c>
      <x:c r="U1156" s="7" t="str">
        <x:v>["https://ibm.gov.in/writereaddata/files/1730982957672cb42d1868bmcdr_Rodada_13.15_Hect..pdf","https://ibm.gov.in/writereaddata/files/1730982981672cb44526edbviolation_Rodada_13.15_Hect..pdf"]</x:v>
      </x:c>
      <x:c r="V1156" s="12" t="b">
        <x:v>0</x:v>
      </x:c>
      <x:c r="W1156" s="2" t="str">
        <x:v>inventory_only_not_used_as_spatial_evidence_without_exact_public_coordinates_or_polygon</x:v>
      </x:c>
      <x:c r="X1156" s="7" t="str">
        <x:v>https://ibm.gov.in/IBMPortal/pages/mcdr-reports-and-violation-letters---2024-25--jabalpur-region---page-02</x:v>
      </x:c>
    </x:row>
    <x:row r="1157" ht="26" customHeight="1">
      <x:c r="A1157" s="2" t="str">
        <x:v>IBM-MCDR-MINE-29060D95D7D37C22</x:v>
      </x:c>
      <x:c r="B1157" s="7" t="str">
        <x:v>official_mcdr_latest_inspected_mine_view</x:v>
      </x:c>
      <x:c r="C1157" s="7" t="str">
        <x:v>normalized_office_state_district_mine_name</x:v>
      </x:c>
      <x:c r="D1157" s="2" t="n">
        <x:v>1</x:v>
      </x:c>
      <x:c r="E1157" s="9" t="n">
        <x:v>45471</x:v>
      </x:c>
      <x:c r="F1157" s="9" t="n">
        <x:v>45471</x:v>
      </x:c>
      <x:c r="G1157" s="7" t="str">
        <x:v>["2024-25"]</x:v>
      </x:c>
      <x:c r="H1157" s="2" t="str">
        <x:v>Jabalpur</x:v>
      </x:c>
      <x:c r="I1157" s="2" t="str">
        <x:v>Madhya Pradesh</x:v>
      </x:c>
      <x:c r="J1157" s="2" t="str">
        <x:v>Dhar</x:v>
      </x:c>
      <x:c r="K1157" s="2" t="str">
        <x:v>RODADA (42.852 HECT.)</x:v>
      </x:c>
      <x:c r="L1157" s="2"/>
      <x:c r="M1157" s="2" t="str">
        <x:v>LIMESTONE</x:v>
      </x:c>
      <x:c r="N1157" s="7" t="str">
        <x:v>["Calcium and limestone"]</x:v>
      </x:c>
      <x:c r="O1157" s="7" t="str">
        <x:v>["calcium","calcium carbonate"]</x:v>
      </x:c>
      <x:c r="P1157" s="7" t="str">
        <x:v>["Ca","CaCO3"]</x:v>
      </x:c>
      <x:c r="Q1157" s="2" t="str">
        <x:v>M/S SAGAR CEMENTS (M) PVT. LTD</x:v>
      </x:c>
      <x:c r="R1157" s="2" t="n">
        <x:v>42.852</x:v>
      </x:c>
      <x:c r="S1157" s="2"/>
      <x:c r="T1157" s="12" t="b">
        <x:v>1</x:v>
      </x:c>
      <x:c r="U1157" s="7" t="str">
        <x:v>["https://ibm.gov.in/writereaddata/files/173891424367a5b9c30f5f9mcdr_Rodada_42.852_hect..pdf","https://ibm.gov.in/writereaddata/files/173891462167a5bb3d7dc36violation_Rodada_42.852_hect..pdf"]</x:v>
      </x:c>
      <x:c r="V1157" s="12" t="b">
        <x:v>0</x:v>
      </x:c>
      <x:c r="W1157" s="2" t="str">
        <x:v>inventory_only_not_used_as_spatial_evidence_without_exact_public_coordinates_or_polygon</x:v>
      </x:c>
      <x:c r="X1157" s="7" t="str">
        <x:v>https://ibm.gov.in/IBMPortal/pages/mcdr-reports-and-violation-letters---2024-25--jabalpur-region---page-02</x:v>
      </x:c>
    </x:row>
    <x:row r="1158" ht="26" customHeight="1">
      <x:c r="A1158" s="2" t="str">
        <x:v>IBM-MCDR-MINE-F91EF94C4E44BCE4</x:v>
      </x:c>
      <x:c r="B1158" s="7" t="str">
        <x:v>official_mcdr_latest_inspected_mine_view</x:v>
      </x:c>
      <x:c r="C1158" s="7" t="str">
        <x:v>normalized_office_state_district_mine_name</x:v>
      </x:c>
      <x:c r="D1158" s="2" t="n">
        <x:v>1</x:v>
      </x:c>
      <x:c r="E1158" s="9" t="n">
        <x:v>45470</x:v>
      </x:c>
      <x:c r="F1158" s="9" t="n">
        <x:v>45470</x:v>
      </x:c>
      <x:c r="G1158" s="7" t="str">
        <x:v>["2024-25"]</x:v>
      </x:c>
      <x:c r="H1158" s="2" t="str">
        <x:v>Bhubaneswar</x:v>
      </x:c>
      <x:c r="I1158" s="2" t="str">
        <x:v>Odisha</x:v>
      </x:c>
      <x:c r="J1158" s="2" t="str">
        <x:v>Keonjhar</x:v>
      </x:c>
      <x:c r="K1158" s="2" t="str">
        <x:v>Gandhamardan Iron Ore Mine, (Block-B)</x:v>
      </x:c>
      <x:c r="L1158" s="2"/>
      <x:c r="M1158" s="2" t="str">
        <x:v>Iron</x:v>
      </x:c>
      <x:c r="N1158" s="7" t="str">
        <x:v>["Iron"]</x:v>
      </x:c>
      <x:c r="O1158" s="7" t="str">
        <x:v>["iron"]</x:v>
      </x:c>
      <x:c r="P1158" s="7" t="str">
        <x:v>["Fe"]</x:v>
      </x:c>
      <x:c r="Q1158" s="2" t="str">
        <x:v>M/s The Odisha Mining Corporation Limited</x:v>
      </x:c>
      <x:c r="R1158" s="2"/>
      <x:c r="S1158" s="2"/>
      <x:c r="T1158" s="12" t="b">
        <x:v>1</x:v>
      </x:c>
      <x:c r="U1158" s="7" t="str">
        <x:v>["https://ibm.gov.in/writereaddata/files/1729515991671651d7717bdGandhamardan_B.pdf"]</x:v>
      </x:c>
      <x:c r="V1158" s="12" t="b">
        <x:v>0</x:v>
      </x:c>
      <x:c r="W1158" s="2" t="str">
        <x:v>inventory_only_not_used_as_spatial_evidence_without_exact_public_coordinates_or_polygon</x:v>
      </x:c>
      <x:c r="X1158" s="7" t="str">
        <x:v>https://ibm.gov.in/IBMPortal/pages/mcdr-inspection-reports-and-violation-letters---2024-25---page-1--bhubaneswar-region-</x:v>
      </x:c>
    </x:row>
    <x:row r="1159" ht="26" customHeight="1">
      <x:c r="A1159" s="2" t="str">
        <x:v>IBM-MCDR-MINE-1DB92FE787D0CC44</x:v>
      </x:c>
      <x:c r="B1159" s="7" t="str">
        <x:v>official_mcdr_latest_inspected_mine_view</x:v>
      </x:c>
      <x:c r="C1159" s="7" t="str">
        <x:v>normalized_office_state_district_mine_name</x:v>
      </x:c>
      <x:c r="D1159" s="2" t="n">
        <x:v>1</x:v>
      </x:c>
      <x:c r="E1159" s="9" t="n">
        <x:v>45470</x:v>
      </x:c>
      <x:c r="F1159" s="9" t="n">
        <x:v>45470</x:v>
      </x:c>
      <x:c r="G1159" s="7" t="str">
        <x:v>["2024-25"]</x:v>
      </x:c>
      <x:c r="H1159" s="2" t="str">
        <x:v>Jabalpur</x:v>
      </x:c>
      <x:c r="I1159" s="2" t="str">
        <x:v>Madhya Pradesh</x:v>
      </x:c>
      <x:c r="J1159" s="2" t="str">
        <x:v>Katni</x:v>
      </x:c>
      <x:c r="K1159" s="2" t="str">
        <x:v>AMEHTA (10.01 HECT.)</x:v>
      </x:c>
      <x:c r="L1159" s="2"/>
      <x:c r="M1159" s="2" t="str">
        <x:v>LIMESTONE</x:v>
      </x:c>
      <x:c r="N1159" s="7" t="str">
        <x:v>["Calcium and limestone"]</x:v>
      </x:c>
      <x:c r="O1159" s="7" t="str">
        <x:v>["calcium","calcium carbonate"]</x:v>
      </x:c>
      <x:c r="P1159" s="7" t="str">
        <x:v>["Ca","CaCO3"]</x:v>
      </x:c>
      <x:c r="Q1159" s="2" t="str">
        <x:v>SMT. SUMITRA GROVER</x:v>
      </x:c>
      <x:c r="R1159" s="2" t="n">
        <x:v>10.01</x:v>
      </x:c>
      <x:c r="S1159" s="2"/>
      <x:c r="T1159" s="12" t="b">
        <x:v>1</x:v>
      </x:c>
      <x:c r="U1159" s="7" t="str">
        <x:v>["https://ibm.gov.in/writereaddata/files/172543013766d7f97974d40mcdr_Amehta_10.01_Hect..pdf","https://ibm.gov.in/writereaddata/files/172543016466d7f99401dffviolation_Amehta_10.01_Hect..pdf"]</x:v>
      </x:c>
      <x:c r="V1159" s="12" t="b">
        <x:v>0</x:v>
      </x:c>
      <x:c r="W1159" s="2" t="str">
        <x:v>inventory_only_not_used_as_spatial_evidence_without_exact_public_coordinates_or_polygon</x:v>
      </x:c>
      <x:c r="X1159" s="7" t="str">
        <x:v>https://ibm.gov.in/IBMPortal/pages/mcdr-reports-and-violation-letters---2024-25--jabalpur-region---page-01</x:v>
      </x:c>
    </x:row>
    <x:row r="1160" ht="26" customHeight="1">
      <x:c r="A1160" s="2" t="str">
        <x:v>IBM-MCDR-MINE-CF7F97BA8A94226D</x:v>
      </x:c>
      <x:c r="B1160" s="7" t="str">
        <x:v>official_mcdr_latest_inspected_mine_view</x:v>
      </x:c>
      <x:c r="C1160" s="7" t="str">
        <x:v>normalized_office_state_district_mine_name</x:v>
      </x:c>
      <x:c r="D1160" s="2" t="n">
        <x:v>1</x:v>
      </x:c>
      <x:c r="E1160" s="9" t="n">
        <x:v>45470</x:v>
      </x:c>
      <x:c r="F1160" s="9" t="n">
        <x:v>45470</x:v>
      </x:c>
      <x:c r="G1160" s="7" t="str">
        <x:v>["2024-25"]</x:v>
      </x:c>
      <x:c r="H1160" s="2" t="str">
        <x:v>Jabalpur</x:v>
      </x:c>
      <x:c r="I1160" s="2" t="str">
        <x:v>Madhya Pradesh</x:v>
      </x:c>
      <x:c r="J1160" s="2" t="str">
        <x:v>Katni</x:v>
      </x:c>
      <x:c r="K1160" s="2" t="str">
        <x:v>AMEHTA (9.86 HECT.)</x:v>
      </x:c>
      <x:c r="L1160" s="2"/>
      <x:c r="M1160" s="2" t="str">
        <x:v>LIMESTONE</x:v>
      </x:c>
      <x:c r="N1160" s="7" t="str">
        <x:v>["Calcium and limestone"]</x:v>
      </x:c>
      <x:c r="O1160" s="7" t="str">
        <x:v>["calcium","calcium carbonate"]</x:v>
      </x:c>
      <x:c r="P1160" s="7" t="str">
        <x:v>["Ca","CaCO3"]</x:v>
      </x:c>
      <x:c r="Q1160" s="2" t="str">
        <x:v>M/S S.N. SUNDERSON &amp; CO. PVT. LTD.</x:v>
      </x:c>
      <x:c r="R1160" s="2" t="n">
        <x:v>9.86</x:v>
      </x:c>
      <x:c r="S1160" s="2"/>
      <x:c r="T1160" s="12" t="b">
        <x:v>1</x:v>
      </x:c>
      <x:c r="U1160" s="7" t="str">
        <x:v>["https://ibm.gov.in/writereaddata/files/174332677067e90e32515f7mcdr_Amehta_9.86_Hect..pdf","https://ibm.gov.in/writereaddata/files/174332702067e90f2ca6e7cviolation_Amehta_9.86_Hect..pdf"]</x:v>
      </x:c>
      <x:c r="V1160" s="12" t="b">
        <x:v>0</x:v>
      </x:c>
      <x:c r="W1160" s="2" t="str">
        <x:v>inventory_only_not_used_as_spatial_evidence_without_exact_public_coordinates_or_polygon</x:v>
      </x:c>
      <x:c r="X1160" s="7" t="str">
        <x:v>https://ibm.gov.in/IBMPortal/pages/mcdr-reports-and-violation-letters---2024-25--jabalpur-region---page-03</x:v>
      </x:c>
    </x:row>
    <x:row r="1161" ht="26" customHeight="1">
      <x:c r="A1161" s="2" t="str">
        <x:v>IBM-MCDR-MINE-72DA7253801D81C8</x:v>
      </x:c>
      <x:c r="B1161" s="7" t="str">
        <x:v>official_mcdr_latest_inspected_mine_view</x:v>
      </x:c>
      <x:c r="C1161" s="7" t="str">
        <x:v>normalized_office_state_district_mine_name</x:v>
      </x:c>
      <x:c r="D1161" s="2" t="n">
        <x:v>1</x:v>
      </x:c>
      <x:c r="E1161" s="9" t="n">
        <x:v>45470</x:v>
      </x:c>
      <x:c r="F1161" s="9" t="n">
        <x:v>45470</x:v>
      </x:c>
      <x:c r="G1161" s="7" t="str">
        <x:v>["2024-25"]</x:v>
      </x:c>
      <x:c r="H1161" s="2" t="str">
        <x:v>Jabalpur</x:v>
      </x:c>
      <x:c r="I1161" s="2" t="str">
        <x:v>Madhya Pradesh</x:v>
      </x:c>
      <x:c r="J1161" s="2" t="str">
        <x:v>Dhar</x:v>
      </x:c>
      <x:c r="K1161" s="2" t="str">
        <x:v>BEKLIYA (95 HECT.)</x:v>
      </x:c>
      <x:c r="L1161" s="2"/>
      <x:c r="M1161" s="2" t="str">
        <x:v>LIMESTONE</x:v>
      </x:c>
      <x:c r="N1161" s="7" t="str">
        <x:v>["Calcium and limestone"]</x:v>
      </x:c>
      <x:c r="O1161" s="7" t="str">
        <x:v>["calcium","calcium carbonate"]</x:v>
      </x:c>
      <x:c r="P1161" s="7" t="str">
        <x:v>["Ca","CaCO3"]</x:v>
      </x:c>
      <x:c r="Q1161" s="2" t="str">
        <x:v>M/S SAGAR CEMENTS (M) PVT. LTD.</x:v>
      </x:c>
      <x:c r="R1161" s="2" t="n">
        <x:v>95</x:v>
      </x:c>
      <x:c r="S1161" s="2"/>
      <x:c r="T1161" s="12" t="b">
        <x:v>1</x:v>
      </x:c>
      <x:c r="U1161" s="7" t="str">
        <x:v>["https://ibm.gov.in/writereaddata/files/1730982938672cb41abe82amcdr_Bekliya_95_hect..pdf","https://ibm.gov.in/writereaddata/files/1730982965672cb435669feviolation_Bekliya_95_hect..pdf"]</x:v>
      </x:c>
      <x:c r="V1161" s="12" t="b">
        <x:v>0</x:v>
      </x:c>
      <x:c r="W1161" s="2" t="str">
        <x:v>inventory_only_not_used_as_spatial_evidence_without_exact_public_coordinates_or_polygon</x:v>
      </x:c>
      <x:c r="X1161" s="7" t="str">
        <x:v>https://ibm.gov.in/IBMPortal/pages/mcdr-reports-and-violation-letters---2024-25--jabalpur-region---page-02</x:v>
      </x:c>
    </x:row>
    <x:row r="1162" ht="26" customHeight="1">
      <x:c r="A1162" s="2" t="str">
        <x:v>IBM-MCDR-MINE-3F73190C57C30B87</x:v>
      </x:c>
      <x:c r="B1162" s="7" t="str">
        <x:v>official_mcdr_latest_inspected_mine_view</x:v>
      </x:c>
      <x:c r="C1162" s="7" t="str">
        <x:v>normalized_office_state_district_mine_name</x:v>
      </x:c>
      <x:c r="D1162" s="2" t="n">
        <x:v>1</x:v>
      </x:c>
      <x:c r="E1162" s="9" t="n">
        <x:v>45470</x:v>
      </x:c>
      <x:c r="F1162" s="9" t="n">
        <x:v>45470</x:v>
      </x:c>
      <x:c r="G1162" s="7" t="str">
        <x:v>["2024-25"]</x:v>
      </x:c>
      <x:c r="H1162" s="2" t="str">
        <x:v>Jabalpur</x:v>
      </x:c>
      <x:c r="I1162" s="2" t="str">
        <x:v>Madhya Pradesh</x:v>
      </x:c>
      <x:c r="J1162" s="2" t="str">
        <x:v>Katni</x:v>
      </x:c>
      <x:c r="K1162" s="2" t="str">
        <x:v>TIKARIYA (4.01 HECT.)</x:v>
      </x:c>
      <x:c r="L1162" s="2"/>
      <x:c r="M1162" s="2" t="str">
        <x:v>BAUXITE</x:v>
      </x:c>
      <x:c r="N1162" s="7" t="str">
        <x:v>["Aluminium"]</x:v>
      </x:c>
      <x:c r="O1162" s="7" t="str">
        <x:v>["aluminium"]</x:v>
      </x:c>
      <x:c r="P1162" s="7" t="str">
        <x:v>["Al"]</x:v>
      </x:c>
      <x:c r="Q1162" s="2" t="str">
        <x:v>SHRI MOTILAL BAJAJ</x:v>
      </x:c>
      <x:c r="R1162" s="2" t="n">
        <x:v>4.01</x:v>
      </x:c>
      <x:c r="S1162" s="2"/>
      <x:c r="T1162" s="12" t="b">
        <x:v>1</x:v>
      </x:c>
      <x:c r="U1162" s="7" t="str">
        <x:v>["https://ibm.gov.in/writereaddata/files/172542941166d7f6a35996emcdr_Tikariya_4.010_Hect..pdf","https://ibm.gov.in/writereaddata/files/172542952666d7f7162adccViolation_Tikariya_4.010_Hect..pdf"]</x:v>
      </x:c>
      <x:c r="V1162" s="12" t="b">
        <x:v>0</x:v>
      </x:c>
      <x:c r="W1162" s="2" t="str">
        <x:v>inventory_only_not_used_as_spatial_evidence_without_exact_public_coordinates_or_polygon</x:v>
      </x:c>
      <x:c r="X1162" s="7" t="str">
        <x:v>https://ibm.gov.in/IBMPortal/pages/mcdr-reports-and-violation-letters---2024-25--jabalpur-region---page-01</x:v>
      </x:c>
    </x:row>
    <x:row r="1163" ht="26" customHeight="1">
      <x:c r="A1163" s="2" t="str">
        <x:v>IBM-MCDR-MINE-8C4AF3C0EB0BEC71</x:v>
      </x:c>
      <x:c r="B1163" s="7" t="str">
        <x:v>official_mcdr_latest_inspected_mine_view</x:v>
      </x:c>
      <x:c r="C1163" s="7" t="str">
        <x:v>normalized_office_state_district_mine_name</x:v>
      </x:c>
      <x:c r="D1163" s="2" t="n">
        <x:v>1</x:v>
      </x:c>
      <x:c r="E1163" s="9" t="n">
        <x:v>45470</x:v>
      </x:c>
      <x:c r="F1163" s="9" t="n">
        <x:v>45470</x:v>
      </x:c>
      <x:c r="G1163" s="7" t="str">
        <x:v>["2024-25"]</x:v>
      </x:c>
      <x:c r="H1163" s="2" t="str">
        <x:v>Jabalpur</x:v>
      </x:c>
      <x:c r="I1163" s="2" t="str">
        <x:v>Madhya Pradesh</x:v>
      </x:c>
      <x:c r="J1163" s="2" t="str">
        <x:v>Katni</x:v>
      </x:c>
      <x:c r="K1163" s="2" t="str">
        <x:v>TIKARIYA (8.094 HECT.)</x:v>
      </x:c>
      <x:c r="L1163" s="2"/>
      <x:c r="M1163" s="2" t="str">
        <x:v>BAUXITE</x:v>
      </x:c>
      <x:c r="N1163" s="7" t="str">
        <x:v>["Aluminium"]</x:v>
      </x:c>
      <x:c r="O1163" s="7" t="str">
        <x:v>["aluminium"]</x:v>
      </x:c>
      <x:c r="P1163" s="7" t="str">
        <x:v>["Al"]</x:v>
      </x:c>
      <x:c r="Q1163" s="2" t="str">
        <x:v>M/S SAVITRI MINERALS</x:v>
      </x:c>
      <x:c r="R1163" s="2" t="n">
        <x:v>8.094</x:v>
      </x:c>
      <x:c r="S1163" s="2"/>
      <x:c r="T1163" s="12" t="b">
        <x:v>1</x:v>
      </x:c>
      <x:c r="U1163" s="7" t="str">
        <x:v>["https://ibm.gov.in/writereaddata/files/172542942166d7f6add6456mcdr_Tikariya_8.094_Hect..pdf","https://ibm.gov.in/writereaddata/files/172542953966d7f7232ce58Violation_Tikariya_8.094_Hect..pdf"]</x:v>
      </x:c>
      <x:c r="V1163" s="12" t="b">
        <x:v>0</x:v>
      </x:c>
      <x:c r="W1163" s="2" t="str">
        <x:v>inventory_only_not_used_as_spatial_evidence_without_exact_public_coordinates_or_polygon</x:v>
      </x:c>
      <x:c r="X1163" s="7" t="str">
        <x:v>https://ibm.gov.in/IBMPortal/pages/mcdr-reports-and-violation-letters---2024-25--jabalpur-region---page-01</x:v>
      </x:c>
    </x:row>
    <x:row r="1164" ht="26" customHeight="1">
      <x:c r="A1164" s="2" t="str">
        <x:v>IBM-MCDR-MINE-73B1AABD67D9C74A</x:v>
      </x:c>
      <x:c r="B1164" s="7" t="str">
        <x:v>official_mcdr_latest_inspected_mine_view</x:v>
      </x:c>
      <x:c r="C1164" s="7" t="str">
        <x:v>normalized_office_state_district_mine_name</x:v>
      </x:c>
      <x:c r="D1164" s="2" t="n">
        <x:v>1</x:v>
      </x:c>
      <x:c r="E1164" s="9" t="n">
        <x:v>45469</x:v>
      </x:c>
      <x:c r="F1164" s="9" t="n">
        <x:v>45469</x:v>
      </x:c>
      <x:c r="G1164" s="7" t="str">
        <x:v>["2024-25"]</x:v>
      </x:c>
      <x:c r="H1164" s="2" t="str">
        <x:v>Bangalore</x:v>
      </x:c>
      <x:c r="I1164" s="2" t="str">
        <x:v>Karnataka</x:v>
      </x:c>
      <x:c r="J1164" s="2" t="str">
        <x:v>Chitradurga</x:v>
      </x:c>
      <x:c r="K1164" s="2" t="str">
        <x:v>K K Kaval Fe Mine ML 2583</x:v>
      </x:c>
      <x:c r="L1164" s="2"/>
      <x:c r="M1164" s="2" t="str">
        <x:v>IRON ORE</x:v>
      </x:c>
      <x:c r="N1164" s="7" t="str">
        <x:v>["Iron"]</x:v>
      </x:c>
      <x:c r="O1164" s="7" t="str">
        <x:v>["iron"]</x:v>
      </x:c>
      <x:c r="P1164" s="7" t="str">
        <x:v>["Fe"]</x:v>
      </x:c>
      <x:c r="Q1164" s="2" t="str">
        <x:v>M/s Garudadhari Impex pvt ltd</x:v>
      </x:c>
      <x:c r="R1164" s="2"/>
      <x:c r="S1164" s="2" t="str">
        <x:v>MCDR</x:v>
      </x:c>
      <x:c r="T1164" s="12" t="b">
        <x:v>1</x:v>
      </x:c>
      <x:c r="U1164" s="7" t="str">
        <x:v>["https://ibm.gov.in/writereaddata/files/172284974466b099d03c00emcdr_K_K_Kaval_Garudhadari.pdf"]</x:v>
      </x:c>
      <x:c r="V1164" s="12" t="b">
        <x:v>0</x:v>
      </x:c>
      <x:c r="W1164" s="2" t="str">
        <x:v>inventory_only_not_used_as_spatial_evidence_without_exact_public_coordinates_or_polygon</x:v>
      </x:c>
      <x:c r="X1164" s="7" t="str">
        <x:v>https://ibm.gov.in/IBMPortal/pages/mcdr-inspection-reports--amp--violation-letters---2024-25----bengalore-region----page--1</x:v>
      </x:c>
    </x:row>
    <x:row r="1165" ht="26" customHeight="1">
      <x:c r="A1165" s="2" t="str">
        <x:v>IBM-MCDR-MINE-4AFF9903ECAF07EB</x:v>
      </x:c>
      <x:c r="B1165" s="7" t="str">
        <x:v>official_mcdr_latest_inspected_mine_view</x:v>
      </x:c>
      <x:c r="C1165" s="7" t="str">
        <x:v>normalized_office_state_district_mine_name</x:v>
      </x:c>
      <x:c r="D1165" s="2" t="n">
        <x:v>1</x:v>
      </x:c>
      <x:c r="E1165" s="9" t="n">
        <x:v>45469</x:v>
      </x:c>
      <x:c r="F1165" s="9" t="n">
        <x:v>45469</x:v>
      </x:c>
      <x:c r="G1165" s="7" t="str">
        <x:v>["2024-25"]</x:v>
      </x:c>
      <x:c r="H1165" s="2" t="str">
        <x:v>Bhubaneswar</x:v>
      </x:c>
      <x:c r="I1165" s="2" t="str">
        <x:v>Odisha</x:v>
      </x:c>
      <x:c r="J1165" s="2" t="str">
        <x:v>Sundargarh</x:v>
      </x:c>
      <x:c r="K1165" s="2" t="str">
        <x:v>Gonua Iron Ore Mines</x:v>
      </x:c>
      <x:c r="L1165" s="2"/>
      <x:c r="M1165" s="2" t="str">
        <x:v>Iron</x:v>
      </x:c>
      <x:c r="N1165" s="7" t="str">
        <x:v>["Iron"]</x:v>
      </x:c>
      <x:c r="O1165" s="7" t="str">
        <x:v>["iron"]</x:v>
      </x:c>
      <x:c r="P1165" s="7" t="str">
        <x:v>["Fe"]</x:v>
      </x:c>
      <x:c r="Q1165" s="2" t="str">
        <x:v>M/s. JSW Steel Ltd.</x:v>
      </x:c>
      <x:c r="R1165" s="2"/>
      <x:c r="S1165" s="2"/>
      <x:c r="T1165" s="12" t="b">
        <x:v>1</x:v>
      </x:c>
      <x:c r="U1165" s="7" t="str">
        <x:v>["https://ibm.gov.in/writereaddata/files/1729516211671652b3747ccGonua.pdf"]</x:v>
      </x:c>
      <x:c r="V1165" s="12" t="b">
        <x:v>0</x:v>
      </x:c>
      <x:c r="W1165" s="2" t="str">
        <x:v>inventory_only_not_used_as_spatial_evidence_without_exact_public_coordinates_or_polygon</x:v>
      </x:c>
      <x:c r="X1165" s="7" t="str">
        <x:v>https://ibm.gov.in/IBMPortal/pages/mcdr-inspection-reports-and-violation-letters---2024-25---page-1--bhubaneswar-region-</x:v>
      </x:c>
    </x:row>
    <x:row r="1166" ht="26" customHeight="1">
      <x:c r="A1166" s="2" t="str">
        <x:v>IBM-MCDR-MINE-4C189C8BC787C592</x:v>
      </x:c>
      <x:c r="B1166" s="7" t="str">
        <x:v>official_mcdr_latest_inspected_mine_view</x:v>
      </x:c>
      <x:c r="C1166" s="7" t="str">
        <x:v>normalized_office_state_district_mine_name</x:v>
      </x:c>
      <x:c r="D1166" s="2" t="n">
        <x:v>1</x:v>
      </x:c>
      <x:c r="E1166" s="9" t="n">
        <x:v>45469</x:v>
      </x:c>
      <x:c r="F1166" s="9" t="n">
        <x:v>45469</x:v>
      </x:c>
      <x:c r="G1166" s="7" t="str">
        <x:v>["2024-25"]</x:v>
      </x:c>
      <x:c r="H1166" s="2" t="str">
        <x:v>Chennai</x:v>
      </x:c>
      <x:c r="I1166" s="2" t="str">
        <x:v>Tamil Nadu</x:v>
      </x:c>
      <x:c r="J1166" s="2" t="str">
        <x:v>Salem</x:v>
      </x:c>
      <x:c r="K1166" s="2" t="str">
        <x:v>Kondappanayakenpatti Magnesite Mines of</x:v>
      </x:c>
      <x:c r="L1166" s="2"/>
      <x:c r="M1166" s="2" t="str">
        <x:v>Magnesite</x:v>
      </x:c>
      <x:c r="N1166" s="7" t="str">
        <x:v>["Magnesium"]</x:v>
      </x:c>
      <x:c r="O1166" s="7" t="str">
        <x:v>["magnesium","magnesium carbonate"]</x:v>
      </x:c>
      <x:c r="P1166" s="7" t="str">
        <x:v>["Mg","MgCO3"]</x:v>
      </x:c>
      <x:c r="Q1166" s="2" t="str">
        <x:v>M/s IMPL</x:v>
      </x:c>
      <x:c r="R1166" s="2"/>
      <x:c r="S1166" s="2"/>
      <x:c r="T1166" s="12" t="b">
        <x:v>1</x:v>
      </x:c>
      <x:c r="U1166" s="7" t="str">
        <x:v>["https://ibm.gov.in/writereaddata/files/174306771867e51a4689c8aIMPL_39TMN11011_MCDR_Report.pdf"]</x:v>
      </x:c>
      <x:c r="V1166" s="12" t="b">
        <x:v>0</x:v>
      </x:c>
      <x:c r="W1166" s="2" t="str">
        <x:v>inventory_only_not_used_as_spatial_evidence_without_exact_public_coordinates_or_polygon</x:v>
      </x:c>
      <x:c r="X1166" s="7" t="str">
        <x:v>https://ibm.gov.in/IBMPortal/pages/mcdr-reports-and-violation-letters--2024-25---chennai-region---page-2</x:v>
      </x:c>
    </x:row>
    <x:row r="1167" ht="26" customHeight="1">
      <x:c r="A1167" s="2" t="str">
        <x:v>IBM-MCDR-MINE-3CFB0F6EB1480A9A</x:v>
      </x:c>
      <x:c r="B1167" s="7" t="str">
        <x:v>official_mcdr_latest_inspected_mine_view</x:v>
      </x:c>
      <x:c r="C1167" s="7" t="str">
        <x:v>normalized_office_state_district_mine_name</x:v>
      </x:c>
      <x:c r="D1167" s="2" t="n">
        <x:v>1</x:v>
      </x:c>
      <x:c r="E1167" s="9" t="n">
        <x:v>45469</x:v>
      </x:c>
      <x:c r="F1167" s="9" t="n">
        <x:v>45469</x:v>
      </x:c>
      <x:c r="G1167" s="7" t="str">
        <x:v>["2024-25"]</x:v>
      </x:c>
      <x:c r="H1167" s="2" t="str">
        <x:v>Jabalpur</x:v>
      </x:c>
      <x:c r="I1167" s="2" t="str">
        <x:v>Madhya Pradesh</x:v>
      </x:c>
      <x:c r="J1167" s="2" t="str">
        <x:v>Dhar</x:v>
      </x:c>
      <x:c r="K1167" s="2" t="str">
        <x:v>BADIYA (4.028 HECT.)</x:v>
      </x:c>
      <x:c r="L1167" s="2"/>
      <x:c r="M1167" s="2" t="str">
        <x:v>LIMESTONE</x:v>
      </x:c>
      <x:c r="N1167" s="7" t="str">
        <x:v>["Calcium and limestone"]</x:v>
      </x:c>
      <x:c r="O1167" s="7" t="str">
        <x:v>["calcium","calcium carbonate"]</x:v>
      </x:c>
      <x:c r="P1167" s="7" t="str">
        <x:v>["Ca","CaCO3"]</x:v>
      </x:c>
      <x:c r="Q1167" s="2" t="str">
        <x:v>M/S SAGAR CEMENTS (M) PVT. LTD.</x:v>
      </x:c>
      <x:c r="R1167" s="2" t="n">
        <x:v>4.028</x:v>
      </x:c>
      <x:c r="S1167" s="2"/>
      <x:c r="T1167" s="12" t="b">
        <x:v>1</x:v>
      </x:c>
      <x:c r="U1167" s="7" t="str">
        <x:v>["https://ibm.gov.in/writereaddata/files/173891399367a5b8c92bbb0mcdr_Badiya_4.028_hect..pdf","https://ibm.gov.in/writereaddata/files/173891435967a5ba37eb984violation_Badiya_4.028_hect..pdf"]</x:v>
      </x:c>
      <x:c r="V1167" s="12" t="b">
        <x:v>0</x:v>
      </x:c>
      <x:c r="W1167" s="2" t="str">
        <x:v>inventory_only_not_used_as_spatial_evidence_without_exact_public_coordinates_or_polygon</x:v>
      </x:c>
      <x:c r="X1167" s="7" t="str">
        <x:v>https://ibm.gov.in/IBMPortal/pages/mcdr-reports-and-violation-letters---2024-25--jabalpur-region---page-02</x:v>
      </x:c>
    </x:row>
    <x:row r="1168" ht="26" customHeight="1">
      <x:c r="A1168" s="2" t="str">
        <x:v>IBM-MCDR-MINE-19539E3C19C7EC16</x:v>
      </x:c>
      <x:c r="B1168" s="7" t="str">
        <x:v>official_mcdr_latest_inspected_mine_view</x:v>
      </x:c>
      <x:c r="C1168" s="7" t="str">
        <x:v>normalized_office_state_district_mine_name</x:v>
      </x:c>
      <x:c r="D1168" s="2" t="n">
        <x:v>1</x:v>
      </x:c>
      <x:c r="E1168" s="9" t="n">
        <x:v>45469</x:v>
      </x:c>
      <x:c r="F1168" s="9" t="n">
        <x:v>45469</x:v>
      </x:c>
      <x:c r="G1168" s="7" t="str">
        <x:v>["2024-25"]</x:v>
      </x:c>
      <x:c r="H1168" s="2" t="str">
        <x:v>Jabalpur</x:v>
      </x:c>
      <x:c r="I1168" s="2" t="str">
        <x:v>Madhya Pradesh</x:v>
      </x:c>
      <x:c r="J1168" s="2" t="str">
        <x:v>Satna</x:v>
      </x:c>
      <x:c r="K1168" s="2" t="str">
        <x:v>BHATIYA (4.29 HECT.)</x:v>
      </x:c>
      <x:c r="L1168" s="2"/>
      <x:c r="M1168" s="2" t="str">
        <x:v>LIMESTONE</x:v>
      </x:c>
      <x:c r="N1168" s="7" t="str">
        <x:v>["Calcium and limestone"]</x:v>
      </x:c>
      <x:c r="O1168" s="7" t="str">
        <x:v>["calcium","calcium carbonate"]</x:v>
      </x:c>
      <x:c r="P1168" s="7" t="str">
        <x:v>["Ca","CaCO3"]</x:v>
      </x:c>
      <x:c r="Q1168" s="2" t="str">
        <x:v>M/S KJS CEMENT LIMITED</x:v>
      </x:c>
      <x:c r="R1168" s="2" t="n">
        <x:v>4.29</x:v>
      </x:c>
      <x:c r="S1168" s="2"/>
      <x:c r="T1168" s="12" t="b">
        <x:v>1</x:v>
      </x:c>
      <x:c r="U1168" s="7" t="str">
        <x:v>["https://ibm.gov.in/writereaddata/files/172198815166a37437a41famcdr_Bhatiya_4.29_Hect..pdf"]</x:v>
      </x:c>
      <x:c r="V1168" s="12" t="b">
        <x:v>0</x:v>
      </x:c>
      <x:c r="W1168" s="2" t="str">
        <x:v>inventory_only_not_used_as_spatial_evidence_without_exact_public_coordinates_or_polygon</x:v>
      </x:c>
      <x:c r="X1168" s="7" t="str">
        <x:v>https://ibm.gov.in/IBMPortal/pages/mcdr-reports-and-violation-letters---2024-25--jabalpur-region---page-01</x:v>
      </x:c>
    </x:row>
    <x:row r="1169" ht="26" customHeight="1">
      <x:c r="A1169" s="2" t="str">
        <x:v>IBM-MCDR-MINE-4046A2764BF3E2F0</x:v>
      </x:c>
      <x:c r="B1169" s="7" t="str">
        <x:v>official_mcdr_latest_inspected_mine_view</x:v>
      </x:c>
      <x:c r="C1169" s="7" t="str">
        <x:v>normalized_office_state_district_mine_name</x:v>
      </x:c>
      <x:c r="D1169" s="2" t="n">
        <x:v>1</x:v>
      </x:c>
      <x:c r="E1169" s="9" t="n">
        <x:v>45469</x:v>
      </x:c>
      <x:c r="F1169" s="9" t="n">
        <x:v>45469</x:v>
      </x:c>
      <x:c r="G1169" s="7" t="str">
        <x:v>["2024-25"]</x:v>
      </x:c>
      <x:c r="H1169" s="2" t="str">
        <x:v>Jabalpur</x:v>
      </x:c>
      <x:c r="I1169" s="2" t="str">
        <x:v>Madhya Pradesh</x:v>
      </x:c>
      <x:c r="J1169" s="2" t="str">
        <x:v>Dhar</x:v>
      </x:c>
      <x:c r="K1169" s="2" t="str">
        <x:v>DHANORA (38.024 HECT.)</x:v>
      </x:c>
      <x:c r="L1169" s="2"/>
      <x:c r="M1169" s="2" t="str">
        <x:v>LIMESTONE</x:v>
      </x:c>
      <x:c r="N1169" s="7" t="str">
        <x:v>["Calcium and limestone"]</x:v>
      </x:c>
      <x:c r="O1169" s="7" t="str">
        <x:v>["calcium","calcium carbonate"]</x:v>
      </x:c>
      <x:c r="P1169" s="7" t="str">
        <x:v>["Ca","CaCO3"]</x:v>
      </x:c>
      <x:c r="Q1169" s="2" t="str">
        <x:v>M/S SAGAR CEMENTS (M) PVT. LTD.</x:v>
      </x:c>
      <x:c r="R1169" s="2" t="n">
        <x:v>38.024</x:v>
      </x:c>
      <x:c r="S1169" s="2"/>
      <x:c r="T1169" s="12" t="b">
        <x:v>1</x:v>
      </x:c>
      <x:c r="U1169" s="7" t="str">
        <x:v>["https://ibm.gov.in/writereaddata/files/173891408567a5b92562c4fmcdr_Dhanora_38.024_hect..pdf","https://ibm.gov.in/writereaddata/files/173891443767a5ba8530929violation_Dhanora_38.024_hect..pdf"]</x:v>
      </x:c>
      <x:c r="V1169" s="12" t="b">
        <x:v>0</x:v>
      </x:c>
      <x:c r="W1169" s="2" t="str">
        <x:v>inventory_only_not_used_as_spatial_evidence_without_exact_public_coordinates_or_polygon</x:v>
      </x:c>
      <x:c r="X1169" s="7" t="str">
        <x:v>https://ibm.gov.in/IBMPortal/pages/mcdr-reports-and-violation-letters---2024-25--jabalpur-region---page-02</x:v>
      </x:c>
    </x:row>
    <x:row r="1170" ht="26" customHeight="1">
      <x:c r="A1170" s="2" t="str">
        <x:v>IBM-MCDR-MINE-A4AC3275E825BF7E</x:v>
      </x:c>
      <x:c r="B1170" s="7" t="str">
        <x:v>official_mcdr_latest_inspected_mine_view</x:v>
      </x:c>
      <x:c r="C1170" s="7" t="str">
        <x:v>normalized_office_state_district_mine_name</x:v>
      </x:c>
      <x:c r="D1170" s="2" t="n">
        <x:v>1</x:v>
      </x:c>
      <x:c r="E1170" s="9" t="n">
        <x:v>45469</x:v>
      </x:c>
      <x:c r="F1170" s="9" t="n">
        <x:v>45469</x:v>
      </x:c>
      <x:c r="G1170" s="7" t="str">
        <x:v>["2024-25"]</x:v>
      </x:c>
      <x:c r="H1170" s="2" t="str">
        <x:v>Jabalpur</x:v>
      </x:c>
      <x:c r="I1170" s="2" t="str">
        <x:v>Madhya Pradesh</x:v>
      </x:c>
      <x:c r="J1170" s="2" t="str">
        <x:v>Katni</x:v>
      </x:c>
      <x:c r="K1170" s="2" t="str">
        <x:v>JANUWANI KHURD (7.89 HECT.)</x:v>
      </x:c>
      <x:c r="L1170" s="2"/>
      <x:c r="M1170" s="2" t="str">
        <x:v>LIMESTONE</x:v>
      </x:c>
      <x:c r="N1170" s="7" t="str">
        <x:v>["Calcium and limestone"]</x:v>
      </x:c>
      <x:c r="O1170" s="7" t="str">
        <x:v>["calcium","calcium carbonate"]</x:v>
      </x:c>
      <x:c r="P1170" s="7" t="str">
        <x:v>["Ca","CaCO3"]</x:v>
      </x:c>
      <x:c r="Q1170" s="2" t="str">
        <x:v>M/S S.N.S.(MINERALS) LTD.</x:v>
      </x:c>
      <x:c r="R1170" s="2" t="n">
        <x:v>7.89</x:v>
      </x:c>
      <x:c r="S1170" s="2"/>
      <x:c r="T1170" s="12" t="b">
        <x:v>1</x:v>
      </x:c>
      <x:c r="U1170" s="7" t="str">
        <x:v>["https://ibm.gov.in/writereaddata/files/172198821766a374797ff85mcdr_Jamuani_khurd_7.89_Hect..pdf","https://ibm.gov.in/writereaddata/files/172198838866a37524194d2violation_Jamuani_khurd_7.89_Hect..pdf"]</x:v>
      </x:c>
      <x:c r="V1170" s="12" t="b">
        <x:v>0</x:v>
      </x:c>
      <x:c r="W1170" s="2" t="str">
        <x:v>inventory_only_not_used_as_spatial_evidence_without_exact_public_coordinates_or_polygon</x:v>
      </x:c>
      <x:c r="X1170" s="7" t="str">
        <x:v>https://ibm.gov.in/IBMPortal/pages/mcdr-reports-and-violation-letters---2024-25--jabalpur-region---page-01</x:v>
      </x:c>
    </x:row>
    <x:row r="1171" ht="26" customHeight="1">
      <x:c r="A1171" s="2" t="str">
        <x:v>IBM-MCDR-MINE-3430C4CD2FC10B8A</x:v>
      </x:c>
      <x:c r="B1171" s="7" t="str">
        <x:v>official_mcdr_latest_inspected_mine_view</x:v>
      </x:c>
      <x:c r="C1171" s="7" t="str">
        <x:v>normalized_office_state_district_mine_name</x:v>
      </x:c>
      <x:c r="D1171" s="2" t="n">
        <x:v>1</x:v>
      </x:c>
      <x:c r="E1171" s="9" t="n">
        <x:v>45468</x:v>
      </x:c>
      <x:c r="F1171" s="9" t="n">
        <x:v>45468</x:v>
      </x:c>
      <x:c r="G1171" s="7" t="str">
        <x:v>["2024-25"]</x:v>
      </x:c>
      <x:c r="H1171" s="2" t="str">
        <x:v>Ajmer</x:v>
      </x:c>
      <x:c r="I1171" s="2" t="str">
        <x:v>Rajasthan</x:v>
      </x:c>
      <x:c r="J1171" s="2" t="str">
        <x:v>Barmer</x:v>
      </x:c>
      <x:c r="K1171" s="2" t="str">
        <x:v>Thob-2 (12/92)</x:v>
      </x:c>
      <x:c r="L1171" s="2"/>
      <x:c r="M1171" s="2" t="str">
        <x:v>Selenite</x:v>
      </x:c>
      <x:c r="N1171" s="7" t="str">
        <x:v>["Calcium and limestone"]</x:v>
      </x:c>
      <x:c r="O1171" s="7" t="str">
        <x:v>["calcium","calcium carbonate"]</x:v>
      </x:c>
      <x:c r="P1171" s="7" t="str">
        <x:v>["Ca","CaCO3"]</x:v>
      </x:c>
      <x:c r="Q1171" s="2" t="str">
        <x:v>RSMML</x:v>
      </x:c>
      <x:c r="R1171" s="2"/>
      <x:c r="S1171" s="2"/>
      <x:c r="T1171" s="12" t="b">
        <x:v>1</x:v>
      </x:c>
      <x:c r="U1171" s="7" t="str">
        <x:v>["https://ibm.gov.in/writereaddata/files/1745814272680f03001f908mcdr_rep_revised_29RAJ04012__26JUN24.PDF","https://ibm.gov.in/writereaddata/files/17546469486895c9a48f23cThob_II_VL.pdf"]</x:v>
      </x:c>
      <x:c r="V1171" s="12" t="b">
        <x:v>0</x:v>
      </x:c>
      <x:c r="W1171" s="2" t="str">
        <x:v>inventory_only_not_used_as_spatial_evidence_without_exact_public_coordinates_or_polygon</x:v>
      </x:c>
      <x:c r="X1171" s="7" t="str">
        <x:v>https://ibm.gov.in/IBMPortal/pages/mcdr-reports--amp--violation-letters-for-the-year-2024-25--ajmer-region--page-1</x:v>
      </x:c>
    </x:row>
    <x:row r="1172" ht="26" customHeight="1">
      <x:c r="A1172" s="2" t="str">
        <x:v>IBM-MCDR-MINE-FD2604F2C118E57A</x:v>
      </x:c>
      <x:c r="B1172" s="7" t="str">
        <x:v>official_mcdr_latest_inspected_mine_view</x:v>
      </x:c>
      <x:c r="C1172" s="7" t="str">
        <x:v>normalized_office_state_district_mine_name</x:v>
      </x:c>
      <x:c r="D1172" s="2" t="n">
        <x:v>1</x:v>
      </x:c>
      <x:c r="E1172" s="9" t="n">
        <x:v>45468</x:v>
      </x:c>
      <x:c r="F1172" s="9" t="n">
        <x:v>45468</x:v>
      </x:c>
      <x:c r="G1172" s="7" t="str">
        <x:v>["2024-25"]</x:v>
      </x:c>
      <x:c r="H1172" s="2" t="str">
        <x:v>Bangalore</x:v>
      </x:c>
      <x:c r="I1172" s="2" t="str">
        <x:v>Karnataka</x:v>
      </x:c>
      <x:c r="J1172" s="2" t="str">
        <x:v>Chitradurga</x:v>
      </x:c>
      <x:c r="K1172" s="2" t="str">
        <x:v>D B Kere (Sushelamma)fe &amp; Mn ML 2626/2639</x:v>
      </x:c>
      <x:c r="L1172" s="2"/>
      <x:c r="M1172" s="2" t="str">
        <x:v>IRON ORE</x:v>
      </x:c>
      <x:c r="N1172" s="7" t="str">
        <x:v>["Iron"]</x:v>
      </x:c>
      <x:c r="O1172" s="7" t="str">
        <x:v>["iron"]</x:v>
      </x:c>
      <x:c r="P1172" s="7" t="str">
        <x:v>["Fe"]</x:v>
      </x:c>
      <x:c r="Q1172" s="2" t="str">
        <x:v>SJMP Holdings LLP</x:v>
      </x:c>
      <x:c r="R1172" s="2"/>
      <x:c r="S1172" s="2" t="str">
        <x:v>MCDR</x:v>
      </x:c>
      <x:c r="T1172" s="12" t="b">
        <x:v>1</x:v>
      </x:c>
      <x:c r="U1172" s="7" t="str">
        <x:v>["https://ibm.gov.in/writereaddata/files/172188096566a1d1854f6b3SCN_457_SJMP.pdf","https://ibm.gov.in/writereaddata/files/172188102166a1d1bd78b87vl_SJMP.pdf","https://ibm.gov.in/writereaddata/files/172248994966ab1c5db175bmcdr_Susheelamma_SJMP_Holdings.pdf"]</x:v>
      </x:c>
      <x:c r="V1172" s="12" t="b">
        <x:v>0</x:v>
      </x:c>
      <x:c r="W1172" s="2" t="str">
        <x:v>inventory_only_not_used_as_spatial_evidence_without_exact_public_coordinates_or_polygon</x:v>
      </x:c>
      <x:c r="X1172" s="7" t="str">
        <x:v>https://ibm.gov.in/IBMPortal/pages/mcdr-inspection-reports--amp--violation-letters---2024-25----bengalore-region----page--1</x:v>
      </x:c>
    </x:row>
    <x:row r="1173" ht="26" customHeight="1">
      <x:c r="A1173" s="2" t="str">
        <x:v>IBM-MCDR-MINE-3E04D6A925B3ABF0</x:v>
      </x:c>
      <x:c r="B1173" s="7" t="str">
        <x:v>official_mcdr_latest_inspected_mine_view</x:v>
      </x:c>
      <x:c r="C1173" s="7" t="str">
        <x:v>normalized_office_state_district_mine_name</x:v>
      </x:c>
      <x:c r="D1173" s="2" t="n">
        <x:v>1</x:v>
      </x:c>
      <x:c r="E1173" s="9" t="n">
        <x:v>45468</x:v>
      </x:c>
      <x:c r="F1173" s="9" t="n">
        <x:v>45468</x:v>
      </x:c>
      <x:c r="G1173" s="7" t="str">
        <x:v>["2024-25"]</x:v>
      </x:c>
      <x:c r="H1173" s="2" t="str">
        <x:v>Chennai</x:v>
      </x:c>
      <x:c r="I1173" s="2" t="str">
        <x:v>Tamil Nadu</x:v>
      </x:c>
      <x:c r="J1173" s="2" t="str">
        <x:v>Salem</x:v>
      </x:c>
      <x:c r="K1173" s="2" t="str">
        <x:v>Jagirammapalayam Magnesite Mine,</x:v>
      </x:c>
      <x:c r="L1173" s="2"/>
      <x:c r="M1173" s="2" t="str">
        <x:v>Magnesite</x:v>
      </x:c>
      <x:c r="N1173" s="7" t="str">
        <x:v>["Magnesium"]</x:v>
      </x:c>
      <x:c r="O1173" s="7" t="str">
        <x:v>["magnesium","magnesium carbonate"]</x:v>
      </x:c>
      <x:c r="P1173" s="7" t="str">
        <x:v>["Mg","MgCO3"]</x:v>
      </x:c>
      <x:c r="Q1173" s="2" t="str">
        <x:v>M/s Ponguru</x:v>
      </x:c>
      <x:c r="R1173" s="2"/>
      <x:c r="S1173" s="2"/>
      <x:c r="T1173" s="12" t="b">
        <x:v>1</x:v>
      </x:c>
      <x:c r="U1173" s="7" t="str">
        <x:v>["https://ibm.gov.in/writereaddata/files/174306770067e51a341ae5aPonguru_Jagirammapalaym.39TMN11009.pdf"]</x:v>
      </x:c>
      <x:c r="V1173" s="12" t="b">
        <x:v>0</x:v>
      </x:c>
      <x:c r="W1173" s="2" t="str">
        <x:v>inventory_only_not_used_as_spatial_evidence_without_exact_public_coordinates_or_polygon</x:v>
      </x:c>
      <x:c r="X1173" s="7" t="str">
        <x:v>https://ibm.gov.in/IBMPortal/pages/mcdr-reports-and-violation-letters--2024-25---chennai-region---page-2</x:v>
      </x:c>
    </x:row>
    <x:row r="1174" ht="26" customHeight="1">
      <x:c r="A1174" s="2" t="str">
        <x:v>IBM-MCDR-MINE-C49A7B058591E190</x:v>
      </x:c>
      <x:c r="B1174" s="7" t="str">
        <x:v>official_mcdr_latest_inspected_mine_view</x:v>
      </x:c>
      <x:c r="C1174" s="7" t="str">
        <x:v>normalized_office_state_district_mine_name</x:v>
      </x:c>
      <x:c r="D1174" s="2" t="n">
        <x:v>1</x:v>
      </x:c>
      <x:c r="E1174" s="9" t="n">
        <x:v>45468</x:v>
      </x:c>
      <x:c r="F1174" s="9" t="n">
        <x:v>45468</x:v>
      </x:c>
      <x:c r="G1174" s="7" t="str">
        <x:v>["2024-25"]</x:v>
      </x:c>
      <x:c r="H1174" s="2" t="str">
        <x:v>Jabalpur</x:v>
      </x:c>
      <x:c r="I1174" s="2" t="str">
        <x:v>Madhya Pradesh</x:v>
      </x:c>
      <x:c r="J1174" s="2" t="str">
        <x:v>Satna</x:v>
      </x:c>
      <x:c r="K1174" s="2" t="str">
        <x:v>ABER (21.794 HECT.)</x:v>
      </x:c>
      <x:c r="L1174" s="2"/>
      <x:c r="M1174" s="2" t="str">
        <x:v>LIMESTONE</x:v>
      </x:c>
      <x:c r="N1174" s="7" t="str">
        <x:v>["Calcium and limestone"]</x:v>
      </x:c>
      <x:c r="O1174" s="7" t="str">
        <x:v>["calcium","calcium carbonate"]</x:v>
      </x:c>
      <x:c r="P1174" s="7" t="str">
        <x:v>["Ca","CaCO3"]</x:v>
      </x:c>
      <x:c r="Q1174" s="2" t="str">
        <x:v>M/S GAIVINATH MINES &amp; MINERALS PVT. LTD.</x:v>
      </x:c>
      <x:c r="R1174" s="2" t="n">
        <x:v>21.794</x:v>
      </x:c>
      <x:c r="S1174" s="2"/>
      <x:c r="T1174" s="12" t="b">
        <x:v>1</x:v>
      </x:c>
      <x:c r="U1174" s="7" t="str">
        <x:v>["https://ibm.gov.in/writereaddata/files/172198813166a3742398e91mcdr_Aber_21.794_Hect..pdf","https://ibm.gov.in/writereaddata/files/172198835466a37502cdf9dviolation_Aber_21.794_Hect..pdf"]</x:v>
      </x:c>
      <x:c r="V1174" s="12" t="b">
        <x:v>0</x:v>
      </x:c>
      <x:c r="W1174" s="2" t="str">
        <x:v>inventory_only_not_used_as_spatial_evidence_without_exact_public_coordinates_or_polygon</x:v>
      </x:c>
      <x:c r="X1174" s="7" t="str">
        <x:v>https://ibm.gov.in/IBMPortal/pages/mcdr-reports-and-violation-letters---2024-25--jabalpur-region---page-01</x:v>
      </x:c>
    </x:row>
    <x:row r="1175" ht="26" customHeight="1">
      <x:c r="A1175" s="2" t="str">
        <x:v>IBM-MCDR-MINE-80A8522097870100</x:v>
      </x:c>
      <x:c r="B1175" s="7" t="str">
        <x:v>official_mcdr_latest_inspected_mine_view</x:v>
      </x:c>
      <x:c r="C1175" s="7" t="str">
        <x:v>normalized_office_state_district_mine_name</x:v>
      </x:c>
      <x:c r="D1175" s="2" t="n">
        <x:v>1</x:v>
      </x:c>
      <x:c r="E1175" s="9" t="n">
        <x:v>45468</x:v>
      </x:c>
      <x:c r="F1175" s="9" t="n">
        <x:v>45468</x:v>
      </x:c>
      <x:c r="G1175" s="7" t="str">
        <x:v>["2024-25"]</x:v>
      </x:c>
      <x:c r="H1175" s="2" t="str">
        <x:v>Jabalpur</x:v>
      </x:c>
      <x:c r="I1175" s="2" t="str">
        <x:v>Madhya Pradesh</x:v>
      </x:c>
      <x:c r="J1175" s="2" t="str">
        <x:v>Dhar</x:v>
      </x:c>
      <x:c r="K1175" s="2" t="str">
        <x:v>BADIYA (4.5 HECT.)</x:v>
      </x:c>
      <x:c r="L1175" s="2"/>
      <x:c r="M1175" s="2" t="str">
        <x:v>LIMESTONE</x:v>
      </x:c>
      <x:c r="N1175" s="7" t="str">
        <x:v>["Calcium and limestone"]</x:v>
      </x:c>
      <x:c r="O1175" s="7" t="str">
        <x:v>["calcium","calcium carbonate"]</x:v>
      </x:c>
      <x:c r="P1175" s="7" t="str">
        <x:v>["Ca","CaCO3"]</x:v>
      </x:c>
      <x:c r="Q1175" s="2" t="str">
        <x:v>M/S SAGAR CEMENTS (M) PVT. LTD.</x:v>
      </x:c>
      <x:c r="R1175" s="2" t="n">
        <x:v>4.5</x:v>
      </x:c>
      <x:c r="S1175" s="2"/>
      <x:c r="T1175" s="12" t="b">
        <x:v>1</x:v>
      </x:c>
      <x:c r="U1175" s="7" t="str">
        <x:v>["https://ibm.gov.in/writereaddata/files/173891398167a5b8bdc5d48mcdr_Badiya_4.5_hect..pdf","https://ibm.gov.in/writereaddata/files/173891434467a5ba2843e3aviolation_Badiya_4.5_hect..pdf"]</x:v>
      </x:c>
      <x:c r="V1175" s="12" t="b">
        <x:v>0</x:v>
      </x:c>
      <x:c r="W1175" s="2" t="str">
        <x:v>inventory_only_not_used_as_spatial_evidence_without_exact_public_coordinates_or_polygon</x:v>
      </x:c>
      <x:c r="X1175" s="7" t="str">
        <x:v>https://ibm.gov.in/IBMPortal/pages/mcdr-reports-and-violation-letters---2024-25--jabalpur-region---page-02</x:v>
      </x:c>
    </x:row>
    <x:row r="1176" ht="26" customHeight="1">
      <x:c r="A1176" s="2" t="str">
        <x:v>IBM-MCDR-MINE-76D0F000F38FA03A</x:v>
      </x:c>
      <x:c r="B1176" s="7" t="str">
        <x:v>official_mcdr_latest_inspected_mine_view</x:v>
      </x:c>
      <x:c r="C1176" s="7" t="str">
        <x:v>normalized_office_state_district_mine_name</x:v>
      </x:c>
      <x:c r="D1176" s="2" t="n">
        <x:v>1</x:v>
      </x:c>
      <x:c r="E1176" s="9" t="n">
        <x:v>45468</x:v>
      </x:c>
      <x:c r="F1176" s="9" t="n">
        <x:v>45468</x:v>
      </x:c>
      <x:c r="G1176" s="7" t="str">
        <x:v>["2024-25"]</x:v>
      </x:c>
      <x:c r="H1176" s="2" t="str">
        <x:v>Jabalpur</x:v>
      </x:c>
      <x:c r="I1176" s="2" t="str">
        <x:v>Madhya Pradesh</x:v>
      </x:c>
      <x:c r="J1176" s="2" t="str">
        <x:v>Dhar</x:v>
      </x:c>
      <x:c r="K1176" s="2" t="str">
        <x:v>BADIYA (4.999 HECT.)</x:v>
      </x:c>
      <x:c r="L1176" s="2"/>
      <x:c r="M1176" s="2" t="str">
        <x:v>LIMESTONE</x:v>
      </x:c>
      <x:c r="N1176" s="7" t="str">
        <x:v>["Calcium and limestone"]</x:v>
      </x:c>
      <x:c r="O1176" s="7" t="str">
        <x:v>["calcium","calcium carbonate"]</x:v>
      </x:c>
      <x:c r="P1176" s="7" t="str">
        <x:v>["Ca","CaCO3"]</x:v>
      </x:c>
      <x:c r="Q1176" s="2" t="str">
        <x:v>M/S SAGAR CEMENTS (M) PVT. LTD.</x:v>
      </x:c>
      <x:c r="R1176" s="2" t="n">
        <x:v>4.999</x:v>
      </x:c>
      <x:c r="S1176" s="2"/>
      <x:c r="T1176" s="12" t="b">
        <x:v>1</x:v>
      </x:c>
      <x:c r="U1176" s="7" t="str">
        <x:v>["https://ibm.gov.in/writereaddata/files/173891400367a5b8d3ab359mcdr_Badiya_4.999_hect..pdf","https://ibm.gov.in/writereaddata/files/173891437167a5ba43454b1violation_Badiya_4.999_hect..pdf"]</x:v>
      </x:c>
      <x:c r="V1176" s="12" t="b">
        <x:v>0</x:v>
      </x:c>
      <x:c r="W1176" s="2" t="str">
        <x:v>inventory_only_not_used_as_spatial_evidence_without_exact_public_coordinates_or_polygon</x:v>
      </x:c>
      <x:c r="X1176" s="7" t="str">
        <x:v>https://ibm.gov.in/IBMPortal/pages/mcdr-reports-and-violation-letters---2024-25--jabalpur-region---page-02</x:v>
      </x:c>
    </x:row>
    <x:row r="1177" ht="26" customHeight="1">
      <x:c r="A1177" s="2" t="str">
        <x:v>IBM-MCDR-MINE-8B1BE51C50678C83</x:v>
      </x:c>
      <x:c r="B1177" s="7" t="str">
        <x:v>official_mcdr_latest_inspected_mine_view</x:v>
      </x:c>
      <x:c r="C1177" s="7" t="str">
        <x:v>normalized_office_state_district_mine_name</x:v>
      </x:c>
      <x:c r="D1177" s="2" t="n">
        <x:v>1</x:v>
      </x:c>
      <x:c r="E1177" s="9" t="n">
        <x:v>45468</x:v>
      </x:c>
      <x:c r="F1177" s="9" t="n">
        <x:v>45468</x:v>
      </x:c>
      <x:c r="G1177" s="7" t="str">
        <x:v>["2024-25"]</x:v>
      </x:c>
      <x:c r="H1177" s="2" t="str">
        <x:v>Jabalpur</x:v>
      </x:c>
      <x:c r="I1177" s="2" t="str">
        <x:v>Madhya Pradesh</x:v>
      </x:c>
      <x:c r="J1177" s="2" t="str">
        <x:v>Satna</x:v>
      </x:c>
      <x:c r="K1177" s="2" t="str">
        <x:v>LAKHANWAH (4.047 HECT.)</x:v>
      </x:c>
      <x:c r="L1177" s="2"/>
      <x:c r="M1177" s="2" t="str">
        <x:v>LIMESTONE</x:v>
      </x:c>
      <x:c r="N1177" s="7" t="str">
        <x:v>["Calcium and limestone"]</x:v>
      </x:c>
      <x:c r="O1177" s="7" t="str">
        <x:v>["calcium","calcium carbonate"]</x:v>
      </x:c>
      <x:c r="P1177" s="7" t="str">
        <x:v>["Ca","CaCO3"]</x:v>
      </x:c>
      <x:c r="Q1177" s="2" t="str">
        <x:v>SHRI SANJEEV KUMAR PATHAK</x:v>
      </x:c>
      <x:c r="R1177" s="2" t="n">
        <x:v>4.047</x:v>
      </x:c>
      <x:c r="S1177" s="2"/>
      <x:c r="T1177" s="12" t="b">
        <x:v>1</x:v>
      </x:c>
      <x:c r="U1177" s="7" t="str">
        <x:v>["https://ibm.gov.in/writereaddata/files/172198827266a374b031824mcdr_Lakhanwah_4.047_Hect..pdf","https://ibm.gov.in/writereaddata/files/172198856366a375d395798violation_Lakhanwah_4.047_Hect..pdf"]</x:v>
      </x:c>
      <x:c r="V1177" s="12" t="b">
        <x:v>0</x:v>
      </x:c>
      <x:c r="W1177" s="2" t="str">
        <x:v>inventory_only_not_used_as_spatial_evidence_without_exact_public_coordinates_or_polygon</x:v>
      </x:c>
      <x:c r="X1177" s="7" t="str">
        <x:v>https://ibm.gov.in/IBMPortal/pages/mcdr-reports-and-violation-letters---2024-25--jabalpur-region---page-01</x:v>
      </x:c>
    </x:row>
    <x:row r="1178" ht="26" customHeight="1">
      <x:c r="A1178" s="2" t="str">
        <x:v>IBM-MCDR-MINE-75AB03E8C57060AE</x:v>
      </x:c>
      <x:c r="B1178" s="7" t="str">
        <x:v>official_mcdr_latest_inspected_mine_view</x:v>
      </x:c>
      <x:c r="C1178" s="7" t="str">
        <x:v>normalized_office_state_district_mine_name</x:v>
      </x:c>
      <x:c r="D1178" s="2" t="n">
        <x:v>1</x:v>
      </x:c>
      <x:c r="E1178" s="9" t="n">
        <x:v>45468</x:v>
      </x:c>
      <x:c r="F1178" s="9" t="n">
        <x:v>45468</x:v>
      </x:c>
      <x:c r="G1178" s="7" t="str">
        <x:v>["2024-25"]</x:v>
      </x:c>
      <x:c r="H1178" s="2" t="str">
        <x:v>Ranchi</x:v>
      </x:c>
      <x:c r="I1178" s="2" t="str">
        <x:v>Jharkhand</x:v>
      </x:c>
      <x:c r="J1178" s="2" t="str">
        <x:v>West Singhbhum</x:v>
      </x:c>
      <x:c r="K1178" s="2" t="str">
        <x:v>SOSOPI IRON ORE MINE</x:v>
      </x:c>
      <x:c r="L1178" s="2"/>
      <x:c r="M1178" s="2" t="str">
        <x:v>IRON ORE</x:v>
      </x:c>
      <x:c r="N1178" s="7" t="str">
        <x:v>["Iron"]</x:v>
      </x:c>
      <x:c r="O1178" s="7" t="str">
        <x:v>["iron"]</x:v>
      </x:c>
      <x:c r="P1178" s="7" t="str">
        <x:v>["Fe"]</x:v>
      </x:c>
      <x:c r="Q1178" s="2" t="str">
        <x:v>Sri. K.A. Rathore</x:v>
      </x:c>
      <x:c r="R1178" s="2"/>
      <x:c r="S1178" s="2"/>
      <x:c r="T1178" s="12" t="b">
        <x:v>1</x:v>
      </x:c>
      <x:c r="U1178" s="7" t="str">
        <x:v>["https://ibm.gov.in/writereaddata/files/1731993013673c1db505911draft_MCDR_REPORT_Sosopi_Iron.pdf"]</x:v>
      </x:c>
      <x:c r="V1178" s="12" t="b">
        <x:v>0</x:v>
      </x:c>
      <x:c r="W1178" s="2" t="str">
        <x:v>inventory_only_not_used_as_spatial_evidence_without_exact_public_coordinates_or_polygon</x:v>
      </x:c>
      <x:c r="X1178" s="7" t="str">
        <x:v>https://ibm.gov.in/IBMPortal/pages/mcdr-inspection-reports--amp--violation-letters---2024-25---ranchi-region-page-1</x:v>
      </x:c>
    </x:row>
    <x:row r="1179" ht="26" customHeight="1">
      <x:c r="A1179" s="2" t="str">
        <x:v>IBM-MCDR-MINE-6D5110F6818B6092</x:v>
      </x:c>
      <x:c r="B1179" s="7" t="str">
        <x:v>official_mcdr_latest_inspected_mine_view</x:v>
      </x:c>
      <x:c r="C1179" s="7" t="str">
        <x:v>normalized_office_state_district_mine_name</x:v>
      </x:c>
      <x:c r="D1179" s="2" t="n">
        <x:v>1</x:v>
      </x:c>
      <x:c r="E1179" s="9" t="n">
        <x:v>45467</x:v>
      </x:c>
      <x:c r="F1179" s="9" t="n">
        <x:v>45467</x:v>
      </x:c>
      <x:c r="G1179" s="7" t="str">
        <x:v>["2024-25"]</x:v>
      </x:c>
      <x:c r="H1179" s="2" t="str">
        <x:v>Ajmer</x:v>
      </x:c>
      <x:c r="I1179" s="2" t="str">
        <x:v>Rajasthan</x:v>
      </x:c>
      <x:c r="J1179" s="2" t="str">
        <x:v>Barmer</x:v>
      </x:c>
      <x:c r="K1179" s="2" t="str">
        <x:v>Thob(02/98)</x:v>
      </x:c>
      <x:c r="L1179" s="2"/>
      <x:c r="M1179" s="2" t="str">
        <x:v>Selenite</x:v>
      </x:c>
      <x:c r="N1179" s="7" t="str">
        <x:v>["Calcium and limestone"]</x:v>
      </x:c>
      <x:c r="O1179" s="7" t="str">
        <x:v>["calcium","calcium carbonate"]</x:v>
      </x:c>
      <x:c r="P1179" s="7" t="str">
        <x:v>["Ca","CaCO3"]</x:v>
      </x:c>
      <x:c r="Q1179" s="2" t="str">
        <x:v>J K White Cement Ltd.</x:v>
      </x:c>
      <x:c r="R1179" s="2"/>
      <x:c r="S1179" s="2"/>
      <x:c r="T1179" s="12" t="b">
        <x:v>1</x:v>
      </x:c>
      <x:c r="U1179" s="7" t="str">
        <x:v>["https://ibm.gov.in/writereaddata/files/1745814154680f028a7c223mcdr_rep_tHOB_24JUN24.PDF","https://ibm.gov.in/writereaddata/files/17546470606895ca1434e98Thob_JK_VL.pdf"]</x:v>
      </x:c>
      <x:c r="V1179" s="12" t="b">
        <x:v>0</x:v>
      </x:c>
      <x:c r="W1179" s="2" t="str">
        <x:v>inventory_only_not_used_as_spatial_evidence_without_exact_public_coordinates_or_polygon</x:v>
      </x:c>
      <x:c r="X1179" s="7" t="str">
        <x:v>https://ibm.gov.in/IBMPortal/pages/mcdr-reports--amp--violation-letters-for-the-year-2024-25--ajmer-region--page-1</x:v>
      </x:c>
    </x:row>
    <x:row r="1180" ht="26" customHeight="1">
      <x:c r="A1180" s="2" t="str">
        <x:v>IBM-MCDR-MINE-A3834A351F8406FE</x:v>
      </x:c>
      <x:c r="B1180" s="7" t="str">
        <x:v>official_mcdr_latest_inspected_mine_view</x:v>
      </x:c>
      <x:c r="C1180" s="7" t="str">
        <x:v>normalized_office_state_district_mine_name</x:v>
      </x:c>
      <x:c r="D1180" s="2" t="n">
        <x:v>1</x:v>
      </x:c>
      <x:c r="E1180" s="9" t="n">
        <x:v>45467</x:v>
      </x:c>
      <x:c r="F1180" s="9" t="n">
        <x:v>45467</x:v>
      </x:c>
      <x:c r="G1180" s="7" t="str">
        <x:v>["2024-25"]</x:v>
      </x:c>
      <x:c r="H1180" s="2" t="str">
        <x:v>Bangalore</x:v>
      </x:c>
      <x:c r="I1180" s="2" t="str">
        <x:v>Karnataka</x:v>
      </x:c>
      <x:c r="J1180" s="2" t="str">
        <x:v>Mysore</x:v>
      </x:c>
      <x:c r="K1180" s="2" t="str">
        <x:v>KARYA</x:v>
      </x:c>
      <x:c r="L1180" s="2"/>
      <x:c r="M1180" s="2" t="str">
        <x:v>MAGNESITE</x:v>
      </x:c>
      <x:c r="N1180" s="7" t="str">
        <x:v>["Magnesium"]</x:v>
      </x:c>
      <x:c r="O1180" s="7" t="str">
        <x:v>["magnesium","magnesium carbonate"]</x:v>
      </x:c>
      <x:c r="P1180" s="7" t="str">
        <x:v>["Mg","MgCO3"]</x:v>
      </x:c>
      <x:c r="Q1180" s="2" t="str">
        <x:v>M/s KSMCL.</x:v>
      </x:c>
      <x:c r="R1180" s="2"/>
      <x:c r="S1180" s="2" t="str">
        <x:v>MCDR</x:v>
      </x:c>
      <x:c r="T1180" s="12" t="b">
        <x:v>1</x:v>
      </x:c>
      <x:c r="U1180" s="7" t="str">
        <x:v>["https://ibm.gov.in/writereaddata/files/172188094866a1d17449d5cSCN_457_Karya.pdf","https://ibm.gov.in/writereaddata/files/172188099466a1d1a27edb9vl_Karya.pdf","https://ibm.gov.in/writereaddata/files/172248993566ab1c4f51969mcdr_Karya.pdf"]</x:v>
      </x:c>
      <x:c r="V1180" s="12" t="b">
        <x:v>0</x:v>
      </x:c>
      <x:c r="W1180" s="2" t="str">
        <x:v>inventory_only_not_used_as_spatial_evidence_without_exact_public_coordinates_or_polygon</x:v>
      </x:c>
      <x:c r="X1180" s="7" t="str">
        <x:v>https://ibm.gov.in/IBMPortal/pages/mcdr-inspection-reports--amp--violation-letters---2024-25----bengalore-region----page--1</x:v>
      </x:c>
    </x:row>
    <x:row r="1181" ht="26" customHeight="1">
      <x:c r="A1181" s="2" t="str">
        <x:v>IBM-MCDR-MINE-E7782F99B554B9DB</x:v>
      </x:c>
      <x:c r="B1181" s="7" t="str">
        <x:v>official_mcdr_latest_inspected_mine_view</x:v>
      </x:c>
      <x:c r="C1181" s="7" t="str">
        <x:v>normalized_office_state_district_mine_name</x:v>
      </x:c>
      <x:c r="D1181" s="2" t="n">
        <x:v>1</x:v>
      </x:c>
      <x:c r="E1181" s="9" t="n">
        <x:v>45467</x:v>
      </x:c>
      <x:c r="F1181" s="9" t="n">
        <x:v>45467</x:v>
      </x:c>
      <x:c r="G1181" s="7" t="str">
        <x:v>["2024-25"]</x:v>
      </x:c>
      <x:c r="H1181" s="2" t="str">
        <x:v>Chennai</x:v>
      </x:c>
      <x:c r="I1181" s="2" t="str">
        <x:v>Tamil Nadu</x:v>
      </x:c>
      <x:c r="J1181" s="2" t="str">
        <x:v>Salem</x:v>
      </x:c>
      <x:c r="K1181" s="2" t="str">
        <x:v>Veerachipalayam Limestone Mine</x:v>
      </x:c>
      <x:c r="L1181" s="2"/>
      <x:c r="M1181" s="2" t="str">
        <x:v>Limestone</x:v>
      </x:c>
      <x:c r="N1181" s="7" t="str">
        <x:v>["Calcium and limestone"]</x:v>
      </x:c>
      <x:c r="O1181" s="7" t="str">
        <x:v>["calcium","calcium carbonate"]</x:v>
      </x:c>
      <x:c r="P1181" s="7" t="str">
        <x:v>["Ca","CaCO3"]</x:v>
      </x:c>
      <x:c r="Q1181" s="2" t="str">
        <x:v>The India Cements Ltd.</x:v>
      </x:c>
      <x:c r="R1181" s="2"/>
      <x:c r="S1181" s="2"/>
      <x:c r="T1181" s="12" t="b">
        <x:v>1</x:v>
      </x:c>
      <x:c r="U1181" s="7" t="str">
        <x:v>["https://ibm.gov.in/writereaddata/files/174306739667e519046717dVeerachipalayam_Limestone_Mine_ICL_38TMN11111.pdf"]</x:v>
      </x:c>
      <x:c r="V1181" s="12" t="b">
        <x:v>0</x:v>
      </x:c>
      <x:c r="W1181" s="2" t="str">
        <x:v>inventory_only_not_used_as_spatial_evidence_without_exact_public_coordinates_or_polygon</x:v>
      </x:c>
      <x:c r="X1181" s="7" t="str">
        <x:v>https://ibm.gov.in/IBMPortal/pages/mcdr-reports-and-violation-letters--2024-25---chennai-region---page-2</x:v>
      </x:c>
    </x:row>
    <x:row r="1182" ht="26" customHeight="1">
      <x:c r="A1182" s="2" t="str">
        <x:v>IBM-MCDR-MINE-228E98C658B3F198</x:v>
      </x:c>
      <x:c r="B1182" s="7" t="str">
        <x:v>official_mcdr_latest_inspected_mine_view</x:v>
      </x:c>
      <x:c r="C1182" s="7" t="str">
        <x:v>normalized_office_state_district_mine_name</x:v>
      </x:c>
      <x:c r="D1182" s="2" t="n">
        <x:v>1</x:v>
      </x:c>
      <x:c r="E1182" s="9" t="n">
        <x:v>45467</x:v>
      </x:c>
      <x:c r="F1182" s="9" t="n">
        <x:v>45467</x:v>
      </x:c>
      <x:c r="G1182" s="7" t="str">
        <x:v>["2024-25"]</x:v>
      </x:c>
      <x:c r="H1182" s="2" t="str">
        <x:v>Jabalpur</x:v>
      </x:c>
      <x:c r="I1182" s="2" t="str">
        <x:v>Madhya Pradesh</x:v>
      </x:c>
      <x:c r="J1182" s="2" t="str">
        <x:v>Rewa</x:v>
      </x:c>
      <x:c r="K1182" s="2" t="str">
        <x:v>CHITTI (9.716 HECT.)</x:v>
      </x:c>
      <x:c r="L1182" s="2"/>
      <x:c r="M1182" s="2" t="str">
        <x:v>BAUXITE</x:v>
      </x:c>
      <x:c r="N1182" s="7" t="str">
        <x:v>["Aluminium"]</x:v>
      </x:c>
      <x:c r="O1182" s="7" t="str">
        <x:v>["aluminium"]</x:v>
      </x:c>
      <x:c r="P1182" s="7" t="str">
        <x:v>["Al"]</x:v>
      </x:c>
      <x:c r="Q1182" s="2" t="str">
        <x:v>SHRI JAGDISH DHANERIA</x:v>
      </x:c>
      <x:c r="R1182" s="2" t="n">
        <x:v>9.716</x:v>
      </x:c>
      <x:c r="S1182" s="2"/>
      <x:c r="T1182" s="12" t="b">
        <x:v>1</x:v>
      </x:c>
      <x:c r="U1182" s="7" t="str">
        <x:v>["https://ibm.gov.in/writereaddata/files/172198820266a3746ae1c09mcdr_Chitti_9.716_Hect..pdf","https://ibm.gov.in/writereaddata/files/172198837066a37512175fdviolation_Chitti_9.716_Hect..pdf"]</x:v>
      </x:c>
      <x:c r="V1182" s="12" t="b">
        <x:v>0</x:v>
      </x:c>
      <x:c r="W1182" s="2" t="str">
        <x:v>inventory_only_not_used_as_spatial_evidence_without_exact_public_coordinates_or_polygon</x:v>
      </x:c>
      <x:c r="X1182" s="7" t="str">
        <x:v>https://ibm.gov.in/IBMPortal/pages/mcdr-reports-and-violation-letters---2024-25--jabalpur-region---page-01</x:v>
      </x:c>
    </x:row>
    <x:row r="1183" ht="26" customHeight="1">
      <x:c r="A1183" s="2" t="str">
        <x:v>IBM-MCDR-MINE-A1541F26A155CD8E</x:v>
      </x:c>
      <x:c r="B1183" s="7" t="str">
        <x:v>official_mcdr_latest_inspected_mine_view</x:v>
      </x:c>
      <x:c r="C1183" s="7" t="str">
        <x:v>normalized_office_state_district_mine_name</x:v>
      </x:c>
      <x:c r="D1183" s="2" t="n">
        <x:v>1</x:v>
      </x:c>
      <x:c r="E1183" s="9" t="n">
        <x:v>45467</x:v>
      </x:c>
      <x:c r="F1183" s="9" t="n">
        <x:v>45467</x:v>
      </x:c>
      <x:c r="G1183" s="7" t="str">
        <x:v>["2024-25"]</x:v>
      </x:c>
      <x:c r="H1183" s="2" t="str">
        <x:v>Jabalpur</x:v>
      </x:c>
      <x:c r="I1183" s="2" t="str">
        <x:v>Madhya Pradesh</x:v>
      </x:c>
      <x:c r="J1183" s="2" t="str">
        <x:v>Rewa</x:v>
      </x:c>
      <x:c r="K1183" s="2" t="str">
        <x:v>SALAIYA (16.18 HECT.)</x:v>
      </x:c>
      <x:c r="L1183" s="2"/>
      <x:c r="M1183" s="2" t="str">
        <x:v>BAUXITE</x:v>
      </x:c>
      <x:c r="N1183" s="7" t="str">
        <x:v>["Aluminium"]</x:v>
      </x:c>
      <x:c r="O1183" s="7" t="str">
        <x:v>["aluminium"]</x:v>
      </x:c>
      <x:c r="P1183" s="7" t="str">
        <x:v>["Al"]</x:v>
      </x:c>
      <x:c r="Q1183" s="2" t="str">
        <x:v>MADHYA PRADESH MINERAL SUPPLY COMPANY</x:v>
      </x:c>
      <x:c r="R1183" s="2" t="n">
        <x:v>16.18</x:v>
      </x:c>
      <x:c r="S1183" s="2"/>
      <x:c r="T1183" s="12" t="b">
        <x:v>1</x:v>
      </x:c>
      <x:c r="U1183" s="7" t="str">
        <x:v>["https://ibm.gov.in/writereaddata/files/172198833066a374eadc050mcdr_Salaiya_16.18_Hect..pdf","https://ibm.gov.in/writereaddata/files/172198861466a3760648025violation_Salaiya_16.18_Hect..pdf"]</x:v>
      </x:c>
      <x:c r="V1183" s="12" t="b">
        <x:v>0</x:v>
      </x:c>
      <x:c r="W1183" s="2" t="str">
        <x:v>inventory_only_not_used_as_spatial_evidence_without_exact_public_coordinates_or_polygon</x:v>
      </x:c>
      <x:c r="X1183" s="7" t="str">
        <x:v>https://ibm.gov.in/IBMPortal/pages/mcdr-reports-and-violation-letters---2024-25--jabalpur-region---page-01</x:v>
      </x:c>
    </x:row>
    <x:row r="1184" ht="26" customHeight="1">
      <x:c r="A1184" s="2" t="str">
        <x:v>IBM-MCDR-MINE-D91D55CDBF9F29BB</x:v>
      </x:c>
      <x:c r="B1184" s="7" t="str">
        <x:v>official_mcdr_latest_inspected_mine_view</x:v>
      </x:c>
      <x:c r="C1184" s="7" t="str">
        <x:v>normalized_office_state_district_mine_name</x:v>
      </x:c>
      <x:c r="D1184" s="2" t="n">
        <x:v>1</x:v>
      </x:c>
      <x:c r="E1184" s="9" t="n">
        <x:v>45466</x:v>
      </x:c>
      <x:c r="F1184" s="9" t="n">
        <x:v>45466</x:v>
      </x:c>
      <x:c r="G1184" s="7" t="str">
        <x:v>["2024-25"]</x:v>
      </x:c>
      <x:c r="H1184" s="2" t="str">
        <x:v>Chennai</x:v>
      </x:c>
      <x:c r="I1184" s="2" t="str">
        <x:v>Tamil Nadu</x:v>
      </x:c>
      <x:c r="J1184" s="2" t="str">
        <x:v>Salem</x:v>
      </x:c>
      <x:c r="K1184" s="2" t="str">
        <x:v>Karumapurathanur Limestone Mine</x:v>
      </x:c>
      <x:c r="L1184" s="2"/>
      <x:c r="M1184" s="2" t="str">
        <x:v>Limestone</x:v>
      </x:c>
      <x:c r="N1184" s="7" t="str">
        <x:v>["Calcium and limestone"]</x:v>
      </x:c>
      <x:c r="O1184" s="7" t="str">
        <x:v>["calcium","calcium carbonate"]</x:v>
      </x:c>
      <x:c r="P1184" s="7" t="str">
        <x:v>["Ca","CaCO3"]</x:v>
      </x:c>
      <x:c r="Q1184" s="2" t="str">
        <x:v>The India Cements Ltd.</x:v>
      </x:c>
      <x:c r="R1184" s="2"/>
      <x:c r="S1184" s="2"/>
      <x:c r="T1184" s="12" t="b">
        <x:v>1</x:v>
      </x:c>
      <x:c r="U1184" s="7" t="str">
        <x:v>["https://ibm.gov.in/writereaddata/files/174306764767e519ff0c93eKarumapurathanur_Limestone_Mine_38TMN11115.pdf"]</x:v>
      </x:c>
      <x:c r="V1184" s="12" t="b">
        <x:v>0</x:v>
      </x:c>
      <x:c r="W1184" s="2" t="str">
        <x:v>inventory_only_not_used_as_spatial_evidence_without_exact_public_coordinates_or_polygon</x:v>
      </x:c>
      <x:c r="X1184" s="7" t="str">
        <x:v>https://ibm.gov.in/IBMPortal/pages/mcdr-reports-and-violation-letters--2024-25---chennai-region---page-2</x:v>
      </x:c>
    </x:row>
    <x:row r="1185" ht="26" customHeight="1">
      <x:c r="A1185" s="2" t="str">
        <x:v>IBM-MCDR-MINE-E95F516ACF33098A</x:v>
      </x:c>
      <x:c r="B1185" s="7" t="str">
        <x:v>official_mcdr_latest_inspected_mine_view</x:v>
      </x:c>
      <x:c r="C1185" s="7" t="str">
        <x:v>normalized_office_state_district_mine_name</x:v>
      </x:c>
      <x:c r="D1185" s="2" t="n">
        <x:v>1</x:v>
      </x:c>
      <x:c r="E1185" s="9" t="n">
        <x:v>45464</x:v>
      </x:c>
      <x:c r="F1185" s="9" t="n">
        <x:v>45464</x:v>
      </x:c>
      <x:c r="G1185" s="7" t="str">
        <x:v>["2024-25"]</x:v>
      </x:c>
      <x:c r="H1185" s="2" t="str">
        <x:v>Hyderabad</x:v>
      </x:c>
      <x:c r="I1185" s="2" t="str">
        <x:v>Andhra Pradesh</x:v>
      </x:c>
      <x:c r="J1185" s="2" t="str">
        <x:v>Palnadu</x:v>
      </x:c>
      <x:c r="K1185" s="2" t="str">
        <x:v>Petasanigandla</x:v>
      </x:c>
      <x:c r="L1185" s="2"/>
      <x:c r="M1185" s="2" t="str">
        <x:v>Limestone</x:v>
      </x:c>
      <x:c r="N1185" s="7" t="str">
        <x:v>["Calcium and limestone"]</x:v>
      </x:c>
      <x:c r="O1185" s="7" t="str">
        <x:v>["calcium","calcium carbonate"]</x:v>
      </x:c>
      <x:c r="P1185" s="7" t="str">
        <x:v>["Ca","CaCO3"]</x:v>
      </x:c>
      <x:c r="Q1185" s="2" t="str">
        <x:v>M/s Parasakthi Cements Limited</x:v>
      </x:c>
      <x:c r="R1185" s="2"/>
      <x:c r="S1185" s="2"/>
      <x:c r="T1185" s="12" t="b">
        <x:v>1</x:v>
      </x:c>
      <x:c r="U1185" s="7" t="str">
        <x:v>["https://ibm.gov.in/writereaddata/files/1737439224678f37f8db0c218_PETASANNIGANDLA.pdf"]</x:v>
      </x:c>
      <x:c r="V1185" s="12" t="b">
        <x:v>0</x:v>
      </x:c>
      <x:c r="W1185" s="2" t="str">
        <x:v>inventory_only_not_used_as_spatial_evidence_without_exact_public_coordinates_or_polygon</x:v>
      </x:c>
      <x:c r="X1185" s="7" t="str">
        <x:v>https://ibm.gov.in/IBMPortal/pages/mcdr-inspection-reports-and-violation-letters---2024-25---hyderabad-region---page-1</x:v>
      </x:c>
    </x:row>
    <x:row r="1186" ht="26" customHeight="1">
      <x:c r="A1186" s="2" t="str">
        <x:v>IBM-MCDR-MINE-DD0B7432A25E48FF</x:v>
      </x:c>
      <x:c r="B1186" s="7" t="str">
        <x:v>official_mcdr_latest_inspected_mine_view</x:v>
      </x:c>
      <x:c r="C1186" s="7" t="str">
        <x:v>normalized_office_state_district_mine_name</x:v>
      </x:c>
      <x:c r="D1186" s="2" t="n">
        <x:v>1</x:v>
      </x:c>
      <x:c r="E1186" s="9" t="n">
        <x:v>45464</x:v>
      </x:c>
      <x:c r="F1186" s="9" t="n">
        <x:v>45464</x:v>
      </x:c>
      <x:c r="G1186" s="7" t="str">
        <x:v>["2024-25"]</x:v>
      </x:c>
      <x:c r="H1186" s="2" t="str">
        <x:v>Ranchi</x:v>
      </x:c>
      <x:c r="I1186" s="2" t="str">
        <x:v>Jharkhand</x:v>
      </x:c>
      <x:c r="J1186" s="2" t="str">
        <x:v>Gumla</x:v>
      </x:c>
      <x:c r="K1186" s="2" t="str">
        <x:v>AMPTIPANI BAUXITE</x:v>
      </x:c>
      <x:c r="L1186" s="2"/>
      <x:c r="M1186" s="2" t="str">
        <x:v>BAUXITE</x:v>
      </x:c>
      <x:c r="N1186" s="7" t="str">
        <x:v>["Aluminium"]</x:v>
      </x:c>
      <x:c r="O1186" s="7" t="str">
        <x:v>["aluminium"]</x:v>
      </x:c>
      <x:c r="P1186" s="7" t="str">
        <x:v>["Al"]</x:v>
      </x:c>
      <x:c r="Q1186" s="2" t="str">
        <x:v>M/s HINDALCO LIMITED</x:v>
      </x:c>
      <x:c r="R1186" s="2"/>
      <x:c r="S1186" s="2"/>
      <x:c r="T1186" s="12" t="b">
        <x:v>1</x:v>
      </x:c>
      <x:c r="U1186" s="7" t="str">
        <x:v>["https://ibm.gov.in/writereaddata/files/1730101131671f3f8b2ad7fMcdr_Inspection_202425_Amtipani_mines.pdf"]</x:v>
      </x:c>
      <x:c r="V1186" s="12" t="b">
        <x:v>0</x:v>
      </x:c>
      <x:c r="W1186" s="2" t="str">
        <x:v>inventory_only_not_used_as_spatial_evidence_without_exact_public_coordinates_or_polygon</x:v>
      </x:c>
      <x:c r="X1186" s="7" t="str">
        <x:v>https://ibm.gov.in/IBMPortal/pages/mcdr-inspection-reports--amp--violation-letters---2024-25---ranchi-region-page-1</x:v>
      </x:c>
    </x:row>
    <x:row r="1187" ht="26" customHeight="1">
      <x:c r="A1187" s="2" t="str">
        <x:v>IBM-MCDR-MINE-B5DB9845A0C3C346</x:v>
      </x:c>
      <x:c r="B1187" s="7" t="str">
        <x:v>official_mcdr_latest_inspected_mine_view</x:v>
      </x:c>
      <x:c r="C1187" s="7" t="str">
        <x:v>normalized_office_state_district_mine_name</x:v>
      </x:c>
      <x:c r="D1187" s="2" t="n">
        <x:v>1</x:v>
      </x:c>
      <x:c r="E1187" s="9" t="n">
        <x:v>45464</x:v>
      </x:c>
      <x:c r="F1187" s="9" t="n">
        <x:v>45464</x:v>
      </x:c>
      <x:c r="G1187" s="7" t="str">
        <x:v>["2024-25"]</x:v>
      </x:c>
      <x:c r="H1187" s="2" t="str">
        <x:v>Ranchi</x:v>
      </x:c>
      <x:c r="I1187" s="2" t="str">
        <x:v>Jharkhand</x:v>
      </x:c>
      <x:c r="J1187" s="2" t="str">
        <x:v>Gumla</x:v>
      </x:c>
      <x:c r="K1187" s="2" t="str">
        <x:v>KUJAM-II BAUXITE</x:v>
      </x:c>
      <x:c r="L1187" s="2"/>
      <x:c r="M1187" s="2" t="str">
        <x:v>BAUXITE</x:v>
      </x:c>
      <x:c r="N1187" s="7" t="str">
        <x:v>["Aluminium"]</x:v>
      </x:c>
      <x:c r="O1187" s="7" t="str">
        <x:v>["aluminium"]</x:v>
      </x:c>
      <x:c r="P1187" s="7" t="str">
        <x:v>["Al"]</x:v>
      </x:c>
      <x:c r="Q1187" s="2" t="str">
        <x:v>M/s HINDALCO LIMITED</x:v>
      </x:c>
      <x:c r="R1187" s="2"/>
      <x:c r="S1187" s="2"/>
      <x:c r="T1187" s="12" t="b">
        <x:v>1</x:v>
      </x:c>
      <x:c r="U1187" s="7" t="str">
        <x:v>["https://ibm.gov.in/writereaddata/files/1730101370671f407aad6e3MCDR_KujamII_202324.pdf"]</x:v>
      </x:c>
      <x:c r="V1187" s="12" t="b">
        <x:v>0</x:v>
      </x:c>
      <x:c r="W1187" s="2" t="str">
        <x:v>inventory_only_not_used_as_spatial_evidence_without_exact_public_coordinates_or_polygon</x:v>
      </x:c>
      <x:c r="X1187" s="7" t="str">
        <x:v>https://ibm.gov.in/IBMPortal/pages/mcdr-inspection-reports--amp--violation-letters---2024-25---ranchi-region-page-1</x:v>
      </x:c>
    </x:row>
    <x:row r="1188" ht="26" customHeight="1">
      <x:c r="A1188" s="2" t="str">
        <x:v>IBM-MCDR-MINE-5292607F3A4652DC</x:v>
      </x:c>
      <x:c r="B1188" s="7" t="str">
        <x:v>official_mcdr_latest_inspected_mine_view</x:v>
      </x:c>
      <x:c r="C1188" s="7" t="str">
        <x:v>normalized_office_state_district_mine_name</x:v>
      </x:c>
      <x:c r="D1188" s="2" t="n">
        <x:v>1</x:v>
      </x:c>
      <x:c r="E1188" s="9" t="n">
        <x:v>45463</x:v>
      </x:c>
      <x:c r="F1188" s="9" t="n">
        <x:v>45463</x:v>
      </x:c>
      <x:c r="G1188" s="7" t="str">
        <x:v>["2024-25"]</x:v>
      </x:c>
      <x:c r="H1188" s="2" t="str">
        <x:v>Ajmer</x:v>
      </x:c>
      <x:c r="I1188" s="2" t="str">
        <x:v>Rajasthan</x:v>
      </x:c>
      <x:c r="J1188" s="2" t="str">
        <x:v>Bhilwara</x:v>
      </x:c>
      <x:c r="K1188" s="2" t="str">
        <x:v>Rampura Agucha Lead-zinc Mine</x:v>
      </x:c>
      <x:c r="L1188" s="2"/>
      <x:c r="M1188" s="2" t="str">
        <x:v>Lead Zinc Ore</x:v>
      </x:c>
      <x:c r="N1188" s="7" t="str">
        <x:v>["Lead","Zinc"]</x:v>
      </x:c>
      <x:c r="O1188" s="7" t="str">
        <x:v>["lead","zinc"]</x:v>
      </x:c>
      <x:c r="P1188" s="7" t="str">
        <x:v>["Pb","Zn"]</x:v>
      </x:c>
      <x:c r="Q1188" s="2" t="str">
        <x:v>Hindustan Zinc Ltd.</x:v>
      </x:c>
      <x:c r="R1188" s="2"/>
      <x:c r="S1188" s="2"/>
      <x:c r="T1188" s="12" t="b">
        <x:v>1</x:v>
      </x:c>
      <x:c r="U1188" s="7" t="str">
        <x:v>["https://ibm.gov.in/writereaddata/files/1745770900680e599440b46RA_HZL_2425_20JUN24.PDF","https://ibm.gov.in/writereaddata/files/17546368216895a2154f258Vio_Agucha_HZL_25072025.pdf","https://ibm.gov.in/writereaddata/files/17546371986895a38e7db2fSC_Agucha_HZL_25072024.pdf"]</x:v>
      </x:c>
      <x:c r="V1188" s="12" t="b">
        <x:v>0</x:v>
      </x:c>
      <x:c r="W1188" s="2" t="str">
        <x:v>inventory_only_not_used_as_spatial_evidence_without_exact_public_coordinates_or_polygon</x:v>
      </x:c>
      <x:c r="X1188" s="7" t="str">
        <x:v>https://ibm.gov.in/IBMPortal/pages/mcdr-reports--amp--violation-letters-for-the-year-2024-25--ajmer-region--page-1</x:v>
      </x:c>
    </x:row>
    <x:row r="1189" ht="26" customHeight="1">
      <x:c r="A1189" s="2" t="str">
        <x:v>IBM-MCDR-MINE-8095611F4E9B6516</x:v>
      </x:c>
      <x:c r="B1189" s="7" t="str">
        <x:v>official_mcdr_latest_inspected_mine_view</x:v>
      </x:c>
      <x:c r="C1189" s="7" t="str">
        <x:v>normalized_office_state_district_mine_name</x:v>
      </x:c>
      <x:c r="D1189" s="2" t="n">
        <x:v>1</x:v>
      </x:c>
      <x:c r="E1189" s="9" t="n">
        <x:v>45463</x:v>
      </x:c>
      <x:c r="F1189" s="9" t="n">
        <x:v>45463</x:v>
      </x:c>
      <x:c r="G1189" s="7" t="str">
        <x:v>["2024-25"]</x:v>
      </x:c>
      <x:c r="H1189" s="2" t="str">
        <x:v>Hyderabad</x:v>
      </x:c>
      <x:c r="I1189" s="2" t="str">
        <x:v>Andhra Pradesh</x:v>
      </x:c>
      <x:c r="J1189" s="2" t="str">
        <x:v>Palnadu</x:v>
      </x:c>
      <x:c r="K1189" s="2" t="str">
        <x:v>Kachavaram</x:v>
      </x:c>
      <x:c r="L1189" s="2"/>
      <x:c r="M1189" s="2" t="str">
        <x:v>Limestone</x:v>
      </x:c>
      <x:c r="N1189" s="7" t="str">
        <x:v>["Calcium and limestone"]</x:v>
      </x:c>
      <x:c r="O1189" s="7" t="str">
        <x:v>["calcium","calcium carbonate"]</x:v>
      </x:c>
      <x:c r="P1189" s="7" t="str">
        <x:v>["Ca","CaCO3"]</x:v>
      </x:c>
      <x:c r="Q1189" s="2" t="str">
        <x:v>M/s Shree Cements</x:v>
      </x:c>
      <x:c r="R1189" s="2"/>
      <x:c r="S1189" s="2"/>
      <x:c r="T1189" s="12" t="b">
        <x:v>1</x:v>
      </x:c>
      <x:c r="U1189" s="7" t="str">
        <x:v>["https://ibm.gov.in/writereaddata/files/1737440476678f3cdc61d9717_Kachavaram.pdf"]</x:v>
      </x:c>
      <x:c r="V1189" s="12" t="b">
        <x:v>0</x:v>
      </x:c>
      <x:c r="W1189" s="2" t="str">
        <x:v>inventory_only_not_used_as_spatial_evidence_without_exact_public_coordinates_or_polygon</x:v>
      </x:c>
      <x:c r="X1189" s="7" t="str">
        <x:v>https://ibm.gov.in/IBMPortal/pages/mcdr-inspection-reports-and-violation-letters---2024-25---hyderabad-region---page-1</x:v>
      </x:c>
    </x:row>
    <x:row r="1190" ht="26" customHeight="1">
      <x:c r="A1190" s="2" t="str">
        <x:v>IBM-MCDR-MINE-4501B4A5AD0FC2A7</x:v>
      </x:c>
      <x:c r="B1190" s="7" t="str">
        <x:v>official_mcdr_latest_inspected_mine_view</x:v>
      </x:c>
      <x:c r="C1190" s="7" t="str">
        <x:v>normalized_office_state_district_mine_name</x:v>
      </x:c>
      <x:c r="D1190" s="2" t="n">
        <x:v>1</x:v>
      </x:c>
      <x:c r="E1190" s="9" t="n">
        <x:v>45462</x:v>
      </x:c>
      <x:c r="F1190" s="9" t="n">
        <x:v>45462</x:v>
      </x:c>
      <x:c r="G1190" s="7" t="str">
        <x:v>["2024-25"]</x:v>
      </x:c>
      <x:c r="H1190" s="2" t="str">
        <x:v>Hyderabad</x:v>
      </x:c>
      <x:c r="I1190" s="2" t="str">
        <x:v>Andhra Pradesh</x:v>
      </x:c>
      <x:c r="J1190" s="2" t="str">
        <x:v>Palnadu</x:v>
      </x:c>
      <x:c r="K1190" s="2" t="str">
        <x:v>Pedagarlapadu</x:v>
      </x:c>
      <x:c r="L1190" s="2"/>
      <x:c r="M1190" s="2" t="str">
        <x:v>Limestone</x:v>
      </x:c>
      <x:c r="N1190" s="7" t="str">
        <x:v>["Calcium and limestone"]</x:v>
      </x:c>
      <x:c r="O1190" s="7" t="str">
        <x:v>["calcium","calcium carbonate"]</x:v>
      </x:c>
      <x:c r="P1190" s="7" t="str">
        <x:v>["Ca","CaCO3"]</x:v>
      </x:c>
      <x:c r="Q1190" s="2" t="str">
        <x:v>M/s Chettinad Cement Corporation</x:v>
      </x:c>
      <x:c r="R1190" s="2"/>
      <x:c r="S1190" s="2"/>
      <x:c r="T1190" s="12" t="b">
        <x:v>1</x:v>
      </x:c>
      <x:c r="U1190" s="7" t="str">
        <x:v>["https://ibm.gov.in/writereaddata/files/1737439164678f37bc6e8ed16_Pedagarlapadu.pdf"]</x:v>
      </x:c>
      <x:c r="V1190" s="12" t="b">
        <x:v>0</x:v>
      </x:c>
      <x:c r="W1190" s="2" t="str">
        <x:v>inventory_only_not_used_as_spatial_evidence_without_exact_public_coordinates_or_polygon</x:v>
      </x:c>
      <x:c r="X1190" s="7" t="str">
        <x:v>https://ibm.gov.in/IBMPortal/pages/mcdr-inspection-reports-and-violation-letters---2024-25---hyderabad-region---page-1</x:v>
      </x:c>
    </x:row>
    <x:row r="1191" ht="26" customHeight="1">
      <x:c r="A1191" s="2" t="str">
        <x:v>IBM-MCDR-MINE-3B253A30E60104BC</x:v>
      </x:c>
      <x:c r="B1191" s="7" t="str">
        <x:v>official_mcdr_latest_inspected_mine_view</x:v>
      </x:c>
      <x:c r="C1191" s="7" t="str">
        <x:v>normalized_office_state_district_mine_name</x:v>
      </x:c>
      <x:c r="D1191" s="2" t="n">
        <x:v>1</x:v>
      </x:c>
      <x:c r="E1191" s="9" t="n">
        <x:v>45461</x:v>
      </x:c>
      <x:c r="F1191" s="9" t="n">
        <x:v>45461</x:v>
      </x:c>
      <x:c r="G1191" s="7" t="str">
        <x:v>["2024-25"]</x:v>
      </x:c>
      <x:c r="H1191" s="2" t="str">
        <x:v>Hyderabad</x:v>
      </x:c>
      <x:c r="I1191" s="2" t="str">
        <x:v>Andhra Pradesh</x:v>
      </x:c>
      <x:c r="J1191" s="2" t="str">
        <x:v>Palnadu</x:v>
      </x:c>
      <x:c r="K1191" s="2" t="str">
        <x:v>Krishnapuram</x:v>
      </x:c>
      <x:c r="L1191" s="2"/>
      <x:c r="M1191" s="2" t="str">
        <x:v>Limestone</x:v>
      </x:c>
      <x:c r="N1191" s="7" t="str">
        <x:v>["Calcium and limestone"]</x:v>
      </x:c>
      <x:c r="O1191" s="7" t="str">
        <x:v>["calcium","calcium carbonate"]</x:v>
      </x:c>
      <x:c r="P1191" s="7" t="str">
        <x:v>["Ca","CaCO3"]</x:v>
      </x:c>
      <x:c r="Q1191" s="2" t="str">
        <x:v>M/s India Cements Limited</x:v>
      </x:c>
      <x:c r="R1191" s="2"/>
      <x:c r="S1191" s="2"/>
      <x:c r="T1191" s="12" t="b">
        <x:v>1</x:v>
      </x:c>
      <x:c r="U1191" s="7" t="str">
        <x:v>["https://ibm.gov.in/writereaddata/files/1737439210678f37eaaf08015_Krishnapuram.pdf"]</x:v>
      </x:c>
      <x:c r="V1191" s="12" t="b">
        <x:v>0</x:v>
      </x:c>
      <x:c r="W1191" s="2" t="str">
        <x:v>inventory_only_not_used_as_spatial_evidence_without_exact_public_coordinates_or_polygon</x:v>
      </x:c>
      <x:c r="X1191" s="7" t="str">
        <x:v>https://ibm.gov.in/IBMPortal/pages/mcdr-inspection-reports-and-violation-letters---2024-25---hyderabad-region---page-1</x:v>
      </x:c>
    </x:row>
    <x:row r="1192" ht="26" customHeight="1">
      <x:c r="A1192" s="2" t="str">
        <x:v>IBM-MCDR-MINE-9F6579E07B929499</x:v>
      </x:c>
      <x:c r="B1192" s="7" t="str">
        <x:v>official_mcdr_latest_inspected_mine_view</x:v>
      </x:c>
      <x:c r="C1192" s="7" t="str">
        <x:v>normalized_office_state_district_mine_name</x:v>
      </x:c>
      <x:c r="D1192" s="2" t="n">
        <x:v>1</x:v>
      </x:c>
      <x:c r="E1192" s="9" t="n">
        <x:v>45457</x:v>
      </x:c>
      <x:c r="F1192" s="9" t="n">
        <x:v>45457</x:v>
      </x:c>
      <x:c r="G1192" s="7" t="str">
        <x:v>["2024-25"]</x:v>
      </x:c>
      <x:c r="H1192" s="2" t="str">
        <x:v>Ajmer</x:v>
      </x:c>
      <x:c r="I1192" s="2" t="str">
        <x:v>Rajasthan</x:v>
      </x:c>
      <x:c r="J1192" s="2" t="str">
        <x:v>Pali</x:v>
      </x:c>
      <x:c r="K1192" s="2" t="str">
        <x:v>Sodpura rampura (14/05)</x:v>
      </x:c>
      <x:c r="L1192" s="2"/>
      <x:c r="M1192" s="2" t="str">
        <x:v>Wollastonite</x:v>
      </x:c>
      <x:c r="N1192" s="7" t="str">
        <x:v>["Silicon","Calcium and limestone"]</x:v>
      </x:c>
      <x:c r="O1192" s="7" t="str">
        <x:v>["calcium","calcium carbonate","silicon","silicon dioxide"]</x:v>
      </x:c>
      <x:c r="P1192" s="7" t="str">
        <x:v>["Ca","CaCO3","Si","SiO2"]</x:v>
      </x:c>
      <x:c r="Q1192" s="2" t="str">
        <x:v>Wolkem Ind. Ltd.</x:v>
      </x:c>
      <x:c r="R1192" s="2"/>
      <x:c r="S1192" s="2"/>
      <x:c r="T1192" s="12" t="b">
        <x:v>1</x:v>
      </x:c>
      <x:c r="U1192" s="7" t="str">
        <x:v>["https://ibm.gov.in/writereaddata/files/1745777239680e7257807b3mcdr_Sodhpura_14062024.PDF","https://ibm.gov.in/writereaddata/files/175551304068a300d081ea7Sodhpura_VL.pdf"]</x:v>
      </x:c>
      <x:c r="V1192" s="12" t="b">
        <x:v>0</x:v>
      </x:c>
      <x:c r="W1192" s="2" t="str">
        <x:v>inventory_only_not_used_as_spatial_evidence_without_exact_public_coordinates_or_polygon</x:v>
      </x:c>
      <x:c r="X1192" s="7" t="str">
        <x:v>https://ibm.gov.in/IBMPortal/pages/mcdr-reports--amp--violation-letters-for-the-year-2024-25--ajmer-region--page-1</x:v>
      </x:c>
    </x:row>
    <x:row r="1193" ht="26" customHeight="1">
      <x:c r="A1193" s="2" t="str">
        <x:v>IBM-MCDR-MINE-C359DF20CD05D572</x:v>
      </x:c>
      <x:c r="B1193" s="7" t="str">
        <x:v>official_mcdr_latest_inspected_mine_view</x:v>
      </x:c>
      <x:c r="C1193" s="7" t="str">
        <x:v>mine_code</x:v>
      </x:c>
      <x:c r="D1193" s="2" t="n">
        <x:v>1</x:v>
      </x:c>
      <x:c r="E1193" s="9" t="n">
        <x:v>45457</x:v>
      </x:c>
      <x:c r="F1193" s="9" t="n">
        <x:v>45457</x:v>
      </x:c>
      <x:c r="G1193" s="7" t="str">
        <x:v>["2024-25"]</x:v>
      </x:c>
      <x:c r="H1193" s="2" t="str">
        <x:v>Gandhinagar</x:v>
      </x:c>
      <x:c r="I1193" s="2"/>
      <x:c r="J1193" s="2"/>
      <x:c r="K1193" s="2" t="str">
        <x:v>Narmada Cement Limestone Mine Limestone Mine</x:v>
      </x:c>
      <x:c r="L1193" s="2" t="str">
        <x:v>38GUJ02004</x:v>
      </x:c>
      <x:c r="M1193" s="2"/>
      <x:c r="N1193" s="7" t="str">
        <x:v>["Calcium and limestone"]</x:v>
      </x:c>
      <x:c r="O1193" s="7" t="str">
        <x:v>["calcium","calcium carbonate"]</x:v>
      </x:c>
      <x:c r="P1193" s="7" t="str">
        <x:v>["Ca","CaCO3"]</x:v>
      </x:c>
      <x:c r="Q1193" s="2" t="str">
        <x:v>M/s Ultratech Cement Limited</x:v>
      </x:c>
      <x:c r="R1193" s="2"/>
      <x:c r="S1193" s="2" t="str">
        <x:v>SR</x:v>
      </x:c>
      <x:c r="T1193" s="12" t="b">
        <x:v>1</x:v>
      </x:c>
      <x:c r="U1193" s="7" t="str">
        <x:v>["https://ibm.gov.in/writereaddata/files/174402496667f3b5867fc4938GUJ02004.pdf"]</x:v>
      </x:c>
      <x:c r="V1193" s="12" t="b">
        <x:v>0</x:v>
      </x:c>
      <x:c r="W1193" s="2" t="str">
        <x:v>inventory_only_not_used_as_spatial_evidence_without_exact_public_coordinates_or_polygon</x:v>
      </x:c>
      <x:c r="X1193" s="7" t="str">
        <x:v>https://ibm.gov.in/IBMPortal/pages/mcdr-inspection-reports-and-violation-letters--2024-25--gandhinagar-region----page-1</x:v>
      </x:c>
    </x:row>
    <x:row r="1194" ht="26" customHeight="1">
      <x:c r="A1194" s="2" t="str">
        <x:v>IBM-MCDR-MINE-B10542DA7942D2D5</x:v>
      </x:c>
      <x:c r="B1194" s="7" t="str">
        <x:v>official_mcdr_latest_inspected_mine_view</x:v>
      </x:c>
      <x:c r="C1194" s="7" t="str">
        <x:v>normalized_office_state_district_mine_name</x:v>
      </x:c>
      <x:c r="D1194" s="2" t="n">
        <x:v>1</x:v>
      </x:c>
      <x:c r="E1194" s="9" t="n">
        <x:v>45457</x:v>
      </x:c>
      <x:c r="F1194" s="9" t="n">
        <x:v>45457</x:v>
      </x:c>
      <x:c r="G1194" s="7" t="str">
        <x:v>["2024-25"]</x:v>
      </x:c>
      <x:c r="H1194" s="2" t="str">
        <x:v>Hyderabad</x:v>
      </x:c>
      <x:c r="I1194" s="2" t="str">
        <x:v>Andhra Pradesh</x:v>
      </x:c>
      <x:c r="J1194" s="2" t="str">
        <x:v>Nandyal</x:v>
      </x:c>
      <x:c r="K1194" s="2" t="str">
        <x:v>Erragudi-Hussainpuram</x:v>
      </x:c>
      <x:c r="L1194" s="2"/>
      <x:c r="M1194" s="2" t="str">
        <x:v>Limestone</x:v>
      </x:c>
      <x:c r="N1194" s="7" t="str">
        <x:v>["Calcium and limestone"]</x:v>
      </x:c>
      <x:c r="O1194" s="7" t="str">
        <x:v>["calcium","calcium carbonate"]</x:v>
      </x:c>
      <x:c r="P1194" s="7" t="str">
        <x:v>["Ca","CaCO3"]</x:v>
      </x:c>
      <x:c r="Q1194" s="2" t="str">
        <x:v>M/s Jayajothi Inds.Pvt. Limited</x:v>
      </x:c>
      <x:c r="R1194" s="2"/>
      <x:c r="S1194" s="2"/>
      <x:c r="T1194" s="12" t="b">
        <x:v>1</x:v>
      </x:c>
      <x:c r="U1194" s="7" t="str">
        <x:v>["https://ibm.gov.in/writereaddata/files/172320523666b606749ef5eEHY_2024.pdf"]</x:v>
      </x:c>
      <x:c r="V1194" s="12" t="b">
        <x:v>0</x:v>
      </x:c>
      <x:c r="W1194" s="2" t="str">
        <x:v>inventory_only_not_used_as_spatial_evidence_without_exact_public_coordinates_or_polygon</x:v>
      </x:c>
      <x:c r="X1194" s="7" t="str">
        <x:v>https://ibm.gov.in/IBMPortal/pages/mcdr-inspection-reports-and-violation-letters---2024-25---hyderabad-region---page-1</x:v>
      </x:c>
    </x:row>
    <x:row r="1195" ht="26" customHeight="1">
      <x:c r="A1195" s="2" t="str">
        <x:v>IBM-MCDR-MINE-FE16D5B12DA1D71B</x:v>
      </x:c>
      <x:c r="B1195" s="7" t="str">
        <x:v>official_mcdr_latest_inspected_mine_view</x:v>
      </x:c>
      <x:c r="C1195" s="7" t="str">
        <x:v>normalized_office_state_district_mine_name</x:v>
      </x:c>
      <x:c r="D1195" s="2" t="n">
        <x:v>1</x:v>
      </x:c>
      <x:c r="E1195" s="9" t="n">
        <x:v>45457</x:v>
      </x:c>
      <x:c r="F1195" s="9" t="n">
        <x:v>45457</x:v>
      </x:c>
      <x:c r="G1195" s="7" t="str">
        <x:v>["2024-25"]</x:v>
      </x:c>
      <x:c r="H1195" s="2" t="str">
        <x:v>Hyderabad</x:v>
      </x:c>
      <x:c r="I1195" s="2" t="str">
        <x:v>Andhra Pradesh</x:v>
      </x:c>
      <x:c r="J1195" s="2" t="str">
        <x:v>Nandyal</x:v>
      </x:c>
      <x:c r="K1195" s="2" t="str">
        <x:v>My Home Palkur</x:v>
      </x:c>
      <x:c r="L1195" s="2"/>
      <x:c r="M1195" s="2" t="str">
        <x:v>Limestone</x:v>
      </x:c>
      <x:c r="N1195" s="7" t="str">
        <x:v>["Calcium and limestone"]</x:v>
      </x:c>
      <x:c r="O1195" s="7" t="str">
        <x:v>["calcium","calcium carbonate"]</x:v>
      </x:c>
      <x:c r="P1195" s="7" t="str">
        <x:v>["Ca","CaCO3"]</x:v>
      </x:c>
      <x:c r="Q1195" s="2" t="str">
        <x:v>M/s Jayajothi Inds.Pvt. Limited</x:v>
      </x:c>
      <x:c r="R1195" s="2"/>
      <x:c r="S1195" s="2"/>
      <x:c r="T1195" s="12" t="b">
        <x:v>1</x:v>
      </x:c>
      <x:c r="U1195" s="7" t="str">
        <x:v>["https://ibm.gov.in/writereaddata/files/1731910373673adae56658212_My_home_Palkur_Limestone_mine.pdf"]</x:v>
      </x:c>
      <x:c r="V1195" s="12" t="b">
        <x:v>0</x:v>
      </x:c>
      <x:c r="W1195" s="2" t="str">
        <x:v>inventory_only_not_used_as_spatial_evidence_without_exact_public_coordinates_or_polygon</x:v>
      </x:c>
      <x:c r="X1195" s="7" t="str">
        <x:v>https://ibm.gov.in/IBMPortal/pages/mcdr-inspection-reports-and-violation-letters---2024-25---hyderabad-region---page-1</x:v>
      </x:c>
    </x:row>
    <x:row r="1196" ht="26" customHeight="1">
      <x:c r="A1196" s="2" t="str">
        <x:v>IBM-MCDR-MINE-4EB1D1EEA5725C68</x:v>
      </x:c>
      <x:c r="B1196" s="7" t="str">
        <x:v>official_mcdr_latest_inspected_mine_view</x:v>
      </x:c>
      <x:c r="C1196" s="7" t="str">
        <x:v>normalized_office_state_district_mine_name</x:v>
      </x:c>
      <x:c r="D1196" s="2" t="n">
        <x:v>1</x:v>
      </x:c>
      <x:c r="E1196" s="9" t="n">
        <x:v>45456</x:v>
      </x:c>
      <x:c r="F1196" s="9" t="n">
        <x:v>45456</x:v>
      </x:c>
      <x:c r="G1196" s="7" t="str">
        <x:v>["2024-25"]</x:v>
      </x:c>
      <x:c r="H1196" s="2" t="str">
        <x:v>Bangalore</x:v>
      </x:c>
      <x:c r="I1196" s="2" t="str">
        <x:v>Karnataka</x:v>
      </x:c>
      <x:c r="J1196" s="2" t="str">
        <x:v>Chitradurga</x:v>
      </x:c>
      <x:c r="K1196" s="2" t="str">
        <x:v>Bhomman iron ore mine ML 0014</x:v>
      </x:c>
      <x:c r="L1196" s="2"/>
      <x:c r="M1196" s="2" t="str">
        <x:v>IRON ORE</x:v>
      </x:c>
      <x:c r="N1196" s="7" t="str">
        <x:v>["Iron"]</x:v>
      </x:c>
      <x:c r="O1196" s="7" t="str">
        <x:v>["iron"]</x:v>
      </x:c>
      <x:c r="P1196" s="7" t="str">
        <x:v>["Fe"]</x:v>
      </x:c>
      <x:c r="Q1196" s="2" t="str">
        <x:v>M/s.JSW</x:v>
      </x:c>
      <x:c r="R1196" s="2"/>
      <x:c r="S1196" s="2" t="str">
        <x:v>MCDR</x:v>
      </x:c>
      <x:c r="T1196" s="12" t="b">
        <x:v>1</x:v>
      </x:c>
      <x:c r="U1196" s="7" t="str">
        <x:v>["https://ibm.gov.in/writereaddata/files/1719486212667d470403aabvl_Bhomman.pdf","https://ibm.gov.in/writereaddata/files/1729570777671727d9823damcdr_insp_rep_Bhomman.pdf"]</x:v>
      </x:c>
      <x:c r="V1196" s="12" t="b">
        <x:v>0</x:v>
      </x:c>
      <x:c r="W1196" s="2" t="str">
        <x:v>inventory_only_not_used_as_spatial_evidence_without_exact_public_coordinates_or_polygon</x:v>
      </x:c>
      <x:c r="X1196" s="7" t="str">
        <x:v>https://ibm.gov.in/IBMPortal/pages/mcdr-inspection-reports--amp--violation-letters---2024-25----bengalore-region----page--1</x:v>
      </x:c>
    </x:row>
    <x:row r="1197" ht="26" customHeight="1">
      <x:c r="A1197" s="2" t="str">
        <x:v>IBM-MCDR-MINE-6B44DC156534DB52</x:v>
      </x:c>
      <x:c r="B1197" s="7" t="str">
        <x:v>official_mcdr_latest_inspected_mine_view</x:v>
      </x:c>
      <x:c r="C1197" s="7" t="str">
        <x:v>normalized_office_state_district_mine_name</x:v>
      </x:c>
      <x:c r="D1197" s="2" t="n">
        <x:v>1</x:v>
      </x:c>
      <x:c r="E1197" s="9" t="n">
        <x:v>45456</x:v>
      </x:c>
      <x:c r="F1197" s="9" t="n">
        <x:v>45456</x:v>
      </x:c>
      <x:c r="G1197" s="7" t="str">
        <x:v>["2024-25"]</x:v>
      </x:c>
      <x:c r="H1197" s="2" t="str">
        <x:v>Bhubaneswar</x:v>
      </x:c>
      <x:c r="I1197" s="2" t="str">
        <x:v>Odisha</x:v>
      </x:c>
      <x:c r="J1197" s="2" t="str">
        <x:v>Keonjhar</x:v>
      </x:c>
      <x:c r="K1197" s="2" t="str">
        <x:v>Jururi</x:v>
      </x:c>
      <x:c r="L1197" s="2"/>
      <x:c r="M1197" s="2" t="str">
        <x:v>Iron</x:v>
      </x:c>
      <x:c r="N1197" s="7" t="str">
        <x:v>["Iron"]</x:v>
      </x:c>
      <x:c r="O1197" s="7" t="str">
        <x:v>["iron"]</x:v>
      </x:c>
      <x:c r="P1197" s="7" t="str">
        <x:v>["Fe"]</x:v>
      </x:c>
      <x:c r="Q1197" s="2" t="str">
        <x:v>Jagat Janani Services Pvt Ltd</x:v>
      </x:c>
      <x:c r="R1197" s="2"/>
      <x:c r="S1197" s="2"/>
      <x:c r="T1197" s="12" t="b">
        <x:v>1</x:v>
      </x:c>
      <x:c r="U1197" s="7" t="str">
        <x:v>["https://ibm.gov.in/writereaddata/files/172951336267164792792d0document20.pdf","https://ibm.gov.in/writereaddata/files/17295133746716479ed7230document21.pdf"]</x:v>
      </x:c>
      <x:c r="V1197" s="12" t="b">
        <x:v>0</x:v>
      </x:c>
      <x:c r="W1197" s="2" t="str">
        <x:v>inventory_only_not_used_as_spatial_evidence_without_exact_public_coordinates_or_polygon</x:v>
      </x:c>
      <x:c r="X1197" s="7" t="str">
        <x:v>https://ibm.gov.in/IBMPortal/pages/mcdr-inspection-reports-and-violation-letters---2024-25---page-1--bhubaneswar-region-</x:v>
      </x:c>
    </x:row>
    <x:row r="1198" ht="26" customHeight="1">
      <x:c r="A1198" s="2" t="str">
        <x:v>IBM-MCDR-MINE-F18F6D0F042D1B2C</x:v>
      </x:c>
      <x:c r="B1198" s="7" t="str">
        <x:v>official_mcdr_latest_inspected_mine_view</x:v>
      </x:c>
      <x:c r="C1198" s="7" t="str">
        <x:v>mine_code</x:v>
      </x:c>
      <x:c r="D1198" s="2" t="n">
        <x:v>1</x:v>
      </x:c>
      <x:c r="E1198" s="9" t="n">
        <x:v>45456</x:v>
      </x:c>
      <x:c r="F1198" s="9" t="n">
        <x:v>45456</x:v>
      </x:c>
      <x:c r="G1198" s="7" t="str">
        <x:v>["2024-25"]</x:v>
      </x:c>
      <x:c r="H1198" s="2" t="str">
        <x:v>Gandhinagar</x:v>
      </x:c>
      <x:c r="I1198" s="2"/>
      <x:c r="J1198" s="2"/>
      <x:c r="K1198" s="2" t="str">
        <x:v>Dhrabavad [101] Limestone Mine</x:v>
      </x:c>
      <x:c r="L1198" s="2" t="str">
        <x:v>38GUJ08315</x:v>
      </x:c>
      <x:c r="M1198" s="2"/>
      <x:c r="N1198" s="7" t="str">
        <x:v>["Calcium and limestone"]</x:v>
      </x:c>
      <x:c r="O1198" s="7" t="str">
        <x:v>["calcium","calcium carbonate"]</x:v>
      </x:c>
      <x:c r="P1198" s="7" t="str">
        <x:v>["Ca","CaCO3"]</x:v>
      </x:c>
      <x:c r="Q1198" s="2" t="str">
        <x:v>M/s Nirma Ltd.</x:v>
      </x:c>
      <x:c r="R1198" s="2"/>
      <x:c r="S1198" s="2" t="str">
        <x:v>FMCP</x:v>
      </x:c>
      <x:c r="T1198" s="12" t="b">
        <x:v>1</x:v>
      </x:c>
      <x:c r="U1198" s="7" t="str">
        <x:v>[]</x:v>
      </x:c>
      <x:c r="V1198" s="12" t="b">
        <x:v>0</x:v>
      </x:c>
      <x:c r="W1198" s="2" t="str">
        <x:v>inventory_only_not_used_as_spatial_evidence_without_exact_public_coordinates_or_polygon</x:v>
      </x:c>
      <x:c r="X1198" s="7" t="str">
        <x:v>https://ibm.gov.in/IBMPortal/pages/mcdr-inspection-reports-and-violation-letters--2024-25--gandhinagar-region----page-1</x:v>
      </x:c>
    </x:row>
    <x:row r="1199" ht="26" customHeight="1">
      <x:c r="A1199" s="2" t="str">
        <x:v>IBM-MCDR-MINE-C26D6E46E5520F0F</x:v>
      </x:c>
      <x:c r="B1199" s="7" t="str">
        <x:v>official_mcdr_latest_inspected_mine_view</x:v>
      </x:c>
      <x:c r="C1199" s="7" t="str">
        <x:v>mine_code</x:v>
      </x:c>
      <x:c r="D1199" s="2" t="n">
        <x:v>1</x:v>
      </x:c>
      <x:c r="E1199" s="9" t="n">
        <x:v>45456</x:v>
      </x:c>
      <x:c r="F1199" s="9" t="n">
        <x:v>45456</x:v>
      </x:c>
      <x:c r="G1199" s="7" t="str">
        <x:v>["2024-25"]</x:v>
      </x:c>
      <x:c r="H1199" s="2" t="str">
        <x:v>Gandhinagar</x:v>
      </x:c>
      <x:c r="I1199" s="2"/>
      <x:c r="J1199" s="2"/>
      <x:c r="K1199" s="2" t="str">
        <x:v>Kovaya Limestone Mine</x:v>
      </x:c>
      <x:c r="L1199" s="2" t="str">
        <x:v>38GUJ02009</x:v>
      </x:c>
      <x:c r="M1199" s="2"/>
      <x:c r="N1199" s="7" t="str">
        <x:v>["Calcium and limestone"]</x:v>
      </x:c>
      <x:c r="O1199" s="7" t="str">
        <x:v>["calcium","calcium carbonate"]</x:v>
      </x:c>
      <x:c r="P1199" s="7" t="str">
        <x:v>["Ca","CaCO3"]</x:v>
      </x:c>
      <x:c r="Q1199" s="2" t="str">
        <x:v>M/s UltraTech Cement Limited</x:v>
      </x:c>
      <x:c r="R1199" s="2"/>
      <x:c r="S1199" s="2" t="str">
        <x:v>Modification MP</x:v>
      </x:c>
      <x:c r="T1199" s="12" t="b">
        <x:v>1</x:v>
      </x:c>
      <x:c r="U1199" s="7" t="str">
        <x:v>["https://ibm.gov.in/writereaddata/files/17338139956757e6eb023b438GUJ02009.pdf"]</x:v>
      </x:c>
      <x:c r="V1199" s="12" t="b">
        <x:v>0</x:v>
      </x:c>
      <x:c r="W1199" s="2" t="str">
        <x:v>inventory_only_not_used_as_spatial_evidence_without_exact_public_coordinates_or_polygon</x:v>
      </x:c>
      <x:c r="X1199" s="7" t="str">
        <x:v>https://ibm.gov.in/IBMPortal/pages/mcdr-inspection-reports-and-violation-letters--2024-25--gandhinagar-region----page-2</x:v>
      </x:c>
    </x:row>
    <x:row r="1200" ht="26" customHeight="1">
      <x:c r="A1200" s="2" t="str">
        <x:v>IBM-MCDR-MINE-5359CF0F62CDF8BB</x:v>
      </x:c>
      <x:c r="B1200" s="7" t="str">
        <x:v>official_mcdr_latest_inspected_mine_view</x:v>
      </x:c>
      <x:c r="C1200" s="7" t="str">
        <x:v>normalized_office_state_district_mine_name</x:v>
      </x:c>
      <x:c r="D1200" s="2" t="n">
        <x:v>1</x:v>
      </x:c>
      <x:c r="E1200" s="9" t="n">
        <x:v>45456</x:v>
      </x:c>
      <x:c r="F1200" s="9" t="n">
        <x:v>45456</x:v>
      </x:c>
      <x:c r="G1200" s="7" t="str">
        <x:v>["2024-25"]</x:v>
      </x:c>
      <x:c r="H1200" s="2" t="str">
        <x:v>Hyderabad</x:v>
      </x:c>
      <x:c r="I1200" s="2" t="str">
        <x:v>Andhra Pradesh</x:v>
      </x:c>
      <x:c r="J1200" s="2" t="str">
        <x:v>Nandyal</x:v>
      </x:c>
      <x:c r="K1200" s="2" t="str">
        <x:v>Nandavaram-Venkatapuram</x:v>
      </x:c>
      <x:c r="L1200" s="2"/>
      <x:c r="M1200" s="2" t="str">
        <x:v>Limestone</x:v>
      </x:c>
      <x:c r="N1200" s="7" t="str">
        <x:v>["Calcium and limestone"]</x:v>
      </x:c>
      <x:c r="O1200" s="7" t="str">
        <x:v>["calcium","calcium carbonate"]</x:v>
      </x:c>
      <x:c r="P1200" s="7" t="str">
        <x:v>["Ca","CaCO3"]</x:v>
      </x:c>
      <x:c r="Q1200" s="2" t="str">
        <x:v>M/s Jayajothi Inds.Pvt. Limited</x:v>
      </x:c>
      <x:c r="R1200" s="2"/>
      <x:c r="S1200" s="2"/>
      <x:c r="T1200" s="12" t="b">
        <x:v>1</x:v>
      </x:c>
      <x:c r="U1200" s="7" t="str">
        <x:v>["https://ibm.gov.in/writereaddata/files/172320527266b60698b847bNandavaram_2024.pdf"]</x:v>
      </x:c>
      <x:c r="V1200" s="12" t="b">
        <x:v>0</x:v>
      </x:c>
      <x:c r="W1200" s="2" t="str">
        <x:v>inventory_only_not_used_as_spatial_evidence_without_exact_public_coordinates_or_polygon</x:v>
      </x:c>
      <x:c r="X1200" s="7" t="str">
        <x:v>https://ibm.gov.in/IBMPortal/pages/mcdr-inspection-reports-and-violation-letters---2024-25---hyderabad-region---page-1</x:v>
      </x:c>
    </x:row>
    <x:row r="1201" ht="26" customHeight="1">
      <x:c r="A1201" s="2" t="str">
        <x:v>IBM-MCDR-MINE-A9926E69900A9C1E</x:v>
      </x:c>
      <x:c r="B1201" s="7" t="str">
        <x:v>official_mcdr_latest_inspected_mine_view</x:v>
      </x:c>
      <x:c r="C1201" s="7" t="str">
        <x:v>normalized_office_state_district_mine_name</x:v>
      </x:c>
      <x:c r="D1201" s="2" t="n">
        <x:v>1</x:v>
      </x:c>
      <x:c r="E1201" s="9" t="n">
        <x:v>45456</x:v>
      </x:c>
      <x:c r="F1201" s="9" t="n">
        <x:v>45456</x:v>
      </x:c>
      <x:c r="G1201" s="7" t="str">
        <x:v>["2024-25"]</x:v>
      </x:c>
      <x:c r="H1201" s="2" t="str">
        <x:v>Hyderabad</x:v>
      </x:c>
      <x:c r="I1201" s="2" t="str">
        <x:v>Andhra Pradesh</x:v>
      </x:c>
      <x:c r="J1201" s="2" t="str">
        <x:v>Nandyal</x:v>
      </x:c>
      <x:c r="K1201" s="2" t="str">
        <x:v>Yanakandala</x:v>
      </x:c>
      <x:c r="L1201" s="2"/>
      <x:c r="M1201" s="2" t="str">
        <x:v>Limestone</x:v>
      </x:c>
      <x:c r="N1201" s="7" t="str">
        <x:v>["Calcium and limestone"]</x:v>
      </x:c>
      <x:c r="O1201" s="7" t="str">
        <x:v>["calcium","calcium carbonate"]</x:v>
      </x:c>
      <x:c r="P1201" s="7" t="str">
        <x:v>["Ca","CaCO3"]</x:v>
      </x:c>
      <x:c r="Q1201" s="2" t="str">
        <x:v>M/s Jayajothi Inds.Pvt. Limited</x:v>
      </x:c>
      <x:c r="R1201" s="2"/>
      <x:c r="S1201" s="2"/>
      <x:c r="T1201" s="12" t="b">
        <x:v>1</x:v>
      </x:c>
      <x:c r="U1201" s="7" t="str">
        <x:v>["https://ibm.gov.in/writereaddata/files/1731910360673adad8be85511_Yanakandla_Limestone_mine.pdf"]</x:v>
      </x:c>
      <x:c r="V1201" s="12" t="b">
        <x:v>0</x:v>
      </x:c>
      <x:c r="W1201" s="2" t="str">
        <x:v>inventory_only_not_used_as_spatial_evidence_without_exact_public_coordinates_or_polygon</x:v>
      </x:c>
      <x:c r="X1201" s="7" t="str">
        <x:v>https://ibm.gov.in/IBMPortal/pages/mcdr-inspection-reports-and-violation-letters---2024-25---hyderabad-region---page-1</x:v>
      </x:c>
    </x:row>
    <x:row r="1202" ht="26" customHeight="1">
      <x:c r="A1202" s="2" t="str">
        <x:v>IBM-MCDR-MINE-98E654AFE21C32D1</x:v>
      </x:c>
      <x:c r="B1202" s="7" t="str">
        <x:v>official_mcdr_latest_inspected_mine_view</x:v>
      </x:c>
      <x:c r="C1202" s="7" t="str">
        <x:v>normalized_office_state_district_mine_name</x:v>
      </x:c>
      <x:c r="D1202" s="2" t="n">
        <x:v>1</x:v>
      </x:c>
      <x:c r="E1202" s="9" t="n">
        <x:v>45455</x:v>
      </x:c>
      <x:c r="F1202" s="9" t="n">
        <x:v>45455</x:v>
      </x:c>
      <x:c r="G1202" s="7" t="str">
        <x:v>["2024-25"]</x:v>
      </x:c>
      <x:c r="H1202" s="2" t="str">
        <x:v>Bangalore</x:v>
      </x:c>
      <x:c r="I1202" s="2" t="str">
        <x:v>Karnataka</x:v>
      </x:c>
      <x:c r="J1202" s="2" t="str">
        <x:v>Chitradurga</x:v>
      </x:c>
      <x:c r="K1202" s="2" t="str">
        <x:v>ITTIGEHALLI (LAXMI) LST MINE ML 2472</x:v>
      </x:c>
      <x:c r="L1202" s="2"/>
      <x:c r="M1202" s="2" t="str">
        <x:v>LIMESTONE</x:v>
      </x:c>
      <x:c r="N1202" s="7" t="str">
        <x:v>["Calcium and limestone"]</x:v>
      </x:c>
      <x:c r="O1202" s="7" t="str">
        <x:v>["calcium","calcium carbonate"]</x:v>
      </x:c>
      <x:c r="P1202" s="7" t="str">
        <x:v>["Ca","CaCO3"]</x:v>
      </x:c>
      <x:c r="Q1202" s="2" t="str">
        <x:v>M/S LAKSHMI CEMENT &amp; CERAMICS INDUSTRIES LTD</x:v>
      </x:c>
      <x:c r="R1202" s="2"/>
      <x:c r="S1202" s="2" t="str">
        <x:v>MCDR</x:v>
      </x:c>
      <x:c r="T1202" s="12" t="b">
        <x:v>1</x:v>
      </x:c>
      <x:c r="U1202" s="7" t="str">
        <x:v>["https://ibm.gov.in/writereaddata/files/173078001567299b6f93552mcdr_rep_Ittegehalli_Laxmi_cement.pdf"]</x:v>
      </x:c>
      <x:c r="V1202" s="12" t="b">
        <x:v>0</x:v>
      </x:c>
      <x:c r="W1202" s="2" t="str">
        <x:v>inventory_only_not_used_as_spatial_evidence_without_exact_public_coordinates_or_polygon</x:v>
      </x:c>
      <x:c r="X1202" s="7" t="str">
        <x:v>https://ibm.gov.in/IBMPortal/pages/mcdr-inspection-reports--amp--violation-letters---2024-25----bengalore-region----page--1</x:v>
      </x:c>
    </x:row>
    <x:row r="1203" ht="26" customHeight="1">
      <x:c r="A1203" s="2" t="str">
        <x:v>IBM-MCDR-MINE-62D5D152A1F7B26B</x:v>
      </x:c>
      <x:c r="B1203" s="7" t="str">
        <x:v>official_mcdr_latest_inspected_mine_view</x:v>
      </x:c>
      <x:c r="C1203" s="7" t="str">
        <x:v>normalized_office_state_district_mine_name</x:v>
      </x:c>
      <x:c r="D1203" s="2" t="n">
        <x:v>1</x:v>
      </x:c>
      <x:c r="E1203" s="9" t="n">
        <x:v>45455</x:v>
      </x:c>
      <x:c r="F1203" s="9" t="n">
        <x:v>45455</x:v>
      </x:c>
      <x:c r="G1203" s="7" t="str">
        <x:v>["2024-25"]</x:v>
      </x:c>
      <x:c r="H1203" s="2" t="str">
        <x:v>Bhubaneswar</x:v>
      </x:c>
      <x:c r="I1203" s="2" t="str">
        <x:v>Odisha</x:v>
      </x:c>
      <x:c r="J1203" s="2" t="str">
        <x:v>Keonjhar</x:v>
      </x:c>
      <x:c r="K1203" s="2" t="str">
        <x:v>Bagiaburu</x:v>
      </x:c>
      <x:c r="L1203" s="2"/>
      <x:c r="M1203" s="2" t="str">
        <x:v>Iron</x:v>
      </x:c>
      <x:c r="N1203" s="7" t="str">
        <x:v>["Iron"]</x:v>
      </x:c>
      <x:c r="O1203" s="7" t="str">
        <x:v>["iron"]</x:v>
      </x:c>
      <x:c r="P1203" s="7" t="str">
        <x:v>["Fe"]</x:v>
      </x:c>
      <x:c r="Q1203" s="2" t="str">
        <x:v>OMDC Ltd</x:v>
      </x:c>
      <x:c r="R1203" s="2"/>
      <x:c r="S1203" s="2"/>
      <x:c r="T1203" s="12" t="b">
        <x:v>1</x:v>
      </x:c>
      <x:c r="U1203" s="7" t="str">
        <x:v>["https://ibm.gov.in/writereaddata/files/172951333267164774ab926document18.pdf","https://ibm.gov.in/writereaddata/files/17295133476716478306177document19.pdf"]</x:v>
      </x:c>
      <x:c r="V1203" s="12" t="b">
        <x:v>0</x:v>
      </x:c>
      <x:c r="W1203" s="2" t="str">
        <x:v>inventory_only_not_used_as_spatial_evidence_without_exact_public_coordinates_or_polygon</x:v>
      </x:c>
      <x:c r="X1203" s="7" t="str">
        <x:v>https://ibm.gov.in/IBMPortal/pages/mcdr-inspection-reports-and-violation-letters---2024-25---page-1--bhubaneswar-region-</x:v>
      </x:c>
    </x:row>
    <x:row r="1204" ht="26" customHeight="1">
      <x:c r="A1204" s="2" t="str">
        <x:v>IBM-MCDR-MINE-1CCFD314ADAE43CA</x:v>
      </x:c>
      <x:c r="B1204" s="7" t="str">
        <x:v>official_mcdr_latest_inspected_mine_view</x:v>
      </x:c>
      <x:c r="C1204" s="7" t="str">
        <x:v>normalized_office_state_district_mine_name</x:v>
      </x:c>
      <x:c r="D1204" s="2" t="n">
        <x:v>1</x:v>
      </x:c>
      <x:c r="E1204" s="9" t="n">
        <x:v>45455</x:v>
      </x:c>
      <x:c r="F1204" s="9" t="n">
        <x:v>45455</x:v>
      </x:c>
      <x:c r="G1204" s="7" t="str">
        <x:v>["2024-25"]</x:v>
      </x:c>
      <x:c r="H1204" s="2" t="str">
        <x:v>Bhubaneswar</x:v>
      </x:c>
      <x:c r="I1204" s="2" t="str">
        <x:v>Odisha</x:v>
      </x:c>
      <x:c r="J1204" s="2" t="str">
        <x:v>Sundargarh</x:v>
      </x:c>
      <x:c r="K1204" s="2" t="str">
        <x:v>Taldih</x:v>
      </x:c>
      <x:c r="L1204" s="2"/>
      <x:c r="M1204" s="2" t="str">
        <x:v>Iron Ore</x:v>
      </x:c>
      <x:c r="N1204" s="7" t="str">
        <x:v>["Iron"]</x:v>
      </x:c>
      <x:c r="O1204" s="7" t="str">
        <x:v>["iron"]</x:v>
      </x:c>
      <x:c r="P1204" s="7" t="str">
        <x:v>["Fe"]</x:v>
      </x:c>
      <x:c r="Q1204" s="2" t="str">
        <x:v>SAIL</x:v>
      </x:c>
      <x:c r="R1204" s="2"/>
      <x:c r="S1204" s="2"/>
      <x:c r="T1204" s="12" t="b">
        <x:v>1</x:v>
      </x:c>
      <x:c r="U1204" s="7" t="str">
        <x:v>["https://ibm.gov.in/writereaddata/files/1720597610668e3c6a8d591Signed_MCDR_Report_of_Taldih_Iron_Mine_of_SAIL.pdf","https://ibm.gov.in/writereaddata/files/172285096366b09e9367e2eSigned_VL_Taldih_SAIL_VPD.pdf"]</x:v>
      </x:c>
      <x:c r="V1204" s="12" t="b">
        <x:v>0</x:v>
      </x:c>
      <x:c r="W1204" s="2" t="str">
        <x:v>inventory_only_not_used_as_spatial_evidence_without_exact_public_coordinates_or_polygon</x:v>
      </x:c>
      <x:c r="X1204" s="7" t="str">
        <x:v>https://ibm.gov.in/IBMPortal/pages/mcdr-inspection-reports-and-violation-letters---2024-25---page-1--bhubaneswar-region-</x:v>
      </x:c>
    </x:row>
    <x:row r="1205" ht="26" customHeight="1">
      <x:c r="A1205" s="2" t="str">
        <x:v>IBM-MCDR-MINE-D74F9D145E0AAE98</x:v>
      </x:c>
      <x:c r="B1205" s="7" t="str">
        <x:v>official_mcdr_latest_inspected_mine_view</x:v>
      </x:c>
      <x:c r="C1205" s="7" t="str">
        <x:v>mine_code</x:v>
      </x:c>
      <x:c r="D1205" s="2" t="n">
        <x:v>1</x:v>
      </x:c>
      <x:c r="E1205" s="9" t="n">
        <x:v>45455</x:v>
      </x:c>
      <x:c r="F1205" s="9" t="n">
        <x:v>45455</x:v>
      </x:c>
      <x:c r="G1205" s="7" t="str">
        <x:v>["2024-25"]</x:v>
      </x:c>
      <x:c r="H1205" s="2" t="str">
        <x:v>Gandhinagar</x:v>
      </x:c>
      <x:c r="I1205" s="2"/>
      <x:c r="J1205" s="2"/>
      <x:c r="K1205" s="2" t="str">
        <x:v>Ankolali [1(p) Limestone Mine</x:v>
      </x:c>
      <x:c r="L1205" s="2" t="str">
        <x:v>38GUJ08311</x:v>
      </x:c>
      <x:c r="M1205" s="2"/>
      <x:c r="N1205" s="7" t="str">
        <x:v>["Calcium and limestone"]</x:v>
      </x:c>
      <x:c r="O1205" s="7" t="str">
        <x:v>["calcium","calcium carbonate"]</x:v>
      </x:c>
      <x:c r="P1205" s="7" t="str">
        <x:v>["Ca","CaCO3"]</x:v>
      </x:c>
      <x:c r="Q1205" s="2" t="str">
        <x:v>M/s Nirma Ltd.</x:v>
      </x:c>
      <x:c r="R1205" s="2"/>
      <x:c r="S1205" s="2" t="str">
        <x:v>FMCP</x:v>
      </x:c>
      <x:c r="T1205" s="12" t="b">
        <x:v>1</x:v>
      </x:c>
      <x:c r="U1205" s="7" t="str">
        <x:v>[]</x:v>
      </x:c>
      <x:c r="V1205" s="12" t="b">
        <x:v>0</x:v>
      </x:c>
      <x:c r="W1205" s="2" t="str">
        <x:v>inventory_only_not_used_as_spatial_evidence_without_exact_public_coordinates_or_polygon</x:v>
      </x:c>
      <x:c r="X1205" s="7" t="str">
        <x:v>https://ibm.gov.in/IBMPortal/pages/mcdr-inspection-reports-and-violation-letters--2024-25--gandhinagar-region----page-1</x:v>
      </x:c>
    </x:row>
    <x:row r="1206" ht="26" customHeight="1">
      <x:c r="A1206" s="2" t="str">
        <x:v>IBM-MCDR-MINE-B6D0BBC39F44EDB3</x:v>
      </x:c>
      <x:c r="B1206" s="7" t="str">
        <x:v>official_mcdr_latest_inspected_mine_view</x:v>
      </x:c>
      <x:c r="C1206" s="7" t="str">
        <x:v>mine_code</x:v>
      </x:c>
      <x:c r="D1206" s="2" t="n">
        <x:v>1</x:v>
      </x:c>
      <x:c r="E1206" s="9" t="n">
        <x:v>45455</x:v>
      </x:c>
      <x:c r="F1206" s="9" t="n">
        <x:v>45455</x:v>
      </x:c>
      <x:c r="G1206" s="7" t="str">
        <x:v>["2024-25"]</x:v>
      </x:c>
      <x:c r="H1206" s="2" t="str">
        <x:v>Gandhinagar</x:v>
      </x:c>
      <x:c r="I1206" s="2"/>
      <x:c r="J1206" s="2"/>
      <x:c r="K1206" s="2" t="str">
        <x:v>Damasa [110/p] Limestone Mine</x:v>
      </x:c>
      <x:c r="L1206" s="2" t="str">
        <x:v>38GUJ08335</x:v>
      </x:c>
      <x:c r="M1206" s="2"/>
      <x:c r="N1206" s="7" t="str">
        <x:v>["Calcium and limestone"]</x:v>
      </x:c>
      <x:c r="O1206" s="7" t="str">
        <x:v>["calcium","calcium carbonate"]</x:v>
      </x:c>
      <x:c r="P1206" s="7" t="str">
        <x:v>["Ca","CaCO3"]</x:v>
      </x:c>
      <x:c r="Q1206" s="2" t="str">
        <x:v>M/s Nirma Ltd.</x:v>
      </x:c>
      <x:c r="R1206" s="2"/>
      <x:c r="S1206" s="2" t="str">
        <x:v>FMCP</x:v>
      </x:c>
      <x:c r="T1206" s="12" t="b">
        <x:v>1</x:v>
      </x:c>
      <x:c r="U1206" s="7" t="str">
        <x:v>[]</x:v>
      </x:c>
      <x:c r="V1206" s="12" t="b">
        <x:v>0</x:v>
      </x:c>
      <x:c r="W1206" s="2" t="str">
        <x:v>inventory_only_not_used_as_spatial_evidence_without_exact_public_coordinates_or_polygon</x:v>
      </x:c>
      <x:c r="X1206" s="7" t="str">
        <x:v>https://ibm.gov.in/IBMPortal/pages/mcdr-inspection-reports-and-violation-letters--2024-25--gandhinagar-region----page-1</x:v>
      </x:c>
    </x:row>
    <x:row r="1207" ht="26" customHeight="1">
      <x:c r="A1207" s="2" t="str">
        <x:v>IBM-MCDR-MINE-A9B3C31F262DF593</x:v>
      </x:c>
      <x:c r="B1207" s="7" t="str">
        <x:v>official_mcdr_latest_inspected_mine_view</x:v>
      </x:c>
      <x:c r="C1207" s="7" t="str">
        <x:v>mine_code</x:v>
      </x:c>
      <x:c r="D1207" s="2" t="n">
        <x:v>1</x:v>
      </x:c>
      <x:c r="E1207" s="9" t="n">
        <x:v>45455</x:v>
      </x:c>
      <x:c r="F1207" s="9" t="n">
        <x:v>45455</x:v>
      </x:c>
      <x:c r="G1207" s="7" t="str">
        <x:v>["2024-25"]</x:v>
      </x:c>
      <x:c r="H1207" s="2" t="str">
        <x:v>Gandhinagar</x:v>
      </x:c>
      <x:c r="I1207" s="2"/>
      <x:c r="J1207" s="2"/>
      <x:c r="K1207" s="2" t="str">
        <x:v>Fulka [57] Limestone Mine</x:v>
      </x:c>
      <x:c r="L1207" s="2" t="str">
        <x:v>38GUJ08314</x:v>
      </x:c>
      <x:c r="M1207" s="2"/>
      <x:c r="N1207" s="7" t="str">
        <x:v>["Calcium and limestone"]</x:v>
      </x:c>
      <x:c r="O1207" s="7" t="str">
        <x:v>["calcium","calcium carbonate"]</x:v>
      </x:c>
      <x:c r="P1207" s="7" t="str">
        <x:v>["Ca","CaCO3"]</x:v>
      </x:c>
      <x:c r="Q1207" s="2" t="str">
        <x:v>M/s Nirma Ltd.</x:v>
      </x:c>
      <x:c r="R1207" s="2"/>
      <x:c r="S1207" s="2" t="str">
        <x:v>FMCP</x:v>
      </x:c>
      <x:c r="T1207" s="12" t="b">
        <x:v>1</x:v>
      </x:c>
      <x:c r="U1207" s="7" t="str">
        <x:v>[]</x:v>
      </x:c>
      <x:c r="V1207" s="12" t="b">
        <x:v>0</x:v>
      </x:c>
      <x:c r="W1207" s="2" t="str">
        <x:v>inventory_only_not_used_as_spatial_evidence_without_exact_public_coordinates_or_polygon</x:v>
      </x:c>
      <x:c r="X1207" s="7" t="str">
        <x:v>https://ibm.gov.in/IBMPortal/pages/mcdr-inspection-reports-and-violation-letters--2024-25--gandhinagar-region----page-1</x:v>
      </x:c>
    </x:row>
    <x:row r="1208" ht="26" customHeight="1">
      <x:c r="A1208" s="2" t="str">
        <x:v>IBM-MCDR-MINE-4AA9E7AE0974388C</x:v>
      </x:c>
      <x:c r="B1208" s="7" t="str">
        <x:v>official_mcdr_latest_inspected_mine_view</x:v>
      </x:c>
      <x:c r="C1208" s="7" t="str">
        <x:v>mine_code</x:v>
      </x:c>
      <x:c r="D1208" s="2" t="n">
        <x:v>1</x:v>
      </x:c>
      <x:c r="E1208" s="9" t="n">
        <x:v>45455</x:v>
      </x:c>
      <x:c r="F1208" s="9" t="n">
        <x:v>45455</x:v>
      </x:c>
      <x:c r="G1208" s="7" t="str">
        <x:v>["2024-25"]</x:v>
      </x:c>
      <x:c r="H1208" s="2" t="str">
        <x:v>Gandhinagar</x:v>
      </x:c>
      <x:c r="I1208" s="2"/>
      <x:c r="J1208" s="2"/>
      <x:c r="K1208" s="2" t="str">
        <x:v>Vavarda [111(p)] Limestone Mine</x:v>
      </x:c>
      <x:c r="L1208" s="2" t="str">
        <x:v>38GUJ08310</x:v>
      </x:c>
      <x:c r="M1208" s="2"/>
      <x:c r="N1208" s="7" t="str">
        <x:v>["Calcium and limestone"]</x:v>
      </x:c>
      <x:c r="O1208" s="7" t="str">
        <x:v>["calcium","calcium carbonate"]</x:v>
      </x:c>
      <x:c r="P1208" s="7" t="str">
        <x:v>["Ca","CaCO3"]</x:v>
      </x:c>
      <x:c r="Q1208" s="2" t="str">
        <x:v>M/s Nirma Ltd.</x:v>
      </x:c>
      <x:c r="R1208" s="2"/>
      <x:c r="S1208" s="2" t="str">
        <x:v>FMCP</x:v>
      </x:c>
      <x:c r="T1208" s="12" t="b">
        <x:v>1</x:v>
      </x:c>
      <x:c r="U1208" s="7" t="str">
        <x:v>[]</x:v>
      </x:c>
      <x:c r="V1208" s="12" t="b">
        <x:v>0</x:v>
      </x:c>
      <x:c r="W1208" s="2" t="str">
        <x:v>inventory_only_not_used_as_spatial_evidence_without_exact_public_coordinates_or_polygon</x:v>
      </x:c>
      <x:c r="X1208" s="7" t="str">
        <x:v>https://ibm.gov.in/IBMPortal/pages/mcdr-inspection-reports-and-violation-letters--2024-25--gandhinagar-region----page-1</x:v>
      </x:c>
    </x:row>
    <x:row r="1209" ht="26" customHeight="1">
      <x:c r="A1209" s="2" t="str">
        <x:v>IBM-MCDR-MINE-C47407DC196FE159</x:v>
      </x:c>
      <x:c r="B1209" s="7" t="str">
        <x:v>official_mcdr_latest_inspected_mine_view</x:v>
      </x:c>
      <x:c r="C1209" s="7" t="str">
        <x:v>normalized_office_state_district_mine_name</x:v>
      </x:c>
      <x:c r="D1209" s="2" t="n">
        <x:v>1</x:v>
      </x:c>
      <x:c r="E1209" s="9" t="n">
        <x:v>45454</x:v>
      </x:c>
      <x:c r="F1209" s="9" t="n">
        <x:v>45454</x:v>
      </x:c>
      <x:c r="G1209" s="7" t="str">
        <x:v>["2024-25"]</x:v>
      </x:c>
      <x:c r="H1209" s="2" t="str">
        <x:v>Bangalore</x:v>
      </x:c>
      <x:c r="I1209" s="2" t="str">
        <x:v>Karnataka</x:v>
      </x:c>
      <x:c r="J1209" s="2" t="str">
        <x:v>Chitradurga</x:v>
      </x:c>
      <x:c r="K1209" s="2" t="str">
        <x:v>John iron ore mine</x:v>
      </x:c>
      <x:c r="L1209" s="2"/>
      <x:c r="M1209" s="2" t="str">
        <x:v>IRON ORE</x:v>
      </x:c>
      <x:c r="N1209" s="7" t="str">
        <x:v>["Iron"]</x:v>
      </x:c>
      <x:c r="O1209" s="7" t="str">
        <x:v>["iron"]</x:v>
      </x:c>
      <x:c r="P1209" s="7" t="str">
        <x:v>["Fe"]</x:v>
      </x:c>
      <x:c r="Q1209" s="2" t="str">
        <x:v>R Praveen Chandra</x:v>
      </x:c>
      <x:c r="R1209" s="2"/>
      <x:c r="S1209" s="2" t="str">
        <x:v>MCDR</x:v>
      </x:c>
      <x:c r="T1209" s="12" t="b">
        <x:v>1</x:v>
      </x:c>
      <x:c r="U1209" s="7" t="str">
        <x:v>["https://ibm.gov.in/writereaddata/files/1719465028667cf4448cc74vl_mcdr_John.pdf","https://ibm.gov.in/writereaddata/files/17296786946718cd664f130mcdr_insp_rep_John.pdf"]</x:v>
      </x:c>
      <x:c r="V1209" s="12" t="b">
        <x:v>0</x:v>
      </x:c>
      <x:c r="W1209" s="2" t="str">
        <x:v>inventory_only_not_used_as_spatial_evidence_without_exact_public_coordinates_or_polygon</x:v>
      </x:c>
      <x:c r="X1209" s="7" t="str">
        <x:v>https://ibm.gov.in/IBMPortal/pages/mcdr-inspection-reports--amp--violation-letters---2024-25----bengalore-region----page--1</x:v>
      </x:c>
    </x:row>
    <x:row r="1210" ht="26" customHeight="1">
      <x:c r="A1210" s="2" t="str">
        <x:v>IBM-MCDR-MINE-539160AB09EB852E</x:v>
      </x:c>
      <x:c r="B1210" s="7" t="str">
        <x:v>official_mcdr_latest_inspected_mine_view</x:v>
      </x:c>
      <x:c r="C1210" s="7" t="str">
        <x:v>normalized_office_state_district_mine_name</x:v>
      </x:c>
      <x:c r="D1210" s="2" t="n">
        <x:v>1</x:v>
      </x:c>
      <x:c r="E1210" s="9" t="n">
        <x:v>45454</x:v>
      </x:c>
      <x:c r="F1210" s="9" t="n">
        <x:v>45454</x:v>
      </x:c>
      <x:c r="G1210" s="7" t="str">
        <x:v>["2024-25"]</x:v>
      </x:c>
      <x:c r="H1210" s="2" t="str">
        <x:v>Bhubaneswar</x:v>
      </x:c>
      <x:c r="I1210" s="2" t="str">
        <x:v>Odisha</x:v>
      </x:c>
      <x:c r="J1210" s="2" t="str">
        <x:v>Keonjhar</x:v>
      </x:c>
      <x:c r="K1210" s="2" t="str">
        <x:v>Katasahi</x:v>
      </x:c>
      <x:c r="L1210" s="2"/>
      <x:c r="M1210" s="2" t="str">
        <x:v>Manganese</x:v>
      </x:c>
      <x:c r="N1210" s="7" t="str">
        <x:v>["Manganese"]</x:v>
      </x:c>
      <x:c r="O1210" s="7" t="str">
        <x:v>["manganese"]</x:v>
      </x:c>
      <x:c r="P1210" s="7" t="str">
        <x:v>["Mn"]</x:v>
      </x:c>
      <x:c r="Q1210" s="2" t="str">
        <x:v>Agrasen Sponge Pvt Ltd</x:v>
      </x:c>
      <x:c r="R1210" s="2"/>
      <x:c r="S1210" s="2"/>
      <x:c r="T1210" s="12" t="b">
        <x:v>1</x:v>
      </x:c>
      <x:c r="U1210" s="7" t="str">
        <x:v>["https://ibm.gov.in/writereaddata/files/172951330067164754e8fbfdocument16.pdf","https://ibm.gov.in/writereaddata/files/172951331767164765b0a9ddocument17.pdf"]</x:v>
      </x:c>
      <x:c r="V1210" s="12" t="b">
        <x:v>0</x:v>
      </x:c>
      <x:c r="W1210" s="2" t="str">
        <x:v>inventory_only_not_used_as_spatial_evidence_without_exact_public_coordinates_or_polygon</x:v>
      </x:c>
      <x:c r="X1210" s="7" t="str">
        <x:v>https://ibm.gov.in/IBMPortal/pages/mcdr-inspection-reports-and-violation-letters---2024-25---page-1--bhubaneswar-region-</x:v>
      </x:c>
    </x:row>
    <x:row r="1211" ht="26" customHeight="1">
      <x:c r="A1211" s="2" t="str">
        <x:v>IBM-MCDR-MINE-25C1CC00F6E1F02C</x:v>
      </x:c>
      <x:c r="B1211" s="7" t="str">
        <x:v>official_mcdr_latest_inspected_mine_view</x:v>
      </x:c>
      <x:c r="C1211" s="7" t="str">
        <x:v>mine_code</x:v>
      </x:c>
      <x:c r="D1211" s="2" t="n">
        <x:v>1</x:v>
      </x:c>
      <x:c r="E1211" s="9" t="n">
        <x:v>45454</x:v>
      </x:c>
      <x:c r="F1211" s="9" t="n">
        <x:v>45454</x:v>
      </x:c>
      <x:c r="G1211" s="7" t="str">
        <x:v>["2024-25"]</x:v>
      </x:c>
      <x:c r="H1211" s="2" t="str">
        <x:v>Gandhinagar</x:v>
      </x:c>
      <x:c r="I1211" s="2"/>
      <x:c r="J1211" s="2"/>
      <x:c r="K1211" s="2" t="str">
        <x:v>Dhrabavad [52] Limestone Mine</x:v>
      </x:c>
      <x:c r="L1211" s="2" t="str">
        <x:v>38GUJ08313</x:v>
      </x:c>
      <x:c r="M1211" s="2"/>
      <x:c r="N1211" s="7" t="str">
        <x:v>["Calcium and limestone"]</x:v>
      </x:c>
      <x:c r="O1211" s="7" t="str">
        <x:v>["calcium","calcium carbonate"]</x:v>
      </x:c>
      <x:c r="P1211" s="7" t="str">
        <x:v>["Ca","CaCO3"]</x:v>
      </x:c>
      <x:c r="Q1211" s="2" t="str">
        <x:v>M/s Nirma Ltd.</x:v>
      </x:c>
      <x:c r="R1211" s="2"/>
      <x:c r="S1211" s="2" t="str">
        <x:v>FMCP</x:v>
      </x:c>
      <x:c r="T1211" s="12" t="b">
        <x:v>1</x:v>
      </x:c>
      <x:c r="U1211" s="7" t="str">
        <x:v>[]</x:v>
      </x:c>
      <x:c r="V1211" s="12" t="b">
        <x:v>0</x:v>
      </x:c>
      <x:c r="W1211" s="2" t="str">
        <x:v>inventory_only_not_used_as_spatial_evidence_without_exact_public_coordinates_or_polygon</x:v>
      </x:c>
      <x:c r="X1211" s="7" t="str">
        <x:v>https://ibm.gov.in/IBMPortal/pages/mcdr-inspection-reports-and-violation-letters--2024-25--gandhinagar-region----page-1</x:v>
      </x:c>
    </x:row>
    <x:row r="1212" ht="26" customHeight="1">
      <x:c r="A1212" s="2" t="str">
        <x:v>IBM-MCDR-MINE-A892CEE19FA6C596</x:v>
      </x:c>
      <x:c r="B1212" s="7" t="str">
        <x:v>official_mcdr_latest_inspected_mine_view</x:v>
      </x:c>
      <x:c r="C1212" s="7" t="str">
        <x:v>mine_code</x:v>
      </x:c>
      <x:c r="D1212" s="2" t="n">
        <x:v>1</x:v>
      </x:c>
      <x:c r="E1212" s="9" t="n">
        <x:v>45454</x:v>
      </x:c>
      <x:c r="F1212" s="9" t="n">
        <x:v>45454</x:v>
      </x:c>
      <x:c r="G1212" s="7" t="str">
        <x:v>["2024-25"]</x:v>
      </x:c>
      <x:c r="H1212" s="2" t="str">
        <x:v>Gandhinagar</x:v>
      </x:c>
      <x:c r="I1212" s="2"/>
      <x:c r="J1212" s="2"/>
      <x:c r="K1212" s="2" t="str">
        <x:v>Fulka [44] Limestone Mine</x:v>
      </x:c>
      <x:c r="L1212" s="2" t="str">
        <x:v>38GUJ08277</x:v>
      </x:c>
      <x:c r="M1212" s="2"/>
      <x:c r="N1212" s="7" t="str">
        <x:v>["Calcium and limestone"]</x:v>
      </x:c>
      <x:c r="O1212" s="7" t="str">
        <x:v>["calcium","calcium carbonate"]</x:v>
      </x:c>
      <x:c r="P1212" s="7" t="str">
        <x:v>["Ca","CaCO3"]</x:v>
      </x:c>
      <x:c r="Q1212" s="2" t="str">
        <x:v>M/s Nirma Ltd.</x:v>
      </x:c>
      <x:c r="R1212" s="2"/>
      <x:c r="S1212" s="2" t="str">
        <x:v>FMCP</x:v>
      </x:c>
      <x:c r="T1212" s="12" t="b">
        <x:v>1</x:v>
      </x:c>
      <x:c r="U1212" s="7" t="str">
        <x:v>[]</x:v>
      </x:c>
      <x:c r="V1212" s="12" t="b">
        <x:v>0</x:v>
      </x:c>
      <x:c r="W1212" s="2" t="str">
        <x:v>inventory_only_not_used_as_spatial_evidence_without_exact_public_coordinates_or_polygon</x:v>
      </x:c>
      <x:c r="X1212" s="7" t="str">
        <x:v>https://ibm.gov.in/IBMPortal/pages/mcdr-inspection-reports-and-violation-letters--2024-25--gandhinagar-region----page-1</x:v>
      </x:c>
    </x:row>
    <x:row r="1213" ht="26" customHeight="1">
      <x:c r="A1213" s="2" t="str">
        <x:v>IBM-MCDR-MINE-670894A34D634CD5</x:v>
      </x:c>
      <x:c r="B1213" s="7" t="str">
        <x:v>official_mcdr_latest_inspected_mine_view</x:v>
      </x:c>
      <x:c r="C1213" s="7" t="str">
        <x:v>normalized_office_state_district_mine_name</x:v>
      </x:c>
      <x:c r="D1213" s="2" t="n">
        <x:v>1</x:v>
      </x:c>
      <x:c r="E1213" s="9" t="n">
        <x:v>45453</x:v>
      </x:c>
      <x:c r="F1213" s="9" t="n">
        <x:v>45453</x:v>
      </x:c>
      <x:c r="G1213" s="7" t="str">
        <x:v>["2024-25"]</x:v>
      </x:c>
      <x:c r="H1213" s="2" t="str">
        <x:v>Bangalore</x:v>
      </x:c>
      <x:c r="I1213" s="2" t="str">
        <x:v>Karnataka</x:v>
      </x:c>
      <x:c r="J1213" s="2" t="str">
        <x:v>Tumkur</x:v>
      </x:c>
      <x:c r="K1213" s="2" t="str">
        <x:v>SONDENAHALLI ML 2175</x:v>
      </x:c>
      <x:c r="L1213" s="2"/>
      <x:c r="M1213" s="2" t="str">
        <x:v>IRON ORE</x:v>
      </x:c>
      <x:c r="N1213" s="7" t="str">
        <x:v>["Iron"]</x:v>
      </x:c>
      <x:c r="O1213" s="7" t="str">
        <x:v>["iron"]</x:v>
      </x:c>
      <x:c r="P1213" s="7" t="str">
        <x:v>["Fe"]</x:v>
      </x:c>
      <x:c r="Q1213" s="2" t="str">
        <x:v>TUMKUR MINERALS PVT LTD</x:v>
      </x:c>
      <x:c r="R1213" s="2"/>
      <x:c r="S1213" s="2" t="str">
        <x:v>RMP</x:v>
      </x:c>
      <x:c r="T1213" s="12" t="b">
        <x:v>1</x:v>
      </x:c>
      <x:c r="U1213" s="7" t="str">
        <x:v>["https://ibm.gov.in/writereaddata/files/1729835181671b30ad52433mcdr_insp_Sondenahalli_Tumkur_minerals.pdf"]</x:v>
      </x:c>
      <x:c r="V1213" s="12" t="b">
        <x:v>0</x:v>
      </x:c>
      <x:c r="W1213" s="2" t="str">
        <x:v>inventory_only_not_used_as_spatial_evidence_without_exact_public_coordinates_or_polygon</x:v>
      </x:c>
      <x:c r="X1213" s="7" t="str">
        <x:v>https://ibm.gov.in/IBMPortal/pages/mcdr-inspection-reports--amp--violation-letters---2024-25----bengalore-region----page--1</x:v>
      </x:c>
    </x:row>
    <x:row r="1214" ht="26" customHeight="1">
      <x:c r="A1214" s="2" t="str">
        <x:v>IBM-MCDR-MINE-FA53F31A43B7E004</x:v>
      </x:c>
      <x:c r="B1214" s="7" t="str">
        <x:v>official_mcdr_latest_inspected_mine_view</x:v>
      </x:c>
      <x:c r="C1214" s="7" t="str">
        <x:v>normalized_office_state_district_mine_name</x:v>
      </x:c>
      <x:c r="D1214" s="2" t="n">
        <x:v>1</x:v>
      </x:c>
      <x:c r="E1214" s="9" t="n">
        <x:v>45453</x:v>
      </x:c>
      <x:c r="F1214" s="9" t="n">
        <x:v>45453</x:v>
      </x:c>
      <x:c r="G1214" s="7" t="str">
        <x:v>["2024-25"]</x:v>
      </x:c>
      <x:c r="H1214" s="2" t="str">
        <x:v>Bhubaneswar</x:v>
      </x:c>
      <x:c r="I1214" s="2" t="str">
        <x:v>Odisha</x:v>
      </x:c>
      <x:c r="J1214" s="2" t="str">
        <x:v>Sundargarh</x:v>
      </x:c>
      <x:c r="K1214" s="2" t="str">
        <x:v>Barsuan</x:v>
      </x:c>
      <x:c r="L1214" s="2"/>
      <x:c r="M1214" s="2" t="str">
        <x:v>Iron Ore</x:v>
      </x:c>
      <x:c r="N1214" s="7" t="str">
        <x:v>["Iron"]</x:v>
      </x:c>
      <x:c r="O1214" s="7" t="str">
        <x:v>["iron"]</x:v>
      </x:c>
      <x:c r="P1214" s="7" t="str">
        <x:v>["Fe"]</x:v>
      </x:c>
      <x:c r="Q1214" s="2" t="str">
        <x:v>SAIL</x:v>
      </x:c>
      <x:c r="R1214" s="2"/>
      <x:c r="S1214" s="2"/>
      <x:c r="T1214" s="12" t="b">
        <x:v>1</x:v>
      </x:c>
      <x:c r="U1214" s="7" t="str">
        <x:v>["https://ibm.gov.in/writereaddata/files/1720593208668e2b38eeb50MCDR_signed_report_Barsuan_of_SAIL.pdf","https://ibm.gov.in/writereaddata/files/1720593232668e2b5025049VL_Barsuan_of_SAIL.pdf"]</x:v>
      </x:c>
      <x:c r="V1214" s="12" t="b">
        <x:v>0</x:v>
      </x:c>
      <x:c r="W1214" s="2" t="str">
        <x:v>inventory_only_not_used_as_spatial_evidence_without_exact_public_coordinates_or_polygon</x:v>
      </x:c>
      <x:c r="X1214" s="7" t="str">
        <x:v>https://ibm.gov.in/IBMPortal/pages/mcdr-inspection-reports-and-violation-letters---2024-25---page-1--bhubaneswar-region-</x:v>
      </x:c>
    </x:row>
    <x:row r="1215" ht="26" customHeight="1">
      <x:c r="A1215" s="2" t="str">
        <x:v>IBM-MCDR-MINE-56C965E7D9FC6AD2</x:v>
      </x:c>
      <x:c r="B1215" s="7" t="str">
        <x:v>official_mcdr_latest_inspected_mine_view</x:v>
      </x:c>
      <x:c r="C1215" s="7" t="str">
        <x:v>mine_code</x:v>
      </x:c>
      <x:c r="D1215" s="2" t="n">
        <x:v>1</x:v>
      </x:c>
      <x:c r="E1215" s="9" t="n">
        <x:v>45452</x:v>
      </x:c>
      <x:c r="F1215" s="9" t="n">
        <x:v>45452</x:v>
      </x:c>
      <x:c r="G1215" s="7" t="str">
        <x:v>["2024-25"]</x:v>
      </x:c>
      <x:c r="H1215" s="2" t="str">
        <x:v>Gandhinagar</x:v>
      </x:c>
      <x:c r="I1215" s="2"/>
      <x:c r="J1215" s="2"/>
      <x:c r="K1215" s="2" t="str">
        <x:v>Inaj [58/p] Limestone Mine</x:v>
      </x:c>
      <x:c r="L1215" s="2" t="str">
        <x:v>38GUJ08256</x:v>
      </x:c>
      <x:c r="M1215" s="2"/>
      <x:c r="N1215" s="7" t="str">
        <x:v>["Calcium and limestone"]</x:v>
      </x:c>
      <x:c r="O1215" s="7" t="str">
        <x:v>["calcium","calcium carbonate"]</x:v>
      </x:c>
      <x:c r="P1215" s="7" t="str">
        <x:v>["Ca","CaCO3"]</x:v>
      </x:c>
      <x:c r="Q1215" s="2" t="str">
        <x:v>M/s Dhrangadra Chemical Works Ltd.</x:v>
      </x:c>
      <x:c r="R1215" s="2"/>
      <x:c r="S1215" s="2" t="str">
        <x:v>MP</x:v>
      </x:c>
      <x:c r="T1215" s="12" t="b">
        <x:v>1</x:v>
      </x:c>
      <x:c r="U1215" s="7" t="str">
        <x:v>["https://ibm.gov.in/writereaddata/files/17367614906784e092b52fc38GUJ08256.pdf","https://ibm.gov.in/writereaddata/files/175378414268889f4e7c05738GUJ08256_VL.pdf"]</x:v>
      </x:c>
      <x:c r="V1215" s="12" t="b">
        <x:v>0</x:v>
      </x:c>
      <x:c r="W1215" s="2" t="str">
        <x:v>inventory_only_not_used_as_spatial_evidence_without_exact_public_coordinates_or_polygon</x:v>
      </x:c>
      <x:c r="X1215" s="7" t="str">
        <x:v>https://ibm.gov.in/IBMPortal/pages/mcdr-inspection-reports-and-violation-letters--2024-25--gandhinagar-region----page-1</x:v>
      </x:c>
    </x:row>
    <x:row r="1216" ht="26" customHeight="1">
      <x:c r="A1216" s="2" t="str">
        <x:v>IBM-MCDR-MINE-5428BF05FFBE1659</x:v>
      </x:c>
      <x:c r="B1216" s="7" t="str">
        <x:v>official_mcdr_latest_inspected_mine_view</x:v>
      </x:c>
      <x:c r="C1216" s="7" t="str">
        <x:v>mine_code</x:v>
      </x:c>
      <x:c r="D1216" s="2" t="n">
        <x:v>1</x:v>
      </x:c>
      <x:c r="E1216" s="9" t="n">
        <x:v>45451</x:v>
      </x:c>
      <x:c r="F1216" s="9" t="n">
        <x:v>45451</x:v>
      </x:c>
      <x:c r="G1216" s="7" t="str">
        <x:v>["2024-25"]</x:v>
      </x:c>
      <x:c r="H1216" s="2" t="str">
        <x:v>Gandhinagar</x:v>
      </x:c>
      <x:c r="I1216" s="2"/>
      <x:c r="J1216" s="2"/>
      <x:c r="K1216" s="2" t="str">
        <x:v>Adityana [190/30...] Limestone Mine</x:v>
      </x:c>
      <x:c r="L1216" s="2" t="str">
        <x:v>38GUJ21015</x:v>
      </x:c>
      <x:c r="M1216" s="2"/>
      <x:c r="N1216" s="7" t="str">
        <x:v>["Calcium and limestone"]</x:v>
      </x:c>
      <x:c r="O1216" s="7" t="str">
        <x:v>["calcium","calcium carbonate"]</x:v>
      </x:c>
      <x:c r="P1216" s="7" t="str">
        <x:v>["Ca","CaCO3"]</x:v>
      </x:c>
      <x:c r="Q1216" s="2" t="str">
        <x:v>M/s Industrial Minerals</x:v>
      </x:c>
      <x:c r="R1216" s="2"/>
      <x:c r="S1216" s="2" t="str">
        <x:v>MCDR FMCP</x:v>
      </x:c>
      <x:c r="T1216" s="12" t="b">
        <x:v>1</x:v>
      </x:c>
      <x:c r="U1216" s="7" t="str">
        <x:v>["https://ibm.gov.in/writereaddata/files/17313253246731ed8cd8efa38GUJ21015_MCDR_Report.pdf","https://ibm.gov.in/writereaddata/files/175378409868889f222b89238GUJ21015_VL.pdf"]</x:v>
      </x:c>
      <x:c r="V1216" s="12" t="b">
        <x:v>0</x:v>
      </x:c>
      <x:c r="W1216" s="2" t="str">
        <x:v>inventory_only_not_used_as_spatial_evidence_without_exact_public_coordinates_or_polygon</x:v>
      </x:c>
      <x:c r="X1216" s="7" t="str">
        <x:v>https://ibm.gov.in/IBMPortal/pages/mcdr-inspection-reports-and-violation-letters--2024-25--gandhinagar-region----page-1</x:v>
      </x:c>
    </x:row>
    <x:row r="1217" ht="26" customHeight="1">
      <x:c r="A1217" s="2" t="str">
        <x:v>IBM-MCDR-MINE-1E4D3093731E5E60</x:v>
      </x:c>
      <x:c r="B1217" s="7" t="str">
        <x:v>official_mcdr_latest_inspected_mine_view</x:v>
      </x:c>
      <x:c r="C1217" s="7" t="str">
        <x:v>normalized_office_state_district_mine_name</x:v>
      </x:c>
      <x:c r="D1217" s="2" t="n">
        <x:v>1</x:v>
      </x:c>
      <x:c r="E1217" s="9" t="n">
        <x:v>45450</x:v>
      </x:c>
      <x:c r="F1217" s="9" t="n">
        <x:v>45450</x:v>
      </x:c>
      <x:c r="G1217" s="7" t="str">
        <x:v>["2024-25"]</x:v>
      </x:c>
      <x:c r="H1217" s="2" t="str">
        <x:v>Bangalore</x:v>
      </x:c>
      <x:c r="I1217" s="2" t="str">
        <x:v>Karnataka</x:v>
      </x:c>
      <x:c r="J1217" s="2" t="str">
        <x:v>Chitradurga</x:v>
      </x:c>
      <x:c r="K1217" s="2" t="str">
        <x:v>BHEEMASAMUDRA MN MINE ML 1997/1931 6.881 HA</x:v>
      </x:c>
      <x:c r="L1217" s="2"/>
      <x:c r="M1217" s="2" t="str">
        <x:v>Manganese</x:v>
      </x:c>
      <x:c r="N1217" s="7" t="str">
        <x:v>["Manganese"]</x:v>
      </x:c>
      <x:c r="O1217" s="7" t="str">
        <x:v>["manganese"]</x:v>
      </x:c>
      <x:c r="P1217" s="7" t="str">
        <x:v>["Mn"]</x:v>
      </x:c>
      <x:c r="Q1217" s="2" t="str">
        <x:v>M/S VIGNESHWARA MINERALS</x:v>
      </x:c>
      <x:c r="R1217" s="2" t="n">
        <x:v>6.881</x:v>
      </x:c>
      <x:c r="S1217" s="2" t="str">
        <x:v>RMP</x:v>
      </x:c>
      <x:c r="T1217" s="12" t="b">
        <x:v>1</x:v>
      </x:c>
      <x:c r="U1217" s="7" t="str">
        <x:v>["https://ibm.gov.in/writereaddata/files/1719400723667bf91391024Bheemasamudra_Mn_mine.pdf"]</x:v>
      </x:c>
      <x:c r="V1217" s="12" t="b">
        <x:v>0</x:v>
      </x:c>
      <x:c r="W1217" s="2" t="str">
        <x:v>inventory_only_not_used_as_spatial_evidence_without_exact_public_coordinates_or_polygon</x:v>
      </x:c>
      <x:c r="X1217" s="7" t="str">
        <x:v>https://ibm.gov.in/IBMPortal/pages/mcdr-inspection-reports--amp--violation-letters---2024-25----bengalore-region----page--1</x:v>
      </x:c>
    </x:row>
    <x:row r="1218" ht="26" customHeight="1">
      <x:c r="A1218" s="2" t="str">
        <x:v>IBM-MCDR-MINE-727CB8EDC860C1B8</x:v>
      </x:c>
      <x:c r="B1218" s="7" t="str">
        <x:v>official_mcdr_latest_inspected_mine_view</x:v>
      </x:c>
      <x:c r="C1218" s="7" t="str">
        <x:v>normalized_office_state_district_mine_name</x:v>
      </x:c>
      <x:c r="D1218" s="2" t="n">
        <x:v>1</x:v>
      </x:c>
      <x:c r="E1218" s="9" t="n">
        <x:v>45449</x:v>
      </x:c>
      <x:c r="F1218" s="9" t="n">
        <x:v>45449</x:v>
      </x:c>
      <x:c r="G1218" s="7" t="str">
        <x:v>["2024-25"]</x:v>
      </x:c>
      <x:c r="H1218" s="2" t="str">
        <x:v>Bangalore</x:v>
      </x:c>
      <x:c r="I1218" s="2" t="str">
        <x:v>Karnataka</x:v>
      </x:c>
      <x:c r="J1218" s="2" t="str">
        <x:v>Chitradurga</x:v>
      </x:c>
      <x:c r="K1218" s="2" t="str">
        <x:v>Tangavelu &amp; Others</x:v>
      </x:c>
      <x:c r="L1218" s="2"/>
      <x:c r="M1218" s="2" t="str">
        <x:v>IRON ORE</x:v>
      </x:c>
      <x:c r="N1218" s="7" t="str">
        <x:v>["Iron"]</x:v>
      </x:c>
      <x:c r="O1218" s="7" t="str">
        <x:v>["iron"]</x:v>
      </x:c>
      <x:c r="P1218" s="7" t="str">
        <x:v>["Fe"]</x:v>
      </x:c>
      <x:c r="Q1218" s="2" t="str">
        <x:v>Smt B L RaniSamyukta</x:v>
      </x:c>
      <x:c r="R1218" s="2"/>
      <x:c r="S1218" s="2" t="str">
        <x:v>MINING PLAN MODIFICATION</x:v>
      </x:c>
      <x:c r="T1218" s="12" t="b">
        <x:v>1</x:v>
      </x:c>
      <x:c r="U1218" s="7" t="str">
        <x:v>["https://ibm.gov.in/writereaddata/files/171868970866711faccb0aaSCN_BL_Rani_Samyuktha.pdf","https://ibm.gov.in/writereaddata/files/171868975066711fd62ed9aVL_BL_Rani_Samyuktha.pdf","https://ibm.gov.in/writereaddata/files/1728903522670cf962d466fmcdr_Tangavelu_BL_Ranisamyukta.pdf"]</x:v>
      </x:c>
      <x:c r="V1218" s="12" t="b">
        <x:v>0</x:v>
      </x:c>
      <x:c r="W1218" s="2" t="str">
        <x:v>inventory_only_not_used_as_spatial_evidence_without_exact_public_coordinates_or_polygon</x:v>
      </x:c>
      <x:c r="X1218" s="7" t="str">
        <x:v>https://ibm.gov.in/IBMPortal/pages/mcdr-inspection-reports--amp--violation-letters---2024-25----bengalore-region----page--1</x:v>
      </x:c>
    </x:row>
    <x:row r="1219" ht="26" customHeight="1">
      <x:c r="A1219" s="2" t="str">
        <x:v>IBM-MCDR-MINE-C7047F6D80109CFB</x:v>
      </x:c>
      <x:c r="B1219" s="7" t="str">
        <x:v>official_mcdr_latest_inspected_mine_view</x:v>
      </x:c>
      <x:c r="C1219" s="7" t="str">
        <x:v>normalized_office_state_district_mine_name</x:v>
      </x:c>
      <x:c r="D1219" s="2" t="n">
        <x:v>1</x:v>
      </x:c>
      <x:c r="E1219" s="9" t="n">
        <x:v>45443</x:v>
      </x:c>
      <x:c r="F1219" s="9" t="n">
        <x:v>45443</x:v>
      </x:c>
      <x:c r="G1219" s="7" t="str">
        <x:v>["2024-25"]</x:v>
      </x:c>
      <x:c r="H1219" s="2" t="str">
        <x:v>Bangalore</x:v>
      </x:c>
      <x:c r="I1219" s="2" t="str">
        <x:v>Karnataka</x:v>
      </x:c>
      <x:c r="J1219" s="2" t="str">
        <x:v>Chitradurga</x:v>
      </x:c>
      <x:c r="K1219" s="2" t="str">
        <x:v>HIRYUR MN MINE</x:v>
      </x:c>
      <x:c r="L1219" s="2"/>
      <x:c r="M1219" s="2" t="str">
        <x:v>Manganese</x:v>
      </x:c>
      <x:c r="N1219" s="7" t="str">
        <x:v>["Manganese"]</x:v>
      </x:c>
      <x:c r="O1219" s="7" t="str">
        <x:v>["manganese"]</x:v>
      </x:c>
      <x:c r="P1219" s="7" t="str">
        <x:v>["Mn"]</x:v>
      </x:c>
      <x:c r="Q1219" s="2" t="str">
        <x:v>HIRYUR MN ORE PVT LTD</x:v>
      </x:c>
      <x:c r="R1219" s="2"/>
      <x:c r="S1219" s="2" t="str">
        <x:v>RMP</x:v>
      </x:c>
      <x:c r="T1219" s="12" t="b">
        <x:v>1</x:v>
      </x:c>
      <x:c r="U1219" s="7" t="str">
        <x:v>["https://ibm.gov.in/writereaddata/files/1719486225667d47116e65fvl_Hiriyur.pdf"]</x:v>
      </x:c>
      <x:c r="V1219" s="12" t="b">
        <x:v>0</x:v>
      </x:c>
      <x:c r="W1219" s="2" t="str">
        <x:v>inventory_only_not_used_as_spatial_evidence_without_exact_public_coordinates_or_polygon</x:v>
      </x:c>
      <x:c r="X1219" s="7" t="str">
        <x:v>https://ibm.gov.in/IBMPortal/pages/mcdr-inspection-reports--amp--violation-letters---2024-25----bengalore-region----page--1</x:v>
      </x:c>
    </x:row>
    <x:row r="1220" ht="26" customHeight="1">
      <x:c r="A1220" s="2" t="str">
        <x:v>IBM-MCDR-MINE-B2EE95EA39E6D236</x:v>
      </x:c>
      <x:c r="B1220" s="7" t="str">
        <x:v>official_mcdr_latest_inspected_mine_view</x:v>
      </x:c>
      <x:c r="C1220" s="7" t="str">
        <x:v>normalized_office_state_district_mine_name</x:v>
      </x:c>
      <x:c r="D1220" s="2" t="n">
        <x:v>1</x:v>
      </x:c>
      <x:c r="E1220" s="9" t="n">
        <x:v>45443</x:v>
      </x:c>
      <x:c r="F1220" s="9" t="n">
        <x:v>45443</x:v>
      </x:c>
      <x:c r="G1220" s="7" t="str">
        <x:v>["2024-25"]</x:v>
      </x:c>
      <x:c r="H1220" s="2" t="str">
        <x:v>Jabalpur</x:v>
      </x:c>
      <x:c r="I1220" s="2" t="str">
        <x:v>Madhya Pradesh</x:v>
      </x:c>
      <x:c r="J1220" s="2" t="str">
        <x:v>Satna</x:v>
      </x:c>
      <x:c r="K1220" s="2" t="str">
        <x:v>JARIYARI (4 HECT.)</x:v>
      </x:c>
      <x:c r="L1220" s="2"/>
      <x:c r="M1220" s="2" t="str">
        <x:v>BAUXITE</x:v>
      </x:c>
      <x:c r="N1220" s="7" t="str">
        <x:v>["Aluminium"]</x:v>
      </x:c>
      <x:c r="O1220" s="7" t="str">
        <x:v>["aluminium"]</x:v>
      </x:c>
      <x:c r="P1220" s="7" t="str">
        <x:v>["Al"]</x:v>
      </x:c>
      <x:c r="Q1220" s="2" t="str">
        <x:v>M/S JIWAN LIME CHEMICALS PVT. LTD.</x:v>
      </x:c>
      <x:c r="R1220" s="2" t="n">
        <x:v>4</x:v>
      </x:c>
      <x:c r="S1220" s="2"/>
      <x:c r="T1220" s="12" t="b">
        <x:v>1</x:v>
      </x:c>
      <x:c r="U1220" s="7" t="str">
        <x:v>["https://ibm.gov.in/writereaddata/files/172198823766a3748dc5486mcdr_Jariyari_4.0_Hect..pdf","https://ibm.gov.in/writereaddata/files/172198853366a375b57a301violation_Jariyari_4.0_Hect..pdf"]</x:v>
      </x:c>
      <x:c r="V1220" s="12" t="b">
        <x:v>0</x:v>
      </x:c>
      <x:c r="W1220" s="2" t="str">
        <x:v>inventory_only_not_used_as_spatial_evidence_without_exact_public_coordinates_or_polygon</x:v>
      </x:c>
      <x:c r="X1220" s="7" t="str">
        <x:v>https://ibm.gov.in/IBMPortal/pages/mcdr-reports-and-violation-letters---2024-25--jabalpur-region---page-01</x:v>
      </x:c>
    </x:row>
    <x:row r="1221" ht="26" customHeight="1">
      <x:c r="A1221" s="2" t="str">
        <x:v>IBM-MCDR-MINE-FAB3B12B840D33ED</x:v>
      </x:c>
      <x:c r="B1221" s="7" t="str">
        <x:v>official_mcdr_latest_inspected_mine_view</x:v>
      </x:c>
      <x:c r="C1221" s="7" t="str">
        <x:v>normalized_office_state_district_mine_name</x:v>
      </x:c>
      <x:c r="D1221" s="2" t="n">
        <x:v>1</x:v>
      </x:c>
      <x:c r="E1221" s="9" t="n">
        <x:v>45443</x:v>
      </x:c>
      <x:c r="F1221" s="9" t="n">
        <x:v>45443</x:v>
      </x:c>
      <x:c r="G1221" s="7" t="str">
        <x:v>["2024-25"]</x:v>
      </x:c>
      <x:c r="H1221" s="2" t="str">
        <x:v>Jabalpur</x:v>
      </x:c>
      <x:c r="I1221" s="2" t="str">
        <x:v>Madhya Pradesh</x:v>
      </x:c>
      <x:c r="J1221" s="2" t="str">
        <x:v>Katni</x:v>
      </x:c>
      <x:c r="K1221" s="2" t="str">
        <x:v>NANHWARA (32.48 HECT.)</x:v>
      </x:c>
      <x:c r="L1221" s="2"/>
      <x:c r="M1221" s="2" t="str">
        <x:v>LIMESTONE</x:v>
      </x:c>
      <x:c r="N1221" s="7" t="str">
        <x:v>["Calcium and limestone"]</x:v>
      </x:c>
      <x:c r="O1221" s="7" t="str">
        <x:v>["calcium","calcium carbonate"]</x:v>
      </x:c>
      <x:c r="P1221" s="7" t="str">
        <x:v>["Ca","CaCO3"]</x:v>
      </x:c>
      <x:c r="Q1221" s="2" t="str">
        <x:v>SHRI TRILOKINATH AGRAWAL</x:v>
      </x:c>
      <x:c r="R1221" s="2" t="n">
        <x:v>32.48</x:v>
      </x:c>
      <x:c r="S1221" s="2"/>
      <x:c r="T1221" s="12" t="b">
        <x:v>1</x:v>
      </x:c>
      <x:c r="U1221" s="7" t="str">
        <x:v>["https://ibm.gov.in/writereaddata/files/172198829066a374c2037fbmcdr_Nanhwara_32.48_Hect..pdf","https://ibm.gov.in/writereaddata/files/172198858466a375e8d8e57violation_Nanhwara_32.48_Hect..pdf"]</x:v>
      </x:c>
      <x:c r="V1221" s="12" t="b">
        <x:v>0</x:v>
      </x:c>
      <x:c r="W1221" s="2" t="str">
        <x:v>inventory_only_not_used_as_spatial_evidence_without_exact_public_coordinates_or_polygon</x:v>
      </x:c>
      <x:c r="X1221" s="7" t="str">
        <x:v>https://ibm.gov.in/IBMPortal/pages/mcdr-reports-and-violation-letters---2024-25--jabalpur-region---page-01</x:v>
      </x:c>
    </x:row>
    <x:row r="1222" ht="26" customHeight="1">
      <x:c r="A1222" s="2" t="str">
        <x:v>IBM-MCDR-MINE-9C1373B33A589CFC</x:v>
      </x:c>
      <x:c r="B1222" s="7" t="str">
        <x:v>official_mcdr_latest_inspected_mine_view</x:v>
      </x:c>
      <x:c r="C1222" s="7" t="str">
        <x:v>normalized_office_state_district_mine_name</x:v>
      </x:c>
      <x:c r="D1222" s="2" t="n">
        <x:v>1</x:v>
      </x:c>
      <x:c r="E1222" s="9" t="n">
        <x:v>45442</x:v>
      </x:c>
      <x:c r="F1222" s="9" t="n">
        <x:v>45442</x:v>
      </x:c>
      <x:c r="G1222" s="7" t="str">
        <x:v>["2024-25"]</x:v>
      </x:c>
      <x:c r="H1222" s="2" t="str">
        <x:v>Ajmer</x:v>
      </x:c>
      <x:c r="I1222" s="2" t="str">
        <x:v>Rajasthan</x:v>
      </x:c>
      <x:c r="J1222" s="2" t="str">
        <x:v>Pali</x:v>
      </x:c>
      <x:c r="K1222" s="2" t="str">
        <x:v>Khiwandi 05/98</x:v>
      </x:c>
      <x:c r="L1222" s="2"/>
      <x:c r="M1222" s="2" t="str">
        <x:v>Magnesite</x:v>
      </x:c>
      <x:c r="N1222" s="7" t="str">
        <x:v>["Magnesium"]</x:v>
      </x:c>
      <x:c r="O1222" s="7" t="str">
        <x:v>["magnesium","magnesium carbonate"]</x:v>
      </x:c>
      <x:c r="P1222" s="7" t="str">
        <x:v>["Mg","MgCO3"]</x:v>
      </x:c>
      <x:c r="Q1222" s="2" t="str">
        <x:v>Sher Singh Gehlot</x:v>
      </x:c>
      <x:c r="R1222" s="2"/>
      <x:c r="S1222" s="2"/>
      <x:c r="T1222" s="12" t="b">
        <x:v>1</x:v>
      </x:c>
      <x:c r="U1222" s="7" t="str">
        <x:v>["https://ibm.gov.in/writereaddata/files/1745806170680ee35a5c69bmcdr_rep_39RAJ21003_30MAY24.PDF","https://ibm.gov.in/writereaddata/files/175448022968933e654c354VL_Khiwandi.pdf"]</x:v>
      </x:c>
      <x:c r="V1222" s="12" t="b">
        <x:v>0</x:v>
      </x:c>
      <x:c r="W1222" s="2" t="str">
        <x:v>inventory_only_not_used_as_spatial_evidence_without_exact_public_coordinates_or_polygon</x:v>
      </x:c>
      <x:c r="X1222" s="7" t="str">
        <x:v>https://ibm.gov.in/IBMPortal/pages/mcdr-reports--amp--violation-letters-for-the-year-2024-25--ajmer-region--page-1</x:v>
      </x:c>
    </x:row>
    <x:row r="1223" ht="26" customHeight="1">
      <x:c r="A1223" s="2" t="str">
        <x:v>IBM-MCDR-MINE-0FFF797D27322981</x:v>
      </x:c>
      <x:c r="B1223" s="7" t="str">
        <x:v>official_mcdr_latest_inspected_mine_view</x:v>
      </x:c>
      <x:c r="C1223" s="7" t="str">
        <x:v>normalized_office_state_district_mine_name</x:v>
      </x:c>
      <x:c r="D1223" s="2" t="n">
        <x:v>1</x:v>
      </x:c>
      <x:c r="E1223" s="9" t="n">
        <x:v>45442</x:v>
      </x:c>
      <x:c r="F1223" s="9" t="n">
        <x:v>45442</x:v>
      </x:c>
      <x:c r="G1223" s="7" t="str">
        <x:v>["2024-25"]</x:v>
      </x:c>
      <x:c r="H1223" s="2" t="str">
        <x:v>Jabalpur</x:v>
      </x:c>
      <x:c r="I1223" s="2" t="str">
        <x:v>Madhya Pradesh</x:v>
      </x:c>
      <x:c r="J1223" s="2" t="str">
        <x:v>Katni</x:v>
      </x:c>
      <x:c r="K1223" s="2" t="str">
        <x:v>HARRAIYA (7.065 HECT.)</x:v>
      </x:c>
      <x:c r="L1223" s="2"/>
      <x:c r="M1223" s="2" t="str">
        <x:v>LIMESTONE</x:v>
      </x:c>
      <x:c r="N1223" s="7" t="str">
        <x:v>["Calcium and limestone"]</x:v>
      </x:c>
      <x:c r="O1223" s="7" t="str">
        <x:v>["calcium","calcium carbonate"]</x:v>
      </x:c>
      <x:c r="P1223" s="7" t="str">
        <x:v>["Ca","CaCO3"]</x:v>
      </x:c>
      <x:c r="Q1223" s="2" t="str">
        <x:v>SUKHDEO PRASAD GOENKA</x:v>
      </x:c>
      <x:c r="R1223" s="2" t="n">
        <x:v>7.065</x:v>
      </x:c>
      <x:c r="S1223" s="2"/>
      <x:c r="T1223" s="12" t="b">
        <x:v>1</x:v>
      </x:c>
      <x:c r="U1223" s="7" t="str">
        <x:v>["https://ibm.gov.in/writereaddata/files/172542699666d7ed3426b70mcdr_Harraiya_7.065_Hect..pdf","https://ibm.gov.in/writereaddata/files/172542705466d7ed6e42692violation_Harraiya_7.065_Hect..pdf"]</x:v>
      </x:c>
      <x:c r="V1223" s="12" t="b">
        <x:v>0</x:v>
      </x:c>
      <x:c r="W1223" s="2" t="str">
        <x:v>inventory_only_not_used_as_spatial_evidence_without_exact_public_coordinates_or_polygon</x:v>
      </x:c>
      <x:c r="X1223" s="7" t="str">
        <x:v>https://ibm.gov.in/IBMPortal/pages/mcdr-reports-and-violation-letters---2024-25--jabalpur-region---page-01</x:v>
      </x:c>
    </x:row>
    <x:row r="1224" ht="26" customHeight="1">
      <x:c r="A1224" s="2" t="str">
        <x:v>IBM-MCDR-MINE-F89AEF2713D1E33F</x:v>
      </x:c>
      <x:c r="B1224" s="7" t="str">
        <x:v>official_mcdr_latest_inspected_mine_view</x:v>
      </x:c>
      <x:c r="C1224" s="7" t="str">
        <x:v>normalized_office_state_district_mine_name</x:v>
      </x:c>
      <x:c r="D1224" s="2" t="n">
        <x:v>1</x:v>
      </x:c>
      <x:c r="E1224" s="9" t="n">
        <x:v>45442</x:v>
      </x:c>
      <x:c r="F1224" s="9" t="n">
        <x:v>45442</x:v>
      </x:c>
      <x:c r="G1224" s="7" t="str">
        <x:v>["2024-25"]</x:v>
      </x:c>
      <x:c r="H1224" s="2" t="str">
        <x:v>Jabalpur</x:v>
      </x:c>
      <x:c r="I1224" s="2" t="str">
        <x:v>Madhya Pradesh</x:v>
      </x:c>
      <x:c r="J1224" s="2" t="str">
        <x:v>Satna</x:v>
      </x:c>
      <x:c r="K1224" s="2" t="str">
        <x:v>JURA (29.162 HECT.)</x:v>
      </x:c>
      <x:c r="L1224" s="2"/>
      <x:c r="M1224" s="2" t="str">
        <x:v>LIMESTONE</x:v>
      </x:c>
      <x:c r="N1224" s="7" t="str">
        <x:v>["Calcium and limestone"]</x:v>
      </x:c>
      <x:c r="O1224" s="7" t="str">
        <x:v>["calcium","calcium carbonate"]</x:v>
      </x:c>
      <x:c r="P1224" s="7" t="str">
        <x:v>["Ca","CaCO3"]</x:v>
      </x:c>
      <x:c r="Q1224" s="2" t="str">
        <x:v>SANKATHAPRASAD DWIVEDI</x:v>
      </x:c>
      <x:c r="R1224" s="2" t="n">
        <x:v>29.162</x:v>
      </x:c>
      <x:c r="S1224" s="2"/>
      <x:c r="T1224" s="12" t="b">
        <x:v>1</x:v>
      </x:c>
      <x:c r="U1224" s="7" t="str">
        <x:v>["https://ibm.gov.in/writereaddata/files/172198825266a3749c8c1c3mcdr_Jura_29.162_Hect..pdf","https://ibm.gov.in/writereaddata/files/172198854966a375c581fe3violation_Jura_29.162_Hect..pdf"]</x:v>
      </x:c>
      <x:c r="V1224" s="12" t="b">
        <x:v>0</x:v>
      </x:c>
      <x:c r="W1224" s="2" t="str">
        <x:v>inventory_only_not_used_as_spatial_evidence_without_exact_public_coordinates_or_polygon</x:v>
      </x:c>
      <x:c r="X1224" s="7" t="str">
        <x:v>https://ibm.gov.in/IBMPortal/pages/mcdr-reports-and-violation-letters---2024-25--jabalpur-region---page-01</x:v>
      </x:c>
    </x:row>
    <x:row r="1225" ht="26" customHeight="1">
      <x:c r="A1225" s="2" t="str">
        <x:v>IBM-MCDR-MINE-08097B7F605726FF</x:v>
      </x:c>
      <x:c r="B1225" s="7" t="str">
        <x:v>official_mcdr_latest_inspected_mine_view</x:v>
      </x:c>
      <x:c r="C1225" s="7" t="str">
        <x:v>normalized_office_state_district_mine_name</x:v>
      </x:c>
      <x:c r="D1225" s="2" t="n">
        <x:v>1</x:v>
      </x:c>
      <x:c r="E1225" s="9" t="n">
        <x:v>45442</x:v>
      </x:c>
      <x:c r="F1225" s="9" t="n">
        <x:v>45442</x:v>
      </x:c>
      <x:c r="G1225" s="7" t="str">
        <x:v>["2024-25"]</x:v>
      </x:c>
      <x:c r="H1225" s="2" t="str">
        <x:v>Jabalpur</x:v>
      </x:c>
      <x:c r="I1225" s="2" t="str">
        <x:v>Madhya Pradesh</x:v>
      </x:c>
      <x:c r="J1225" s="2" t="str">
        <x:v>Satna</x:v>
      </x:c>
      <x:c r="K1225" s="2" t="str">
        <x:v>PAHADI NO. 3 (6.543 HECT.)</x:v>
      </x:c>
      <x:c r="L1225" s="2"/>
      <x:c r="M1225" s="2" t="str">
        <x:v>LIMESTONE</x:v>
      </x:c>
      <x:c r="N1225" s="7" t="str">
        <x:v>["Calcium and limestone"]</x:v>
      </x:c>
      <x:c r="O1225" s="7" t="str">
        <x:v>["calcium","calcium carbonate"]</x:v>
      </x:c>
      <x:c r="P1225" s="7" t="str">
        <x:v>["Ca","CaCO3"]</x:v>
      </x:c>
      <x:c r="Q1225" s="2" t="str">
        <x:v>SHRI AMIT RAI &amp; ANSHUMAN RAI</x:v>
      </x:c>
      <x:c r="R1225" s="2" t="n">
        <x:v>6.543</x:v>
      </x:c>
      <x:c r="S1225" s="2"/>
      <x:c r="T1225" s="12" t="b">
        <x:v>1</x:v>
      </x:c>
      <x:c r="U1225" s="7" t="str">
        <x:v>["https://ibm.gov.in/writereaddata/files/172198831066a374d631e13mcdr_Pahari_6.543_Hect..pdf","https://ibm.gov.in/writereaddata/files/172198859766a375f5e80ccViolation_Pahari_6.543_Hect..pdf"]</x:v>
      </x:c>
      <x:c r="V1225" s="12" t="b">
        <x:v>0</x:v>
      </x:c>
      <x:c r="W1225" s="2" t="str">
        <x:v>inventory_only_not_used_as_spatial_evidence_without_exact_public_coordinates_or_polygon</x:v>
      </x:c>
      <x:c r="X1225" s="7" t="str">
        <x:v>https://ibm.gov.in/IBMPortal/pages/mcdr-reports-and-violation-letters---2024-25--jabalpur-region---page-01</x:v>
      </x:c>
    </x:row>
    <x:row r="1226" ht="26" customHeight="1">
      <x:c r="A1226" s="2" t="str">
        <x:v>IBM-MCDR-MINE-8B9F78E866C5556E</x:v>
      </x:c>
      <x:c r="B1226" s="7" t="str">
        <x:v>official_mcdr_latest_inspected_mine_view</x:v>
      </x:c>
      <x:c r="C1226" s="7" t="str">
        <x:v>normalized_office_state_district_mine_name</x:v>
      </x:c>
      <x:c r="D1226" s="2" t="n">
        <x:v>1</x:v>
      </x:c>
      <x:c r="E1226" s="9" t="n">
        <x:v>45442</x:v>
      </x:c>
      <x:c r="F1226" s="9" t="n">
        <x:v>45442</x:v>
      </x:c>
      <x:c r="G1226" s="7" t="str">
        <x:v>["2024-25"]</x:v>
      </x:c>
      <x:c r="H1226" s="2" t="str">
        <x:v>Jabalpur</x:v>
      </x:c>
      <x:c r="I1226" s="2" t="str">
        <x:v>Madhya Pradesh</x:v>
      </x:c>
      <x:c r="J1226" s="2" t="str">
        <x:v>Katni</x:v>
      </x:c>
      <x:c r="K1226" s="2" t="str">
        <x:v>SALAIYA PAHARHAI (9.84 HECT.)</x:v>
      </x:c>
      <x:c r="L1226" s="2"/>
      <x:c r="M1226" s="2" t="str">
        <x:v>LIMESTONE</x:v>
      </x:c>
      <x:c r="N1226" s="7" t="str">
        <x:v>["Calcium and limestone"]</x:v>
      </x:c>
      <x:c r="O1226" s="7" t="str">
        <x:v>["calcium","calcium carbonate"]</x:v>
      </x:c>
      <x:c r="P1226" s="7" t="str">
        <x:v>["Ca","CaCO3"]</x:v>
      </x:c>
      <x:c r="Q1226" s="2" t="str">
        <x:v>SHRI MADAN LAL GROVER</x:v>
      </x:c>
      <x:c r="R1226" s="2" t="n">
        <x:v>9.84</x:v>
      </x:c>
      <x:c r="S1226" s="2"/>
      <x:c r="T1226" s="12" t="b">
        <x:v>1</x:v>
      </x:c>
      <x:c r="U1226" s="7" t="str">
        <x:v>["https://ibm.gov.in/writereaddata/files/172197861866a34efa74a70mcdr_Salaiya_Paharhai_9.84_Hect..pdf","https://ibm.gov.in/writereaddata/files/172197889966a35013cdecfviolation_Salaiya_Paharhai_9.84_Hect..pdf"]</x:v>
      </x:c>
      <x:c r="V1226" s="12" t="b">
        <x:v>0</x:v>
      </x:c>
      <x:c r="W1226" s="2" t="str">
        <x:v>inventory_only_not_used_as_spatial_evidence_without_exact_public_coordinates_or_polygon</x:v>
      </x:c>
      <x:c r="X1226" s="7" t="str">
        <x:v>https://ibm.gov.in/IBMPortal/pages/mcdr-reports-and-violation-letters---2024-25--jabalpur-region---page-01</x:v>
      </x:c>
    </x:row>
    <x:row r="1227" ht="26" customHeight="1">
      <x:c r="A1227" s="2" t="str">
        <x:v>IBM-MCDR-MINE-4A8DCB389D1E8650</x:v>
      </x:c>
      <x:c r="B1227" s="7" t="str">
        <x:v>official_mcdr_latest_inspected_mine_view</x:v>
      </x:c>
      <x:c r="C1227" s="7" t="str">
        <x:v>normalized_office_state_district_mine_name</x:v>
      </x:c>
      <x:c r="D1227" s="2" t="n">
        <x:v>1</x:v>
      </x:c>
      <x:c r="E1227" s="9" t="n">
        <x:v>45441</x:v>
      </x:c>
      <x:c r="F1227" s="9" t="n">
        <x:v>45441</x:v>
      </x:c>
      <x:c r="G1227" s="7" t="str">
        <x:v>["2024-25"]</x:v>
      </x:c>
      <x:c r="H1227" s="2" t="str">
        <x:v>Jabalpur</x:v>
      </x:c>
      <x:c r="I1227" s="2" t="str">
        <x:v>Madhya Pradesh</x:v>
      </x:c>
      <x:c r="J1227" s="2" t="str">
        <x:v>Katni</x:v>
      </x:c>
      <x:c r="K1227" s="2" t="str">
        <x:v>AMEHTA (13.9 HECT.)</x:v>
      </x:c>
      <x:c r="L1227" s="2"/>
      <x:c r="M1227" s="2" t="str">
        <x:v>LIMESTONE</x:v>
      </x:c>
      <x:c r="N1227" s="7" t="str">
        <x:v>["Calcium and limestone"]</x:v>
      </x:c>
      <x:c r="O1227" s="7" t="str">
        <x:v>["calcium","calcium carbonate"]</x:v>
      </x:c>
      <x:c r="P1227" s="7" t="str">
        <x:v>["Ca","CaCO3"]</x:v>
      </x:c>
      <x:c r="Q1227" s="2" t="str">
        <x:v>RAVI KUMAR GROVER</x:v>
      </x:c>
      <x:c r="R1227" s="2" t="n">
        <x:v>13.9</x:v>
      </x:c>
      <x:c r="S1227" s="2"/>
      <x:c r="T1227" s="12" t="b">
        <x:v>1</x:v>
      </x:c>
      <x:c r="U1227" s="7" t="str">
        <x:v>["https://ibm.gov.in/writereaddata/files/172197851166a34e8f002a3mcdr_Amehta_13.9_Hect..pdf","https://ibm.gov.in/writereaddata/files/172197869166a34f431d13eViolation_Amehta_13.9_Hect..pdf"]</x:v>
      </x:c>
      <x:c r="V1227" s="12" t="b">
        <x:v>0</x:v>
      </x:c>
      <x:c r="W1227" s="2" t="str">
        <x:v>inventory_only_not_used_as_spatial_evidence_without_exact_public_coordinates_or_polygon</x:v>
      </x:c>
      <x:c r="X1227" s="7" t="str">
        <x:v>https://ibm.gov.in/IBMPortal/pages/mcdr-reports-and-violation-letters---2024-25--jabalpur-region---page-01</x:v>
      </x:c>
    </x:row>
    <x:row r="1228" ht="26" customHeight="1">
      <x:c r="A1228" s="2" t="str">
        <x:v>IBM-MCDR-MINE-16E8676A4427A63B</x:v>
      </x:c>
      <x:c r="B1228" s="7" t="str">
        <x:v>official_mcdr_latest_inspected_mine_view</x:v>
      </x:c>
      <x:c r="C1228" s="7" t="str">
        <x:v>normalized_office_state_district_mine_name</x:v>
      </x:c>
      <x:c r="D1228" s="2" t="n">
        <x:v>1</x:v>
      </x:c>
      <x:c r="E1228" s="9" t="n">
        <x:v>45441</x:v>
      </x:c>
      <x:c r="F1228" s="9" t="n">
        <x:v>45441</x:v>
      </x:c>
      <x:c r="G1228" s="7" t="str">
        <x:v>["2024-25"]</x:v>
      </x:c>
      <x:c r="H1228" s="2" t="str">
        <x:v>Jabalpur</x:v>
      </x:c>
      <x:c r="I1228" s="2" t="str">
        <x:v>Madhya Pradesh</x:v>
      </x:c>
      <x:c r="J1228" s="2" t="str">
        <x:v>Katni</x:v>
      </x:c>
      <x:c r="K1228" s="2" t="str">
        <x:v>PADREHI (4.77 HECT.)</x:v>
      </x:c>
      <x:c r="L1228" s="2"/>
      <x:c r="M1228" s="2" t="str">
        <x:v>LIMESTONE</x:v>
      </x:c>
      <x:c r="N1228" s="7" t="str">
        <x:v>["Calcium and limestone"]</x:v>
      </x:c>
      <x:c r="O1228" s="7" t="str">
        <x:v>["calcium","calcium carbonate"]</x:v>
      </x:c>
      <x:c r="P1228" s="7" t="str">
        <x:v>["Ca","CaCO3"]</x:v>
      </x:c>
      <x:c r="Q1228" s="2" t="str">
        <x:v>M/S TRIVENI LIME</x:v>
      </x:c>
      <x:c r="R1228" s="2" t="n">
        <x:v>4.77</x:v>
      </x:c>
      <x:c r="S1228" s="2"/>
      <x:c r="T1228" s="12" t="b">
        <x:v>1</x:v>
      </x:c>
      <x:c r="U1228" s="7" t="str">
        <x:v>["https://ibm.gov.in/writereaddata/files/172197857666a34ed0957edmcdr_Padrehi_4.77_Hect..pdf","https://ibm.gov.in/writereaddata/files/172197886566a34ff1e12cbviolation_Padrehi_4.77_Hect..pdf"]</x:v>
      </x:c>
      <x:c r="V1228" s="12" t="b">
        <x:v>0</x:v>
      </x:c>
      <x:c r="W1228" s="2" t="str">
        <x:v>inventory_only_not_used_as_spatial_evidence_without_exact_public_coordinates_or_polygon</x:v>
      </x:c>
      <x:c r="X1228" s="7" t="str">
        <x:v>https://ibm.gov.in/IBMPortal/pages/mcdr-reports-and-violation-letters---2024-25--jabalpur-region---page-01</x:v>
      </x:c>
    </x:row>
    <x:row r="1229" ht="26" customHeight="1">
      <x:c r="A1229" s="2" t="str">
        <x:v>IBM-MCDR-MINE-E4DE362EB6143A6C</x:v>
      </x:c>
      <x:c r="B1229" s="7" t="str">
        <x:v>official_mcdr_latest_inspected_mine_view</x:v>
      </x:c>
      <x:c r="C1229" s="7" t="str">
        <x:v>normalized_office_state_district_mine_name</x:v>
      </x:c>
      <x:c r="D1229" s="2" t="n">
        <x:v>1</x:v>
      </x:c>
      <x:c r="E1229" s="9" t="n">
        <x:v>45440</x:v>
      </x:c>
      <x:c r="F1229" s="9" t="n">
        <x:v>45440</x:v>
      </x:c>
      <x:c r="G1229" s="7" t="str">
        <x:v>["2024-25"]</x:v>
      </x:c>
      <x:c r="H1229" s="2" t="str">
        <x:v>Hyderabad</x:v>
      </x:c>
      <x:c r="I1229" s="2" t="str">
        <x:v>Andhra Pradesh</x:v>
      </x:c>
      <x:c r="J1229" s="2" t="str">
        <x:v>Prakasham</x:v>
      </x:c>
      <x:c r="K1229" s="2" t="str">
        <x:v>Inimerla Kiayanite and quartz mine(35.3 Ha)</x:v>
      </x:c>
      <x:c r="L1229" s="2"/>
      <x:c r="M1229" s="2" t="str">
        <x:v>Kiayanite and quartz</x:v>
      </x:c>
      <x:c r="N1229" s="7" t="str">
        <x:v>["Silicon"]</x:v>
      </x:c>
      <x:c r="O1229" s="7" t="str">
        <x:v>["silicon","silicon dioxide"]</x:v>
      </x:c>
      <x:c r="P1229" s="7" t="str">
        <x:v>["Si","SiO2"]</x:v>
      </x:c>
      <x:c r="Q1229" s="2" t="str">
        <x:v>M/s Nisheetha Minerals</x:v>
      </x:c>
      <x:c r="R1229" s="2" t="n">
        <x:v>35.3</x:v>
      </x:c>
      <x:c r="S1229" s="2"/>
      <x:c r="T1229" s="12" t="b">
        <x:v>1</x:v>
      </x:c>
      <x:c r="U1229" s="7" t="str">
        <x:v>[]</x:v>
      </x:c>
      <x:c r="V1229" s="12" t="b">
        <x:v>0</x:v>
      </x:c>
      <x:c r="W1229" s="2" t="str">
        <x:v>inventory_only_not_used_as_spatial_evidence_without_exact_public_coordinates_or_polygon</x:v>
      </x:c>
      <x:c r="X1229" s="7" t="str">
        <x:v>https://ibm.gov.in/IBMPortal/pages/mcdr-inspection-reports-and-violation-letters---2024-25---hyderabad-region---page-4</x:v>
      </x:c>
    </x:row>
    <x:row r="1230" ht="26" customHeight="1">
      <x:c r="A1230" s="2" t="str">
        <x:v>IBM-MCDR-MINE-8DE5ED07B8AAD990</x:v>
      </x:c>
      <x:c r="B1230" s="7" t="str">
        <x:v>official_mcdr_latest_inspected_mine_view</x:v>
      </x:c>
      <x:c r="C1230" s="7" t="str">
        <x:v>normalized_office_state_district_mine_name</x:v>
      </x:c>
      <x:c r="D1230" s="2" t="n">
        <x:v>1</x:v>
      </x:c>
      <x:c r="E1230" s="9" t="n">
        <x:v>45440</x:v>
      </x:c>
      <x:c r="F1230" s="9" t="n">
        <x:v>45440</x:v>
      </x:c>
      <x:c r="G1230" s="7" t="str">
        <x:v>["2024-25"]</x:v>
      </x:c>
      <x:c r="H1230" s="2" t="str">
        <x:v>Jabalpur</x:v>
      </x:c>
      <x:c r="I1230" s="2" t="str">
        <x:v>Madhya Pradesh</x:v>
      </x:c>
      <x:c r="J1230" s="2" t="str">
        <x:v>Satna</x:v>
      </x:c>
      <x:c r="K1230" s="2" t="str">
        <x:v>TAMAR (21 HECT.)</x:v>
      </x:c>
      <x:c r="L1230" s="2"/>
      <x:c r="M1230" s="2" t="str">
        <x:v>BAUXITE</x:v>
      </x:c>
      <x:c r="N1230" s="7" t="str">
        <x:v>["Aluminium"]</x:v>
      </x:c>
      <x:c r="O1230" s="7" t="str">
        <x:v>["aluminium"]</x:v>
      </x:c>
      <x:c r="P1230" s="7" t="str">
        <x:v>["Al"]</x:v>
      </x:c>
      <x:c r="Q1230" s="2" t="str">
        <x:v>MADHYA PRADESH STATE MINING CORPORATION LIMITED</x:v>
      </x:c>
      <x:c r="R1230" s="2" t="n">
        <x:v>21</x:v>
      </x:c>
      <x:c r="S1230" s="2"/>
      <x:c r="T1230" s="12" t="b">
        <x:v>1</x:v>
      </x:c>
      <x:c r="U1230" s="7" t="str">
        <x:v>["https://ibm.gov.in/writereaddata/files/172198037966a355db677b2mcdr_Tamar_21_hect..pdf","https://ibm.gov.in/writereaddata/files/172198038966a355e5ec7daviolation_Tamar_21_hect..pdf"]</x:v>
      </x:c>
      <x:c r="V1230" s="12" t="b">
        <x:v>0</x:v>
      </x:c>
      <x:c r="W1230" s="2" t="str">
        <x:v>inventory_only_not_used_as_spatial_evidence_without_exact_public_coordinates_or_polygon</x:v>
      </x:c>
      <x:c r="X1230" s="7" t="str">
        <x:v>https://ibm.gov.in/IBMPortal/pages/mcdr-reports-and-violation-letters---2024-25--jabalpur-region---page-01</x:v>
      </x:c>
    </x:row>
    <x:row r="1231" ht="26" customHeight="1">
      <x:c r="A1231" s="2" t="str">
        <x:v>IBM-MCDR-MINE-70AA23ED5338AF77</x:v>
      </x:c>
      <x:c r="B1231" s="7" t="str">
        <x:v>official_mcdr_latest_inspected_mine_view</x:v>
      </x:c>
      <x:c r="C1231" s="7" t="str">
        <x:v>normalized_office_state_district_mine_name</x:v>
      </x:c>
      <x:c r="D1231" s="2" t="n">
        <x:v>1</x:v>
      </x:c>
      <x:c r="E1231" s="9" t="n">
        <x:v>45439</x:v>
      </x:c>
      <x:c r="F1231" s="9" t="n">
        <x:v>45439</x:v>
      </x:c>
      <x:c r="G1231" s="7" t="str">
        <x:v>["2024-25"]</x:v>
      </x:c>
      <x:c r="H1231" s="2" t="str">
        <x:v>Hyderabad</x:v>
      </x:c>
      <x:c r="I1231" s="2" t="str">
        <x:v>Andhra Pradesh</x:v>
      </x:c>
      <x:c r="J1231" s="2" t="str">
        <x:v>Vizianagaram</x:v>
      </x:c>
      <x:c r="K1231" s="2" t="str">
        <x:v>Devada(81.95 ha)</x:v>
      </x:c>
      <x:c r="L1231" s="2"/>
      <x:c r="M1231" s="2" t="str">
        <x:v>Manganese</x:v>
      </x:c>
      <x:c r="N1231" s="7" t="str">
        <x:v>["Manganese"]</x:v>
      </x:c>
      <x:c r="O1231" s="7" t="str">
        <x:v>["manganese"]</x:v>
      </x:c>
      <x:c r="P1231" s="7" t="str">
        <x:v>["Mn"]</x:v>
      </x:c>
      <x:c r="Q1231" s="2" t="str">
        <x:v>M/s Mahalakshmi Minerals</x:v>
      </x:c>
      <x:c r="R1231" s="2" t="n">
        <x:v>81.95</x:v>
      </x:c>
      <x:c r="S1231" s="2"/>
      <x:c r="T1231" s="12" t="b">
        <x:v>1</x:v>
      </x:c>
      <x:c r="U1231" s="7" t="str">
        <x:v>[]</x:v>
      </x:c>
      <x:c r="V1231" s="12" t="b">
        <x:v>0</x:v>
      </x:c>
      <x:c r="W1231" s="2" t="str">
        <x:v>inventory_only_not_used_as_spatial_evidence_without_exact_public_coordinates_or_polygon</x:v>
      </x:c>
      <x:c r="X1231" s="7" t="str">
        <x:v>https://ibm.gov.in/IBMPortal/pages/mcdr-inspection-reports-and-violation-letters---2024-25---hyderabad-region---page-1</x:v>
      </x:c>
    </x:row>
    <x:row r="1232" ht="26" customHeight="1">
      <x:c r="A1232" s="2" t="str">
        <x:v>IBM-MCDR-MINE-8FA454774AB46937</x:v>
      </x:c>
      <x:c r="B1232" s="7" t="str">
        <x:v>official_mcdr_latest_inspected_mine_view</x:v>
      </x:c>
      <x:c r="C1232" s="7" t="str">
        <x:v>normalized_office_state_district_mine_name</x:v>
      </x:c>
      <x:c r="D1232" s="2" t="n">
        <x:v>1</x:v>
      </x:c>
      <x:c r="E1232" s="9" t="n">
        <x:v>45439</x:v>
      </x:c>
      <x:c r="F1232" s="9" t="n">
        <x:v>45439</x:v>
      </x:c>
      <x:c r="G1232" s="7" t="str">
        <x:v>["2024-25"]</x:v>
      </x:c>
      <x:c r="H1232" s="2" t="str">
        <x:v>Jabalpur</x:v>
      </x:c>
      <x:c r="I1232" s="2" t="str">
        <x:v>Madhya Pradesh</x:v>
      </x:c>
      <x:c r="J1232" s="2" t="str">
        <x:v>Satna</x:v>
      </x:c>
      <x:c r="K1232" s="2" t="str">
        <x:v>PRISM (66.434 HECT.)</x:v>
      </x:c>
      <x:c r="L1232" s="2"/>
      <x:c r="M1232" s="2" t="str">
        <x:v>LIMESTONE</x:v>
      </x:c>
      <x:c r="N1232" s="7" t="str">
        <x:v>["Calcium and limestone"]</x:v>
      </x:c>
      <x:c r="O1232" s="7" t="str">
        <x:v>["calcium","calcium carbonate"]</x:v>
      </x:c>
      <x:c r="P1232" s="7" t="str">
        <x:v>["Ca","CaCO3"]</x:v>
      </x:c>
      <x:c r="Q1232" s="2" t="str">
        <x:v>M/S PRISM JOHNSON LIMITED</x:v>
      </x:c>
      <x:c r="R1232" s="2" t="n">
        <x:v>66.434</x:v>
      </x:c>
      <x:c r="S1232" s="2"/>
      <x:c r="T1232" s="12" t="b">
        <x:v>1</x:v>
      </x:c>
      <x:c r="U1232" s="7" t="str">
        <x:v>["https://ibm.gov.in/writereaddata/files/172543014666d7f9821758amcdr_Prism_66.434_Hect..pdf","https://ibm.gov.in/writereaddata/files/172543017366d7f99d427ebviolation_Prism_66.434_Hect..pdf"]</x:v>
      </x:c>
      <x:c r="V1232" s="12" t="b">
        <x:v>0</x:v>
      </x:c>
      <x:c r="W1232" s="2" t="str">
        <x:v>inventory_only_not_used_as_spatial_evidence_without_exact_public_coordinates_or_polygon</x:v>
      </x:c>
      <x:c r="X1232" s="7" t="str">
        <x:v>https://ibm.gov.in/IBMPortal/pages/mcdr-reports-and-violation-letters---2024-25--jabalpur-region---page-01</x:v>
      </x:c>
    </x:row>
    <x:row r="1233" ht="26" customHeight="1">
      <x:c r="A1233" s="2" t="str">
        <x:v>IBM-MCDR-MINE-C601B65833BE72D1</x:v>
      </x:c>
      <x:c r="B1233" s="7" t="str">
        <x:v>official_mcdr_latest_inspected_mine_view</x:v>
      </x:c>
      <x:c r="C1233" s="7" t="str">
        <x:v>normalized_office_state_district_mine_name</x:v>
      </x:c>
      <x:c r="D1233" s="2" t="n">
        <x:v>1</x:v>
      </x:c>
      <x:c r="E1233" s="9" t="n">
        <x:v>45439</x:v>
      </x:c>
      <x:c r="F1233" s="9" t="n">
        <x:v>45439</x:v>
      </x:c>
      <x:c r="G1233" s="7" t="str">
        <x:v>["2024-25"]</x:v>
      </x:c>
      <x:c r="H1233" s="2" t="str">
        <x:v>Jabalpur</x:v>
      </x:c>
      <x:c r="I1233" s="2" t="str">
        <x:v>Madhya Pradesh</x:v>
      </x:c>
      <x:c r="J1233" s="2" t="str">
        <x:v>Satna</x:v>
      </x:c>
      <x:c r="K1233" s="2" t="str">
        <x:v>PRISM (99.416 HECT.)</x:v>
      </x:c>
      <x:c r="L1233" s="2"/>
      <x:c r="M1233" s="2" t="str">
        <x:v>LIMESTONE</x:v>
      </x:c>
      <x:c r="N1233" s="7" t="str">
        <x:v>["Calcium and limestone"]</x:v>
      </x:c>
      <x:c r="O1233" s="7" t="str">
        <x:v>["calcium","calcium carbonate"]</x:v>
      </x:c>
      <x:c r="P1233" s="7" t="str">
        <x:v>["Ca","CaCO3"]</x:v>
      </x:c>
      <x:c r="Q1233" s="2" t="str">
        <x:v>M/S PRISM JOHNSON LIMITED</x:v>
      </x:c>
      <x:c r="R1233" s="2" t="n">
        <x:v>99.416</x:v>
      </x:c>
      <x:c r="S1233" s="2"/>
      <x:c r="T1233" s="12" t="b">
        <x:v>1</x:v>
      </x:c>
      <x:c r="U1233" s="7" t="str">
        <x:v>["https://ibm.gov.in/writereaddata/files/172543015566d7f98b1d9f2mcdr_Prism_99.416_Hect..pdf","https://ibm.gov.in/writereaddata/files/172543018266d7f9a61717bviolation_Prism_99.416_Hect..pdf"]</x:v>
      </x:c>
      <x:c r="V1233" s="12" t="b">
        <x:v>0</x:v>
      </x:c>
      <x:c r="W1233" s="2" t="str">
        <x:v>inventory_only_not_used_as_spatial_evidence_without_exact_public_coordinates_or_polygon</x:v>
      </x:c>
      <x:c r="X1233" s="7" t="str">
        <x:v>https://ibm.gov.in/IBMPortal/pages/mcdr-reports-and-violation-letters---2024-25--jabalpur-region---page-01</x:v>
      </x:c>
    </x:row>
    <x:row r="1234" ht="26" customHeight="1">
      <x:c r="A1234" s="2" t="str">
        <x:v>IBM-MCDR-MINE-A54C643ABA120327</x:v>
      </x:c>
      <x:c r="B1234" s="7" t="str">
        <x:v>official_mcdr_latest_inspected_mine_view</x:v>
      </x:c>
      <x:c r="C1234" s="7" t="str">
        <x:v>normalized_office_state_district_mine_name</x:v>
      </x:c>
      <x:c r="D1234" s="2" t="n">
        <x:v>1</x:v>
      </x:c>
      <x:c r="E1234" s="9" t="n">
        <x:v>45437</x:v>
      </x:c>
      <x:c r="F1234" s="9" t="n">
        <x:v>45437</x:v>
      </x:c>
      <x:c r="G1234" s="7" t="str">
        <x:v>["2024-25"]</x:v>
      </x:c>
      <x:c r="H1234" s="2" t="str">
        <x:v>Hyderabad</x:v>
      </x:c>
      <x:c r="I1234" s="2" t="str">
        <x:v>Andhra Pradesh</x:v>
      </x:c>
      <x:c r="J1234" s="2" t="str">
        <x:v>Kurnool</x:v>
      </x:c>
      <x:c r="K1234" s="2" t="str">
        <x:v>KONIDEDU LIMESTONE MINE</x:v>
      </x:c>
      <x:c r="L1234" s="2"/>
      <x:c r="M1234" s="2" t="str">
        <x:v>LIMESTONE</x:v>
      </x:c>
      <x:c r="N1234" s="7" t="str">
        <x:v>["Calcium and limestone"]</x:v>
      </x:c>
      <x:c r="O1234" s="7" t="str">
        <x:v>["calcium","calcium carbonate"]</x:v>
      </x:c>
      <x:c r="P1234" s="7" t="str">
        <x:v>["Ca","CaCO3"]</x:v>
      </x:c>
      <x:c r="Q1234" s="2" t="str">
        <x:v>M/S PANYAM MINERALS &amp; INDUSTRIES LTD</x:v>
      </x:c>
      <x:c r="R1234" s="2"/>
      <x:c r="S1234" s="2"/>
      <x:c r="T1234" s="12" t="b">
        <x:v>1</x:v>
      </x:c>
      <x:c r="U1234" s="7" t="str">
        <x:v>[]</x:v>
      </x:c>
      <x:c r="V1234" s="12" t="b">
        <x:v>0</x:v>
      </x:c>
      <x:c r="W1234" s="2" t="str">
        <x:v>inventory_only_not_used_as_spatial_evidence_without_exact_public_coordinates_or_polygon</x:v>
      </x:c>
      <x:c r="X1234" s="7" t="str">
        <x:v>https://ibm.gov.in/IBMPortal/pages/mcdr-inspection-reports-and-violation-letters---2024-25---hyderabad-region---page-4</x:v>
      </x:c>
    </x:row>
    <x:row r="1235" ht="26" customHeight="1">
      <x:c r="A1235" s="2" t="str">
        <x:v>IBM-MCDR-MINE-AFA525CD325103AA</x:v>
      </x:c>
      <x:c r="B1235" s="7" t="str">
        <x:v>official_mcdr_latest_inspected_mine_view</x:v>
      </x:c>
      <x:c r="C1235" s="7" t="str">
        <x:v>normalized_office_state_district_mine_name</x:v>
      </x:c>
      <x:c r="D1235" s="2" t="n">
        <x:v>1</x:v>
      </x:c>
      <x:c r="E1235" s="9" t="n">
        <x:v>45437</x:v>
      </x:c>
      <x:c r="F1235" s="9" t="n">
        <x:v>45437</x:v>
      </x:c>
      <x:c r="G1235" s="7" t="str">
        <x:v>["2024-25"]</x:v>
      </x:c>
      <x:c r="H1235" s="2" t="str">
        <x:v>Jabalpur</x:v>
      </x:c>
      <x:c r="I1235" s="2" t="str">
        <x:v>Madhya Pradesh</x:v>
      </x:c>
      <x:c r="J1235" s="2" t="str">
        <x:v>Katni</x:v>
      </x:c>
      <x:c r="K1235" s="2" t="str">
        <x:v>SALAIYA PAHARHAI (4.12 HECT.)</x:v>
      </x:c>
      <x:c r="L1235" s="2"/>
      <x:c r="M1235" s="2" t="str">
        <x:v>LIMESTONE</x:v>
      </x:c>
      <x:c r="N1235" s="7" t="str">
        <x:v>["Calcium and limestone"]</x:v>
      </x:c>
      <x:c r="O1235" s="7" t="str">
        <x:v>["calcium","calcium carbonate"]</x:v>
      </x:c>
      <x:c r="P1235" s="7" t="str">
        <x:v>["Ca","CaCO3"]</x:v>
      </x:c>
      <x:c r="Q1235" s="2" t="str">
        <x:v>SHRI MADAN LAL GROVER</x:v>
      </x:c>
      <x:c r="R1235" s="2" t="n">
        <x:v>4.12</x:v>
      </x:c>
      <x:c r="S1235" s="2"/>
      <x:c r="T1235" s="12" t="b">
        <x:v>1</x:v>
      </x:c>
      <x:c r="U1235" s="7" t="str">
        <x:v>["https://ibm.gov.in/writereaddata/files/172542939866d7f6964a38fmcdr_Salaiya_Paharhi_4.12_Hect..pdf","https://ibm.gov.in/writereaddata/files/172542951466d7f70a1b4ecViolation_Salaiya_Paharhi_4.12_Hect..pdf"]</x:v>
      </x:c>
      <x:c r="V1235" s="12" t="b">
        <x:v>0</x:v>
      </x:c>
      <x:c r="W1235" s="2" t="str">
        <x:v>inventory_only_not_used_as_spatial_evidence_without_exact_public_coordinates_or_polygon</x:v>
      </x:c>
      <x:c r="X1235" s="7" t="str">
        <x:v>https://ibm.gov.in/IBMPortal/pages/mcdr-reports-and-violation-letters---2024-25--jabalpur-region---page-01</x:v>
      </x:c>
    </x:row>
    <x:row r="1236" ht="26" customHeight="1">
      <x:c r="A1236" s="2" t="str">
        <x:v>IBM-MCDR-MINE-AE987185AA57DBEE</x:v>
      </x:c>
      <x:c r="B1236" s="7" t="str">
        <x:v>official_mcdr_latest_inspected_mine_view</x:v>
      </x:c>
      <x:c r="C1236" s="7" t="str">
        <x:v>normalized_office_state_district_mine_name</x:v>
      </x:c>
      <x:c r="D1236" s="2" t="n">
        <x:v>1</x:v>
      </x:c>
      <x:c r="E1236" s="9" t="n">
        <x:v>45437</x:v>
      </x:c>
      <x:c r="F1236" s="9" t="n">
        <x:v>45437</x:v>
      </x:c>
      <x:c r="G1236" s="7" t="str">
        <x:v>["2024-25"]</x:v>
      </x:c>
      <x:c r="H1236" s="2" t="str">
        <x:v>Jabalpur</x:v>
      </x:c>
      <x:c r="I1236" s="2" t="str">
        <x:v>Madhya Pradesh</x:v>
      </x:c>
      <x:c r="J1236" s="2" t="str">
        <x:v>Katni</x:v>
      </x:c>
      <x:c r="K1236" s="2" t="str">
        <x:v>SALAIYA PAHARHAI (4.69 HECT.)</x:v>
      </x:c>
      <x:c r="L1236" s="2"/>
      <x:c r="M1236" s="2" t="str">
        <x:v>LIMESTONE</x:v>
      </x:c>
      <x:c r="N1236" s="7" t="str">
        <x:v>["Calcium and limestone"]</x:v>
      </x:c>
      <x:c r="O1236" s="7" t="str">
        <x:v>["calcium","calcium carbonate"]</x:v>
      </x:c>
      <x:c r="P1236" s="7" t="str">
        <x:v>["Ca","CaCO3"]</x:v>
      </x:c>
      <x:c r="Q1236" s="2" t="str">
        <x:v>SHRI MADAN LAL GROVER</x:v>
      </x:c>
      <x:c r="R1236" s="2" t="n">
        <x:v>4.69</x:v>
      </x:c>
      <x:c r="S1236" s="2"/>
      <x:c r="T1236" s="12" t="b">
        <x:v>1</x:v>
      </x:c>
      <x:c r="U1236" s="7" t="str">
        <x:v>["https://ibm.gov.in/writereaddata/files/172198012966a354e1abcb5mcdr_Salaiya_Paharhi_4.69_Hect..pdf","https://ibm.gov.in/writereaddata/files/172198014166a354ed9b8a3Violation_Salaiya_Paharhi_4.69_Hect..pdf"]</x:v>
      </x:c>
      <x:c r="V1236" s="12" t="b">
        <x:v>0</x:v>
      </x:c>
      <x:c r="W1236" s="2" t="str">
        <x:v>inventory_only_not_used_as_spatial_evidence_without_exact_public_coordinates_or_polygon</x:v>
      </x:c>
      <x:c r="X1236" s="7" t="str">
        <x:v>https://ibm.gov.in/IBMPortal/pages/mcdr-reports-and-violation-letters---2024-25--jabalpur-region---page-01</x:v>
      </x:c>
    </x:row>
    <x:row r="1237" ht="26" customHeight="1">
      <x:c r="A1237" s="2" t="str">
        <x:v>IBM-MCDR-MINE-631C9C434D8990C8</x:v>
      </x:c>
      <x:c r="B1237" s="7" t="str">
        <x:v>official_mcdr_latest_inspected_mine_view</x:v>
      </x:c>
      <x:c r="C1237" s="7" t="str">
        <x:v>normalized_office_state_district_mine_name</x:v>
      </x:c>
      <x:c r="D1237" s="2" t="n">
        <x:v>1</x:v>
      </x:c>
      <x:c r="E1237" s="9" t="n">
        <x:v>45436</x:v>
      </x:c>
      <x:c r="F1237" s="9" t="n">
        <x:v>45436</x:v>
      </x:c>
      <x:c r="G1237" s="7" t="str">
        <x:v>["2024-25"]</x:v>
      </x:c>
      <x:c r="H1237" s="2" t="str">
        <x:v>Jabalpur</x:v>
      </x:c>
      <x:c r="I1237" s="2" t="str">
        <x:v>Madhya Pradesh</x:v>
      </x:c>
      <x:c r="J1237" s="2" t="str">
        <x:v>Katni</x:v>
      </x:c>
      <x:c r="K1237" s="2" t="str">
        <x:v>RAJARWARA (2.65 HECT.)</x:v>
      </x:c>
      <x:c r="L1237" s="2"/>
      <x:c r="M1237" s="2" t="str">
        <x:v>LIMESTONE</x:v>
      </x:c>
      <x:c r="N1237" s="7" t="str">
        <x:v>["Calcium and limestone"]</x:v>
      </x:c>
      <x:c r="O1237" s="7" t="str">
        <x:v>["calcium","calcium carbonate"]</x:v>
      </x:c>
      <x:c r="P1237" s="7" t="str">
        <x:v>["Ca","CaCO3"]</x:v>
      </x:c>
      <x:c r="Q1237" s="2" t="str">
        <x:v>SMT. VEENA CHATURVEDI</x:v>
      </x:c>
      <x:c r="R1237" s="2" t="n">
        <x:v>2.65</x:v>
      </x:c>
      <x:c r="S1237" s="2"/>
      <x:c r="T1237" s="12" t="b">
        <x:v>1</x:v>
      </x:c>
      <x:c r="U1237" s="7" t="str">
        <x:v>["https://ibm.gov.in/writereaddata/files/172542936766d7f677bc198mcdr_Rajarwara_2.65_Hect..pdf","https://ibm.gov.in/writereaddata/files/172542949066d7f6f242e09violation_Rajarwara_2.65_Hect..pdf"]</x:v>
      </x:c>
      <x:c r="V1237" s="12" t="b">
        <x:v>0</x:v>
      </x:c>
      <x:c r="W1237" s="2" t="str">
        <x:v>inventory_only_not_used_as_spatial_evidence_without_exact_public_coordinates_or_polygon</x:v>
      </x:c>
      <x:c r="X1237" s="7" t="str">
        <x:v>https://ibm.gov.in/IBMPortal/pages/mcdr-reports-and-violation-letters---2024-25--jabalpur-region---page-01</x:v>
      </x:c>
    </x:row>
    <x:row r="1238" ht="26" customHeight="1">
      <x:c r="A1238" s="2" t="str">
        <x:v>IBM-MCDR-MINE-CDD3AC00F9D7218E</x:v>
      </x:c>
      <x:c r="B1238" s="7" t="str">
        <x:v>official_mcdr_latest_inspected_mine_view</x:v>
      </x:c>
      <x:c r="C1238" s="7" t="str">
        <x:v>normalized_office_state_district_mine_name</x:v>
      </x:c>
      <x:c r="D1238" s="2" t="n">
        <x:v>1</x:v>
      </x:c>
      <x:c r="E1238" s="9" t="n">
        <x:v>45436</x:v>
      </x:c>
      <x:c r="F1238" s="9" t="n">
        <x:v>45436</x:v>
      </x:c>
      <x:c r="G1238" s="7" t="str">
        <x:v>["2024-25"]</x:v>
      </x:c>
      <x:c r="H1238" s="2" t="str">
        <x:v>Jabalpur</x:v>
      </x:c>
      <x:c r="I1238" s="2" t="str">
        <x:v>Madhya Pradesh</x:v>
      </x:c>
      <x:c r="J1238" s="2" t="str">
        <x:v>Katni</x:v>
      </x:c>
      <x:c r="K1238" s="2" t="str">
        <x:v>RAJARWARA (4.28 HECT.)</x:v>
      </x:c>
      <x:c r="L1238" s="2"/>
      <x:c r="M1238" s="2" t="str">
        <x:v>LIMESTONE</x:v>
      </x:c>
      <x:c r="N1238" s="7" t="str">
        <x:v>["Calcium and limestone"]</x:v>
      </x:c>
      <x:c r="O1238" s="7" t="str">
        <x:v>["calcium","calcium carbonate"]</x:v>
      </x:c>
      <x:c r="P1238" s="7" t="str">
        <x:v>["Ca","CaCO3"]</x:v>
      </x:c>
      <x:c r="Q1238" s="2" t="str">
        <x:v>SMT. SUMITRA GROVER</x:v>
      </x:c>
      <x:c r="R1238" s="2" t="n">
        <x:v>4.28</x:v>
      </x:c>
      <x:c r="S1238" s="2"/>
      <x:c r="T1238" s="12" t="b">
        <x:v>1</x:v>
      </x:c>
      <x:c r="U1238" s="7" t="str">
        <x:v>["https://ibm.gov.in/writereaddata/files/172542938266d7f686c3e03mcdr_Rajarwara_4.28_Hect..pdf","https://ibm.gov.in/writereaddata/files/172542950066d7f6fc75f72Violation_Rajarwara_4.28_Hect..pdf"]</x:v>
      </x:c>
      <x:c r="V1238" s="12" t="b">
        <x:v>0</x:v>
      </x:c>
      <x:c r="W1238" s="2" t="str">
        <x:v>inventory_only_not_used_as_spatial_evidence_without_exact_public_coordinates_or_polygon</x:v>
      </x:c>
      <x:c r="X1238" s="7" t="str">
        <x:v>https://ibm.gov.in/IBMPortal/pages/mcdr-reports-and-violation-letters---2024-25--jabalpur-region---page-01</x:v>
      </x:c>
    </x:row>
    <x:row r="1239" ht="26" customHeight="1">
      <x:c r="A1239" s="2" t="str">
        <x:v>IBM-MCDR-MINE-AAD1DB12AD598812</x:v>
      </x:c>
      <x:c r="B1239" s="7" t="str">
        <x:v>official_mcdr_latest_inspected_mine_view</x:v>
      </x:c>
      <x:c r="C1239" s="7" t="str">
        <x:v>normalized_office_state_district_mine_name</x:v>
      </x:c>
      <x:c r="D1239" s="2" t="n">
        <x:v>1</x:v>
      </x:c>
      <x:c r="E1239" s="9" t="n">
        <x:v>45434</x:v>
      </x:c>
      <x:c r="F1239" s="9" t="n">
        <x:v>45434</x:v>
      </x:c>
      <x:c r="G1239" s="7" t="str">
        <x:v>["2024-25"]</x:v>
      </x:c>
      <x:c r="H1239" s="2" t="str">
        <x:v>Hyderabad</x:v>
      </x:c>
      <x:c r="I1239" s="2" t="str">
        <x:v>Andhra Pradesh</x:v>
      </x:c>
      <x:c r="J1239" s="2" t="str">
        <x:v>Nandyal</x:v>
      </x:c>
      <x:c r="K1239" s="2" t="str">
        <x:v>KANDIKAYAPALLI LIMESTONE MINE</x:v>
      </x:c>
      <x:c r="L1239" s="2"/>
      <x:c r="M1239" s="2" t="str">
        <x:v>LIMESTONE</x:v>
      </x:c>
      <x:c r="N1239" s="7" t="str">
        <x:v>["Calcium and limestone"]</x:v>
      </x:c>
      <x:c r="O1239" s="7" t="str">
        <x:v>["calcium","calcium carbonate"]</x:v>
      </x:c>
      <x:c r="P1239" s="7" t="str">
        <x:v>["Ca","CaCO3"]</x:v>
      </x:c>
      <x:c r="Q1239" s="2" t="str">
        <x:v>M/S PANYAM MINERALS &amp; INDUSTRIES LTD</x:v>
      </x:c>
      <x:c r="R1239" s="2"/>
      <x:c r="S1239" s="2"/>
      <x:c r="T1239" s="12" t="b">
        <x:v>1</x:v>
      </x:c>
      <x:c r="U1239" s="7" t="str">
        <x:v>["https://ibm.gov.in/writereaddata/files/1750160054685152b6db96077_38APR11013.pdf"]</x:v>
      </x:c>
      <x:c r="V1239" s="12" t="b">
        <x:v>0</x:v>
      </x:c>
      <x:c r="W1239" s="2" t="str">
        <x:v>inventory_only_not_used_as_spatial_evidence_without_exact_public_coordinates_or_polygon</x:v>
      </x:c>
      <x:c r="X1239" s="7" t="str">
        <x:v>https://ibm.gov.in/IBMPortal/pages/mcdr-inspection-reports-and-violation-letters---2024-25---hyderabad-region---page-4</x:v>
      </x:c>
    </x:row>
    <x:row r="1240" ht="26" customHeight="1">
      <x:c r="A1240" s="2" t="str">
        <x:v>IBM-MCDR-MINE-0431A482BCCCA9B0</x:v>
      </x:c>
      <x:c r="B1240" s="7" t="str">
        <x:v>official_mcdr_latest_inspected_mine_view</x:v>
      </x:c>
      <x:c r="C1240" s="7" t="str">
        <x:v>normalized_office_state_district_mine_name</x:v>
      </x:c>
      <x:c r="D1240" s="2" t="n">
        <x:v>1</x:v>
      </x:c>
      <x:c r="E1240" s="9" t="n">
        <x:v>45434</x:v>
      </x:c>
      <x:c r="F1240" s="9" t="n">
        <x:v>45434</x:v>
      </x:c>
      <x:c r="G1240" s="7" t="str">
        <x:v>["2024-25"]</x:v>
      </x:c>
      <x:c r="H1240" s="2" t="str">
        <x:v>Hyderabad</x:v>
      </x:c>
      <x:c r="I1240" s="2" t="str">
        <x:v>Andhra Pradesh</x:v>
      </x:c>
      <x:c r="J1240" s="2" t="str">
        <x:v>Nandyal</x:v>
      </x:c>
      <x:c r="K1240" s="2" t="str">
        <x:v>Kandikayapalli-III</x:v>
      </x:c>
      <x:c r="L1240" s="2"/>
      <x:c r="M1240" s="2" t="str">
        <x:v>Limestone</x:v>
      </x:c>
      <x:c r="N1240" s="7" t="str">
        <x:v>["Calcium and limestone"]</x:v>
      </x:c>
      <x:c r="O1240" s="7" t="str">
        <x:v>["calcium","calcium carbonate"]</x:v>
      </x:c>
      <x:c r="P1240" s="7" t="str">
        <x:v>["Ca","CaCO3"]</x:v>
      </x:c>
      <x:c r="Q1240" s="2" t="str">
        <x:v>M/s Panyam Cements &amp; Mineral Industries Limited</x:v>
      </x:c>
      <x:c r="R1240" s="2"/>
      <x:c r="S1240" s="2"/>
      <x:c r="T1240" s="12" t="b">
        <x:v>1</x:v>
      </x:c>
      <x:c r="U1240" s="7" t="str">
        <x:v>[]</x:v>
      </x:c>
      <x:c r="V1240" s="12" t="b">
        <x:v>0</x:v>
      </x:c>
      <x:c r="W1240" s="2" t="str">
        <x:v>inventory_only_not_used_as_spatial_evidence_without_exact_public_coordinates_or_polygon</x:v>
      </x:c>
      <x:c r="X1240" s="7" t="str">
        <x:v>https://ibm.gov.in/IBMPortal/pages/mcdr-inspection-reports-and-violation-letters---2024-25---hyderabad-region---page-1</x:v>
      </x:c>
    </x:row>
    <x:row r="1241" ht="26" customHeight="1">
      <x:c r="A1241" s="2" t="str">
        <x:v>IBM-MCDR-MINE-CAE4605002CE377C</x:v>
      </x:c>
      <x:c r="B1241" s="7" t="str">
        <x:v>official_mcdr_latest_inspected_mine_view</x:v>
      </x:c>
      <x:c r="C1241" s="7" t="str">
        <x:v>normalized_office_state_district_mine_name</x:v>
      </x:c>
      <x:c r="D1241" s="2" t="n">
        <x:v>1</x:v>
      </x:c>
      <x:c r="E1241" s="9" t="n">
        <x:v>45434</x:v>
      </x:c>
      <x:c r="F1241" s="9" t="n">
        <x:v>45434</x:v>
      </x:c>
      <x:c r="G1241" s="7" t="str">
        <x:v>["2024-25"]</x:v>
      </x:c>
      <x:c r="H1241" s="2" t="str">
        <x:v>Hyderabad</x:v>
      </x:c>
      <x:c r="I1241" s="2" t="str">
        <x:v>Andhra Pradesh</x:v>
      </x:c>
      <x:c r="J1241" s="2" t="str">
        <x:v>Nandyal</x:v>
      </x:c>
      <x:c r="K1241" s="2" t="str">
        <x:v>Ramathirtham(10.16 ha)</x:v>
      </x:c>
      <x:c r="L1241" s="2"/>
      <x:c r="M1241" s="2" t="str">
        <x:v>Limestone</x:v>
      </x:c>
      <x:c r="N1241" s="7" t="str">
        <x:v>["Calcium and limestone"]</x:v>
      </x:c>
      <x:c r="O1241" s="7" t="str">
        <x:v>["calcium","calcium carbonate"]</x:v>
      </x:c>
      <x:c r="P1241" s="7" t="str">
        <x:v>["Ca","CaCO3"]</x:v>
      </x:c>
      <x:c r="Q1241" s="2" t="str">
        <x:v>M/s Panyam Cements &amp; Mineral Industries Limited</x:v>
      </x:c>
      <x:c r="R1241" s="2" t="n">
        <x:v>10.16</x:v>
      </x:c>
      <x:c r="S1241" s="2"/>
      <x:c r="T1241" s="12" t="b">
        <x:v>1</x:v>
      </x:c>
      <x:c r="U1241" s="7" t="str">
        <x:v>["https://ibm.gov.in/IBMPortal/pages/writereaddata/files/1718268689666ab31197f4dRamathirtham_report.pdf"]</x:v>
      </x:c>
      <x:c r="V1241" s="12" t="b">
        <x:v>0</x:v>
      </x:c>
      <x:c r="W1241" s="2" t="str">
        <x:v>inventory_only_not_used_as_spatial_evidence_without_exact_public_coordinates_or_polygon</x:v>
      </x:c>
      <x:c r="X1241" s="7" t="str">
        <x:v>https://ibm.gov.in/IBMPortal/pages/mcdr-inspection-reports-and-violation-letters---2024-25---hyderabad-region---page-1</x:v>
      </x:c>
    </x:row>
    <x:row r="1242" ht="26" customHeight="1">
      <x:c r="A1242" s="2" t="str">
        <x:v>IBM-MCDR-MINE-29D1CCF538AD3920</x:v>
      </x:c>
      <x:c r="B1242" s="7" t="str">
        <x:v>official_mcdr_latest_inspected_mine_view</x:v>
      </x:c>
      <x:c r="C1242" s="7" t="str">
        <x:v>normalized_office_state_district_mine_name</x:v>
      </x:c>
      <x:c r="D1242" s="2" t="n">
        <x:v>1</x:v>
      </x:c>
      <x:c r="E1242" s="9" t="n">
        <x:v>45433</x:v>
      </x:c>
      <x:c r="F1242" s="9" t="n">
        <x:v>45433</x:v>
      </x:c>
      <x:c r="G1242" s="7" t="str">
        <x:v>["2024-25"]</x:v>
      </x:c>
      <x:c r="H1242" s="2" t="str">
        <x:v>Bangalore</x:v>
      </x:c>
      <x:c r="I1242" s="2" t="str">
        <x:v>Goa</x:v>
      </x:c>
      <x:c r="J1242" s="2" t="str">
        <x:v>South Goa</x:v>
      </x:c>
      <x:c r="K1242" s="2" t="str">
        <x:v>BLOCK 10 &amp; 11 TC NO 3/1951 CURPEM AREA BLOCK 12 TC NO 40/1952</x:v>
      </x:c>
      <x:c r="L1242" s="2"/>
      <x:c r="M1242" s="2" t="str">
        <x:v>IRON ORE</x:v>
      </x:c>
      <x:c r="N1242" s="7" t="str">
        <x:v>["Iron"]</x:v>
      </x:c>
      <x:c r="O1242" s="7" t="str">
        <x:v>["iron"]</x:v>
      </x:c>
      <x:c r="P1242" s="7" t="str">
        <x:v>["Fe"]</x:v>
      </x:c>
      <x:c r="Q1242" s="2" t="str">
        <x:v>NEW LEASE FOR AUCTION</x:v>
      </x:c>
      <x:c r="R1242" s="2"/>
      <x:c r="S1242" s="2" t="str">
        <x:v>OTHER</x:v>
      </x:c>
      <x:c r="T1242" s="12" t="b">
        <x:v>1</x:v>
      </x:c>
      <x:c r="U1242" s="7" t="str">
        <x:v>[]</x:v>
      </x:c>
      <x:c r="V1242" s="12" t="b">
        <x:v>0</x:v>
      </x:c>
      <x:c r="W1242" s="2" t="str">
        <x:v>inventory_only_not_used_as_spatial_evidence_without_exact_public_coordinates_or_polygon</x:v>
      </x:c>
      <x:c r="X1242" s="7" t="str">
        <x:v>https://ibm.gov.in/IBMPortal/pages/mcdr-inspection-reports--amp--violation-letters---2024-25----bengalore-region----page--1</x:v>
      </x:c>
    </x:row>
    <x:row r="1243" ht="26" customHeight="1">
      <x:c r="A1243" s="2" t="str">
        <x:v>IBM-MCDR-MINE-46B813BEB900CF6A</x:v>
      </x:c>
      <x:c r="B1243" s="7" t="str">
        <x:v>official_mcdr_latest_inspected_mine_view</x:v>
      </x:c>
      <x:c r="C1243" s="7" t="str">
        <x:v>normalized_office_state_district_mine_name</x:v>
      </x:c>
      <x:c r="D1243" s="2" t="n">
        <x:v>1</x:v>
      </x:c>
      <x:c r="E1243" s="9" t="n">
        <x:v>45429</x:v>
      </x:c>
      <x:c r="F1243" s="9" t="n">
        <x:v>45429</x:v>
      </x:c>
      <x:c r="G1243" s="7" t="str">
        <x:v>["2024-25"]</x:v>
      </x:c>
      <x:c r="H1243" s="2" t="str">
        <x:v>Raipur</x:v>
      </x:c>
      <x:c r="I1243" s="2" t="str">
        <x:v>Chhattisgarh</x:v>
      </x:c>
      <x:c r="J1243" s="2" t="str">
        <x:v>Bastar</x:v>
      </x:c>
      <x:c r="K1243" s="2" t="str">
        <x:v>BARANGI</x:v>
      </x:c>
      <x:c r="L1243" s="2"/>
      <x:c r="M1243" s="2" t="str">
        <x:v>Limestone</x:v>
      </x:c>
      <x:c r="N1243" s="7" t="str">
        <x:v>["Calcium and limestone"]</x:v>
      </x:c>
      <x:c r="O1243" s="7" t="str">
        <x:v>["calcium","calcium carbonate"]</x:v>
      </x:c>
      <x:c r="P1243" s="7" t="str">
        <x:v>["Ca","CaCO3"]</x:v>
      </x:c>
      <x:c r="Q1243" s="2" t="str">
        <x:v>NEHA STONE</x:v>
      </x:c>
      <x:c r="R1243" s="2" t="n">
        <x:v>1.62</x:v>
      </x:c>
      <x:c r="S1243" s="2"/>
      <x:c r="T1243" s="12" t="b">
        <x:v>1</x:v>
      </x:c>
      <x:c r="U1243" s="7" t="str">
        <x:v>[]</x:v>
      </x:c>
      <x:c r="V1243" s="12" t="b">
        <x:v>0</x:v>
      </x:c>
      <x:c r="W1243" s="2" t="str">
        <x:v>inventory_only_not_used_as_spatial_evidence_without_exact_public_coordinates_or_polygon</x:v>
      </x:c>
      <x:c r="X1243" s="7" t="str">
        <x:v>https://ibm.gov.in/IBMPortal/pages/mcdr-inspection-reports-and-violation-letters-2024-25--raipur-region-page-1</x:v>
      </x:c>
    </x:row>
    <x:row r="1244" ht="26" customHeight="1">
      <x:c r="A1244" s="2" t="str">
        <x:v>IBM-MCDR-MINE-C03F1FA8B32B2D87</x:v>
      </x:c>
      <x:c r="B1244" s="7" t="str">
        <x:v>official_mcdr_latest_inspected_mine_view</x:v>
      </x:c>
      <x:c r="C1244" s="7" t="str">
        <x:v>normalized_office_state_district_mine_name</x:v>
      </x:c>
      <x:c r="D1244" s="2" t="n">
        <x:v>1</x:v>
      </x:c>
      <x:c r="E1244" s="9" t="n">
        <x:v>45428</x:v>
      </x:c>
      <x:c r="F1244" s="9" t="n">
        <x:v>45428</x:v>
      </x:c>
      <x:c r="G1244" s="7" t="str">
        <x:v>["2024-25"]</x:v>
      </x:c>
      <x:c r="H1244" s="2" t="str">
        <x:v>Bhubaneswar</x:v>
      </x:c>
      <x:c r="I1244" s="2" t="str">
        <x:v>Odisha</x:v>
      </x:c>
      <x:c r="J1244" s="2" t="str">
        <x:v>Sundargarh</x:v>
      </x:c>
      <x:c r="K1244" s="2" t="str">
        <x:v>Bhanjapali Iron Ore Mines</x:v>
      </x:c>
      <x:c r="L1244" s="2"/>
      <x:c r="M1244" s="2" t="str">
        <x:v>Iron</x:v>
      </x:c>
      <x:c r="N1244" s="7" t="str">
        <x:v>["Iron"]</x:v>
      </x:c>
      <x:c r="O1244" s="7" t="str">
        <x:v>["iron"]</x:v>
      </x:c>
      <x:c r="P1244" s="7" t="str">
        <x:v>["Fe"]</x:v>
      </x:c>
      <x:c r="Q1244" s="2" t="str">
        <x:v>Shri J.N. Patanaik</x:v>
      </x:c>
      <x:c r="R1244" s="2"/>
      <x:c r="S1244" s="2"/>
      <x:c r="T1244" s="12" t="b">
        <x:v>1</x:v>
      </x:c>
      <x:c r="U1244" s="7" t="str">
        <x:v>["https://ibm.gov.in/writereaddata/files/172951517867164eaa8fa1bBhanjapali.pdf"]</x:v>
      </x:c>
      <x:c r="V1244" s="12" t="b">
        <x:v>0</x:v>
      </x:c>
      <x:c r="W1244" s="2" t="str">
        <x:v>inventory_only_not_used_as_spatial_evidence_without_exact_public_coordinates_or_polygon</x:v>
      </x:c>
      <x:c r="X1244" s="7" t="str">
        <x:v>https://ibm.gov.in/IBMPortal/pages/mcdr-inspection-reports-and-violation-letters---2024-25---page-1--bhubaneswar-region-</x:v>
      </x:c>
    </x:row>
    <x:row r="1245" ht="26" customHeight="1">
      <x:c r="A1245" s="2" t="str">
        <x:v>IBM-MCDR-MINE-DE704B0619DB0958</x:v>
      </x:c>
      <x:c r="B1245" s="7" t="str">
        <x:v>official_mcdr_latest_inspected_mine_view</x:v>
      </x:c>
      <x:c r="C1245" s="7" t="str">
        <x:v>normalized_office_state_district_mine_name</x:v>
      </x:c>
      <x:c r="D1245" s="2" t="n">
        <x:v>1</x:v>
      </x:c>
      <x:c r="E1245" s="9" t="n">
        <x:v>45428</x:v>
      </x:c>
      <x:c r="F1245" s="9" t="n">
        <x:v>45428</x:v>
      </x:c>
      <x:c r="G1245" s="7" t="str">
        <x:v>["2024-25"]</x:v>
      </x:c>
      <x:c r="H1245" s="2" t="str">
        <x:v>Jabalpur</x:v>
      </x:c>
      <x:c r="I1245" s="2" t="str">
        <x:v>Madhya Pradesh</x:v>
      </x:c>
      <x:c r="J1245" s="2" t="str">
        <x:v>Katni</x:v>
      </x:c>
      <x:c r="K1245" s="2" t="str">
        <x:v>THARKA (12.97 HECT.)</x:v>
      </x:c>
      <x:c r="L1245" s="2"/>
      <x:c r="M1245" s="2" t="str">
        <x:v>BAUXITE</x:v>
      </x:c>
      <x:c r="N1245" s="7" t="str">
        <x:v>["Aluminium"]</x:v>
      </x:c>
      <x:c r="O1245" s="7" t="str">
        <x:v>["aluminium"]</x:v>
      </x:c>
      <x:c r="P1245" s="7" t="str">
        <x:v>["Al"]</x:v>
      </x:c>
      <x:c r="Q1245" s="2" t="str">
        <x:v>POORAN LAL VISHWAKARMA</x:v>
      </x:c>
      <x:c r="R1245" s="2" t="n">
        <x:v>12.97</x:v>
      </x:c>
      <x:c r="S1245" s="2"/>
      <x:c r="T1245" s="12" t="b">
        <x:v>1</x:v>
      </x:c>
      <x:c r="U1245" s="7" t="str">
        <x:v>["https://ibm.gov.in/writereaddata/files/173891427267a5b9e031959mcdr_Tharka_12.97_hect..pdf","https://ibm.gov.in/writereaddata/files/173891463367a5bb494a4ddviolation_Tharka_12.97_hect..pdf"]</x:v>
      </x:c>
      <x:c r="V1245" s="12" t="b">
        <x:v>0</x:v>
      </x:c>
      <x:c r="W1245" s="2" t="str">
        <x:v>inventory_only_not_used_as_spatial_evidence_without_exact_public_coordinates_or_polygon</x:v>
      </x:c>
      <x:c r="X1245" s="7" t="str">
        <x:v>https://ibm.gov.in/IBMPortal/pages/mcdr-reports-and-violation-letters---2024-25--jabalpur-region---page-02</x:v>
      </x:c>
    </x:row>
    <x:row r="1246" ht="26" customHeight="1">
      <x:c r="A1246" s="2" t="str">
        <x:v>IBM-MCDR-MINE-43A3A1AD93CCAA22</x:v>
      </x:c>
      <x:c r="B1246" s="7" t="str">
        <x:v>official_mcdr_latest_inspected_mine_view</x:v>
      </x:c>
      <x:c r="C1246" s="7" t="str">
        <x:v>normalized_office_state_district_mine_name</x:v>
      </x:c>
      <x:c r="D1246" s="2" t="n">
        <x:v>1</x:v>
      </x:c>
      <x:c r="E1246" s="9" t="n">
        <x:v>45428</x:v>
      </x:c>
      <x:c r="F1246" s="9" t="n">
        <x:v>45428</x:v>
      </x:c>
      <x:c r="G1246" s="7" t="str">
        <x:v>["2024-25"]</x:v>
      </x:c>
      <x:c r="H1246" s="2" t="str">
        <x:v>Jabalpur</x:v>
      </x:c>
      <x:c r="I1246" s="2" t="str">
        <x:v>Madhya Pradesh</x:v>
      </x:c>
      <x:c r="J1246" s="2" t="str">
        <x:v>Katni</x:v>
      </x:c>
      <x:c r="K1246" s="2" t="str">
        <x:v>TIKARIYA (4.69 HECT.)</x:v>
      </x:c>
      <x:c r="L1246" s="2"/>
      <x:c r="M1246" s="2" t="str">
        <x:v>BAUXITE</x:v>
      </x:c>
      <x:c r="N1246" s="7" t="str">
        <x:v>["Aluminium"]</x:v>
      </x:c>
      <x:c r="O1246" s="7" t="str">
        <x:v>["aluminium"]</x:v>
      </x:c>
      <x:c r="P1246" s="7" t="str">
        <x:v>["Al"]</x:v>
      </x:c>
      <x:c r="Q1246" s="2" t="str">
        <x:v>POORAN LAL VISHWAKARMA</x:v>
      </x:c>
      <x:c r="R1246" s="2" t="n">
        <x:v>4.69</x:v>
      </x:c>
      <x:c r="S1246" s="2"/>
      <x:c r="T1246" s="12" t="b">
        <x:v>1</x:v>
      </x:c>
      <x:c r="U1246" s="7" t="str">
        <x:v>["https://ibm.gov.in/writereaddata/files/173891430667a5ba0228a0bmcdr_Tikariya_4.69_hect..pdf","https://ibm.gov.in/writereaddata/files/173891465467a5bb5e4460cviolation_Tikariya_4.69_hect..pdf"]</x:v>
      </x:c>
      <x:c r="V1246" s="12" t="b">
        <x:v>0</x:v>
      </x:c>
      <x:c r="W1246" s="2" t="str">
        <x:v>inventory_only_not_used_as_spatial_evidence_without_exact_public_coordinates_or_polygon</x:v>
      </x:c>
      <x:c r="X1246" s="7" t="str">
        <x:v>https://ibm.gov.in/IBMPortal/pages/mcdr-reports-and-violation-letters---2024-25--jabalpur-region---page-02</x:v>
      </x:c>
    </x:row>
    <x:row r="1247" ht="26" customHeight="1">
      <x:c r="A1247" s="2" t="str">
        <x:v>IBM-MCDR-MINE-55DFE95D21C723CD</x:v>
      </x:c>
      <x:c r="B1247" s="7" t="str">
        <x:v>official_mcdr_latest_inspected_mine_view</x:v>
      </x:c>
      <x:c r="C1247" s="7" t="str">
        <x:v>normalized_office_state_district_mine_name</x:v>
      </x:c>
      <x:c r="D1247" s="2" t="n">
        <x:v>1</x:v>
      </x:c>
      <x:c r="E1247" s="9" t="n">
        <x:v>45428</x:v>
      </x:c>
      <x:c r="F1247" s="9" t="n">
        <x:v>45428</x:v>
      </x:c>
      <x:c r="G1247" s="7" t="str">
        <x:v>["2024-25"]</x:v>
      </x:c>
      <x:c r="H1247" s="2" t="str">
        <x:v>Raipur</x:v>
      </x:c>
      <x:c r="I1247" s="2" t="str">
        <x:v>Chhattisgarh</x:v>
      </x:c>
      <x:c r="J1247" s="2" t="str">
        <x:v>Bastar</x:v>
      </x:c>
      <x:c r="K1247" s="2" t="str">
        <x:v>TAKARAGUDA</x:v>
      </x:c>
      <x:c r="L1247" s="2"/>
      <x:c r="M1247" s="2" t="str">
        <x:v>Limestone</x:v>
      </x:c>
      <x:c r="N1247" s="7" t="str">
        <x:v>["Calcium and limestone"]</x:v>
      </x:c>
      <x:c r="O1247" s="7" t="str">
        <x:v>["calcium","calcium carbonate"]</x:v>
      </x:c>
      <x:c r="P1247" s="7" t="str">
        <x:v>["Ca","CaCO3"]</x:v>
      </x:c>
      <x:c r="Q1247" s="2" t="str">
        <x:v>SHIV SHAKTI METALS</x:v>
      </x:c>
      <x:c r="R1247" s="2" t="n">
        <x:v>2.42</x:v>
      </x:c>
      <x:c r="S1247" s="2"/>
      <x:c r="T1247" s="12" t="b">
        <x:v>1</x:v>
      </x:c>
      <x:c r="U1247" s="7" t="str">
        <x:v>[]</x:v>
      </x:c>
      <x:c r="V1247" s="12" t="b">
        <x:v>0</x:v>
      </x:c>
      <x:c r="W1247" s="2" t="str">
        <x:v>inventory_only_not_used_as_spatial_evidence_without_exact_public_coordinates_or_polygon</x:v>
      </x:c>
      <x:c r="X1247" s="7" t="str">
        <x:v>https://ibm.gov.in/IBMPortal/pages/mcdr-inspection-reports-and-violation-letters-2024-25--raipur-region-page-1</x:v>
      </x:c>
    </x:row>
    <x:row r="1248" ht="26" customHeight="1">
      <x:c r="A1248" s="2" t="str">
        <x:v>IBM-MCDR-MINE-F1A547C489AE4624</x:v>
      </x:c>
      <x:c r="B1248" s="7" t="str">
        <x:v>official_mcdr_latest_inspected_mine_view</x:v>
      </x:c>
      <x:c r="C1248" s="7" t="str">
        <x:v>normalized_office_state_district_mine_name</x:v>
      </x:c>
      <x:c r="D1248" s="2" t="n">
        <x:v>1</x:v>
      </x:c>
      <x:c r="E1248" s="9" t="n">
        <x:v>45423</x:v>
      </x:c>
      <x:c r="F1248" s="9" t="n">
        <x:v>45423</x:v>
      </x:c>
      <x:c r="G1248" s="7" t="str">
        <x:v>["2024-25"]</x:v>
      </x:c>
      <x:c r="H1248" s="2" t="str">
        <x:v>Raipur</x:v>
      </x:c>
      <x:c r="I1248" s="2" t="str">
        <x:v>Chhattisgarh</x:v>
      </x:c>
      <x:c r="J1248" s="2" t="str">
        <x:v>Durg</x:v>
      </x:c>
      <x:c r="K1248" s="2" t="str">
        <x:v>PATHARIA</x:v>
      </x:c>
      <x:c r="L1248" s="2"/>
      <x:c r="M1248" s="2" t="str">
        <x:v>Limestone</x:v>
      </x:c>
      <x:c r="N1248" s="7" t="str">
        <x:v>["Calcium and limestone"]</x:v>
      </x:c>
      <x:c r="O1248" s="7" t="str">
        <x:v>["calcium","calcium carbonate"]</x:v>
      </x:c>
      <x:c r="P1248" s="7" t="str">
        <x:v>["Ca","CaCO3"]</x:v>
      </x:c>
      <x:c r="Q1248" s="2" t="str">
        <x:v>MUKESH DHODI</x:v>
      </x:c>
      <x:c r="R1248" s="2" t="n">
        <x:v>4.12</x:v>
      </x:c>
      <x:c r="S1248" s="2"/>
      <x:c r="T1248" s="12" t="b">
        <x:v>1</x:v>
      </x:c>
      <x:c r="U1248" s="7" t="str">
        <x:v>["https://ibm.gov.in/writereaddata/files/172560532566daa5cd8608bMCDR_Patharia_Mukesh_Dhody.pdf"]</x:v>
      </x:c>
      <x:c r="V1248" s="12" t="b">
        <x:v>0</x:v>
      </x:c>
      <x:c r="W1248" s="2" t="str">
        <x:v>inventory_only_not_used_as_spatial_evidence_without_exact_public_coordinates_or_polygon</x:v>
      </x:c>
      <x:c r="X1248" s="7" t="str">
        <x:v>https://ibm.gov.in/IBMPortal/pages/mcdr-inspection-reports-and-violation-letters-2024-25--raipur-region-page-1</x:v>
      </x:c>
    </x:row>
    <x:row r="1249" ht="26" customHeight="1">
      <x:c r="A1249" s="2" t="str">
        <x:v>IBM-MCDR-MINE-2FC30BDCAA348267</x:v>
      </x:c>
      <x:c r="B1249" s="7" t="str">
        <x:v>official_mcdr_latest_inspected_mine_view</x:v>
      </x:c>
      <x:c r="C1249" s="7" t="str">
        <x:v>normalized_office_state_district_mine_name</x:v>
      </x:c>
      <x:c r="D1249" s="2" t="n">
        <x:v>1</x:v>
      </x:c>
      <x:c r="E1249" s="9" t="n">
        <x:v>45422</x:v>
      </x:c>
      <x:c r="F1249" s="9" t="n">
        <x:v>45422</x:v>
      </x:c>
      <x:c r="G1249" s="7" t="str">
        <x:v>["2024-25"]</x:v>
      </x:c>
      <x:c r="H1249" s="2" t="str">
        <x:v>Chennai</x:v>
      </x:c>
      <x:c r="I1249" s="2" t="str">
        <x:v>Tamil Nadu</x:v>
      </x:c>
      <x:c r="J1249" s="2" t="str">
        <x:v>Trichy</x:v>
      </x:c>
      <x:c r="K1249" s="2" t="str">
        <x:v>Jambumadai Garnet Mine</x:v>
      </x:c>
      <x:c r="L1249" s="2"/>
      <x:c r="M1249" s="2" t="str">
        <x:v>Garnet</x:v>
      </x:c>
      <x:c r="N1249" s="7" t="str">
        <x:v>[]</x:v>
      </x:c>
      <x:c r="O1249" s="7" t="str">
        <x:v>[]</x:v>
      </x:c>
      <x:c r="P1249" s="7" t="str">
        <x:v>[]</x:v>
      </x:c>
      <x:c r="Q1249" s="2" t="str">
        <x:v>M/s India Garnet Sands Co (P) Ltd</x:v>
      </x:c>
      <x:c r="R1249" s="2"/>
      <x:c r="S1249" s="2"/>
      <x:c r="T1249" s="12" t="b">
        <x:v>1</x:v>
      </x:c>
      <x:c r="U1249" s="7" t="str">
        <x:v>["https://ibm.gov.in/writereaddata/files/17364995876780e183233fa1.mcdr_rep_revised_JAMBUMADAI_GARNET.pdf"]</x:v>
      </x:c>
      <x:c r="V1249" s="12" t="b">
        <x:v>0</x:v>
      </x:c>
      <x:c r="W1249" s="2" t="str">
        <x:v>inventory_only_not_used_as_spatial_evidence_without_exact_public_coordinates_or_polygon</x:v>
      </x:c>
      <x:c r="X1249" s="7" t="str">
        <x:v>https://ibm.gov.in/IBMPortal/pages/mcdr-reports-and-violation-letters--2024-25---chennai-region---page-1</x:v>
      </x:c>
    </x:row>
    <x:row r="1250" ht="26" customHeight="1">
      <x:c r="A1250" s="2" t="str">
        <x:v>IBM-MCDR-MINE-A90DD9720B9E8518</x:v>
      </x:c>
      <x:c r="B1250" s="7" t="str">
        <x:v>official_mcdr_latest_inspected_mine_view</x:v>
      </x:c>
      <x:c r="C1250" s="7" t="str">
        <x:v>normalized_office_state_district_mine_name</x:v>
      </x:c>
      <x:c r="D1250" s="2" t="n">
        <x:v>1</x:v>
      </x:c>
      <x:c r="E1250" s="9" t="n">
        <x:v>45422</x:v>
      </x:c>
      <x:c r="F1250" s="9" t="n">
        <x:v>45422</x:v>
      </x:c>
      <x:c r="G1250" s="7" t="str">
        <x:v>["2024-25"]</x:v>
      </x:c>
      <x:c r="H1250" s="2" t="str">
        <x:v>Hyderabad</x:v>
      </x:c>
      <x:c r="I1250" s="2" t="str">
        <x:v>Andhra Pradesh</x:v>
      </x:c>
      <x:c r="J1250" s="2" t="str">
        <x:v>Kurnool</x:v>
      </x:c>
      <x:c r="K1250" s="2" t="str">
        <x:v>RANGAPURAM LIMESTONE MINE</x:v>
      </x:c>
      <x:c r="L1250" s="2"/>
      <x:c r="M1250" s="2" t="str">
        <x:v>LIMESTONE</x:v>
      </x:c>
      <x:c r="N1250" s="7" t="str">
        <x:v>["Calcium and limestone"]</x:v>
      </x:c>
      <x:c r="O1250" s="7" t="str">
        <x:v>["calcium","calcium carbonate"]</x:v>
      </x:c>
      <x:c r="P1250" s="7" t="str">
        <x:v>["Ca","CaCO3"]</x:v>
      </x:c>
      <x:c r="Q1250" s="2" t="str">
        <x:v>C.RAVINDRANATH REDDY</x:v>
      </x:c>
      <x:c r="R1250" s="2"/>
      <x:c r="S1250" s="2"/>
      <x:c r="T1250" s="12" t="b">
        <x:v>1</x:v>
      </x:c>
      <x:c r="U1250" s="7" t="str">
        <x:v>["https://ibm.gov.in/writereaddata/files/1750160066685152c25641678_38APR11149.pdf"]</x:v>
      </x:c>
      <x:c r="V1250" s="12" t="b">
        <x:v>0</x:v>
      </x:c>
      <x:c r="W1250" s="2" t="str">
        <x:v>inventory_only_not_used_as_spatial_evidence_without_exact_public_coordinates_or_polygon</x:v>
      </x:c>
      <x:c r="X1250" s="7" t="str">
        <x:v>https://ibm.gov.in/IBMPortal/pages/mcdr-inspection-reports-and-violation-letters---2024-25---hyderabad-region---page-4</x:v>
      </x:c>
    </x:row>
    <x:row r="1251" ht="26" customHeight="1">
      <x:c r="A1251" s="2" t="str">
        <x:v>IBM-MCDR-MINE-346F4E5CE9A1EAE5</x:v>
      </x:c>
      <x:c r="B1251" s="7" t="str">
        <x:v>official_mcdr_latest_inspected_mine_view</x:v>
      </x:c>
      <x:c r="C1251" s="7" t="str">
        <x:v>normalized_office_state_district_mine_name</x:v>
      </x:c>
      <x:c r="D1251" s="2" t="n">
        <x:v>1</x:v>
      </x:c>
      <x:c r="E1251" s="9" t="n">
        <x:v>45422</x:v>
      </x:c>
      <x:c r="F1251" s="9" t="n">
        <x:v>45422</x:v>
      </x:c>
      <x:c r="G1251" s="7" t="str">
        <x:v>["2024-25"]</x:v>
      </x:c>
      <x:c r="H1251" s="2" t="str">
        <x:v>Jabalpur</x:v>
      </x:c>
      <x:c r="I1251" s="2" t="str">
        <x:v>Madhya Pradesh</x:v>
      </x:c>
      <x:c r="J1251" s="2" t="str">
        <x:v>Balaghat</x:v>
      </x:c>
      <x:c r="K1251" s="2" t="str">
        <x:v>LUGMA UKWA (73.567 HECT.)</x:v>
      </x:c>
      <x:c r="L1251" s="2"/>
      <x:c r="M1251" s="2" t="str">
        <x:v>MANGANESE</x:v>
      </x:c>
      <x:c r="N1251" s="7" t="str">
        <x:v>["Manganese"]</x:v>
      </x:c>
      <x:c r="O1251" s="7" t="str">
        <x:v>["manganese"]</x:v>
      </x:c>
      <x:c r="P1251" s="7" t="str">
        <x:v>["Mn"]</x:v>
      </x:c>
      <x:c r="Q1251" s="2" t="str">
        <x:v>M/S MANGANESE ORE INDIA LIMITED</x:v>
      </x:c>
      <x:c r="R1251" s="2" t="n">
        <x:v>73.567</x:v>
      </x:c>
      <x:c r="S1251" s="2"/>
      <x:c r="T1251" s="12" t="b">
        <x:v>1</x:v>
      </x:c>
      <x:c r="U1251" s="7" t="str">
        <x:v>["https://ibm.gov.in/writereaddata/files/1748946865683ecfb14f1d1mcdr_Lugma_Ukwa_73.567_Hect..pdf","https://ibm.gov.in/writereaddata/files/1748947065683ed0792805bviolation_Lugma_Ukwa_73.567_Hect..pdf"]</x:v>
      </x:c>
      <x:c r="V1251" s="12" t="b">
        <x:v>0</x:v>
      </x:c>
      <x:c r="W1251" s="2" t="str">
        <x:v>inventory_only_not_used_as_spatial_evidence_without_exact_public_coordinates_or_polygon</x:v>
      </x:c>
      <x:c r="X1251" s="7" t="str">
        <x:v>https://ibm.gov.in/IBMPortal/pages/mcdr-reports-and-violation-letters---2024-25--jabalpur-region---page-03</x:v>
      </x:c>
    </x:row>
    <x:row r="1252" ht="26" customHeight="1">
      <x:c r="A1252" s="2" t="str">
        <x:v>IBM-MCDR-MINE-62C0EB44EB5C171A</x:v>
      </x:c>
      <x:c r="B1252" s="7" t="str">
        <x:v>official_mcdr_latest_inspected_mine_view</x:v>
      </x:c>
      <x:c r="C1252" s="7" t="str">
        <x:v>normalized_office_state_district_mine_name</x:v>
      </x:c>
      <x:c r="D1252" s="2" t="n">
        <x:v>1</x:v>
      </x:c>
      <x:c r="E1252" s="9" t="n">
        <x:v>45421</x:v>
      </x:c>
      <x:c r="F1252" s="9" t="n">
        <x:v>45421</x:v>
      </x:c>
      <x:c r="G1252" s="7" t="str">
        <x:v>["2024-25"]</x:v>
      </x:c>
      <x:c r="H1252" s="2" t="str">
        <x:v>Jabalpur</x:v>
      </x:c>
      <x:c r="I1252" s="2" t="str">
        <x:v>Madhya Pradesh</x:v>
      </x:c>
      <x:c r="J1252" s="2" t="str">
        <x:v>Balaghat</x:v>
      </x:c>
      <x:c r="K1252" s="2" t="str">
        <x:v>GHONDI (40.47 HECT.)</x:v>
      </x:c>
      <x:c r="L1252" s="2"/>
      <x:c r="M1252" s="2" t="str">
        <x:v>MANGANESE</x:v>
      </x:c>
      <x:c r="N1252" s="7" t="str">
        <x:v>["Manganese"]</x:v>
      </x:c>
      <x:c r="O1252" s="7" t="str">
        <x:v>["manganese"]</x:v>
      </x:c>
      <x:c r="P1252" s="7" t="str">
        <x:v>["Mn"]</x:v>
      </x:c>
      <x:c r="Q1252" s="2" t="str">
        <x:v>I PATRIC DHANRAJ</x:v>
      </x:c>
      <x:c r="R1252" s="2" t="n">
        <x:v>40.47</x:v>
      </x:c>
      <x:c r="S1252" s="2"/>
      <x:c r="T1252" s="12" t="b">
        <x:v>1</x:v>
      </x:c>
      <x:c r="U1252" s="7" t="str">
        <x:v>["https://ibm.gov.in/writereaddata/files/172198094466a358102fa82mcdr_Ghondi_40.47_Hect..pdf","https://ibm.gov.in/writereaddata/files/172198096266a35822d51f2violation_Ghondi_40.47_Hect..pdf"]</x:v>
      </x:c>
      <x:c r="V1252" s="12" t="b">
        <x:v>0</x:v>
      </x:c>
      <x:c r="W1252" s="2" t="str">
        <x:v>inventory_only_not_used_as_spatial_evidence_without_exact_public_coordinates_or_polygon</x:v>
      </x:c>
      <x:c r="X1252" s="7" t="str">
        <x:v>https://ibm.gov.in/IBMPortal/pages/mcdr-reports-and-violation-letters---2024-25--jabalpur-region---page-01</x:v>
      </x:c>
    </x:row>
    <x:row r="1253" ht="26" customHeight="1">
      <x:c r="A1253" s="2" t="str">
        <x:v>IBM-MCDR-MINE-1879B573A773A254</x:v>
      </x:c>
      <x:c r="B1253" s="7" t="str">
        <x:v>official_mcdr_latest_inspected_mine_view</x:v>
      </x:c>
      <x:c r="C1253" s="7" t="str">
        <x:v>normalized_office_state_district_mine_name</x:v>
      </x:c>
      <x:c r="D1253" s="2" t="n">
        <x:v>1</x:v>
      </x:c>
      <x:c r="E1253" s="9" t="n">
        <x:v>45419</x:v>
      </x:c>
      <x:c r="F1253" s="9" t="n">
        <x:v>45419</x:v>
      </x:c>
      <x:c r="G1253" s="7" t="str">
        <x:v>["2024-25"]</x:v>
      </x:c>
      <x:c r="H1253" s="2" t="str">
        <x:v>Hyderabad</x:v>
      </x:c>
      <x:c r="I1253" s="2" t="str">
        <x:v>Telangana</x:v>
      </x:c>
      <x:c r="J1253" s="2" t="str">
        <x:v>Adilabad</x:v>
      </x:c>
      <x:c r="K1253" s="2" t="str">
        <x:v>Ramai</x:v>
      </x:c>
      <x:c r="L1253" s="2"/>
      <x:c r="M1253" s="2" t="str">
        <x:v>Limestone</x:v>
      </x:c>
      <x:c r="N1253" s="7" t="str">
        <x:v>["Calcium and limestone"]</x:v>
      </x:c>
      <x:c r="O1253" s="7" t="str">
        <x:v>["calcium","calcium carbonate"]</x:v>
      </x:c>
      <x:c r="P1253" s="7" t="str">
        <x:v>["Ca","CaCO3"]</x:v>
      </x:c>
      <x:c r="Q1253" s="2" t="str">
        <x:v>M/s Renuka cements Limited</x:v>
      </x:c>
      <x:c r="R1253" s="2"/>
      <x:c r="S1253" s="2"/>
      <x:c r="T1253" s="12" t="b">
        <x:v>1</x:v>
      </x:c>
      <x:c r="U1253" s="7" t="str">
        <x:v>["https://ibm.gov.in/writereaddata/files/173953004767af1f3f2e6c7Ramai.pdf"]</x:v>
      </x:c>
      <x:c r="V1253" s="12" t="b">
        <x:v>0</x:v>
      </x:c>
      <x:c r="W1253" s="2" t="str">
        <x:v>inventory_only_not_used_as_spatial_evidence_without_exact_public_coordinates_or_polygon</x:v>
      </x:c>
      <x:c r="X1253" s="7" t="str">
        <x:v>https://ibm.gov.in/IBMPortal/pages/mcdr-inspection-reports-and-violation-letters---2024-25---hyderabad-region---page-1</x:v>
      </x:c>
    </x:row>
    <x:row r="1254" ht="26" customHeight="1">
      <x:c r="A1254" s="2" t="str">
        <x:v>IBM-MCDR-MINE-2C02461B994B97F1</x:v>
      </x:c>
      <x:c r="B1254" s="7" t="str">
        <x:v>official_mcdr_latest_inspected_mine_view</x:v>
      </x:c>
      <x:c r="C1254" s="7" t="str">
        <x:v>normalized_office_state_district_mine_name</x:v>
      </x:c>
      <x:c r="D1254" s="2" t="n">
        <x:v>1</x:v>
      </x:c>
      <x:c r="E1254" s="9" t="n">
        <x:v>45409</x:v>
      </x:c>
      <x:c r="F1254" s="9" t="n">
        <x:v>45409</x:v>
      </x:c>
      <x:c r="G1254" s="7" t="str">
        <x:v>["2024-25"]</x:v>
      </x:c>
      <x:c r="H1254" s="2" t="str">
        <x:v>Jabalpur</x:v>
      </x:c>
      <x:c r="I1254" s="2" t="str">
        <x:v>Madhya Pradesh</x:v>
      </x:c>
      <x:c r="J1254" s="2" t="str">
        <x:v>Katni</x:v>
      </x:c>
      <x:c r="K1254" s="2" t="str">
        <x:v>KACHHAGAWAN (8.3 HECT.)</x:v>
      </x:c>
      <x:c r="L1254" s="2"/>
      <x:c r="M1254" s="2" t="str">
        <x:v>LIMESTONE</x:v>
      </x:c>
      <x:c r="N1254" s="7" t="str">
        <x:v>["Calcium and limestone"]</x:v>
      </x:c>
      <x:c r="O1254" s="7" t="str">
        <x:v>["calcium","calcium carbonate"]</x:v>
      </x:c>
      <x:c r="P1254" s="7" t="str">
        <x:v>["Ca","CaCO3"]</x:v>
      </x:c>
      <x:c r="Q1254" s="2" t="str">
        <x:v>SHRI MADAN LAL GROVER</x:v>
      </x:c>
      <x:c r="R1254" s="2" t="n">
        <x:v>8.3</x:v>
      </x:c>
      <x:c r="S1254" s="2"/>
      <x:c r="T1254" s="12" t="b">
        <x:v>1</x:v>
      </x:c>
      <x:c r="U1254" s="7" t="str">
        <x:v>["https://ibm.gov.in/writereaddata/files/172197855666a34ebc6b74bmcdr_Kacchgawan_8.30_Hect..pdf","https://ibm.gov.in/writereaddata/files/172197881066a34fba7aaefviolation_Kacchgawan_8.30_Hect..pdf"]</x:v>
      </x:c>
      <x:c r="V1254" s="12" t="b">
        <x:v>0</x:v>
      </x:c>
      <x:c r="W1254" s="2" t="str">
        <x:v>inventory_only_not_used_as_spatial_evidence_without_exact_public_coordinates_or_polygon</x:v>
      </x:c>
      <x:c r="X1254" s="7" t="str">
        <x:v>https://ibm.gov.in/IBMPortal/pages/mcdr-reports-and-violation-letters---2024-25--jabalpur-region---page-01</x:v>
      </x:c>
    </x:row>
    <x:row r="1255" ht="26" customHeight="1">
      <x:c r="A1255" s="2" t="str">
        <x:v>IBM-MCDR-MINE-E9FA59548D203FE7</x:v>
      </x:c>
      <x:c r="B1255" s="7" t="str">
        <x:v>official_mcdr_latest_inspected_mine_view</x:v>
      </x:c>
      <x:c r="C1255" s="7" t="str">
        <x:v>normalized_office_state_district_mine_name</x:v>
      </x:c>
      <x:c r="D1255" s="2" t="n">
        <x:v>1</x:v>
      </x:c>
      <x:c r="E1255" s="9" t="n">
        <x:v>45408</x:v>
      </x:c>
      <x:c r="F1255" s="9" t="n">
        <x:v>45408</x:v>
      </x:c>
      <x:c r="G1255" s="7" t="str">
        <x:v>["2024-25"]</x:v>
      </x:c>
      <x:c r="H1255" s="2" t="str">
        <x:v>Bhubaneswar</x:v>
      </x:c>
      <x:c r="I1255" s="2" t="str">
        <x:v>Odisha</x:v>
      </x:c>
      <x:c r="J1255" s="2" t="str">
        <x:v>Keonjhar</x:v>
      </x:c>
      <x:c r="K1255" s="2" t="str">
        <x:v>ROIDA-C Iron ore and Mn-ore Mine</x:v>
      </x:c>
      <x:c r="L1255" s="2"/>
      <x:c r="M1255" s="2" t="str">
        <x:v>Iron Ore &amp; Mn-Ore</x:v>
      </x:c>
      <x:c r="N1255" s="7" t="str">
        <x:v>["Iron","Manganese"]</x:v>
      </x:c>
      <x:c r="O1255" s="7" t="str">
        <x:v>["iron","manganese"]</x:v>
      </x:c>
      <x:c r="P1255" s="7" t="str">
        <x:v>["Fe","Mn"]</x:v>
      </x:c>
      <x:c r="Q1255" s="2" t="str">
        <x:v>M/s OMC Ltd</x:v>
      </x:c>
      <x:c r="R1255" s="2"/>
      <x:c r="S1255" s="2"/>
      <x:c r="T1255" s="12" t="b">
        <x:v>1</x:v>
      </x:c>
      <x:c r="U1255" s="7" t="str">
        <x:v>["https://ibm.gov.in/writereaddata/files/1719574346667e9f4a79ef7RoidaCreport.pdf"]</x:v>
      </x:c>
      <x:c r="V1255" s="12" t="b">
        <x:v>0</x:v>
      </x:c>
      <x:c r="W1255" s="2" t="str">
        <x:v>inventory_only_not_used_as_spatial_evidence_without_exact_public_coordinates_or_polygon</x:v>
      </x:c>
      <x:c r="X1255" s="7" t="str">
        <x:v>https://ibm.gov.in/IBMPortal/pages/mcdr-inspection-reports-and-violation-letters---2024-25---page-1--bhubaneswar-region-</x:v>
      </x:c>
    </x:row>
    <x:row r="1256" ht="26" customHeight="1">
      <x:c r="A1256" s="2" t="str">
        <x:v>IBM-MCDR-MINE-F4A834E256E3111C</x:v>
      </x:c>
      <x:c r="B1256" s="7" t="str">
        <x:v>official_mcdr_latest_inspected_mine_view</x:v>
      </x:c>
      <x:c r="C1256" s="7" t="str">
        <x:v>normalized_office_state_district_mine_name</x:v>
      </x:c>
      <x:c r="D1256" s="2" t="n">
        <x:v>1</x:v>
      </x:c>
      <x:c r="E1256" s="9" t="n">
        <x:v>45408</x:v>
      </x:c>
      <x:c r="F1256" s="9" t="n">
        <x:v>45408</x:v>
      </x:c>
      <x:c r="G1256" s="7" t="str">
        <x:v>["2024-25"]</x:v>
      </x:c>
      <x:c r="H1256" s="2" t="str">
        <x:v>Jabalpur</x:v>
      </x:c>
      <x:c r="I1256" s="2" t="str">
        <x:v>Madhya Pradesh</x:v>
      </x:c>
      <x:c r="J1256" s="2" t="str">
        <x:v>Katni</x:v>
      </x:c>
      <x:c r="K1256" s="2" t="str">
        <x:v>BADARI (5.04 HECT.)</x:v>
      </x:c>
      <x:c r="L1256" s="2"/>
      <x:c r="M1256" s="2" t="str">
        <x:v>LIMESTONE</x:v>
      </x:c>
      <x:c r="N1256" s="7" t="str">
        <x:v>["Calcium and limestone"]</x:v>
      </x:c>
      <x:c r="O1256" s="7" t="str">
        <x:v>["calcium","calcium carbonate"]</x:v>
      </x:c>
      <x:c r="P1256" s="7" t="str">
        <x:v>["Ca","CaCO3"]</x:v>
      </x:c>
      <x:c r="Q1256" s="2" t="str">
        <x:v>S.N. SUNDERSON &amp; CO. PVT. LTD.</x:v>
      </x:c>
      <x:c r="R1256" s="2" t="n">
        <x:v>5.04</x:v>
      </x:c>
      <x:c r="S1256" s="2"/>
      <x:c r="T1256" s="12" t="b">
        <x:v>1</x:v>
      </x:c>
      <x:c r="U1256" s="7" t="str">
        <x:v>["https://ibm.gov.in/writereaddata/files/172197853466a34ea6178d0mcdr_Badari_5.04_Hect..pdf","https://ibm.gov.in/writereaddata/files/172197871066a34f56ef51cviolation_Badari_5.04_Hect..pdf"]</x:v>
      </x:c>
      <x:c r="V1256" s="12" t="b">
        <x:v>0</x:v>
      </x:c>
      <x:c r="W1256" s="2" t="str">
        <x:v>inventory_only_not_used_as_spatial_evidence_without_exact_public_coordinates_or_polygon</x:v>
      </x:c>
      <x:c r="X1256" s="7" t="str">
        <x:v>https://ibm.gov.in/IBMPortal/pages/mcdr-reports-and-violation-letters---2024-25--jabalpur-region---page-01</x:v>
      </x:c>
    </x:row>
    <x:row r="1257" ht="26" customHeight="1">
      <x:c r="A1257" s="2" t="str">
        <x:v>IBM-MCDR-MINE-F2E5DA9F914DDD16</x:v>
      </x:c>
      <x:c r="B1257" s="7" t="str">
        <x:v>official_mcdr_latest_inspected_mine_view</x:v>
      </x:c>
      <x:c r="C1257" s="7" t="str">
        <x:v>normalized_office_state_district_mine_name</x:v>
      </x:c>
      <x:c r="D1257" s="2" t="n">
        <x:v>1</x:v>
      </x:c>
      <x:c r="E1257" s="9" t="n">
        <x:v>45407</x:v>
      </x:c>
      <x:c r="F1257" s="9" t="n">
        <x:v>45407</x:v>
      </x:c>
      <x:c r="G1257" s="7" t="str">
        <x:v>["2024-25"]</x:v>
      </x:c>
      <x:c r="H1257" s="2" t="str">
        <x:v>Bhubaneswar</x:v>
      </x:c>
      <x:c r="I1257" s="2" t="str">
        <x:v>Odisha</x:v>
      </x:c>
      <x:c r="J1257" s="2" t="str">
        <x:v>Keonjhar</x:v>
      </x:c>
      <x:c r="K1257" s="2" t="str">
        <x:v>SILJORA KALIMATI IRON AND MANGANESE</x:v>
      </x:c>
      <x:c r="L1257" s="2"/>
      <x:c r="M1257" s="2" t="str">
        <x:v>Mn-ore &amp; Iron ore</x:v>
      </x:c>
      <x:c r="N1257" s="7" t="str">
        <x:v>["Iron","Manganese"]</x:v>
      </x:c>
      <x:c r="O1257" s="7" t="str">
        <x:v>["iron","manganese"]</x:v>
      </x:c>
      <x:c r="P1257" s="7" t="str">
        <x:v>["Fe","Mn"]</x:v>
      </x:c>
      <x:c r="Q1257" s="2" t="str">
        <x:v>Shri Debabrata Behera</x:v>
      </x:c>
      <x:c r="R1257" s="2"/>
      <x:c r="S1257" s="2"/>
      <x:c r="T1257" s="12" t="b">
        <x:v>1</x:v>
      </x:c>
      <x:c r="U1257" s="7" t="str">
        <x:v>["https://ibm.gov.in/writereaddata/files/1719574305667e9f21298a4Siljora_KalimatiViolation_letter.pdf","https://ibm.gov.in/writereaddata/files/1719574325667e9f35f40b0Siljora_Kalimatireport.pdf"]</x:v>
      </x:c>
      <x:c r="V1257" s="12" t="b">
        <x:v>0</x:v>
      </x:c>
      <x:c r="W1257" s="2" t="str">
        <x:v>inventory_only_not_used_as_spatial_evidence_without_exact_public_coordinates_or_polygon</x:v>
      </x:c>
      <x:c r="X1257" s="7" t="str">
        <x:v>https://ibm.gov.in/IBMPortal/pages/mcdr-inspection-reports-and-violation-letters---2024-25---page-1--bhubaneswar-region-</x:v>
      </x:c>
    </x:row>
    <x:row r="1258" ht="26" customHeight="1">
      <x:c r="A1258" s="2" t="str">
        <x:v>IBM-MCDR-MINE-61079350CFA390B6</x:v>
      </x:c>
      <x:c r="B1258" s="7" t="str">
        <x:v>official_mcdr_latest_inspected_mine_view</x:v>
      </x:c>
      <x:c r="C1258" s="7" t="str">
        <x:v>normalized_office_state_district_mine_name</x:v>
      </x:c>
      <x:c r="D1258" s="2" t="n">
        <x:v>1</x:v>
      </x:c>
      <x:c r="E1258" s="9" t="n">
        <x:v>45406</x:v>
      </x:c>
      <x:c r="F1258" s="9" t="n">
        <x:v>45406</x:v>
      </x:c>
      <x:c r="G1258" s="7" t="str">
        <x:v>["2024-25"]</x:v>
      </x:c>
      <x:c r="H1258" s="2" t="str">
        <x:v>Hyderabad</x:v>
      </x:c>
      <x:c r="I1258" s="2" t="str">
        <x:v>Andhra Pradesh</x:v>
      </x:c>
      <x:c r="J1258" s="2" t="str">
        <x:v>Nellore</x:v>
      </x:c>
      <x:c r="K1258" s="2" t="str">
        <x:v>JOGIPALLI(25.526 HA)</x:v>
      </x:c>
      <x:c r="L1258" s="2"/>
      <x:c r="M1258" s="2" t="str">
        <x:v>VERMICULITE</x:v>
      </x:c>
      <x:c r="N1258" s="7" t="str">
        <x:v>["Magnesium"]</x:v>
      </x:c>
      <x:c r="O1258" s="7" t="str">
        <x:v>["magnesium","magnesium carbonate"]</x:v>
      </x:c>
      <x:c r="P1258" s="7" t="str">
        <x:v>["Mg","MgCO3"]</x:v>
      </x:c>
      <x:c r="Q1258" s="2" t="str">
        <x:v>NARAYANA MINING</x:v>
      </x:c>
      <x:c r="R1258" s="2" t="n">
        <x:v>25.526</x:v>
      </x:c>
      <x:c r="S1258" s="2"/>
      <x:c r="T1258" s="12" t="b">
        <x:v>1</x:v>
      </x:c>
      <x:c r="U1258" s="7" t="str">
        <x:v>["https://ibm.gov.in/writereaddata/files/173883393667a480100139a6_Sri_Kiran_Mines_Vermiculite_Mica_Quartz_and_Feldspar_25.51.pdf"]</x:v>
      </x:c>
      <x:c r="V1258" s="12" t="b">
        <x:v>0</x:v>
      </x:c>
      <x:c r="W1258" s="2" t="str">
        <x:v>inventory_only_not_used_as_spatial_evidence_without_exact_public_coordinates_or_polygon</x:v>
      </x:c>
      <x:c r="X1258" s="7" t="str">
        <x:v>https://ibm.gov.in/IBMPortal/pages/mcdr-inspection-reports-and-violation-letters---2024-25---hyderabad-region---page-1</x:v>
      </x:c>
    </x:row>
    <x:row r="1259" ht="26" customHeight="1">
      <x:c r="A1259" s="2" t="str">
        <x:v>IBM-MCDR-MINE-76049FA44EE92C1B</x:v>
      </x:c>
      <x:c r="B1259" s="7" t="str">
        <x:v>official_mcdr_latest_inspected_mine_view</x:v>
      </x:c>
      <x:c r="C1259" s="7" t="str">
        <x:v>normalized_office_state_district_mine_name</x:v>
      </x:c>
      <x:c r="D1259" s="2" t="n">
        <x:v>1</x:v>
      </x:c>
      <x:c r="E1259" s="9" t="n">
        <x:v>45406</x:v>
      </x:c>
      <x:c r="F1259" s="9" t="n">
        <x:v>45406</x:v>
      </x:c>
      <x:c r="G1259" s="7" t="str">
        <x:v>["2024-25"]</x:v>
      </x:c>
      <x:c r="H1259" s="2" t="str">
        <x:v>Hyderabad</x:v>
      </x:c>
      <x:c r="I1259" s="2" t="str">
        <x:v>Andhra Pradesh</x:v>
      </x:c>
      <x:c r="J1259" s="2" t="str">
        <x:v>Nellore</x:v>
      </x:c>
      <x:c r="K1259" s="2" t="str">
        <x:v>JOGIPALLI(7.186 HA)</x:v>
      </x:c>
      <x:c r="L1259" s="2"/>
      <x:c r="M1259" s="2" t="str">
        <x:v>VERMICULITE</x:v>
      </x:c>
      <x:c r="N1259" s="7" t="str">
        <x:v>["Magnesium"]</x:v>
      </x:c>
      <x:c r="O1259" s="7" t="str">
        <x:v>["magnesium","magnesium carbonate"]</x:v>
      </x:c>
      <x:c r="P1259" s="7" t="str">
        <x:v>["Mg","MgCO3"]</x:v>
      </x:c>
      <x:c r="Q1259" s="2" t="str">
        <x:v>DURGA MINERALS</x:v>
      </x:c>
      <x:c r="R1259" s="2" t="n">
        <x:v>7.186</x:v>
      </x:c>
      <x:c r="S1259" s="2"/>
      <x:c r="T1259" s="12" t="b">
        <x:v>1</x:v>
      </x:c>
      <x:c r="U1259" s="7" t="str">
        <x:v>["https://ibm.gov.in/writereaddata/files/175016050468515478c32c95_MCDR_Report_Durga_Mineral_Corporation_1.pdf"]</x:v>
      </x:c>
      <x:c r="V1259" s="12" t="b">
        <x:v>0</x:v>
      </x:c>
      <x:c r="W1259" s="2" t="str">
        <x:v>inventory_only_not_used_as_spatial_evidence_without_exact_public_coordinates_or_polygon</x:v>
      </x:c>
      <x:c r="X1259" s="7" t="str">
        <x:v>https://ibm.gov.in/IBMPortal/pages/mcdr-inspection-reports-and-violation-letters---2024-25---hyderabad-region---page-1</x:v>
      </x:c>
    </x:row>
    <x:row r="1260" ht="26" customHeight="1">
      <x:c r="A1260" s="2" t="str">
        <x:v>IBM-MCDR-MINE-14E9CF7C71849E5E</x:v>
      </x:c>
      <x:c r="B1260" s="7" t="str">
        <x:v>official_mcdr_latest_inspected_mine_view</x:v>
      </x:c>
      <x:c r="C1260" s="7" t="str">
        <x:v>normalized_office_state_district_mine_name</x:v>
      </x:c>
      <x:c r="D1260" s="2" t="n">
        <x:v>1</x:v>
      </x:c>
      <x:c r="E1260" s="9" t="n">
        <x:v>45404</x:v>
      </x:c>
      <x:c r="F1260" s="9" t="n">
        <x:v>45404</x:v>
      </x:c>
      <x:c r="G1260" s="7" t="str">
        <x:v>["2024-25"]</x:v>
      </x:c>
      <x:c r="H1260" s="2" t="str">
        <x:v>Hyderabad</x:v>
      </x:c>
      <x:c r="I1260" s="2" t="str">
        <x:v>Telangana</x:v>
      </x:c>
      <x:c r="J1260" s="2" t="str">
        <x:v>Adilabad</x:v>
      </x:c>
      <x:c r="K1260" s="2" t="str">
        <x:v>PIMPERKUNTA</x:v>
      </x:c>
      <x:c r="L1260" s="2"/>
      <x:c r="M1260" s="2" t="str">
        <x:v>MANGANESE</x:v>
      </x:c>
      <x:c r="N1260" s="7" t="str">
        <x:v>["Manganese"]</x:v>
      </x:c>
      <x:c r="O1260" s="7" t="str">
        <x:v>["manganese"]</x:v>
      </x:c>
      <x:c r="P1260" s="7" t="str">
        <x:v>["Mn"]</x:v>
      </x:c>
      <x:c r="Q1260" s="2" t="str">
        <x:v>M/S BALAJI ELECTRO SMELTERS PVT LTD</x:v>
      </x:c>
      <x:c r="R1260" s="2"/>
      <x:c r="S1260" s="2"/>
      <x:c r="T1260" s="12" t="b">
        <x:v>1</x:v>
      </x:c>
      <x:c r="U1260" s="7" t="str">
        <x:v>["https://ibm.gov.in/writereaddata/files/1737438776678f363840e9b4_Pimperkunta_Rep.pdf","https://ibm.gov.in/writereaddata/files/1737438800678f3650378be4A_Pimperkunta_SCN.pdf"]</x:v>
      </x:c>
      <x:c r="V1260" s="12" t="b">
        <x:v>0</x:v>
      </x:c>
      <x:c r="W1260" s="2" t="str">
        <x:v>inventory_only_not_used_as_spatial_evidence_without_exact_public_coordinates_or_polygon</x:v>
      </x:c>
      <x:c r="X1260" s="7" t="str">
        <x:v>https://ibm.gov.in/IBMPortal/pages/mcdr-inspection-reports-and-violation-letters---2024-25---hyderabad-region---page-1</x:v>
      </x:c>
    </x:row>
    <x:row r="1261" ht="26" customHeight="1">
      <x:c r="A1261" s="2" t="str">
        <x:v>IBM-MCDR-MINE-A130CE126790AB1F</x:v>
      </x:c>
      <x:c r="B1261" s="7" t="str">
        <x:v>official_mcdr_latest_inspected_mine_view</x:v>
      </x:c>
      <x:c r="C1261" s="7" t="str">
        <x:v>mine_code</x:v>
      </x:c>
      <x:c r="D1261" s="2" t="n">
        <x:v>1</x:v>
      </x:c>
      <x:c r="E1261" s="9" t="n">
        <x:v>45402</x:v>
      </x:c>
      <x:c r="F1261" s="9" t="n">
        <x:v>45402</x:v>
      </x:c>
      <x:c r="G1261" s="7" t="str">
        <x:v>["2024-25"]</x:v>
      </x:c>
      <x:c r="H1261" s="2" t="str">
        <x:v>Gandhinagar</x:v>
      </x:c>
      <x:c r="I1261" s="2"/>
      <x:c r="J1261" s="2"/>
      <x:c r="K1261" s="2" t="str">
        <x:v>Sindhpur [147/p] Limestone Mine</x:v>
      </x:c>
      <x:c r="L1261" s="2" t="str">
        <x:v>38GUJ08329</x:v>
      </x:c>
      <x:c r="M1261" s="2"/>
      <x:c r="N1261" s="7" t="str">
        <x:v>["Calcium and limestone"]</x:v>
      </x:c>
      <x:c r="O1261" s="7" t="str">
        <x:v>["calcium","calcium carbonate"]</x:v>
      </x:c>
      <x:c r="P1261" s="7" t="str">
        <x:v>["Ca","CaCO3"]</x:v>
      </x:c>
      <x:c r="Q1261" s="2" t="str">
        <x:v>Mr Bhanabhai Bhurabhai Odedara</x:v>
      </x:c>
      <x:c r="R1261" s="2"/>
      <x:c r="S1261" s="2" t="str">
        <x:v>MP</x:v>
      </x:c>
      <x:c r="T1261" s="12" t="b">
        <x:v>1</x:v>
      </x:c>
      <x:c r="U1261" s="7" t="str">
        <x:v>["https://ibm.gov.in/writereaddata/files/17337430216756d1add05b938GUJ08329.pdf","https://ibm.gov.in/writereaddata/files/17538664156889e0af6bf2838GUJ08329_SCN.pdf","https://ibm.gov.in/writereaddata/files/17538664256889e0b9c5f9038GUJ08329_VL.pdf"]</x:v>
      </x:c>
      <x:c r="V1261" s="12" t="b">
        <x:v>0</x:v>
      </x:c>
      <x:c r="W1261" s="2" t="str">
        <x:v>inventory_only_not_used_as_spatial_evidence_without_exact_public_coordinates_or_polygon</x:v>
      </x:c>
      <x:c r="X1261" s="7" t="str">
        <x:v>https://ibm.gov.in/IBMPortal/pages/mcdr-inspection-reports-and-violation-letters--2024-25--gandhinagar-region----page-1</x:v>
      </x:c>
    </x:row>
    <x:row r="1262" ht="26" customHeight="1">
      <x:c r="A1262" s="2" t="str">
        <x:v>IBM-MCDR-MINE-B0019607AF85D272</x:v>
      </x:c>
      <x:c r="B1262" s="7" t="str">
        <x:v>official_mcdr_latest_inspected_mine_view</x:v>
      </x:c>
      <x:c r="C1262" s="7" t="str">
        <x:v>mine_code</x:v>
      </x:c>
      <x:c r="D1262" s="2" t="n">
        <x:v>1</x:v>
      </x:c>
      <x:c r="E1262" s="9" t="n">
        <x:v>45401</x:v>
      </x:c>
      <x:c r="F1262" s="9" t="n">
        <x:v>45401</x:v>
      </x:c>
      <x:c r="G1262" s="7" t="str">
        <x:v>["2024-25"]</x:v>
      </x:c>
      <x:c r="H1262" s="2" t="str">
        <x:v>Gandhinagar</x:v>
      </x:c>
      <x:c r="I1262" s="2"/>
      <x:c r="J1262" s="2"/>
      <x:c r="K1262" s="2" t="str">
        <x:v>Harnasa [09p,242[p,248p] Limestone Mine</x:v>
      </x:c>
      <x:c r="L1262" s="2" t="str">
        <x:v>38GUJ08155</x:v>
      </x:c>
      <x:c r="M1262" s="2"/>
      <x:c r="N1262" s="7" t="str">
        <x:v>["Calcium and limestone"]</x:v>
      </x:c>
      <x:c r="O1262" s="7" t="str">
        <x:v>["calcium","calcium carbonate"]</x:v>
      </x:c>
      <x:c r="P1262" s="7" t="str">
        <x:v>["Ca","CaCO3"]</x:v>
      </x:c>
      <x:c r="Q1262" s="2" t="str">
        <x:v>M/s Gujarat Heavy Chemicals Limited</x:v>
      </x:c>
      <x:c r="R1262" s="2"/>
      <x:c r="S1262" s="2" t="str">
        <x:v>SR</x:v>
      </x:c>
      <x:c r="T1262" s="12" t="b">
        <x:v>1</x:v>
      </x:c>
      <x:c r="U1262" s="7" t="str">
        <x:v>["https://ibm.gov.in/writereaddata/files/17313251696731ecf1c02ab38GUJ08155_MCDR_Report.pdf","https://ibm.gov.in/writereaddata/files/175378312768889b57e893938GUJ08155_VL.pdf","https://ibm.gov.in/writereaddata/files/175378356668889d0e9802538GUJ08155_SCN.pdf"]</x:v>
      </x:c>
      <x:c r="V1262" s="12" t="b">
        <x:v>0</x:v>
      </x:c>
      <x:c r="W1262" s="2" t="str">
        <x:v>inventory_only_not_used_as_spatial_evidence_without_exact_public_coordinates_or_polygon</x:v>
      </x:c>
      <x:c r="X1262" s="7" t="str">
        <x:v>https://ibm.gov.in/IBMPortal/pages/mcdr-inspection-reports-and-violation-letters--2024-25--gandhinagar-region----page-1</x:v>
      </x:c>
    </x:row>
    <x:row r="1263" ht="26" customHeight="1">
      <x:c r="A1263" s="2" t="str">
        <x:v>IBM-MCDR-MINE-E82F7A1F00FD6580</x:v>
      </x:c>
      <x:c r="B1263" s="7" t="str">
        <x:v>official_mcdr_latest_inspected_mine_view</x:v>
      </x:c>
      <x:c r="C1263" s="7" t="str">
        <x:v>mine_code</x:v>
      </x:c>
      <x:c r="D1263" s="2" t="n">
        <x:v>1</x:v>
      </x:c>
      <x:c r="E1263" s="9" t="n">
        <x:v>45401</x:v>
      </x:c>
      <x:c r="F1263" s="9" t="n">
        <x:v>45401</x:v>
      </x:c>
      <x:c r="G1263" s="7" t="str">
        <x:v>["2024-25"]</x:v>
      </x:c>
      <x:c r="H1263" s="2" t="str">
        <x:v>Gandhinagar</x:v>
      </x:c>
      <x:c r="I1263" s="2"/>
      <x:c r="J1263" s="2"/>
      <x:c r="K1263" s="2" t="str">
        <x:v>Ran [247/p] Bauxite Mine</x:v>
      </x:c>
      <x:c r="L1263" s="2" t="str">
        <x:v>07GUJ07113</x:v>
      </x:c>
      <x:c r="M1263" s="2"/>
      <x:c r="N1263" s="7" t="str">
        <x:v>["Aluminium"]</x:v>
      </x:c>
      <x:c r="O1263" s="7" t="str">
        <x:v>["aluminium"]</x:v>
      </x:c>
      <x:c r="P1263" s="7" t="str">
        <x:v>["Al"]</x:v>
      </x:c>
      <x:c r="Q1263" s="2" t="str">
        <x:v>M/s Saurashtra Cement Limited</x:v>
      </x:c>
      <x:c r="R1263" s="2"/>
      <x:c r="S1263" s="2" t="str">
        <x:v>SR</x:v>
      </x:c>
      <x:c r="T1263" s="12" t="b">
        <x:v>1</x:v>
      </x:c>
      <x:c r="U1263" s="7" t="str">
        <x:v>["https://ibm.gov.in/writereaddata/files/17536919186887370ebdd7007GUJ07113.pdf"]</x:v>
      </x:c>
      <x:c r="V1263" s="12" t="b">
        <x:v>0</x:v>
      </x:c>
      <x:c r="W1263" s="2" t="str">
        <x:v>inventory_only_not_used_as_spatial_evidence_without_exact_public_coordinates_or_polygon</x:v>
      </x:c>
      <x:c r="X1263" s="7" t="str">
        <x:v>https://ibm.gov.in/IBMPortal/pages/mcdr-inspection-reports-and-violation-letters--2024-25--gandhinagar-region----page-1</x:v>
      </x:c>
    </x:row>
    <x:row r="1264" ht="26" customHeight="1">
      <x:c r="A1264" s="2" t="str">
        <x:v>IBM-MCDR-MINE-D5B049A8E819CB99</x:v>
      </x:c>
      <x:c r="B1264" s="7" t="str">
        <x:v>official_mcdr_latest_inspected_mine_view</x:v>
      </x:c>
      <x:c r="C1264" s="7" t="str">
        <x:v>normalized_office_state_district_mine_name</x:v>
      </x:c>
      <x:c r="D1264" s="2" t="n">
        <x:v>1</x:v>
      </x:c>
      <x:c r="E1264" s="9" t="n">
        <x:v>45401</x:v>
      </x:c>
      <x:c r="F1264" s="9" t="n">
        <x:v>45401</x:v>
      </x:c>
      <x:c r="G1264" s="7" t="str">
        <x:v>["2024-25"]</x:v>
      </x:c>
      <x:c r="H1264" s="2" t="str">
        <x:v>Hyderabad</x:v>
      </x:c>
      <x:c r="I1264" s="2" t="str">
        <x:v>Andhra Pradesh</x:v>
      </x:c>
      <x:c r="J1264" s="2" t="str">
        <x:v>Vizianagaram</x:v>
      </x:c>
      <x:c r="K1264" s="2" t="str">
        <x:v>BUDARAYAVALASA</x:v>
      </x:c>
      <x:c r="L1264" s="2"/>
      <x:c r="M1264" s="2" t="str">
        <x:v>MANGANESE</x:v>
      </x:c>
      <x:c r="N1264" s="7" t="str">
        <x:v>["Manganese"]</x:v>
      </x:c>
      <x:c r="O1264" s="7" t="str">
        <x:v>["manganese"]</x:v>
      </x:c>
      <x:c r="P1264" s="7" t="str">
        <x:v>["Mn"]</x:v>
      </x:c>
      <x:c r="Q1264" s="2" t="str">
        <x:v>M/S MOR MINERALS LIMITED</x:v>
      </x:c>
      <x:c r="R1264" s="2"/>
      <x:c r="S1264" s="2"/>
      <x:c r="T1264" s="12" t="b">
        <x:v>1</x:v>
      </x:c>
      <x:c r="U1264" s="7" t="str">
        <x:v>[]</x:v>
      </x:c>
      <x:c r="V1264" s="12" t="b">
        <x:v>0</x:v>
      </x:c>
      <x:c r="W1264" s="2" t="str">
        <x:v>inventory_only_not_used_as_spatial_evidence_without_exact_public_coordinates_or_polygon</x:v>
      </x:c>
      <x:c r="X1264" s="7" t="str">
        <x:v>https://ibm.gov.in/IBMPortal/pages/mcdr-inspection-reports-and-violation-letters---2024-25---hyderabad-region---page-1</x:v>
      </x:c>
    </x:row>
    <x:row r="1265" ht="26" customHeight="1">
      <x:c r="A1265" s="2" t="str">
        <x:v>IBM-MCDR-MINE-DB3E15AFD9E225A6</x:v>
      </x:c>
      <x:c r="B1265" s="7" t="str">
        <x:v>official_mcdr_latest_inspected_mine_view</x:v>
      </x:c>
      <x:c r="C1265" s="7" t="str">
        <x:v>normalized_office_state_district_mine_name</x:v>
      </x:c>
      <x:c r="D1265" s="2" t="n">
        <x:v>1</x:v>
      </x:c>
      <x:c r="E1265" s="9" t="n">
        <x:v>45401</x:v>
      </x:c>
      <x:c r="F1265" s="9" t="n">
        <x:v>45401</x:v>
      </x:c>
      <x:c r="G1265" s="7" t="str">
        <x:v>["2024-25"]</x:v>
      </x:c>
      <x:c r="H1265" s="2" t="str">
        <x:v>Ranchi</x:v>
      </x:c>
      <x:c r="I1265" s="2" t="str">
        <x:v>Bihar</x:v>
      </x:c>
      <x:c r="J1265" s="2" t="str">
        <x:v>Rohtas</x:v>
      </x:c>
      <x:c r="K1265" s="2" t="str">
        <x:v>MURALIPAHARI LIMESTONE MINES</x:v>
      </x:c>
      <x:c r="L1265" s="2"/>
      <x:c r="M1265" s="2" t="str">
        <x:v>LIMESTONE</x:v>
      </x:c>
      <x:c r="N1265" s="7" t="str">
        <x:v>["Calcium and limestone"]</x:v>
      </x:c>
      <x:c r="O1265" s="7" t="str">
        <x:v>["calcium","calcium carbonate"]</x:v>
      </x:c>
      <x:c r="P1265" s="7" t="str">
        <x:v>["Ca","CaCO3"]</x:v>
      </x:c>
      <x:c r="Q1265" s="2" t="str">
        <x:v>M/s Dalmia Cement Bharat Limited</x:v>
      </x:c>
      <x:c r="R1265" s="2"/>
      <x:c r="S1265" s="2"/>
      <x:c r="T1265" s="12" t="b">
        <x:v>1</x:v>
      </x:c>
      <x:c r="U1265" s="7" t="str">
        <x:v>["https://ibm.gov.in/writereaddata/files/1730096012671f2b8cb0795Mcdr_Inspection_19042024.pdf"]</x:v>
      </x:c>
      <x:c r="V1265" s="12" t="b">
        <x:v>0</x:v>
      </x:c>
      <x:c r="W1265" s="2" t="str">
        <x:v>inventory_only_not_used_as_spatial_evidence_without_exact_public_coordinates_or_polygon</x:v>
      </x:c>
      <x:c r="X1265" s="7" t="str">
        <x:v>https://ibm.gov.in/IBMPortal/pages/mcdr-inspection-reports--amp--violation-letters---2024-25---ranchi-region-page-1</x:v>
      </x:c>
    </x:row>
    <x:row r="1266" ht="26" customHeight="1">
      <x:c r="A1266" s="2" t="str">
        <x:v>IBM-MCDR-MINE-1FF0419425D6D092</x:v>
      </x:c>
      <x:c r="B1266" s="7" t="str">
        <x:v>official_mcdr_latest_inspected_mine_view</x:v>
      </x:c>
      <x:c r="C1266" s="7" t="str">
        <x:v>normalized_office_state_district_mine_name</x:v>
      </x:c>
      <x:c r="D1266" s="2" t="n">
        <x:v>1</x:v>
      </x:c>
      <x:c r="E1266" s="9" t="n">
        <x:v>45400</x:v>
      </x:c>
      <x:c r="F1266" s="9" t="n">
        <x:v>45400</x:v>
      </x:c>
      <x:c r="G1266" s="7" t="str">
        <x:v>["2024-25"]</x:v>
      </x:c>
      <x:c r="H1266" s="2" t="str">
        <x:v>Ajmer</x:v>
      </x:c>
      <x:c r="I1266" s="2" t="str">
        <x:v>Rajasthan</x:v>
      </x:c>
      <x:c r="J1266" s="2" t="str">
        <x:v>Rajsamand</x:v>
      </x:c>
      <x:c r="K1266" s="2" t="str">
        <x:v>Mad 626/11</x:v>
      </x:c>
      <x:c r="L1266" s="2"/>
      <x:c r="M1266" s="2" t="str">
        <x:v>Garnet</x:v>
      </x:c>
      <x:c r="N1266" s="7" t="str">
        <x:v>[]</x:v>
      </x:c>
      <x:c r="O1266" s="7" t="str">
        <x:v>[]</x:v>
      </x:c>
      <x:c r="P1266" s="7" t="str">
        <x:v>[]</x:v>
      </x:c>
      <x:c r="Q1266" s="2" t="str">
        <x:v>Shree Mama Dev Mines and Minerals</x:v>
      </x:c>
      <x:c r="R1266" s="2"/>
      <x:c r="S1266" s="2"/>
      <x:c r="T1266" s="12" t="b">
        <x:v>1</x:v>
      </x:c>
      <x:c r="U1266" s="7" t="str">
        <x:v>["https://ibm.gov.in/writereaddata/files/17376256056792100549dd0mcdr_202324_Mad_Mamadev18APR24.PDF"]</x:v>
      </x:c>
      <x:c r="V1266" s="12" t="b">
        <x:v>0</x:v>
      </x:c>
      <x:c r="W1266" s="2" t="str">
        <x:v>inventory_only_not_used_as_spatial_evidence_without_exact_public_coordinates_or_polygon</x:v>
      </x:c>
      <x:c r="X1266" s="7" t="str">
        <x:v>https://ibm.gov.in/IBMPortal/pages/mcdr-reports--amp--violation-letters-for-the-year-2024-25--ajmer-region--page-1</x:v>
      </x:c>
    </x:row>
    <x:row r="1267" ht="26" customHeight="1">
      <x:c r="A1267" s="2" t="str">
        <x:v>IBM-MCDR-MINE-EB9F138F19B4367A</x:v>
      </x:c>
      <x:c r="B1267" s="7" t="str">
        <x:v>official_mcdr_latest_inspected_mine_view</x:v>
      </x:c>
      <x:c r="C1267" s="7" t="str">
        <x:v>normalized_office_state_district_mine_name</x:v>
      </x:c>
      <x:c r="D1267" s="2" t="n">
        <x:v>1</x:v>
      </x:c>
      <x:c r="E1267" s="9" t="n">
        <x:v>45400</x:v>
      </x:c>
      <x:c r="F1267" s="9" t="n">
        <x:v>45400</x:v>
      </x:c>
      <x:c r="G1267" s="7" t="str">
        <x:v>["2024-25"]</x:v>
      </x:c>
      <x:c r="H1267" s="2" t="str">
        <x:v>Bangalore</x:v>
      </x:c>
      <x:c r="I1267" s="2" t="str">
        <x:v>Karnataka</x:v>
      </x:c>
      <x:c r="J1267" s="2" t="str">
        <x:v>Chitradurga</x:v>
      </x:c>
      <x:c r="K1267" s="2" t="str">
        <x:v>ML 2490</x:v>
      </x:c>
      <x:c r="L1267" s="2"/>
      <x:c r="M1267" s="2" t="str">
        <x:v>Gold</x:v>
      </x:c>
      <x:c r="N1267" s="7" t="str">
        <x:v>["Gold"]</x:v>
      </x:c>
      <x:c r="O1267" s="7" t="str">
        <x:v>["gold"]</x:v>
      </x:c>
      <x:c r="P1267" s="7" t="str">
        <x:v>["Au"]</x:v>
      </x:c>
      <x:c r="Q1267" s="2" t="str">
        <x:v>HGML</x:v>
      </x:c>
      <x:c r="R1267" s="2"/>
      <x:c r="S1267" s="2" t="str">
        <x:v>OTHER</x:v>
      </x:c>
      <x:c r="T1267" s="12" t="b">
        <x:v>1</x:v>
      </x:c>
      <x:c r="U1267" s="7" t="str">
        <x:v>[]</x:v>
      </x:c>
      <x:c r="V1267" s="12" t="b">
        <x:v>0</x:v>
      </x:c>
      <x:c r="W1267" s="2" t="str">
        <x:v>inventory_only_not_used_as_spatial_evidence_without_exact_public_coordinates_or_polygon</x:v>
      </x:c>
      <x:c r="X1267" s="7" t="str">
        <x:v>https://ibm.gov.in/IBMPortal/pages/mcdr-inspection-reports--amp--violation-letters---2024-25----bengalore-region----page--1</x:v>
      </x:c>
    </x:row>
    <x:row r="1268" ht="26" customHeight="1">
      <x:c r="A1268" s="2" t="str">
        <x:v>IBM-MCDR-MINE-BAD85BFCAFFDF7EC</x:v>
      </x:c>
      <x:c r="B1268" s="7" t="str">
        <x:v>official_mcdr_latest_inspected_mine_view</x:v>
      </x:c>
      <x:c r="C1268" s="7" t="str">
        <x:v>mine_code</x:v>
      </x:c>
      <x:c r="D1268" s="2" t="n">
        <x:v>1</x:v>
      </x:c>
      <x:c r="E1268" s="9" t="n">
        <x:v>45400</x:v>
      </x:c>
      <x:c r="F1268" s="9" t="n">
        <x:v>45400</x:v>
      </x:c>
      <x:c r="G1268" s="7" t="str">
        <x:v>["2024-25"]</x:v>
      </x:c>
      <x:c r="H1268" s="2" t="str">
        <x:v>Gandhinagar</x:v>
      </x:c>
      <x:c r="I1268" s="2"/>
      <x:c r="J1268" s="2"/>
      <x:c r="K1268" s="2" t="str">
        <x:v>Bhanduri III [119] Limestone Mine</x:v>
      </x:c>
      <x:c r="L1268" s="2" t="str">
        <x:v>38GUJ08023</x:v>
      </x:c>
      <x:c r="M1268" s="2"/>
      <x:c r="N1268" s="7" t="str">
        <x:v>["Calcium and limestone"]</x:v>
      </x:c>
      <x:c r="O1268" s="7" t="str">
        <x:v>["calcium","calcium carbonate"]</x:v>
      </x:c>
      <x:c r="P1268" s="7" t="str">
        <x:v>["Ca","CaCO3"]</x:v>
      </x:c>
      <x:c r="Q1268" s="2" t="str">
        <x:v>M/s Ajmera Cement Private Limited</x:v>
      </x:c>
      <x:c r="R1268" s="2"/>
      <x:c r="S1268" s="2" t="str">
        <x:v>MP</x:v>
      </x:c>
      <x:c r="T1268" s="12" t="b">
        <x:v>1</x:v>
      </x:c>
      <x:c r="U1268" s="7" t="str">
        <x:v>["https://ibm.gov.in/writereaddata/files/17313250296731ec65c646138GUJ08023_MCDR_Report.pdf","https://ibm.gov.in/writereaddata/files/1753782769688899f1569c138GUJ08023_VL.pdf"]</x:v>
      </x:c>
      <x:c r="V1268" s="12" t="b">
        <x:v>0</x:v>
      </x:c>
      <x:c r="W1268" s="2" t="str">
        <x:v>inventory_only_not_used_as_spatial_evidence_without_exact_public_coordinates_or_polygon</x:v>
      </x:c>
      <x:c r="X1268" s="7" t="str">
        <x:v>https://ibm.gov.in/IBMPortal/pages/mcdr-inspection-reports-and-violation-letters--2024-25--gandhinagar-region----page-1</x:v>
      </x:c>
    </x:row>
    <x:row r="1269" ht="26" customHeight="1">
      <x:c r="A1269" s="2" t="str">
        <x:v>IBM-MCDR-MINE-EB97A1EB80D7C7C0</x:v>
      </x:c>
      <x:c r="B1269" s="7" t="str">
        <x:v>official_mcdr_latest_inspected_mine_view</x:v>
      </x:c>
      <x:c r="C1269" s="7" t="str">
        <x:v>mine_code</x:v>
      </x:c>
      <x:c r="D1269" s="2" t="n">
        <x:v>1</x:v>
      </x:c>
      <x:c r="E1269" s="9" t="n">
        <x:v>45400</x:v>
      </x:c>
      <x:c r="F1269" s="9" t="n">
        <x:v>45400</x:v>
      </x:c>
      <x:c r="G1269" s="7" t="str">
        <x:v>["2024-25"]</x:v>
      </x:c>
      <x:c r="H1269" s="2" t="str">
        <x:v>Gandhinagar</x:v>
      </x:c>
      <x:c r="I1269" s="2"/>
      <x:c r="J1269" s="2"/>
      <x:c r="K1269" s="2" t="str">
        <x:v>Mevasa [146,147] Bauxite Mine</x:v>
      </x:c>
      <x:c r="L1269" s="2" t="str">
        <x:v>07GUJ07089</x:v>
      </x:c>
      <x:c r="M1269" s="2"/>
      <x:c r="N1269" s="7" t="str">
        <x:v>["Aluminium"]</x:v>
      </x:c>
      <x:c r="O1269" s="7" t="str">
        <x:v>["aluminium"]</x:v>
      </x:c>
      <x:c r="P1269" s="7" t="str">
        <x:v>["Al"]</x:v>
      </x:c>
      <x:c r="Q1269" s="2" t="str">
        <x:v>M/s Carborundam Universal Limited</x:v>
      </x:c>
      <x:c r="R1269" s="2"/>
      <x:c r="S1269" s="2" t="str">
        <x:v>MP</x:v>
      </x:c>
      <x:c r="T1269" s="12" t="b">
        <x:v>1</x:v>
      </x:c>
      <x:c r="U1269" s="7" t="str">
        <x:v>["https://ibm.gov.in/writereaddata/files/175370213168875ef36b8bc07GUJ07089.pdf"]</x:v>
      </x:c>
      <x:c r="V1269" s="12" t="b">
        <x:v>0</x:v>
      </x:c>
      <x:c r="W1269" s="2" t="str">
        <x:v>inventory_only_not_used_as_spatial_evidence_without_exact_public_coordinates_or_polygon</x:v>
      </x:c>
      <x:c r="X1269" s="7" t="str">
        <x:v>https://ibm.gov.in/IBMPortal/pages/mcdr-inspection-reports-and-violation-letters--2024-25--gandhinagar-region----page-1</x:v>
      </x:c>
    </x:row>
    <x:row r="1270" ht="26" customHeight="1">
      <x:c r="A1270" s="2" t="str">
        <x:v>IBM-MCDR-MINE-199781BD57CD300B</x:v>
      </x:c>
      <x:c r="B1270" s="7" t="str">
        <x:v>official_mcdr_latest_inspected_mine_view</x:v>
      </x:c>
      <x:c r="C1270" s="7" t="str">
        <x:v>normalized_office_state_district_mine_name</x:v>
      </x:c>
      <x:c r="D1270" s="2" t="n">
        <x:v>1</x:v>
      </x:c>
      <x:c r="E1270" s="9" t="n">
        <x:v>45400</x:v>
      </x:c>
      <x:c r="F1270" s="9" t="n">
        <x:v>45400</x:v>
      </x:c>
      <x:c r="G1270" s="7" t="str">
        <x:v>["2024-25"]</x:v>
      </x:c>
      <x:c r="H1270" s="2" t="str">
        <x:v>Hyderabad</x:v>
      </x:c>
      <x:c r="I1270" s="2" t="str">
        <x:v>Andhra Pradesh</x:v>
      </x:c>
      <x:c r="J1270" s="2" t="str">
        <x:v>Vizianagaram</x:v>
      </x:c>
      <x:c r="K1270" s="2" t="str">
        <x:v>GARIVIDI</x:v>
      </x:c>
      <x:c r="L1270" s="2"/>
      <x:c r="M1270" s="2" t="str">
        <x:v>MANGANESE</x:v>
      </x:c>
      <x:c r="N1270" s="7" t="str">
        <x:v>["Manganese"]</x:v>
      </x:c>
      <x:c r="O1270" s="7" t="str">
        <x:v>["manganese"]</x:v>
      </x:c>
      <x:c r="P1270" s="7" t="str">
        <x:v>["Mn"]</x:v>
      </x:c>
      <x:c r="Q1270" s="2" t="str">
        <x:v>M/S RBSSD &amp; FN DAS</x:v>
      </x:c>
      <x:c r="R1270" s="2"/>
      <x:c r="S1270" s="2"/>
      <x:c r="T1270" s="12" t="b">
        <x:v>1</x:v>
      </x:c>
      <x:c r="U1270" s="7" t="str">
        <x:v>["https://ibm.gov.in/IBMPortal/pages/writereaddata/files/1716548326665072e6e0cadviolation_to_Garividi_RBSSD.pdf","https://ibm.gov.in/IBMPortal/pages/writereaddata/files/1718276337666ad0f109c83garividi.pdf"]</x:v>
      </x:c>
      <x:c r="V1270" s="12" t="b">
        <x:v>0</x:v>
      </x:c>
      <x:c r="W1270" s="2" t="str">
        <x:v>inventory_only_not_used_as_spatial_evidence_without_exact_public_coordinates_or_polygon</x:v>
      </x:c>
      <x:c r="X1270" s="7" t="str">
        <x:v>https://ibm.gov.in/IBMPortal/pages/mcdr-inspection-reports-and-violation-letters---2024-25---hyderabad-region---page-1</x:v>
      </x:c>
    </x:row>
    <x:row r="1271" ht="26" customHeight="1">
      <x:c r="A1271" s="2" t="str">
        <x:v>IBM-MCDR-MINE-4D8E68534052366A</x:v>
      </x:c>
      <x:c r="B1271" s="7" t="str">
        <x:v>official_mcdr_latest_inspected_mine_view</x:v>
      </x:c>
      <x:c r="C1271" s="7" t="str">
        <x:v>normalized_office_state_district_mine_name</x:v>
      </x:c>
      <x:c r="D1271" s="2" t="n">
        <x:v>1</x:v>
      </x:c>
      <x:c r="E1271" s="9" t="n">
        <x:v>45400</x:v>
      </x:c>
      <x:c r="F1271" s="9" t="n">
        <x:v>45400</x:v>
      </x:c>
      <x:c r="G1271" s="7" t="str">
        <x:v>["2024-25"]</x:v>
      </x:c>
      <x:c r="H1271" s="2" t="str">
        <x:v>Hyderabad</x:v>
      </x:c>
      <x:c r="I1271" s="2" t="str">
        <x:v>Andhra Pradesh</x:v>
      </x:c>
      <x:c r="J1271" s="2" t="str">
        <x:v>Vizianagaram</x:v>
      </x:c>
      <x:c r="K1271" s="2" t="str">
        <x:v>MANGOTOPE(10.52 HA)</x:v>
      </x:c>
      <x:c r="L1271" s="2"/>
      <x:c r="M1271" s="2" t="str">
        <x:v>MANGANESE</x:v>
      </x:c>
      <x:c r="N1271" s="7" t="str">
        <x:v>["Manganese"]</x:v>
      </x:c>
      <x:c r="O1271" s="7" t="str">
        <x:v>["manganese"]</x:v>
      </x:c>
      <x:c r="P1271" s="7" t="str">
        <x:v>["Mn"]</x:v>
      </x:c>
      <x:c r="Q1271" s="2" t="str">
        <x:v>M/S MAHALKSHMI MINERALS</x:v>
      </x:c>
      <x:c r="R1271" s="2" t="n">
        <x:v>10.52</x:v>
      </x:c>
      <x:c r="S1271" s="2"/>
      <x:c r="T1271" s="12" t="b">
        <x:v>1</x:v>
      </x:c>
      <x:c r="U1271" s="7" t="str">
        <x:v>["https://ibm.gov.in/IBMPortal/pages/writereaddata/files/1716548134665072263ec24violation_letter_to_Devada_mine_mahalkshmi_minerals.pdf","https://ibm.gov.in/IBMPortal/pages/writereaddata/files/1720411057668b63b1946deMangotope_mine.pdf"]</x:v>
      </x:c>
      <x:c r="V1271" s="12" t="b">
        <x:v>0</x:v>
      </x:c>
      <x:c r="W1271" s="2" t="str">
        <x:v>inventory_only_not_used_as_spatial_evidence_without_exact_public_coordinates_or_polygon</x:v>
      </x:c>
      <x:c r="X1271" s="7" t="str">
        <x:v>https://ibm.gov.in/IBMPortal/pages/mcdr-inspection-reports-and-violation-letters---2024-25---hyderabad-region---page-1</x:v>
      </x:c>
    </x:row>
    <x:row r="1272" ht="26" customHeight="1">
      <x:c r="A1272" s="2" t="str">
        <x:v>IBM-MCDR-MINE-C8304A50C3CCB9FA</x:v>
      </x:c>
      <x:c r="B1272" s="7" t="str">
        <x:v>official_mcdr_latest_inspected_mine_view</x:v>
      </x:c>
      <x:c r="C1272" s="7" t="str">
        <x:v>normalized_office_state_district_mine_name</x:v>
      </x:c>
      <x:c r="D1272" s="2" t="n">
        <x:v>1</x:v>
      </x:c>
      <x:c r="E1272" s="9" t="n">
        <x:v>45399</x:v>
      </x:c>
      <x:c r="F1272" s="9" t="n">
        <x:v>45399</x:v>
      </x:c>
      <x:c r="G1272" s="7" t="str">
        <x:v>["2024-25"]</x:v>
      </x:c>
      <x:c r="H1272" s="2" t="str">
        <x:v>Bhubaneswar</x:v>
      </x:c>
      <x:c r="I1272" s="2" t="str">
        <x:v>Odisha</x:v>
      </x:c>
      <x:c r="J1272" s="2" t="str">
        <x:v>Keonjhar</x:v>
      </x:c>
      <x:c r="K1272" s="2" t="str">
        <x:v>Dalpahar Iron and Manganese Mines</x:v>
      </x:c>
      <x:c r="L1272" s="2"/>
      <x:c r="M1272" s="2" t="str">
        <x:v>Iron &amp; Mn.</x:v>
      </x:c>
      <x:c r="N1272" s="7" t="str">
        <x:v>["Iron","Manganese"]</x:v>
      </x:c>
      <x:c r="O1272" s="7" t="str">
        <x:v>["iron","manganese"]</x:v>
      </x:c>
      <x:c r="P1272" s="7" t="str">
        <x:v>["Fe","Mn"]</x:v>
      </x:c>
      <x:c r="Q1272" s="2" t="str">
        <x:v>Shri Avin Jain</x:v>
      </x:c>
      <x:c r="R1272" s="2"/>
      <x:c r="S1272" s="2"/>
      <x:c r="T1272" s="12" t="b">
        <x:v>1</x:v>
      </x:c>
      <x:c r="U1272" s="7" t="str">
        <x:v>["https://ibm.gov.in/writereaddata/files/172951473467164cee56a1eDalpahar.pdf"]</x:v>
      </x:c>
      <x:c r="V1272" s="12" t="b">
        <x:v>0</x:v>
      </x:c>
      <x:c r="W1272" s="2" t="str">
        <x:v>inventory_only_not_used_as_spatial_evidence_without_exact_public_coordinates_or_polygon</x:v>
      </x:c>
      <x:c r="X1272" s="7" t="str">
        <x:v>https://ibm.gov.in/IBMPortal/pages/mcdr-inspection-reports-and-violation-letters---2024-25---page-1--bhubaneswar-region-</x:v>
      </x:c>
    </x:row>
    <x:row r="1273" ht="26" customHeight="1">
      <x:c r="A1273" s="2" t="str">
        <x:v>IBM-MCDR-MINE-5787B207C65FC38A</x:v>
      </x:c>
      <x:c r="B1273" s="7" t="str">
        <x:v>official_mcdr_latest_inspected_mine_view</x:v>
      </x:c>
      <x:c r="C1273" s="7" t="str">
        <x:v>mine_code</x:v>
      </x:c>
      <x:c r="D1273" s="2" t="n">
        <x:v>1</x:v>
      </x:c>
      <x:c r="E1273" s="9" t="n">
        <x:v>45399</x:v>
      </x:c>
      <x:c r="F1273" s="9" t="n">
        <x:v>45399</x:v>
      </x:c>
      <x:c r="G1273" s="7" t="str">
        <x:v>["2024-25"]</x:v>
      </x:c>
      <x:c r="H1273" s="2" t="str">
        <x:v>Gandhinagar</x:v>
      </x:c>
      <x:c r="I1273" s="2"/>
      <x:c r="J1273" s="2"/>
      <x:c r="K1273" s="2" t="str">
        <x:v>Kodidra Block</x:v>
      </x:c>
      <x:c r="L1273" s="2" t="str">
        <x:v>PB142</x:v>
      </x:c>
      <x:c r="M1273" s="2"/>
      <x:c r="N1273" s="7" t="str">
        <x:v>[]</x:v>
      </x:c>
      <x:c r="O1273" s="7" t="str">
        <x:v>[]</x:v>
      </x:c>
      <x:c r="P1273" s="7" t="str">
        <x:v>[]</x:v>
      </x:c>
      <x:c r="Q1273" s="2" t="str">
        <x:v>Ambuja Cement Ltd.</x:v>
      </x:c>
      <x:c r="R1273" s="2"/>
      <x:c r="S1273" s="2" t="str">
        <x:v>MP</x:v>
      </x:c>
      <x:c r="T1273" s="12" t="b">
        <x:v>1</x:v>
      </x:c>
      <x:c r="U1273" s="7" t="str">
        <x:v>[]</x:v>
      </x:c>
      <x:c r="V1273" s="12" t="b">
        <x:v>0</x:v>
      </x:c>
      <x:c r="W1273" s="2" t="str">
        <x:v>inventory_only_not_used_as_spatial_evidence_without_exact_public_coordinates_or_polygon</x:v>
      </x:c>
      <x:c r="X1273" s="7" t="str">
        <x:v>https://ibm.gov.in/IBMPortal/pages/mcdr-inspection-reports-and-violation-letters--2024-25--gandhinagar-region----page-1</x:v>
      </x:c>
    </x:row>
    <x:row r="1274" ht="26" customHeight="1">
      <x:c r="A1274" s="2" t="str">
        <x:v>IBM-MCDR-MINE-169D3B8DD5EBE4BF</x:v>
      </x:c>
      <x:c r="B1274" s="7" t="str">
        <x:v>official_mcdr_latest_inspected_mine_view</x:v>
      </x:c>
      <x:c r="C1274" s="7" t="str">
        <x:v>mine_code</x:v>
      </x:c>
      <x:c r="D1274" s="2" t="n">
        <x:v>1</x:v>
      </x:c>
      <x:c r="E1274" s="9" t="n">
        <x:v>45399</x:v>
      </x:c>
      <x:c r="F1274" s="9" t="n">
        <x:v>45399</x:v>
      </x:c>
      <x:c r="G1274" s="7" t="str">
        <x:v>["2024-25"]</x:v>
      </x:c>
      <x:c r="H1274" s="2" t="str">
        <x:v>Gandhinagar</x:v>
      </x:c>
      <x:c r="I1274" s="2"/>
      <x:c r="J1274" s="2"/>
      <x:c r="K1274" s="2" t="str">
        <x:v>Kukras Block Private</x:v>
      </x:c>
      <x:c r="L1274" s="2" t="str">
        <x:v>PB143</x:v>
      </x:c>
      <x:c r="M1274" s="2"/>
      <x:c r="N1274" s="7" t="str">
        <x:v>[]</x:v>
      </x:c>
      <x:c r="O1274" s="7" t="str">
        <x:v>[]</x:v>
      </x:c>
      <x:c r="P1274" s="7" t="str">
        <x:v>[]</x:v>
      </x:c>
      <x:c r="Q1274" s="2" t="str">
        <x:v>Ambuja Cement Ltd.</x:v>
      </x:c>
      <x:c r="R1274" s="2"/>
      <x:c r="S1274" s="2" t="str">
        <x:v>MP</x:v>
      </x:c>
      <x:c r="T1274" s="12" t="b">
        <x:v>1</x:v>
      </x:c>
      <x:c r="U1274" s="7" t="str">
        <x:v>[]</x:v>
      </x:c>
      <x:c r="V1274" s="12" t="b">
        <x:v>0</x:v>
      </x:c>
      <x:c r="W1274" s="2" t="str">
        <x:v>inventory_only_not_used_as_spatial_evidence_without_exact_public_coordinates_or_polygon</x:v>
      </x:c>
      <x:c r="X1274" s="7" t="str">
        <x:v>https://ibm.gov.in/IBMPortal/pages/mcdr-inspection-reports-and-violation-letters--2024-25--gandhinagar-region----page-1</x:v>
      </x:c>
    </x:row>
    <x:row r="1275" ht="26" customHeight="1">
      <x:c r="A1275" s="2" t="str">
        <x:v>IBM-MCDR-MINE-D6F21B9822ADEB21</x:v>
      </x:c>
      <x:c r="B1275" s="7" t="str">
        <x:v>official_mcdr_latest_inspected_mine_view</x:v>
      </x:c>
      <x:c r="C1275" s="7" t="str">
        <x:v>normalized_office_state_district_mine_name</x:v>
      </x:c>
      <x:c r="D1275" s="2" t="n">
        <x:v>1</x:v>
      </x:c>
      <x:c r="E1275" s="9" t="n">
        <x:v>45398</x:v>
      </x:c>
      <x:c r="F1275" s="9" t="n">
        <x:v>45398</x:v>
      </x:c>
      <x:c r="G1275" s="7" t="str">
        <x:v>["2024-25"]</x:v>
      </x:c>
      <x:c r="H1275" s="2" t="str">
        <x:v>Raipur</x:v>
      </x:c>
      <x:c r="I1275" s="2" t="str">
        <x:v>Chhattisgarh</x:v>
      </x:c>
      <x:c r="J1275" s="2" t="str">
        <x:v>Raipur</x:v>
      </x:c>
      <x:c r="K1275" s="2" t="str">
        <x:v>MATIA</x:v>
      </x:c>
      <x:c r="L1275" s="2"/>
      <x:c r="M1275" s="2" t="str">
        <x:v>Limestone</x:v>
      </x:c>
      <x:c r="N1275" s="7" t="str">
        <x:v>["Calcium and limestone"]</x:v>
      </x:c>
      <x:c r="O1275" s="7" t="str">
        <x:v>["calcium","calcium carbonate"]</x:v>
      </x:c>
      <x:c r="P1275" s="7" t="str">
        <x:v>["Ca","CaCO3"]</x:v>
      </x:c>
      <x:c r="Q1275" s="2" t="str">
        <x:v>GANGOTRI LIME PVT.LTD.</x:v>
      </x:c>
      <x:c r="R1275" s="2" t="n">
        <x:v>12.14</x:v>
      </x:c>
      <x:c r="S1275" s="2"/>
      <x:c r="T1275" s="12" t="b">
        <x:v>1</x:v>
      </x:c>
      <x:c r="U1275" s="7" t="str">
        <x:v>["https://ibm.gov.in/writereaddata/files/172232229166a88d7346d24MCDR_eSign_Matia_202324.pdf"]</x:v>
      </x:c>
      <x:c r="V1275" s="12" t="b">
        <x:v>0</x:v>
      </x:c>
      <x:c r="W1275" s="2" t="str">
        <x:v>inventory_only_not_used_as_spatial_evidence_without_exact_public_coordinates_or_polygon</x:v>
      </x:c>
      <x:c r="X1275" s="7" t="str">
        <x:v>https://ibm.gov.in/IBMPortal/pages/mcdr-inspection-reports-and-violation-letters-2024-25--raipur-region-page-1</x:v>
      </x:c>
    </x:row>
    <x:row r="1276" ht="26" customHeight="1">
      <x:c r="A1276" s="2" t="str">
        <x:v>IBM-MCDR-MINE-8E80DEB8CB2B799D</x:v>
      </x:c>
      <x:c r="B1276" s="7" t="str">
        <x:v>official_mcdr_latest_inspected_mine_view</x:v>
      </x:c>
      <x:c r="C1276" s="7" t="str">
        <x:v>normalized_office_state_district_mine_name</x:v>
      </x:c>
      <x:c r="D1276" s="2" t="n">
        <x:v>1</x:v>
      </x:c>
      <x:c r="E1276" s="9" t="n">
        <x:v>45394</x:v>
      </x:c>
      <x:c r="F1276" s="9" t="n">
        <x:v>45394</x:v>
      </x:c>
      <x:c r="G1276" s="7" t="str">
        <x:v>["2024-25"]</x:v>
      </x:c>
      <x:c r="H1276" s="2" t="str">
        <x:v>Ajmer</x:v>
      </x:c>
      <x:c r="I1276" s="2" t="str">
        <x:v>Rajasthan</x:v>
      </x:c>
      <x:c r="J1276" s="2" t="str">
        <x:v>Ajmer</x:v>
      </x:c>
      <x:c r="K1276" s="2" t="str">
        <x:v>Sarwar 44/01</x:v>
      </x:c>
      <x:c r="L1276" s="2"/>
      <x:c r="M1276" s="2" t="str">
        <x:v>Garnet</x:v>
      </x:c>
      <x:c r="N1276" s="7" t="str">
        <x:v>[]</x:v>
      </x:c>
      <x:c r="O1276" s="7" t="str">
        <x:v>[]</x:v>
      </x:c>
      <x:c r="P1276" s="7" t="str">
        <x:v>[]</x:v>
      </x:c>
      <x:c r="Q1276" s="2" t="str">
        <x:v>Narbada stone pvt ltd</x:v>
      </x:c>
      <x:c r="R1276" s="2"/>
      <x:c r="S1276" s="2"/>
      <x:c r="T1276" s="12" t="b">
        <x:v>1</x:v>
      </x:c>
      <x:c r="U1276" s="7" t="str">
        <x:v>["https://ibm.gov.in/writereaddata/files/175436888868918b78996b6mcdr_rep_revised_1.pdf"]</x:v>
      </x:c>
      <x:c r="V1276" s="12" t="b">
        <x:v>0</x:v>
      </x:c>
      <x:c r="W1276" s="2" t="str">
        <x:v>inventory_only_not_used_as_spatial_evidence_without_exact_public_coordinates_or_polygon</x:v>
      </x:c>
      <x:c r="X1276" s="7" t="str">
        <x:v>https://ibm.gov.in/IBMPortal/pages/mcdr-reports--amp--violation-letters-for-the-year-2024-25--ajmer-region--page-1</x:v>
      </x:c>
    </x:row>
    <x:row r="1277" ht="26" customHeight="1">
      <x:c r="A1277" s="2" t="str">
        <x:v>IBM-MCDR-MINE-61A81579A797BFE5</x:v>
      </x:c>
      <x:c r="B1277" s="7" t="str">
        <x:v>official_mcdr_latest_inspected_mine_view</x:v>
      </x:c>
      <x:c r="C1277" s="7" t="str">
        <x:v>normalized_office_state_district_mine_name</x:v>
      </x:c>
      <x:c r="D1277" s="2" t="n">
        <x:v>1</x:v>
      </x:c>
      <x:c r="E1277" s="9" t="n">
        <x:v>45394</x:v>
      </x:c>
      <x:c r="F1277" s="9" t="n">
        <x:v>45394</x:v>
      </x:c>
      <x:c r="G1277" s="7" t="str">
        <x:v>["2024-25"]</x:v>
      </x:c>
      <x:c r="H1277" s="2" t="str">
        <x:v>Bangalore</x:v>
      </x:c>
      <x:c r="I1277" s="2" t="str">
        <x:v>Karnataka</x:v>
      </x:c>
      <x:c r="J1277" s="2" t="str">
        <x:v>Chitradurga</x:v>
      </x:c>
      <x:c r="K1277" s="2" t="str">
        <x:v>Mahadevapura manganese mine ML 2638</x:v>
      </x:c>
      <x:c r="L1277" s="2"/>
      <x:c r="M1277" s="2" t="str">
        <x:v>Manganese</x:v>
      </x:c>
      <x:c r="N1277" s="7" t="str">
        <x:v>["Manganese"]</x:v>
      </x:c>
      <x:c r="O1277" s="7" t="str">
        <x:v>["manganese"]</x:v>
      </x:c>
      <x:c r="P1277" s="7" t="str">
        <x:v>["Mn"]</x:v>
      </x:c>
      <x:c r="Q1277" s="2" t="str">
        <x:v>M Yashoda</x:v>
      </x:c>
      <x:c r="R1277" s="2"/>
      <x:c r="S1277" s="2" t="str">
        <x:v>RMP</x:v>
      </x:c>
      <x:c r="T1277" s="12" t="b">
        <x:v>1</x:v>
      </x:c>
      <x:c r="U1277" s="7" t="str">
        <x:v>["https://ibm.gov.in/writereaddata/files/171871004966716f2138f3dmcdr_rep_Mahadevapura_M_Yashodha.pdf","https://ibm.gov.in/writereaddata/files/172233855466a8ccfa64db0schowcause_Mahadevapura_2638.pdf"]</x:v>
      </x:c>
      <x:c r="V1277" s="12" t="b">
        <x:v>0</x:v>
      </x:c>
      <x:c r="W1277" s="2" t="str">
        <x:v>inventory_only_not_used_as_spatial_evidence_without_exact_public_coordinates_or_polygon</x:v>
      </x:c>
      <x:c r="X1277" s="7" t="str">
        <x:v>https://ibm.gov.in/IBMPortal/pages/mcdr-inspection-reports--amp--violation-letters---2024-25----bengalore-region----page--1</x:v>
      </x:c>
    </x:row>
    <x:row r="1278" ht="26" customHeight="1">
      <x:c r="A1278" s="2" t="str">
        <x:v>IBM-MCDR-MINE-F1F784F9D49655D9</x:v>
      </x:c>
      <x:c r="B1278" s="7" t="str">
        <x:v>official_mcdr_latest_inspected_mine_view</x:v>
      </x:c>
      <x:c r="C1278" s="7" t="str">
        <x:v>normalized_office_state_district_mine_name</x:v>
      </x:c>
      <x:c r="D1278" s="2" t="n">
        <x:v>1</x:v>
      </x:c>
      <x:c r="E1278" s="9" t="n">
        <x:v>45389</x:v>
      </x:c>
      <x:c r="F1278" s="9" t="n">
        <x:v>45389</x:v>
      </x:c>
      <x:c r="G1278" s="7" t="str">
        <x:v>["2024-25"]</x:v>
      </x:c>
      <x:c r="H1278" s="2" t="str">
        <x:v>Jabalpur</x:v>
      </x:c>
      <x:c r="I1278" s="2" t="str">
        <x:v>Madhya Pradesh</x:v>
      </x:c>
      <x:c r="J1278" s="2" t="str">
        <x:v>Neemuch</x:v>
      </x:c>
      <x:c r="K1278" s="2" t="str">
        <x:v>NAYAGAON-CHENPURA (206.354 HECT.)</x:v>
      </x:c>
      <x:c r="L1278" s="2"/>
      <x:c r="M1278" s="2" t="str">
        <x:v>LIMESTONE</x:v>
      </x:c>
      <x:c r="N1278" s="7" t="str">
        <x:v>["Calcium and limestone"]</x:v>
      </x:c>
      <x:c r="O1278" s="7" t="str">
        <x:v>["calcium","calcium carbonate"]</x:v>
      </x:c>
      <x:c r="P1278" s="7" t="str">
        <x:v>["Ca","CaCO3"]</x:v>
      </x:c>
      <x:c r="Q1278" s="2" t="str">
        <x:v>M/S J.K. CEMENT LIMITED</x:v>
      </x:c>
      <x:c r="R1278" s="2" t="n">
        <x:v>206.354</x:v>
      </x:c>
      <x:c r="S1278" s="2"/>
      <x:c r="T1278" s="12" t="b">
        <x:v>1</x:v>
      </x:c>
      <x:c r="U1278" s="7" t="str">
        <x:v>["https://ibm.gov.in/writereaddata/files/1715168344663b6458dce8bmcdr_NayagaonChenpura_206.354_Hect..pdf","https://ibm.gov.in/writereaddata/files/1715168362663b646a9612cViolation_NayagaonChenpura_206.354_Hect..pdf"]</x:v>
      </x:c>
      <x:c r="V1278" s="12" t="b">
        <x:v>0</x:v>
      </x:c>
      <x:c r="W1278" s="2" t="str">
        <x:v>inventory_only_not_used_as_spatial_evidence_without_exact_public_coordinates_or_polygon</x:v>
      </x:c>
      <x:c r="X1278" s="7" t="str">
        <x:v>https://ibm.gov.in/IBMPortal/pages/mcdr-reports-and-violation-letters---2024-25--jabalpur-region---page-01</x:v>
      </x:c>
    </x:row>
    <x:row r="1279" ht="26" customHeight="1">
      <x:c r="A1279" s="2" t="str">
        <x:v>IBM-MCDR-MINE-1FC389A98643CDE8</x:v>
      </x:c>
      <x:c r="B1279" s="7" t="str">
        <x:v>official_mcdr_latest_inspected_mine_view</x:v>
      </x:c>
      <x:c r="C1279" s="7" t="str">
        <x:v>normalized_office_state_district_mine_name</x:v>
      </x:c>
      <x:c r="D1279" s="2" t="n">
        <x:v>1</x:v>
      </x:c>
      <x:c r="E1279" s="9" t="n">
        <x:v>45387</x:v>
      </x:c>
      <x:c r="F1279" s="9" t="n">
        <x:v>45387</x:v>
      </x:c>
      <x:c r="G1279" s="7" t="str">
        <x:v>["2024-25"]</x:v>
      </x:c>
      <x:c r="H1279" s="2" t="str">
        <x:v>Bhubaneswar</x:v>
      </x:c>
      <x:c r="I1279" s="2" t="str">
        <x:v>Odisha</x:v>
      </x:c>
      <x:c r="J1279" s="2" t="str">
        <x:v>Mayurbhanj</x:v>
      </x:c>
      <x:c r="K1279" s="2" t="str">
        <x:v>NANGALSILA</x:v>
      </x:c>
      <x:c r="L1279" s="2"/>
      <x:c r="M1279" s="2" t="str">
        <x:v>IRON</x:v>
      </x:c>
      <x:c r="N1279" s="7" t="str">
        <x:v>["Iron"]</x:v>
      </x:c>
      <x:c r="O1279" s="7" t="str">
        <x:v>["iron"]</x:v>
      </x:c>
      <x:c r="P1279" s="7" t="str">
        <x:v>["Fe"]</x:v>
      </x:c>
      <x:c r="Q1279" s="2" t="str">
        <x:v>G S CHOUBEY</x:v>
      </x:c>
      <x:c r="R1279" s="2"/>
      <x:c r="S1279" s="2"/>
      <x:c r="T1279" s="12" t="b">
        <x:v>1</x:v>
      </x:c>
      <x:c r="U1279" s="7" t="str">
        <x:v>["https://ibm.gov.in/writereaddata/files/1715753330664451728b216Nangalshila_Signed_MCDR_Report.pdf"]</x:v>
      </x:c>
      <x:c r="V1279" s="12" t="b">
        <x:v>0</x:v>
      </x:c>
      <x:c r="W1279" s="2" t="str">
        <x:v>inventory_only_not_used_as_spatial_evidence_without_exact_public_coordinates_or_polygon</x:v>
      </x:c>
      <x:c r="X1279" s="7" t="str">
        <x:v>https://ibm.gov.in/IBMPortal/pages/mcdr-inspection-reports-and-violation-letters---2024-25---page-1--bhubaneswar-region-</x:v>
      </x:c>
    </x:row>
    <x:row r="1280" ht="26" customHeight="1">
      <x:c r="A1280" s="2" t="str">
        <x:v>IBM-MCDR-MINE-DEAF8F804E6C8F34</x:v>
      </x:c>
      <x:c r="B1280" s="7" t="str">
        <x:v>official_mcdr_latest_inspected_mine_view</x:v>
      </x:c>
      <x:c r="C1280" s="7" t="str">
        <x:v>normalized_office_state_district_mine_name</x:v>
      </x:c>
      <x:c r="D1280" s="2" t="n">
        <x:v>1</x:v>
      </x:c>
      <x:c r="E1280" s="9" t="n">
        <x:v>45387</x:v>
      </x:c>
      <x:c r="F1280" s="9" t="n">
        <x:v>45387</x:v>
      </x:c>
      <x:c r="G1280" s="7" t="str">
        <x:v>["2024-25"]</x:v>
      </x:c>
      <x:c r="H1280" s="2" t="str">
        <x:v>Chennai</x:v>
      </x:c>
      <x:c r="I1280" s="2" t="str">
        <x:v>Tamil Nadu</x:v>
      </x:c>
      <x:c r="J1280" s="2" t="str">
        <x:v>Thoothukudi</x:v>
      </x:c>
      <x:c r="K1280" s="2" t="str">
        <x:v>Melavenkateswarapuram</x:v>
      </x:c>
      <x:c r="L1280" s="2"/>
      <x:c r="M1280" s="2" t="str">
        <x:v>Limestone</x:v>
      </x:c>
      <x:c r="N1280" s="7" t="str">
        <x:v>["Calcium and limestone"]</x:v>
      </x:c>
      <x:c r="O1280" s="7" t="str">
        <x:v>["calcium","calcium carbonate"]</x:v>
      </x:c>
      <x:c r="P1280" s="7" t="str">
        <x:v>["Ca","CaCO3"]</x:v>
      </x:c>
      <x:c r="Q1280" s="2" t="str">
        <x:v>M/s. The Ramco Cements Ltd</x:v>
      </x:c>
      <x:c r="R1280" s="2"/>
      <x:c r="S1280" s="2"/>
      <x:c r="T1280" s="12" t="b">
        <x:v>1</x:v>
      </x:c>
      <x:c r="U1280" s="7" t="str">
        <x:v>["https://ibm.gov.in/writereaddata/files/171704672366580dc32d4cdMelavenkateswarapuram_Checkup_05042024.pdf"]</x:v>
      </x:c>
      <x:c r="V1280" s="12" t="b">
        <x:v>0</x:v>
      </x:c>
      <x:c r="W1280" s="2" t="str">
        <x:v>inventory_only_not_used_as_spatial_evidence_without_exact_public_coordinates_or_polygon</x:v>
      </x:c>
      <x:c r="X1280" s="7" t="str">
        <x:v>https://ibm.gov.in/IBMPortal/pages/mcdr-reports-and-violation-letters--2024-25---chennai-region---page-1</x:v>
      </x:c>
    </x:row>
    <x:row r="1281" ht="26" customHeight="1">
      <x:c r="A1281" s="2" t="str">
        <x:v>IBM-MCDR-MINE-6196D1B2425E83AD</x:v>
      </x:c>
      <x:c r="B1281" s="7" t="str">
        <x:v>official_mcdr_latest_inspected_mine_view</x:v>
      </x:c>
      <x:c r="C1281" s="7" t="str">
        <x:v>normalized_office_state_district_mine_name</x:v>
      </x:c>
      <x:c r="D1281" s="2" t="n">
        <x:v>1</x:v>
      </x:c>
      <x:c r="E1281" s="9" t="n">
        <x:v>45386</x:v>
      </x:c>
      <x:c r="F1281" s="9" t="n">
        <x:v>45386</x:v>
      </x:c>
      <x:c r="G1281" s="7" t="str">
        <x:v>["2024-25"]</x:v>
      </x:c>
      <x:c r="H1281" s="2" t="str">
        <x:v>Chennai</x:v>
      </x:c>
      <x:c r="I1281" s="2" t="str">
        <x:v>Tamil Nadu</x:v>
      </x:c>
      <x:c r="J1281" s="2" t="str">
        <x:v>Thoothukudi</x:v>
      </x:c>
      <x:c r="K1281" s="2" t="str">
        <x:v>Sivalarpatti Lease - IV</x:v>
      </x:c>
      <x:c r="L1281" s="2"/>
      <x:c r="M1281" s="2" t="str">
        <x:v>Limestone</x:v>
      </x:c>
      <x:c r="N1281" s="7" t="str">
        <x:v>["Calcium and limestone"]</x:v>
      </x:c>
      <x:c r="O1281" s="7" t="str">
        <x:v>["calcium","calcium carbonate"]</x:v>
      </x:c>
      <x:c r="P1281" s="7" t="str">
        <x:v>["Ca","CaCO3"]</x:v>
      </x:c>
      <x:c r="Q1281" s="2" t="str">
        <x:v>M/s. The Ramco Cements Ltd</x:v>
      </x:c>
      <x:c r="R1281" s="2"/>
      <x:c r="S1281" s="2"/>
      <x:c r="T1281" s="12" t="b">
        <x:v>1</x:v>
      </x:c>
      <x:c r="U1281" s="7" t="str">
        <x:v>["https://ibm.gov.in/writereaddata/files/171704668266580d9ae6196Sivalarpatti_Limestone_MineIV_Checkup_04042024.pdf"]</x:v>
      </x:c>
      <x:c r="V1281" s="12" t="b">
        <x:v>0</x:v>
      </x:c>
      <x:c r="W1281" s="2" t="str">
        <x:v>inventory_only_not_used_as_spatial_evidence_without_exact_public_coordinates_or_polygon</x:v>
      </x:c>
      <x:c r="X1281" s="7" t="str">
        <x:v>https://ibm.gov.in/IBMPortal/pages/mcdr-reports-and-violation-letters--2024-25---chennai-region---page-1</x:v>
      </x:c>
    </x:row>
    <x:row r="1282" ht="26" customHeight="1">
      <x:c r="A1282" s="2" t="str">
        <x:v>IBM-MCDR-MINE-D7FE5EE6237CA86D</x:v>
      </x:c>
      <x:c r="B1282" s="7" t="str">
        <x:v>official_mcdr_latest_inspected_mine_view</x:v>
      </x:c>
      <x:c r="C1282" s="7" t="str">
        <x:v>normalized_office_state_district_mine_name</x:v>
      </x:c>
      <x:c r="D1282" s="2" t="n">
        <x:v>1</x:v>
      </x:c>
      <x:c r="E1282" s="9" t="n">
        <x:v>45385</x:v>
      </x:c>
      <x:c r="F1282" s="9" t="n">
        <x:v>45385</x:v>
      </x:c>
      <x:c r="G1282" s="7" t="str">
        <x:v>["2024-25"]</x:v>
      </x:c>
      <x:c r="H1282" s="2" t="str">
        <x:v>Chennai</x:v>
      </x:c>
      <x:c r="I1282" s="2" t="str">
        <x:v>Tamil Nadu</x:v>
      </x:c>
      <x:c r="J1282" s="2" t="str">
        <x:v>Thoothukudi</x:v>
      </x:c>
      <x:c r="K1282" s="2" t="str">
        <x:v>Sivalarpatti Lease - II</x:v>
      </x:c>
      <x:c r="L1282" s="2"/>
      <x:c r="M1282" s="2" t="str">
        <x:v>Limestone</x:v>
      </x:c>
      <x:c r="N1282" s="7" t="str">
        <x:v>["Calcium and limestone"]</x:v>
      </x:c>
      <x:c r="O1282" s="7" t="str">
        <x:v>["calcium","calcium carbonate"]</x:v>
      </x:c>
      <x:c r="P1282" s="7" t="str">
        <x:v>["Ca","CaCO3"]</x:v>
      </x:c>
      <x:c r="Q1282" s="2" t="str">
        <x:v>M/s. The Ramco Cements Ltd</x:v>
      </x:c>
      <x:c r="R1282" s="2"/>
      <x:c r="S1282" s="2"/>
      <x:c r="T1282" s="12" t="b">
        <x:v>1</x:v>
      </x:c>
      <x:c r="U1282" s="7" t="str">
        <x:v>["https://ibm.gov.in/writereaddata/files/171704665866580d828d93bSivalarpatti_Limestone_MineII_Checkup_03042024.pdf"]</x:v>
      </x:c>
      <x:c r="V1282" s="12" t="b">
        <x:v>0</x:v>
      </x:c>
      <x:c r="W1282" s="2" t="str">
        <x:v>inventory_only_not_used_as_spatial_evidence_without_exact_public_coordinates_or_polygon</x:v>
      </x:c>
      <x:c r="X1282" s="7" t="str">
        <x:v>https://ibm.gov.in/IBMPortal/pages/mcdr-reports-and-violation-letters--2024-25---chennai-region---page-1</x:v>
      </x:c>
    </x:row>
    <x:row r="1283" ht="26" customHeight="1">
      <x:c r="A1283" s="2" t="str">
        <x:v>IBM-MCDR-MINE-59495AC09899DE3B</x:v>
      </x:c>
      <x:c r="B1283" s="7" t="str">
        <x:v>official_mcdr_latest_inspected_mine_view</x:v>
      </x:c>
      <x:c r="C1283" s="7" t="str">
        <x:v>normalized_office_state_district_mine_name</x:v>
      </x:c>
      <x:c r="D1283" s="2" t="n">
        <x:v>1</x:v>
      </x:c>
      <x:c r="E1283" s="9" t="n">
        <x:v>45381</x:v>
      </x:c>
      <x:c r="F1283" s="9" t="n">
        <x:v>45381</x:v>
      </x:c>
      <x:c r="G1283" s="7" t="str">
        <x:v>["2023-24"]</x:v>
      </x:c>
      <x:c r="H1283" s="2" t="str">
        <x:v>Nagpur</x:v>
      </x:c>
      <x:c r="I1283" s="2" t="str">
        <x:v>Maharashtra</x:v>
      </x:c>
      <x:c r="J1283" s="2" t="str">
        <x:v>Nagpur</x:v>
      </x:c>
      <x:c r="K1283" s="2" t="str">
        <x:v>MUNSAR (CHARGAON) MANGANESE</x:v>
      </x:c>
      <x:c r="L1283" s="2"/>
      <x:c r="M1283" s="2" t="str">
        <x:v>Manganese</x:v>
      </x:c>
      <x:c r="N1283" s="7" t="str">
        <x:v>["Manganese"]</x:v>
      </x:c>
      <x:c r="O1283" s="7" t="str">
        <x:v>["manganese"]</x:v>
      </x:c>
      <x:c r="P1283" s="7" t="str">
        <x:v>["Mn"]</x:v>
      </x:c>
      <x:c r="Q1283" s="2" t="str">
        <x:v>M/s MOIL Ltd</x:v>
      </x:c>
      <x:c r="R1283" s="2"/>
      <x:c r="S1283" s="2"/>
      <x:c r="T1283" s="12" t="b">
        <x:v>1</x:v>
      </x:c>
      <x:c r="U1283" s="7" t="str">
        <x:v>[]</x:v>
      </x:c>
      <x:c r="V1283" s="12" t="b">
        <x:v>0</x:v>
      </x:c>
      <x:c r="W1283" s="2" t="str">
        <x:v>inventory_only_not_used_as_spatial_evidence_without_exact_public_coordinates_or_polygon</x:v>
      </x:c>
      <x:c r="X1283" s="7" t="str">
        <x:v>https://ibm.gov.in/IBMPortal/pages/mcdr-reports--amp--violation-letters-2023-24--nagpur-region-</x:v>
      </x:c>
    </x:row>
    <x:row r="1284" ht="26" customHeight="1">
      <x:c r="A1284" s="2" t="str">
        <x:v>IBM-MCDR-MINE-7A44D304CA3755CE</x:v>
      </x:c>
      <x:c r="B1284" s="7" t="str">
        <x:v>official_mcdr_latest_inspected_mine_view</x:v>
      </x:c>
      <x:c r="C1284" s="7" t="str">
        <x:v>mine_code</x:v>
      </x:c>
      <x:c r="D1284" s="2" t="n">
        <x:v>1</x:v>
      </x:c>
      <x:c r="E1284" s="9" t="n">
        <x:v>45379</x:v>
      </x:c>
      <x:c r="F1284" s="9" t="n">
        <x:v>45379</x:v>
      </x:c>
      <x:c r="G1284" s="7" t="str">
        <x:v>["2023-24"]</x:v>
      </x:c>
      <x:c r="H1284" s="2" t="str">
        <x:v>Nagpur</x:v>
      </x:c>
      <x:c r="I1284" s="2" t="str">
        <x:v>Maharashtra</x:v>
      </x:c>
      <x:c r="J1284" s="2" t="str">
        <x:v>Raigad</x:v>
      </x:c>
      <x:c r="K1284" s="2" t="str">
        <x:v>ADI-M-DHADI, KARIVANE 07MSH12011</x:v>
      </x:c>
      <x:c r="L1284" s="2" t="str">
        <x:v>07MSH12011</x:v>
      </x:c>
      <x:c r="M1284" s="2" t="str">
        <x:v>Bauxite</x:v>
      </x:c>
      <x:c r="N1284" s="7" t="str">
        <x:v>["Aluminium"]</x:v>
      </x:c>
      <x:c r="O1284" s="7" t="str">
        <x:v>["aluminium"]</x:v>
      </x:c>
      <x:c r="P1284" s="7" t="str">
        <x:v>["Al"]</x:v>
      </x:c>
      <x:c r="Q1284" s="2" t="str">
        <x:v>PRACHI MINES</x:v>
      </x:c>
      <x:c r="R1284" s="2"/>
      <x:c r="S1284" s="2"/>
      <x:c r="T1284" s="12" t="b">
        <x:v>1</x:v>
      </x:c>
      <x:c r="U1284" s="7" t="str">
        <x:v>[]</x:v>
      </x:c>
      <x:c r="V1284" s="12" t="b">
        <x:v>0</x:v>
      </x:c>
      <x:c r="W1284" s="2" t="str">
        <x:v>inventory_only_not_used_as_spatial_evidence_without_exact_public_coordinates_or_polygon</x:v>
      </x:c>
      <x:c r="X1284" s="7" t="str">
        <x:v>https://ibm.gov.in/IBMPortal/pages/mcdr-reports--amp--violation-letters-2023-24--nagpur-region-</x:v>
      </x:c>
    </x:row>
    <x:row r="1285" ht="26" customHeight="1">
      <x:c r="A1285" s="2" t="str">
        <x:v>IBM-MCDR-MINE-21AFC456B629B97A</x:v>
      </x:c>
      <x:c r="B1285" s="7" t="str">
        <x:v>official_mcdr_latest_inspected_mine_view</x:v>
      </x:c>
      <x:c r="C1285" s="7" t="str">
        <x:v>mine_code</x:v>
      </x:c>
      <x:c r="D1285" s="2" t="n">
        <x:v>1</x:v>
      </x:c>
      <x:c r="E1285" s="9" t="n">
        <x:v>45378</x:v>
      </x:c>
      <x:c r="F1285" s="9" t="n">
        <x:v>45378</x:v>
      </x:c>
      <x:c r="G1285" s="7" t="str">
        <x:v>["2023-24"]</x:v>
      </x:c>
      <x:c r="H1285" s="2" t="str">
        <x:v>Nagpur</x:v>
      </x:c>
      <x:c r="I1285" s="2" t="str">
        <x:v>Maharashtra</x:v>
      </x:c>
      <x:c r="J1285" s="2" t="str">
        <x:v>Raigad</x:v>
      </x:c>
      <x:c r="K1285" s="2" t="str">
        <x:v>KARIVANE (07MSH12012)</x:v>
      </x:c>
      <x:c r="L1285" s="2" t="str">
        <x:v>07MSH12012</x:v>
      </x:c>
      <x:c r="M1285" s="2" t="str">
        <x:v>Bauxite</x:v>
      </x:c>
      <x:c r="N1285" s="7" t="str">
        <x:v>["Aluminium"]</x:v>
      </x:c>
      <x:c r="O1285" s="7" t="str">
        <x:v>["aluminium"]</x:v>
      </x:c>
      <x:c r="P1285" s="7" t="str">
        <x:v>["Al"]</x:v>
      </x:c>
      <x:c r="Q1285" s="2" t="str">
        <x:v>NILESH MINES CORPORATION</x:v>
      </x:c>
      <x:c r="R1285" s="2"/>
      <x:c r="S1285" s="2"/>
      <x:c r="T1285" s="12" t="b">
        <x:v>1</x:v>
      </x:c>
      <x:c r="U1285" s="7" t="str">
        <x:v>[]</x:v>
      </x:c>
      <x:c r="V1285" s="12" t="b">
        <x:v>0</x:v>
      </x:c>
      <x:c r="W1285" s="2" t="str">
        <x:v>inventory_only_not_used_as_spatial_evidence_without_exact_public_coordinates_or_polygon</x:v>
      </x:c>
      <x:c r="X1285" s="7" t="str">
        <x:v>https://ibm.gov.in/IBMPortal/pages/mcdr-reports--amp--violation-letters-2023-24--nagpur-region-</x:v>
      </x:c>
    </x:row>
    <x:row r="1286" ht="26" customHeight="1">
      <x:c r="A1286" s="2" t="str">
        <x:v>IBM-MCDR-MINE-F74ACD5A99616E28</x:v>
      </x:c>
      <x:c r="B1286" s="7" t="str">
        <x:v>official_mcdr_latest_inspected_mine_view</x:v>
      </x:c>
      <x:c r="C1286" s="7" t="str">
        <x:v>mine_code</x:v>
      </x:c>
      <x:c r="D1286" s="2" t="n">
        <x:v>2</x:v>
      </x:c>
      <x:c r="E1286" s="9" t="n">
        <x:v>45128</x:v>
      </x:c>
      <x:c r="F1286" s="9" t="n">
        <x:v>45375</x:v>
      </x:c>
      <x:c r="G1286" s="7" t="str">
        <x:v>["2023-24"]</x:v>
      </x:c>
      <x:c r="H1286" s="2" t="str">
        <x:v>Nagpur</x:v>
      </x:c>
      <x:c r="I1286" s="2" t="str">
        <x:v>Maharashtra</x:v>
      </x:c>
      <x:c r="J1286" s="2" t="str">
        <x:v>Yavatmal</x:v>
      </x:c>
      <x:c r="K1286" s="2" t="str">
        <x:v>WANJRI 25.6 HECT (38MSH26033)</x:v>
      </x:c>
      <x:c r="L1286" s="2" t="str">
        <x:v>38MSH26033</x:v>
      </x:c>
      <x:c r="M1286" s="2" t="str">
        <x:v>Limestone</x:v>
      </x:c>
      <x:c r="N1286" s="7" t="str">
        <x:v>["Calcium and limestone"]</x:v>
      </x:c>
      <x:c r="O1286" s="7" t="str">
        <x:v>["calcium","calcium carbonate"]</x:v>
      </x:c>
      <x:c r="P1286" s="7" t="str">
        <x:v>["Ca","CaCO3"]</x:v>
      </x:c>
      <x:c r="Q1286" s="2" t="str">
        <x:v>FAMIDA PARVEEN BASHIRUDDIN KHAN</x:v>
      </x:c>
      <x:c r="R1286" s="2" t="n">
        <x:v>25.6</x:v>
      </x:c>
      <x:c r="S1286" s="2"/>
      <x:c r="T1286" s="12" t="b">
        <x:v>1</x:v>
      </x:c>
      <x:c r="U1286" s="7" t="str">
        <x:v>[]</x:v>
      </x:c>
      <x:c r="V1286" s="12" t="b">
        <x:v>0</x:v>
      </x:c>
      <x:c r="W1286" s="2" t="str">
        <x:v>inventory_only_not_used_as_spatial_evidence_without_exact_public_coordinates_or_polygon</x:v>
      </x:c>
      <x:c r="X1286" s="7" t="str">
        <x:v>https://ibm.gov.in/IBMPortal/pages/mcdr-reports--amp--violation-letters-2023-24--nagpur-region-</x:v>
      </x:c>
    </x:row>
    <x:row r="1287" ht="26" customHeight="1">
      <x:c r="A1287" s="2" t="str">
        <x:v>IBM-MCDR-MINE-7FFFF533BE4E6FB2</x:v>
      </x:c>
      <x:c r="B1287" s="7" t="str">
        <x:v>official_mcdr_latest_inspected_mine_view</x:v>
      </x:c>
      <x:c r="C1287" s="7" t="str">
        <x:v>mine_code</x:v>
      </x:c>
      <x:c r="D1287" s="2" t="n">
        <x:v>2</x:v>
      </x:c>
      <x:c r="E1287" s="9" t="n">
        <x:v>45114</x:v>
      </x:c>
      <x:c r="F1287" s="9" t="n">
        <x:v>45375</x:v>
      </x:c>
      <x:c r="G1287" s="7" t="str">
        <x:v>["2023-24"]</x:v>
      </x:c>
      <x:c r="H1287" s="2" t="str">
        <x:v>Nagpur</x:v>
      </x:c>
      <x:c r="I1287" s="2" t="str">
        <x:v>Maharashtra</x:v>
      </x:c>
      <x:c r="J1287" s="2" t="str">
        <x:v>Yavatmal</x:v>
      </x:c>
      <x:c r="K1287" s="2" t="str">
        <x:v>Wanjri Limestone Mine (38MSH26022)</x:v>
      </x:c>
      <x:c r="L1287" s="2" t="str">
        <x:v>38MSH26022</x:v>
      </x:c>
      <x:c r="M1287" s="2" t="str">
        <x:v>Limestone</x:v>
      </x:c>
      <x:c r="N1287" s="7" t="str">
        <x:v>["Calcium and limestone"]</x:v>
      </x:c>
      <x:c r="O1287" s="7" t="str">
        <x:v>["calcium","calcium carbonate"]</x:v>
      </x:c>
      <x:c r="P1287" s="7" t="str">
        <x:v>["Ca","CaCO3"]</x:v>
      </x:c>
      <x:c r="Q1287" s="2" t="str">
        <x:v>Shri. A.N. Warwatkar</x:v>
      </x:c>
      <x:c r="R1287" s="2"/>
      <x:c r="S1287" s="2"/>
      <x:c r="T1287" s="12" t="b">
        <x:v>1</x:v>
      </x:c>
      <x:c r="U1287" s="7" t="str">
        <x:v>[]</x:v>
      </x:c>
      <x:c r="V1287" s="12" t="b">
        <x:v>0</x:v>
      </x:c>
      <x:c r="W1287" s="2" t="str">
        <x:v>inventory_only_not_used_as_spatial_evidence_without_exact_public_coordinates_or_polygon</x:v>
      </x:c>
      <x:c r="X1287" s="7" t="str">
        <x:v>https://ibm.gov.in/IBMPortal/pages/mcdr-reports--amp--violation-letters-2023-24--nagpur-region-</x:v>
      </x:c>
    </x:row>
    <x:row r="1288" ht="26" customHeight="1">
      <x:c r="A1288" s="2" t="str">
        <x:v>IBM-MCDR-MINE-5AA17E928E8159E9</x:v>
      </x:c>
      <x:c r="B1288" s="7" t="str">
        <x:v>official_mcdr_latest_inspected_mine_view</x:v>
      </x:c>
      <x:c r="C1288" s="7" t="str">
        <x:v>mine_code</x:v>
      </x:c>
      <x:c r="D1288" s="2" t="n">
        <x:v>2</x:v>
      </x:c>
      <x:c r="E1288" s="9" t="n">
        <x:v>45070</x:v>
      </x:c>
      <x:c r="F1288" s="9" t="n">
        <x:v>45374</x:v>
      </x:c>
      <x:c r="G1288" s="7" t="str">
        <x:v>["2023-24"]</x:v>
      </x:c>
      <x:c r="H1288" s="2" t="str">
        <x:v>Nagpur</x:v>
      </x:c>
      <x:c r="I1288" s="2" t="str">
        <x:v>Maharashtra</x:v>
      </x:c>
      <x:c r="J1288" s="2" t="str">
        <x:v>Yavatmal</x:v>
      </x:c>
      <x:c r="K1288" s="2" t="str">
        <x:v>Sindola Limestone (38MSH26009)</x:v>
      </x:c>
      <x:c r="L1288" s="2" t="str">
        <x:v>38MSH26009</x:v>
      </x:c>
      <x:c r="M1288" s="2" t="str">
        <x:v>Limestone</x:v>
      </x:c>
      <x:c r="N1288" s="7" t="str">
        <x:v>["Calcium and limestone"]</x:v>
      </x:c>
      <x:c r="O1288" s="7" t="str">
        <x:v>["calcium","calcium carbonate"]</x:v>
      </x:c>
      <x:c r="P1288" s="7" t="str">
        <x:v>["Ca","CaCO3"]</x:v>
      </x:c>
      <x:c r="Q1288" s="2" t="str">
        <x:v>M/s ACC Ltd</x:v>
      </x:c>
      <x:c r="R1288" s="2"/>
      <x:c r="S1288" s="2"/>
      <x:c r="T1288" s="12" t="b">
        <x:v>1</x:v>
      </x:c>
      <x:c r="U1288" s="7" t="str">
        <x:v>["https://ibm.gov.in/writereaddata/files/17199071306683b33a0950fSINDOLA_GRAM.pdf"]</x:v>
      </x:c>
      <x:c r="V1288" s="12" t="b">
        <x:v>0</x:v>
      </x:c>
      <x:c r="W1288" s="2" t="str">
        <x:v>inventory_only_not_used_as_spatial_evidence_without_exact_public_coordinates_or_polygon</x:v>
      </x:c>
      <x:c r="X1288" s="7" t="str">
        <x:v>https://ibm.gov.in/IBMPortal/pages/mcdr-reports--amp--violation-letters-2023-24--nagpur-region-</x:v>
      </x:c>
    </x:row>
    <x:row r="1289" ht="26" customHeight="1">
      <x:c r="A1289" s="2" t="str">
        <x:v>IBM-MCDR-MINE-5550B577D5CFE1F9</x:v>
      </x:c>
      <x:c r="B1289" s="7" t="str">
        <x:v>official_mcdr_latest_inspected_mine_view</x:v>
      </x:c>
      <x:c r="C1289" s="7" t="str">
        <x:v>normalized_office_state_district_mine_name</x:v>
      </x:c>
      <x:c r="D1289" s="2" t="n">
        <x:v>1</x:v>
      </x:c>
      <x:c r="E1289" s="9" t="n">
        <x:v>45366</x:v>
      </x:c>
      <x:c r="F1289" s="9" t="n">
        <x:v>45366</x:v>
      </x:c>
      <x:c r="G1289" s="7" t="str">
        <x:v>["2023-24"]</x:v>
      </x:c>
      <x:c r="H1289" s="2" t="str">
        <x:v>Nagpur</x:v>
      </x:c>
      <x:c r="I1289" s="2" t="str">
        <x:v>Maharashtra</x:v>
      </x:c>
      <x:c r="J1289" s="2" t="str">
        <x:v>Nagpur</x:v>
      </x:c>
      <x:c r="K1289" s="2" t="str">
        <x:v>KOTHULNA MN 24.00 HECT</x:v>
      </x:c>
      <x:c r="L1289" s="2"/>
      <x:c r="M1289" s="2" t="str">
        <x:v>Manganese</x:v>
      </x:c>
      <x:c r="N1289" s="7" t="str">
        <x:v>["Manganese"]</x:v>
      </x:c>
      <x:c r="O1289" s="7" t="str">
        <x:v>["manganese"]</x:v>
      </x:c>
      <x:c r="P1289" s="7" t="str">
        <x:v>["Mn"]</x:v>
      </x:c>
      <x:c r="Q1289" s="2" t="str">
        <x:v>M/S SHUBHNAM MINERALS</x:v>
      </x:c>
      <x:c r="R1289" s="2" t="n">
        <x:v>24</x:v>
      </x:c>
      <x:c r="S1289" s="2"/>
      <x:c r="T1289" s="12" t="b">
        <x:v>1</x:v>
      </x:c>
      <x:c r="U1289" s="7" t="str">
        <x:v>[]</x:v>
      </x:c>
      <x:c r="V1289" s="12" t="b">
        <x:v>0</x:v>
      </x:c>
      <x:c r="W1289" s="2" t="str">
        <x:v>inventory_only_not_used_as_spatial_evidence_without_exact_public_coordinates_or_polygon</x:v>
      </x:c>
      <x:c r="X1289" s="7" t="str">
        <x:v>https://ibm.gov.in/IBMPortal/pages/mcdr-reports--amp--violation-letters-2023-24--nagpur-region-</x:v>
      </x:c>
    </x:row>
    <x:row r="1290" ht="26" customHeight="1">
      <x:c r="A1290" s="2" t="str">
        <x:v>IBM-MCDR-MINE-01FB2F1371226970</x:v>
      </x:c>
      <x:c r="B1290" s="7" t="str">
        <x:v>official_mcdr_latest_inspected_mine_view</x:v>
      </x:c>
      <x:c r="C1290" s="7" t="str">
        <x:v>normalized_office_state_district_mine_name</x:v>
      </x:c>
      <x:c r="D1290" s="2" t="n">
        <x:v>1</x:v>
      </x:c>
      <x:c r="E1290" s="9" t="n">
        <x:v>45362</x:v>
      </x:c>
      <x:c r="F1290" s="9" t="n">
        <x:v>45362</x:v>
      </x:c>
      <x:c r="G1290" s="7" t="str">
        <x:v>["2023-24"]</x:v>
      </x:c>
      <x:c r="H1290" s="2" t="str">
        <x:v>Nagpur</x:v>
      </x:c>
      <x:c r="I1290" s="2" t="str">
        <x:v>Maharashtra</x:v>
      </x:c>
      <x:c r="J1290" s="2" t="str">
        <x:v>Yavatmal</x:v>
      </x:c>
      <x:c r="K1290" s="2" t="str">
        <x:v>HIWARDARA LIMESTONE &amp; DOLOMITE MINE 13.14 HECT</x:v>
      </x:c>
      <x:c r="L1290" s="2"/>
      <x:c r="M1290" s="2" t="str">
        <x:v>Limestone</x:v>
      </x:c>
      <x:c r="N1290" s="7" t="str">
        <x:v>["Calcium and limestone"]</x:v>
      </x:c>
      <x:c r="O1290" s="7" t="str">
        <x:v>["calcium","calcium carbonate"]</x:v>
      </x:c>
      <x:c r="P1290" s="7" t="str">
        <x:v>["Ca","CaCO3"]</x:v>
      </x:c>
      <x:c r="Q1290" s="2" t="str">
        <x:v>SHRI. SURENDRA BHARTIA</x:v>
      </x:c>
      <x:c r="R1290" s="2" t="n">
        <x:v>13.14</x:v>
      </x:c>
      <x:c r="S1290" s="2"/>
      <x:c r="T1290" s="12" t="b">
        <x:v>1</x:v>
      </x:c>
      <x:c r="U1290" s="7" t="str">
        <x:v>[]</x:v>
      </x:c>
      <x:c r="V1290" s="12" t="b">
        <x:v>0</x:v>
      </x:c>
      <x:c r="W1290" s="2" t="str">
        <x:v>inventory_only_not_used_as_spatial_evidence_without_exact_public_coordinates_or_polygon</x:v>
      </x:c>
      <x:c r="X1290" s="7" t="str">
        <x:v>https://ibm.gov.in/IBMPortal/pages/mcdr-reports--amp--violation-letters-2023-24--nagpur-region-</x:v>
      </x:c>
    </x:row>
    <x:row r="1291" ht="26" customHeight="1">
      <x:c r="A1291" s="2" t="str">
        <x:v>IBM-MCDR-MINE-FBD19EC36231E4B2</x:v>
      </x:c>
      <x:c r="B1291" s="7" t="str">
        <x:v>official_mcdr_latest_inspected_mine_view</x:v>
      </x:c>
      <x:c r="C1291" s="7" t="str">
        <x:v>mine_code</x:v>
      </x:c>
      <x:c r="D1291" s="2" t="n">
        <x:v>1</x:v>
      </x:c>
      <x:c r="E1291" s="9" t="n">
        <x:v>45360</x:v>
      </x:c>
      <x:c r="F1291" s="9" t="n">
        <x:v>45360</x:v>
      </x:c>
      <x:c r="G1291" s="7" t="str">
        <x:v>["2023-24"]</x:v>
      </x:c>
      <x:c r="H1291" s="2" t="str">
        <x:v>Nagpur</x:v>
      </x:c>
      <x:c r="I1291" s="2" t="str">
        <x:v>Maharashtra</x:v>
      </x:c>
      <x:c r="J1291" s="2" t="str">
        <x:v>Nagpur</x:v>
      </x:c>
      <x:c r="K1291" s="2" t="str">
        <x:v>PALI MN (40MSH14056)</x:v>
      </x:c>
      <x:c r="L1291" s="2" t="str">
        <x:v>40MSH14056</x:v>
      </x:c>
      <x:c r="M1291" s="2" t="str">
        <x:v>Manganese</x:v>
      </x:c>
      <x:c r="N1291" s="7" t="str">
        <x:v>["Manganese"]</x:v>
      </x:c>
      <x:c r="O1291" s="7" t="str">
        <x:v>["manganese"]</x:v>
      </x:c>
      <x:c r="P1291" s="7" t="str">
        <x:v>["Mn"]</x:v>
      </x:c>
      <x:c r="Q1291" s="2" t="str">
        <x:v>ANIL M. GUPTA</x:v>
      </x:c>
      <x:c r="R1291" s="2"/>
      <x:c r="S1291" s="2"/>
      <x:c r="T1291" s="12" t="b">
        <x:v>1</x:v>
      </x:c>
      <x:c r="U1291" s="7" t="str">
        <x:v>[]</x:v>
      </x:c>
      <x:c r="V1291" s="12" t="b">
        <x:v>0</x:v>
      </x:c>
      <x:c r="W1291" s="2" t="str">
        <x:v>inventory_only_not_used_as_spatial_evidence_without_exact_public_coordinates_or_polygon</x:v>
      </x:c>
      <x:c r="X1291" s="7" t="str">
        <x:v>https://ibm.gov.in/IBMPortal/pages/mcdr-reports--amp--violation-letters-2023-24--nagpur-region-</x:v>
      </x:c>
    </x:row>
    <x:row r="1292" ht="26" customHeight="1">
      <x:c r="A1292" s="2" t="str">
        <x:v>IBM-MCDR-MINE-4531A07233C3B9E0</x:v>
      </x:c>
      <x:c r="B1292" s="7" t="str">
        <x:v>official_mcdr_latest_inspected_mine_view</x:v>
      </x:c>
      <x:c r="C1292" s="7" t="str">
        <x:v>mine_code</x:v>
      </x:c>
      <x:c r="D1292" s="2" t="n">
        <x:v>1</x:v>
      </x:c>
      <x:c r="E1292" s="9" t="n">
        <x:v>45348</x:v>
      </x:c>
      <x:c r="F1292" s="9" t="n">
        <x:v>45348</x:v>
      </x:c>
      <x:c r="G1292" s="7" t="str">
        <x:v>["2023-24"]</x:v>
      </x:c>
      <x:c r="H1292" s="2" t="str">
        <x:v>Nagpur</x:v>
      </x:c>
      <x:c r="I1292" s="2" t="str">
        <x:v>Maharashtra</x:v>
      </x:c>
      <x:c r="J1292" s="2" t="str">
        <x:v>Yavatmal</x:v>
      </x:c>
      <x:c r="K1292" s="2" t="str">
        <x:v>GAURALA LIMESTONE MINE 116.13 HECT 38MSH26002</x:v>
      </x:c>
      <x:c r="L1292" s="2" t="str">
        <x:v>38MSH26002</x:v>
      </x:c>
      <x:c r="M1292" s="2" t="str">
        <x:v>Limestone</x:v>
      </x:c>
      <x:c r="N1292" s="7" t="str">
        <x:v>["Calcium and limestone"]</x:v>
      </x:c>
      <x:c r="O1292" s="7" t="str">
        <x:v>["calcium","calcium carbonate"]</x:v>
      </x:c>
      <x:c r="P1292" s="7" t="str">
        <x:v>["Ca","CaCO3"]</x:v>
      </x:c>
      <x:c r="Q1292" s="2" t="str">
        <x:v>M/S MSMC LTD</x:v>
      </x:c>
      <x:c r="R1292" s="2" t="n">
        <x:v>116.13</x:v>
      </x:c>
      <x:c r="S1292" s="2"/>
      <x:c r="T1292" s="12" t="b">
        <x:v>1</x:v>
      </x:c>
      <x:c r="U1292" s="7" t="str">
        <x:v>["https://ibm.gov.in/writereaddata/files/17199072816683b3d12a73aMCDR_REPORT_116.13.pdf"]</x:v>
      </x:c>
      <x:c r="V1292" s="12" t="b">
        <x:v>0</x:v>
      </x:c>
      <x:c r="W1292" s="2" t="str">
        <x:v>inventory_only_not_used_as_spatial_evidence_without_exact_public_coordinates_or_polygon</x:v>
      </x:c>
      <x:c r="X1292" s="7" t="str">
        <x:v>https://ibm.gov.in/IBMPortal/pages/mcdr-reports--amp--violation-letters-2023-24--nagpur-region-</x:v>
      </x:c>
    </x:row>
    <x:row r="1293" ht="26" customHeight="1">
      <x:c r="A1293" s="2" t="str">
        <x:v>IBM-MCDR-MINE-75FFB0B26B93FBF4</x:v>
      </x:c>
      <x:c r="B1293" s="7" t="str">
        <x:v>official_mcdr_latest_inspected_mine_view</x:v>
      </x:c>
      <x:c r="C1293" s="7" t="str">
        <x:v>mine_code</x:v>
      </x:c>
      <x:c r="D1293" s="2" t="n">
        <x:v>1</x:v>
      </x:c>
      <x:c r="E1293" s="9" t="n">
        <x:v>45348</x:v>
      </x:c>
      <x:c r="F1293" s="9" t="n">
        <x:v>45348</x:v>
      </x:c>
      <x:c r="G1293" s="7" t="str">
        <x:v>["2023-24"]</x:v>
      </x:c>
      <x:c r="H1293" s="2" t="str">
        <x:v>Nagpur</x:v>
      </x:c>
      <x:c r="I1293" s="2" t="str">
        <x:v>Maharashtra</x:v>
      </x:c>
      <x:c r="J1293" s="2" t="str">
        <x:v>Yavatmal</x:v>
      </x:c>
      <x:c r="K1293" s="2" t="str">
        <x:v>WANJRI LIMESTONE MINE 8.86 HECT 38MSH26011</x:v>
      </x:c>
      <x:c r="L1293" s="2" t="str">
        <x:v>38MSH26011</x:v>
      </x:c>
      <x:c r="M1293" s="2" t="str">
        <x:v>Limestone</x:v>
      </x:c>
      <x:c r="N1293" s="7" t="str">
        <x:v>["Calcium and limestone"]</x:v>
      </x:c>
      <x:c r="O1293" s="7" t="str">
        <x:v>["calcium","calcium carbonate"]</x:v>
      </x:c>
      <x:c r="P1293" s="7" t="str">
        <x:v>["Ca","CaCO3"]</x:v>
      </x:c>
      <x:c r="Q1293" s="2" t="str">
        <x:v>SHRI. N.N. WARWATKAR</x:v>
      </x:c>
      <x:c r="R1293" s="2" t="n">
        <x:v>8.86</x:v>
      </x:c>
      <x:c r="S1293" s="2"/>
      <x:c r="T1293" s="12" t="b">
        <x:v>1</x:v>
      </x:c>
      <x:c r="U1293" s="7" t="str">
        <x:v>[]</x:v>
      </x:c>
      <x:c r="V1293" s="12" t="b">
        <x:v>0</x:v>
      </x:c>
      <x:c r="W1293" s="2" t="str">
        <x:v>inventory_only_not_used_as_spatial_evidence_without_exact_public_coordinates_or_polygon</x:v>
      </x:c>
      <x:c r="X1293" s="7" t="str">
        <x:v>https://ibm.gov.in/IBMPortal/pages/mcdr-reports--amp--violation-letters-2023-24--nagpur-region-</x:v>
      </x:c>
    </x:row>
    <x:row r="1294" ht="26" customHeight="1">
      <x:c r="A1294" s="2" t="str">
        <x:v>IBM-MCDR-MINE-23D65DBC4D0B504E</x:v>
      </x:c>
      <x:c r="B1294" s="7" t="str">
        <x:v>official_mcdr_latest_inspected_mine_view</x:v>
      </x:c>
      <x:c r="C1294" s="7" t="str">
        <x:v>mine_code</x:v>
      </x:c>
      <x:c r="D1294" s="2" t="n">
        <x:v>1</x:v>
      </x:c>
      <x:c r="E1294" s="9" t="n">
        <x:v>45346</x:v>
      </x:c>
      <x:c r="F1294" s="9" t="n">
        <x:v>45346</x:v>
      </x:c>
      <x:c r="G1294" s="7" t="str">
        <x:v>["2023-24"]</x:v>
      </x:c>
      <x:c r="H1294" s="2" t="str">
        <x:v>Nagpur</x:v>
      </x:c>
      <x:c r="I1294" s="2" t="str">
        <x:v>Maharashtra</x:v>
      </x:c>
      <x:c r="J1294" s="2" t="str">
        <x:v>Chandrapur</x:v>
      </x:c>
      <x:c r="K1294" s="2" t="str">
        <x:v>MANIKGARH LIMESTONE MINE (38MSH08012)</x:v>
      </x:c>
      <x:c r="L1294" s="2" t="str">
        <x:v>38MSH08012</x:v>
      </x:c>
      <x:c r="M1294" s="2" t="str">
        <x:v>Limestone</x:v>
      </x:c>
      <x:c r="N1294" s="7" t="str">
        <x:v>["Calcium and limestone"]</x:v>
      </x:c>
      <x:c r="O1294" s="7" t="str">
        <x:v>["calcium","calcium carbonate"]</x:v>
      </x:c>
      <x:c r="P1294" s="7" t="str">
        <x:v>["Ca","CaCO3"]</x:v>
      </x:c>
      <x:c r="Q1294" s="2" t="str">
        <x:v>M/S ULTRA TECH CEMENTS LTD</x:v>
      </x:c>
      <x:c r="R1294" s="2"/>
      <x:c r="S1294" s="2"/>
      <x:c r="T1294" s="12" t="b">
        <x:v>1</x:v>
      </x:c>
      <x:c r="U1294" s="7" t="str">
        <x:v>["https://ibm.gov.in/writereaddata/files/17180867026667ec2e3da2aMCDR_MANIKGARH_G.RAM.pdf","https://ibm.gov.in/writereaddata/files/17180867866667ec82ea377Violation_letter_10.06.2024_Manikgarh.pdf"]</x:v>
      </x:c>
      <x:c r="V1294" s="12" t="b">
        <x:v>0</x:v>
      </x:c>
      <x:c r="W1294" s="2" t="str">
        <x:v>inventory_only_not_used_as_spatial_evidence_without_exact_public_coordinates_or_polygon</x:v>
      </x:c>
      <x:c r="X1294" s="7" t="str">
        <x:v>https://ibm.gov.in/IBMPortal/pages/mcdr-reports--amp--violation-letters-2023-24--nagpur-region-</x:v>
      </x:c>
    </x:row>
    <x:row r="1295" ht="26" customHeight="1">
      <x:c r="A1295" s="2" t="str">
        <x:v>IBM-MCDR-MINE-8143B95D3F869699</x:v>
      </x:c>
      <x:c r="B1295" s="7" t="str">
        <x:v>official_mcdr_latest_inspected_mine_view</x:v>
      </x:c>
      <x:c r="C1295" s="7" t="str">
        <x:v>mine_code</x:v>
      </x:c>
      <x:c r="D1295" s="2" t="n">
        <x:v>1</x:v>
      </x:c>
      <x:c r="E1295" s="9" t="n">
        <x:v>45346</x:v>
      </x:c>
      <x:c r="F1295" s="9" t="n">
        <x:v>45346</x:v>
      </x:c>
      <x:c r="G1295" s="7" t="str">
        <x:v>["2023-24"]</x:v>
      </x:c>
      <x:c r="H1295" s="2" t="str">
        <x:v>Nagpur</x:v>
      </x:c>
      <x:c r="I1295" s="2" t="str">
        <x:v>Maharashtra</x:v>
      </x:c>
      <x:c r="J1295" s="2" t="str">
        <x:v>Bhandara</x:v>
      </x:c>
      <x:c r="K1295" s="2" t="str">
        <x:v>NAVARGAON CHOWA KYANITE MINE 33MSH05020</x:v>
      </x:c>
      <x:c r="L1295" s="2" t="str">
        <x:v>33MSH05020</x:v>
      </x:c>
      <x:c r="M1295" s="2" t="str">
        <x:v>Kyanite/Sillimanite</x:v>
      </x:c>
      <x:c r="N1295" s="7" t="str">
        <x:v>["Silicon","Aluminium"]</x:v>
      </x:c>
      <x:c r="O1295" s="7" t="str">
        <x:v>["aluminium","silicon","silicon dioxide"]</x:v>
      </x:c>
      <x:c r="P1295" s="7" t="str">
        <x:v>["Al","Si","SiO2"]</x:v>
      </x:c>
      <x:c r="Q1295" s="2" t="str">
        <x:v>M/s MSMC Ltd</x:v>
      </x:c>
      <x:c r="R1295" s="2"/>
      <x:c r="S1295" s="2"/>
      <x:c r="T1295" s="12" t="b">
        <x:v>1</x:v>
      </x:c>
      <x:c r="U1295" s="7" t="str">
        <x:v>[]</x:v>
      </x:c>
      <x:c r="V1295" s="12" t="b">
        <x:v>0</x:v>
      </x:c>
      <x:c r="W1295" s="2" t="str">
        <x:v>inventory_only_not_used_as_spatial_evidence_without_exact_public_coordinates_or_polygon</x:v>
      </x:c>
      <x:c r="X1295" s="7" t="str">
        <x:v>https://ibm.gov.in/IBMPortal/pages/mcdr-reports--amp--violation-letters-2023-24--nagpur-region-</x:v>
      </x:c>
    </x:row>
    <x:row r="1296" ht="26" customHeight="1">
      <x:c r="A1296" s="2" t="str">
        <x:v>IBM-MCDR-MINE-ED245CF581550FB3</x:v>
      </x:c>
      <x:c r="B1296" s="7" t="str">
        <x:v>official_mcdr_latest_inspected_mine_view</x:v>
      </x:c>
      <x:c r="C1296" s="7" t="str">
        <x:v>normalized_office_state_district_mine_name</x:v>
      </x:c>
      <x:c r="D1296" s="2" t="n">
        <x:v>1</x:v>
      </x:c>
      <x:c r="E1296" s="9" t="n">
        <x:v>45339</x:v>
      </x:c>
      <x:c r="F1296" s="9" t="n">
        <x:v>45339</x:v>
      </x:c>
      <x:c r="G1296" s="7" t="str">
        <x:v>["2023-24"]</x:v>
      </x:c>
      <x:c r="H1296" s="2" t="str">
        <x:v>Nagpur</x:v>
      </x:c>
      <x:c r="I1296" s="2" t="str">
        <x:v>Maharashtra</x:v>
      </x:c>
      <x:c r="J1296" s="2" t="str">
        <x:v>Chandrapur</x:v>
      </x:c>
      <x:c r="K1296" s="2" t="str">
        <x:v>SANGODA LIMESTONE MINE (38MSH473002)</x:v>
      </x:c>
      <x:c r="L1296" s="2"/>
      <x:c r="M1296" s="2" t="str">
        <x:v>Limestone</x:v>
      </x:c>
      <x:c r="N1296" s="7" t="str">
        <x:v>["Calcium and limestone"]</x:v>
      </x:c>
      <x:c r="O1296" s="7" t="str">
        <x:v>["calcium","calcium carbonate"]</x:v>
      </x:c>
      <x:c r="P1296" s="7" t="str">
        <x:v>["Ca","CaCO3"]</x:v>
      </x:c>
      <x:c r="Q1296" s="2" t="str">
        <x:v>M/s Murli Industries Ltd</x:v>
      </x:c>
      <x:c r="R1296" s="2"/>
      <x:c r="S1296" s="2"/>
      <x:c r="T1296" s="12" t="b">
        <x:v>1</x:v>
      </x:c>
      <x:c r="U1296" s="7" t="str">
        <x:v>["https://ibm.gov.in/writereaddata/files/1713859061662769f54cb26MCDR__Sangoda_Murli_2024.pdf","https://ibm.gov.in/writereaddata/files/171385908566276a0d19264VL__Sangoda_Murli_dated_12042024.pdf"]</x:v>
      </x:c>
      <x:c r="V1296" s="12" t="b">
        <x:v>0</x:v>
      </x:c>
      <x:c r="W1296" s="2" t="str">
        <x:v>inventory_only_not_used_as_spatial_evidence_without_exact_public_coordinates_or_polygon</x:v>
      </x:c>
      <x:c r="X1296" s="7" t="str">
        <x:v>https://ibm.gov.in/IBMPortal/pages/mcdr-reports--amp--violation-letters-2023-24--nagpur-region-</x:v>
      </x:c>
    </x:row>
    <x:row r="1297" ht="26" customHeight="1">
      <x:c r="A1297" s="2" t="str">
        <x:v>IBM-MCDR-MINE-EF203CEEDE349733</x:v>
      </x:c>
      <x:c r="B1297" s="7" t="str">
        <x:v>official_mcdr_latest_inspected_mine_view</x:v>
      </x:c>
      <x:c r="C1297" s="7" t="str">
        <x:v>mine_code</x:v>
      </x:c>
      <x:c r="D1297" s="2" t="n">
        <x:v>1</x:v>
      </x:c>
      <x:c r="E1297" s="9" t="n">
        <x:v>45336</x:v>
      </x:c>
      <x:c r="F1297" s="9" t="n">
        <x:v>45336</x:v>
      </x:c>
      <x:c r="G1297" s="7" t="str">
        <x:v>["2023-24"]</x:v>
      </x:c>
      <x:c r="H1297" s="2" t="str">
        <x:v>Nagpur</x:v>
      </x:c>
      <x:c r="I1297" s="2" t="str">
        <x:v>Maharashtra</x:v>
      </x:c>
      <x:c r="J1297" s="2" t="str">
        <x:v>Nagpur</x:v>
      </x:c>
      <x:c r="K1297" s="2" t="str">
        <x:v>Kirnapur MN 23.67 hect 40MSH14027</x:v>
      </x:c>
      <x:c r="L1297" s="2" t="str">
        <x:v>40MSH14027</x:v>
      </x:c>
      <x:c r="M1297" s="2" t="str">
        <x:v>Manganese</x:v>
      </x:c>
      <x:c r="N1297" s="7" t="str">
        <x:v>["Manganese"]</x:v>
      </x:c>
      <x:c r="O1297" s="7" t="str">
        <x:v>["manganese"]</x:v>
      </x:c>
      <x:c r="P1297" s="7" t="str">
        <x:v>["Mn"]</x:v>
      </x:c>
      <x:c r="Q1297" s="2" t="str">
        <x:v>M/s Veet Rag exploration</x:v>
      </x:c>
      <x:c r="R1297" s="2" t="n">
        <x:v>23.67</x:v>
      </x:c>
      <x:c r="S1297" s="2"/>
      <x:c r="T1297" s="12" t="b">
        <x:v>1</x:v>
      </x:c>
      <x:c r="U1297" s="7" t="str">
        <x:v>[]</x:v>
      </x:c>
      <x:c r="V1297" s="12" t="b">
        <x:v>0</x:v>
      </x:c>
      <x:c r="W1297" s="2" t="str">
        <x:v>inventory_only_not_used_as_spatial_evidence_without_exact_public_coordinates_or_polygon</x:v>
      </x:c>
      <x:c r="X1297" s="7" t="str">
        <x:v>https://ibm.gov.in/IBMPortal/pages/mcdr-reports--amp--violation-letters-2023-24--nagpur-region-</x:v>
      </x:c>
    </x:row>
    <x:row r="1298" ht="26" customHeight="1">
      <x:c r="A1298" s="2" t="str">
        <x:v>IBM-MCDR-MINE-F4CE61FA545B62D7</x:v>
      </x:c>
      <x:c r="B1298" s="7" t="str">
        <x:v>official_mcdr_latest_inspected_mine_view</x:v>
      </x:c>
      <x:c r="C1298" s="7" t="str">
        <x:v>normalized_office_state_district_mine_name</x:v>
      </x:c>
      <x:c r="D1298" s="2" t="n">
        <x:v>1</x:v>
      </x:c>
      <x:c r="E1298" s="9" t="n">
        <x:v>45322</x:v>
      </x:c>
      <x:c r="F1298" s="9" t="n">
        <x:v>45322</x:v>
      </x:c>
      <x:c r="G1298" s="7" t="str">
        <x:v>["2023-24"]</x:v>
      </x:c>
      <x:c r="H1298" s="2" t="str">
        <x:v>Nagpur</x:v>
      </x:c>
      <x:c r="I1298" s="2" t="str">
        <x:v>Maharashtra</x:v>
      </x:c>
      <x:c r="J1298" s="2" t="str">
        <x:v>Bhandara</x:v>
      </x:c>
      <x:c r="K1298" s="2" t="str">
        <x:v>Dighori Kynite</x:v>
      </x:c>
      <x:c r="L1298" s="2"/>
      <x:c r="M1298" s="2" t="str">
        <x:v>Kyanite/Sillimanite</x:v>
      </x:c>
      <x:c r="N1298" s="7" t="str">
        <x:v>["Silicon","Aluminium"]</x:v>
      </x:c>
      <x:c r="O1298" s="7" t="str">
        <x:v>["aluminium","silicon","silicon dioxide"]</x:v>
      </x:c>
      <x:c r="P1298" s="7" t="str">
        <x:v>["Al","Si","SiO2"]</x:v>
      </x:c>
      <x:c r="Q1298" s="2" t="str">
        <x:v>Shri. P. Golchha</x:v>
      </x:c>
      <x:c r="R1298" s="2"/>
      <x:c r="S1298" s="2"/>
      <x:c r="T1298" s="12" t="b">
        <x:v>1</x:v>
      </x:c>
      <x:c r="U1298" s="7" t="str">
        <x:v>[]</x:v>
      </x:c>
      <x:c r="V1298" s="12" t="b">
        <x:v>0</x:v>
      </x:c>
      <x:c r="W1298" s="2" t="str">
        <x:v>inventory_only_not_used_as_spatial_evidence_without_exact_public_coordinates_or_polygon</x:v>
      </x:c>
      <x:c r="X1298" s="7" t="str">
        <x:v>https://ibm.gov.in/IBMPortal/pages/mcdr-reports--amp--violation-letters-2023-24--nagpur-region-</x:v>
      </x:c>
    </x:row>
    <x:row r="1299" ht="26" customHeight="1">
      <x:c r="A1299" s="2" t="str">
        <x:v>IBM-MCDR-MINE-19291950430E019F</x:v>
      </x:c>
      <x:c r="B1299" s="7" t="str">
        <x:v>official_mcdr_latest_inspected_mine_view</x:v>
      </x:c>
      <x:c r="C1299" s="7" t="str">
        <x:v>mine_code</x:v>
      </x:c>
      <x:c r="D1299" s="2" t="n">
        <x:v>2</x:v>
      </x:c>
      <x:c r="E1299" s="9" t="n">
        <x:v>45069</x:v>
      </x:c>
      <x:c r="F1299" s="9" t="n">
        <x:v>45322</x:v>
      </x:c>
      <x:c r="G1299" s="7" t="str">
        <x:v>["2023-24"]</x:v>
      </x:c>
      <x:c r="H1299" s="2" t="str">
        <x:v>Nagpur</x:v>
      </x:c>
      <x:c r="I1299" s="2" t="str">
        <x:v>Maharashtra</x:v>
      </x:c>
      <x:c r="J1299" s="2" t="str">
        <x:v>Nagpur</x:v>
      </x:c>
      <x:c r="K1299" s="2" t="str">
        <x:v>New Satuk (40MSH14028)</x:v>
      </x:c>
      <x:c r="L1299" s="2" t="str">
        <x:v>40MSH14028</x:v>
      </x:c>
      <x:c r="M1299" s="2" t="str">
        <x:v>Manganese</x:v>
      </x:c>
      <x:c r="N1299" s="7" t="str">
        <x:v>["Manganese"]</x:v>
      </x:c>
      <x:c r="O1299" s="7" t="str">
        <x:v>["manganese"]</x:v>
      </x:c>
      <x:c r="P1299" s="7" t="str">
        <x:v>["Mn"]</x:v>
      </x:c>
      <x:c r="Q1299" s="2" t="str">
        <x:v>M/s MOIL</x:v>
      </x:c>
      <x:c r="R1299" s="2"/>
      <x:c r="S1299" s="2"/>
      <x:c r="T1299" s="12" t="b">
        <x:v>1</x:v>
      </x:c>
      <x:c r="U1299" s="7" t="str">
        <x:v>[]</x:v>
      </x:c>
      <x:c r="V1299" s="12" t="b">
        <x:v>0</x:v>
      </x:c>
      <x:c r="W1299" s="2" t="str">
        <x:v>inventory_only_not_used_as_spatial_evidence_without_exact_public_coordinates_or_polygon</x:v>
      </x:c>
      <x:c r="X1299" s="7" t="str">
        <x:v>https://ibm.gov.in/IBMPortal/pages/mcdr-reports--amp--violation-letters-2023-24--nagpur-region-</x:v>
      </x:c>
    </x:row>
    <x:row r="1300" ht="26" customHeight="1">
      <x:c r="A1300" s="2" t="str">
        <x:v>IBM-MCDR-MINE-9BBB375B50E2337E</x:v>
      </x:c>
      <x:c r="B1300" s="7" t="str">
        <x:v>official_mcdr_latest_inspected_mine_view</x:v>
      </x:c>
      <x:c r="C1300" s="7" t="str">
        <x:v>mine_code</x:v>
      </x:c>
      <x:c r="D1300" s="2" t="n">
        <x:v>1</x:v>
      </x:c>
      <x:c r="E1300" s="9" t="n">
        <x:v>45320</x:v>
      </x:c>
      <x:c r="F1300" s="9" t="n">
        <x:v>45320</x:v>
      </x:c>
      <x:c r="G1300" s="7" t="str">
        <x:v>["2023-24"]</x:v>
      </x:c>
      <x:c r="H1300" s="2" t="str">
        <x:v>Nagpur</x:v>
      </x:c>
      <x:c r="I1300" s="2" t="str">
        <x:v>Maharashtra</x:v>
      </x:c>
      <x:c r="J1300" s="2" t="str">
        <x:v>Nagpur</x:v>
      </x:c>
      <x:c r="K1300" s="2" t="str">
        <x:v>KAWATHA 40MSH14055</x:v>
      </x:c>
      <x:c r="L1300" s="2" t="str">
        <x:v>40MSH14055</x:v>
      </x:c>
      <x:c r="M1300" s="2" t="str">
        <x:v>Manganese</x:v>
      </x:c>
      <x:c r="N1300" s="7" t="str">
        <x:v>["Manganese"]</x:v>
      </x:c>
      <x:c r="O1300" s="7" t="str">
        <x:v>["manganese"]</x:v>
      </x:c>
      <x:c r="P1300" s="7" t="str">
        <x:v>["Mn"]</x:v>
      </x:c>
      <x:c r="Q1300" s="2" t="str">
        <x:v>SMT. RACHNA ANIL BELORKAR</x:v>
      </x:c>
      <x:c r="R1300" s="2"/>
      <x:c r="S1300" s="2"/>
      <x:c r="T1300" s="12" t="b">
        <x:v>1</x:v>
      </x:c>
      <x:c r="U1300" s="7" t="str">
        <x:v>[]</x:v>
      </x:c>
      <x:c r="V1300" s="12" t="b">
        <x:v>0</x:v>
      </x:c>
      <x:c r="W1300" s="2" t="str">
        <x:v>inventory_only_not_used_as_spatial_evidence_without_exact_public_coordinates_or_polygon</x:v>
      </x:c>
      <x:c r="X1300" s="7" t="str">
        <x:v>https://ibm.gov.in/IBMPortal/pages/mcdr-reports--amp--violation-letters-2023-24--nagpur-region-</x:v>
      </x:c>
    </x:row>
    <x:row r="1301" ht="26" customHeight="1">
      <x:c r="A1301" s="2" t="str">
        <x:v>IBM-MCDR-MINE-78F882D21F9A0C7F</x:v>
      </x:c>
      <x:c r="B1301" s="7" t="str">
        <x:v>official_mcdr_latest_inspected_mine_view</x:v>
      </x:c>
      <x:c r="C1301" s="7" t="str">
        <x:v>normalized_office_state_district_mine_name</x:v>
      </x:c>
      <x:c r="D1301" s="2" t="n">
        <x:v>1</x:v>
      </x:c>
      <x:c r="E1301" s="9" t="n">
        <x:v>45319</x:v>
      </x:c>
      <x:c r="F1301" s="9" t="n">
        <x:v>45319</x:v>
      </x:c>
      <x:c r="G1301" s="7" t="str">
        <x:v>["2023-24"]</x:v>
      </x:c>
      <x:c r="H1301" s="2" t="str">
        <x:v>Nagpur</x:v>
      </x:c>
      <x:c r="I1301" s="2" t="str">
        <x:v>Maharashtra</x:v>
      </x:c>
      <x:c r="J1301" s="2" t="str">
        <x:v>Yavatmal</x:v>
      </x:c>
      <x:c r="K1301" s="2" t="str">
        <x:v>Gaurala (3.62 Hect)</x:v>
      </x:c>
      <x:c r="L1301" s="2"/>
      <x:c r="M1301" s="2" t="str">
        <x:v>Limestone</x:v>
      </x:c>
      <x:c r="N1301" s="7" t="str">
        <x:v>["Calcium and limestone"]</x:v>
      </x:c>
      <x:c r="O1301" s="7" t="str">
        <x:v>["calcium","calcium carbonate"]</x:v>
      </x:c>
      <x:c r="P1301" s="7" t="str">
        <x:v>["Ca","CaCO3"]</x:v>
      </x:c>
      <x:c r="Q1301" s="2" t="str">
        <x:v>M/s MSMC Ltd</x:v>
      </x:c>
      <x:c r="R1301" s="2" t="n">
        <x:v>3.62</x:v>
      </x:c>
      <x:c r="S1301" s="2"/>
      <x:c r="T1301" s="12" t="b">
        <x:v>1</x:v>
      </x:c>
      <x:c r="U1301" s="7" t="str">
        <x:v>[]</x:v>
      </x:c>
      <x:c r="V1301" s="12" t="b">
        <x:v>0</x:v>
      </x:c>
      <x:c r="W1301" s="2" t="str">
        <x:v>inventory_only_not_used_as_spatial_evidence_without_exact_public_coordinates_or_polygon</x:v>
      </x:c>
      <x:c r="X1301" s="7" t="str">
        <x:v>https://ibm.gov.in/IBMPortal/pages/mcdr-reports--amp--violation-letters-2023-24--nagpur-region-</x:v>
      </x:c>
    </x:row>
    <x:row r="1302" ht="26" customHeight="1">
      <x:c r="A1302" s="2" t="str">
        <x:v>IBM-MCDR-MINE-8FE4356F5DD4D1BE</x:v>
      </x:c>
      <x:c r="B1302" s="7" t="str">
        <x:v>official_mcdr_latest_inspected_mine_view</x:v>
      </x:c>
      <x:c r="C1302" s="7" t="str">
        <x:v>mine_code</x:v>
      </x:c>
      <x:c r="D1302" s="2" t="n">
        <x:v>1</x:v>
      </x:c>
      <x:c r="E1302" s="9" t="n">
        <x:v>45318</x:v>
      </x:c>
      <x:c r="F1302" s="9" t="n">
        <x:v>45318</x:v>
      </x:c>
      <x:c r="G1302" s="7" t="str">
        <x:v>["2023-24"]</x:v>
      </x:c>
      <x:c r="H1302" s="2" t="str">
        <x:v>Nagpur</x:v>
      </x:c>
      <x:c r="I1302" s="2" t="str">
        <x:v>Maharashtra</x:v>
      </x:c>
      <x:c r="J1302" s="2" t="str">
        <x:v>Yavatmal</x:v>
      </x:c>
      <x:c r="K1302" s="2" t="str">
        <x:v>Gowari Limestone Mine (38MSH26013)</x:v>
      </x:c>
      <x:c r="L1302" s="2" t="str">
        <x:v>38MSH26013</x:v>
      </x:c>
      <x:c r="M1302" s="2" t="str">
        <x:v>Limestone</x:v>
      </x:c>
      <x:c r="N1302" s="7" t="str">
        <x:v>["Calcium and limestone"]</x:v>
      </x:c>
      <x:c r="O1302" s="7" t="str">
        <x:v>["calcium","calcium carbonate"]</x:v>
      </x:c>
      <x:c r="P1302" s="7" t="str">
        <x:v>["Ca","CaCO3"]</x:v>
      </x:c>
      <x:c r="Q1302" s="2" t="str">
        <x:v>M/s ACC Cement</x:v>
      </x:c>
      <x:c r="R1302" s="2"/>
      <x:c r="S1302" s="2"/>
      <x:c r="T1302" s="12" t="b">
        <x:v>1</x:v>
      </x:c>
      <x:c r="U1302" s="7" t="str">
        <x:v>[]</x:v>
      </x:c>
      <x:c r="V1302" s="12" t="b">
        <x:v>0</x:v>
      </x:c>
      <x:c r="W1302" s="2" t="str">
        <x:v>inventory_only_not_used_as_spatial_evidence_without_exact_public_coordinates_or_polygon</x:v>
      </x:c>
      <x:c r="X1302" s="7" t="str">
        <x:v>https://ibm.gov.in/IBMPortal/pages/mcdr-reports--amp--violation-letters-2023-24--nagpur-region-</x:v>
      </x:c>
    </x:row>
    <x:row r="1303" ht="26" customHeight="1">
      <x:c r="A1303" s="2" t="str">
        <x:v>IBM-MCDR-MINE-B5F3A04F41C2A888</x:v>
      </x:c>
      <x:c r="B1303" s="7" t="str">
        <x:v>official_mcdr_latest_inspected_mine_view</x:v>
      </x:c>
      <x:c r="C1303" s="7" t="str">
        <x:v>normalized_office_state_district_mine_name</x:v>
      </x:c>
      <x:c r="D1303" s="2" t="n">
        <x:v>1</x:v>
      </x:c>
      <x:c r="E1303" s="9" t="n">
        <x:v>45314</x:v>
      </x:c>
      <x:c r="F1303" s="9" t="n">
        <x:v>45314</x:v>
      </x:c>
      <x:c r="G1303" s="7" t="str">
        <x:v>["2023-24"]</x:v>
      </x:c>
      <x:c r="H1303" s="2" t="str">
        <x:v>Nagpur</x:v>
      </x:c>
      <x:c r="I1303" s="2" t="str">
        <x:v>Maharashtra</x:v>
      </x:c>
      <x:c r="J1303" s="2" t="str">
        <x:v>Gadhchiroli</x:v>
      </x:c>
      <x:c r="K1303" s="2" t="str">
        <x:v>SURJAGARH</x:v>
      </x:c>
      <x:c r="L1303" s="2"/>
      <x:c r="M1303" s="2" t="str">
        <x:v>Iron</x:v>
      </x:c>
      <x:c r="N1303" s="7" t="str">
        <x:v>["Iron"]</x:v>
      </x:c>
      <x:c r="O1303" s="7" t="str">
        <x:v>["iron"]</x:v>
      </x:c>
      <x:c r="P1303" s="7" t="str">
        <x:v>["Fe"]</x:v>
      </x:c>
      <x:c r="Q1303" s="2" t="str">
        <x:v>LOYDS METALS &amp; ENGINEERS LTD.</x:v>
      </x:c>
      <x:c r="R1303" s="2"/>
      <x:c r="S1303" s="2"/>
      <x:c r="T1303" s="12" t="b">
        <x:v>1</x:v>
      </x:c>
      <x:c r="U1303" s="7" t="str">
        <x:v>["https://ibm.gov.in/writereaddata/files/17180859576667e945b7b9amcdr_rep_Surjagah23012024.pdf"]</x:v>
      </x:c>
      <x:c r="V1303" s="12" t="b">
        <x:v>0</x:v>
      </x:c>
      <x:c r="W1303" s="2" t="str">
        <x:v>inventory_only_not_used_as_spatial_evidence_without_exact_public_coordinates_or_polygon</x:v>
      </x:c>
      <x:c r="X1303" s="7" t="str">
        <x:v>https://ibm.gov.in/IBMPortal/pages/mcdr-reports--amp--violation-letters-2023-24--nagpur-region-</x:v>
      </x:c>
    </x:row>
    <x:row r="1304" ht="26" customHeight="1">
      <x:c r="A1304" s="2" t="str">
        <x:v>IBM-MCDR-MINE-847274B153A61426</x:v>
      </x:c>
      <x:c r="B1304" s="7" t="str">
        <x:v>official_mcdr_latest_inspected_mine_view</x:v>
      </x:c>
      <x:c r="C1304" s="7" t="str">
        <x:v>mine_code</x:v>
      </x:c>
      <x:c r="D1304" s="2" t="n">
        <x:v>2</x:v>
      </x:c>
      <x:c r="E1304" s="9" t="n">
        <x:v>45105</x:v>
      </x:c>
      <x:c r="F1304" s="9" t="n">
        <x:v>45301</x:v>
      </x:c>
      <x:c r="G1304" s="7" t="str">
        <x:v>["2023-24"]</x:v>
      </x:c>
      <x:c r="H1304" s="2" t="str">
        <x:v>Nagpur</x:v>
      </x:c>
      <x:c r="I1304" s="2" t="str">
        <x:v>Maharashtra</x:v>
      </x:c>
      <x:c r="J1304" s="2" t="str">
        <x:v>Bhandara</x:v>
      </x:c>
      <x:c r="K1304" s="2" t="str">
        <x:v>Chikla Mn (40MSH05001)</x:v>
      </x:c>
      <x:c r="L1304" s="2" t="str">
        <x:v>40MSH05001</x:v>
      </x:c>
      <x:c r="M1304" s="2" t="str">
        <x:v>Manganese</x:v>
      </x:c>
      <x:c r="N1304" s="7" t="str">
        <x:v>["Manganese"]</x:v>
      </x:c>
      <x:c r="O1304" s="7" t="str">
        <x:v>["manganese"]</x:v>
      </x:c>
      <x:c r="P1304" s="7" t="str">
        <x:v>["Mn"]</x:v>
      </x:c>
      <x:c r="Q1304" s="2" t="str">
        <x:v>M/s MOIL Ltd</x:v>
      </x:c>
      <x:c r="R1304" s="2"/>
      <x:c r="S1304" s="2"/>
      <x:c r="T1304" s="12" t="b">
        <x:v>1</x:v>
      </x:c>
      <x:c r="U1304" s="7" t="str">
        <x:v>[]</x:v>
      </x:c>
      <x:c r="V1304" s="12" t="b">
        <x:v>0</x:v>
      </x:c>
      <x:c r="W1304" s="2" t="str">
        <x:v>inventory_only_not_used_as_spatial_evidence_without_exact_public_coordinates_or_polygon</x:v>
      </x:c>
      <x:c r="X1304" s="7" t="str">
        <x:v>https://ibm.gov.in/IBMPortal/pages/mcdr-reports--amp--violation-letters-2023-24--nagpur-region-</x:v>
      </x:c>
    </x:row>
    <x:row r="1305" ht="26" customHeight="1">
      <x:c r="A1305" s="2" t="str">
        <x:v>IBM-MCDR-MINE-EE2C2925B499B3F9</x:v>
      </x:c>
      <x:c r="B1305" s="7" t="str">
        <x:v>official_mcdr_latest_inspected_mine_view</x:v>
      </x:c>
      <x:c r="C1305" s="7" t="str">
        <x:v>mine_code</x:v>
      </x:c>
      <x:c r="D1305" s="2" t="n">
        <x:v>1</x:v>
      </x:c>
      <x:c r="E1305" s="9" t="n">
        <x:v>45290</x:v>
      </x:c>
      <x:c r="F1305" s="9" t="n">
        <x:v>45290</x:v>
      </x:c>
      <x:c r="G1305" s="7" t="str">
        <x:v>["2023-24"]</x:v>
      </x:c>
      <x:c r="H1305" s="2" t="str">
        <x:v>Nagpur</x:v>
      </x:c>
      <x:c r="I1305" s="2" t="str">
        <x:v>Maharashtra</x:v>
      </x:c>
      <x:c r="J1305" s="2" t="str">
        <x:v>Nagpur</x:v>
      </x:c>
      <x:c r="K1305" s="2" t="str">
        <x:v>Kachurwahi-wadegaon Manganese mine (78.50) (40MSH14047)</x:v>
      </x:c>
      <x:c r="L1305" s="2" t="str">
        <x:v>40MSH14047</x:v>
      </x:c>
      <x:c r="M1305" s="2" t="str">
        <x:v>Manganese</x:v>
      </x:c>
      <x:c r="N1305" s="7" t="str">
        <x:v>["Manganese"]</x:v>
      </x:c>
      <x:c r="O1305" s="7" t="str">
        <x:v>["manganese"]</x:v>
      </x:c>
      <x:c r="P1305" s="7" t="str">
        <x:v>["Mn"]</x:v>
      </x:c>
      <x:c r="Q1305" s="2" t="str">
        <x:v>M/s veet rag exploration</x:v>
      </x:c>
      <x:c r="R1305" s="2"/>
      <x:c r="S1305" s="2"/>
      <x:c r="T1305" s="12" t="b">
        <x:v>1</x:v>
      </x:c>
      <x:c r="U1305" s="7" t="str">
        <x:v>[]</x:v>
      </x:c>
      <x:c r="V1305" s="12" t="b">
        <x:v>0</x:v>
      </x:c>
      <x:c r="W1305" s="2" t="str">
        <x:v>inventory_only_not_used_as_spatial_evidence_without_exact_public_coordinates_or_polygon</x:v>
      </x:c>
      <x:c r="X1305" s="7" t="str">
        <x:v>https://ibm.gov.in/IBMPortal/pages/mcdr-reports--amp--violation-letters-2023-24--nagpur-region-</x:v>
      </x:c>
    </x:row>
    <x:row r="1306" ht="26" customHeight="1">
      <x:c r="A1306" s="2" t="str">
        <x:v>IBM-MCDR-MINE-643CBB70217BDAE9</x:v>
      </x:c>
      <x:c r="B1306" s="7" t="str">
        <x:v>official_mcdr_latest_inspected_mine_view</x:v>
      </x:c>
      <x:c r="C1306" s="7" t="str">
        <x:v>mine_code</x:v>
      </x:c>
      <x:c r="D1306" s="2" t="n">
        <x:v>1</x:v>
      </x:c>
      <x:c r="E1306" s="9" t="n">
        <x:v>45289</x:v>
      </x:c>
      <x:c r="F1306" s="9" t="n">
        <x:v>45289</x:v>
      </x:c>
      <x:c r="G1306" s="7" t="str">
        <x:v>["2023-24"]</x:v>
      </x:c>
      <x:c r="H1306" s="2" t="str">
        <x:v>Nagpur</x:v>
      </x:c>
      <x:c r="I1306" s="2" t="str">
        <x:v>Maharashtra</x:v>
      </x:c>
      <x:c r="J1306" s="2" t="str">
        <x:v>Nagpur</x:v>
      </x:c>
      <x:c r="K1306" s="2" t="str">
        <x:v>Beldongri Mn 12.99 H (40MSH14052)</x:v>
      </x:c>
      <x:c r="L1306" s="2" t="str">
        <x:v>40MSH14052</x:v>
      </x:c>
      <x:c r="M1306" s="2" t="str">
        <x:v>Manganese</x:v>
      </x:c>
      <x:c r="N1306" s="7" t="str">
        <x:v>["Manganese"]</x:v>
      </x:c>
      <x:c r="O1306" s="7" t="str">
        <x:v>["manganese"]</x:v>
      </x:c>
      <x:c r="P1306" s="7" t="str">
        <x:v>["Mn"]</x:v>
      </x:c>
      <x:c r="Q1306" s="2" t="str">
        <x:v>M/s MOIL Ltd</x:v>
      </x:c>
      <x:c r="R1306" s="2"/>
      <x:c r="S1306" s="2"/>
      <x:c r="T1306" s="12" t="b">
        <x:v>1</x:v>
      </x:c>
      <x:c r="U1306" s="7" t="str">
        <x:v>[]</x:v>
      </x:c>
      <x:c r="V1306" s="12" t="b">
        <x:v>0</x:v>
      </x:c>
      <x:c r="W1306" s="2" t="str">
        <x:v>inventory_only_not_used_as_spatial_evidence_without_exact_public_coordinates_or_polygon</x:v>
      </x:c>
      <x:c r="X1306" s="7" t="str">
        <x:v>https://ibm.gov.in/IBMPortal/pages/mcdr-reports--amp--violation-letters-2023-24--nagpur-region-</x:v>
      </x:c>
    </x:row>
    <x:row r="1307" ht="26" customHeight="1">
      <x:c r="A1307" s="2" t="str">
        <x:v>IBM-MCDR-MINE-93CB817888EAE019</x:v>
      </x:c>
      <x:c r="B1307" s="7" t="str">
        <x:v>official_mcdr_latest_inspected_mine_view</x:v>
      </x:c>
      <x:c r="C1307" s="7" t="str">
        <x:v>mine_code</x:v>
      </x:c>
      <x:c r="D1307" s="2" t="n">
        <x:v>1</x:v>
      </x:c>
      <x:c r="E1307" s="9" t="n">
        <x:v>45289</x:v>
      </x:c>
      <x:c r="F1307" s="9" t="n">
        <x:v>45289</x:v>
      </x:c>
      <x:c r="G1307" s="7" t="str">
        <x:v>["2023-24"]</x:v>
      </x:c>
      <x:c r="H1307" s="2" t="str">
        <x:v>Nagpur</x:v>
      </x:c>
      <x:c r="I1307" s="2" t="str">
        <x:v>Maharashtra</x:v>
      </x:c>
      <x:c r="J1307" s="2" t="str">
        <x:v>Nagpur</x:v>
      </x:c>
      <x:c r="K1307" s="2" t="str">
        <x:v>SATUK (OLD) MN 40MSH14015</x:v>
      </x:c>
      <x:c r="L1307" s="2" t="str">
        <x:v>40MSH14015</x:v>
      </x:c>
      <x:c r="M1307" s="2" t="str">
        <x:v>Manganese</x:v>
      </x:c>
      <x:c r="N1307" s="7" t="str">
        <x:v>["Manganese"]</x:v>
      </x:c>
      <x:c r="O1307" s="7" t="str">
        <x:v>["manganese"]</x:v>
      </x:c>
      <x:c r="P1307" s="7" t="str">
        <x:v>["Mn"]</x:v>
      </x:c>
      <x:c r="Q1307" s="2" t="str">
        <x:v>M/s MOIL Ltd</x:v>
      </x:c>
      <x:c r="R1307" s="2"/>
      <x:c r="S1307" s="2"/>
      <x:c r="T1307" s="12" t="b">
        <x:v>1</x:v>
      </x:c>
      <x:c r="U1307" s="7" t="str">
        <x:v>[]</x:v>
      </x:c>
      <x:c r="V1307" s="12" t="b">
        <x:v>0</x:v>
      </x:c>
      <x:c r="W1307" s="2" t="str">
        <x:v>inventory_only_not_used_as_spatial_evidence_without_exact_public_coordinates_or_polygon</x:v>
      </x:c>
      <x:c r="X1307" s="7" t="str">
        <x:v>https://ibm.gov.in/IBMPortal/pages/mcdr-reports--amp--violation-letters-2023-24--nagpur-region-</x:v>
      </x:c>
    </x:row>
    <x:row r="1308" ht="26" customHeight="1">
      <x:c r="A1308" s="2" t="str">
        <x:v>IBM-MCDR-MINE-8AD11F2F342A5092</x:v>
      </x:c>
      <x:c r="B1308" s="7" t="str">
        <x:v>official_mcdr_latest_inspected_mine_view</x:v>
      </x:c>
      <x:c r="C1308" s="7" t="str">
        <x:v>normalized_office_state_district_mine_name</x:v>
      </x:c>
      <x:c r="D1308" s="2" t="n">
        <x:v>1</x:v>
      </x:c>
      <x:c r="E1308" s="9" t="n">
        <x:v>45280</x:v>
      </x:c>
      <x:c r="F1308" s="9" t="n">
        <x:v>45280</x:v>
      </x:c>
      <x:c r="G1308" s="7" t="str">
        <x:v>["2023-24"]</x:v>
      </x:c>
      <x:c r="H1308" s="2" t="str">
        <x:v>Nagpur</x:v>
      </x:c>
      <x:c r="I1308" s="2" t="str">
        <x:v>Maharashtra</x:v>
      </x:c>
      <x:c r="J1308" s="2" t="str">
        <x:v>Nagpur</x:v>
      </x:c>
      <x:c r="K1308" s="2" t="str">
        <x:v>Parseoni Mn 1.21 H</x:v>
      </x:c>
      <x:c r="L1308" s="2"/>
      <x:c r="M1308" s="2" t="str">
        <x:v>Manganese</x:v>
      </x:c>
      <x:c r="N1308" s="7" t="str">
        <x:v>["Manganese"]</x:v>
      </x:c>
      <x:c r="O1308" s="7" t="str">
        <x:v>["manganese"]</x:v>
      </x:c>
      <x:c r="P1308" s="7" t="str">
        <x:v>["Mn"]</x:v>
      </x:c>
      <x:c r="Q1308" s="2" t="str">
        <x:v>M/s Seminery Tie-Up Pvt Ltd</x:v>
      </x:c>
      <x:c r="R1308" s="2"/>
      <x:c r="S1308" s="2"/>
      <x:c r="T1308" s="12" t="b">
        <x:v>1</x:v>
      </x:c>
      <x:c r="U1308" s="7" t="str">
        <x:v>[]</x:v>
      </x:c>
      <x:c r="V1308" s="12" t="b">
        <x:v>0</x:v>
      </x:c>
      <x:c r="W1308" s="2" t="str">
        <x:v>inventory_only_not_used_as_spatial_evidence_without_exact_public_coordinates_or_polygon</x:v>
      </x:c>
      <x:c r="X1308" s="7" t="str">
        <x:v>https://ibm.gov.in/IBMPortal/pages/mcdr-reports--amp--violation-letters-2023-24--nagpur-region-</x:v>
      </x:c>
    </x:row>
    <x:row r="1309" ht="26" customHeight="1">
      <x:c r="A1309" s="2" t="str">
        <x:v>IBM-MCDR-MINE-E2A9E777A6780BF9</x:v>
      </x:c>
      <x:c r="B1309" s="7" t="str">
        <x:v>official_mcdr_latest_inspected_mine_view</x:v>
      </x:c>
      <x:c r="C1309" s="7" t="str">
        <x:v>normalized_office_state_district_mine_name</x:v>
      </x:c>
      <x:c r="D1309" s="2" t="n">
        <x:v>2</x:v>
      </x:c>
      <x:c r="E1309" s="9" t="n">
        <x:v>45276</x:v>
      </x:c>
      <x:c r="F1309" s="9" t="n">
        <x:v>45280</x:v>
      </x:c>
      <x:c r="G1309" s="7" t="str">
        <x:v>["2023-24"]</x:v>
      </x:c>
      <x:c r="H1309" s="2" t="str">
        <x:v>Nagpur</x:v>
      </x:c>
      <x:c r="I1309" s="2" t="str">
        <x:v>Maharashtra</x:v>
      </x:c>
      <x:c r="J1309" s="2" t="str">
        <x:v>Nagpur</x:v>
      </x:c>
      <x:c r="K1309" s="2" t="str">
        <x:v>Parseoni Mn 1.82 H</x:v>
      </x:c>
      <x:c r="L1309" s="2"/>
      <x:c r="M1309" s="2" t="str">
        <x:v>Manganese</x:v>
      </x:c>
      <x:c r="N1309" s="7" t="str">
        <x:v>["Manganese"]</x:v>
      </x:c>
      <x:c r="O1309" s="7" t="str">
        <x:v>["manganese"]</x:v>
      </x:c>
      <x:c r="P1309" s="7" t="str">
        <x:v>["Mn"]</x:v>
      </x:c>
      <x:c r="Q1309" s="2" t="str">
        <x:v>M/s Seminery Tie-Up Pvt Ltd</x:v>
      </x:c>
      <x:c r="R1309" s="2"/>
      <x:c r="S1309" s="2"/>
      <x:c r="T1309" s="12" t="b">
        <x:v>1</x:v>
      </x:c>
      <x:c r="U1309" s="7" t="str">
        <x:v>[]</x:v>
      </x:c>
      <x:c r="V1309" s="12" t="b">
        <x:v>0</x:v>
      </x:c>
      <x:c r="W1309" s="2" t="str">
        <x:v>inventory_only_not_used_as_spatial_evidence_without_exact_public_coordinates_or_polygon</x:v>
      </x:c>
      <x:c r="X1309" s="7" t="str">
        <x:v>https://ibm.gov.in/IBMPortal/pages/mcdr-reports--amp--violation-letters-2023-24--nagpur-region-</x:v>
      </x:c>
    </x:row>
    <x:row r="1310" ht="26" customHeight="1">
      <x:c r="A1310" s="2" t="str">
        <x:v>IBM-MCDR-MINE-C4277D6791DC9ACB</x:v>
      </x:c>
      <x:c r="B1310" s="7" t="str">
        <x:v>official_mcdr_latest_inspected_mine_view</x:v>
      </x:c>
      <x:c r="C1310" s="7" t="str">
        <x:v>normalized_office_state_district_mine_name</x:v>
      </x:c>
      <x:c r="D1310" s="2" t="n">
        <x:v>1</x:v>
      </x:c>
      <x:c r="E1310" s="9" t="n">
        <x:v>45259</x:v>
      </x:c>
      <x:c r="F1310" s="9" t="n">
        <x:v>45259</x:v>
      </x:c>
      <x:c r="G1310" s="7" t="str">
        <x:v>["2023-24"]</x:v>
      </x:c>
      <x:c r="H1310" s="2" t="str">
        <x:v>Nagpur</x:v>
      </x:c>
      <x:c r="I1310" s="2" t="str">
        <x:v>Maharashtra</x:v>
      </x:c>
      <x:c r="J1310" s="2" t="str">
        <x:v>Chandrapur</x:v>
      </x:c>
      <x:c r="K1310" s="2" t="str">
        <x:v>Zutting Limestone Mine (42.16 hect)</x:v>
      </x:c>
      <x:c r="L1310" s="2"/>
      <x:c r="M1310" s="2" t="str">
        <x:v>Limestone</x:v>
      </x:c>
      <x:c r="N1310" s="7" t="str">
        <x:v>["Calcium and limestone"]</x:v>
      </x:c>
      <x:c r="O1310" s="7" t="str">
        <x:v>["calcium","calcium carbonate"]</x:v>
      </x:c>
      <x:c r="P1310" s="7" t="str">
        <x:v>["Ca","CaCO3"]</x:v>
      </x:c>
      <x:c r="Q1310" s="2" t="str">
        <x:v>M/s Murli Industries Ltd</x:v>
      </x:c>
      <x:c r="R1310" s="2" t="n">
        <x:v>42.16</x:v>
      </x:c>
      <x:c r="S1310" s="2"/>
      <x:c r="T1310" s="12" t="b">
        <x:v>1</x:v>
      </x:c>
      <x:c r="U1310" s="7" t="str">
        <x:v>[]</x:v>
      </x:c>
      <x:c r="V1310" s="12" t="b">
        <x:v>0</x:v>
      </x:c>
      <x:c r="W1310" s="2" t="str">
        <x:v>inventory_only_not_used_as_spatial_evidence_without_exact_public_coordinates_or_polygon</x:v>
      </x:c>
      <x:c r="X1310" s="7" t="str">
        <x:v>https://ibm.gov.in/IBMPortal/pages/mcdr-reports--amp--violation-letters-2023-24--nagpur-region-</x:v>
      </x:c>
    </x:row>
    <x:row r="1311" ht="26" customHeight="1">
      <x:c r="A1311" s="2" t="str">
        <x:v>IBM-MCDR-MINE-A83613DC2FDDFCF4</x:v>
      </x:c>
      <x:c r="B1311" s="7" t="str">
        <x:v>official_mcdr_latest_inspected_mine_view</x:v>
      </x:c>
      <x:c r="C1311" s="7" t="str">
        <x:v>normalized_office_state_district_mine_name</x:v>
      </x:c>
      <x:c r="D1311" s="2" t="n">
        <x:v>1</x:v>
      </x:c>
      <x:c r="E1311" s="9" t="n">
        <x:v>45258</x:v>
      </x:c>
      <x:c r="F1311" s="9" t="n">
        <x:v>45258</x:v>
      </x:c>
      <x:c r="G1311" s="7" t="str">
        <x:v>["2023-24"]</x:v>
      </x:c>
      <x:c r="H1311" s="2" t="str">
        <x:v>Nagpur</x:v>
      </x:c>
      <x:c r="I1311" s="2" t="str">
        <x:v>Maharashtra</x:v>
      </x:c>
      <x:c r="J1311" s="2" t="str">
        <x:v>Chandrapur</x:v>
      </x:c>
      <x:c r="K1311" s="2" t="str">
        <x:v>Zutting Limestone Mine (18.06 hect)</x:v>
      </x:c>
      <x:c r="L1311" s="2"/>
      <x:c r="M1311" s="2" t="str">
        <x:v>Limestone</x:v>
      </x:c>
      <x:c r="N1311" s="7" t="str">
        <x:v>["Calcium and limestone"]</x:v>
      </x:c>
      <x:c r="O1311" s="7" t="str">
        <x:v>["calcium","calcium carbonate"]</x:v>
      </x:c>
      <x:c r="P1311" s="7" t="str">
        <x:v>["Ca","CaCO3"]</x:v>
      </x:c>
      <x:c r="Q1311" s="2" t="str">
        <x:v>M/s Murli Industries Ltd</x:v>
      </x:c>
      <x:c r="R1311" s="2" t="n">
        <x:v>18.06</x:v>
      </x:c>
      <x:c r="S1311" s="2"/>
      <x:c r="T1311" s="12" t="b">
        <x:v>1</x:v>
      </x:c>
      <x:c r="U1311" s="7" t="str">
        <x:v>[]</x:v>
      </x:c>
      <x:c r="V1311" s="12" t="b">
        <x:v>0</x:v>
      </x:c>
      <x:c r="W1311" s="2" t="str">
        <x:v>inventory_only_not_used_as_spatial_evidence_without_exact_public_coordinates_or_polygon</x:v>
      </x:c>
      <x:c r="X1311" s="7" t="str">
        <x:v>https://ibm.gov.in/IBMPortal/pages/mcdr-reports--amp--violation-letters-2023-24--nagpur-region-</x:v>
      </x:c>
    </x:row>
    <x:row r="1312" ht="26" customHeight="1">
      <x:c r="A1312" s="2" t="str">
        <x:v>IBM-MCDR-MINE-23D9CB8789E4E115</x:v>
      </x:c>
      <x:c r="B1312" s="7" t="str">
        <x:v>official_mcdr_latest_inspected_mine_view</x:v>
      </x:c>
      <x:c r="C1312" s="7" t="str">
        <x:v>normalized_office_state_district_mine_name</x:v>
      </x:c>
      <x:c r="D1312" s="2" t="n">
        <x:v>1</x:v>
      </x:c>
      <x:c r="E1312" s="9" t="n">
        <x:v>45258</x:v>
      </x:c>
      <x:c r="F1312" s="9" t="n">
        <x:v>45258</x:v>
      </x:c>
      <x:c r="G1312" s="7" t="str">
        <x:v>["2023-24"]</x:v>
      </x:c>
      <x:c r="H1312" s="2" t="str">
        <x:v>Nagpur</x:v>
      </x:c>
      <x:c r="I1312" s="2" t="str">
        <x:v>Maharashtra</x:v>
      </x:c>
      <x:c r="J1312" s="2" t="str">
        <x:v>Chandrapur</x:v>
      </x:c>
      <x:c r="K1312" s="2" t="str">
        <x:v>Zutting Limestone Mine (25.28 hect)</x:v>
      </x:c>
      <x:c r="L1312" s="2"/>
      <x:c r="M1312" s="2" t="str">
        <x:v>Limestone</x:v>
      </x:c>
      <x:c r="N1312" s="7" t="str">
        <x:v>["Calcium and limestone"]</x:v>
      </x:c>
      <x:c r="O1312" s="7" t="str">
        <x:v>["calcium","calcium carbonate"]</x:v>
      </x:c>
      <x:c r="P1312" s="7" t="str">
        <x:v>["Ca","CaCO3"]</x:v>
      </x:c>
      <x:c r="Q1312" s="2" t="str">
        <x:v>M/s Murli Industries Ltd</x:v>
      </x:c>
      <x:c r="R1312" s="2" t="n">
        <x:v>25.28</x:v>
      </x:c>
      <x:c r="S1312" s="2"/>
      <x:c r="T1312" s="12" t="b">
        <x:v>1</x:v>
      </x:c>
      <x:c r="U1312" s="7" t="str">
        <x:v>[]</x:v>
      </x:c>
      <x:c r="V1312" s="12" t="b">
        <x:v>0</x:v>
      </x:c>
      <x:c r="W1312" s="2" t="str">
        <x:v>inventory_only_not_used_as_spatial_evidence_without_exact_public_coordinates_or_polygon</x:v>
      </x:c>
      <x:c r="X1312" s="7" t="str">
        <x:v>https://ibm.gov.in/IBMPortal/pages/mcdr-reports--amp--violation-letters-2023-24--nagpur-region-</x:v>
      </x:c>
    </x:row>
    <x:row r="1313" ht="26" customHeight="1">
      <x:c r="A1313" s="2" t="str">
        <x:v>IBM-MCDR-MINE-A1B5D9F222082B58</x:v>
      </x:c>
      <x:c r="B1313" s="7" t="str">
        <x:v>official_mcdr_latest_inspected_mine_view</x:v>
      </x:c>
      <x:c r="C1313" s="7" t="str">
        <x:v>normalized_office_state_district_mine_name</x:v>
      </x:c>
      <x:c r="D1313" s="2" t="n">
        <x:v>1</x:v>
      </x:c>
      <x:c r="E1313" s="9" t="n">
        <x:v>45257</x:v>
      </x:c>
      <x:c r="F1313" s="9" t="n">
        <x:v>45257</x:v>
      </x:c>
      <x:c r="G1313" s="7" t="str">
        <x:v>["2023-24"]</x:v>
      </x:c>
      <x:c r="H1313" s="2" t="str">
        <x:v>Nagpur</x:v>
      </x:c>
      <x:c r="I1313" s="2" t="str">
        <x:v>Maharashtra</x:v>
      </x:c>
      <x:c r="J1313" s="2" t="str">
        <x:v>Chandrapur</x:v>
      </x:c>
      <x:c r="K1313" s="2" t="str">
        <x:v>MARATHA (880.89 Hect)</x:v>
      </x:c>
      <x:c r="L1313" s="2"/>
      <x:c r="M1313" s="2" t="str">
        <x:v>Limestone</x:v>
      </x:c>
      <x:c r="N1313" s="7" t="str">
        <x:v>["Calcium and limestone"]</x:v>
      </x:c>
      <x:c r="O1313" s="7" t="str">
        <x:v>["calcium","calcium carbonate"]</x:v>
      </x:c>
      <x:c r="P1313" s="7" t="str">
        <x:v>["Ca","CaCO3"]</x:v>
      </x:c>
      <x:c r="Q1313" s="2" t="str">
        <x:v>AMBUJA CEMENT LTD.</x:v>
      </x:c>
      <x:c r="R1313" s="2" t="n">
        <x:v>880.89</x:v>
      </x:c>
      <x:c r="S1313" s="2"/>
      <x:c r="T1313" s="12" t="b">
        <x:v>1</x:v>
      </x:c>
      <x:c r="U1313" s="7" t="str">
        <x:v>[]</x:v>
      </x:c>
      <x:c r="V1313" s="12" t="b">
        <x:v>0</x:v>
      </x:c>
      <x:c r="W1313" s="2" t="str">
        <x:v>inventory_only_not_used_as_spatial_evidence_without_exact_public_coordinates_or_polygon</x:v>
      </x:c>
      <x:c r="X1313" s="7" t="str">
        <x:v>https://ibm.gov.in/IBMPortal/pages/mcdr-reports--amp--violation-letters-2023-24--nagpur-region-</x:v>
      </x:c>
    </x:row>
    <x:row r="1314" ht="26" customHeight="1">
      <x:c r="A1314" s="2" t="str">
        <x:v>IBM-MCDR-MINE-9EFE29DAE4F3B648</x:v>
      </x:c>
      <x:c r="B1314" s="7" t="str">
        <x:v>official_mcdr_latest_inspected_mine_view</x:v>
      </x:c>
      <x:c r="C1314" s="7" t="str">
        <x:v>normalized_office_state_district_mine_name</x:v>
      </x:c>
      <x:c r="D1314" s="2" t="n">
        <x:v>1</x:v>
      </x:c>
      <x:c r="E1314" s="9" t="n">
        <x:v>45256</x:v>
      </x:c>
      <x:c r="F1314" s="9" t="n">
        <x:v>45256</x:v>
      </x:c>
      <x:c r="G1314" s="7" t="str">
        <x:v>["2023-24"]</x:v>
      </x:c>
      <x:c r="H1314" s="2" t="str">
        <x:v>Nagpur</x:v>
      </x:c>
      <x:c r="I1314" s="2" t="str">
        <x:v>Maharashtra</x:v>
      </x:c>
      <x:c r="J1314" s="2" t="str">
        <x:v>Chandrapur</x:v>
      </x:c>
      <x:c r="K1314" s="2" t="str">
        <x:v>Naokari</x:v>
      </x:c>
      <x:c r="L1314" s="2"/>
      <x:c r="M1314" s="2" t="str">
        <x:v>Limestone</x:v>
      </x:c>
      <x:c r="N1314" s="7" t="str">
        <x:v>["Calcium and limestone"]</x:v>
      </x:c>
      <x:c r="O1314" s="7" t="str">
        <x:v>["calcium","calcium carbonate"]</x:v>
      </x:c>
      <x:c r="P1314" s="7" t="str">
        <x:v>["Ca","CaCO3"]</x:v>
      </x:c>
      <x:c r="Q1314" s="2" t="str">
        <x:v>M/s Ultra Tech</x:v>
      </x:c>
      <x:c r="R1314" s="2"/>
      <x:c r="S1314" s="2"/>
      <x:c r="T1314" s="12" t="b">
        <x:v>1</x:v>
      </x:c>
      <x:c r="U1314" s="7" t="str">
        <x:v>["https://ibm.gov.in/writereaddata/files/171817754166694f055635aG.RAM_DCOM_MCDR_REPORT_NAOKARI.pdf"]</x:v>
      </x:c>
      <x:c r="V1314" s="12" t="b">
        <x:v>0</x:v>
      </x:c>
      <x:c r="W1314" s="2" t="str">
        <x:v>inventory_only_not_used_as_spatial_evidence_without_exact_public_coordinates_or_polygon</x:v>
      </x:c>
      <x:c r="X1314" s="7" t="str">
        <x:v>https://ibm.gov.in/IBMPortal/pages/mcdr-reports--amp--violation-letters-2023-24--nagpur-region-</x:v>
      </x:c>
    </x:row>
    <x:row r="1315" ht="26" customHeight="1">
      <x:c r="A1315" s="2" t="str">
        <x:v>IBM-MCDR-MINE-774C4E237F7C4B9A</x:v>
      </x:c>
      <x:c r="B1315" s="7" t="str">
        <x:v>official_mcdr_latest_inspected_mine_view</x:v>
      </x:c>
      <x:c r="C1315" s="7" t="str">
        <x:v>mine_code</x:v>
      </x:c>
      <x:c r="D1315" s="2" t="n">
        <x:v>1</x:v>
      </x:c>
      <x:c r="E1315" s="9" t="n">
        <x:v>45248</x:v>
      </x:c>
      <x:c r="F1315" s="9" t="n">
        <x:v>45248</x:v>
      </x:c>
      <x:c r="G1315" s="7" t="str">
        <x:v>["2023-24"]</x:v>
      </x:c>
      <x:c r="H1315" s="2" t="str">
        <x:v>Nagpur</x:v>
      </x:c>
      <x:c r="I1315" s="2" t="str">
        <x:v>Maharashtra</x:v>
      </x:c>
      <x:c r="J1315" s="2" t="str">
        <x:v>Bhandara</x:v>
      </x:c>
      <x:c r="K1315" s="2" t="str">
        <x:v>DONGRI BUZURG 4.07 (B.HAMESHA) 40MSH05007</x:v>
      </x:c>
      <x:c r="L1315" s="2" t="str">
        <x:v>40MSH05007</x:v>
      </x:c>
      <x:c r="M1315" s="2" t="str">
        <x:v>Manganese</x:v>
      </x:c>
      <x:c r="N1315" s="7" t="str">
        <x:v>["Manganese"]</x:v>
      </x:c>
      <x:c r="O1315" s="7" t="str">
        <x:v>["manganese"]</x:v>
      </x:c>
      <x:c r="P1315" s="7" t="str">
        <x:v>["Mn"]</x:v>
      </x:c>
      <x:c r="Q1315" s="2" t="str">
        <x:v>MOIL LIMITED</x:v>
      </x:c>
      <x:c r="R1315" s="2"/>
      <x:c r="S1315" s="2"/>
      <x:c r="T1315" s="12" t="b">
        <x:v>1</x:v>
      </x:c>
      <x:c r="U1315" s="7" t="str">
        <x:v>[]</x:v>
      </x:c>
      <x:c r="V1315" s="12" t="b">
        <x:v>0</x:v>
      </x:c>
      <x:c r="W1315" s="2" t="str">
        <x:v>inventory_only_not_used_as_spatial_evidence_without_exact_public_coordinates_or_polygon</x:v>
      </x:c>
      <x:c r="X1315" s="7" t="str">
        <x:v>https://ibm.gov.in/IBMPortal/pages/mcdr-reports--amp--violation-letters-2023-24--nagpur-region-</x:v>
      </x:c>
    </x:row>
    <x:row r="1316" ht="26" customHeight="1">
      <x:c r="A1316" s="2" t="str">
        <x:v>IBM-MCDR-MINE-7585388070DB1746</x:v>
      </x:c>
      <x:c r="B1316" s="7" t="str">
        <x:v>official_mcdr_latest_inspected_mine_view</x:v>
      </x:c>
      <x:c r="C1316" s="7" t="str">
        <x:v>mine_code</x:v>
      </x:c>
      <x:c r="D1316" s="2" t="n">
        <x:v>1</x:v>
      </x:c>
      <x:c r="E1316" s="9" t="n">
        <x:v>45248</x:v>
      </x:c>
      <x:c r="F1316" s="9" t="n">
        <x:v>45248</x:v>
      </x:c>
      <x:c r="G1316" s="7" t="str">
        <x:v>["2023-24"]</x:v>
      </x:c>
      <x:c r="H1316" s="2" t="str">
        <x:v>Nagpur</x:v>
      </x:c>
      <x:c r="I1316" s="2" t="str">
        <x:v>Maharashtra</x:v>
      </x:c>
      <x:c r="J1316" s="2" t="str">
        <x:v>Bhandara</x:v>
      </x:c>
      <x:c r="K1316" s="2" t="str">
        <x:v>DONGRI BUZURG 53.98 (B.HAMESHA) 40MSH05005</x:v>
      </x:c>
      <x:c r="L1316" s="2" t="str">
        <x:v>40MSH05005</x:v>
      </x:c>
      <x:c r="M1316" s="2" t="str">
        <x:v>Manganese</x:v>
      </x:c>
      <x:c r="N1316" s="7" t="str">
        <x:v>["Manganese"]</x:v>
      </x:c>
      <x:c r="O1316" s="7" t="str">
        <x:v>["manganese"]</x:v>
      </x:c>
      <x:c r="P1316" s="7" t="str">
        <x:v>["Mn"]</x:v>
      </x:c>
      <x:c r="Q1316" s="2" t="str">
        <x:v>MOIL LIMITED</x:v>
      </x:c>
      <x:c r="R1316" s="2"/>
      <x:c r="S1316" s="2"/>
      <x:c r="T1316" s="12" t="b">
        <x:v>1</x:v>
      </x:c>
      <x:c r="U1316" s="7" t="str">
        <x:v>[]</x:v>
      </x:c>
      <x:c r="V1316" s="12" t="b">
        <x:v>0</x:v>
      </x:c>
      <x:c r="W1316" s="2" t="str">
        <x:v>inventory_only_not_used_as_spatial_evidence_without_exact_public_coordinates_or_polygon</x:v>
      </x:c>
      <x:c r="X1316" s="7" t="str">
        <x:v>https://ibm.gov.in/IBMPortal/pages/mcdr-reports--amp--violation-letters-2023-24--nagpur-region-</x:v>
      </x:c>
    </x:row>
    <x:row r="1317" ht="26" customHeight="1">
      <x:c r="A1317" s="2" t="str">
        <x:v>IBM-MCDR-MINE-550B062C259589BE</x:v>
      </x:c>
      <x:c r="B1317" s="7" t="str">
        <x:v>official_mcdr_latest_inspected_mine_view</x:v>
      </x:c>
      <x:c r="C1317" s="7" t="str">
        <x:v>mine_code</x:v>
      </x:c>
      <x:c r="D1317" s="2" t="n">
        <x:v>1</x:v>
      </x:c>
      <x:c r="E1317" s="9" t="n">
        <x:v>45247</x:v>
      </x:c>
      <x:c r="F1317" s="9" t="n">
        <x:v>45247</x:v>
      </x:c>
      <x:c r="G1317" s="7" t="str">
        <x:v>["2023-24"]</x:v>
      </x:c>
      <x:c r="H1317" s="2" t="str">
        <x:v>Nagpur</x:v>
      </x:c>
      <x:c r="I1317" s="2" t="str">
        <x:v>Maharashtra</x:v>
      </x:c>
      <x:c r="J1317" s="2" t="str">
        <x:v>Bhandara</x:v>
      </x:c>
      <x:c r="K1317" s="2" t="str">
        <x:v>DONGRI BUZURG 46.25 (B.HAMESHA) 40MSH05002</x:v>
      </x:c>
      <x:c r="L1317" s="2" t="str">
        <x:v>40MSH05002</x:v>
      </x:c>
      <x:c r="M1317" s="2" t="str">
        <x:v>Manganese</x:v>
      </x:c>
      <x:c r="N1317" s="7" t="str">
        <x:v>["Manganese"]</x:v>
      </x:c>
      <x:c r="O1317" s="7" t="str">
        <x:v>["manganese"]</x:v>
      </x:c>
      <x:c r="P1317" s="7" t="str">
        <x:v>["Mn"]</x:v>
      </x:c>
      <x:c r="Q1317" s="2" t="str">
        <x:v>MOIL LIMITED</x:v>
      </x:c>
      <x:c r="R1317" s="2"/>
      <x:c r="S1317" s="2"/>
      <x:c r="T1317" s="12" t="b">
        <x:v>1</x:v>
      </x:c>
      <x:c r="U1317" s="7" t="str">
        <x:v>[]</x:v>
      </x:c>
      <x:c r="V1317" s="12" t="b">
        <x:v>0</x:v>
      </x:c>
      <x:c r="W1317" s="2" t="str">
        <x:v>inventory_only_not_used_as_spatial_evidence_without_exact_public_coordinates_or_polygon</x:v>
      </x:c>
      <x:c r="X1317" s="7" t="str">
        <x:v>https://ibm.gov.in/IBMPortal/pages/mcdr-reports--amp--violation-letters-2023-24--nagpur-region-</x:v>
      </x:c>
    </x:row>
    <x:row r="1318" ht="26" customHeight="1">
      <x:c r="A1318" s="2" t="str">
        <x:v>IBM-MCDR-MINE-1926D95EC25470ED</x:v>
      </x:c>
      <x:c r="B1318" s="7" t="str">
        <x:v>official_mcdr_latest_inspected_mine_view</x:v>
      </x:c>
      <x:c r="C1318" s="7" t="str">
        <x:v>mine_code</x:v>
      </x:c>
      <x:c r="D1318" s="2" t="n">
        <x:v>1</x:v>
      </x:c>
      <x:c r="E1318" s="9" t="n">
        <x:v>45247</x:v>
      </x:c>
      <x:c r="F1318" s="9" t="n">
        <x:v>45247</x:v>
      </x:c>
      <x:c r="G1318" s="7" t="str">
        <x:v>["2023-24"]</x:v>
      </x:c>
      <x:c r="H1318" s="2" t="str">
        <x:v>Nagpur</x:v>
      </x:c>
      <x:c r="I1318" s="2" t="str">
        <x:v>Maharashtra</x:v>
      </x:c>
      <x:c r="J1318" s="2" t="str">
        <x:v>Bhandara</x:v>
      </x:c>
      <x:c r="K1318" s="2" t="str">
        <x:v>DONGRI BUZURG 69.5 (B.HAMESHA) 40MSH05006</x:v>
      </x:c>
      <x:c r="L1318" s="2" t="str">
        <x:v>40MSH05006</x:v>
      </x:c>
      <x:c r="M1318" s="2" t="str">
        <x:v>Manganese</x:v>
      </x:c>
      <x:c r="N1318" s="7" t="str">
        <x:v>["Manganese"]</x:v>
      </x:c>
      <x:c r="O1318" s="7" t="str">
        <x:v>["manganese"]</x:v>
      </x:c>
      <x:c r="P1318" s="7" t="str">
        <x:v>["Mn"]</x:v>
      </x:c>
      <x:c r="Q1318" s="2" t="str">
        <x:v>MOIL LIMITED</x:v>
      </x:c>
      <x:c r="R1318" s="2"/>
      <x:c r="S1318" s="2"/>
      <x:c r="T1318" s="12" t="b">
        <x:v>1</x:v>
      </x:c>
      <x:c r="U1318" s="7" t="str">
        <x:v>[]</x:v>
      </x:c>
      <x:c r="V1318" s="12" t="b">
        <x:v>0</x:v>
      </x:c>
      <x:c r="W1318" s="2" t="str">
        <x:v>inventory_only_not_used_as_spatial_evidence_without_exact_public_coordinates_or_polygon</x:v>
      </x:c>
      <x:c r="X1318" s="7" t="str">
        <x:v>https://ibm.gov.in/IBMPortal/pages/mcdr-reports--amp--violation-letters-2023-24--nagpur-region-</x:v>
      </x:c>
    </x:row>
    <x:row r="1319" ht="26" customHeight="1">
      <x:c r="A1319" s="2" t="str">
        <x:v>IBM-MCDR-MINE-ED99636F307E1C68</x:v>
      </x:c>
      <x:c r="B1319" s="7" t="str">
        <x:v>official_mcdr_latest_inspected_mine_view</x:v>
      </x:c>
      <x:c r="C1319" s="7" t="str">
        <x:v>normalized_office_state_district_mine_name</x:v>
      </x:c>
      <x:c r="D1319" s="2" t="n">
        <x:v>1</x:v>
      </x:c>
      <x:c r="E1319" s="9" t="n">
        <x:v>45230</x:v>
      </x:c>
      <x:c r="F1319" s="9" t="n">
        <x:v>45230</x:v>
      </x:c>
      <x:c r="G1319" s="7" t="str">
        <x:v>["2023-24"]</x:v>
      </x:c>
      <x:c r="H1319" s="2" t="str">
        <x:v>Nagpur</x:v>
      </x:c>
      <x:c r="I1319" s="2" t="str">
        <x:v>Maharashtra</x:v>
      </x:c>
      <x:c r="J1319" s="2" t="str">
        <x:v>Chandrapur</x:v>
      </x:c>
      <x:c r="K1319" s="2" t="str">
        <x:v>MARATHA (49 Hect)</x:v>
      </x:c>
      <x:c r="L1319" s="2"/>
      <x:c r="M1319" s="2" t="str">
        <x:v>Limestone</x:v>
      </x:c>
      <x:c r="N1319" s="7" t="str">
        <x:v>["Calcium and limestone"]</x:v>
      </x:c>
      <x:c r="O1319" s="7" t="str">
        <x:v>["calcium","calcium carbonate"]</x:v>
      </x:c>
      <x:c r="P1319" s="7" t="str">
        <x:v>["Ca","CaCO3"]</x:v>
      </x:c>
      <x:c r="Q1319" s="2" t="str">
        <x:v>AMBUJA CEMENT LTD.</x:v>
      </x:c>
      <x:c r="R1319" s="2" t="n">
        <x:v>49</x:v>
      </x:c>
      <x:c r="S1319" s="2"/>
      <x:c r="T1319" s="12" t="b">
        <x:v>1</x:v>
      </x:c>
      <x:c r="U1319" s="7" t="str">
        <x:v>[]</x:v>
      </x:c>
      <x:c r="V1319" s="12" t="b">
        <x:v>0</x:v>
      </x:c>
      <x:c r="W1319" s="2" t="str">
        <x:v>inventory_only_not_used_as_spatial_evidence_without_exact_public_coordinates_or_polygon</x:v>
      </x:c>
      <x:c r="X1319" s="7" t="str">
        <x:v>https://ibm.gov.in/IBMPortal/pages/mcdr-reports--amp--violation-letters-2023-24--nagpur-region-</x:v>
      </x:c>
    </x:row>
    <x:row r="1320" ht="26" customHeight="1">
      <x:c r="A1320" s="2" t="str">
        <x:v>IBM-MCDR-MINE-09FDE1193922B9FF</x:v>
      </x:c>
      <x:c r="B1320" s="7" t="str">
        <x:v>official_mcdr_latest_inspected_mine_view</x:v>
      </x:c>
      <x:c r="C1320" s="7" t="str">
        <x:v>normalized_office_state_district_mine_name</x:v>
      </x:c>
      <x:c r="D1320" s="2" t="n">
        <x:v>1</x:v>
      </x:c>
      <x:c r="E1320" s="9" t="n">
        <x:v>45229</x:v>
      </x:c>
      <x:c r="F1320" s="9" t="n">
        <x:v>45229</x:v>
      </x:c>
      <x:c r="G1320" s="7" t="str">
        <x:v>["2023-24"]</x:v>
      </x:c>
      <x:c r="H1320" s="2" t="str">
        <x:v>Nagpur</x:v>
      </x:c>
      <x:c r="I1320" s="2" t="str">
        <x:v>Maharashtra</x:v>
      </x:c>
      <x:c r="J1320" s="2" t="str">
        <x:v>Chandrapur</x:v>
      </x:c>
      <x:c r="K1320" s="2" t="str">
        <x:v>MARATHA (579.9 Hect)</x:v>
      </x:c>
      <x:c r="L1320" s="2"/>
      <x:c r="M1320" s="2" t="str">
        <x:v>Limestone</x:v>
      </x:c>
      <x:c r="N1320" s="7" t="str">
        <x:v>["Calcium and limestone"]</x:v>
      </x:c>
      <x:c r="O1320" s="7" t="str">
        <x:v>["calcium","calcium carbonate"]</x:v>
      </x:c>
      <x:c r="P1320" s="7" t="str">
        <x:v>["Ca","CaCO3"]</x:v>
      </x:c>
      <x:c r="Q1320" s="2" t="str">
        <x:v>AMBUJA CEMENT LTD.</x:v>
      </x:c>
      <x:c r="R1320" s="2" t="n">
        <x:v>579.9</x:v>
      </x:c>
      <x:c r="S1320" s="2"/>
      <x:c r="T1320" s="12" t="b">
        <x:v>1</x:v>
      </x:c>
      <x:c r="U1320" s="7" t="str">
        <x:v>[]</x:v>
      </x:c>
      <x:c r="V1320" s="12" t="b">
        <x:v>0</x:v>
      </x:c>
      <x:c r="W1320" s="2" t="str">
        <x:v>inventory_only_not_used_as_spatial_evidence_without_exact_public_coordinates_or_polygon</x:v>
      </x:c>
      <x:c r="X1320" s="7" t="str">
        <x:v>https://ibm.gov.in/IBMPortal/pages/mcdr-reports--amp--violation-letters-2023-24--nagpur-region-</x:v>
      </x:c>
    </x:row>
    <x:row r="1321" ht="26" customHeight="1">
      <x:c r="A1321" s="2" t="str">
        <x:v>IBM-MCDR-MINE-9B0ACB8D703B9002</x:v>
      </x:c>
      <x:c r="B1321" s="7" t="str">
        <x:v>official_mcdr_latest_inspected_mine_view</x:v>
      </x:c>
      <x:c r="C1321" s="7" t="str">
        <x:v>normalized_office_state_district_mine_name</x:v>
      </x:c>
      <x:c r="D1321" s="2" t="n">
        <x:v>1</x:v>
      </x:c>
      <x:c r="E1321" s="9" t="n">
        <x:v>45226</x:v>
      </x:c>
      <x:c r="F1321" s="9" t="n">
        <x:v>45226</x:v>
      </x:c>
      <x:c r="G1321" s="7" t="str">
        <x:v>["2023-24"]</x:v>
      </x:c>
      <x:c r="H1321" s="2" t="str">
        <x:v>Nagpur</x:v>
      </x:c>
      <x:c r="I1321" s="2" t="str">
        <x:v>Maharashtra</x:v>
      </x:c>
      <x:c r="J1321" s="2" t="str">
        <x:v>Nagpur</x:v>
      </x:c>
      <x:c r="K1321" s="2" t="str">
        <x:v>KANDRI MN</x:v>
      </x:c>
      <x:c r="L1321" s="2"/>
      <x:c r="M1321" s="2" t="str">
        <x:v>Manganese</x:v>
      </x:c>
      <x:c r="N1321" s="7" t="str">
        <x:v>["Manganese"]</x:v>
      </x:c>
      <x:c r="O1321" s="7" t="str">
        <x:v>["manganese"]</x:v>
      </x:c>
      <x:c r="P1321" s="7" t="str">
        <x:v>["Mn"]</x:v>
      </x:c>
      <x:c r="Q1321" s="2" t="str">
        <x:v>M/S MOIL LTD</x:v>
      </x:c>
      <x:c r="R1321" s="2"/>
      <x:c r="S1321" s="2"/>
      <x:c r="T1321" s="12" t="b">
        <x:v>1</x:v>
      </x:c>
      <x:c r="U1321" s="7" t="str">
        <x:v>[]</x:v>
      </x:c>
      <x:c r="V1321" s="12" t="b">
        <x:v>0</x:v>
      </x:c>
      <x:c r="W1321" s="2" t="str">
        <x:v>inventory_only_not_used_as_spatial_evidence_without_exact_public_coordinates_or_polygon</x:v>
      </x:c>
      <x:c r="X1321" s="7" t="str">
        <x:v>https://ibm.gov.in/IBMPortal/pages/mcdr-reports--amp--violation-letters-2023-24--nagpur-region-</x:v>
      </x:c>
    </x:row>
    <x:row r="1322" ht="26" customHeight="1">
      <x:c r="A1322" s="2" t="str">
        <x:v>IBM-MCDR-MINE-F7FDEC12866AB07D</x:v>
      </x:c>
      <x:c r="B1322" s="7" t="str">
        <x:v>official_mcdr_latest_inspected_mine_view</x:v>
      </x:c>
      <x:c r="C1322" s="7" t="str">
        <x:v>normalized_office_state_district_mine_name</x:v>
      </x:c>
      <x:c r="D1322" s="2" t="n">
        <x:v>1</x:v>
      </x:c>
      <x:c r="E1322" s="9" t="n">
        <x:v>45218</x:v>
      </x:c>
      <x:c r="F1322" s="9" t="n">
        <x:v>45218</x:v>
      </x:c>
      <x:c r="G1322" s="7" t="str">
        <x:v>["2023-24"]</x:v>
      </x:c>
      <x:c r="H1322" s="2" t="str">
        <x:v>Nagpur</x:v>
      </x:c>
      <x:c r="I1322" s="2" t="str">
        <x:v>Maharashtra</x:v>
      </x:c>
      <x:c r="J1322" s="2" t="str">
        <x:v>Raigad</x:v>
      </x:c>
      <x:c r="K1322" s="2" t="str">
        <x:v>KURAWADE-MARAL</x:v>
      </x:c>
      <x:c r="L1322" s="2"/>
      <x:c r="M1322" s="2" t="str">
        <x:v>Bauxite</x:v>
      </x:c>
      <x:c r="N1322" s="7" t="str">
        <x:v>["Aluminium"]</x:v>
      </x:c>
      <x:c r="O1322" s="7" t="str">
        <x:v>["aluminium"]</x:v>
      </x:c>
      <x:c r="P1322" s="7" t="str">
        <x:v>["Al"]</x:v>
      </x:c>
      <x:c r="Q1322" s="2" t="str">
        <x:v>M/s Alatge Stone Crushing Industries</x:v>
      </x:c>
      <x:c r="R1322" s="2"/>
      <x:c r="S1322" s="2"/>
      <x:c r="T1322" s="12" t="b">
        <x:v>1</x:v>
      </x:c>
      <x:c r="U1322" s="7" t="str">
        <x:v>[]</x:v>
      </x:c>
      <x:c r="V1322" s="12" t="b">
        <x:v>0</x:v>
      </x:c>
      <x:c r="W1322" s="2" t="str">
        <x:v>inventory_only_not_used_as_spatial_evidence_without_exact_public_coordinates_or_polygon</x:v>
      </x:c>
      <x:c r="X1322" s="7" t="str">
        <x:v>https://ibm.gov.in/IBMPortal/pages/mcdr-reports--amp--violation-letters-2023-24--nagpur-region-</x:v>
      </x:c>
    </x:row>
    <x:row r="1323" ht="26" customHeight="1">
      <x:c r="A1323" s="2" t="str">
        <x:v>IBM-MCDR-MINE-7FC8EEB7A77B4E6C</x:v>
      </x:c>
      <x:c r="B1323" s="7" t="str">
        <x:v>official_mcdr_latest_inspected_mine_view</x:v>
      </x:c>
      <x:c r="C1323" s="7" t="str">
        <x:v>mine_code</x:v>
      </x:c>
      <x:c r="D1323" s="2" t="n">
        <x:v>1</x:v>
      </x:c>
      <x:c r="E1323" s="9" t="n">
        <x:v>45218</x:v>
      </x:c>
      <x:c r="F1323" s="9" t="n">
        <x:v>45218</x:v>
      </x:c>
      <x:c r="G1323" s="7" t="str">
        <x:v>["2023-24"]</x:v>
      </x:c>
      <x:c r="H1323" s="2" t="str">
        <x:v>Nagpur</x:v>
      </x:c>
      <x:c r="I1323" s="2" t="str">
        <x:v>Maharashtra</x:v>
      </x:c>
      <x:c r="J1323" s="2" t="str">
        <x:v>Raigad</x:v>
      </x:c>
      <x:c r="K1323" s="2" t="str">
        <x:v>Mahal Mirya Bauxite Mine (07MSH12008)</x:v>
      </x:c>
      <x:c r="L1323" s="2" t="str">
        <x:v>07MSH12008</x:v>
      </x:c>
      <x:c r="M1323" s="2" t="str">
        <x:v>Bauxite</x:v>
      </x:c>
      <x:c r="N1323" s="7" t="str">
        <x:v>["Aluminium"]</x:v>
      </x:c>
      <x:c r="O1323" s="7" t="str">
        <x:v>["aluminium"]</x:v>
      </x:c>
      <x:c r="P1323" s="7" t="str">
        <x:v>["Al"]</x:v>
      </x:c>
      <x:c r="Q1323" s="2" t="str">
        <x:v>M/s Vyaghreshwar Mineral Industrial prod.</x:v>
      </x:c>
      <x:c r="R1323" s="2"/>
      <x:c r="S1323" s="2"/>
      <x:c r="T1323" s="12" t="b">
        <x:v>1</x:v>
      </x:c>
      <x:c r="U1323" s="7" t="str">
        <x:v>[]</x:v>
      </x:c>
      <x:c r="V1323" s="12" t="b">
        <x:v>0</x:v>
      </x:c>
      <x:c r="W1323" s="2" t="str">
        <x:v>inventory_only_not_used_as_spatial_evidence_without_exact_public_coordinates_or_polygon</x:v>
      </x:c>
      <x:c r="X1323" s="7" t="str">
        <x:v>https://ibm.gov.in/IBMPortal/pages/mcdr-reports--amp--violation-letters-2023-24--nagpur-region-</x:v>
      </x:c>
    </x:row>
    <x:row r="1324" ht="26" customHeight="1">
      <x:c r="A1324" s="2" t="str">
        <x:v>IBM-MCDR-MINE-AC3BAB0B6B942AC8</x:v>
      </x:c>
      <x:c r="B1324" s="7" t="str">
        <x:v>official_mcdr_latest_inspected_mine_view</x:v>
      </x:c>
      <x:c r="C1324" s="7" t="str">
        <x:v>normalized_office_state_district_mine_name</x:v>
      </x:c>
      <x:c r="D1324" s="2" t="n">
        <x:v>1</x:v>
      </x:c>
      <x:c r="E1324" s="9" t="n">
        <x:v>45217</x:v>
      </x:c>
      <x:c r="F1324" s="9" t="n">
        <x:v>45217</x:v>
      </x:c>
      <x:c r="G1324" s="7" t="str">
        <x:v>["2023-24"]</x:v>
      </x:c>
      <x:c r="H1324" s="2" t="str">
        <x:v>Nagpur</x:v>
      </x:c>
      <x:c r="I1324" s="2" t="str">
        <x:v>Maharashtra</x:v>
      </x:c>
      <x:c r="J1324" s="2" t="str">
        <x:v>Raigad</x:v>
      </x:c>
      <x:c r="K1324" s="2" t="str">
        <x:v>DANDA-BAGMANDLA-SAIGAON</x:v>
      </x:c>
      <x:c r="L1324" s="2"/>
      <x:c r="M1324" s="2" t="str">
        <x:v>Bauxite</x:v>
      </x:c>
      <x:c r="N1324" s="7" t="str">
        <x:v>["Aluminium"]</x:v>
      </x:c>
      <x:c r="O1324" s="7" t="str">
        <x:v>["aluminium"]</x:v>
      </x:c>
      <x:c r="P1324" s="7" t="str">
        <x:v>["Al"]</x:v>
      </x:c>
      <x:c r="Q1324" s="2" t="str">
        <x:v>M/s Alatge Stone Crushing Industries</x:v>
      </x:c>
      <x:c r="R1324" s="2"/>
      <x:c r="S1324" s="2"/>
      <x:c r="T1324" s="12" t="b">
        <x:v>1</x:v>
      </x:c>
      <x:c r="U1324" s="7" t="str">
        <x:v>[]</x:v>
      </x:c>
      <x:c r="V1324" s="12" t="b">
        <x:v>0</x:v>
      </x:c>
      <x:c r="W1324" s="2" t="str">
        <x:v>inventory_only_not_used_as_spatial_evidence_without_exact_public_coordinates_or_polygon</x:v>
      </x:c>
      <x:c r="X1324" s="7" t="str">
        <x:v>https://ibm.gov.in/IBMPortal/pages/mcdr-reports--amp--violation-letters-2023-24--nagpur-region-</x:v>
      </x:c>
    </x:row>
    <x:row r="1325" ht="26" customHeight="1">
      <x:c r="A1325" s="2" t="str">
        <x:v>IBM-MCDR-MINE-165B3BD2C705AF6F</x:v>
      </x:c>
      <x:c r="B1325" s="7" t="str">
        <x:v>official_mcdr_latest_inspected_mine_view</x:v>
      </x:c>
      <x:c r="C1325" s="7" t="str">
        <x:v>normalized_office_state_district_mine_name</x:v>
      </x:c>
      <x:c r="D1325" s="2" t="n">
        <x:v>1</x:v>
      </x:c>
      <x:c r="E1325" s="9" t="n">
        <x:v>45217</x:v>
      </x:c>
      <x:c r="F1325" s="9" t="n">
        <x:v>45217</x:v>
      </x:c>
      <x:c r="G1325" s="7" t="str">
        <x:v>["2023-24"]</x:v>
      </x:c>
      <x:c r="H1325" s="2" t="str">
        <x:v>Nagpur</x:v>
      </x:c>
      <x:c r="I1325" s="2" t="str">
        <x:v>Maharashtra</x:v>
      </x:c>
      <x:c r="J1325" s="2" t="str">
        <x:v>Raigad</x:v>
      </x:c>
      <x:c r="K1325" s="2" t="str">
        <x:v>SHEKHADI BAUXITE MINE</x:v>
      </x:c>
      <x:c r="L1325" s="2"/>
      <x:c r="M1325" s="2" t="str">
        <x:v>Bauxite</x:v>
      </x:c>
      <x:c r="N1325" s="7" t="str">
        <x:v>["Aluminium"]</x:v>
      </x:c>
      <x:c r="O1325" s="7" t="str">
        <x:v>["aluminium"]</x:v>
      </x:c>
      <x:c r="P1325" s="7" t="str">
        <x:v>["Al"]</x:v>
      </x:c>
      <x:c r="Q1325" s="2" t="str">
        <x:v>M/s Alatge Stone Crushing Industries</x:v>
      </x:c>
      <x:c r="R1325" s="2"/>
      <x:c r="S1325" s="2"/>
      <x:c r="T1325" s="12" t="b">
        <x:v>1</x:v>
      </x:c>
      <x:c r="U1325" s="7" t="str">
        <x:v>[]</x:v>
      </x:c>
      <x:c r="V1325" s="12" t="b">
        <x:v>0</x:v>
      </x:c>
      <x:c r="W1325" s="2" t="str">
        <x:v>inventory_only_not_used_as_spatial_evidence_without_exact_public_coordinates_or_polygon</x:v>
      </x:c>
      <x:c r="X1325" s="7" t="str">
        <x:v>https://ibm.gov.in/IBMPortal/pages/mcdr-reports--amp--violation-letters-2023-24--nagpur-region-</x:v>
      </x:c>
    </x:row>
    <x:row r="1326" ht="26" customHeight="1">
      <x:c r="A1326" s="2" t="str">
        <x:v>IBM-MCDR-MINE-80089EC6AA0E8FDC</x:v>
      </x:c>
      <x:c r="B1326" s="7" t="str">
        <x:v>official_mcdr_latest_inspected_mine_view</x:v>
      </x:c>
      <x:c r="C1326" s="7" t="str">
        <x:v>normalized_office_state_district_mine_name</x:v>
      </x:c>
      <x:c r="D1326" s="2" t="n">
        <x:v>1</x:v>
      </x:c>
      <x:c r="E1326" s="9" t="n">
        <x:v>45206</x:v>
      </x:c>
      <x:c r="F1326" s="9" t="n">
        <x:v>45206</x:v>
      </x:c>
      <x:c r="G1326" s="7" t="str">
        <x:v>["2023-24"]</x:v>
      </x:c>
      <x:c r="H1326" s="2" t="str">
        <x:v>Nagpur</x:v>
      </x:c>
      <x:c r="I1326" s="2" t="str">
        <x:v>Maharashtra</x:v>
      </x:c>
      <x:c r="J1326" s="2" t="str">
        <x:v>Gondia</x:v>
      </x:c>
      <x:c r="K1326" s="2" t="str">
        <x:v>Khursipar Iron</x:v>
      </x:c>
      <x:c r="L1326" s="2"/>
      <x:c r="M1326" s="2" t="str">
        <x:v>Iron</x:v>
      </x:c>
      <x:c r="N1326" s="7" t="str">
        <x:v>["Iron"]</x:v>
      </x:c>
      <x:c r="O1326" s="7" t="str">
        <x:v>["iron"]</x:v>
      </x:c>
      <x:c r="P1326" s="7" t="str">
        <x:v>["Fe"]</x:v>
      </x:c>
      <x:c r="Q1326" s="2" t="str">
        <x:v>M/s MSMC Ltd</x:v>
      </x:c>
      <x:c r="R1326" s="2"/>
      <x:c r="S1326" s="2"/>
      <x:c r="T1326" s="12" t="b">
        <x:v>1</x:v>
      </x:c>
      <x:c r="U1326" s="7" t="str">
        <x:v>[]</x:v>
      </x:c>
      <x:c r="V1326" s="12" t="b">
        <x:v>0</x:v>
      </x:c>
      <x:c r="W1326" s="2" t="str">
        <x:v>inventory_only_not_used_as_spatial_evidence_without_exact_public_coordinates_or_polygon</x:v>
      </x:c>
      <x:c r="X1326" s="7" t="str">
        <x:v>https://ibm.gov.in/IBMPortal/pages/mcdr-reports--amp--violation-letters-2023-24--nagpur-region-</x:v>
      </x:c>
    </x:row>
    <x:row r="1327" ht="26" customHeight="1">
      <x:c r="A1327" s="2" t="str">
        <x:v>IBM-MCDR-MINE-41A85895C42F6803</x:v>
      </x:c>
      <x:c r="B1327" s="7" t="str">
        <x:v>official_mcdr_latest_inspected_mine_view</x:v>
      </x:c>
      <x:c r="C1327" s="7" t="str">
        <x:v>normalized_office_state_district_mine_name</x:v>
      </x:c>
      <x:c r="D1327" s="2" t="n">
        <x:v>1</x:v>
      </x:c>
      <x:c r="E1327" s="9" t="n">
        <x:v>45203</x:v>
      </x:c>
      <x:c r="F1327" s="9" t="n">
        <x:v>45203</x:v>
      </x:c>
      <x:c r="G1327" s="7" t="str">
        <x:v>["2023-24"]</x:v>
      </x:c>
      <x:c r="H1327" s="2" t="str">
        <x:v>Nagpur</x:v>
      </x:c>
      <x:c r="I1327" s="2" t="str">
        <x:v>Maharashtra</x:v>
      </x:c>
      <x:c r="J1327" s="2" t="str">
        <x:v>Raigad</x:v>
      </x:c>
      <x:c r="K1327" s="2" t="str">
        <x:v>MEGHARE(55.06 H)</x:v>
      </x:c>
      <x:c r="L1327" s="2"/>
      <x:c r="M1327" s="2" t="str">
        <x:v>Bauxite</x:v>
      </x:c>
      <x:c r="N1327" s="7" t="str">
        <x:v>["Aluminium"]</x:v>
      </x:c>
      <x:c r="O1327" s="7" t="str">
        <x:v>["aluminium"]</x:v>
      </x:c>
      <x:c r="P1327" s="7" t="str">
        <x:v>["Al"]</x:v>
      </x:c>
      <x:c r="Q1327" s="2" t="str">
        <x:v>Manohar Daryanani</x:v>
      </x:c>
      <x:c r="R1327" s="2"/>
      <x:c r="S1327" s="2"/>
      <x:c r="T1327" s="12" t="b">
        <x:v>1</x:v>
      </x:c>
      <x:c r="U1327" s="7" t="str">
        <x:v>[]</x:v>
      </x:c>
      <x:c r="V1327" s="12" t="b">
        <x:v>0</x:v>
      </x:c>
      <x:c r="W1327" s="2" t="str">
        <x:v>inventory_only_not_used_as_spatial_evidence_without_exact_public_coordinates_or_polygon</x:v>
      </x:c>
      <x:c r="X1327" s="7" t="str">
        <x:v>https://ibm.gov.in/IBMPortal/pages/mcdr-reports--amp--violation-letters-2023-24--nagpur-region-</x:v>
      </x:c>
    </x:row>
    <x:row r="1328" ht="26" customHeight="1">
      <x:c r="A1328" s="2" t="str">
        <x:v>IBM-MCDR-MINE-1703859BB76A73B6</x:v>
      </x:c>
      <x:c r="B1328" s="7" t="str">
        <x:v>official_mcdr_latest_inspected_mine_view</x:v>
      </x:c>
      <x:c r="C1328" s="7" t="str">
        <x:v>normalized_office_state_district_mine_name</x:v>
      </x:c>
      <x:c r="D1328" s="2" t="n">
        <x:v>1</x:v>
      </x:c>
      <x:c r="E1328" s="9" t="n">
        <x:v>45199</x:v>
      </x:c>
      <x:c r="F1328" s="9" t="n">
        <x:v>45199</x:v>
      </x:c>
      <x:c r="G1328" s="7" t="str">
        <x:v>["2023-24"]</x:v>
      </x:c>
      <x:c r="H1328" s="2" t="str">
        <x:v>Nagpur</x:v>
      </x:c>
      <x:c r="I1328" s="2" t="str">
        <x:v>Maharashtra</x:v>
      </x:c>
      <x:c r="J1328" s="2" t="str">
        <x:v>Chandrapur</x:v>
      </x:c>
      <x:c r="K1328" s="2" t="str">
        <x:v>Dongargaon Fluorite</x:v>
      </x:c>
      <x:c r="L1328" s="2"/>
      <x:c r="M1328" s="2" t="str">
        <x:v>Fluorite</x:v>
      </x:c>
      <x:c r="N1328" s="7" t="str">
        <x:v>["Fluorine"]</x:v>
      </x:c>
      <x:c r="O1328" s="7" t="str">
        <x:v>["calcium fluoride","fluorine"]</x:v>
      </x:c>
      <x:c r="P1328" s="7" t="str">
        <x:v>["CaF2","F"]</x:v>
      </x:c>
      <x:c r="Q1328" s="2" t="str">
        <x:v>M/s MSMC Ltd</x:v>
      </x:c>
      <x:c r="R1328" s="2"/>
      <x:c r="S1328" s="2"/>
      <x:c r="T1328" s="12" t="b">
        <x:v>1</x:v>
      </x:c>
      <x:c r="U1328" s="7" t="str">
        <x:v>[]</x:v>
      </x:c>
      <x:c r="V1328" s="12" t="b">
        <x:v>0</x:v>
      </x:c>
      <x:c r="W1328" s="2" t="str">
        <x:v>inventory_only_not_used_as_spatial_evidence_without_exact_public_coordinates_or_polygon</x:v>
      </x:c>
      <x:c r="X1328" s="7" t="str">
        <x:v>https://ibm.gov.in/IBMPortal/pages/mcdr-reports--amp--violation-letters-2023-24--nagpur-region-</x:v>
      </x:c>
    </x:row>
    <x:row r="1329" ht="26" customHeight="1">
      <x:c r="A1329" s="2" t="str">
        <x:v>IBM-MCDR-MINE-88BA203C18BAF46E</x:v>
      </x:c>
      <x:c r="B1329" s="7" t="str">
        <x:v>official_mcdr_latest_inspected_mine_view</x:v>
      </x:c>
      <x:c r="C1329" s="7" t="str">
        <x:v>normalized_office_state_district_mine_name</x:v>
      </x:c>
      <x:c r="D1329" s="2" t="n">
        <x:v>1</x:v>
      </x:c>
      <x:c r="E1329" s="9" t="n">
        <x:v>45199</x:v>
      </x:c>
      <x:c r="F1329" s="9" t="n">
        <x:v>45199</x:v>
      </x:c>
      <x:c r="G1329" s="7" t="str">
        <x:v>["2023-24"]</x:v>
      </x:c>
      <x:c r="H1329" s="2" t="str">
        <x:v>Nagpur</x:v>
      </x:c>
      <x:c r="I1329" s="2" t="str">
        <x:v>Maharashtra</x:v>
      </x:c>
      <x:c r="J1329" s="2" t="str">
        <x:v>Chandrapur</x:v>
      </x:c>
      <x:c r="K1329" s="2" t="str">
        <x:v>PIMPARI LIMESTONE MINE</x:v>
      </x:c>
      <x:c r="L1329" s="2"/>
      <x:c r="M1329" s="2" t="str">
        <x:v>Limestone</x:v>
      </x:c>
      <x:c r="N1329" s="7" t="str">
        <x:v>["Calcium and limestone"]</x:v>
      </x:c>
      <x:c r="O1329" s="7" t="str">
        <x:v>["calcium","calcium carbonate"]</x:v>
      </x:c>
      <x:c r="P1329" s="7" t="str">
        <x:v>["Ca","CaCO3"]</x:v>
      </x:c>
      <x:c r="Q1329" s="2" t="str">
        <x:v>M/s Murli Industries Ltd</x:v>
      </x:c>
      <x:c r="R1329" s="2"/>
      <x:c r="S1329" s="2"/>
      <x:c r="T1329" s="12" t="b">
        <x:v>1</x:v>
      </x:c>
      <x:c r="U1329" s="7" t="str">
        <x:v>["https://ibm.gov.in/writereaddata/files/171344656666211ea67a951mcdr_rep_revised_Pimpari30.33.pdf"]</x:v>
      </x:c>
      <x:c r="V1329" s="12" t="b">
        <x:v>0</x:v>
      </x:c>
      <x:c r="W1329" s="2" t="str">
        <x:v>inventory_only_not_used_as_spatial_evidence_without_exact_public_coordinates_or_polygon</x:v>
      </x:c>
      <x:c r="X1329" s="7" t="str">
        <x:v>https://ibm.gov.in/IBMPortal/pages/mcdr-reports--amp--violation-letters-2023-24--nagpur-region-</x:v>
      </x:c>
    </x:row>
    <x:row r="1330" ht="26" customHeight="1">
      <x:c r="A1330" s="2" t="str">
        <x:v>IBM-MCDR-MINE-5BA698C8BB1B53FE</x:v>
      </x:c>
      <x:c r="B1330" s="7" t="str">
        <x:v>official_mcdr_latest_inspected_mine_view</x:v>
      </x:c>
      <x:c r="C1330" s="7" t="str">
        <x:v>normalized_office_state_district_mine_name</x:v>
      </x:c>
      <x:c r="D1330" s="2" t="n">
        <x:v>1</x:v>
      </x:c>
      <x:c r="E1330" s="9" t="n">
        <x:v>45186</x:v>
      </x:c>
      <x:c r="F1330" s="9" t="n">
        <x:v>45186</x:v>
      </x:c>
      <x:c r="G1330" s="7" t="str">
        <x:v>["2023-24"]</x:v>
      </x:c>
      <x:c r="H1330" s="2" t="str">
        <x:v>Nagpur</x:v>
      </x:c>
      <x:c r="I1330" s="2" t="str">
        <x:v>Maharashtra</x:v>
      </x:c>
      <x:c r="J1330" s="2" t="str">
        <x:v>Gondia</x:v>
      </x:c>
      <x:c r="K1330" s="2" t="str">
        <x:v>DHOBITOLA</x:v>
      </x:c>
      <x:c r="L1330" s="2"/>
      <x:c r="M1330" s="2" t="str">
        <x:v>Iron</x:v>
      </x:c>
      <x:c r="N1330" s="7" t="str">
        <x:v>["Iron"]</x:v>
      </x:c>
      <x:c r="O1330" s="7" t="str">
        <x:v>["iron"]</x:v>
      </x:c>
      <x:c r="P1330" s="7" t="str">
        <x:v>["Fe"]</x:v>
      </x:c>
      <x:c r="Q1330" s="2" t="str">
        <x:v>JAISWAL NICO LTD.</x:v>
      </x:c>
      <x:c r="R1330" s="2"/>
      <x:c r="S1330" s="2"/>
      <x:c r="T1330" s="12" t="b">
        <x:v>1</x:v>
      </x:c>
      <x:c r="U1330" s="7" t="str">
        <x:v>[]</x:v>
      </x:c>
      <x:c r="V1330" s="12" t="b">
        <x:v>0</x:v>
      </x:c>
      <x:c r="W1330" s="2" t="str">
        <x:v>inventory_only_not_used_as_spatial_evidence_without_exact_public_coordinates_or_polygon</x:v>
      </x:c>
      <x:c r="X1330" s="7" t="str">
        <x:v>https://ibm.gov.in/IBMPortal/pages/mcdr-reports--amp--violation-letters-2023-24--nagpur-region-</x:v>
      </x:c>
    </x:row>
    <x:row r="1331" ht="26" customHeight="1">
      <x:c r="A1331" s="2" t="str">
        <x:v>IBM-MCDR-MINE-5FA156E5A14B9B0E</x:v>
      </x:c>
      <x:c r="B1331" s="7" t="str">
        <x:v>official_mcdr_latest_inspected_mine_view</x:v>
      </x:c>
      <x:c r="C1331" s="7" t="str">
        <x:v>normalized_office_state_district_mine_name</x:v>
      </x:c>
      <x:c r="D1331" s="2" t="n">
        <x:v>1</x:v>
      </x:c>
      <x:c r="E1331" s="9" t="n">
        <x:v>45185</x:v>
      </x:c>
      <x:c r="F1331" s="9" t="n">
        <x:v>45185</x:v>
      </x:c>
      <x:c r="G1331" s="7" t="str">
        <x:v>["2023-24"]</x:v>
      </x:c>
      <x:c r="H1331" s="2" t="str">
        <x:v>Nagpur</x:v>
      </x:c>
      <x:c r="I1331" s="2" t="str">
        <x:v>Maharashtra</x:v>
      </x:c>
      <x:c r="J1331" s="2" t="str">
        <x:v>Nagpur</x:v>
      </x:c>
      <x:c r="K1331" s="2" t="str">
        <x:v>Gumgaon Manganese Mine (35.97 Hect)</x:v>
      </x:c>
      <x:c r="L1331" s="2"/>
      <x:c r="M1331" s="2" t="str">
        <x:v>Manganese</x:v>
      </x:c>
      <x:c r="N1331" s="7" t="str">
        <x:v>["Manganese"]</x:v>
      </x:c>
      <x:c r="O1331" s="7" t="str">
        <x:v>["manganese"]</x:v>
      </x:c>
      <x:c r="P1331" s="7" t="str">
        <x:v>["Mn"]</x:v>
      </x:c>
      <x:c r="Q1331" s="2" t="str">
        <x:v>M/s MOIL Ltd</x:v>
      </x:c>
      <x:c r="R1331" s="2" t="n">
        <x:v>35.97</x:v>
      </x:c>
      <x:c r="S1331" s="2"/>
      <x:c r="T1331" s="12" t="b">
        <x:v>1</x:v>
      </x:c>
      <x:c r="U1331" s="7" t="str">
        <x:v>[]</x:v>
      </x:c>
      <x:c r="V1331" s="12" t="b">
        <x:v>0</x:v>
      </x:c>
      <x:c r="W1331" s="2" t="str">
        <x:v>inventory_only_not_used_as_spatial_evidence_without_exact_public_coordinates_or_polygon</x:v>
      </x:c>
      <x:c r="X1331" s="7" t="str">
        <x:v>https://ibm.gov.in/IBMPortal/pages/mcdr-reports--amp--violation-letters-2023-24--nagpur-region-</x:v>
      </x:c>
    </x:row>
    <x:row r="1332" ht="26" customHeight="1">
      <x:c r="A1332" s="2" t="str">
        <x:v>IBM-MCDR-MINE-816369021264A4D4</x:v>
      </x:c>
      <x:c r="B1332" s="7" t="str">
        <x:v>official_mcdr_latest_inspected_mine_view</x:v>
      </x:c>
      <x:c r="C1332" s="7" t="str">
        <x:v>normalized_office_state_district_mine_name</x:v>
      </x:c>
      <x:c r="D1332" s="2" t="n">
        <x:v>1</x:v>
      </x:c>
      <x:c r="E1332" s="9" t="n">
        <x:v>45184</x:v>
      </x:c>
      <x:c r="F1332" s="9" t="n">
        <x:v>45184</x:v>
      </x:c>
      <x:c r="G1332" s="7" t="str">
        <x:v>["2023-24"]</x:v>
      </x:c>
      <x:c r="H1332" s="2" t="str">
        <x:v>Nagpur</x:v>
      </x:c>
      <x:c r="I1332" s="2" t="str">
        <x:v>Maharashtra</x:v>
      </x:c>
      <x:c r="J1332" s="2" t="str">
        <x:v>Yavatmal</x:v>
      </x:c>
      <x:c r="K1332" s="2" t="str">
        <x:v>MUKUTBAN</x:v>
      </x:c>
      <x:c r="L1332" s="2"/>
      <x:c r="M1332" s="2" t="str">
        <x:v>Limestone</x:v>
      </x:c>
      <x:c r="N1332" s="7" t="str">
        <x:v>["Calcium and limestone"]</x:v>
      </x:c>
      <x:c r="O1332" s="7" t="str">
        <x:v>["calcium","calcium carbonate"]</x:v>
      </x:c>
      <x:c r="P1332" s="7" t="str">
        <x:v>["Ca","CaCO3"]</x:v>
      </x:c>
      <x:c r="Q1332" s="2" t="str">
        <x:v>RCCPL PRIVATE LIMITED</x:v>
      </x:c>
      <x:c r="R1332" s="2"/>
      <x:c r="S1332" s="2"/>
      <x:c r="T1332" s="12" t="b">
        <x:v>1</x:v>
      </x:c>
      <x:c r="U1332" s="7" t="str">
        <x:v>[]</x:v>
      </x:c>
      <x:c r="V1332" s="12" t="b">
        <x:v>0</x:v>
      </x:c>
      <x:c r="W1332" s="2" t="str">
        <x:v>inventory_only_not_used_as_spatial_evidence_without_exact_public_coordinates_or_polygon</x:v>
      </x:c>
      <x:c r="X1332" s="7" t="str">
        <x:v>https://ibm.gov.in/IBMPortal/pages/mcdr-reports--amp--violation-letters-2023-24--nagpur-region-</x:v>
      </x:c>
    </x:row>
    <x:row r="1333" ht="26" customHeight="1">
      <x:c r="A1333" s="2" t="str">
        <x:v>IBM-MCDR-MINE-FCCB603D9EBB45A4</x:v>
      </x:c>
      <x:c r="B1333" s="7" t="str">
        <x:v>official_mcdr_latest_inspected_mine_view</x:v>
      </x:c>
      <x:c r="C1333" s="7" t="str">
        <x:v>mine_code</x:v>
      </x:c>
      <x:c r="D1333" s="2" t="n">
        <x:v>1</x:v>
      </x:c>
      <x:c r="E1333" s="9" t="n">
        <x:v>45167</x:v>
      </x:c>
      <x:c r="F1333" s="9" t="n">
        <x:v>45167</x:v>
      </x:c>
      <x:c r="G1333" s="7" t="str">
        <x:v>["2023-24"]</x:v>
      </x:c>
      <x:c r="H1333" s="2" t="str">
        <x:v>Nagpur</x:v>
      </x:c>
      <x:c r="I1333" s="2" t="str">
        <x:v>Maharashtra</x:v>
      </x:c>
      <x:c r="J1333" s="2" t="str">
        <x:v>Nagpur</x:v>
      </x:c>
      <x:c r="K1333" s="2" t="str">
        <x:v>MUNSAR MANGANESE (40MSH14010)</x:v>
      </x:c>
      <x:c r="L1333" s="2" t="str">
        <x:v>40MSH14010</x:v>
      </x:c>
      <x:c r="M1333" s="2" t="str">
        <x:v>Manganese</x:v>
      </x:c>
      <x:c r="N1333" s="7" t="str">
        <x:v>["Manganese"]</x:v>
      </x:c>
      <x:c r="O1333" s="7" t="str">
        <x:v>["manganese"]</x:v>
      </x:c>
      <x:c r="P1333" s="7" t="str">
        <x:v>["Mn"]</x:v>
      </x:c>
      <x:c r="Q1333" s="2" t="str">
        <x:v>M/s MOIL Ltd</x:v>
      </x:c>
      <x:c r="R1333" s="2"/>
      <x:c r="S1333" s="2"/>
      <x:c r="T1333" s="12" t="b">
        <x:v>1</x:v>
      </x:c>
      <x:c r="U1333" s="7" t="str">
        <x:v>[]</x:v>
      </x:c>
      <x:c r="V1333" s="12" t="b">
        <x:v>0</x:v>
      </x:c>
      <x:c r="W1333" s="2" t="str">
        <x:v>inventory_only_not_used_as_spatial_evidence_without_exact_public_coordinates_or_polygon</x:v>
      </x:c>
      <x:c r="X1333" s="7" t="str">
        <x:v>https://ibm.gov.in/IBMPortal/pages/mcdr-reports--amp--violation-letters-2023-24--nagpur-region-</x:v>
      </x:c>
    </x:row>
    <x:row r="1334" ht="26" customHeight="1">
      <x:c r="A1334" s="2" t="str">
        <x:v>IBM-MCDR-MINE-E9D12401AC2C6EDE</x:v>
      </x:c>
      <x:c r="B1334" s="7" t="str">
        <x:v>official_mcdr_latest_inspected_mine_view</x:v>
      </x:c>
      <x:c r="C1334" s="7" t="str">
        <x:v>normalized_office_state_district_mine_name</x:v>
      </x:c>
      <x:c r="D1334" s="2" t="n">
        <x:v>1</x:v>
      </x:c>
      <x:c r="E1334" s="9" t="n">
        <x:v>45163</x:v>
      </x:c>
      <x:c r="F1334" s="9" t="n">
        <x:v>45163</x:v>
      </x:c>
      <x:c r="G1334" s="7" t="str">
        <x:v>["2023-24"]</x:v>
      </x:c>
      <x:c r="H1334" s="2" t="str">
        <x:v>Nagpur</x:v>
      </x:c>
      <x:c r="I1334" s="2" t="str">
        <x:v>Maharashtra</x:v>
      </x:c>
      <x:c r="J1334" s="2" t="str">
        <x:v>Nagpur</x:v>
      </x:c>
      <x:c r="K1334" s="2" t="str">
        <x:v>Kachurwahi Wadegaon Manganese (40MSH484001)</x:v>
      </x:c>
      <x:c r="L1334" s="2"/>
      <x:c r="M1334" s="2" t="str">
        <x:v>Manganese</x:v>
      </x:c>
      <x:c r="N1334" s="7" t="str">
        <x:v>["Manganese"]</x:v>
      </x:c>
      <x:c r="O1334" s="7" t="str">
        <x:v>["manganese"]</x:v>
      </x:c>
      <x:c r="P1334" s="7" t="str">
        <x:v>["Mn"]</x:v>
      </x:c>
      <x:c r="Q1334" s="2" t="str">
        <x:v>M/s Veet Rag Explo.</x:v>
      </x:c>
      <x:c r="R1334" s="2"/>
      <x:c r="S1334" s="2"/>
      <x:c r="T1334" s="12" t="b">
        <x:v>1</x:v>
      </x:c>
      <x:c r="U1334" s="7" t="str">
        <x:v>[]</x:v>
      </x:c>
      <x:c r="V1334" s="12" t="b">
        <x:v>0</x:v>
      </x:c>
      <x:c r="W1334" s="2" t="str">
        <x:v>inventory_only_not_used_as_spatial_evidence_without_exact_public_coordinates_or_polygon</x:v>
      </x:c>
      <x:c r="X1334" s="7" t="str">
        <x:v>https://ibm.gov.in/IBMPortal/pages/mcdr-reports--amp--violation-letters-2023-24--nagpur-region-</x:v>
      </x:c>
    </x:row>
    <x:row r="1335" ht="26" customHeight="1">
      <x:c r="A1335" s="2" t="str">
        <x:v>IBM-MCDR-MINE-5D0C36190B17C590</x:v>
      </x:c>
      <x:c r="B1335" s="7" t="str">
        <x:v>official_mcdr_latest_inspected_mine_view</x:v>
      </x:c>
      <x:c r="C1335" s="7" t="str">
        <x:v>mine_code</x:v>
      </x:c>
      <x:c r="D1335" s="2" t="n">
        <x:v>2</x:v>
      </x:c>
      <x:c r="E1335" s="9" t="n">
        <x:v>45025</x:v>
      </x:c>
      <x:c r="F1335" s="9" t="n">
        <x:v>45156</x:v>
      </x:c>
      <x:c r="G1335" s="7" t="str">
        <x:v>["2023-24"]</x:v>
      </x:c>
      <x:c r="H1335" s="2" t="str">
        <x:v>Nagpur</x:v>
      </x:c>
      <x:c r="I1335" s="2" t="str">
        <x:v>Maharashtra</x:v>
      </x:c>
      <x:c r="J1335" s="2" t="str">
        <x:v>Chandrapur</x:v>
      </x:c>
      <x:c r="K1335" s="2" t="str">
        <x:v>NARANDA (38MSH08018)</x:v>
      </x:c>
      <x:c r="L1335" s="2" t="str">
        <x:v>38MSH08018</x:v>
      </x:c>
      <x:c r="M1335" s="2" t="str">
        <x:v>Limestone</x:v>
      </x:c>
      <x:c r="N1335" s="7" t="str">
        <x:v>["Calcium and limestone"]</x:v>
      </x:c>
      <x:c r="O1335" s="7" t="str">
        <x:v>["calcium","calcium carbonate"]</x:v>
      </x:c>
      <x:c r="P1335" s="7" t="str">
        <x:v>["Ca","CaCO3"]</x:v>
      </x:c>
      <x:c r="Q1335" s="2" t="str">
        <x:v>M/s Murli Industrie Ltd</x:v>
      </x:c>
      <x:c r="R1335" s="2"/>
      <x:c r="S1335" s="2"/>
      <x:c r="T1335" s="12" t="b">
        <x:v>1</x:v>
      </x:c>
      <x:c r="U1335" s="7" t="str">
        <x:v>["https://ibm.gov.in/writereaddata/files/1713866717662787ddddb36Modified_MCDR_Report_18.08.2023_NarandaAME.pdf"]</x:v>
      </x:c>
      <x:c r="V1335" s="12" t="b">
        <x:v>0</x:v>
      </x:c>
      <x:c r="W1335" s="2" t="str">
        <x:v>inventory_only_not_used_as_spatial_evidence_without_exact_public_coordinates_or_polygon</x:v>
      </x:c>
      <x:c r="X1335" s="7" t="str">
        <x:v>https://ibm.gov.in/IBMPortal/pages/mcdr-reports--amp--violation-letters-2023-24--nagpur-region-</x:v>
      </x:c>
    </x:row>
    <x:row r="1336" ht="26" customHeight="1">
      <x:c r="A1336" s="2" t="str">
        <x:v>IBM-MCDR-MINE-C7CA94BC9EE79633</x:v>
      </x:c>
      <x:c r="B1336" s="7" t="str">
        <x:v>official_mcdr_latest_inspected_mine_view</x:v>
      </x:c>
      <x:c r="C1336" s="7" t="str">
        <x:v>mine_code</x:v>
      </x:c>
      <x:c r="D1336" s="2" t="n">
        <x:v>1</x:v>
      </x:c>
      <x:c r="E1336" s="9" t="n">
        <x:v>45138</x:v>
      </x:c>
      <x:c r="F1336" s="9" t="n">
        <x:v>45138</x:v>
      </x:c>
      <x:c r="G1336" s="7" t="str">
        <x:v>["2023-24"]</x:v>
      </x:c>
      <x:c r="H1336" s="2" t="str">
        <x:v>Nagpur</x:v>
      </x:c>
      <x:c r="I1336" s="2" t="str">
        <x:v>Maharashtra</x:v>
      </x:c>
      <x:c r="J1336" s="2" t="str">
        <x:v>Nagpur</x:v>
      </x:c>
      <x:c r="K1336" s="2" t="str">
        <x:v>Gumgaon Manganese Mine (48.59 Hect) 40MSH14006</x:v>
      </x:c>
      <x:c r="L1336" s="2" t="str">
        <x:v>40MSH14006</x:v>
      </x:c>
      <x:c r="M1336" s="2" t="str">
        <x:v>Manganese</x:v>
      </x:c>
      <x:c r="N1336" s="7" t="str">
        <x:v>["Manganese"]</x:v>
      </x:c>
      <x:c r="O1336" s="7" t="str">
        <x:v>["manganese"]</x:v>
      </x:c>
      <x:c r="P1336" s="7" t="str">
        <x:v>["Mn"]</x:v>
      </x:c>
      <x:c r="Q1336" s="2" t="str">
        <x:v>M/s MOIL Ltd</x:v>
      </x:c>
      <x:c r="R1336" s="2" t="n">
        <x:v>48.59</x:v>
      </x:c>
      <x:c r="S1336" s="2"/>
      <x:c r="T1336" s="12" t="b">
        <x:v>1</x:v>
      </x:c>
      <x:c r="U1336" s="7" t="str">
        <x:v>[]</x:v>
      </x:c>
      <x:c r="V1336" s="12" t="b">
        <x:v>0</x:v>
      </x:c>
      <x:c r="W1336" s="2" t="str">
        <x:v>inventory_only_not_used_as_spatial_evidence_without_exact_public_coordinates_or_polygon</x:v>
      </x:c>
      <x:c r="X1336" s="7" t="str">
        <x:v>https://ibm.gov.in/IBMPortal/pages/mcdr-reports--amp--violation-letters-2023-24--nagpur-region-</x:v>
      </x:c>
    </x:row>
    <x:row r="1337" ht="26" customHeight="1">
      <x:c r="A1337" s="2" t="str">
        <x:v>IBM-MCDR-MINE-45FC68077B07C4CC</x:v>
      </x:c>
      <x:c r="B1337" s="7" t="str">
        <x:v>official_mcdr_latest_inspected_mine_view</x:v>
      </x:c>
      <x:c r="C1337" s="7" t="str">
        <x:v>mine_code</x:v>
      </x:c>
      <x:c r="D1337" s="2" t="n">
        <x:v>1</x:v>
      </x:c>
      <x:c r="E1337" s="9" t="n">
        <x:v>45138</x:v>
      </x:c>
      <x:c r="F1337" s="9" t="n">
        <x:v>45138</x:v>
      </x:c>
      <x:c r="G1337" s="7" t="str">
        <x:v>["2023-24"]</x:v>
      </x:c>
      <x:c r="H1337" s="2" t="str">
        <x:v>Nagpur</x:v>
      </x:c>
      <x:c r="I1337" s="2" t="str">
        <x:v>Maharashtra</x:v>
      </x:c>
      <x:c r="J1337" s="2" t="str">
        <x:v>Bhandara</x:v>
      </x:c>
      <x:c r="K1337" s="2" t="str">
        <x:v>Sakra Pavri Kyanite Mine (33MSH05022)</x:v>
      </x:c>
      <x:c r="L1337" s="2" t="str">
        <x:v>33MSH05022</x:v>
      </x:c>
      <x:c r="M1337" s="2" t="str">
        <x:v>Kyanite/Sillimanite</x:v>
      </x:c>
      <x:c r="N1337" s="7" t="str">
        <x:v>["Silicon","Aluminium"]</x:v>
      </x:c>
      <x:c r="O1337" s="7" t="str">
        <x:v>["aluminium","silicon","silicon dioxide"]</x:v>
      </x:c>
      <x:c r="P1337" s="7" t="str">
        <x:v>["Al","Si","SiO2"]</x:v>
      </x:c>
      <x:c r="Q1337" s="2" t="str">
        <x:v>M/s Pavri Kyanite Mine</x:v>
      </x:c>
      <x:c r="R1337" s="2"/>
      <x:c r="S1337" s="2"/>
      <x:c r="T1337" s="12" t="b">
        <x:v>1</x:v>
      </x:c>
      <x:c r="U1337" s="7" t="str">
        <x:v>[]</x:v>
      </x:c>
      <x:c r="V1337" s="12" t="b">
        <x:v>0</x:v>
      </x:c>
      <x:c r="W1337" s="2" t="str">
        <x:v>inventory_only_not_used_as_spatial_evidence_without_exact_public_coordinates_or_polygon</x:v>
      </x:c>
      <x:c r="X1337" s="7" t="str">
        <x:v>https://ibm.gov.in/IBMPortal/pages/mcdr-reports--amp--violation-letters-2023-24--nagpur-region-</x:v>
      </x:c>
    </x:row>
    <x:row r="1338" ht="26" customHeight="1">
      <x:c r="A1338" s="2" t="str">
        <x:v>IBM-MCDR-MINE-44F3188589B6278D</x:v>
      </x:c>
      <x:c r="B1338" s="7" t="str">
        <x:v>official_mcdr_latest_inspected_mine_view</x:v>
      </x:c>
      <x:c r="C1338" s="7" t="str">
        <x:v>normalized_office_state_district_mine_name</x:v>
      </x:c>
      <x:c r="D1338" s="2" t="n">
        <x:v>1</x:v>
      </x:c>
      <x:c r="E1338" s="9" t="n">
        <x:v>45135</x:v>
      </x:c>
      <x:c r="F1338" s="9" t="n">
        <x:v>45135</x:v>
      </x:c>
      <x:c r="G1338" s="7" t="str">
        <x:v>["2023-24"]</x:v>
      </x:c>
      <x:c r="H1338" s="2" t="str">
        <x:v>Nagpur</x:v>
      </x:c>
      <x:c r="I1338" s="2" t="str">
        <x:v>Maharashtra</x:v>
      </x:c>
      <x:c r="J1338" s="2" t="str">
        <x:v>Chandrapur</x:v>
      </x:c>
      <x:c r="K1338" s="2" t="str">
        <x:v>Parsoda (38MSH473001)</x:v>
      </x:c>
      <x:c r="L1338" s="2"/>
      <x:c r="M1338" s="2" t="str">
        <x:v>Limestone</x:v>
      </x:c>
      <x:c r="N1338" s="7" t="str">
        <x:v>["Calcium and limestone"]</x:v>
      </x:c>
      <x:c r="O1338" s="7" t="str">
        <x:v>["calcium","calcium carbonate"]</x:v>
      </x:c>
      <x:c r="P1338" s="7" t="str">
        <x:v>["Ca","CaCO3"]</x:v>
      </x:c>
      <x:c r="Q1338" s="2" t="str">
        <x:v>M/s RCCPL</x:v>
      </x:c>
      <x:c r="R1338" s="2"/>
      <x:c r="S1338" s="2"/>
      <x:c r="T1338" s="12" t="b">
        <x:v>1</x:v>
      </x:c>
      <x:c r="U1338" s="7" t="str">
        <x:v>[]</x:v>
      </x:c>
      <x:c r="V1338" s="12" t="b">
        <x:v>0</x:v>
      </x:c>
      <x:c r="W1338" s="2" t="str">
        <x:v>inventory_only_not_used_as_spatial_evidence_without_exact_public_coordinates_or_polygon</x:v>
      </x:c>
      <x:c r="X1338" s="7" t="str">
        <x:v>https://ibm.gov.in/IBMPortal/pages/mcdr-reports--amp--violation-letters-2023-24--nagpur-region-</x:v>
      </x:c>
    </x:row>
    <x:row r="1339" ht="26" customHeight="1">
      <x:c r="A1339" s="2" t="str">
        <x:v>IBM-MCDR-MINE-56841E43884F52FF</x:v>
      </x:c>
      <x:c r="B1339" s="7" t="str">
        <x:v>official_mcdr_latest_inspected_mine_view</x:v>
      </x:c>
      <x:c r="C1339" s="7" t="str">
        <x:v>mine_code</x:v>
      </x:c>
      <x:c r="D1339" s="2" t="n">
        <x:v>1</x:v>
      </x:c>
      <x:c r="E1339" s="9" t="n">
        <x:v>45107</x:v>
      </x:c>
      <x:c r="F1339" s="9" t="n">
        <x:v>45107</x:v>
      </x:c>
      <x:c r="G1339" s="7" t="str">
        <x:v>["2023-24"]</x:v>
      </x:c>
      <x:c r="H1339" s="2" t="str">
        <x:v>Nagpur</x:v>
      </x:c>
      <x:c r="I1339" s="2" t="str">
        <x:v>Maharashtra</x:v>
      </x:c>
      <x:c r="J1339" s="2" t="str">
        <x:v>Yavatmal</x:v>
      </x:c>
      <x:c r="K1339" s="2" t="str">
        <x:v>Gundawar Limestone (30.00) (38MSH26030)</x:v>
      </x:c>
      <x:c r="L1339" s="2" t="str">
        <x:v>38MSH26030</x:v>
      </x:c>
      <x:c r="M1339" s="2" t="str">
        <x:v>Limestone</x:v>
      </x:c>
      <x:c r="N1339" s="7" t="str">
        <x:v>["Calcium and limestone"]</x:v>
      </x:c>
      <x:c r="O1339" s="7" t="str">
        <x:v>["calcium","calcium carbonate"]</x:v>
      </x:c>
      <x:c r="P1339" s="7" t="str">
        <x:v>["Ca","CaCO3"]</x:v>
      </x:c>
      <x:c r="Q1339" s="2" t="str">
        <x:v>Smt Deepali gopal Gundawar</x:v>
      </x:c>
      <x:c r="R1339" s="2"/>
      <x:c r="S1339" s="2"/>
      <x:c r="T1339" s="12" t="b">
        <x:v>1</x:v>
      </x:c>
      <x:c r="U1339" s="7" t="str">
        <x:v>[]</x:v>
      </x:c>
      <x:c r="V1339" s="12" t="b">
        <x:v>0</x:v>
      </x:c>
      <x:c r="W1339" s="2" t="str">
        <x:v>inventory_only_not_used_as_spatial_evidence_without_exact_public_coordinates_or_polygon</x:v>
      </x:c>
      <x:c r="X1339" s="7" t="str">
        <x:v>https://ibm.gov.in/IBMPortal/pages/mcdr-reports--amp--violation-letters-2023-24--nagpur-region-</x:v>
      </x:c>
    </x:row>
    <x:row r="1340" ht="26" customHeight="1">
      <x:c r="A1340" s="2" t="str">
        <x:v>IBM-MCDR-MINE-E82389075E664D4E</x:v>
      </x:c>
      <x:c r="B1340" s="7" t="str">
        <x:v>official_mcdr_latest_inspected_mine_view</x:v>
      </x:c>
      <x:c r="C1340" s="7" t="str">
        <x:v>mine_code</x:v>
      </x:c>
      <x:c r="D1340" s="2" t="n">
        <x:v>1</x:v>
      </x:c>
      <x:c r="E1340" s="9" t="n">
        <x:v>45107</x:v>
      </x:c>
      <x:c r="F1340" s="9" t="n">
        <x:v>45107</x:v>
      </x:c>
      <x:c r="G1340" s="7" t="str">
        <x:v>["2023-24"]</x:v>
      </x:c>
      <x:c r="H1340" s="2" t="str">
        <x:v>Nagpur</x:v>
      </x:c>
      <x:c r="I1340" s="2" t="str">
        <x:v>Maharashtra</x:v>
      </x:c>
      <x:c r="J1340" s="2" t="str">
        <x:v>Chandrapur</x:v>
      </x:c>
      <x:c r="K1340" s="2" t="str">
        <x:v>Zutting Limestone (18.2) (38MSH08008)</x:v>
      </x:c>
      <x:c r="L1340" s="2" t="str">
        <x:v>38MSH08008</x:v>
      </x:c>
      <x:c r="M1340" s="2" t="str">
        <x:v>Limestone</x:v>
      </x:c>
      <x:c r="N1340" s="7" t="str">
        <x:v>["Calcium and limestone"]</x:v>
      </x:c>
      <x:c r="O1340" s="7" t="str">
        <x:v>["calcium","calcium carbonate"]</x:v>
      </x:c>
      <x:c r="P1340" s="7" t="str">
        <x:v>["Ca","CaCO3"]</x:v>
      </x:c>
      <x:c r="Q1340" s="2" t="str">
        <x:v>RAGHUVENDRA PRASAD</x:v>
      </x:c>
      <x:c r="R1340" s="2"/>
      <x:c r="S1340" s="2"/>
      <x:c r="T1340" s="12" t="b">
        <x:v>1</x:v>
      </x:c>
      <x:c r="U1340" s="7" t="str">
        <x:v>[]</x:v>
      </x:c>
      <x:c r="V1340" s="12" t="b">
        <x:v>0</x:v>
      </x:c>
      <x:c r="W1340" s="2" t="str">
        <x:v>inventory_only_not_used_as_spatial_evidence_without_exact_public_coordinates_or_polygon</x:v>
      </x:c>
      <x:c r="X1340" s="7" t="str">
        <x:v>https://ibm.gov.in/IBMPortal/pages/mcdr-reports--amp--violation-letters-2023-24--nagpur-region-</x:v>
      </x:c>
    </x:row>
    <x:row r="1341" ht="26" customHeight="1">
      <x:c r="A1341" s="2" t="str">
        <x:v>IBM-MCDR-MINE-B9EDA2B44C1A1F2E</x:v>
      </x:c>
      <x:c r="B1341" s="7" t="str">
        <x:v>official_mcdr_latest_inspected_mine_view</x:v>
      </x:c>
      <x:c r="C1341" s="7" t="str">
        <x:v>mine_code</x:v>
      </x:c>
      <x:c r="D1341" s="2" t="n">
        <x:v>1</x:v>
      </x:c>
      <x:c r="E1341" s="9" t="n">
        <x:v>45103</x:v>
      </x:c>
      <x:c r="F1341" s="9" t="n">
        <x:v>45103</x:v>
      </x:c>
      <x:c r="G1341" s="7" t="str">
        <x:v>["2023-24"]</x:v>
      </x:c>
      <x:c r="H1341" s="2" t="str">
        <x:v>Nagpur</x:v>
      </x:c>
      <x:c r="I1341" s="2" t="str">
        <x:v>Maharashtra</x:v>
      </x:c>
      <x:c r="J1341" s="2" t="str">
        <x:v>Yavatmal</x:v>
      </x:c>
      <x:c r="K1341" s="2" t="str">
        <x:v>Adegaon Limestone (9.97) (38MSH26039)</x:v>
      </x:c>
      <x:c r="L1341" s="2" t="str">
        <x:v>38MSH26039</x:v>
      </x:c>
      <x:c r="M1341" s="2" t="str">
        <x:v>Limestone</x:v>
      </x:c>
      <x:c r="N1341" s="7" t="str">
        <x:v>["Calcium and limestone"]</x:v>
      </x:c>
      <x:c r="O1341" s="7" t="str">
        <x:v>["calcium","calcium carbonate"]</x:v>
      </x:c>
      <x:c r="P1341" s="7" t="str">
        <x:v>["Ca","CaCO3"]</x:v>
      </x:c>
      <x:c r="Q1341" s="2" t="str">
        <x:v>M/s Eshan Minerals</x:v>
      </x:c>
      <x:c r="R1341" s="2"/>
      <x:c r="S1341" s="2"/>
      <x:c r="T1341" s="12" t="b">
        <x:v>1</x:v>
      </x:c>
      <x:c r="U1341" s="7" t="str">
        <x:v>["https://ibm.gov.in/writereaddata/files/17199071446683b348133f7ESHAN_MIN_REP.pdf"]</x:v>
      </x:c>
      <x:c r="V1341" s="12" t="b">
        <x:v>0</x:v>
      </x:c>
      <x:c r="W1341" s="2" t="str">
        <x:v>inventory_only_not_used_as_spatial_evidence_without_exact_public_coordinates_or_polygon</x:v>
      </x:c>
      <x:c r="X1341" s="7" t="str">
        <x:v>https://ibm.gov.in/IBMPortal/pages/mcdr-reports--amp--violation-letters-2023-24--nagpur-region-</x:v>
      </x:c>
    </x:row>
    <x:row r="1342" ht="26" customHeight="1">
      <x:c r="A1342" s="2" t="str">
        <x:v>IBM-MCDR-MINE-9C77833671CBA988</x:v>
      </x:c>
      <x:c r="B1342" s="7" t="str">
        <x:v>official_mcdr_latest_inspected_mine_view</x:v>
      </x:c>
      <x:c r="C1342" s="7" t="str">
        <x:v>mine_code</x:v>
      </x:c>
      <x:c r="D1342" s="2" t="n">
        <x:v>1</x:v>
      </x:c>
      <x:c r="E1342" s="9" t="n">
        <x:v>45100</x:v>
      </x:c>
      <x:c r="F1342" s="9" t="n">
        <x:v>45100</x:v>
      </x:c>
      <x:c r="G1342" s="7" t="str">
        <x:v>["2023-24"]</x:v>
      </x:c>
      <x:c r="H1342" s="2" t="str">
        <x:v>Nagpur</x:v>
      </x:c>
      <x:c r="I1342" s="2" t="str">
        <x:v>Maharashtra</x:v>
      </x:c>
      <x:c r="J1342" s="2" t="str">
        <x:v>Nagpur</x:v>
      </x:c>
      <x:c r="K1342" s="2" t="str">
        <x:v>Wadegaon Mn (2.49) (40MSH14036)</x:v>
      </x:c>
      <x:c r="L1342" s="2" t="str">
        <x:v>40MSH14036</x:v>
      </x:c>
      <x:c r="M1342" s="2" t="str">
        <x:v>Manganese</x:v>
      </x:c>
      <x:c r="N1342" s="7" t="str">
        <x:v>["Manganese"]</x:v>
      </x:c>
      <x:c r="O1342" s="7" t="str">
        <x:v>["manganese"]</x:v>
      </x:c>
      <x:c r="P1342" s="7" t="str">
        <x:v>["Mn"]</x:v>
      </x:c>
      <x:c r="Q1342" s="2" t="str">
        <x:v>SHAKEEL AHMED AQUEEL HUSSAIN</x:v>
      </x:c>
      <x:c r="R1342" s="2"/>
      <x:c r="S1342" s="2"/>
      <x:c r="T1342" s="12" t="b">
        <x:v>1</x:v>
      </x:c>
      <x:c r="U1342" s="7" t="str">
        <x:v>[]</x:v>
      </x:c>
      <x:c r="V1342" s="12" t="b">
        <x:v>0</x:v>
      </x:c>
      <x:c r="W1342" s="2" t="str">
        <x:v>inventory_only_not_used_as_spatial_evidence_without_exact_public_coordinates_or_polygon</x:v>
      </x:c>
      <x:c r="X1342" s="7" t="str">
        <x:v>https://ibm.gov.in/IBMPortal/pages/mcdr-reports--amp--violation-letters-2023-24--nagpur-region-</x:v>
      </x:c>
    </x:row>
    <x:row r="1343" ht="26" customHeight="1">
      <x:c r="A1343" s="2" t="str">
        <x:v>IBM-MCDR-MINE-3DF1F73ABBBB6BE8</x:v>
      </x:c>
      <x:c r="B1343" s="7" t="str">
        <x:v>official_mcdr_latest_inspected_mine_view</x:v>
      </x:c>
      <x:c r="C1343" s="7" t="str">
        <x:v>mine_code</x:v>
      </x:c>
      <x:c r="D1343" s="2" t="n">
        <x:v>1</x:v>
      </x:c>
      <x:c r="E1343" s="9" t="n">
        <x:v>45100</x:v>
      </x:c>
      <x:c r="F1343" s="9" t="n">
        <x:v>45100</x:v>
      </x:c>
      <x:c r="G1343" s="7" t="str">
        <x:v>["2023-24"]</x:v>
      </x:c>
      <x:c r="H1343" s="2" t="str">
        <x:v>Nagpur</x:v>
      </x:c>
      <x:c r="I1343" s="2" t="str">
        <x:v>Maharashtra</x:v>
      </x:c>
      <x:c r="J1343" s="2" t="str">
        <x:v>Nagpur</x:v>
      </x:c>
      <x:c r="K1343" s="2" t="str">
        <x:v>Wadegaon Mn (3.97) (40MSH14035)</x:v>
      </x:c>
      <x:c r="L1343" s="2" t="str">
        <x:v>40MSH14035</x:v>
      </x:c>
      <x:c r="M1343" s="2" t="str">
        <x:v>Manganese</x:v>
      </x:c>
      <x:c r="N1343" s="7" t="str">
        <x:v>["Manganese"]</x:v>
      </x:c>
      <x:c r="O1343" s="7" t="str">
        <x:v>["manganese"]</x:v>
      </x:c>
      <x:c r="P1343" s="7" t="str">
        <x:v>["Mn"]</x:v>
      </x:c>
      <x:c r="Q1343" s="2" t="str">
        <x:v>SHAKEEL AHMED AQUEEL HUSSAIN</x:v>
      </x:c>
      <x:c r="R1343" s="2"/>
      <x:c r="S1343" s="2"/>
      <x:c r="T1343" s="12" t="b">
        <x:v>1</x:v>
      </x:c>
      <x:c r="U1343" s="7" t="str">
        <x:v>[]</x:v>
      </x:c>
      <x:c r="V1343" s="12" t="b">
        <x:v>0</x:v>
      </x:c>
      <x:c r="W1343" s="2" t="str">
        <x:v>inventory_only_not_used_as_spatial_evidence_without_exact_public_coordinates_or_polygon</x:v>
      </x:c>
      <x:c r="X1343" s="7" t="str">
        <x:v>https://ibm.gov.in/IBMPortal/pages/mcdr-reports--amp--violation-letters-2023-24--nagpur-region-</x:v>
      </x:c>
    </x:row>
    <x:row r="1344" ht="26" customHeight="1">
      <x:c r="A1344" s="2" t="str">
        <x:v>IBM-MCDR-MINE-DEFD8E407522AF02</x:v>
      </x:c>
      <x:c r="B1344" s="7" t="str">
        <x:v>official_mcdr_latest_inspected_mine_view</x:v>
      </x:c>
      <x:c r="C1344" s="7" t="str">
        <x:v>mine_code</x:v>
      </x:c>
      <x:c r="D1344" s="2" t="n">
        <x:v>1</x:v>
      </x:c>
      <x:c r="E1344" s="9" t="n">
        <x:v>45098</x:v>
      </x:c>
      <x:c r="F1344" s="9" t="n">
        <x:v>45098</x:v>
      </x:c>
      <x:c r="G1344" s="7" t="str">
        <x:v>["2023-24"]</x:v>
      </x:c>
      <x:c r="H1344" s="2" t="str">
        <x:v>Nagpur</x:v>
      </x:c>
      <x:c r="I1344" s="2" t="str">
        <x:v>Maharashtra</x:v>
      </x:c>
      <x:c r="J1344" s="2" t="str">
        <x:v>Gadhchiroli</x:v>
      </x:c>
      <x:c r="K1344" s="2" t="str">
        <x:v>Deolgaon Iron (1.62) (30MSH27003)</x:v>
      </x:c>
      <x:c r="L1344" s="2" t="str">
        <x:v>30MSH27003</x:v>
      </x:c>
      <x:c r="M1344" s="2" t="str">
        <x:v>Iron</x:v>
      </x:c>
      <x:c r="N1344" s="7" t="str">
        <x:v>["Iron"]</x:v>
      </x:c>
      <x:c r="O1344" s="7" t="str">
        <x:v>["iron"]</x:v>
      </x:c>
      <x:c r="P1344" s="7" t="str">
        <x:v>["Fe"]</x:v>
      </x:c>
      <x:c r="Q1344" s="2" t="str">
        <x:v>M/s Modern Mineral</x:v>
      </x:c>
      <x:c r="R1344" s="2"/>
      <x:c r="S1344" s="2"/>
      <x:c r="T1344" s="12" t="b">
        <x:v>1</x:v>
      </x:c>
      <x:c r="U1344" s="7" t="str">
        <x:v>[]</x:v>
      </x:c>
      <x:c r="V1344" s="12" t="b">
        <x:v>0</x:v>
      </x:c>
      <x:c r="W1344" s="2" t="str">
        <x:v>inventory_only_not_used_as_spatial_evidence_without_exact_public_coordinates_or_polygon</x:v>
      </x:c>
      <x:c r="X1344" s="7" t="str">
        <x:v>https://ibm.gov.in/IBMPortal/pages/mcdr-reports--amp--violation-letters-2023-24--nagpur-region-</x:v>
      </x:c>
    </x:row>
    <x:row r="1345" ht="26" customHeight="1">
      <x:c r="A1345" s="2" t="str">
        <x:v>IBM-MCDR-MINE-67545671AC2D6644</x:v>
      </x:c>
      <x:c r="B1345" s="7" t="str">
        <x:v>official_mcdr_latest_inspected_mine_view</x:v>
      </x:c>
      <x:c r="C1345" s="7" t="str">
        <x:v>mine_code</x:v>
      </x:c>
      <x:c r="D1345" s="2" t="n">
        <x:v>1</x:v>
      </x:c>
      <x:c r="E1345" s="9" t="n">
        <x:v>45082</x:v>
      </x:c>
      <x:c r="F1345" s="9" t="n">
        <x:v>45082</x:v>
      </x:c>
      <x:c r="G1345" s="7" t="str">
        <x:v>["2023-24"]</x:v>
      </x:c>
      <x:c r="H1345" s="2" t="str">
        <x:v>Nagpur</x:v>
      </x:c>
      <x:c r="I1345" s="2" t="str">
        <x:v>Maharashtra</x:v>
      </x:c>
      <x:c r="J1345" s="2" t="str">
        <x:v>Chandrapur</x:v>
      </x:c>
      <x:c r="K1345" s="2" t="str">
        <x:v>Pathri Limestone (21.37) (38MSH26045)</x:v>
      </x:c>
      <x:c r="L1345" s="2" t="str">
        <x:v>38MSH26045</x:v>
      </x:c>
      <x:c r="M1345" s="2" t="str">
        <x:v>Limestone</x:v>
      </x:c>
      <x:c r="N1345" s="7" t="str">
        <x:v>["Calcium and limestone"]</x:v>
      </x:c>
      <x:c r="O1345" s="7" t="str">
        <x:v>["calcium","calcium carbonate"]</x:v>
      </x:c>
      <x:c r="P1345" s="7" t="str">
        <x:v>["Ca","CaCO3"]</x:v>
      </x:c>
      <x:c r="Q1345" s="2" t="str">
        <x:v>BALAJI MINERAL INDUSTRIES</x:v>
      </x:c>
      <x:c r="R1345" s="2"/>
      <x:c r="S1345" s="2"/>
      <x:c r="T1345" s="12" t="b">
        <x:v>1</x:v>
      </x:c>
      <x:c r="U1345" s="7" t="str">
        <x:v>[]</x:v>
      </x:c>
      <x:c r="V1345" s="12" t="b">
        <x:v>0</x:v>
      </x:c>
      <x:c r="W1345" s="2" t="str">
        <x:v>inventory_only_not_used_as_spatial_evidence_without_exact_public_coordinates_or_polygon</x:v>
      </x:c>
      <x:c r="X1345" s="7" t="str">
        <x:v>https://ibm.gov.in/IBMPortal/pages/mcdr-reports--amp--violation-letters-2023-24--nagpur-region-</x:v>
      </x:c>
    </x:row>
    <x:row r="1346" ht="26" customHeight="1">
      <x:c r="A1346" s="2" t="str">
        <x:v>IBM-MCDR-MINE-76A5DC3C2679116E</x:v>
      </x:c>
      <x:c r="B1346" s="7" t="str">
        <x:v>official_mcdr_latest_inspected_mine_view</x:v>
      </x:c>
      <x:c r="C1346" s="7" t="str">
        <x:v>mine_code</x:v>
      </x:c>
      <x:c r="D1346" s="2" t="n">
        <x:v>1</x:v>
      </x:c>
      <x:c r="E1346" s="9" t="n">
        <x:v>45061</x:v>
      </x:c>
      <x:c r="F1346" s="9" t="n">
        <x:v>45061</x:v>
      </x:c>
      <x:c r="G1346" s="7" t="str">
        <x:v>["2023-24"]</x:v>
      </x:c>
      <x:c r="H1346" s="2" t="str">
        <x:v>Nagpur</x:v>
      </x:c>
      <x:c r="I1346" s="2" t="str">
        <x:v>Maharashtra</x:v>
      </x:c>
      <x:c r="J1346" s="2" t="str">
        <x:v>Nagpur</x:v>
      </x:c>
      <x:c r="K1346" s="2" t="str">
        <x:v>Beldongri (40MSH14002)</x:v>
      </x:c>
      <x:c r="L1346" s="2" t="str">
        <x:v>40MSH14002</x:v>
      </x:c>
      <x:c r="M1346" s="2" t="str">
        <x:v>Manganese</x:v>
      </x:c>
      <x:c r="N1346" s="7" t="str">
        <x:v>["Manganese"]</x:v>
      </x:c>
      <x:c r="O1346" s="7" t="str">
        <x:v>["manganese"]</x:v>
      </x:c>
      <x:c r="P1346" s="7" t="str">
        <x:v>["Mn"]</x:v>
      </x:c>
      <x:c r="Q1346" s="2" t="str">
        <x:v>M/s MOIL</x:v>
      </x:c>
      <x:c r="R1346" s="2"/>
      <x:c r="S1346" s="2"/>
      <x:c r="T1346" s="12" t="b">
        <x:v>1</x:v>
      </x:c>
      <x:c r="U1346" s="7" t="str">
        <x:v>["https://ibm.gov.in/writereaddata/files/17180862706667ea7e25783mcdr_rep_Beldongari.pdf"]</x:v>
      </x:c>
      <x:c r="V1346" s="12" t="b">
        <x:v>0</x:v>
      </x:c>
      <x:c r="W1346" s="2" t="str">
        <x:v>inventory_only_not_used_as_spatial_evidence_without_exact_public_coordinates_or_polygon</x:v>
      </x:c>
      <x:c r="X1346" s="7" t="str">
        <x:v>https://ibm.gov.in/IBMPortal/pages/mcdr-reports--amp--violation-letters-2023-24--nagpur-region-</x:v>
      </x:c>
    </x:row>
    <x:row r="1347" ht="26" customHeight="1">
      <x:c r="A1347" s="2" t="str">
        <x:v>IBM-MCDR-MINE-4B9350D022064BE1</x:v>
      </x:c>
      <x:c r="B1347" s="7" t="str">
        <x:v>official_mcdr_latest_inspected_mine_view</x:v>
      </x:c>
      <x:c r="C1347" s="7" t="str">
        <x:v>normalized_office_state_district_mine_name</x:v>
      </x:c>
      <x:c r="D1347" s="2" t="n">
        <x:v>1</x:v>
      </x:c>
      <x:c r="E1347" s="9"/>
      <x:c r="F1347" s="9"/>
      <x:c r="G1347" s="7" t="str">
        <x:v>["2025-26"]</x:v>
      </x:c>
      <x:c r="H1347" s="2" t="str">
        <x:v>Goa</x:v>
      </x:c>
      <x:c r="I1347" s="2"/>
      <x:c r="J1347" s="2"/>
      <x:c r="K1347" s="2" t="str">
        <x:v>Halki Ningapur Limestone Mine</x:v>
      </x:c>
      <x:c r="L1347" s="2"/>
      <x:c r="M1347" s="2" t="str">
        <x:v>Limestone</x:v>
      </x:c>
      <x:c r="N1347" s="7" t="str">
        <x:v>["Calcium and limestone"]</x:v>
      </x:c>
      <x:c r="O1347" s="7" t="str">
        <x:v>["calcium","calcium carbonate"]</x:v>
      </x:c>
      <x:c r="P1347" s="7" t="str">
        <x:v>["Ca","CaCO3"]</x:v>
      </x:c>
      <x:c r="Q1347" s="2" t="str">
        <x:v>M/s Navodaya Minerals</x:v>
      </x:c>
      <x:c r="R1347" s="2"/>
      <x:c r="S1347" s="2"/>
      <x:c r="T1347" s="12" t="b">
        <x:v>0</x:v>
      </x:c>
      <x:c r="U1347" s="7" t="str">
        <x:v>["https://ibm.gov.in/writereaddata/files/1770724453698b1c653f40838KAR26055_MCDR.pdf"]</x:v>
      </x:c>
      <x:c r="V1347" s="12" t="b">
        <x:v>0</x:v>
      </x:c>
      <x:c r="W1347" s="2" t="str">
        <x:v>inventory_only_not_used_as_spatial_evidence_without_exact_public_coordinates_or_polygon</x:v>
      </x:c>
      <x:c r="X1347" s="7" t="str">
        <x:v>https://ibm.gov.in/IBMPortal/pages/mcdr-inspection-reports--violation-letters-etc--2025-26---goa-region</x:v>
      </x:c>
    </x:row>
    <x:row r="1348" ht="26" customHeight="1">
      <x:c r="A1348" s="2" t="str">
        <x:v>IBM-MCDR-MINE-0FBA4BF4EB182A9F</x:v>
      </x:c>
      <x:c r="B1348" s="7" t="str">
        <x:v>official_mcdr_latest_inspected_mine_view</x:v>
      </x:c>
      <x:c r="C1348" s="7" t="str">
        <x:v>normalized_office_state_district_mine_name</x:v>
      </x:c>
      <x:c r="D1348" s="2" t="n">
        <x:v>1</x:v>
      </x:c>
      <x:c r="E1348" s="9"/>
      <x:c r="F1348" s="9"/>
      <x:c r="G1348" s="7" t="str">
        <x:v>["2025-26"]</x:v>
      </x:c>
      <x:c r="H1348" s="2" t="str">
        <x:v>Goa</x:v>
      </x:c>
      <x:c r="I1348" s="2"/>
      <x:c r="J1348" s="2"/>
      <x:c r="K1348" s="2" t="str">
        <x:v>Sulikeri Limestone Mine ML 2391</x:v>
      </x:c>
      <x:c r="L1348" s="2"/>
      <x:c r="M1348" s="2" t="str">
        <x:v>Limestone</x:v>
      </x:c>
      <x:c r="N1348" s="7" t="str">
        <x:v>["Calcium and limestone"]</x:v>
      </x:c>
      <x:c r="O1348" s="7" t="str">
        <x:v>["calcium","calcium carbonate"]</x:v>
      </x:c>
      <x:c r="P1348" s="7" t="str">
        <x:v>["Ca","CaCO3"]</x:v>
      </x:c>
      <x:c r="Q1348" s="2" t="str">
        <x:v>M/s Vasanthi Shankar Raikar</x:v>
      </x:c>
      <x:c r="R1348" s="2"/>
      <x:c r="S1348" s="2"/>
      <x:c r="T1348" s="12" t="b">
        <x:v>0</x:v>
      </x:c>
      <x:c r="U1348" s="7" t="str">
        <x:v>["https://ibm.gov.in/writereaddata/files/1770724438698b1c5689b5038KAR26050__MCDR.pdf"]</x:v>
      </x:c>
      <x:c r="V1348" s="12" t="b">
        <x:v>0</x:v>
      </x:c>
      <x:c r="W1348" s="2" t="str">
        <x:v>inventory_only_not_used_as_spatial_evidence_without_exact_public_coordinates_or_polygon</x:v>
      </x:c>
      <x:c r="X1348" s="7" t="str">
        <x:v>https://ibm.gov.in/IBMPortal/pages/mcdr-inspection-reports--violation-letters-etc--2025-26---goa-region</x:v>
      </x:c>
    </x:row>
    <x:row r="1349" ht="26" customHeight="1">
      <x:c r="A1349" s="2" t="str">
        <x:v>IBM-MCDR-MINE-E9C11622AD877299</x:v>
      </x:c>
      <x:c r="B1349" s="7" t="str">
        <x:v>official_mcdr_latest_inspected_mine_view</x:v>
      </x:c>
      <x:c r="C1349" s="7" t="str">
        <x:v>normalized_office_state_district_mine_name</x:v>
      </x:c>
      <x:c r="D1349" s="2" t="n">
        <x:v>1</x:v>
      </x:c>
      <x:c r="E1349" s="9"/>
      <x:c r="F1349" s="9"/>
      <x:c r="G1349" s="7" t="str">
        <x:v>["2024-25"]</x:v>
      </x:c>
      <x:c r="H1349" s="2" t="str">
        <x:v>Guwahati</x:v>
      </x:c>
      <x:c r="I1349" s="2" t="str">
        <x:v>Meghalaya</x:v>
      </x:c>
      <x:c r="J1349" s="2" t="str">
        <x:v>East Jaintia Hills</x:v>
      </x:c>
      <x:c r="K1349" s="2" t="str">
        <x:v>BRISHYRNOT LIMESTONE MINE-I</x:v>
      </x:c>
      <x:c r="L1349" s="2"/>
      <x:c r="M1349" s="2" t="str">
        <x:v>Limestone &amp; Shale</x:v>
      </x:c>
      <x:c r="N1349" s="7" t="str">
        <x:v>["Calcium and limestone"]</x:v>
      </x:c>
      <x:c r="O1349" s="7" t="str">
        <x:v>["calcium","calcium carbonate"]</x:v>
      </x:c>
      <x:c r="P1349" s="7" t="str">
        <x:v>["Ca","CaCO3"]</x:v>
      </x:c>
      <x:c r="Q1349" s="2" t="str">
        <x:v>M/s STAR CEMENT MEGHALAYA LIMITED</x:v>
      </x:c>
      <x:c r="R1349" s="2"/>
      <x:c r="S1349" s="2"/>
      <x:c r="T1349" s="2"/>
      <x:c r="U1349" s="7" t="str">
        <x:v>["https://ibm.gov.in/writereaddata/files/173028842167221b2556cb8Brishyrnot.pdf"]</x:v>
      </x:c>
      <x:c r="V1349" s="12" t="b">
        <x:v>0</x:v>
      </x:c>
      <x:c r="W1349" s="2" t="str">
        <x:v>inventory_only_not_used_as_spatial_evidence_without_exact_public_coordinates_or_polygon</x:v>
      </x:c>
      <x:c r="X1349" s="7" t="str">
        <x:v>https://ibm.gov.in/IBMPortal/pages/mcdr-inspection-reports-and-violation-letters---2024-25---guwahati-region</x:v>
      </x:c>
    </x:row>
    <x:row r="1350" ht="26" customHeight="1">
      <x:c r="A1350" s="2" t="str">
        <x:v>IBM-MCDR-MINE-291C8CCB73705B83</x:v>
      </x:c>
      <x:c r="B1350" s="7" t="str">
        <x:v>official_mcdr_latest_inspected_mine_view</x:v>
      </x:c>
      <x:c r="C1350" s="7" t="str">
        <x:v>normalized_office_state_district_mine_name</x:v>
      </x:c>
      <x:c r="D1350" s="2" t="n">
        <x:v>1</x:v>
      </x:c>
      <x:c r="E1350" s="9"/>
      <x:c r="F1350" s="9"/>
      <x:c r="G1350" s="7" t="str">
        <x:v>["2024-25"]</x:v>
      </x:c>
      <x:c r="H1350" s="2" t="str">
        <x:v>Guwahati</x:v>
      </x:c>
      <x:c r="I1350" s="2" t="str">
        <x:v>Assam</x:v>
      </x:c>
      <x:c r="J1350" s="2" t="str">
        <x:v>Karbi Anglong</x:v>
      </x:c>
      <x:c r="K1350" s="2" t="str">
        <x:v>DILLAI PARBAT LIMESTONE</x:v>
      </x:c>
      <x:c r="L1350" s="2"/>
      <x:c r="M1350" s="2" t="str">
        <x:v>Limestone</x:v>
      </x:c>
      <x:c r="N1350" s="7" t="str">
        <x:v>["Calcium and limestone"]</x:v>
      </x:c>
      <x:c r="O1350" s="7" t="str">
        <x:v>["calcium","calcium carbonate"]</x:v>
      </x:c>
      <x:c r="P1350" s="7" t="str">
        <x:v>["Ca","CaCO3"]</x:v>
      </x:c>
      <x:c r="Q1350" s="2" t="str">
        <x:v>M/s Cement Corporation Of India Ltd</x:v>
      </x:c>
      <x:c r="R1350" s="2"/>
      <x:c r="S1350" s="2"/>
      <x:c r="T1350" s="2"/>
      <x:c r="U1350" s="7" t="str">
        <x:v>["https://ibm.gov.in/writereaddata/files/174178072467d176f44cbf0CCI.pdf"]</x:v>
      </x:c>
      <x:c r="V1350" s="12" t="b">
        <x:v>0</x:v>
      </x:c>
      <x:c r="W1350" s="2" t="str">
        <x:v>inventory_only_not_used_as_spatial_evidence_without_exact_public_coordinates_or_polygon</x:v>
      </x:c>
      <x:c r="X1350" s="7" t="str">
        <x:v>https://ibm.gov.in/IBMPortal/pages/mcdr-inspection-reports-and-violation-letters---2024-25---guwahati-region</x:v>
      </x:c>
    </x:row>
    <x:row r="1351" ht="26" customHeight="1">
      <x:c r="A1351" s="2" t="str">
        <x:v>IBM-MCDR-MINE-910A3E7BE2CFBC5A</x:v>
      </x:c>
      <x:c r="B1351" s="7" t="str">
        <x:v>official_mcdr_latest_inspected_mine_view</x:v>
      </x:c>
      <x:c r="C1351" s="7" t="str">
        <x:v>normalized_office_state_district_mine_name</x:v>
      </x:c>
      <x:c r="D1351" s="2" t="n">
        <x:v>1</x:v>
      </x:c>
      <x:c r="E1351" s="9"/>
      <x:c r="F1351" s="9"/>
      <x:c r="G1351" s="7" t="str">
        <x:v>["2024-25"]</x:v>
      </x:c>
      <x:c r="H1351" s="2" t="str">
        <x:v>Guwahati</x:v>
      </x:c>
      <x:c r="I1351" s="2" t="str">
        <x:v>Meghalaya</x:v>
      </x:c>
      <x:c r="J1351" s="2" t="str">
        <x:v>East Khasi Hills</x:v>
      </x:c>
      <x:c r="K1351" s="2" t="str">
        <x:v>Nongtrai Limestone Mine</x:v>
      </x:c>
      <x:c r="L1351" s="2"/>
      <x:c r="M1351" s="2" t="str">
        <x:v>Limestone</x:v>
      </x:c>
      <x:c r="N1351" s="7" t="str">
        <x:v>["Calcium and limestone"]</x:v>
      </x:c>
      <x:c r="O1351" s="7" t="str">
        <x:v>["calcium","calcium carbonate"]</x:v>
      </x:c>
      <x:c r="P1351" s="7" t="str">
        <x:v>["Ca","CaCO3"]</x:v>
      </x:c>
      <x:c r="Q1351" s="2" t="str">
        <x:v>M/s Lafarge Umiam Mining Private Limited</x:v>
      </x:c>
      <x:c r="R1351" s="2"/>
      <x:c r="S1351" s="2"/>
      <x:c r="T1351" s="2"/>
      <x:c r="U1351" s="7" t="str">
        <x:v>["https://ibm.gov.in/writereaddata/files/173028833167221acb12f09Nongtrai.pdf"]</x:v>
      </x:c>
      <x:c r="V1351" s="12" t="b">
        <x:v>0</x:v>
      </x:c>
      <x:c r="W1351" s="2" t="str">
        <x:v>inventory_only_not_used_as_spatial_evidence_without_exact_public_coordinates_or_polygon</x:v>
      </x:c>
      <x:c r="X1351" s="7" t="str">
        <x:v>https://ibm.gov.in/IBMPortal/pages/mcdr-inspection-reports-and-violation-letters---2024-25---guwahati-region</x:v>
      </x:c>
    </x:row>
    <x:row r="1352" ht="26" customHeight="1">
      <x:c r="A1352" s="2" t="str">
        <x:v>IBM-MCDR-MINE-F252E62DEDE564AA</x:v>
      </x:c>
      <x:c r="B1352" s="7" t="str">
        <x:v>official_mcdr_latest_inspected_mine_view</x:v>
      </x:c>
      <x:c r="C1352" s="7" t="str">
        <x:v>normalized_office_state_district_mine_name</x:v>
      </x:c>
      <x:c r="D1352" s="2" t="n">
        <x:v>1</x:v>
      </x:c>
      <x:c r="E1352" s="9"/>
      <x:c r="F1352" s="9"/>
      <x:c r="G1352" s="7" t="str">
        <x:v>["2024-25"]</x:v>
      </x:c>
      <x:c r="H1352" s="2" t="str">
        <x:v>Guwahati</x:v>
      </x:c>
      <x:c r="I1352" s="2" t="str">
        <x:v>Meghalaya</x:v>
      </x:c>
      <x:c r="J1352" s="2" t="str">
        <x:v>East Jaintia Hills</x:v>
      </x:c>
      <x:c r="K1352" s="2" t="str">
        <x:v>South Khliehjari Limestone Mine</x:v>
      </x:c>
      <x:c r="L1352" s="2"/>
      <x:c r="M1352" s="2" t="str">
        <x:v>Limestone</x:v>
      </x:c>
      <x:c r="N1352" s="7" t="str">
        <x:v>["Calcium and limestone"]</x:v>
      </x:c>
      <x:c r="O1352" s="7" t="str">
        <x:v>["calcium","calcium carbonate"]</x:v>
      </x:c>
      <x:c r="P1352" s="7" t="str">
        <x:v>["Ca","CaCO3"]</x:v>
      </x:c>
      <x:c r="Q1352" s="2" t="str">
        <x:v>M/s Meghalaya Cements Limited</x:v>
      </x:c>
      <x:c r="R1352" s="2"/>
      <x:c r="S1352" s="2"/>
      <x:c r="T1352" s="2"/>
      <x:c r="U1352" s="7" t="str">
        <x:v>["https://ibm.gov.in/writereaddata/files/173253401467445efe442c0MCDR_Report_South_Khliehjeri_Lst_Mine.pdf"]</x:v>
      </x:c>
      <x:c r="V1352" s="12" t="b">
        <x:v>0</x:v>
      </x:c>
      <x:c r="W1352" s="2" t="str">
        <x:v>inventory_only_not_used_as_spatial_evidence_without_exact_public_coordinates_or_polygon</x:v>
      </x:c>
      <x:c r="X1352" s="7" t="str">
        <x:v>https://ibm.gov.in/IBMPortal/pages/mcdr-inspection-reports-and-violation-letters---2024-25---guwahati-region</x:v>
      </x:c>
    </x:row>
    <x:row r="1353" ht="26" customHeight="1">
      <x:c r="A1353" s="2" t="str">
        <x:v>IBM-MCDR-MINE-CBE09E12AB7FEC68</x:v>
      </x:c>
      <x:c r="B1353" s="7" t="str">
        <x:v>official_mcdr_latest_inspected_mine_view</x:v>
      </x:c>
      <x:c r="C1353" s="7" t="str">
        <x:v>normalized_office_state_district_mine_name</x:v>
      </x:c>
      <x:c r="D1353" s="2" t="n">
        <x:v>1</x:v>
      </x:c>
      <x:c r="E1353" s="9"/>
      <x:c r="F1353" s="9"/>
      <x:c r="G1353" s="7" t="str">
        <x:v>["2024-25"]</x:v>
      </x:c>
      <x:c r="H1353" s="2" t="str">
        <x:v>Guwahati</x:v>
      </x:c>
      <x:c r="I1353" s="2" t="str">
        <x:v>Meghalaya</x:v>
      </x:c>
      <x:c r="J1353" s="2" t="str">
        <x:v>East Jaintia Hills</x:v>
      </x:c>
      <x:c r="K1353" s="2" t="str">
        <x:v>Sutnga Limestone Mine</x:v>
      </x:c>
      <x:c r="L1353" s="2"/>
      <x:c r="M1353" s="2" t="str">
        <x:v>Limestone &amp; Shale</x:v>
      </x:c>
      <x:c r="N1353" s="7" t="str">
        <x:v>["Calcium and limestone"]</x:v>
      </x:c>
      <x:c r="O1353" s="7" t="str">
        <x:v>["calcium","calcium carbonate"]</x:v>
      </x:c>
      <x:c r="P1353" s="7" t="str">
        <x:v>["Ca","CaCO3"]</x:v>
      </x:c>
      <x:c r="Q1353" s="2" t="str">
        <x:v>M/s Cosmos Cements Limited</x:v>
      </x:c>
      <x:c r="R1353" s="2"/>
      <x:c r="S1353" s="2"/>
      <x:c r="T1353" s="2"/>
      <x:c r="U1353" s="7" t="str">
        <x:v>["https://ibm.gov.in/writereaddata/files/17370116036788b19330f34MCDR_Sutnga_202324.pdf"]</x:v>
      </x:c>
      <x:c r="V1353" s="12" t="b">
        <x:v>0</x:v>
      </x:c>
      <x:c r="W1353" s="2" t="str">
        <x:v>inventory_only_not_used_as_spatial_evidence_without_exact_public_coordinates_or_polygon</x:v>
      </x:c>
      <x:c r="X1353" s="7" t="str">
        <x:v>https://ibm.gov.in/IBMPortal/pages/mcdr-inspection-reports-and-violation-letters---2024-25---guwahati-region</x:v>
      </x:c>
    </x:row>
    <x:row r="1354" ht="26" customHeight="1">
      <x:c r="A1354" s="2" t="str">
        <x:v>IBM-MCDR-MINE-43FB3D6CF5F7D3E4</x:v>
      </x:c>
      <x:c r="B1354" s="7" t="str">
        <x:v>official_mcdr_latest_inspected_mine_view</x:v>
      </x:c>
      <x:c r="C1354" s="7" t="str">
        <x:v>normalized_office_state_district_mine_name</x:v>
      </x:c>
      <x:c r="D1354" s="2" t="n">
        <x:v>1</x:v>
      </x:c>
      <x:c r="E1354" s="9"/>
      <x:c r="F1354" s="9"/>
      <x:c r="G1354" s="7" t="str">
        <x:v>["2024-25"]</x:v>
      </x:c>
      <x:c r="H1354" s="2" t="str">
        <x:v>Jabalpur</x:v>
      </x:c>
      <x:c r="I1354" s="2" t="str">
        <x:v>Madhya Pradesh</x:v>
      </x:c>
      <x:c r="J1354" s="2" t="str">
        <x:v>Satna</x:v>
      </x:c>
      <x:c r="K1354" s="2" t="str">
        <x:v>ISPAT - I (590.522 HECT.)</x:v>
      </x:c>
      <x:c r="L1354" s="2"/>
      <x:c r="M1354" s="2" t="str">
        <x:v>LIMESTONE</x:v>
      </x:c>
      <x:c r="N1354" s="7" t="str">
        <x:v>["Calcium and limestone"]</x:v>
      </x:c>
      <x:c r="O1354" s="7" t="str">
        <x:v>["calcium","calcium carbonate"]</x:v>
      </x:c>
      <x:c r="P1354" s="7" t="str">
        <x:v>["Ca","CaCO3"]</x:v>
      </x:c>
      <x:c r="Q1354" s="2" t="str">
        <x:v>M/S STEEL AUTHORITY OF INDIA LIMITED</x:v>
      </x:c>
      <x:c r="R1354" s="2" t="n">
        <x:v>590.522</x:v>
      </x:c>
      <x:c r="S1354" s="2"/>
      <x:c r="T1354" s="12" t="b">
        <x:v>0</x:v>
      </x:c>
      <x:c r="U1354" s="7" t="str">
        <x:v>["https://ibm.gov.in/writereaddata/files/1748945153683ec90129abamcdr_Ispat1_590.522_hect..pdf","https://ibm.gov.in/writereaddata/files/1748945207683ec93732503violation_Ispat1_590.522_hect..pdf"]</x:v>
      </x:c>
      <x:c r="V1354" s="12" t="b">
        <x:v>0</x:v>
      </x:c>
      <x:c r="W1354" s="2" t="str">
        <x:v>inventory_only_not_used_as_spatial_evidence_without_exact_public_coordinates_or_polygon</x:v>
      </x:c>
      <x:c r="X1354" s="7" t="str">
        <x:v>https://ibm.gov.in/IBMPortal/pages/mcdr-reports-and-violation-letters---2024-25--jabalpur-region---page-03</x:v>
      </x:c>
    </x:row>
  </x:sheetData>
  <x:pageMargins left="0.7" right="0.7" top="0.75" bottom="0.75" header="0.3" footer="0.3"/>
  <x:tableParts count="1">
    <x:tablePart xmlns:r="http://schemas.openxmlformats.org/officeDocument/2006/relationships" r:id="R7148fecbb0af4284"/>
  </x:tableParts>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40" hidden="0" customWidth="1"/>
    <x:col min="2" max="2" width="15" hidden="0" customWidth="1"/>
    <x:col min="3" max="3" width="15" hidden="0" customWidth="1"/>
    <x:col min="4" max="4" width="15" hidden="0" customWidth="1"/>
    <x:col min="5" max="5" width="15" hidden="0" customWidth="1"/>
    <x:col min="6" max="6" width="15" hidden="0" customWidth="1"/>
    <x:col min="7" max="7" width="14" hidden="0" customWidth="1"/>
    <x:col min="8" max="8" width="15" hidden="0" customWidth="1"/>
    <x:col min="9" max="9" width="15" hidden="0" customWidth="1"/>
    <x:col min="10" max="10" width="15" hidden="0" customWidth="1"/>
    <x:col min="11" max="11" width="15" hidden="0" customWidth="1"/>
    <x:col min="12" max="12" width="28" hidden="0" customWidth="1"/>
    <x:col min="13" max="13" width="15" hidden="0" customWidth="1"/>
    <x:col min="14" max="14" width="15" hidden="0" customWidth="1"/>
    <x:col min="15" max="15" width="28" hidden="0" customWidth="1"/>
    <x:col min="16" max="16" width="28" hidden="0" customWidth="1"/>
    <x:col min="17" max="17" width="28" hidden="0" customWidth="1"/>
    <x:col min="18" max="18" width="15" hidden="0" customWidth="1"/>
    <x:col min="19" max="19" width="15" hidden="0" customWidth="1"/>
    <x:col min="20" max="20" width="15" hidden="0" customWidth="1"/>
    <x:col min="21" max="21" width="15" hidden="0" customWidth="1"/>
    <x:col min="22" max="22" width="14" hidden="0" customWidth="1"/>
    <x:col min="23" max="23" width="14" hidden="0" customWidth="1"/>
    <x:col min="24" max="24" width="15" hidden="0" customWidth="1"/>
    <x:col min="25" max="25" width="28" hidden="0" customWidth="1"/>
    <x:col min="26" max="26" width="28" hidden="0" customWidth="1"/>
  </x:cols>
  <x:sheetData>
    <x:row r="1" ht="34" customHeight="1">
      <x:c r="A1" s="6" t="str">
        <x:v>record_id</x:v>
      </x:c>
      <x:c r="B1" s="6" t="str">
        <x:v>fiscal_year</x:v>
      </x:c>
      <x:c r="C1" s="6" t="str">
        <x:v>ibm_regional_office</x:v>
      </x:c>
      <x:c r="D1" s="6" t="str">
        <x:v>source_page_number</x:v>
      </x:c>
      <x:c r="E1" s="6" t="str">
        <x:v>source_table_row_number</x:v>
      </x:c>
      <x:c r="F1" s="6" t="str">
        <x:v>source_serial_number</x:v>
      </x:c>
      <x:c r="G1" s="6" t="str">
        <x:v>inspection_date</x:v>
      </x:c>
      <x:c r="H1" s="6" t="str">
        <x:v>inspection_date_source</x:v>
      </x:c>
      <x:c r="I1" s="6" t="str">
        <x:v>inspection_date_within_fiscal_year</x:v>
      </x:c>
      <x:c r="J1" s="6" t="str">
        <x:v>state_or_ut</x:v>
      </x:c>
      <x:c r="K1" s="6" t="str">
        <x:v>district</x:v>
      </x:c>
      <x:c r="L1" s="6" t="str">
        <x:v>mine_name</x:v>
      </x:c>
      <x:c r="M1" s="6" t="str">
        <x:v>mine_code</x:v>
      </x:c>
      <x:c r="N1" s="6" t="str">
        <x:v>mineral_source</x:v>
      </x:c>
      <x:c r="O1" s="6" t="str">
        <x:v>normalized_top50_materials_json</x:v>
      </x:c>
      <x:c r="P1" s="6" t="str">
        <x:v>chemical_names_json</x:v>
      </x:c>
      <x:c r="Q1" s="6" t="str">
        <x:v>symbols_or_formulae_json</x:v>
      </x:c>
      <x:c r="R1" s="6" t="str">
        <x:v>owner_or_lessee</x:v>
      </x:c>
      <x:c r="S1" s="6" t="str">
        <x:v>lease_area_ha</x:v>
      </x:c>
      <x:c r="T1" s="6" t="str">
        <x:v>inspection_type</x:v>
      </x:c>
      <x:c r="U1" s="6" t="str">
        <x:v>inspecting_officer</x:v>
      </x:c>
      <x:c r="V1" s="6" t="str">
        <x:v>violation_date</x:v>
      </x:c>
      <x:c r="W1" s="6" t="str">
        <x:v>show_cause_date</x:v>
      </x:c>
      <x:c r="X1" s="6" t="str">
        <x:v>violation_or_show_cause_source</x:v>
      </x:c>
      <x:c r="Y1" s="6" t="str">
        <x:v>all_linked_document_urls_json</x:v>
      </x:c>
      <x:c r="Z1" s="6" t="str">
        <x:v>source_url</x:v>
      </x:c>
    </x:row>
    <x:row r="2" ht="18" customHeight="1">
      <x:c r="A2" s="2" t="str">
        <x:v>IBM-MCDR-EVT-AD8B3A5814FDC9D5</x:v>
      </x:c>
      <x:c r="B2" s="2" t="str">
        <x:v>2025-26</x:v>
      </x:c>
      <x:c r="C2" s="2" t="str">
        <x:v>Hyderabad</x:v>
      </x:c>
      <x:c r="D2" s="2" t="n">
        <x:v>2</x:v>
      </x:c>
      <x:c r="E2" s="2" t="n">
        <x:v>50</x:v>
      </x:c>
      <x:c r="F2" s="2" t="str">
        <x:v>87</x:v>
      </x:c>
      <x:c r="G2" s="9" t="n">
        <x:v>46104</x:v>
      </x:c>
      <x:c r="H2" s="2" t="str">
        <x:v>23-03-26</x:v>
      </x:c>
      <x:c r="I2" s="12" t="b">
        <x:v>1</x:v>
      </x:c>
      <x:c r="J2" s="2" t="str">
        <x:v>Telangana</x:v>
      </x:c>
      <x:c r="K2" s="2" t="str">
        <x:v>Medak</x:v>
      </x:c>
      <x:c r="L2" s="2" t="str">
        <x:v>Pampari Rajeshwari Quartz and Feldspar</x:v>
      </x:c>
      <x:c r="M2" s="2"/>
      <x:c r="N2" s="2" t="str">
        <x:v>QUARTZ &amp; FELSPAR</x:v>
      </x:c>
      <x:c r="O2" s="7" t="str">
        <x:v>["Silicon"]</x:v>
      </x:c>
      <x:c r="P2" s="7" t="str">
        <x:v>["silicon","silicon dioxide"]</x:v>
      </x:c>
      <x:c r="Q2" s="7" t="str">
        <x:v>["Si","SiO2"]</x:v>
      </x:c>
      <x:c r="R2" s="2" t="str">
        <x:v>Pampari Rajeshwari</x:v>
      </x:c>
      <x:c r="S2" s="2"/>
      <x:c r="T2" s="2"/>
      <x:c r="U2" s="2" t="str">
        <x:v>Sri VaraPrasada Rao Laveti, JMG</x:v>
      </x:c>
      <x:c r="V2" s="9" t="n">
        <x:v>46107</x:v>
      </x:c>
      <x:c r="W2" s="9"/>
      <x:c r="X2" s="2"/>
      <x:c r="Y2" s="7" t="str">
        <x:v>["https://ibm.gov.in/writereaddata/files/177694699969ea0f3782b15PAMPARI.pdf"]</x:v>
      </x:c>
      <x:c r="Z2" s="7" t="str">
        <x:v>https://ibm.gov.in/IBMPortal/pages/mcdr-inspection-reports-and-violation-letters---2025-26----hyderabad-region---page-2-</x:v>
      </x:c>
    </x:row>
    <x:row r="3" ht="18" customHeight="1">
      <x:c r="A3" s="2" t="str">
        <x:v>IBM-MCDR-EVT-905B05BE2FB10F0E</x:v>
      </x:c>
      <x:c r="B3" s="2" t="str">
        <x:v>2025-26</x:v>
      </x:c>
      <x:c r="C3" s="2" t="str">
        <x:v>Bhubaneswar</x:v>
      </x:c>
      <x:c r="D3" s="2" t="n">
        <x:v>2</x:v>
      </x:c>
      <x:c r="E3" s="2" t="n">
        <x:v>19</x:v>
      </x:c>
      <x:c r="F3" s="2" t="str">
        <x:v>68</x:v>
      </x:c>
      <x:c r="G3" s="9" t="n">
        <x:v>46102</x:v>
      </x:c>
      <x:c r="H3" s="2" t="str">
        <x:v>21/03/2026</x:v>
      </x:c>
      <x:c r="I3" s="12" t="b">
        <x:v>1</x:v>
      </x:c>
      <x:c r="J3" s="2" t="str">
        <x:v>Odisha</x:v>
      </x:c>
      <x:c r="K3" s="2" t="str">
        <x:v>Kendujhar</x:v>
      </x:c>
      <x:c r="L3" s="2" t="str">
        <x:v>BOLANI MANGANESE &amp; IRON ORE MINE</x:v>
      </x:c>
      <x:c r="M3" s="2"/>
      <x:c r="N3" s="2" t="str">
        <x:v>MANGANESE &amp; IRON ORE</x:v>
      </x:c>
      <x:c r="O3" s="7" t="str">
        <x:v>["Iron","Manganese"]</x:v>
      </x:c>
      <x:c r="P3" s="7" t="str">
        <x:v>["iron","manganese"]</x:v>
      </x:c>
      <x:c r="Q3" s="7" t="str">
        <x:v>["Fe","Mn"]</x:v>
      </x:c>
      <x:c r="R3" s="2" t="str">
        <x:v>STEEL AUTHORITY OF INDIA LIMITED (SAIL)</x:v>
      </x:c>
      <x:c r="S3" s="2"/>
      <x:c r="T3" s="2"/>
      <x:c r="U3" s="2" t="str">
        <x:v>SHRINIVAS BUDIME, ACOM</x:v>
      </x:c>
      <x:c r="V3" s="9"/>
      <x:c r="W3" s="9"/>
      <x:c r="X3" s="2"/>
      <x:c r="Y3" s="7" t="str">
        <x:v>["https://ibm.gov.in/writereaddata/files/177476180569c8b74d31e57My_MCDR_Report1.pdf"]</x:v>
      </x:c>
      <x:c r="Z3" s="7" t="str">
        <x:v>https://ibm.gov.in/IBMPortal/pages/mcdr-inspection-reports-and-violation-letters---2025-26--page-2--bhubaneswar-region-</x:v>
      </x:c>
    </x:row>
    <x:row r="4" ht="18" customHeight="1">
      <x:c r="A4" s="2" t="str">
        <x:v>IBM-MCDR-EVT-557A91D66EBC363D</x:v>
      </x:c>
      <x:c r="B4" s="2" t="str">
        <x:v>2025-26</x:v>
      </x:c>
      <x:c r="C4" s="2" t="str">
        <x:v>Bhubaneswar</x:v>
      </x:c>
      <x:c r="D4" s="2" t="n">
        <x:v>2</x:v>
      </x:c>
      <x:c r="E4" s="2" t="n">
        <x:v>18</x:v>
      </x:c>
      <x:c r="F4" s="2" t="str">
        <x:v>67</x:v>
      </x:c>
      <x:c r="G4" s="9" t="n">
        <x:v>46101</x:v>
      </x:c>
      <x:c r="H4" s="2" t="str">
        <x:v>20/03/2026</x:v>
      </x:c>
      <x:c r="I4" s="12" t="b">
        <x:v>1</x:v>
      </x:c>
      <x:c r="J4" s="2" t="str">
        <x:v>Odisha</x:v>
      </x:c>
      <x:c r="K4" s="2" t="str">
        <x:v>Kendujhar</x:v>
      </x:c>
      <x:c r="L4" s="2" t="str">
        <x:v>MAHAPARBHAT</x:v>
      </x:c>
      <x:c r="M4" s="2"/>
      <x:c r="N4" s="2" t="str">
        <x:v>Iron Ore</x:v>
      </x:c>
      <x:c r="O4" s="7" t="str">
        <x:v>["Iron"]</x:v>
      </x:c>
      <x:c r="P4" s="7" t="str">
        <x:v>["iron"]</x:v>
      </x:c>
      <x:c r="Q4" s="7" t="str">
        <x:v>["Fe"]</x:v>
      </x:c>
      <x:c r="R4" s="2" t="str">
        <x:v>THE ORISSA MINING CORPORATION LIMITED</x:v>
      </x:c>
      <x:c r="S4" s="2"/>
      <x:c r="T4" s="2"/>
      <x:c r="U4" s="2" t="str">
        <x:v>SHRINIVAS BUDIME, ACOM</x:v>
      </x:c>
      <x:c r="V4" s="9"/>
      <x:c r="W4" s="9"/>
      <x:c r="X4" s="2"/>
      <x:c r="Y4" s="7" t="str">
        <x:v>["https://ibm.gov.in/writereaddata/files/177476168569c8b6d552afeMy_MCDR_Report.pdf"]</x:v>
      </x:c>
      <x:c r="Z4" s="7" t="str">
        <x:v>https://ibm.gov.in/IBMPortal/pages/mcdr-inspection-reports-and-violation-letters---2025-26--page-2--bhubaneswar-region-</x:v>
      </x:c>
    </x:row>
    <x:row r="5" ht="18" customHeight="1">
      <x:c r="A5" s="2" t="str">
        <x:v>IBM-MCDR-EVT-599F6E33263A2E54</x:v>
      </x:c>
      <x:c r="B5" s="2" t="str">
        <x:v>2025-26</x:v>
      </x:c>
      <x:c r="C5" s="2" t="str">
        <x:v>Goa</x:v>
      </x:c>
      <x:c r="D5" s="2" t="n">
        <x:v>1</x:v>
      </x:c>
      <x:c r="E5" s="2" t="n">
        <x:v>34</x:v>
      </x:c>
      <x:c r="F5" s="2" t="str">
        <x:v>33</x:v>
      </x:c>
      <x:c r="G5" s="9" t="n">
        <x:v>46101</x:v>
      </x:c>
      <x:c r="H5" s="2" t="str">
        <x:v>20.03.2026</x:v>
      </x:c>
      <x:c r="I5" s="12" t="b">
        <x:v>1</x:v>
      </x:c>
      <x:c r="J5" s="2"/>
      <x:c r="K5" s="2"/>
      <x:c r="L5" s="2" t="str">
        <x:v>Naganapur Limestone &amp; Dolomite Mine (ML 2665)</x:v>
      </x:c>
      <x:c r="M5" s="2"/>
      <x:c r="N5" s="2" t="str">
        <x:v>Limestone &amp; Dolomite</x:v>
      </x:c>
      <x:c r="O5" s="7" t="str">
        <x:v>["Magnesium","Calcium and limestone"]</x:v>
      </x:c>
      <x:c r="P5" s="7" t="str">
        <x:v>["calcium","calcium carbonate","magnesium","magnesium carbonate"]</x:v>
      </x:c>
      <x:c r="Q5" s="7" t="str">
        <x:v>["Ca","CaCO3","Mg","MgCO3"]</x:v>
      </x:c>
      <x:c r="R5" s="2" t="str">
        <x:v>Shri. C.M.Desai</x:v>
      </x:c>
      <x:c r="S5" s="2"/>
      <x:c r="T5" s="2"/>
      <x:c r="U5" s="2" t="str">
        <x:v>Shri Kanhaia Kumar, ACOM</x:v>
      </x:c>
      <x:c r="V5" s="9"/>
      <x:c r="W5" s="9"/>
      <x:c r="X5" s="2"/>
      <x:c r="Y5" s="7" t="str">
        <x:v>["https://ibm.gov.in/writereaddata/files/177632601769e0958170932MCDR_Naganapur_Limestone__Dolomite_Mine_ML_2665_38KAR26086.pdf"]</x:v>
      </x:c>
      <x:c r="Z5" s="7" t="str">
        <x:v>https://ibm.gov.in/IBMPortal/pages/mcdr-inspection-reports--violation-letters-etc--2025-26---goa-region</x:v>
      </x:c>
    </x:row>
    <x:row r="6" ht="18" customHeight="1">
      <x:c r="A6" s="2" t="str">
        <x:v>IBM-MCDR-EVT-A7F0104A8F5FF581</x:v>
      </x:c>
      <x:c r="B6" s="2" t="str">
        <x:v>2025-26</x:v>
      </x:c>
      <x:c r="C6" s="2" t="str">
        <x:v>Dehradun</x:v>
      </x:c>
      <x:c r="D6" s="2" t="n">
        <x:v>1</x:v>
      </x:c>
      <x:c r="E6" s="2" t="n">
        <x:v>50</x:v>
      </x:c>
      <x:c r="F6" s="2" t="str">
        <x:v>49</x:v>
      </x:c>
      <x:c r="G6" s="9" t="n">
        <x:v>46100</x:v>
      </x:c>
      <x:c r="H6" s="2" t="str">
        <x:v>19-03-2026</x:v>
      </x:c>
      <x:c r="I6" s="12" t="b">
        <x:v>1</x:v>
      </x:c>
      <x:c r="J6" s="2" t="str">
        <x:v>Himachal Pradesh</x:v>
      </x:c>
      <x:c r="K6" s="2" t="str">
        <x:v>Solan</x:v>
      </x:c>
      <x:c r="L6" s="2" t="str">
        <x:v>Kashlog Limestone Mine</x:v>
      </x:c>
      <x:c r="M6" s="2" t="str">
        <x:v>38HPR11002</x:v>
      </x:c>
      <x:c r="N6" s="2" t="str">
        <x:v>Limestone</x:v>
      </x:c>
      <x:c r="O6" s="7" t="str">
        <x:v>["Calcium and limestone"]</x:v>
      </x:c>
      <x:c r="P6" s="7" t="str">
        <x:v>["calcium","calcium carbonate"]</x:v>
      </x:c>
      <x:c r="Q6" s="7" t="str">
        <x:v>["Ca","CaCO3"]</x:v>
      </x:c>
      <x:c r="R6" s="2" t="str">
        <x:v>M/s Ambuja Cements Ltd</x:v>
      </x:c>
      <x:c r="S6" s="2"/>
      <x:c r="T6" s="2" t="str">
        <x:v>Check Inspection</x:v>
      </x:c>
      <x:c r="U6" s="2" t="str">
        <x:v>Dr. Rajesh Kumar Das</x:v>
      </x:c>
      <x:c r="V6" s="9"/>
      <x:c r="W6" s="9"/>
      <x:c r="X6" s="2"/>
      <x:c r="Y6" s="7" t="str">
        <x:v>["https://ibm.gov.in/writereaddata/files/17803912386a1e9d46269c1Kashlog_2026.pdf"]</x:v>
      </x:c>
      <x:c r="Z6" s="7" t="str">
        <x:v>https://ibm.gov.in/IBMPortal/pages/mcdr-report-violation-letter-for-the-year-2025-26--dehradun-region-</x:v>
      </x:c>
    </x:row>
    <x:row r="7" ht="18" customHeight="1">
      <x:c r="A7" s="2" t="str">
        <x:v>IBM-MCDR-EVT-F96C0C80010064CC</x:v>
      </x:c>
      <x:c r="B7" s="2" t="str">
        <x:v>2025-26</x:v>
      </x:c>
      <x:c r="C7" s="2" t="str">
        <x:v>Dehradun</x:v>
      </x:c>
      <x:c r="D7" s="2" t="n">
        <x:v>1</x:v>
      </x:c>
      <x:c r="E7" s="2" t="n">
        <x:v>48</x:v>
      </x:c>
      <x:c r="F7" s="2" t="str">
        <x:v>47</x:v>
      </x:c>
      <x:c r="G7" s="9" t="n">
        <x:v>46099</x:v>
      </x:c>
      <x:c r="H7" s="2" t="str">
        <x:v>18-03-2026</x:v>
      </x:c>
      <x:c r="I7" s="12" t="b">
        <x:v>1</x:v>
      </x:c>
      <x:c r="J7" s="2" t="str">
        <x:v>Himachal Pradesh</x:v>
      </x:c>
      <x:c r="K7" s="2" t="str">
        <x:v>Solan</x:v>
      </x:c>
      <x:c r="L7" s="2" t="str">
        <x:v>Gagal Limestone Mine</x:v>
      </x:c>
      <x:c r="M7" s="2" t="str">
        <x:v>38HPR01003</x:v>
      </x:c>
      <x:c r="N7" s="2" t="str">
        <x:v>Limestone</x:v>
      </x:c>
      <x:c r="O7" s="7" t="str">
        <x:v>["Calcium and limestone"]</x:v>
      </x:c>
      <x:c r="P7" s="7" t="str">
        <x:v>["calcium","calcium carbonate"]</x:v>
      </x:c>
      <x:c r="Q7" s="7" t="str">
        <x:v>["Ca","CaCO3"]</x:v>
      </x:c>
      <x:c r="R7" s="2" t="str">
        <x:v>M/s Associated Cement Co Ltd</x:v>
      </x:c>
      <x:c r="S7" s="2"/>
      <x:c r="T7" s="2" t="str">
        <x:v>Check Inspection</x:v>
      </x:c>
      <x:c r="U7" s="2" t="str">
        <x:v>Dr. Rajesh Kumar Das</x:v>
      </x:c>
      <x:c r="V7" s="9" t="n">
        <x:v>46161</x:v>
      </x:c>
      <x:c r="W7" s="9"/>
      <x:c r="X7" s="2"/>
      <x:c r="Y7" s="7" t="str">
        <x:v>["https://ibm.gov.in/writereaddata/files/17803912006a1e9d20a2fdbGagal_2026.pdf","https://ibm.gov.in/writereaddata/files/17803914766a1e9e348c1d5vl_gagal.pdf"]</x:v>
      </x:c>
      <x:c r="Z7" s="7" t="str">
        <x:v>https://ibm.gov.in/IBMPortal/pages/mcdr-report-violation-letter-for-the-year-2025-26--dehradun-region-</x:v>
      </x:c>
    </x:row>
    <x:row r="8" ht="18" customHeight="1">
      <x:c r="A8" s="2" t="str">
        <x:v>IBM-MCDR-EVT-D984C6B1D41AFD69</x:v>
      </x:c>
      <x:c r="B8" s="2" t="str">
        <x:v>2025-26</x:v>
      </x:c>
      <x:c r="C8" s="2" t="str">
        <x:v>Hyderabad</x:v>
      </x:c>
      <x:c r="D8" s="2" t="n">
        <x:v>2</x:v>
      </x:c>
      <x:c r="E8" s="2" t="n">
        <x:v>36</x:v>
      </x:c>
      <x:c r="F8" s="2" t="str">
        <x:v>73</x:v>
      </x:c>
      <x:c r="G8" s="9" t="n">
        <x:v>46099</x:v>
      </x:c>
      <x:c r="H8" s="2" t="str">
        <x:v>18-03-26</x:v>
      </x:c>
      <x:c r="I8" s="12" t="b">
        <x:v>1</x:v>
      </x:c>
      <x:c r="J8" s="2" t="str">
        <x:v>Telangana</x:v>
      </x:c>
      <x:c r="K8" s="2" t="str">
        <x:v>Nagarkurnool</x:v>
      </x:c>
      <x:c r="L8" s="2" t="str">
        <x:v>Rangapur Feldspar &amp; Quartz Mine</x:v>
      </x:c>
      <x:c r="M8" s="2"/>
      <x:c r="N8" s="2" t="str">
        <x:v>QUARTZ &amp; FELSPAR</x:v>
      </x:c>
      <x:c r="O8" s="7" t="str">
        <x:v>["Silicon"]</x:v>
      </x:c>
      <x:c r="P8" s="7" t="str">
        <x:v>["silicon","silicon dioxide"]</x:v>
      </x:c>
      <x:c r="Q8" s="7" t="str">
        <x:v>["Si","SiO2"]</x:v>
      </x:c>
      <x:c r="R8" s="2" t="str">
        <x:v>M/s Prism cements ltd</x:v>
      </x:c>
      <x:c r="S8" s="2"/>
      <x:c r="T8" s="2"/>
      <x:c r="U8" s="2" t="str">
        <x:v>Sri Kathroju Naveen,ACOM</x:v>
      </x:c>
      <x:c r="V8" s="9" t="n">
        <x:v>46106</x:v>
      </x:c>
      <x:c r="W8" s="9"/>
      <x:c r="X8" s="2"/>
      <x:c r="Y8" s="7" t="str">
        <x:v>["https://ibm.gov.in/writereaddata/files/177693709669e9e888bd883RANGAPUR.pdf"]</x:v>
      </x:c>
      <x:c r="Z8" s="7" t="str">
        <x:v>https://ibm.gov.in/IBMPortal/pages/mcdr-inspection-reports-and-violation-letters---2025-26----hyderabad-region---page-2-</x:v>
      </x:c>
    </x:row>
    <x:row r="9" ht="18" customHeight="1">
      <x:c r="A9" s="2" t="str">
        <x:v>IBM-MCDR-EVT-501A9134E4D6B6DD</x:v>
      </x:c>
      <x:c r="B9" s="2" t="str">
        <x:v>2025-26</x:v>
      </x:c>
      <x:c r="C9" s="2" t="str">
        <x:v>Hyderabad</x:v>
      </x:c>
      <x:c r="D9" s="2" t="n">
        <x:v>2</x:v>
      </x:c>
      <x:c r="E9" s="2" t="n">
        <x:v>49</x:v>
      </x:c>
      <x:c r="F9" s="2" t="str">
        <x:v>86</x:v>
      </x:c>
      <x:c r="G9" s="9" t="n">
        <x:v>46099</x:v>
      </x:c>
      <x:c r="H9" s="2" t="str">
        <x:v>18.03.2026</x:v>
      </x:c>
      <x:c r="I9" s="12" t="b">
        <x:v>1</x:v>
      </x:c>
      <x:c r="J9" s="2" t="str">
        <x:v>Telangana</x:v>
      </x:c>
      <x:c r="K9" s="2" t="str">
        <x:v>Nagarkurnool</x:v>
      </x:c>
      <x:c r="L9" s="2" t="str">
        <x:v>Peddapur Quartz&amp; Feldspar Quarry (1.245 HA)</x:v>
      </x:c>
      <x:c r="M9" s="2"/>
      <x:c r="N9" s="2" t="str">
        <x:v>QUARTZ &amp; FELSPAR</x:v>
      </x:c>
      <x:c r="O9" s="7" t="str">
        <x:v>["Silicon"]</x:v>
      </x:c>
      <x:c r="P9" s="7" t="str">
        <x:v>["silicon","silicon dioxide"]</x:v>
      </x:c>
      <x:c r="Q9" s="7" t="str">
        <x:v>["Si","SiO2"]</x:v>
      </x:c>
      <x:c r="R9" s="2" t="str">
        <x:v>M/s Prism cements ltd</x:v>
      </x:c>
      <x:c r="S9" s="2" t="n">
        <x:v>1.245</x:v>
      </x:c>
      <x:c r="T9" s="2"/>
      <x:c r="U9" s="2" t="str">
        <x:v>Sri Kathroju Naveen,ACOM</x:v>
      </x:c>
      <x:c r="V9" s="9" t="n">
        <x:v>46106</x:v>
      </x:c>
      <x:c r="W9" s="9"/>
      <x:c r="X9" s="2"/>
      <x:c r="Y9" s="7" t="str">
        <x:v>["https://ibm.gov.in/writereaddata/files/177694699069ea0f2eef4b5PEDDAPUR.pdf"]</x:v>
      </x:c>
      <x:c r="Z9" s="7" t="str">
        <x:v>https://ibm.gov.in/IBMPortal/pages/mcdr-inspection-reports-and-violation-letters---2025-26----hyderabad-region---page-2-</x:v>
      </x:c>
    </x:row>
    <x:row r="10" ht="18" customHeight="1">
      <x:c r="A10" s="2" t="str">
        <x:v>IBM-MCDR-EVT-592D6EEA160838F4</x:v>
      </x:c>
      <x:c r="B10" s="2" t="str">
        <x:v>2025-26</x:v>
      </x:c>
      <x:c r="C10" s="2" t="str">
        <x:v>Dehradun</x:v>
      </x:c>
      <x:c r="D10" s="2" t="n">
        <x:v>1</x:v>
      </x:c>
      <x:c r="E10" s="2" t="n">
        <x:v>49</x:v>
      </x:c>
      <x:c r="F10" s="2" t="str">
        <x:v>48</x:v>
      </x:c>
      <x:c r="G10" s="9" t="n">
        <x:v>46097</x:v>
      </x:c>
      <x:c r="H10" s="2" t="str">
        <x:v>16-03-2026</x:v>
      </x:c>
      <x:c r="I10" s="12" t="b">
        <x:v>1</x:v>
      </x:c>
      <x:c r="J10" s="2" t="str">
        <x:v>Himachal Pradesh</x:v>
      </x:c>
      <x:c r="K10" s="2" t="str">
        <x:v>Sirmour</x:v>
      </x:c>
      <x:c r="L10" s="2" t="str">
        <x:v>Bhootmari Limestone Mine VKW</x:v>
      </x:c>
      <x:c r="M10" s="2" t="str">
        <x:v>38HPR10030</x:v>
      </x:c>
      <x:c r="N10" s="2" t="str">
        <x:v>Limestone</x:v>
      </x:c>
      <x:c r="O10" s="7" t="str">
        <x:v>["Calcium and limestone"]</x:v>
      </x:c>
      <x:c r="P10" s="7" t="str">
        <x:v>["calcium","calcium carbonate"]</x:v>
      </x:c>
      <x:c r="Q10" s="7" t="str">
        <x:v>["Ca","CaCO3"]</x:v>
      </x:c>
      <x:c r="R10" s="2" t="str">
        <x:v>M/s Shri V.K. Walia</x:v>
      </x:c>
      <x:c r="S10" s="2"/>
      <x:c r="T10" s="2" t="str">
        <x:v>Check Inspection</x:v>
      </x:c>
      <x:c r="U10" s="2" t="str">
        <x:v>Dr. Rajesh Kumar Das</x:v>
      </x:c>
      <x:c r="V10" s="9"/>
      <x:c r="W10" s="9"/>
      <x:c r="X10" s="2"/>
      <x:c r="Y10" s="7" t="str">
        <x:v>["https://ibm.gov.in/writereaddata/files/17803912216a1e9d35d3304Bhootmari_2026.pdf"]</x:v>
      </x:c>
      <x:c r="Z10" s="7" t="str">
        <x:v>https://ibm.gov.in/IBMPortal/pages/mcdr-report-violation-letter-for-the-year-2025-26--dehradun-region-</x:v>
      </x:c>
    </x:row>
    <x:row r="11" ht="18" customHeight="1">
      <x:c r="A11" s="2" t="str">
        <x:v>IBM-MCDR-EVT-D41B87CA72028149</x:v>
      </x:c>
      <x:c r="B11" s="2" t="str">
        <x:v>2025-26</x:v>
      </x:c>
      <x:c r="C11" s="2" t="str">
        <x:v>Hyderabad</x:v>
      </x:c>
      <x:c r="D11" s="2" t="n">
        <x:v>2</x:v>
      </x:c>
      <x:c r="E11" s="2" t="n">
        <x:v>45</x:v>
      </x:c>
      <x:c r="F11" s="2" t="str">
        <x:v>82</x:v>
      </x:c>
      <x:c r="G11" s="9" t="n">
        <x:v>46097</x:v>
      </x:c>
      <x:c r="H11" s="2" t="str">
        <x:v>16-03-26</x:v>
      </x:c>
      <x:c r="I11" s="12" t="b">
        <x:v>1</x:v>
      </x:c>
      <x:c r="J11" s="2" t="str">
        <x:v>Telangana</x:v>
      </x:c>
      <x:c r="K11" s="2" t="str">
        <x:v>Nalgonda</x:v>
      </x:c>
      <x:c r="L11" s="2" t="str">
        <x:v>VISHNUPURAM- II</x:v>
      </x:c>
      <x:c r="M11" s="2"/>
      <x:c r="N11" s="2" t="str">
        <x:v>LIMESTONE</x:v>
      </x:c>
      <x:c r="O11" s="7" t="str">
        <x:v>["Calcium and limestone"]</x:v>
      </x:c>
      <x:c r="P11" s="7" t="str">
        <x:v>["calcium","calcium carbonate"]</x:v>
      </x:c>
      <x:c r="Q11" s="7" t="str">
        <x:v>["Ca","CaCO3"]</x:v>
      </x:c>
      <x:c r="R11" s="2" t="str">
        <x:v>Mr E R RAJ NARAYANAN</x:v>
      </x:c>
      <x:c r="S11" s="2"/>
      <x:c r="T11" s="2"/>
      <x:c r="U11" s="2" t="str">
        <x:v>Sri Nilabh Panchal, ACOM</x:v>
      </x:c>
      <x:c r="V11" s="9"/>
      <x:c r="W11" s="9"/>
      <x:c r="X11" s="2"/>
      <x:c r="Y11" s="7" t="str">
        <x:v>["https://ibm.gov.in/writereaddata/files/177694694669ea0f0222de2VISHNUPURAM.pdf"]</x:v>
      </x:c>
      <x:c r="Z11" s="7" t="str">
        <x:v>https://ibm.gov.in/IBMPortal/pages/mcdr-inspection-reports-and-violation-letters---2025-26----hyderabad-region---page-2-</x:v>
      </x:c>
    </x:row>
    <x:row r="12" ht="18" customHeight="1">
      <x:c r="A12" s="2" t="str">
        <x:v>IBM-MCDR-EVT-337C01AB827EADF5</x:v>
      </x:c>
      <x:c r="B12" s="2" t="str">
        <x:v>2025-26</x:v>
      </x:c>
      <x:c r="C12" s="2" t="str">
        <x:v>Hyderabad</x:v>
      </x:c>
      <x:c r="D12" s="2" t="n">
        <x:v>2</x:v>
      </x:c>
      <x:c r="E12" s="2" t="n">
        <x:v>41</x:v>
      </x:c>
      <x:c r="F12" s="2" t="str">
        <x:v>78</x:v>
      </x:c>
      <x:c r="G12" s="9" t="n">
        <x:v>46094</x:v>
      </x:c>
      <x:c r="H12" s="2" t="str">
        <x:v>13-03-26</x:v>
      </x:c>
      <x:c r="I12" s="12" t="b">
        <x:v>1</x:v>
      </x:c>
      <x:c r="J12" s="2" t="str">
        <x:v>Telangana</x:v>
      </x:c>
      <x:c r="K12" s="2" t="str">
        <x:v>Mehabubnagar</x:v>
      </x:c>
      <x:c r="L12" s="2" t="str">
        <x:v>Motighanpur Quartz mine</x:v>
      </x:c>
      <x:c r="M12" s="2"/>
      <x:c r="N12" s="2" t="str">
        <x:v>QUARTZ</x:v>
      </x:c>
      <x:c r="O12" s="7" t="str">
        <x:v>["Silicon"]</x:v>
      </x:c>
      <x:c r="P12" s="7" t="str">
        <x:v>["silicon","silicon dioxide"]</x:v>
      </x:c>
      <x:c r="Q12" s="7" t="str">
        <x:v>["Si","SiO2"]</x:v>
      </x:c>
      <x:c r="R12" s="2" t="str">
        <x:v>M/s. AGI Glaspac</x:v>
      </x:c>
      <x:c r="S12" s="2"/>
      <x:c r="T12" s="2"/>
      <x:c r="U12" s="2" t="str">
        <x:v>Sri Kalmata MK,RMG</x:v>
      </x:c>
      <x:c r="V12" s="9" t="n">
        <x:v>46107</x:v>
      </x:c>
      <x:c r="W12" s="9"/>
      <x:c r="X12" s="2"/>
      <x:c r="Y12" s="7" t="str">
        <x:v>["https://ibm.gov.in/writereaddata/files/177693870769e9eed34e8f5MOTHIGANPUR.pdf"]</x:v>
      </x:c>
      <x:c r="Z12" s="7" t="str">
        <x:v>https://ibm.gov.in/IBMPortal/pages/mcdr-inspection-reports-and-violation-letters---2025-26----hyderabad-region---page-2-</x:v>
      </x:c>
    </x:row>
    <x:row r="13" ht="18" customHeight="1">
      <x:c r="A13" s="2" t="str">
        <x:v>IBM-MCDR-EVT-BBC79AEA33758964</x:v>
      </x:c>
      <x:c r="B13" s="2" t="str">
        <x:v>2025-26</x:v>
      </x:c>
      <x:c r="C13" s="2" t="str">
        <x:v>Hyderabad</x:v>
      </x:c>
      <x:c r="D13" s="2" t="n">
        <x:v>2</x:v>
      </x:c>
      <x:c r="E13" s="2" t="n">
        <x:v>43</x:v>
      </x:c>
      <x:c r="F13" s="2" t="str">
        <x:v>80</x:v>
      </x:c>
      <x:c r="G13" s="9" t="n">
        <x:v>46094</x:v>
      </x:c>
      <x:c r="H13" s="2" t="str">
        <x:v>13-03-26</x:v>
      </x:c>
      <x:c r="I13" s="12" t="b">
        <x:v>1</x:v>
      </x:c>
      <x:c r="J13" s="2" t="str">
        <x:v>Telangana</x:v>
      </x:c>
      <x:c r="K13" s="2" t="str">
        <x:v>Mahbubnagar</x:v>
      </x:c>
      <x:c r="L13" s="2" t="str">
        <x:v>Kruthika Quartz &amp; Feldspar Mines</x:v>
      </x:c>
      <x:c r="M13" s="2"/>
      <x:c r="N13" s="2" t="str">
        <x:v>QUARTZ &amp; FELSPAR</x:v>
      </x:c>
      <x:c r="O13" s="7" t="str">
        <x:v>["Silicon"]</x:v>
      </x:c>
      <x:c r="P13" s="7" t="str">
        <x:v>["silicon","silicon dioxide"]</x:v>
      </x:c>
      <x:c r="Q13" s="7" t="str">
        <x:v>["Si","SiO2"]</x:v>
      </x:c>
      <x:c r="R13" s="2" t="str">
        <x:v>M/s. Kruthika Mines</x:v>
      </x:c>
      <x:c r="S13" s="2"/>
      <x:c r="T13" s="2"/>
      <x:c r="U13" s="2" t="str">
        <x:v>Sri Kalmata MK,RMG</x:v>
      </x:c>
      <x:c r="V13" s="9" t="n">
        <x:v>46111</x:v>
      </x:c>
      <x:c r="W13" s="9"/>
      <x:c r="X13" s="2"/>
      <x:c r="Y13" s="7" t="str">
        <x:v>["https://ibm.gov.in/writereaddata/files/177694692469ea0eec5ee2fKRUTHIKA.pdf"]</x:v>
      </x:c>
      <x:c r="Z13" s="7" t="str">
        <x:v>https://ibm.gov.in/IBMPortal/pages/mcdr-inspection-reports-and-violation-letters---2025-26----hyderabad-region---page-2-</x:v>
      </x:c>
    </x:row>
    <x:row r="14" ht="18" customHeight="1">
      <x:c r="A14" s="2" t="str">
        <x:v>IBM-MCDR-EVT-285B073805C9FED3</x:v>
      </x:c>
      <x:c r="B14" s="2" t="str">
        <x:v>2025-26</x:v>
      </x:c>
      <x:c r="C14" s="2" t="str">
        <x:v>Hyderabad</x:v>
      </x:c>
      <x:c r="D14" s="2" t="n">
        <x:v>2</x:v>
      </x:c>
      <x:c r="E14" s="2" t="n">
        <x:v>44</x:v>
      </x:c>
      <x:c r="F14" s="2" t="str">
        <x:v>81</x:v>
      </x:c>
      <x:c r="G14" s="9" t="n">
        <x:v>46094</x:v>
      </x:c>
      <x:c r="H14" s="2" t="str">
        <x:v>13-03-26</x:v>
      </x:c>
      <x:c r="I14" s="12" t="b">
        <x:v>1</x:v>
      </x:c>
      <x:c r="J14" s="2" t="str">
        <x:v>Telangana</x:v>
      </x:c>
      <x:c r="K14" s="2" t="str">
        <x:v>Peddapalli</x:v>
      </x:c>
      <x:c r="L14" s="2" t="str">
        <x:v>TAKKALLAPALLI LIMESTONE MINE</x:v>
      </x:c>
      <x:c r="M14" s="2"/>
      <x:c r="N14" s="2" t="str">
        <x:v>LIMESTONE</x:v>
      </x:c>
      <x:c r="O14" s="7" t="str">
        <x:v>["Calcium and limestone"]</x:v>
      </x:c>
      <x:c r="P14" s="7" t="str">
        <x:v>["calcium","calcium carbonate"]</x:v>
      </x:c>
      <x:c r="Q14" s="7" t="str">
        <x:v>["Ca","CaCO3"]</x:v>
      </x:c>
      <x:c r="R14" s="2" t="str">
        <x:v>ULTRATECH INDUSTRIES PVT LTD</x:v>
      </x:c>
      <x:c r="S14" s="2"/>
      <x:c r="T14" s="2"/>
      <x:c r="U14" s="2" t="str">
        <x:v>Sri Jitesh Gangawat, ACOM</x:v>
      </x:c>
      <x:c r="V14" s="9"/>
      <x:c r="W14" s="9"/>
      <x:c r="X14" s="2"/>
      <x:c r="Y14" s="7" t="str">
        <x:v>["https://ibm.gov.in/writereaddata/files/177694693669ea0ef8545f8TAKKALAPALLI.pdf"]</x:v>
      </x:c>
      <x:c r="Z14" s="7" t="str">
        <x:v>https://ibm.gov.in/IBMPortal/pages/mcdr-inspection-reports-and-violation-letters---2025-26----hyderabad-region---page-2-</x:v>
      </x:c>
    </x:row>
    <x:row r="15" ht="18" customHeight="1">
      <x:c r="A15" s="2" t="str">
        <x:v>IBM-MCDR-EVT-1439D2B744CDC00A</x:v>
      </x:c>
      <x:c r="B15" s="2" t="str">
        <x:v>2025-26</x:v>
      </x:c>
      <x:c r="C15" s="2" t="str">
        <x:v>Hyderabad</x:v>
      </x:c>
      <x:c r="D15" s="2" t="n">
        <x:v>2</x:v>
      </x:c>
      <x:c r="E15" s="2" t="n">
        <x:v>48</x:v>
      </x:c>
      <x:c r="F15" s="2" t="str">
        <x:v>85</x:v>
      </x:c>
      <x:c r="G15" s="9" t="n">
        <x:v>46094</x:v>
      </x:c>
      <x:c r="H15" s="2" t="str">
        <x:v>13-03-26</x:v>
      </x:c>
      <x:c r="I15" s="12" t="b">
        <x:v>1</x:v>
      </x:c>
      <x:c r="J15" s="2" t="str">
        <x:v>Telangana</x:v>
      </x:c>
      <x:c r="K15" s="2" t="str">
        <x:v>Mahabubnagar</x:v>
      </x:c>
      <x:c r="L15" s="2" t="str">
        <x:v>Dhatri Minerals Quartz and Feldspar</x:v>
      </x:c>
      <x:c r="M15" s="2"/>
      <x:c r="N15" s="2" t="str">
        <x:v>QUARTZ &amp; FELSPAR</x:v>
      </x:c>
      <x:c r="O15" s="7" t="str">
        <x:v>["Silicon"]</x:v>
      </x:c>
      <x:c r="P15" s="7" t="str">
        <x:v>["silicon","silicon dioxide"]</x:v>
      </x:c>
      <x:c r="Q15" s="7" t="str">
        <x:v>["Si","SiO2"]</x:v>
      </x:c>
      <x:c r="R15" s="2" t="str">
        <x:v>Mr. V Kamalakar</x:v>
      </x:c>
      <x:c r="S15" s="2"/>
      <x:c r="T15" s="2"/>
      <x:c r="U15" s="2" t="str">
        <x:v>Sri VaraPrasada Rao Laveti, JMG</x:v>
      </x:c>
      <x:c r="V15" s="9" t="n">
        <x:v>46111</x:v>
      </x:c>
      <x:c r="W15" s="9"/>
      <x:c r="X15" s="2"/>
      <x:c r="Y15" s="7" t="str">
        <x:v>["https://ibm.gov.in/writereaddata/files/177694698069ea0f242ec4dDHATRI.pdf"]</x:v>
      </x:c>
      <x:c r="Z15" s="7" t="str">
        <x:v>https://ibm.gov.in/IBMPortal/pages/mcdr-inspection-reports-and-violation-letters---2025-26----hyderabad-region---page-2-</x:v>
      </x:c>
    </x:row>
    <x:row r="16" ht="18" customHeight="1">
      <x:c r="A16" s="2" t="str">
        <x:v>IBM-MCDR-EVT-2ACA35D52FB7F4ED</x:v>
      </x:c>
      <x:c r="B16" s="2" t="str">
        <x:v>2025-26</x:v>
      </x:c>
      <x:c r="C16" s="2" t="str">
        <x:v>Hyderabad</x:v>
      </x:c>
      <x:c r="D16" s="2" t="n">
        <x:v>2</x:v>
      </x:c>
      <x:c r="E16" s="2" t="n">
        <x:v>40</x:v>
      </x:c>
      <x:c r="F16" s="2" t="str">
        <x:v>77</x:v>
      </x:c>
      <x:c r="G16" s="9" t="n">
        <x:v>46092</x:v>
      </x:c>
      <x:c r="H16" s="2" t="str">
        <x:v>11-03-26</x:v>
      </x:c>
      <x:c r="I16" s="12" t="b">
        <x:v>1</x:v>
      </x:c>
      <x:c r="J16" s="2" t="str">
        <x:v>Telangana</x:v>
      </x:c>
      <x:c r="K16" s="2" t="str">
        <x:v>Mancherial</x:v>
      </x:c>
      <x:c r="L16" s="2" t="str">
        <x:v>DEVAPUR</x:v>
      </x:c>
      <x:c r="M16" s="2"/>
      <x:c r="N16" s="2" t="str">
        <x:v>LIMESTONE</x:v>
      </x:c>
      <x:c r="O16" s="7" t="str">
        <x:v>["Calcium and limestone"]</x:v>
      </x:c>
      <x:c r="P16" s="7" t="str">
        <x:v>["calcium","calcium carbonate"]</x:v>
      </x:c>
      <x:c r="Q16" s="7" t="str">
        <x:v>["Ca","CaCO3"]</x:v>
      </x:c>
      <x:c r="R16" s="2" t="str">
        <x:v>TELANGANA STATE MINERAL DEVELOPMENT CORPORATION LIMITED</x:v>
      </x:c>
      <x:c r="S16" s="2"/>
      <x:c r="T16" s="2"/>
      <x:c r="U16" s="2" t="str">
        <x:v>Sri Kathroju Naveen,ACOM</x:v>
      </x:c>
      <x:c r="V16" s="9"/>
      <x:c r="W16" s="9"/>
      <x:c r="X16" s="2"/>
      <x:c r="Y16" s="7" t="str">
        <x:v>["https://ibm.gov.in/writereaddata/files/177693855169e9ee374e384DEVAPUR.pdf"]</x:v>
      </x:c>
      <x:c r="Z16" s="7" t="str">
        <x:v>https://ibm.gov.in/IBMPortal/pages/mcdr-inspection-reports-and-violation-letters---2025-26----hyderabad-region---page-2-</x:v>
      </x:c>
    </x:row>
    <x:row r="17" ht="18" customHeight="1">
      <x:c r="A17" s="2" t="str">
        <x:v>IBM-MCDR-EVT-2D6A186430C5FD97</x:v>
      </x:c>
      <x:c r="B17" s="2" t="str">
        <x:v>2025-26</x:v>
      </x:c>
      <x:c r="C17" s="2" t="str">
        <x:v>Hyderabad</x:v>
      </x:c>
      <x:c r="D17" s="2" t="n">
        <x:v>2</x:v>
      </x:c>
      <x:c r="E17" s="2" t="n">
        <x:v>47</x:v>
      </x:c>
      <x:c r="F17" s="2" t="str">
        <x:v>84</x:v>
      </x:c>
      <x:c r="G17" s="9" t="n">
        <x:v>46091</x:v>
      </x:c>
      <x:c r="H17" s="2" t="str">
        <x:v>10-03-26</x:v>
      </x:c>
      <x:c r="I17" s="12" t="b">
        <x:v>1</x:v>
      </x:c>
      <x:c r="J17" s="2" t="str">
        <x:v>Telangana</x:v>
      </x:c>
      <x:c r="K17" s="2" t="str">
        <x:v>Nagarkurnool</x:v>
      </x:c>
      <x:c r="L17" s="2" t="str">
        <x:v>Kuppagandla Quartz and Feldspar Quarry</x:v>
      </x:c>
      <x:c r="M17" s="2"/>
      <x:c r="N17" s="2" t="str">
        <x:v>QUARTZ &amp; FELSPAR</x:v>
      </x:c>
      <x:c r="O17" s="7" t="str">
        <x:v>["Silicon"]</x:v>
      </x:c>
      <x:c r="P17" s="7" t="str">
        <x:v>["silicon","silicon dioxide"]</x:v>
      </x:c>
      <x:c r="Q17" s="7" t="str">
        <x:v>["Si","SiO2"]</x:v>
      </x:c>
      <x:c r="R17" s="2" t="str">
        <x:v>M/s Prism Johnson Ltd.</x:v>
      </x:c>
      <x:c r="S17" s="2"/>
      <x:c r="T17" s="2"/>
      <x:c r="U17" s="2" t="str">
        <x:v>Sri VaraPrasada Rao Laveti, JMG</x:v>
      </x:c>
      <x:c r="V17" s="9" t="n">
        <x:v>46108</x:v>
      </x:c>
      <x:c r="W17" s="9"/>
      <x:c r="X17" s="2"/>
      <x:c r="Y17" s="7" t="str">
        <x:v>["https://ibm.gov.in/writereaddata/files/177694696869ea0f18a54ddKUPPAGANDLA.pdf"]</x:v>
      </x:c>
      <x:c r="Z17" s="7" t="str">
        <x:v>https://ibm.gov.in/IBMPortal/pages/mcdr-inspection-reports-and-violation-letters---2025-26----hyderabad-region---page-2-</x:v>
      </x:c>
    </x:row>
    <x:row r="18" ht="18" customHeight="1">
      <x:c r="A18" s="2" t="str">
        <x:v>IBM-MCDR-EVT-F805A5167AE0324C</x:v>
      </x:c>
      <x:c r="B18" s="2" t="str">
        <x:v>2025-26</x:v>
      </x:c>
      <x:c r="C18" s="2" t="str">
        <x:v>Dehradun</x:v>
      </x:c>
      <x:c r="D18" s="2" t="n">
        <x:v>1</x:v>
      </x:c>
      <x:c r="E18" s="2" t="n">
        <x:v>51</x:v>
      </x:c>
      <x:c r="F18" s="2" t="str">
        <x:v>50</x:v>
      </x:c>
      <x:c r="G18" s="9" t="n">
        <x:v>46089</x:v>
      </x:c>
      <x:c r="H18" s="2" t="str">
        <x:v>08-03-2026</x:v>
      </x:c>
      <x:c r="I18" s="12" t="b">
        <x:v>1</x:v>
      </x:c>
      <x:c r="J18" s="2" t="str">
        <x:v>Jammu &amp; Kashmir</x:v>
      </x:c>
      <x:c r="K18" s="2" t="str">
        <x:v>Pulwama</x:v>
      </x:c>
      <x:c r="L18" s="2" t="str">
        <x:v>Bajnar Bathyn Limestone Mine</x:v>
      </x:c>
      <x:c r="M18" s="2" t="str">
        <x:v>38J&amp;K14005</x:v>
      </x:c>
      <x:c r="N18" s="2" t="str">
        <x:v>Limestone</x:v>
      </x:c>
      <x:c r="O18" s="7" t="str">
        <x:v>["Calcium and limestone"]</x:v>
      </x:c>
      <x:c r="P18" s="7" t="str">
        <x:v>["calcium","calcium carbonate"]</x:v>
      </x:c>
      <x:c r="Q18" s="7" t="str">
        <x:v>["Ca","CaCO3"]</x:v>
      </x:c>
      <x:c r="R18" s="2" t="str">
        <x:v>M/s Trumboo Industries Pvt. Ltd.</x:v>
      </x:c>
      <x:c r="S18" s="2"/>
      <x:c r="T18" s="2" t="str">
        <x:v>MCDR</x:v>
      </x:c>
      <x:c r="U18" s="2" t="str">
        <x:v>Matiul Islam</x:v>
      </x:c>
      <x:c r="V18" s="9"/>
      <x:c r="W18" s="9"/>
      <x:c r="X18" s="2"/>
      <x:c r="Y18" s="7" t="str">
        <x:v>["https://ibm.gov.in/writereaddata/files/17803919146a1e9fea89300BAJNARBATHYN_KHREW_2026.pdf"]</x:v>
      </x:c>
      <x:c r="Z18" s="7" t="str">
        <x:v>https://ibm.gov.in/IBMPortal/pages/mcdr-report-violation-letter-for-the-year-2025-26--dehradun-region-</x:v>
      </x:c>
    </x:row>
    <x:row r="19" ht="18" customHeight="1">
      <x:c r="A19" s="2" t="str">
        <x:v>IBM-MCDR-EVT-DFD6FB228BA9494D</x:v>
      </x:c>
      <x:c r="B19" s="2" t="str">
        <x:v>2025-26</x:v>
      </x:c>
      <x:c r="C19" s="2" t="str">
        <x:v>Dehradun</x:v>
      </x:c>
      <x:c r="D19" s="2" t="n">
        <x:v>1</x:v>
      </x:c>
      <x:c r="E19" s="2" t="n">
        <x:v>47</x:v>
      </x:c>
      <x:c r="F19" s="2" t="str">
        <x:v>46</x:v>
      </x:c>
      <x:c r="G19" s="9" t="n">
        <x:v>46088</x:v>
      </x:c>
      <x:c r="H19" s="2" t="str">
        <x:v>07-03-2026</x:v>
      </x:c>
      <x:c r="I19" s="12" t="b">
        <x:v>1</x:v>
      </x:c>
      <x:c r="J19" s="2" t="str">
        <x:v>Jammu &amp; Kashmir</x:v>
      </x:c>
      <x:c r="K19" s="2" t="str">
        <x:v>Pulwama</x:v>
      </x:c>
      <x:c r="L19" s="2" t="str">
        <x:v>Sulnar Saturmarg Limestone Mine CC</x:v>
      </x:c>
      <x:c r="M19" s="2" t="str">
        <x:v>38J&amp;K14003</x:v>
      </x:c>
      <x:c r="N19" s="2" t="str">
        <x:v>Limestone</x:v>
      </x:c>
      <x:c r="O19" s="7" t="str">
        <x:v>["Calcium and limestone"]</x:v>
      </x:c>
      <x:c r="P19" s="7" t="str">
        <x:v>["calcium","calcium carbonate"]</x:v>
      </x:c>
      <x:c r="Q19" s="7" t="str">
        <x:v>["Ca","CaCO3"]</x:v>
      </x:c>
      <x:c r="R19" s="2" t="str">
        <x:v>M/s Cemtac Cement</x:v>
      </x:c>
      <x:c r="S19" s="2"/>
      <x:c r="T19" s="2" t="str">
        <x:v>MCDR</x:v>
      </x:c>
      <x:c r="U19" s="2" t="str">
        <x:v>Matiul Islam</x:v>
      </x:c>
      <x:c r="V19" s="9" t="n">
        <x:v>46167</x:v>
      </x:c>
      <x:c r="W19" s="9"/>
      <x:c r="X19" s="2"/>
      <x:c r="Y19" s="7" t="str">
        <x:v>["https://ibm.gov.in/writereaddata/files/17797943696a1581c1c0270Sulnar_SaturmargCemtac.pdf","https://ibm.gov.in/writereaddata/files/17797943876a1581d3afb50VLSulnar_Saturmarg.pdf"]</x:v>
      </x:c>
      <x:c r="Z19" s="7" t="str">
        <x:v>https://ibm.gov.in/IBMPortal/pages/mcdr-report-violation-letter-for-the-year-2025-26--dehradun-region-</x:v>
      </x:c>
    </x:row>
    <x:row r="20" ht="18" customHeight="1">
      <x:c r="A20" s="2" t="str">
        <x:v>IBM-MCDR-EVT-31A54A51AFE167AF</x:v>
      </x:c>
      <x:c r="B20" s="2" t="str">
        <x:v>2025-26</x:v>
      </x:c>
      <x:c r="C20" s="2" t="str">
        <x:v>Goa</x:v>
      </x:c>
      <x:c r="D20" s="2" t="n">
        <x:v>1</x:v>
      </x:c>
      <x:c r="E20" s="2" t="n">
        <x:v>52</x:v>
      </x:c>
      <x:c r="F20" s="2" t="str">
        <x:v>51</x:v>
      </x:c>
      <x:c r="G20" s="9" t="n">
        <x:v>46088</x:v>
      </x:c>
      <x:c r="H20" s="2" t="str">
        <x:v>07.03.2026</x:v>
      </x:c>
      <x:c r="I20" s="12" t="b">
        <x:v>1</x:v>
      </x:c>
      <x:c r="J20" s="2"/>
      <x:c r="K20" s="2"/>
      <x:c r="L20" s="2" t="str">
        <x:v>Block V-Advalpal Thivim Mineral Block</x:v>
      </x:c>
      <x:c r="M20" s="2"/>
      <x:c r="N20" s="2" t="str">
        <x:v>Iron Ore</x:v>
      </x:c>
      <x:c r="O20" s="7" t="str">
        <x:v>["Iron"]</x:v>
      </x:c>
      <x:c r="P20" s="7" t="str">
        <x:v>["iron"]</x:v>
      </x:c>
      <x:c r="Q20" s="7" t="str">
        <x:v>["Fe"]</x:v>
      </x:c>
      <x:c r="R20" s="2" t="str">
        <x:v>M/s Fomento Resources Private Limited</x:v>
      </x:c>
      <x:c r="S20" s="2"/>
      <x:c r="T20" s="2"/>
      <x:c r="U20" s="2" t="str">
        <x:v>Shri Kanhaia Kumar, ACOM</x:v>
      </x:c>
      <x:c r="V20" s="9"/>
      <x:c r="W20" s="9"/>
      <x:c r="X20" s="2"/>
      <x:c r="Y20" s="7" t="str">
        <x:v>["https://ibm.gov.in/writereaddata/files/177633553369e0baad04afbINSPI30GOA551002031.pdf"]</x:v>
      </x:c>
      <x:c r="Z20" s="7" t="str">
        <x:v>https://ibm.gov.in/IBMPortal/pages/mcdr-inspection-reports--violation-letters-etc--2025-26---goa-region</x:v>
      </x:c>
    </x:row>
    <x:row r="21" ht="18" customHeight="1">
      <x:c r="A21" s="2" t="str">
        <x:v>IBM-MCDR-EVT-D7D834B6941B5E18</x:v>
      </x:c>
      <x:c r="B21" s="2" t="str">
        <x:v>2025-26</x:v>
      </x:c>
      <x:c r="C21" s="2" t="str">
        <x:v>Dehradun</x:v>
      </x:c>
      <x:c r="D21" s="2" t="n">
        <x:v>1</x:v>
      </x:c>
      <x:c r="E21" s="2" t="n">
        <x:v>46</x:v>
      </x:c>
      <x:c r="F21" s="2" t="str">
        <x:v>45</x:v>
      </x:c>
      <x:c r="G21" s="9" t="n">
        <x:v>46087</x:v>
      </x:c>
      <x:c r="H21" s="2" t="str">
        <x:v>06-03-2026</x:v>
      </x:c>
      <x:c r="I21" s="12" t="b">
        <x:v>1</x:v>
      </x:c>
      <x:c r="J21" s="2" t="str">
        <x:v>Jammu &amp; Kashmir</x:v>
      </x:c>
      <x:c r="K21" s="2" t="str">
        <x:v>Srinagar</x:v>
      </x:c>
      <x:c r="L21" s="2" t="str">
        <x:v>Saman Limestone mine</x:v>
      </x:c>
      <x:c r="M21" s="2" t="str">
        <x:v>38J&amp;K09004</x:v>
      </x:c>
      <x:c r="N21" s="2" t="str">
        <x:v>Limestone</x:v>
      </x:c>
      <x:c r="O21" s="7" t="str">
        <x:v>["Calcium and limestone"]</x:v>
      </x:c>
      <x:c r="P21" s="7" t="str">
        <x:v>["calcium","calcium carbonate"]</x:v>
      </x:c>
      <x:c r="Q21" s="7" t="str">
        <x:v>["Ca","CaCO3"]</x:v>
      </x:c>
      <x:c r="R21" s="2" t="str">
        <x:v>M/s Saifco Cement</x:v>
      </x:c>
      <x:c r="S21" s="2"/>
      <x:c r="T21" s="2" t="str">
        <x:v>MCDR</x:v>
      </x:c>
      <x:c r="U21" s="2" t="str">
        <x:v>Matiul Islam</x:v>
      </x:c>
      <x:c r="V21" s="9"/>
      <x:c r="W21" s="9"/>
      <x:c r="X21" s="2"/>
      <x:c r="Y21" s="7" t="str">
        <x:v>["https://ibm.gov.in/writereaddata/files/17797914026a15762ad0c10SamanMatiul_sir.pdf"]</x:v>
      </x:c>
      <x:c r="Z21" s="7" t="str">
        <x:v>https://ibm.gov.in/IBMPortal/pages/mcdr-report-violation-letter-for-the-year-2025-26--dehradun-region-</x:v>
      </x:c>
    </x:row>
    <x:row r="22" ht="18" customHeight="1">
      <x:c r="A22" s="2" t="str">
        <x:v>IBM-MCDR-EVT-0F5457468A620C89</x:v>
      </x:c>
      <x:c r="B22" s="2" t="str">
        <x:v>2025-26</x:v>
      </x:c>
      <x:c r="C22" s="2" t="str">
        <x:v>Dehradun</x:v>
      </x:c>
      <x:c r="D22" s="2" t="n">
        <x:v>1</x:v>
      </x:c>
      <x:c r="E22" s="2" t="n">
        <x:v>52</x:v>
      </x:c>
      <x:c r="F22" s="2" t="str">
        <x:v>51</x:v>
      </x:c>
      <x:c r="G22" s="9" t="n">
        <x:v>46087</x:v>
      </x:c>
      <x:c r="H22" s="2" t="str">
        <x:v>06-03-2026</x:v>
      </x:c>
      <x:c r="I22" s="12" t="b">
        <x:v>1</x:v>
      </x:c>
      <x:c r="J22" s="2" t="str">
        <x:v>Jammu &amp; Kashmir</x:v>
      </x:c>
      <x:c r="K22" s="2" t="str">
        <x:v>Reasi</x:v>
      </x:c>
      <x:c r="L22" s="2" t="str">
        <x:v>Panthal Magnesite Mine</x:v>
      </x:c>
      <x:c r="M22" s="2" t="str">
        <x:v>39J&amp;K10001</x:v>
      </x:c>
      <x:c r="N22" s="2" t="str">
        <x:v>Magnesite</x:v>
      </x:c>
      <x:c r="O22" s="7" t="str">
        <x:v>["Magnesium"]</x:v>
      </x:c>
      <x:c r="P22" s="7" t="str">
        <x:v>["magnesium","magnesium carbonate"]</x:v>
      </x:c>
      <x:c r="Q22" s="7" t="str">
        <x:v>["Mg","MgCO3"]</x:v>
      </x:c>
      <x:c r="R22" s="2" t="str">
        <x:v>M/s J&amp;K Mineral Development Corpn.Ltd.</x:v>
      </x:c>
      <x:c r="S22" s="2"/>
      <x:c r="T22" s="2" t="str">
        <x:v>FMCP</x:v>
      </x:c>
      <x:c r="U22" s="2" t="str">
        <x:v>Matiul Islam</x:v>
      </x:c>
      <x:c r="V22" s="9"/>
      <x:c r="W22" s="9"/>
      <x:c r="X22" s="2"/>
      <x:c r="Y22" s="7" t="str">
        <x:v>["https://ibm.gov.in/writereaddata/files/17803924106a1ea1da60951IRPANTHAL.pdf"]</x:v>
      </x:c>
      <x:c r="Z22" s="7" t="str">
        <x:v>https://ibm.gov.in/IBMPortal/pages/mcdr-report-violation-letter-for-the-year-2025-26--dehradun-region-</x:v>
      </x:c>
    </x:row>
    <x:row r="23" ht="18" customHeight="1">
      <x:c r="A23" s="2" t="str">
        <x:v>IBM-MCDR-EVT-A8ABB8085A7052FA</x:v>
      </x:c>
      <x:c r="B23" s="2" t="str">
        <x:v>2025-26</x:v>
      </x:c>
      <x:c r="C23" s="2" t="str">
        <x:v>Hyderabad</x:v>
      </x:c>
      <x:c r="D23" s="2" t="n">
        <x:v>2</x:v>
      </x:c>
      <x:c r="E23" s="2" t="n">
        <x:v>38</x:v>
      </x:c>
      <x:c r="F23" s="2" t="str">
        <x:v>75</x:v>
      </x:c>
      <x:c r="G23" s="9" t="n">
        <x:v>46087</x:v>
      </x:c>
      <x:c r="H23" s="2" t="str">
        <x:v>06-03-26</x:v>
      </x:c>
      <x:c r="I23" s="12" t="b">
        <x:v>1</x:v>
      </x:c>
      <x:c r="J23" s="2" t="str">
        <x:v>Telangana</x:v>
      </x:c>
      <x:c r="K23" s="2" t="str">
        <x:v>Suryapet</x:v>
      </x:c>
      <x:c r="L23" s="2" t="str">
        <x:v>ANJANI LIMESTONE MINE (PIT 1)</x:v>
      </x:c>
      <x:c r="M23" s="2"/>
      <x:c r="N23" s="2" t="str">
        <x:v>LIMESTONE</x:v>
      </x:c>
      <x:c r="O23" s="7" t="str">
        <x:v>["Calcium and limestone"]</x:v>
      </x:c>
      <x:c r="P23" s="7" t="str">
        <x:v>["calcium","calcium carbonate"]</x:v>
      </x:c>
      <x:c r="Q23" s="7" t="str">
        <x:v>["Ca","CaCO3"]</x:v>
      </x:c>
      <x:c r="R23" s="2" t="str">
        <x:v>ANJANI PORTLAND CEMENT LIMITED</x:v>
      </x:c>
      <x:c r="S23" s="2"/>
      <x:c r="T23" s="2"/>
      <x:c r="U23" s="2" t="str">
        <x:v>Sri Ejaj Ahmad Khan,AMG</x:v>
      </x:c>
      <x:c r="V23" s="9"/>
      <x:c r="W23" s="9"/>
      <x:c r="X23" s="2"/>
      <x:c r="Y23" s="7" t="str">
        <x:v>["https://ibm.gov.in/writereaddata/files/177693819269e9ecd04ad66anjani_1.pdf"]</x:v>
      </x:c>
      <x:c r="Z23" s="7" t="str">
        <x:v>https://ibm.gov.in/IBMPortal/pages/mcdr-inspection-reports-and-violation-letters---2025-26----hyderabad-region---page-2-</x:v>
      </x:c>
    </x:row>
    <x:row r="24" ht="18" customHeight="1">
      <x:c r="A24" s="2" t="str">
        <x:v>IBM-MCDR-EVT-785EBB51216484F3</x:v>
      </x:c>
      <x:c r="B24" s="2" t="str">
        <x:v>2025-26</x:v>
      </x:c>
      <x:c r="C24" s="2" t="str">
        <x:v>Hyderabad</x:v>
      </x:c>
      <x:c r="D24" s="2" t="n">
        <x:v>2</x:v>
      </x:c>
      <x:c r="E24" s="2" t="n">
        <x:v>39</x:v>
      </x:c>
      <x:c r="F24" s="2" t="str">
        <x:v>76</x:v>
      </x:c>
      <x:c r="G24" s="9" t="n">
        <x:v>46087</x:v>
      </x:c>
      <x:c r="H24" s="2" t="str">
        <x:v>06-03-26</x:v>
      </x:c>
      <x:c r="I24" s="12" t="b">
        <x:v>1</x:v>
      </x:c>
      <x:c r="J24" s="2" t="str">
        <x:v>Telangana</x:v>
      </x:c>
      <x:c r="K24" s="2" t="str">
        <x:v>Nalgonda</x:v>
      </x:c>
      <x:c r="L24" s="2" t="str">
        <x:v>Divya Minerals</x:v>
      </x:c>
      <x:c r="M24" s="2"/>
      <x:c r="N24" s="2" t="str">
        <x:v>QUARTZ &amp; FELSPAR</x:v>
      </x:c>
      <x:c r="O24" s="7" t="str">
        <x:v>["Silicon"]</x:v>
      </x:c>
      <x:c r="P24" s="7" t="str">
        <x:v>["silicon","silicon dioxide"]</x:v>
      </x:c>
      <x:c r="Q24" s="7" t="str">
        <x:v>["Si","SiO2"]</x:v>
      </x:c>
      <x:c r="R24" s="2" t="str">
        <x:v>Mr. Sriniwas Kotagiri</x:v>
      </x:c>
      <x:c r="S24" s="2"/>
      <x:c r="T24" s="2"/>
      <x:c r="U24" s="2" t="str">
        <x:v>Sri Nilabh Panchal, ACOM</x:v>
      </x:c>
      <x:c r="V24" s="9" t="n">
        <x:v>46099</x:v>
      </x:c>
      <x:c r="W24" s="9"/>
      <x:c r="X24" s="2"/>
      <x:c r="Y24" s="7" t="str">
        <x:v>["https://ibm.gov.in/writereaddata/files/177693839569e9ed9b07093DIVYA.pdf"]</x:v>
      </x:c>
      <x:c r="Z24" s="7" t="str">
        <x:v>https://ibm.gov.in/IBMPortal/pages/mcdr-inspection-reports-and-violation-letters---2025-26----hyderabad-region---page-2-</x:v>
      </x:c>
    </x:row>
    <x:row r="25" ht="18" customHeight="1">
      <x:c r="A25" s="2" t="str">
        <x:v>IBM-MCDR-EVT-7BE7496A74C2A022</x:v>
      </x:c>
      <x:c r="B25" s="2" t="str">
        <x:v>2025-26</x:v>
      </x:c>
      <x:c r="C25" s="2" t="str">
        <x:v>Hyderabad</x:v>
      </x:c>
      <x:c r="D25" s="2" t="n">
        <x:v>2</x:v>
      </x:c>
      <x:c r="E25" s="2" t="n">
        <x:v>23</x:v>
      </x:c>
      <x:c r="F25" s="2" t="str">
        <x:v>60</x:v>
      </x:c>
      <x:c r="G25" s="9" t="n">
        <x:v>46086</x:v>
      </x:c>
      <x:c r="H25" s="2" t="str">
        <x:v>05/03/2026</x:v>
      </x:c>
      <x:c r="I25" s="12" t="b">
        <x:v>1</x:v>
      </x:c>
      <x:c r="J25" s="2" t="str">
        <x:v>Telangana</x:v>
      </x:c>
      <x:c r="K25" s="2" t="str">
        <x:v>Medak</x:v>
      </x:c>
      <x:c r="L25" s="2" t="str">
        <x:v>RAMANTHAPUR QTZ.MINE</x:v>
      </x:c>
      <x:c r="M25" s="2"/>
      <x:c r="N25" s="2" t="str">
        <x:v>FELSPAR,QUARTZ</x:v>
      </x:c>
      <x:c r="O25" s="7" t="str">
        <x:v>["Silicon"]</x:v>
      </x:c>
      <x:c r="P25" s="7" t="str">
        <x:v>["silicon","silicon dioxide"]</x:v>
      </x:c>
      <x:c r="Q25" s="7" t="str">
        <x:v>["Si","SiO2"]</x:v>
      </x:c>
      <x:c r="R25" s="2" t="str">
        <x:v>NANDYALA</x:v>
      </x:c>
      <x:c r="S25" s="2"/>
      <x:c r="T25" s="2"/>
      <x:c r="U25" s="2" t="str">
        <x:v>Sri Rakesh Kumar Arya, AME</x:v>
      </x:c>
      <x:c r="V25" s="9" t="n">
        <x:v>46098</x:v>
      </x:c>
      <x:c r="W25" s="9"/>
      <x:c r="X25" s="2"/>
      <x:c r="Y25" s="7" t="str">
        <x:v>["https://ibm.gov.in/writereaddata/files/177579982869d88e14a121bVNviolation_Qtz.pdf","https://ibm.gov.in/writereaddata/files/177579983669d88e1cc6660INSPI49APR13022011.pdf"]</x:v>
      </x:c>
      <x:c r="Z25" s="7" t="str">
        <x:v>https://ibm.gov.in/IBMPortal/pages/mcdr-inspection-reports-and-violation-letters---2025-26----hyderabad-region---page-2-</x:v>
      </x:c>
    </x:row>
    <x:row r="26" ht="18" customHeight="1">
      <x:c r="A26" s="2" t="str">
        <x:v>IBM-MCDR-EVT-DA12E599262EACF3</x:v>
      </x:c>
      <x:c r="B26" s="2" t="str">
        <x:v>2025-26</x:v>
      </x:c>
      <x:c r="C26" s="2" t="str">
        <x:v>Hyderabad</x:v>
      </x:c>
      <x:c r="D26" s="2" t="n">
        <x:v>2</x:v>
      </x:c>
      <x:c r="E26" s="2" t="n">
        <x:v>46</x:v>
      </x:c>
      <x:c r="F26" s="2" t="str">
        <x:v>83</x:v>
      </x:c>
      <x:c r="G26" s="9" t="n">
        <x:v>46086</x:v>
      </x:c>
      <x:c r="H26" s="2" t="str">
        <x:v>05-03-26</x:v>
      </x:c>
      <x:c r="I26" s="12" t="b">
        <x:v>1</x:v>
      </x:c>
      <x:c r="J26" s="2" t="str">
        <x:v>Telangana</x:v>
      </x:c>
      <x:c r="K26" s="2" t="str">
        <x:v>Suryapet</x:v>
      </x:c>
      <x:c r="L26" s="2" t="str">
        <x:v>SAGAR-I Limestone Mine</x:v>
      </x:c>
      <x:c r="M26" s="2"/>
      <x:c r="N26" s="2" t="str">
        <x:v>LIMESTONE</x:v>
      </x:c>
      <x:c r="O26" s="7" t="str">
        <x:v>["Calcium and limestone"]</x:v>
      </x:c>
      <x:c r="P26" s="7" t="str">
        <x:v>["calcium","calcium carbonate"]</x:v>
      </x:c>
      <x:c r="Q26" s="7" t="str">
        <x:v>["Ca","CaCO3"]</x:v>
      </x:c>
      <x:c r="R26" s="2" t="str">
        <x:v>M/s Sagar cements Ltd</x:v>
      </x:c>
      <x:c r="S26" s="2"/>
      <x:c r="T26" s="2"/>
      <x:c r="U26" s="2" t="str">
        <x:v>Sri VaraPrasada Rao Laveti, JMG</x:v>
      </x:c>
      <x:c r="V26" s="9"/>
      <x:c r="W26" s="9"/>
      <x:c r="X26" s="2"/>
      <x:c r="Y26" s="7" t="str">
        <x:v>["https://ibm.gov.in/writereaddata/files/177694695869ea0f0e0f58aSAGAR1.pdf"]</x:v>
      </x:c>
      <x:c r="Z26" s="7" t="str">
        <x:v>https://ibm.gov.in/IBMPortal/pages/mcdr-inspection-reports-and-violation-letters---2025-26----hyderabad-region---page-2-</x:v>
      </x:c>
    </x:row>
    <x:row r="27" ht="18" customHeight="1">
      <x:c r="A27" s="2" t="str">
        <x:v>IBM-MCDR-EVT-456BB0BB6937599E</x:v>
      </x:c>
      <x:c r="B27" s="2" t="str">
        <x:v>2025-26</x:v>
      </x:c>
      <x:c r="C27" s="2" t="str">
        <x:v>Hyderabad</x:v>
      </x:c>
      <x:c r="D27" s="2" t="n">
        <x:v>2</x:v>
      </x:c>
      <x:c r="E27" s="2" t="n">
        <x:v>37</x:v>
      </x:c>
      <x:c r="F27" s="2" t="str">
        <x:v>74</x:v>
      </x:c>
      <x:c r="G27" s="9" t="n">
        <x:v>46084</x:v>
      </x:c>
      <x:c r="H27" s="2" t="str">
        <x:v>03-03-26</x:v>
      </x:c>
      <x:c r="I27" s="12" t="b">
        <x:v>1</x:v>
      </x:c>
      <x:c r="J27" s="2" t="str">
        <x:v>Telangana</x:v>
      </x:c>
      <x:c r="K27" s="2" t="str">
        <x:v>Rangareddy</x:v>
      </x:c>
      <x:c r="L27" s="2" t="str">
        <x:v>V Yadaiah (2.630 Ha)</x:v>
      </x:c>
      <x:c r="M27" s="2"/>
      <x:c r="N27" s="2" t="str">
        <x:v>QUARTZ &amp; FELSPAR</x:v>
      </x:c>
      <x:c r="O27" s="7" t="str">
        <x:v>["Silicon"]</x:v>
      </x:c>
      <x:c r="P27" s="7" t="str">
        <x:v>["silicon","silicon dioxide"]</x:v>
      </x:c>
      <x:c r="Q27" s="7" t="str">
        <x:v>["Si","SiO2"]</x:v>
      </x:c>
      <x:c r="R27" s="2" t="str">
        <x:v>Mr. Vanguri Yadaiah</x:v>
      </x:c>
      <x:c r="S27" s="2" t="n">
        <x:v>2.63</x:v>
      </x:c>
      <x:c r="T27" s="2"/>
      <x:c r="U27" s="2" t="str">
        <x:v>Sri Nilabh Panchal, ACOM</x:v>
      </x:c>
      <x:c r="V27" s="9" t="n">
        <x:v>46094</x:v>
      </x:c>
      <x:c r="W27" s="9"/>
      <x:c r="X27" s="2"/>
      <x:c r="Y27" s="7" t="str">
        <x:v>["https://ibm.gov.in/writereaddata/files/177693737069e9e99a51a4aYADIAH.pdf"]</x:v>
      </x:c>
      <x:c r="Z27" s="7" t="str">
        <x:v>https://ibm.gov.in/IBMPortal/pages/mcdr-inspection-reports-and-violation-letters---2025-26----hyderabad-region---page-2-</x:v>
      </x:c>
    </x:row>
    <x:row r="28" ht="18" customHeight="1">
      <x:c r="A28" s="2" t="str">
        <x:v>IBM-MCDR-EVT-498A377639D77D92</x:v>
      </x:c>
      <x:c r="B28" s="2" t="str">
        <x:v>2025-26</x:v>
      </x:c>
      <x:c r="C28" s="2" t="str">
        <x:v>Goa</x:v>
      </x:c>
      <x:c r="D28" s="2" t="n">
        <x:v>1</x:v>
      </x:c>
      <x:c r="E28" s="2" t="n">
        <x:v>50</x:v>
      </x:c>
      <x:c r="F28" s="2" t="str">
        <x:v>49</x:v>
      </x:c>
      <x:c r="G28" s="9" t="n">
        <x:v>46079</x:v>
      </x:c>
      <x:c r="H28" s="2" t="str">
        <x:v>26.02.2026</x:v>
      </x:c>
      <x:c r="I28" s="12" t="b">
        <x:v>1</x:v>
      </x:c>
      <x:c r="J28" s="2"/>
      <x:c r="K28" s="2"/>
      <x:c r="L28" s="2" t="str">
        <x:v>Naganpur Limestone Mine (M.L.No. 2609)</x:v>
      </x:c>
      <x:c r="M28" s="2"/>
      <x:c r="N28" s="2" t="str">
        <x:v>Limestone &amp; Dolomite</x:v>
      </x:c>
      <x:c r="O28" s="7" t="str">
        <x:v>["Magnesium","Calcium and limestone"]</x:v>
      </x:c>
      <x:c r="P28" s="7" t="str">
        <x:v>["calcium","calcium carbonate","magnesium","magnesium carbonate"]</x:v>
      </x:c>
      <x:c r="Q28" s="7" t="str">
        <x:v>["Ca","CaCO3","Mg","MgCO3"]</x:v>
      </x:c>
      <x:c r="R28" s="2" t="str">
        <x:v>Sri. Ashok B Anagal</x:v>
      </x:c>
      <x:c r="S28" s="2"/>
      <x:c r="T28" s="2"/>
      <x:c r="U28" s="2" t="str">
        <x:v>Shri Kanhaia Kumar, ACOM</x:v>
      </x:c>
      <x:c r="V28" s="9"/>
      <x:c r="W28" s="9"/>
      <x:c r="X28" s="2"/>
      <x:c r="Y28" s="7" t="str">
        <x:v>["https://ibm.gov.in/writereaddata/files/177633583369e0bbd9cedc4MCDR_report_Naganapur_ML2609_Sri_Ashok_Anagal.pdf"]</x:v>
      </x:c>
      <x:c r="Z28" s="7" t="str">
        <x:v>https://ibm.gov.in/IBMPortal/pages/mcdr-inspection-reports--violation-letters-etc--2025-26---goa-region</x:v>
      </x:c>
    </x:row>
    <x:row r="29" ht="18" customHeight="1">
      <x:c r="A29" s="2" t="str">
        <x:v>IBM-MCDR-EVT-676450D3D86C399D</x:v>
      </x:c>
      <x:c r="B29" s="2" t="str">
        <x:v>2025-26</x:v>
      </x:c>
      <x:c r="C29" s="2" t="str">
        <x:v>Goa</x:v>
      </x:c>
      <x:c r="D29" s="2" t="n">
        <x:v>1</x:v>
      </x:c>
      <x:c r="E29" s="2" t="n">
        <x:v>51</x:v>
      </x:c>
      <x:c r="F29" s="2" t="str">
        <x:v>50</x:v>
      </x:c>
      <x:c r="G29" s="9" t="n">
        <x:v>46079</x:v>
      </x:c>
      <x:c r="H29" s="2" t="str">
        <x:v>26.02.2026</x:v>
      </x:c>
      <x:c r="I29" s="12" t="b">
        <x:v>1</x:v>
      </x:c>
      <x:c r="J29" s="2"/>
      <x:c r="K29" s="2"/>
      <x:c r="L29" s="2" t="str">
        <x:v>Naganpur Limestone Mine (M.L.No. 2401)</x:v>
      </x:c>
      <x:c r="M29" s="2"/>
      <x:c r="N29" s="2" t="str">
        <x:v>Limestone &amp; Dolomite</x:v>
      </x:c>
      <x:c r="O29" s="7" t="str">
        <x:v>["Magnesium","Calcium and limestone"]</x:v>
      </x:c>
      <x:c r="P29" s="7" t="str">
        <x:v>["calcium","calcium carbonate","magnesium","magnesium carbonate"]</x:v>
      </x:c>
      <x:c r="Q29" s="7" t="str">
        <x:v>["Ca","CaCO3","Mg","MgCO3"]</x:v>
      </x:c>
      <x:c r="R29" s="2" t="str">
        <x:v>Sri. Vittal Patil</x:v>
      </x:c>
      <x:c r="S29" s="2"/>
      <x:c r="T29" s="2"/>
      <x:c r="U29" s="2" t="str">
        <x:v>Shri Kanhaia Kumar, ACOM</x:v>
      </x:c>
      <x:c r="V29" s="9"/>
      <x:c r="W29" s="9"/>
      <x:c r="X29" s="2"/>
      <x:c r="Y29" s="7" t="str">
        <x:v>["https://ibm.gov.in/writereaddata/files/177633549469e0ba8644f58MCDR_Report_38KAR6048.pdf"]</x:v>
      </x:c>
      <x:c r="Z29" s="7" t="str">
        <x:v>https://ibm.gov.in/IBMPortal/pages/mcdr-inspection-reports--violation-letters-etc--2025-26---goa-region</x:v>
      </x:c>
    </x:row>
    <x:row r="30" ht="18" customHeight="1">
      <x:c r="A30" s="2" t="str">
        <x:v>IBM-MCDR-EVT-EE6756B2AC5137E6</x:v>
      </x:c>
      <x:c r="B30" s="2" t="str">
        <x:v>2025-26</x:v>
      </x:c>
      <x:c r="C30" s="2" t="str">
        <x:v>Goa</x:v>
      </x:c>
      <x:c r="D30" s="2" t="n">
        <x:v>1</x:v>
      </x:c>
      <x:c r="E30" s="2" t="n">
        <x:v>48</x:v>
      </x:c>
      <x:c r="F30" s="2" t="str">
        <x:v>47</x:v>
      </x:c>
      <x:c r="G30" s="9" t="n">
        <x:v>46078</x:v>
      </x:c>
      <x:c r="H30" s="2" t="str">
        <x:v>25.02.2026</x:v>
      </x:c>
      <x:c r="I30" s="12" t="b">
        <x:v>1</x:v>
      </x:c>
      <x:c r="J30" s="2"/>
      <x:c r="K30" s="2"/>
      <x:c r="L30" s="2" t="str">
        <x:v>Muddapura Limestone &amp; Dolomite Mine, ML No. 2361</x:v>
      </x:c>
      <x:c r="M30" s="2"/>
      <x:c r="N30" s="2" t="str">
        <x:v>Limestone &amp; Dolomite</x:v>
      </x:c>
      <x:c r="O30" s="7" t="str">
        <x:v>["Magnesium","Calcium and limestone"]</x:v>
      </x:c>
      <x:c r="P30" s="7" t="str">
        <x:v>["calcium","calcium carbonate","magnesium","magnesium carbonate"]</x:v>
      </x:c>
      <x:c r="Q30" s="7" t="str">
        <x:v>["Ca","CaCO3","Mg","MgCO3"]</x:v>
      </x:c>
      <x:c r="R30" s="2" t="str">
        <x:v>Smt. Pooja Udapudi</x:v>
      </x:c>
      <x:c r="S30" s="2"/>
      <x:c r="T30" s="2"/>
      <x:c r="U30" s="2" t="str">
        <x:v>Shri Kanhaia Kumar, ACOM</x:v>
      </x:c>
      <x:c r="V30" s="9"/>
      <x:c r="W30" s="9"/>
      <x:c r="X30" s="2"/>
      <x:c r="Y30" s="7" t="str">
        <x:v>["https://ibm.gov.in/writereaddata/files/177633510169e0b8fd8101cMCDR_Report_Muddapur_Pooja_Udapudi.pdf"]</x:v>
      </x:c>
      <x:c r="Z30" s="7" t="str">
        <x:v>https://ibm.gov.in/IBMPortal/pages/mcdr-inspection-reports--violation-letters-etc--2025-26---goa-region</x:v>
      </x:c>
    </x:row>
    <x:row r="31" ht="18" customHeight="1">
      <x:c r="A31" s="2" t="str">
        <x:v>IBM-MCDR-EVT-FD918475942E7E8E</x:v>
      </x:c>
      <x:c r="B31" s="2" t="str">
        <x:v>2025-26</x:v>
      </x:c>
      <x:c r="C31" s="2" t="str">
        <x:v>Goa</x:v>
      </x:c>
      <x:c r="D31" s="2" t="n">
        <x:v>1</x:v>
      </x:c>
      <x:c r="E31" s="2" t="n">
        <x:v>49</x:v>
      </x:c>
      <x:c r="F31" s="2" t="str">
        <x:v>48</x:v>
      </x:c>
      <x:c r="G31" s="9" t="n">
        <x:v>46078</x:v>
      </x:c>
      <x:c r="H31" s="2" t="str">
        <x:v>25.02.2026</x:v>
      </x:c>
      <x:c r="I31" s="12" t="b">
        <x:v>1</x:v>
      </x:c>
      <x:c r="J31" s="2"/>
      <x:c r="K31" s="2"/>
      <x:c r="L31" s="2" t="str">
        <x:v>Naganpur Limestone Mine (M.L.No.2400)</x:v>
      </x:c>
      <x:c r="M31" s="2"/>
      <x:c r="N31" s="2" t="str">
        <x:v>Limestone</x:v>
      </x:c>
      <x:c r="O31" s="7" t="str">
        <x:v>["Calcium and limestone"]</x:v>
      </x:c>
      <x:c r="P31" s="7" t="str">
        <x:v>["calcium","calcium carbonate"]</x:v>
      </x:c>
      <x:c r="Q31" s="7" t="str">
        <x:v>["Ca","CaCO3"]</x:v>
      </x:c>
      <x:c r="R31" s="2" t="str">
        <x:v>Sri. Gurunath Hugar</x:v>
      </x:c>
      <x:c r="S31" s="2"/>
      <x:c r="T31" s="2"/>
      <x:c r="U31" s="2" t="str">
        <x:v>Shri Kanhaia Kumar, ACOM</x:v>
      </x:c>
      <x:c r="V31" s="9"/>
      <x:c r="W31" s="9"/>
      <x:c r="X31" s="2"/>
      <x:c r="Y31" s="7" t="str">
        <x:v>["https://ibm.gov.in/writereaddata/files/177633543469e0ba4a2906aMCDR_report_38KAR26049.pdf"]</x:v>
      </x:c>
      <x:c r="Z31" s="7" t="str">
        <x:v>https://ibm.gov.in/IBMPortal/pages/mcdr-inspection-reports--violation-letters-etc--2025-26---goa-region</x:v>
      </x:c>
    </x:row>
    <x:row r="32" ht="18" customHeight="1">
      <x:c r="A32" s="2" t="str">
        <x:v>IBM-MCDR-EVT-7F9E9FCF4212BA6D</x:v>
      </x:c>
      <x:c r="B32" s="2" t="str">
        <x:v>2025-26</x:v>
      </x:c>
      <x:c r="C32" s="2" t="str">
        <x:v>Goa</x:v>
      </x:c>
      <x:c r="D32" s="2" t="n">
        <x:v>1</x:v>
      </x:c>
      <x:c r="E32" s="2" t="n">
        <x:v>46</x:v>
      </x:c>
      <x:c r="F32" s="2" t="str">
        <x:v>45</x:v>
      </x:c>
      <x:c r="G32" s="9" t="n">
        <x:v>46077</x:v>
      </x:c>
      <x:c r="H32" s="2" t="str">
        <x:v>24.02.2026</x:v>
      </x:c>
      <x:c r="I32" s="12" t="b">
        <x:v>1</x:v>
      </x:c>
      <x:c r="J32" s="2"/>
      <x:c r="K32" s="2"/>
      <x:c r="L32" s="2" t="str">
        <x:v>Lokapur Limestone Mine, ML No. 2405</x:v>
      </x:c>
      <x:c r="M32" s="2"/>
      <x:c r="N32" s="2" t="str">
        <x:v>Limestone</x:v>
      </x:c>
      <x:c r="O32" s="7" t="str">
        <x:v>["Calcium and limestone"]</x:v>
      </x:c>
      <x:c r="P32" s="7" t="str">
        <x:v>["calcium","calcium carbonate"]</x:v>
      </x:c>
      <x:c r="Q32" s="7" t="str">
        <x:v>["Ca","CaCO3"]</x:v>
      </x:c>
      <x:c r="R32" s="2" t="str">
        <x:v>Shri. Suresh Mathad</x:v>
      </x:c>
      <x:c r="S32" s="2"/>
      <x:c r="T32" s="2"/>
      <x:c r="U32" s="2" t="str">
        <x:v>Shri Kanhaia Kumar, ACOM</x:v>
      </x:c>
      <x:c r="V32" s="9"/>
      <x:c r="W32" s="9"/>
      <x:c r="X32" s="2"/>
      <x:c r="Y32" s="7" t="str">
        <x:v>["https://ibm.gov.in/writereaddata/files/177633503969e0b8bf82c51Submitted_MCDR_report_38KAR26045.pdf"]</x:v>
      </x:c>
      <x:c r="Z32" s="7" t="str">
        <x:v>https://ibm.gov.in/IBMPortal/pages/mcdr-inspection-reports--violation-letters-etc--2025-26---goa-region</x:v>
      </x:c>
    </x:row>
    <x:row r="33" ht="18" customHeight="1">
      <x:c r="A33" s="2" t="str">
        <x:v>IBM-MCDR-EVT-277FDA91595D1D1A</x:v>
      </x:c>
      <x:c r="B33" s="2" t="str">
        <x:v>2025-26</x:v>
      </x:c>
      <x:c r="C33" s="2" t="str">
        <x:v>Goa</x:v>
      </x:c>
      <x:c r="D33" s="2" t="n">
        <x:v>1</x:v>
      </x:c>
      <x:c r="E33" s="2" t="n">
        <x:v>47</x:v>
      </x:c>
      <x:c r="F33" s="2" t="str">
        <x:v>46</x:v>
      </x:c>
      <x:c r="G33" s="9" t="n">
        <x:v>46077</x:v>
      </x:c>
      <x:c r="H33" s="2" t="str">
        <x:v>24.02.2026</x:v>
      </x:c>
      <x:c r="I33" s="12" t="b">
        <x:v>1</x:v>
      </x:c>
      <x:c r="J33" s="2"/>
      <x:c r="K33" s="2"/>
      <x:c r="L33" s="2" t="str">
        <x:v>Chikkalgundi Limestone Mine, ML No. 2574</x:v>
      </x:c>
      <x:c r="M33" s="2"/>
      <x:c r="N33" s="2" t="str">
        <x:v>Limestone</x:v>
      </x:c>
      <x:c r="O33" s="7" t="str">
        <x:v>["Calcium and limestone"]</x:v>
      </x:c>
      <x:c r="P33" s="7" t="str">
        <x:v>["calcium","calcium carbonate"]</x:v>
      </x:c>
      <x:c r="Q33" s="7" t="str">
        <x:v>["Ca","CaCO3"]</x:v>
      </x:c>
      <x:c r="R33" s="2" t="str">
        <x:v>Shri. L.S.Hiremath</x:v>
      </x:c>
      <x:c r="S33" s="2"/>
      <x:c r="T33" s="2"/>
      <x:c r="U33" s="2" t="str">
        <x:v>Shri Kanhaia Kumar, ACOM</x:v>
      </x:c>
      <x:c r="V33" s="9"/>
      <x:c r="W33" s="9"/>
      <x:c r="X33" s="2"/>
      <x:c r="Y33" s="7" t="str">
        <x:v>["https://ibm.gov.in/writereaddata/files/177633591569e0bc2b76e11MCDR_10032026_Chikkalgundi_Limestone_Mine_L_S_Hiremath_38KAR.pdf"]</x:v>
      </x:c>
      <x:c r="Z33" s="7" t="str">
        <x:v>https://ibm.gov.in/IBMPortal/pages/mcdr-inspection-reports--violation-letters-etc--2025-26---goa-region</x:v>
      </x:c>
    </x:row>
    <x:row r="34" ht="18" customHeight="1">
      <x:c r="A34" s="2" t="str">
        <x:v>IBM-MCDR-EVT-33679DBD2FE0DF10</x:v>
      </x:c>
      <x:c r="B34" s="2" t="str">
        <x:v>2025-26</x:v>
      </x:c>
      <x:c r="C34" s="2" t="str">
        <x:v>Goa</x:v>
      </x:c>
      <x:c r="D34" s="2" t="n">
        <x:v>1</x:v>
      </x:c>
      <x:c r="E34" s="2" t="n">
        <x:v>45</x:v>
      </x:c>
      <x:c r="F34" s="2" t="str">
        <x:v>44</x:v>
      </x:c>
      <x:c r="G34" s="9" t="n">
        <x:v>46076</x:v>
      </x:c>
      <x:c r="H34" s="2" t="str">
        <x:v>23.02.2026</x:v>
      </x:c>
      <x:c r="I34" s="12" t="b">
        <x:v>1</x:v>
      </x:c>
      <x:c r="J34" s="2"/>
      <x:c r="K34" s="2"/>
      <x:c r="L34" s="2" t="str">
        <x:v>Yendigeri Limestone Mine, ML No.2523</x:v>
      </x:c>
      <x:c r="M34" s="2"/>
      <x:c r="N34" s="2" t="str">
        <x:v>Limestone</x:v>
      </x:c>
      <x:c r="O34" s="7" t="str">
        <x:v>["Calcium and limestone"]</x:v>
      </x:c>
      <x:c r="P34" s="7" t="str">
        <x:v>["calcium","calcium carbonate"]</x:v>
      </x:c>
      <x:c r="Q34" s="7" t="str">
        <x:v>["Ca","CaCO3"]</x:v>
      </x:c>
      <x:c r="R34" s="2" t="str">
        <x:v>M/s Sesha Sai Limestone</x:v>
      </x:c>
      <x:c r="S34" s="2"/>
      <x:c r="T34" s="2"/>
      <x:c r="U34" s="2" t="str">
        <x:v>Shri Kanhaia Kumar, ACOM</x:v>
      </x:c>
      <x:c r="V34" s="9"/>
      <x:c r="W34" s="9"/>
      <x:c r="X34" s="2"/>
      <x:c r="Y34" s="7" t="str">
        <x:v>["https://ibm.gov.in/writereaddata/files/177633499869e0b896113b1MCDR_final_submitted_38KAR26065.pdf"]</x:v>
      </x:c>
      <x:c r="Z34" s="7" t="str">
        <x:v>https://ibm.gov.in/IBMPortal/pages/mcdr-inspection-reports--violation-letters-etc--2025-26---goa-region</x:v>
      </x:c>
    </x:row>
    <x:row r="35" ht="18" customHeight="1">
      <x:c r="A35" s="2" t="str">
        <x:v>IBM-MCDR-EVT-D73B724C03170C92</x:v>
      </x:c>
      <x:c r="B35" s="2" t="str">
        <x:v>2025-26</x:v>
      </x:c>
      <x:c r="C35" s="2" t="str">
        <x:v>Goa</x:v>
      </x:c>
      <x:c r="D35" s="2" t="n">
        <x:v>1</x:v>
      </x:c>
      <x:c r="E35" s="2" t="n">
        <x:v>33</x:v>
      </x:c>
      <x:c r="F35" s="2" t="str">
        <x:v>32</x:v>
      </x:c>
      <x:c r="G35" s="9" t="n">
        <x:v>46073</x:v>
      </x:c>
      <x:c r="H35" s="2" t="str">
        <x:v>20.02.2026</x:v>
      </x:c>
      <x:c r="I35" s="12" t="b">
        <x:v>1</x:v>
      </x:c>
      <x:c r="J35" s="2"/>
      <x:c r="K35" s="2"/>
      <x:c r="L35" s="2" t="str">
        <x:v>Lokapur Limestone &amp; Dolomite Mine (ML 2486)</x:v>
      </x:c>
      <x:c r="M35" s="2"/>
      <x:c r="N35" s="2" t="str">
        <x:v>Limestone &amp; Dolomite</x:v>
      </x:c>
      <x:c r="O35" s="7" t="str">
        <x:v>["Magnesium","Calcium and limestone"]</x:v>
      </x:c>
      <x:c r="P35" s="7" t="str">
        <x:v>["calcium","calcium carbonate","magnesium","magnesium carbonate"]</x:v>
      </x:c>
      <x:c r="Q35" s="7" t="str">
        <x:v>["Ca","CaCO3","Mg","MgCO3"]</x:v>
      </x:c>
      <x:c r="R35" s="2" t="str">
        <x:v>M/s Basavaraj Udapudi</x:v>
      </x:c>
      <x:c r="S35" s="2"/>
      <x:c r="T35" s="2"/>
      <x:c r="U35" s="2" t="str">
        <x:v>Dr. Rakesh Kumar, JMG</x:v>
      </x:c>
      <x:c r="V35" s="9"/>
      <x:c r="W35" s="9"/>
      <x:c r="X35" s="2"/>
      <x:c r="Y35" s="7" t="str">
        <x:v>["https://ibm.gov.in/writereaddata/files/177433328769c22d67c7ca3MCDR38KAR26063.pdf"]</x:v>
      </x:c>
      <x:c r="Z35" s="7" t="str">
        <x:v>https://ibm.gov.in/IBMPortal/pages/mcdr-inspection-reports--violation-letters-etc--2025-26---goa-region</x:v>
      </x:c>
    </x:row>
    <x:row r="36" ht="18" customHeight="1">
      <x:c r="A36" s="2" t="str">
        <x:v>IBM-MCDR-EVT-F3B9E02F2DC6B9DC</x:v>
      </x:c>
      <x:c r="B36" s="2" t="str">
        <x:v>2025-26</x:v>
      </x:c>
      <x:c r="C36" s="2" t="str">
        <x:v>Hyderabad</x:v>
      </x:c>
      <x:c r="D36" s="2" t="n">
        <x:v>2</x:v>
      </x:c>
      <x:c r="E36" s="2" t="n">
        <x:v>29</x:v>
      </x:c>
      <x:c r="F36" s="2" t="str">
        <x:v>66</x:v>
      </x:c>
      <x:c r="G36" s="9" t="n">
        <x:v>46073</x:v>
      </x:c>
      <x:c r="H36" s="2" t="str">
        <x:v>20-02-26</x:v>
      </x:c>
      <x:c r="I36" s="12" t="b">
        <x:v>1</x:v>
      </x:c>
      <x:c r="J36" s="2" t="str">
        <x:v>Telangana</x:v>
      </x:c>
      <x:c r="K36" s="2" t="str">
        <x:v>Medak</x:v>
      </x:c>
      <x:c r="L36" s="2" t="str">
        <x:v>RAMANTHAPUR QUARTZ &amp; FELDSPAR MINE</x:v>
      </x:c>
      <x:c r="M36" s="2"/>
      <x:c r="N36" s="2" t="str">
        <x:v>QUARTZ &amp; FELSPAR</x:v>
      </x:c>
      <x:c r="O36" s="7" t="str">
        <x:v>["Silicon"]</x:v>
      </x:c>
      <x:c r="P36" s="7" t="str">
        <x:v>["silicon","silicon dioxide"]</x:v>
      </x:c>
      <x:c r="Q36" s="7" t="str">
        <x:v>["Si","SiO2"]</x:v>
      </x:c>
      <x:c r="R36" s="2" t="str">
        <x:v>M. Mushtaq Ahmed Khan</x:v>
      </x:c>
      <x:c r="S36" s="2"/>
      <x:c r="T36" s="2"/>
      <x:c r="U36" s="2" t="str">
        <x:v>Sri Nilabh Panchal, ACOM</x:v>
      </x:c>
      <x:c r="V36" s="9" t="n">
        <x:v>46092</x:v>
      </x:c>
      <x:c r="W36" s="9"/>
      <x:c r="X36" s="2"/>
      <x:c r="Y36" s="7" t="str">
        <x:v>["https://ibm.gov.in/writereaddata/files/177685371369e8a2d1e8b58DOLPHIN.pdf"]</x:v>
      </x:c>
      <x:c r="Z36" s="7" t="str">
        <x:v>https://ibm.gov.in/IBMPortal/pages/mcdr-inspection-reports-and-violation-letters---2025-26----hyderabad-region---page-2-</x:v>
      </x:c>
    </x:row>
    <x:row r="37" ht="18" customHeight="1">
      <x:c r="A37" s="2" t="str">
        <x:v>IBM-MCDR-EVT-CDA82E72BF7D405F</x:v>
      </x:c>
      <x:c r="B37" s="2" t="str">
        <x:v>2025-26</x:v>
      </x:c>
      <x:c r="C37" s="2" t="str">
        <x:v>Goa</x:v>
      </x:c>
      <x:c r="D37" s="2" t="n">
        <x:v>1</x:v>
      </x:c>
      <x:c r="E37" s="2" t="n">
        <x:v>32</x:v>
      </x:c>
      <x:c r="F37" s="2" t="str">
        <x:v>31</x:v>
      </x:c>
      <x:c r="G37" s="9" t="n">
        <x:v>46072</x:v>
      </x:c>
      <x:c r="H37" s="2" t="str">
        <x:v>19.02.2026</x:v>
      </x:c>
      <x:c r="I37" s="12" t="b">
        <x:v>1</x:v>
      </x:c>
      <x:c r="J37" s="2"/>
      <x:c r="K37" s="2"/>
      <x:c r="L37" s="2" t="str">
        <x:v>Chikkalgundi Limestone Mine (ML 2302)</x:v>
      </x:c>
      <x:c r="M37" s="2"/>
      <x:c r="N37" s="2" t="str">
        <x:v>Limestone</x:v>
      </x:c>
      <x:c r="O37" s="7" t="str">
        <x:v>["Calcium and limestone"]</x:v>
      </x:c>
      <x:c r="P37" s="7" t="str">
        <x:v>["calcium","calcium carbonate"]</x:v>
      </x:c>
      <x:c r="Q37" s="7" t="str">
        <x:v>["Ca","CaCO3"]</x:v>
      </x:c>
      <x:c r="R37" s="2" t="str">
        <x:v>M/s Hanamanthappa Biradar Patil</x:v>
      </x:c>
      <x:c r="S37" s="2"/>
      <x:c r="T37" s="2"/>
      <x:c r="U37" s="2" t="str">
        <x:v>Dr. Rakesh Kumar, JMG</x:v>
      </x:c>
      <x:c r="V37" s="9"/>
      <x:c r="W37" s="9"/>
      <x:c r="X37" s="2"/>
      <x:c r="Y37" s="7" t="str">
        <x:v>["https://ibm.gov.in/writereaddata/files/177433327269c22d58828d2MCDR38KAR26017.pdf"]</x:v>
      </x:c>
      <x:c r="Z37" s="7" t="str">
        <x:v>https://ibm.gov.in/IBMPortal/pages/mcdr-inspection-reports--violation-letters-etc--2025-26---goa-region</x:v>
      </x:c>
    </x:row>
    <x:row r="38" ht="18" customHeight="1">
      <x:c r="A38" s="2" t="str">
        <x:v>IBM-MCDR-EVT-B564A4F44391BB12</x:v>
      </x:c>
      <x:c r="B38" s="2" t="str">
        <x:v>2025-26</x:v>
      </x:c>
      <x:c r="C38" s="2" t="str">
        <x:v>Hyderabad</x:v>
      </x:c>
      <x:c r="D38" s="2" t="n">
        <x:v>2</x:v>
      </x:c>
      <x:c r="E38" s="2" t="n">
        <x:v>27</x:v>
      </x:c>
      <x:c r="F38" s="2" t="str">
        <x:v>64</x:v>
      </x:c>
      <x:c r="G38" s="9" t="n">
        <x:v>46072</x:v>
      </x:c>
      <x:c r="H38" s="2" t="str">
        <x:v>19-02-26</x:v>
      </x:c>
      <x:c r="I38" s="12" t="b">
        <x:v>1</x:v>
      </x:c>
      <x:c r="J38" s="2" t="str">
        <x:v>Telangana</x:v>
      </x:c>
      <x:c r="K38" s="2" t="str">
        <x:v>Vikarabad</x:v>
      </x:c>
      <x:c r="L38" s="2" t="str">
        <x:v>SANGAMKALAN LIMESTONE MINE 1</x:v>
      </x:c>
      <x:c r="M38" s="2"/>
      <x:c r="N38" s="2" t="str">
        <x:v>LIMESTONE</x:v>
      </x:c>
      <x:c r="O38" s="7" t="str">
        <x:v>["Calcium and limestone"]</x:v>
      </x:c>
      <x:c r="P38" s="7" t="str">
        <x:v>["calcium","calcium carbonate"]</x:v>
      </x:c>
      <x:c r="Q38" s="7" t="str">
        <x:v>["Ca","CaCO3"]</x:v>
      </x:c>
      <x:c r="R38" s="2" t="str">
        <x:v>INDIA CEMENTS LTD</x:v>
      </x:c>
      <x:c r="S38" s="2"/>
      <x:c r="T38" s="2"/>
      <x:c r="U38" s="2" t="str">
        <x:v>Sri Ramkishan R, DCOM</x:v>
      </x:c>
      <x:c r="V38" s="9"/>
      <x:c r="W38" s="9"/>
      <x:c r="X38" s="2"/>
      <x:c r="Y38" s="7" t="str">
        <x:v>["https://ibm.gov.in/writereaddata/files/177685333569e8a1574e1e2SK1.pdf"]</x:v>
      </x:c>
      <x:c r="Z38" s="7" t="str">
        <x:v>https://ibm.gov.in/IBMPortal/pages/mcdr-inspection-reports-and-violation-letters---2025-26----hyderabad-region---page-2-</x:v>
      </x:c>
    </x:row>
    <x:row r="39" ht="18" customHeight="1">
      <x:c r="A39" s="2" t="str">
        <x:v>IBM-MCDR-EVT-29AEE0CEE239B5EE</x:v>
      </x:c>
      <x:c r="B39" s="2" t="str">
        <x:v>2025-26</x:v>
      </x:c>
      <x:c r="C39" s="2" t="str">
        <x:v>Hyderabad</x:v>
      </x:c>
      <x:c r="D39" s="2" t="n">
        <x:v>2</x:v>
      </x:c>
      <x:c r="E39" s="2" t="n">
        <x:v>28</x:v>
      </x:c>
      <x:c r="F39" s="2" t="str">
        <x:v>65</x:v>
      </x:c>
      <x:c r="G39" s="9" t="n">
        <x:v>46072</x:v>
      </x:c>
      <x:c r="H39" s="2" t="str">
        <x:v>19-02-26</x:v>
      </x:c>
      <x:c r="I39" s="12" t="b">
        <x:v>1</x:v>
      </x:c>
      <x:c r="J39" s="2" t="str">
        <x:v>Telangana</x:v>
      </x:c>
      <x:c r="K39" s="2" t="str">
        <x:v>Vikarabad</x:v>
      </x:c>
      <x:c r="L39" s="2" t="str">
        <x:v>SANGAMKALAN LIMESTONE MINE 2</x:v>
      </x:c>
      <x:c r="M39" s="2"/>
      <x:c r="N39" s="2" t="str">
        <x:v>LIMESTONE</x:v>
      </x:c>
      <x:c r="O39" s="7" t="str">
        <x:v>["Calcium and limestone"]</x:v>
      </x:c>
      <x:c r="P39" s="7" t="str">
        <x:v>["calcium","calcium carbonate"]</x:v>
      </x:c>
      <x:c r="Q39" s="7" t="str">
        <x:v>["Ca","CaCO3"]</x:v>
      </x:c>
      <x:c r="R39" s="2" t="str">
        <x:v>INDIA CEMENTS LTD</x:v>
      </x:c>
      <x:c r="S39" s="2"/>
      <x:c r="T39" s="2"/>
      <x:c r="U39" s="2" t="str">
        <x:v>Sri Ramkishan R, DCOM</x:v>
      </x:c>
      <x:c r="V39" s="9"/>
      <x:c r="W39" s="9"/>
      <x:c r="X39" s="2"/>
      <x:c r="Y39" s="7" t="str">
        <x:v>["https://ibm.gov.in/writereaddata/files/177685337069e8a17a473afSK2.pdf"]</x:v>
      </x:c>
      <x:c r="Z39" s="7" t="str">
        <x:v>https://ibm.gov.in/IBMPortal/pages/mcdr-inspection-reports-and-violation-letters---2025-26----hyderabad-region---page-2-</x:v>
      </x:c>
    </x:row>
    <x:row r="40" ht="18" customHeight="1">
      <x:c r="A40" s="2" t="str">
        <x:v>IBM-MCDR-EVT-71111D4B1083421C</x:v>
      </x:c>
      <x:c r="B40" s="2" t="str">
        <x:v>2025-26</x:v>
      </x:c>
      <x:c r="C40" s="2" t="str">
        <x:v>Hyderabad</x:v>
      </x:c>
      <x:c r="D40" s="2" t="n">
        <x:v>2</x:v>
      </x:c>
      <x:c r="E40" s="2" t="n">
        <x:v>26</x:v>
      </x:c>
      <x:c r="F40" s="2" t="str">
        <x:v>63</x:v>
      </x:c>
      <x:c r="G40" s="9" t="n">
        <x:v>46071</x:v>
      </x:c>
      <x:c r="H40" s="2" t="str">
        <x:v>18-02-26</x:v>
      </x:c>
      <x:c r="I40" s="12" t="b">
        <x:v>1</x:v>
      </x:c>
      <x:c r="J40" s="2" t="str">
        <x:v>Telangana</x:v>
      </x:c>
      <x:c r="K40" s="2" t="str">
        <x:v>Wanaparthy</x:v>
      </x:c>
      <x:c r="L40" s="2" t="str">
        <x:v>KANAIPALLI II QUARTZ MINE</x:v>
      </x:c>
      <x:c r="M40" s="2"/>
      <x:c r="N40" s="2" t="str">
        <x:v>QUARTZ</x:v>
      </x:c>
      <x:c r="O40" s="7" t="str">
        <x:v>["Silicon"]</x:v>
      </x:c>
      <x:c r="P40" s="7" t="str">
        <x:v>["silicon","silicon dioxide"]</x:v>
      </x:c>
      <x:c r="Q40" s="7" t="str">
        <x:v>["Si","SiO2"]</x:v>
      </x:c>
      <x:c r="R40" s="2" t="str">
        <x:v>City Sand and Minerals Pvt.Ltd</x:v>
      </x:c>
      <x:c r="S40" s="2"/>
      <x:c r="T40" s="2"/>
      <x:c r="U40" s="2" t="str">
        <x:v>Sri Ejaj Ahmad Khan,AMG</x:v>
      </x:c>
      <x:c r="V40" s="9" t="n">
        <x:v>46101</x:v>
      </x:c>
      <x:c r="W40" s="9"/>
      <x:c r="X40" s="2"/>
      <x:c r="Y40" s="7" t="str">
        <x:v>["https://ibm.gov.in/writereaddata/files/177685305569e8a03f37457KANAIPALLI.pdf"]</x:v>
      </x:c>
      <x:c r="Z40" s="7" t="str">
        <x:v>https://ibm.gov.in/IBMPortal/pages/mcdr-inspection-reports-and-violation-letters---2025-26----hyderabad-region---page-2-</x:v>
      </x:c>
    </x:row>
    <x:row r="41" ht="18" customHeight="1">
      <x:c r="A41" s="2" t="str">
        <x:v>IBM-MCDR-EVT-0A3E15D0A0A4DF5C</x:v>
      </x:c>
      <x:c r="B41" s="2" t="str">
        <x:v>2025-26</x:v>
      </x:c>
      <x:c r="C41" s="2" t="str">
        <x:v>Hyderabad</x:v>
      </x:c>
      <x:c r="D41" s="2" t="n">
        <x:v>2</x:v>
      </x:c>
      <x:c r="E41" s="2" t="n">
        <x:v>21</x:v>
      </x:c>
      <x:c r="F41" s="2" t="str">
        <x:v>58</x:v>
      </x:c>
      <x:c r="G41" s="9" t="n">
        <x:v>46066</x:v>
      </x:c>
      <x:c r="H41" s="2" t="str">
        <x:v>13/02/2026</x:v>
      </x:c>
      <x:c r="I41" s="12" t="b">
        <x:v>1</x:v>
      </x:c>
      <x:c r="J41" s="2" t="str">
        <x:v>Telangana</x:v>
      </x:c>
      <x:c r="K41" s="2" t="str">
        <x:v>Mahabubnagar</x:v>
      </x:c>
      <x:c r="L41" s="2" t="str">
        <x:v>MUNIMOKSHAM QUARTZ &amp; FELDSPAR MINE (1.246 HA)</x:v>
      </x:c>
      <x:c r="M41" s="2"/>
      <x:c r="N41" s="2" t="str">
        <x:v>QUARTZ &amp; FELSPAR</x:v>
      </x:c>
      <x:c r="O41" s="7" t="str">
        <x:v>["Silicon"]</x:v>
      </x:c>
      <x:c r="P41" s="7" t="str">
        <x:v>["silicon","silicon dioxide"]</x:v>
      </x:c>
      <x:c r="Q41" s="7" t="str">
        <x:v>["Si","SiO2"]</x:v>
      </x:c>
      <x:c r="R41" s="2" t="str">
        <x:v>CERAMIC MINES AND MINERALS</x:v>
      </x:c>
      <x:c r="S41" s="2" t="n">
        <x:v>1.246</x:v>
      </x:c>
      <x:c r="T41" s="2"/>
      <x:c r="U41" s="2" t="str">
        <x:v>Sri Jitesh Gangawat, ACOM</x:v>
      </x:c>
      <x:c r="V41" s="9" t="n">
        <x:v>46099</x:v>
      </x:c>
      <x:c r="W41" s="9"/>
      <x:c r="X41" s="2"/>
      <x:c r="Y41" s="7" t="str">
        <x:v>["https://ibm.gov.in/writereaddata/files/177553703269d48b88cbe0dMCDR_Inspection_Report_49TEL512005.pdf"]</x:v>
      </x:c>
      <x:c r="Z41" s="7" t="str">
        <x:v>https://ibm.gov.in/IBMPortal/pages/mcdr-inspection-reports-and-violation-letters---2025-26----hyderabad-region---page-2-</x:v>
      </x:c>
    </x:row>
    <x:row r="42" ht="18" customHeight="1">
      <x:c r="A42" s="2" t="str">
        <x:v>IBM-MCDR-EVT-B1B651A01CC98CC3</x:v>
      </x:c>
      <x:c r="B42" s="2" t="str">
        <x:v>2025-26</x:v>
      </x:c>
      <x:c r="C42" s="2" t="str">
        <x:v>Hyderabad</x:v>
      </x:c>
      <x:c r="D42" s="2" t="n">
        <x:v>2</x:v>
      </x:c>
      <x:c r="E42" s="2" t="n">
        <x:v>22</x:v>
      </x:c>
      <x:c r="F42" s="2" t="str">
        <x:v>59</x:v>
      </x:c>
      <x:c r="G42" s="9" t="n">
        <x:v>46066</x:v>
      </x:c>
      <x:c r="H42" s="2" t="str">
        <x:v>13/02/2026</x:v>
      </x:c>
      <x:c r="I42" s="12" t="b">
        <x:v>1</x:v>
      </x:c>
      <x:c r="J42" s="2" t="str">
        <x:v>Telangana</x:v>
      </x:c>
      <x:c r="K42" s="2" t="str">
        <x:v>Mahabubnagar</x:v>
      </x:c>
      <x:c r="L42" s="2" t="str">
        <x:v>MUNIMOKSHAM QUARTZ &amp; FELDSPAR MINE (1.671 HA)</x:v>
      </x:c>
      <x:c r="M42" s="2"/>
      <x:c r="N42" s="2" t="str">
        <x:v>QUARTZ &amp; FELSPAR</x:v>
      </x:c>
      <x:c r="O42" s="7" t="str">
        <x:v>["Silicon"]</x:v>
      </x:c>
      <x:c r="P42" s="7" t="str">
        <x:v>["silicon","silicon dioxide"]</x:v>
      </x:c>
      <x:c r="Q42" s="7" t="str">
        <x:v>["Si","SiO2"]</x:v>
      </x:c>
      <x:c r="R42" s="2" t="str">
        <x:v>CERAMIC MINES AND MINERALS</x:v>
      </x:c>
      <x:c r="S42" s="2" t="n">
        <x:v>1.671</x:v>
      </x:c>
      <x:c r="T42" s="2"/>
      <x:c r="U42" s="2" t="str">
        <x:v>Sri Jitesh Gangawat, ACOM</x:v>
      </x:c>
      <x:c r="V42" s="9" t="n">
        <x:v>46099</x:v>
      </x:c>
      <x:c r="W42" s="9"/>
      <x:c r="X42" s="2"/>
      <x:c r="Y42" s="7" t="str">
        <x:v>["https://ibm.gov.in/writereaddata/files/177553775069d48e56e8379MCDR_Inspection_Report_49TEL512009.pdf"]</x:v>
      </x:c>
      <x:c r="Z42" s="7" t="str">
        <x:v>https://ibm.gov.in/IBMPortal/pages/mcdr-inspection-reports-and-violation-letters---2025-26----hyderabad-region---page-2-</x:v>
      </x:c>
    </x:row>
    <x:row r="43" ht="18" customHeight="1">
      <x:c r="A43" s="2" t="str">
        <x:v>IBM-MCDR-EVT-323C15E53C9BDCB5</x:v>
      </x:c>
      <x:c r="B43" s="2" t="str">
        <x:v>2025-26</x:v>
      </x:c>
      <x:c r="C43" s="2" t="str">
        <x:v>Hyderabad</x:v>
      </x:c>
      <x:c r="D43" s="2" t="n">
        <x:v>2</x:v>
      </x:c>
      <x:c r="E43" s="2" t="n">
        <x:v>25</x:v>
      </x:c>
      <x:c r="F43" s="2" t="str">
        <x:v>62</x:v>
      </x:c>
      <x:c r="G43" s="9" t="n">
        <x:v>46065</x:v>
      </x:c>
      <x:c r="H43" s="2" t="str">
        <x:v>12-02-26</x:v>
      </x:c>
      <x:c r="I43" s="12" t="b">
        <x:v>1</x:v>
      </x:c>
      <x:c r="J43" s="2" t="str">
        <x:v>Telangana</x:v>
      </x:c>
      <x:c r="K43" s="2" t="str">
        <x:v>Nalgonda</x:v>
      </x:c>
      <x:c r="L43" s="2" t="str">
        <x:v>CHAANAKYA LIMESTONE MINE</x:v>
      </x:c>
      <x:c r="M43" s="2"/>
      <x:c r="N43" s="2" t="str">
        <x:v>LIMESTONE</x:v>
      </x:c>
      <x:c r="O43" s="7" t="str">
        <x:v>["Calcium and limestone"]</x:v>
      </x:c>
      <x:c r="P43" s="7" t="str">
        <x:v>["calcium","calcium carbonate"]</x:v>
      </x:c>
      <x:c r="Q43" s="7" t="str">
        <x:v>["Ca","CaCO3"]</x:v>
      </x:c>
      <x:c r="R43" s="2" t="str">
        <x:v>PENNA CEMENT INDUSTRIES LIMITED</x:v>
      </x:c>
      <x:c r="S43" s="2"/>
      <x:c r="T43" s="2"/>
      <x:c r="U43" s="2" t="str">
        <x:v>Sri Kalmata MK,RMG</x:v>
      </x:c>
      <x:c r="V43" s="9"/>
      <x:c r="W43" s="9"/>
      <x:c r="X43" s="2"/>
      <x:c r="Y43" s="7" t="str">
        <x:v>["https://ibm.gov.in/writereaddata/files/177685278569e89f31345ffCHANAKYA.pdf"]</x:v>
      </x:c>
      <x:c r="Z43" s="7" t="str">
        <x:v>https://ibm.gov.in/IBMPortal/pages/mcdr-inspection-reports-and-violation-letters---2025-26----hyderabad-region---page-2-</x:v>
      </x:c>
    </x:row>
    <x:row r="44" ht="18" customHeight="1">
      <x:c r="A44" s="2" t="str">
        <x:v>IBM-MCDR-EVT-B98F1C34BCC91E50</x:v>
      </x:c>
      <x:c r="B44" s="2" t="str">
        <x:v>2025-26</x:v>
      </x:c>
      <x:c r="C44" s="2" t="str">
        <x:v>Hyderabad</x:v>
      </x:c>
      <x:c r="D44" s="2" t="n">
        <x:v>2</x:v>
      </x:c>
      <x:c r="E44" s="2" t="n">
        <x:v>24</x:v>
      </x:c>
      <x:c r="F44" s="2" t="str">
        <x:v>61</x:v>
      </x:c>
      <x:c r="G44" s="9" t="n">
        <x:v>46063</x:v>
      </x:c>
      <x:c r="H44" s="2" t="str">
        <x:v>10-02-26</x:v>
      </x:c>
      <x:c r="I44" s="12" t="b">
        <x:v>1</x:v>
      </x:c>
      <x:c r="J44" s="2" t="str">
        <x:v>Telangana</x:v>
      </x:c>
      <x:c r="K44" s="2" t="str">
        <x:v>Adilabad</x:v>
      </x:c>
      <x:c r="L44" s="2" t="str">
        <x:v>RAMAI LIMESTONE MINE</x:v>
      </x:c>
      <x:c r="M44" s="2"/>
      <x:c r="N44" s="2" t="str">
        <x:v>LIMESTONE</x:v>
      </x:c>
      <x:c r="O44" s="7" t="str">
        <x:v>["Calcium and limestone"]</x:v>
      </x:c>
      <x:c r="P44" s="7" t="str">
        <x:v>["calcium","calcium carbonate"]</x:v>
      </x:c>
      <x:c r="Q44" s="7" t="str">
        <x:v>["Ca","CaCO3"]</x:v>
      </x:c>
      <x:c r="R44" s="2" t="str">
        <x:v>RENUKA CEMENTS</x:v>
      </x:c>
      <x:c r="S44" s="2"/>
      <x:c r="T44" s="2"/>
      <x:c r="U44" s="2" t="str">
        <x:v>Sri A V Ramesh Kumar,JMG</x:v>
      </x:c>
      <x:c r="V44" s="9"/>
      <x:c r="W44" s="9"/>
      <x:c r="X44" s="2"/>
      <x:c r="Y44" s="7" t="str">
        <x:v>["https://ibm.gov.in/writereaddata/files/177685232469e89d642159aRENUKA.pdf"]</x:v>
      </x:c>
      <x:c r="Z44" s="7" t="str">
        <x:v>https://ibm.gov.in/IBMPortal/pages/mcdr-inspection-reports-and-violation-letters---2025-26----hyderabad-region---page-2-</x:v>
      </x:c>
    </x:row>
    <x:row r="45" ht="18" customHeight="1">
      <x:c r="A45" s="2" t="str">
        <x:v>IBM-MCDR-EVT-EEAF37A660983396</x:v>
      </x:c>
      <x:c r="B45" s="2" t="str">
        <x:v>2025-26</x:v>
      </x:c>
      <x:c r="C45" s="2" t="str">
        <x:v>Hyderabad</x:v>
      </x:c>
      <x:c r="D45" s="2" t="n">
        <x:v>2</x:v>
      </x:c>
      <x:c r="E45" s="2" t="n">
        <x:v>42</x:v>
      </x:c>
      <x:c r="F45" s="2" t="str">
        <x:v>79</x:v>
      </x:c>
      <x:c r="G45" s="9" t="n">
        <x:v>46063</x:v>
      </x:c>
      <x:c r="H45" s="2" t="str">
        <x:v>10-02-26</x:v>
      </x:c>
      <x:c r="I45" s="12" t="b">
        <x:v>1</x:v>
      </x:c>
      <x:c r="J45" s="2" t="str">
        <x:v>Telangana</x:v>
      </x:c>
      <x:c r="K45" s="2" t="str">
        <x:v>Suryapet</x:v>
      </x:c>
      <x:c r="L45" s="2" t="str">
        <x:v>GUNDLAPALLI</x:v>
      </x:c>
      <x:c r="M45" s="2"/>
      <x:c r="N45" s="2" t="str">
        <x:v>LIMESTONE</x:v>
      </x:c>
      <x:c r="O45" s="7" t="str">
        <x:v>["Calcium and limestone"]</x:v>
      </x:c>
      <x:c r="P45" s="7" t="str">
        <x:v>["calcium","calcium carbonate"]</x:v>
      </x:c>
      <x:c r="Q45" s="7" t="str">
        <x:v>["Ca","CaCO3"]</x:v>
      </x:c>
      <x:c r="R45" s="2" t="str">
        <x:v>NCL INDUSTRIES LIMITED</x:v>
      </x:c>
      <x:c r="S45" s="2"/>
      <x:c r="T45" s="2"/>
      <x:c r="U45" s="2" t="str">
        <x:v>Sri Rakesh Kumar Arya, AME</x:v>
      </x:c>
      <x:c r="V45" s="9"/>
      <x:c r="W45" s="9"/>
      <x:c r="X45" s="2"/>
      <x:c r="Y45" s="7" t="str">
        <x:v>["https://ibm.gov.in/writereaddata/files/177694557869ea09aaae799GUNDLAPALLI.pdf"]</x:v>
      </x:c>
      <x:c r="Z45" s="7" t="str">
        <x:v>https://ibm.gov.in/IBMPortal/pages/mcdr-inspection-reports-and-violation-letters---2025-26----hyderabad-region---page-2-</x:v>
      </x:c>
    </x:row>
    <x:row r="46" ht="18" customHeight="1">
      <x:c r="A46" s="2" t="str">
        <x:v>IBM-MCDR-EVT-E1CB4C3203105C8B</x:v>
      </x:c>
      <x:c r="B46" s="2" t="str">
        <x:v>2025-26</x:v>
      </x:c>
      <x:c r="C46" s="2" t="str">
        <x:v>Goa</x:v>
      </x:c>
      <x:c r="D46" s="2" t="n">
        <x:v>1</x:v>
      </x:c>
      <x:c r="E46" s="2" t="n">
        <x:v>44</x:v>
      </x:c>
      <x:c r="F46" s="2" t="str">
        <x:v>43</x:v>
      </x:c>
      <x:c r="G46" s="9" t="n">
        <x:v>46059</x:v>
      </x:c>
      <x:c r="H46" s="2" t="str">
        <x:v>06.02.2026</x:v>
      </x:c>
      <x:c r="I46" s="12" t="b">
        <x:v>1</x:v>
      </x:c>
      <x:c r="J46" s="2"/>
      <x:c r="K46" s="2"/>
      <x:c r="L46" s="2" t="str">
        <x:v>BlockIV-Kalay Mineral Block</x:v>
      </x:c>
      <x:c r="M46" s="2"/>
      <x:c r="N46" s="2" t="str">
        <x:v>Iron Ore</x:v>
      </x:c>
      <x:c r="O46" s="7" t="str">
        <x:v>["Iron"]</x:v>
      </x:c>
      <x:c r="P46" s="7" t="str">
        <x:v>["iron"]</x:v>
      </x:c>
      <x:c r="Q46" s="7" t="str">
        <x:v>["Fe"]</x:v>
      </x:c>
      <x:c r="R46" s="2" t="str">
        <x:v>M/s Fomento Resources Private Limited</x:v>
      </x:c>
      <x:c r="S46" s="2"/>
      <x:c r="T46" s="2"/>
      <x:c r="U46" s="2" t="str">
        <x:v>Shri Kanhaia Kumar, ACOM</x:v>
      </x:c>
      <x:c r="V46" s="9"/>
      <x:c r="W46" s="9"/>
      <x:c r="X46" s="2"/>
      <x:c r="Y46" s="7" t="str">
        <x:v>["https://ibm.gov.in/writereaddata/files/177633495769e0b86d1d0c1INSPI30GOA552002011.pdf"]</x:v>
      </x:c>
      <x:c r="Z46" s="7" t="str">
        <x:v>https://ibm.gov.in/IBMPortal/pages/mcdr-inspection-reports--violation-letters-etc--2025-26---goa-region</x:v>
      </x:c>
    </x:row>
    <x:row r="47" ht="18" customHeight="1">
      <x:c r="A47" s="2" t="str">
        <x:v>IBM-MCDR-EVT-2B252AB080CFBD25</x:v>
      </x:c>
      <x:c r="B47" s="2" t="str">
        <x:v>2025-26</x:v>
      </x:c>
      <x:c r="C47" s="2" t="str">
        <x:v>Dehradun</x:v>
      </x:c>
      <x:c r="D47" s="2" t="n">
        <x:v>1</x:v>
      </x:c>
      <x:c r="E47" s="2" t="n">
        <x:v>53</x:v>
      </x:c>
      <x:c r="F47" s="2" t="str">
        <x:v>52</x:v>
      </x:c>
      <x:c r="G47" s="9" t="n">
        <x:v>46057</x:v>
      </x:c>
      <x:c r="H47" s="2" t="str">
        <x:v>04-02-2026</x:v>
      </x:c>
      <x:c r="I47" s="12" t="b">
        <x:v>1</x:v>
      </x:c>
      <x:c r="J47" s="2" t="str">
        <x:v>Himachal Pradesh</x:v>
      </x:c>
      <x:c r="K47" s="2" t="str">
        <x:v>Sirmour</x:v>
      </x:c>
      <x:c r="L47" s="2" t="str">
        <x:v>Sunny Limestone Mine</x:v>
      </x:c>
      <x:c r="M47" s="2" t="str">
        <x:v>38HPR10041</x:v>
      </x:c>
      <x:c r="N47" s="2" t="str">
        <x:v>Limestone</x:v>
      </x:c>
      <x:c r="O47" s="7" t="str">
        <x:v>["Calcium and limestone"]</x:v>
      </x:c>
      <x:c r="P47" s="7" t="str">
        <x:v>["calcium","calcium carbonate"]</x:v>
      </x:c>
      <x:c r="Q47" s="7" t="str">
        <x:v>["Ca","CaCO3"]</x:v>
      </x:c>
      <x:c r="R47" s="2" t="str">
        <x:v>M/s Ahuja Plastic Ltd</x:v>
      </x:c>
      <x:c r="S47" s="2"/>
      <x:c r="T47" s="2" t="str">
        <x:v>RMP</x:v>
      </x:c>
      <x:c r="U47" s="2" t="str">
        <x:v>Matiul Islam</x:v>
      </x:c>
      <x:c r="V47" s="9"/>
      <x:c r="W47" s="9"/>
      <x:c r="X47" s="2"/>
      <x:c r="Y47" s="7" t="str">
        <x:v>["https://ibm.gov.in/writereaddata/files/17803927506a1ea32e52342IRSUNNY.pdf"]</x:v>
      </x:c>
      <x:c r="Z47" s="7" t="str">
        <x:v>https://ibm.gov.in/IBMPortal/pages/mcdr-report-violation-letter-for-the-year-2025-26--dehradun-region-</x:v>
      </x:c>
    </x:row>
    <x:row r="48" ht="18" customHeight="1">
      <x:c r="A48" s="2" t="str">
        <x:v>IBM-MCDR-EVT-C78D0AA8C3852DE5</x:v>
      </x:c>
      <x:c r="B48" s="2" t="str">
        <x:v>2025-26</x:v>
      </x:c>
      <x:c r="C48" s="2" t="str">
        <x:v>Hyderabad</x:v>
      </x:c>
      <x:c r="D48" s="2" t="n">
        <x:v>2</x:v>
      </x:c>
      <x:c r="E48" s="2" t="n">
        <x:v>20</x:v>
      </x:c>
      <x:c r="F48" s="2" t="str">
        <x:v>57</x:v>
      </x:c>
      <x:c r="G48" s="9" t="n">
        <x:v>46052</x:v>
      </x:c>
      <x:c r="H48" s="2" t="str">
        <x:v>30-01-26</x:v>
      </x:c>
      <x:c r="I48" s="12" t="b">
        <x:v>1</x:v>
      </x:c>
      <x:c r="J48" s="2" t="str">
        <x:v>Telangana</x:v>
      </x:c>
      <x:c r="K48" s="2"/>
      <x:c r="L48" s="2" t="str">
        <x:v>BANDIVENKACHERLA QUARTZ MINE</x:v>
      </x:c>
      <x:c r="M48" s="2"/>
      <x:c r="N48" s="2" t="str">
        <x:v>QUARTZ</x:v>
      </x:c>
      <x:c r="O48" s="7" t="str">
        <x:v>["Silicon"]</x:v>
      </x:c>
      <x:c r="P48" s="7" t="str">
        <x:v>["silicon","silicon dioxide"]</x:v>
      </x:c>
      <x:c r="Q48" s="7" t="str">
        <x:v>["Si","SiO2"]</x:v>
      </x:c>
      <x:c r="R48" s="2" t="str">
        <x:v>S RAVI</x:v>
      </x:c>
      <x:c r="S48" s="2"/>
      <x:c r="T48" s="2"/>
      <x:c r="U48" s="2" t="str">
        <x:v>Sri Nilabh Panchal, ACOM</x:v>
      </x:c>
      <x:c r="V48" s="9" t="n">
        <x:v>46063</x:v>
      </x:c>
      <x:c r="W48" s="9"/>
      <x:c r="X48" s="2"/>
      <x:c r="Y48" s="7" t="str">
        <x:v>["https://ibm.gov.in/writereaddata/files/177728680069ef3e9054474BANDI.pdf"]</x:v>
      </x:c>
      <x:c r="Z48" s="7" t="str">
        <x:v>https://ibm.gov.in/IBMPortal/pages/mcdr-inspection-reports-and-violation-letters---2025-26----hyderabad-region---page-2-</x:v>
      </x:c>
    </x:row>
    <x:row r="49" ht="18" customHeight="1">
      <x:c r="A49" s="2" t="str">
        <x:v>IBM-MCDR-EVT-704B75B76F2CEB9B</x:v>
      </x:c>
      <x:c r="B49" s="2" t="str">
        <x:v>2025-26</x:v>
      </x:c>
      <x:c r="C49" s="2" t="str">
        <x:v>Hyderabad</x:v>
      </x:c>
      <x:c r="D49" s="2" t="n">
        <x:v>2</x:v>
      </x:c>
      <x:c r="E49" s="2" t="n">
        <x:v>15</x:v>
      </x:c>
      <x:c r="F49" s="2" t="str">
        <x:v>52</x:v>
      </x:c>
      <x:c r="G49" s="9" t="n">
        <x:v>46045</x:v>
      </x:c>
      <x:c r="H49" s="2" t="str">
        <x:v>23-01-26</x:v>
      </x:c>
      <x:c r="I49" s="12" t="b">
        <x:v>1</x:v>
      </x:c>
      <x:c r="J49" s="2" t="str">
        <x:v>Telangana</x:v>
      </x:c>
      <x:c r="K49" s="2"/>
      <x:c r="L49" s="2" t="str">
        <x:v>KALWARLA QUARTZ MINE</x:v>
      </x:c>
      <x:c r="M49" s="2"/>
      <x:c r="N49" s="2" t="str">
        <x:v>QUARTZ</x:v>
      </x:c>
      <x:c r="O49" s="7" t="str">
        <x:v>["Silicon"]</x:v>
      </x:c>
      <x:c r="P49" s="7" t="str">
        <x:v>["silicon","silicon dioxide"]</x:v>
      </x:c>
      <x:c r="Q49" s="7" t="str">
        <x:v>["Si","SiO2"]</x:v>
      </x:c>
      <x:c r="R49" s="2" t="str">
        <x:v>AGI GENPAC PVT LTD</x:v>
      </x:c>
      <x:c r="S49" s="2"/>
      <x:c r="T49" s="2"/>
      <x:c r="U49" s="2" t="str">
        <x:v>Sri Kathroju Naveen,ACOM</x:v>
      </x:c>
      <x:c r="V49" s="9" t="n">
        <x:v>46106</x:v>
      </x:c>
      <x:c r="W49" s="9"/>
      <x:c r="X49" s="2"/>
      <x:c r="Y49" s="7" t="str">
        <x:v>["https://ibm.gov.in/writereaddata/files/177728653869ef3d8a3d7b8KALWARLA.pdf"]</x:v>
      </x:c>
      <x:c r="Z49" s="7" t="str">
        <x:v>https://ibm.gov.in/IBMPortal/pages/mcdr-inspection-reports-and-violation-letters---2025-26----hyderabad-region---page-2-</x:v>
      </x:c>
    </x:row>
    <x:row r="50" ht="18" customHeight="1">
      <x:c r="A50" s="2" t="str">
        <x:v>IBM-MCDR-EVT-9AA457977F6EB035</x:v>
      </x:c>
      <x:c r="B50" s="2" t="str">
        <x:v>2025-26</x:v>
      </x:c>
      <x:c r="C50" s="2" t="str">
        <x:v>Hyderabad</x:v>
      </x:c>
      <x:c r="D50" s="2" t="n">
        <x:v>2</x:v>
      </x:c>
      <x:c r="E50" s="2" t="n">
        <x:v>16</x:v>
      </x:c>
      <x:c r="F50" s="2" t="str">
        <x:v>53</x:v>
      </x:c>
      <x:c r="G50" s="9" t="n">
        <x:v>46045</x:v>
      </x:c>
      <x:c r="H50" s="2" t="str">
        <x:v>23-01-26</x:v>
      </x:c>
      <x:c r="I50" s="12" t="b">
        <x:v>1</x:v>
      </x:c>
      <x:c r="J50" s="2" t="str">
        <x:v>Telangana</x:v>
      </x:c>
      <x:c r="K50" s="2"/>
      <x:c r="L50" s="2" t="str">
        <x:v>SHAKAPUR</x:v>
      </x:c>
      <x:c r="M50" s="2"/>
      <x:c r="N50" s="2" t="str">
        <x:v>QUARTZ &amp; FELDSPAR</x:v>
      </x:c>
      <x:c r="O50" s="7" t="str">
        <x:v>["Silicon"]</x:v>
      </x:c>
      <x:c r="P50" s="7" t="str">
        <x:v>["silicon","silicon dioxide"]</x:v>
      </x:c>
      <x:c r="Q50" s="7" t="str">
        <x:v>["Si","SiO2"]</x:v>
      </x:c>
      <x:c r="R50" s="2" t="str">
        <x:v>SVR MINERALS PVT LTD</x:v>
      </x:c>
      <x:c r="S50" s="2"/>
      <x:c r="T50" s="2"/>
      <x:c r="U50" s="2" t="str">
        <x:v>Sri Kathroju Naveen,ACOM</x:v>
      </x:c>
      <x:c r="V50" s="9" t="n">
        <x:v>46101</x:v>
      </x:c>
      <x:c r="W50" s="9"/>
      <x:c r="X50" s="2"/>
      <x:c r="Y50" s="7" t="str">
        <x:v>["https://ibm.gov.in/writereaddata/files/177728676369ef3e6b98a17SHAKAPUR.pdf"]</x:v>
      </x:c>
      <x:c r="Z50" s="7" t="str">
        <x:v>https://ibm.gov.in/IBMPortal/pages/mcdr-inspection-reports-and-violation-letters---2025-26----hyderabad-region---page-2-</x:v>
      </x:c>
    </x:row>
    <x:row r="51" ht="18" customHeight="1">
      <x:c r="A51" s="2" t="str">
        <x:v>IBM-MCDR-EVT-A21F255219CE81FB</x:v>
      </x:c>
      <x:c r="B51" s="2" t="str">
        <x:v>2025-26</x:v>
      </x:c>
      <x:c r="C51" s="2" t="str">
        <x:v>Hyderabad</x:v>
      </x:c>
      <x:c r="D51" s="2" t="n">
        <x:v>2</x:v>
      </x:c>
      <x:c r="E51" s="2" t="n">
        <x:v>18</x:v>
      </x:c>
      <x:c r="F51" s="2" t="str">
        <x:v>55</x:v>
      </x:c>
      <x:c r="G51" s="9" t="n">
        <x:v>46042</x:v>
      </x:c>
      <x:c r="H51" s="2" t="str">
        <x:v>20-01-26</x:v>
      </x:c>
      <x:c r="I51" s="12" t="b">
        <x:v>1</x:v>
      </x:c>
      <x:c r="J51" s="2" t="str">
        <x:v>Telangana</x:v>
      </x:c>
      <x:c r="K51" s="2"/>
      <x:c r="L51" s="2" t="str">
        <x:v>BALANAGAR QUARTZ &amp; FELDSPAR MINE</x:v>
      </x:c>
      <x:c r="M51" s="2"/>
      <x:c r="N51" s="2" t="str">
        <x:v>QUARTZ &amp; FELDSPAR</x:v>
      </x:c>
      <x:c r="O51" s="7" t="str">
        <x:v>["Silicon"]</x:v>
      </x:c>
      <x:c r="P51" s="7" t="str">
        <x:v>["silicon","silicon dioxide"]</x:v>
      </x:c>
      <x:c r="Q51" s="7" t="str">
        <x:v>["Si","SiO2"]</x:v>
      </x:c>
      <x:c r="R51" s="2" t="str">
        <x:v>GAANGEY MINERALS PVT LTD</x:v>
      </x:c>
      <x:c r="S51" s="2"/>
      <x:c r="T51" s="2"/>
      <x:c r="U51" s="2" t="str">
        <x:v>Sri A V Ramesh Kumar,JMG</x:v>
      </x:c>
      <x:c r="V51" s="9" t="n">
        <x:v>46055</x:v>
      </x:c>
      <x:c r="W51" s="9"/>
      <x:c r="X51" s="2"/>
      <x:c r="Y51" s="7" t="str">
        <x:v>["https://ibm.gov.in/writereaddata/files/177728678169ef3e7de42f0BALANAGAR.pdf"]</x:v>
      </x:c>
      <x:c r="Z51" s="7" t="str">
        <x:v>https://ibm.gov.in/IBMPortal/pages/mcdr-inspection-reports-and-violation-letters---2025-26----hyderabad-region---page-2-</x:v>
      </x:c>
    </x:row>
    <x:row r="52" ht="18" customHeight="1">
      <x:c r="A52" s="2" t="str">
        <x:v>IBM-MCDR-EVT-92F681D9F5750674</x:v>
      </x:c>
      <x:c r="B52" s="2" t="str">
        <x:v>2025-26</x:v>
      </x:c>
      <x:c r="C52" s="2" t="str">
        <x:v>Goa</x:v>
      </x:c>
      <x:c r="D52" s="2" t="n">
        <x:v>1</x:v>
      </x:c>
      <x:c r="E52" s="2" t="n">
        <x:v>43</x:v>
      </x:c>
      <x:c r="F52" s="2" t="str">
        <x:v>42</x:v>
      </x:c>
      <x:c r="G52" s="9" t="n">
        <x:v>46036</x:v>
      </x:c>
      <x:c r="H52" s="2" t="str">
        <x:v>14.01.2026</x:v>
      </x:c>
      <x:c r="I52" s="12" t="b">
        <x:v>1</x:v>
      </x:c>
      <x:c r="J52" s="2"/>
      <x:c r="K52" s="2"/>
      <x:c r="L52" s="2" t="str">
        <x:v>Kamkeri Limestone Mine</x:v>
      </x:c>
      <x:c r="M52" s="2"/>
      <x:c r="N52" s="2" t="str">
        <x:v>Limestone</x:v>
      </x:c>
      <x:c r="O52" s="7" t="str">
        <x:v>["Calcium and limestone"]</x:v>
      </x:c>
      <x:c r="P52" s="7" t="str">
        <x:v>["calcium","calcium carbonate"]</x:v>
      </x:c>
      <x:c r="Q52" s="7" t="str">
        <x:v>["Ca","CaCO3"]</x:v>
      </x:c>
      <x:c r="R52" s="2" t="str">
        <x:v>Shri. Basappa Kencharaddi</x:v>
      </x:c>
      <x:c r="S52" s="2"/>
      <x:c r="T52" s="2"/>
      <x:c r="U52" s="2" t="str">
        <x:v>Shri Kanhaia Kumar, ACOM</x:v>
      </x:c>
      <x:c r="V52" s="9"/>
      <x:c r="W52" s="9"/>
      <x:c r="X52" s="2"/>
      <x:c r="Y52" s="7" t="str">
        <x:v>["https://ibm.gov.in/writereaddata/files/177633491069e0b83ea1b08MCDR_INSPI38KAR02025021.pdf"]</x:v>
      </x:c>
      <x:c r="Z52" s="7" t="str">
        <x:v>https://ibm.gov.in/IBMPortal/pages/mcdr-inspection-reports--violation-letters-etc--2025-26---goa-region</x:v>
      </x:c>
    </x:row>
    <x:row r="53" ht="18" customHeight="1">
      <x:c r="A53" s="2" t="str">
        <x:v>IBM-MCDR-EVT-865649E5155A4FED</x:v>
      </x:c>
      <x:c r="B53" s="2" t="str">
        <x:v>2025-26</x:v>
      </x:c>
      <x:c r="C53" s="2" t="str">
        <x:v>Bhubaneswar</x:v>
      </x:c>
      <x:c r="D53" s="2" t="n">
        <x:v>2</x:v>
      </x:c>
      <x:c r="E53" s="2" t="n">
        <x:v>5</x:v>
      </x:c>
      <x:c r="F53" s="2" t="str">
        <x:v>54</x:v>
      </x:c>
      <x:c r="G53" s="9" t="n">
        <x:v>46035</x:v>
      </x:c>
      <x:c r="H53" s="2" t="str">
        <x:v>13-01-2026</x:v>
      </x:c>
      <x:c r="I53" s="12" t="b">
        <x:v>1</x:v>
      </x:c>
      <x:c r="J53" s="2" t="str">
        <x:v>Odisha</x:v>
      </x:c>
      <x:c r="K53" s="2" t="str">
        <x:v>Sundargarh</x:v>
      </x:c>
      <x:c r="L53" s="2" t="str">
        <x:v>Bhanjikusum</x:v>
      </x:c>
      <x:c r="M53" s="2"/>
      <x:c r="N53" s="2" t="str">
        <x:v>Manganese</x:v>
      </x:c>
      <x:c r="O53" s="7" t="str">
        <x:v>["Manganese"]</x:v>
      </x:c>
      <x:c r="P53" s="7" t="str">
        <x:v>["manganese"]</x:v>
      </x:c>
      <x:c r="Q53" s="7" t="str">
        <x:v>["Mn"]</x:v>
      </x:c>
      <x:c r="R53" s="2" t="str">
        <x:v>Jitendra Kumar Kushwaha</x:v>
      </x:c>
      <x:c r="S53" s="2"/>
      <x:c r="T53" s="2"/>
      <x:c r="U53" s="2" t="str">
        <x:v>Vikram Deshpande, ACOM</x:v>
      </x:c>
      <x:c r="V53" s="9"/>
      <x:c r="W53" s="9"/>
      <x:c r="X53" s="2"/>
      <x:c r="Y53" s="7" t="str">
        <x:v>["https://ibm.gov.in/writereaddata/files/177061735969897a0fb47b2Signed_MCDR_Bhanjikusum.pdf"]</x:v>
      </x:c>
      <x:c r="Z53" s="7" t="str">
        <x:v>https://ibm.gov.in/IBMPortal/pages/mcdr-inspection-reports-and-violation-letters---2025-26--page-2--bhubaneswar-region-</x:v>
      </x:c>
    </x:row>
    <x:row r="54" ht="18" customHeight="1">
      <x:c r="A54" s="2" t="str">
        <x:v>IBM-MCDR-EVT-F3281680640D6F1B</x:v>
      </x:c>
      <x:c r="B54" s="2" t="str">
        <x:v>2025-26</x:v>
      </x:c>
      <x:c r="C54" s="2" t="str">
        <x:v>Dehradun</x:v>
      </x:c>
      <x:c r="D54" s="2" t="n">
        <x:v>1</x:v>
      </x:c>
      <x:c r="E54" s="2" t="n">
        <x:v>43</x:v>
      </x:c>
      <x:c r="F54" s="2" t="str">
        <x:v>42</x:v>
      </x:c>
      <x:c r="G54" s="9" t="n">
        <x:v>46035</x:v>
      </x:c>
      <x:c r="H54" s="2" t="str">
        <x:v>13-01-2026</x:v>
      </x:c>
      <x:c r="I54" s="12" t="b">
        <x:v>1</x:v>
      </x:c>
      <x:c r="J54" s="2" t="str">
        <x:v>Himachal Pradesh</x:v>
      </x:c>
      <x:c r="K54" s="2" t="str">
        <x:v>Sirmour</x:v>
      </x:c>
      <x:c r="L54" s="2" t="str">
        <x:v>Drang Rock Salt Mine</x:v>
      </x:c>
      <x:c r="M54" s="2" t="str">
        <x:v>51HPR08003</x:v>
      </x:c>
      <x:c r="N54" s="2" t="str">
        <x:v>Rock Salt</x:v>
      </x:c>
      <x:c r="O54" s="7" t="str">
        <x:v>[]</x:v>
      </x:c>
      <x:c r="P54" s="7" t="str">
        <x:v>[]</x:v>
      </x:c>
      <x:c r="Q54" s="7" t="str">
        <x:v>[]</x:v>
      </x:c>
      <x:c r="R54" s="2" t="str">
        <x:v>M/s Hindustan Rock Salts Limited</x:v>
      </x:c>
      <x:c r="S54" s="2"/>
      <x:c r="T54" s="2" t="str">
        <x:v>MCDR</x:v>
      </x:c>
      <x:c r="U54" s="2" t="str">
        <x:v>Matiul Islam</x:v>
      </x:c>
      <x:c r="V54" s="9" t="n">
        <x:v>46084</x:v>
      </x:c>
      <x:c r="W54" s="9"/>
      <x:c r="X54" s="2"/>
      <x:c r="Y54" s="7" t="str">
        <x:v>["https://ibm.gov.in/writereaddata/files/177486041669ca388039c2fIRDRANG.pdf","https://ibm.gov.in/writereaddata/files/177486061069ca39426cefeVLDrang.pdf"]</x:v>
      </x:c>
      <x:c r="Z54" s="7" t="str">
        <x:v>https://ibm.gov.in/IBMPortal/pages/mcdr-report-violation-letter-for-the-year-2025-26--dehradun-region-</x:v>
      </x:c>
    </x:row>
    <x:row r="55" ht="18" customHeight="1">
      <x:c r="A55" s="2" t="str">
        <x:v>IBM-MCDR-EVT-DCE828BC1F34C076</x:v>
      </x:c>
      <x:c r="B55" s="2" t="str">
        <x:v>2025-26</x:v>
      </x:c>
      <x:c r="C55" s="2" t="str">
        <x:v>Goa</x:v>
      </x:c>
      <x:c r="D55" s="2" t="n">
        <x:v>1</x:v>
      </x:c>
      <x:c r="E55" s="2" t="n">
        <x:v>42</x:v>
      </x:c>
      <x:c r="F55" s="2" t="str">
        <x:v>41</x:v>
      </x:c>
      <x:c r="G55" s="9" t="n">
        <x:v>46035</x:v>
      </x:c>
      <x:c r="H55" s="2" t="str">
        <x:v>13.01.2026</x:v>
      </x:c>
      <x:c r="I55" s="12" t="b">
        <x:v>1</x:v>
      </x:c>
      <x:c r="J55" s="2"/>
      <x:c r="K55" s="2"/>
      <x:c r="L55" s="2" t="str">
        <x:v>Muddapur Limestone &amp; Dolomite Mine</x:v>
      </x:c>
      <x:c r="M55" s="2"/>
      <x:c r="N55" s="2" t="str">
        <x:v>Limestone &amp; Dolomite</x:v>
      </x:c>
      <x:c r="O55" s="7" t="str">
        <x:v>["Magnesium","Calcium and limestone"]</x:v>
      </x:c>
      <x:c r="P55" s="7" t="str">
        <x:v>["calcium","calcium carbonate","magnesium","magnesium carbonate"]</x:v>
      </x:c>
      <x:c r="Q55" s="7" t="str">
        <x:v>["Ca","CaCO3","Mg","MgCO3"]</x:v>
      </x:c>
      <x:c r="R55" s="2" t="str">
        <x:v>Shri. C.A. Patil</x:v>
      </x:c>
      <x:c r="S55" s="2"/>
      <x:c r="T55" s="2"/>
      <x:c r="U55" s="2" t="str">
        <x:v>Shri Kanhaia Kumar, ACOM</x:v>
      </x:c>
      <x:c r="V55" s="9"/>
      <x:c r="W55" s="9"/>
      <x:c r="X55" s="2"/>
      <x:c r="Y55" s="7" t="str">
        <x:v>["https://ibm.gov.in/writereaddata/files/177633489269e0b82c9f8c7INSPI38KAR26078011.pdf"]</x:v>
      </x:c>
      <x:c r="Z55" s="7" t="str">
        <x:v>https://ibm.gov.in/IBMPortal/pages/mcdr-inspection-reports--violation-letters-etc--2025-26---goa-region</x:v>
      </x:c>
    </x:row>
    <x:row r="56" ht="18" customHeight="1">
      <x:c r="A56" s="2" t="str">
        <x:v>IBM-MCDR-EVT-15D5D030C282AC53</x:v>
      </x:c>
      <x:c r="B56" s="2" t="str">
        <x:v>2025-26</x:v>
      </x:c>
      <x:c r="C56" s="2" t="str">
        <x:v>Bhubaneswar</x:v>
      </x:c>
      <x:c r="D56" s="2" t="n">
        <x:v>2</x:v>
      </x:c>
      <x:c r="E56" s="2" t="n">
        <x:v>4</x:v>
      </x:c>
      <x:c r="F56" s="2" t="str">
        <x:v>53</x:v>
      </x:c>
      <x:c r="G56" s="9" t="n">
        <x:v>46034</x:v>
      </x:c>
      <x:c r="H56" s="2" t="str">
        <x:v>12-01-2026</x:v>
      </x:c>
      <x:c r="I56" s="12" t="b">
        <x:v>1</x:v>
      </x:c>
      <x:c r="J56" s="2" t="str">
        <x:v>Odisha</x:v>
      </x:c>
      <x:c r="K56" s="2" t="str">
        <x:v>Keonjhar</x:v>
      </x:c>
      <x:c r="L56" s="2" t="str">
        <x:v>Roida D</x:v>
      </x:c>
      <x:c r="M56" s="2"/>
      <x:c r="N56" s="2" t="str">
        <x:v>Manganese and Iron</x:v>
      </x:c>
      <x:c r="O56" s="7" t="str">
        <x:v>["Iron","Manganese"]</x:v>
      </x:c>
      <x:c r="P56" s="7" t="str">
        <x:v>["iron","manganese"]</x:v>
      </x:c>
      <x:c r="Q56" s="7" t="str">
        <x:v>["Fe","Mn"]</x:v>
      </x:c>
      <x:c r="R56" s="2" t="str">
        <x:v>Akhil Kushwaha</x:v>
      </x:c>
      <x:c r="S56" s="2"/>
      <x:c r="T56" s="2"/>
      <x:c r="U56" s="2" t="str">
        <x:v>Vikram Deshpande, ACOM</x:v>
      </x:c>
      <x:c r="V56" s="9"/>
      <x:c r="W56" s="9"/>
      <x:c r="X56" s="2"/>
      <x:c r="Y56" s="7" t="str">
        <x:v>["https://ibm.gov.in/writereaddata/files/177061738969897a2dc66fcSigned_MCDR_Roida_D.pdf"]</x:v>
      </x:c>
      <x:c r="Z56" s="7" t="str">
        <x:v>https://ibm.gov.in/IBMPortal/pages/mcdr-inspection-reports-and-violation-letters---2025-26--page-2--bhubaneswar-region-</x:v>
      </x:c>
    </x:row>
    <x:row r="57" ht="18" customHeight="1">
      <x:c r="A57" s="2" t="str">
        <x:v>IBM-MCDR-EVT-BDB0B8FE9905D960</x:v>
      </x:c>
      <x:c r="B57" s="2" t="str">
        <x:v>2025-26</x:v>
      </x:c>
      <x:c r="C57" s="2" t="str">
        <x:v>Goa</x:v>
      </x:c>
      <x:c r="D57" s="2" t="n">
        <x:v>1</x:v>
      </x:c>
      <x:c r="E57" s="2" t="n">
        <x:v>41</x:v>
      </x:c>
      <x:c r="F57" s="2" t="str">
        <x:v>40</x:v>
      </x:c>
      <x:c r="G57" s="9" t="n">
        <x:v>46034</x:v>
      </x:c>
      <x:c r="H57" s="2" t="str">
        <x:v>12.01.2026</x:v>
      </x:c>
      <x:c r="I57" s="12" t="b">
        <x:v>1</x:v>
      </x:c>
      <x:c r="J57" s="2"/>
      <x:c r="K57" s="2"/>
      <x:c r="L57" s="2" t="str">
        <x:v>Naganapur Limestone Mine. ML No. 2358</x:v>
      </x:c>
      <x:c r="M57" s="2"/>
      <x:c r="N57" s="2" t="str">
        <x:v>Limestone</x:v>
      </x:c>
      <x:c r="O57" s="7" t="str">
        <x:v>["Calcium and limestone"]</x:v>
      </x:c>
      <x:c r="P57" s="7" t="str">
        <x:v>["calcium","calcium carbonate"]</x:v>
      </x:c>
      <x:c r="Q57" s="7" t="str">
        <x:v>["Ca","CaCO3"]</x:v>
      </x:c>
      <x:c r="R57" s="2" t="str">
        <x:v>Sri. Shripad G Harapanhalli</x:v>
      </x:c>
      <x:c r="S57" s="2"/>
      <x:c r="T57" s="2"/>
      <x:c r="U57" s="2" t="str">
        <x:v>Shri Kanhaia Kumar, ACOM</x:v>
      </x:c>
      <x:c r="V57" s="9"/>
      <x:c r="W57" s="9"/>
      <x:c r="X57" s="2"/>
      <x:c r="Y57" s="7" t="str">
        <x:v>["https://ibm.gov.in/writereaddata/files/177633471269e0b77881d90MCDR_INSPI38KAR26025021.pdf"]</x:v>
      </x:c>
      <x:c r="Z57" s="7" t="str">
        <x:v>https://ibm.gov.in/IBMPortal/pages/mcdr-inspection-reports--violation-letters-etc--2025-26---goa-region</x:v>
      </x:c>
    </x:row>
    <x:row r="58" ht="18" customHeight="1">
      <x:c r="A58" s="2" t="str">
        <x:v>IBM-MCDR-EVT-B88D11AD0FBA48A8</x:v>
      </x:c>
      <x:c r="B58" s="2" t="str">
        <x:v>2025-26</x:v>
      </x:c>
      <x:c r="C58" s="2" t="str">
        <x:v>Hyderabad</x:v>
      </x:c>
      <x:c r="D58" s="2" t="n">
        <x:v>2</x:v>
      </x:c>
      <x:c r="E58" s="2" t="n">
        <x:v>19</x:v>
      </x:c>
      <x:c r="F58" s="2" t="str">
        <x:v>56</x:v>
      </x:c>
      <x:c r="G58" s="9" t="n">
        <x:v>46034</x:v>
      </x:c>
      <x:c r="H58" s="2" t="str">
        <x:v>12-01-26</x:v>
      </x:c>
      <x:c r="I58" s="12" t="b">
        <x:v>1</x:v>
      </x:c>
      <x:c r="J58" s="2" t="str">
        <x:v>Telangana</x:v>
      </x:c>
      <x:c r="K58" s="2"/>
      <x:c r="L58" s="2" t="str">
        <x:v>AGRAHARA KACHARAM QUARTZ MINE</x:v>
      </x:c>
      <x:c r="M58" s="2"/>
      <x:c r="N58" s="2" t="str">
        <x:v>QUARTZ</x:v>
      </x:c>
      <x:c r="O58" s="7" t="str">
        <x:v>["Silicon"]</x:v>
      </x:c>
      <x:c r="P58" s="7" t="str">
        <x:v>["silicon","silicon dioxide"]</x:v>
      </x:c>
      <x:c r="Q58" s="7" t="str">
        <x:v>["Si","SiO2"]</x:v>
      </x:c>
      <x:c r="R58" s="2" t="str">
        <x:v>M/S NAVA LIMITED</x:v>
      </x:c>
      <x:c r="S58" s="2"/>
      <x:c r="T58" s="2"/>
      <x:c r="U58" s="2" t="str">
        <x:v>Sri Jitesh Gangawat, ACOM</x:v>
      </x:c>
      <x:c r="V58" s="9" t="n">
        <x:v>46055</x:v>
      </x:c>
      <x:c r="W58" s="9"/>
      <x:c r="X58" s="2"/>
      <x:c r="Y58" s="7" t="str">
        <x:v>["https://ibm.gov.in/writereaddata/files/177728679069ef3e8606668AGRAHARA.pdf"]</x:v>
      </x:c>
      <x:c r="Z58" s="7" t="str">
        <x:v>https://ibm.gov.in/IBMPortal/pages/mcdr-inspection-reports-and-violation-letters---2025-26----hyderabad-region---page-2-</x:v>
      </x:c>
    </x:row>
    <x:row r="59" ht="18" customHeight="1">
      <x:c r="A59" s="2" t="str">
        <x:v>IBM-MCDR-EVT-6C43B2457A14AF24</x:v>
      </x:c>
      <x:c r="B59" s="2" t="str">
        <x:v>2025-26</x:v>
      </x:c>
      <x:c r="C59" s="2" t="str">
        <x:v>Dehradun</x:v>
      </x:c>
      <x:c r="D59" s="2" t="n">
        <x:v>1</x:v>
      </x:c>
      <x:c r="E59" s="2" t="n">
        <x:v>21</x:v>
      </x:c>
      <x:c r="F59" s="2" t="str">
        <x:v>20</x:v>
      </x:c>
      <x:c r="G59" s="9" t="n">
        <x:v>46031</x:v>
      </x:c>
      <x:c r="H59" s="2" t="str">
        <x:v>09-01-2026</x:v>
      </x:c>
      <x:c r="I59" s="12" t="b">
        <x:v>1</x:v>
      </x:c>
      <x:c r="J59" s="2" t="str">
        <x:v>Himachal Pradesh</x:v>
      </x:c>
      <x:c r="K59" s="2" t="str">
        <x:v>Sirmour</x:v>
      </x:c>
      <x:c r="L59" s="2" t="str">
        <x:v>Bhawani Limestone Mine</x:v>
      </x:c>
      <x:c r="M59" s="2" t="str">
        <x:v>38HPR10079</x:v>
      </x:c>
      <x:c r="N59" s="2" t="str">
        <x:v>Limestone</x:v>
      </x:c>
      <x:c r="O59" s="7" t="str">
        <x:v>["Calcium and limestone"]</x:v>
      </x:c>
      <x:c r="P59" s="7" t="str">
        <x:v>["calcium","calcium carbonate"]</x:v>
      </x:c>
      <x:c r="Q59" s="7" t="str">
        <x:v>["Ca","CaCO3"]</x:v>
      </x:c>
      <x:c r="R59" s="2" t="str">
        <x:v>M/s. Janki Mines and Minerals</x:v>
      </x:c>
      <x:c r="S59" s="2"/>
      <x:c r="T59" s="2" t="str">
        <x:v>MCDR</x:v>
      </x:c>
      <x:c r="U59" s="2" t="str">
        <x:v>Tamal Sur</x:v>
      </x:c>
      <x:c r="V59" s="9" t="n">
        <x:v>46072</x:v>
      </x:c>
      <x:c r="W59" s="9"/>
      <x:c r="X59" s="2"/>
      <x:c r="Y59" s="7" t="str">
        <x:v>["https://ibm.gov.in/writereaddata/files/1770725322698b1fcae1722MCDR_report_Bhawani_Limestone_mine.pdf","https://ibm.gov.in/writereaddata/files/17715789886998266c53498VL_Bhawani.pdf"]</x:v>
      </x:c>
      <x:c r="Z59" s="7" t="str">
        <x:v>https://ibm.gov.in/IBMPortal/pages/mcdr-report-violation-letter-for-the-year-2025-26--dehradun-region-</x:v>
      </x:c>
    </x:row>
    <x:row r="60" ht="18" customHeight="1">
      <x:c r="A60" s="2" t="str">
        <x:v>IBM-MCDR-EVT-77DAB953B24AD7AD</x:v>
      </x:c>
      <x:c r="B60" s="2" t="str">
        <x:v>2025-26</x:v>
      </x:c>
      <x:c r="C60" s="2" t="str">
        <x:v>Goa</x:v>
      </x:c>
      <x:c r="D60" s="2" t="n">
        <x:v>1</x:v>
      </x:c>
      <x:c r="E60" s="2" t="n">
        <x:v>27</x:v>
      </x:c>
      <x:c r="F60" s="2" t="str">
        <x:v>26</x:v>
      </x:c>
      <x:c r="G60" s="9" t="n">
        <x:v>46031</x:v>
      </x:c>
      <x:c r="H60" s="2" t="str">
        <x:v>09.01.2026</x:v>
      </x:c>
      <x:c r="I60" s="12" t="b">
        <x:v>1</x:v>
      </x:c>
      <x:c r="J60" s="2"/>
      <x:c r="K60" s="2"/>
      <x:c r="L60" s="2" t="str">
        <x:v>Muddapur Limestone &amp; Dolomite mine</x:v>
      </x:c>
      <x:c r="M60" s="2"/>
      <x:c r="N60" s="2" t="str">
        <x:v>Limestone</x:v>
      </x:c>
      <x:c r="O60" s="7" t="str">
        <x:v>["Calcium and limestone"]</x:v>
      </x:c>
      <x:c r="P60" s="7" t="str">
        <x:v>["calcium","calcium carbonate"]</x:v>
      </x:c>
      <x:c r="Q60" s="7" t="str">
        <x:v>["Ca","CaCO3"]</x:v>
      </x:c>
      <x:c r="R60" s="2" t="str">
        <x:v>M/s Venkatesh Shankargouda Patil</x:v>
      </x:c>
      <x:c r="S60" s="2"/>
      <x:c r="T60" s="2"/>
      <x:c r="U60" s="2" t="str">
        <x:v>Shri Gaurav Choudhary, ACOM</x:v>
      </x:c>
      <x:c r="V60" s="9"/>
      <x:c r="W60" s="9"/>
      <x:c r="X60" s="2"/>
      <x:c r="Y60" s="7" t="str">
        <x:v>["https://ibm.gov.in/writereaddata/files/1770724485698b1c853cb6f38KAR26080_MCDR.pdf"]</x:v>
      </x:c>
      <x:c r="Z60" s="7" t="str">
        <x:v>https://ibm.gov.in/IBMPortal/pages/mcdr-inspection-reports--violation-letters-etc--2025-26---goa-region</x:v>
      </x:c>
    </x:row>
    <x:row r="61" ht="18" customHeight="1">
      <x:c r="A61" s="2" t="str">
        <x:v>IBM-MCDR-EVT-D9831F84D1118CDB</x:v>
      </x:c>
      <x:c r="B61" s="2" t="str">
        <x:v>2025-26</x:v>
      </x:c>
      <x:c r="C61" s="2" t="str">
        <x:v>Hyderabad</x:v>
      </x:c>
      <x:c r="D61" s="2" t="n">
        <x:v>2</x:v>
      </x:c>
      <x:c r="E61" s="2" t="n">
        <x:v>17</x:v>
      </x:c>
      <x:c r="F61" s="2" t="str">
        <x:v>54</x:v>
      </x:c>
      <x:c r="G61" s="9" t="n">
        <x:v>46031</x:v>
      </x:c>
      <x:c r="H61" s="2" t="str">
        <x:v>09-01-26</x:v>
      </x:c>
      <x:c r="I61" s="12" t="b">
        <x:v>1</x:v>
      </x:c>
      <x:c r="J61" s="2" t="str">
        <x:v>Telangana</x:v>
      </x:c>
      <x:c r="K61" s="2"/>
      <x:c r="L61" s="2" t="str">
        <x:v>SRI SUBRAMANYA SWAMY MINERALS QUARTZ MINE</x:v>
      </x:c>
      <x:c r="M61" s="2"/>
      <x:c r="N61" s="2" t="str">
        <x:v>QUARTZ</x:v>
      </x:c>
      <x:c r="O61" s="7" t="str">
        <x:v>["Silicon"]</x:v>
      </x:c>
      <x:c r="P61" s="7" t="str">
        <x:v>["silicon","silicon dioxide"]</x:v>
      </x:c>
      <x:c r="Q61" s="7" t="str">
        <x:v>["Si","SiO2"]</x:v>
      </x:c>
      <x:c r="R61" s="2" t="str">
        <x:v>SRI SUBRAMANYA SWAMY MINERALS</x:v>
      </x:c>
      <x:c r="S61" s="2"/>
      <x:c r="T61" s="2"/>
      <x:c r="U61" s="2" t="str">
        <x:v>Sri Rakesh Kumar Arya, AME</x:v>
      </x:c>
      <x:c r="V61" s="9" t="n">
        <x:v>46055</x:v>
      </x:c>
      <x:c r="W61" s="9"/>
      <x:c r="X61" s="2"/>
      <x:c r="Y61" s="7" t="str">
        <x:v>["https://ibm.gov.in/writereaddata/files/177728677369ef3e7503a43SRI_SUBRAMANYA.pdf"]</x:v>
      </x:c>
      <x:c r="Z61" s="7" t="str">
        <x:v>https://ibm.gov.in/IBMPortal/pages/mcdr-inspection-reports-and-violation-letters---2025-26----hyderabad-region---page-2-</x:v>
      </x:c>
    </x:row>
    <x:row r="62" ht="18" customHeight="1">
      <x:c r="A62" s="2" t="str">
        <x:v>IBM-MCDR-EVT-E2F7EA1114222D90</x:v>
      </x:c>
      <x:c r="B62" s="2" t="str">
        <x:v>2025-26</x:v>
      </x:c>
      <x:c r="C62" s="2" t="str">
        <x:v>Bhubaneswar</x:v>
      </x:c>
      <x:c r="D62" s="2" t="n">
        <x:v>2</x:v>
      </x:c>
      <x:c r="E62" s="2" t="n">
        <x:v>6</x:v>
      </x:c>
      <x:c r="F62" s="2" t="str">
        <x:v>55</x:v>
      </x:c>
      <x:c r="G62" s="9" t="n">
        <x:v>46030</x:v>
      </x:c>
      <x:c r="H62" s="2" t="str">
        <x:v>08/01/2026</x:v>
      </x:c>
      <x:c r="I62" s="12" t="b">
        <x:v>1</x:v>
      </x:c>
      <x:c r="J62" s="2" t="str">
        <x:v>Odisha</x:v>
      </x:c>
      <x:c r="K62" s="2" t="str">
        <x:v>Malkangiri</x:v>
      </x:c>
      <x:c r="L62" s="2" t="str">
        <x:v>KOTTAMETA LIMESTONE BLOCK(802.25 HECTARE)</x:v>
      </x:c>
      <x:c r="M62" s="2"/>
      <x:c r="N62" s="2" t="str">
        <x:v>Limestone</x:v>
      </x:c>
      <x:c r="O62" s="7" t="str">
        <x:v>["Calcium and limestone"]</x:v>
      </x:c>
      <x:c r="P62" s="7" t="str">
        <x:v>["calcium","calcium carbonate"]</x:v>
      </x:c>
      <x:c r="Q62" s="7" t="str">
        <x:v>["Ca","CaCO3"]</x:v>
      </x:c>
      <x:c r="R62" s="2" t="str">
        <x:v>Dalmia Cement (Bharat) Limited</x:v>
      </x:c>
      <x:c r="S62" s="2" t="n">
        <x:v>802.25</x:v>
      </x:c>
      <x:c r="T62" s="2"/>
      <x:c r="U62" s="2" t="str">
        <x:v>SHRINIVAS BUDIME, ACOM</x:v>
      </x:c>
      <x:c r="V62" s="9"/>
      <x:c r="W62" s="9"/>
      <x:c r="X62" s="2"/>
      <x:c r="Y62" s="7" t="str">
        <x:v>["https://ibm.gov.in/writereaddata/files/1770868824698d505866c56Kotameta_MCDR.pdf"]</x:v>
      </x:c>
      <x:c r="Z62" s="7" t="str">
        <x:v>https://ibm.gov.in/IBMPortal/pages/mcdr-inspection-reports-and-violation-letters---2025-26--page-2--bhubaneswar-region-</x:v>
      </x:c>
    </x:row>
    <x:row r="63" ht="18" customHeight="1">
      <x:c r="A63" s="2" t="str">
        <x:v>IBM-MCDR-EVT-3481B5AF2B805E9E</x:v>
      </x:c>
      <x:c r="B63" s="2" t="str">
        <x:v>2025-26</x:v>
      </x:c>
      <x:c r="C63" s="2" t="str">
        <x:v>Dehradun</x:v>
      </x:c>
      <x:c r="D63" s="2" t="n">
        <x:v>1</x:v>
      </x:c>
      <x:c r="E63" s="2" t="n">
        <x:v>20</x:v>
      </x:c>
      <x:c r="F63" s="2" t="str">
        <x:v>19</x:v>
      </x:c>
      <x:c r="G63" s="9" t="n">
        <x:v>46030</x:v>
      </x:c>
      <x:c r="H63" s="2" t="str">
        <x:v>08-01-2026</x:v>
      </x:c>
      <x:c r="I63" s="12" t="b">
        <x:v>1</x:v>
      </x:c>
      <x:c r="J63" s="2" t="str">
        <x:v>Himachal Pradesh</x:v>
      </x:c>
      <x:c r="K63" s="2" t="str">
        <x:v>Sirmour</x:v>
      </x:c>
      <x:c r="L63" s="2" t="str">
        <x:v>Banour Limestone Mine MCG</x:v>
      </x:c>
      <x:c r="M63" s="2" t="str">
        <x:v>38HPR10011</x:v>
      </x:c>
      <x:c r="N63" s="2" t="str">
        <x:v>Limestone</x:v>
      </x:c>
      <x:c r="O63" s="7" t="str">
        <x:v>["Calcium and limestone"]</x:v>
      </x:c>
      <x:c r="P63" s="7" t="str">
        <x:v>["calcium","calcium carbonate"]</x:v>
      </x:c>
      <x:c r="Q63" s="7" t="str">
        <x:v>["Ca","CaCO3"]</x:v>
      </x:c>
      <x:c r="R63" s="2" t="str">
        <x:v>M/s Shri Mam Chand Goyal</x:v>
      </x:c>
      <x:c r="S63" s="2"/>
      <x:c r="T63" s="2" t="str">
        <x:v>MCDR</x:v>
      </x:c>
      <x:c r="U63" s="2" t="str">
        <x:v>Tamal Sur</x:v>
      </x:c>
      <x:c r="V63" s="9" t="n">
        <x:v>46051</x:v>
      </x:c>
      <x:c r="W63" s="9"/>
      <x:c r="X63" s="2"/>
      <x:c r="Y63" s="7" t="str">
        <x:v>["https://ibm.gov.in/writereaddata/files/17685533816969fba52d933Final_MCDR_Banour_MCG.pdf","https://ibm.gov.in/writereaddata/files/1770699860698abc54af5bdVL_Banour_MCG.pdf"]</x:v>
      </x:c>
      <x:c r="Z63" s="7" t="str">
        <x:v>https://ibm.gov.in/IBMPortal/pages/mcdr-report-violation-letter-for-the-year-2025-26--dehradun-region-</x:v>
      </x:c>
    </x:row>
    <x:row r="64" ht="18" customHeight="1">
      <x:c r="A64" s="2" t="str">
        <x:v>IBM-MCDR-EVT-9056E1020E8F01FB</x:v>
      </x:c>
      <x:c r="B64" s="2" t="str">
        <x:v>2025-26</x:v>
      </x:c>
      <x:c r="C64" s="2" t="str">
        <x:v>Hyderabad</x:v>
      </x:c>
      <x:c r="D64" s="2" t="n">
        <x:v>2</x:v>
      </x:c>
      <x:c r="E64" s="2" t="n">
        <x:v>13</x:v>
      </x:c>
      <x:c r="F64" s="2" t="str">
        <x:v>50</x:v>
      </x:c>
      <x:c r="G64" s="9" t="n">
        <x:v>46028</x:v>
      </x:c>
      <x:c r="H64" s="2" t="str">
        <x:v>06-01-26</x:v>
      </x:c>
      <x:c r="I64" s="12" t="b">
        <x:v>1</x:v>
      </x:c>
      <x:c r="J64" s="2" t="str">
        <x:v>Telangana</x:v>
      </x:c>
      <x:c r="K64" s="2"/>
      <x:c r="L64" s="2" t="str">
        <x:v>SARANGARAOPALLY QUARTZ &amp; FELDSPAR MINE</x:v>
      </x:c>
      <x:c r="M64" s="2"/>
      <x:c r="N64" s="2" t="str">
        <x:v>QUARTZ &amp; FELDSPAR</x:v>
      </x:c>
      <x:c r="O64" s="7" t="str">
        <x:v>["Silicon"]</x:v>
      </x:c>
      <x:c r="P64" s="7" t="str">
        <x:v>["silicon","silicon dioxide"]</x:v>
      </x:c>
      <x:c r="Q64" s="7" t="str">
        <x:v>["Si","SiO2"]</x:v>
      </x:c>
      <x:c r="R64" s="2" t="str">
        <x:v>GAANGEY MINERALS PVT LTD</x:v>
      </x:c>
      <x:c r="S64" s="2"/>
      <x:c r="T64" s="2"/>
      <x:c r="U64" s="2" t="str">
        <x:v>Sri VaraPrasada Rao Laveti, JMG</x:v>
      </x:c>
      <x:c r="V64" s="9" t="n">
        <x:v>46107</x:v>
      </x:c>
      <x:c r="W64" s="9"/>
      <x:c r="X64" s="2"/>
      <x:c r="Y64" s="7" t="str">
        <x:v>["https://ibm.gov.in/writereaddata/files/177728651869ef3d76995c3SARANGROPALLY.pdf"]</x:v>
      </x:c>
      <x:c r="Z64" s="7" t="str">
        <x:v>https://ibm.gov.in/IBMPortal/pages/mcdr-inspection-reports-and-violation-letters---2025-26----hyderabad-region---page-2-</x:v>
      </x:c>
    </x:row>
    <x:row r="65" ht="18" customHeight="1">
      <x:c r="A65" s="2" t="str">
        <x:v>IBM-MCDR-EVT-84B1F58DB6FB1F17</x:v>
      </x:c>
      <x:c r="B65" s="2" t="str">
        <x:v>2025-26</x:v>
      </x:c>
      <x:c r="C65" s="2" t="str">
        <x:v>Hyderabad</x:v>
      </x:c>
      <x:c r="D65" s="2" t="n">
        <x:v>2</x:v>
      </x:c>
      <x:c r="E65" s="2" t="n">
        <x:v>14</x:v>
      </x:c>
      <x:c r="F65" s="2" t="str">
        <x:v>51</x:v>
      </x:c>
      <x:c r="G65" s="9" t="n">
        <x:v>46028</x:v>
      </x:c>
      <x:c r="H65" s="2" t="str">
        <x:v>06-01-26</x:v>
      </x:c>
      <x:c r="I65" s="12" t="b">
        <x:v>1</x:v>
      </x:c>
      <x:c r="J65" s="2" t="str">
        <x:v>Telangana</x:v>
      </x:c>
      <x:c r="K65" s="2"/>
      <x:c r="L65" s="2" t="str">
        <x:v>VEMULA QUARTZ &amp; FELDSPAR MINE</x:v>
      </x:c>
      <x:c r="M65" s="2"/>
      <x:c r="N65" s="2" t="str">
        <x:v>QUARTZ &amp; FELDSPAR</x:v>
      </x:c>
      <x:c r="O65" s="7" t="str">
        <x:v>["Silicon"]</x:v>
      </x:c>
      <x:c r="P65" s="7" t="str">
        <x:v>["silicon","silicon dioxide"]</x:v>
      </x:c>
      <x:c r="Q65" s="7" t="str">
        <x:v>["Si","SiO2"]</x:v>
      </x:c>
      <x:c r="R65" s="2" t="str">
        <x:v>GAANGEY MINERALS PVT LTD</x:v>
      </x:c>
      <x:c r="S65" s="2"/>
      <x:c r="T65" s="2"/>
      <x:c r="U65" s="2" t="str">
        <x:v>Sri VaraPrasada Rao Laveti, JMG</x:v>
      </x:c>
      <x:c r="V65" s="9" t="n">
        <x:v>46107</x:v>
      </x:c>
      <x:c r="W65" s="9"/>
      <x:c r="X65" s="2"/>
      <x:c r="Y65" s="7" t="str">
        <x:v>["https://ibm.gov.in/writereaddata/files/177728652869ef3d80295c1VEMULA.pdf"]</x:v>
      </x:c>
      <x:c r="Z65" s="7" t="str">
        <x:v>https://ibm.gov.in/IBMPortal/pages/mcdr-inspection-reports-and-violation-letters---2025-26----hyderabad-region---page-2-</x:v>
      </x:c>
    </x:row>
    <x:row r="66" ht="18" customHeight="1">
      <x:c r="A66" s="2" t="str">
        <x:v>IBM-MCDR-EVT-6A21F6119C0AB169</x:v>
      </x:c>
      <x:c r="B66" s="2" t="str">
        <x:v>2025-26</x:v>
      </x:c>
      <x:c r="C66" s="2" t="str">
        <x:v>Hyderabad</x:v>
      </x:c>
      <x:c r="D66" s="2" t="n">
        <x:v>2</x:v>
      </x:c>
      <x:c r="E66" s="2" t="n">
        <x:v>12</x:v>
      </x:c>
      <x:c r="F66" s="2" t="str">
        <x:v>49</x:v>
      </x:c>
      <x:c r="G66" s="9" t="n">
        <x:v>46024</x:v>
      </x:c>
      <x:c r="H66" s="2" t="str">
        <x:v>02-01-26</x:v>
      </x:c>
      <x:c r="I66" s="12" t="b">
        <x:v>1</x:v>
      </x:c>
      <x:c r="J66" s="2" t="str">
        <x:v>Telangana</x:v>
      </x:c>
      <x:c r="K66" s="2"/>
      <x:c r="L66" s="2" t="str">
        <x:v>SITAPURAM LEASE 2</x:v>
      </x:c>
      <x:c r="M66" s="2"/>
      <x:c r="N66" s="2" t="str">
        <x:v>LIMESTONE</x:v>
      </x:c>
      <x:c r="O66" s="7" t="str">
        <x:v>["Calcium and limestone"]</x:v>
      </x:c>
      <x:c r="P66" s="7" t="str">
        <x:v>["calcium","calcium carbonate"]</x:v>
      </x:c>
      <x:c r="Q66" s="7" t="str">
        <x:v>["Ca","CaCO3"]</x:v>
      </x:c>
      <x:c r="R66" s="2" t="str">
        <x:v>ZUARI CEMENT LTD</x:v>
      </x:c>
      <x:c r="S66" s="2"/>
      <x:c r="T66" s="2"/>
      <x:c r="U66" s="2" t="str">
        <x:v>Sri A V Ramesh Kumar,JMG</x:v>
      </x:c>
      <x:c r="V66" s="9"/>
      <x:c r="W66" s="9"/>
      <x:c r="X66" s="2"/>
      <x:c r="Y66" s="7" t="str">
        <x:v>["https://ibm.gov.in/writereaddata/files/177728650069ef3d6472a74LAXMIPURAM.pdf"]</x:v>
      </x:c>
      <x:c r="Z66" s="7" t="str">
        <x:v>https://ibm.gov.in/IBMPortal/pages/mcdr-inspection-reports-and-violation-letters---2025-26----hyderabad-region---page-2-</x:v>
      </x:c>
    </x:row>
    <x:row r="67" ht="18" customHeight="1">
      <x:c r="A67" s="2" t="str">
        <x:v>IBM-MCDR-EVT-DE8A0D82BED83DDF</x:v>
      </x:c>
      <x:c r="B67" s="2" t="str">
        <x:v>2025-26</x:v>
      </x:c>
      <x:c r="C67" s="2" t="str">
        <x:v>Dehradun</x:v>
      </x:c>
      <x:c r="D67" s="2" t="n">
        <x:v>1</x:v>
      </x:c>
      <x:c r="E67" s="2" t="n">
        <x:v>24</x:v>
      </x:c>
      <x:c r="F67" s="2" t="str">
        <x:v>23</x:v>
      </x:c>
      <x:c r="G67" s="9" t="n">
        <x:v>46017</x:v>
      </x:c>
      <x:c r="H67" s="2" t="str">
        <x:v>26-12-2025</x:v>
      </x:c>
      <x:c r="I67" s="12" t="b">
        <x:v>1</x:v>
      </x:c>
      <x:c r="J67" s="2" t="str">
        <x:v>Jammu &amp; Kashmir</x:v>
      </x:c>
      <x:c r="K67" s="2" t="str">
        <x:v>Anantnag</x:v>
      </x:c>
      <x:c r="L67" s="2" t="str">
        <x:v>Sadiwara Limestone MIne</x:v>
      </x:c>
      <x:c r="M67" s="2" t="str">
        <x:v>38J&amp;K01019</x:v>
      </x:c>
      <x:c r="N67" s="2" t="str">
        <x:v>Limestone</x:v>
      </x:c>
      <x:c r="O67" s="7" t="str">
        <x:v>["Calcium and limestone"]</x:v>
      </x:c>
      <x:c r="P67" s="7" t="str">
        <x:v>["calcium","calcium carbonate"]</x:v>
      </x:c>
      <x:c r="Q67" s="7" t="str">
        <x:v>["Ca","CaCO3"]</x:v>
      </x:c>
      <x:c r="R67" s="2" t="str">
        <x:v>M/s Shalimar Stones</x:v>
      </x:c>
      <x:c r="S67" s="2"/>
      <x:c r="T67" s="2" t="str">
        <x:v>RMP</x:v>
      </x:c>
      <x:c r="U67" s="2" t="str">
        <x:v>Deepak Sharma</x:v>
      </x:c>
      <x:c r="V67" s="9" t="n">
        <x:v>46065</x:v>
      </x:c>
      <x:c r="W67" s="9"/>
      <x:c r="X67" s="2"/>
      <x:c r="Y67" s="7" t="str">
        <x:v>["https://ibm.gov.in/writereaddata/files/177235254369a3f41fdcf1dSADIWARA_38JK0101901.pdf","https://ibm.gov.in/writereaddata/files/177235255969a3f42f379d1VNSADIWARA.pdf"]</x:v>
      </x:c>
      <x:c r="Z67" s="7" t="str">
        <x:v>https://ibm.gov.in/IBMPortal/pages/mcdr-report-violation-letter-for-the-year-2025-26--dehradun-region-</x:v>
      </x:c>
    </x:row>
    <x:row r="68" ht="18" customHeight="1">
      <x:c r="A68" s="2" t="str">
        <x:v>IBM-MCDR-EVT-766EA0AB16846FBC</x:v>
      </x:c>
      <x:c r="B68" s="2" t="str">
        <x:v>2025-26</x:v>
      </x:c>
      <x:c r="C68" s="2" t="str">
        <x:v>Dehradun</x:v>
      </x:c>
      <x:c r="D68" s="2" t="n">
        <x:v>1</x:v>
      </x:c>
      <x:c r="E68" s="2" t="n">
        <x:v>34</x:v>
      </x:c>
      <x:c r="F68" s="2" t="str">
        <x:v>33</x:v>
      </x:c>
      <x:c r="G68" s="9" t="n">
        <x:v>46017</x:v>
      </x:c>
      <x:c r="H68" s="2" t="str">
        <x:v>26-12-2025</x:v>
      </x:c>
      <x:c r="I68" s="12" t="b">
        <x:v>1</x:v>
      </x:c>
      <x:c r="J68" s="2" t="str">
        <x:v>Jammu &amp; Kashmir</x:v>
      </x:c>
      <x:c r="K68" s="2" t="str">
        <x:v>Anantnag</x:v>
      </x:c>
      <x:c r="L68" s="2" t="str">
        <x:v>Rein Chowgund Limestone Mine</x:v>
      </x:c>
      <x:c r="M68" s="2" t="str">
        <x:v>38J&amp;K01024</x:v>
      </x:c>
      <x:c r="N68" s="2" t="str">
        <x:v>Limestone</x:v>
      </x:c>
      <x:c r="O68" s="7" t="str">
        <x:v>["Calcium and limestone"]</x:v>
      </x:c>
      <x:c r="P68" s="7" t="str">
        <x:v>["calcium","calcium carbonate"]</x:v>
      </x:c>
      <x:c r="Q68" s="7" t="str">
        <x:v>["Ca","CaCO3"]</x:v>
      </x:c>
      <x:c r="R68" s="2" t="str">
        <x:v>M/s Abdul Majid Seikh</x:v>
      </x:c>
      <x:c r="S68" s="2"/>
      <x:c r="T68" s="2" t="str">
        <x:v>RMP</x:v>
      </x:c>
      <x:c r="U68" s="2" t="str">
        <x:v>Deepak Sharma</x:v>
      </x:c>
      <x:c r="V68" s="9"/>
      <x:c r="W68" s="9"/>
      <x:c r="X68" s="2"/>
      <x:c r="Y68" s="7" t="str">
        <x:v>["https://ibm.gov.in/writereaddata/files/177312197369afb1b5611ddRein_Chowgund_Abdul_Majid_Sheikh.pdf"]</x:v>
      </x:c>
      <x:c r="Z68" s="7" t="str">
        <x:v>https://ibm.gov.in/IBMPortal/pages/mcdr-report-violation-letter-for-the-year-2025-26--dehradun-region-</x:v>
      </x:c>
    </x:row>
    <x:row r="69" ht="18" customHeight="1">
      <x:c r="A69" s="2" t="str">
        <x:v>IBM-MCDR-EVT-8A6CBCAF8ADBEC3F</x:v>
      </x:c>
      <x:c r="B69" s="2" t="str">
        <x:v>2025-26</x:v>
      </x:c>
      <x:c r="C69" s="2" t="str">
        <x:v>Dehradun</x:v>
      </x:c>
      <x:c r="D69" s="2" t="n">
        <x:v>1</x:v>
      </x:c>
      <x:c r="E69" s="2" t="n">
        <x:v>25</x:v>
      </x:c>
      <x:c r="F69" s="2" t="str">
        <x:v>24</x:v>
      </x:c>
      <x:c r="G69" s="9" t="n">
        <x:v>46016</x:v>
      </x:c>
      <x:c r="H69" s="2" t="str">
        <x:v>25-12-2025</x:v>
      </x:c>
      <x:c r="I69" s="12" t="b">
        <x:v>1</x:v>
      </x:c>
      <x:c r="J69" s="2" t="str">
        <x:v>Jammu &amp; Kashmir</x:v>
      </x:c>
      <x:c r="K69" s="2" t="str">
        <x:v>Anantnag</x:v>
      </x:c>
      <x:c r="L69" s="2" t="str">
        <x:v>Punzoo Bagdad (Peer Ghulam) Limestone Mine</x:v>
      </x:c>
      <x:c r="M69" s="2" t="str">
        <x:v>38J&amp;K01007</x:v>
      </x:c>
      <x:c r="N69" s="2" t="str">
        <x:v>Limestone</x:v>
      </x:c>
      <x:c r="O69" s="7" t="str">
        <x:v>["Calcium and limestone"]</x:v>
      </x:c>
      <x:c r="P69" s="7" t="str">
        <x:v>["calcium","calcium carbonate"]</x:v>
      </x:c>
      <x:c r="Q69" s="7" t="str">
        <x:v>["Ca","CaCO3"]</x:v>
      </x:c>
      <x:c r="R69" s="2" t="str">
        <x:v>M/s Peer Ghulam</x:v>
      </x:c>
      <x:c r="S69" s="2"/>
      <x:c r="T69" s="2" t="str">
        <x:v>RMP</x:v>
      </x:c>
      <x:c r="U69" s="2" t="str">
        <x:v>Deepak Sharma</x:v>
      </x:c>
      <x:c r="V69" s="9" t="n">
        <x:v>46065</x:v>
      </x:c>
      <x:c r="W69" s="9"/>
      <x:c r="X69" s="2"/>
      <x:c r="Y69" s="7" t="str">
        <x:v>["https://ibm.gov.in/writereaddata/files/177235418869a3fa8c51636PUNZOO_BAGDAD_MINERAL_38JK0100701.pdf","https://ibm.gov.in/writereaddata/files/177235420469a3fa9c900dcVNPUNZOO_BAGDAD_MINERAL.pdf"]</x:v>
      </x:c>
      <x:c r="Z69" s="7" t="str">
        <x:v>https://ibm.gov.in/IBMPortal/pages/mcdr-report-violation-letter-for-the-year-2025-26--dehradun-region-</x:v>
      </x:c>
    </x:row>
    <x:row r="70" ht="18" customHeight="1">
      <x:c r="A70" s="2" t="str">
        <x:v>IBM-MCDR-EVT-08DA5400CF281CFE</x:v>
      </x:c>
      <x:c r="B70" s="2" t="str">
        <x:v>2025-26</x:v>
      </x:c>
      <x:c r="C70" s="2" t="str">
        <x:v>Dehradun</x:v>
      </x:c>
      <x:c r="D70" s="2" t="n">
        <x:v>1</x:v>
      </x:c>
      <x:c r="E70" s="2" t="n">
        <x:v>37</x:v>
      </x:c>
      <x:c r="F70" s="2" t="str">
        <x:v>36</x:v>
      </x:c>
      <x:c r="G70" s="9" t="n">
        <x:v>46016</x:v>
      </x:c>
      <x:c r="H70" s="2" t="str">
        <x:v>25-12-2025</x:v>
      </x:c>
      <x:c r="I70" s="12" t="b">
        <x:v>1</x:v>
      </x:c>
      <x:c r="J70" s="2" t="str">
        <x:v>Jammu &amp; Kashmir</x:v>
      </x:c>
      <x:c r="K70" s="2" t="str">
        <x:v>Anantnag</x:v>
      </x:c>
      <x:c r="L70" s="2" t="str">
        <x:v>Punju Sector-II Limestone Mine</x:v>
      </x:c>
      <x:c r="M70" s="2" t="str">
        <x:v>38J&amp;K01003</x:v>
      </x:c>
      <x:c r="N70" s="2" t="str">
        <x:v>Limestone</x:v>
      </x:c>
      <x:c r="O70" s="7" t="str">
        <x:v>["Calcium and limestone"]</x:v>
      </x:c>
      <x:c r="P70" s="7" t="str">
        <x:v>["calcium","calcium carbonate"]</x:v>
      </x:c>
      <x:c r="Q70" s="7" t="str">
        <x:v>["Ca","CaCO3"]</x:v>
      </x:c>
      <x:c r="R70" s="2" t="str">
        <x:v>M/s Raju Chowdhary</x:v>
      </x:c>
      <x:c r="S70" s="2"/>
      <x:c r="T70" s="2" t="str">
        <x:v>RMP</x:v>
      </x:c>
      <x:c r="U70" s="2" t="str">
        <x:v>Deepak Sharma</x:v>
      </x:c>
      <x:c r="V70" s="9" t="n">
        <x:v>46071</x:v>
      </x:c>
      <x:c r="W70" s="9"/>
      <x:c r="X70" s="2"/>
      <x:c r="Y70" s="7" t="str">
        <x:v>["https://ibm.gov.in/writereaddata/files/177312195669afb1a427bafPunzu_Raju_Choudhary_MCDR_Report.pdf","https://ibm.gov.in/writereaddata/files/177312200869afb1d8af194VL_Punzu_Raju_Choudhary.pdf"]</x:v>
      </x:c>
      <x:c r="Z70" s="7" t="str">
        <x:v>https://ibm.gov.in/IBMPortal/pages/mcdr-report-violation-letter-for-the-year-2025-26--dehradun-region-</x:v>
      </x:c>
    </x:row>
    <x:row r="71" ht="18" customHeight="1">
      <x:c r="A71" s="2" t="str">
        <x:v>IBM-MCDR-EVT-8ABAD6488B769296</x:v>
      </x:c>
      <x:c r="B71" s="2" t="str">
        <x:v>2025-26</x:v>
      </x:c>
      <x:c r="C71" s="2" t="str">
        <x:v>Dehradun</x:v>
      </x:c>
      <x:c r="D71" s="2" t="n">
        <x:v>1</x:v>
      </x:c>
      <x:c r="E71" s="2" t="n">
        <x:v>18</x:v>
      </x:c>
      <x:c r="F71" s="2" t="str">
        <x:v>17</x:v>
      </x:c>
      <x:c r="G71" s="9" t="n">
        <x:v>46009</x:v>
      </x:c>
      <x:c r="H71" s="2" t="str">
        <x:v>18-12-2025</x:v>
      </x:c>
      <x:c r="I71" s="12" t="b">
        <x:v>1</x:v>
      </x:c>
      <x:c r="J71" s="2" t="str">
        <x:v>Himachal Pradesh</x:v>
      </x:c>
      <x:c r="K71" s="2" t="str">
        <x:v>Sirmour</x:v>
      </x:c>
      <x:c r="L71" s="2" t="str">
        <x:v>Bhootmari Limestone Mine VKW</x:v>
      </x:c>
      <x:c r="M71" s="2" t="str">
        <x:v>38HPR10030</x:v>
      </x:c>
      <x:c r="N71" s="2" t="str">
        <x:v>Limestone</x:v>
      </x:c>
      <x:c r="O71" s="7" t="str">
        <x:v>["Calcium and limestone"]</x:v>
      </x:c>
      <x:c r="P71" s="7" t="str">
        <x:v>["calcium","calcium carbonate"]</x:v>
      </x:c>
      <x:c r="Q71" s="7" t="str">
        <x:v>["Ca","CaCO3"]</x:v>
      </x:c>
      <x:c r="R71" s="2" t="str">
        <x:v>M/s Shri V.K. Walia</x:v>
      </x:c>
      <x:c r="S71" s="2"/>
      <x:c r="T71" s="2" t="str">
        <x:v>MCDR</x:v>
      </x:c>
      <x:c r="U71" s="2" t="str">
        <x:v>Nitin Singh</x:v>
      </x:c>
      <x:c r="V71" s="9" t="n">
        <x:v>46056</x:v>
      </x:c>
      <x:c r="W71" s="9" t="n">
        <x:v>46127</x:v>
      </x:c>
      <x:c r="X71" s="2"/>
      <x:c r="Y71" s="7" t="str">
        <x:v>["https://ibm.gov.in/writereaddata/files/1770704350698acdde87132MCDR_report_Bhootmari_Limestone_Mine.pdf","https://ibm.gov.in/writereaddata/files/1770704450698ace42171c3VL_Bhootmari.pdf","https://ibm.gov.in/writereaddata/files/17787613806a05bea4b2541Bhootmari.pdf"]</x:v>
      </x:c>
      <x:c r="Z71" s="7" t="str">
        <x:v>https://ibm.gov.in/IBMPortal/pages/mcdr-report-violation-letter-for-the-year-2025-26--dehradun-region-</x:v>
      </x:c>
    </x:row>
    <x:row r="72" ht="18" customHeight="1">
      <x:c r="A72" s="2" t="str">
        <x:v>IBM-MCDR-EVT-6367F68434C8B580</x:v>
      </x:c>
      <x:c r="B72" s="2" t="str">
        <x:v>2025-26</x:v>
      </x:c>
      <x:c r="C72" s="2" t="str">
        <x:v>Dehradun</x:v>
      </x:c>
      <x:c r="D72" s="2" t="n">
        <x:v>1</x:v>
      </x:c>
      <x:c r="E72" s="2" t="n">
        <x:v>19</x:v>
      </x:c>
      <x:c r="F72" s="2" t="str">
        <x:v>18</x:v>
      </x:c>
      <x:c r="G72" s="9" t="n">
        <x:v>46009</x:v>
      </x:c>
      <x:c r="H72" s="2" t="str">
        <x:v>18-12-2025</x:v>
      </x:c>
      <x:c r="I72" s="12" t="b">
        <x:v>1</x:v>
      </x:c>
      <x:c r="J72" s="2" t="str">
        <x:v>Himachal Pradesh</x:v>
      </x:c>
      <x:c r="K72" s="2" t="str">
        <x:v>Sirmour</x:v>
      </x:c>
      <x:c r="L72" s="2" t="str">
        <x:v>Barwana Limestone Mine</x:v>
      </x:c>
      <x:c r="M72" s="2" t="str">
        <x:v>38HPR10037</x:v>
      </x:c>
      <x:c r="N72" s="2" t="str">
        <x:v>Limestone</x:v>
      </x:c>
      <x:c r="O72" s="7" t="str">
        <x:v>["Calcium and limestone"]</x:v>
      </x:c>
      <x:c r="P72" s="7" t="str">
        <x:v>["calcium","calcium carbonate"]</x:v>
      </x:c>
      <x:c r="Q72" s="7" t="str">
        <x:v>["Ca","CaCO3"]</x:v>
      </x:c>
      <x:c r="R72" s="2" t="str">
        <x:v>M/s Rajendra Singh</x:v>
      </x:c>
      <x:c r="S72" s="2"/>
      <x:c r="T72" s="2" t="str">
        <x:v>MCDR</x:v>
      </x:c>
      <x:c r="U72" s="2" t="str">
        <x:v>Nitin Singh</x:v>
      </x:c>
      <x:c r="V72" s="9" t="n">
        <x:v>46056</x:v>
      </x:c>
      <x:c r="W72" s="9" t="n">
        <x:v>46127</x:v>
      </x:c>
      <x:c r="X72" s="2"/>
      <x:c r="Y72" s="7" t="str">
        <x:v>["https://ibm.gov.in/writereaddata/files/1770705521698ad2716b7b1MCDR_report_Barwana_Limestone_Mine.pdf","https://ibm.gov.in/writereaddata/files/1770705543698ad2878beafVL_Barwana_Limestone_Mine.pdf","https://ibm.gov.in/writereaddata/files/17787613696a05be996e0ceBarwana.pdf"]</x:v>
      </x:c>
      <x:c r="Z72" s="7" t="str">
        <x:v>https://ibm.gov.in/IBMPortal/pages/mcdr-report-violation-letter-for-the-year-2025-26--dehradun-region-</x:v>
      </x:c>
    </x:row>
    <x:row r="73" ht="18" customHeight="1">
      <x:c r="A73" s="2" t="str">
        <x:v>IBM-MCDR-EVT-6C4603F26A7C3564</x:v>
      </x:c>
      <x:c r="B73" s="2" t="str">
        <x:v>2025-26</x:v>
      </x:c>
      <x:c r="C73" s="2" t="str">
        <x:v>Hyderabad</x:v>
      </x:c>
      <x:c r="D73" s="2" t="n">
        <x:v>2</x:v>
      </x:c>
      <x:c r="E73" s="2" t="n">
        <x:v>10</x:v>
      </x:c>
      <x:c r="F73" s="2" t="str">
        <x:v>47</x:v>
      </x:c>
      <x:c r="G73" s="9" t="n">
        <x:v>46009</x:v>
      </x:c>
      <x:c r="H73" s="2" t="str">
        <x:v>18-12-25</x:v>
      </x:c>
      <x:c r="I73" s="12" t="b">
        <x:v>1</x:v>
      </x:c>
      <x:c r="J73" s="2" t="str">
        <x:v>Telangana</x:v>
      </x:c>
      <x:c r="K73" s="2" t="str">
        <x:v>Suryapet</x:v>
      </x:c>
      <x:c r="L73" s="2" t="str">
        <x:v>My Home-II</x:v>
      </x:c>
      <x:c r="M73" s="2"/>
      <x:c r="N73" s="2" t="str">
        <x:v>LIMESTONE</x:v>
      </x:c>
      <x:c r="O73" s="7" t="str">
        <x:v>["Calcium and limestone"]</x:v>
      </x:c>
      <x:c r="P73" s="7" t="str">
        <x:v>["calcium","calcium carbonate"]</x:v>
      </x:c>
      <x:c r="Q73" s="7" t="str">
        <x:v>["Ca","CaCO3"]</x:v>
      </x:c>
      <x:c r="R73" s="2" t="str">
        <x:v>MY HOME INDUSTRIES PRIVATE LIMITED</x:v>
      </x:c>
      <x:c r="S73" s="2"/>
      <x:c r="T73" s="2"/>
      <x:c r="U73" s="2" t="str">
        <x:v>Sri Kalmata MK,RMG</x:v>
      </x:c>
      <x:c r="V73" s="9"/>
      <x:c r="W73" s="9"/>
      <x:c r="X73" s="2"/>
      <x:c r="Y73" s="7" t="str">
        <x:v>["https://ibm.gov.in/writereaddata/files/177728647169ef3d47d57a5MY_HOME2.pdf"]</x:v>
      </x:c>
      <x:c r="Z73" s="7" t="str">
        <x:v>https://ibm.gov.in/IBMPortal/pages/mcdr-inspection-reports-and-violation-letters---2025-26----hyderabad-region---page-2-</x:v>
      </x:c>
    </x:row>
    <x:row r="74" ht="18" customHeight="1">
      <x:c r="A74" s="2" t="str">
        <x:v>IBM-MCDR-EVT-546D2DC06F59C13B</x:v>
      </x:c>
      <x:c r="B74" s="2" t="str">
        <x:v>2025-26</x:v>
      </x:c>
      <x:c r="C74" s="2" t="str">
        <x:v>Bhubaneswar</x:v>
      </x:c>
      <x:c r="D74" s="2" t="n">
        <x:v>2</x:v>
      </x:c>
      <x:c r="E74" s="2" t="n">
        <x:v>3</x:v>
      </x:c>
      <x:c r="F74" s="2" t="str">
        <x:v>52</x:v>
      </x:c>
      <x:c r="G74" s="9" t="n">
        <x:v>46008</x:v>
      </x:c>
      <x:c r="H74" s="2" t="str">
        <x:v>17-12-2025</x:v>
      </x:c>
      <x:c r="I74" s="12" t="b">
        <x:v>1</x:v>
      </x:c>
      <x:c r="J74" s="2" t="str">
        <x:v>Odisha</x:v>
      </x:c>
      <x:c r="K74" s="2" t="str">
        <x:v>Keonjhar</x:v>
      </x:c>
      <x:c r="L74" s="2" t="str">
        <x:v>Naibega Kutupali</x:v>
      </x:c>
      <x:c r="M74" s="2"/>
      <x:c r="N74" s="2" t="str">
        <x:v>Iron</x:v>
      </x:c>
      <x:c r="O74" s="7" t="str">
        <x:v>["Iron"]</x:v>
      </x:c>
      <x:c r="P74" s="7" t="str">
        <x:v>["iron"]</x:v>
      </x:c>
      <x:c r="Q74" s="7" t="str">
        <x:v>["Fe"]</x:v>
      </x:c>
      <x:c r="R74" s="2" t="str">
        <x:v>TP Mohanty</x:v>
      </x:c>
      <x:c r="S74" s="2"/>
      <x:c r="T74" s="2"/>
      <x:c r="U74" s="2" t="str">
        <x:v>Vikram Deshpande, ACOM</x:v>
      </x:c>
      <x:c r="V74" s="9"/>
      <x:c r="W74" s="9"/>
      <x:c r="X74" s="2" t="str">
        <x:v>2-2-2026</x:v>
      </x:c>
      <x:c r="Y74" s="7" t="str">
        <x:v>["https://ibm.gov.in/writereaddata/files/17706159126989746849fdeSigned_MCDR_Naibega_Kutupali_TP_Mohanty.pdf","https://ibm.gov.in/writereaddata/files/1770617262698979ae11d06Signed_VL_Naibega_Kutupali.pdf"]</x:v>
      </x:c>
      <x:c r="Z74" s="7" t="str">
        <x:v>https://ibm.gov.in/IBMPortal/pages/mcdr-inspection-reports-and-violation-letters---2025-26--page-2--bhubaneswar-region-</x:v>
      </x:c>
    </x:row>
    <x:row r="75" ht="18" customHeight="1">
      <x:c r="A75" s="2" t="str">
        <x:v>IBM-MCDR-EVT-7606D42DF5275344</x:v>
      </x:c>
      <x:c r="B75" s="2" t="str">
        <x:v>2025-26</x:v>
      </x:c>
      <x:c r="C75" s="2" t="str">
        <x:v>Dehradun</x:v>
      </x:c>
      <x:c r="D75" s="2" t="n">
        <x:v>1</x:v>
      </x:c>
      <x:c r="E75" s="2" t="n">
        <x:v>16</x:v>
      </x:c>
      <x:c r="F75" s="2" t="str">
        <x:v>15</x:v>
      </x:c>
      <x:c r="G75" s="9" t="n">
        <x:v>46008</x:v>
      </x:c>
      <x:c r="H75" s="2" t="str">
        <x:v>17-12-2025</x:v>
      </x:c>
      <x:c r="I75" s="12" t="b">
        <x:v>1</x:v>
      </x:c>
      <x:c r="J75" s="2" t="str">
        <x:v>Himachal Pradesh</x:v>
      </x:c>
      <x:c r="K75" s="2" t="str">
        <x:v>Sirmour</x:v>
      </x:c>
      <x:c r="L75" s="2" t="str">
        <x:v>Mandoli Himalaya Limestone Mine</x:v>
      </x:c>
      <x:c r="M75" s="2" t="str">
        <x:v>38HPR10019</x:v>
      </x:c>
      <x:c r="N75" s="2" t="str">
        <x:v>Limestone</x:v>
      </x:c>
      <x:c r="O75" s="7" t="str">
        <x:v>["Calcium and limestone"]</x:v>
      </x:c>
      <x:c r="P75" s="7" t="str">
        <x:v>["calcium","calcium carbonate"]</x:v>
      </x:c>
      <x:c r="Q75" s="7" t="str">
        <x:v>["Ca","CaCO3"]</x:v>
      </x:c>
      <x:c r="R75" s="2" t="str">
        <x:v>M/s Gupta Associates</x:v>
      </x:c>
      <x:c r="S75" s="2"/>
      <x:c r="T75" s="2" t="str">
        <x:v>MCDR</x:v>
      </x:c>
      <x:c r="U75" s="2" t="str">
        <x:v>Nitin Singh</x:v>
      </x:c>
      <x:c r="V75" s="9" t="n">
        <x:v>46056</x:v>
      </x:c>
      <x:c r="W75" s="9" t="n">
        <x:v>46094</x:v>
      </x:c>
      <x:c r="X75" s="2"/>
      <x:c r="Y75" s="7" t="str">
        <x:v>["https://ibm.gov.in/writereaddata/files/1770703306698ac9cac5509Mandoli_Himalaya_Limestone_mine.pdf","https://ibm.gov.in/writereaddata/files/1770703343698ac9ef40467VL_Mandoli_Himalaya.pdf","https://ibm.gov.in/writereaddata/files/17787617116a05bfefa4fb8Mandoli_Himalaya.pdf"]</x:v>
      </x:c>
      <x:c r="Z75" s="7" t="str">
        <x:v>https://ibm.gov.in/IBMPortal/pages/mcdr-report-violation-letter-for-the-year-2025-26--dehradun-region-</x:v>
      </x:c>
    </x:row>
    <x:row r="76" ht="18" customHeight="1">
      <x:c r="A76" s="2" t="str">
        <x:v>IBM-MCDR-EVT-22CE74061D77958B</x:v>
      </x:c>
      <x:c r="B76" s="2" t="str">
        <x:v>2025-26</x:v>
      </x:c>
      <x:c r="C76" s="2" t="str">
        <x:v>Dehradun</x:v>
      </x:c>
      <x:c r="D76" s="2" t="n">
        <x:v>1</x:v>
      </x:c>
      <x:c r="E76" s="2" t="n">
        <x:v>17</x:v>
      </x:c>
      <x:c r="F76" s="2" t="str">
        <x:v>16</x:v>
      </x:c>
      <x:c r="G76" s="9" t="n">
        <x:v>46008</x:v>
      </x:c>
      <x:c r="H76" s="2" t="str">
        <x:v>17-12-2025</x:v>
      </x:c>
      <x:c r="I76" s="12" t="b">
        <x:v>1</x:v>
      </x:c>
      <x:c r="J76" s="2" t="str">
        <x:v>Himachal Pradesh</x:v>
      </x:c>
      <x:c r="K76" s="2" t="str">
        <x:v>Sirmour</x:v>
      </x:c>
      <x:c r="L76" s="2" t="str">
        <x:v>Chowki Mirigwal Limestone Mine</x:v>
      </x:c>
      <x:c r="M76" s="2" t="str">
        <x:v>38HPR10065</x:v>
      </x:c>
      <x:c r="N76" s="2" t="str">
        <x:v>Limestone</x:v>
      </x:c>
      <x:c r="O76" s="7" t="str">
        <x:v>["Calcium and limestone"]</x:v>
      </x:c>
      <x:c r="P76" s="7" t="str">
        <x:v>["calcium","calcium carbonate"]</x:v>
      </x:c>
      <x:c r="Q76" s="7" t="str">
        <x:v>["Ca","CaCO3"]</x:v>
      </x:c>
      <x:c r="R76" s="2" t="str">
        <x:v>M/s Giri Lime &amp; Chemicals</x:v>
      </x:c>
      <x:c r="S76" s="2"/>
      <x:c r="T76" s="2" t="str">
        <x:v>MCDR</x:v>
      </x:c>
      <x:c r="U76" s="2" t="str">
        <x:v>Tamal Sur</x:v>
      </x:c>
      <x:c r="V76" s="9" t="n">
        <x:v>46114</x:v>
      </x:c>
      <x:c r="W76" s="9"/>
      <x:c r="X76" s="2"/>
      <x:c r="Y76" s="7" t="str">
        <x:v>["https://ibm.gov.in/writereaddata/files/1771578796699825ac94649MCDR_Chowki_Mrigwal.pdf","https://ibm.gov.in/writereaddata/files/177581224769d8be9730cdbVL_Chowki_Mrigwal.pdf"]</x:v>
      </x:c>
      <x:c r="Z76" s="7" t="str">
        <x:v>https://ibm.gov.in/IBMPortal/pages/mcdr-report-violation-letter-for-the-year-2025-26--dehradun-region-</x:v>
      </x:c>
    </x:row>
    <x:row r="77" ht="18" customHeight="1">
      <x:c r="A77" s="2" t="str">
        <x:v>IBM-MCDR-EVT-37BBA630145B75CB</x:v>
      </x:c>
      <x:c r="B77" s="2" t="str">
        <x:v>2025-26</x:v>
      </x:c>
      <x:c r="C77" s="2" t="str">
        <x:v>Dehradun</x:v>
      </x:c>
      <x:c r="D77" s="2" t="n">
        <x:v>1</x:v>
      </x:c>
      <x:c r="E77" s="2" t="n">
        <x:v>22</x:v>
      </x:c>
      <x:c r="F77" s="2" t="str">
        <x:v>21</x:v>
      </x:c>
      <x:c r="G77" s="9" t="n">
        <x:v>46008</x:v>
      </x:c>
      <x:c r="H77" s="2" t="str">
        <x:v>17-12-2025</x:v>
      </x:c>
      <x:c r="I77" s="12" t="b">
        <x:v>1</x:v>
      </x:c>
      <x:c r="J77" s="2" t="str">
        <x:v>Himachal Pradesh</x:v>
      </x:c>
      <x:c r="K77" s="2" t="str">
        <x:v>Sirmour</x:v>
      </x:c>
      <x:c r="L77" s="2" t="str">
        <x:v>Bhimgoda Limestone Mine</x:v>
      </x:c>
      <x:c r="M77" s="2" t="str">
        <x:v>38HPR10029</x:v>
      </x:c>
      <x:c r="N77" s="2" t="str">
        <x:v>Limestone</x:v>
      </x:c>
      <x:c r="O77" s="7" t="str">
        <x:v>["Calcium and limestone"]</x:v>
      </x:c>
      <x:c r="P77" s="7" t="str">
        <x:v>["calcium","calcium carbonate"]</x:v>
      </x:c>
      <x:c r="Q77" s="7" t="str">
        <x:v>["Ca","CaCO3"]</x:v>
      </x:c>
      <x:c r="R77" s="2" t="str">
        <x:v>M/s Sohan Singh Meet Singh</x:v>
      </x:c>
      <x:c r="S77" s="2"/>
      <x:c r="T77" s="2" t="str">
        <x:v>MCDR</x:v>
      </x:c>
      <x:c r="U77" s="2" t="str">
        <x:v>Deepak Sharma</x:v>
      </x:c>
      <x:c r="V77" s="9" t="n">
        <x:v>46079</x:v>
      </x:c>
      <x:c r="W77" s="9"/>
      <x:c r="X77" s="2"/>
      <x:c r="Y77" s="7" t="str">
        <x:v>["https://ibm.gov.in/writereaddata/files/177234684169a3ddd9ac0c1MCDR_Bhimgoda_Soham_Singh_Meet_Singh.pdf","https://ibm.gov.in/writereaddata/files/177234685969a3ddeb46d07VN_bhimgoda_soham_singh_meet_singh.pdf"]</x:v>
      </x:c>
      <x:c r="Z77" s="7" t="str">
        <x:v>https://ibm.gov.in/IBMPortal/pages/mcdr-report-violation-letter-for-the-year-2025-26--dehradun-region-</x:v>
      </x:c>
    </x:row>
    <x:row r="78" ht="18" customHeight="1">
      <x:c r="A78" s="2" t="str">
        <x:v>IBM-MCDR-EVT-C73D94CF61B0894A</x:v>
      </x:c>
      <x:c r="B78" s="2" t="str">
        <x:v>2025-26</x:v>
      </x:c>
      <x:c r="C78" s="2" t="str">
        <x:v>Dehradun</x:v>
      </x:c>
      <x:c r="D78" s="2" t="n">
        <x:v>1</x:v>
      </x:c>
      <x:c r="E78" s="2" t="n">
        <x:v>23</x:v>
      </x:c>
      <x:c r="F78" s="2" t="str">
        <x:v>22</x:v>
      </x:c>
      <x:c r="G78" s="9" t="n">
        <x:v>46008</x:v>
      </x:c>
      <x:c r="H78" s="2" t="str">
        <x:v>17-12-2025</x:v>
      </x:c>
      <x:c r="I78" s="12" t="b">
        <x:v>1</x:v>
      </x:c>
      <x:c r="J78" s="2" t="str">
        <x:v>Himachal Pradesh</x:v>
      </x:c>
      <x:c r="K78" s="2" t="str">
        <x:v>Sirmour</x:v>
      </x:c>
      <x:c r="L78" s="2" t="str">
        <x:v>Bhimgoda Limestone Mine</x:v>
      </x:c>
      <x:c r="M78" s="2" t="str">
        <x:v>38HPR10038</x:v>
      </x:c>
      <x:c r="N78" s="2" t="str">
        <x:v>Limestone</x:v>
      </x:c>
      <x:c r="O78" s="7" t="str">
        <x:v>["Calcium and limestone"]</x:v>
      </x:c>
      <x:c r="P78" s="7" t="str">
        <x:v>["calcium","calcium carbonate"]</x:v>
      </x:c>
      <x:c r="Q78" s="7" t="str">
        <x:v>["Ca","CaCO3"]</x:v>
      </x:c>
      <x:c r="R78" s="2" t="str">
        <x:v>M/s Chuhi Ram Sharma</x:v>
      </x:c>
      <x:c r="S78" s="2"/>
      <x:c r="T78" s="2" t="str">
        <x:v>MCDR</x:v>
      </x:c>
      <x:c r="U78" s="2" t="str">
        <x:v>Deepak Sharma</x:v>
      </x:c>
      <x:c r="V78" s="9" t="n">
        <x:v>46073</x:v>
      </x:c>
      <x:c r="W78" s="9"/>
      <x:c r="X78" s="2"/>
      <x:c r="Y78" s="7" t="str">
        <x:v>["https://ibm.gov.in/writereaddata/files/177234741269a3e01422a64MCDR_Report_38HPR10038_Chuhi_ram_Sharma.pdf","https://ibm.gov.in/writereaddata/files/177234742569a3e021da1ccVNBhimgoda_Chuhi_ram_sharma.pdf"]</x:v>
      </x:c>
      <x:c r="Z78" s="7" t="str">
        <x:v>https://ibm.gov.in/IBMPortal/pages/mcdr-report-violation-letter-for-the-year-2025-26--dehradun-region-</x:v>
      </x:c>
    </x:row>
    <x:row r="79" ht="18" customHeight="1">
      <x:c r="A79" s="2" t="str">
        <x:v>IBM-MCDR-EVT-C22922671B34EBD4</x:v>
      </x:c>
      <x:c r="B79" s="2" t="str">
        <x:v>2025-26</x:v>
      </x:c>
      <x:c r="C79" s="2" t="str">
        <x:v>Hyderabad</x:v>
      </x:c>
      <x:c r="D79" s="2" t="n">
        <x:v>2</x:v>
      </x:c>
      <x:c r="E79" s="2" t="n">
        <x:v>11</x:v>
      </x:c>
      <x:c r="F79" s="2" t="str">
        <x:v>48</x:v>
      </x:c>
      <x:c r="G79" s="9" t="n">
        <x:v>46008</x:v>
      </x:c>
      <x:c r="H79" s="2" t="str">
        <x:v>17-12-25</x:v>
      </x:c>
      <x:c r="I79" s="12" t="b">
        <x:v>1</x:v>
      </x:c>
      <x:c r="J79" s="2" t="str">
        <x:v>Telangana</x:v>
      </x:c>
      <x:c r="K79" s="2" t="str">
        <x:v>Suryapet</x:v>
      </x:c>
      <x:c r="L79" s="2" t="str">
        <x:v>LAXMIPURAM (LEASE 1&amp;3, GO.NO 306)</x:v>
      </x:c>
      <x:c r="M79" s="2"/>
      <x:c r="N79" s="2" t="str">
        <x:v>LIMESTONE</x:v>
      </x:c>
      <x:c r="O79" s="7" t="str">
        <x:v>["Calcium and limestone"]</x:v>
      </x:c>
      <x:c r="P79" s="7" t="str">
        <x:v>["calcium","calcium carbonate"]</x:v>
      </x:c>
      <x:c r="Q79" s="7" t="str">
        <x:v>["Ca","CaCO3"]</x:v>
      </x:c>
      <x:c r="R79" s="2" t="str">
        <x:v>THE INDIA CEMENTS LIMITED</x:v>
      </x:c>
      <x:c r="S79" s="2"/>
      <x:c r="T79" s="2"/>
      <x:c r="U79" s="2" t="str">
        <x:v>Sri Kalmata MK,RMG</x:v>
      </x:c>
      <x:c r="V79" s="9" t="n">
        <x:v>46008</x:v>
      </x:c>
      <x:c r="W79" s="9"/>
      <x:c r="X79" s="2"/>
      <x:c r="Y79" s="7" t="str">
        <x:v>["https://ibm.gov.in/writereaddata/files/177728650069ef3d6472a74LAXMIPURAM.pdf"]</x:v>
      </x:c>
      <x:c r="Z79" s="7" t="str">
        <x:v>https://ibm.gov.in/IBMPortal/pages/mcdr-inspection-reports-and-violation-letters---2025-26----hyderabad-region---page-2-</x:v>
      </x:c>
    </x:row>
    <x:row r="80" ht="18" customHeight="1">
      <x:c r="A80" s="2" t="str">
        <x:v>IBM-MCDR-EVT-05C81879204538FD</x:v>
      </x:c>
      <x:c r="B80" s="2" t="str">
        <x:v>2025-26</x:v>
      </x:c>
      <x:c r="C80" s="2" t="str">
        <x:v>Hyderabad</x:v>
      </x:c>
      <x:c r="D80" s="2" t="n">
        <x:v>2</x:v>
      </x:c>
      <x:c r="E80" s="2" t="n">
        <x:v>35</x:v>
      </x:c>
      <x:c r="F80" s="2" t="str">
        <x:v>72</x:v>
      </x:c>
      <x:c r="G80" s="9" t="n">
        <x:v>46008</x:v>
      </x:c>
      <x:c r="H80" s="2" t="str">
        <x:v>17-12-25</x:v>
      </x:c>
      <x:c r="I80" s="12" t="b">
        <x:v>1</x:v>
      </x:c>
      <x:c r="J80" s="2" t="str">
        <x:v>Telangana</x:v>
      </x:c>
      <x:c r="K80" s="2" t="str">
        <x:v>Peddapalli</x:v>
      </x:c>
      <x:c r="L80" s="2" t="str">
        <x:v>BASANT NAGAR LIMESTONE MINE</x:v>
      </x:c>
      <x:c r="M80" s="2"/>
      <x:c r="N80" s="2" t="str">
        <x:v>LIMESTONE</x:v>
      </x:c>
      <x:c r="O80" s="7" t="str">
        <x:v>["Calcium and limestone"]</x:v>
      </x:c>
      <x:c r="P80" s="7" t="str">
        <x:v>["calcium","calcium carbonate"]</x:v>
      </x:c>
      <x:c r="Q80" s="7" t="str">
        <x:v>["Ca","CaCO3"]</x:v>
      </x:c>
      <x:c r="R80" s="2" t="str">
        <x:v>ULTRATECH INDUSTRIES PVT LTD</x:v>
      </x:c>
      <x:c r="S80" s="2"/>
      <x:c r="T80" s="2"/>
      <x:c r="U80" s="2" t="str">
        <x:v>Sri VaraPrasada Rao Laveti, JMG</x:v>
      </x:c>
      <x:c r="V80" s="9"/>
      <x:c r="W80" s="9"/>
      <x:c r="X80" s="2"/>
      <x:c r="Y80" s="7" t="str">
        <x:v>["https://ibm.gov.in/writereaddata/files/177692683369e9c071d5cb7BASANT.pdf"]</x:v>
      </x:c>
      <x:c r="Z80" s="7" t="str">
        <x:v>https://ibm.gov.in/IBMPortal/pages/mcdr-inspection-reports-and-violation-letters---2025-26----hyderabad-region---page-2-</x:v>
      </x:c>
    </x:row>
    <x:row r="81" ht="18" customHeight="1">
      <x:c r="A81" s="2" t="str">
        <x:v>IBM-MCDR-EVT-746C4095FC7F3661</x:v>
      </x:c>
      <x:c r="B81" s="2" t="str">
        <x:v>2025-26</x:v>
      </x:c>
      <x:c r="C81" s="2" t="str">
        <x:v>Bhubaneswar</x:v>
      </x:c>
      <x:c r="D81" s="2" t="n">
        <x:v>2</x:v>
      </x:c>
      <x:c r="E81" s="2" t="n">
        <x:v>8</x:v>
      </x:c>
      <x:c r="F81" s="2" t="str">
        <x:v>57</x:v>
      </x:c>
      <x:c r="G81" s="9" t="n">
        <x:v>46007</x:v>
      </x:c>
      <x:c r="H81" s="2" t="str">
        <x:v>16-12-2025</x:v>
      </x:c>
      <x:c r="I81" s="12" t="b">
        <x:v>1</x:v>
      </x:c>
      <x:c r="J81" s="2" t="str">
        <x:v>Odisha</x:v>
      </x:c>
      <x:c r="K81" s="2" t="str">
        <x:v>Keonjhar</x:v>
      </x:c>
      <x:c r="L81" s="2" t="str">
        <x:v>Nuagaon1</x:v>
      </x:c>
      <x:c r="M81" s="2"/>
      <x:c r="N81" s="2" t="str">
        <x:v>Iron and Manganese</x:v>
      </x:c>
      <x:c r="O81" s="7" t="str">
        <x:v>["Iron","Manganese"]</x:v>
      </x:c>
      <x:c r="P81" s="7" t="str">
        <x:v>["iron","manganese"]</x:v>
      </x:c>
      <x:c r="Q81" s="7" t="str">
        <x:v>["Fe","Mn"]</x:v>
      </x:c>
      <x:c r="R81" s="2" t="str">
        <x:v>Shri Prabodh Mohanty</x:v>
      </x:c>
      <x:c r="S81" s="2"/>
      <x:c r="T81" s="2"/>
      <x:c r="U81" s="2" t="str">
        <x:v>Vikram Deshpande, ACOM</x:v>
      </x:c>
      <x:c r="V81" s="9"/>
      <x:c r="W81" s="9"/>
      <x:c r="X81" s="2" t="str">
        <x:v>12-02-2026</x:v>
      </x:c>
      <x:c r="Y81" s="7" t="str">
        <x:v>["https://ibm.gov.in/writereaddata/files/177141318869959ec481dceSigned_VL_Nuagaon_Prabodh_Mohanty.pdf","https://ibm.gov.in/writereaddata/files/177141320869959ed8ca011Signed_Report_Nuagaon_of_Prabodh_Mohanty.pdf"]</x:v>
      </x:c>
      <x:c r="Z81" s="7" t="str">
        <x:v>https://ibm.gov.in/IBMPortal/pages/mcdr-inspection-reports-and-violation-letters---2025-26--page-2--bhubaneswar-region-</x:v>
      </x:c>
    </x:row>
    <x:row r="82" ht="18" customHeight="1">
      <x:c r="A82" s="2" t="str">
        <x:v>IBM-MCDR-EVT-1B5CA5DB98069186</x:v>
      </x:c>
      <x:c r="B82" s="2" t="str">
        <x:v>2025-26</x:v>
      </x:c>
      <x:c r="C82" s="2" t="str">
        <x:v>Bhubaneswar</x:v>
      </x:c>
      <x:c r="D82" s="2" t="n">
        <x:v>2</x:v>
      </x:c>
      <x:c r="E82" s="2" t="n">
        <x:v>17</x:v>
      </x:c>
      <x:c r="F82" s="2" t="str">
        <x:v>66</x:v>
      </x:c>
      <x:c r="G82" s="9" t="n">
        <x:v>46003</x:v>
      </x:c>
      <x:c r="H82" s="2" t="str">
        <x:v>12-12-2025</x:v>
      </x:c>
      <x:c r="I82" s="12" t="b">
        <x:v>1</x:v>
      </x:c>
      <x:c r="J82" s="2" t="str">
        <x:v>Odisha</x:v>
      </x:c>
      <x:c r="K82" s="2" t="str">
        <x:v>Sundargarh</x:v>
      </x:c>
      <x:c r="L82" s="2" t="str">
        <x:v>Biramitrapur Limestone Mine</x:v>
      </x:c>
      <x:c r="M82" s="2"/>
      <x:c r="N82" s="2" t="str">
        <x:v>Limestone</x:v>
      </x:c>
      <x:c r="O82" s="7" t="str">
        <x:v>["Calcium and limestone"]</x:v>
      </x:c>
      <x:c r="P82" s="7" t="str">
        <x:v>["calcium","calcium carbonate"]</x:v>
      </x:c>
      <x:c r="Q82" s="7" t="str">
        <x:v>["Ca","CaCO3"]</x:v>
      </x:c>
      <x:c r="R82" s="2" t="str">
        <x:v>The Bisra Stone Lime Co Limited</x:v>
      </x:c>
      <x:c r="S82" s="2"/>
      <x:c r="T82" s="2"/>
      <x:c r="U82" s="2" t="str">
        <x:v>Poulommi Mondal, JMG</x:v>
      </x:c>
      <x:c r="V82" s="9"/>
      <x:c r="W82" s="9"/>
      <x:c r="X82" s="2" t="str">
        <x:v>13-02-2026</x:v>
      </x:c>
      <x:c r="Y82" s="7" t="str">
        <x:v>["https://ibm.gov.in/writereaddata/files/17715871726998466487ca3Birmitrapur_MCDR.pdf","https://ibm.gov.in/writereaddata/files/177158719369984679ddaa7Birmitrapur_Violation.pdf"]</x:v>
      </x:c>
      <x:c r="Z82" s="7" t="str">
        <x:v>https://ibm.gov.in/IBMPortal/pages/mcdr-inspection-reports-and-violation-letters---2025-26--page-2--bhubaneswar-region-</x:v>
      </x:c>
    </x:row>
    <x:row r="83" ht="18" customHeight="1">
      <x:c r="A83" s="2" t="str">
        <x:v>IBM-MCDR-EVT-90213235FEE91B0B</x:v>
      </x:c>
      <x:c r="B83" s="2" t="str">
        <x:v>2025-26</x:v>
      </x:c>
      <x:c r="C83" s="2" t="str">
        <x:v>Dehradun</x:v>
      </x:c>
      <x:c r="D83" s="2" t="n">
        <x:v>1</x:v>
      </x:c>
      <x:c r="E83" s="2" t="n">
        <x:v>42</x:v>
      </x:c>
      <x:c r="F83" s="2" t="str">
        <x:v>41</x:v>
      </x:c>
      <x:c r="G83" s="9" t="n">
        <x:v>46003</x:v>
      </x:c>
      <x:c r="H83" s="2" t="str">
        <x:v>12-12-2025</x:v>
      </x:c>
      <x:c r="I83" s="12" t="b">
        <x:v>1</x:v>
      </x:c>
      <x:c r="J83" s="2" t="str">
        <x:v>Himachal Pradesh</x:v>
      </x:c>
      <x:c r="K83" s="2" t="str">
        <x:v>Sirmour</x:v>
      </x:c>
      <x:c r="L83" s="2" t="str">
        <x:v>Deolan Limestone Mine</x:v>
      </x:c>
      <x:c r="M83" s="2" t="str">
        <x:v>38HPR10058</x:v>
      </x:c>
      <x:c r="N83" s="2" t="str">
        <x:v>Limestone</x:v>
      </x:c>
      <x:c r="O83" s="7" t="str">
        <x:v>["Calcium and limestone"]</x:v>
      </x:c>
      <x:c r="P83" s="7" t="str">
        <x:v>["calcium","calcium carbonate"]</x:v>
      </x:c>
      <x:c r="Q83" s="7" t="str">
        <x:v>["Ca","CaCO3"]</x:v>
      </x:c>
      <x:c r="R83" s="2" t="str">
        <x:v>M/s Yashwardhan Chauhan</x:v>
      </x:c>
      <x:c r="S83" s="2"/>
      <x:c r="T83" s="2" t="str">
        <x:v>RMP</x:v>
      </x:c>
      <x:c r="U83" s="2" t="str">
        <x:v>Matiul Islam</x:v>
      </x:c>
      <x:c r="V83" s="9"/>
      <x:c r="W83" s="9"/>
      <x:c r="X83" s="2"/>
      <x:c r="Y83" s="7" t="str">
        <x:v>["https://ibm.gov.in/writereaddata/files/177486039769ca386d051a9IRDEOLAN.pdf"]</x:v>
      </x:c>
      <x:c r="Z83" s="7" t="str">
        <x:v>https://ibm.gov.in/IBMPortal/pages/mcdr-report-violation-letter-for-the-year-2025-26--dehradun-region-</x:v>
      </x:c>
    </x:row>
    <x:row r="84" ht="18" customHeight="1">
      <x:c r="A84" s="2" t="str">
        <x:v>IBM-MCDR-EVT-DE48D06232B32F4E</x:v>
      </x:c>
      <x:c r="B84" s="2" t="str">
        <x:v>2025-26</x:v>
      </x:c>
      <x:c r="C84" s="2" t="str">
        <x:v>Goa</x:v>
      </x:c>
      <x:c r="D84" s="2" t="n">
        <x:v>1</x:v>
      </x:c>
      <x:c r="E84" s="2" t="n">
        <x:v>40</x:v>
      </x:c>
      <x:c r="F84" s="2" t="str">
        <x:v>39</x:v>
      </x:c>
      <x:c r="G84" s="9" t="n">
        <x:v>46003</x:v>
      </x:c>
      <x:c r="H84" s="2" t="str">
        <x:v>12.12.2025</x:v>
      </x:c>
      <x:c r="I84" s="12" t="b">
        <x:v>1</x:v>
      </x:c>
      <x:c r="J84" s="2"/>
      <x:c r="K84" s="2"/>
      <x:c r="L84" s="2" t="str">
        <x:v>Belgundi Aluminous laterite Mine</x:v>
      </x:c>
      <x:c r="M84" s="2"/>
      <x:c r="N84" s="2" t="str">
        <x:v>Aluminous Laterite</x:v>
      </x:c>
      <x:c r="O84" s="7" t="str">
        <x:v>["Aluminium"]</x:v>
      </x:c>
      <x:c r="P84" s="7" t="str">
        <x:v>["aluminium"]</x:v>
      </x:c>
      <x:c r="Q84" s="7" t="str">
        <x:v>["Al"]</x:v>
      </x:c>
      <x:c r="R84" s="2" t="str">
        <x:v>M/s Malini Resources</x:v>
      </x:c>
      <x:c r="S84" s="2"/>
      <x:c r="T84" s="2"/>
      <x:c r="U84" s="2" t="str">
        <x:v>Shri Kanhaia Kumar, ACOM</x:v>
      </x:c>
      <x:c r="V84" s="9"/>
      <x:c r="W84" s="9"/>
      <x:c r="X84" s="2"/>
      <x:c r="Y84" s="7" t="str">
        <x:v>["https://ibm.gov.in/writereaddata/files/177633467069e0b74eba879INSPI106KAR527001011.pdf"]</x:v>
      </x:c>
      <x:c r="Z84" s="7" t="str">
        <x:v>https://ibm.gov.in/IBMPortal/pages/mcdr-inspection-reports--violation-letters-etc--2025-26---goa-region</x:v>
      </x:c>
    </x:row>
    <x:row r="85" ht="18" customHeight="1">
      <x:c r="A85" s="2" t="str">
        <x:v>IBM-MCDR-EVT-FB0694750A9FCD98</x:v>
      </x:c>
      <x:c r="B85" s="2" t="str">
        <x:v>2025-26</x:v>
      </x:c>
      <x:c r="C85" s="2" t="str">
        <x:v>Hyderabad</x:v>
      </x:c>
      <x:c r="D85" s="2" t="n">
        <x:v>2</x:v>
      </x:c>
      <x:c r="E85" s="2" t="n">
        <x:v>34</x:v>
      </x:c>
      <x:c r="F85" s="2" t="str">
        <x:v>71</x:v>
      </x:c>
      <x:c r="G85" s="9" t="n">
        <x:v>46002</x:v>
      </x:c>
      <x:c r="H85" s="2" t="str">
        <x:v>11-12-25</x:v>
      </x:c>
      <x:c r="I85" s="12" t="b">
        <x:v>1</x:v>
      </x:c>
      <x:c r="J85" s="2" t="str">
        <x:v>Telangana</x:v>
      </x:c>
      <x:c r="K85" s="2" t="str">
        <x:v>Adilabad</x:v>
      </x:c>
      <x:c r="L85" s="2" t="str">
        <x:v>BHORAJ MANGANESE ORE MINE</x:v>
      </x:c>
      <x:c r="M85" s="2"/>
      <x:c r="N85" s="2" t="str">
        <x:v>MANGANESE</x:v>
      </x:c>
      <x:c r="O85" s="7" t="str">
        <x:v>["Manganese"]</x:v>
      </x:c>
      <x:c r="P85" s="7" t="str">
        <x:v>["manganese"]</x:v>
      </x:c>
      <x:c r="Q85" s="7" t="str">
        <x:v>["Mn"]</x:v>
      </x:c>
      <x:c r="R85" s="2" t="str">
        <x:v>BALAJI ELECTRO SMELTERS LIMITED</x:v>
      </x:c>
      <x:c r="S85" s="2"/>
      <x:c r="T85" s="2"/>
      <x:c r="U85" s="2" t="str">
        <x:v>Sri Ejaj Ahmad Khan,AMG</x:v>
      </x:c>
      <x:c r="V85" s="9"/>
      <x:c r="W85" s="9"/>
      <x:c r="X85" s="2"/>
      <x:c r="Y85" s="7" t="str">
        <x:v>["https://ibm.gov.in/writereaddata/files/177692667869e9bfd6dbeccBHORAJ.pdf"]</x:v>
      </x:c>
      <x:c r="Z85" s="7" t="str">
        <x:v>https://ibm.gov.in/IBMPortal/pages/mcdr-inspection-reports-and-violation-letters---2025-26----hyderabad-region---page-2-</x:v>
      </x:c>
    </x:row>
    <x:row r="86" ht="18" customHeight="1">
      <x:c r="A86" s="2" t="str">
        <x:v>IBM-MCDR-EVT-BD69DA3546974946</x:v>
      </x:c>
      <x:c r="B86" s="2" t="str">
        <x:v>2025-26</x:v>
      </x:c>
      <x:c r="C86" s="2" t="str">
        <x:v>Bhubaneswar</x:v>
      </x:c>
      <x:c r="D86" s="2" t="n">
        <x:v>2</x:v>
      </x:c>
      <x:c r="E86" s="2" t="n">
        <x:v>16</x:v>
      </x:c>
      <x:c r="F86" s="2" t="str">
        <x:v>65</x:v>
      </x:c>
      <x:c r="G86" s="9" t="n">
        <x:v>46001</x:v>
      </x:c>
      <x:c r="H86" s="2" t="str">
        <x:v>10-12-2025</x:v>
      </x:c>
      <x:c r="I86" s="12" t="b">
        <x:v>1</x:v>
      </x:c>
      <x:c r="J86" s="2" t="str">
        <x:v>Odisha</x:v>
      </x:c>
      <x:c r="K86" s="2" t="str">
        <x:v>Balangir</x:v>
      </x:c>
      <x:c r="L86" s="2" t="str">
        <x:v>Ainlapali Graphite Mines</x:v>
      </x:c>
      <x:c r="M86" s="2"/>
      <x:c r="N86" s="2" t="str">
        <x:v>Graphite</x:v>
      </x:c>
      <x:c r="O86" s="7" t="str">
        <x:v>["Graphite"]</x:v>
      </x:c>
      <x:c r="P86" s="7" t="str">
        <x:v>["carbon"]</x:v>
      </x:c>
      <x:c r="Q86" s="7" t="str">
        <x:v>["C"]</x:v>
      </x:c>
      <x:c r="R86" s="2" t="str">
        <x:v>Shri Antaryami Mishra</x:v>
      </x:c>
      <x:c r="S86" s="2"/>
      <x:c r="T86" s="2"/>
      <x:c r="U86" s="2" t="str">
        <x:v>Poulommi Mondal, JMG</x:v>
      </x:c>
      <x:c r="V86" s="9"/>
      <x:c r="W86" s="9"/>
      <x:c r="X86" s="2" t="str">
        <x:v>13-02-2026</x:v>
      </x:c>
      <x:c r="Y86" s="7" t="str">
        <x:v>["https://ibm.gov.in/writereaddata/files/177158549169983fd3b85c7Ainlapali_MCDR.pdf","https://ibm.gov.in/writereaddata/files/177158552869983ff888c71Ainlapali_Violation.pdf"]</x:v>
      </x:c>
      <x:c r="Z86" s="7" t="str">
        <x:v>https://ibm.gov.in/IBMPortal/pages/mcdr-inspection-reports-and-violation-letters---2025-26--page-2--bhubaneswar-region-</x:v>
      </x:c>
    </x:row>
    <x:row r="87" ht="18" customHeight="1">
      <x:c r="A87" s="2" t="str">
        <x:v>IBM-MCDR-EVT-5B6B9EF8291901C8</x:v>
      </x:c>
      <x:c r="B87" s="2" t="str">
        <x:v>2025-26</x:v>
      </x:c>
      <x:c r="C87" s="2" t="str">
        <x:v>Bhubaneswar</x:v>
      </x:c>
      <x:c r="D87" s="2" t="n">
        <x:v>2</x:v>
      </x:c>
      <x:c r="E87" s="2" t="n">
        <x:v>15</x:v>
      </x:c>
      <x:c r="F87" s="2" t="str">
        <x:v>64</x:v>
      </x:c>
      <x:c r="G87" s="9" t="n">
        <x:v>46000</x:v>
      </x:c>
      <x:c r="H87" s="2" t="str">
        <x:v>09-12-2025</x:v>
      </x:c>
      <x:c r="I87" s="12" t="b">
        <x:v>1</x:v>
      </x:c>
      <x:c r="J87" s="2" t="str">
        <x:v>Odisha</x:v>
      </x:c>
      <x:c r="K87" s="2" t="str">
        <x:v>Nuapada</x:v>
      </x:c>
      <x:c r="L87" s="2" t="str">
        <x:v>Gandabahali Graphite Ore Mine</x:v>
      </x:c>
      <x:c r="M87" s="2"/>
      <x:c r="N87" s="2" t="str">
        <x:v>Graphite</x:v>
      </x:c>
      <x:c r="O87" s="7" t="str">
        <x:v>["Graphite"]</x:v>
      </x:c>
      <x:c r="P87" s="7" t="str">
        <x:v>["carbon"]</x:v>
      </x:c>
      <x:c r="Q87" s="7" t="str">
        <x:v>["C"]</x:v>
      </x:c>
      <x:c r="R87" s="2" t="str">
        <x:v>Shri. Prabhas Chandra Agrawal</x:v>
      </x:c>
      <x:c r="S87" s="2"/>
      <x:c r="T87" s="2"/>
      <x:c r="U87" s="2" t="str">
        <x:v>Poulommi Mondal, JMG</x:v>
      </x:c>
      <x:c r="V87" s="9"/>
      <x:c r="W87" s="9"/>
      <x:c r="X87" s="2" t="str">
        <x:v>13-02-2026</x:v>
      </x:c>
      <x:c r="Y87" s="7" t="str">
        <x:v>["https://ibm.gov.in/writereaddata/files/17715872146998468e39545Gandabahali_MCDR.pdf","https://ibm.gov.in/writereaddata/files/1771587240699846a84d09bGandabahali_Violation.pdf"]</x:v>
      </x:c>
      <x:c r="Z87" s="7" t="str">
        <x:v>https://ibm.gov.in/IBMPortal/pages/mcdr-inspection-reports-and-violation-letters---2025-26--page-2--bhubaneswar-region-</x:v>
      </x:c>
    </x:row>
    <x:row r="88" ht="18" customHeight="1">
      <x:c r="A88" s="2" t="str">
        <x:v>IBM-MCDR-EVT-A1DEFE1784718619</x:v>
      </x:c>
      <x:c r="B88" s="2" t="str">
        <x:v>2025-26</x:v>
      </x:c>
      <x:c r="C88" s="2" t="str">
        <x:v>Hyderabad</x:v>
      </x:c>
      <x:c r="D88" s="2" t="n">
        <x:v>2</x:v>
      </x:c>
      <x:c r="E88" s="2" t="n">
        <x:v>33</x:v>
      </x:c>
      <x:c r="F88" s="2" t="str">
        <x:v>70</x:v>
      </x:c>
      <x:c r="G88" s="9" t="n">
        <x:v>45999</x:v>
      </x:c>
      <x:c r="H88" s="2" t="str">
        <x:v>08-12-25</x:v>
      </x:c>
      <x:c r="I88" s="12" t="b">
        <x:v>1</x:v>
      </x:c>
      <x:c r="J88" s="2" t="str">
        <x:v>Telangana</x:v>
      </x:c>
      <x:c r="K88" s="2" t="str">
        <x:v>Suryapet</x:v>
      </x:c>
      <x:c r="L88" s="2" t="str">
        <x:v>SAIDULNAMA AUCTION BLOCK</x:v>
      </x:c>
      <x:c r="M88" s="2"/>
      <x:c r="N88" s="2" t="str">
        <x:v>LIMESTONE</x:v>
      </x:c>
      <x:c r="O88" s="7" t="str">
        <x:v>["Calcium and limestone"]</x:v>
      </x:c>
      <x:c r="P88" s="7" t="str">
        <x:v>["calcium","calcium carbonate"]</x:v>
      </x:c>
      <x:c r="Q88" s="7" t="str">
        <x:v>["Ca","CaCO3"]</x:v>
      </x:c>
      <x:c r="R88" s="2" t="str">
        <x:v>DECCAN CEMENTS LIMITED</x:v>
      </x:c>
      <x:c r="S88" s="2"/>
      <x:c r="T88" s="2"/>
      <x:c r="U88" s="2" t="str">
        <x:v>Sri Nilabh Panchal, ACOM</x:v>
      </x:c>
      <x:c r="V88" s="9"/>
      <x:c r="W88" s="9"/>
      <x:c r="X88" s="2"/>
      <x:c r="Y88" s="7" t="str">
        <x:v>["https://ibm.gov.in/writereaddata/files/177692650369e9bf2779f18SAIDULNAMA.pdf"]</x:v>
      </x:c>
      <x:c r="Z88" s="7" t="str">
        <x:v>https://ibm.gov.in/IBMPortal/pages/mcdr-inspection-reports-and-violation-letters---2025-26----hyderabad-region---page-2-</x:v>
      </x:c>
    </x:row>
    <x:row r="89" ht="18" customHeight="1">
      <x:c r="A89" s="2" t="str">
        <x:v>IBM-MCDR-EVT-BD43FD3E15955CF5</x:v>
      </x:c>
      <x:c r="B89" s="2" t="str">
        <x:v>2025-26</x:v>
      </x:c>
      <x:c r="C89" s="2" t="str">
        <x:v>Hyderabad</x:v>
      </x:c>
      <x:c r="D89" s="2" t="n">
        <x:v>2</x:v>
      </x:c>
      <x:c r="E89" s="2" t="n">
        <x:v>9</x:v>
      </x:c>
      <x:c r="F89" s="2" t="str">
        <x:v>46</x:v>
      </x:c>
      <x:c r="G89" s="9" t="n">
        <x:v>45997</x:v>
      </x:c>
      <x:c r="H89" s="2" t="str">
        <x:v>06-12-25</x:v>
      </x:c>
      <x:c r="I89" s="12" t="b">
        <x:v>1</x:v>
      </x:c>
      <x:c r="J89" s="2" t="str">
        <x:v>Telangana</x:v>
      </x:c>
      <x:c r="K89" s="2" t="str">
        <x:v>Suryapet</x:v>
      </x:c>
      <x:c r="L89" s="2" t="str">
        <x:v>RAIN LIMESTONE MINE</x:v>
      </x:c>
      <x:c r="M89" s="2"/>
      <x:c r="N89" s="2" t="str">
        <x:v>LIMESTONE</x:v>
      </x:c>
      <x:c r="O89" s="7" t="str">
        <x:v>["Calcium and limestone"]</x:v>
      </x:c>
      <x:c r="P89" s="7" t="str">
        <x:v>["calcium","calcium carbonate"]</x:v>
      </x:c>
      <x:c r="Q89" s="7" t="str">
        <x:v>["Ca","CaCO3"]</x:v>
      </x:c>
      <x:c r="R89" s="2" t="str">
        <x:v>M/s RAIN CEMENTS LIMITED</x:v>
      </x:c>
      <x:c r="S89" s="2"/>
      <x:c r="T89" s="2"/>
      <x:c r="U89" s="2" t="str">
        <x:v>Sri A V Ramesh Kumar,JMG</x:v>
      </x:c>
      <x:c r="V89" s="9"/>
      <x:c r="W89" s="9"/>
      <x:c r="X89" s="2"/>
      <x:c r="Y89" s="7" t="str">
        <x:v>["https://ibm.gov.in/writereaddata/files/1768881721696efe39178c8Ramapuram__of_Rain_CementsReport.pdf"]</x:v>
      </x:c>
      <x:c r="Z89" s="7" t="str">
        <x:v>https://ibm.gov.in/IBMPortal/pages/mcdr-inspection-reports-and-violation-letters---2025-26----hyderabad-region---page-2-</x:v>
      </x:c>
    </x:row>
    <x:row r="90" ht="18" customHeight="1">
      <x:c r="A90" s="2" t="str">
        <x:v>IBM-MCDR-EVT-D7B33AF4BDC46C13</x:v>
      </x:c>
      <x:c r="B90" s="2" t="str">
        <x:v>2025-26</x:v>
      </x:c>
      <x:c r="C90" s="2" t="str">
        <x:v>Hyderabad</x:v>
      </x:c>
      <x:c r="D90" s="2" t="n">
        <x:v>2</x:v>
      </x:c>
      <x:c r="E90" s="2" t="n">
        <x:v>31</x:v>
      </x:c>
      <x:c r="F90" s="2" t="str">
        <x:v>68</x:v>
      </x:c>
      <x:c r="G90" s="9" t="n">
        <x:v>45995</x:v>
      </x:c>
      <x:c r="H90" s="2" t="str">
        <x:v>04-12-25</x:v>
      </x:c>
      <x:c r="I90" s="12" t="b">
        <x:v>1</x:v>
      </x:c>
      <x:c r="J90" s="2" t="str">
        <x:v>Telangana</x:v>
      </x:c>
      <x:c r="K90" s="2" t="str">
        <x:v>Vikarabad</x:v>
      </x:c>
      <x:c r="L90" s="2" t="str">
        <x:v>SANGAMKALAN LIMESTONE MINE 1</x:v>
      </x:c>
      <x:c r="M90" s="2"/>
      <x:c r="N90" s="2" t="str">
        <x:v>LIMESTONE</x:v>
      </x:c>
      <x:c r="O90" s="7" t="str">
        <x:v>["Calcium and limestone"]</x:v>
      </x:c>
      <x:c r="P90" s="7" t="str">
        <x:v>["calcium","calcium carbonate"]</x:v>
      </x:c>
      <x:c r="Q90" s="7" t="str">
        <x:v>["Ca","CaCO3"]</x:v>
      </x:c>
      <x:c r="R90" s="2" t="str">
        <x:v>INDIA CEMENTS LTD</x:v>
      </x:c>
      <x:c r="S90" s="2"/>
      <x:c r="T90" s="2"/>
      <x:c r="U90" s="2" t="str">
        <x:v>Sri Ejaj Ahmad Khan,AMG</x:v>
      </x:c>
      <x:c r="V90" s="9" t="n">
        <x:v>46029</x:v>
      </x:c>
      <x:c r="W90" s="9"/>
      <x:c r="X90" s="2"/>
      <x:c r="Y90" s="7" t="str">
        <x:v>["https://ibm.gov.in/writereaddata/files/177692581169e9bc7300673SK1.pdf"]</x:v>
      </x:c>
      <x:c r="Z90" s="7" t="str">
        <x:v>https://ibm.gov.in/IBMPortal/pages/mcdr-inspection-reports-and-violation-letters---2025-26----hyderabad-region---page-2-</x:v>
      </x:c>
    </x:row>
    <x:row r="91" ht="18" customHeight="1">
      <x:c r="A91" s="2" t="str">
        <x:v>IBM-MCDR-EVT-8C5C9898B7EBF4CE</x:v>
      </x:c>
      <x:c r="B91" s="2" t="str">
        <x:v>2025-26</x:v>
      </x:c>
      <x:c r="C91" s="2" t="str">
        <x:v>Hyderabad</x:v>
      </x:c>
      <x:c r="D91" s="2" t="n">
        <x:v>2</x:v>
      </x:c>
      <x:c r="E91" s="2" t="n">
        <x:v>32</x:v>
      </x:c>
      <x:c r="F91" s="2" t="str">
        <x:v>69</x:v>
      </x:c>
      <x:c r="G91" s="9" t="n">
        <x:v>45995</x:v>
      </x:c>
      <x:c r="H91" s="2" t="str">
        <x:v>04-12-25</x:v>
      </x:c>
      <x:c r="I91" s="12" t="b">
        <x:v>1</x:v>
      </x:c>
      <x:c r="J91" s="2" t="str">
        <x:v>Telangana</x:v>
      </x:c>
      <x:c r="K91" s="2" t="str">
        <x:v>Adilabad</x:v>
      </x:c>
      <x:c r="L91" s="2" t="str">
        <x:v>JAMDAPUR MANGANESE MINE</x:v>
      </x:c>
      <x:c r="M91" s="2"/>
      <x:c r="N91" s="2" t="str">
        <x:v>MANGANESE</x:v>
      </x:c>
      <x:c r="O91" s="7" t="str">
        <x:v>["Manganese"]</x:v>
      </x:c>
      <x:c r="P91" s="7" t="str">
        <x:v>["manganese"]</x:v>
      </x:c>
      <x:c r="Q91" s="7" t="str">
        <x:v>["Mn"]</x:v>
      </x:c>
      <x:c r="R91" s="2" t="str">
        <x:v>S.Y.MINERALS PRIVATE LIMITED</x:v>
      </x:c>
      <x:c r="S91" s="2"/>
      <x:c r="T91" s="2"/>
      <x:c r="U91" s="2" t="str">
        <x:v>Sri Rakesh Kumar Arya, AME</x:v>
      </x:c>
      <x:c r="V91" s="9" t="n">
        <x:v>46007</x:v>
      </x:c>
      <x:c r="W91" s="9"/>
      <x:c r="X91" s="2"/>
      <x:c r="Y91" s="7" t="str">
        <x:v>["https://ibm.gov.in/writereaddata/files/177692598769e9bd2343b5dJAMDAPUR.pdf"]</x:v>
      </x:c>
      <x:c r="Z91" s="7" t="str">
        <x:v>https://ibm.gov.in/IBMPortal/pages/mcdr-inspection-reports-and-violation-letters---2025-26----hyderabad-region---page-2-</x:v>
      </x:c>
    </x:row>
    <x:row r="92" ht="18" customHeight="1">
      <x:c r="A92" s="2" t="str">
        <x:v>IBM-MCDR-EVT-1F90525C1F33C920</x:v>
      </x:c>
      <x:c r="B92" s="2" t="str">
        <x:v>2025-26</x:v>
      </x:c>
      <x:c r="C92" s="2" t="str">
        <x:v>Dehradun</x:v>
      </x:c>
      <x:c r="D92" s="2" t="n">
        <x:v>1</x:v>
      </x:c>
      <x:c r="E92" s="2" t="n">
        <x:v>14</x:v>
      </x:c>
      <x:c r="F92" s="2" t="str">
        <x:v>13</x:v>
      </x:c>
      <x:c r="G92" s="9" t="n">
        <x:v>45994</x:v>
      </x:c>
      <x:c r="H92" s="2" t="str">
        <x:v>03-12-2025</x:v>
      </x:c>
      <x:c r="I92" s="12" t="b">
        <x:v>1</x:v>
      </x:c>
      <x:c r="J92" s="2" t="str">
        <x:v>Himachal Pradesh</x:v>
      </x:c>
      <x:c r="K92" s="2" t="str">
        <x:v>Sirmour</x:v>
      </x:c>
      <x:c r="L92" s="2" t="str">
        <x:v>Pamta Limestone Mine</x:v>
      </x:c>
      <x:c r="M92" s="2" t="str">
        <x:v>38HPR10060</x:v>
      </x:c>
      <x:c r="N92" s="2" t="str">
        <x:v>Limestone</x:v>
      </x:c>
      <x:c r="O92" s="7" t="str">
        <x:v>["Calcium and limestone"]</x:v>
      </x:c>
      <x:c r="P92" s="7" t="str">
        <x:v>["calcium","calcium carbonate"]</x:v>
      </x:c>
      <x:c r="Q92" s="7" t="str">
        <x:v>["Ca","CaCO3"]</x:v>
      </x:c>
      <x:c r="R92" s="2" t="str">
        <x:v>M/s Savita Chauhan</x:v>
      </x:c>
      <x:c r="S92" s="2"/>
      <x:c r="T92" s="2" t="str">
        <x:v>MCDR</x:v>
      </x:c>
      <x:c r="U92" s="2" t="str">
        <x:v>Tamal Sur</x:v>
      </x:c>
      <x:c r="V92" s="9" t="n">
        <x:v>46051</x:v>
      </x:c>
      <x:c r="W92" s="9"/>
      <x:c r="X92" s="2"/>
      <x:c r="Y92" s="7" t="str">
        <x:v>["https://ibm.gov.in/writereaddata/files/17685532756969fb3b987f9Final_MCDR_Pamta_SC.pdf","https://ibm.gov.in/writereaddata/files/1770699582698abb3ee72a2VL_Pamta_SC.pdf"]</x:v>
      </x:c>
      <x:c r="Z92" s="7" t="str">
        <x:v>https://ibm.gov.in/IBMPortal/pages/mcdr-report-violation-letter-for-the-year-2025-26--dehradun-region-</x:v>
      </x:c>
    </x:row>
    <x:row r="93" ht="18" customHeight="1">
      <x:c r="A93" s="2" t="str">
        <x:v>IBM-MCDR-EVT-C785BACD9963F9ED</x:v>
      </x:c>
      <x:c r="B93" s="2" t="str">
        <x:v>2025-26</x:v>
      </x:c>
      <x:c r="C93" s="2" t="str">
        <x:v>Dehradun</x:v>
      </x:c>
      <x:c r="D93" s="2" t="n">
        <x:v>1</x:v>
      </x:c>
      <x:c r="E93" s="2" t="n">
        <x:v>15</x:v>
      </x:c>
      <x:c r="F93" s="2" t="str">
        <x:v>14</x:v>
      </x:c>
      <x:c r="G93" s="9" t="n">
        <x:v>45994</x:v>
      </x:c>
      <x:c r="H93" s="2" t="str">
        <x:v>03-12-2025</x:v>
      </x:c>
      <x:c r="I93" s="12" t="b">
        <x:v>1</x:v>
      </x:c>
      <x:c r="J93" s="2" t="str">
        <x:v>Himachal Pradesh</x:v>
      </x:c>
      <x:c r="K93" s="2" t="str">
        <x:v>Sirmour</x:v>
      </x:c>
      <x:c r="L93" s="2" t="str">
        <x:v>Pamta Limestone Mine</x:v>
      </x:c>
      <x:c r="M93" s="2" t="str">
        <x:v>38HPR10021</x:v>
      </x:c>
      <x:c r="N93" s="2" t="str">
        <x:v>Limestone</x:v>
      </x:c>
      <x:c r="O93" s="7" t="str">
        <x:v>["Calcium and limestone"]</x:v>
      </x:c>
      <x:c r="P93" s="7" t="str">
        <x:v>["calcium","calcium carbonate"]</x:v>
      </x:c>
      <x:c r="Q93" s="7" t="str">
        <x:v>["Ca","CaCO3"]</x:v>
      </x:c>
      <x:c r="R93" s="2" t="str">
        <x:v>M/s A Dean &amp; Co.</x:v>
      </x:c>
      <x:c r="S93" s="2"/>
      <x:c r="T93" s="2" t="str">
        <x:v>MCDR</x:v>
      </x:c>
      <x:c r="U93" s="2" t="str">
        <x:v>Nitin Singh</x:v>
      </x:c>
      <x:c r="V93" s="9" t="n">
        <x:v>46052</x:v>
      </x:c>
      <x:c r="W93" s="9" t="n">
        <x:v>46114</x:v>
      </x:c>
      <x:c r="X93" s="2"/>
      <x:c r="Y93" s="7" t="str">
        <x:v>["https://ibm.gov.in/writereaddata/files/17706337916989ba3f3e27dPamta_Limestone_Mine_A_Dean__company.pdf","https://ibm.gov.in/writereaddata/files/17706338096989ba51660e6VL_Pamta_ADC.pdf","https://ibm.gov.in/writereaddata/files/17787614046a05bebc18084Pamta_ADC.pdf"]</x:v>
      </x:c>
      <x:c r="Z93" s="7" t="str">
        <x:v>https://ibm.gov.in/IBMPortal/pages/mcdr-report-violation-letter-for-the-year-2025-26--dehradun-region-</x:v>
      </x:c>
    </x:row>
    <x:row r="94" ht="18" customHeight="1">
      <x:c r="A94" s="2" t="str">
        <x:v>IBM-MCDR-EVT-667BB1712D266F3A</x:v>
      </x:c>
      <x:c r="B94" s="2" t="str">
        <x:v>2025-26</x:v>
      </x:c>
      <x:c r="C94" s="2" t="str">
        <x:v>Hyderabad</x:v>
      </x:c>
      <x:c r="D94" s="2" t="n">
        <x:v>2</x:v>
      </x:c>
      <x:c r="E94" s="2" t="n">
        <x:v>8</x:v>
      </x:c>
      <x:c r="F94" s="2" t="str">
        <x:v>45</x:v>
      </x:c>
      <x:c r="G94" s="9" t="n">
        <x:v>45994</x:v>
      </x:c>
      <x:c r="H94" s="2" t="str">
        <x:v>03-12-25</x:v>
      </x:c>
      <x:c r="I94" s="12" t="b">
        <x:v>1</x:v>
      </x:c>
      <x:c r="J94" s="2" t="str">
        <x:v>Telangana</x:v>
      </x:c>
      <x:c r="K94" s="2" t="str">
        <x:v>Suryapet</x:v>
      </x:c>
      <x:c r="L94" s="2" t="str">
        <x:v>My Home (Mellacheruvu) Limestone Mine</x:v>
      </x:c>
      <x:c r="M94" s="2"/>
      <x:c r="N94" s="2" t="str">
        <x:v>LIMESTONE</x:v>
      </x:c>
      <x:c r="O94" s="7" t="str">
        <x:v>["Calcium and limestone"]</x:v>
      </x:c>
      <x:c r="P94" s="7" t="str">
        <x:v>["calcium","calcium carbonate"]</x:v>
      </x:c>
      <x:c r="Q94" s="7" t="str">
        <x:v>["Ca","CaCO3"]</x:v>
      </x:c>
      <x:c r="R94" s="2" t="str">
        <x:v>MY HOME INDUSTRIES PRIVATE LIMITED</x:v>
      </x:c>
      <x:c r="S94" s="2"/>
      <x:c r="T94" s="2"/>
      <x:c r="U94" s="2" t="str">
        <x:v>Sri Ramkishan R, DCOM</x:v>
      </x:c>
      <x:c r="V94" s="9" t="n">
        <x:v>46002</x:v>
      </x:c>
      <x:c r="W94" s="9"/>
      <x:c r="X94" s="2"/>
      <x:c r="Y94" s="7" t="str">
        <x:v>["https://ibm.gov.in/writereaddata/files/177728646069ef3d3c855f3MELCHERVU.pdf"]</x:v>
      </x:c>
      <x:c r="Z94" s="7" t="str">
        <x:v>https://ibm.gov.in/IBMPortal/pages/mcdr-inspection-reports-and-violation-letters---2025-26----hyderabad-region---page-2-</x:v>
      </x:c>
    </x:row>
    <x:row r="95" ht="18" customHeight="1">
      <x:c r="A95" s="2" t="str">
        <x:v>IBM-MCDR-EVT-1431AEE9919B2E26</x:v>
      </x:c>
      <x:c r="B95" s="2" t="str">
        <x:v>2025-26</x:v>
      </x:c>
      <x:c r="C95" s="2" t="str">
        <x:v>Hyderabad</x:v>
      </x:c>
      <x:c r="D95" s="2" t="n">
        <x:v>2</x:v>
      </x:c>
      <x:c r="E95" s="2" t="n">
        <x:v>30</x:v>
      </x:c>
      <x:c r="F95" s="2" t="str">
        <x:v>67</x:v>
      </x:c>
      <x:c r="G95" s="9" t="n">
        <x:v>45994</x:v>
      </x:c>
      <x:c r="H95" s="2" t="str">
        <x:v>03-12-25</x:v>
      </x:c>
      <x:c r="I95" s="12" t="b">
        <x:v>1</x:v>
      </x:c>
      <x:c r="J95" s="2" t="str">
        <x:v>Telangana</x:v>
      </x:c>
      <x:c r="K95" s="2" t="str">
        <x:v>Adilabad</x:v>
      </x:c>
      <x:c r="L95" s="2" t="str">
        <x:v>GOLLAGHAT MANGANESE MINE</x:v>
      </x:c>
      <x:c r="M95" s="2"/>
      <x:c r="N95" s="2" t="str">
        <x:v>MANGANESE</x:v>
      </x:c>
      <x:c r="O95" s="7" t="str">
        <x:v>["Manganese"]</x:v>
      </x:c>
      <x:c r="P95" s="7" t="str">
        <x:v>["manganese"]</x:v>
      </x:c>
      <x:c r="Q95" s="7" t="str">
        <x:v>["Mn"]</x:v>
      </x:c>
      <x:c r="R95" s="2" t="str">
        <x:v>SURESH AGARWAL</x:v>
      </x:c>
      <x:c r="S95" s="2"/>
      <x:c r="T95" s="2"/>
      <x:c r="U95" s="2" t="str">
        <x:v>Sri Rakesh Kumar Arya, AME</x:v>
      </x:c>
      <x:c r="V95" s="9"/>
      <x:c r="W95" s="9"/>
      <x:c r="X95" s="2"/>
      <x:c r="Y95" s="7" t="str">
        <x:v>["https://ibm.gov.in/writereaddata/files/177692565369e9bbd5b8e94gollaghat.pdf"]</x:v>
      </x:c>
      <x:c r="Z95" s="7" t="str">
        <x:v>https://ibm.gov.in/IBMPortal/pages/mcdr-inspection-reports-and-violation-letters---2025-26----hyderabad-region---page-2-</x:v>
      </x:c>
    </x:row>
    <x:row r="96" ht="18" customHeight="1">
      <x:c r="A96" s="2" t="str">
        <x:v>IBM-MCDR-EVT-51E69846A1ACB6B7</x:v>
      </x:c>
      <x:c r="B96" s="2" t="str">
        <x:v>2025-26</x:v>
      </x:c>
      <x:c r="C96" s="2" t="str">
        <x:v>Dehradun</x:v>
      </x:c>
      <x:c r="D96" s="2" t="n">
        <x:v>1</x:v>
      </x:c>
      <x:c r="E96" s="2" t="n">
        <x:v>12</x:v>
      </x:c>
      <x:c r="F96" s="2" t="str">
        <x:v>11</x:v>
      </x:c>
      <x:c r="G96" s="9" t="n">
        <x:v>45993</x:v>
      </x:c>
      <x:c r="H96" s="2" t="str">
        <x:v>02-12-2025</x:v>
      </x:c>
      <x:c r="I96" s="12" t="b">
        <x:v>1</x:v>
      </x:c>
      <x:c r="J96" s="2" t="str">
        <x:v>Himachal Pradesh</x:v>
      </x:c>
      <x:c r="K96" s="2" t="str">
        <x:v>Sirmour</x:v>
      </x:c>
      <x:c r="L96" s="2" t="str">
        <x:v>Banour Limestone Mine DC</x:v>
      </x:c>
      <x:c r="M96" s="2" t="str">
        <x:v>38HPR10035</x:v>
      </x:c>
      <x:c r="N96" s="2" t="str">
        <x:v>Limestone</x:v>
      </x:c>
      <x:c r="O96" s="7" t="str">
        <x:v>["Calcium and limestone"]</x:v>
      </x:c>
      <x:c r="P96" s="7" t="str">
        <x:v>["calcium","calcium carbonate"]</x:v>
      </x:c>
      <x:c r="Q96" s="7" t="str">
        <x:v>["Ca","CaCO3"]</x:v>
      </x:c>
      <x:c r="R96" s="2" t="str">
        <x:v>M/s Shri Deepak Chawla</x:v>
      </x:c>
      <x:c r="S96" s="2"/>
      <x:c r="T96" s="2" t="str">
        <x:v>MCDR</x:v>
      </x:c>
      <x:c r="U96" s="2" t="str">
        <x:v>Tamal Sur</x:v>
      </x:c>
      <x:c r="V96" s="9" t="n">
        <x:v>46041</x:v>
      </x:c>
      <x:c r="W96" s="9" t="n">
        <x:v>46114</x:v>
      </x:c>
      <x:c r="X96" s="2"/>
      <x:c r="Y96" s="7" t="str">
        <x:v>["https://ibm.gov.in/writereaddata/files/17685531846969fae0d965fFinal_MCDR_Banour_DC.pdf","https://ibm.gov.in/writereaddata/files/1770699285698aba1571911VL_Banour_DC.pdf","https://ibm.gov.in/writereaddata/files/177581211469d8be12da67cSCN_Banour_DC.pdf"]</x:v>
      </x:c>
      <x:c r="Z96" s="7" t="str">
        <x:v>https://ibm.gov.in/IBMPortal/pages/mcdr-report-violation-letter-for-the-year-2025-26--dehradun-region-</x:v>
      </x:c>
    </x:row>
    <x:row r="97" ht="18" customHeight="1">
      <x:c r="A97" s="2" t="str">
        <x:v>IBM-MCDR-EVT-04AD915B0837D9E0</x:v>
      </x:c>
      <x:c r="B97" s="2" t="str">
        <x:v>2025-26</x:v>
      </x:c>
      <x:c r="C97" s="2" t="str">
        <x:v>Dehradun</x:v>
      </x:c>
      <x:c r="D97" s="2" t="n">
        <x:v>1</x:v>
      </x:c>
      <x:c r="E97" s="2" t="n">
        <x:v>13</x:v>
      </x:c>
      <x:c r="F97" s="2" t="str">
        <x:v>12</x:v>
      </x:c>
      <x:c r="G97" s="9" t="n">
        <x:v>45993</x:v>
      </x:c>
      <x:c r="H97" s="2" t="str">
        <x:v>02-12-2025</x:v>
      </x:c>
      <x:c r="I97" s="12" t="b">
        <x:v>1</x:v>
      </x:c>
      <x:c r="J97" s="2" t="str">
        <x:v>Himachal Pradesh</x:v>
      </x:c>
      <x:c r="K97" s="2" t="str">
        <x:v>Sirmour</x:v>
      </x:c>
      <x:c r="L97" s="2" t="str">
        <x:v>Banour Limestone Mine RC</x:v>
      </x:c>
      <x:c r="M97" s="2" t="str">
        <x:v>38HPR10076</x:v>
      </x:c>
      <x:c r="N97" s="2" t="str">
        <x:v>Limestone</x:v>
      </x:c>
      <x:c r="O97" s="7" t="str">
        <x:v>["Calcium and limestone"]</x:v>
      </x:c>
      <x:c r="P97" s="7" t="str">
        <x:v>["calcium","calcium carbonate"]</x:v>
      </x:c>
      <x:c r="Q97" s="7" t="str">
        <x:v>["Ca","CaCO3"]</x:v>
      </x:c>
      <x:c r="R97" s="2" t="str">
        <x:v>M/s Rakesh Chowdhury</x:v>
      </x:c>
      <x:c r="S97" s="2"/>
      <x:c r="T97" s="2" t="str">
        <x:v>MCDR</x:v>
      </x:c>
      <x:c r="U97" s="2" t="str">
        <x:v>Nitin Singh</x:v>
      </x:c>
      <x:c r="V97" s="9" t="n">
        <x:v>46055</x:v>
      </x:c>
      <x:c r="W97" s="9"/>
      <x:c r="X97" s="2"/>
      <x:c r="Y97" s="7" t="str">
        <x:v>["https://ibm.gov.in/writereaddata/files/1770699308698aba2c98e5dVL_Banour_RC.pdf","https://ibm.gov.in/writereaddata/files/1770700961698ac0a14b44aMCDR_Banour_Limestone_Mines_Rakesh_Chaudhary.pdf"]</x:v>
      </x:c>
      <x:c r="Z97" s="7" t="str">
        <x:v>https://ibm.gov.in/IBMPortal/pages/mcdr-report-violation-letter-for-the-year-2025-26--dehradun-region-</x:v>
      </x:c>
    </x:row>
    <x:row r="98" ht="18" customHeight="1">
      <x:c r="A98" s="2" t="str">
        <x:v>IBM-MCDR-EVT-67A93D626ACB5DB6</x:v>
      </x:c>
      <x:c r="B98" s="2" t="str">
        <x:v>2025-26</x:v>
      </x:c>
      <x:c r="C98" s="2" t="str">
        <x:v>Bhubaneswar</x:v>
      </x:c>
      <x:c r="D98" s="2" t="n">
        <x:v>2</x:v>
      </x:c>
      <x:c r="E98" s="2" t="n">
        <x:v>2</x:v>
      </x:c>
      <x:c r="F98" s="2" t="str">
        <x:v>51</x:v>
      </x:c>
      <x:c r="G98" s="9" t="n">
        <x:v>45992</x:v>
      </x:c>
      <x:c r="H98" s="2" t="str">
        <x:v>01-12-2025</x:v>
      </x:c>
      <x:c r="I98" s="12" t="b">
        <x:v>1</x:v>
      </x:c>
      <x:c r="J98" s="2" t="str">
        <x:v>Odisha</x:v>
      </x:c>
      <x:c r="K98" s="2" t="str">
        <x:v>Keonjhar</x:v>
      </x:c>
      <x:c r="L98" s="2" t="str">
        <x:v>Ghoraburhani Sagasahi</x:v>
      </x:c>
      <x:c r="M98" s="2"/>
      <x:c r="N98" s="2" t="str">
        <x:v>Iron</x:v>
      </x:c>
      <x:c r="O98" s="7" t="str">
        <x:v>["Iron"]</x:v>
      </x:c>
      <x:c r="P98" s="7" t="str">
        <x:v>["iron"]</x:v>
      </x:c>
      <x:c r="Q98" s="7" t="str">
        <x:v>["Fe"]</x:v>
      </x:c>
      <x:c r="R98" s="2" t="str">
        <x:v>Arcelor Mittal and Nippon Steel</x:v>
      </x:c>
      <x:c r="S98" s="2"/>
      <x:c r="T98" s="2"/>
      <x:c r="U98" s="2" t="str">
        <x:v>Vikram Deshpande, ACOM</x:v>
      </x:c>
      <x:c r="V98" s="9"/>
      <x:c r="W98" s="9"/>
      <x:c r="X98" s="2" t="str">
        <x:v>31-12-2025</x:v>
      </x:c>
      <x:c r="Y98" s="7" t="str">
        <x:v>["https://ibm.gov.in/writereaddata/files/1767869777695f8d51a4a98Signed_Inspection_Report_Sagasahi.pdf","https://ibm.gov.in/writereaddata/files/1767870351695f8f8f7ec60Signed_VL_Sagasahi_of_AMNS.pdf"]</x:v>
      </x:c>
      <x:c r="Z98" s="7" t="str">
        <x:v>https://ibm.gov.in/IBMPortal/pages/mcdr-inspection-reports-and-violation-letters---2025-26--page-2--bhubaneswar-region-</x:v>
      </x:c>
    </x:row>
    <x:row r="99" ht="18" customHeight="1">
      <x:c r="A99" s="2" t="str">
        <x:v>IBM-MCDR-EVT-DA6A761C8F0C7EBA</x:v>
      </x:c>
      <x:c r="B99" s="2" t="str">
        <x:v>2025-26</x:v>
      </x:c>
      <x:c r="C99" s="2" t="str">
        <x:v>Bhubaneswar</x:v>
      </x:c>
      <x:c r="D99" s="2" t="n">
        <x:v>1</x:v>
      </x:c>
      <x:c r="E99" s="2" t="n">
        <x:v>33</x:v>
      </x:c>
      <x:c r="F99" s="2" t="str">
        <x:v>32</x:v>
      </x:c>
      <x:c r="G99" s="9" t="n">
        <x:v>45991</x:v>
      </x:c>
      <x:c r="H99" s="2" t="str">
        <x:v>30/11/2025</x:v>
      </x:c>
      <x:c r="I99" s="12" t="b">
        <x:v>1</x:v>
      </x:c>
      <x:c r="J99" s="2" t="str">
        <x:v>Odisha</x:v>
      </x:c>
      <x:c r="K99" s="2" t="str">
        <x:v>Kendujhar</x:v>
      </x:c>
      <x:c r="L99" s="2" t="str">
        <x:v>JURURI IRON MINE</x:v>
      </x:c>
      <x:c r="M99" s="2"/>
      <x:c r="N99" s="2" t="str">
        <x:v>Iron Ore</x:v>
      </x:c>
      <x:c r="O99" s="7" t="str">
        <x:v>["Iron"]</x:v>
      </x:c>
      <x:c r="P99" s="7" t="str">
        <x:v>["iron"]</x:v>
      </x:c>
      <x:c r="Q99" s="7" t="str">
        <x:v>["Fe"]</x:v>
      </x:c>
      <x:c r="R99" s="2" t="str">
        <x:v>M/s. Jagat Janani Services Private Limited</x:v>
      </x:c>
      <x:c r="S99" s="2"/>
      <x:c r="T99" s="2"/>
      <x:c r="U99" s="2" t="str">
        <x:v>SHRINIVAS BUDIME, ACOM</x:v>
      </x:c>
      <x:c r="V99" s="9"/>
      <x:c r="W99" s="9"/>
      <x:c r="X99" s="2" t="str">
        <x:v>11/12/2025</x:v>
      </x:c>
      <x:c r="Y99" s="7" t="str">
        <x:v>["https://ibm.gov.in/writereaddata/files/1765436652693a6cec527d7Jururi_Iron_Mine_MCDR.pdf","https://ibm.gov.in/writereaddata/files/1765436819693a6d93c2388Jururi_Iron_Ore_Block_VN.pdf"]</x:v>
      </x:c>
      <x:c r="Z99" s="7" t="str">
        <x:v>https://ibm.gov.in/IBMPortal/pages/mcdr-inspection-reports-and-violation-letters---2025-26--page-1--bhubaneswar-region-</x:v>
      </x:c>
    </x:row>
    <x:row r="100" ht="18" customHeight="1">
      <x:c r="A100" s="2" t="str">
        <x:v>IBM-MCDR-EVT-28F638A4E68153EC</x:v>
      </x:c>
      <x:c r="B100" s="2" t="str">
        <x:v>2025-26</x:v>
      </x:c>
      <x:c r="C100" s="2" t="str">
        <x:v>Bhubaneswar</x:v>
      </x:c>
      <x:c r="D100" s="2" t="n">
        <x:v>1</x:v>
      </x:c>
      <x:c r="E100" s="2" t="n">
        <x:v>51</x:v>
      </x:c>
      <x:c r="F100" s="2" t="str">
        <x:v>50</x:v>
      </x:c>
      <x:c r="G100" s="9" t="n">
        <x:v>45991</x:v>
      </x:c>
      <x:c r="H100" s="2" t="str">
        <x:v>30-11-2025</x:v>
      </x:c>
      <x:c r="I100" s="12" t="b">
        <x:v>1</x:v>
      </x:c>
      <x:c r="J100" s="2" t="str">
        <x:v>Odisha</x:v>
      </x:c>
      <x:c r="K100" s="2" t="str">
        <x:v>Sundargadh</x:v>
      </x:c>
      <x:c r="L100" s="2" t="str">
        <x:v>TRB</x:v>
      </x:c>
      <x:c r="M100" s="2"/>
      <x:c r="N100" s="2" t="str">
        <x:v>Iron</x:v>
      </x:c>
      <x:c r="O100" s="7" t="str">
        <x:v>["Iron"]</x:v>
      </x:c>
      <x:c r="P100" s="7" t="str">
        <x:v>["iron"]</x:v>
      </x:c>
      <x:c r="Q100" s="7" t="str">
        <x:v>["Fe"]</x:v>
      </x:c>
      <x:c r="R100" s="2" t="str">
        <x:v>Jindal Steel and Power</x:v>
      </x:c>
      <x:c r="S100" s="2"/>
      <x:c r="T100" s="2"/>
      <x:c r="U100" s="2" t="str">
        <x:v>Vikram Deshpande, ACOM</x:v>
      </x:c>
      <x:c r="V100" s="9"/>
      <x:c r="W100" s="9"/>
      <x:c r="X100" s="2" t="str">
        <x:v>31-12-2025</x:v>
      </x:c>
      <x:c r="Y100" s="7" t="str">
        <x:v>["https://ibm.gov.in/writereaddata/files/1767870370695f8fa25e22eSigned_VL_TRB_of_JSPL.pdf"]</x:v>
      </x:c>
      <x:c r="Z100" s="7" t="str">
        <x:v>https://ibm.gov.in/IBMPortal/pages/mcdr-inspection-reports-and-violation-letters---2025-26--page-1--bhubaneswar-region-</x:v>
      </x:c>
    </x:row>
    <x:row r="101" ht="18" customHeight="1">
      <x:c r="A101" s="2" t="str">
        <x:v>IBM-MCDR-EVT-BE7CFAB2A042EF5B</x:v>
      </x:c>
      <x:c r="B101" s="2" t="str">
        <x:v>2025-26</x:v>
      </x:c>
      <x:c r="C101" s="2" t="str">
        <x:v>Bhubaneswar</x:v>
      </x:c>
      <x:c r="D101" s="2" t="n">
        <x:v>1</x:v>
      </x:c>
      <x:c r="E101" s="2" t="n">
        <x:v>29</x:v>
      </x:c>
      <x:c r="F101" s="2" t="str">
        <x:v>28</x:v>
      </x:c>
      <x:c r="G101" s="9" t="n">
        <x:v>45990</x:v>
      </x:c>
      <x:c r="H101" s="2" t="str">
        <x:v>29-11-2025</x:v>
      </x:c>
      <x:c r="I101" s="12" t="b">
        <x:v>1</x:v>
      </x:c>
      <x:c r="J101" s="2" t="str">
        <x:v>Odisha</x:v>
      </x:c>
      <x:c r="K101" s="2" t="str">
        <x:v>Jajpur</x:v>
      </x:c>
      <x:c r="L101" s="2" t="str">
        <x:v>Kamarda</x:v>
      </x:c>
      <x:c r="M101" s="2"/>
      <x:c r="N101" s="2" t="str">
        <x:v>Chromite</x:v>
      </x:c>
      <x:c r="O101" s="7" t="str">
        <x:v>["Chromium"]</x:v>
      </x:c>
      <x:c r="P101" s="7" t="str">
        <x:v>["chromium"]</x:v>
      </x:c>
      <x:c r="Q101" s="7" t="str">
        <x:v>["Cr"]</x:v>
      </x:c>
      <x:c r="R101" s="2" t="str">
        <x:v>Tata Steel Limited</x:v>
      </x:c>
      <x:c r="S101" s="2"/>
      <x:c r="T101" s="2"/>
      <x:c r="U101" s="2" t="str">
        <x:v>Vikram Deshpande, ACOM</x:v>
      </x:c>
      <x:c r="V101" s="9"/>
      <x:c r="W101" s="9"/>
      <x:c r="X101" s="2" t="str">
        <x:v>09-12-2025</x:v>
      </x:c>
      <x:c r="Y101" s="7" t="str">
        <x:v>["https://ibm.gov.in/writereaddata/files/17652725936937ec110c2a6Signed_MCDR_Report_Kamarda_of_Tata_Steel.pdf","https://ibm.gov.in/writereaddata/files/17652726096937ec217afb7Signed_VL_Kamarda_of_Tata_Steel.pdf"]</x:v>
      </x:c>
      <x:c r="Z101" s="7" t="str">
        <x:v>https://ibm.gov.in/IBMPortal/pages/mcdr-inspection-reports-and-violation-letters---2025-26--page-1--bhubaneswar-region-</x:v>
      </x:c>
    </x:row>
    <x:row r="102" ht="18" customHeight="1">
      <x:c r="A102" s="2" t="str">
        <x:v>IBM-MCDR-EVT-CA5E7829EE238ACD</x:v>
      </x:c>
      <x:c r="B102" s="2" t="str">
        <x:v>2025-26</x:v>
      </x:c>
      <x:c r="C102" s="2" t="str">
        <x:v>Bhubaneswar</x:v>
      </x:c>
      <x:c r="D102" s="2" t="n">
        <x:v>1</x:v>
      </x:c>
      <x:c r="E102" s="2" t="n">
        <x:v>32</x:v>
      </x:c>
      <x:c r="F102" s="2" t="str">
        <x:v>31</x:v>
      </x:c>
      <x:c r="G102" s="9" t="n">
        <x:v>45990</x:v>
      </x:c>
      <x:c r="H102" s="2" t="str">
        <x:v>29/11/2025</x:v>
      </x:c>
      <x:c r="I102" s="12" t="b">
        <x:v>1</x:v>
      </x:c>
      <x:c r="J102" s="2" t="str">
        <x:v>Odisha</x:v>
      </x:c>
      <x:c r="K102" s="2" t="str">
        <x:v>Sundargarh</x:v>
      </x:c>
      <x:c r="L102" s="2" t="str">
        <x:v>BHANJPALI</x:v>
      </x:c>
      <x:c r="M102" s="2"/>
      <x:c r="N102" s="2" t="str">
        <x:v>IRON ORE</x:v>
      </x:c>
      <x:c r="O102" s="7" t="str">
        <x:v>["Iron"]</x:v>
      </x:c>
      <x:c r="P102" s="7" t="str">
        <x:v>["iron"]</x:v>
      </x:c>
      <x:c r="Q102" s="7" t="str">
        <x:v>["Fe"]</x:v>
      </x:c>
      <x:c r="R102" s="2" t="str">
        <x:v>J S P Minerals Private Limited</x:v>
      </x:c>
      <x:c r="S102" s="2"/>
      <x:c r="T102" s="2"/>
      <x:c r="U102" s="2" t="str">
        <x:v>SHRINIVAS BUDIME, ACOM</x:v>
      </x:c>
      <x:c r="V102" s="9"/>
      <x:c r="W102" s="9"/>
      <x:c r="X102" s="2" t="str">
        <x:v>11/12/2025</x:v>
      </x:c>
      <x:c r="Y102" s="7" t="str">
        <x:v>["https://ibm.gov.in/writereaddata/files/1765436753693a6d513ea30BHANJPALI_MCDR.pdf","https://ibm.gov.in/writereaddata/files/1765436797693a6d7d580d1Bhanjpali_VN.pdf"]</x:v>
      </x:c>
      <x:c r="Z102" s="7" t="str">
        <x:v>https://ibm.gov.in/IBMPortal/pages/mcdr-inspection-reports-and-violation-letters---2025-26--page-1--bhubaneswar-region-</x:v>
      </x:c>
    </x:row>
    <x:row r="103" ht="18" customHeight="1">
      <x:c r="A103" s="2" t="str">
        <x:v>IBM-MCDR-EVT-4A8CB108824EBC80</x:v>
      </x:c>
      <x:c r="B103" s="2" t="str">
        <x:v>2025-26</x:v>
      </x:c>
      <x:c r="C103" s="2" t="str">
        <x:v>Bhubaneswar</x:v>
      </x:c>
      <x:c r="D103" s="2" t="n">
        <x:v>1</x:v>
      </x:c>
      <x:c r="E103" s="2" t="n">
        <x:v>31</x:v>
      </x:c>
      <x:c r="F103" s="2" t="str">
        <x:v>30</x:v>
      </x:c>
      <x:c r="G103" s="9" t="n">
        <x:v>45989</x:v>
      </x:c>
      <x:c r="H103" s="2" t="str">
        <x:v>28/11/2025</x:v>
      </x:c>
      <x:c r="I103" s="12" t="b">
        <x:v>1</x:v>
      </x:c>
      <x:c r="J103" s="2" t="str">
        <x:v>Odisha</x:v>
      </x:c>
      <x:c r="K103" s="2" t="str">
        <x:v>Sundargarh</x:v>
      </x:c>
      <x:c r="L103" s="2" t="str">
        <x:v>Orahuri Manganese And Iron Block</x:v>
      </x:c>
      <x:c r="M103" s="2"/>
      <x:c r="N103" s="2" t="str">
        <x:v>MANGANESE ORE and Iron Ore</x:v>
      </x:c>
      <x:c r="O103" s="7" t="str">
        <x:v>["Iron","Manganese"]</x:v>
      </x:c>
      <x:c r="P103" s="7" t="str">
        <x:v>["iron","manganese"]</x:v>
      </x:c>
      <x:c r="Q103" s="7" t="str">
        <x:v>["Fe","Mn"]</x:v>
      </x:c>
      <x:c r="R103" s="2" t="str">
        <x:v>AGRAVANSHI PRIVATE LIMITED</x:v>
      </x:c>
      <x:c r="S103" s="2"/>
      <x:c r="T103" s="2"/>
      <x:c r="U103" s="2" t="str">
        <x:v>SHRINIVAS BUDIME, ACOM</x:v>
      </x:c>
      <x:c r="V103" s="9"/>
      <x:c r="W103" s="9"/>
      <x:c r="X103" s="2"/>
      <x:c r="Y103" s="7" t="str">
        <x:v>["https://ibm.gov.in/writereaddata/files/1765436774693a6d66da867Orahuri_Mn_And_Iron_Ore_Block_MCDR.pdf"]</x:v>
      </x:c>
      <x:c r="Z103" s="7" t="str">
        <x:v>https://ibm.gov.in/IBMPortal/pages/mcdr-inspection-reports-and-violation-letters---2025-26--page-1--bhubaneswar-region-</x:v>
      </x:c>
    </x:row>
    <x:row r="104" ht="18" customHeight="1">
      <x:c r="A104" s="2" t="str">
        <x:v>IBM-MCDR-EVT-38673AF9EA699266</x:v>
      </x:c>
      <x:c r="B104" s="2" t="str">
        <x:v>2025-26</x:v>
      </x:c>
      <x:c r="C104" s="2" t="str">
        <x:v>Bhubaneswar</x:v>
      </x:c>
      <x:c r="D104" s="2" t="n">
        <x:v>1</x:v>
      </x:c>
      <x:c r="E104" s="2" t="n">
        <x:v>34</x:v>
      </x:c>
      <x:c r="F104" s="2" t="str">
        <x:v>33</x:v>
      </x:c>
      <x:c r="G104" s="9" t="n">
        <x:v>45989</x:v>
      </x:c>
      <x:c r="H104" s="2" t="str">
        <x:v>28-11-2025</x:v>
      </x:c>
      <x:c r="I104" s="12" t="b">
        <x:v>1</x:v>
      </x:c>
      <x:c r="J104" s="2" t="str">
        <x:v>Odisha</x:v>
      </x:c>
      <x:c r="K104" s="2" t="str">
        <x:v>Jajpur</x:v>
      </x:c>
      <x:c r="L104" s="2" t="str">
        <x:v>Sukrangi</x:v>
      </x:c>
      <x:c r="M104" s="2"/>
      <x:c r="N104" s="2" t="str">
        <x:v>Chromite</x:v>
      </x:c>
      <x:c r="O104" s="7" t="str">
        <x:v>["Chromium"]</x:v>
      </x:c>
      <x:c r="P104" s="7" t="str">
        <x:v>["chromium"]</x:v>
      </x:c>
      <x:c r="Q104" s="7" t="str">
        <x:v>["Cr"]</x:v>
      </x:c>
      <x:c r="R104" s="2" t="str">
        <x:v>OMC Ltd</x:v>
      </x:c>
      <x:c r="S104" s="2"/>
      <x:c r="T104" s="2"/>
      <x:c r="U104" s="2" t="str">
        <x:v>Vikram Deshpande, ACOM</x:v>
      </x:c>
      <x:c r="V104" s="9"/>
      <x:c r="W104" s="9"/>
      <x:c r="X104" s="2" t="str">
        <x:v>10-12-2025</x:v>
      </x:c>
      <x:c r="Y104" s="7" t="str">
        <x:v>["https://ibm.gov.in/writereaddata/files/17658153276940341fa1e45Signed_VL_Sukrangi_OMC_Ltd.pdf","https://ibm.gov.in/writereaddata/files/17658153516940343713872Sukrangi_Signed_Report.pdf"]</x:v>
      </x:c>
      <x:c r="Z104" s="7" t="str">
        <x:v>https://ibm.gov.in/IBMPortal/pages/mcdr-inspection-reports-and-violation-letters---2025-26--page-1--bhubaneswar-region-</x:v>
      </x:c>
    </x:row>
    <x:row r="105" ht="18" customHeight="1">
      <x:c r="A105" s="2" t="str">
        <x:v>IBM-MCDR-EVT-2E4125F6B3720467</x:v>
      </x:c>
      <x:c r="B105" s="2" t="str">
        <x:v>2025-26</x:v>
      </x:c>
      <x:c r="C105" s="2" t="str">
        <x:v>Ranchi</x:v>
      </x:c>
      <x:c r="D105" s="2" t="n">
        <x:v>1</x:v>
      </x:c>
      <x:c r="E105" s="2" t="n">
        <x:v>11</x:v>
      </x:c>
      <x:c r="F105" s="2" t="str">
        <x:v>10</x:v>
      </x:c>
      <x:c r="G105" s="9" t="n">
        <x:v>45989</x:v>
      </x:c>
      <x:c r="H105" s="2" t="str">
        <x:v>28.11.2025</x:v>
      </x:c>
      <x:c r="I105" s="12" t="b">
        <x:v>1</x:v>
      </x:c>
      <x:c r="J105" s="2" t="str">
        <x:v>Jharkhand</x:v>
      </x:c>
      <x:c r="K105" s="2" t="str">
        <x:v>East Singbhum</x:v>
      </x:c>
      <x:c r="L105" s="2" t="str">
        <x:v>Surda Copper Mine</x:v>
      </x:c>
      <x:c r="M105" s="2"/>
      <x:c r="N105" s="2" t="str">
        <x:v>Copper</x:v>
      </x:c>
      <x:c r="O105" s="7" t="str">
        <x:v>["Copper"]</x:v>
      </x:c>
      <x:c r="P105" s="7" t="str">
        <x:v>["copper"]</x:v>
      </x:c>
      <x:c r="Q105" s="7" t="str">
        <x:v>["Cu"]</x:v>
      </x:c>
      <x:c r="R105" s="2" t="str">
        <x:v>M/s Hindustan Copper Limited</x:v>
      </x:c>
      <x:c r="S105" s="2"/>
      <x:c r="T105" s="2"/>
      <x:c r="U105" s="2" t="str">
        <x:v>Vikrant Khedikar (Sr ACOM)</x:v>
      </x:c>
      <x:c r="V105" s="9"/>
      <x:c r="W105" s="9" t="n">
        <x:v>46052</x:v>
      </x:c>
      <x:c r="X105" s="2"/>
      <x:c r="Y105" s="7" t="str">
        <x:v>["https://ibm.gov.in/writereaddata/files/177001448069804710828c7mcdr_surda_28112025.pdf","https://ibm.gov.in/writereaddata/files/177001450069804724bc5c8violation_signed_30012026.pdf"]</x:v>
      </x:c>
      <x:c r="Z105" s="7" t="str">
        <x:v>https://ibm.gov.in/IBMPortal/pages/mcdr-inspection-reports--amp--violation-letters---2025-26---ranchi-region-</x:v>
      </x:c>
    </x:row>
    <x:row r="106" ht="18" customHeight="1">
      <x:c r="A106" s="2" t="str">
        <x:v>IBM-MCDR-EVT-8E2AD74E184AD96A</x:v>
      </x:c>
      <x:c r="B106" s="2" t="str">
        <x:v>2025-26</x:v>
      </x:c>
      <x:c r="C106" s="2" t="str">
        <x:v>Bhubaneswar</x:v>
      </x:c>
      <x:c r="D106" s="2" t="n">
        <x:v>1</x:v>
      </x:c>
      <x:c r="E106" s="2" t="n">
        <x:v>50</x:v>
      </x:c>
      <x:c r="F106" s="2" t="str">
        <x:v>49</x:v>
      </x:c>
      <x:c r="G106" s="9" t="n">
        <x:v>45988</x:v>
      </x:c>
      <x:c r="H106" s="2" t="str">
        <x:v>27-11-2025</x:v>
      </x:c>
      <x:c r="I106" s="12" t="b">
        <x:v>1</x:v>
      </x:c>
      <x:c r="J106" s="2" t="str">
        <x:v>Odisha</x:v>
      </x:c>
      <x:c r="K106" s="2" t="str">
        <x:v>Keonjhar</x:v>
      </x:c>
      <x:c r="L106" s="2" t="str">
        <x:v>Bangur</x:v>
      </x:c>
      <x:c r="M106" s="2"/>
      <x:c r="N106" s="2" t="str">
        <x:v>Chromite</x:v>
      </x:c>
      <x:c r="O106" s="7" t="str">
        <x:v>["Chromium"]</x:v>
      </x:c>
      <x:c r="P106" s="7" t="str">
        <x:v>["chromium"]</x:v>
      </x:c>
      <x:c r="Q106" s="7" t="str">
        <x:v>["Cr"]</x:v>
      </x:c>
      <x:c r="R106" s="2" t="str">
        <x:v>OMC Limited</x:v>
      </x:c>
      <x:c r="S106" s="2"/>
      <x:c r="T106" s="2"/>
      <x:c r="U106" s="2" t="str">
        <x:v>Vikram Deshpande</x:v>
      </x:c>
      <x:c r="V106" s="9"/>
      <x:c r="W106" s="9"/>
      <x:c r="X106" s="2" t="str">
        <x:v>31-12-2025</x:v>
      </x:c>
      <x:c r="Y106" s="7" t="str">
        <x:v>["https://ibm.gov.in/writereaddata/files/1767870085695f8e855ca5fSigned_Inspection_Report_Bangur_of_OMC_Ltd.pdf","https://ibm.gov.in/writereaddata/files/1767870386695f8fb2a4af4Signed_VL_Bangur_OMC_Ltd.pdf"]</x:v>
      </x:c>
      <x:c r="Z106" s="7" t="str">
        <x:v>https://ibm.gov.in/IBMPortal/pages/mcdr-inspection-reports-and-violation-letters---2025-26--page-1--bhubaneswar-region-</x:v>
      </x:c>
    </x:row>
    <x:row r="107" ht="18" customHeight="1">
      <x:c r="A107" s="2" t="str">
        <x:v>IBM-MCDR-EVT-BB6BC8E89AA6106E</x:v>
      </x:c>
      <x:c r="B107" s="2" t="str">
        <x:v>2025-26</x:v>
      </x:c>
      <x:c r="C107" s="2" t="str">
        <x:v>Bhubaneswar</x:v>
      </x:c>
      <x:c r="D107" s="2" t="n">
        <x:v>2</x:v>
      </x:c>
      <x:c r="E107" s="2" t="n">
        <x:v>14</x:v>
      </x:c>
      <x:c r="F107" s="2" t="str">
        <x:v>63</x:v>
      </x:c>
      <x:c r="G107" s="9" t="n">
        <x:v>45988</x:v>
      </x:c>
      <x:c r="H107" s="2" t="str">
        <x:v>27-11-2025</x:v>
      </x:c>
      <x:c r="I107" s="12" t="b">
        <x:v>1</x:v>
      </x:c>
      <x:c r="J107" s="2" t="str">
        <x:v>Odisha</x:v>
      </x:c>
      <x:c r="K107" s="2" t="str">
        <x:v>Keonjhar</x:v>
      </x:c>
      <x:c r="L107" s="2" t="str">
        <x:v>Baitarani Iron Ore Mine</x:v>
      </x:c>
      <x:c r="M107" s="2"/>
      <x:c r="N107" s="2" t="str">
        <x:v>Iron Ore</x:v>
      </x:c>
      <x:c r="O107" s="7" t="str">
        <x:v>["Iron"]</x:v>
      </x:c>
      <x:c r="P107" s="7" t="str">
        <x:v>["iron"]</x:v>
      </x:c>
      <x:c r="Q107" s="7" t="str">
        <x:v>["Fe"]</x:v>
      </x:c>
      <x:c r="R107" s="2" t="str">
        <x:v>Shri Sunandan Pradhan</x:v>
      </x:c>
      <x:c r="S107" s="2"/>
      <x:c r="T107" s="2"/>
      <x:c r="U107" s="2" t="str">
        <x:v>Poulommi Mondal, JMG</x:v>
      </x:c>
      <x:c r="V107" s="9"/>
      <x:c r="W107" s="9"/>
      <x:c r="X107" s="2" t="str">
        <x:v>13-02-2026</x:v>
      </x:c>
      <x:c r="Y107" s="7" t="str">
        <x:v>["https://ibm.gov.in/writereaddata/files/177158696869984598cfea6Baitarani_MCDR.pdf","https://ibm.gov.in/writereaddata/files/1771586988699845ac9fff6Baitarani_Violation.pdf"]</x:v>
      </x:c>
      <x:c r="Z107" s="7" t="str">
        <x:v>https://ibm.gov.in/IBMPortal/pages/mcdr-inspection-reports-and-violation-letters---2025-26--page-2--bhubaneswar-region-</x:v>
      </x:c>
    </x:row>
    <x:row r="108" ht="18" customHeight="1">
      <x:c r="A108" s="2" t="str">
        <x:v>IBM-MCDR-EVT-4F7CA94E5ADE2637</x:v>
      </x:c>
      <x:c r="B108" s="2" t="str">
        <x:v>2025-26</x:v>
      </x:c>
      <x:c r="C108" s="2" t="str">
        <x:v>Goa</x:v>
      </x:c>
      <x:c r="D108" s="2" t="n">
        <x:v>1</x:v>
      </x:c>
      <x:c r="E108" s="2" t="n">
        <x:v>39</x:v>
      </x:c>
      <x:c r="F108" s="2" t="str">
        <x:v>38</x:v>
      </x:c>
      <x:c r="G108" s="9" t="n">
        <x:v>45988</x:v>
      </x:c>
      <x:c r="H108" s="2" t="str">
        <x:v>27.11.2025</x:v>
      </x:c>
      <x:c r="I108" s="12" t="b">
        <x:v>1</x:v>
      </x:c>
      <x:c r="J108" s="2"/>
      <x:c r="K108" s="2"/>
      <x:c r="L108" s="2" t="str">
        <x:v>Galel Iron Ore Mine</x:v>
      </x:c>
      <x:c r="M108" s="2"/>
      <x:c r="N108" s="2" t="str">
        <x:v>Iron Ore</x:v>
      </x:c>
      <x:c r="O108" s="7" t="str">
        <x:v>["Iron"]</x:v>
      </x:c>
      <x:c r="P108" s="7" t="str">
        <x:v>["iron"]</x:v>
      </x:c>
      <x:c r="Q108" s="7" t="str">
        <x:v>["Fe"]</x:v>
      </x:c>
      <x:c r="R108" s="2" t="str">
        <x:v>M/s Raw &amp; Finished Products</x:v>
      </x:c>
      <x:c r="S108" s="2"/>
      <x:c r="T108" s="2"/>
      <x:c r="U108" s="2" t="str">
        <x:v>Shri Kanhaia Kumar, ACOM</x:v>
      </x:c>
      <x:c r="V108" s="9"/>
      <x:c r="W108" s="9"/>
      <x:c r="X108" s="2"/>
      <x:c r="Y108" s="7" t="str">
        <x:v>[]</x:v>
      </x:c>
      <x:c r="Z108" s="7" t="str">
        <x:v>https://ibm.gov.in/IBMPortal/pages/mcdr-inspection-reports--violation-letters-etc--2025-26---goa-region</x:v>
      </x:c>
    </x:row>
    <x:row r="109" ht="18" customHeight="1">
      <x:c r="A109" s="2" t="str">
        <x:v>IBM-MCDR-EVT-33FB1086E92D90E5</x:v>
      </x:c>
      <x:c r="B109" s="2" t="str">
        <x:v>2025-26</x:v>
      </x:c>
      <x:c r="C109" s="2" t="str">
        <x:v>Bhubaneswar</x:v>
      </x:c>
      <x:c r="D109" s="2" t="n">
        <x:v>2</x:v>
      </x:c>
      <x:c r="E109" s="2" t="n">
        <x:v>13</x:v>
      </x:c>
      <x:c r="F109" s="2" t="str">
        <x:v>62</x:v>
      </x:c>
      <x:c r="G109" s="9" t="n">
        <x:v>45987</x:v>
      </x:c>
      <x:c r="H109" s="2" t="str">
        <x:v>26-11-2025</x:v>
      </x:c>
      <x:c r="I109" s="12" t="b">
        <x:v>1</x:v>
      </x:c>
      <x:c r="J109" s="2" t="str">
        <x:v>Odisha</x:v>
      </x:c>
      <x:c r="K109" s="2" t="str">
        <x:v>Sundargarh</x:v>
      </x:c>
      <x:c r="L109" s="2" t="str">
        <x:v>Kanther Koira Manganese Ore</x:v>
      </x:c>
      <x:c r="M109" s="2"/>
      <x:c r="N109" s="2" t="str">
        <x:v>Manganese</x:v>
      </x:c>
      <x:c r="O109" s="7" t="str">
        <x:v>["Manganese"]</x:v>
      </x:c>
      <x:c r="P109" s="7" t="str">
        <x:v>["manganese"]</x:v>
      </x:c>
      <x:c r="Q109" s="7" t="str">
        <x:v>["Mn"]</x:v>
      </x:c>
      <x:c r="R109" s="2" t="str">
        <x:v>M/s. P. M. Granite Export Private Limited</x:v>
      </x:c>
      <x:c r="S109" s="2"/>
      <x:c r="T109" s="2"/>
      <x:c r="U109" s="2" t="str">
        <x:v>Poulommi Mondal, JMG</x:v>
      </x:c>
      <x:c r="V109" s="9"/>
      <x:c r="W109" s="9"/>
      <x:c r="X109" s="2" t="str">
        <x:v>13-02-2026</x:v>
      </x:c>
      <x:c r="Y109" s="7" t="str">
        <x:v>["https://ibm.gov.in/writereaddata/files/1771587258699846bac8433Kanther_koira_MCDR.pdf","https://ibm.gov.in/writereaddata/files/1771587279699846cf0f774Kanther_Koira_Violation.pdf"]</x:v>
      </x:c>
      <x:c r="Z109" s="7" t="str">
        <x:v>https://ibm.gov.in/IBMPortal/pages/mcdr-inspection-reports-and-violation-letters---2025-26--page-2--bhubaneswar-region-</x:v>
      </x:c>
    </x:row>
    <x:row r="110" ht="18" customHeight="1">
      <x:c r="A110" s="2" t="str">
        <x:v>IBM-MCDR-EVT-9ED7F66DD2EECEDB</x:v>
      </x:c>
      <x:c r="B110" s="2" t="str">
        <x:v>2025-26</x:v>
      </x:c>
      <x:c r="C110" s="2" t="str">
        <x:v>Goa</x:v>
      </x:c>
      <x:c r="D110" s="2" t="n">
        <x:v>1</x:v>
      </x:c>
      <x:c r="E110" s="2" t="n">
        <x:v>31</x:v>
      </x:c>
      <x:c r="F110" s="2" t="str">
        <x:v>30</x:v>
      </x:c>
      <x:c r="G110" s="9" t="n">
        <x:v>45982</x:v>
      </x:c>
      <x:c r="H110" s="2" t="str">
        <x:v>21.11.2025</x:v>
      </x:c>
      <x:c r="I110" s="12" t="b">
        <x:v>1</x:v>
      </x:c>
      <x:c r="J110" s="2"/>
      <x:c r="K110" s="2"/>
      <x:c r="L110" s="2" t="str">
        <x:v>Timmapur Limestone &amp; Dolomite Mine (M.L.No.2272/2481)</x:v>
      </x:c>
      <x:c r="M110" s="2"/>
      <x:c r="N110" s="2" t="str">
        <x:v>Limestone &amp; Dolomite</x:v>
      </x:c>
      <x:c r="O110" s="7" t="str">
        <x:v>["Magnesium","Calcium and limestone"]</x:v>
      </x:c>
      <x:c r="P110" s="7" t="str">
        <x:v>["calcium","calcium carbonate","magnesium","magnesium carbonate"]</x:v>
      </x:c>
      <x:c r="Q110" s="7" t="str">
        <x:v>["Ca","CaCO3","Mg","MgCO3"]</x:v>
      </x:c>
      <x:c r="R110" s="2" t="str">
        <x:v>Shri. P.H.Pujar (Pavanputra Minerals)</x:v>
      </x:c>
      <x:c r="S110" s="2"/>
      <x:c r="T110" s="2"/>
      <x:c r="U110" s="2" t="str">
        <x:v>Shri. Vidyadhar.V. Tari, ACOM</x:v>
      </x:c>
      <x:c r="V110" s="9" t="n">
        <x:v>46030</x:v>
      </x:c>
      <x:c r="W110" s="9"/>
      <x:c r="X110" s="2"/>
      <x:c r="Y110" s="7" t="str">
        <x:v>["https://ibm.gov.in/writereaddata/files/1770725753698b2179d7045Timmapur_Lst.__Dol.Mine_of_P.H.Pujar_21.11.2025.pdf","https://ibm.gov.in/writereaddata/files/1770727186698b27120763fVNTimmapur_Lst.__Dol._Mine_of_P.H.Pujar.pdf"]</x:v>
      </x:c>
      <x:c r="Z110" s="7" t="str">
        <x:v>https://ibm.gov.in/IBMPortal/pages/mcdr-inspection-reports--violation-letters-etc--2025-26---goa-region</x:v>
      </x:c>
    </x:row>
    <x:row r="111" ht="18" customHeight="1">
      <x:c r="A111" s="2" t="str">
        <x:v>IBM-MCDR-EVT-8ED7FBA8B2AAD8B6</x:v>
      </x:c>
      <x:c r="B111" s="2" t="str">
        <x:v>2025-26</x:v>
      </x:c>
      <x:c r="C111" s="2" t="str">
        <x:v>Hyderabad</x:v>
      </x:c>
      <x:c r="D111" s="2" t="n">
        <x:v>1</x:v>
      </x:c>
      <x:c r="E111" s="2" t="n">
        <x:v>39</x:v>
      </x:c>
      <x:c r="F111" s="2" t="str">
        <x:v>38</x:v>
      </x:c>
      <x:c r="G111" s="9" t="n">
        <x:v>45982</x:v>
      </x:c>
      <x:c r="H111" s="2" t="str">
        <x:v>21-11-25</x:v>
      </x:c>
      <x:c r="I111" s="12" t="b">
        <x:v>1</x:v>
      </x:c>
      <x:c r="J111" s="2" t="str">
        <x:v>Telangana</x:v>
      </x:c>
      <x:c r="K111" s="2" t="str">
        <x:v>Suryapet</x:v>
      </x:c>
      <x:c r="L111" s="2" t="str">
        <x:v>CHOUTAPALLI LIMESTONE MINE II</x:v>
      </x:c>
      <x:c r="M111" s="2"/>
      <x:c r="N111" s="2" t="str">
        <x:v>LIMESTONE</x:v>
      </x:c>
      <x:c r="O111" s="7" t="str">
        <x:v>["Calcium and limestone"]</x:v>
      </x:c>
      <x:c r="P111" s="7" t="str">
        <x:v>["calcium","calcium carbonate"]</x:v>
      </x:c>
      <x:c r="Q111" s="7" t="str">
        <x:v>["Ca","CaCO3"]</x:v>
      </x:c>
      <x:c r="R111" s="2" t="str">
        <x:v>MY HOME INDUSTRIES PRIVATE LIMITED</x:v>
      </x:c>
      <x:c r="S111" s="2"/>
      <x:c r="T111" s="2"/>
      <x:c r="U111" s="2" t="str">
        <x:v>Sri Nilabh Panchal, ACOM</x:v>
      </x:c>
      <x:c r="V111" s="9" t="n">
        <x:v>45988</x:v>
      </x:c>
      <x:c r="W111" s="9"/>
      <x:c r="X111" s="2"/>
      <x:c r="Y111" s="7" t="str">
        <x:v>["https://ibm.gov.in/writereaddata/files/1767762748695deb3c6a67d40.pdf"]</x:v>
      </x:c>
      <x:c r="Z111" s="7" t="str">
        <x:v>https://ibm.gov.in/IBMPortal/pages/mcdr-inspection-reports-and-violation-letters---2025-26----hyderabad-region---page-1-</x:v>
      </x:c>
    </x:row>
    <x:row r="112" ht="18" customHeight="1">
      <x:c r="A112" s="2" t="str">
        <x:v>IBM-MCDR-EVT-D3F146EADD1C6561</x:v>
      </x:c>
      <x:c r="B112" s="2" t="str">
        <x:v>2025-26</x:v>
      </x:c>
      <x:c r="C112" s="2" t="str">
        <x:v>Hyderabad</x:v>
      </x:c>
      <x:c r="D112" s="2" t="n">
        <x:v>2</x:v>
      </x:c>
      <x:c r="E112" s="2" t="n">
        <x:v>7</x:v>
      </x:c>
      <x:c r="F112" s="2" t="str">
        <x:v>44</x:v>
      </x:c>
      <x:c r="G112" s="9" t="n">
        <x:v>45982</x:v>
      </x:c>
      <x:c r="H112" s="2" t="str">
        <x:v>21-11-25</x:v>
      </x:c>
      <x:c r="I112" s="12" t="b">
        <x:v>1</x:v>
      </x:c>
      <x:c r="J112" s="2" t="str">
        <x:v>Telangana</x:v>
      </x:c>
      <x:c r="K112" s="2" t="str">
        <x:v>Suryapet</x:v>
      </x:c>
      <x:c r="L112" s="2" t="str">
        <x:v>SAGAR LIMESTONE MINE-2</x:v>
      </x:c>
      <x:c r="M112" s="2"/>
      <x:c r="N112" s="2" t="str">
        <x:v>LIMESTONE</x:v>
      </x:c>
      <x:c r="O112" s="7" t="str">
        <x:v>["Calcium and limestone"]</x:v>
      </x:c>
      <x:c r="P112" s="7" t="str">
        <x:v>["calcium","calcium carbonate"]</x:v>
      </x:c>
      <x:c r="Q112" s="7" t="str">
        <x:v>["Ca","CaCO3"]</x:v>
      </x:c>
      <x:c r="R112" s="2" t="str">
        <x:v>SAGAR CEMENTS LIMITED</x:v>
      </x:c>
      <x:c r="S112" s="2"/>
      <x:c r="T112" s="2"/>
      <x:c r="U112" s="2" t="str">
        <x:v>Sri Kalmata MK,RMG</x:v>
      </x:c>
      <x:c r="V112" s="9"/>
      <x:c r="W112" s="9"/>
      <x:c r="X112" s="2"/>
      <x:c r="Y112" s="7" t="str">
        <x:v>["https://ibm.gov.in/writereaddata/files/1768800637696dc17df022b38APR23003_SANGAMKALAN_NO_II.pdf"]</x:v>
      </x:c>
      <x:c r="Z112" s="7" t="str">
        <x:v>https://ibm.gov.in/IBMPortal/pages/mcdr-inspection-reports-and-violation-letters---2025-26----hyderabad-region---page-2-</x:v>
      </x:c>
    </x:row>
    <x:row r="113" ht="18" customHeight="1">
      <x:c r="A113" s="2" t="str">
        <x:v>IBM-MCDR-EVT-A6094C43D6F1B972</x:v>
      </x:c>
      <x:c r="B113" s="2" t="str">
        <x:v>2025-26</x:v>
      </x:c>
      <x:c r="C113" s="2" t="str">
        <x:v>Dehradun</x:v>
      </x:c>
      <x:c r="D113" s="2" t="n">
        <x:v>1</x:v>
      </x:c>
      <x:c r="E113" s="2" t="n">
        <x:v>32</x:v>
      </x:c>
      <x:c r="F113" s="2" t="str">
        <x:v>31</x:v>
      </x:c>
      <x:c r="G113" s="9" t="n">
        <x:v>45981</x:v>
      </x:c>
      <x:c r="H113" s="2" t="str">
        <x:v>20-11-2025</x:v>
      </x:c>
      <x:c r="I113" s="12" t="b">
        <x:v>1</x:v>
      </x:c>
      <x:c r="J113" s="2" t="str">
        <x:v>Himachal Pradesh</x:v>
      </x:c>
      <x:c r="K113" s="2" t="str">
        <x:v>Sirmour</x:v>
      </x:c>
      <x:c r="L113" s="2" t="str">
        <x:v>Baga Bhalag Limestone Mine</x:v>
      </x:c>
      <x:c r="M113" s="2" t="str">
        <x:v>38HPR11004</x:v>
      </x:c>
      <x:c r="N113" s="2" t="str">
        <x:v>Limestone</x:v>
      </x:c>
      <x:c r="O113" s="7" t="str">
        <x:v>["Calcium and limestone"]</x:v>
      </x:c>
      <x:c r="P113" s="7" t="str">
        <x:v>["calcium","calcium carbonate"]</x:v>
      </x:c>
      <x:c r="Q113" s="7" t="str">
        <x:v>["Ca","CaCO3"]</x:v>
      </x:c>
      <x:c r="R113" s="2" t="str">
        <x:v>M/s Ultratech Cement Ltd</x:v>
      </x:c>
      <x:c r="S113" s="2"/>
      <x:c r="T113" s="2" t="str">
        <x:v>MCDR</x:v>
      </x:c>
      <x:c r="U113" s="2" t="str">
        <x:v>Dr. Rajesh Kumar Das</x:v>
      </x:c>
      <x:c r="V113" s="9" t="n">
        <x:v>45999</x:v>
      </x:c>
      <x:c r="W113" s="9"/>
      <x:c r="X113" s="2"/>
      <x:c r="Y113" s="7" t="str">
        <x:v>["https://ibm.gov.in/writereaddata/files/177279842969aac1ddd39f0Bagha_INSPI38HPR1100425011.pdf","https://ibm.gov.in/writereaddata/files/177279845769aac1f994534Bagha_VNVN0312250428_1765132200.pdf"]</x:v>
      </x:c>
      <x:c r="Z113" s="7" t="str">
        <x:v>https://ibm.gov.in/IBMPortal/pages/mcdr-report-violation-letter-for-the-year-2025-26--dehradun-region-</x:v>
      </x:c>
    </x:row>
    <x:row r="114" ht="18" customHeight="1">
      <x:c r="A114" s="2" t="str">
        <x:v>IBM-MCDR-EVT-09F545FFCF4C593D</x:v>
      </x:c>
      <x:c r="B114" s="2" t="str">
        <x:v>2025-26</x:v>
      </x:c>
      <x:c r="C114" s="2" t="str">
        <x:v>Hyderabad</x:v>
      </x:c>
      <x:c r="D114" s="2" t="n">
        <x:v>2</x:v>
      </x:c>
      <x:c r="E114" s="2" t="n">
        <x:v>6</x:v>
      </x:c>
      <x:c r="F114" s="2" t="str">
        <x:v>43</x:v>
      </x:c>
      <x:c r="G114" s="9" t="n">
        <x:v>45981</x:v>
      </x:c>
      <x:c r="H114" s="2" t="str">
        <x:v>20-11-25</x:v>
      </x:c>
      <x:c r="I114" s="12" t="b">
        <x:v>1</x:v>
      </x:c>
      <x:c r="J114" s="2" t="str">
        <x:v>Telangana</x:v>
      </x:c>
      <x:c r="K114" s="2" t="str">
        <x:v>Nalgonda</x:v>
      </x:c>
      <x:c r="L114" s="2" t="str">
        <x:v>SAGAR LIMESTONE MINE-1</x:v>
      </x:c>
      <x:c r="M114" s="2"/>
      <x:c r="N114" s="2" t="str">
        <x:v>LIMESTONE</x:v>
      </x:c>
      <x:c r="O114" s="7" t="str">
        <x:v>["Calcium and limestone"]</x:v>
      </x:c>
      <x:c r="P114" s="7" t="str">
        <x:v>["calcium","calcium carbonate"]</x:v>
      </x:c>
      <x:c r="Q114" s="7" t="str">
        <x:v>["Ca","CaCO3"]</x:v>
      </x:c>
      <x:c r="R114" s="2" t="str">
        <x:v>SAGAR CEMENTS LIMITED</x:v>
      </x:c>
      <x:c r="S114" s="2"/>
      <x:c r="T114" s="2"/>
      <x:c r="U114" s="2" t="str">
        <x:v>Sri Kalmata MK,RMG</x:v>
      </x:c>
      <x:c r="V114" s="9"/>
      <x:c r="W114" s="9"/>
      <x:c r="X114" s="2"/>
      <x:c r="Y114" s="7" t="str">
        <x:v>["https://ibm.gov.in/writereaddata/files/1767763489695dee2105a3145.pdf"]</x:v>
      </x:c>
      <x:c r="Z114" s="7" t="str">
        <x:v>https://ibm.gov.in/IBMPortal/pages/mcdr-inspection-reports-and-violation-letters---2025-26----hyderabad-region---page-2-</x:v>
      </x:c>
    </x:row>
    <x:row r="115" ht="18" customHeight="1">
      <x:c r="A115" s="2" t="str">
        <x:v>IBM-MCDR-EVT-CBE2A8C32A4441E8</x:v>
      </x:c>
      <x:c r="B115" s="2" t="str">
        <x:v>2025-26</x:v>
      </x:c>
      <x:c r="C115" s="2" t="str">
        <x:v>Hyderabad</x:v>
      </x:c>
      <x:c r="D115" s="2" t="n">
        <x:v>1</x:v>
      </x:c>
      <x:c r="E115" s="2" t="n">
        <x:v>36</x:v>
      </x:c>
      <x:c r="F115" s="2" t="str">
        <x:v>35</x:v>
      </x:c>
      <x:c r="G115" s="9" t="n">
        <x:v>45980</x:v>
      </x:c>
      <x:c r="H115" s="2" t="str">
        <x:v>19-11-25</x:v>
      </x:c>
      <x:c r="I115" s="12" t="b">
        <x:v>1</x:v>
      </x:c>
      <x:c r="J115" s="2" t="str">
        <x:v>Telangana</x:v>
      </x:c>
      <x:c r="K115" s="2" t="str">
        <x:v>Adilabad</x:v>
      </x:c>
      <x:c r="L115" s="2" t="str">
        <x:v>Pimperkunta Guda Manganese Mine</x:v>
      </x:c>
      <x:c r="M115" s="2"/>
      <x:c r="N115" s="2" t="str">
        <x:v>MANGANESE ORE</x:v>
      </x:c>
      <x:c r="O115" s="7" t="str">
        <x:v>["Manganese"]</x:v>
      </x:c>
      <x:c r="P115" s="7" t="str">
        <x:v>["manganese"]</x:v>
      </x:c>
      <x:c r="Q115" s="7" t="str">
        <x:v>["Mn"]</x:v>
      </x:c>
      <x:c r="R115" s="2" t="str">
        <x:v>Aditya Minerals Private Ltd</x:v>
      </x:c>
      <x:c r="S115" s="2"/>
      <x:c r="T115" s="2"/>
      <x:c r="U115" s="2" t="str">
        <x:v>Sri A V Ramesh Kumar,JMG</x:v>
      </x:c>
      <x:c r="V115" s="9"/>
      <x:c r="W115" s="9"/>
      <x:c r="X115" s="2"/>
      <x:c r="Y115" s="7" t="str">
        <x:v>["https://ibm.gov.in/writereaddata/files/1768881618696efdd29a841Pimperkunta_guda_mineAditya_minerals_40APR01009.pdf"]</x:v>
      </x:c>
      <x:c r="Z115" s="7" t="str">
        <x:v>https://ibm.gov.in/IBMPortal/pages/mcdr-inspection-reports-and-violation-letters---2025-26----hyderabad-region---page-1-</x:v>
      </x:c>
    </x:row>
    <x:row r="116" ht="18" customHeight="1">
      <x:c r="A116" s="2" t="str">
        <x:v>IBM-MCDR-EVT-D82F8251F5B4BF98</x:v>
      </x:c>
      <x:c r="B116" s="2" t="str">
        <x:v>2025-26</x:v>
      </x:c>
      <x:c r="C116" s="2" t="str">
        <x:v>Hyderabad</x:v>
      </x:c>
      <x:c r="D116" s="2" t="n">
        <x:v>1</x:v>
      </x:c>
      <x:c r="E116" s="2" t="n">
        <x:v>37</x:v>
      </x:c>
      <x:c r="F116" s="2" t="str">
        <x:v>36</x:v>
      </x:c>
      <x:c r="G116" s="9" t="n">
        <x:v>45979</x:v>
      </x:c>
      <x:c r="H116" s="2" t="str">
        <x:v>18-11-25</x:v>
      </x:c>
      <x:c r="I116" s="12" t="b">
        <x:v>1</x:v>
      </x:c>
      <x:c r="J116" s="2" t="str">
        <x:v>Telangana</x:v>
      </x:c>
      <x:c r="K116" s="2" t="str">
        <x:v>Suryapet</x:v>
      </x:c>
      <x:c r="L116" s="2" t="str">
        <x:v>BHAVANIPURAM LIMESTONE MINE 2</x:v>
      </x:c>
      <x:c r="M116" s="2"/>
      <x:c r="N116" s="2" t="str">
        <x:v>LIMESTONE</x:v>
      </x:c>
      <x:c r="O116" s="7" t="str">
        <x:v>["Calcium and limestone"]</x:v>
      </x:c>
      <x:c r="P116" s="7" t="str">
        <x:v>["calcium","calcium carbonate"]</x:v>
      </x:c>
      <x:c r="Q116" s="7" t="str">
        <x:v>["Ca","CaCO3"]</x:v>
      </x:c>
      <x:c r="R116" s="2" t="str">
        <x:v>DECCAN CEMENTS LIMITED</x:v>
      </x:c>
      <x:c r="S116" s="2"/>
      <x:c r="T116" s="2"/>
      <x:c r="U116" s="2" t="str">
        <x:v>Sri VaraPrasada Rao Laveti, JMG</x:v>
      </x:c>
      <x:c r="V116" s="9"/>
      <x:c r="W116" s="9"/>
      <x:c r="X116" s="2"/>
      <x:c r="Y116" s="7" t="str">
        <x:v>["https://ibm.gov.in/writereaddata/files/1767762732695deb2c7b2ae38.pdf"]</x:v>
      </x:c>
      <x:c r="Z116" s="7" t="str">
        <x:v>https://ibm.gov.in/IBMPortal/pages/mcdr-inspection-reports-and-violation-letters---2025-26----hyderabad-region---page-1-</x:v>
      </x:c>
    </x:row>
    <x:row r="117" ht="18" customHeight="1">
      <x:c r="A117" s="2" t="str">
        <x:v>IBM-MCDR-EVT-3DB416CE03FB2932</x:v>
      </x:c>
      <x:c r="B117" s="2" t="str">
        <x:v>2025-26</x:v>
      </x:c>
      <x:c r="C117" s="2" t="str">
        <x:v>Hyderabad</x:v>
      </x:c>
      <x:c r="D117" s="2" t="n">
        <x:v>2</x:v>
      </x:c>
      <x:c r="E117" s="2" t="n">
        <x:v>3</x:v>
      </x:c>
      <x:c r="F117" s="2" t="str">
        <x:v>40</x:v>
      </x:c>
      <x:c r="G117" s="9" t="n">
        <x:v>45979</x:v>
      </x:c>
      <x:c r="H117" s="2" t="str">
        <x:v>18-11-25</x:v>
      </x:c>
      <x:c r="I117" s="12" t="b">
        <x:v>1</x:v>
      </x:c>
      <x:c r="J117" s="2" t="str">
        <x:v>Telangana</x:v>
      </x:c>
      <x:c r="K117" s="2" t="str">
        <x:v>Suryapet</x:v>
      </x:c>
      <x:c r="L117" s="2" t="str">
        <x:v>BHAVANIPURAM LIMESTONE MINE 3</x:v>
      </x:c>
      <x:c r="M117" s="2"/>
      <x:c r="N117" s="2" t="str">
        <x:v>LIMESTONE</x:v>
      </x:c>
      <x:c r="O117" s="7" t="str">
        <x:v>["Calcium and limestone"]</x:v>
      </x:c>
      <x:c r="P117" s="7" t="str">
        <x:v>["calcium","calcium carbonate"]</x:v>
      </x:c>
      <x:c r="Q117" s="7" t="str">
        <x:v>["Ca","CaCO3"]</x:v>
      </x:c>
      <x:c r="R117" s="2" t="str">
        <x:v>DECCAN CEMENTS LIMITED</x:v>
      </x:c>
      <x:c r="S117" s="2"/>
      <x:c r="T117" s="2"/>
      <x:c r="U117" s="2" t="str">
        <x:v>Sri Kathroju Naveen,ACOM</x:v>
      </x:c>
      <x:c r="V117" s="9"/>
      <x:c r="W117" s="9"/>
      <x:c r="X117" s="2"/>
      <x:c r="Y117" s="7" t="str">
        <x:v>["https://ibm.gov.in/writereaddata/files/1767763459695dee03607b642.pdf"]</x:v>
      </x:c>
      <x:c r="Z117" s="7" t="str">
        <x:v>https://ibm.gov.in/IBMPortal/pages/mcdr-inspection-reports-and-violation-letters---2025-26----hyderabad-region---page-2-</x:v>
      </x:c>
    </x:row>
    <x:row r="118" ht="18" customHeight="1">
      <x:c r="A118" s="2" t="str">
        <x:v>IBM-MCDR-EVT-3C4DE8DE7B47F0D7</x:v>
      </x:c>
      <x:c r="B118" s="2" t="str">
        <x:v>2025-26</x:v>
      </x:c>
      <x:c r="C118" s="2" t="str">
        <x:v>Hyderabad</x:v>
      </x:c>
      <x:c r="D118" s="2" t="n">
        <x:v>2</x:v>
      </x:c>
      <x:c r="E118" s="2" t="n">
        <x:v>5</x:v>
      </x:c>
      <x:c r="F118" s="2" t="str">
        <x:v>42</x:v>
      </x:c>
      <x:c r="G118" s="9" t="n">
        <x:v>45979</x:v>
      </x:c>
      <x:c r="H118" s="2" t="str">
        <x:v>18-11-25</x:v>
      </x:c>
      <x:c r="I118" s="12" t="b">
        <x:v>1</x:v>
      </x:c>
      <x:c r="J118" s="2" t="str">
        <x:v>Telangana</x:v>
      </x:c>
      <x:c r="K118" s="2" t="str">
        <x:v>Suryapet</x:v>
      </x:c>
      <x:c r="L118" s="2" t="str">
        <x:v>LAXMIPURAM LIMESTONE MINE</x:v>
      </x:c>
      <x:c r="M118" s="2"/>
      <x:c r="N118" s="2" t="str">
        <x:v>LIMESTONE</x:v>
      </x:c>
      <x:c r="O118" s="7" t="str">
        <x:v>["Calcium and limestone"]</x:v>
      </x:c>
      <x:c r="P118" s="7" t="str">
        <x:v>["calcium","calcium carbonate"]</x:v>
      </x:c>
      <x:c r="Q118" s="7" t="str">
        <x:v>["Ca","CaCO3"]</x:v>
      </x:c>
      <x:c r="R118" s="2" t="str">
        <x:v>THE INDIA CEMENTS LIMITED</x:v>
      </x:c>
      <x:c r="S118" s="2"/>
      <x:c r="T118" s="2"/>
      <x:c r="U118" s="2" t="str">
        <x:v>Sri Jitesh Gangawat, ACOM</x:v>
      </x:c>
      <x:c r="V118" s="9" t="n">
        <x:v>46008</x:v>
      </x:c>
      <x:c r="W118" s="9"/>
      <x:c r="X118" s="2"/>
      <x:c r="Y118" s="7" t="str">
        <x:v>["https://ibm.gov.in/writereaddata/files/1767763477695dee15117b244.pdf"]</x:v>
      </x:c>
      <x:c r="Z118" s="7" t="str">
        <x:v>https://ibm.gov.in/IBMPortal/pages/mcdr-inspection-reports-and-violation-letters---2025-26----hyderabad-region---page-2-</x:v>
      </x:c>
    </x:row>
    <x:row r="119" ht="18" customHeight="1">
      <x:c r="A119" s="2" t="str">
        <x:v>IBM-MCDR-EVT-D5B4B87D432268DD</x:v>
      </x:c>
      <x:c r="B119" s="2" t="str">
        <x:v>2025-26</x:v>
      </x:c>
      <x:c r="C119" s="2" t="str">
        <x:v>Hyderabad</x:v>
      </x:c>
      <x:c r="D119" s="2" t="n">
        <x:v>2</x:v>
      </x:c>
      <x:c r="E119" s="2" t="n">
        <x:v>4</x:v>
      </x:c>
      <x:c r="F119" s="2" t="str">
        <x:v>41</x:v>
      </x:c>
      <x:c r="G119" s="9" t="n">
        <x:v>45978</x:v>
      </x:c>
      <x:c r="H119" s="2" t="str">
        <x:v>17-11-25</x:v>
      </x:c>
      <x:c r="I119" s="12" t="b">
        <x:v>1</x:v>
      </x:c>
      <x:c r="J119" s="2" t="str">
        <x:v>Telangana</x:v>
      </x:c>
      <x:c r="K119" s="2" t="str">
        <x:v>Suryapet</x:v>
      </x:c>
      <x:c r="L119" s="2" t="str">
        <x:v>CHOUTAPALLI - I LIMESTONE MINE</x:v>
      </x:c>
      <x:c r="M119" s="2"/>
      <x:c r="N119" s="2" t="str">
        <x:v>LIMESTONE</x:v>
      </x:c>
      <x:c r="O119" s="7" t="str">
        <x:v>["Calcium and limestone"]</x:v>
      </x:c>
      <x:c r="P119" s="7" t="str">
        <x:v>["calcium","calcium carbonate"]</x:v>
      </x:c>
      <x:c r="Q119" s="7" t="str">
        <x:v>["Ca","CaCO3"]</x:v>
      </x:c>
      <x:c r="R119" s="2" t="str">
        <x:v>MY HOME INDUSTRIES PRIVATE LIMITED</x:v>
      </x:c>
      <x:c r="S119" s="2"/>
      <x:c r="T119" s="2"/>
      <x:c r="U119" s="2" t="str">
        <x:v>Sri Jitesh Gangawat, ACOM</x:v>
      </x:c>
      <x:c r="V119" s="9"/>
      <x:c r="W119" s="9"/>
      <x:c r="X119" s="2"/>
      <x:c r="Y119" s="7" t="str">
        <x:v>["https://ibm.gov.in/writereaddata/files/1767763467695dee0b4908143.pdf"]</x:v>
      </x:c>
      <x:c r="Z119" s="7" t="str">
        <x:v>https://ibm.gov.in/IBMPortal/pages/mcdr-inspection-reports-and-violation-letters---2025-26----hyderabad-region---page-2-</x:v>
      </x:c>
    </x:row>
    <x:row r="120" ht="18" customHeight="1">
      <x:c r="A120" s="2" t="str">
        <x:v>IBM-MCDR-EVT-9DE4624775CC24B3</x:v>
      </x:c>
      <x:c r="B120" s="2" t="str">
        <x:v>2025-26</x:v>
      </x:c>
      <x:c r="C120" s="2" t="str">
        <x:v>Goa</x:v>
      </x:c>
      <x:c r="D120" s="2" t="n">
        <x:v>1</x:v>
      </x:c>
      <x:c r="E120" s="2" t="n">
        <x:v>24</x:v>
      </x:c>
      <x:c r="F120" s="2" t="str">
        <x:v>23</x:v>
      </x:c>
      <x:c r="G120" s="9" t="n">
        <x:v>45975</x:v>
      </x:c>
      <x:c r="H120" s="2" t="str">
        <x:v>14.11.2025</x:v>
      </x:c>
      <x:c r="I120" s="12" t="b">
        <x:v>1</x:v>
      </x:c>
      <x:c r="J120" s="2"/>
      <x:c r="K120" s="2"/>
      <x:c r="L120" s="2" t="str">
        <x:v>Muddapur Limestone Mine ML No. 2343</x:v>
      </x:c>
      <x:c r="M120" s="2"/>
      <x:c r="N120" s="2" t="str">
        <x:v>Limestone</x:v>
      </x:c>
      <x:c r="O120" s="7" t="str">
        <x:v>["Calcium and limestone"]</x:v>
      </x:c>
      <x:c r="P120" s="7" t="str">
        <x:v>["calcium","calcium carbonate"]</x:v>
      </x:c>
      <x:c r="Q120" s="7" t="str">
        <x:v>["Ca","CaCO3"]</x:v>
      </x:c>
      <x:c r="R120" s="2" t="str">
        <x:v>M/s J.K. Cement Limited</x:v>
      </x:c>
      <x:c r="S120" s="2"/>
      <x:c r="T120" s="2"/>
      <x:c r="U120" s="2" t="str">
        <x:v>Shri Gaurav Choudhary, ACOM</x:v>
      </x:c>
      <x:c r="V120" s="9"/>
      <x:c r="W120" s="9"/>
      <x:c r="X120" s="2"/>
      <x:c r="Y120" s="7" t="str">
        <x:v>["https://ibm.gov.in/writereaddata/files/1770724467698b1c73d43e138KAR26058_MCDR.pdf"]</x:v>
      </x:c>
      <x:c r="Z120" s="7" t="str">
        <x:v>https://ibm.gov.in/IBMPortal/pages/mcdr-inspection-reports--violation-letters-etc--2025-26---goa-region</x:v>
      </x:c>
    </x:row>
    <x:row r="121" ht="18" customHeight="1">
      <x:c r="A121" s="2" t="str">
        <x:v>IBM-MCDR-EVT-3CF9FECE279FFC69</x:v>
      </x:c>
      <x:c r="B121" s="2" t="str">
        <x:v>2025-26</x:v>
      </x:c>
      <x:c r="C121" s="2" t="str">
        <x:v>Dehradun</x:v>
      </x:c>
      <x:c r="D121" s="2" t="n">
        <x:v>1</x:v>
      </x:c>
      <x:c r="E121" s="2" t="n">
        <x:v>31</x:v>
      </x:c>
      <x:c r="F121" s="2" t="str">
        <x:v>30</x:v>
      </x:c>
      <x:c r="G121" s="9" t="n">
        <x:v>45974</x:v>
      </x:c>
      <x:c r="H121" s="2" t="str">
        <x:v>13-11-2025</x:v>
      </x:c>
      <x:c r="I121" s="12" t="b">
        <x:v>1</x:v>
      </x:c>
      <x:c r="J121" s="2" t="str">
        <x:v>Himachal Pradesh</x:v>
      </x:c>
      <x:c r="K121" s="2" t="str">
        <x:v>Sirmour</x:v>
      </x:c>
      <x:c r="L121" s="2" t="str">
        <x:v>Bohar Limestone Mine</x:v>
      </x:c>
      <x:c r="M121" s="2" t="str">
        <x:v>38HPR10008</x:v>
      </x:c>
      <x:c r="N121" s="2" t="str">
        <x:v>Limestone</x:v>
      </x:c>
      <x:c r="O121" s="7" t="str">
        <x:v>["Calcium and limestone"]</x:v>
      </x:c>
      <x:c r="P121" s="7" t="str">
        <x:v>["calcium","calcium carbonate"]</x:v>
      </x:c>
      <x:c r="Q121" s="7" t="str">
        <x:v>["Ca","CaCO3"]</x:v>
      </x:c>
      <x:c r="R121" s="2" t="str">
        <x:v>M/s Jai Sing Thakur and Sons</x:v>
      </x:c>
      <x:c r="S121" s="2"/>
      <x:c r="T121" s="2" t="str">
        <x:v>MCDR</x:v>
      </x:c>
      <x:c r="U121" s="2" t="str">
        <x:v>Deepak Sharma</x:v>
      </x:c>
      <x:c r="V121" s="9" t="n">
        <x:v>46071</x:v>
      </x:c>
      <x:c r="W121" s="9"/>
      <x:c r="X121" s="2"/>
      <x:c r="Y121" s="7" t="str">
        <x:v>["https://ibm.gov.in/writereaddata/files/177243009269a5230cec61dBOHAR_38HPR1000801.pdf","https://ibm.gov.in/writereaddata/files/177243010869a5231cdd606VNBOHAR.pdf"]</x:v>
      </x:c>
      <x:c r="Z121" s="7" t="str">
        <x:v>https://ibm.gov.in/IBMPortal/pages/mcdr-report-violation-letter-for-the-year-2025-26--dehradun-region-</x:v>
      </x:c>
    </x:row>
    <x:row r="122" ht="18" customHeight="1">
      <x:c r="A122" s="2" t="str">
        <x:v>IBM-MCDR-EVT-8432262A86AB024E</x:v>
      </x:c>
      <x:c r="B122" s="2" t="str">
        <x:v>2025-26</x:v>
      </x:c>
      <x:c r="C122" s="2" t="str">
        <x:v>Ajmer</x:v>
      </x:c>
      <x:c r="D122" s="2" t="n">
        <x:v>1</x:v>
      </x:c>
      <x:c r="E122" s="2" t="n">
        <x:v>23</x:v>
      </x:c>
      <x:c r="F122" s="2" t="str">
        <x:v>22</x:v>
      </x:c>
      <x:c r="G122" s="9" t="n">
        <x:v>45973</x:v>
      </x:c>
      <x:c r="H122" s="2" t="str">
        <x:v>12-11-2025</x:v>
      </x:c>
      <x:c r="I122" s="12" t="b">
        <x:v>1</x:v>
      </x:c>
      <x:c r="J122" s="2" t="str">
        <x:v>Rajasthan</x:v>
      </x:c>
      <x:c r="K122" s="2" t="str">
        <x:v>Jhunjhunu</x:v>
      </x:c>
      <x:c r="L122" s="2" t="str">
        <x:v>Gothra</x:v>
      </x:c>
      <x:c r="M122" s="2"/>
      <x:c r="N122" s="2" t="str">
        <x:v>Limstone</x:v>
      </x:c>
      <x:c r="O122" s="7" t="str">
        <x:v>["Calcium and limestone"]</x:v>
      </x:c>
      <x:c r="P122" s="7" t="str">
        <x:v>["calcium","calcium carbonate"]</x:v>
      </x:c>
      <x:c r="Q122" s="7" t="str">
        <x:v>["Ca","CaCO3"]</x:v>
      </x:c>
      <x:c r="R122" s="2" t="str">
        <x:v>Shree Cement Ltd</x:v>
      </x:c>
      <x:c r="S122" s="2"/>
      <x:c r="T122" s="2"/>
      <x:c r="U122" s="2" t="str">
        <x:v>Sh. Kamal Kumar Singh</x:v>
      </x:c>
      <x:c r="V122" s="9"/>
      <x:c r="W122" s="9"/>
      <x:c r="X122" s="2"/>
      <x:c r="Y122" s="7" t="str">
        <x:v>[]</x:v>
      </x:c>
      <x:c r="Z122" s="7" t="str">
        <x:v>https://ibm.gov.in/IBMPortal/pages/mcdr-reports--amp--violation-letters-for-the-year-2025-26--ajmer-region--page-1</x:v>
      </x:c>
    </x:row>
    <x:row r="123" ht="18" customHeight="1">
      <x:c r="A123" s="2" t="str">
        <x:v>IBM-MCDR-EVT-0DEDCE0277064CE2</x:v>
      </x:c>
      <x:c r="B123" s="2" t="str">
        <x:v>2025-26</x:v>
      </x:c>
      <x:c r="C123" s="2" t="str">
        <x:v>Dehradun</x:v>
      </x:c>
      <x:c r="D123" s="2" t="n">
        <x:v>1</x:v>
      </x:c>
      <x:c r="E123" s="2" t="n">
        <x:v>27</x:v>
      </x:c>
      <x:c r="F123" s="2" t="str">
        <x:v>26</x:v>
      </x:c>
      <x:c r="G123" s="9" t="n">
        <x:v>45973</x:v>
      </x:c>
      <x:c r="H123" s="2" t="str">
        <x:v>12-11-2025</x:v>
      </x:c>
      <x:c r="I123" s="12" t="b">
        <x:v>1</x:v>
      </x:c>
      <x:c r="J123" s="2" t="str">
        <x:v>Himachal Pradesh</x:v>
      </x:c>
      <x:c r="K123" s="2" t="str">
        <x:v>Sirmour</x:v>
      </x:c>
      <x:c r="L123" s="2" t="str">
        <x:v>Baldhwa Limestone Mine</x:v>
      </x:c>
      <x:c r="M123" s="2" t="str">
        <x:v>38HPR10004</x:v>
      </x:c>
      <x:c r="N123" s="2" t="str">
        <x:v>Limestone</x:v>
      </x:c>
      <x:c r="O123" s="7" t="str">
        <x:v>["Calcium and limestone"]</x:v>
      </x:c>
      <x:c r="P123" s="7" t="str">
        <x:v>["calcium","calcium carbonate"]</x:v>
      </x:c>
      <x:c r="Q123" s="7" t="str">
        <x:v>["Ca","CaCO3"]</x:v>
      </x:c>
      <x:c r="R123" s="2" t="str">
        <x:v>M/s Jai Sing Thakur and Sons</x:v>
      </x:c>
      <x:c r="S123" s="2"/>
      <x:c r="T123" s="2" t="str">
        <x:v>MCDR/FMCP</x:v>
      </x:c>
      <x:c r="U123" s="2" t="str">
        <x:v>Deepak Sharma</x:v>
      </x:c>
      <x:c r="V123" s="9"/>
      <x:c r="W123" s="9"/>
      <x:c r="X123" s="2"/>
      <x:c r="Y123" s="7" t="str">
        <x:v>["https://ibm.gov.in/writereaddata/files/177235490369a3fd5731086BALDHAWA_38HPR10004.pdf"]</x:v>
      </x:c>
      <x:c r="Z123" s="7" t="str">
        <x:v>https://ibm.gov.in/IBMPortal/pages/mcdr-report-violation-letter-for-the-year-2025-26--dehradun-region-</x:v>
      </x:c>
    </x:row>
    <x:row r="124" ht="18" customHeight="1">
      <x:c r="A124" s="2" t="str">
        <x:v>IBM-MCDR-EVT-2612439252F3C11E</x:v>
      </x:c>
      <x:c r="B124" s="2" t="str">
        <x:v>2025-26</x:v>
      </x:c>
      <x:c r="C124" s="2" t="str">
        <x:v>Goa</x:v>
      </x:c>
      <x:c r="D124" s="2" t="n">
        <x:v>1</x:v>
      </x:c>
      <x:c r="E124" s="2" t="n">
        <x:v>23</x:v>
      </x:c>
      <x:c r="F124" s="2" t="str">
        <x:v>22</x:v>
      </x:c>
      <x:c r="G124" s="9" t="n">
        <x:v>45973</x:v>
      </x:c>
      <x:c r="H124" s="2" t="str">
        <x:v>12.11.2025</x:v>
      </x:c>
      <x:c r="I124" s="12" t="b">
        <x:v>1</x:v>
      </x:c>
      <x:c r="J124" s="2"/>
      <x:c r="K124" s="2"/>
      <x:c r="L124" s="2" t="str">
        <x:v>Redi Iron Mine (27.4Ha)</x:v>
      </x:c>
      <x:c r="M124" s="2"/>
      <x:c r="N124" s="2" t="str">
        <x:v>Iron Ore</x:v>
      </x:c>
      <x:c r="O124" s="7" t="str">
        <x:v>["Iron"]</x:v>
      </x:c>
      <x:c r="P124" s="7" t="str">
        <x:v>["iron"]</x:v>
      </x:c>
      <x:c r="Q124" s="7" t="str">
        <x:v>["Fe"]</x:v>
      </x:c>
      <x:c r="R124" s="2" t="str">
        <x:v>M/s Minerals &amp; Metals</x:v>
      </x:c>
      <x:c r="S124" s="2" t="n">
        <x:v>27.4</x:v>
      </x:c>
      <x:c r="T124" s="2"/>
      <x:c r="U124" s="2" t="str">
        <x:v>Dr. Rakesh Kumar, JMG</x:v>
      </x:c>
      <x:c r="V124" s="9" t="n">
        <x:v>45988</x:v>
      </x:c>
      <x:c r="W124" s="9" t="n">
        <x:v>46041</x:v>
      </x:c>
      <x:c r="X124" s="2"/>
      <x:c r="Y124" s="7" t="str">
        <x:v>["https://ibm.gov.in/writereaddata/files/176596892569428c1de08c730MSH28012__MCDR.pdf","https://ibm.gov.in/writereaddata/files/176596903869428c8e6b16f30MSH28012__Violation.pdf","https://ibm.gov.in/writereaddata/files/1770708845698adf6d45bc2SVNRedi.pdf"]</x:v>
      </x:c>
      <x:c r="Z124" s="7" t="str">
        <x:v>https://ibm.gov.in/IBMPortal/pages/mcdr-inspection-reports--violation-letters-etc--2025-26---goa-region</x:v>
      </x:c>
    </x:row>
    <x:row r="125" ht="18" customHeight="1">
      <x:c r="A125" s="2" t="str">
        <x:v>IBM-MCDR-EVT-59DC5885E2C57895</x:v>
      </x:c>
      <x:c r="B125" s="2" t="str">
        <x:v>2025-26</x:v>
      </x:c>
      <x:c r="C125" s="2" t="str">
        <x:v>Ajmer</x:v>
      </x:c>
      <x:c r="D125" s="2" t="n">
        <x:v>1</x:v>
      </x:c>
      <x:c r="E125" s="2" t="n">
        <x:v>22</x:v>
      </x:c>
      <x:c r="F125" s="2" t="str">
        <x:v>21</x:v>
      </x:c>
      <x:c r="G125" s="9" t="n">
        <x:v>45972</x:v>
      </x:c>
      <x:c r="H125" s="2" t="str">
        <x:v>11-11-2025</x:v>
      </x:c>
      <x:c r="I125" s="12" t="b">
        <x:v>1</x:v>
      </x:c>
      <x:c r="J125" s="2" t="str">
        <x:v>Rajasthan</x:v>
      </x:c>
      <x:c r="K125" s="2" t="str">
        <x:v>Jhunjhunu</x:v>
      </x:c>
      <x:c r="L125" s="2" t="str">
        <x:v>Papdakalan</x:v>
      </x:c>
      <x:c r="M125" s="2"/>
      <x:c r="N125" s="2" t="str">
        <x:v>Iron ore</x:v>
      </x:c>
      <x:c r="O125" s="7" t="str">
        <x:v>["Iron"]</x:v>
      </x:c>
      <x:c r="P125" s="7" t="str">
        <x:v>["iron"]</x:v>
      </x:c>
      <x:c r="Q125" s="7" t="str">
        <x:v>["Fe"]</x:v>
      </x:c>
      <x:c r="R125" s="2" t="str">
        <x:v>Deepak Singh</x:v>
      </x:c>
      <x:c r="S125" s="2"/>
      <x:c r="T125" s="2"/>
      <x:c r="U125" s="2" t="str">
        <x:v>Sh. Kamal Kumar Singh</x:v>
      </x:c>
      <x:c r="V125" s="9"/>
      <x:c r="W125" s="9"/>
      <x:c r="X125" s="2"/>
      <x:c r="Y125" s="7" t="str">
        <x:v>[]</x:v>
      </x:c>
      <x:c r="Z125" s="7" t="str">
        <x:v>https://ibm.gov.in/IBMPortal/pages/mcdr-reports--amp--violation-letters-for-the-year-2025-26--ajmer-region--page-1</x:v>
      </x:c>
    </x:row>
    <x:row r="126" ht="18" customHeight="1">
      <x:c r="A126" s="2" t="str">
        <x:v>IBM-MCDR-EVT-F2F05710116BA416</x:v>
      </x:c>
      <x:c r="B126" s="2" t="str">
        <x:v>2025-26</x:v>
      </x:c>
      <x:c r="C126" s="2" t="str">
        <x:v>Ajmer</x:v>
      </x:c>
      <x:c r="D126" s="2" t="n">
        <x:v>1</x:v>
      </x:c>
      <x:c r="E126" s="2" t="n">
        <x:v>21</x:v>
      </x:c>
      <x:c r="F126" s="2" t="str">
        <x:v>20</x:v>
      </x:c>
      <x:c r="G126" s="9" t="n">
        <x:v>45971</x:v>
      </x:c>
      <x:c r="H126" s="2" t="str">
        <x:v>10-11-2025</x:v>
      </x:c>
      <x:c r="I126" s="12" t="b">
        <x:v>1</x:v>
      </x:c>
      <x:c r="J126" s="2" t="str">
        <x:v>Rajasthan</x:v>
      </x:c>
      <x:c r="K126" s="2" t="str">
        <x:v>Jhunjhunu</x:v>
      </x:c>
      <x:c r="L126" s="2" t="str">
        <x:v>Bagoli</x:v>
      </x:c>
      <x:c r="M126" s="2"/>
      <x:c r="N126" s="2" t="str">
        <x:v>Iron ore</x:v>
      </x:c>
      <x:c r="O126" s="7" t="str">
        <x:v>["Iron"]</x:v>
      </x:c>
      <x:c r="P126" s="7" t="str">
        <x:v>["iron"]</x:v>
      </x:c>
      <x:c r="Q126" s="7" t="str">
        <x:v>["Fe"]</x:v>
      </x:c>
      <x:c r="R126" s="2" t="str">
        <x:v>Mahi tradelink Pvt Ltd</x:v>
      </x:c>
      <x:c r="S126" s="2"/>
      <x:c r="T126" s="2"/>
      <x:c r="U126" s="2" t="str">
        <x:v>Sh. Kamal Kumar Singh</x:v>
      </x:c>
      <x:c r="V126" s="9"/>
      <x:c r="W126" s="9"/>
      <x:c r="X126" s="2"/>
      <x:c r="Y126" s="7" t="str">
        <x:v>[]</x:v>
      </x:c>
      <x:c r="Z126" s="7" t="str">
        <x:v>https://ibm.gov.in/IBMPortal/pages/mcdr-reports--amp--violation-letters-for-the-year-2025-26--ajmer-region--page-1</x:v>
      </x:c>
    </x:row>
    <x:row r="127" ht="18" customHeight="1">
      <x:c r="A127" s="2" t="str">
        <x:v>IBM-MCDR-EVT-BB519B6741E0E667</x:v>
      </x:c>
      <x:c r="B127" s="2" t="str">
        <x:v>2025-26</x:v>
      </x:c>
      <x:c r="C127" s="2" t="str">
        <x:v>Bhubaneswar</x:v>
      </x:c>
      <x:c r="D127" s="2" t="n">
        <x:v>1</x:v>
      </x:c>
      <x:c r="E127" s="2" t="n">
        <x:v>26</x:v>
      </x:c>
      <x:c r="F127" s="2" t="str">
        <x:v>25</x:v>
      </x:c>
      <x:c r="G127" s="9" t="n">
        <x:v>45969</x:v>
      </x:c>
      <x:c r="H127" s="2" t="str">
        <x:v>08-11-2025</x:v>
      </x:c>
      <x:c r="I127" s="12" t="b">
        <x:v>1</x:v>
      </x:c>
      <x:c r="J127" s="2" t="str">
        <x:v>Odisha</x:v>
      </x:c>
      <x:c r="K127" s="2" t="str">
        <x:v>Sundargarh</x:v>
      </x:c>
      <x:c r="L127" s="2" t="str">
        <x:v>Jhumki Pathiriposhi West</x:v>
      </x:c>
      <x:c r="M127" s="2"/>
      <x:c r="N127" s="2" t="str">
        <x:v>Iron Ore</x:v>
      </x:c>
      <x:c r="O127" s="7" t="str">
        <x:v>["Iron"]</x:v>
      </x:c>
      <x:c r="P127" s="7" t="str">
        <x:v>["iron"]</x:v>
      </x:c>
      <x:c r="Q127" s="7" t="str">
        <x:v>["Fe"]</x:v>
      </x:c>
      <x:c r="R127" s="2" t="str">
        <x:v>Rungta Sons P Ltd</x:v>
      </x:c>
      <x:c r="S127" s="2"/>
      <x:c r="T127" s="2"/>
      <x:c r="U127" s="2" t="str">
        <x:v>Vikram Deshpande, ACOM</x:v>
      </x:c>
      <x:c r="V127" s="9"/>
      <x:c r="W127" s="9"/>
      <x:c r="X127" s="2"/>
      <x:c r="Y127" s="7" t="str">
        <x:v>["https://ibm.gov.in/writereaddata/files/176492247369329469ee175Signed_MCDR_Jhumki_Pathiriposhi_Rungta_Sons_P_Ltd.pdf"]</x:v>
      </x:c>
      <x:c r="Z127" s="7" t="str">
        <x:v>https://ibm.gov.in/IBMPortal/pages/mcdr-inspection-reports-and-violation-letters---2025-26--page-1--bhubaneswar-region-</x:v>
      </x:c>
    </x:row>
    <x:row r="128" ht="18" customHeight="1">
      <x:c r="A128" s="2" t="str">
        <x:v>IBM-MCDR-EVT-CB40830EE3DEE258</x:v>
      </x:c>
      <x:c r="B128" s="2" t="str">
        <x:v>2025-26</x:v>
      </x:c>
      <x:c r="C128" s="2" t="str">
        <x:v>Bhubaneswar</x:v>
      </x:c>
      <x:c r="D128" s="2" t="n">
        <x:v>1</x:v>
      </x:c>
      <x:c r="E128" s="2" t="n">
        <x:v>28</x:v>
      </x:c>
      <x:c r="F128" s="2" t="str">
        <x:v>27</x:v>
      </x:c>
      <x:c r="G128" s="9" t="n">
        <x:v>45968</x:v>
      </x:c>
      <x:c r="H128" s="2" t="str">
        <x:v>07-11-2025</x:v>
      </x:c>
      <x:c r="I128" s="12" t="b">
        <x:v>1</x:v>
      </x:c>
      <x:c r="J128" s="2" t="str">
        <x:v>Odisha</x:v>
      </x:c>
      <x:c r="K128" s="2" t="str">
        <x:v>Keonjhar</x:v>
      </x:c>
      <x:c r="L128" s="2" t="str">
        <x:v>Murgabeda</x:v>
      </x:c>
      <x:c r="M128" s="2"/>
      <x:c r="N128" s="2" t="str">
        <x:v>Iron Ore</x:v>
      </x:c>
      <x:c r="O128" s="7" t="str">
        <x:v>["Iron"]</x:v>
      </x:c>
      <x:c r="P128" s="7" t="str">
        <x:v>["iron"]</x:v>
      </x:c>
      <x:c r="Q128" s="7" t="str">
        <x:v>["Fe"]</x:v>
      </x:c>
      <x:c r="R128" s="2" t="str">
        <x:v>Dipti Ranjan Pattanaik</x:v>
      </x:c>
      <x:c r="S128" s="2"/>
      <x:c r="T128" s="2"/>
      <x:c r="U128" s="2" t="str">
        <x:v>Vikram Deshpande, ACOM</x:v>
      </x:c>
      <x:c r="V128" s="9"/>
      <x:c r="W128" s="9"/>
      <x:c r="X128" s="2" t="str">
        <x:v>05-12-2025</x:v>
      </x:c>
      <x:c r="Y128" s="7" t="str">
        <x:v>["https://ibm.gov.in/writereaddata/files/17651900976936a9d1cc3d7Signed_MCDR_Report_Murgabeda_of_Dipti_Ranjanjan_Pattanaik.pdf","https://ibm.gov.in/writereaddata/files/17651901176936a9e5afc43Signed_VL_Murgabeda_Dipti_Ranjan_Pattanaik.pdf"]</x:v>
      </x:c>
      <x:c r="Z128" s="7" t="str">
        <x:v>https://ibm.gov.in/IBMPortal/pages/mcdr-inspection-reports-and-violation-letters---2025-26--page-1--bhubaneswar-region-</x:v>
      </x:c>
    </x:row>
    <x:row r="129" ht="18" customHeight="1">
      <x:c r="A129" s="2" t="str">
        <x:v>IBM-MCDR-EVT-5AD92F00A863A8C4</x:v>
      </x:c>
      <x:c r="B129" s="2" t="str">
        <x:v>2025-26</x:v>
      </x:c>
      <x:c r="C129" s="2" t="str">
        <x:v>Bhubaneswar</x:v>
      </x:c>
      <x:c r="D129" s="2" t="n">
        <x:v>1</x:v>
      </x:c>
      <x:c r="E129" s="2" t="n">
        <x:v>27</x:v>
      </x:c>
      <x:c r="F129" s="2" t="str">
        <x:v>26</x:v>
      </x:c>
      <x:c r="G129" s="9" t="n">
        <x:v>45967</x:v>
      </x:c>
      <x:c r="H129" s="2" t="str">
        <x:v>06-11-2025</x:v>
      </x:c>
      <x:c r="I129" s="12" t="b">
        <x:v>1</x:v>
      </x:c>
      <x:c r="J129" s="2" t="str">
        <x:v>Odisha</x:v>
      </x:c>
      <x:c r="K129" s="2" t="str">
        <x:v>Sundargarh</x:v>
      </x:c>
      <x:c r="L129" s="2" t="str">
        <x:v>Tantra</x:v>
      </x:c>
      <x:c r="M129" s="2"/>
      <x:c r="N129" s="2" t="str">
        <x:v>Iron Ore</x:v>
      </x:c>
      <x:c r="O129" s="7" t="str">
        <x:v>["Iron"]</x:v>
      </x:c>
      <x:c r="P129" s="7" t="str">
        <x:v>["iron"]</x:v>
      </x:c>
      <x:c r="Q129" s="7" t="str">
        <x:v>["Fe"]</x:v>
      </x:c>
      <x:c r="R129" s="2" t="str">
        <x:v>Korp Resources</x:v>
      </x:c>
      <x:c r="S129" s="2"/>
      <x:c r="T129" s="2"/>
      <x:c r="U129" s="2" t="str">
        <x:v>Vikram Deshpande, ACOM</x:v>
      </x:c>
      <x:c r="V129" s="9"/>
      <x:c r="W129" s="9"/>
      <x:c r="X129" s="2" t="str">
        <x:v>05-12-2025</x:v>
      </x:c>
      <x:c r="Y129" s="7" t="str">
        <x:v>["https://ibm.gov.in/writereaddata/files/17651923186936b27e88d1bSigned_MCDR_Report_of_Tantra_of_Korp_Resources.pdf","https://ibm.gov.in/writereaddata/files/17651923366936b29062d51Signed_VL_Tantra_Korp_Resources.pdf"]</x:v>
      </x:c>
      <x:c r="Z129" s="7" t="str">
        <x:v>https://ibm.gov.in/IBMPortal/pages/mcdr-inspection-reports-and-violation-letters---2025-26--page-1--bhubaneswar-region-</x:v>
      </x:c>
    </x:row>
    <x:row r="130" ht="18" customHeight="1">
      <x:c r="A130" s="2" t="str">
        <x:v>IBM-MCDR-EVT-4905CDAE888678F9</x:v>
      </x:c>
      <x:c r="B130" s="2" t="str">
        <x:v>2025-26</x:v>
      </x:c>
      <x:c r="C130" s="2" t="str">
        <x:v>Hyderabad</x:v>
      </x:c>
      <x:c r="D130" s="2" t="n">
        <x:v>1</x:v>
      </x:c>
      <x:c r="E130" s="2" t="n">
        <x:v>35</x:v>
      </x:c>
      <x:c r="F130" s="2" t="str">
        <x:v>34</x:v>
      </x:c>
      <x:c r="G130" s="9" t="n">
        <x:v>45967</x:v>
      </x:c>
      <x:c r="H130" s="2" t="str">
        <x:v>06-11-25</x:v>
      </x:c>
      <x:c r="I130" s="12" t="b">
        <x:v>1</x:v>
      </x:c>
      <x:c r="J130" s="2" t="str">
        <x:v>Telangana</x:v>
      </x:c>
      <x:c r="K130" s="2" t="str">
        <x:v>Vikarabad</x:v>
      </x:c>
      <x:c r="L130" s="2" t="str">
        <x:v>KARANKOTE LIMESTONE MINE</x:v>
      </x:c>
      <x:c r="M130" s="2"/>
      <x:c r="N130" s="2" t="str">
        <x:v>LIMESTONE</x:v>
      </x:c>
      <x:c r="O130" s="7" t="str">
        <x:v>["Calcium and limestone"]</x:v>
      </x:c>
      <x:c r="P130" s="7" t="str">
        <x:v>["calcium","calcium carbonate"]</x:v>
      </x:c>
      <x:c r="Q130" s="7" t="str">
        <x:v>["Ca","CaCO3"]</x:v>
      </x:c>
      <x:c r="R130" s="2" t="str">
        <x:v>CEMENT CORPORATION OF INDIA</x:v>
      </x:c>
      <x:c r="S130" s="2"/>
      <x:c r="T130" s="2"/>
      <x:c r="U130" s="2" t="str">
        <x:v>Sri Nilabh Panchal, ACOM</x:v>
      </x:c>
      <x:c r="V130" s="9" t="n">
        <x:v>45974</x:v>
      </x:c>
      <x:c r="W130" s="9"/>
      <x:c r="X130" s="2"/>
      <x:c r="Y130" s="7" t="str">
        <x:v>["https://ibm.gov.in/writereaddata/files/1767762722695deb22eb44f36.pdf"]</x:v>
      </x:c>
      <x:c r="Z130" s="7" t="str">
        <x:v>https://ibm.gov.in/IBMPortal/pages/mcdr-inspection-reports-and-violation-letters---2025-26----hyderabad-region---page-1-</x:v>
      </x:c>
    </x:row>
    <x:row r="131" ht="18" customHeight="1">
      <x:c r="A131" s="2" t="str">
        <x:v>IBM-MCDR-EVT-357592B323A5EB2A</x:v>
      </x:c>
      <x:c r="B131" s="2" t="str">
        <x:v>2025-26</x:v>
      </x:c>
      <x:c r="C131" s="2" t="str">
        <x:v>Bhubaneswar</x:v>
      </x:c>
      <x:c r="D131" s="2" t="n">
        <x:v>1</x:v>
      </x:c>
      <x:c r="E131" s="2" t="n">
        <x:v>30</x:v>
      </x:c>
      <x:c r="F131" s="2" t="str">
        <x:v>29</x:v>
      </x:c>
      <x:c r="G131" s="9" t="n">
        <x:v>45966</x:v>
      </x:c>
      <x:c r="H131" s="2" t="str">
        <x:v>05-11-2025</x:v>
      </x:c>
      <x:c r="I131" s="12" t="b">
        <x:v>1</x:v>
      </x:c>
      <x:c r="J131" s="2" t="str">
        <x:v>Odisha</x:v>
      </x:c>
      <x:c r="K131" s="2" t="str">
        <x:v>Jajpur</x:v>
      </x:c>
      <x:c r="L131" s="2" t="str">
        <x:v>Kaliapani</x:v>
      </x:c>
      <x:c r="M131" s="2"/>
      <x:c r="N131" s="2" t="str">
        <x:v>Chromite</x:v>
      </x:c>
      <x:c r="O131" s="7" t="str">
        <x:v>["Chromium"]</x:v>
      </x:c>
      <x:c r="P131" s="7" t="str">
        <x:v>["chromium"]</x:v>
      </x:c>
      <x:c r="Q131" s="7" t="str">
        <x:v>["Cr"]</x:v>
      </x:c>
      <x:c r="R131" s="2" t="str">
        <x:v>Balasore Alloys Limited</x:v>
      </x:c>
      <x:c r="S131" s="2"/>
      <x:c r="T131" s="2"/>
      <x:c r="U131" s="2" t="str">
        <x:v>Vikram Deshpande, ACOM</x:v>
      </x:c>
      <x:c r="V131" s="9"/>
      <x:c r="W131" s="9"/>
      <x:c r="X131" s="2" t="str">
        <x:v>08-12-2025</x:v>
      </x:c>
      <x:c r="Y131" s="7" t="str">
        <x:v>["https://ibm.gov.in/writereaddata/files/17652838586938181267c80Signed_MCDR_Report_Kaliapani_of_Balasore_Alloys_Limited.pdf","https://ibm.gov.in/writereaddata/files/1765283872693818208e6f9Signed_VL_Kaliapani_Balasore_Alloys_Ltd.pdf"]</x:v>
      </x:c>
      <x:c r="Z131" s="7" t="str">
        <x:v>https://ibm.gov.in/IBMPortal/pages/mcdr-inspection-reports-and-violation-letters---2025-26--page-1--bhubaneswar-region-</x:v>
      </x:c>
    </x:row>
    <x:row r="132" ht="18" customHeight="1">
      <x:c r="A132" s="2" t="str">
        <x:v>IBM-MCDR-EVT-A46828861D7B60A8</x:v>
      </x:c>
      <x:c r="B132" s="2" t="str">
        <x:v>2025-26</x:v>
      </x:c>
      <x:c r="C132" s="2" t="str">
        <x:v>Hyderabad</x:v>
      </x:c>
      <x:c r="D132" s="2" t="n">
        <x:v>2</x:v>
      </x:c>
      <x:c r="E132" s="2" t="n">
        <x:v>2</x:v>
      </x:c>
      <x:c r="F132" s="2" t="str">
        <x:v>39</x:v>
      </x:c>
      <x:c r="G132" s="9" t="n">
        <x:v>45966</x:v>
      </x:c>
      <x:c r="H132" s="2" t="str">
        <x:v>05-11-25</x:v>
      </x:c>
      <x:c r="I132" s="12" t="b">
        <x:v>1</x:v>
      </x:c>
      <x:c r="J132" s="2" t="str">
        <x:v>Telangana</x:v>
      </x:c>
      <x:c r="K132" s="2" t="str">
        <x:v>Vikarabad</x:v>
      </x:c>
      <x:c r="L132" s="2" t="str">
        <x:v>OGIPUR LIMESTONE MINE</x:v>
      </x:c>
      <x:c r="M132" s="2"/>
      <x:c r="N132" s="2" t="str">
        <x:v>LIMESTONE</x:v>
      </x:c>
      <x:c r="O132" s="7" t="str">
        <x:v>["Calcium and limestone"]</x:v>
      </x:c>
      <x:c r="P132" s="7" t="str">
        <x:v>["calcium","calcium carbonate"]</x:v>
      </x:c>
      <x:c r="Q132" s="7" t="str">
        <x:v>["Ca","CaCO3"]</x:v>
      </x:c>
      <x:c r="R132" s="2" t="str">
        <x:v>M/s PENNA CEMENT INDUSTRIES LIMITED</x:v>
      </x:c>
      <x:c r="S132" s="2"/>
      <x:c r="T132" s="2"/>
      <x:c r="U132" s="2" t="str">
        <x:v>Sri Kathroju Naveen,ACOM</x:v>
      </x:c>
      <x:c r="V132" s="9"/>
      <x:c r="W132" s="9"/>
      <x:c r="X132" s="2"/>
      <x:c r="Y132" s="7" t="str">
        <x:v>["https://ibm.gov.in/writereaddata/files/1767763448695dedf897f6741.pdf"]</x:v>
      </x:c>
      <x:c r="Z132" s="7" t="str">
        <x:v>https://ibm.gov.in/IBMPortal/pages/mcdr-inspection-reports-and-violation-letters---2025-26----hyderabad-region---page-2-</x:v>
      </x:c>
    </x:row>
    <x:row r="133" ht="18" customHeight="1">
      <x:c r="A133" s="2" t="str">
        <x:v>IBM-MCDR-EVT-7523F87806E6319B</x:v>
      </x:c>
      <x:c r="B133" s="2" t="str">
        <x:v>2025-26</x:v>
      </x:c>
      <x:c r="C133" s="2" t="str">
        <x:v>Dehradun</x:v>
      </x:c>
      <x:c r="D133" s="2" t="n">
        <x:v>1</x:v>
      </x:c>
      <x:c r="E133" s="2" t="n">
        <x:v>33</x:v>
      </x:c>
      <x:c r="F133" s="2" t="str">
        <x:v>32</x:v>
      </x:c>
      <x:c r="G133" s="9" t="n">
        <x:v>45965</x:v>
      </x:c>
      <x:c r="H133" s="2" t="str">
        <x:v>04-11-2025</x:v>
      </x:c>
      <x:c r="I133" s="12" t="b">
        <x:v>1</x:v>
      </x:c>
      <x:c r="J133" s="2" t="str">
        <x:v>Himachal Pradesh</x:v>
      </x:c>
      <x:c r="K133" s="2" t="str">
        <x:v>Sirmour</x:v>
      </x:c>
      <x:c r="L133" s="2" t="str">
        <x:v>Manal Limestone Mine</x:v>
      </x:c>
      <x:c r="M133" s="2" t="str">
        <x:v>38HPR10018</x:v>
      </x:c>
      <x:c r="N133" s="2" t="str">
        <x:v>Limestone</x:v>
      </x:c>
      <x:c r="O133" s="7" t="str">
        <x:v>["Calcium and limestone"]</x:v>
      </x:c>
      <x:c r="P133" s="7" t="str">
        <x:v>["calcium","calcium carbonate"]</x:v>
      </x:c>
      <x:c r="Q133" s="7" t="str">
        <x:v>["Ca","CaCO3"]</x:v>
      </x:c>
      <x:c r="R133" s="2" t="str">
        <x:v>M/s CCI</x:v>
      </x:c>
      <x:c r="S133" s="2"/>
      <x:c r="T133" s="2" t="str">
        <x:v>MCDR</x:v>
      </x:c>
      <x:c r="U133" s="2" t="str">
        <x:v>Dr. Rajesh Kumar Das</x:v>
      </x:c>
      <x:c r="V133" s="9" t="n">
        <x:v>45999</x:v>
      </x:c>
      <x:c r="W133" s="9"/>
      <x:c r="X133" s="2"/>
      <x:c r="Y133" s="7" t="str">
        <x:v>["https://ibm.gov.in/writereaddata/files/177279844369aac1eb278aaMANAL_INSPI38HPR1001825011.pdf","https://ibm.gov.in/writereaddata/files/177279846869aac2047e441Manal_VNVN0312250427_1765132200.pdf"]</x:v>
      </x:c>
      <x:c r="Z133" s="7" t="str">
        <x:v>https://ibm.gov.in/IBMPortal/pages/mcdr-report-violation-letter-for-the-year-2025-26--dehradun-region-</x:v>
      </x:c>
    </x:row>
    <x:row r="134" ht="18" customHeight="1">
      <x:c r="A134" s="2" t="str">
        <x:v>IBM-MCDR-EVT-C261AEABF3270CCF</x:v>
      </x:c>
      <x:c r="B134" s="2" t="str">
        <x:v>2025-26</x:v>
      </x:c>
      <x:c r="C134" s="2" t="str">
        <x:v>Hyderabad</x:v>
      </x:c>
      <x:c r="D134" s="2" t="n">
        <x:v>1</x:v>
      </x:c>
      <x:c r="E134" s="2" t="n">
        <x:v>38</x:v>
      </x:c>
      <x:c r="F134" s="2" t="str">
        <x:v>37</x:v>
      </x:c>
      <x:c r="G134" s="9" t="n">
        <x:v>45965</x:v>
      </x:c>
      <x:c r="H134" s="2" t="str">
        <x:v>04-11-25</x:v>
      </x:c>
      <x:c r="I134" s="12" t="b">
        <x:v>1</x:v>
      </x:c>
      <x:c r="J134" s="2" t="str">
        <x:v>Telangana</x:v>
      </x:c>
      <x:c r="K134" s="2" t="str">
        <x:v>Vikarabad</x:v>
      </x:c>
      <x:c r="L134" s="2" t="str">
        <x:v>SANGAMKALAN LIMESTONE MINE 2</x:v>
      </x:c>
      <x:c r="M134" s="2"/>
      <x:c r="N134" s="2" t="str">
        <x:v>LIMESTONE</x:v>
      </x:c>
      <x:c r="O134" s="7" t="str">
        <x:v>["Calcium and limestone"]</x:v>
      </x:c>
      <x:c r="P134" s="7" t="str">
        <x:v>["calcium","calcium carbonate"]</x:v>
      </x:c>
      <x:c r="Q134" s="7" t="str">
        <x:v>["Ca","CaCO3"]</x:v>
      </x:c>
      <x:c r="R134" s="2" t="str">
        <x:v>INDIA CEMENTS LTD</x:v>
      </x:c>
      <x:c r="S134" s="2"/>
      <x:c r="T134" s="2"/>
      <x:c r="U134" s="2" t="str">
        <x:v>Sri Rakesh Kumar Arya, AME</x:v>
      </x:c>
      <x:c r="V134" s="9"/>
      <x:c r="W134" s="9"/>
      <x:c r="X134" s="2"/>
      <x:c r="Y134" s="7" t="str">
        <x:v>["https://ibm.gov.in/writereaddata/files/1767762740695deb34a7c4739.pdf"]</x:v>
      </x:c>
      <x:c r="Z134" s="7" t="str">
        <x:v>https://ibm.gov.in/IBMPortal/pages/mcdr-inspection-reports-and-violation-letters---2025-26----hyderabad-region---page-1-</x:v>
      </x:c>
    </x:row>
    <x:row r="135" ht="18" customHeight="1">
      <x:c r="A135" s="2" t="str">
        <x:v>IBM-MCDR-EVT-926E3443CB36ADB5</x:v>
      </x:c>
      <x:c r="B135" s="2" t="str">
        <x:v>2025-26</x:v>
      </x:c>
      <x:c r="C135" s="2" t="str">
        <x:v>Ranchi</x:v>
      </x:c>
      <x:c r="D135" s="2" t="n">
        <x:v>1</x:v>
      </x:c>
      <x:c r="E135" s="2" t="n">
        <x:v>10</x:v>
      </x:c>
      <x:c r="F135" s="2" t="str">
        <x:v>09</x:v>
      </x:c>
      <x:c r="G135" s="9" t="n">
        <x:v>45965</x:v>
      </x:c>
      <x:c r="H135" s="2" t="str">
        <x:v>04.11.2025</x:v>
      </x:c>
      <x:c r="I135" s="12" t="b">
        <x:v>1</x:v>
      </x:c>
      <x:c r="J135" s="2" t="str">
        <x:v>Jharkhand</x:v>
      </x:c>
      <x:c r="K135" s="2" t="str">
        <x:v>Gumla</x:v>
      </x:c>
      <x:c r="L135" s="2" t="str">
        <x:v>Jalim-Sanai Bauxite Mine</x:v>
      </x:c>
      <x:c r="M135" s="2"/>
      <x:c r="N135" s="2" t="str">
        <x:v>Bauxite</x:v>
      </x:c>
      <x:c r="O135" s="7" t="str">
        <x:v>["Aluminium"]</x:v>
      </x:c>
      <x:c r="P135" s="7" t="str">
        <x:v>["aluminium"]</x:v>
      </x:c>
      <x:c r="Q135" s="7" t="str">
        <x:v>["Al"]</x:v>
      </x:c>
      <x:c r="R135" s="2" t="str">
        <x:v>M/s Hindalco Industries Limited</x:v>
      </x:c>
      <x:c r="S135" s="2"/>
      <x:c r="T135" s="2"/>
      <x:c r="U135" s="2" t="str">
        <x:v>Vikrant Khedikar (Sr ACOM)</x:v>
      </x:c>
      <x:c r="V135" s="9"/>
      <x:c r="W135" s="9" t="n">
        <x:v>45986</x:v>
      </x:c>
      <x:c r="X135" s="2"/>
      <x:c r="Y135" s="7" t="str">
        <x:v>["https://ibm.gov.in/writereaddata/files/1770014432698046e0506c1mcdr_04112025.pdf","https://ibm.gov.in/writereaddata/files/1770014454698046f636aa1violation_25112025_signed.pdf"]</x:v>
      </x:c>
      <x:c r="Z135" s="7" t="str">
        <x:v>https://ibm.gov.in/IBMPortal/pages/mcdr-inspection-reports--amp--violation-letters---2025-26---ranchi-region-</x:v>
      </x:c>
    </x:row>
    <x:row r="136" ht="18" customHeight="1">
      <x:c r="A136" s="2" t="str">
        <x:v>IBM-MCDR-EVT-C8B5427B1158BEC8</x:v>
      </x:c>
      <x:c r="B136" s="2" t="str">
        <x:v>2025-26</x:v>
      </x:c>
      <x:c r="C136" s="2" t="str">
        <x:v>Dehradun</x:v>
      </x:c>
      <x:c r="D136" s="2" t="n">
        <x:v>1</x:v>
      </x:c>
      <x:c r="E136" s="2" t="n">
        <x:v>29</x:v>
      </x:c>
      <x:c r="F136" s="2" t="str">
        <x:v>28</x:v>
      </x:c>
      <x:c r="G136" s="9" t="n">
        <x:v>45962</x:v>
      </x:c>
      <x:c r="H136" s="2" t="str">
        <x:v>01-11-2025</x:v>
      </x:c>
      <x:c r="I136" s="12" t="b">
        <x:v>1</x:v>
      </x:c>
      <x:c r="J136" s="2" t="str">
        <x:v>Uttarakhand</x:v>
      </x:c>
      <x:c r="K136" s="2" t="str">
        <x:v>Pithoragarh</x:v>
      </x:c>
      <x:c r="L136" s="2" t="str">
        <x:v>Dungra Pithoragarh Magnesite and Minerals</x:v>
      </x:c>
      <x:c r="M136" s="2" t="str">
        <x:v>39UTL09001</x:v>
      </x:c>
      <x:c r="N136" s="2" t="str">
        <x:v>Magnesite</x:v>
      </x:c>
      <x:c r="O136" s="7" t="str">
        <x:v>["Magnesium"]</x:v>
      </x:c>
      <x:c r="P136" s="7" t="str">
        <x:v>["magnesium","magnesium carbonate"]</x:v>
      </x:c>
      <x:c r="Q136" s="7" t="str">
        <x:v>["Mg","MgCO3"]</x:v>
      </x:c>
      <x:c r="R136" s="2" t="str">
        <x:v>M/s Pithoragarh Magnesite and Minerals</x:v>
      </x:c>
      <x:c r="S136" s="2"/>
      <x:c r="T136" s="2" t="str">
        <x:v>RMP</x:v>
      </x:c>
      <x:c r="U136" s="2" t="str">
        <x:v>Deepak Sharma</x:v>
      </x:c>
      <x:c r="V136" s="9" t="n">
        <x:v>46071</x:v>
      </x:c>
      <x:c r="W136" s="9"/>
      <x:c r="X136" s="2"/>
      <x:c r="Y136" s="7" t="str">
        <x:v>["https://ibm.gov.in/writereaddata/files/177242881069a51e0ad6f7dDUNGRA_39UTL0900101.pdf","https://ibm.gov.in/writereaddata/files/177242882669a51e1a34ea7VNDungra_Magnesite.pdf"]</x:v>
      </x:c>
      <x:c r="Z136" s="7" t="str">
        <x:v>https://ibm.gov.in/IBMPortal/pages/mcdr-report-violation-letter-for-the-year-2025-26--dehradun-region-</x:v>
      </x:c>
    </x:row>
    <x:row r="137" ht="18" customHeight="1">
      <x:c r="A137" s="2" t="str">
        <x:v>IBM-MCDR-EVT-852FB02A9D63DDDC</x:v>
      </x:c>
      <x:c r="B137" s="2" t="str">
        <x:v>2025-26</x:v>
      </x:c>
      <x:c r="C137" s="2" t="str">
        <x:v>Bhubaneswar</x:v>
      </x:c>
      <x:c r="D137" s="2" t="n">
        <x:v>1</x:v>
      </x:c>
      <x:c r="E137" s="2" t="n">
        <x:v>40</x:v>
      </x:c>
      <x:c r="F137" s="2" t="str">
        <x:v>39</x:v>
      </x:c>
      <x:c r="G137" s="9" t="n">
        <x:v>45961</x:v>
      </x:c>
      <x:c r="H137" s="2" t="str">
        <x:v>31-10-25</x:v>
      </x:c>
      <x:c r="I137" s="12" t="b">
        <x:v>1</x:v>
      </x:c>
      <x:c r="J137" s="2" t="str">
        <x:v>Odisha</x:v>
      </x:c>
      <x:c r="K137" s="2" t="str">
        <x:v>Keonjhar</x:v>
      </x:c>
      <x:c r="L137" s="2" t="str">
        <x:v>Khandbandh</x:v>
      </x:c>
      <x:c r="M137" s="2"/>
      <x:c r="N137" s="2" t="str">
        <x:v>Iron Ore</x:v>
      </x:c>
      <x:c r="O137" s="7" t="str">
        <x:v>["Iron"]</x:v>
      </x:c>
      <x:c r="P137" s="7" t="str">
        <x:v>["iron"]</x:v>
      </x:c>
      <x:c r="Q137" s="7" t="str">
        <x:v>["Fe"]</x:v>
      </x:c>
      <x:c r="R137" s="2" t="str">
        <x:v>M/s OMC Ltd.</x:v>
      </x:c>
      <x:c r="S137" s="2"/>
      <x:c r="T137" s="2"/>
      <x:c r="U137" s="2" t="str">
        <x:v>Rohita Sethi, ACOM</x:v>
      </x:c>
      <x:c r="V137" s="9"/>
      <x:c r="W137" s="9"/>
      <x:c r="X137" s="2" t="str">
        <x:v>08-12-25</x:v>
      </x:c>
      <x:c r="Y137" s="7" t="str">
        <x:v>["https://ibm.gov.in/writereaddata/files/1767612155695b9efba9cfaKhandabandh_MCDR.pdf","https://ibm.gov.in/writereaddata/files/1767612170695b9f0a4ccd8Khandbandh_VL.pdf"]</x:v>
      </x:c>
      <x:c r="Z137" s="7" t="str">
        <x:v>https://ibm.gov.in/IBMPortal/pages/mcdr-inspection-reports-and-violation-letters---2025-26--page-1--bhubaneswar-region-</x:v>
      </x:c>
    </x:row>
    <x:row r="138" ht="18" customHeight="1">
      <x:c r="A138" s="2" t="str">
        <x:v>IBM-MCDR-EVT-E2DAFA545E1A84DA</x:v>
      </x:c>
      <x:c r="B138" s="2" t="str">
        <x:v>2025-26</x:v>
      </x:c>
      <x:c r="C138" s="2" t="str">
        <x:v>Dehradun</x:v>
      </x:c>
      <x:c r="D138" s="2" t="n">
        <x:v>1</x:v>
      </x:c>
      <x:c r="E138" s="2" t="n">
        <x:v>30</x:v>
      </x:c>
      <x:c r="F138" s="2" t="str">
        <x:v>29</x:v>
      </x:c>
      <x:c r="G138" s="9" t="n">
        <x:v>45961</x:v>
      </x:c>
      <x:c r="H138" s="2" t="str">
        <x:v>31-10-2025</x:v>
      </x:c>
      <x:c r="I138" s="12" t="b">
        <x:v>1</x:v>
      </x:c>
      <x:c r="J138" s="2" t="str">
        <x:v>Uttarakhand</x:v>
      </x:c>
      <x:c r="K138" s="2" t="str">
        <x:v>Bageshwar</x:v>
      </x:c>
      <x:c r="L138" s="2" t="str">
        <x:v>Jhiroli Magnesite Mine</x:v>
      </x:c>
      <x:c r="M138" s="2" t="str">
        <x:v>39UPR04001</x:v>
      </x:c>
      <x:c r="N138" s="2" t="str">
        <x:v>Magnesite</x:v>
      </x:c>
      <x:c r="O138" s="7" t="str">
        <x:v>["Magnesium"]</x:v>
      </x:c>
      <x:c r="P138" s="7" t="str">
        <x:v>["magnesium","magnesium carbonate"]</x:v>
      </x:c>
      <x:c r="Q138" s="7" t="str">
        <x:v>["Mg","MgCO3"]</x:v>
      </x:c>
      <x:c r="R138" s="2" t="str">
        <x:v>M/s Almora Magnesite</x:v>
      </x:c>
      <x:c r="S138" s="2"/>
      <x:c r="T138" s="2" t="str">
        <x:v>MCDR</x:v>
      </x:c>
      <x:c r="U138" s="2" t="str">
        <x:v>Deepak Sharma</x:v>
      </x:c>
      <x:c r="V138" s="9" t="n">
        <x:v>46072</x:v>
      </x:c>
      <x:c r="W138" s="9"/>
      <x:c r="X138" s="2"/>
      <x:c r="Y138" s="7" t="str">
        <x:v>["https://ibm.gov.in/writereaddata/files/177242942869a52074a3b14Jhiroli_39UPR0400101.pdf","https://ibm.gov.in/writereaddata/files/177242944169a52081bfcbeVNJhiroli_Magnesite.pdf"]</x:v>
      </x:c>
      <x:c r="Z138" s="7" t="str">
        <x:v>https://ibm.gov.in/IBMPortal/pages/mcdr-report-violation-letter-for-the-year-2025-26--dehradun-region-</x:v>
      </x:c>
    </x:row>
    <x:row r="139" ht="18" customHeight="1">
      <x:c r="A139" s="2" t="str">
        <x:v>IBM-MCDR-EVT-8541B044A286A912</x:v>
      </x:c>
      <x:c r="B139" s="2" t="str">
        <x:v>2025-26</x:v>
      </x:c>
      <x:c r="C139" s="2" t="str">
        <x:v>Goa</x:v>
      </x:c>
      <x:c r="D139" s="2" t="n">
        <x:v>1</x:v>
      </x:c>
      <x:c r="E139" s="2" t="n">
        <x:v>38</x:v>
      </x:c>
      <x:c r="F139" s="2" t="str">
        <x:v>37</x:v>
      </x:c>
      <x:c r="G139" s="9" t="n">
        <x:v>45961</x:v>
      </x:c>
      <x:c r="H139" s="2" t="str">
        <x:v>31.10.2025</x:v>
      </x:c>
      <x:c r="I139" s="12" t="b">
        <x:v>1</x:v>
      </x:c>
      <x:c r="J139" s="2"/>
      <x:c r="K139" s="2"/>
      <x:c r="L139" s="2" t="str">
        <x:v>Kasarsada Bauxite Mine</x:v>
      </x:c>
      <x:c r="M139" s="2"/>
      <x:c r="N139" s="2" t="str">
        <x:v>Bauxite</x:v>
      </x:c>
      <x:c r="O139" s="7" t="str">
        <x:v>["Aluminium"]</x:v>
      </x:c>
      <x:c r="P139" s="7" t="str">
        <x:v>["aluminium"]</x:v>
      </x:c>
      <x:c r="Q139" s="7" t="str">
        <x:v>["Al"]</x:v>
      </x:c>
      <x:c r="R139" s="2" t="str">
        <x:v>M/s HINDALCO Industries Limited</x:v>
      </x:c>
      <x:c r="S139" s="2"/>
      <x:c r="T139" s="2"/>
      <x:c r="U139" s="2" t="str">
        <x:v>Shri Kanhaia Kumar, ACOM</x:v>
      </x:c>
      <x:c r="V139" s="9"/>
      <x:c r="W139" s="9"/>
      <x:c r="X139" s="2"/>
      <x:c r="Y139" s="7" t="str">
        <x:v>["https://ibm.gov.in/writereaddata/files/177633462769e0b723a6bfeMCDR_report_INSPI07MSH1300225011.pdf"]</x:v>
      </x:c>
      <x:c r="Z139" s="7" t="str">
        <x:v>https://ibm.gov.in/IBMPortal/pages/mcdr-inspection-reports--violation-letters-etc--2025-26---goa-region</x:v>
      </x:c>
    </x:row>
    <x:row r="140" ht="18" customHeight="1">
      <x:c r="A140" s="2" t="str">
        <x:v>IBM-MCDR-EVT-F2C24010CC8B91E8</x:v>
      </x:c>
      <x:c r="B140" s="2" t="str">
        <x:v>2025-26</x:v>
      </x:c>
      <x:c r="C140" s="2" t="str">
        <x:v>Ajmer</x:v>
      </x:c>
      <x:c r="D140" s="2" t="n">
        <x:v>1</x:v>
      </x:c>
      <x:c r="E140" s="2" t="n">
        <x:v>19</x:v>
      </x:c>
      <x:c r="F140" s="2" t="str">
        <x:v>18</x:v>
      </x:c>
      <x:c r="G140" s="9" t="n">
        <x:v>45960</x:v>
      </x:c>
      <x:c r="H140" s="2" t="str">
        <x:v>30-10-2025</x:v>
      </x:c>
      <x:c r="I140" s="12" t="b">
        <x:v>1</x:v>
      </x:c>
      <x:c r="J140" s="2" t="str">
        <x:v>Rajasthan</x:v>
      </x:c>
      <x:c r="K140" s="2" t="str">
        <x:v>Jaisalmer</x:v>
      </x:c>
      <x:c r="L140" s="2" t="str">
        <x:v>Bariyara (3/10)</x:v>
      </x:c>
      <x:c r="M140" s="2"/>
      <x:c r="N140" s="2" t="str">
        <x:v>Siliceous Earth</x:v>
      </x:c>
      <x:c r="O140" s="7" t="str">
        <x:v>["Silicon"]</x:v>
      </x:c>
      <x:c r="P140" s="7" t="str">
        <x:v>["silicon","silicon dioxide"]</x:v>
      </x:c>
      <x:c r="Q140" s="7" t="str">
        <x:v>["Si","SiO2"]</x:v>
      </x:c>
      <x:c r="R140" s="2" t="str">
        <x:v>Jaipur Magmatics Ltd</x:v>
      </x:c>
      <x:c r="S140" s="2"/>
      <x:c r="T140" s="2"/>
      <x:c r="U140" s="2" t="str">
        <x:v>Sh. Ritam Pradhan</x:v>
      </x:c>
      <x:c r="V140" s="9"/>
      <x:c r="W140" s="9"/>
      <x:c r="X140" s="2"/>
      <x:c r="Y140" s="7" t="str">
        <x:v>[]</x:v>
      </x:c>
      <x:c r="Z140" s="7" t="str">
        <x:v>https://ibm.gov.in/IBMPortal/pages/mcdr-reports--amp--violation-letters-for-the-year-2025-26--ajmer-region--page-1</x:v>
      </x:c>
    </x:row>
    <x:row r="141" ht="18" customHeight="1">
      <x:c r="A141" s="2" t="str">
        <x:v>IBM-MCDR-EVT-2F104B6EC79E6BD6</x:v>
      </x:c>
      <x:c r="B141" s="2" t="str">
        <x:v>2025-26</x:v>
      </x:c>
      <x:c r="C141" s="2" t="str">
        <x:v>Ajmer</x:v>
      </x:c>
      <x:c r="D141" s="2" t="n">
        <x:v>1</x:v>
      </x:c>
      <x:c r="E141" s="2" t="n">
        <x:v>20</x:v>
      </x:c>
      <x:c r="F141" s="2" t="str">
        <x:v>19</x:v>
      </x:c>
      <x:c r="G141" s="9" t="n">
        <x:v>45960</x:v>
      </x:c>
      <x:c r="H141" s="2" t="str">
        <x:v>30-10-2025</x:v>
      </x:c>
      <x:c r="I141" s="12" t="b">
        <x:v>1</x:v>
      </x:c>
      <x:c r="J141" s="2" t="str">
        <x:v>Rajasthan</x:v>
      </x:c>
      <x:c r="K141" s="2" t="str">
        <x:v>Jaisalmer</x:v>
      </x:c>
      <x:c r="L141" s="2" t="str">
        <x:v>Bariyara (5/10)</x:v>
      </x:c>
      <x:c r="M141" s="2"/>
      <x:c r="N141" s="2" t="str">
        <x:v>Siliceous Earth</x:v>
      </x:c>
      <x:c r="O141" s="7" t="str">
        <x:v>["Silicon"]</x:v>
      </x:c>
      <x:c r="P141" s="7" t="str">
        <x:v>["silicon","silicon dioxide"]</x:v>
      </x:c>
      <x:c r="Q141" s="7" t="str">
        <x:v>["Si","SiO2"]</x:v>
      </x:c>
      <x:c r="R141" s="2" t="str">
        <x:v>Haritsons Mintech Pvt Ltd</x:v>
      </x:c>
      <x:c r="S141" s="2"/>
      <x:c r="T141" s="2"/>
      <x:c r="U141" s="2" t="str">
        <x:v>Sh. Ritam Pradhan</x:v>
      </x:c>
      <x:c r="V141" s="9"/>
      <x:c r="W141" s="9"/>
      <x:c r="X141" s="2"/>
      <x:c r="Y141" s="7" t="str">
        <x:v>[]</x:v>
      </x:c>
      <x:c r="Z141" s="7" t="str">
        <x:v>https://ibm.gov.in/IBMPortal/pages/mcdr-reports--amp--violation-letters-for-the-year-2025-26--ajmer-region--page-1</x:v>
      </x:c>
    </x:row>
    <x:row r="142" ht="18" customHeight="1">
      <x:c r="A142" s="2" t="str">
        <x:v>IBM-MCDR-EVT-0B4E7571554EEA9C</x:v>
      </x:c>
      <x:c r="B142" s="2" t="str">
        <x:v>2025-26</x:v>
      </x:c>
      <x:c r="C142" s="2" t="str">
        <x:v>Bhubaneswar</x:v>
      </x:c>
      <x:c r="D142" s="2" t="n">
        <x:v>1</x:v>
      </x:c>
      <x:c r="E142" s="2" t="n">
        <x:v>46</x:v>
      </x:c>
      <x:c r="F142" s="2" t="str">
        <x:v>45</x:v>
      </x:c>
      <x:c r="G142" s="9" t="n">
        <x:v>45960</x:v>
      </x:c>
      <x:c r="H142" s="2" t="str">
        <x:v>30-10-25</x:v>
      </x:c>
      <x:c r="I142" s="12" t="b">
        <x:v>1</x:v>
      </x:c>
      <x:c r="J142" s="2" t="str">
        <x:v>Odisha</x:v>
      </x:c>
      <x:c r="K142" s="2" t="str">
        <x:v>Keonjhar</x:v>
      </x:c>
      <x:c r="L142" s="2" t="str">
        <x:v>Dalpahar</x:v>
      </x:c>
      <x:c r="M142" s="2"/>
      <x:c r="N142" s="2" t="str">
        <x:v>Iron &amp; Mn Ore</x:v>
      </x:c>
      <x:c r="O142" s="7" t="str">
        <x:v>["Iron","Manganese"]</x:v>
      </x:c>
      <x:c r="P142" s="7" t="str">
        <x:v>["iron","manganese"]</x:v>
      </x:c>
      <x:c r="Q142" s="7" t="str">
        <x:v>["Fe","Mn"]</x:v>
      </x:c>
      <x:c r="R142" s="2" t="str">
        <x:v>Sh. A Jain</x:v>
      </x:c>
      <x:c r="S142" s="2"/>
      <x:c r="T142" s="2"/>
      <x:c r="U142" s="2" t="str">
        <x:v>Rohita Sethi, ACOM</x:v>
      </x:c>
      <x:c r="V142" s="9"/>
      <x:c r="W142" s="9"/>
      <x:c r="X142" s="2" t="str">
        <x:v>30-12-25</x:v>
      </x:c>
      <x:c r="Y142" s="7" t="str">
        <x:v>["https://ibm.gov.in/writereaddata/files/1767611930695b9e1a25b9aDalpahar_MCDR.pdf","https://ibm.gov.in/writereaddata/files/1767611945695b9e29d26fbDalpahar_VL.pdf"]</x:v>
      </x:c>
      <x:c r="Z142" s="7" t="str">
        <x:v>https://ibm.gov.in/IBMPortal/pages/mcdr-inspection-reports-and-violation-letters---2025-26--page-1--bhubaneswar-region-</x:v>
      </x:c>
    </x:row>
    <x:row r="143" ht="18" customHeight="1">
      <x:c r="A143" s="2" t="str">
        <x:v>IBM-MCDR-EVT-72060581616236CD</x:v>
      </x:c>
      <x:c r="B143" s="2" t="str">
        <x:v>2025-26</x:v>
      </x:c>
      <x:c r="C143" s="2" t="str">
        <x:v>Ajmer</x:v>
      </x:c>
      <x:c r="D143" s="2" t="n">
        <x:v>1</x:v>
      </x:c>
      <x:c r="E143" s="2" t="n">
        <x:v>17</x:v>
      </x:c>
      <x:c r="F143" s="2" t="str">
        <x:v>16</x:v>
      </x:c>
      <x:c r="G143" s="9" t="n">
        <x:v>45959</x:v>
      </x:c>
      <x:c r="H143" s="2" t="str">
        <x:v>29-10-2025</x:v>
      </x:c>
      <x:c r="I143" s="12" t="b">
        <x:v>1</x:v>
      </x:c>
      <x:c r="J143" s="2" t="str">
        <x:v>Rajasthan</x:v>
      </x:c>
      <x:c r="K143" s="2" t="str">
        <x:v>Jaisalmer</x:v>
      </x:c>
      <x:c r="L143" s="2" t="str">
        <x:v>Khinya-IIA Block</x:v>
      </x:c>
      <x:c r="M143" s="2"/>
      <x:c r="N143" s="2" t="str">
        <x:v>Limestone</x:v>
      </x:c>
      <x:c r="O143" s="7" t="str">
        <x:v>["Calcium and limestone"]</x:v>
      </x:c>
      <x:c r="P143" s="7" t="str">
        <x:v>["calcium","calcium carbonate"]</x:v>
      </x:c>
      <x:c r="Q143" s="7" t="str">
        <x:v>["Ca","CaCO3"]</x:v>
      </x:c>
      <x:c r="R143" s="2" t="str">
        <x:v>J K Cement Ltd</x:v>
      </x:c>
      <x:c r="S143" s="2"/>
      <x:c r="T143" s="2"/>
      <x:c r="U143" s="2" t="str">
        <x:v>Sh. Ritam Pradhan</x:v>
      </x:c>
      <x:c r="V143" s="9"/>
      <x:c r="W143" s="9"/>
      <x:c r="X143" s="2"/>
      <x:c r="Y143" s="7" t="str">
        <x:v>[]</x:v>
      </x:c>
      <x:c r="Z143" s="7" t="str">
        <x:v>https://ibm.gov.in/IBMPortal/pages/mcdr-reports--amp--violation-letters-for-the-year-2025-26--ajmer-region--page-1</x:v>
      </x:c>
    </x:row>
    <x:row r="144" ht="18" customHeight="1">
      <x:c r="A144" s="2" t="str">
        <x:v>IBM-MCDR-EVT-9778CA741B3207E1</x:v>
      </x:c>
      <x:c r="B144" s="2" t="str">
        <x:v>2025-26</x:v>
      </x:c>
      <x:c r="C144" s="2" t="str">
        <x:v>Ajmer</x:v>
      </x:c>
      <x:c r="D144" s="2" t="n">
        <x:v>1</x:v>
      </x:c>
      <x:c r="E144" s="2" t="n">
        <x:v>18</x:v>
      </x:c>
      <x:c r="F144" s="2" t="str">
        <x:v>17</x:v>
      </x:c>
      <x:c r="G144" s="9" t="n">
        <x:v>45959</x:v>
      </x:c>
      <x:c r="H144" s="2" t="str">
        <x:v>29-10-2025</x:v>
      </x:c>
      <x:c r="I144" s="12" t="b">
        <x:v>1</x:v>
      </x:c>
      <x:c r="J144" s="2" t="str">
        <x:v>Rajasthan</x:v>
      </x:c>
      <x:c r="K144" s="2" t="str">
        <x:v>Jaisalmer</x:v>
      </x:c>
      <x:c r="L144" s="2" t="str">
        <x:v>Bariyara</x:v>
      </x:c>
      <x:c r="M144" s="2"/>
      <x:c r="N144" s="2" t="str">
        <x:v>Siliceous Earth</x:v>
      </x:c>
      <x:c r="O144" s="7" t="str">
        <x:v>["Silicon"]</x:v>
      </x:c>
      <x:c r="P144" s="7" t="str">
        <x:v>["silicon","silicon dioxide"]</x:v>
      </x:c>
      <x:c r="Q144" s="7" t="str">
        <x:v>["Si","SiO2"]</x:v>
      </x:c>
      <x:c r="R144" s="2" t="str">
        <x:v>Jaipur Magmatics Ltd</x:v>
      </x:c>
      <x:c r="S144" s="2"/>
      <x:c r="T144" s="2"/>
      <x:c r="U144" s="2" t="str">
        <x:v>Sh. Ritam Pradhan</x:v>
      </x:c>
      <x:c r="V144" s="9"/>
      <x:c r="W144" s="9"/>
      <x:c r="X144" s="2"/>
      <x:c r="Y144" s="7" t="str">
        <x:v>[]</x:v>
      </x:c>
      <x:c r="Z144" s="7" t="str">
        <x:v>https://ibm.gov.in/IBMPortal/pages/mcdr-reports--amp--violation-letters-for-the-year-2025-26--ajmer-region--page-1</x:v>
      </x:c>
    </x:row>
    <x:row r="145" ht="18" customHeight="1">
      <x:c r="A145" s="2" t="str">
        <x:v>IBM-MCDR-EVT-6458B66DB9060453</x:v>
      </x:c>
      <x:c r="B145" s="2" t="str">
        <x:v>2025-26</x:v>
      </x:c>
      <x:c r="C145" s="2" t="str">
        <x:v>Bhubaneswar</x:v>
      </x:c>
      <x:c r="D145" s="2" t="n">
        <x:v>1</x:v>
      </x:c>
      <x:c r="E145" s="2" t="n">
        <x:v>48</x:v>
      </x:c>
      <x:c r="F145" s="2" t="str">
        <x:v>47</x:v>
      </x:c>
      <x:c r="G145" s="9" t="n">
        <x:v>45959</x:v>
      </x:c>
      <x:c r="H145" s="2" t="str">
        <x:v>29-10-25</x:v>
      </x:c>
      <x:c r="I145" s="12" t="b">
        <x:v>1</x:v>
      </x:c>
      <x:c r="J145" s="2" t="str">
        <x:v>Odisha</x:v>
      </x:c>
      <x:c r="K145" s="2" t="str">
        <x:v>Sundargarh</x:v>
      </x:c>
      <x:c r="L145" s="2" t="str">
        <x:v>Patmunda</x:v>
      </x:c>
      <x:c r="M145" s="2"/>
      <x:c r="N145" s="2" t="str">
        <x:v>Manganese Ore</x:v>
      </x:c>
      <x:c r="O145" s="7" t="str">
        <x:v>["Manganese"]</x:v>
      </x:c>
      <x:c r="P145" s="7" t="str">
        <x:v>["manganese"]</x:v>
      </x:c>
      <x:c r="Q145" s="7" t="str">
        <x:v>["Mn"]</x:v>
      </x:c>
      <x:c r="R145" s="2" t="str">
        <x:v>M/s Sun Alloyes Ltd.</x:v>
      </x:c>
      <x:c r="S145" s="2"/>
      <x:c r="T145" s="2"/>
      <x:c r="U145" s="2" t="str">
        <x:v>Rohita Sethi, ACOM</x:v>
      </x:c>
      <x:c r="V145" s="9"/>
      <x:c r="W145" s="9"/>
      <x:c r="X145" s="2"/>
      <x:c r="Y145" s="7" t="str">
        <x:v>["https://ibm.gov.in/writereaddata/files/1767612186695b9f1a82721Patamunda_MCDR.pdf"]</x:v>
      </x:c>
      <x:c r="Z145" s="7" t="str">
        <x:v>https://ibm.gov.in/IBMPortal/pages/mcdr-inspection-reports-and-violation-letters---2025-26--page-1--bhubaneswar-region-</x:v>
      </x:c>
    </x:row>
    <x:row r="146" ht="18" customHeight="1">
      <x:c r="A146" s="2" t="str">
        <x:v>IBM-MCDR-EVT-4ADDCACF6B7380C1</x:v>
      </x:c>
      <x:c r="B146" s="2" t="str">
        <x:v>2025-26</x:v>
      </x:c>
      <x:c r="C146" s="2" t="str">
        <x:v>Bhubaneswar</x:v>
      </x:c>
      <x:c r="D146" s="2" t="n">
        <x:v>2</x:v>
      </x:c>
      <x:c r="E146" s="2" t="n">
        <x:v>12</x:v>
      </x:c>
      <x:c r="F146" s="2" t="str">
        <x:v>61</x:v>
      </x:c>
      <x:c r="G146" s="9" t="n">
        <x:v>45959</x:v>
      </x:c>
      <x:c r="H146" s="2" t="str">
        <x:v>29-10-2025</x:v>
      </x:c>
      <x:c r="I146" s="12" t="b">
        <x:v>1</x:v>
      </x:c>
      <x:c r="J146" s="2" t="str">
        <x:v>Odisha</x:v>
      </x:c>
      <x:c r="K146" s="2" t="str">
        <x:v>Koraput</x:v>
      </x:c>
      <x:c r="L146" s="2" t="str">
        <x:v>Amphavali Limestone Mine</x:v>
      </x:c>
      <x:c r="M146" s="2"/>
      <x:c r="N146" s="2" t="str">
        <x:v>Limestone</x:v>
      </x:c>
      <x:c r="O146" s="7" t="str">
        <x:v>["Calcium and limestone"]</x:v>
      </x:c>
      <x:c r="P146" s="7" t="str">
        <x:v>["calcium","calcium carbonate"]</x:v>
      </x:c>
      <x:c r="Q146" s="7" t="str">
        <x:v>["Ca","CaCO3"]</x:v>
      </x:c>
      <x:c r="R146" s="2" t="str">
        <x:v>Industrial Development Corporation Orissa Ltd.</x:v>
      </x:c>
      <x:c r="S146" s="2"/>
      <x:c r="T146" s="2"/>
      <x:c r="U146" s="2" t="str">
        <x:v>Poulommi Mondal, JMG</x:v>
      </x:c>
      <x:c r="V146" s="9"/>
      <x:c r="W146" s="9"/>
      <x:c r="X146" s="2" t="str">
        <x:v>13-02-2026</x:v>
      </x:c>
      <x:c r="Y146" s="7" t="str">
        <x:v>["https://ibm.gov.in/writereaddata/files/17715860776998421d03bcfAmpavali_MCDR.pdf","https://ibm.gov.in/writereaddata/files/17715861326998425438e29Ampavali_Violation.pdf"]</x:v>
      </x:c>
      <x:c r="Z146" s="7" t="str">
        <x:v>https://ibm.gov.in/IBMPortal/pages/mcdr-inspection-reports-and-violation-letters---2025-26--page-2--bhubaneswar-region-</x:v>
      </x:c>
    </x:row>
    <x:row r="147" ht="18" customHeight="1">
      <x:c r="A147" s="2" t="str">
        <x:v>IBM-MCDR-EVT-EDE07F9DDA46BB33</x:v>
      </x:c>
      <x:c r="B147" s="2" t="str">
        <x:v>2025-26</x:v>
      </x:c>
      <x:c r="C147" s="2" t="str">
        <x:v>Goa</x:v>
      </x:c>
      <x:c r="D147" s="2" t="n">
        <x:v>1</x:v>
      </x:c>
      <x:c r="E147" s="2" t="n">
        <x:v>22</x:v>
      </x:c>
      <x:c r="F147" s="2" t="str">
        <x:v>21</x:v>
      </x:c>
      <x:c r="G147" s="9" t="n">
        <x:v>45959</x:v>
      </x:c>
      <x:c r="H147" s="2" t="str">
        <x:v>29.10.2025</x:v>
      </x:c>
      <x:c r="I147" s="12" t="b">
        <x:v>1</x:v>
      </x:c>
      <x:c r="J147" s="2"/>
      <x:c r="K147" s="2"/>
      <x:c r="L147" s="2" t="str">
        <x:v>Hebbal Limestone and Dolomite Mine (ML2493)</x:v>
      </x:c>
      <x:c r="M147" s="2"/>
      <x:c r="N147" s="2" t="str">
        <x:v>Limestone</x:v>
      </x:c>
      <x:c r="O147" s="7" t="str">
        <x:v>["Calcium and limestone"]</x:v>
      </x:c>
      <x:c r="P147" s="7" t="str">
        <x:v>["calcium","calcium carbonate"]</x:v>
      </x:c>
      <x:c r="Q147" s="7" t="str">
        <x:v>["Ca","CaCO3"]</x:v>
      </x:c>
      <x:c r="R147" s="2" t="str">
        <x:v>M/s K H Sabarad</x:v>
      </x:c>
      <x:c r="S147" s="2"/>
      <x:c r="T147" s="2"/>
      <x:c r="U147" s="2" t="str">
        <x:v>Dr. Rakesh Kumar, JMG</x:v>
      </x:c>
      <x:c r="V147" s="9"/>
      <x:c r="W147" s="9"/>
      <x:c r="X147" s="2"/>
      <x:c r="Y147" s="7" t="str">
        <x:v>["https://ibm.gov.in/writereaddata/files/17659682686942898c54ccc38KAR26060_MCDR.pdf"]</x:v>
      </x:c>
      <x:c r="Z147" s="7" t="str">
        <x:v>https://ibm.gov.in/IBMPortal/pages/mcdr-inspection-reports--violation-letters-etc--2025-26---goa-region</x:v>
      </x:c>
    </x:row>
    <x:row r="148" ht="18" customHeight="1">
      <x:c r="A148" s="2" t="str">
        <x:v>IBM-MCDR-EVT-BDF0DE738082340E</x:v>
      </x:c>
      <x:c r="B148" s="2" t="str">
        <x:v>2025-26</x:v>
      </x:c>
      <x:c r="C148" s="2" t="str">
        <x:v>Goa</x:v>
      </x:c>
      <x:c r="D148" s="2" t="n">
        <x:v>1</x:v>
      </x:c>
      <x:c r="E148" s="2" t="n">
        <x:v>30</x:v>
      </x:c>
      <x:c r="F148" s="2" t="str">
        <x:v>29</x:v>
      </x:c>
      <x:c r="G148" s="9" t="n">
        <x:v>45959</x:v>
      </x:c>
      <x:c r="H148" s="2" t="str">
        <x:v>29.10.2025</x:v>
      </x:c>
      <x:c r="I148" s="12" t="b">
        <x:v>1</x:v>
      </x:c>
      <x:c r="J148" s="2"/>
      <x:c r="K148" s="2"/>
      <x:c r="L148" s="2" t="str">
        <x:v>Varchagal Lst. &amp; Dol. Mine (M.L.No.2308)</x:v>
      </x:c>
      <x:c r="M148" s="2"/>
      <x:c r="N148" s="2" t="str">
        <x:v>Limestone &amp; Dolomite</x:v>
      </x:c>
      <x:c r="O148" s="7" t="str">
        <x:v>["Magnesium","Calcium and limestone"]</x:v>
      </x:c>
      <x:c r="P148" s="7" t="str">
        <x:v>["calcium","calcium carbonate","magnesium","magnesium carbonate"]</x:v>
      </x:c>
      <x:c r="Q148" s="7" t="str">
        <x:v>["Ca","CaCO3","Mg","MgCO3"]</x:v>
      </x:c>
      <x:c r="R148" s="2" t="str">
        <x:v>Shri. S.S.Sarwad</x:v>
      </x:c>
      <x:c r="S148" s="2"/>
      <x:c r="T148" s="2"/>
      <x:c r="U148" s="2" t="str">
        <x:v>Shri. Vidyadhar.V. Tari, ACOM</x:v>
      </x:c>
      <x:c r="V148" s="9" t="n">
        <x:v>45988</x:v>
      </x:c>
      <x:c r="W148" s="9"/>
      <x:c r="X148" s="2"/>
      <x:c r="Y148" s="7" t="str">
        <x:v>["https://ibm.gov.in/writereaddata/files/1770725732698b2164a4b46Verchagal__Lst.__Dol._Mine_M.L.No.2308_38KAR26019_MCDR_Insp..pdf","https://ibm.gov.in/writereaddata/files/1770726749698b255dab70eVLVerchagal_Lst.__Dol._Mine_M.L.No._2308_of_Sh._S.S.Sarwad.pdf"]</x:v>
      </x:c>
      <x:c r="Z148" s="7" t="str">
        <x:v>https://ibm.gov.in/IBMPortal/pages/mcdr-inspection-reports--violation-letters-etc--2025-26---goa-region</x:v>
      </x:c>
    </x:row>
    <x:row r="149" ht="18" customHeight="1">
      <x:c r="A149" s="2" t="str">
        <x:v>IBM-MCDR-EVT-86F918AB3C7BD1AB</x:v>
      </x:c>
      <x:c r="B149" s="2" t="str">
        <x:v>2025-26</x:v>
      </x:c>
      <x:c r="C149" s="2" t="str">
        <x:v>Bhubaneswar</x:v>
      </x:c>
      <x:c r="D149" s="2" t="n">
        <x:v>1</x:v>
      </x:c>
      <x:c r="E149" s="2" t="n">
        <x:v>47</x:v>
      </x:c>
      <x:c r="F149" s="2" t="str">
        <x:v>46</x:v>
      </x:c>
      <x:c r="G149" s="9" t="n">
        <x:v>45958</x:v>
      </x:c>
      <x:c r="H149" s="2" t="str">
        <x:v>28-10-25</x:v>
      </x:c>
      <x:c r="I149" s="12" t="b">
        <x:v>1</x:v>
      </x:c>
      <x:c r="J149" s="2" t="str">
        <x:v>Odisha</x:v>
      </x:c>
      <x:c r="K149" s="2" t="str">
        <x:v>Sundargarh</x:v>
      </x:c>
      <x:c r="L149" s="2" t="str">
        <x:v>Katasahi</x:v>
      </x:c>
      <x:c r="M149" s="2"/>
      <x:c r="N149" s="2" t="str">
        <x:v>Manganese Ore</x:v>
      </x:c>
      <x:c r="O149" s="7" t="str">
        <x:v>["Manganese"]</x:v>
      </x:c>
      <x:c r="P149" s="7" t="str">
        <x:v>["manganese"]</x:v>
      </x:c>
      <x:c r="Q149" s="7" t="str">
        <x:v>["Mn"]</x:v>
      </x:c>
      <x:c r="R149" s="2" t="str">
        <x:v>M/s Facor Ltd</x:v>
      </x:c>
      <x:c r="S149" s="2"/>
      <x:c r="T149" s="2"/>
      <x:c r="U149" s="2" t="str">
        <x:v>Rohita Sethi, ACOM</x:v>
      </x:c>
      <x:c r="V149" s="9"/>
      <x:c r="W149" s="9"/>
      <x:c r="X149" s="2"/>
      <x:c r="Y149" s="7" t="str">
        <x:v>["https://ibm.gov.in/writereaddata/files/1767612139695b9eebbb3a2Katasahi_MCDR.pdf"]</x:v>
      </x:c>
      <x:c r="Z149" s="7" t="str">
        <x:v>https://ibm.gov.in/IBMPortal/pages/mcdr-inspection-reports-and-violation-letters---2025-26--page-1--bhubaneswar-region-</x:v>
      </x:c>
    </x:row>
    <x:row r="150" ht="18" customHeight="1">
      <x:c r="A150" s="2" t="str">
        <x:v>IBM-MCDR-EVT-5915313648C241E9</x:v>
      </x:c>
      <x:c r="B150" s="2" t="str">
        <x:v>2025-26</x:v>
      </x:c>
      <x:c r="C150" s="2" t="str">
        <x:v>Bhubaneswar</x:v>
      </x:c>
      <x:c r="D150" s="2" t="n">
        <x:v>2</x:v>
      </x:c>
      <x:c r="E150" s="2" t="n">
        <x:v>10</x:v>
      </x:c>
      <x:c r="F150" s="2" t="str">
        <x:v>59</x:v>
      </x:c>
      <x:c r="G150" s="9" t="n">
        <x:v>45958</x:v>
      </x:c>
      <x:c r="H150" s="2" t="str">
        <x:v>28-10-2025</x:v>
      </x:c>
      <x:c r="I150" s="12" t="b">
        <x:v>1</x:v>
      </x:c>
      <x:c r="J150" s="2" t="str">
        <x:v>Odisha</x:v>
      </x:c>
      <x:c r="K150" s="2" t="str">
        <x:v>Rayagada</x:v>
      </x:c>
      <x:c r="L150" s="2" t="str">
        <x:v>Bandhamandi Graphite Ore Mine</x:v>
      </x:c>
      <x:c r="M150" s="2"/>
      <x:c r="N150" s="2" t="str">
        <x:v>Graphite</x:v>
      </x:c>
      <x:c r="O150" s="7" t="str">
        <x:v>["Graphite"]</x:v>
      </x:c>
      <x:c r="P150" s="7" t="str">
        <x:v>["carbon"]</x:v>
      </x:c>
      <x:c r="Q150" s="7" t="str">
        <x:v>["C"]</x:v>
      </x:c>
      <x:c r="R150" s="2" t="str">
        <x:v>Pradhan Industires</x:v>
      </x:c>
      <x:c r="S150" s="2"/>
      <x:c r="T150" s="2"/>
      <x:c r="U150" s="2" t="str">
        <x:v>Poulommi Mondal, JMG</x:v>
      </x:c>
      <x:c r="V150" s="9"/>
      <x:c r="W150" s="9"/>
      <x:c r="X150" s="2" t="str">
        <x:v>13-02-2026</x:v>
      </x:c>
      <x:c r="Y150" s="7" t="str">
        <x:v>["https://ibm.gov.in/writereaddata/files/1771587009699845c1ab5f7Bandhamani_MCDR.pdf","https://ibm.gov.in/writereaddata/files/1771587108699846243ad53Bandhamandi_Violation.pdf"]</x:v>
      </x:c>
      <x:c r="Z150" s="7" t="str">
        <x:v>https://ibm.gov.in/IBMPortal/pages/mcdr-inspection-reports-and-violation-letters---2025-26--page-2--bhubaneswar-region-</x:v>
      </x:c>
    </x:row>
    <x:row r="151" ht="18" customHeight="1">
      <x:c r="A151" s="2" t="str">
        <x:v>IBM-MCDR-EVT-ADC811AD73BEEDBB</x:v>
      </x:c>
      <x:c r="B151" s="2" t="str">
        <x:v>2025-26</x:v>
      </x:c>
      <x:c r="C151" s="2" t="str">
        <x:v>Bhubaneswar</x:v>
      </x:c>
      <x:c r="D151" s="2" t="n">
        <x:v>2</x:v>
      </x:c>
      <x:c r="E151" s="2" t="n">
        <x:v>11</x:v>
      </x:c>
      <x:c r="F151" s="2" t="str">
        <x:v>60</x:v>
      </x:c>
      <x:c r="G151" s="9" t="n">
        <x:v>45958</x:v>
      </x:c>
      <x:c r="H151" s="2" t="str">
        <x:v>28-10-2025</x:v>
      </x:c>
      <x:c r="I151" s="12" t="b">
        <x:v>1</x:v>
      </x:c>
      <x:c r="J151" s="2" t="str">
        <x:v>Odisha</x:v>
      </x:c>
      <x:c r="K151" s="2" t="str">
        <x:v>Rayagada</x:v>
      </x:c>
      <x:c r="L151" s="2" t="str">
        <x:v>Birida Graphite Mine</x:v>
      </x:c>
      <x:c r="M151" s="2"/>
      <x:c r="N151" s="2" t="str">
        <x:v>Graphite</x:v>
      </x:c>
      <x:c r="O151" s="7" t="str">
        <x:v>["Graphite"]</x:v>
      </x:c>
      <x:c r="P151" s="7" t="str">
        <x:v>["carbon"]</x:v>
      </x:c>
      <x:c r="Q151" s="7" t="str">
        <x:v>["C"]</x:v>
      </x:c>
      <x:c r="R151" s="2" t="str">
        <x:v>Shri Sibananda Pradhan</x:v>
      </x:c>
      <x:c r="S151" s="2"/>
      <x:c r="T151" s="2"/>
      <x:c r="U151" s="2" t="str">
        <x:v>Poulommi Mondal, JMG</x:v>
      </x:c>
      <x:c r="V151" s="9"/>
      <x:c r="W151" s="9"/>
      <x:c r="X151" s="2" t="str">
        <x:v>13-02-2026</x:v>
      </x:c>
      <x:c r="Y151" s="7" t="str">
        <x:v>["https://ibm.gov.in/writereaddata/files/17715871266998463634a42Birida_MCDR.pdf","https://ibm.gov.in/writereaddata/files/17715871486998464c99bbdBirida_Violation.pdf"]</x:v>
      </x:c>
      <x:c r="Z151" s="7" t="str">
        <x:v>https://ibm.gov.in/IBMPortal/pages/mcdr-inspection-reports-and-violation-letters---2025-26--page-2--bhubaneswar-region-</x:v>
      </x:c>
    </x:row>
    <x:row r="152" ht="18" customHeight="1">
      <x:c r="A152" s="2" t="str">
        <x:v>IBM-MCDR-EVT-B1BC17D905520B8D</x:v>
      </x:c>
      <x:c r="B152" s="2" t="str">
        <x:v>2025-26</x:v>
      </x:c>
      <x:c r="C152" s="2" t="str">
        <x:v>Goa</x:v>
      </x:c>
      <x:c r="D152" s="2" t="n">
        <x:v>1</x:v>
      </x:c>
      <x:c r="E152" s="2" t="n">
        <x:v>21</x:v>
      </x:c>
      <x:c r="F152" s="2" t="str">
        <x:v>20</x:v>
      </x:c>
      <x:c r="G152" s="9" t="n">
        <x:v>45958</x:v>
      </x:c>
      <x:c r="H152" s="2" t="str">
        <x:v>28.10.2025</x:v>
      </x:c>
      <x:c r="I152" s="12" t="b">
        <x:v>1</x:v>
      </x:c>
      <x:c r="J152" s="2"/>
      <x:c r="K152" s="2"/>
      <x:c r="L152" s="2" t="str">
        <x:v>Jalikatti Limestone Mine</x:v>
      </x:c>
      <x:c r="M152" s="2"/>
      <x:c r="N152" s="2" t="str">
        <x:v>Limestone</x:v>
      </x:c>
      <x:c r="O152" s="7" t="str">
        <x:v>["Calcium and limestone"]</x:v>
      </x:c>
      <x:c r="P152" s="7" t="str">
        <x:v>["calcium","calcium carbonate"]</x:v>
      </x:c>
      <x:c r="Q152" s="7" t="str">
        <x:v>["Ca","CaCO3"]</x:v>
      </x:c>
      <x:c r="R152" s="2" t="str">
        <x:v>M/s Ratna Minerals</x:v>
      </x:c>
      <x:c r="S152" s="2"/>
      <x:c r="T152" s="2"/>
      <x:c r="U152" s="2" t="str">
        <x:v>Dr. Rakesh Kumar, JMG</x:v>
      </x:c>
      <x:c r="V152" s="9"/>
      <x:c r="W152" s="9"/>
      <x:c r="X152" s="2"/>
      <x:c r="Y152" s="7" t="str">
        <x:v>["https://ibm.gov.in/writereaddata/files/176596866369428b178bc0f38KAR26002_MCDR.pdf"]</x:v>
      </x:c>
      <x:c r="Z152" s="7" t="str">
        <x:v>https://ibm.gov.in/IBMPortal/pages/mcdr-inspection-reports--violation-letters-etc--2025-26---goa-region</x:v>
      </x:c>
    </x:row>
    <x:row r="153" ht="18" customHeight="1">
      <x:c r="A153" s="2" t="str">
        <x:v>IBM-MCDR-EVT-33DDD47F805126B2</x:v>
      </x:c>
      <x:c r="B153" s="2" t="str">
        <x:v>2025-26</x:v>
      </x:c>
      <x:c r="C153" s="2" t="str">
        <x:v>Goa</x:v>
      </x:c>
      <x:c r="D153" s="2" t="n">
        <x:v>1</x:v>
      </x:c>
      <x:c r="E153" s="2" t="n">
        <x:v>29</x:v>
      </x:c>
      <x:c r="F153" s="2" t="str">
        <x:v>28</x:v>
      </x:c>
      <x:c r="G153" s="9" t="n">
        <x:v>45958</x:v>
      </x:c>
      <x:c r="H153" s="2" t="str">
        <x:v>28.10.2025</x:v>
      </x:c>
      <x:c r="I153" s="12" t="b">
        <x:v>1</x:v>
      </x:c>
      <x:c r="J153" s="2"/>
      <x:c r="K153" s="2"/>
      <x:c r="L153" s="2" t="str">
        <x:v>Kamkeri Limestone Mine (M.L.No.2501)</x:v>
      </x:c>
      <x:c r="M153" s="2"/>
      <x:c r="N153" s="2" t="str">
        <x:v>Limestone</x:v>
      </x:c>
      <x:c r="O153" s="7" t="str">
        <x:v>["Calcium and limestone"]</x:v>
      </x:c>
      <x:c r="P153" s="7" t="str">
        <x:v>["calcium","calcium carbonate"]</x:v>
      </x:c>
      <x:c r="Q153" s="7" t="str">
        <x:v>["Ca","CaCO3"]</x:v>
      </x:c>
      <x:c r="R153" s="2" t="str">
        <x:v>Shri. T.D. Kencharaddi</x:v>
      </x:c>
      <x:c r="S153" s="2"/>
      <x:c r="T153" s="2"/>
      <x:c r="U153" s="2" t="str">
        <x:v>Shri. Vidyadhar.V. Tari, ACOM</x:v>
      </x:c>
      <x:c r="V153" s="9"/>
      <x:c r="W153" s="9"/>
      <x:c r="X153" s="2"/>
      <x:c r="Y153" s="7" t="str">
        <x:v>["https://ibm.gov.in/writereaddata/files/1770725686698b213631c69Kamakeri_Lst._Mine_M.L.No.2501_38KAR02031_MCDR_Insp._Report_.pdf"]</x:v>
      </x:c>
      <x:c r="Z153" s="7" t="str">
        <x:v>https://ibm.gov.in/IBMPortal/pages/mcdr-inspection-reports--violation-letters-etc--2025-26---goa-region</x:v>
      </x:c>
    </x:row>
    <x:row r="154" ht="18" customHeight="1">
      <x:c r="A154" s="2" t="str">
        <x:v>IBM-MCDR-EVT-469DC5538CDDADB7</x:v>
      </x:c>
      <x:c r="B154" s="2" t="str">
        <x:v>2025-26</x:v>
      </x:c>
      <x:c r="C154" s="2" t="str">
        <x:v>Bhubaneswar</x:v>
      </x:c>
      <x:c r="D154" s="2" t="n">
        <x:v>1</x:v>
      </x:c>
      <x:c r="E154" s="2" t="n">
        <x:v>39</x:v>
      </x:c>
      <x:c r="F154" s="2" t="str">
        <x:v>38</x:v>
      </x:c>
      <x:c r="G154" s="9" t="n">
        <x:v>45957</x:v>
      </x:c>
      <x:c r="H154" s="2" t="str">
        <x:v>27-10-25</x:v>
      </x:c>
      <x:c r="I154" s="12" t="b">
        <x:v>1</x:v>
      </x:c>
      <x:c r="J154" s="2" t="str">
        <x:v>Odisha</x:v>
      </x:c>
      <x:c r="K154" s="2" t="str">
        <x:v>Keonjhar</x:v>
      </x:c>
      <x:c r="L154" s="2" t="str">
        <x:v>Belkundi</x:v>
      </x:c>
      <x:c r="M154" s="2"/>
      <x:c r="N154" s="2" t="str">
        <x:v>Iron Ore</x:v>
      </x:c>
      <x:c r="O154" s="7" t="str">
        <x:v>["Iron"]</x:v>
      </x:c>
      <x:c r="P154" s="7" t="str">
        <x:v>["iron"]</x:v>
      </x:c>
      <x:c r="Q154" s="7" t="str">
        <x:v>["Fe"]</x:v>
      </x:c>
      <x:c r="R154" s="2" t="str">
        <x:v>M/s OMDC Ltd.</x:v>
      </x:c>
      <x:c r="S154" s="2"/>
      <x:c r="T154" s="2"/>
      <x:c r="U154" s="2" t="str">
        <x:v>Rohita Sethi, ACOM</x:v>
      </x:c>
      <x:c r="V154" s="9"/>
      <x:c r="W154" s="9"/>
      <x:c r="X154" s="2"/>
      <x:c r="Y154" s="7" t="str">
        <x:v>["https://ibm.gov.in/writereaddata/files/1767611894695b9df6b0972Belkundi_MCDR.pdf"]</x:v>
      </x:c>
      <x:c r="Z154" s="7" t="str">
        <x:v>https://ibm.gov.in/IBMPortal/pages/mcdr-inspection-reports-and-violation-letters---2025-26--page-1--bhubaneswar-region-</x:v>
      </x:c>
    </x:row>
    <x:row r="155" ht="18" customHeight="1">
      <x:c r="A155" s="2" t="str">
        <x:v>IBM-MCDR-EVT-00A137EA361000C9</x:v>
      </x:c>
      <x:c r="B155" s="2" t="str">
        <x:v>2025-26</x:v>
      </x:c>
      <x:c r="C155" s="2" t="str">
        <x:v>Bhubaneswar</x:v>
      </x:c>
      <x:c r="D155" s="2" t="n">
        <x:v>2</x:v>
      </x:c>
      <x:c r="E155" s="2" t="n">
        <x:v>9</x:v>
      </x:c>
      <x:c r="F155" s="2" t="str">
        <x:v>58</x:v>
      </x:c>
      <x:c r="G155" s="9" t="n">
        <x:v>45957</x:v>
      </x:c>
      <x:c r="H155" s="2" t="str">
        <x:v>27-10-2025</x:v>
      </x:c>
      <x:c r="I155" s="12" t="b">
        <x:v>1</x:v>
      </x:c>
      <x:c r="J155" s="2" t="str">
        <x:v>Odisha</x:v>
      </x:c>
      <x:c r="K155" s="2" t="str">
        <x:v>Rayagada</x:v>
      </x:c>
      <x:c r="L155" s="2" t="str">
        <x:v>Bainibasa Graphite Mine</x:v>
      </x:c>
      <x:c r="M155" s="2"/>
      <x:c r="N155" s="2" t="str">
        <x:v>Graphite</x:v>
      </x:c>
      <x:c r="O155" s="7" t="str">
        <x:v>["Graphite"]</x:v>
      </x:c>
      <x:c r="P155" s="7" t="str">
        <x:v>["carbon"]</x:v>
      </x:c>
      <x:c r="Q155" s="7" t="str">
        <x:v>["C"]</x:v>
      </x:c>
      <x:c r="R155" s="2" t="str">
        <x:v>Pradhan Industires</x:v>
      </x:c>
      <x:c r="S155" s="2"/>
      <x:c r="T155" s="2"/>
      <x:c r="U155" s="2" t="str">
        <x:v>Poulommi Mondal, JMG</x:v>
      </x:c>
      <x:c r="V155" s="9"/>
      <x:c r="W155" s="9"/>
      <x:c r="X155" s="2" t="str">
        <x:v>13-02-2026</x:v>
      </x:c>
      <x:c r="Y155" s="7" t="str">
        <x:v>["https://ibm.gov.in/writereaddata/files/177158616569984275b5981Bainibasa_Violation.pdf","https://ibm.gov.in/writereaddata/files/17715869486998458471ec4Bainibasa_MCDR.pdf"]</x:v>
      </x:c>
      <x:c r="Z155" s="7" t="str">
        <x:v>https://ibm.gov.in/IBMPortal/pages/mcdr-inspection-reports-and-violation-letters---2025-26--page-2--bhubaneswar-region-</x:v>
      </x:c>
    </x:row>
    <x:row r="156" ht="18" customHeight="1">
      <x:c r="A156" s="2" t="str">
        <x:v>IBM-MCDR-EVT-E8F7B0C9212D4034</x:v>
      </x:c>
      <x:c r="B156" s="2" t="str">
        <x:v>2025-26</x:v>
      </x:c>
      <x:c r="C156" s="2" t="str">
        <x:v>Bhubaneswar</x:v>
      </x:c>
      <x:c r="D156" s="2" t="n">
        <x:v>1</x:v>
      </x:c>
      <x:c r="E156" s="2" t="n">
        <x:v>38</x:v>
      </x:c>
      <x:c r="F156" s="2" t="str">
        <x:v>37</x:v>
      </x:c>
      <x:c r="G156" s="9" t="n">
        <x:v>45956</x:v>
      </x:c>
      <x:c r="H156" s="2" t="str">
        <x:v>26-10-25</x:v>
      </x:c>
      <x:c r="I156" s="12" t="b">
        <x:v>1</x:v>
      </x:c>
      <x:c r="J156" s="2" t="str">
        <x:v>Odisha</x:v>
      </x:c>
      <x:c r="K156" s="2" t="str">
        <x:v>Keonjhar</x:v>
      </x:c>
      <x:c r="L156" s="2" t="str">
        <x:v>Bagaiburu M-Block</x:v>
      </x:c>
      <x:c r="M156" s="2"/>
      <x:c r="N156" s="2" t="str">
        <x:v>Iron Ore</x:v>
      </x:c>
      <x:c r="O156" s="7" t="str">
        <x:v>["Iron"]</x:v>
      </x:c>
      <x:c r="P156" s="7" t="str">
        <x:v>["iron"]</x:v>
      </x:c>
      <x:c r="Q156" s="7" t="str">
        <x:v>["Fe"]</x:v>
      </x:c>
      <x:c r="R156" s="2" t="str">
        <x:v>M/s OMDC Ltd.</x:v>
      </x:c>
      <x:c r="S156" s="2"/>
      <x:c r="T156" s="2"/>
      <x:c r="U156" s="2" t="str">
        <x:v>Rohita Sethi, ACOM</x:v>
      </x:c>
      <x:c r="V156" s="9"/>
      <x:c r="W156" s="9"/>
      <x:c r="X156" s="2" t="str">
        <x:v>17-12-25</x:v>
      </x:c>
      <x:c r="Y156" s="7" t="str">
        <x:v>["https://ibm.gov.in/writereaddata/files/1767611551695b9c9fe5abfBagiaburu_VL.pdf","https://ibm.gov.in/writereaddata/files/1767611871695b9ddfb2c5dBagiaburu_MCDR.pdf"]</x:v>
      </x:c>
      <x:c r="Z156" s="7" t="str">
        <x:v>https://ibm.gov.in/IBMPortal/pages/mcdr-inspection-reports-and-violation-letters---2025-26--page-1--bhubaneswar-region-</x:v>
      </x:c>
    </x:row>
    <x:row r="157" ht="18" customHeight="1">
      <x:c r="A157" s="2" t="str">
        <x:v>IBM-MCDR-EVT-49C94028BBE7645E</x:v>
      </x:c>
      <x:c r="B157" s="2" t="str">
        <x:v>2025-26</x:v>
      </x:c>
      <x:c r="C157" s="2" t="str">
        <x:v>Goa</x:v>
      </x:c>
      <x:c r="D157" s="2" t="n">
        <x:v>1</x:v>
      </x:c>
      <x:c r="E157" s="2" t="n">
        <x:v>37</x:v>
      </x:c>
      <x:c r="F157" s="2" t="str">
        <x:v>36</x:v>
      </x:c>
      <x:c r="G157" s="9" t="n">
        <x:v>45956</x:v>
      </x:c>
      <x:c r="H157" s="2" t="str">
        <x:v>26.10.2025</x:v>
      </x:c>
      <x:c r="I157" s="12" t="b">
        <x:v>1</x:v>
      </x:c>
      <x:c r="J157" s="2"/>
      <x:c r="K157" s="2"/>
      <x:c r="L157" s="2" t="str">
        <x:v>Yandigeri Limestone Mine</x:v>
      </x:c>
      <x:c r="M157" s="2"/>
      <x:c r="N157" s="2" t="str">
        <x:v>Limestone</x:v>
      </x:c>
      <x:c r="O157" s="7" t="str">
        <x:v>["Calcium and limestone"]</x:v>
      </x:c>
      <x:c r="P157" s="7" t="str">
        <x:v>["calcium","calcium carbonate"]</x:v>
      </x:c>
      <x:c r="Q157" s="7" t="str">
        <x:v>["Ca","CaCO3"]</x:v>
      </x:c>
      <x:c r="R157" s="2" t="str">
        <x:v>M/s Sesha Sai Mineral Enterprises</x:v>
      </x:c>
      <x:c r="S157" s="2"/>
      <x:c r="T157" s="2"/>
      <x:c r="U157" s="2" t="str">
        <x:v>Shri Kanhaia Kumar, ACOM</x:v>
      </x:c>
      <x:c r="V157" s="9"/>
      <x:c r="W157" s="9"/>
      <x:c r="X157" s="2"/>
      <x:c r="Y157" s="7" t="str">
        <x:v>["https://ibm.gov.in/writereaddata/files/177633445069e0b672cb487MCDR_REPORT_INSPI38KAR2606425011.pdf"]</x:v>
      </x:c>
      <x:c r="Z157" s="7" t="str">
        <x:v>https://ibm.gov.in/IBMPortal/pages/mcdr-inspection-reports--violation-letters-etc--2025-26---goa-region</x:v>
      </x:c>
    </x:row>
    <x:row r="158" ht="18" customHeight="1">
      <x:c r="A158" s="2" t="str">
        <x:v>IBM-MCDR-EVT-B5DD66AF3EF57ADC</x:v>
      </x:c>
      <x:c r="B158" s="2" t="str">
        <x:v>2025-26</x:v>
      </x:c>
      <x:c r="C158" s="2" t="str">
        <x:v>Goa</x:v>
      </x:c>
      <x:c r="D158" s="2" t="n">
        <x:v>1</x:v>
      </x:c>
      <x:c r="E158" s="2" t="n">
        <x:v>20</x:v>
      </x:c>
      <x:c r="F158" s="2" t="str">
        <x:v>19</x:v>
      </x:c>
      <x:c r="G158" s="9" t="n">
        <x:v>45955</x:v>
      </x:c>
      <x:c r="H158" s="2" t="str">
        <x:v>25.10.2025</x:v>
      </x:c>
      <x:c r="I158" s="12" t="b">
        <x:v>1</x:v>
      </x:c>
      <x:c r="J158" s="2"/>
      <x:c r="K158" s="2"/>
      <x:c r="L158" s="2" t="str">
        <x:v>Varchagal Limestone Mine</x:v>
      </x:c>
      <x:c r="M158" s="2"/>
      <x:c r="N158" s="2" t="str">
        <x:v>Limestone</x:v>
      </x:c>
      <x:c r="O158" s="7" t="str">
        <x:v>["Calcium and limestone"]</x:v>
      </x:c>
      <x:c r="P158" s="7" t="str">
        <x:v>["calcium","calcium carbonate"]</x:v>
      </x:c>
      <x:c r="Q158" s="7" t="str">
        <x:v>["Ca","CaCO3"]</x:v>
      </x:c>
      <x:c r="R158" s="2" t="str">
        <x:v>M/s Vinaykant</x:v>
      </x:c>
      <x:c r="S158" s="2"/>
      <x:c r="T158" s="2"/>
      <x:c r="U158" s="2" t="str">
        <x:v>Shri Kanhaia Kumar, ACOM</x:v>
      </x:c>
      <x:c r="V158" s="9"/>
      <x:c r="W158" s="9"/>
      <x:c r="X158" s="2"/>
      <x:c r="Y158" s="7" t="str">
        <x:v>["https://ibm.gov.in/writereaddata/files/1770706726698ad726a1b9f38KAR26003__MCDR.pdf"]</x:v>
      </x:c>
      <x:c r="Z158" s="7" t="str">
        <x:v>https://ibm.gov.in/IBMPortal/pages/mcdr-inspection-reports--violation-letters-etc--2025-26---goa-region</x:v>
      </x:c>
    </x:row>
    <x:row r="159" ht="18" customHeight="1">
      <x:c r="A159" s="2" t="str">
        <x:v>IBM-MCDR-EVT-61156F152DAB66DA</x:v>
      </x:c>
      <x:c r="B159" s="2" t="str">
        <x:v>2025-26</x:v>
      </x:c>
      <x:c r="C159" s="2" t="str">
        <x:v>Raipur</x:v>
      </x:c>
      <x:c r="D159" s="2" t="n">
        <x:v>1</x:v>
      </x:c>
      <x:c r="E159" s="2" t="n">
        <x:v>75</x:v>
      </x:c>
      <x:c r="F159" s="2" t="str">
        <x:v>74</x:v>
      </x:c>
      <x:c r="G159" s="9" t="n">
        <x:v>45955</x:v>
      </x:c>
      <x:c r="H159" s="2" t="str">
        <x:v>25-10-2025</x:v>
      </x:c>
      <x:c r="I159" s="12" t="b">
        <x:v>1</x:v>
      </x:c>
      <x:c r="J159" s="2" t="str">
        <x:v>Chhattisgarh</x:v>
      </x:c>
      <x:c r="K159" s="2" t="str">
        <x:v>Baloda Bazar</x:v>
      </x:c>
      <x:c r="L159" s="2" t="str">
        <x:v>RAWAN LST</x:v>
      </x:c>
      <x:c r="M159" s="2"/>
      <x:c r="N159" s="2" t="str">
        <x:v>Limestone</x:v>
      </x:c>
      <x:c r="O159" s="7" t="str">
        <x:v>["Calcium and limestone"]</x:v>
      </x:c>
      <x:c r="P159" s="7" t="str">
        <x:v>["calcium","calcium carbonate"]</x:v>
      </x:c>
      <x:c r="Q159" s="7" t="str">
        <x:v>["Ca","CaCO3"]</x:v>
      </x:c>
      <x:c r="R159" s="2" t="str">
        <x:v>AMBUJA CEMENTS LTD.</x:v>
      </x:c>
      <x:c r="S159" s="2" t="n">
        <x:v>420.95</x:v>
      </x:c>
      <x:c r="T159" s="2"/>
      <x:c r="U159" s="2" t="str">
        <x:v>D Dash</x:v>
      </x:c>
      <x:c r="V159" s="9"/>
      <x:c r="W159" s="9"/>
      <x:c r="X159" s="2"/>
      <x:c r="Y159" s="7" t="str">
        <x:v>[]</x:v>
      </x:c>
      <x:c r="Z159" s="7" t="str">
        <x:v>https://ibm.gov.in/IBMPortal/pages/mcdr-inspection-reports-and-violation-letters-2025-26--raipur-region-page-1</x:v>
      </x:c>
    </x:row>
    <x:row r="160" ht="18" customHeight="1">
      <x:c r="A160" s="2" t="str">
        <x:v>IBM-MCDR-EVT-F580F19132A875AF</x:v>
      </x:c>
      <x:c r="B160" s="2" t="str">
        <x:v>2025-26</x:v>
      </x:c>
      <x:c r="C160" s="2" t="str">
        <x:v>Dehradun</x:v>
      </x:c>
      <x:c r="D160" s="2" t="n">
        <x:v>1</x:v>
      </x:c>
      <x:c r="E160" s="2" t="n">
        <x:v>38</x:v>
      </x:c>
      <x:c r="F160" s="2" t="str">
        <x:v>37</x:v>
      </x:c>
      <x:c r="G160" s="9" t="n">
        <x:v>45954</x:v>
      </x:c>
      <x:c r="H160" s="2" t="str">
        <x:v>24-10-2025</x:v>
      </x:c>
      <x:c r="I160" s="12" t="b">
        <x:v>1</x:v>
      </x:c>
      <x:c r="J160" s="2" t="str">
        <x:v>Himachal Pradesh</x:v>
      </x:c>
      <x:c r="K160" s="2" t="str">
        <x:v>Sirmour</x:v>
      </x:c>
      <x:c r="L160" s="2" t="str">
        <x:v>Bandla Limestone Mine</x:v>
      </x:c>
      <x:c r="M160" s="2" t="str">
        <x:v>38HPR10000</x:v>
      </x:c>
      <x:c r="N160" s="2" t="str">
        <x:v>Limestone</x:v>
      </x:c>
      <x:c r="O160" s="7" t="str">
        <x:v>["Calcium and limestone"]</x:v>
      </x:c>
      <x:c r="P160" s="7" t="str">
        <x:v>["calcium","calcium carbonate"]</x:v>
      </x:c>
      <x:c r="Q160" s="7" t="str">
        <x:v>["Ca","CaCO3"]</x:v>
      </x:c>
      <x:c r="R160" s="2" t="str">
        <x:v>M/s Friends Minerals</x:v>
      </x:c>
      <x:c r="S160" s="2"/>
      <x:c r="T160" s="2" t="str">
        <x:v>RMP</x:v>
      </x:c>
      <x:c r="U160" s="2" t="str">
        <x:v>Matiul Islam</x:v>
      </x:c>
      <x:c r="V160" s="9" t="n">
        <x:v>46041</x:v>
      </x:c>
      <x:c r="W160" s="9"/>
      <x:c r="X160" s="2"/>
      <x:c r="Y160" s="7" t="str">
        <x:v>["https://ibm.gov.in/writereaddata/files/177485590069ca26dc1ef72IRBANDLA.pdf","https://ibm.gov.in/writereaddata/files/177485614569ca27d192ef7VLBandla.pdf"]</x:v>
      </x:c>
      <x:c r="Z160" s="7" t="str">
        <x:v>https://ibm.gov.in/IBMPortal/pages/mcdr-report-violation-letter-for-the-year-2025-26--dehradun-region-</x:v>
      </x:c>
    </x:row>
    <x:row r="161" ht="18" customHeight="1">
      <x:c r="A161" s="2" t="str">
        <x:v>IBM-MCDR-EVT-65C273819C626062</x:v>
      </x:c>
      <x:c r="B161" s="2" t="str">
        <x:v>2025-26</x:v>
      </x:c>
      <x:c r="C161" s="2" t="str">
        <x:v>Dehradun</x:v>
      </x:c>
      <x:c r="D161" s="2" t="n">
        <x:v>1</x:v>
      </x:c>
      <x:c r="E161" s="2" t="n">
        <x:v>39</x:v>
      </x:c>
      <x:c r="F161" s="2" t="str">
        <x:v>38</x:v>
      </x:c>
      <x:c r="G161" s="9" t="n">
        <x:v>45954</x:v>
      </x:c>
      <x:c r="H161" s="2" t="str">
        <x:v>24-10-2025</x:v>
      </x:c>
      <x:c r="I161" s="12" t="b">
        <x:v>1</x:v>
      </x:c>
      <x:c r="J161" s="2" t="str">
        <x:v>Himachal Pradesh</x:v>
      </x:c>
      <x:c r="K161" s="2" t="str">
        <x:v>Sirmour</x:v>
      </x:c>
      <x:c r="L161" s="2" t="str">
        <x:v>Barwas Limestone Mine</x:v>
      </x:c>
      <x:c r="M161" s="2" t="str">
        <x:v>38HPR10044</x:v>
      </x:c>
      <x:c r="N161" s="2" t="str">
        <x:v>Limestone</x:v>
      </x:c>
      <x:c r="O161" s="7" t="str">
        <x:v>["Calcium and limestone"]</x:v>
      </x:c>
      <x:c r="P161" s="7" t="str">
        <x:v>["calcium","calcium carbonate"]</x:v>
      </x:c>
      <x:c r="Q161" s="7" t="str">
        <x:v>["Ca","CaCO3"]</x:v>
      </x:c>
      <x:c r="R161" s="2" t="str">
        <x:v>M/s Jakra Mines and Minerals</x:v>
      </x:c>
      <x:c r="S161" s="2"/>
      <x:c r="T161" s="2" t="str">
        <x:v>RMP</x:v>
      </x:c>
      <x:c r="U161" s="2" t="str">
        <x:v>Matiul Islam</x:v>
      </x:c>
      <x:c r="V161" s="9" t="n">
        <x:v>46080</x:v>
      </x:c>
      <x:c r="W161" s="9"/>
      <x:c r="X161" s="2"/>
      <x:c r="Y161" s="7" t="str">
        <x:v>["https://ibm.gov.in/writereaddata/files/177485599969ca273f8c09aIRBARWAS.pdf","https://ibm.gov.in/writereaddata/files/177485617069ca27ea72f09VLBarwas.pdf"]</x:v>
      </x:c>
      <x:c r="Z161" s="7" t="str">
        <x:v>https://ibm.gov.in/IBMPortal/pages/mcdr-report-violation-letter-for-the-year-2025-26--dehradun-region-</x:v>
      </x:c>
    </x:row>
    <x:row r="162" ht="18" customHeight="1">
      <x:c r="A162" s="2" t="str">
        <x:v>IBM-MCDR-EVT-D2FB4E1AE093A0D2</x:v>
      </x:c>
      <x:c r="B162" s="2" t="str">
        <x:v>2025-26</x:v>
      </x:c>
      <x:c r="C162" s="2" t="str">
        <x:v>Goa</x:v>
      </x:c>
      <x:c r="D162" s="2" t="n">
        <x:v>1</x:v>
      </x:c>
      <x:c r="E162" s="2" t="n">
        <x:v>36</x:v>
      </x:c>
      <x:c r="F162" s="2" t="str">
        <x:v>35</x:v>
      </x:c>
      <x:c r="G162" s="9" t="n">
        <x:v>45954</x:v>
      </x:c>
      <x:c r="H162" s="2" t="str">
        <x:v>24.10.2025</x:v>
      </x:c>
      <x:c r="I162" s="12" t="b">
        <x:v>1</x:v>
      </x:c>
      <x:c r="J162" s="2"/>
      <x:c r="K162" s="2"/>
      <x:c r="L162" s="2" t="str">
        <x:v>Lokapur Limestone Mine</x:v>
      </x:c>
      <x:c r="M162" s="2"/>
      <x:c r="N162" s="2" t="str">
        <x:v>Limestone</x:v>
      </x:c>
      <x:c r="O162" s="7" t="str">
        <x:v>["Calcium and limestone"]</x:v>
      </x:c>
      <x:c r="P162" s="7" t="str">
        <x:v>["calcium","calcium carbonate"]</x:v>
      </x:c>
      <x:c r="Q162" s="7" t="str">
        <x:v>["Ca","CaCO3"]</x:v>
      </x:c>
      <x:c r="R162" s="2" t="str">
        <x:v>Shri. L.S.Hiremath</x:v>
      </x:c>
      <x:c r="S162" s="2"/>
      <x:c r="T162" s="2"/>
      <x:c r="U162" s="2" t="str">
        <x:v>Shri Kanhaia Kumar, ACOM</x:v>
      </x:c>
      <x:c r="V162" s="9"/>
      <x:c r="W162" s="9"/>
      <x:c r="X162" s="2"/>
      <x:c r="Y162" s="7" t="str">
        <x:v>["https://ibm.gov.in/writereaddata/files/177633429069e0b5d293fe9INSPI38KAR2607025021.pdf"]</x:v>
      </x:c>
      <x:c r="Z162" s="7" t="str">
        <x:v>https://ibm.gov.in/IBMPortal/pages/mcdr-inspection-reports--violation-letters-etc--2025-26---goa-region</x:v>
      </x:c>
    </x:row>
    <x:row r="163" ht="18" customHeight="1">
      <x:c r="A163" s="2" t="str">
        <x:v>IBM-MCDR-EVT-9F637E330E222AF2</x:v>
      </x:c>
      <x:c r="B163" s="2" t="str">
        <x:v>2025-26</x:v>
      </x:c>
      <x:c r="C163" s="2" t="str">
        <x:v>Raipur</x:v>
      </x:c>
      <x:c r="D163" s="2" t="n">
        <x:v>1</x:v>
      </x:c>
      <x:c r="E163" s="2" t="n">
        <x:v>73</x:v>
      </x:c>
      <x:c r="F163" s="2" t="str">
        <x:v>72</x:v>
      </x:c>
      <x:c r="G163" s="9" t="n">
        <x:v>45954</x:v>
      </x:c>
      <x:c r="H163" s="2" t="str">
        <x:v>24-10-2025</x:v>
      </x:c>
      <x:c r="I163" s="12" t="b">
        <x:v>1</x:v>
      </x:c>
      <x:c r="J163" s="2" t="str">
        <x:v>Chhattisgarh</x:v>
      </x:c>
      <x:c r="K163" s="2" t="str">
        <x:v>Janjgir Champa</x:v>
      </x:c>
      <x:c r="L163" s="2" t="str">
        <x:v>ARASMETA</x:v>
      </x:c>
      <x:c r="M163" s="2"/>
      <x:c r="N163" s="2" t="str">
        <x:v>Limestone</x:v>
      </x:c>
      <x:c r="O163" s="7" t="str">
        <x:v>["Calcium and limestone"]</x:v>
      </x:c>
      <x:c r="P163" s="7" t="str">
        <x:v>["calcium","calcium carbonate"]</x:v>
      </x:c>
      <x:c r="Q163" s="7" t="str">
        <x:v>["Ca","CaCO3"]</x:v>
      </x:c>
      <x:c r="R163" s="2" t="str">
        <x:v>NUVaco vista</x:v>
      </x:c>
      <x:c r="S163" s="2" t="n">
        <x:v>499.99</x:v>
      </x:c>
      <x:c r="T163" s="2"/>
      <x:c r="U163" s="2" t="str">
        <x:v>D Dash</x:v>
      </x:c>
      <x:c r="V163" s="9"/>
      <x:c r="W163" s="9"/>
      <x:c r="X163" s="2"/>
      <x:c r="Y163" s="7" t="str">
        <x:v>[]</x:v>
      </x:c>
      <x:c r="Z163" s="7" t="str">
        <x:v>https://ibm.gov.in/IBMPortal/pages/mcdr-inspection-reports-and-violation-letters-2025-26--raipur-region-page-1</x:v>
      </x:c>
    </x:row>
    <x:row r="164" ht="18" customHeight="1">
      <x:c r="A164" s="2" t="str">
        <x:v>IBM-MCDR-EVT-303BB05632C20529</x:v>
      </x:c>
      <x:c r="B164" s="2" t="str">
        <x:v>2025-26</x:v>
      </x:c>
      <x:c r="C164" s="2" t="str">
        <x:v>Raipur</x:v>
      </x:c>
      <x:c r="D164" s="2" t="n">
        <x:v>1</x:v>
      </x:c>
      <x:c r="E164" s="2" t="n">
        <x:v>74</x:v>
      </x:c>
      <x:c r="F164" s="2" t="str">
        <x:v>73</x:v>
      </x:c>
      <x:c r="G164" s="9" t="n">
        <x:v>45954</x:v>
      </x:c>
      <x:c r="H164" s="2" t="str">
        <x:v>24-10-2025</x:v>
      </x:c>
      <x:c r="I164" s="12" t="b">
        <x:v>1</x:v>
      </x:c>
      <x:c r="J164" s="2" t="str">
        <x:v>Chhattisgarh</x:v>
      </x:c>
      <x:c r="K164" s="2" t="str">
        <x:v>Janjgir Champa</x:v>
      </x:c>
      <x:c r="L164" s="2" t="str">
        <x:v>KIRARI</x:v>
      </x:c>
      <x:c r="M164" s="2"/>
      <x:c r="N164" s="2" t="str">
        <x:v>Limestone</x:v>
      </x:c>
      <x:c r="O164" s="7" t="str">
        <x:v>["Calcium and limestone"]</x:v>
      </x:c>
      <x:c r="P164" s="7" t="str">
        <x:v>["calcium","calcium carbonate"]</x:v>
      </x:c>
      <x:c r="Q164" s="7" t="str">
        <x:v>["Ca","CaCO3"]</x:v>
      </x:c>
      <x:c r="R164" s="2" t="str">
        <x:v>NUVaco Vista</x:v>
      </x:c>
      <x:c r="S164" s="2" t="n">
        <x:v>167.04</x:v>
      </x:c>
      <x:c r="T164" s="2"/>
      <x:c r="U164" s="2" t="str">
        <x:v>Mofid Ali</x:v>
      </x:c>
      <x:c r="V164" s="9"/>
      <x:c r="W164" s="9"/>
      <x:c r="X164" s="2"/>
      <x:c r="Y164" s="7" t="str">
        <x:v>[]</x:v>
      </x:c>
      <x:c r="Z164" s="7" t="str">
        <x:v>https://ibm.gov.in/IBMPortal/pages/mcdr-inspection-reports-and-violation-letters-2025-26--raipur-region-page-1</x:v>
      </x:c>
    </x:row>
    <x:row r="165" ht="18" customHeight="1">
      <x:c r="A165" s="2" t="str">
        <x:v>IBM-MCDR-EVT-6DF014D25D0F3E70</x:v>
      </x:c>
      <x:c r="B165" s="2" t="str">
        <x:v>2025-26</x:v>
      </x:c>
      <x:c r="C165" s="2" t="str">
        <x:v>Dehradun</x:v>
      </x:c>
      <x:c r="D165" s="2" t="n">
        <x:v>1</x:v>
      </x:c>
      <x:c r="E165" s="2" t="n">
        <x:v>40</x:v>
      </x:c>
      <x:c r="F165" s="2" t="str">
        <x:v>39</x:v>
      </x:c>
      <x:c r="G165" s="9" t="n">
        <x:v>45953</x:v>
      </x:c>
      <x:c r="H165" s="2" t="str">
        <x:v>23-10-2025</x:v>
      </x:c>
      <x:c r="I165" s="12" t="b">
        <x:v>1</x:v>
      </x:c>
      <x:c r="J165" s="2" t="str">
        <x:v>Himachal Pradesh</x:v>
      </x:c>
      <x:c r="K165" s="2" t="str">
        <x:v>Sirmour</x:v>
      </x:c>
      <x:c r="L165" s="2" t="str">
        <x:v>Bhimgoda Limestone Mine KP</x:v>
      </x:c>
      <x:c r="M165" s="2" t="str">
        <x:v>38HPR10059</x:v>
      </x:c>
      <x:c r="N165" s="2" t="str">
        <x:v>Limestone</x:v>
      </x:c>
      <x:c r="O165" s="7" t="str">
        <x:v>["Calcium and limestone"]</x:v>
      </x:c>
      <x:c r="P165" s="7" t="str">
        <x:v>["calcium","calcium carbonate"]</x:v>
      </x:c>
      <x:c r="Q165" s="7" t="str">
        <x:v>["Ca","CaCO3"]</x:v>
      </x:c>
      <x:c r="R165" s="2" t="str">
        <x:v>M/s Kush Parmar</x:v>
      </x:c>
      <x:c r="S165" s="2"/>
      <x:c r="T165" s="2" t="str">
        <x:v>RMP</x:v>
      </x:c>
      <x:c r="U165" s="2" t="str">
        <x:v>Matiul Islam</x:v>
      </x:c>
      <x:c r="V165" s="9" t="n">
        <x:v>46080</x:v>
      </x:c>
      <x:c r="W165" s="9"/>
      <x:c r="X165" s="2"/>
      <x:c r="Y165" s="7" t="str">
        <x:v>["https://ibm.gov.in/writereaddata/files/177485607169ca278719ec6IRBHIMGODAKP.pdf","https://ibm.gov.in/writereaddata/files/177485618269ca27f6bd59bVLBhimgodaKP.pdf"]</x:v>
      </x:c>
      <x:c r="Z165" s="7" t="str">
        <x:v>https://ibm.gov.in/IBMPortal/pages/mcdr-report-violation-letter-for-the-year-2025-26--dehradun-region-</x:v>
      </x:c>
    </x:row>
    <x:row r="166" ht="18" customHeight="1">
      <x:c r="A166" s="2" t="str">
        <x:v>IBM-MCDR-EVT-3F35AC70295EFBB5</x:v>
      </x:c>
      <x:c r="B166" s="2" t="str">
        <x:v>2025-26</x:v>
      </x:c>
      <x:c r="C166" s="2" t="str">
        <x:v>Dehradun</x:v>
      </x:c>
      <x:c r="D166" s="2" t="n">
        <x:v>1</x:v>
      </x:c>
      <x:c r="E166" s="2" t="n">
        <x:v>41</x:v>
      </x:c>
      <x:c r="F166" s="2" t="str">
        <x:v>40</x:v>
      </x:c>
      <x:c r="G166" s="9" t="n">
        <x:v>45953</x:v>
      </x:c>
      <x:c r="H166" s="2" t="str">
        <x:v>23-10-2025</x:v>
      </x:c>
      <x:c r="I166" s="12" t="b">
        <x:v>1</x:v>
      </x:c>
      <x:c r="J166" s="2" t="str">
        <x:v>Himachal Pradesh</x:v>
      </x:c>
      <x:c r="K166" s="2" t="str">
        <x:v>Sirmour</x:v>
      </x:c>
      <x:c r="L166" s="2" t="str">
        <x:v>Bhimgoda Limestone Mine ST</x:v>
      </x:c>
      <x:c r="M166" s="2" t="str">
        <x:v>38HPR10061</x:v>
      </x:c>
      <x:c r="N166" s="2" t="str">
        <x:v>Limestone</x:v>
      </x:c>
      <x:c r="O166" s="7" t="str">
        <x:v>["Calcium and limestone"]</x:v>
      </x:c>
      <x:c r="P166" s="7" t="str">
        <x:v>["calcium","calcium carbonate"]</x:v>
      </x:c>
      <x:c r="Q166" s="7" t="str">
        <x:v>["Ca","CaCO3"]</x:v>
      </x:c>
      <x:c r="R166" s="2" t="str">
        <x:v>M/s Satya Tomar</x:v>
      </x:c>
      <x:c r="S166" s="2"/>
      <x:c r="T166" s="2" t="str">
        <x:v>RMP</x:v>
      </x:c>
      <x:c r="U166" s="2" t="str">
        <x:v>Matiul Islam</x:v>
      </x:c>
      <x:c r="V166" s="9" t="n">
        <x:v>46080</x:v>
      </x:c>
      <x:c r="W166" s="9"/>
      <x:c r="X166" s="2"/>
      <x:c r="Y166" s="7" t="str">
        <x:v>["https://ibm.gov.in/writereaddata/files/177485684669ca2a8e525b9IRBHIMGODAST.pdf","https://ibm.gov.in/writereaddata/files/177486058269ca3926215d0VLBhimgodaST.pdf"]</x:v>
      </x:c>
      <x:c r="Z166" s="7" t="str">
        <x:v>https://ibm.gov.in/IBMPortal/pages/mcdr-report-violation-letter-for-the-year-2025-26--dehradun-region-</x:v>
      </x:c>
    </x:row>
    <x:row r="167" ht="18" customHeight="1">
      <x:c r="A167" s="2" t="str">
        <x:v>IBM-MCDR-EVT-FBE65D607592731B</x:v>
      </x:c>
      <x:c r="B167" s="2" t="str">
        <x:v>2025-26</x:v>
      </x:c>
      <x:c r="C167" s="2" t="str">
        <x:v>Goa</x:v>
      </x:c>
      <x:c r="D167" s="2" t="n">
        <x:v>1</x:v>
      </x:c>
      <x:c r="E167" s="2" t="n">
        <x:v>35</x:v>
      </x:c>
      <x:c r="F167" s="2" t="str">
        <x:v>34</x:v>
      </x:c>
      <x:c r="G167" s="9" t="n">
        <x:v>45953</x:v>
      </x:c>
      <x:c r="H167" s="2" t="str">
        <x:v>23.10.2025</x:v>
      </x:c>
      <x:c r="I167" s="12" t="b">
        <x:v>1</x:v>
      </x:c>
      <x:c r="J167" s="2"/>
      <x:c r="K167" s="2"/>
      <x:c r="L167" s="2" t="str">
        <x:v>Lokapur Limestone &amp; Dolomite Mine</x:v>
      </x:c>
      <x:c r="M167" s="2"/>
      <x:c r="N167" s="2" t="str">
        <x:v>Limestone &amp; Dolomite</x:v>
      </x:c>
      <x:c r="O167" s="7" t="str">
        <x:v>["Magnesium","Calcium and limestone"]</x:v>
      </x:c>
      <x:c r="P167" s="7" t="str">
        <x:v>["calcium","calcium carbonate","magnesium","magnesium carbonate"]</x:v>
      </x:c>
      <x:c r="Q167" s="7" t="str">
        <x:v>["Ca","CaCO3","Mg","MgCO3"]</x:v>
      </x:c>
      <x:c r="R167" s="2" t="str">
        <x:v>Shri. Nagappa Rudrappa Sidnal</x:v>
      </x:c>
      <x:c r="S167" s="2"/>
      <x:c r="T167" s="2"/>
      <x:c r="U167" s="2" t="str">
        <x:v>Shri Kanhaia Kumar, ACOM</x:v>
      </x:c>
      <x:c r="V167" s="9"/>
      <x:c r="W167" s="9"/>
      <x:c r="X167" s="2"/>
      <x:c r="Y167" s="7" t="str">
        <x:v>["https://ibm.gov.in/writereaddata/files/177633386969e0b42d23bfeFinal_MCDR_Report_INSPI38KAR2608725011.pdf"]</x:v>
      </x:c>
      <x:c r="Z167" s="7" t="str">
        <x:v>https://ibm.gov.in/IBMPortal/pages/mcdr-inspection-reports--violation-letters-etc--2025-26---goa-region</x:v>
      </x:c>
    </x:row>
    <x:row r="168" ht="18" customHeight="1">
      <x:c r="A168" s="2" t="str">
        <x:v>IBM-MCDR-EVT-9BACBA7AFF6A4B53</x:v>
      </x:c>
      <x:c r="B168" s="2" t="str">
        <x:v>2025-26</x:v>
      </x:c>
      <x:c r="C168" s="2" t="str">
        <x:v>Hyderabad</x:v>
      </x:c>
      <x:c r="D168" s="2" t="n">
        <x:v>1</x:v>
      </x:c>
      <x:c r="E168" s="2" t="n">
        <x:v>34</x:v>
      </x:c>
      <x:c r="F168" s="2" t="str">
        <x:v>33</x:v>
      </x:c>
      <x:c r="G168" s="9" t="n">
        <x:v>45953</x:v>
      </x:c>
      <x:c r="H168" s="2" t="str">
        <x:v>23-10-25</x:v>
      </x:c>
      <x:c r="I168" s="12" t="b">
        <x:v>1</x:v>
      </x:c>
      <x:c r="J168" s="2" t="str">
        <x:v>Telangana</x:v>
      </x:c>
      <x:c r="K168" s="2" t="str">
        <x:v>Mancherial</x:v>
      </x:c>
      <x:c r="L168" s="2" t="str">
        <x:v>NAGARAM MINE</x:v>
      </x:c>
      <x:c r="M168" s="2"/>
      <x:c r="N168" s="2" t="str">
        <x:v>LIMESTONE</x:v>
      </x:c>
      <x:c r="O168" s="7" t="str">
        <x:v>["Calcium and limestone"]</x:v>
      </x:c>
      <x:c r="P168" s="7" t="str">
        <x:v>["calcium","calcium carbonate"]</x:v>
      </x:c>
      <x:c r="Q168" s="7" t="str">
        <x:v>["Ca","CaCO3"]</x:v>
      </x:c>
      <x:c r="R168" s="2" t="str">
        <x:v>MANCHERIAL MINERALS</x:v>
      </x:c>
      <x:c r="S168" s="2"/>
      <x:c r="T168" s="2"/>
      <x:c r="U168" s="2" t="str">
        <x:v>Sri Ejaj Ahmad Khan,AMG</x:v>
      </x:c>
      <x:c r="V168" s="9"/>
      <x:c r="W168" s="9"/>
      <x:c r="X168" s="2"/>
      <x:c r="Y168" s="7" t="str">
        <x:v>["https://ibm.gov.in/writereaddata/files/1767762713695deb19bcd8b35.pdf"]</x:v>
      </x:c>
      <x:c r="Z168" s="7" t="str">
        <x:v>https://ibm.gov.in/IBMPortal/pages/mcdr-inspection-reports-and-violation-letters---2025-26----hyderabad-region---page-1-</x:v>
      </x:c>
    </x:row>
    <x:row r="169" ht="18" customHeight="1">
      <x:c r="A169" s="2" t="str">
        <x:v>IBM-MCDR-EVT-E7D54AC282DE5AFD</x:v>
      </x:c>
      <x:c r="B169" s="2" t="str">
        <x:v>2025-26</x:v>
      </x:c>
      <x:c r="C169" s="2" t="str">
        <x:v>Raipur</x:v>
      </x:c>
      <x:c r="D169" s="2" t="n">
        <x:v>1</x:v>
      </x:c>
      <x:c r="E169" s="2" t="n">
        <x:v>72</x:v>
      </x:c>
      <x:c r="F169" s="2" t="str">
        <x:v>71</x:v>
      </x:c>
      <x:c r="G169" s="9" t="n">
        <x:v>45953</x:v>
      </x:c>
      <x:c r="H169" s="2" t="str">
        <x:v>23-10-2025</x:v>
      </x:c>
      <x:c r="I169" s="12" t="b">
        <x:v>1</x:v>
      </x:c>
      <x:c r="J169" s="2" t="str">
        <x:v>Chhattisgarh</x:v>
      </x:c>
      <x:c r="K169" s="2" t="str">
        <x:v>Bilaspur</x:v>
      </x:c>
      <x:c r="L169" s="2" t="str">
        <x:v>GODADIH</x:v>
      </x:c>
      <x:c r="M169" s="2"/>
      <x:c r="N169" s="2" t="str">
        <x:v>Limestone</x:v>
      </x:c>
      <x:c r="O169" s="7" t="str">
        <x:v>["Calcium and limestone"]</x:v>
      </x:c>
      <x:c r="P169" s="7" t="str">
        <x:v>["calcium","calcium carbonate"]</x:v>
      </x:c>
      <x:c r="Q169" s="7" t="str">
        <x:v>["Ca","CaCO3"]</x:v>
      </x:c>
      <x:c r="R169" s="2" t="str">
        <x:v>JINDAL STEEL &amp; POWER LIMITED</x:v>
      </x:c>
      <x:c r="S169" s="2" t="n">
        <x:v>120.31</x:v>
      </x:c>
      <x:c r="T169" s="2"/>
      <x:c r="U169" s="2" t="str">
        <x:v>D Dash</x:v>
      </x:c>
      <x:c r="V169" s="9"/>
      <x:c r="W169" s="9"/>
      <x:c r="X169" s="2"/>
      <x:c r="Y169" s="7" t="str">
        <x:v>[]</x:v>
      </x:c>
      <x:c r="Z169" s="7" t="str">
        <x:v>https://ibm.gov.in/IBMPortal/pages/mcdr-inspection-reports-and-violation-letters-2025-26--raipur-region-page-1</x:v>
      </x:c>
    </x:row>
    <x:row r="170" ht="18" customHeight="1">
      <x:c r="A170" s="2" t="str">
        <x:v>IBM-MCDR-EVT-5509D8E4C0255A05</x:v>
      </x:c>
      <x:c r="B170" s="2" t="str">
        <x:v>2025-26</x:v>
      </x:c>
      <x:c r="C170" s="2" t="str">
        <x:v>Bhubaneswar</x:v>
      </x:c>
      <x:c r="D170" s="2" t="n">
        <x:v>1</x:v>
      </x:c>
      <x:c r="E170" s="2" t="n">
        <x:v>25</x:v>
      </x:c>
      <x:c r="F170" s="2" t="str">
        <x:v>24</x:v>
      </x:c>
      <x:c r="G170" s="9" t="n">
        <x:v>45948</x:v>
      </x:c>
      <x:c r="H170" s="2" t="str">
        <x:v>18/10/2025</x:v>
      </x:c>
      <x:c r="I170" s="12" t="b">
        <x:v>1</x:v>
      </x:c>
      <x:c r="J170" s="2" t="str">
        <x:v>Odisha</x:v>
      </x:c>
      <x:c r="K170" s="2" t="str">
        <x:v>Sundargarh</x:v>
      </x:c>
      <x:c r="L170" s="2" t="str">
        <x:v>RAIKELA &amp; TANTRA</x:v>
      </x:c>
      <x:c r="M170" s="2"/>
      <x:c r="N170" s="2" t="str">
        <x:v>Iron Ore</x:v>
      </x:c>
      <x:c r="O170" s="7" t="str">
        <x:v>["Iron"]</x:v>
      </x:c>
      <x:c r="P170" s="7" t="str">
        <x:v>["iron"]</x:v>
      </x:c>
      <x:c r="Q170" s="7" t="str">
        <x:v>["Fe"]</x:v>
      </x:c>
      <x:c r="R170" s="2" t="str">
        <x:v>PENGUIN TRADING &amp;AGENCIES LTD</x:v>
      </x:c>
      <x:c r="S170" s="2"/>
      <x:c r="T170" s="2"/>
      <x:c r="U170" s="2" t="str">
        <x:v>SHRINIVAS BUDIME, ACOM</x:v>
      </x:c>
      <x:c r="V170" s="9"/>
      <x:c r="W170" s="9"/>
      <x:c r="X170" s="2"/>
      <x:c r="Y170" s="7" t="str">
        <x:v>["https://ibm.gov.in/writereaddata/files/1763563550691dd81e5c283Raikela__Tantra_PTA_MCDR.pdf"]</x:v>
      </x:c>
      <x:c r="Z170" s="7" t="str">
        <x:v>https://ibm.gov.in/IBMPortal/pages/mcdr-inspection-reports-and-violation-letters---2025-26--page-1--bhubaneswar-region-</x:v>
      </x:c>
    </x:row>
    <x:row r="171" ht="18" customHeight="1">
      <x:c r="A171" s="2" t="str">
        <x:v>IBM-MCDR-EVT-01E68D92B0672C1C</x:v>
      </x:c>
      <x:c r="B171" s="2" t="str">
        <x:v>2025-26</x:v>
      </x:c>
      <x:c r="C171" s="2" t="str">
        <x:v>Hyderabad</x:v>
      </x:c>
      <x:c r="D171" s="2" t="n">
        <x:v>1</x:v>
      </x:c>
      <x:c r="E171" s="2" t="n">
        <x:v>33</x:v>
      </x:c>
      <x:c r="F171" s="2" t="str">
        <x:v>32</x:v>
      </x:c>
      <x:c r="G171" s="9" t="n">
        <x:v>45948</x:v>
      </x:c>
      <x:c r="H171" s="2" t="str">
        <x:v>18-10-25</x:v>
      </x:c>
      <x:c r="I171" s="12" t="b">
        <x:v>1</x:v>
      </x:c>
      <x:c r="J171" s="2" t="str">
        <x:v>Telangana</x:v>
      </x:c>
      <x:c r="K171" s="2" t="str">
        <x:v>Rajanna Sircilla</x:v>
      </x:c>
      <x:c r="L171" s="2" t="str">
        <x:v>NAMAPUR MINE</x:v>
      </x:c>
      <x:c r="M171" s="2"/>
      <x:c r="N171" s="2" t="str">
        <x:v>Qaurtz</x:v>
      </x:c>
      <x:c r="O171" s="7" t="str">
        <x:v>["Silicon"]</x:v>
      </x:c>
      <x:c r="P171" s="7" t="str">
        <x:v>["silicon","silicon dioxide"]</x:v>
      </x:c>
      <x:c r="Q171" s="7" t="str">
        <x:v>["Si","SiO2"]</x:v>
      </x:c>
      <x:c r="R171" s="2" t="str">
        <x:v>SHRI.C.VENKAT REDDY</x:v>
      </x:c>
      <x:c r="S171" s="2"/>
      <x:c r="T171" s="2"/>
      <x:c r="U171" s="2" t="str">
        <x:v>Sri A V Ramesh Kumar,JMG</x:v>
      </x:c>
      <x:c r="V171" s="9"/>
      <x:c r="W171" s="9"/>
      <x:c r="X171" s="2"/>
      <x:c r="Y171" s="7" t="str">
        <x:v>["https://ibm.gov.in/writereaddata/files/1767762695695deb077759034.pdf"]</x:v>
      </x:c>
      <x:c r="Z171" s="7" t="str">
        <x:v>https://ibm.gov.in/IBMPortal/pages/mcdr-inspection-reports-and-violation-letters---2025-26----hyderabad-region---page-1-</x:v>
      </x:c>
    </x:row>
    <x:row r="172" ht="18" customHeight="1">
      <x:c r="A172" s="2" t="str">
        <x:v>IBM-MCDR-EVT-C4CE929D3425C8EF</x:v>
      </x:c>
      <x:c r="B172" s="2" t="str">
        <x:v>2025-26</x:v>
      </x:c>
      <x:c r="C172" s="2" t="str">
        <x:v>Raipur</x:v>
      </x:c>
      <x:c r="D172" s="2" t="n">
        <x:v>1</x:v>
      </x:c>
      <x:c r="E172" s="2" t="n">
        <x:v>70</x:v>
      </x:c>
      <x:c r="F172" s="2" t="str">
        <x:v>69</x:v>
      </x:c>
      <x:c r="G172" s="9" t="n">
        <x:v>45948</x:v>
      </x:c>
      <x:c r="H172" s="2" t="str">
        <x:v>18-10-2025</x:v>
      </x:c>
      <x:c r="I172" s="12" t="b">
        <x:v>1</x:v>
      </x:c>
      <x:c r="J172" s="2" t="str">
        <x:v>Chhattisgarh</x:v>
      </x:c>
      <x:c r="K172" s="2" t="str">
        <x:v>Baloda Bazar</x:v>
      </x:c>
      <x:c r="L172" s="2" t="str">
        <x:v>BHATBHERA</x:v>
      </x:c>
      <x:c r="M172" s="2"/>
      <x:c r="N172" s="2" t="str">
        <x:v>Limestone</x:v>
      </x:c>
      <x:c r="O172" s="7" t="str">
        <x:v>["Calcium and limestone"]</x:v>
      </x:c>
      <x:c r="P172" s="7" t="str">
        <x:v>["calcium","calcium carbonate"]</x:v>
      </x:c>
      <x:c r="Q172" s="7" t="str">
        <x:v>["Ca","CaCO3"]</x:v>
      </x:c>
      <x:c r="R172" s="2" t="str">
        <x:v>RIPU SUDAN VERMA</x:v>
      </x:c>
      <x:c r="S172" s="2" t="n">
        <x:v>4.808</x:v>
      </x:c>
      <x:c r="T172" s="2"/>
      <x:c r="U172" s="2" t="str">
        <x:v>Soumallya Roy</x:v>
      </x:c>
      <x:c r="V172" s="9"/>
      <x:c r="W172" s="9"/>
      <x:c r="X172" s="2"/>
      <x:c r="Y172" s="7" t="str">
        <x:v>[]</x:v>
      </x:c>
      <x:c r="Z172" s="7" t="str">
        <x:v>https://ibm.gov.in/IBMPortal/pages/mcdr-inspection-reports-and-violation-letters-2025-26--raipur-region-page-1</x:v>
      </x:c>
    </x:row>
    <x:row r="173" ht="18" customHeight="1">
      <x:c r="A173" s="2" t="str">
        <x:v>IBM-MCDR-EVT-0C78F76974CD5C26</x:v>
      </x:c>
      <x:c r="B173" s="2" t="str">
        <x:v>2025-26</x:v>
      </x:c>
      <x:c r="C173" s="2" t="str">
        <x:v>Raipur</x:v>
      </x:c>
      <x:c r="D173" s="2" t="n">
        <x:v>1</x:v>
      </x:c>
      <x:c r="E173" s="2" t="n">
        <x:v>71</x:v>
      </x:c>
      <x:c r="F173" s="2" t="str">
        <x:v>70</x:v>
      </x:c>
      <x:c r="G173" s="9" t="n">
        <x:v>45948</x:v>
      </x:c>
      <x:c r="H173" s="2" t="str">
        <x:v>18-10-2025</x:v>
      </x:c>
      <x:c r="I173" s="12" t="b">
        <x:v>1</x:v>
      </x:c>
      <x:c r="J173" s="2" t="str">
        <x:v>Chhattisgarh</x:v>
      </x:c>
      <x:c r="K173" s="2" t="str">
        <x:v>Baloda Bazar</x:v>
      </x:c>
      <x:c r="L173" s="2" t="str">
        <x:v>BITKULI</x:v>
      </x:c>
      <x:c r="M173" s="2"/>
      <x:c r="N173" s="2" t="str">
        <x:v>Limestone</x:v>
      </x:c>
      <x:c r="O173" s="7" t="str">
        <x:v>["Calcium and limestone"]</x:v>
      </x:c>
      <x:c r="P173" s="7" t="str">
        <x:v>["calcium","calcium carbonate"]</x:v>
      </x:c>
      <x:c r="Q173" s="7" t="str">
        <x:v>["Ca","CaCO3"]</x:v>
      </x:c>
      <x:c r="R173" s="2" t="str">
        <x:v>KHEMLAL VARMA</x:v>
      </x:c>
      <x:c r="S173" s="2" t="n">
        <x:v>1.46</x:v>
      </x:c>
      <x:c r="T173" s="2"/>
      <x:c r="U173" s="2" t="str">
        <x:v>Soumallya Roy</x:v>
      </x:c>
      <x:c r="V173" s="9"/>
      <x:c r="W173" s="9"/>
      <x:c r="X173" s="2"/>
      <x:c r="Y173" s="7" t="str">
        <x:v>[]</x:v>
      </x:c>
      <x:c r="Z173" s="7" t="str">
        <x:v>https://ibm.gov.in/IBMPortal/pages/mcdr-inspection-reports-and-violation-letters-2025-26--raipur-region-page-1</x:v>
      </x:c>
    </x:row>
    <x:row r="174" ht="18" customHeight="1">
      <x:c r="A174" s="2" t="str">
        <x:v>IBM-MCDR-EVT-0D8F212C0E4D0308</x:v>
      </x:c>
      <x:c r="B174" s="2" t="str">
        <x:v>2025-26</x:v>
      </x:c>
      <x:c r="C174" s="2" t="str">
        <x:v>Bhubaneswar</x:v>
      </x:c>
      <x:c r="D174" s="2" t="n">
        <x:v>1</x:v>
      </x:c>
      <x:c r="E174" s="2" t="n">
        <x:v>23</x:v>
      </x:c>
      <x:c r="F174" s="2" t="str">
        <x:v>22</x:v>
      </x:c>
      <x:c r="G174" s="9" t="n">
        <x:v>45947</x:v>
      </x:c>
      <x:c r="H174" s="2" t="str">
        <x:v>17-10-2025</x:v>
      </x:c>
      <x:c r="I174" s="12" t="b">
        <x:v>1</x:v>
      </x:c>
      <x:c r="J174" s="2" t="str">
        <x:v>Odisha</x:v>
      </x:c>
      <x:c r="K174" s="2" t="str">
        <x:v>Sundargarh</x:v>
      </x:c>
      <x:c r="L174" s="2" t="str">
        <x:v>BARSUA 30ORI13001</x:v>
      </x:c>
      <x:c r="M174" s="2" t="str">
        <x:v>30ORI13001</x:v>
      </x:c>
      <x:c r="N174" s="2" t="str">
        <x:v>Iron Ore</x:v>
      </x:c>
      <x:c r="O174" s="7" t="str">
        <x:v>["Iron"]</x:v>
      </x:c>
      <x:c r="P174" s="7" t="str">
        <x:v>["iron"]</x:v>
      </x:c>
      <x:c r="Q174" s="7" t="str">
        <x:v>["Fe"]</x:v>
      </x:c>
      <x:c r="R174" s="2" t="str">
        <x:v>M/s. STEEL AUTHORITY OF INDIA LIMITED (SAIL)</x:v>
      </x:c>
      <x:c r="S174" s="2"/>
      <x:c r="T174" s="2"/>
      <x:c r="U174" s="2" t="str">
        <x:v>SHRINIVAS BUDIME, ACOM</x:v>
      </x:c>
      <x:c r="V174" s="9"/>
      <x:c r="W174" s="9"/>
      <x:c r="X174" s="2" t="str">
        <x:v>16-11-2025</x:v>
      </x:c>
      <x:c r="Y174" s="7" t="str">
        <x:v>["https://ibm.gov.in/writereaddata/files/1763451905691c2401ed3c0Barsua_MCDR.pdf","https://ibm.gov.in/writereaddata/files/1763451932691c241c0e8e1VNBarsua.pdf"]</x:v>
      </x:c>
      <x:c r="Z174" s="7" t="str">
        <x:v>https://ibm.gov.in/IBMPortal/pages/mcdr-inspection-reports-and-violation-letters---2025-26--page-1--bhubaneswar-region-</x:v>
      </x:c>
    </x:row>
    <x:row r="175" ht="18" customHeight="1">
      <x:c r="A175" s="2" t="str">
        <x:v>IBM-MCDR-EVT-CD46B991CB029B51</x:v>
      </x:c>
      <x:c r="B175" s="2" t="str">
        <x:v>2025-26</x:v>
      </x:c>
      <x:c r="C175" s="2" t="str">
        <x:v>Dehradun</x:v>
      </x:c>
      <x:c r="D175" s="2" t="n">
        <x:v>1</x:v>
      </x:c>
      <x:c r="E175" s="2" t="n">
        <x:v>10</x:v>
      </x:c>
      <x:c r="F175" s="2" t="str">
        <x:v>9</x:v>
      </x:c>
      <x:c r="G175" s="9" t="n">
        <x:v>45947</x:v>
      </x:c>
      <x:c r="H175" s="2" t="str">
        <x:v>17-10-2025</x:v>
      </x:c>
      <x:c r="I175" s="12" t="b">
        <x:v>1</x:v>
      </x:c>
      <x:c r="J175" s="2" t="str">
        <x:v>Himachal Pradesh</x:v>
      </x:c>
      <x:c r="K175" s="2" t="str">
        <x:v>Sirmour</x:v>
      </x:c>
      <x:c r="L175" s="2" t="str">
        <x:v>Banour Limestone Mine BSSR</x:v>
      </x:c>
      <x:c r="M175" s="2" t="str">
        <x:v>38HPR10078</x:v>
      </x:c>
      <x:c r="N175" s="2" t="str">
        <x:v>Limestone</x:v>
      </x:c>
      <x:c r="O175" s="7" t="str">
        <x:v>["Calcium and limestone"]</x:v>
      </x:c>
      <x:c r="P175" s="7" t="str">
        <x:v>["calcium","calcium carbonate"]</x:v>
      </x:c>
      <x:c r="Q175" s="7" t="str">
        <x:v>["Ca","CaCO3"]</x:v>
      </x:c>
      <x:c r="R175" s="2" t="str">
        <x:v>M/s Balbir Singh Supa Ram</x:v>
      </x:c>
      <x:c r="S175" s="2"/>
      <x:c r="T175" s="2" t="str">
        <x:v>MCDR</x:v>
      </x:c>
      <x:c r="U175" s="2" t="str">
        <x:v>Nitin Singh</x:v>
      </x:c>
      <x:c r="V175" s="9" t="n">
        <x:v>45995</x:v>
      </x:c>
      <x:c r="W175" s="9" t="n">
        <x:v>46092</x:v>
      </x:c>
      <x:c r="X175" s="2"/>
      <x:c r="Y175" s="7" t="str">
        <x:v>["https://ibm.gov.in/writereaddata/files/17660362806943933879c28Banour_BSSR.pdf","https://ibm.gov.in/writereaddata/files/1766036390694393a613149Multiple_rules.pdf"]</x:v>
      </x:c>
      <x:c r="Z175" s="7" t="str">
        <x:v>https://ibm.gov.in/IBMPortal/pages/mcdr-report-violation-letter-for-the-year-2025-26--dehradun-region-</x:v>
      </x:c>
    </x:row>
    <x:row r="176" ht="18" customHeight="1">
      <x:c r="A176" s="2" t="str">
        <x:v>IBM-MCDR-EVT-30B3CA135531BBEF</x:v>
      </x:c>
      <x:c r="B176" s="2" t="str">
        <x:v>2025-26</x:v>
      </x:c>
      <x:c r="C176" s="2" t="str">
        <x:v>Bhubaneswar</x:v>
      </x:c>
      <x:c r="D176" s="2" t="n">
        <x:v>1</x:v>
      </x:c>
      <x:c r="E176" s="2" t="n">
        <x:v>12</x:v>
      </x:c>
      <x:c r="F176" s="2" t="str">
        <x:v>11</x:v>
      </x:c>
      <x:c r="G176" s="9" t="n">
        <x:v>45946</x:v>
      </x:c>
      <x:c r="H176" s="2" t="str">
        <x:v>16-10-2025</x:v>
      </x:c>
      <x:c r="I176" s="12" t="b">
        <x:v>1</x:v>
      </x:c>
      <x:c r="J176" s="2" t="str">
        <x:v>Odisha</x:v>
      </x:c>
      <x:c r="K176" s="2" t="str">
        <x:v>Sundergarh</x:v>
      </x:c>
      <x:c r="L176" s="2" t="str">
        <x:v>Chandiposhi</x:v>
      </x:c>
      <x:c r="M176" s="2"/>
      <x:c r="N176" s="2" t="str">
        <x:v>Iron</x:v>
      </x:c>
      <x:c r="O176" s="7" t="str">
        <x:v>["Iron"]</x:v>
      </x:c>
      <x:c r="P176" s="7" t="str">
        <x:v>["iron"]</x:v>
      </x:c>
      <x:c r="Q176" s="7" t="str">
        <x:v>["Fe"]</x:v>
      </x:c>
      <x:c r="R176" s="2" t="str">
        <x:v>Rungta Sons</x:v>
      </x:c>
      <x:c r="S176" s="2"/>
      <x:c r="T176" s="2"/>
      <x:c r="U176" s="2" t="str">
        <x:v>Vikram Deshpande, ACOM</x:v>
      </x:c>
      <x:c r="V176" s="9"/>
      <x:c r="W176" s="9"/>
      <x:c r="X176" s="2"/>
      <x:c r="Y176" s="7" t="str">
        <x:v>["https://ibm.gov.in/writereaddata/files/176112391368f89e497f36bApproved_MCDR_report_Chandiposhi_Iron_of_Rungta_Sons.pdf"]</x:v>
      </x:c>
      <x:c r="Z176" s="7" t="str">
        <x:v>https://ibm.gov.in/IBMPortal/pages/mcdr-inspection-reports-and-violation-letters---2025-26--page-1--bhubaneswar-region-</x:v>
      </x:c>
    </x:row>
    <x:row r="177" ht="18" customHeight="1">
      <x:c r="A177" s="2" t="str">
        <x:v>IBM-MCDR-EVT-67C31DF30AEC5BFC</x:v>
      </x:c>
      <x:c r="B177" s="2" t="str">
        <x:v>2025-26</x:v>
      </x:c>
      <x:c r="C177" s="2" t="str">
        <x:v>Bhubaneswar</x:v>
      </x:c>
      <x:c r="D177" s="2" t="n">
        <x:v>1</x:v>
      </x:c>
      <x:c r="E177" s="2" t="n">
        <x:v>22</x:v>
      </x:c>
      <x:c r="F177" s="2" t="str">
        <x:v>21</x:v>
      </x:c>
      <x:c r="G177" s="9" t="n">
        <x:v>45946</x:v>
      </x:c>
      <x:c r="H177" s="2" t="str">
        <x:v>16-10-2025</x:v>
      </x:c>
      <x:c r="I177" s="12" t="b">
        <x:v>1</x:v>
      </x:c>
      <x:c r="J177" s="2" t="str">
        <x:v>Odisha</x:v>
      </x:c>
      <x:c r="K177" s="2" t="str">
        <x:v>Sundargarh</x:v>
      </x:c>
      <x:c r="L177" s="2" t="str">
        <x:v>Adaghat Iron Ore Mines</x:v>
      </x:c>
      <x:c r="M177" s="2"/>
      <x:c r="N177" s="2" t="str">
        <x:v>Iron Ore</x:v>
      </x:c>
      <x:c r="O177" s="7" t="str">
        <x:v>["Iron"]</x:v>
      </x:c>
      <x:c r="P177" s="7" t="str">
        <x:v>["iron"]</x:v>
      </x:c>
      <x:c r="Q177" s="7" t="str">
        <x:v>["Fe"]</x:v>
      </x:c>
      <x:c r="R177" s="2" t="str">
        <x:v>Grewal Minerals Metals LLP</x:v>
      </x:c>
      <x:c r="S177" s="2"/>
      <x:c r="T177" s="2"/>
      <x:c r="U177" s="2" t="str">
        <x:v>SHRINIVAS BUDIME, ACOM</x:v>
      </x:c>
      <x:c r="V177" s="9"/>
      <x:c r="W177" s="9"/>
      <x:c r="X177" s="2" t="str">
        <x:v>16-11-2025</x:v>
      </x:c>
      <x:c r="Y177" s="7" t="str">
        <x:v>["https://ibm.gov.in/writereaddata/files/1763451841691c23c1b2093Adaghat_MCDR.pdf","https://ibm.gov.in/writereaddata/files/1763451874691c23e208262VNAdaghat.pdf"]</x:v>
      </x:c>
      <x:c r="Z177" s="7" t="str">
        <x:v>https://ibm.gov.in/IBMPortal/pages/mcdr-inspection-reports-and-violation-letters---2025-26--page-1--bhubaneswar-region-</x:v>
      </x:c>
    </x:row>
    <x:row r="178" ht="18" customHeight="1">
      <x:c r="A178" s="2" t="str">
        <x:v>IBM-MCDR-EVT-BD8070BF81FBC567</x:v>
      </x:c>
      <x:c r="B178" s="2" t="str">
        <x:v>2025-26</x:v>
      </x:c>
      <x:c r="C178" s="2" t="str">
        <x:v>Dehradun</x:v>
      </x:c>
      <x:c r="D178" s="2" t="n">
        <x:v>1</x:v>
      </x:c>
      <x:c r="E178" s="2" t="n">
        <x:v>11</x:v>
      </x:c>
      <x:c r="F178" s="2" t="str">
        <x:v>10</x:v>
      </x:c>
      <x:c r="G178" s="9" t="n">
        <x:v>45946</x:v>
      </x:c>
      <x:c r="H178" s="2" t="str">
        <x:v>16-10-2025</x:v>
      </x:c>
      <x:c r="I178" s="12" t="b">
        <x:v>1</x:v>
      </x:c>
      <x:c r="J178" s="2" t="str">
        <x:v>Himachal Pradesh</x:v>
      </x:c>
      <x:c r="K178" s="2" t="str">
        <x:v>Sirmour</x:v>
      </x:c>
      <x:c r="L178" s="2" t="str">
        <x:v>Durga (Borli) Limestone mine</x:v>
      </x:c>
      <x:c r="M178" s="2" t="str">
        <x:v>38HPR10010</x:v>
      </x:c>
      <x:c r="N178" s="2" t="str">
        <x:v>Limestone</x:v>
      </x:c>
      <x:c r="O178" s="7" t="str">
        <x:v>["Calcium and limestone"]</x:v>
      </x:c>
      <x:c r="P178" s="7" t="str">
        <x:v>["calcium","calcium carbonate"]</x:v>
      </x:c>
      <x:c r="Q178" s="7" t="str">
        <x:v>["Ca","CaCO3"]</x:v>
      </x:c>
      <x:c r="R178" s="2" t="str">
        <x:v>M/s Kunwar Mrigendra Singh</x:v>
      </x:c>
      <x:c r="S178" s="2"/>
      <x:c r="T178" s="2" t="str">
        <x:v>RMP</x:v>
      </x:c>
      <x:c r="U178" s="2" t="str">
        <x:v>Nitin Singh</x:v>
      </x:c>
      <x:c r="V178" s="9" t="n">
        <x:v>46050</x:v>
      </x:c>
      <x:c r="W178" s="9"/>
      <x:c r="X178" s="2"/>
      <x:c r="Y178" s="7" t="str">
        <x:v>["https://ibm.gov.in/writereaddata/files/17672503156956198b039b8Borli_Durga_KM_Singh_MCDR.pdf","https://ibm.gov.in/writereaddata/files/17706293096989a8bd9ec13VL_Borlis_Durga_Limestone_mine.pdf"]</x:v>
      </x:c>
      <x:c r="Z178" s="7" t="str">
        <x:v>https://ibm.gov.in/IBMPortal/pages/mcdr-report-violation-letter-for-the-year-2025-26--dehradun-region-</x:v>
      </x:c>
    </x:row>
    <x:row r="179" ht="18" customHeight="1">
      <x:c r="A179" s="2" t="str">
        <x:v>IBM-MCDR-EVT-9E42DD6E4D3B889E</x:v>
      </x:c>
      <x:c r="B179" s="2" t="str">
        <x:v>2025-26</x:v>
      </x:c>
      <x:c r="C179" s="2" t="str">
        <x:v>Raipur</x:v>
      </x:c>
      <x:c r="D179" s="2" t="n">
        <x:v>1</x:v>
      </x:c>
      <x:c r="E179" s="2" t="n">
        <x:v>69</x:v>
      </x:c>
      <x:c r="F179" s="2" t="str">
        <x:v>68</x:v>
      </x:c>
      <x:c r="G179" s="9" t="n">
        <x:v>45946</x:v>
      </x:c>
      <x:c r="H179" s="2" t="str">
        <x:v>16-10-2025</x:v>
      </x:c>
      <x:c r="I179" s="12" t="b">
        <x:v>1</x:v>
      </x:c>
      <x:c r="J179" s="2" t="str">
        <x:v>Chhattisgarh</x:v>
      </x:c>
      <x:c r="K179" s="2" t="str">
        <x:v>Durg</x:v>
      </x:c>
      <x:c r="L179" s="2" t="str">
        <x:v>SAHGAON</x:v>
      </x:c>
      <x:c r="M179" s="2"/>
      <x:c r="N179" s="2" t="str">
        <x:v>Limestone</x:v>
      </x:c>
      <x:c r="O179" s="7" t="str">
        <x:v>["Calcium and limestone"]</x:v>
      </x:c>
      <x:c r="P179" s="7" t="str">
        <x:v>["calcium","calcium carbonate"]</x:v>
      </x:c>
      <x:c r="Q179" s="7" t="str">
        <x:v>["Ca","CaCO3"]</x:v>
      </x:c>
      <x:c r="R179" s="2" t="str">
        <x:v>SUMAN SINGH</x:v>
      </x:c>
      <x:c r="S179" s="2" t="n">
        <x:v>4.32</x:v>
      </x:c>
      <x:c r="T179" s="2"/>
      <x:c r="U179" s="2" t="str">
        <x:v>P K SAHU</x:v>
      </x:c>
      <x:c r="V179" s="9"/>
      <x:c r="W179" s="9"/>
      <x:c r="X179" s="2"/>
      <x:c r="Y179" s="7" t="str">
        <x:v>[]</x:v>
      </x:c>
      <x:c r="Z179" s="7" t="str">
        <x:v>https://ibm.gov.in/IBMPortal/pages/mcdr-inspection-reports-and-violation-letters-2025-26--raipur-region-page-1</x:v>
      </x:c>
    </x:row>
    <x:row r="180" ht="18" customHeight="1">
      <x:c r="A180" s="2" t="str">
        <x:v>IBM-MCDR-EVT-8F3F9088317FA021</x:v>
      </x:c>
      <x:c r="B180" s="2" t="str">
        <x:v>2025-26</x:v>
      </x:c>
      <x:c r="C180" s="2" t="str">
        <x:v>Bhubaneswar</x:v>
      </x:c>
      <x:c r="D180" s="2" t="n">
        <x:v>1</x:v>
      </x:c>
      <x:c r="E180" s="2" t="n">
        <x:v>13</x:v>
      </x:c>
      <x:c r="F180" s="2" t="str">
        <x:v>12</x:v>
      </x:c>
      <x:c r="G180" s="9" t="n">
        <x:v>45945</x:v>
      </x:c>
      <x:c r="H180" s="2" t="str">
        <x:v>15-10-2025</x:v>
      </x:c>
      <x:c r="I180" s="12" t="b">
        <x:v>1</x:v>
      </x:c>
      <x:c r="J180" s="2" t="str">
        <x:v>Odisha</x:v>
      </x:c>
      <x:c r="K180" s="2" t="str">
        <x:v>Keonjhar</x:v>
      </x:c>
      <x:c r="L180" s="2" t="str">
        <x:v>Roida I</x:v>
      </x:c>
      <x:c r="M180" s="2"/>
      <x:c r="N180" s="2" t="str">
        <x:v>Iron and Manganese</x:v>
      </x:c>
      <x:c r="O180" s="7" t="str">
        <x:v>["Iron","Manganese"]</x:v>
      </x:c>
      <x:c r="P180" s="7" t="str">
        <x:v>["iron","manganese"]</x:v>
      </x:c>
      <x:c r="Q180" s="7" t="str">
        <x:v>["Fe","Mn"]</x:v>
      </x:c>
      <x:c r="R180" s="2" t="str">
        <x:v>Jindal Steel and Power</x:v>
      </x:c>
      <x:c r="S180" s="2"/>
      <x:c r="T180" s="2"/>
      <x:c r="U180" s="2" t="str">
        <x:v>Vikram Deshpande, ACOM</x:v>
      </x:c>
      <x:c r="V180" s="9"/>
      <x:c r="W180" s="9"/>
      <x:c r="X180" s="2"/>
      <x:c r="Y180" s="7" t="str">
        <x:v>["https://ibm.gov.in/writereaddata/files/176112398668f89e92cbeb1Final_Approved_MCDR_Report_of_Roida_I_Iron_of_JSPL.pdf"]</x:v>
      </x:c>
      <x:c r="Z180" s="7" t="str">
        <x:v>https://ibm.gov.in/IBMPortal/pages/mcdr-inspection-reports-and-violation-letters---2025-26--page-1--bhubaneswar-region-</x:v>
      </x:c>
    </x:row>
    <x:row r="181" ht="18" customHeight="1">
      <x:c r="A181" s="2" t="str">
        <x:v>IBM-MCDR-EVT-19E8FF150BFDAD48</x:v>
      </x:c>
      <x:c r="B181" s="2" t="str">
        <x:v>2025-26</x:v>
      </x:c>
      <x:c r="C181" s="2" t="str">
        <x:v>Bhubaneswar</x:v>
      </x:c>
      <x:c r="D181" s="2" t="n">
        <x:v>1</x:v>
      </x:c>
      <x:c r="E181" s="2" t="n">
        <x:v>24</x:v>
      </x:c>
      <x:c r="F181" s="2" t="str">
        <x:v>23</x:v>
      </x:c>
      <x:c r="G181" s="9" t="n">
        <x:v>45945</x:v>
      </x:c>
      <x:c r="H181" s="2" t="str">
        <x:v>15/10/2025</x:v>
      </x:c>
      <x:c r="I181" s="12" t="b">
        <x:v>1</x:v>
      </x:c>
      <x:c r="J181" s="2" t="str">
        <x:v>Odisha</x:v>
      </x:c>
      <x:c r="K181" s="2" t="str">
        <x:v>Sundargarh</x:v>
      </x:c>
      <x:c r="L181" s="2" t="str">
        <x:v>SAN INDPUR</x:v>
      </x:c>
      <x:c r="M181" s="2"/>
      <x:c r="N181" s="2" t="str">
        <x:v>Iron and Manganese</x:v>
      </x:c>
      <x:c r="O181" s="7" t="str">
        <x:v>["Iron","Manganese"]</x:v>
      </x:c>
      <x:c r="P181" s="7" t="str">
        <x:v>["iron","manganese"]</x:v>
      </x:c>
      <x:c r="Q181" s="7" t="str">
        <x:v>["Fe","Mn"]</x:v>
      </x:c>
      <x:c r="R181" s="2" t="str">
        <x:v>GREWAL MINERALS METALS LLP</x:v>
      </x:c>
      <x:c r="S181" s="2"/>
      <x:c r="T181" s="2"/>
      <x:c r="U181" s="2" t="str">
        <x:v>SHRINIVAS BUDIME, ACOM</x:v>
      </x:c>
      <x:c r="V181" s="9"/>
      <x:c r="W181" s="9"/>
      <x:c r="X181" s="2" t="str">
        <x:v>19/11/2025</x:v>
      </x:c>
      <x:c r="Y181" s="7" t="str">
        <x:v>["https://ibm.gov.in/writereaddata/files/1763563507691dd7f3a2961sanindpur_MCDR.pdf","https://ibm.gov.in/writereaddata/files/1763563528691dd808d4398VNSanindpur.pdf"]</x:v>
      </x:c>
      <x:c r="Z181" s="7" t="str">
        <x:v>https://ibm.gov.in/IBMPortal/pages/mcdr-inspection-reports-and-violation-letters---2025-26--page-1--bhubaneswar-region-</x:v>
      </x:c>
    </x:row>
    <x:row r="182" ht="18" customHeight="1">
      <x:c r="A182" s="2" t="str">
        <x:v>IBM-MCDR-EVT-679E79426605EA42</x:v>
      </x:c>
      <x:c r="B182" s="2" t="str">
        <x:v>2025-26</x:v>
      </x:c>
      <x:c r="C182" s="2" t="str">
        <x:v>Goa</x:v>
      </x:c>
      <x:c r="D182" s="2" t="n">
        <x:v>1</x:v>
      </x:c>
      <x:c r="E182" s="2" t="n">
        <x:v>28</x:v>
      </x:c>
      <x:c r="F182" s="2" t="str">
        <x:v>27</x:v>
      </x:c>
      <x:c r="G182" s="9" t="n">
        <x:v>45945</x:v>
      </x:c>
      <x:c r="H182" s="2" t="str">
        <x:v>15.10.2025</x:v>
      </x:c>
      <x:c r="I182" s="12" t="b">
        <x:v>1</x:v>
      </x:c>
      <x:c r="J182" s="2"/>
      <x:c r="K182" s="2"/>
      <x:c r="L182" s="2" t="str">
        <x:v>Agnashini Limeshell Mine (M.L.No.2667)</x:v>
      </x:c>
      <x:c r="M182" s="2"/>
      <x:c r="N182" s="2" t="str">
        <x:v>Limeshell</x:v>
      </x:c>
      <x:c r="O182" s="7" t="str">
        <x:v>["Calcium and limestone"]</x:v>
      </x:c>
      <x:c r="P182" s="7" t="str">
        <x:v>["calcium","calcium carbonate"]</x:v>
      </x:c>
      <x:c r="Q182" s="7" t="str">
        <x:v>["Ca","CaCO3"]</x:v>
      </x:c>
      <x:c r="R182" s="2" t="str">
        <x:v>M/s.Veeranjaneya Minerals</x:v>
      </x:c>
      <x:c r="S182" s="2"/>
      <x:c r="T182" s="2"/>
      <x:c r="U182" s="2" t="str">
        <x:v>Shri. Vidyadhar.V. Tari, ACOM</x:v>
      </x:c>
      <x:c r="V182" s="9"/>
      <x:c r="W182" s="9"/>
      <x:c r="X182" s="2"/>
      <x:c r="Y182" s="7" t="str">
        <x:v>["https://ibm.gov.in/writereaddata/files/1770725041698b1eb18ffa5Agnashini_Gokarn_37KAR15030_MCDR_Insp._Report_15.10.2025.pdf"]</x:v>
      </x:c>
      <x:c r="Z182" s="7" t="str">
        <x:v>https://ibm.gov.in/IBMPortal/pages/mcdr-inspection-reports--violation-letters-etc--2025-26---goa-region</x:v>
      </x:c>
    </x:row>
    <x:row r="183" ht="18" customHeight="1">
      <x:c r="A183" s="2" t="str">
        <x:v>IBM-MCDR-EVT-0DA299206F39A7F8</x:v>
      </x:c>
      <x:c r="B183" s="2" t="str">
        <x:v>2025-26</x:v>
      </x:c>
      <x:c r="C183" s="2" t="str">
        <x:v>Hyderabad</x:v>
      </x:c>
      <x:c r="D183" s="2" t="n">
        <x:v>1</x:v>
      </x:c>
      <x:c r="E183" s="2" t="n">
        <x:v>32</x:v>
      </x:c>
      <x:c r="F183" s="2" t="str">
        <x:v>31</x:v>
      </x:c>
      <x:c r="G183" s="9" t="n">
        <x:v>45945</x:v>
      </x:c>
      <x:c r="H183" s="2" t="str">
        <x:v>15-10-25</x:v>
      </x:c>
      <x:c r="I183" s="12" t="b">
        <x:v>1</x:v>
      </x:c>
      <x:c r="J183" s="2" t="str">
        <x:v>Telangana</x:v>
      </x:c>
      <x:c r="K183" s="2" t="str">
        <x:v>Peddapalli</x:v>
      </x:c>
      <x:c r="L183" s="2" t="str">
        <x:v>TAKKALLAPALLI LIMESTONE</x:v>
      </x:c>
      <x:c r="M183" s="2"/>
      <x:c r="N183" s="2" t="str">
        <x:v>LIMESTONE</x:v>
      </x:c>
      <x:c r="O183" s="7" t="str">
        <x:v>["Calcium and limestone"]</x:v>
      </x:c>
      <x:c r="P183" s="7" t="str">
        <x:v>["calcium","calcium carbonate"]</x:v>
      </x:c>
      <x:c r="Q183" s="7" t="str">
        <x:v>["Ca","CaCO3"]</x:v>
      </x:c>
      <x:c r="R183" s="2" t="str">
        <x:v>ULTRATECH INDUSTRIES PVT LTD</x:v>
      </x:c>
      <x:c r="S183" s="2"/>
      <x:c r="T183" s="2"/>
      <x:c r="U183" s="2" t="str">
        <x:v>Sri Kalmata MK,RMG</x:v>
      </x:c>
      <x:c r="V183" s="9" t="n">
        <x:v>45989</x:v>
      </x:c>
      <x:c r="W183" s="9"/>
      <x:c r="X183" s="2"/>
      <x:c r="Y183" s="7" t="str">
        <x:v>["https://ibm.gov.in/writereaddata/files/177728524469ef387c00a48THAKLPALLI_DEC25.pdf"]</x:v>
      </x:c>
      <x:c r="Z183" s="7" t="str">
        <x:v>https://ibm.gov.in/IBMPortal/pages/mcdr-inspection-reports-and-violation-letters---2025-26----hyderabad-region---page-1-</x:v>
      </x:c>
    </x:row>
    <x:row r="184" ht="18" customHeight="1">
      <x:c r="A184" s="2" t="str">
        <x:v>IBM-MCDR-EVT-8D46BF087DABE190</x:v>
      </x:c>
      <x:c r="B184" s="2" t="str">
        <x:v>2025-26</x:v>
      </x:c>
      <x:c r="C184" s="2" t="str">
        <x:v>Bhubaneswar</x:v>
      </x:c>
      <x:c r="D184" s="2" t="n">
        <x:v>1</x:v>
      </x:c>
      <x:c r="E184" s="2" t="n">
        <x:v>15</x:v>
      </x:c>
      <x:c r="F184" s="2" t="str">
        <x:v>14</x:v>
      </x:c>
      <x:c r="G184" s="9" t="n">
        <x:v>45944</x:v>
      </x:c>
      <x:c r="H184" s="2" t="str">
        <x:v>14-10-2025</x:v>
      </x:c>
      <x:c r="I184" s="12" t="b">
        <x:v>1</x:v>
      </x:c>
      <x:c r="J184" s="2" t="str">
        <x:v>Odisha</x:v>
      </x:c>
      <x:c r="K184" s="2" t="str">
        <x:v>Keonjhar</x:v>
      </x:c>
      <x:c r="L184" s="2" t="str">
        <x:v>Khandbandh</x:v>
      </x:c>
      <x:c r="M184" s="2"/>
      <x:c r="N184" s="2" t="str">
        <x:v>Iron</x:v>
      </x:c>
      <x:c r="O184" s="7" t="str">
        <x:v>["Iron"]</x:v>
      </x:c>
      <x:c r="P184" s="7" t="str">
        <x:v>["iron"]</x:v>
      </x:c>
      <x:c r="Q184" s="7" t="str">
        <x:v>["Fe"]</x:v>
      </x:c>
      <x:c r="R184" s="2" t="str">
        <x:v>Sree Metaliks</x:v>
      </x:c>
      <x:c r="S184" s="2"/>
      <x:c r="T184" s="2"/>
      <x:c r="U184" s="2" t="str">
        <x:v>Vikram Deshpande, ACOM</x:v>
      </x:c>
      <x:c r="V184" s="9"/>
      <x:c r="W184" s="9"/>
      <x:c r="X184" s="2" t="str">
        <x:v>23-10-2025</x:v>
      </x:c>
      <x:c r="Y184" s="7" t="str">
        <x:v>["https://ibm.gov.in/writereaddata/files/176131530368fb89e745feaFinal_Approved_MCDR_Report_of_Khandbandh_Iron_of_Sree_Metali.pdf"]</x:v>
      </x:c>
      <x:c r="Z184" s="7" t="str">
        <x:v>https://ibm.gov.in/IBMPortal/pages/mcdr-inspection-reports-and-violation-letters---2025-26--page-1--bhubaneswar-region-</x:v>
      </x:c>
    </x:row>
    <x:row r="185" ht="18" customHeight="1">
      <x:c r="A185" s="2" t="str">
        <x:v>IBM-MCDR-EVT-1358B61D35E88CCD</x:v>
      </x:c>
      <x:c r="B185" s="2" t="str">
        <x:v>2025-26</x:v>
      </x:c>
      <x:c r="C185" s="2" t="str">
        <x:v>Bhubaneswar</x:v>
      </x:c>
      <x:c r="D185" s="2" t="n">
        <x:v>1</x:v>
      </x:c>
      <x:c r="E185" s="2" t="n">
        <x:v>21</x:v>
      </x:c>
      <x:c r="F185" s="2" t="str">
        <x:v>20</x:v>
      </x:c>
      <x:c r="G185" s="9" t="n">
        <x:v>45944</x:v>
      </x:c>
      <x:c r="H185" s="2" t="str">
        <x:v>14-10-2025</x:v>
      </x:c>
      <x:c r="I185" s="12" t="b">
        <x:v>1</x:v>
      </x:c>
      <x:c r="J185" s="2" t="str">
        <x:v>Odisha</x:v>
      </x:c>
      <x:c r="K185" s="2" t="str">
        <x:v>Kendujhar</x:v>
      </x:c>
      <x:c r="L185" s="2" t="str">
        <x:v>Sirkagutu Iron &amp; Manganese Mine</x:v>
      </x:c>
      <x:c r="M185" s="2"/>
      <x:c r="N185" s="2" t="str">
        <x:v>Iron Ore</x:v>
      </x:c>
      <x:c r="O185" s="7" t="str">
        <x:v>["Iron"]</x:v>
      </x:c>
      <x:c r="P185" s="7" t="str">
        <x:v>["iron"]</x:v>
      </x:c>
      <x:c r="Q185" s="7" t="str">
        <x:v>["Fe"]</x:v>
      </x:c>
      <x:c r="R185" s="2" t="str">
        <x:v>Prakash Industries Limited</x:v>
      </x:c>
      <x:c r="S185" s="2"/>
      <x:c r="T185" s="2"/>
      <x:c r="U185" s="2" t="str">
        <x:v>SHRINIVAS BUDIME, ACOM</x:v>
      </x:c>
      <x:c r="V185" s="9"/>
      <x:c r="W185" s="9"/>
      <x:c r="X185" s="2" t="str">
        <x:v>16-11-2025</x:v>
      </x:c>
      <x:c r="Y185" s="7" t="str">
        <x:v>["https://ibm.gov.in/writereaddata/files/1763451360691c21e069b1cSirkagutu_MCDR.pdf","https://ibm.gov.in/writereaddata/files/1763451765691c23754d482VNSirkagutu.pdf"]</x:v>
      </x:c>
      <x:c r="Z185" s="7" t="str">
        <x:v>https://ibm.gov.in/IBMPortal/pages/mcdr-inspection-reports-and-violation-letters---2025-26--page-1--bhubaneswar-region-</x:v>
      </x:c>
    </x:row>
    <x:row r="186" ht="18" customHeight="1">
      <x:c r="A186" s="2" t="str">
        <x:v>IBM-MCDR-EVT-4EF43A3AFE246AF3</x:v>
      </x:c>
      <x:c r="B186" s="2" t="str">
        <x:v>2025-26</x:v>
      </x:c>
      <x:c r="C186" s="2" t="str">
        <x:v>Hyderabad</x:v>
      </x:c>
      <x:c r="D186" s="2" t="n">
        <x:v>1</x:v>
      </x:c>
      <x:c r="E186" s="2" t="n">
        <x:v>31</x:v>
      </x:c>
      <x:c r="F186" s="2" t="str">
        <x:v>30</x:v>
      </x:c>
      <x:c r="G186" s="9" t="n">
        <x:v>45944</x:v>
      </x:c>
      <x:c r="H186" s="2" t="str">
        <x:v>14-10-25</x:v>
      </x:c>
      <x:c r="I186" s="12" t="b">
        <x:v>1</x:v>
      </x:c>
      <x:c r="J186" s="2" t="str">
        <x:v>Telangana</x:v>
      </x:c>
      <x:c r="K186" s="2" t="str">
        <x:v>Peddapalli</x:v>
      </x:c>
      <x:c r="L186" s="2" t="str">
        <x:v>BASANTNAGAR</x:v>
      </x:c>
      <x:c r="M186" s="2"/>
      <x:c r="N186" s="2" t="str">
        <x:v>LIMESTONE</x:v>
      </x:c>
      <x:c r="O186" s="7" t="str">
        <x:v>["Calcium and limestone"]</x:v>
      </x:c>
      <x:c r="P186" s="7" t="str">
        <x:v>["calcium","calcium carbonate"]</x:v>
      </x:c>
      <x:c r="Q186" s="7" t="str">
        <x:v>["Ca","CaCO3"]</x:v>
      </x:c>
      <x:c r="R186" s="2" t="str">
        <x:v>ULTRATECH INDUSTRIES PVT LTD</x:v>
      </x:c>
      <x:c r="S186" s="2"/>
      <x:c r="T186" s="2"/>
      <x:c r="U186" s="2" t="str">
        <x:v>Sri Kalmata MK,RMG</x:v>
      </x:c>
      <x:c r="V186" s="9" t="n">
        <x:v>45989</x:v>
      </x:c>
      <x:c r="W186" s="9"/>
      <x:c r="X186" s="2"/>
      <x:c r="Y186" s="7" t="str">
        <x:v>["https://ibm.gov.in/writereaddata/files/177728523369ef387111d2aBASANTNAGAR_DEC25.pdf"]</x:v>
      </x:c>
      <x:c r="Z186" s="7" t="str">
        <x:v>https://ibm.gov.in/IBMPortal/pages/mcdr-inspection-reports-and-violation-letters---2025-26----hyderabad-region---page-1-</x:v>
      </x:c>
    </x:row>
    <x:row r="187" ht="18" customHeight="1">
      <x:c r="A187" s="2" t="str">
        <x:v>IBM-MCDR-EVT-F41B570CC02C0716</x:v>
      </x:c>
      <x:c r="B187" s="2" t="str">
        <x:v>2025-26</x:v>
      </x:c>
      <x:c r="C187" s="2" t="str">
        <x:v>Ranchi</x:v>
      </x:c>
      <x:c r="D187" s="2" t="n">
        <x:v>1</x:v>
      </x:c>
      <x:c r="E187" s="2" t="n">
        <x:v>9</x:v>
      </x:c>
      <x:c r="F187" s="2" t="str">
        <x:v>08</x:v>
      </x:c>
      <x:c r="G187" s="9" t="n">
        <x:v>45944</x:v>
      </x:c>
      <x:c r="H187" s="2" t="str">
        <x:v>14.10.2025</x:v>
      </x:c>
      <x:c r="I187" s="12" t="b">
        <x:v>1</x:v>
      </x:c>
      <x:c r="J187" s="2" t="str">
        <x:v>Jharkhand</x:v>
      </x:c>
      <x:c r="K187" s="2" t="str">
        <x:v>West Singhbhum</x:v>
      </x:c>
      <x:c r="L187" s="2" t="str">
        <x:v>Guira Limestone Mine (12.978 Ha)</x:v>
      </x:c>
      <x:c r="M187" s="2"/>
      <x:c r="N187" s="2" t="str">
        <x:v>Limestone</x:v>
      </x:c>
      <x:c r="O187" s="7" t="str">
        <x:v>["Calcium and limestone"]</x:v>
      </x:c>
      <x:c r="P187" s="7" t="str">
        <x:v>["calcium","calcium carbonate"]</x:v>
      </x:c>
      <x:c r="Q187" s="7" t="str">
        <x:v>["Ca","CaCO3"]</x:v>
      </x:c>
      <x:c r="R187" s="2" t="str">
        <x:v>M/s Rungta Mines Limited</x:v>
      </x:c>
      <x:c r="S187" s="2" t="n">
        <x:v>12.978</x:v>
      </x:c>
      <x:c r="T187" s="2"/>
      <x:c r="U187" s="2" t="str">
        <x:v>Vikrant Khedikar (Sr ACOM)</x:v>
      </x:c>
      <x:c r="V187" s="9"/>
      <x:c r="W187" s="9"/>
      <x:c r="X187" s="2"/>
      <x:c r="Y187" s="7" t="str">
        <x:v>["https://ibm.gov.in/writereaddata/files/1770014391698046b78491bmcdr_14102025.pdf"]</x:v>
      </x:c>
      <x:c r="Z187" s="7" t="str">
        <x:v>https://ibm.gov.in/IBMPortal/pages/mcdr-inspection-reports--amp--violation-letters---2025-26---ranchi-region-</x:v>
      </x:c>
    </x:row>
    <x:row r="188" ht="18" customHeight="1">
      <x:c r="A188" s="2" t="str">
        <x:v>IBM-MCDR-EVT-713BD2034AC132F8</x:v>
      </x:c>
      <x:c r="B188" s="2" t="str">
        <x:v>2025-26</x:v>
      </x:c>
      <x:c r="C188" s="2" t="str">
        <x:v>Bhubaneswar</x:v>
      </x:c>
      <x:c r="D188" s="2" t="n">
        <x:v>1</x:v>
      </x:c>
      <x:c r="E188" s="2" t="n">
        <x:v>17</x:v>
      </x:c>
      <x:c r="F188" s="2" t="str">
        <x:v>16</x:v>
      </x:c>
      <x:c r="G188" s="9" t="n">
        <x:v>45943</x:v>
      </x:c>
      <x:c r="H188" s="2" t="str">
        <x:v>13-10-2025</x:v>
      </x:c>
      <x:c r="I188" s="12" t="b">
        <x:v>1</x:v>
      </x:c>
      <x:c r="J188" s="2" t="str">
        <x:v>Odisha</x:v>
      </x:c>
      <x:c r="K188" s="2" t="str">
        <x:v>Keonjhar</x:v>
      </x:c>
      <x:c r="L188" s="2" t="str">
        <x:v>Balda</x:v>
      </x:c>
      <x:c r="M188" s="2"/>
      <x:c r="N188" s="2" t="str">
        <x:v>Iron</x:v>
      </x:c>
      <x:c r="O188" s="7" t="str">
        <x:v>["Iron"]</x:v>
      </x:c>
      <x:c r="P188" s="7" t="str">
        <x:v>["iron"]</x:v>
      </x:c>
      <x:c r="Q188" s="7" t="str">
        <x:v>["Fe"]</x:v>
      </x:c>
      <x:c r="R188" s="2" t="str">
        <x:v>Serajuddin</x:v>
      </x:c>
      <x:c r="S188" s="2"/>
      <x:c r="T188" s="2"/>
      <x:c r="U188" s="2" t="str">
        <x:v>Vikram Deshpande, ACOM</x:v>
      </x:c>
      <x:c r="V188" s="9"/>
      <x:c r="W188" s="9"/>
      <x:c r="X188" s="2" t="str">
        <x:v>28-10-2025</x:v>
      </x:c>
      <x:c r="Y188" s="7" t="str">
        <x:v>["https://ibm.gov.in/writereaddata/files/17616336586900657a2e89aSigned_MCDR_Report_Balda_of_Serajuddin.pdf","https://ibm.gov.in/writereaddata/files/176163367369006589978ffSigned_VL_Balda_serajuddin.pdf"]</x:v>
      </x:c>
      <x:c r="Z188" s="7" t="str">
        <x:v>https://ibm.gov.in/IBMPortal/pages/mcdr-inspection-reports-and-violation-letters---2025-26--page-1--bhubaneswar-region-</x:v>
      </x:c>
    </x:row>
    <x:row r="189" ht="18" customHeight="1">
      <x:c r="A189" s="2" t="str">
        <x:v>IBM-MCDR-EVT-BA85E22463E53D60</x:v>
      </x:c>
      <x:c r="B189" s="2" t="str">
        <x:v>2025-26</x:v>
      </x:c>
      <x:c r="C189" s="2" t="str">
        <x:v>Raipur</x:v>
      </x:c>
      <x:c r="D189" s="2" t="n">
        <x:v>1</x:v>
      </x:c>
      <x:c r="E189" s="2" t="n">
        <x:v>68</x:v>
      </x:c>
      <x:c r="F189" s="2" t="str">
        <x:v>67</x:v>
      </x:c>
      <x:c r="G189" s="9" t="n">
        <x:v>45943</x:v>
      </x:c>
      <x:c r="H189" s="2" t="str">
        <x:v>13-10-2025</x:v>
      </x:c>
      <x:c r="I189" s="12" t="b">
        <x:v>1</x:v>
      </x:c>
      <x:c r="J189" s="2" t="str">
        <x:v>Chhattisgarh</x:v>
      </x:c>
      <x:c r="K189" s="2" t="str">
        <x:v>Dantewada</x:v>
      </x:c>
      <x:c r="L189" s="2" t="str">
        <x:v>DEPOSIT NO. 13</x:v>
      </x:c>
      <x:c r="M189" s="2"/>
      <x:c r="N189" s="2" t="str">
        <x:v>Iron Ore</x:v>
      </x:c>
      <x:c r="O189" s="7" t="str">
        <x:v>["Iron"]</x:v>
      </x:c>
      <x:c r="P189" s="7" t="str">
        <x:v>["iron"]</x:v>
      </x:c>
      <x:c r="Q189" s="7" t="str">
        <x:v>["Fe"]</x:v>
      </x:c>
      <x:c r="R189" s="2" t="str">
        <x:v>NMDC/CMDC LTD. NCL LIMITED</x:v>
      </x:c>
      <x:c r="S189" s="2" t="n">
        <x:v>413.745</x:v>
      </x:c>
      <x:c r="T189" s="2"/>
      <x:c r="U189" s="2" t="str">
        <x:v>S K MAHAPATRA</x:v>
      </x:c>
      <x:c r="V189" s="9"/>
      <x:c r="W189" s="9"/>
      <x:c r="X189" s="2"/>
      <x:c r="Y189" s="7" t="str">
        <x:v>[]</x:v>
      </x:c>
      <x:c r="Z189" s="7" t="str">
        <x:v>https://ibm.gov.in/IBMPortal/pages/mcdr-inspection-reports-and-violation-letters-2025-26--raipur-region-page-1</x:v>
      </x:c>
    </x:row>
    <x:row r="190" ht="18" customHeight="1">
      <x:c r="A190" s="2" t="str">
        <x:v>IBM-MCDR-EVT-3B29B9D9AB1F333C</x:v>
      </x:c>
      <x:c r="B190" s="2" t="str">
        <x:v>2025-26</x:v>
      </x:c>
      <x:c r="C190" s="2" t="str">
        <x:v>Bhubaneswar</x:v>
      </x:c>
      <x:c r="D190" s="2" t="n">
        <x:v>1</x:v>
      </x:c>
      <x:c r="E190" s="2" t="n">
        <x:v>16</x:v>
      </x:c>
      <x:c r="F190" s="2" t="str">
        <x:v>15</x:v>
      </x:c>
      <x:c r="G190" s="9" t="n">
        <x:v>45942</x:v>
      </x:c>
      <x:c r="H190" s="2" t="str">
        <x:v>12-10-2025</x:v>
      </x:c>
      <x:c r="I190" s="12" t="b">
        <x:v>1</x:v>
      </x:c>
      <x:c r="J190" s="2" t="str">
        <x:v>Odisha</x:v>
      </x:c>
      <x:c r="K190" s="2" t="str">
        <x:v>Jajpur</x:v>
      </x:c>
      <x:c r="L190" s="2" t="str">
        <x:v>Ostapal</x:v>
      </x:c>
      <x:c r="M190" s="2"/>
      <x:c r="N190" s="2" t="str">
        <x:v>Chromite</x:v>
      </x:c>
      <x:c r="O190" s="7" t="str">
        <x:v>["Chromium"]</x:v>
      </x:c>
      <x:c r="P190" s="7" t="str">
        <x:v>["chromium"]</x:v>
      </x:c>
      <x:c r="Q190" s="7" t="str">
        <x:v>["Cr"]</x:v>
      </x:c>
      <x:c r="R190" s="2" t="str">
        <x:v>FACOR</x:v>
      </x:c>
      <x:c r="S190" s="2"/>
      <x:c r="T190" s="2"/>
      <x:c r="U190" s="2" t="str">
        <x:v>Vikram Deshpande, ACOM</x:v>
      </x:c>
      <x:c r="V190" s="9"/>
      <x:c r="W190" s="9"/>
      <x:c r="X190" s="2" t="str">
        <x:v>23-10-2025</x:v>
      </x:c>
      <x:c r="Y190" s="7" t="str">
        <x:v>["https://ibm.gov.in/writereaddata/files/176131517268fb89644c772Final_Approved_MCDR_report_of_Ostapal_pf_FACOR.pdf","https://ibm.gov.in/writereaddata/files/176131521368fb898d21e4cSigned_VL_Ostapal.pdf"]</x:v>
      </x:c>
      <x:c r="Z190" s="7" t="str">
        <x:v>https://ibm.gov.in/IBMPortal/pages/mcdr-inspection-reports-and-violation-letters---2025-26--page-1--bhubaneswar-region-</x:v>
      </x:c>
    </x:row>
    <x:row r="191" ht="18" customHeight="1">
      <x:c r="A191" s="2" t="str">
        <x:v>IBM-MCDR-EVT-1075C27B087C9D6B</x:v>
      </x:c>
      <x:c r="B191" s="2" t="str">
        <x:v>2025-26</x:v>
      </x:c>
      <x:c r="C191" s="2" t="str">
        <x:v>Raipur</x:v>
      </x:c>
      <x:c r="D191" s="2" t="n">
        <x:v>1</x:v>
      </x:c>
      <x:c r="E191" s="2" t="n">
        <x:v>67</x:v>
      </x:c>
      <x:c r="F191" s="2" t="str">
        <x:v>66</x:v>
      </x:c>
      <x:c r="G191" s="9" t="n">
        <x:v>45942</x:v>
      </x:c>
      <x:c r="H191" s="2" t="str">
        <x:v>12-10-2025</x:v>
      </x:c>
      <x:c r="I191" s="12" t="b">
        <x:v>1</x:v>
      </x:c>
      <x:c r="J191" s="2" t="str">
        <x:v>Chhattisgarh</x:v>
      </x:c>
      <x:c r="K191" s="2" t="str">
        <x:v>Narayanpur</x:v>
      </x:c>
      <x:c r="L191" s="2" t="str">
        <x:v>CHHOTE DONGAR</x:v>
      </x:c>
      <x:c r="M191" s="2"/>
      <x:c r="N191" s="2" t="str">
        <x:v>Iron Ore</x:v>
      </x:c>
      <x:c r="O191" s="7" t="str">
        <x:v>["Iron"]</x:v>
      </x:c>
      <x:c r="P191" s="7" t="str">
        <x:v>["iron"]</x:v>
      </x:c>
      <x:c r="Q191" s="7" t="str">
        <x:v>["Fe"]</x:v>
      </x:c>
      <x:c r="R191" s="2" t="str">
        <x:v>JAISWAL NICCO INDUSTRIES LIMITED</x:v>
      </x:c>
      <x:c r="S191" s="2" t="n">
        <x:v>192.25</x:v>
      </x:c>
      <x:c r="T191" s="2"/>
      <x:c r="U191" s="2" t="str">
        <x:v>S K MAHAPATRA</x:v>
      </x:c>
      <x:c r="V191" s="9" t="n">
        <x:v>45947</x:v>
      </x:c>
      <x:c r="W191" s="9"/>
      <x:c r="X191" s="2"/>
      <x:c r="Y191" s="7" t="str">
        <x:v>[]</x:v>
      </x:c>
      <x:c r="Z191" s="7" t="str">
        <x:v>https://ibm.gov.in/IBMPortal/pages/mcdr-inspection-reports-and-violation-letters-2025-26--raipur-region-page-1</x:v>
      </x:c>
    </x:row>
    <x:row r="192" ht="18" customHeight="1">
      <x:c r="A192" s="2" t="str">
        <x:v>IBM-MCDR-EVT-7B22C3908FC335DD</x:v>
      </x:c>
      <x:c r="B192" s="2" t="str">
        <x:v>2025-26</x:v>
      </x:c>
      <x:c r="C192" s="2" t="str">
        <x:v>Raipur</x:v>
      </x:c>
      <x:c r="D192" s="2" t="n">
        <x:v>1</x:v>
      </x:c>
      <x:c r="E192" s="2" t="n">
        <x:v>66</x:v>
      </x:c>
      <x:c r="F192" s="2" t="str">
        <x:v>65</x:v>
      </x:c>
      <x:c r="G192" s="9" t="n">
        <x:v>45941</x:v>
      </x:c>
      <x:c r="H192" s="2" t="str">
        <x:v>11-10-2025</x:v>
      </x:c>
      <x:c r="I192" s="12" t="b">
        <x:v>1</x:v>
      </x:c>
      <x:c r="J192" s="2" t="str">
        <x:v>Chhattisgarh</x:v>
      </x:c>
      <x:c r="K192" s="2" t="str">
        <x:v>Kanker</x:v>
      </x:c>
      <x:c r="L192" s="2" t="str">
        <x:v>HAHALDI</x:v>
      </x:c>
      <x:c r="M192" s="2"/>
      <x:c r="N192" s="2" t="str">
        <x:v>Iron Ore</x:v>
      </x:c>
      <x:c r="O192" s="7" t="str">
        <x:v>["Iron"]</x:v>
      </x:c>
      <x:c r="P192" s="7" t="str">
        <x:v>["iron"]</x:v>
      </x:c>
      <x:c r="Q192" s="7" t="str">
        <x:v>["Fe"]</x:v>
      </x:c>
      <x:c r="R192" s="2" t="str">
        <x:v>BAJRANG POWER &amp; ISPAT LTD</x:v>
      </x:c>
      <x:c r="S192" s="2" t="n">
        <x:v>75</x:v>
      </x:c>
      <x:c r="T192" s="2"/>
      <x:c r="U192" s="2" t="str">
        <x:v>S K MAHAPATRA</x:v>
      </x:c>
      <x:c r="V192" s="9" t="n">
        <x:v>45947</x:v>
      </x:c>
      <x:c r="W192" s="9"/>
      <x:c r="X192" s="2"/>
      <x:c r="Y192" s="7" t="str">
        <x:v>[]</x:v>
      </x:c>
      <x:c r="Z192" s="7" t="str">
        <x:v>https://ibm.gov.in/IBMPortal/pages/mcdr-inspection-reports-and-violation-letters-2025-26--raipur-region-page-1</x:v>
      </x:c>
    </x:row>
    <x:row r="193" ht="18" customHeight="1">
      <x:c r="A193" s="2" t="str">
        <x:v>IBM-MCDR-EVT-1A0AFDB2DEAEC6E0</x:v>
      </x:c>
      <x:c r="B193" s="2" t="str">
        <x:v>2025-26</x:v>
      </x:c>
      <x:c r="C193" s="2" t="str">
        <x:v>Raipur</x:v>
      </x:c>
      <x:c r="D193" s="2" t="n">
        <x:v>1</x:v>
      </x:c>
      <x:c r="E193" s="2" t="n">
        <x:v>65</x:v>
      </x:c>
      <x:c r="F193" s="2" t="str">
        <x:v>64</x:v>
      </x:c>
      <x:c r="G193" s="9" t="n">
        <x:v>45940</x:v>
      </x:c>
      <x:c r="H193" s="2" t="str">
        <x:v>10-10-2025</x:v>
      </x:c>
      <x:c r="I193" s="12" t="b">
        <x:v>1</x:v>
      </x:c>
      <x:c r="J193" s="2" t="str">
        <x:v>Chhattisgarh</x:v>
      </x:c>
      <x:c r="K193" s="2" t="str">
        <x:v>Kanker</x:v>
      </x:c>
      <x:c r="L193" s="2" t="str">
        <x:v>HAHALDI</x:v>
      </x:c>
      <x:c r="M193" s="2"/>
      <x:c r="N193" s="2" t="str">
        <x:v>Iron Ore</x:v>
      </x:c>
      <x:c r="O193" s="7" t="str">
        <x:v>["Iron"]</x:v>
      </x:c>
      <x:c r="P193" s="7" t="str">
        <x:v>["iron"]</x:v>
      </x:c>
      <x:c r="Q193" s="7" t="str">
        <x:v>["Fe"]</x:v>
      </x:c>
      <x:c r="R193" s="2" t="str">
        <x:v>PUSHP STEEL &amp; MINING, DELHI</x:v>
      </x:c>
      <x:c r="S193" s="2" t="n">
        <x:v>66</x:v>
      </x:c>
      <x:c r="T193" s="2"/>
      <x:c r="U193" s="2" t="str">
        <x:v>P K SAHU</x:v>
      </x:c>
      <x:c r="V193" s="9"/>
      <x:c r="W193" s="9"/>
      <x:c r="X193" s="2"/>
      <x:c r="Y193" s="7" t="str">
        <x:v>[]</x:v>
      </x:c>
      <x:c r="Z193" s="7" t="str">
        <x:v>https://ibm.gov.in/IBMPortal/pages/mcdr-inspection-reports-and-violation-letters-2025-26--raipur-region-page-1</x:v>
      </x:c>
    </x:row>
    <x:row r="194" ht="18" customHeight="1">
      <x:c r="A194" s="2" t="str">
        <x:v>IBM-MCDR-EVT-A01C636BC66D7B31</x:v>
      </x:c>
      <x:c r="B194" s="2" t="str">
        <x:v>2025-26</x:v>
      </x:c>
      <x:c r="C194" s="2" t="str">
        <x:v>Hyderabad</x:v>
      </x:c>
      <x:c r="D194" s="2" t="n">
        <x:v>1</x:v>
      </x:c>
      <x:c r="E194" s="2" t="n">
        <x:v>30</x:v>
      </x:c>
      <x:c r="F194" s="2" t="str">
        <x:v>29</x:v>
      </x:c>
      <x:c r="G194" s="9" t="n">
        <x:v>45939</x:v>
      </x:c>
      <x:c r="H194" s="2" t="str">
        <x:v>09-10-25</x:v>
      </x:c>
      <x:c r="I194" s="12" t="b">
        <x:v>1</x:v>
      </x:c>
      <x:c r="J194" s="2" t="str">
        <x:v>Telangana</x:v>
      </x:c>
      <x:c r="K194" s="2" t="str">
        <x:v>Suryapet</x:v>
      </x:c>
      <x:c r="L194" s="2" t="str">
        <x:v>SULTANPUR THANDA LIMESTONE MINE</x:v>
      </x:c>
      <x:c r="M194" s="2"/>
      <x:c r="N194" s="2" t="str">
        <x:v>LIMESTONE</x:v>
      </x:c>
      <x:c r="O194" s="7" t="str">
        <x:v>["Calcium and limestone"]</x:v>
      </x:c>
      <x:c r="P194" s="7" t="str">
        <x:v>["calcium","calcium carbonate"]</x:v>
      </x:c>
      <x:c r="Q194" s="7" t="str">
        <x:v>["Ca","CaCO3"]</x:v>
      </x:c>
      <x:c r="R194" s="2" t="str">
        <x:v>NCL INDUSTRIES LIMITED</x:v>
      </x:c>
      <x:c r="S194" s="2"/>
      <x:c r="T194" s="2"/>
      <x:c r="U194" s="2" t="str">
        <x:v>Sri Jitesh Gangawat, ACOM</x:v>
      </x:c>
      <x:c r="V194" s="9" t="n">
        <x:v>45954</x:v>
      </x:c>
      <x:c r="W194" s="9"/>
      <x:c r="X194" s="2"/>
      <x:c r="Y194" s="7" t="str">
        <x:v>["https://ibm.gov.in/writereaddata/files/1767762685695deafdf2a3431.pdf"]</x:v>
      </x:c>
      <x:c r="Z194" s="7" t="str">
        <x:v>https://ibm.gov.in/IBMPortal/pages/mcdr-inspection-reports-and-violation-letters---2025-26----hyderabad-region---page-1-</x:v>
      </x:c>
    </x:row>
    <x:row r="195" ht="18" customHeight="1">
      <x:c r="A195" s="2" t="str">
        <x:v>IBM-MCDR-EVT-47CCE507CADE84EE</x:v>
      </x:c>
      <x:c r="B195" s="2" t="str">
        <x:v>2025-26</x:v>
      </x:c>
      <x:c r="C195" s="2" t="str">
        <x:v>Raipur</x:v>
      </x:c>
      <x:c r="D195" s="2" t="n">
        <x:v>1</x:v>
      </x:c>
      <x:c r="E195" s="2" t="n">
        <x:v>64</x:v>
      </x:c>
      <x:c r="F195" s="2" t="str">
        <x:v>63</x:v>
      </x:c>
      <x:c r="G195" s="9" t="n">
        <x:v>45939</x:v>
      </x:c>
      <x:c r="H195" s="2" t="str">
        <x:v>09-10-2025</x:v>
      </x:c>
      <x:c r="I195" s="12" t="b">
        <x:v>1</x:v>
      </x:c>
      <x:c r="J195" s="2" t="str">
        <x:v>Chhattisgarh</x:v>
      </x:c>
      <x:c r="K195" s="2" t="str">
        <x:v>Kanker</x:v>
      </x:c>
      <x:c r="L195" s="2" t="str">
        <x:v>HAHALDI</x:v>
      </x:c>
      <x:c r="M195" s="2"/>
      <x:c r="N195" s="2" t="str">
        <x:v>Iron Ore</x:v>
      </x:c>
      <x:c r="O195" s="7" t="str">
        <x:v>["Iron"]</x:v>
      </x:c>
      <x:c r="P195" s="7" t="str">
        <x:v>["iron"]</x:v>
      </x:c>
      <x:c r="Q195" s="7" t="str">
        <x:v>["Fe"]</x:v>
      </x:c>
      <x:c r="R195" s="2" t="str">
        <x:v>Mivaan Steel Limited</x:v>
      </x:c>
      <x:c r="S195" s="2" t="n">
        <x:v>78.09</x:v>
      </x:c>
      <x:c r="T195" s="2"/>
      <x:c r="U195" s="2" t="str">
        <x:v>P K SAHU</x:v>
      </x:c>
      <x:c r="V195" s="9"/>
      <x:c r="W195" s="9"/>
      <x:c r="X195" s="2"/>
      <x:c r="Y195" s="7" t="str">
        <x:v>[]</x:v>
      </x:c>
      <x:c r="Z195" s="7" t="str">
        <x:v>https://ibm.gov.in/IBMPortal/pages/mcdr-inspection-reports-and-violation-letters-2025-26--raipur-region-page-1</x:v>
      </x:c>
    </x:row>
    <x:row r="196" ht="18" customHeight="1">
      <x:c r="A196" s="2" t="str">
        <x:v>IBM-MCDR-EVT-905D3A85D3377750</x:v>
      </x:c>
      <x:c r="B196" s="2" t="str">
        <x:v>2025-26</x:v>
      </x:c>
      <x:c r="C196" s="2" t="str">
        <x:v>Ajmer</x:v>
      </x:c>
      <x:c r="D196" s="2" t="n">
        <x:v>1</x:v>
      </x:c>
      <x:c r="E196" s="2" t="n">
        <x:v>28</x:v>
      </x:c>
      <x:c r="F196" s="2" t="str">
        <x:v>27</x:v>
      </x:c>
      <x:c r="G196" s="9" t="n">
        <x:v>45937</x:v>
      </x:c>
      <x:c r="H196" s="2" t="str">
        <x:v>07-10-2025</x:v>
      </x:c>
      <x:c r="I196" s="12" t="b">
        <x:v>1</x:v>
      </x:c>
      <x:c r="J196" s="2" t="str">
        <x:v>Rajasthan</x:v>
      </x:c>
      <x:c r="K196" s="2" t="str">
        <x:v>Beawar</x:v>
      </x:c>
      <x:c r="L196" s="2" t="str">
        <x:v>Kotra</x:v>
      </x:c>
      <x:c r="M196" s="2"/>
      <x:c r="N196" s="2" t="str">
        <x:v>Wollastonite</x:v>
      </x:c>
      <x:c r="O196" s="7" t="str">
        <x:v>["Silicon","Calcium and limestone"]</x:v>
      </x:c>
      <x:c r="P196" s="7" t="str">
        <x:v>["calcium","calcium carbonate","silicon","silicon dioxide"]</x:v>
      </x:c>
      <x:c r="Q196" s="7" t="str">
        <x:v>["Ca","CaCO3","Si","SiO2"]</x:v>
      </x:c>
      <x:c r="R196" s="2" t="str">
        <x:v>Renu Atre</x:v>
      </x:c>
      <x:c r="S196" s="2"/>
      <x:c r="T196" s="2"/>
      <x:c r="U196" s="2" t="str">
        <x:v>Sh. Mohammad Salman</x:v>
      </x:c>
      <x:c r="V196" s="9" t="n">
        <x:v>45981</x:v>
      </x:c>
      <x:c r="W196" s="9"/>
      <x:c r="X196" s="2"/>
      <x:c r="Y196" s="7" t="str">
        <x:v>["https://ibm.gov.in/writereaddata/files/176372812269205afa753aaMCDR_kotra.pdf","https://ibm.gov.in/writereaddata/files/176405181369254b6579659violation_letter_kotra.pdf"]</x:v>
      </x:c>
      <x:c r="Z196" s="7" t="str">
        <x:v>https://ibm.gov.in/IBMPortal/pages/mcdr-reports--amp--violation-letters-for-the-year-2025-26--ajmer-region--page-1</x:v>
      </x:c>
    </x:row>
    <x:row r="197" ht="18" customHeight="1">
      <x:c r="A197" s="2" t="str">
        <x:v>IBM-MCDR-EVT-89FA909582A6C2F3</x:v>
      </x:c>
      <x:c r="B197" s="2" t="str">
        <x:v>2025-26</x:v>
      </x:c>
      <x:c r="C197" s="2" t="str">
        <x:v>Ajmer</x:v>
      </x:c>
      <x:c r="D197" s="2" t="n">
        <x:v>1</x:v>
      </x:c>
      <x:c r="E197" s="2" t="n">
        <x:v>29</x:v>
      </x:c>
      <x:c r="F197" s="2" t="str">
        <x:v>28</x:v>
      </x:c>
      <x:c r="G197" s="9" t="n">
        <x:v>45937</x:v>
      </x:c>
      <x:c r="H197" s="2" t="str">
        <x:v>07-10-2025</x:v>
      </x:c>
      <x:c r="I197" s="12" t="b">
        <x:v>1</x:v>
      </x:c>
      <x:c r="J197" s="2" t="str">
        <x:v>Rajasthan</x:v>
      </x:c>
      <x:c r="K197" s="2" t="str">
        <x:v>Beawar</x:v>
      </x:c>
      <x:c r="L197" s="2" t="str">
        <x:v>Ramawas</x:v>
      </x:c>
      <x:c r="M197" s="2"/>
      <x:c r="N197" s="2" t="str">
        <x:v>Wollastonite</x:v>
      </x:c>
      <x:c r="O197" s="7" t="str">
        <x:v>["Silicon","Calcium and limestone"]</x:v>
      </x:c>
      <x:c r="P197" s="7" t="str">
        <x:v>["calcium","calcium carbonate","silicon","silicon dioxide"]</x:v>
      </x:c>
      <x:c r="Q197" s="7" t="str">
        <x:v>["Ca","CaCO3","Si","SiO2"]</x:v>
      </x:c>
      <x:c r="R197" s="2" t="str">
        <x:v>Renu Atre</x:v>
      </x:c>
      <x:c r="S197" s="2"/>
      <x:c r="T197" s="2"/>
      <x:c r="U197" s="2" t="str">
        <x:v>Sh. Mohammad Salman</x:v>
      </x:c>
      <x:c r="V197" s="9" t="n">
        <x:v>45981</x:v>
      </x:c>
      <x:c r="W197" s="9"/>
      <x:c r="X197" s="2"/>
      <x:c r="Y197" s="7" t="str">
        <x:v>["https://ibm.gov.in/writereaddata/files/1764051360692549a0c698bMCDR_ramawas.pdf","https://ibm.gov.in/writereaddata/files/176405182969254b755e0b5Violation_letter.pdf"]</x:v>
      </x:c>
      <x:c r="Z197" s="7" t="str">
        <x:v>https://ibm.gov.in/IBMPortal/pages/mcdr-reports--amp--violation-letters-for-the-year-2025-26--ajmer-region--page-1</x:v>
      </x:c>
    </x:row>
    <x:row r="198" ht="18" customHeight="1">
      <x:c r="A198" s="2" t="str">
        <x:v>IBM-MCDR-EVT-8303C175C2517EDE</x:v>
      </x:c>
      <x:c r="B198" s="2" t="str">
        <x:v>2025-26</x:v>
      </x:c>
      <x:c r="C198" s="2" t="str">
        <x:v>Raipur</x:v>
      </x:c>
      <x:c r="D198" s="2" t="n">
        <x:v>1</x:v>
      </x:c>
      <x:c r="E198" s="2" t="n">
        <x:v>62</x:v>
      </x:c>
      <x:c r="F198" s="2" t="str">
        <x:v>61</x:v>
      </x:c>
      <x:c r="G198" s="9" t="n">
        <x:v>45936</x:v>
      </x:c>
      <x:c r="H198" s="2" t="str">
        <x:v>06-10-2025</x:v>
      </x:c>
      <x:c r="I198" s="12" t="b">
        <x:v>1</x:v>
      </x:c>
      <x:c r="J198" s="2" t="str">
        <x:v>Chhattisgarh</x:v>
      </x:c>
      <x:c r="K198" s="2" t="str">
        <x:v>Bastar</x:v>
      </x:c>
      <x:c r="L198" s="2" t="str">
        <x:v>RAJOOR</x:v>
      </x:c>
      <x:c r="M198" s="2"/>
      <x:c r="N198" s="2" t="str">
        <x:v>Limestone</x:v>
      </x:c>
      <x:c r="O198" s="7" t="str">
        <x:v>["Calcium and limestone"]</x:v>
      </x:c>
      <x:c r="P198" s="7" t="str">
        <x:v>["calcium","calcium carbonate"]</x:v>
      </x:c>
      <x:c r="Q198" s="7" t="str">
        <x:v>["Ca","CaCO3"]</x:v>
      </x:c>
      <x:c r="R198" s="2" t="str">
        <x:v>USHA K. RAJPURIA</x:v>
      </x:c>
      <x:c r="S198" s="2" t="n">
        <x:v>1.53</x:v>
      </x:c>
      <x:c r="T198" s="2"/>
      <x:c r="U198" s="2" t="str">
        <x:v>Avez Alam</x:v>
      </x:c>
      <x:c r="V198" s="9"/>
      <x:c r="W198" s="9"/>
      <x:c r="X198" s="2"/>
      <x:c r="Y198" s="7" t="str">
        <x:v>[]</x:v>
      </x:c>
      <x:c r="Z198" s="7" t="str">
        <x:v>https://ibm.gov.in/IBMPortal/pages/mcdr-inspection-reports-and-violation-letters-2025-26--raipur-region-page-1</x:v>
      </x:c>
    </x:row>
    <x:row r="199" ht="18" customHeight="1">
      <x:c r="A199" s="2" t="str">
        <x:v>IBM-MCDR-EVT-2903D3F70BD03F8A</x:v>
      </x:c>
      <x:c r="B199" s="2" t="str">
        <x:v>2025-26</x:v>
      </x:c>
      <x:c r="C199" s="2" t="str">
        <x:v>Raipur</x:v>
      </x:c>
      <x:c r="D199" s="2" t="n">
        <x:v>1</x:v>
      </x:c>
      <x:c r="E199" s="2" t="n">
        <x:v>63</x:v>
      </x:c>
      <x:c r="F199" s="2" t="str">
        <x:v>62</x:v>
      </x:c>
      <x:c r="G199" s="9" t="n">
        <x:v>45936</x:v>
      </x:c>
      <x:c r="H199" s="2" t="str">
        <x:v>06-10-2025</x:v>
      </x:c>
      <x:c r="I199" s="12" t="b">
        <x:v>1</x:v>
      </x:c>
      <x:c r="J199" s="2" t="str">
        <x:v>Chhattisgarh</x:v>
      </x:c>
      <x:c r="K199" s="2" t="str">
        <x:v>Bastar</x:v>
      </x:c>
      <x:c r="L199" s="2" t="str">
        <x:v>RAJOOR</x:v>
      </x:c>
      <x:c r="M199" s="2"/>
      <x:c r="N199" s="2" t="str">
        <x:v>Limestone</x:v>
      </x:c>
      <x:c r="O199" s="7" t="str">
        <x:v>["Calcium and limestone"]</x:v>
      </x:c>
      <x:c r="P199" s="7" t="str">
        <x:v>["calcium","calcium carbonate"]</x:v>
      </x:c>
      <x:c r="Q199" s="7" t="str">
        <x:v>["Ca","CaCO3"]</x:v>
      </x:c>
      <x:c r="R199" s="2" t="str">
        <x:v>MAGRAJ KHATRI (PANKAJ STONE CRUSHER)</x:v>
      </x:c>
      <x:c r="S199" s="2" t="n">
        <x:v>0.971</x:v>
      </x:c>
      <x:c r="T199" s="2"/>
      <x:c r="U199" s="2" t="str">
        <x:v>Avez Alam</x:v>
      </x:c>
      <x:c r="V199" s="9"/>
      <x:c r="W199" s="9"/>
      <x:c r="X199" s="2"/>
      <x:c r="Y199" s="7" t="str">
        <x:v>[]</x:v>
      </x:c>
      <x:c r="Z199" s="7" t="str">
        <x:v>https://ibm.gov.in/IBMPortal/pages/mcdr-inspection-reports-and-violation-letters-2025-26--raipur-region-page-1</x:v>
      </x:c>
    </x:row>
    <x:row r="200" ht="18" customHeight="1">
      <x:c r="A200" s="2" t="str">
        <x:v>IBM-MCDR-EVT-BA6C3C48BFD157B6</x:v>
      </x:c>
      <x:c r="B200" s="2" t="str">
        <x:v>2025-26</x:v>
      </x:c>
      <x:c r="C200" s="2" t="str">
        <x:v>Raipur</x:v>
      </x:c>
      <x:c r="D200" s="2" t="n">
        <x:v>1</x:v>
      </x:c>
      <x:c r="E200" s="2" t="n">
        <x:v>61</x:v>
      </x:c>
      <x:c r="F200" s="2" t="str">
        <x:v>60</x:v>
      </x:c>
      <x:c r="G200" s="9" t="n">
        <x:v>45935</x:v>
      </x:c>
      <x:c r="H200" s="2" t="str">
        <x:v>05-10-2025</x:v>
      </x:c>
      <x:c r="I200" s="12" t="b">
        <x:v>1</x:v>
      </x:c>
      <x:c r="J200" s="2" t="str">
        <x:v>Chhattisgarh</x:v>
      </x:c>
      <x:c r="K200" s="2" t="str">
        <x:v>Bastar</x:v>
      </x:c>
      <x:c r="L200" s="2" t="str">
        <x:v>BADANJI</x:v>
      </x:c>
      <x:c r="M200" s="2"/>
      <x:c r="N200" s="2" t="str">
        <x:v>Limestone</x:v>
      </x:c>
      <x:c r="O200" s="7" t="str">
        <x:v>["Calcium and limestone"]</x:v>
      </x:c>
      <x:c r="P200" s="7" t="str">
        <x:v>["calcium","calcium carbonate"]</x:v>
      </x:c>
      <x:c r="Q200" s="7" t="str">
        <x:v>["Ca","CaCO3"]</x:v>
      </x:c>
      <x:c r="R200" s="2" t="str">
        <x:v>KAMLI BAI KASHYAP</x:v>
      </x:c>
      <x:c r="S200" s="2" t="n">
        <x:v>4.09</x:v>
      </x:c>
      <x:c r="T200" s="2"/>
      <x:c r="U200" s="2" t="str">
        <x:v>Avez Alam</x:v>
      </x:c>
      <x:c r="V200" s="9"/>
      <x:c r="W200" s="9"/>
      <x:c r="X200" s="2"/>
      <x:c r="Y200" s="7" t="str">
        <x:v>[]</x:v>
      </x:c>
      <x:c r="Z200" s="7" t="str">
        <x:v>https://ibm.gov.in/IBMPortal/pages/mcdr-inspection-reports-and-violation-letters-2025-26--raipur-region-page-1</x:v>
      </x:c>
    </x:row>
    <x:row r="201" ht="18" customHeight="1">
      <x:c r="A201" s="2" t="str">
        <x:v>IBM-MCDR-EVT-BEEA3629233E5EA6</x:v>
      </x:c>
      <x:c r="B201" s="2" t="str">
        <x:v>2025-26</x:v>
      </x:c>
      <x:c r="C201" s="2" t="str">
        <x:v>Raipur</x:v>
      </x:c>
      <x:c r="D201" s="2" t="n">
        <x:v>1</x:v>
      </x:c>
      <x:c r="E201" s="2" t="n">
        <x:v>60</x:v>
      </x:c>
      <x:c r="F201" s="2" t="str">
        <x:v>59</x:v>
      </x:c>
      <x:c r="G201" s="9" t="n">
        <x:v>45934</x:v>
      </x:c>
      <x:c r="H201" s="2" t="str">
        <x:v>04-10-2025</x:v>
      </x:c>
      <x:c r="I201" s="12" t="b">
        <x:v>1</x:v>
      </x:c>
      <x:c r="J201" s="2" t="str">
        <x:v>Chhattisgarh</x:v>
      </x:c>
      <x:c r="K201" s="2" t="str">
        <x:v>Bastar</x:v>
      </x:c>
      <x:c r="L201" s="2" t="str">
        <x:v>CHHAPAR BHANPURI</x:v>
      </x:c>
      <x:c r="M201" s="2"/>
      <x:c r="N201" s="2" t="str">
        <x:v>Limestone</x:v>
      </x:c>
      <x:c r="O201" s="7" t="str">
        <x:v>["Calcium and limestone"]</x:v>
      </x:c>
      <x:c r="P201" s="7" t="str">
        <x:v>["calcium","calcium carbonate"]</x:v>
      </x:c>
      <x:c r="Q201" s="7" t="str">
        <x:v>["Ca","CaCO3"]</x:v>
      </x:c>
      <x:c r="R201" s="2" t="str">
        <x:v>RAJIV VAJPAYEE</x:v>
      </x:c>
      <x:c r="S201" s="2" t="n">
        <x:v>1.37</x:v>
      </x:c>
      <x:c r="T201" s="2"/>
      <x:c r="U201" s="2" t="str">
        <x:v>Avez Alam</x:v>
      </x:c>
      <x:c r="V201" s="9"/>
      <x:c r="W201" s="9"/>
      <x:c r="X201" s="2"/>
      <x:c r="Y201" s="7" t="str">
        <x:v>[]</x:v>
      </x:c>
      <x:c r="Z201" s="7" t="str">
        <x:v>https://ibm.gov.in/IBMPortal/pages/mcdr-inspection-reports-and-violation-letters-2025-26--raipur-region-page-1</x:v>
      </x:c>
    </x:row>
    <x:row r="202" ht="18" customHeight="1">
      <x:c r="A202" s="2" t="str">
        <x:v>IBM-MCDR-EVT-58F073B711C700CF</x:v>
      </x:c>
      <x:c r="B202" s="2" t="str">
        <x:v>2025-26</x:v>
      </x:c>
      <x:c r="C202" s="2" t="str">
        <x:v>Raipur</x:v>
      </x:c>
      <x:c r="D202" s="2" t="n">
        <x:v>1</x:v>
      </x:c>
      <x:c r="E202" s="2" t="n">
        <x:v>59</x:v>
      </x:c>
      <x:c r="F202" s="2" t="str">
        <x:v>58</x:v>
      </x:c>
      <x:c r="G202" s="9" t="n">
        <x:v>45933</x:v>
      </x:c>
      <x:c r="H202" s="2" t="str">
        <x:v>03-10-2025</x:v>
      </x:c>
      <x:c r="I202" s="12" t="b">
        <x:v>1</x:v>
      </x:c>
      <x:c r="J202" s="2" t="str">
        <x:v>Chhattisgarh</x:v>
      </x:c>
      <x:c r="K202" s="2" t="str">
        <x:v>Bastar</x:v>
      </x:c>
      <x:c r="L202" s="2" t="str">
        <x:v>MOGARAPAL</x:v>
      </x:c>
      <x:c r="M202" s="2"/>
      <x:c r="N202" s="2" t="str">
        <x:v>Limestone</x:v>
      </x:c>
      <x:c r="O202" s="7" t="str">
        <x:v>["Calcium and limestone"]</x:v>
      </x:c>
      <x:c r="P202" s="7" t="str">
        <x:v>["calcium","calcium carbonate"]</x:v>
      </x:c>
      <x:c r="Q202" s="7" t="str">
        <x:v>["Ca","CaCO3"]</x:v>
      </x:c>
      <x:c r="R202" s="2" t="str">
        <x:v>VIMAL STONE ASSOCIATES</x:v>
      </x:c>
      <x:c r="S202" s="2" t="n">
        <x:v>15.94</x:v>
      </x:c>
      <x:c r="T202" s="2"/>
      <x:c r="U202" s="2" t="str">
        <x:v>Avez Alam</x:v>
      </x:c>
      <x:c r="V202" s="9"/>
      <x:c r="W202" s="9"/>
      <x:c r="X202" s="2"/>
      <x:c r="Y202" s="7" t="str">
        <x:v>[]</x:v>
      </x:c>
      <x:c r="Z202" s="7" t="str">
        <x:v>https://ibm.gov.in/IBMPortal/pages/mcdr-inspection-reports-and-violation-letters-2025-26--raipur-region-page-1</x:v>
      </x:c>
    </x:row>
    <x:row r="203" ht="18" customHeight="1">
      <x:c r="A203" s="2" t="str">
        <x:v>IBM-MCDR-EVT-A773E4BBA6D0F834</x:v>
      </x:c>
      <x:c r="B203" s="2" t="str">
        <x:v>2025-26</x:v>
      </x:c>
      <x:c r="C203" s="2" t="str">
        <x:v>Raipur</x:v>
      </x:c>
      <x:c r="D203" s="2" t="n">
        <x:v>1</x:v>
      </x:c>
      <x:c r="E203" s="2" t="n">
        <x:v>58</x:v>
      </x:c>
      <x:c r="F203" s="2" t="str">
        <x:v>57</x:v>
      </x:c>
      <x:c r="G203" s="9" t="n">
        <x:v>45925</x:v>
      </x:c>
      <x:c r="H203" s="2" t="str">
        <x:v>25-09-2025</x:v>
      </x:c>
      <x:c r="I203" s="12" t="b">
        <x:v>1</x:v>
      </x:c>
      <x:c r="J203" s="2" t="str">
        <x:v>Chhattisgarh</x:v>
      </x:c>
      <x:c r="K203" s="2" t="str">
        <x:v>Baloda Bazar</x:v>
      </x:c>
      <x:c r="L203" s="2" t="str">
        <x:v>KARHI CHANDI</x:v>
      </x:c>
      <x:c r="M203" s="2"/>
      <x:c r="N203" s="2" t="str">
        <x:v>Limestone</x:v>
      </x:c>
      <x:c r="O203" s="7" t="str">
        <x:v>["Calcium and limestone"]</x:v>
      </x:c>
      <x:c r="P203" s="7" t="str">
        <x:v>["calcium","calcium carbonate"]</x:v>
      </x:c>
      <x:c r="Q203" s="7" t="str">
        <x:v>["Ca","CaCO3"]</x:v>
      </x:c>
      <x:c r="R203" s="2" t="str">
        <x:v>SHREE CEMENT LTD</x:v>
      </x:c>
      <x:c r="S203" s="2" t="n">
        <x:v>225.19</x:v>
      </x:c>
      <x:c r="T203" s="2"/>
      <x:c r="U203" s="2" t="str">
        <x:v>S K MAHAPATRA</x:v>
      </x:c>
      <x:c r="V203" s="9"/>
      <x:c r="W203" s="9"/>
      <x:c r="X203" s="2"/>
      <x:c r="Y203" s="7" t="str">
        <x:v>[]</x:v>
      </x:c>
      <x:c r="Z203" s="7" t="str">
        <x:v>https://ibm.gov.in/IBMPortal/pages/mcdr-inspection-reports-and-violation-letters-2025-26--raipur-region-page-1</x:v>
      </x:c>
    </x:row>
    <x:row r="204" ht="18" customHeight="1">
      <x:c r="A204" s="2" t="str">
        <x:v>IBM-MCDR-EVT-8D3B43F45BD98374</x:v>
      </x:c>
      <x:c r="B204" s="2" t="str">
        <x:v>2025-26</x:v>
      </x:c>
      <x:c r="C204" s="2" t="str">
        <x:v>Goa</x:v>
      </x:c>
      <x:c r="D204" s="2" t="n">
        <x:v>1</x:v>
      </x:c>
      <x:c r="E204" s="2" t="n">
        <x:v>19</x:v>
      </x:c>
      <x:c r="F204" s="2" t="str">
        <x:v>18</x:v>
      </x:c>
      <x:c r="G204" s="9" t="n">
        <x:v>45924</x:v>
      </x:c>
      <x:c r="H204" s="2" t="str">
        <x:v>24.09.2025</x:v>
      </x:c>
      <x:c r="I204" s="12" t="b">
        <x:v>1</x:v>
      </x:c>
      <x:c r="J204" s="2"/>
      <x:c r="K204" s="2"/>
      <x:c r="L204" s="2" t="str">
        <x:v>Sateli Iron Ore Mine (40.37 Ha.)</x:v>
      </x:c>
      <x:c r="M204" s="2"/>
      <x:c r="N204" s="2" t="str">
        <x:v>Iron Ore</x:v>
      </x:c>
      <x:c r="O204" s="7" t="str">
        <x:v>["Iron"]</x:v>
      </x:c>
      <x:c r="P204" s="7" t="str">
        <x:v>["iron"]</x:v>
      </x:c>
      <x:c r="Q204" s="7" t="str">
        <x:v>["Fe"]</x:v>
      </x:c>
      <x:c r="R204" s="2" t="str">
        <x:v>The Deccan Minerals Pvt. Ltd.</x:v>
      </x:c>
      <x:c r="S204" s="2" t="n">
        <x:v>40.37</x:v>
      </x:c>
      <x:c r="T204" s="2"/>
      <x:c r="U204" s="2" t="str">
        <x:v>Shri. Gaurav Choudhary, ACOM accompanied by Shri. Vidyadhar.V. Tari, ACOM</x:v>
      </x:c>
      <x:c r="V204" s="9"/>
      <x:c r="W204" s="9"/>
      <x:c r="X204" s="2"/>
      <x:c r="Y204" s="7" t="str">
        <x:v>[]</x:v>
      </x:c>
      <x:c r="Z204" s="7" t="str">
        <x:v>https://ibm.gov.in/IBMPortal/pages/mcdr-inspection-reports--violation-letters-etc--2025-26---goa-region</x:v>
      </x:c>
    </x:row>
    <x:row r="205" ht="18" customHeight="1">
      <x:c r="A205" s="2" t="str">
        <x:v>IBM-MCDR-EVT-6D4A09178E5DD1E5</x:v>
      </x:c>
      <x:c r="B205" s="2" t="str">
        <x:v>2025-26</x:v>
      </x:c>
      <x:c r="C205" s="2" t="str">
        <x:v>Raipur</x:v>
      </x:c>
      <x:c r="D205" s="2" t="n">
        <x:v>1</x:v>
      </x:c>
      <x:c r="E205" s="2" t="n">
        <x:v>56</x:v>
      </x:c>
      <x:c r="F205" s="2" t="str">
        <x:v>55</x:v>
      </x:c>
      <x:c r="G205" s="9" t="n">
        <x:v>45924</x:v>
      </x:c>
      <x:c r="H205" s="2" t="str">
        <x:v>24-09-2025</x:v>
      </x:c>
      <x:c r="I205" s="12" t="b">
        <x:v>1</x:v>
      </x:c>
      <x:c r="J205" s="2" t="str">
        <x:v>Chhattisgarh</x:v>
      </x:c>
      <x:c r="K205" s="2" t="str">
        <x:v>Baloda Bazar</x:v>
      </x:c>
      <x:c r="L205" s="2" t="str">
        <x:v>Shree Cement LST</x:v>
      </x:c>
      <x:c r="M205" s="2"/>
      <x:c r="N205" s="2" t="str">
        <x:v>Limestone</x:v>
      </x:c>
      <x:c r="O205" s="7" t="str">
        <x:v>["Calcium and limestone"]</x:v>
      </x:c>
      <x:c r="P205" s="7" t="str">
        <x:v>["calcium","calcium carbonate"]</x:v>
      </x:c>
      <x:c r="Q205" s="7" t="str">
        <x:v>["Ca","CaCO3"]</x:v>
      </x:c>
      <x:c r="R205" s="2" t="str">
        <x:v>SHREE CEMENT LTD</x:v>
      </x:c>
      <x:c r="S205" s="2" t="n">
        <x:v>531.13</x:v>
      </x:c>
      <x:c r="T205" s="2"/>
      <x:c r="U205" s="2" t="str">
        <x:v>PREM PRAKASH</x:v>
      </x:c>
      <x:c r="V205" s="9"/>
      <x:c r="W205" s="9"/>
      <x:c r="X205" s="2"/>
      <x:c r="Y205" s="7" t="str">
        <x:v>[]</x:v>
      </x:c>
      <x:c r="Z205" s="7" t="str">
        <x:v>https://ibm.gov.in/IBMPortal/pages/mcdr-inspection-reports-and-violation-letters-2025-26--raipur-region-page-1</x:v>
      </x:c>
    </x:row>
    <x:row r="206" ht="18" customHeight="1">
      <x:c r="A206" s="2" t="str">
        <x:v>IBM-MCDR-EVT-57E3747AC5C40D36</x:v>
      </x:c>
      <x:c r="B206" s="2" t="str">
        <x:v>2025-26</x:v>
      </x:c>
      <x:c r="C206" s="2" t="str">
        <x:v>Raipur</x:v>
      </x:c>
      <x:c r="D206" s="2" t="n">
        <x:v>1</x:v>
      </x:c>
      <x:c r="E206" s="2" t="n">
        <x:v>57</x:v>
      </x:c>
      <x:c r="F206" s="2" t="str">
        <x:v>56</x:v>
      </x:c>
      <x:c r="G206" s="9" t="n">
        <x:v>45924</x:v>
      </x:c>
      <x:c r="H206" s="2" t="str">
        <x:v>24-09-2025</x:v>
      </x:c>
      <x:c r="I206" s="12" t="b">
        <x:v>1</x:v>
      </x:c>
      <x:c r="J206" s="2" t="str">
        <x:v>Chhattisgarh</x:v>
      </x:c>
      <x:c r="K206" s="2" t="str">
        <x:v>Surguja</x:v>
      </x:c>
      <x:c r="L206" s="2" t="str">
        <x:v>BARIMA</x:v>
      </x:c>
      <x:c r="M206" s="2"/>
      <x:c r="N206" s="2" t="str">
        <x:v>Bauxite</x:v>
      </x:c>
      <x:c r="O206" s="7" t="str">
        <x:v>["Aluminium"]</x:v>
      </x:c>
      <x:c r="P206" s="7" t="str">
        <x:v>["aluminium"]</x:v>
      </x:c>
      <x:c r="Q206" s="7" t="str">
        <x:v>["Al"]</x:v>
      </x:c>
      <x:c r="R206" s="2" t="str">
        <x:v>CHHATTISGARH MINERAL DEVPT. CORPN. LTD</x:v>
      </x:c>
      <x:c r="S206" s="2" t="n">
        <x:v>54.27</x:v>
      </x:c>
      <x:c r="T206" s="2"/>
      <x:c r="U206" s="2" t="str">
        <x:v>Mofid Ali</x:v>
      </x:c>
      <x:c r="V206" s="9"/>
      <x:c r="W206" s="9"/>
      <x:c r="X206" s="2"/>
      <x:c r="Y206" s="7" t="str">
        <x:v>[]</x:v>
      </x:c>
      <x:c r="Z206" s="7" t="str">
        <x:v>https://ibm.gov.in/IBMPortal/pages/mcdr-inspection-reports-and-violation-letters-2025-26--raipur-region-page-1</x:v>
      </x:c>
    </x:row>
    <x:row r="207" ht="18" customHeight="1">
      <x:c r="A207" s="2" t="str">
        <x:v>IBM-MCDR-EVT-881EF4FF3A3BAD9A</x:v>
      </x:c>
      <x:c r="B207" s="2" t="str">
        <x:v>2025-26</x:v>
      </x:c>
      <x:c r="C207" s="2" t="str">
        <x:v>Ajmer</x:v>
      </x:c>
      <x:c r="D207" s="2" t="n">
        <x:v>1</x:v>
      </x:c>
      <x:c r="E207" s="2" t="n">
        <x:v>30</x:v>
      </x:c>
      <x:c r="F207" s="2" t="str">
        <x:v>29</x:v>
      </x:c>
      <x:c r="G207" s="9" t="n">
        <x:v>45923</x:v>
      </x:c>
      <x:c r="H207" s="2" t="str">
        <x:v>23-09-2025</x:v>
      </x:c>
      <x:c r="I207" s="12" t="b">
        <x:v>1</x:v>
      </x:c>
      <x:c r="J207" s="2" t="str">
        <x:v>Rajasthan</x:v>
      </x:c>
      <x:c r="K207" s="2" t="str">
        <x:v>Sikar</x:v>
      </x:c>
      <x:c r="L207" s="2" t="str">
        <x:v>KHAROTI DHANIYA (30RAJ17010)</x:v>
      </x:c>
      <x:c r="M207" s="2" t="str">
        <x:v>30RAJ17010</x:v>
      </x:c>
      <x:c r="N207" s="2" t="str">
        <x:v>Iron Ore</x:v>
      </x:c>
      <x:c r="O207" s="7" t="str">
        <x:v>["Iron"]</x:v>
      </x:c>
      <x:c r="P207" s="7" t="str">
        <x:v>["iron"]</x:v>
      </x:c>
      <x:c r="Q207" s="7" t="str">
        <x:v>["Fe"]</x:v>
      </x:c>
      <x:c r="R207" s="2" t="str">
        <x:v>Shikha Modi</x:v>
      </x:c>
      <x:c r="S207" s="2"/>
      <x:c r="T207" s="2"/>
      <x:c r="U207" s="2" t="str">
        <x:v>Sh. Shyamal Mandal</x:v>
      </x:c>
      <x:c r="V207" s="9" t="n">
        <x:v>45965</x:v>
      </x:c>
      <x:c r="W207" s="9"/>
      <x:c r="X207" s="2"/>
      <x:c r="Y207" s="7" t="str">
        <x:v>["https://ibm.gov.in/writereaddata/files/1763727267692057a38cbabMCDR_kharoti_dhaniya.pdf","https://ibm.gov.in/writereaddata/files/176372939269205ff0657f6VNVN0111250341_1762194600.pdf"]</x:v>
      </x:c>
      <x:c r="Z207" s="7" t="str">
        <x:v>https://ibm.gov.in/IBMPortal/pages/mcdr-reports--amp--violation-letters-for-the-year-2025-26--ajmer-region--page-1</x:v>
      </x:c>
    </x:row>
    <x:row r="208" ht="18" customHeight="1">
      <x:c r="A208" s="2" t="str">
        <x:v>IBM-MCDR-EVT-0667874450BC1B35</x:v>
      </x:c>
      <x:c r="B208" s="2" t="str">
        <x:v>2025-26</x:v>
      </x:c>
      <x:c r="C208" s="2" t="str">
        <x:v>Goa</x:v>
      </x:c>
      <x:c r="D208" s="2" t="n">
        <x:v>1</x:v>
      </x:c>
      <x:c r="E208" s="2" t="n">
        <x:v>18</x:v>
      </x:c>
      <x:c r="F208" s="2" t="str">
        <x:v>17</x:v>
      </x:c>
      <x:c r="G208" s="9" t="n">
        <x:v>45923</x:v>
      </x:c>
      <x:c r="H208" s="2" t="str">
        <x:v>23.09.2025</x:v>
      </x:c>
      <x:c r="I208" s="12" t="b">
        <x:v>1</x:v>
      </x:c>
      <x:c r="J208" s="2"/>
      <x:c r="K208" s="2"/>
      <x:c r="L208" s="2" t="str">
        <x:v>Talawane Iron Ore Mine</x:v>
      </x:c>
      <x:c r="M208" s="2"/>
      <x:c r="N208" s="2" t="str">
        <x:v>Iron Ore</x:v>
      </x:c>
      <x:c r="O208" s="7" t="str">
        <x:v>["Iron"]</x:v>
      </x:c>
      <x:c r="P208" s="7" t="str">
        <x:v>["iron"]</x:v>
      </x:c>
      <x:c r="Q208" s="7" t="str">
        <x:v>["Fe"]</x:v>
      </x:c>
      <x:c r="R208" s="2" t="str">
        <x:v>M/s. Minerals &amp; Metals</x:v>
      </x:c>
      <x:c r="S208" s="2"/>
      <x:c r="T208" s="2"/>
      <x:c r="U208" s="2" t="str">
        <x:v>Shri. Vidyadhar.V. Tari, ACOM accompanied by Shri. Gaurav Choudhary, ACOM</x:v>
      </x:c>
      <x:c r="V208" s="9" t="n">
        <x:v>45931</x:v>
      </x:c>
      <x:c r="W208" s="9"/>
      <x:c r="X208" s="2"/>
      <x:c r="Y208" s="7" t="str">
        <x:v>["https://ibm.gov.in/writereaddata/files/175982524968e4cd61bd393Talawane_of_minerals__Metals_23.09.2025.pdf","https://ibm.gov.in/writereaddata/files/175982575968e4cf5f78e66VL_Talawane_Mine_of_Minerals__Metals.pdf"]</x:v>
      </x:c>
      <x:c r="Z208" s="7" t="str">
        <x:v>https://ibm.gov.in/IBMPortal/pages/mcdr-inspection-reports--violation-letters-etc--2025-26---goa-region</x:v>
      </x:c>
    </x:row>
    <x:row r="209" ht="18" customHeight="1">
      <x:c r="A209" s="2" t="str">
        <x:v>IBM-MCDR-EVT-47772869B757D3F5</x:v>
      </x:c>
      <x:c r="B209" s="2" t="str">
        <x:v>2025-26</x:v>
      </x:c>
      <x:c r="C209" s="2" t="str">
        <x:v>Raipur</x:v>
      </x:c>
      <x:c r="D209" s="2" t="n">
        <x:v>1</x:v>
      </x:c>
      <x:c r="E209" s="2" t="n">
        <x:v>55</x:v>
      </x:c>
      <x:c r="F209" s="2" t="str">
        <x:v>54</x:v>
      </x:c>
      <x:c r="G209" s="9" t="n">
        <x:v>45923</x:v>
      </x:c>
      <x:c r="H209" s="2" t="str">
        <x:v>23-09-2025</x:v>
      </x:c>
      <x:c r="I209" s="12" t="b">
        <x:v>1</x:v>
      </x:c>
      <x:c r="J209" s="2" t="str">
        <x:v>Chhattisgarh</x:v>
      </x:c>
      <x:c r="K209" s="2" t="str">
        <x:v>Surguja</x:v>
      </x:c>
      <x:c r="L209" s="2" t="str">
        <x:v>NARMADAPUR</x:v>
      </x:c>
      <x:c r="M209" s="2"/>
      <x:c r="N209" s="2" t="str">
        <x:v>Bauxite</x:v>
      </x:c>
      <x:c r="O209" s="7" t="str">
        <x:v>["Aluminium"]</x:v>
      </x:c>
      <x:c r="P209" s="7" t="str">
        <x:v>["aluminium"]</x:v>
      </x:c>
      <x:c r="Q209" s="7" t="str">
        <x:v>["Al"]</x:v>
      </x:c>
      <x:c r="R209" s="2" t="str">
        <x:v>CHHATTISGARH MINERAL DEVPT. CORPN. LTD</x:v>
      </x:c>
      <x:c r="S209" s="2" t="n">
        <x:v>47.81</x:v>
      </x:c>
      <x:c r="T209" s="2"/>
      <x:c r="U209" s="2" t="str">
        <x:v>Mofid Ali</x:v>
      </x:c>
      <x:c r="V209" s="9"/>
      <x:c r="W209" s="9"/>
      <x:c r="X209" s="2"/>
      <x:c r="Y209" s="7" t="str">
        <x:v>[]</x:v>
      </x:c>
      <x:c r="Z209" s="7" t="str">
        <x:v>https://ibm.gov.in/IBMPortal/pages/mcdr-inspection-reports-and-violation-letters-2025-26--raipur-region-page-1</x:v>
      </x:c>
    </x:row>
    <x:row r="210" ht="18" customHeight="1">
      <x:c r="A210" s="2" t="str">
        <x:v>IBM-MCDR-EVT-FE40EC10C8B54A5D</x:v>
      </x:c>
      <x:c r="B210" s="2" t="str">
        <x:v>2025-26</x:v>
      </x:c>
      <x:c r="C210" s="2" t="str">
        <x:v>Ajmer</x:v>
      </x:c>
      <x:c r="D210" s="2" t="n">
        <x:v>1</x:v>
      </x:c>
      <x:c r="E210" s="2" t="n">
        <x:v>31</x:v>
      </x:c>
      <x:c r="F210" s="2" t="str">
        <x:v>30</x:v>
      </x:c>
      <x:c r="G210" s="9" t="n">
        <x:v>45922</x:v>
      </x:c>
      <x:c r="H210" s="2" t="str">
        <x:v>22-09-2025</x:v>
      </x:c>
      <x:c r="I210" s="12" t="b">
        <x:v>1</x:v>
      </x:c>
      <x:c r="J210" s="2" t="str">
        <x:v>Rajasthan</x:v>
      </x:c>
      <x:c r="K210" s="2" t="str">
        <x:v>Sikar</x:v>
      </x:c>
      <x:c r="L210" s="2" t="str">
        <x:v>Preetumpuri</x:v>
      </x:c>
      <x:c r="M210" s="2"/>
      <x:c r="N210" s="2" t="str">
        <x:v>Iron Ore</x:v>
      </x:c>
      <x:c r="O210" s="7" t="str">
        <x:v>["Iron"]</x:v>
      </x:c>
      <x:c r="P210" s="7" t="str">
        <x:v>["iron"]</x:v>
      </x:c>
      <x:c r="Q210" s="7" t="str">
        <x:v>["Fe"]</x:v>
      </x:c>
      <x:c r="R210" s="2" t="str">
        <x:v>Daulat Ram Goyal</x:v>
      </x:c>
      <x:c r="S210" s="2"/>
      <x:c r="T210" s="2"/>
      <x:c r="U210" s="2" t="str">
        <x:v>Sh. Shyamal Mandal</x:v>
      </x:c>
      <x:c r="V210" s="9" t="n">
        <x:v>45965</x:v>
      </x:c>
      <x:c r="W210" s="9"/>
      <x:c r="X210" s="2"/>
      <x:c r="Y210" s="7" t="str">
        <x:v>["https://ibm.gov.in/writereaddata/files/1764132647692687273b0e6PreetampuriMCDR.pdf","https://ibm.gov.in/writereaddata/files/176413467469268f125a201VN_Preetampuri.pdf"]</x:v>
      </x:c>
      <x:c r="Z210" s="7" t="str">
        <x:v>https://ibm.gov.in/IBMPortal/pages/mcdr-reports--amp--violation-letters-for-the-year-2025-26--ajmer-region--page-1</x:v>
      </x:c>
    </x:row>
    <x:row r="211" ht="18" customHeight="1">
      <x:c r="A211" s="2" t="str">
        <x:v>IBM-MCDR-EVT-0BAD984C00A9F4F9</x:v>
      </x:c>
      <x:c r="B211" s="2" t="str">
        <x:v>2025-26</x:v>
      </x:c>
      <x:c r="C211" s="2" t="str">
        <x:v>Bhubaneswar</x:v>
      </x:c>
      <x:c r="D211" s="2" t="n">
        <x:v>2</x:v>
      </x:c>
      <x:c r="E211" s="2" t="n">
        <x:v>7</x:v>
      </x:c>
      <x:c r="F211" s="2" t="str">
        <x:v>56</x:v>
      </x:c>
      <x:c r="G211" s="9" t="n">
        <x:v>45922</x:v>
      </x:c>
      <x:c r="H211" s="2" t="str">
        <x:v>22/09/2025</x:v>
      </x:c>
      <x:c r="I211" s="12" t="b">
        <x:v>1</x:v>
      </x:c>
      <x:c r="J211" s="2" t="str">
        <x:v>Odisha</x:v>
      </x:c>
      <x:c r="K211" s="2" t="str">
        <x:v>Sundargarh</x:v>
      </x:c>
      <x:c r="L211" s="2" t="str">
        <x:v>LANJIBERNA LIMESTONE AND DOLOMITE MINE</x:v>
      </x:c>
      <x:c r="M211" s="2"/>
      <x:c r="N211" s="2" t="str">
        <x:v>Limestone &amp; Dolomite</x:v>
      </x:c>
      <x:c r="O211" s="7" t="str">
        <x:v>["Magnesium","Calcium and limestone"]</x:v>
      </x:c>
      <x:c r="P211" s="7" t="str">
        <x:v>["calcium","calcium carbonate","magnesium","magnesium carbonate"]</x:v>
      </x:c>
      <x:c r="Q211" s="7" t="str">
        <x:v>["Ca","CaCO3","Mg","MgCO3"]</x:v>
      </x:c>
      <x:c r="R211" s="2" t="str">
        <x:v>Dalmia Cement (Bharat) Limited</x:v>
      </x:c>
      <x:c r="S211" s="2"/>
      <x:c r="T211" s="2"/>
      <x:c r="U211" s="2" t="str">
        <x:v>S. K. Muduli, SMG</x:v>
      </x:c>
      <x:c r="V211" s="9"/>
      <x:c r="W211" s="9"/>
      <x:c r="X211" s="2" t="str">
        <x:v>19/11/2025</x:v>
      </x:c>
      <x:c r="Y211" s="7" t="str">
        <x:v>["https://ibm.gov.in/writereaddata/files/1771242760699305085b106MCDR_Report_Lanjiberna.pdf","https://ibm.gov.in/writereaddata/files/17712430576993063181230VL_Lanjiberna.pdf"]</x:v>
      </x:c>
      <x:c r="Z211" s="7" t="str">
        <x:v>https://ibm.gov.in/IBMPortal/pages/mcdr-inspection-reports-and-violation-letters---2025-26--page-2--bhubaneswar-region-</x:v>
      </x:c>
    </x:row>
    <x:row r="212" ht="18" customHeight="1">
      <x:c r="A212" s="2" t="str">
        <x:v>IBM-MCDR-EVT-3C1AFE7E8866BC24</x:v>
      </x:c>
      <x:c r="B212" s="2" t="str">
        <x:v>2025-26</x:v>
      </x:c>
      <x:c r="C212" s="2" t="str">
        <x:v>Raipur</x:v>
      </x:c>
      <x:c r="D212" s="2" t="n">
        <x:v>1</x:v>
      </x:c>
      <x:c r="E212" s="2" t="n">
        <x:v>54</x:v>
      </x:c>
      <x:c r="F212" s="2" t="str">
        <x:v>53</x:v>
      </x:c>
      <x:c r="G212" s="9" t="n">
        <x:v>45922</x:v>
      </x:c>
      <x:c r="H212" s="2" t="str">
        <x:v>22-09-2025</x:v>
      </x:c>
      <x:c r="I212" s="12" t="b">
        <x:v>1</x:v>
      </x:c>
      <x:c r="J212" s="2" t="str">
        <x:v>Chhattisgarh</x:v>
      </x:c>
      <x:c r="K212" s="2" t="str">
        <x:v>Surguja</x:v>
      </x:c>
      <x:c r="L212" s="2" t="str">
        <x:v>PATHRAI</x:v>
      </x:c>
      <x:c r="M212" s="2"/>
      <x:c r="N212" s="2" t="str">
        <x:v>Bauxite</x:v>
      </x:c>
      <x:c r="O212" s="7" t="str">
        <x:v>["Aluminium"]</x:v>
      </x:c>
      <x:c r="P212" s="7" t="str">
        <x:v>["aluminium"]</x:v>
      </x:c>
      <x:c r="Q212" s="7" t="str">
        <x:v>["Al"]</x:v>
      </x:c>
      <x:c r="R212" s="2" t="str">
        <x:v>CHHATTISGARH MINERAL DEVPT. CORPN. LTD</x:v>
      </x:c>
      <x:c r="S212" s="2" t="n">
        <x:v>99.35</x:v>
      </x:c>
      <x:c r="T212" s="2"/>
      <x:c r="U212" s="2" t="str">
        <x:v>Mofid Ali</x:v>
      </x:c>
      <x:c r="V212" s="9"/>
      <x:c r="W212" s="9"/>
      <x:c r="X212" s="2"/>
      <x:c r="Y212" s="7" t="str">
        <x:v>[]</x:v>
      </x:c>
      <x:c r="Z212" s="7" t="str">
        <x:v>https://ibm.gov.in/IBMPortal/pages/mcdr-inspection-reports-and-violation-letters-2025-26--raipur-region-page-1</x:v>
      </x:c>
    </x:row>
    <x:row r="213" ht="18" customHeight="1">
      <x:c r="A213" s="2" t="str">
        <x:v>IBM-MCDR-EVT-4766FCB5A5D5CD0A</x:v>
      </x:c>
      <x:c r="B213" s="2" t="str">
        <x:v>2025-26</x:v>
      </x:c>
      <x:c r="C213" s="2" t="str">
        <x:v>Ajmer</x:v>
      </x:c>
      <x:c r="D213" s="2" t="n">
        <x:v>1</x:v>
      </x:c>
      <x:c r="E213" s="2" t="n">
        <x:v>15</x:v>
      </x:c>
      <x:c r="F213" s="2" t="str">
        <x:v>14</x:v>
      </x:c>
      <x:c r="G213" s="9" t="n">
        <x:v>45919</x:v>
      </x:c>
      <x:c r="H213" s="2" t="str">
        <x:v>19-09-2025</x:v>
      </x:c>
      <x:c r="I213" s="12" t="b">
        <x:v>1</x:v>
      </x:c>
      <x:c r="J213" s="2" t="str">
        <x:v>Rajasthan</x:v>
      </x:c>
      <x:c r="K213" s="2" t="str">
        <x:v>Udaipur</x:v>
      </x:c>
      <x:c r="L213" s="2" t="str">
        <x:v>Daroli-II</x:v>
      </x:c>
      <x:c r="M213" s="2"/>
      <x:c r="N213" s="2" t="str">
        <x:v>Limestone</x:v>
      </x:c>
      <x:c r="O213" s="7" t="str">
        <x:v>["Calcium and limestone"]</x:v>
      </x:c>
      <x:c r="P213" s="7" t="str">
        <x:v>["calcium","calcium carbonate"]</x:v>
      </x:c>
      <x:c r="Q213" s="7" t="str">
        <x:v>["Ca","CaCO3"]</x:v>
      </x:c>
      <x:c r="R213" s="2" t="str">
        <x:v>UCWL</x:v>
      </x:c>
      <x:c r="S213" s="2"/>
      <x:c r="T213" s="2"/>
      <x:c r="U213" s="2" t="str">
        <x:v>Sh. Ritam Pradhan</x:v>
      </x:c>
      <x:c r="V213" s="9" t="n">
        <x:v>45979</x:v>
      </x:c>
      <x:c r="W213" s="9"/>
      <x:c r="X213" s="2"/>
      <x:c r="Y213" s="7" t="str">
        <x:v>["https://ibm.gov.in/writereaddata/files/1763718832692036b0daf93DaroliII_report.pdf","https://ibm.gov.in/writereaddata/files/1763719083692037ab78bb8Daroli_II_VN.pdf"]</x:v>
      </x:c>
      <x:c r="Z213" s="7" t="str">
        <x:v>https://ibm.gov.in/IBMPortal/pages/mcdr-reports--amp--violation-letters-for-the-year-2025-26--ajmer-region--page-1</x:v>
      </x:c>
    </x:row>
    <x:row r="214" ht="18" customHeight="1">
      <x:c r="A214" s="2" t="str">
        <x:v>IBM-MCDR-EVT-4260269624F3433B</x:v>
      </x:c>
      <x:c r="B214" s="2" t="str">
        <x:v>2025-26</x:v>
      </x:c>
      <x:c r="C214" s="2" t="str">
        <x:v>Bhubaneswar</x:v>
      </x:c>
      <x:c r="D214" s="2" t="n">
        <x:v>1</x:v>
      </x:c>
      <x:c r="E214" s="2" t="n">
        <x:v>43</x:v>
      </x:c>
      <x:c r="F214" s="2" t="str">
        <x:v>42</x:v>
      </x:c>
      <x:c r="G214" s="9" t="n">
        <x:v>45919</x:v>
      </x:c>
      <x:c r="H214" s="2" t="str">
        <x:v>19-09-25</x:v>
      </x:c>
      <x:c r="I214" s="12" t="b">
        <x:v>1</x:v>
      </x:c>
      <x:c r="J214" s="2" t="str">
        <x:v>Odisha</x:v>
      </x:c>
      <x:c r="K214" s="2" t="str">
        <x:v>Sundargarh</x:v>
      </x:c>
      <x:c r="L214" s="2" t="str">
        <x:v>Taldih(1173.484 Ha)</x:v>
      </x:c>
      <x:c r="M214" s="2"/>
      <x:c r="N214" s="2" t="str">
        <x:v>Iron Ore</x:v>
      </x:c>
      <x:c r="O214" s="7" t="str">
        <x:v>["Iron"]</x:v>
      </x:c>
      <x:c r="P214" s="7" t="str">
        <x:v>["iron"]</x:v>
      </x:c>
      <x:c r="Q214" s="7" t="str">
        <x:v>["Fe"]</x:v>
      </x:c>
      <x:c r="R214" s="2" t="str">
        <x:v>M/s SAIL</x:v>
      </x:c>
      <x:c r="S214" s="2" t="n">
        <x:v>1173.484</x:v>
      </x:c>
      <x:c r="T214" s="2"/>
      <x:c r="U214" s="2" t="str">
        <x:v>Rohita Sethi, ACOM</x:v>
      </x:c>
      <x:c r="V214" s="9"/>
      <x:c r="W214" s="9"/>
      <x:c r="X214" s="2" t="str">
        <x:v>24-10-25</x:v>
      </x:c>
      <x:c r="Y214" s="7" t="str">
        <x:v>["https://ibm.gov.in/writereaddata/files/1767612229695b9f45571b2Taldih_MCDR.pdf","https://ibm.gov.in/writereaddata/files/1767612251695b9f5b46851Taldih_VL.pdf"]</x:v>
      </x:c>
      <x:c r="Z214" s="7" t="str">
        <x:v>https://ibm.gov.in/IBMPortal/pages/mcdr-inspection-reports-and-violation-letters---2025-26--page-1--bhubaneswar-region-</x:v>
      </x:c>
    </x:row>
    <x:row r="215" ht="18" customHeight="1">
      <x:c r="A215" s="2" t="str">
        <x:v>IBM-MCDR-EVT-DC3948E95B2097EA</x:v>
      </x:c>
      <x:c r="B215" s="2" t="str">
        <x:v>2025-26</x:v>
      </x:c>
      <x:c r="C215" s="2" t="str">
        <x:v>Ajmer</x:v>
      </x:c>
      <x:c r="D215" s="2" t="n">
        <x:v>1</x:v>
      </x:c>
      <x:c r="E215" s="2" t="n">
        <x:v>14</x:v>
      </x:c>
      <x:c r="F215" s="2" t="str">
        <x:v>13</x:v>
      </x:c>
      <x:c r="G215" s="9" t="n">
        <x:v>45918</x:v>
      </x:c>
      <x:c r="H215" s="2" t="str">
        <x:v>18-09-2025</x:v>
      </x:c>
      <x:c r="I215" s="12" t="b">
        <x:v>1</x:v>
      </x:c>
      <x:c r="J215" s="2" t="str">
        <x:v>Rajasthan</x:v>
      </x:c>
      <x:c r="K215" s="2" t="str">
        <x:v>Udaipur</x:v>
      </x:c>
      <x:c r="L215" s="2" t="str">
        <x:v>Daroli-I</x:v>
      </x:c>
      <x:c r="M215" s="2"/>
      <x:c r="N215" s="2" t="str">
        <x:v>Limestone</x:v>
      </x:c>
      <x:c r="O215" s="7" t="str">
        <x:v>["Calcium and limestone"]</x:v>
      </x:c>
      <x:c r="P215" s="7" t="str">
        <x:v>["calcium","calcium carbonate"]</x:v>
      </x:c>
      <x:c r="Q215" s="7" t="str">
        <x:v>["Ca","CaCO3"]</x:v>
      </x:c>
      <x:c r="R215" s="2" t="str">
        <x:v>UCWL</x:v>
      </x:c>
      <x:c r="S215" s="2"/>
      <x:c r="T215" s="2"/>
      <x:c r="U215" s="2" t="str">
        <x:v>Sh. Ritam Pradhan</x:v>
      </x:c>
      <x:c r="V215" s="9" t="n">
        <x:v>45979</x:v>
      </x:c>
      <x:c r="W215" s="9"/>
      <x:c r="X215" s="2"/>
      <x:c r="Y215" s="7" t="str">
        <x:v>["https://ibm.gov.in/writereaddata/files/176371866369203607d69edDaroliI_report.pdf","https://ibm.gov.in/writereaddata/files/17637190546920378ec281aDaroli_I_VN.pdf"]</x:v>
      </x:c>
      <x:c r="Z215" s="7" t="str">
        <x:v>https://ibm.gov.in/IBMPortal/pages/mcdr-reports--amp--violation-letters-for-the-year-2025-26--ajmer-region--page-1</x:v>
      </x:c>
    </x:row>
    <x:row r="216" ht="18" customHeight="1">
      <x:c r="A216" s="2" t="str">
        <x:v>IBM-MCDR-EVT-2C51374A6CA8AF6F</x:v>
      </x:c>
      <x:c r="B216" s="2" t="str">
        <x:v>2025-26</x:v>
      </x:c>
      <x:c r="C216" s="2" t="str">
        <x:v>Bhubaneswar</x:v>
      </x:c>
      <x:c r="D216" s="2" t="n">
        <x:v>1</x:v>
      </x:c>
      <x:c r="E216" s="2" t="n">
        <x:v>42</x:v>
      </x:c>
      <x:c r="F216" s="2" t="str">
        <x:v>41</x:v>
      </x:c>
      <x:c r="G216" s="9" t="n">
        <x:v>45918</x:v>
      </x:c>
      <x:c r="H216" s="2" t="str">
        <x:v>18-09-25</x:v>
      </x:c>
      <x:c r="I216" s="12" t="b">
        <x:v>1</x:v>
      </x:c>
      <x:c r="J216" s="2" t="str">
        <x:v>Odisha</x:v>
      </x:c>
      <x:c r="K216" s="2" t="str">
        <x:v>Sundargarh</x:v>
      </x:c>
      <x:c r="L216" s="2" t="str">
        <x:v>Kalta</x:v>
      </x:c>
      <x:c r="M216" s="2"/>
      <x:c r="N216" s="2" t="str">
        <x:v>Iron Ore</x:v>
      </x:c>
      <x:c r="O216" s="7" t="str">
        <x:v>["Iron"]</x:v>
      </x:c>
      <x:c r="P216" s="7" t="str">
        <x:v>["iron"]</x:v>
      </x:c>
      <x:c r="Q216" s="7" t="str">
        <x:v>["Fe"]</x:v>
      </x:c>
      <x:c r="R216" s="2" t="str">
        <x:v>M/s SAIL</x:v>
      </x:c>
      <x:c r="S216" s="2"/>
      <x:c r="T216" s="2"/>
      <x:c r="U216" s="2" t="str">
        <x:v>Rohita Sethi, ACOM</x:v>
      </x:c>
      <x:c r="V216" s="9"/>
      <x:c r="W216" s="9"/>
      <x:c r="X216" s="2" t="str">
        <x:v>24-10-25</x:v>
      </x:c>
      <x:c r="Y216" s="7" t="str">
        <x:v>["https://ibm.gov.in/writereaddata/files/1767612045695b9e8dc6eb7Kalta_MCDR.pdf","https://ibm.gov.in/writereaddata/files/1767612062695b9e9e34a17Kalta_VL.pdf"]</x:v>
      </x:c>
      <x:c r="Z216" s="7" t="str">
        <x:v>https://ibm.gov.in/IBMPortal/pages/mcdr-inspection-reports-and-violation-letters---2025-26--page-1--bhubaneswar-region-</x:v>
      </x:c>
    </x:row>
    <x:row r="217" ht="18" customHeight="1">
      <x:c r="A217" s="2" t="str">
        <x:v>IBM-MCDR-EVT-BD8E5C4301560D41</x:v>
      </x:c>
      <x:c r="B217" s="2" t="str">
        <x:v>2025-26</x:v>
      </x:c>
      <x:c r="C217" s="2" t="str">
        <x:v>Raipur</x:v>
      </x:c>
      <x:c r="D217" s="2" t="n">
        <x:v>1</x:v>
      </x:c>
      <x:c r="E217" s="2" t="n">
        <x:v>53</x:v>
      </x:c>
      <x:c r="F217" s="2" t="str">
        <x:v>52</x:v>
      </x:c>
      <x:c r="G217" s="9" t="n">
        <x:v>45918</x:v>
      </x:c>
      <x:c r="H217" s="2" t="str">
        <x:v>18-09-2025</x:v>
      </x:c>
      <x:c r="I217" s="12" t="b">
        <x:v>1</x:v>
      </x:c>
      <x:c r="J217" s="2" t="str">
        <x:v>Chhattisgarh</x:v>
      </x:c>
      <x:c r="K217" s="2" t="str">
        <x:v>Kabirdham</x:v>
      </x:c>
      <x:c r="L217" s="2" t="str">
        <x:v>MANPUR</x:v>
      </x:c>
      <x:c r="M217" s="2"/>
      <x:c r="N217" s="2" t="str">
        <x:v>Limestone</x:v>
      </x:c>
      <x:c r="O217" s="7" t="str">
        <x:v>["Calcium and limestone"]</x:v>
      </x:c>
      <x:c r="P217" s="7" t="str">
        <x:v>["calcium","calcium carbonate"]</x:v>
      </x:c>
      <x:c r="Q217" s="7" t="str">
        <x:v>["Ca","CaCO3"]</x:v>
      </x:c>
      <x:c r="R217" s="2" t="str">
        <x:v>JAISWAL NICCO INDUSTRIES LIMITED</x:v>
      </x:c>
      <x:c r="S217" s="2" t="n">
        <x:v>12.14</x:v>
      </x:c>
      <x:c r="T217" s="2"/>
      <x:c r="U217" s="2" t="str">
        <x:v>S K MAHAPATRA</x:v>
      </x:c>
      <x:c r="V217" s="9" t="n">
        <x:v>45926</x:v>
      </x:c>
      <x:c r="W217" s="9"/>
      <x:c r="X217" s="2"/>
      <x:c r="Y217" s="7" t="str">
        <x:v>[]</x:v>
      </x:c>
      <x:c r="Z217" s="7" t="str">
        <x:v>https://ibm.gov.in/IBMPortal/pages/mcdr-inspection-reports-and-violation-letters-2025-26--raipur-region-page-1</x:v>
      </x:c>
    </x:row>
    <x:row r="218" ht="18" customHeight="1">
      <x:c r="A218" s="2" t="str">
        <x:v>IBM-MCDR-EVT-D0CF581BDB7B9CC2</x:v>
      </x:c>
      <x:c r="B218" s="2" t="str">
        <x:v>2025-26</x:v>
      </x:c>
      <x:c r="C218" s="2" t="str">
        <x:v>Ranchi</x:v>
      </x:c>
      <x:c r="D218" s="2" t="n">
        <x:v>1</x:v>
      </x:c>
      <x:c r="E218" s="2" t="n">
        <x:v>8</x:v>
      </x:c>
      <x:c r="F218" s="2" t="str">
        <x:v>07</x:v>
      </x:c>
      <x:c r="G218" s="9" t="n">
        <x:v>45918</x:v>
      </x:c>
      <x:c r="H218" s="2" t="str">
        <x:v>18.09.2025</x:v>
      </x:c>
      <x:c r="I218" s="12" t="b">
        <x:v>1</x:v>
      </x:c>
      <x:c r="J218" s="2" t="str">
        <x:v>Jharkhand</x:v>
      </x:c>
      <x:c r="K218" s="2" t="str">
        <x:v>Gumla</x:v>
      </x:c>
      <x:c r="L218" s="2" t="str">
        <x:v>Gurdari Bauxite MIne</x:v>
      </x:c>
      <x:c r="M218" s="2"/>
      <x:c r="N218" s="2" t="str">
        <x:v>Bauxite</x:v>
      </x:c>
      <x:c r="O218" s="7" t="str">
        <x:v>["Aluminium"]</x:v>
      </x:c>
      <x:c r="P218" s="7" t="str">
        <x:v>["aluminium"]</x:v>
      </x:c>
      <x:c r="Q218" s="7" t="str">
        <x:v>["Al"]</x:v>
      </x:c>
      <x:c r="R218" s="2" t="str">
        <x:v>M/s. Hindalco Industries Limited</x:v>
      </x:c>
      <x:c r="S218" s="2"/>
      <x:c r="T218" s="2"/>
      <x:c r="U218" s="2" t="str">
        <x:v>Vikas Kumar, Sr. ACOM</x:v>
      </x:c>
      <x:c r="V218" s="9"/>
      <x:c r="W218" s="9" t="n">
        <x:v>45961</x:v>
      </x:c>
      <x:c r="X218" s="2"/>
      <x:c r="Y218" s="7" t="str">
        <x:v>["https://ibm.gov.in/writereaddata/files/1764654367692e7d1f943e9Gurdari_MCDR.pdf","https://ibm.gov.in/writereaddata/files/1764654492692e7d9cf181bViolationGurdari_Bauxite_Mine.pdf"]</x:v>
      </x:c>
      <x:c r="Z218" s="7" t="str">
        <x:v>https://ibm.gov.in/IBMPortal/pages/mcdr-inspection-reports--amp--violation-letters---2025-26---ranchi-region-</x:v>
      </x:c>
    </x:row>
    <x:row r="219" ht="18" customHeight="1">
      <x:c r="A219" s="2" t="str">
        <x:v>IBM-MCDR-EVT-2212219C92501E58</x:v>
      </x:c>
      <x:c r="B219" s="2" t="str">
        <x:v>2025-26</x:v>
      </x:c>
      <x:c r="C219" s="2" t="str">
        <x:v>Bhubaneswar</x:v>
      </x:c>
      <x:c r="D219" s="2" t="n">
        <x:v>1</x:v>
      </x:c>
      <x:c r="E219" s="2" t="n">
        <x:v>45</x:v>
      </x:c>
      <x:c r="F219" s="2" t="str">
        <x:v>44</x:v>
      </x:c>
      <x:c r="G219" s="9" t="n">
        <x:v>45917</x:v>
      </x:c>
      <x:c r="H219" s="2" t="str">
        <x:v>17-09-25</x:v>
      </x:c>
      <x:c r="I219" s="12" t="b">
        <x:v>1</x:v>
      </x:c>
      <x:c r="J219" s="2" t="str">
        <x:v>Odisha</x:v>
      </x:c>
      <x:c r="K219" s="2" t="str">
        <x:v>Keonjhar</x:v>
      </x:c>
      <x:c r="L219" s="2" t="str">
        <x:v>Jaribahal Iron Ore Mines</x:v>
      </x:c>
      <x:c r="M219" s="2"/>
      <x:c r="N219" s="2" t="str">
        <x:v>Iron Ore</x:v>
      </x:c>
      <x:c r="O219" s="7" t="str">
        <x:v>["Iron"]</x:v>
      </x:c>
      <x:c r="P219" s="7" t="str">
        <x:v>["iron"]</x:v>
      </x:c>
      <x:c r="Q219" s="7" t="str">
        <x:v>["Fe"]</x:v>
      </x:c>
      <x:c r="R219" s="2" t="str">
        <x:v>M-S Kashvi Int Pvt. Ltd.</x:v>
      </x:c>
      <x:c r="S219" s="2"/>
      <x:c r="T219" s="2"/>
      <x:c r="U219" s="2" t="str">
        <x:v>Rohita Sethi, ACOM</x:v>
      </x:c>
      <x:c r="V219" s="9"/>
      <x:c r="W219" s="9"/>
      <x:c r="X219" s="2" t="str">
        <x:v>13-10-25</x:v>
      </x:c>
      <x:c r="Y219" s="7" t="str">
        <x:v>["https://ibm.gov.in/writereaddata/files/1767612014695b9e6ee373fJaribahal_MCDR.pdf","https://ibm.gov.in/writereaddata/files/1767612028695b9e7c974faJaribahal_VL.pdf"]</x:v>
      </x:c>
      <x:c r="Z219" s="7" t="str">
        <x:v>https://ibm.gov.in/IBMPortal/pages/mcdr-inspection-reports-and-violation-letters---2025-26--page-1--bhubaneswar-region-</x:v>
      </x:c>
    </x:row>
    <x:row r="220" ht="18" customHeight="1">
      <x:c r="A220" s="2" t="str">
        <x:v>IBM-MCDR-EVT-A7AC628882690959</x:v>
      </x:c>
      <x:c r="B220" s="2" t="str">
        <x:v>2025-26</x:v>
      </x:c>
      <x:c r="C220" s="2" t="str">
        <x:v>Bhubaneswar</x:v>
      </x:c>
      <x:c r="D220" s="2" t="n">
        <x:v>1</x:v>
      </x:c>
      <x:c r="E220" s="2" t="n">
        <x:v>44</x:v>
      </x:c>
      <x:c r="F220" s="2" t="str">
        <x:v>43</x:v>
      </x:c>
      <x:c r="G220" s="9" t="n">
        <x:v>45916</x:v>
      </x:c>
      <x:c r="H220" s="2" t="str">
        <x:v>16-09-25</x:v>
      </x:c>
      <x:c r="I220" s="12" t="b">
        <x:v>1</x:v>
      </x:c>
      <x:c r="J220" s="2" t="str">
        <x:v>Odisha</x:v>
      </x:c>
      <x:c r="K220" s="2" t="str">
        <x:v>Keonjhar</x:v>
      </x:c>
      <x:c r="L220" s="2" t="str">
        <x:v>Unchabali (106.1127)</x:v>
      </x:c>
      <x:c r="M220" s="2"/>
      <x:c r="N220" s="2" t="str">
        <x:v>Iron Ore</x:v>
      </x:c>
      <x:c r="O220" s="7" t="str">
        <x:v>["Iron"]</x:v>
      </x:c>
      <x:c r="P220" s="7" t="str">
        <x:v>["iron"]</x:v>
      </x:c>
      <x:c r="Q220" s="7" t="str">
        <x:v>["Fe"]</x:v>
      </x:c>
      <x:c r="R220" s="2" t="str">
        <x:v>Smt. Indrani Patnaik</x:v>
      </x:c>
      <x:c r="S220" s="2"/>
      <x:c r="T220" s="2"/>
      <x:c r="U220" s="2" t="str">
        <x:v>Rohita Sethi, ACOM</x:v>
      </x:c>
      <x:c r="V220" s="9"/>
      <x:c r="W220" s="9"/>
      <x:c r="X220" s="2" t="str">
        <x:v>13-10-25</x:v>
      </x:c>
      <x:c r="Y220" s="7" t="str">
        <x:v>["https://ibm.gov.in/writereaddata/files/1767612302695b9f8e7cdc2Unchabali_MCDR.pdf","https://ibm.gov.in/writereaddata/files/1767612328695b9fa82b8e4Unchabali_VL.pdf"]</x:v>
      </x:c>
      <x:c r="Z220" s="7" t="str">
        <x:v>https://ibm.gov.in/IBMPortal/pages/mcdr-inspection-reports-and-violation-letters---2025-26--page-1--bhubaneswar-region-</x:v>
      </x:c>
    </x:row>
    <x:row r="221" ht="18" customHeight="1">
      <x:c r="A221" s="2" t="str">
        <x:v>IBM-MCDR-EVT-F0CFB568F86EC123</x:v>
      </x:c>
      <x:c r="B221" s="2" t="str">
        <x:v>2025-26</x:v>
      </x:c>
      <x:c r="C221" s="2" t="str">
        <x:v>Raipur</x:v>
      </x:c>
      <x:c r="D221" s="2" t="n">
        <x:v>1</x:v>
      </x:c>
      <x:c r="E221" s="2" t="n">
        <x:v>52</x:v>
      </x:c>
      <x:c r="F221" s="2" t="str">
        <x:v>51</x:v>
      </x:c>
      <x:c r="G221" s="9" t="n">
        <x:v>45916</x:v>
      </x:c>
      <x:c r="H221" s="2" t="str">
        <x:v>16-09-2025</x:v>
      </x:c>
      <x:c r="I221" s="12" t="b">
        <x:v>1</x:v>
      </x:c>
      <x:c r="J221" s="2" t="str">
        <x:v>Chhattisgarh</x:v>
      </x:c>
      <x:c r="K221" s="2" t="str">
        <x:v>Baloda Bazar</x:v>
      </x:c>
      <x:c r="L221" s="2" t="str">
        <x:v>SONADIH</x:v>
      </x:c>
      <x:c r="M221" s="2"/>
      <x:c r="N221" s="2" t="str">
        <x:v>Limestone</x:v>
      </x:c>
      <x:c r="O221" s="7" t="str">
        <x:v>["Calcium and limestone"]</x:v>
      </x:c>
      <x:c r="P221" s="7" t="str">
        <x:v>["calcium","calcium carbonate"]</x:v>
      </x:c>
      <x:c r="Q221" s="7" t="str">
        <x:v>["Ca","CaCO3"]</x:v>
      </x:c>
      <x:c r="R221" s="2" t="str">
        <x:v>NUVaco vista</x:v>
      </x:c>
      <x:c r="S221" s="2" t="n">
        <x:v>444.76</x:v>
      </x:c>
      <x:c r="T221" s="2"/>
      <x:c r="U221" s="2" t="str">
        <x:v>S K MAHAPATRA</x:v>
      </x:c>
      <x:c r="V221" s="9"/>
      <x:c r="W221" s="9"/>
      <x:c r="X221" s="2"/>
      <x:c r="Y221" s="7" t="str">
        <x:v>[]</x:v>
      </x:c>
      <x:c r="Z221" s="7" t="str">
        <x:v>https://ibm.gov.in/IBMPortal/pages/mcdr-inspection-reports-and-violation-letters-2025-26--raipur-region-page-1</x:v>
      </x:c>
    </x:row>
    <x:row r="222" ht="18" customHeight="1">
      <x:c r="A222" s="2" t="str">
        <x:v>IBM-MCDR-EVT-392D2F21B23280D7</x:v>
      </x:c>
      <x:c r="B222" s="2" t="str">
        <x:v>2025-26</x:v>
      </x:c>
      <x:c r="C222" s="2" t="str">
        <x:v>Hyderabad</x:v>
      </x:c>
      <x:c r="D222" s="2" t="n">
        <x:v>1</x:v>
      </x:c>
      <x:c r="E222" s="2" t="n">
        <x:v>25</x:v>
      </x:c>
      <x:c r="F222" s="2" t="str">
        <x:v>24</x:v>
      </x:c>
      <x:c r="G222" s="9" t="n">
        <x:v>45915</x:v>
      </x:c>
      <x:c r="H222" s="2" t="str">
        <x:v>15-09-25</x:v>
      </x:c>
      <x:c r="I222" s="12" t="b">
        <x:v>1</x:v>
      </x:c>
      <x:c r="J222" s="2" t="str">
        <x:v>Telangana</x:v>
      </x:c>
      <x:c r="K222" s="2" t="str">
        <x:v>Suryapet</x:v>
      </x:c>
      <x:c r="L222" s="2" t="str">
        <x:v>SRI SANKARA LIMESTONE MINE</x:v>
      </x:c>
      <x:c r="M222" s="2"/>
      <x:c r="N222" s="2" t="str">
        <x:v>LIMESTONE</x:v>
      </x:c>
      <x:c r="O222" s="7" t="str">
        <x:v>["Calcium and limestone"]</x:v>
      </x:c>
      <x:c r="P222" s="7" t="str">
        <x:v>["calcium","calcium carbonate"]</x:v>
      </x:c>
      <x:c r="Q222" s="7" t="str">
        <x:v>["Ca","CaCO3"]</x:v>
      </x:c>
      <x:c r="R222" s="2" t="str">
        <x:v>M/s KEERTHI INDUSTRIES LIMITED</x:v>
      </x:c>
      <x:c r="S222" s="2"/>
      <x:c r="T222" s="2"/>
      <x:c r="U222" s="2" t="str">
        <x:v>Sri Rakesh Kumar Arya, AME</x:v>
      </x:c>
      <x:c r="V222" s="9" t="n">
        <x:v>45925</x:v>
      </x:c>
      <x:c r="W222" s="9"/>
      <x:c r="X222" s="2"/>
      <x:c r="Y222" s="7" t="str">
        <x:v>["https://ibm.gov.in/writereaddata/files/175948614468dfa0c06b126Sri_Sankara_Report.pdf","https://ibm.gov.in/writereaddata/files/175948647068dfa20636c2dVio_Srisankara.pdf"]</x:v>
      </x:c>
      <x:c r="Z222" s="7" t="str">
        <x:v>https://ibm.gov.in/IBMPortal/pages/mcdr-inspection-reports-and-violation-letters---2025-26----hyderabad-region---page-1-</x:v>
      </x:c>
    </x:row>
    <x:row r="223" ht="18" customHeight="1">
      <x:c r="A223" s="2" t="str">
        <x:v>IBM-MCDR-EVT-4B90F126B0E14C03</x:v>
      </x:c>
      <x:c r="B223" s="2" t="str">
        <x:v>2025-26</x:v>
      </x:c>
      <x:c r="C223" s="2" t="str">
        <x:v>Raipur</x:v>
      </x:c>
      <x:c r="D223" s="2" t="n">
        <x:v>1</x:v>
      </x:c>
      <x:c r="E223" s="2" t="n">
        <x:v>51</x:v>
      </x:c>
      <x:c r="F223" s="2" t="str">
        <x:v>50</x:v>
      </x:c>
      <x:c r="G223" s="9" t="n">
        <x:v>45915</x:v>
      </x:c>
      <x:c r="H223" s="2" t="str">
        <x:v>15-09-2025</x:v>
      </x:c>
      <x:c r="I223" s="12" t="b">
        <x:v>1</x:v>
      </x:c>
      <x:c r="J223" s="2" t="str">
        <x:v>Chhattisgarh</x:v>
      </x:c>
      <x:c r="K223" s="2" t="str">
        <x:v>Baloda Bazar</x:v>
      </x:c>
      <x:c r="L223" s="2" t="str">
        <x:v>SONADIH_ML-1</x:v>
      </x:c>
      <x:c r="M223" s="2"/>
      <x:c r="N223" s="2" t="str">
        <x:v>Limestone</x:v>
      </x:c>
      <x:c r="O223" s="7" t="str">
        <x:v>["Calcium and limestone"]</x:v>
      </x:c>
      <x:c r="P223" s="7" t="str">
        <x:v>["calcium","calcium carbonate"]</x:v>
      </x:c>
      <x:c r="Q223" s="7" t="str">
        <x:v>["Ca","CaCO3"]</x:v>
      </x:c>
      <x:c r="R223" s="2" t="str">
        <x:v>NUVaco Vista</x:v>
      </x:c>
      <x:c r="S223" s="2" t="n">
        <x:v>294.16</x:v>
      </x:c>
      <x:c r="T223" s="2"/>
      <x:c r="U223" s="2" t="str">
        <x:v>S K MAHAPATRA</x:v>
      </x:c>
      <x:c r="V223" s="9" t="n">
        <x:v>45923</x:v>
      </x:c>
      <x:c r="W223" s="9"/>
      <x:c r="X223" s="2"/>
      <x:c r="Y223" s="7" t="str">
        <x:v>[]</x:v>
      </x:c>
      <x:c r="Z223" s="7" t="str">
        <x:v>https://ibm.gov.in/IBMPortal/pages/mcdr-inspection-reports-and-violation-letters-2025-26--raipur-region-page-1</x:v>
      </x:c>
    </x:row>
    <x:row r="224" ht="18" customHeight="1">
      <x:c r="A224" s="2" t="str">
        <x:v>IBM-MCDR-EVT-D5AB6372936DD774</x:v>
      </x:c>
      <x:c r="B224" s="2" t="str">
        <x:v>2025-26</x:v>
      </x:c>
      <x:c r="C224" s="2" t="str">
        <x:v>Bhubaneswar</x:v>
      </x:c>
      <x:c r="D224" s="2" t="n">
        <x:v>1</x:v>
      </x:c>
      <x:c r="E224" s="2" t="n">
        <x:v>14</x:v>
      </x:c>
      <x:c r="F224" s="2" t="str">
        <x:v>13</x:v>
      </x:c>
      <x:c r="G224" s="9" t="n">
        <x:v>45913</x:v>
      </x:c>
      <x:c r="H224" s="2" t="str">
        <x:v>13-09-2025</x:v>
      </x:c>
      <x:c r="I224" s="12" t="b">
        <x:v>1</x:v>
      </x:c>
      <x:c r="J224" s="2" t="str">
        <x:v>Odisha</x:v>
      </x:c>
      <x:c r="K224" s="2" t="str">
        <x:v>Keonjhar</x:v>
      </x:c>
      <x:c r="L224" s="2" t="str">
        <x:v>Roida C</x:v>
      </x:c>
      <x:c r="M224" s="2"/>
      <x:c r="N224" s="2" t="str">
        <x:v>Iron</x:v>
      </x:c>
      <x:c r="O224" s="7" t="str">
        <x:v>["Iron"]</x:v>
      </x:c>
      <x:c r="P224" s="7" t="str">
        <x:v>["iron"]</x:v>
      </x:c>
      <x:c r="Q224" s="7" t="str">
        <x:v>["Fe"]</x:v>
      </x:c>
      <x:c r="R224" s="2" t="str">
        <x:v>OMC Ltd</x:v>
      </x:c>
      <x:c r="S224" s="2"/>
      <x:c r="T224" s="2"/>
      <x:c r="U224" s="2" t="str">
        <x:v>Vikram Deshpande, ACOM</x:v>
      </x:c>
      <x:c r="V224" s="9"/>
      <x:c r="W224" s="9"/>
      <x:c r="X224" s="2" t="str">
        <x:v>23-10-2025</x:v>
      </x:c>
      <x:c r="Y224" s="7" t="str">
        <x:v>["https://ibm.gov.in/writereaddata/files/176131524468fb89ac01c98Final_Approved_MCDR_report_of_Roida_C_of_OMC.pdf","https://ibm.gov.in/writereaddata/files/176131526768fb89c32b5cfSigned_VL_Roida_C_OMC_Limited.pdf"]</x:v>
      </x:c>
      <x:c r="Z224" s="7" t="str">
        <x:v>https://ibm.gov.in/IBMPortal/pages/mcdr-inspection-reports-and-violation-letters---2025-26--page-1--bhubaneswar-region-</x:v>
      </x:c>
    </x:row>
    <x:row r="225" ht="18" customHeight="1">
      <x:c r="A225" s="2" t="str">
        <x:v>IBM-MCDR-EVT-CE83E126AF407823</x:v>
      </x:c>
      <x:c r="B225" s="2" t="str">
        <x:v>2025-26</x:v>
      </x:c>
      <x:c r="C225" s="2" t="str">
        <x:v>Ajmer</x:v>
      </x:c>
      <x:c r="D225" s="2" t="n">
        <x:v>1</x:v>
      </x:c>
      <x:c r="E225" s="2" t="n">
        <x:v>11</x:v>
      </x:c>
      <x:c r="F225" s="2" t="str">
        <x:v>10</x:v>
      </x:c>
      <x:c r="G225" s="9" t="n">
        <x:v>45912</x:v>
      </x:c>
      <x:c r="H225" s="2" t="str">
        <x:v>12-09-2025</x:v>
      </x:c>
      <x:c r="I225" s="12" t="b">
        <x:v>1</x:v>
      </x:c>
      <x:c r="J225" s="2" t="str">
        <x:v>Rajasthan</x:v>
      </x:c>
      <x:c r="K225" s="2" t="str">
        <x:v>Beawar</x:v>
      </x:c>
      <x:c r="L225" s="2" t="str">
        <x:v>RAS (803.33 HA)</x:v>
      </x:c>
      <x:c r="M225" s="2"/>
      <x:c r="N225" s="2" t="str">
        <x:v>Lead Zinc Ore</x:v>
      </x:c>
      <x:c r="O225" s="7" t="str">
        <x:v>["Lead","Zinc"]</x:v>
      </x:c>
      <x:c r="P225" s="7" t="str">
        <x:v>["lead","zinc"]</x:v>
      </x:c>
      <x:c r="Q225" s="7" t="str">
        <x:v>["Pb","Zn"]</x:v>
      </x:c>
      <x:c r="R225" s="2" t="str">
        <x:v>Ambuja Cements Limited</x:v>
      </x:c>
      <x:c r="S225" s="2" t="n">
        <x:v>803.33</x:v>
      </x:c>
      <x:c r="T225" s="2"/>
      <x:c r="U225" s="2" t="str">
        <x:v>Sh. DILIP JAIN</x:v>
      </x:c>
      <x:c r="V225" s="9" t="n">
        <x:v>45938</x:v>
      </x:c>
      <x:c r="W225" s="9"/>
      <x:c r="X225" s="2"/>
      <x:c r="Y225" s="7" t="str">
        <x:v>["https://ibm.gov.in/writereaddata/files/1763397381691b4f058fc26RASII_Ambuja.pdf","https://ibm.gov.in/writereaddata/files/1763397763691b50831cafaRas_II_Ambuja_MCDR_report.pdf"]</x:v>
      </x:c>
      <x:c r="Z225" s="7" t="str">
        <x:v>https://ibm.gov.in/IBMPortal/pages/mcdr-reports--amp--violation-letters-for-the-year-2025-26--ajmer-region--page-1</x:v>
      </x:c>
    </x:row>
    <x:row r="226" ht="18" customHeight="1">
      <x:c r="A226" s="2" t="str">
        <x:v>IBM-MCDR-EVT-99DE886B2DE0DB96</x:v>
      </x:c>
      <x:c r="B226" s="2" t="str">
        <x:v>2025-26</x:v>
      </x:c>
      <x:c r="C226" s="2" t="str">
        <x:v>Ajmer</x:v>
      </x:c>
      <x:c r="D226" s="2" t="n">
        <x:v>1</x:v>
      </x:c>
      <x:c r="E226" s="2" t="n">
        <x:v>16</x:v>
      </x:c>
      <x:c r="F226" s="2" t="str">
        <x:v>15</x:v>
      </x:c>
      <x:c r="G226" s="9" t="n">
        <x:v>45912</x:v>
      </x:c>
      <x:c r="H226" s="2" t="str">
        <x:v>12-09-2025</x:v>
      </x:c>
      <x:c r="I226" s="12" t="b">
        <x:v>1</x:v>
      </x:c>
      <x:c r="J226" s="2" t="str">
        <x:v>Rajasthan</x:v>
      </x:c>
      <x:c r="K226" s="2" t="str">
        <x:v>Ajmer</x:v>
      </x:c>
      <x:c r="L226" s="2" t="str">
        <x:v>Sarwar</x:v>
      </x:c>
      <x:c r="M226" s="2"/>
      <x:c r="N226" s="2" t="str">
        <x:v>Garnet</x:v>
      </x:c>
      <x:c r="O226" s="7" t="str">
        <x:v>[]</x:v>
      </x:c>
      <x:c r="P226" s="7" t="str">
        <x:v>[]</x:v>
      </x:c>
      <x:c r="Q226" s="7" t="str">
        <x:v>[]</x:v>
      </x:c>
      <x:c r="R226" s="2" t="str">
        <x:v>Arun Bagadia</x:v>
      </x:c>
      <x:c r="S226" s="2"/>
      <x:c r="T226" s="2"/>
      <x:c r="U226" s="2" t="str">
        <x:v>Sh. Kamal Kumar Singh</x:v>
      </x:c>
      <x:c r="V226" s="9" t="n">
        <x:v>45943</x:v>
      </x:c>
      <x:c r="W226" s="9"/>
      <x:c r="X226" s="2"/>
      <x:c r="Y226" s="7" t="str">
        <x:v>["https://ibm.gov.in/writereaddata/files/17637195836920399fcc210Sarwar_bagaria_report.pdf","https://ibm.gov.in/writereaddata/files/1763719613692039bd6c327Sarwar_bagaria_vn.pdf"]</x:v>
      </x:c>
      <x:c r="Z226" s="7" t="str">
        <x:v>https://ibm.gov.in/IBMPortal/pages/mcdr-reports--amp--violation-letters-for-the-year-2025-26--ajmer-region--page-1</x:v>
      </x:c>
    </x:row>
    <x:row r="227" ht="18" customHeight="1">
      <x:c r="A227" s="2" t="str">
        <x:v>IBM-MCDR-EVT-22B6CB35EA90B79F</x:v>
      </x:c>
      <x:c r="B227" s="2" t="str">
        <x:v>2025-26</x:v>
      </x:c>
      <x:c r="C227" s="2" t="str">
        <x:v>Bhubaneswar</x:v>
      </x:c>
      <x:c r="D227" s="2" t="n">
        <x:v>1</x:v>
      </x:c>
      <x:c r="E227" s="2" t="n">
        <x:v>10</x:v>
      </x:c>
      <x:c r="F227" s="2" t="str">
        <x:v>9</x:v>
      </x:c>
      <x:c r="G227" s="9" t="n">
        <x:v>45912</x:v>
      </x:c>
      <x:c r="H227" s="2" t="str">
        <x:v>12-09-2025</x:v>
      </x:c>
      <x:c r="I227" s="12" t="b">
        <x:v>1</x:v>
      </x:c>
      <x:c r="J227" s="2" t="str">
        <x:v>Odisha</x:v>
      </x:c>
      <x:c r="K227" s="2" t="str">
        <x:v>Keonjhar</x:v>
      </x:c>
      <x:c r="L227" s="2" t="str">
        <x:v>Mahaparbat</x:v>
      </x:c>
      <x:c r="M227" s="2"/>
      <x:c r="N227" s="2" t="str">
        <x:v>Iron</x:v>
      </x:c>
      <x:c r="O227" s="7" t="str">
        <x:v>["Iron"]</x:v>
      </x:c>
      <x:c r="P227" s="7" t="str">
        <x:v>["iron"]</x:v>
      </x:c>
      <x:c r="Q227" s="7" t="str">
        <x:v>["Fe"]</x:v>
      </x:c>
      <x:c r="R227" s="2" t="str">
        <x:v>Odisha Mining Corporation Ltd</x:v>
      </x:c>
      <x:c r="S227" s="2"/>
      <x:c r="T227" s="2"/>
      <x:c r="U227" s="2" t="str">
        <x:v>Vikram Deshpande, ACOM</x:v>
      </x:c>
      <x:c r="V227" s="9"/>
      <x:c r="W227" s="9"/>
      <x:c r="X227" s="2" t="str">
        <x:v>26-09-2025</x:v>
      </x:c>
      <x:c r="Y227" s="7" t="str">
        <x:v>["https://ibm.gov.in/writereaddata/files/175886626968d62b5ddac06Signed_VL_Mahaparbat_OMC_Ltd.pdf","https://ibm.gov.in/writereaddata/files/175886647568d62c2b938bcSigned_MCDR_Report_Mahaparbat_of_OMC_Ltd.pdf"]</x:v>
      </x:c>
      <x:c r="Z227" s="7" t="str">
        <x:v>https://ibm.gov.in/IBMPortal/pages/mcdr-inspection-reports-and-violation-letters---2025-26--page-1--bhubaneswar-region-</x:v>
      </x:c>
    </x:row>
    <x:row r="228" ht="18" customHeight="1">
      <x:c r="A228" s="2" t="str">
        <x:v>IBM-MCDR-EVT-2FEE57DDCC07A56A</x:v>
      </x:c>
      <x:c r="B228" s="2" t="str">
        <x:v>2025-26</x:v>
      </x:c>
      <x:c r="C228" s="2" t="str">
        <x:v>Ajmer</x:v>
      </x:c>
      <x:c r="D228" s="2" t="n">
        <x:v>1</x:v>
      </x:c>
      <x:c r="E228" s="2" t="n">
        <x:v>10</x:v>
      </x:c>
      <x:c r="F228" s="2" t="str">
        <x:v>9</x:v>
      </x:c>
      <x:c r="G228" s="9" t="n">
        <x:v>45911</x:v>
      </x:c>
      <x:c r="H228" s="2" t="str">
        <x:v>11-09-2025</x:v>
      </x:c>
      <x:c r="I228" s="12" t="b">
        <x:v>1</x:v>
      </x:c>
      <x:c r="J228" s="2" t="str">
        <x:v>Rajasthan</x:v>
      </x:c>
      <x:c r="K228" s="2" t="str">
        <x:v>Beawar</x:v>
      </x:c>
      <x:c r="L228" s="2" t="str">
        <x:v>RAS (183.53 HA)</x:v>
      </x:c>
      <x:c r="M228" s="2"/>
      <x:c r="N228" s="2" t="str">
        <x:v>Lead Zinc Ore</x:v>
      </x:c>
      <x:c r="O228" s="7" t="str">
        <x:v>["Lead","Zinc"]</x:v>
      </x:c>
      <x:c r="P228" s="7" t="str">
        <x:v>["lead","zinc"]</x:v>
      </x:c>
      <x:c r="Q228" s="7" t="str">
        <x:v>["Pb","Zn"]</x:v>
      </x:c>
      <x:c r="R228" s="2" t="str">
        <x:v>Ambuja Cements Limited</x:v>
      </x:c>
      <x:c r="S228" s="2" t="n">
        <x:v>183.53</x:v>
      </x:c>
      <x:c r="T228" s="2"/>
      <x:c r="U228" s="2" t="str">
        <x:v>Sh. DILIP JAIN</x:v>
      </x:c>
      <x:c r="V228" s="9" t="n">
        <x:v>45938</x:v>
      </x:c>
      <x:c r="W228" s="9"/>
      <x:c r="X228" s="2"/>
      <x:c r="Y228" s="7" t="str">
        <x:v>["https://ibm.gov.in/writereaddata/files/1763397362691b4ef237e3cRASI_Ambuja.pdf","https://ibm.gov.in/writereaddata/files/1763397749691b5075c78b8Ras_I_Ambuja_MCDR_report.pdf"]</x:v>
      </x:c>
      <x:c r="Z228" s="7" t="str">
        <x:v>https://ibm.gov.in/IBMPortal/pages/mcdr-reports--amp--violation-letters-for-the-year-2025-26--ajmer-region--page-1</x:v>
      </x:c>
    </x:row>
    <x:row r="229" ht="18" customHeight="1">
      <x:c r="A229" s="2" t="str">
        <x:v>IBM-MCDR-EVT-1D2C1FCF8942CDAE</x:v>
      </x:c>
      <x:c r="B229" s="2" t="str">
        <x:v>2025-26</x:v>
      </x:c>
      <x:c r="C229" s="2" t="str">
        <x:v>Bhubaneswar</x:v>
      </x:c>
      <x:c r="D229" s="2" t="n">
        <x:v>1</x:v>
      </x:c>
      <x:c r="E229" s="2" t="n">
        <x:v>20</x:v>
      </x:c>
      <x:c r="F229" s="2" t="str">
        <x:v>19</x:v>
      </x:c>
      <x:c r="G229" s="9" t="n">
        <x:v>45911</x:v>
      </x:c>
      <x:c r="H229" s="2" t="str">
        <x:v>11-09-2025</x:v>
      </x:c>
      <x:c r="I229" s="12" t="b">
        <x:v>1</x:v>
      </x:c>
      <x:c r="J229" s="2" t="str">
        <x:v>Odisha</x:v>
      </x:c>
      <x:c r="K229" s="2" t="str">
        <x:v>Sonepur</x:v>
      </x:c>
      <x:c r="L229" s="2" t="str">
        <x:v>Barajhula Quartz &amp; Gemstone Mine (4.816 Hects.)</x:v>
      </x:c>
      <x:c r="M229" s="2"/>
      <x:c r="N229" s="2" t="str">
        <x:v>QUARTZ,GEM STONE CATS EYE</x:v>
      </x:c>
      <x:c r="O229" s="7" t="str">
        <x:v>["Silicon"]</x:v>
      </x:c>
      <x:c r="P229" s="7" t="str">
        <x:v>["silicon","silicon dioxide"]</x:v>
      </x:c>
      <x:c r="Q229" s="7" t="str">
        <x:v>["Si","SiO2"]</x:v>
      </x:c>
      <x:c r="R229" s="2" t="str">
        <x:v>Arunodaya Minerals And Metal Trading Corporation</x:v>
      </x:c>
      <x:c r="S229" s="2" t="n">
        <x:v>4.816</x:v>
      </x:c>
      <x:c r="T229" s="2"/>
      <x:c r="U229" s="2" t="str">
        <x:v>SHRINIVAS BUDIME, ACOM</x:v>
      </x:c>
      <x:c r="V229" s="9"/>
      <x:c r="W229" s="9"/>
      <x:c r="X229" s="2"/>
      <x:c r="Y229" s="7" t="str">
        <x:v>["https://ibm.gov.in/writereaddata/files/176189521769046331968d5Barajhula_Quartz_Final_submitted_MCDR.pdf"]</x:v>
      </x:c>
      <x:c r="Z229" s="7" t="str">
        <x:v>https://ibm.gov.in/IBMPortal/pages/mcdr-inspection-reports-and-violation-letters---2025-26--page-1--bhubaneswar-region-</x:v>
      </x:c>
    </x:row>
    <x:row r="230" ht="18" customHeight="1">
      <x:c r="A230" s="2" t="str">
        <x:v>IBM-MCDR-EVT-E79650DA26976B18</x:v>
      </x:c>
      <x:c r="B230" s="2" t="str">
        <x:v>2025-26</x:v>
      </x:c>
      <x:c r="C230" s="2" t="str">
        <x:v>Raipur</x:v>
      </x:c>
      <x:c r="D230" s="2" t="n">
        <x:v>1</x:v>
      </x:c>
      <x:c r="E230" s="2" t="n">
        <x:v>50</x:v>
      </x:c>
      <x:c r="F230" s="2" t="str">
        <x:v>49</x:v>
      </x:c>
      <x:c r="G230" s="9" t="n">
        <x:v>45911</x:v>
      </x:c>
      <x:c r="H230" s="2" t="str">
        <x:v>11-09-2025</x:v>
      </x:c>
      <x:c r="I230" s="12" t="b">
        <x:v>1</x:v>
      </x:c>
      <x:c r="J230" s="2" t="str">
        <x:v>Chhattisgarh</x:v>
      </x:c>
      <x:c r="K230" s="2" t="str">
        <x:v>Surguja</x:v>
      </x:c>
      <x:c r="L230" s="2" t="str">
        <x:v>KESRA</x:v>
      </x:c>
      <x:c r="M230" s="2"/>
      <x:c r="N230" s="2" t="str">
        <x:v>Bauxite</x:v>
      </x:c>
      <x:c r="O230" s="7" t="str">
        <x:v>["Aluminium"]</x:v>
      </x:c>
      <x:c r="P230" s="7" t="str">
        <x:v>["aluminium"]</x:v>
      </x:c>
      <x:c r="Q230" s="7" t="str">
        <x:v>["Al"]</x:v>
      </x:c>
      <x:c r="R230" s="2" t="str">
        <x:v>CHHATTISGARH MINERAL DEVPT. CORPN. LTD</x:v>
      </x:c>
      <x:c r="S230" s="2" t="n">
        <x:v>13.13</x:v>
      </x:c>
      <x:c r="T230" s="2"/>
      <x:c r="U230" s="2" t="str">
        <x:v>Avez Alam</x:v>
      </x:c>
      <x:c r="V230" s="9"/>
      <x:c r="W230" s="9"/>
      <x:c r="X230" s="2"/>
      <x:c r="Y230" s="7" t="str">
        <x:v>[]</x:v>
      </x:c>
      <x:c r="Z230" s="7" t="str">
        <x:v>https://ibm.gov.in/IBMPortal/pages/mcdr-inspection-reports-and-violation-letters-2025-26--raipur-region-page-1</x:v>
      </x:c>
    </x:row>
    <x:row r="231" ht="18" customHeight="1">
      <x:c r="A231" s="2" t="str">
        <x:v>IBM-MCDR-EVT-CDBA36379463CB92</x:v>
      </x:c>
      <x:c r="B231" s="2" t="str">
        <x:v>2025-26</x:v>
      </x:c>
      <x:c r="C231" s="2" t="str">
        <x:v>Bhubaneswar</x:v>
      </x:c>
      <x:c r="D231" s="2" t="n">
        <x:v>1</x:v>
      </x:c>
      <x:c r="E231" s="2" t="n">
        <x:v>19</x:v>
      </x:c>
      <x:c r="F231" s="2" t="str">
        <x:v>18</x:v>
      </x:c>
      <x:c r="G231" s="9" t="n">
        <x:v>45910</x:v>
      </x:c>
      <x:c r="H231" s="2" t="str">
        <x:v>10-09-2025</x:v>
      </x:c>
      <x:c r="I231" s="12" t="b">
        <x:v>1</x:v>
      </x:c>
      <x:c r="J231" s="2" t="str">
        <x:v>Odisha</x:v>
      </x:c>
      <x:c r="K231" s="2" t="str">
        <x:v>Sundergarh</x:v>
      </x:c>
      <x:c r="L231" s="2" t="str">
        <x:v>BANDHAL</x:v>
      </x:c>
      <x:c r="M231" s="2"/>
      <x:c r="N231" s="2" t="str">
        <x:v>Manganese</x:v>
      </x:c>
      <x:c r="O231" s="7" t="str">
        <x:v>["Manganese"]</x:v>
      </x:c>
      <x:c r="P231" s="7" t="str">
        <x:v>["manganese"]</x:v>
      </x:c>
      <x:c r="Q231" s="7" t="str">
        <x:v>["Mn"]</x:v>
      </x:c>
      <x:c r="R231" s="2" t="str">
        <x:v>Kanakdhara Mining &amp; Minerals Private Limited</x:v>
      </x:c>
      <x:c r="S231" s="2"/>
      <x:c r="T231" s="2"/>
      <x:c r="U231" s="2" t="str">
        <x:v>SHRINIVAS BUDIME, ACOM</x:v>
      </x:c>
      <x:c r="V231" s="9"/>
      <x:c r="W231" s="9"/>
      <x:c r="X231" s="2" t="str">
        <x:v>06-10-2025</x:v>
      </x:c>
      <x:c r="Y231" s="7" t="str">
        <x:v>["https://ibm.gov.in/writereaddata/files/1761895130690462da8cab3Bandhal_Final_Submitted_MCDR.pdf","https://ibm.gov.in/writereaddata/files/1761895193690463191e177VNBandhal.pdf"]</x:v>
      </x:c>
      <x:c r="Z231" s="7" t="str">
        <x:v>https://ibm.gov.in/IBMPortal/pages/mcdr-inspection-reports-and-violation-letters---2025-26--page-1--bhubaneswar-region-</x:v>
      </x:c>
    </x:row>
    <x:row r="232" ht="18" customHeight="1">
      <x:c r="A232" s="2" t="str">
        <x:v>IBM-MCDR-EVT-2DE5E6066800E42C</x:v>
      </x:c>
      <x:c r="B232" s="2" t="str">
        <x:v>2025-26</x:v>
      </x:c>
      <x:c r="C232" s="2" t="str">
        <x:v>Goa</x:v>
      </x:c>
      <x:c r="D232" s="2" t="n">
        <x:v>1</x:v>
      </x:c>
      <x:c r="E232" s="2" t="n">
        <x:v>17</x:v>
      </x:c>
      <x:c r="F232" s="2" t="str">
        <x:v>16</x:v>
      </x:c>
      <x:c r="G232" s="9" t="n">
        <x:v>45910</x:v>
      </x:c>
      <x:c r="H232" s="2" t="str">
        <x:v>10.09.2025</x:v>
      </x:c>
      <x:c r="I232" s="12" t="b">
        <x:v>1</x:v>
      </x:c>
      <x:c r="J232" s="2"/>
      <x:c r="K232" s="2"/>
      <x:c r="L232" s="2" t="str">
        <x:v>Redi Iron Ore Mine (Block No.I)</x:v>
      </x:c>
      <x:c r="M232" s="2"/>
      <x:c r="N232" s="2" t="str">
        <x:v>Iron Ore</x:v>
      </x:c>
      <x:c r="O232" s="7" t="str">
        <x:v>["Iron"]</x:v>
      </x:c>
      <x:c r="P232" s="7" t="str">
        <x:v>["iron"]</x:v>
      </x:c>
      <x:c r="Q232" s="7" t="str">
        <x:v>["Fe"]</x:v>
      </x:c>
      <x:c r="R232" s="2" t="str">
        <x:v>M/s. Gogte Minerals</x:v>
      </x:c>
      <x:c r="S232" s="2"/>
      <x:c r="T232" s="2"/>
      <x:c r="U232" s="2" t="str">
        <x:v>Shri. Krishnendu Chatterjee, SMG</x:v>
      </x:c>
      <x:c r="V232" s="9"/>
      <x:c r="W232" s="9"/>
      <x:c r="X232" s="2"/>
      <x:c r="Y232" s="7" t="str">
        <x:v>[]</x:v>
      </x:c>
      <x:c r="Z232" s="7" t="str">
        <x:v>https://ibm.gov.in/IBMPortal/pages/mcdr-inspection-reports--violation-letters-etc--2025-26---goa-region</x:v>
      </x:c>
    </x:row>
    <x:row r="233" ht="18" customHeight="1">
      <x:c r="A233" s="2" t="str">
        <x:v>IBM-MCDR-EVT-EFDC94CDEF78B89D</x:v>
      </x:c>
      <x:c r="B233" s="2" t="str">
        <x:v>2025-26</x:v>
      </x:c>
      <x:c r="C233" s="2" t="str">
        <x:v>Raipur</x:v>
      </x:c>
      <x:c r="D233" s="2" t="n">
        <x:v>1</x:v>
      </x:c>
      <x:c r="E233" s="2" t="n">
        <x:v>49</x:v>
      </x:c>
      <x:c r="F233" s="2" t="str">
        <x:v>48</x:v>
      </x:c>
      <x:c r="G233" s="9" t="n">
        <x:v>45910</x:v>
      </x:c>
      <x:c r="H233" s="2" t="str">
        <x:v>10-09-2025</x:v>
      </x:c>
      <x:c r="I233" s="12" t="b">
        <x:v>1</x:v>
      </x:c>
      <x:c r="J233" s="2" t="str">
        <x:v>Chhattisgarh</x:v>
      </x:c>
      <x:c r="K233" s="2" t="str">
        <x:v>Surguja</x:v>
      </x:c>
      <x:c r="L233" s="2" t="str">
        <x:v>KESRA</x:v>
      </x:c>
      <x:c r="M233" s="2"/>
      <x:c r="N233" s="2" t="str">
        <x:v>Bauxite</x:v>
      </x:c>
      <x:c r="O233" s="7" t="str">
        <x:v>["Aluminium"]</x:v>
      </x:c>
      <x:c r="P233" s="7" t="str">
        <x:v>["aluminium"]</x:v>
      </x:c>
      <x:c r="Q233" s="7" t="str">
        <x:v>["Al"]</x:v>
      </x:c>
      <x:c r="R233" s="2" t="str">
        <x:v>CHHATTISGARH MINERAL DEVPT. CORPN. LTD</x:v>
      </x:c>
      <x:c r="S233" s="2" t="n">
        <x:v>9</x:v>
      </x:c>
      <x:c r="T233" s="2"/>
      <x:c r="U233" s="2" t="str">
        <x:v>Avez Alam</x:v>
      </x:c>
      <x:c r="V233" s="9"/>
      <x:c r="W233" s="9"/>
      <x:c r="X233" s="2"/>
      <x:c r="Y233" s="7" t="str">
        <x:v>[]</x:v>
      </x:c>
      <x:c r="Z233" s="7" t="str">
        <x:v>https://ibm.gov.in/IBMPortal/pages/mcdr-inspection-reports-and-violation-letters-2025-26--raipur-region-page-1</x:v>
      </x:c>
    </x:row>
    <x:row r="234" ht="18" customHeight="1">
      <x:c r="A234" s="2" t="str">
        <x:v>IBM-MCDR-EVT-9BB24E96BF5C40AF</x:v>
      </x:c>
      <x:c r="B234" s="2" t="str">
        <x:v>2025-26</x:v>
      </x:c>
      <x:c r="C234" s="2" t="str">
        <x:v>Bhubaneswar</x:v>
      </x:c>
      <x:c r="D234" s="2" t="n">
        <x:v>1</x:v>
      </x:c>
      <x:c r="E234" s="2" t="n">
        <x:v>18</x:v>
      </x:c>
      <x:c r="F234" s="2" t="str">
        <x:v>17</x:v>
      </x:c>
      <x:c r="G234" s="9" t="n">
        <x:v>45909</x:v>
      </x:c>
      <x:c r="H234" s="2" t="str">
        <x:v>09-09-2025</x:v>
      </x:c>
      <x:c r="I234" s="12" t="b">
        <x:v>1</x:v>
      </x:c>
      <x:c r="J234" s="2" t="str">
        <x:v>Odisha</x:v>
      </x:c>
      <x:c r="K234" s="2" t="str">
        <x:v>Sundergarh</x:v>
      </x:c>
      <x:c r="L234" s="2" t="str">
        <x:v>Khandadhar-Kurmitar Iron and Manganese Ore Mine</x:v>
      </x:c>
      <x:c r="M234" s="2"/>
      <x:c r="N234" s="2" t="str">
        <x:v>Iron and Manganese</x:v>
      </x:c>
      <x:c r="O234" s="7" t="str">
        <x:v>["Iron","Manganese"]</x:v>
      </x:c>
      <x:c r="P234" s="7" t="str">
        <x:v>["iron","manganese"]</x:v>
      </x:c>
      <x:c r="Q234" s="7" t="str">
        <x:v>["Fe","Mn"]</x:v>
      </x:c>
      <x:c r="R234" s="2" t="str">
        <x:v>THE ORISSA MINING CORPORATION LIMITED</x:v>
      </x:c>
      <x:c r="S234" s="2"/>
      <x:c r="T234" s="2"/>
      <x:c r="U234" s="2" t="str">
        <x:v>SHRINIVAS BUDIME, ACOM</x:v>
      </x:c>
      <x:c r="V234" s="9"/>
      <x:c r="W234" s="9"/>
      <x:c r="X234" s="2" t="str">
        <x:v>06-10-2025</x:v>
      </x:c>
      <x:c r="Y234" s="7" t="str">
        <x:v>["https://ibm.gov.in/writereaddata/files/1761892535690458b71441bKhandadar_Final_Submitted_MCDR.pdf","https://ibm.gov.in/writereaddata/files/1761892595690458f3b5109VN_Khandadhar.pdf"]</x:v>
      </x:c>
      <x:c r="Z234" s="7" t="str">
        <x:v>https://ibm.gov.in/IBMPortal/pages/mcdr-inspection-reports-and-violation-letters---2025-26--page-1--bhubaneswar-region-</x:v>
      </x:c>
    </x:row>
    <x:row r="235" ht="18" customHeight="1">
      <x:c r="A235" s="2" t="str">
        <x:v>IBM-MCDR-EVT-6B47122225FFD68D</x:v>
      </x:c>
      <x:c r="B235" s="2" t="str">
        <x:v>2025-26</x:v>
      </x:c>
      <x:c r="C235" s="2" t="str">
        <x:v>Hyderabad</x:v>
      </x:c>
      <x:c r="D235" s="2" t="n">
        <x:v>1</x:v>
      </x:c>
      <x:c r="E235" s="2" t="n">
        <x:v>24</x:v>
      </x:c>
      <x:c r="F235" s="2" t="str">
        <x:v>23</x:v>
      </x:c>
      <x:c r="G235" s="9" t="n">
        <x:v>45904</x:v>
      </x:c>
      <x:c r="H235" s="2" t="str">
        <x:v>04-09-25</x:v>
      </x:c>
      <x:c r="I235" s="12" t="b">
        <x:v>1</x:v>
      </x:c>
      <x:c r="J235" s="2" t="str">
        <x:v>Telangana</x:v>
      </x:c>
      <x:c r="K235" s="2" t="str">
        <x:v>Suryapet</x:v>
      </x:c>
      <x:c r="L235" s="2" t="str">
        <x:v>Mattapally Limestone mine</x:v>
      </x:c>
      <x:c r="M235" s="2"/>
      <x:c r="N235" s="2" t="str">
        <x:v>LIMESTONE</x:v>
      </x:c>
      <x:c r="O235" s="7" t="str">
        <x:v>["Calcium and limestone"]</x:v>
      </x:c>
      <x:c r="P235" s="7" t="str">
        <x:v>["calcium","calcium carbonate"]</x:v>
      </x:c>
      <x:c r="Q235" s="7" t="str">
        <x:v>["Ca","CaCO3"]</x:v>
      </x:c>
      <x:c r="R235" s="2" t="str">
        <x:v>M/s NCL Industries Ltd</x:v>
      </x:c>
      <x:c r="S235" s="2"/>
      <x:c r="T235" s="2"/>
      <x:c r="U235" s="2" t="str">
        <x:v>Sri A V Ramesh Kumar,AMG</x:v>
      </x:c>
      <x:c r="V235" s="9"/>
      <x:c r="W235" s="9"/>
      <x:c r="X235" s="2"/>
      <x:c r="Y235" s="7" t="str">
        <x:v>["https://ibm.gov.in/writereaddata/files/175765283468c3a762890ed23_MCDR_report_of_Mattapally_Limestone_mineNCL_Inds.pdf"]</x:v>
      </x:c>
      <x:c r="Z235" s="7" t="str">
        <x:v>https://ibm.gov.in/IBMPortal/pages/mcdr-inspection-reports-and-violation-letters---2025-26----hyderabad-region---page-1-</x:v>
      </x:c>
    </x:row>
    <x:row r="236" ht="18" customHeight="1">
      <x:c r="A236" s="2" t="str">
        <x:v>IBM-MCDR-EVT-97ACC5871F4A7AE8</x:v>
      </x:c>
      <x:c r="B236" s="2" t="str">
        <x:v>2025-26</x:v>
      </x:c>
      <x:c r="C236" s="2" t="str">
        <x:v>Hyderabad</x:v>
      </x:c>
      <x:c r="D236" s="2" t="n">
        <x:v>1</x:v>
      </x:c>
      <x:c r="E236" s="2" t="n">
        <x:v>26</x:v>
      </x:c>
      <x:c r="F236" s="2" t="str">
        <x:v>25</x:v>
      </x:c>
      <x:c r="G236" s="9" t="n">
        <x:v>45904</x:v>
      </x:c>
      <x:c r="H236" s="2" t="str">
        <x:v>04-09-25</x:v>
      </x:c>
      <x:c r="I236" s="12" t="b">
        <x:v>1</x:v>
      </x:c>
      <x:c r="J236" s="2" t="str">
        <x:v>Telangana</x:v>
      </x:c>
      <x:c r="K236" s="2" t="str">
        <x:v>Suryapet</x:v>
      </x:c>
      <x:c r="L236" s="2" t="str">
        <x:v>YEPALAMADHVARAM LIMESTONE MINE</x:v>
      </x:c>
      <x:c r="M236" s="2"/>
      <x:c r="N236" s="2" t="str">
        <x:v>LIMESTONE</x:v>
      </x:c>
      <x:c r="O236" s="7" t="str">
        <x:v>["Calcium and limestone"]</x:v>
      </x:c>
      <x:c r="P236" s="7" t="str">
        <x:v>["calcium","calcium carbonate"]</x:v>
      </x:c>
      <x:c r="Q236" s="7" t="str">
        <x:v>["Ca","CaCO3"]</x:v>
      </x:c>
      <x:c r="R236" s="2" t="str">
        <x:v>MY HOME INDUSTRIES PRIVATE LIMITED</x:v>
      </x:c>
      <x:c r="S236" s="2"/>
      <x:c r="T236" s="2"/>
      <x:c r="U236" s="2" t="str">
        <x:v>Sri Nilabh Panchal, ACOM</x:v>
      </x:c>
      <x:c r="V236" s="9" t="n">
        <x:v>45923</x:v>
      </x:c>
      <x:c r="W236" s="9"/>
      <x:c r="X236" s="2"/>
      <x:c r="Y236" s="7" t="str">
        <x:v>["https://ibm.gov.in/writereaddata/files/175948644368dfa1eb3a4f9Yapalamadharam_Report.pdf","https://ibm.gov.in/writereaddata/files/175948645368dfa1f581744Yapalamadharam_Vio.pdf"]</x:v>
      </x:c>
      <x:c r="Z236" s="7" t="str">
        <x:v>https://ibm.gov.in/IBMPortal/pages/mcdr-inspection-reports-and-violation-letters---2025-26----hyderabad-region---page-1-</x:v>
      </x:c>
    </x:row>
    <x:row r="237" ht="18" customHeight="1">
      <x:c r="A237" s="2" t="str">
        <x:v>IBM-MCDR-EVT-DFB61A66DE67B5F7</x:v>
      </x:c>
      <x:c r="B237" s="2" t="str">
        <x:v>2025-26</x:v>
      </x:c>
      <x:c r="C237" s="2" t="str">
        <x:v>Hyderabad</x:v>
      </x:c>
      <x:c r="D237" s="2" t="n">
        <x:v>1</x:v>
      </x:c>
      <x:c r="E237" s="2" t="n">
        <x:v>29</x:v>
      </x:c>
      <x:c r="F237" s="2" t="str">
        <x:v>28</x:v>
      </x:c>
      <x:c r="G237" s="9" t="n">
        <x:v>45904</x:v>
      </x:c>
      <x:c r="H237" s="2" t="str">
        <x:v>04-09-25</x:v>
      </x:c>
      <x:c r="I237" s="12" t="b">
        <x:v>1</x:v>
      </x:c>
      <x:c r="J237" s="2" t="str">
        <x:v>Telangana</x:v>
      </x:c>
      <x:c r="K237" s="2" t="str">
        <x:v>Suryapet</x:v>
      </x:c>
      <x:c r="L237" s="2" t="str">
        <x:v>YEPALAMADHVARAM</x:v>
      </x:c>
      <x:c r="M237" s="2"/>
      <x:c r="N237" s="2" t="str">
        <x:v>LIMESTONE</x:v>
      </x:c>
      <x:c r="O237" s="7" t="str">
        <x:v>["Calcium and limestone"]</x:v>
      </x:c>
      <x:c r="P237" s="7" t="str">
        <x:v>["calcium","calcium carbonate"]</x:v>
      </x:c>
      <x:c r="Q237" s="7" t="str">
        <x:v>["Ca","CaCO3"]</x:v>
      </x:c>
      <x:c r="R237" s="2" t="str">
        <x:v>MY HOME INDUSTRIES PRIVATE LIMITED</x:v>
      </x:c>
      <x:c r="S237" s="2"/>
      <x:c r="T237" s="2"/>
      <x:c r="U237" s="2" t="str">
        <x:v>Sri Nilabh Panchal, ACOM</x:v>
      </x:c>
      <x:c r="V237" s="9" t="n">
        <x:v>45926</x:v>
      </x:c>
      <x:c r="W237" s="9"/>
      <x:c r="X237" s="2"/>
      <x:c r="Y237" s="7" t="str">
        <x:v>["https://ibm.gov.in/writereaddata/files/1767762675695deaf31532b30.pdf"]</x:v>
      </x:c>
      <x:c r="Z237" s="7" t="str">
        <x:v>https://ibm.gov.in/IBMPortal/pages/mcdr-inspection-reports-and-violation-letters---2025-26----hyderabad-region---page-1-</x:v>
      </x:c>
    </x:row>
    <x:row r="238" ht="18" customHeight="1">
      <x:c r="A238" s="2" t="str">
        <x:v>IBM-MCDR-EVT-7B7A56C04F9493FD</x:v>
      </x:c>
      <x:c r="B238" s="2" t="str">
        <x:v>2025-26</x:v>
      </x:c>
      <x:c r="C238" s="2" t="str">
        <x:v>Hyderabad</x:v>
      </x:c>
      <x:c r="D238" s="2" t="n">
        <x:v>1</x:v>
      </x:c>
      <x:c r="E238" s="2" t="n">
        <x:v>23</x:v>
      </x:c>
      <x:c r="F238" s="2" t="str">
        <x:v>22</x:v>
      </x:c>
      <x:c r="G238" s="9" t="n">
        <x:v>45903</x:v>
      </x:c>
      <x:c r="H238" s="2" t="str">
        <x:v>03-09-25</x:v>
      </x:c>
      <x:c r="I238" s="12" t="b">
        <x:v>1</x:v>
      </x:c>
      <x:c r="J238" s="2" t="str">
        <x:v>Telangana</x:v>
      </x:c>
      <x:c r="K238" s="2" t="str">
        <x:v>Suryapet</x:v>
      </x:c>
      <x:c r="L238" s="2" t="str">
        <x:v>Gundlapalli Limestone mine</x:v>
      </x:c>
      <x:c r="M238" s="2"/>
      <x:c r="N238" s="2" t="str">
        <x:v>LIMESTONE</x:v>
      </x:c>
      <x:c r="O238" s="7" t="str">
        <x:v>["Calcium and limestone"]</x:v>
      </x:c>
      <x:c r="P238" s="7" t="str">
        <x:v>["calcium","calcium carbonate"]</x:v>
      </x:c>
      <x:c r="Q238" s="7" t="str">
        <x:v>["Ca","CaCO3"]</x:v>
      </x:c>
      <x:c r="R238" s="2" t="str">
        <x:v>M/s Viswambara cements limited.</x:v>
      </x:c>
      <x:c r="S238" s="2"/>
      <x:c r="T238" s="2"/>
      <x:c r="U238" s="2" t="str">
        <x:v>Sri A V Ramesh Kumar,AMG</x:v>
      </x:c>
      <x:c r="V238" s="9"/>
      <x:c r="W238" s="9"/>
      <x:c r="X238" s="2"/>
      <x:c r="Y238" s="7" t="str">
        <x:v>["https://ibm.gov.in/writereaddata/files/175765281368c3a74d09eac22_GundlapalliViswambhara_cements.pdf"]</x:v>
      </x:c>
      <x:c r="Z238" s="7" t="str">
        <x:v>https://ibm.gov.in/IBMPortal/pages/mcdr-inspection-reports-and-violation-letters---2025-26----hyderabad-region---page-1-</x:v>
      </x:c>
    </x:row>
    <x:row r="239" ht="18" customHeight="1">
      <x:c r="A239" s="2" t="str">
        <x:v>IBM-MCDR-EVT-943A0D84203FCD7A</x:v>
      </x:c>
      <x:c r="B239" s="2" t="str">
        <x:v>2025-26</x:v>
      </x:c>
      <x:c r="C239" s="2" t="str">
        <x:v>Hyderabad</x:v>
      </x:c>
      <x:c r="D239" s="2" t="n">
        <x:v>1</x:v>
      </x:c>
      <x:c r="E239" s="2" t="n">
        <x:v>28</x:v>
      </x:c>
      <x:c r="F239" s="2" t="str">
        <x:v>27</x:v>
      </x:c>
      <x:c r="G239" s="9" t="n">
        <x:v>45902</x:v>
      </x:c>
      <x:c r="H239" s="2" t="str">
        <x:v>02-09-2025</x:v>
      </x:c>
      <x:c r="I239" s="12" t="b">
        <x:v>1</x:v>
      </x:c>
      <x:c r="J239" s="2" t="str">
        <x:v>Telangana</x:v>
      </x:c>
      <x:c r="K239" s="2" t="str">
        <x:v>Suryapet</x:v>
      </x:c>
      <x:c r="L239" s="2" t="str">
        <x:v>ANJANI LIMESTONE MINE-4 (PIT 4)</x:v>
      </x:c>
      <x:c r="M239" s="2"/>
      <x:c r="N239" s="2" t="str">
        <x:v>LIMESTONE</x:v>
      </x:c>
      <x:c r="O239" s="7" t="str">
        <x:v>["Calcium and limestone"]</x:v>
      </x:c>
      <x:c r="P239" s="7" t="str">
        <x:v>["calcium","calcium carbonate"]</x:v>
      </x:c>
      <x:c r="Q239" s="7" t="str">
        <x:v>["Ca","CaCO3"]</x:v>
      </x:c>
      <x:c r="R239" s="2" t="str">
        <x:v>ANJANI PORTLAND CEMENT LIMITED</x:v>
      </x:c>
      <x:c r="S239" s="2"/>
      <x:c r="T239" s="2"/>
      <x:c r="U239" s="2" t="str">
        <x:v>Sri VaraPrasada Rao Laveti, JMG</x:v>
      </x:c>
      <x:c r="V239" s="9"/>
      <x:c r="W239" s="9"/>
      <x:c r="X239" s="2"/>
      <x:c r="Y239" s="7" t="str">
        <x:v>["https://ibm.gov.in/writereaddata/files/1767762658695deae2e140029.pdf"]</x:v>
      </x:c>
      <x:c r="Z239" s="7" t="str">
        <x:v>https://ibm.gov.in/IBMPortal/pages/mcdr-inspection-reports-and-violation-letters---2025-26----hyderabad-region---page-1-</x:v>
      </x:c>
    </x:row>
    <x:row r="240" ht="18" customHeight="1">
      <x:c r="A240" s="2" t="str">
        <x:v>IBM-MCDR-EVT-C203F230F56FEBFC</x:v>
      </x:c>
      <x:c r="B240" s="2" t="str">
        <x:v>2025-26</x:v>
      </x:c>
      <x:c r="C240" s="2" t="str">
        <x:v>Hyderabad</x:v>
      </x:c>
      <x:c r="D240" s="2" t="n">
        <x:v>1</x:v>
      </x:c>
      <x:c r="E240" s="2" t="n">
        <x:v>27</x:v>
      </x:c>
      <x:c r="F240" s="2" t="str">
        <x:v>26</x:v>
      </x:c>
      <x:c r="G240" s="9" t="n">
        <x:v>45901</x:v>
      </x:c>
      <x:c r="H240" s="2" t="str">
        <x:v>01-09-2025</x:v>
      </x:c>
      <x:c r="I240" s="12" t="b">
        <x:v>1</x:v>
      </x:c>
      <x:c r="J240" s="2" t="str">
        <x:v>Telangana</x:v>
      </x:c>
      <x:c r="K240" s="2" t="str">
        <x:v>Suryapet</x:v>
      </x:c>
      <x:c r="L240" s="2" t="str">
        <x:v>ANJANI LIMESTONE MINE (PIT 1)</x:v>
      </x:c>
      <x:c r="M240" s="2"/>
      <x:c r="N240" s="2" t="str">
        <x:v>LIMESTONE</x:v>
      </x:c>
      <x:c r="O240" s="7" t="str">
        <x:v>["Calcium and limestone"]</x:v>
      </x:c>
      <x:c r="P240" s="7" t="str">
        <x:v>["calcium","calcium carbonate"]</x:v>
      </x:c>
      <x:c r="Q240" s="7" t="str">
        <x:v>["Ca","CaCO3"]</x:v>
      </x:c>
      <x:c r="R240" s="2" t="str">
        <x:v>ANJANI PORTLAND CEMENT LIMITED</x:v>
      </x:c>
      <x:c r="S240" s="2"/>
      <x:c r="T240" s="2"/>
      <x:c r="U240" s="2" t="str">
        <x:v>Sri VaraPrasada Rao Laveti, JMG</x:v>
      </x:c>
      <x:c r="V240" s="9"/>
      <x:c r="W240" s="9"/>
      <x:c r="X240" s="2"/>
      <x:c r="Y240" s="7" t="str">
        <x:v>["https://ibm.gov.in/writereaddata/files/1767762651695deadb0799e28.pdf"]</x:v>
      </x:c>
      <x:c r="Z240" s="7" t="str">
        <x:v>https://ibm.gov.in/IBMPortal/pages/mcdr-inspection-reports-and-violation-letters---2025-26----hyderabad-region---page-1-</x:v>
      </x:c>
    </x:row>
    <x:row r="241" ht="18" customHeight="1">
      <x:c r="A241" s="2" t="str">
        <x:v>IBM-MCDR-EVT-792FEFDAFBBE7D32</x:v>
      </x:c>
      <x:c r="B241" s="2" t="str">
        <x:v>2025-26</x:v>
      </x:c>
      <x:c r="C241" s="2" t="str">
        <x:v>Dehradun</x:v>
      </x:c>
      <x:c r="D241" s="2" t="n">
        <x:v>1</x:v>
      </x:c>
      <x:c r="E241" s="2" t="n">
        <x:v>9</x:v>
      </x:c>
      <x:c r="F241" s="2" t="str">
        <x:v>8</x:v>
      </x:c>
      <x:c r="G241" s="9" t="n">
        <x:v>45898</x:v>
      </x:c>
      <x:c r="H241" s="2" t="str">
        <x:v>29-08-2025</x:v>
      </x:c>
      <x:c r="I241" s="12" t="b">
        <x:v>1</x:v>
      </x:c>
      <x:c r="J241" s="2" t="str">
        <x:v>Jammu &amp; Kashmir</x:v>
      </x:c>
      <x:c r="K241" s="2" t="str">
        <x:v>Pulwama</x:v>
      </x:c>
      <x:c r="L241" s="2" t="str">
        <x:v>Sulnar Saturmarg Limestone Mine CC</x:v>
      </x:c>
      <x:c r="M241" s="2" t="str">
        <x:v>38J&amp;K14003</x:v>
      </x:c>
      <x:c r="N241" s="2" t="str">
        <x:v>Limestone</x:v>
      </x:c>
      <x:c r="O241" s="7" t="str">
        <x:v>["Calcium and limestone"]</x:v>
      </x:c>
      <x:c r="P241" s="7" t="str">
        <x:v>["calcium","calcium carbonate"]</x:v>
      </x:c>
      <x:c r="Q241" s="7" t="str">
        <x:v>["Ca","CaCO3"]</x:v>
      </x:c>
      <x:c r="R241" s="2" t="str">
        <x:v>M/s Cemtac Cement</x:v>
      </x:c>
      <x:c r="S241" s="2"/>
      <x:c r="T241" s="2" t="str">
        <x:v>MCDR</x:v>
      </x:c>
      <x:c r="U241" s="2" t="str">
        <x:v>Nitin Singh</x:v>
      </x:c>
      <x:c r="V241" s="9" t="n">
        <x:v>46049</x:v>
      </x:c>
      <x:c r="W241" s="9"/>
      <x:c r="X241" s="2"/>
      <x:c r="Y241" s="7" t="str">
        <x:v>["https://ibm.gov.in/writereaddata/files/17706314946989b1460216fMCDR_Sulnar_Saturmarg.pdf","https://ibm.gov.in/writereaddata/files/17706315586989b186bb0e3VL_Sulnar_Saturmarg.pdf"]</x:v>
      </x:c>
      <x:c r="Z241" s="7" t="str">
        <x:v>https://ibm.gov.in/IBMPortal/pages/mcdr-report-violation-letter-for-the-year-2025-26--dehradun-region-</x:v>
      </x:c>
    </x:row>
    <x:row r="242" ht="18" customHeight="1">
      <x:c r="A242" s="2" t="str">
        <x:v>IBM-MCDR-EVT-627B3AFDFEE82667</x:v>
      </x:c>
      <x:c r="B242" s="2" t="str">
        <x:v>2025-26</x:v>
      </x:c>
      <x:c r="C242" s="2" t="str">
        <x:v>Dehradun</x:v>
      </x:c>
      <x:c r="D242" s="2" t="n">
        <x:v>1</x:v>
      </x:c>
      <x:c r="E242" s="2" t="n">
        <x:v>26</x:v>
      </x:c>
      <x:c r="F242" s="2" t="str">
        <x:v>25</x:v>
      </x:c>
      <x:c r="G242" s="9" t="n">
        <x:v>45898</x:v>
      </x:c>
      <x:c r="H242" s="2" t="str">
        <x:v>29-08-2025</x:v>
      </x:c>
      <x:c r="I242" s="12" t="b">
        <x:v>1</x:v>
      </x:c>
      <x:c r="J242" s="2" t="str">
        <x:v>Jammu &amp; Kashmir</x:v>
      </x:c>
      <x:c r="K242" s="2" t="str">
        <x:v>Anantnag</x:v>
      </x:c>
      <x:c r="L242" s="2" t="str">
        <x:v>Mattan (Bilkees Khan) Limestone Mine</x:v>
      </x:c>
      <x:c r="M242" s="2" t="str">
        <x:v>38J&amp;K01025</x:v>
      </x:c>
      <x:c r="N242" s="2" t="str">
        <x:v>Limestone</x:v>
      </x:c>
      <x:c r="O242" s="7" t="str">
        <x:v>["Calcium and limestone"]</x:v>
      </x:c>
      <x:c r="P242" s="7" t="str">
        <x:v>["calcium","calcium carbonate"]</x:v>
      </x:c>
      <x:c r="Q242" s="7" t="str">
        <x:v>["Ca","CaCO3"]</x:v>
      </x:c>
      <x:c r="R242" s="2" t="str">
        <x:v>M/s Bilkees Khan</x:v>
      </x:c>
      <x:c r="S242" s="2"/>
      <x:c r="T242" s="2" t="str">
        <x:v>RMP</x:v>
      </x:c>
      <x:c r="U242" s="2" t="str">
        <x:v>Deepak Sharma</x:v>
      </x:c>
      <x:c r="V242" s="9"/>
      <x:c r="W242" s="9"/>
      <x:c r="X242" s="2"/>
      <x:c r="Y242" s="7" t="str">
        <x:v>["https://ibm.gov.in/writereaddata/files/177235456669a3fc0632105Mattan_38JK01025.pdf"]</x:v>
      </x:c>
      <x:c r="Z242" s="7" t="str">
        <x:v>https://ibm.gov.in/IBMPortal/pages/mcdr-report-violation-letter-for-the-year-2025-26--dehradun-region-</x:v>
      </x:c>
    </x:row>
    <x:row r="243" ht="18" customHeight="1">
      <x:c r="A243" s="2" t="str">
        <x:v>IBM-MCDR-EVT-70B46C210CB0817D</x:v>
      </x:c>
      <x:c r="B243" s="2" t="str">
        <x:v>2025-26</x:v>
      </x:c>
      <x:c r="C243" s="2" t="str">
        <x:v>Raipur</x:v>
      </x:c>
      <x:c r="D243" s="2" t="n">
        <x:v>1</x:v>
      </x:c>
      <x:c r="E243" s="2" t="n">
        <x:v>46</x:v>
      </x:c>
      <x:c r="F243" s="2" t="str">
        <x:v>45</x:v>
      </x:c>
      <x:c r="G243" s="9" t="n">
        <x:v>45898</x:v>
      </x:c>
      <x:c r="H243" s="2" t="str">
        <x:v>29-08-2025</x:v>
      </x:c>
      <x:c r="I243" s="12" t="b">
        <x:v>1</x:v>
      </x:c>
      <x:c r="J243" s="2" t="str">
        <x:v>Chhattisgarh</x:v>
      </x:c>
      <x:c r="K243" s="2" t="str">
        <x:v>Durg</x:v>
      </x:c>
      <x:c r="L243" s="2" t="str">
        <x:v>MEDESARA</x:v>
      </x:c>
      <x:c r="M243" s="2"/>
      <x:c r="N243" s="2" t="str">
        <x:v>Limestone</x:v>
      </x:c>
      <x:c r="O243" s="7" t="str">
        <x:v>["Calcium and limestone"]</x:v>
      </x:c>
      <x:c r="P243" s="7" t="str">
        <x:v>["calcium","calcium carbonate"]</x:v>
      </x:c>
      <x:c r="Q243" s="7" t="str">
        <x:v>["Ca","CaCO3"]</x:v>
      </x:c>
      <x:c r="R243" s="2" t="str">
        <x:v>SINGHANIYA MINERALS PVT. LTD.</x:v>
      </x:c>
      <x:c r="S243" s="2" t="n">
        <x:v>8.8</x:v>
      </x:c>
      <x:c r="T243" s="2"/>
      <x:c r="U243" s="2" t="str">
        <x:v>P K SAHU</x:v>
      </x:c>
      <x:c r="V243" s="9"/>
      <x:c r="W243" s="9"/>
      <x:c r="X243" s="2"/>
      <x:c r="Y243" s="7" t="str">
        <x:v>[]</x:v>
      </x:c>
      <x:c r="Z243" s="7" t="str">
        <x:v>https://ibm.gov.in/IBMPortal/pages/mcdr-inspection-reports-and-violation-letters-2025-26--raipur-region-page-1</x:v>
      </x:c>
    </x:row>
    <x:row r="244" ht="18" customHeight="1">
      <x:c r="A244" s="2" t="str">
        <x:v>IBM-MCDR-EVT-6EF79452E4AFF90C</x:v>
      </x:c>
      <x:c r="B244" s="2" t="str">
        <x:v>2025-26</x:v>
      </x:c>
      <x:c r="C244" s="2" t="str">
        <x:v>Raipur</x:v>
      </x:c>
      <x:c r="D244" s="2" t="n">
        <x:v>1</x:v>
      </x:c>
      <x:c r="E244" s="2" t="n">
        <x:v>47</x:v>
      </x:c>
      <x:c r="F244" s="2" t="str">
        <x:v>46</x:v>
      </x:c>
      <x:c r="G244" s="9" t="n">
        <x:v>45898</x:v>
      </x:c>
      <x:c r="H244" s="2" t="str">
        <x:v>29-08-2025</x:v>
      </x:c>
      <x:c r="I244" s="12" t="b">
        <x:v>1</x:v>
      </x:c>
      <x:c r="J244" s="2" t="str">
        <x:v>Chhattisgarh</x:v>
      </x:c>
      <x:c r="K244" s="2" t="str">
        <x:v>Durg</x:v>
      </x:c>
      <x:c r="L244" s="2" t="str">
        <x:v>MEDESARA</x:v>
      </x:c>
      <x:c r="M244" s="2"/>
      <x:c r="N244" s="2" t="str">
        <x:v>Limestone</x:v>
      </x:c>
      <x:c r="O244" s="7" t="str">
        <x:v>["Calcium and limestone"]</x:v>
      </x:c>
      <x:c r="P244" s="7" t="str">
        <x:v>["calcium","calcium carbonate"]</x:v>
      </x:c>
      <x:c r="Q244" s="7" t="str">
        <x:v>["Ca","CaCO3"]</x:v>
      </x:c>
      <x:c r="R244" s="2" t="str">
        <x:v>SINGHANIYA MINERALS PVT. LTD., BHILAI</x:v>
      </x:c>
      <x:c r="S244" s="2" t="n">
        <x:v>17.9</x:v>
      </x:c>
      <x:c r="T244" s="2"/>
      <x:c r="U244" s="2" t="str">
        <x:v>P K SAHU</x:v>
      </x:c>
      <x:c r="V244" s="9" t="n">
        <x:v>45919</x:v>
      </x:c>
      <x:c r="W244" s="9"/>
      <x:c r="X244" s="2"/>
      <x:c r="Y244" s="7" t="str">
        <x:v>[]</x:v>
      </x:c>
      <x:c r="Z244" s="7" t="str">
        <x:v>https://ibm.gov.in/IBMPortal/pages/mcdr-inspection-reports-and-violation-letters-2025-26--raipur-region-page-1</x:v>
      </x:c>
    </x:row>
    <x:row r="245" ht="18" customHeight="1">
      <x:c r="A245" s="2" t="str">
        <x:v>IBM-MCDR-EVT-70E3DCE1F7E7D383</x:v>
      </x:c>
      <x:c r="B245" s="2" t="str">
        <x:v>2025-26</x:v>
      </x:c>
      <x:c r="C245" s="2" t="str">
        <x:v>Raipur</x:v>
      </x:c>
      <x:c r="D245" s="2" t="n">
        <x:v>1</x:v>
      </x:c>
      <x:c r="E245" s="2" t="n">
        <x:v>48</x:v>
      </x:c>
      <x:c r="F245" s="2" t="str">
        <x:v>47</x:v>
      </x:c>
      <x:c r="G245" s="9" t="n">
        <x:v>45898</x:v>
      </x:c>
      <x:c r="H245" s="2" t="str">
        <x:v>29-08-2025</x:v>
      </x:c>
      <x:c r="I245" s="12" t="b">
        <x:v>1</x:v>
      </x:c>
      <x:c r="J245" s="2" t="str">
        <x:v>Chhattisgarh</x:v>
      </x:c>
      <x:c r="K245" s="2" t="str">
        <x:v>Durg</x:v>
      </x:c>
      <x:c r="L245" s="2" t="str">
        <x:v>SAHEGAON-PATHARIA</x:v>
      </x:c>
      <x:c r="M245" s="2"/>
      <x:c r="N245" s="2" t="str">
        <x:v>Limestone</x:v>
      </x:c>
      <x:c r="O245" s="7" t="str">
        <x:v>["Calcium and limestone"]</x:v>
      </x:c>
      <x:c r="P245" s="7" t="str">
        <x:v>["calcium","calcium carbonate"]</x:v>
      </x:c>
      <x:c r="Q245" s="7" t="str">
        <x:v>["Ca","CaCO3"]</x:v>
      </x:c>
      <x:c r="R245" s="2" t="str">
        <x:v>PRAKASH CHANDRA SAHU</x:v>
      </x:c>
      <x:c r="S245" s="2" t="n">
        <x:v>5.13</x:v>
      </x:c>
      <x:c r="T245" s="2"/>
      <x:c r="U245" s="2" t="str">
        <x:v>Soumallya Roy</x:v>
      </x:c>
      <x:c r="V245" s="9"/>
      <x:c r="W245" s="9"/>
      <x:c r="X245" s="2"/>
      <x:c r="Y245" s="7" t="str">
        <x:v>[]</x:v>
      </x:c>
      <x:c r="Z245" s="7" t="str">
        <x:v>https://ibm.gov.in/IBMPortal/pages/mcdr-inspection-reports-and-violation-letters-2025-26--raipur-region-page-1</x:v>
      </x:c>
    </x:row>
    <x:row r="246" ht="18" customHeight="1">
      <x:c r="A246" s="2" t="str">
        <x:v>IBM-MCDR-EVT-88C3F0A367D8C2B0</x:v>
      </x:c>
      <x:c r="B246" s="2" t="str">
        <x:v>2025-26</x:v>
      </x:c>
      <x:c r="C246" s="2" t="str">
        <x:v>Dehradun</x:v>
      </x:c>
      <x:c r="D246" s="2" t="n">
        <x:v>1</x:v>
      </x:c>
      <x:c r="E246" s="2" t="n">
        <x:v>8</x:v>
      </x:c>
      <x:c r="F246" s="2" t="str">
        <x:v>7</x:v>
      </x:c>
      <x:c r="G246" s="9" t="n">
        <x:v>45897</x:v>
      </x:c>
      <x:c r="H246" s="2" t="str">
        <x:v>28-08-2025</x:v>
      </x:c>
      <x:c r="I246" s="12" t="b">
        <x:v>1</x:v>
      </x:c>
      <x:c r="J246" s="2" t="str">
        <x:v>Jammu &amp; Kashmir</x:v>
      </x:c>
      <x:c r="K246" s="2" t="str">
        <x:v>Pulwama</x:v>
      </x:c>
      <x:c r="L246" s="2" t="str">
        <x:v>Qutargan Zantrag Limestone Mine MYM</x:v>
      </x:c>
      <x:c r="M246" s="2" t="str">
        <x:v>38J&amp;K14009</x:v>
      </x:c>
      <x:c r="N246" s="2" t="str">
        <x:v>Limestone</x:v>
      </x:c>
      <x:c r="O246" s="7" t="str">
        <x:v>["Calcium and limestone"]</x:v>
      </x:c>
      <x:c r="P246" s="7" t="str">
        <x:v>["calcium","calcium carbonate"]</x:v>
      </x:c>
      <x:c r="Q246" s="7" t="str">
        <x:v>["Ca","CaCO3"]</x:v>
      </x:c>
      <x:c r="R246" s="2" t="str">
        <x:v>M/s Md Yaqoob Mir</x:v>
      </x:c>
      <x:c r="S246" s="2"/>
      <x:c r="T246" s="2" t="str">
        <x:v>MCDR</x:v>
      </x:c>
      <x:c r="U246" s="2" t="str">
        <x:v>Deepak Sharma</x:v>
      </x:c>
      <x:c r="V246" s="9" t="n">
        <x:v>45946</x:v>
      </x:c>
      <x:c r="W246" s="9"/>
      <x:c r="X246" s="2"/>
      <x:c r="Y246" s="7" t="str">
        <x:v>["https://ibm.gov.in/writereaddata/files/176068387468f1e762624b6Qutargan_Zantrag.pdf","https://ibm.gov.in/writereaddata/files/176068402868f1e7fcbf768Qutargan_Zantrag_VL.pdf"]</x:v>
      </x:c>
      <x:c r="Z246" s="7" t="str">
        <x:v>https://ibm.gov.in/IBMPortal/pages/mcdr-report-violation-letter-for-the-year-2025-26--dehradun-region-</x:v>
      </x:c>
    </x:row>
    <x:row r="247" ht="18" customHeight="1">
      <x:c r="A247" s="2" t="str">
        <x:v>IBM-MCDR-EVT-088E3CDBD17609CD</x:v>
      </x:c>
      <x:c r="B247" s="2" t="str">
        <x:v>2025-26</x:v>
      </x:c>
      <x:c r="C247" s="2" t="str">
        <x:v>Dehradun</x:v>
      </x:c>
      <x:c r="D247" s="2" t="n">
        <x:v>1</x:v>
      </x:c>
      <x:c r="E247" s="2" t="n">
        <x:v>28</x:v>
      </x:c>
      <x:c r="F247" s="2" t="str">
        <x:v>27</x:v>
      </x:c>
      <x:c r="G247" s="9" t="n">
        <x:v>45897</x:v>
      </x:c>
      <x:c r="H247" s="2" t="str">
        <x:v>28-08-2025</x:v>
      </x:c>
      <x:c r="I247" s="12" t="b">
        <x:v>1</x:v>
      </x:c>
      <x:c r="J247" s="2" t="str">
        <x:v>Jammu &amp; Kashmir</x:v>
      </x:c>
      <x:c r="K247" s="2" t="str">
        <x:v>Pulwama</x:v>
      </x:c>
      <x:c r="L247" s="2" t="str">
        <x:v>Qutargan Zantrag Limestone Mine MSM</x:v>
      </x:c>
      <x:c r="M247" s="2" t="str">
        <x:v>38J&amp;K14008</x:v>
      </x:c>
      <x:c r="N247" s="2" t="str">
        <x:v>Limestone</x:v>
      </x:c>
      <x:c r="O247" s="7" t="str">
        <x:v>["Calcium and limestone"]</x:v>
      </x:c>
      <x:c r="P247" s="7" t="str">
        <x:v>["calcium","calcium carbonate"]</x:v>
      </x:c>
      <x:c r="Q247" s="7" t="str">
        <x:v>["Ca","CaCO3"]</x:v>
      </x:c>
      <x:c r="R247" s="2" t="str">
        <x:v>M/s Mohammad Sultan Mir</x:v>
      </x:c>
      <x:c r="S247" s="2"/>
      <x:c r="T247" s="2" t="str">
        <x:v>MCDR</x:v>
      </x:c>
      <x:c r="U247" s="2" t="str">
        <x:v>Deepak Sharma</x:v>
      </x:c>
      <x:c r="V247" s="9" t="n">
        <x:v>46020</x:v>
      </x:c>
      <x:c r="W247" s="9"/>
      <x:c r="X247" s="2"/>
      <x:c r="Y247" s="7" t="str">
        <x:v>["https://ibm.gov.in/writereaddata/files/177242777269a519fc2730eQUTARGAN_38JK14008_4.42.pdf","https://ibm.gov.in/writereaddata/files/177242783269a51a384321dVNQuatrang_Zantrang_4.42.pdf"]</x:v>
      </x:c>
      <x:c r="Z247" s="7" t="str">
        <x:v>https://ibm.gov.in/IBMPortal/pages/mcdr-report-violation-letter-for-the-year-2025-26--dehradun-region-</x:v>
      </x:c>
    </x:row>
    <x:row r="248" ht="18" customHeight="1">
      <x:c r="A248" s="2" t="str">
        <x:v>IBM-MCDR-EVT-5A770CA126272C49</x:v>
      </x:c>
      <x:c r="B248" s="2" t="str">
        <x:v>2025-26</x:v>
      </x:c>
      <x:c r="C248" s="2" t="str">
        <x:v>Dehradun</x:v>
      </x:c>
      <x:c r="D248" s="2" t="n">
        <x:v>1</x:v>
      </x:c>
      <x:c r="E248" s="2" t="n">
        <x:v>44</x:v>
      </x:c>
      <x:c r="F248" s="2" t="str">
        <x:v>43</x:v>
      </x:c>
      <x:c r="G248" s="9" t="n">
        <x:v>45897</x:v>
      </x:c>
      <x:c r="H248" s="2" t="str">
        <x:v>28-08-2025</x:v>
      </x:c>
      <x:c r="I248" s="12" t="b">
        <x:v>1</x:v>
      </x:c>
      <x:c r="J248" s="2" t="str">
        <x:v>Jammu &amp; Kashmir</x:v>
      </x:c>
      <x:c r="K248" s="2" t="str">
        <x:v>Pulwama</x:v>
      </x:c>
      <x:c r="L248" s="2" t="str">
        <x:v>Gunsnar Bajnar Limstone Mine</x:v>
      </x:c>
      <x:c r="M248" s="2" t="str">
        <x:v>38J&amp;K14002</x:v>
      </x:c>
      <x:c r="N248" s="2" t="str">
        <x:v>Limestone</x:v>
      </x:c>
      <x:c r="O248" s="7" t="str">
        <x:v>["Calcium and limestone"]</x:v>
      </x:c>
      <x:c r="P248" s="7" t="str">
        <x:v>["calcium","calcium carbonate"]</x:v>
      </x:c>
      <x:c r="Q248" s="7" t="str">
        <x:v>["Ca","CaCO3"]</x:v>
      </x:c>
      <x:c r="R248" s="2" t="str">
        <x:v>M/s Trumboo Cements Industries Private Limited</x:v>
      </x:c>
      <x:c r="S248" s="2"/>
      <x:c r="T248" s="2" t="str">
        <x:v>MCDR</x:v>
      </x:c>
      <x:c r="U248" s="2" t="str">
        <x:v>Nitin Singh</x:v>
      </x:c>
      <x:c r="V248" s="9" t="n">
        <x:v>45945</x:v>
      </x:c>
      <x:c r="W248" s="9" t="n">
        <x:v>46058</x:v>
      </x:c>
      <x:c r="X248" s="2"/>
      <x:c r="Y248" s="7" t="str">
        <x:v>["https://ibm.gov.in/writereaddata/files/177607401169dcbd1b5c9edINSPI38JK1400225012.pdf","https://ibm.gov.in/writereaddata/files/177607403969dcbd3764d1bGunasnar_Bajnar_TRUMBOO_CEMENT_VL.pdf","https://ibm.gov.in/writereaddata/files/177607405969dcbd4befa5aSCN_Gunasnar_Bajnar.pdf"]</x:v>
      </x:c>
      <x:c r="Z248" s="7" t="str">
        <x:v>https://ibm.gov.in/IBMPortal/pages/mcdr-report-violation-letter-for-the-year-2025-26--dehradun-region-</x:v>
      </x:c>
    </x:row>
    <x:row r="249" ht="18" customHeight="1">
      <x:c r="A249" s="2" t="str">
        <x:v>IBM-MCDR-EVT-004FFC6776105E66</x:v>
      </x:c>
      <x:c r="B249" s="2" t="str">
        <x:v>2025-26</x:v>
      </x:c>
      <x:c r="C249" s="2" t="str">
        <x:v>Dehradun</x:v>
      </x:c>
      <x:c r="D249" s="2" t="n">
        <x:v>1</x:v>
      </x:c>
      <x:c r="E249" s="2" t="n">
        <x:v>45</x:v>
      </x:c>
      <x:c r="F249" s="2" t="str">
        <x:v>44</x:v>
      </x:c>
      <x:c r="G249" s="9" t="n">
        <x:v>45896</x:v>
      </x:c>
      <x:c r="H249" s="2" t="str">
        <x:v>27-08-2025</x:v>
      </x:c>
      <x:c r="I249" s="12" t="b">
        <x:v>1</x:v>
      </x:c>
      <x:c r="J249" s="2" t="str">
        <x:v>Jammu &amp; Kashmir</x:v>
      </x:c>
      <x:c r="K249" s="2" t="str">
        <x:v>Srinagar</x:v>
      </x:c>
      <x:c r="L249" s="2" t="str">
        <x:v>Sekinar Limestone Mine</x:v>
      </x:c>
      <x:c r="M249" s="2" t="str">
        <x:v>38J&amp;K09005</x:v>
      </x:c>
      <x:c r="N249" s="2" t="str">
        <x:v>Limestone</x:v>
      </x:c>
      <x:c r="O249" s="7" t="str">
        <x:v>["Calcium and limestone"]</x:v>
      </x:c>
      <x:c r="P249" s="7" t="str">
        <x:v>["calcium","calcium carbonate"]</x:v>
      </x:c>
      <x:c r="Q249" s="7" t="str">
        <x:v>["Ca","CaCO3"]</x:v>
      </x:c>
      <x:c r="R249" s="2" t="str">
        <x:v>M/s Khyber Industries</x:v>
      </x:c>
      <x:c r="S249" s="2"/>
      <x:c r="T249" s="2" t="str">
        <x:v>MCDR</x:v>
      </x:c>
      <x:c r="U249" s="2" t="str">
        <x:v>Nitin Singh</x:v>
      </x:c>
      <x:c r="V249" s="9" t="n">
        <x:v>45945</x:v>
      </x:c>
      <x:c r="W249" s="9"/>
      <x:c r="X249" s="2"/>
      <x:c r="Y249" s="7" t="str">
        <x:v>["https://ibm.gov.in/writereaddata/files/177607600369dcc4e33b779INSPI38JK0900525011.pdf","https://ibm.gov.in/writereaddata/files/177607602069dcc4f4e6c30Sekinar_VL.pdf"]</x:v>
      </x:c>
      <x:c r="Z249" s="7" t="str">
        <x:v>https://ibm.gov.in/IBMPortal/pages/mcdr-report-violation-letter-for-the-year-2025-26--dehradun-region-</x:v>
      </x:c>
    </x:row>
    <x:row r="250" ht="18" customHeight="1">
      <x:c r="A250" s="2" t="str">
        <x:v>IBM-MCDR-EVT-EACA6BF96A1ABF5A</x:v>
      </x:c>
      <x:c r="B250" s="2" t="str">
        <x:v>2025-26</x:v>
      </x:c>
      <x:c r="C250" s="2" t="str">
        <x:v>Raipur</x:v>
      </x:c>
      <x:c r="D250" s="2" t="n">
        <x:v>1</x:v>
      </x:c>
      <x:c r="E250" s="2" t="n">
        <x:v>43</x:v>
      </x:c>
      <x:c r="F250" s="2" t="str">
        <x:v>42</x:v>
      </x:c>
      <x:c r="G250" s="9" t="n">
        <x:v>45896</x:v>
      </x:c>
      <x:c r="H250" s="2" t="str">
        <x:v>27-08-2025</x:v>
      </x:c>
      <x:c r="I250" s="12" t="b">
        <x:v>1</x:v>
      </x:c>
      <x:c r="J250" s="2" t="str">
        <x:v>Chhattisgarh</x:v>
      </x:c>
      <x:c r="K250" s="2" t="str">
        <x:v>Durg</x:v>
      </x:c>
      <x:c r="L250" s="2" t="str">
        <x:v>MEDESARA</x:v>
      </x:c>
      <x:c r="M250" s="2"/>
      <x:c r="N250" s="2" t="str">
        <x:v>Limestone</x:v>
      </x:c>
      <x:c r="O250" s="7" t="str">
        <x:v>["Calcium and limestone"]</x:v>
      </x:c>
      <x:c r="P250" s="7" t="str">
        <x:v>["calcium","calcium carbonate"]</x:v>
      </x:c>
      <x:c r="Q250" s="7" t="str">
        <x:v>["Ca","CaCO3"]</x:v>
      </x:c>
      <x:c r="R250" s="2" t="str">
        <x:v>K. B. LAL SRIVASTAVA &amp; SONS</x:v>
      </x:c>
      <x:c r="S250" s="2" t="n">
        <x:v>12.85</x:v>
      </x:c>
      <x:c r="T250" s="2"/>
      <x:c r="U250" s="2" t="str">
        <x:v>Mofid Ali</x:v>
      </x:c>
      <x:c r="V250" s="9" t="n">
        <x:v>45930</x:v>
      </x:c>
      <x:c r="W250" s="9"/>
      <x:c r="X250" s="2"/>
      <x:c r="Y250" s="7" t="str">
        <x:v>[]</x:v>
      </x:c>
      <x:c r="Z250" s="7" t="str">
        <x:v>https://ibm.gov.in/IBMPortal/pages/mcdr-inspection-reports-and-violation-letters-2025-26--raipur-region-page-1</x:v>
      </x:c>
    </x:row>
    <x:row r="251" ht="18" customHeight="1">
      <x:c r="A251" s="2" t="str">
        <x:v>IBM-MCDR-EVT-24D388EC24680D6B</x:v>
      </x:c>
      <x:c r="B251" s="2" t="str">
        <x:v>2025-26</x:v>
      </x:c>
      <x:c r="C251" s="2" t="str">
        <x:v>Raipur</x:v>
      </x:c>
      <x:c r="D251" s="2" t="n">
        <x:v>1</x:v>
      </x:c>
      <x:c r="E251" s="2" t="n">
        <x:v>44</x:v>
      </x:c>
      <x:c r="F251" s="2" t="str">
        <x:v>43</x:v>
      </x:c>
      <x:c r="G251" s="9" t="n">
        <x:v>45896</x:v>
      </x:c>
      <x:c r="H251" s="2" t="str">
        <x:v>27-08-2025</x:v>
      </x:c>
      <x:c r="I251" s="12" t="b">
        <x:v>1</x:v>
      </x:c>
      <x:c r="J251" s="2" t="str">
        <x:v>Chhattisgarh</x:v>
      </x:c>
      <x:c r="K251" s="2" t="str">
        <x:v>Durg</x:v>
      </x:c>
      <x:c r="L251" s="2" t="str">
        <x:v>PATHARIA II</x:v>
      </x:c>
      <x:c r="M251" s="2"/>
      <x:c r="N251" s="2" t="str">
        <x:v>Limestone</x:v>
      </x:c>
      <x:c r="O251" s="7" t="str">
        <x:v>["Calcium and limestone"]</x:v>
      </x:c>
      <x:c r="P251" s="7" t="str">
        <x:v>["calcium","calcium carbonate"]</x:v>
      </x:c>
      <x:c r="Q251" s="7" t="str">
        <x:v>["Ca","CaCO3"]</x:v>
      </x:c>
      <x:c r="R251" s="2" t="str">
        <x:v>ACC LIMITED</x:v>
      </x:c>
      <x:c r="S251" s="2" t="n">
        <x:v>37.87</x:v>
      </x:c>
      <x:c r="T251" s="2"/>
      <x:c r="U251" s="2" t="str">
        <x:v>S K MAHAPATRA</x:v>
      </x:c>
      <x:c r="V251" s="9" t="n">
        <x:v>45910</x:v>
      </x:c>
      <x:c r="W251" s="9"/>
      <x:c r="X251" s="2"/>
      <x:c r="Y251" s="7" t="str">
        <x:v>[]</x:v>
      </x:c>
      <x:c r="Z251" s="7" t="str">
        <x:v>https://ibm.gov.in/IBMPortal/pages/mcdr-inspection-reports-and-violation-letters-2025-26--raipur-region-page-1</x:v>
      </x:c>
    </x:row>
    <x:row r="252" ht="18" customHeight="1">
      <x:c r="A252" s="2" t="str">
        <x:v>IBM-MCDR-EVT-7FF9E7314653AF81</x:v>
      </x:c>
      <x:c r="B252" s="2" t="str">
        <x:v>2025-26</x:v>
      </x:c>
      <x:c r="C252" s="2" t="str">
        <x:v>Raipur</x:v>
      </x:c>
      <x:c r="D252" s="2" t="n">
        <x:v>1</x:v>
      </x:c>
      <x:c r="E252" s="2" t="n">
        <x:v>45</x:v>
      </x:c>
      <x:c r="F252" s="2" t="str">
        <x:v>44</x:v>
      </x:c>
      <x:c r="G252" s="9" t="n">
        <x:v>45896</x:v>
      </x:c>
      <x:c r="H252" s="2" t="str">
        <x:v>27-08-2025</x:v>
      </x:c>
      <x:c r="I252" s="12" t="b">
        <x:v>1</x:v>
      </x:c>
      <x:c r="J252" s="2" t="str">
        <x:v>Chhattisgarh</x:v>
      </x:c>
      <x:c r="K252" s="2" t="str">
        <x:v>Durg</x:v>
      </x:c>
      <x:c r="L252" s="2" t="str">
        <x:v>PITOURA</x:v>
      </x:c>
      <x:c r="M252" s="2"/>
      <x:c r="N252" s="2" t="str">
        <x:v>Limestone</x:v>
      </x:c>
      <x:c r="O252" s="7" t="str">
        <x:v>["Calcium and limestone"]</x:v>
      </x:c>
      <x:c r="P252" s="7" t="str">
        <x:v>["calcium","calcium carbonate"]</x:v>
      </x:c>
      <x:c r="Q252" s="7" t="str">
        <x:v>["Ca","CaCO3"]</x:v>
      </x:c>
      <x:c r="R252" s="2" t="str">
        <x:v>T.K.CHANDRAKAR</x:v>
      </x:c>
      <x:c r="S252" s="2" t="n">
        <x:v>1.99</x:v>
      </x:c>
      <x:c r="T252" s="2"/>
      <x:c r="U252" s="2" t="str">
        <x:v>Avez Alam</x:v>
      </x:c>
      <x:c r="V252" s="9" t="n">
        <x:v>45930</x:v>
      </x:c>
      <x:c r="W252" s="9"/>
      <x:c r="X252" s="2"/>
      <x:c r="Y252" s="7" t="str">
        <x:v>[]</x:v>
      </x:c>
      <x:c r="Z252" s="7" t="str">
        <x:v>https://ibm.gov.in/IBMPortal/pages/mcdr-inspection-reports-and-violation-letters-2025-26--raipur-region-page-1</x:v>
      </x:c>
    </x:row>
    <x:row r="253" ht="18" customHeight="1">
      <x:c r="A253" s="2" t="str">
        <x:v>IBM-MCDR-EVT-784B7D26C9CC9F8E</x:v>
      </x:c>
      <x:c r="B253" s="2" t="str">
        <x:v>2025-26</x:v>
      </x:c>
      <x:c r="C253" s="2" t="str">
        <x:v>Ajmer</x:v>
      </x:c>
      <x:c r="D253" s="2" t="n">
        <x:v>1</x:v>
      </x:c>
      <x:c r="E253" s="2" t="n">
        <x:v>5</x:v>
      </x:c>
      <x:c r="F253" s="2" t="str">
        <x:v>4</x:v>
      </x:c>
      <x:c r="G253" s="9" t="n">
        <x:v>45895</x:v>
      </x:c>
      <x:c r="H253" s="2" t="str">
        <x:v>26-08-2025</x:v>
      </x:c>
      <x:c r="I253" s="12" t="b">
        <x:v>1</x:v>
      </x:c>
      <x:c r="J253" s="2" t="str">
        <x:v>Rajasthan</x:v>
      </x:c>
      <x:c r="K253" s="2" t="str">
        <x:v>Ajmer</x:v>
      </x:c>
      <x:c r="L253" s="2" t="str">
        <x:v>Kayad</x:v>
      </x:c>
      <x:c r="M253" s="2"/>
      <x:c r="N253" s="2" t="str">
        <x:v>Lead Zinc Ore</x:v>
      </x:c>
      <x:c r="O253" s="7" t="str">
        <x:v>["Lead","Zinc"]</x:v>
      </x:c>
      <x:c r="P253" s="7" t="str">
        <x:v>["lead","zinc"]</x:v>
      </x:c>
      <x:c r="Q253" s="7" t="str">
        <x:v>["Pb","Zn"]</x:v>
      </x:c>
      <x:c r="R253" s="2" t="str">
        <x:v>HZL</x:v>
      </x:c>
      <x:c r="S253" s="2"/>
      <x:c r="T253" s="2"/>
      <x:c r="U253" s="2" t="str">
        <x:v>Sh. Mithelesh Purohit</x:v>
      </x:c>
      <x:c r="V253" s="9" t="n">
        <x:v>45960</x:v>
      </x:c>
      <x:c r="W253" s="9"/>
      <x:c r="X253" s="2"/>
      <x:c r="Y253" s="7" t="str">
        <x:v>["https://ibm.gov.in/writereaddata/files/17628660756913339b384c0Kayad_violation.pdf","https://ibm.gov.in/writereaddata/files/1762866089691333a97c8d1kayad_inspection_report.pdf"]</x:v>
      </x:c>
      <x:c r="Z253" s="7" t="str">
        <x:v>https://ibm.gov.in/IBMPortal/pages/mcdr-reports--amp--violation-letters-for-the-year-2025-26--ajmer-region--page-1</x:v>
      </x:c>
    </x:row>
    <x:row r="254" ht="18" customHeight="1">
      <x:c r="A254" s="2" t="str">
        <x:v>IBM-MCDR-EVT-2A6B557680255EFB</x:v>
      </x:c>
      <x:c r="B254" s="2" t="str">
        <x:v>2025-26</x:v>
      </x:c>
      <x:c r="C254" s="2" t="str">
        <x:v>Dehradun</x:v>
      </x:c>
      <x:c r="D254" s="2" t="n">
        <x:v>1</x:v>
      </x:c>
      <x:c r="E254" s="2" t="n">
        <x:v>7</x:v>
      </x:c>
      <x:c r="F254" s="2" t="str">
        <x:v>6</x:v>
      </x:c>
      <x:c r="G254" s="9" t="n">
        <x:v>45895</x:v>
      </x:c>
      <x:c r="H254" s="2" t="str">
        <x:v>26-08-2025</x:v>
      </x:c>
      <x:c r="I254" s="12" t="b">
        <x:v>1</x:v>
      </x:c>
      <x:c r="J254" s="2" t="str">
        <x:v>Jammu &amp; Kashmir</x:v>
      </x:c>
      <x:c r="K254" s="2" t="str">
        <x:v>Srinagar</x:v>
      </x:c>
      <x:c r="L254" s="2" t="str">
        <x:v>Saman Limestone mine</x:v>
      </x:c>
      <x:c r="M254" s="2" t="str">
        <x:v>38J&amp;K09004</x:v>
      </x:c>
      <x:c r="N254" s="2" t="str">
        <x:v>Limestone</x:v>
      </x:c>
      <x:c r="O254" s="7" t="str">
        <x:v>["Calcium and limestone"]</x:v>
      </x:c>
      <x:c r="P254" s="7" t="str">
        <x:v>["calcium","calcium carbonate"]</x:v>
      </x:c>
      <x:c r="Q254" s="7" t="str">
        <x:v>["Ca","CaCO3"]</x:v>
      </x:c>
      <x:c r="R254" s="2" t="str">
        <x:v>M/s Saifco Cement</x:v>
      </x:c>
      <x:c r="S254" s="2"/>
      <x:c r="T254" s="2" t="str">
        <x:v>RMP</x:v>
      </x:c>
      <x:c r="U254" s="2" t="str">
        <x:v>Nitin Singh</x:v>
      </x:c>
      <x:c r="V254" s="9" t="n">
        <x:v>46049</x:v>
      </x:c>
      <x:c r="W254" s="9" t="n">
        <x:v>46118</x:v>
      </x:c>
      <x:c r="X254" s="2"/>
      <x:c r="Y254" s="7" t="str">
        <x:v>["https://ibm.gov.in/writereaddata/files/17706325466989b56227ddaMCDR_report_Saman_Limestone_Mine.pdf","https://ibm.gov.in/writereaddata/files/17706326256989b5b1e77c3VL_Saman_Limestone_Mine.pdf","https://ibm.gov.in/writereaddata/files/17787614176a05bec98593cSVNSCN0303260572_1775413800.pdf"]</x:v>
      </x:c>
      <x:c r="Z254" s="7" t="str">
        <x:v>https://ibm.gov.in/IBMPortal/pages/mcdr-report-violation-letter-for-the-year-2025-26--dehradun-region-</x:v>
      </x:c>
    </x:row>
    <x:row r="255" ht="18" customHeight="1">
      <x:c r="A255" s="2" t="str">
        <x:v>IBM-MCDR-EVT-1A08AA3585FCC1D1</x:v>
      </x:c>
      <x:c r="B255" s="2" t="str">
        <x:v>2025-26</x:v>
      </x:c>
      <x:c r="C255" s="2" t="str">
        <x:v>Dehradun</x:v>
      </x:c>
      <x:c r="D255" s="2" t="n">
        <x:v>1</x:v>
      </x:c>
      <x:c r="E255" s="2" t="n">
        <x:v>35</x:v>
      </x:c>
      <x:c r="F255" s="2" t="str">
        <x:v>34</x:v>
      </x:c>
      <x:c r="G255" s="9" t="n">
        <x:v>45895</x:v>
      </x:c>
      <x:c r="H255" s="2" t="str">
        <x:v>26-08-2025</x:v>
      </x:c>
      <x:c r="I255" s="12" t="b">
        <x:v>1</x:v>
      </x:c>
      <x:c r="J255" s="2" t="str">
        <x:v>Jammu &amp; Kashmir</x:v>
      </x:c>
      <x:c r="K255" s="2" t="str">
        <x:v>Pulwama</x:v>
      </x:c>
      <x:c r="L255" s="2" t="str">
        <x:v>Bajnar Bathyn Limestone Mine</x:v>
      </x:c>
      <x:c r="M255" s="2" t="str">
        <x:v>38J&amp;K14005</x:v>
      </x:c>
      <x:c r="N255" s="2" t="str">
        <x:v>Limestone</x:v>
      </x:c>
      <x:c r="O255" s="7" t="str">
        <x:v>["Calcium and limestone"]</x:v>
      </x:c>
      <x:c r="P255" s="7" t="str">
        <x:v>["calcium","calcium carbonate"]</x:v>
      </x:c>
      <x:c r="Q255" s="7" t="str">
        <x:v>["Ca","CaCO3"]</x:v>
      </x:c>
      <x:c r="R255" s="2" t="str">
        <x:v>M/s Trumboo Industries Pvt. Ltd.</x:v>
      </x:c>
      <x:c r="S255" s="2"/>
      <x:c r="T255" s="2" t="str">
        <x:v>MCDR</x:v>
      </x:c>
      <x:c r="U255" s="2" t="str">
        <x:v>Deepak Sharma</x:v>
      </x:c>
      <x:c r="V255" s="9" t="n">
        <x:v>46037</x:v>
      </x:c>
      <x:c r="W255" s="9"/>
      <x:c r="X255" s="2"/>
      <x:c r="Y255" s="7" t="str">
        <x:v>["https://ibm.gov.in/writereaddata/files/177312192669afb18629b49Bajnar_Bathyan_MCDR_Report.pdf","https://ibm.gov.in/writereaddata/files/177312199269afb1c8e290dVL_Bajnar_Bathyan.pdf"]</x:v>
      </x:c>
      <x:c r="Z255" s="7" t="str">
        <x:v>https://ibm.gov.in/IBMPortal/pages/mcdr-report-violation-letter-for-the-year-2025-26--dehradun-region-</x:v>
      </x:c>
    </x:row>
    <x:row r="256" ht="18" customHeight="1">
      <x:c r="A256" s="2" t="str">
        <x:v>IBM-MCDR-EVT-DB5ED80BA6260DE1</x:v>
      </x:c>
      <x:c r="B256" s="2" t="str">
        <x:v>2025-26</x:v>
      </x:c>
      <x:c r="C256" s="2" t="str">
        <x:v>Dehradun</x:v>
      </x:c>
      <x:c r="D256" s="2" t="n">
        <x:v>1</x:v>
      </x:c>
      <x:c r="E256" s="2" t="n">
        <x:v>36</x:v>
      </x:c>
      <x:c r="F256" s="2" t="str">
        <x:v>35</x:v>
      </x:c>
      <x:c r="G256" s="9" t="n">
        <x:v>45895</x:v>
      </x:c>
      <x:c r="H256" s="2" t="str">
        <x:v>26-08-2025</x:v>
      </x:c>
      <x:c r="I256" s="12" t="b">
        <x:v>1</x:v>
      </x:c>
      <x:c r="J256" s="2" t="str">
        <x:v>Jammu &amp; Kashmir</x:v>
      </x:c>
      <x:c r="K256" s="2" t="str">
        <x:v>Srinagar</x:v>
      </x:c>
      <x:c r="L256" s="2" t="str">
        <x:v>Tulpow Limestone Mine</x:v>
      </x:c>
      <x:c r="M256" s="2" t="str">
        <x:v>38J&amp;K09002</x:v>
      </x:c>
      <x:c r="N256" s="2" t="str">
        <x:v>Limestone</x:v>
      </x:c>
      <x:c r="O256" s="7" t="str">
        <x:v>["Calcium and limestone"]</x:v>
      </x:c>
      <x:c r="P256" s="7" t="str">
        <x:v>["calcium","calcium carbonate"]</x:v>
      </x:c>
      <x:c r="Q256" s="7" t="str">
        <x:v>["Ca","CaCO3"]</x:v>
      </x:c>
      <x:c r="R256" s="2" t="str">
        <x:v>M/s Khyber Industries Pvt. Ltd.</x:v>
      </x:c>
      <x:c r="S256" s="2"/>
      <x:c r="T256" s="2" t="str">
        <x:v>MCDR</x:v>
      </x:c>
      <x:c r="U256" s="2" t="str">
        <x:v>Deepak Sharma</x:v>
      </x:c>
      <x:c r="V256" s="9"/>
      <x:c r="W256" s="9"/>
      <x:c r="X256" s="2"/>
      <x:c r="Y256" s="7" t="str">
        <x:v>["https://ibm.gov.in/writereaddata/files/177312194269afb1966839dTulpow_MCDR_Report.pdf"]</x:v>
      </x:c>
      <x:c r="Z256" s="7" t="str">
        <x:v>https://ibm.gov.in/IBMPortal/pages/mcdr-report-violation-letter-for-the-year-2025-26--dehradun-region-</x:v>
      </x:c>
    </x:row>
    <x:row r="257" ht="18" customHeight="1">
      <x:c r="A257" s="2" t="str">
        <x:v>IBM-MCDR-EVT-8B991D4EC5701CDC</x:v>
      </x:c>
      <x:c r="B257" s="2" t="str">
        <x:v>2025-26</x:v>
      </x:c>
      <x:c r="C257" s="2" t="str">
        <x:v>Hyderabad</x:v>
      </x:c>
      <x:c r="D257" s="2" t="n">
        <x:v>1</x:v>
      </x:c>
      <x:c r="E257" s="2" t="n">
        <x:v>22</x:v>
      </x:c>
      <x:c r="F257" s="2" t="str">
        <x:v>21</x:v>
      </x:c>
      <x:c r="G257" s="9" t="n">
        <x:v>45895</x:v>
      </x:c>
      <x:c r="H257" s="2" t="str">
        <x:v>26-08-25</x:v>
      </x:c>
      <x:c r="I257" s="12" t="b">
        <x:v>1</x:v>
      </x:c>
      <x:c r="J257" s="2" t="str">
        <x:v>Telangana</x:v>
      </x:c>
      <x:c r="K257" s="2" t="str">
        <x:v>Suryapet</x:v>
      </x:c>
      <x:c r="L257" s="2" t="str">
        <x:v>SEETHAPURAM MINE(LEASE II)</x:v>
      </x:c>
      <x:c r="M257" s="2"/>
      <x:c r="N257" s="2" t="str">
        <x:v>LIMESTONE</x:v>
      </x:c>
      <x:c r="O257" s="7" t="str">
        <x:v>["Calcium and limestone"]</x:v>
      </x:c>
      <x:c r="P257" s="7" t="str">
        <x:v>["calcium","calcium carbonate"]</x:v>
      </x:c>
      <x:c r="Q257" s="7" t="str">
        <x:v>["Ca","CaCO3"]</x:v>
      </x:c>
      <x:c r="R257" s="2" t="str">
        <x:v>ZUARI CEMENT LIMITED</x:v>
      </x:c>
      <x:c r="S257" s="2"/>
      <x:c r="T257" s="2"/>
      <x:c r="U257" s="2" t="str">
        <x:v>Sri Jitesh Gangawat, ACOM</x:v>
      </x:c>
      <x:c r="V257" s="9"/>
      <x:c r="W257" s="9"/>
      <x:c r="X257" s="2"/>
      <x:c r="Y257" s="7" t="str">
        <x:v>["https://ibm.gov.in/writereaddata/files/175765488968c3af698e76121_MCDR_Inspection_Report_of_SitapuramII_FY2425.pdf"]</x:v>
      </x:c>
      <x:c r="Z257" s="7" t="str">
        <x:v>https://ibm.gov.in/IBMPortal/pages/mcdr-inspection-reports-and-violation-letters---2025-26----hyderabad-region---page-1-</x:v>
      </x:c>
    </x:row>
    <x:row r="258" ht="18" customHeight="1">
      <x:c r="A258" s="2" t="str">
        <x:v>IBM-MCDR-EVT-D8AF530A0A0C1A9C</x:v>
      </x:c>
      <x:c r="B258" s="2" t="str">
        <x:v>2025-26</x:v>
      </x:c>
      <x:c r="C258" s="2" t="str">
        <x:v>Raipur</x:v>
      </x:c>
      <x:c r="D258" s="2" t="n">
        <x:v>1</x:v>
      </x:c>
      <x:c r="E258" s="2" t="n">
        <x:v>42</x:v>
      </x:c>
      <x:c r="F258" s="2" t="str">
        <x:v>41</x:v>
      </x:c>
      <x:c r="G258" s="9" t="n">
        <x:v>45895</x:v>
      </x:c>
      <x:c r="H258" s="2" t="str">
        <x:v>26-08-2025</x:v>
      </x:c>
      <x:c r="I258" s="12" t="b">
        <x:v>1</x:v>
      </x:c>
      <x:c r="J258" s="2" t="str">
        <x:v>Chhattisgarh</x:v>
      </x:c>
      <x:c r="K258" s="2" t="str">
        <x:v>Durg</x:v>
      </x:c>
      <x:c r="L258" s="2" t="str">
        <x:v>PATHARIA I</x:v>
      </x:c>
      <x:c r="M258" s="2"/>
      <x:c r="N258" s="2" t="str">
        <x:v>Limestone</x:v>
      </x:c>
      <x:c r="O258" s="7" t="str">
        <x:v>["Calcium and limestone"]</x:v>
      </x:c>
      <x:c r="P258" s="7" t="str">
        <x:v>["calcium","calcium carbonate"]</x:v>
      </x:c>
      <x:c r="Q258" s="7" t="str">
        <x:v>["Ca","CaCO3"]</x:v>
      </x:c>
      <x:c r="R258" s="2" t="str">
        <x:v>ACC LIMITED</x:v>
      </x:c>
      <x:c r="S258" s="2" t="n">
        <x:v>36.01</x:v>
      </x:c>
      <x:c r="T258" s="2"/>
      <x:c r="U258" s="2" t="str">
        <x:v>S K MAHAPATRA</x:v>
      </x:c>
      <x:c r="V258" s="9" t="n">
        <x:v>45910</x:v>
      </x:c>
      <x:c r="W258" s="9"/>
      <x:c r="X258" s="2"/>
      <x:c r="Y258" s="7" t="str">
        <x:v>[]</x:v>
      </x:c>
      <x:c r="Z258" s="7" t="str">
        <x:v>https://ibm.gov.in/IBMPortal/pages/mcdr-inspection-reports-and-violation-letters-2025-26--raipur-region-page-1</x:v>
      </x:c>
    </x:row>
    <x:row r="259" ht="18" customHeight="1">
      <x:c r="A259" s="2" t="str">
        <x:v>IBM-MCDR-EVT-A366CF22C2FB4013</x:v>
      </x:c>
      <x:c r="B259" s="2" t="str">
        <x:v>2025-26</x:v>
      </x:c>
      <x:c r="C259" s="2" t="str">
        <x:v>Ajmer</x:v>
      </x:c>
      <x:c r="D259" s="2" t="n">
        <x:v>1</x:v>
      </x:c>
      <x:c r="E259" s="2" t="n">
        <x:v>9</x:v>
      </x:c>
      <x:c r="F259" s="2" t="str">
        <x:v>8</x:v>
      </x:c>
      <x:c r="G259" s="9" t="n">
        <x:v>45894</x:v>
      </x:c>
      <x:c r="H259" s="2" t="str">
        <x:v>25-08-2025</x:v>
      </x:c>
      <x:c r="I259" s="12" t="b">
        <x:v>1</x:v>
      </x:c>
      <x:c r="J259" s="2" t="str">
        <x:v>Rajasthan</x:v>
      </x:c>
      <x:c r="K259" s="2" t="str">
        <x:v>Bhilwara</x:v>
      </x:c>
      <x:c r="L259" s="2" t="str">
        <x:v>Dhangras</x:v>
      </x:c>
      <x:c r="M259" s="2"/>
      <x:c r="N259" s="2" t="str">
        <x:v>Quartz, Kynite, Vermiculite, Mica</x:v>
      </x:c>
      <x:c r="O259" s="7" t="str">
        <x:v>["Silicon","Magnesium"]</x:v>
      </x:c>
      <x:c r="P259" s="7" t="str">
        <x:v>["magnesium","magnesium carbonate","silicon","silicon dioxide"]</x:v>
      </x:c>
      <x:c r="Q259" s="7" t="str">
        <x:v>["Mg","MgCO3","Si","SiO2"]</x:v>
      </x:c>
      <x:c r="R259" s="2" t="str">
        <x:v>Suryam Mining World</x:v>
      </x:c>
      <x:c r="S259" s="2"/>
      <x:c r="T259" s="2"/>
      <x:c r="U259" s="2" t="str">
        <x:v>Sh. DILIP JAIN</x:v>
      </x:c>
      <x:c r="V259" s="9" t="n">
        <x:v>45908</x:v>
      </x:c>
      <x:c r="W259" s="9"/>
      <x:c r="X259" s="2"/>
      <x:c r="Y259" s="7" t="str">
        <x:v>["https://ibm.gov.in/writereaddata/files/1763398379691b52eb1de18Dhangras_Suryam_MCDR_report.pdf","https://ibm.gov.in/writereaddata/files/1763398396691b52fcd9dbbDhangras_Suryam.pdf"]</x:v>
      </x:c>
      <x:c r="Z259" s="7" t="str">
        <x:v>https://ibm.gov.in/IBMPortal/pages/mcdr-reports--amp--violation-letters-for-the-year-2025-26--ajmer-region--page-1</x:v>
      </x:c>
    </x:row>
    <x:row r="260" ht="18" customHeight="1">
      <x:c r="A260" s="2" t="str">
        <x:v>IBM-MCDR-EVT-C593E848A0AC831A</x:v>
      </x:c>
      <x:c r="B260" s="2" t="str">
        <x:v>2025-26</x:v>
      </x:c>
      <x:c r="C260" s="2" t="str">
        <x:v>Hyderabad</x:v>
      </x:c>
      <x:c r="D260" s="2" t="n">
        <x:v>1</x:v>
      </x:c>
      <x:c r="E260" s="2" t="n">
        <x:v>21</x:v>
      </x:c>
      <x:c r="F260" s="2" t="str">
        <x:v>20</x:v>
      </x:c>
      <x:c r="G260" s="9" t="n">
        <x:v>45894</x:v>
      </x:c>
      <x:c r="H260" s="2" t="str">
        <x:v>25-08-25</x:v>
      </x:c>
      <x:c r="I260" s="12" t="b">
        <x:v>1</x:v>
      </x:c>
      <x:c r="J260" s="2" t="str">
        <x:v>Telangana</x:v>
      </x:c>
      <x:c r="K260" s="2" t="str">
        <x:v>Suryapet</x:v>
      </x:c>
      <x:c r="L260" s="2" t="str">
        <x:v>SEETHAPURAM (LEASE 1)</x:v>
      </x:c>
      <x:c r="M260" s="2"/>
      <x:c r="N260" s="2" t="str">
        <x:v>LIMESTONE</x:v>
      </x:c>
      <x:c r="O260" s="7" t="str">
        <x:v>["Calcium and limestone"]</x:v>
      </x:c>
      <x:c r="P260" s="7" t="str">
        <x:v>["calcium","calcium carbonate"]</x:v>
      </x:c>
      <x:c r="Q260" s="7" t="str">
        <x:v>["Ca","CaCO3"]</x:v>
      </x:c>
      <x:c r="R260" s="2" t="str">
        <x:v>ZUARI CEMENT LIMITED</x:v>
      </x:c>
      <x:c r="S260" s="2"/>
      <x:c r="T260" s="2"/>
      <x:c r="U260" s="2" t="str">
        <x:v>Sri Jitesh Gangawat, ACOM</x:v>
      </x:c>
      <x:c r="V260" s="9"/>
      <x:c r="W260" s="9"/>
      <x:c r="X260" s="2"/>
      <x:c r="Y260" s="7" t="str">
        <x:v>["https://ibm.gov.in/writereaddata/files/175765487868c3af5e5ba0220_MCDR_Inspection_Report_of_SitapuramI_FY2425.pdf"]</x:v>
      </x:c>
      <x:c r="Z260" s="7" t="str">
        <x:v>https://ibm.gov.in/IBMPortal/pages/mcdr-inspection-reports-and-violation-letters---2025-26----hyderabad-region---page-1-</x:v>
      </x:c>
    </x:row>
    <x:row r="261" ht="18" customHeight="1">
      <x:c r="A261" s="2" t="str">
        <x:v>IBM-MCDR-EVT-BFC16B2B1C88973E</x:v>
      </x:c>
      <x:c r="B261" s="2" t="str">
        <x:v>2025-26</x:v>
      </x:c>
      <x:c r="C261" s="2" t="str">
        <x:v>Hyderabad</x:v>
      </x:c>
      <x:c r="D261" s="2" t="n">
        <x:v>1</x:v>
      </x:c>
      <x:c r="E261" s="2" t="n">
        <x:v>20</x:v>
      </x:c>
      <x:c r="F261" s="2" t="str">
        <x:v>19</x:v>
      </x:c>
      <x:c r="G261" s="9" t="n">
        <x:v>45891</x:v>
      </x:c>
      <x:c r="H261" s="2" t="str">
        <x:v>22-08-25</x:v>
      </x:c>
      <x:c r="I261" s="12" t="b">
        <x:v>1</x:v>
      </x:c>
      <x:c r="J261" s="2" t="str">
        <x:v>Telangana</x:v>
      </x:c>
      <x:c r="K261" s="2" t="str">
        <x:v>Mancherial</x:v>
      </x:c>
      <x:c r="L261" s="2" t="str">
        <x:v>DEVAPUR</x:v>
      </x:c>
      <x:c r="M261" s="2"/>
      <x:c r="N261" s="2" t="str">
        <x:v>LIMESTONE</x:v>
      </x:c>
      <x:c r="O261" s="7" t="str">
        <x:v>["Calcium and limestone"]</x:v>
      </x:c>
      <x:c r="P261" s="7" t="str">
        <x:v>["calcium","calcium carbonate"]</x:v>
      </x:c>
      <x:c r="Q261" s="7" t="str">
        <x:v>["Ca","CaCO3"]</x:v>
      </x:c>
      <x:c r="R261" s="2" t="str">
        <x:v>TELANGANA STATE MINERAL DEVELOPMENT CORPORATION LIMITED</x:v>
      </x:c>
      <x:c r="S261" s="2"/>
      <x:c r="T261" s="2"/>
      <x:c r="U261" s="2" t="str">
        <x:v>Sri Kalmata MK,RMG</x:v>
      </x:c>
      <x:c r="V261" s="9"/>
      <x:c r="W261" s="9"/>
      <x:c r="X261" s="2"/>
      <x:c r="Y261" s="7" t="str">
        <x:v>["https://ibm.gov.in/writereaddata/files/1767762642695dead2d4ffb19.pdf"]</x:v>
      </x:c>
      <x:c r="Z261" s="7" t="str">
        <x:v>https://ibm.gov.in/IBMPortal/pages/mcdr-inspection-reports-and-violation-letters---2025-26----hyderabad-region---page-1-</x:v>
      </x:c>
    </x:row>
    <x:row r="262" ht="18" customHeight="1">
      <x:c r="A262" s="2" t="str">
        <x:v>IBM-MCDR-EVT-2B9629BF3ACEC3B7</x:v>
      </x:c>
      <x:c r="B262" s="2" t="str">
        <x:v>2025-26</x:v>
      </x:c>
      <x:c r="C262" s="2" t="str">
        <x:v>Dehradun</x:v>
      </x:c>
      <x:c r="D262" s="2" t="n">
        <x:v>1</x:v>
      </x:c>
      <x:c r="E262" s="2" t="n">
        <x:v>6</x:v>
      </x:c>
      <x:c r="F262" s="2" t="str">
        <x:v>5</x:v>
      </x:c>
      <x:c r="G262" s="9" t="n">
        <x:v>45888</x:v>
      </x:c>
      <x:c r="H262" s="2" t="str">
        <x:v>19-08-2025</x:v>
      </x:c>
      <x:c r="I262" s="12" t="b">
        <x:v>1</x:v>
      </x:c>
      <x:c r="J262" s="2" t="str">
        <x:v>Uttarakhand</x:v>
      </x:c>
      <x:c r="K262" s="2" t="str">
        <x:v>Tehri Garwal</x:v>
      </x:c>
      <x:c r="L262" s="2" t="str">
        <x:v>Kukhai, Talli/Malli Limestone Mine DSR</x:v>
      </x:c>
      <x:c r="M262" s="2" t="str">
        <x:v>38UTL11002</x:v>
      </x:c>
      <x:c r="N262" s="2" t="str">
        <x:v>Limestone</x:v>
      </x:c>
      <x:c r="O262" s="7" t="str">
        <x:v>["Calcium and limestone"]</x:v>
      </x:c>
      <x:c r="P262" s="7" t="str">
        <x:v>["calcium","calcium carbonate"]</x:v>
      </x:c>
      <x:c r="Q262" s="7" t="str">
        <x:v>["Ca","CaCO3"]</x:v>
      </x:c>
      <x:c r="R262" s="2" t="str">
        <x:v>M/s Dhyan Singh Rawat</x:v>
      </x:c>
      <x:c r="S262" s="2"/>
      <x:c r="T262" s="2" t="str">
        <x:v>MCDR/MMP</x:v>
      </x:c>
      <x:c r="U262" s="2" t="str">
        <x:v>Nitin Singh</x:v>
      </x:c>
      <x:c r="V262" s="9"/>
      <x:c r="W262" s="9"/>
      <x:c r="X262" s="2"/>
      <x:c r="Y262" s="7" t="str">
        <x:v>[]</x:v>
      </x:c>
      <x:c r="Z262" s="7" t="str">
        <x:v>https://ibm.gov.in/IBMPortal/pages/mcdr-report-violation-letter-for-the-year-2025-26--dehradun-region-</x:v>
      </x:c>
    </x:row>
    <x:row r="263" ht="18" customHeight="1">
      <x:c r="A263" s="2" t="str">
        <x:v>IBM-MCDR-EVT-58ECDBD34454C923</x:v>
      </x:c>
      <x:c r="B263" s="2" t="str">
        <x:v>2025-26</x:v>
      </x:c>
      <x:c r="C263" s="2" t="str">
        <x:v>Goa</x:v>
      </x:c>
      <x:c r="D263" s="2" t="n">
        <x:v>1</x:v>
      </x:c>
      <x:c r="E263" s="2" t="n">
        <x:v>16</x:v>
      </x:c>
      <x:c r="F263" s="2" t="str">
        <x:v>15</x:v>
      </x:c>
      <x:c r="G263" s="9" t="n">
        <x:v>45888</x:v>
      </x:c>
      <x:c r="H263" s="2" t="str">
        <x:v>19.08.2025</x:v>
      </x:c>
      <x:c r="I263" s="12" t="b">
        <x:v>1</x:v>
      </x:c>
      <x:c r="J263" s="2"/>
      <x:c r="K263" s="2"/>
      <x:c r="L263" s="2" t="str">
        <x:v>Thorali Aluminous Laterite Mine (ML No.2397)</x:v>
      </x:c>
      <x:c r="M263" s="2"/>
      <x:c r="N263" s="2" t="str">
        <x:v>Aluminous Laterite</x:v>
      </x:c>
      <x:c r="O263" s="7" t="str">
        <x:v>["Aluminium"]</x:v>
      </x:c>
      <x:c r="P263" s="7" t="str">
        <x:v>["aluminium"]</x:v>
      </x:c>
      <x:c r="Q263" s="7" t="str">
        <x:v>["Al"]</x:v>
      </x:c>
      <x:c r="R263" s="2" t="str">
        <x:v>Shri. Shankaragouda Irappa Patil</x:v>
      </x:c>
      <x:c r="S263" s="2"/>
      <x:c r="T263" s="2"/>
      <x:c r="U263" s="2" t="str">
        <x:v>Shri. Abhimanyu Singh Ogra, Sr.ACOM</x:v>
      </x:c>
      <x:c r="V263" s="9"/>
      <x:c r="W263" s="9"/>
      <x:c r="X263" s="2"/>
      <x:c r="Y263" s="7" t="str">
        <x:v>[]</x:v>
      </x:c>
      <x:c r="Z263" s="7" t="str">
        <x:v>https://ibm.gov.in/IBMPortal/pages/mcdr-inspection-reports--violation-letters-etc--2025-26---goa-region</x:v>
      </x:c>
    </x:row>
    <x:row r="264" ht="18" customHeight="1">
      <x:c r="A264" s="2" t="str">
        <x:v>IBM-MCDR-EVT-12F3D8E6AD52CC76</x:v>
      </x:c>
      <x:c r="B264" s="2" t="str">
        <x:v>2025-26</x:v>
      </x:c>
      <x:c r="C264" s="2" t="str">
        <x:v>Ranchi</x:v>
      </x:c>
      <x:c r="D264" s="2" t="n">
        <x:v>1</x:v>
      </x:c>
      <x:c r="E264" s="2" t="n">
        <x:v>6</x:v>
      </x:c>
      <x:c r="F264" s="2" t="str">
        <x:v>05</x:v>
      </x:c>
      <x:c r="G264" s="9" t="n">
        <x:v>45887</x:v>
      </x:c>
      <x:c r="H264" s="2" t="str">
        <x:v>18.08.2025</x:v>
      </x:c>
      <x:c r="I264" s="12" t="b">
        <x:v>1</x:v>
      </x:c>
      <x:c r="J264" s="2" t="str">
        <x:v>Jharkhand</x:v>
      </x:c>
      <x:c r="K264" s="2" t="str">
        <x:v>West Singhbhum</x:v>
      </x:c>
      <x:c r="L264" s="2" t="str">
        <x:v>Topailore Iron Ore (14.15 Ha)</x:v>
      </x:c>
      <x:c r="M264" s="2"/>
      <x:c r="N264" s="2" t="str">
        <x:v>Iron Ore</x:v>
      </x:c>
      <x:c r="O264" s="7" t="str">
        <x:v>["Iron"]</x:v>
      </x:c>
      <x:c r="P264" s="7" t="str">
        <x:v>["iron"]</x:v>
      </x:c>
      <x:c r="Q264" s="7" t="str">
        <x:v>["Fe"]</x:v>
      </x:c>
      <x:c r="R264" s="2" t="str">
        <x:v>Steel Authority of India Limited</x:v>
      </x:c>
      <x:c r="S264" s="2" t="n">
        <x:v>14.15</x:v>
      </x:c>
      <x:c r="T264" s="2"/>
      <x:c r="U264" s="2" t="str">
        <x:v>Vikrant Khedikar (Sr ACOM)</x:v>
      </x:c>
      <x:c r="V264" s="9"/>
      <x:c r="W264" s="9" t="n">
        <x:v>45898</x:v>
      </x:c>
      <x:c r="X264" s="2"/>
      <x:c r="Y264" s="7" t="str">
        <x:v>["https://ibm.gov.in/writereaddata/files/176154412868ff07c07614bmcdr_18082025.pdf","https://ibm.gov.in/writereaddata/files/176154419268ff0800ab592violation_28082025_siigned.pdf"]</x:v>
      </x:c>
      <x:c r="Z264" s="7" t="str">
        <x:v>https://ibm.gov.in/IBMPortal/pages/mcdr-inspection-reports--amp--violation-letters---2025-26---ranchi-region-</x:v>
      </x:c>
    </x:row>
    <x:row r="265" ht="18" customHeight="1">
      <x:c r="A265" s="2" t="str">
        <x:v>IBM-MCDR-EVT-5271C81F83BB590C</x:v>
      </x:c>
      <x:c r="B265" s="2" t="str">
        <x:v>2025-26</x:v>
      </x:c>
      <x:c r="C265" s="2" t="str">
        <x:v>Ranchi</x:v>
      </x:c>
      <x:c r="D265" s="2" t="n">
        <x:v>1</x:v>
      </x:c>
      <x:c r="E265" s="2" t="n">
        <x:v>7</x:v>
      </x:c>
      <x:c r="F265" s="2" t="str">
        <x:v>06</x:v>
      </x:c>
      <x:c r="G265" s="9" t="n">
        <x:v>45887</x:v>
      </x:c>
      <x:c r="H265" s="2" t="str">
        <x:v>18.08.2025</x:v>
      </x:c>
      <x:c r="I265" s="12" t="b">
        <x:v>1</x:v>
      </x:c>
      <x:c r="J265" s="2" t="str">
        <x:v>Jharkhand</x:v>
      </x:c>
      <x:c r="K265" s="2" t="str">
        <x:v>West Singhbhum</x:v>
      </x:c>
      <x:c r="L265" s="2" t="str">
        <x:v>Gua Iron Ore Mine (Durgaiburu 1443.756 Ha)</x:v>
      </x:c>
      <x:c r="M265" s="2"/>
      <x:c r="N265" s="2" t="str">
        <x:v>Iron Ore</x:v>
      </x:c>
      <x:c r="O265" s="7" t="str">
        <x:v>["Iron"]</x:v>
      </x:c>
      <x:c r="P265" s="7" t="str">
        <x:v>["iron"]</x:v>
      </x:c>
      <x:c r="Q265" s="7" t="str">
        <x:v>["Fe"]</x:v>
      </x:c>
      <x:c r="R265" s="2" t="str">
        <x:v>Steel Authority of India Limited</x:v>
      </x:c>
      <x:c r="S265" s="2" t="n">
        <x:v>1443.756</x:v>
      </x:c>
      <x:c r="T265" s="2"/>
      <x:c r="U265" s="2" t="str">
        <x:v>Vikrant Khedikar (Sr ACOM)</x:v>
      </x:c>
      <x:c r="V265" s="9"/>
      <x:c r="W265" s="9" t="n">
        <x:v>45898</x:v>
      </x:c>
      <x:c r="X265" s="2"/>
      <x:c r="Y265" s="7" t="str">
        <x:v>["https://ibm.gov.in/writereaddata/files/176154468668ff09eedf6f1mcdr_18082025.pdf","https://ibm.gov.in/writereaddata/files/176154471968ff0a0f057d8violation_2.pdf"]</x:v>
      </x:c>
      <x:c r="Z265" s="7" t="str">
        <x:v>https://ibm.gov.in/IBMPortal/pages/mcdr-inspection-reports--amp--violation-letters---2025-26---ranchi-region-</x:v>
      </x:c>
    </x:row>
    <x:row r="266" ht="18" customHeight="1">
      <x:c r="A266" s="2" t="str">
        <x:v>IBM-MCDR-EVT-1BF3D2A7D53482F6</x:v>
      </x:c>
      <x:c r="B266" s="2" t="str">
        <x:v>2025-26</x:v>
      </x:c>
      <x:c r="C266" s="2" t="str">
        <x:v>Ajmer</x:v>
      </x:c>
      <x:c r="D266" s="2" t="n">
        <x:v>1</x:v>
      </x:c>
      <x:c r="E266" s="2" t="n">
        <x:v>26</x:v>
      </x:c>
      <x:c r="F266" s="2" t="str">
        <x:v>25</x:v>
      </x:c>
      <x:c r="G266" s="9" t="n">
        <x:v>45883</x:v>
      </x:c>
      <x:c r="H266" s="2" t="str">
        <x:v>14-08-2025</x:v>
      </x:c>
      <x:c r="I266" s="12" t="b">
        <x:v>1</x:v>
      </x:c>
      <x:c r="J266" s="2" t="str">
        <x:v>Rajasthan</x:v>
      </x:c>
      <x:c r="K266" s="2" t="str">
        <x:v>Jaisalmer</x:v>
      </x:c>
      <x:c r="L266" s="2" t="str">
        <x:v>Sajit(217/13)</x:v>
      </x:c>
      <x:c r="M266" s="2"/>
      <x:c r="N266" s="2" t="str">
        <x:v>Siliceous Earth</x:v>
      </x:c>
      <x:c r="O266" s="7" t="str">
        <x:v>["Silicon"]</x:v>
      </x:c>
      <x:c r="P266" s="7" t="str">
        <x:v>["silicon","silicon dioxide"]</x:v>
      </x:c>
      <x:c r="Q266" s="7" t="str">
        <x:v>["Si","SiO2"]</x:v>
      </x:c>
      <x:c r="R266" s="2" t="str">
        <x:v>Haritsons Mintech Pvt Ltd</x:v>
      </x:c>
      <x:c r="S266" s="2"/>
      <x:c r="T266" s="2"/>
      <x:c r="U266" s="2" t="str">
        <x:v>Sh. Mohammad Salman</x:v>
      </x:c>
      <x:c r="V266" s="9" t="n">
        <x:v>45943</x:v>
      </x:c>
      <x:c r="W266" s="9"/>
      <x:c r="X266" s="2"/>
      <x:c r="Y266" s="7" t="str">
        <x:v>["https://ibm.gov.in/writereaddata/files/1763727559692058c73cc16MCDR_Report_Haritson.pdf","https://ibm.gov.in/writereaddata/files/176405196469254bfc49b93Violation_letter_oct_2025.pdf"]</x:v>
      </x:c>
      <x:c r="Z266" s="7" t="str">
        <x:v>https://ibm.gov.in/IBMPortal/pages/mcdr-reports--amp--violation-letters-for-the-year-2025-26--ajmer-region--page-1</x:v>
      </x:c>
    </x:row>
    <x:row r="267" ht="18" customHeight="1">
      <x:c r="A267" s="2" t="str">
        <x:v>IBM-MCDR-EVT-1AD6FEFD25593362</x:v>
      </x:c>
      <x:c r="B267" s="2" t="str">
        <x:v>2025-26</x:v>
      </x:c>
      <x:c r="C267" s="2" t="str">
        <x:v>Ajmer</x:v>
      </x:c>
      <x:c r="D267" s="2" t="n">
        <x:v>1</x:v>
      </x:c>
      <x:c r="E267" s="2" t="n">
        <x:v>27</x:v>
      </x:c>
      <x:c r="F267" s="2" t="str">
        <x:v>26</x:v>
      </x:c>
      <x:c r="G267" s="9" t="n">
        <x:v>45883</x:v>
      </x:c>
      <x:c r="H267" s="2" t="str">
        <x:v>14-08-2025</x:v>
      </x:c>
      <x:c r="I267" s="12" t="b">
        <x:v>1</x:v>
      </x:c>
      <x:c r="J267" s="2" t="str">
        <x:v>Rajasthan</x:v>
      </x:c>
      <x:c r="K267" s="2" t="str">
        <x:v>Jaisalmer</x:v>
      </x:c>
      <x:c r="L267" s="2" t="str">
        <x:v>Sajit</x:v>
      </x:c>
      <x:c r="M267" s="2"/>
      <x:c r="N267" s="2" t="str">
        <x:v>Siliceous Earth</x:v>
      </x:c>
      <x:c r="O267" s="7" t="str">
        <x:v>["Silicon"]</x:v>
      </x:c>
      <x:c r="P267" s="7" t="str">
        <x:v>["silicon","silicon dioxide"]</x:v>
      </x:c>
      <x:c r="Q267" s="7" t="str">
        <x:v>["Si","SiO2"]</x:v>
      </x:c>
      <x:c r="R267" s="2" t="str">
        <x:v>Parmeshwar Khatri</x:v>
      </x:c>
      <x:c r="S267" s="2"/>
      <x:c r="T267" s="2"/>
      <x:c r="U267" s="2" t="str">
        <x:v>Sh. Mohammad Salman</x:v>
      </x:c>
      <x:c r="V267" s="9" t="n">
        <x:v>45930</x:v>
      </x:c>
      <x:c r="W267" s="9"/>
      <x:c r="X267" s="2"/>
      <x:c r="Y267" s="7" t="str">
        <x:v>["https://ibm.gov.in/writereaddata/files/176372792269205a32610c6MCDR_SajitPK.pdf","https://ibm.gov.in/writereaddata/files/176405173569254b17668c9Violation_letter.pdf"]</x:v>
      </x:c>
      <x:c r="Z267" s="7" t="str">
        <x:v>https://ibm.gov.in/IBMPortal/pages/mcdr-reports--amp--violation-letters-for-the-year-2025-26--ajmer-region--page-1</x:v>
      </x:c>
    </x:row>
    <x:row r="268" ht="18" customHeight="1">
      <x:c r="A268" s="2" t="str">
        <x:v>IBM-MCDR-EVT-A96FAF6FAF978334</x:v>
      </x:c>
      <x:c r="B268" s="2" t="str">
        <x:v>2025-26</x:v>
      </x:c>
      <x:c r="C268" s="2" t="str">
        <x:v>Goa</x:v>
      </x:c>
      <x:c r="D268" s="2" t="n">
        <x:v>1</x:v>
      </x:c>
      <x:c r="E268" s="2" t="n">
        <x:v>15</x:v>
      </x:c>
      <x:c r="F268" s="2" t="str">
        <x:v>14</x:v>
      </x:c>
      <x:c r="G268" s="9" t="n">
        <x:v>45883</x:v>
      </x:c>
      <x:c r="H268" s="2" t="str">
        <x:v>14.08.2025</x:v>
      </x:c>
      <x:c r="I268" s="12" t="b">
        <x:v>1</x:v>
      </x:c>
      <x:c r="J268" s="2"/>
      <x:c r="K268" s="2"/>
      <x:c r="L268" s="2" t="str">
        <x:v>Naganapur Limestone Mine (M.L.No.001)</x:v>
      </x:c>
      <x:c r="M268" s="2"/>
      <x:c r="N268" s="2" t="str">
        <x:v>Limestone</x:v>
      </x:c>
      <x:c r="O268" s="7" t="str">
        <x:v>["Calcium and limestone"]</x:v>
      </x:c>
      <x:c r="P268" s="7" t="str">
        <x:v>["calcium","calcium carbonate"]</x:v>
      </x:c>
      <x:c r="Q268" s="7" t="str">
        <x:v>["Ca","CaCO3"]</x:v>
      </x:c>
      <x:c r="R268" s="2" t="str">
        <x:v>M/s. Nandi Mining Co.</x:v>
      </x:c>
      <x:c r="S268" s="2"/>
      <x:c r="T268" s="2"/>
      <x:c r="U268" s="2" t="str">
        <x:v>Shri. Krishnendu Chatterjee, SMG</x:v>
      </x:c>
      <x:c r="V268" s="9"/>
      <x:c r="W268" s="9"/>
      <x:c r="X268" s="2"/>
      <x:c r="Y268" s="7" t="str">
        <x:v>[]</x:v>
      </x:c>
      <x:c r="Z268" s="7" t="str">
        <x:v>https://ibm.gov.in/IBMPortal/pages/mcdr-inspection-reports--violation-letters-etc--2025-26---goa-region</x:v>
      </x:c>
    </x:row>
    <x:row r="269" ht="18" customHeight="1">
      <x:c r="A269" s="2" t="str">
        <x:v>IBM-MCDR-EVT-0810B9B3D27FB4CF</x:v>
      </x:c>
      <x:c r="B269" s="2" t="str">
        <x:v>2025-26</x:v>
      </x:c>
      <x:c r="C269" s="2" t="str">
        <x:v>Ajmer</x:v>
      </x:c>
      <x:c r="D269" s="2" t="n">
        <x:v>1</x:v>
      </x:c>
      <x:c r="E269" s="2" t="n">
        <x:v>25</x:v>
      </x:c>
      <x:c r="F269" s="2" t="str">
        <x:v>24</x:v>
      </x:c>
      <x:c r="G269" s="9" t="n">
        <x:v>45882</x:v>
      </x:c>
      <x:c r="H269" s="2" t="str">
        <x:v>13-08-2025</x:v>
      </x:c>
      <x:c r="I269" s="12" t="b">
        <x:v>1</x:v>
      </x:c>
      <x:c r="J269" s="2" t="str">
        <x:v>Rajasthan</x:v>
      </x:c>
      <x:c r="K269" s="2" t="str">
        <x:v>Jaisalmer</x:v>
      </x:c>
      <x:c r="L269" s="2" t="str">
        <x:v>SANUI</x:v>
      </x:c>
      <x:c r="M269" s="2"/>
      <x:c r="N269" s="2" t="str">
        <x:v>Limstone</x:v>
      </x:c>
      <x:c r="O269" s="7" t="str">
        <x:v>["Calcium and limestone"]</x:v>
      </x:c>
      <x:c r="P269" s="7" t="str">
        <x:v>["calcium","calcium carbonate"]</x:v>
      </x:c>
      <x:c r="Q269" s="7" t="str">
        <x:v>["Ca","CaCO3"]</x:v>
      </x:c>
      <x:c r="R269" s="2" t="str">
        <x:v>RSMML</x:v>
      </x:c>
      <x:c r="S269" s="2"/>
      <x:c r="T269" s="2"/>
      <x:c r="U269" s="2" t="str">
        <x:v>Sh. Mohammad Salman</x:v>
      </x:c>
      <x:c r="V269" s="9" t="n">
        <x:v>45924</x:v>
      </x:c>
      <x:c r="W269" s="9"/>
      <x:c r="X269" s="2"/>
      <x:c r="Y269" s="7" t="str">
        <x:v>["https://ibm.gov.in/writereaddata/files/17637254346920507a270a3MCDR_Sanu1.pdf","https://ibm.gov.in/writereaddata/files/176405165369254ac55f575Violation_Sanu1.pdf"]</x:v>
      </x:c>
      <x:c r="Z269" s="7" t="str">
        <x:v>https://ibm.gov.in/IBMPortal/pages/mcdr-reports--amp--violation-letters-for-the-year-2025-26--ajmer-region--page-1</x:v>
      </x:c>
    </x:row>
    <x:row r="270" ht="18" customHeight="1">
      <x:c r="A270" s="2" t="str">
        <x:v>IBM-MCDR-EVT-0061CA1412B2F562</x:v>
      </x:c>
      <x:c r="B270" s="2" t="str">
        <x:v>2025-26</x:v>
      </x:c>
      <x:c r="C270" s="2" t="str">
        <x:v>Bhubaneswar</x:v>
      </x:c>
      <x:c r="D270" s="2" t="n">
        <x:v>1</x:v>
      </x:c>
      <x:c r="E270" s="2" t="n">
        <x:v>4</x:v>
      </x:c>
      <x:c r="F270" s="2" t="str">
        <x:v>3</x:v>
      </x:c>
      <x:c r="G270" s="9" t="n">
        <x:v>45882</x:v>
      </x:c>
      <x:c r="H270" s="2" t="str">
        <x:v>13-08-2025</x:v>
      </x:c>
      <x:c r="I270" s="12" t="b">
        <x:v>1</x:v>
      </x:c>
      <x:c r="J270" s="2" t="str">
        <x:v>Odisha</x:v>
      </x:c>
      <x:c r="K270" s="2" t="str">
        <x:v>Keonjhar</x:v>
      </x:c>
      <x:c r="L270" s="2" t="str">
        <x:v>Bolani</x:v>
      </x:c>
      <x:c r="M270" s="2"/>
      <x:c r="N270" s="2" t="str">
        <x:v>Manganese and Iron</x:v>
      </x:c>
      <x:c r="O270" s="7" t="str">
        <x:v>["Iron","Manganese"]</x:v>
      </x:c>
      <x:c r="P270" s="7" t="str">
        <x:v>["iron","manganese"]</x:v>
      </x:c>
      <x:c r="Q270" s="7" t="str">
        <x:v>["Fe","Mn"]</x:v>
      </x:c>
      <x:c r="R270" s="2" t="str">
        <x:v>SAIL</x:v>
      </x:c>
      <x:c r="S270" s="2"/>
      <x:c r="T270" s="2"/>
      <x:c r="U270" s="2" t="str">
        <x:v>Shrinivas Budime, ACOM</x:v>
      </x:c>
      <x:c r="V270" s="9"/>
      <x:c r="W270" s="9"/>
      <x:c r="X270" s="2" t="str">
        <x:v>26-08-2025</x:v>
      </x:c>
      <x:c r="Y270" s="7" t="str">
        <x:v>["https://ibm.gov.in/writereaddata/files/175635546968afdb8d2b77fSigned_VL_Bolani_SAIL.pdf","https://ibm.gov.in/writereaddata/files/175635571068afdc7eb62e4Signed_MCDR_Report_Bolani.pdf"]</x:v>
      </x:c>
      <x:c r="Z270" s="7" t="str">
        <x:v>https://ibm.gov.in/IBMPortal/pages/mcdr-inspection-reports-and-violation-letters---2025-26--page-1--bhubaneswar-region-</x:v>
      </x:c>
    </x:row>
    <x:row r="271" ht="18" customHeight="1">
      <x:c r="A271" s="2" t="str">
        <x:v>IBM-MCDR-EVT-F3720EDB47C8D96B</x:v>
      </x:c>
      <x:c r="B271" s="2" t="str">
        <x:v>2025-26</x:v>
      </x:c>
      <x:c r="C271" s="2" t="str">
        <x:v>Goa</x:v>
      </x:c>
      <x:c r="D271" s="2" t="n">
        <x:v>1</x:v>
      </x:c>
      <x:c r="E271" s="2" t="n">
        <x:v>14</x:v>
      </x:c>
      <x:c r="F271" s="2" t="str">
        <x:v>13</x:v>
      </x:c>
      <x:c r="G271" s="9" t="n">
        <x:v>45882</x:v>
      </x:c>
      <x:c r="H271" s="2" t="str">
        <x:v>13.08.2025</x:v>
      </x:c>
      <x:c r="I271" s="12" t="b">
        <x:v>1</x:v>
      </x:c>
      <x:c r="J271" s="2"/>
      <x:c r="K271" s="2"/>
      <x:c r="L271" s="2" t="str">
        <x:v>Yadwad &amp; Kunnal Limestone Mine (M.L.No.002)</x:v>
      </x:c>
      <x:c r="M271" s="2"/>
      <x:c r="N271" s="2" t="str">
        <x:v>Limestone</x:v>
      </x:c>
      <x:c r="O271" s="7" t="str">
        <x:v>["Calcium and limestone"]</x:v>
      </x:c>
      <x:c r="P271" s="7" t="str">
        <x:v>["calcium","calcium carbonate"]</x:v>
      </x:c>
      <x:c r="Q271" s="7" t="str">
        <x:v>["Ca","CaCO3"]</x:v>
      </x:c>
      <x:c r="R271" s="2" t="str">
        <x:v>Dalmia Cement (Bharat) Limited</x:v>
      </x:c>
      <x:c r="S271" s="2"/>
      <x:c r="T271" s="2"/>
      <x:c r="U271" s="2" t="str">
        <x:v>Shri. Krishnendu Chatterjee, SMG</x:v>
      </x:c>
      <x:c r="V271" s="9"/>
      <x:c r="W271" s="9"/>
      <x:c r="X271" s="2"/>
      <x:c r="Y271" s="7" t="str">
        <x:v>[]</x:v>
      </x:c>
      <x:c r="Z271" s="7" t="str">
        <x:v>https://ibm.gov.in/IBMPortal/pages/mcdr-inspection-reports--violation-letters-etc--2025-26---goa-region</x:v>
      </x:c>
    </x:row>
    <x:row r="272" ht="18" customHeight="1">
      <x:c r="A272" s="2" t="str">
        <x:v>IBM-MCDR-EVT-BE0D84734B7B8001</x:v>
      </x:c>
      <x:c r="B272" s="2" t="str">
        <x:v>2025-26</x:v>
      </x:c>
      <x:c r="C272" s="2" t="str">
        <x:v>Ajmer</x:v>
      </x:c>
      <x:c r="D272" s="2" t="n">
        <x:v>1</x:v>
      </x:c>
      <x:c r="E272" s="2" t="n">
        <x:v>24</x:v>
      </x:c>
      <x:c r="F272" s="2" t="str">
        <x:v>23</x:v>
      </x:c>
      <x:c r="G272" s="9" t="n">
        <x:v>45881</x:v>
      </x:c>
      <x:c r="H272" s="2" t="str">
        <x:v>12-08-2025</x:v>
      </x:c>
      <x:c r="I272" s="12" t="b">
        <x:v>1</x:v>
      </x:c>
      <x:c r="J272" s="2" t="str">
        <x:v>Rajasthan</x:v>
      </x:c>
      <x:c r="K272" s="2" t="str">
        <x:v>Jaisalmer</x:v>
      </x:c>
      <x:c r="L272" s="2" t="str">
        <x:v>SANUII</x:v>
      </x:c>
      <x:c r="M272" s="2"/>
      <x:c r="N272" s="2" t="str">
        <x:v>Limstone</x:v>
      </x:c>
      <x:c r="O272" s="7" t="str">
        <x:v>["Calcium and limestone"]</x:v>
      </x:c>
      <x:c r="P272" s="7" t="str">
        <x:v>["calcium","calcium carbonate"]</x:v>
      </x:c>
      <x:c r="Q272" s="7" t="str">
        <x:v>["Ca","CaCO3"]</x:v>
      </x:c>
      <x:c r="R272" s="2" t="str">
        <x:v>RSMML</x:v>
      </x:c>
      <x:c r="S272" s="2"/>
      <x:c r="T272" s="2"/>
      <x:c r="U272" s="2" t="str">
        <x:v>Sh. Mohammad Salman</x:v>
      </x:c>
      <x:c r="V272" s="9" t="n">
        <x:v>45915</x:v>
      </x:c>
      <x:c r="W272" s="9"/>
      <x:c r="X272" s="2"/>
      <x:c r="Y272" s="7" t="str">
        <x:v>["https://ibm.gov.in/writereaddata/files/176372504069204ef0e4c7bMCDR_SANUII_N.pdf","https://ibm.gov.in/writereaddata/files/176405157669254a782c566violation_letter_sanuII.pdf"]</x:v>
      </x:c>
      <x:c r="Z272" s="7" t="str">
        <x:v>https://ibm.gov.in/IBMPortal/pages/mcdr-reports--amp--violation-letters-for-the-year-2025-26--ajmer-region--page-1</x:v>
      </x:c>
    </x:row>
    <x:row r="273" ht="18" customHeight="1">
      <x:c r="A273" s="2" t="str">
        <x:v>IBM-MCDR-EVT-5C2AEF143850F5C9</x:v>
      </x:c>
      <x:c r="B273" s="2" t="str">
        <x:v>2025-26</x:v>
      </x:c>
      <x:c r="C273" s="2" t="str">
        <x:v>Goa</x:v>
      </x:c>
      <x:c r="D273" s="2" t="n">
        <x:v>1</x:v>
      </x:c>
      <x:c r="E273" s="2" t="n">
        <x:v>13</x:v>
      </x:c>
      <x:c r="F273" s="2" t="str">
        <x:v>12</x:v>
      </x:c>
      <x:c r="G273" s="9" t="n">
        <x:v>45881</x:v>
      </x:c>
      <x:c r="H273" s="2" t="str">
        <x:v>12.08.2025</x:v>
      </x:c>
      <x:c r="I273" s="12" t="b">
        <x:v>1</x:v>
      </x:c>
      <x:c r="J273" s="2"/>
      <x:c r="K273" s="2"/>
      <x:c r="L273" s="2" t="str">
        <x:v>Hiremagi Sulebhavi Aihole Mine (M.L.No.2395/2649)</x:v>
      </x:c>
      <x:c r="M273" s="2"/>
      <x:c r="N273" s="2" t="str">
        <x:v>Iron Ore</x:v>
      </x:c>
      <x:c r="O273" s="7" t="str">
        <x:v>["Iron"]</x:v>
      </x:c>
      <x:c r="P273" s="7" t="str">
        <x:v>["iron"]</x:v>
      </x:c>
      <x:c r="Q273" s="7" t="str">
        <x:v>["Fe"]</x:v>
      </x:c>
      <x:c r="R273" s="2" t="str">
        <x:v>M/s. Doddanavar Bros.</x:v>
      </x:c>
      <x:c r="S273" s="2"/>
      <x:c r="T273" s="2"/>
      <x:c r="U273" s="2" t="str">
        <x:v>Shri. Krishnendu Chatterjee, SMG</x:v>
      </x:c>
      <x:c r="V273" s="9"/>
      <x:c r="W273" s="9"/>
      <x:c r="X273" s="2"/>
      <x:c r="Y273" s="7" t="str">
        <x:v>[]</x:v>
      </x:c>
      <x:c r="Z273" s="7" t="str">
        <x:v>https://ibm.gov.in/IBMPortal/pages/mcdr-inspection-reports--violation-letters-etc--2025-26---goa-region</x:v>
      </x:c>
    </x:row>
    <x:row r="274" ht="18" customHeight="1">
      <x:c r="A274" s="2" t="str">
        <x:v>IBM-MCDR-EVT-20F5F4F5840A437F</x:v>
      </x:c>
      <x:c r="B274" s="2" t="str">
        <x:v>2025-26</x:v>
      </x:c>
      <x:c r="C274" s="2" t="str">
        <x:v>Hyderabad</x:v>
      </x:c>
      <x:c r="D274" s="2" t="n">
        <x:v>1</x:v>
      </x:c>
      <x:c r="E274" s="2" t="n">
        <x:v>19</x:v>
      </x:c>
      <x:c r="F274" s="2" t="str">
        <x:v>18</x:v>
      </x:c>
      <x:c r="G274" s="9" t="n">
        <x:v>45870</x:v>
      </x:c>
      <x:c r="H274" s="2" t="str">
        <x:v>01-08-25</x:v>
      </x:c>
      <x:c r="I274" s="12" t="b">
        <x:v>1</x:v>
      </x:c>
      <x:c r="J274" s="2" t="str">
        <x:v>Telangana</x:v>
      </x:c>
      <x:c r="K274" s="2" t="str">
        <x:v>Vikarabad</x:v>
      </x:c>
      <x:c r="L274" s="2" t="str">
        <x:v>CHAANAKYA LIMESTONE MINE</x:v>
      </x:c>
      <x:c r="M274" s="2"/>
      <x:c r="N274" s="2" t="str">
        <x:v>LIMESTONE</x:v>
      </x:c>
      <x:c r="O274" s="7" t="str">
        <x:v>["Calcium and limestone"]</x:v>
      </x:c>
      <x:c r="P274" s="7" t="str">
        <x:v>["calcium","calcium carbonate"]</x:v>
      </x:c>
      <x:c r="Q274" s="7" t="str">
        <x:v>["Ca","CaCO3"]</x:v>
      </x:c>
      <x:c r="R274" s="2" t="str">
        <x:v>M/s PENNA CEMENT INDUSTRIES LIMITED</x:v>
      </x:c>
      <x:c r="S274" s="2"/>
      <x:c r="T274" s="2"/>
      <x:c r="U274" s="2" t="str">
        <x:v>Sri Kathroju Naveen,ACOM</x:v>
      </x:c>
      <x:c r="V274" s="9"/>
      <x:c r="W274" s="9"/>
      <x:c r="X274" s="2"/>
      <x:c r="Y274" s="7" t="str">
        <x:v>["https://ibm.gov.in/writereaddata/files/1767762631695deac7ae59018.pdf"]</x:v>
      </x:c>
      <x:c r="Z274" s="7" t="str">
        <x:v>https://ibm.gov.in/IBMPortal/pages/mcdr-inspection-reports-and-violation-letters---2025-26----hyderabad-region---page-1-</x:v>
      </x:c>
    </x:row>
    <x:row r="275" ht="18" customHeight="1">
      <x:c r="A275" s="2" t="str">
        <x:v>IBM-MCDR-EVT-F6E0032DABE437D8</x:v>
      </x:c>
      <x:c r="B275" s="2" t="str">
        <x:v>2025-26</x:v>
      </x:c>
      <x:c r="C275" s="2" t="str">
        <x:v>Hyderabad</x:v>
      </x:c>
      <x:c r="D275" s="2" t="n">
        <x:v>1</x:v>
      </x:c>
      <x:c r="E275" s="2" t="n">
        <x:v>18</x:v>
      </x:c>
      <x:c r="F275" s="2" t="str">
        <x:v>17</x:v>
      </x:c>
      <x:c r="G275" s="9" t="n">
        <x:v>45869</x:v>
      </x:c>
      <x:c r="H275" s="2" t="str">
        <x:v>31-07-25</x:v>
      </x:c>
      <x:c r="I275" s="12" t="b">
        <x:v>1</x:v>
      </x:c>
      <x:c r="J275" s="2" t="str">
        <x:v>Telangana</x:v>
      </x:c>
      <x:c r="K275" s="2" t="str">
        <x:v>Vikarabad</x:v>
      </x:c>
      <x:c r="L275" s="2" t="str">
        <x:v>VISHNUPURAM LIMESTONE MINE</x:v>
      </x:c>
      <x:c r="M275" s="2"/>
      <x:c r="N275" s="2" t="str">
        <x:v>LIMESTONE</x:v>
      </x:c>
      <x:c r="O275" s="7" t="str">
        <x:v>["Calcium and limestone"]</x:v>
      </x:c>
      <x:c r="P275" s="7" t="str">
        <x:v>["calcium","calcium carbonate"]</x:v>
      </x:c>
      <x:c r="Q275" s="7" t="str">
        <x:v>["Ca","CaCO3"]</x:v>
      </x:c>
      <x:c r="R275" s="2" t="str">
        <x:v>THE INDIA CEMENTS LIMITED</x:v>
      </x:c>
      <x:c r="S275" s="2"/>
      <x:c r="T275" s="2"/>
      <x:c r="U275" s="2" t="str">
        <x:v>Sri Kathroju Naveen,ACOM</x:v>
      </x:c>
      <x:c r="V275" s="9"/>
      <x:c r="W275" s="9"/>
      <x:c r="X275" s="2"/>
      <x:c r="Y275" s="7" t="str">
        <x:v>["https://ibm.gov.in/writereaddata/files/1767762607695deaaf20cbb17.pdf"]</x:v>
      </x:c>
      <x:c r="Z275" s="7" t="str">
        <x:v>https://ibm.gov.in/IBMPortal/pages/mcdr-inspection-reports-and-violation-letters---2025-26----hyderabad-region---page-1-</x:v>
      </x:c>
    </x:row>
    <x:row r="276" ht="18" customHeight="1">
      <x:c r="A276" s="2" t="str">
        <x:v>IBM-MCDR-EVT-EF140D9C05CC1E8D</x:v>
      </x:c>
      <x:c r="B276" s="2" t="str">
        <x:v>2025-26</x:v>
      </x:c>
      <x:c r="C276" s="2" t="str">
        <x:v>Ajmer</x:v>
      </x:c>
      <x:c r="D276" s="2" t="n">
        <x:v>1</x:v>
      </x:c>
      <x:c r="E276" s="2" t="n">
        <x:v>13</x:v>
      </x:c>
      <x:c r="F276" s="2" t="str">
        <x:v>12</x:v>
      </x:c>
      <x:c r="G276" s="9" t="n">
        <x:v>45868</x:v>
      </x:c>
      <x:c r="H276" s="2" t="str">
        <x:v>30-07-2025</x:v>
      </x:c>
      <x:c r="I276" s="12" t="b">
        <x:v>1</x:v>
      </x:c>
      <x:c r="J276" s="2" t="str">
        <x:v>Rajasthan</x:v>
      </x:c>
      <x:c r="K276" s="2" t="str">
        <x:v>Nagaur</x:v>
      </x:c>
      <x:c r="L276" s="2" t="str">
        <x:v>Digrana</x:v>
      </x:c>
      <x:c r="M276" s="2"/>
      <x:c r="N276" s="2" t="str">
        <x:v>Limestone</x:v>
      </x:c>
      <x:c r="O276" s="7" t="str">
        <x:v>["Calcium and limestone"]</x:v>
      </x:c>
      <x:c r="P276" s="7" t="str">
        <x:v>["calcium","calcium carbonate"]</x:v>
      </x:c>
      <x:c r="Q276" s="7" t="str">
        <x:v>["Ca","CaCO3"]</x:v>
      </x:c>
      <x:c r="R276" s="2" t="str">
        <x:v>Nuvoco Vistas Ltd</x:v>
      </x:c>
      <x:c r="S276" s="2"/>
      <x:c r="T276" s="2"/>
      <x:c r="U276" s="2" t="str">
        <x:v>Sh. Ritam Pradhan</x:v>
      </x:c>
      <x:c r="V276" s="9" t="n">
        <x:v>45894</x:v>
      </x:c>
      <x:c r="W276" s="9"/>
      <x:c r="X276" s="2"/>
      <x:c r="Y276" s="7" t="str">
        <x:v>["https://ibm.gov.in/writereaddata/files/1763718856692036c83f813Digrana_report.pdf","https://ibm.gov.in/writereaddata/files/1763719105692037c11d479Digrana_VN.pdf"]</x:v>
      </x:c>
      <x:c r="Z276" s="7" t="str">
        <x:v>https://ibm.gov.in/IBMPortal/pages/mcdr-reports--amp--violation-letters-for-the-year-2025-26--ajmer-region--page-1</x:v>
      </x:c>
    </x:row>
    <x:row r="277" ht="18" customHeight="1">
      <x:c r="A277" s="2" t="str">
        <x:v>IBM-MCDR-EVT-6892EA5A6D3FC654</x:v>
      </x:c>
      <x:c r="B277" s="2" t="str">
        <x:v>2025-26</x:v>
      </x:c>
      <x:c r="C277" s="2" t="str">
        <x:v>Bhubaneswar</x:v>
      </x:c>
      <x:c r="D277" s="2" t="n">
        <x:v>1</x:v>
      </x:c>
      <x:c r="E277" s="2" t="n">
        <x:v>5</x:v>
      </x:c>
      <x:c r="F277" s="2" t="str">
        <x:v>4</x:v>
      </x:c>
      <x:c r="G277" s="9" t="n">
        <x:v>45868</x:v>
      </x:c>
      <x:c r="H277" s="2" t="str">
        <x:v>30-07-2025</x:v>
      </x:c>
      <x:c r="I277" s="12" t="b">
        <x:v>1</x:v>
      </x:c>
      <x:c r="J277" s="2" t="str">
        <x:v>Odisha</x:v>
      </x:c>
      <x:c r="K277" s="2" t="str">
        <x:v>Keonjhar</x:v>
      </x:c>
      <x:c r="L277" s="2" t="str">
        <x:v>Bamebari</x:v>
      </x:c>
      <x:c r="M277" s="2"/>
      <x:c r="N277" s="2" t="str">
        <x:v>Manganese</x:v>
      </x:c>
      <x:c r="O277" s="7" t="str">
        <x:v>["Manganese"]</x:v>
      </x:c>
      <x:c r="P277" s="7" t="str">
        <x:v>["manganese"]</x:v>
      </x:c>
      <x:c r="Q277" s="7" t="str">
        <x:v>["Mn"]</x:v>
      </x:c>
      <x:c r="R277" s="2" t="str">
        <x:v>Tata Steel Ltd</x:v>
      </x:c>
      <x:c r="S277" s="2"/>
      <x:c r="T277" s="2"/>
      <x:c r="U277" s="2" t="str">
        <x:v>Vikram Deshpande, ACOM</x:v>
      </x:c>
      <x:c r="V277" s="9"/>
      <x:c r="W277" s="9"/>
      <x:c r="X277" s="2" t="str">
        <x:v>05-08-2025</x:v>
      </x:c>
      <x:c r="Y277" s="7" t="str">
        <x:v>["https://ibm.gov.in/writereaddata/files/175646008168b174317c99cSigned_VL_Bamebari.pdf","https://ibm.gov.in/writereaddata/files/175646026468b174e875839Final_Approved_Report_of_Bamebari_of_Tata_Steel.pdf"]</x:v>
      </x:c>
      <x:c r="Z277" s="7" t="str">
        <x:v>https://ibm.gov.in/IBMPortal/pages/mcdr-inspection-reports-and-violation-letters---2025-26--page-1--bhubaneswar-region-</x:v>
      </x:c>
    </x:row>
    <x:row r="278" ht="18" customHeight="1">
      <x:c r="A278" s="2" t="str">
        <x:v>IBM-MCDR-EVT-380AA09DD9A61148</x:v>
      </x:c>
      <x:c r="B278" s="2" t="str">
        <x:v>2025-26</x:v>
      </x:c>
      <x:c r="C278" s="2" t="str">
        <x:v>Ranchi</x:v>
      </x:c>
      <x:c r="D278" s="2" t="n">
        <x:v>1</x:v>
      </x:c>
      <x:c r="E278" s="2" t="n">
        <x:v>5</x:v>
      </x:c>
      <x:c r="F278" s="2" t="str">
        <x:v>04</x:v>
      </x:c>
      <x:c r="G278" s="9" t="n">
        <x:v>45868</x:v>
      </x:c>
      <x:c r="H278" s="2" t="str">
        <x:v>30.07.2025</x:v>
      </x:c>
      <x:c r="I278" s="12" t="b">
        <x:v>1</x:v>
      </x:c>
      <x:c r="J278" s="2" t="str">
        <x:v>Jharkhand</x:v>
      </x:c>
      <x:c r="K278" s="2" t="str">
        <x:v>Girdih</x:v>
      </x:c>
      <x:c r="L278" s="2" t="str">
        <x:v>Paisara (4.16 Ha)</x:v>
      </x:c>
      <x:c r="M278" s="2"/>
      <x:c r="N278" s="2" t="str">
        <x:v>Felspar, Quartz</x:v>
      </x:c>
      <x:c r="O278" s="7" t="str">
        <x:v>["Silicon"]</x:v>
      </x:c>
      <x:c r="P278" s="7" t="str">
        <x:v>["silicon","silicon dioxide"]</x:v>
      </x:c>
      <x:c r="Q278" s="7" t="str">
        <x:v>["Si","SiO2"]</x:v>
      </x:c>
      <x:c r="R278" s="2" t="str">
        <x:v>Ajit Kumar Saha</x:v>
      </x:c>
      <x:c r="S278" s="2" t="n">
        <x:v>4.16</x:v>
      </x:c>
      <x:c r="T278" s="2"/>
      <x:c r="U278" s="2" t="str">
        <x:v>Vikrant Khedikar (Sr ACOM)</x:v>
      </x:c>
      <x:c r="V278" s="9"/>
      <x:c r="W278" s="9"/>
      <x:c r="X278" s="2"/>
      <x:c r="Y278" s="7" t="str">
        <x:v>["https://ibm.gov.in/writereaddata/files/176154336268ff04c25ec30mcdr_report_signed_12082025.pdf"]</x:v>
      </x:c>
      <x:c r="Z278" s="7" t="str">
        <x:v>https://ibm.gov.in/IBMPortal/pages/mcdr-inspection-reports--amp--violation-letters---2025-26---ranchi-region-</x:v>
      </x:c>
    </x:row>
    <x:row r="279" ht="18" customHeight="1">
      <x:c r="A279" s="2" t="str">
        <x:v>IBM-MCDR-EVT-67D9103D2010A1C0</x:v>
      </x:c>
      <x:c r="B279" s="2" t="str">
        <x:v>2025-26</x:v>
      </x:c>
      <x:c r="C279" s="2" t="str">
        <x:v>Ajmer</x:v>
      </x:c>
      <x:c r="D279" s="2" t="n">
        <x:v>1</x:v>
      </x:c>
      <x:c r="E279" s="2" t="n">
        <x:v>12</x:v>
      </x:c>
      <x:c r="F279" s="2" t="str">
        <x:v>11</x:v>
      </x:c>
      <x:c r="G279" s="9" t="n">
        <x:v>45867</x:v>
      </x:c>
      <x:c r="H279" s="2" t="str">
        <x:v>29-07-2025</x:v>
      </x:c>
      <x:c r="I279" s="12" t="b">
        <x:v>1</x:v>
      </x:c>
      <x:c r="J279" s="2" t="str">
        <x:v>Rajasthan</x:v>
      </x:c>
      <x:c r="K279" s="2" t="str">
        <x:v>Nagaur</x:v>
      </x:c>
      <x:c r="L279" s="2" t="str">
        <x:v>Sinla</x:v>
      </x:c>
      <x:c r="M279" s="2"/>
      <x:c r="N279" s="2" t="str">
        <x:v>Limestone</x:v>
      </x:c>
      <x:c r="O279" s="7" t="str">
        <x:v>["Calcium and limestone"]</x:v>
      </x:c>
      <x:c r="P279" s="7" t="str">
        <x:v>["calcium","calcium carbonate"]</x:v>
      </x:c>
      <x:c r="Q279" s="7" t="str">
        <x:v>["Ca","CaCO3"]</x:v>
      </x:c>
      <x:c r="R279" s="2" t="str">
        <x:v>Nuvoco Vistas Ltd</x:v>
      </x:c>
      <x:c r="S279" s="2"/>
      <x:c r="T279" s="2"/>
      <x:c r="U279" s="2" t="str">
        <x:v>Sh. Ritam Pradhan</x:v>
      </x:c>
      <x:c r="V279" s="9" t="n">
        <x:v>45894</x:v>
      </x:c>
      <x:c r="W279" s="9"/>
      <x:c r="X279" s="2"/>
      <x:c r="Y279" s="7" t="str">
        <x:v>["https://ibm.gov.in/writereaddata/files/1763718141692033fd92702Sinla_report.pdf","https://ibm.gov.in/writereaddata/files/1763719127692037d7ba52eSinla_VN.pdf"]</x:v>
      </x:c>
      <x:c r="Z279" s="7" t="str">
        <x:v>https://ibm.gov.in/IBMPortal/pages/mcdr-reports--amp--violation-letters-for-the-year-2025-26--ajmer-region--page-1</x:v>
      </x:c>
    </x:row>
    <x:row r="280" ht="18" customHeight="1">
      <x:c r="A280" s="2" t="str">
        <x:v>IBM-MCDR-EVT-A0054A628E34CB56</x:v>
      </x:c>
      <x:c r="B280" s="2" t="str">
        <x:v>2025-26</x:v>
      </x:c>
      <x:c r="C280" s="2" t="str">
        <x:v>Bhubaneswar</x:v>
      </x:c>
      <x:c r="D280" s="2" t="n">
        <x:v>1</x:v>
      </x:c>
      <x:c r="E280" s="2" t="n">
        <x:v>6</x:v>
      </x:c>
      <x:c r="F280" s="2" t="str">
        <x:v>5</x:v>
      </x:c>
      <x:c r="G280" s="9" t="n">
        <x:v>45867</x:v>
      </x:c>
      <x:c r="H280" s="2" t="str">
        <x:v>29-07-2025</x:v>
      </x:c>
      <x:c r="I280" s="12" t="b">
        <x:v>1</x:v>
      </x:c>
      <x:c r="J280" s="2" t="str">
        <x:v>Odisha</x:v>
      </x:c>
      <x:c r="K280" s="2" t="str">
        <x:v>Keonjhar</x:v>
      </x:c>
      <x:c r="L280" s="2" t="str">
        <x:v>Joda West</x:v>
      </x:c>
      <x:c r="M280" s="2"/>
      <x:c r="N280" s="2" t="str">
        <x:v>Manganese and Iron</x:v>
      </x:c>
      <x:c r="O280" s="7" t="str">
        <x:v>["Iron","Manganese"]</x:v>
      </x:c>
      <x:c r="P280" s="7" t="str">
        <x:v>["iron","manganese"]</x:v>
      </x:c>
      <x:c r="Q280" s="7" t="str">
        <x:v>["Fe","Mn"]</x:v>
      </x:c>
      <x:c r="R280" s="2" t="str">
        <x:v>Tata Steel Ltd</x:v>
      </x:c>
      <x:c r="S280" s="2"/>
      <x:c r="T280" s="2"/>
      <x:c r="U280" s="2" t="str">
        <x:v>Vikram Deshpande, ACOM</x:v>
      </x:c>
      <x:c r="V280" s="9"/>
      <x:c r="W280" s="9"/>
      <x:c r="X280" s="2" t="str">
        <x:v>05-08-2025</x:v>
      </x:c>
      <x:c r="Y280" s="7" t="str">
        <x:v>["https://ibm.gov.in/writereaddata/files/175646020868b174b0a62d5Final_Approved_Report_of_Joda_West_of_Tata_Steel.pdf"]</x:v>
      </x:c>
      <x:c r="Z280" s="7" t="str">
        <x:v>https://ibm.gov.in/IBMPortal/pages/mcdr-inspection-reports-and-violation-letters---2025-26--page-1--bhubaneswar-region-</x:v>
      </x:c>
    </x:row>
    <x:row r="281" ht="18" customHeight="1">
      <x:c r="A281" s="2" t="str">
        <x:v>IBM-MCDR-EVT-48B9BA2A3939739F</x:v>
      </x:c>
      <x:c r="B281" s="2" t="str">
        <x:v>2025-26</x:v>
      </x:c>
      <x:c r="C281" s="2" t="str">
        <x:v>Bhubaneswar</x:v>
      </x:c>
      <x:c r="D281" s="2" t="n">
        <x:v>1</x:v>
      </x:c>
      <x:c r="E281" s="2" t="n">
        <x:v>7</x:v>
      </x:c>
      <x:c r="F281" s="2" t="str">
        <x:v>6</x:v>
      </x:c>
      <x:c r="G281" s="9" t="n">
        <x:v>45866</x:v>
      </x:c>
      <x:c r="H281" s="2" t="str">
        <x:v>28-07-2025</x:v>
      </x:c>
      <x:c r="I281" s="12" t="b">
        <x:v>1</x:v>
      </x:c>
      <x:c r="J281" s="2" t="str">
        <x:v>Odisha</x:v>
      </x:c>
      <x:c r="K281" s="2" t="str">
        <x:v>Keonjhar</x:v>
      </x:c>
      <x:c r="L281" s="2" t="str">
        <x:v>ROIDA II</x:v>
      </x:c>
      <x:c r="M281" s="2"/>
      <x:c r="N281" s="2" t="str">
        <x:v>Iron</x:v>
      </x:c>
      <x:c r="O281" s="7" t="str">
        <x:v>["Iron"]</x:v>
      </x:c>
      <x:c r="P281" s="7" t="str">
        <x:v>["iron"]</x:v>
      </x:c>
      <x:c r="Q281" s="7" t="str">
        <x:v>["Fe"]</x:v>
      </x:c>
      <x:c r="R281" s="2" t="str">
        <x:v>Narbheram Power</x:v>
      </x:c>
      <x:c r="S281" s="2"/>
      <x:c r="T281" s="2"/>
      <x:c r="U281" s="2" t="str">
        <x:v>Vikram Deshpande, ACOM</x:v>
      </x:c>
      <x:c r="V281" s="9"/>
      <x:c r="W281" s="9"/>
      <x:c r="X281" s="2" t="str">
        <x:v>11-08-2025</x:v>
      </x:c>
      <x:c r="Y281" s="7" t="str">
        <x:v>["https://ibm.gov.in/writereaddata/files/175646013668b1746832941Signed_VL_RoidaII_Narbheram.pdf","https://ibm.gov.in/writereaddata/files/175646018268b1749626b5fFinal_Approved_Report_RoidaII_of_Narbheram.pdf"]</x:v>
      </x:c>
      <x:c r="Z281" s="7" t="str">
        <x:v>https://ibm.gov.in/IBMPortal/pages/mcdr-inspection-reports-and-violation-letters---2025-26--page-1--bhubaneswar-region-</x:v>
      </x:c>
    </x:row>
    <x:row r="282" ht="18" customHeight="1">
      <x:c r="A282" s="2" t="str">
        <x:v>IBM-MCDR-EVT-5103D07AB06AD931</x:v>
      </x:c>
      <x:c r="B282" s="2" t="str">
        <x:v>2025-26</x:v>
      </x:c>
      <x:c r="C282" s="2" t="str">
        <x:v>Bhubaneswar</x:v>
      </x:c>
      <x:c r="D282" s="2" t="n">
        <x:v>1</x:v>
      </x:c>
      <x:c r="E282" s="2" t="n">
        <x:v>9</x:v>
      </x:c>
      <x:c r="F282" s="2" t="str">
        <x:v>8</x:v>
      </x:c>
      <x:c r="G282" s="9" t="n">
        <x:v>45865</x:v>
      </x:c>
      <x:c r="H282" s="2" t="str">
        <x:v>27-07-2025</x:v>
      </x:c>
      <x:c r="I282" s="12" t="b">
        <x:v>1</x:v>
      </x:c>
      <x:c r="J282" s="2" t="str">
        <x:v>Odisha</x:v>
      </x:c>
      <x:c r="K282" s="2" t="str">
        <x:v>Keonjhar</x:v>
      </x:c>
      <x:c r="L282" s="2" t="str">
        <x:v>Siljora Kalimati</x:v>
      </x:c>
      <x:c r="M282" s="2"/>
      <x:c r="N282" s="2" t="str">
        <x:v>Manganese and Iron</x:v>
      </x:c>
      <x:c r="O282" s="7" t="str">
        <x:v>["Iron","Manganese"]</x:v>
      </x:c>
      <x:c r="P282" s="7" t="str">
        <x:v>["iron","manganese"]</x:v>
      </x:c>
      <x:c r="Q282" s="7" t="str">
        <x:v>["Fe","Mn"]</x:v>
      </x:c>
      <x:c r="R282" s="2" t="str">
        <x:v>Debabrata Behera</x:v>
      </x:c>
      <x:c r="S282" s="2"/>
      <x:c r="T282" s="2"/>
      <x:c r="U282" s="2" t="str">
        <x:v>Vikram Deshpande, ACOM</x:v>
      </x:c>
      <x:c r="V282" s="9"/>
      <x:c r="W282" s="9"/>
      <x:c r="X282" s="2" t="str">
        <x:v>11-08-2025</x:v>
      </x:c>
      <x:c r="Y282" s="7" t="str">
        <x:v>["https://ibm.gov.in/writereaddata/files/175871428668d3d9aea31e4Signed_and_Approved_MCDR_Report_of_Siljora_Kalimati_of_Debab.pdf","https://ibm.gov.in/writereaddata/files/175871430568d3d9c144f58Signed_VL_Siljora_Kalimati.pdf"]</x:v>
      </x:c>
      <x:c r="Z282" s="7" t="str">
        <x:v>https://ibm.gov.in/IBMPortal/pages/mcdr-inspection-reports-and-violation-letters---2025-26--page-1--bhubaneswar-region-</x:v>
      </x:c>
    </x:row>
    <x:row r="283" ht="18" customHeight="1">
      <x:c r="A283" s="2" t="str">
        <x:v>IBM-MCDR-EVT-A0E971196E6C6337</x:v>
      </x:c>
      <x:c r="B283" s="2" t="str">
        <x:v>2025-26</x:v>
      </x:c>
      <x:c r="C283" s="2" t="str">
        <x:v>Bhubaneswar</x:v>
      </x:c>
      <x:c r="D283" s="2" t="n">
        <x:v>1</x:v>
      </x:c>
      <x:c r="E283" s="2" t="n">
        <x:v>37</x:v>
      </x:c>
      <x:c r="F283" s="2" t="str">
        <x:v>36</x:v>
      </x:c>
      <x:c r="G283" s="9" t="n">
        <x:v>45865</x:v>
      </x:c>
      <x:c r="H283" s="2" t="str">
        <x:v>27-07-25</x:v>
      </x:c>
      <x:c r="I283" s="12" t="b">
        <x:v>1</x:v>
      </x:c>
      <x:c r="J283" s="2" t="str">
        <x:v>Odisha</x:v>
      </x:c>
      <x:c r="K283" s="2" t="str">
        <x:v>Keonjhar</x:v>
      </x:c>
      <x:c r="L283" s="2" t="str">
        <x:v>Bhadrasai Iron Ore Mines</x:v>
      </x:c>
      <x:c r="M283" s="2"/>
      <x:c r="N283" s="2" t="str">
        <x:v>Iron Ore</x:v>
      </x:c>
      <x:c r="O283" s="7" t="str">
        <x:v>["Iron"]</x:v>
      </x:c>
      <x:c r="P283" s="7" t="str">
        <x:v>["iron"]</x:v>
      </x:c>
      <x:c r="Q283" s="7" t="str">
        <x:v>["Fe"]</x:v>
      </x:c>
      <x:c r="R283" s="2" t="str">
        <x:v>M/s OMDC Ltd</x:v>
      </x:c>
      <x:c r="S283" s="2"/>
      <x:c r="T283" s="2"/>
      <x:c r="U283" s="2" t="str">
        <x:v>Rohita Sethi, ACOM</x:v>
      </x:c>
      <x:c r="V283" s="9"/>
      <x:c r="W283" s="9"/>
      <x:c r="X283" s="2"/>
      <x:c r="Y283" s="7" t="str">
        <x:v>["https://ibm.gov.in/writereaddata/files/1767611913695b9e0931de7Bhadrasai_MCDR.pdf"]</x:v>
      </x:c>
      <x:c r="Z283" s="7" t="str">
        <x:v>https://ibm.gov.in/IBMPortal/pages/mcdr-inspection-reports-and-violation-letters---2025-26--page-1--bhubaneswar-region-</x:v>
      </x:c>
    </x:row>
    <x:row r="284" ht="18" customHeight="1">
      <x:c r="A284" s="2" t="str">
        <x:v>IBM-MCDR-EVT-BDBFF8D47DADA395</x:v>
      </x:c>
      <x:c r="B284" s="2" t="str">
        <x:v>2025-26</x:v>
      </x:c>
      <x:c r="C284" s="2" t="str">
        <x:v>Bhubaneswar</x:v>
      </x:c>
      <x:c r="D284" s="2" t="n">
        <x:v>1</x:v>
      </x:c>
      <x:c r="E284" s="2" t="n">
        <x:v>8</x:v>
      </x:c>
      <x:c r="F284" s="2" t="str">
        <x:v>7</x:v>
      </x:c>
      <x:c r="G284" s="9" t="n">
        <x:v>45864</x:v>
      </x:c>
      <x:c r="H284" s="2" t="str">
        <x:v>26-07-2025</x:v>
      </x:c>
      <x:c r="I284" s="12" t="b">
        <x:v>1</x:v>
      </x:c>
      <x:c r="J284" s="2" t="str">
        <x:v>Odisha</x:v>
      </x:c>
      <x:c r="K284" s="2" t="str">
        <x:v>Keonjhar</x:v>
      </x:c>
      <x:c r="L284" s="2" t="str">
        <x:v>Thakurani</x:v>
      </x:c>
      <x:c r="M284" s="2"/>
      <x:c r="N284" s="2" t="str">
        <x:v>Iron</x:v>
      </x:c>
      <x:c r="O284" s="7" t="str">
        <x:v>["Iron"]</x:v>
      </x:c>
      <x:c r="P284" s="7" t="str">
        <x:v>["iron"]</x:v>
      </x:c>
      <x:c r="Q284" s="7" t="str">
        <x:v>["Fe"]</x:v>
      </x:c>
      <x:c r="R284" s="2" t="str">
        <x:v>AMNS</x:v>
      </x:c>
      <x:c r="S284" s="2"/>
      <x:c r="T284" s="2"/>
      <x:c r="U284" s="2" t="str">
        <x:v>Vikram Deshpande, ACOM</x:v>
      </x:c>
      <x:c r="V284" s="9"/>
      <x:c r="W284" s="9"/>
      <x:c r="X284" s="2" t="str">
        <x:v>06-08-2025</x:v>
      </x:c>
      <x:c r="Y284" s="7" t="str">
        <x:v>["https://ibm.gov.in/writereaddata/files/175646015168b17477e4e6dSigned_VL_Thakurani_of_AMNS.pdf","https://ibm.gov.in/writereaddata/files/175646024768b174d75eb4eFinal_Approved_Report_of_Thakurani_of_AMNS.pdf"]</x:v>
      </x:c>
      <x:c r="Z284" s="7" t="str">
        <x:v>https://ibm.gov.in/IBMPortal/pages/mcdr-inspection-reports-and-violation-letters---2025-26--page-1--bhubaneswar-region-</x:v>
      </x:c>
    </x:row>
    <x:row r="285" ht="18" customHeight="1">
      <x:c r="A285" s="2" t="str">
        <x:v>IBM-MCDR-EVT-4E43547E16336193</x:v>
      </x:c>
      <x:c r="B285" s="2" t="str">
        <x:v>2025-26</x:v>
      </x:c>
      <x:c r="C285" s="2" t="str">
        <x:v>Bhubaneswar</x:v>
      </x:c>
      <x:c r="D285" s="2" t="n">
        <x:v>1</x:v>
      </x:c>
      <x:c r="E285" s="2" t="n">
        <x:v>36</x:v>
      </x:c>
      <x:c r="F285" s="2" t="str">
        <x:v>35</x:v>
      </x:c>
      <x:c r="G285" s="9" t="n">
        <x:v>45864</x:v>
      </x:c>
      <x:c r="H285" s="2" t="str">
        <x:v>26-07-25</x:v>
      </x:c>
      <x:c r="I285" s="12" t="b">
        <x:v>1</x:v>
      </x:c>
      <x:c r="J285" s="2" t="str">
        <x:v>Odisha</x:v>
      </x:c>
      <x:c r="K285" s="2" t="str">
        <x:v>Keonjhar</x:v>
      </x:c>
      <x:c r="L285" s="2" t="str">
        <x:v>Tiringpahar Mn &amp; Iron Ore Mine</x:v>
      </x:c>
      <x:c r="M285" s="2"/>
      <x:c r="N285" s="2" t="str">
        <x:v>Iron&amp; Mn Ore</x:v>
      </x:c>
      <x:c r="O285" s="7" t="str">
        <x:v>["Iron","Manganese"]</x:v>
      </x:c>
      <x:c r="P285" s="7" t="str">
        <x:v>["iron","manganese"]</x:v>
      </x:c>
      <x:c r="Q285" s="7" t="str">
        <x:v>["Fe","Mn"]</x:v>
      </x:c>
      <x:c r="R285" s="2" t="str">
        <x:v>M/s Tata Steel Ltd.</x:v>
      </x:c>
      <x:c r="S285" s="2"/>
      <x:c r="T285" s="2"/>
      <x:c r="U285" s="2" t="str">
        <x:v>Rohita Sethi, ACOM</x:v>
      </x:c>
      <x:c r="V285" s="9"/>
      <x:c r="W285" s="9"/>
      <x:c r="X285" s="2" t="str">
        <x:v>11-09-25</x:v>
      </x:c>
      <x:c r="Y285" s="7" t="str">
        <x:v>["https://ibm.gov.in/writereaddata/files/1767612271695b9f6f1cf3eTiringPahar_MCDR.pdf","https://ibm.gov.in/writereaddata/files/1767612284695b9f7c0add4Tiringpahar_VL.pdf"]</x:v>
      </x:c>
      <x:c r="Z285" s="7" t="str">
        <x:v>https://ibm.gov.in/IBMPortal/pages/mcdr-inspection-reports-and-violation-letters---2025-26--page-1--bhubaneswar-region-</x:v>
      </x:c>
    </x:row>
    <x:row r="286" ht="18" customHeight="1">
      <x:c r="A286" s="2" t="str">
        <x:v>IBM-MCDR-EVT-0DC3356C859FCF2C</x:v>
      </x:c>
      <x:c r="B286" s="2" t="str">
        <x:v>2025-26</x:v>
      </x:c>
      <x:c r="C286" s="2" t="str">
        <x:v>Bhubaneswar</x:v>
      </x:c>
      <x:c r="D286" s="2" t="n">
        <x:v>1</x:v>
      </x:c>
      <x:c r="E286" s="2" t="n">
        <x:v>41</x:v>
      </x:c>
      <x:c r="F286" s="2" t="str">
        <x:v>40</x:v>
      </x:c>
      <x:c r="G286" s="9" t="n">
        <x:v>45863</x:v>
      </x:c>
      <x:c r="H286" s="2" t="str">
        <x:v>25-07-25</x:v>
      </x:c>
      <x:c r="I286" s="12" t="b">
        <x:v>1</x:v>
      </x:c>
      <x:c r="J286" s="2" t="str">
        <x:v>Odisha</x:v>
      </x:c>
      <x:c r="K286" s="2" t="str">
        <x:v>Keonjhar</x:v>
      </x:c>
      <x:c r="L286" s="2" t="str">
        <x:v>Banspani Ron Ore Mines</x:v>
      </x:c>
      <x:c r="M286" s="2"/>
      <x:c r="N286" s="2" t="str">
        <x:v>Iron Ore</x:v>
      </x:c>
      <x:c r="O286" s="7" t="str">
        <x:v>["Iron"]</x:v>
      </x:c>
      <x:c r="P286" s="7" t="str">
        <x:v>["iron"]</x:v>
      </x:c>
      <x:c r="Q286" s="7" t="str">
        <x:v>["Fe"]</x:v>
      </x:c>
      <x:c r="R286" s="2" t="str">
        <x:v>M/s OMC Ltd.</x:v>
      </x:c>
      <x:c r="S286" s="2"/>
      <x:c r="T286" s="2"/>
      <x:c r="U286" s="2" t="str">
        <x:v>Rohita Sethi, ACOM</x:v>
      </x:c>
      <x:c r="V286" s="9"/>
      <x:c r="W286" s="9"/>
      <x:c r="X286" s="2" t="str">
        <x:v>22-08-25</x:v>
      </x:c>
      <x:c r="Y286" s="7" t="str">
        <x:v>["https://ibm.gov.in/writereaddata/files/1767611594695b9ccab203aBanspani_VL.pdf","https://ibm.gov.in/writereaddata/files/1767611848695b9dc8f3559Banspani_MCDR.pdf"]</x:v>
      </x:c>
      <x:c r="Z286" s="7" t="str">
        <x:v>https://ibm.gov.in/IBMPortal/pages/mcdr-inspection-reports-and-violation-letters---2025-26--page-1--bhubaneswar-region-</x:v>
      </x:c>
    </x:row>
    <x:row r="287" ht="18" customHeight="1">
      <x:c r="A287" s="2" t="str">
        <x:v>IBM-MCDR-EVT-DF1119E3EFAA1AC0</x:v>
      </x:c>
      <x:c r="B287" s="2" t="str">
        <x:v>2025-26</x:v>
      </x:c>
      <x:c r="C287" s="2" t="str">
        <x:v>Dehradun</x:v>
      </x:c>
      <x:c r="D287" s="2" t="n">
        <x:v>1</x:v>
      </x:c>
      <x:c r="E287" s="2" t="n">
        <x:v>5</x:v>
      </x:c>
      <x:c r="F287" s="2" t="str">
        <x:v>4</x:v>
      </x:c>
      <x:c r="G287" s="9" t="n">
        <x:v>45862</x:v>
      </x:c>
      <x:c r="H287" s="2" t="str">
        <x:v>24-07-2025</x:v>
      </x:c>
      <x:c r="I287" s="12" t="b">
        <x:v>1</x:v>
      </x:c>
      <x:c r="J287" s="2" t="str">
        <x:v>Himachal Pradesh</x:v>
      </x:c>
      <x:c r="K287" s="2" t="str">
        <x:v>Solan</x:v>
      </x:c>
      <x:c r="L287" s="2" t="str">
        <x:v>Gagal Limestone Mine</x:v>
      </x:c>
      <x:c r="M287" s="2" t="str">
        <x:v>38HPR01003</x:v>
      </x:c>
      <x:c r="N287" s="2" t="str">
        <x:v>Limestone</x:v>
      </x:c>
      <x:c r="O287" s="7" t="str">
        <x:v>["Calcium and limestone"]</x:v>
      </x:c>
      <x:c r="P287" s="7" t="str">
        <x:v>["calcium","calcium carbonate"]</x:v>
      </x:c>
      <x:c r="Q287" s="7" t="str">
        <x:v>["Ca","CaCO3"]</x:v>
      </x:c>
      <x:c r="R287" s="2" t="str">
        <x:v>M/s Associated Cement Co Ltd</x:v>
      </x:c>
      <x:c r="S287" s="2"/>
      <x:c r="T287" s="2" t="str">
        <x:v>MCDR/MMP</x:v>
      </x:c>
      <x:c r="U287" s="2" t="str">
        <x:v>Matiul Islam</x:v>
      </x:c>
      <x:c r="V287" s="9" t="n">
        <x:v>45891</x:v>
      </x:c>
      <x:c r="W287" s="9" t="n">
        <x:v>45940</x:v>
      </x:c>
      <x:c r="X287" s="2"/>
      <x:c r="Y287" s="7" t="str">
        <x:v>["https://ibm.gov.in/writereaddata/files/175609998068abf58c2a553INSPECTION_GAGAL.pdf","https://ibm.gov.in/writereaddata/files/175610012368abf61b0d07cVNGAGALACC.pdf","https://ibm.gov.in/writereaddata/files/177486159469ca3d1ac8904SCGagal_1.pdf"]</x:v>
      </x:c>
      <x:c r="Z287" s="7" t="str">
        <x:v>https://ibm.gov.in/IBMPortal/pages/mcdr-report-violation-letter-for-the-year-2025-26--dehradun-region-</x:v>
      </x:c>
    </x:row>
    <x:row r="288" ht="18" customHeight="1">
      <x:c r="A288" s="2" t="str">
        <x:v>IBM-MCDR-EVT-73208F97337F1B5C</x:v>
      </x:c>
      <x:c r="B288" s="2" t="str">
        <x:v>2025-26</x:v>
      </x:c>
      <x:c r="C288" s="2" t="str">
        <x:v>Ajmer</x:v>
      </x:c>
      <x:c r="D288" s="2" t="n">
        <x:v>1</x:v>
      </x:c>
      <x:c r="E288" s="2" t="n">
        <x:v>4</x:v>
      </x:c>
      <x:c r="F288" s="2" t="str">
        <x:v>3</x:v>
      </x:c>
      <x:c r="G288" s="9" t="n">
        <x:v>45856</x:v>
      </x:c>
      <x:c r="H288" s="2" t="str">
        <x:v>18-07-2025</x:v>
      </x:c>
      <x:c r="I288" s="12" t="b">
        <x:v>1</x:v>
      </x:c>
      <x:c r="J288" s="2" t="str">
        <x:v>Rajasthan</x:v>
      </x:c>
      <x:c r="K288" s="2" t="str">
        <x:v>Pali</x:v>
      </x:c>
      <x:c r="L288" s="2" t="str">
        <x:v>Mohrai Dagla(29/99)</x:v>
      </x:c>
      <x:c r="M288" s="2"/>
      <x:c r="N288" s="2" t="str">
        <x:v>Limestone</x:v>
      </x:c>
      <x:c r="O288" s="7" t="str">
        <x:v>["Calcium and limestone"]</x:v>
      </x:c>
      <x:c r="P288" s="7" t="str">
        <x:v>["calcium","calcium carbonate"]</x:v>
      </x:c>
      <x:c r="Q288" s="7" t="str">
        <x:v>["Ca","CaCO3"]</x:v>
      </x:c>
      <x:c r="R288" s="2" t="str">
        <x:v>Ultratech Cement Ltd</x:v>
      </x:c>
      <x:c r="S288" s="2"/>
      <x:c r="T288" s="2"/>
      <x:c r="U288" s="2" t="str">
        <x:v>Sh. Mithelesh Purohit</x:v>
      </x:c>
      <x:c r="V288" s="9" t="n">
        <x:v>45921</x:v>
      </x:c>
      <x:c r="W288" s="9"/>
      <x:c r="X288" s="2"/>
      <x:c r="Y288" s="7" t="str">
        <x:v>["https://ibm.gov.in/writereaddata/files/175690394468b83a08b154finspection_report.pdf","https://ibm.gov.in/writereaddata/files/175690396068b83a1816561violation_letter_dated_3.9.2025.pdf"]</x:v>
      </x:c>
      <x:c r="Z288" s="7" t="str">
        <x:v>https://ibm.gov.in/IBMPortal/pages/mcdr-reports--amp--violation-letters-for-the-year-2025-26--ajmer-region--page-1</x:v>
      </x:c>
    </x:row>
    <x:row r="289" ht="18" customHeight="1">
      <x:c r="A289" s="2" t="str">
        <x:v>IBM-MCDR-EVT-B1909D28AA385CB3</x:v>
      </x:c>
      <x:c r="B289" s="2" t="str">
        <x:v>2025-26</x:v>
      </x:c>
      <x:c r="C289" s="2" t="str">
        <x:v>Raipur</x:v>
      </x:c>
      <x:c r="D289" s="2" t="n">
        <x:v>1</x:v>
      </x:c>
      <x:c r="E289" s="2" t="n">
        <x:v>40</x:v>
      </x:c>
      <x:c r="F289" s="2" t="str">
        <x:v>39</x:v>
      </x:c>
      <x:c r="G289" s="9" t="n">
        <x:v>45853</x:v>
      </x:c>
      <x:c r="H289" s="2" t="str">
        <x:v>15-07-2025</x:v>
      </x:c>
      <x:c r="I289" s="12" t="b">
        <x:v>1</x:v>
      </x:c>
      <x:c r="J289" s="2" t="str">
        <x:v>Chhattisgarh</x:v>
      </x:c>
      <x:c r="K289" s="2" t="str">
        <x:v>Durg</x:v>
      </x:c>
      <x:c r="L289" s="2" t="str">
        <x:v>SEMRIYA Limestone Mine</x:v>
      </x:c>
      <x:c r="M289" s="2"/>
      <x:c r="N289" s="2" t="str">
        <x:v>Limestone</x:v>
      </x:c>
      <x:c r="O289" s="7" t="str">
        <x:v>["Calcium and limestone"]</x:v>
      </x:c>
      <x:c r="P289" s="7" t="str">
        <x:v>["calcium","calcium carbonate"]</x:v>
      </x:c>
      <x:c r="Q289" s="7" t="str">
        <x:v>["Ca","CaCO3"]</x:v>
      </x:c>
      <x:c r="R289" s="2" t="str">
        <x:v>J K LAKSHMI CEMENT PVT LTD</x:v>
      </x:c>
      <x:c r="S289" s="2" t="n">
        <x:v>267.95</x:v>
      </x:c>
      <x:c r="T289" s="2"/>
      <x:c r="U289" s="2" t="str">
        <x:v>PREM PRAKASH</x:v>
      </x:c>
      <x:c r="V289" s="9"/>
      <x:c r="W289" s="9"/>
      <x:c r="X289" s="2"/>
      <x:c r="Y289" s="7" t="str">
        <x:v>[]</x:v>
      </x:c>
      <x:c r="Z289" s="7" t="str">
        <x:v>https://ibm.gov.in/IBMPortal/pages/mcdr-inspection-reports-and-violation-letters-2025-26--raipur-region-page-1</x:v>
      </x:c>
    </x:row>
    <x:row r="290" ht="18" customHeight="1">
      <x:c r="A290" s="2" t="str">
        <x:v>IBM-MCDR-EVT-E46B6388D1A1A76A</x:v>
      </x:c>
      <x:c r="B290" s="2" t="str">
        <x:v>2025-26</x:v>
      </x:c>
      <x:c r="C290" s="2" t="str">
        <x:v>Raipur</x:v>
      </x:c>
      <x:c r="D290" s="2" t="n">
        <x:v>1</x:v>
      </x:c>
      <x:c r="E290" s="2" t="n">
        <x:v>41</x:v>
      </x:c>
      <x:c r="F290" s="2" t="str">
        <x:v>40</x:v>
      </x:c>
      <x:c r="G290" s="9" t="n">
        <x:v>45853</x:v>
      </x:c>
      <x:c r="H290" s="2" t="str">
        <x:v>15-07-2025</x:v>
      </x:c>
      <x:c r="I290" s="12" t="b">
        <x:v>1</x:v>
      </x:c>
      <x:c r="J290" s="2" t="str">
        <x:v>Chhattisgarh</x:v>
      </x:c>
      <x:c r="K290" s="2" t="str">
        <x:v>Durg</x:v>
      </x:c>
      <x:c r="L290" s="2" t="str">
        <x:v>SEMRIYA ML-2</x:v>
      </x:c>
      <x:c r="M290" s="2"/>
      <x:c r="N290" s="2" t="str">
        <x:v>Limestone</x:v>
      </x:c>
      <x:c r="O290" s="7" t="str">
        <x:v>["Calcium and limestone"]</x:v>
      </x:c>
      <x:c r="P290" s="7" t="str">
        <x:v>["calcium","calcium carbonate"]</x:v>
      </x:c>
      <x:c r="Q290" s="7" t="str">
        <x:v>["Ca","CaCO3"]</x:v>
      </x:c>
      <x:c r="R290" s="2" t="str">
        <x:v>J K LAKSHMI CEMENT PVT LTD</x:v>
      </x:c>
      <x:c r="S290" s="2" t="n">
        <x:v>252.1</x:v>
      </x:c>
      <x:c r="T290" s="2"/>
      <x:c r="U290" s="2" t="str">
        <x:v>S K MAHAPATRA</x:v>
      </x:c>
      <x:c r="V290" s="9" t="n">
        <x:v>45862</x:v>
      </x:c>
      <x:c r="W290" s="9"/>
      <x:c r="X290" s="2"/>
      <x:c r="Y290" s="7" t="str">
        <x:v>[]</x:v>
      </x:c>
      <x:c r="Z290" s="7" t="str">
        <x:v>https://ibm.gov.in/IBMPortal/pages/mcdr-inspection-reports-and-violation-letters-2025-26--raipur-region-page-1</x:v>
      </x:c>
    </x:row>
    <x:row r="291" ht="18" customHeight="1">
      <x:c r="A291" s="2" t="str">
        <x:v>IBM-MCDR-EVT-3C9B00632764DBD0</x:v>
      </x:c>
      <x:c r="B291" s="2" t="str">
        <x:v>2025-26</x:v>
      </x:c>
      <x:c r="C291" s="2" t="str">
        <x:v>Ajmer</x:v>
      </x:c>
      <x:c r="D291" s="2" t="n">
        <x:v>1</x:v>
      </x:c>
      <x:c r="E291" s="2" t="n">
        <x:v>8</x:v>
      </x:c>
      <x:c r="F291" s="2" t="str">
        <x:v>7</x:v>
      </x:c>
      <x:c r="G291" s="9" t="n">
        <x:v>45849</x:v>
      </x:c>
      <x:c r="H291" s="2" t="str">
        <x:v>11-07-2025</x:v>
      </x:c>
      <x:c r="I291" s="12" t="b">
        <x:v>1</x:v>
      </x:c>
      <x:c r="J291" s="2" t="str">
        <x:v>Rajasthan</x:v>
      </x:c>
      <x:c r="K291" s="2" t="str">
        <x:v>Udaipur</x:v>
      </x:c>
      <x:c r="L291" s="2" t="str">
        <x:v>Mochia</x:v>
      </x:c>
      <x:c r="M291" s="2"/>
      <x:c r="N291" s="2" t="str">
        <x:v>Lead Zinc Ore</x:v>
      </x:c>
      <x:c r="O291" s="7" t="str">
        <x:v>["Lead","Zinc"]</x:v>
      </x:c>
      <x:c r="P291" s="7" t="str">
        <x:v>["lead","zinc"]</x:v>
      </x:c>
      <x:c r="Q291" s="7" t="str">
        <x:v>["Pb","Zn"]</x:v>
      </x:c>
      <x:c r="R291" s="2" t="str">
        <x:v>HZL</x:v>
      </x:c>
      <x:c r="S291" s="2"/>
      <x:c r="T291" s="2"/>
      <x:c r="U291" s="2" t="str">
        <x:v>Sh. DILIP JAIN</x:v>
      </x:c>
      <x:c r="V291" s="9" t="n">
        <x:v>45908</x:v>
      </x:c>
      <x:c r="W291" s="9"/>
      <x:c r="X291" s="2"/>
      <x:c r="Y291" s="7" t="str">
        <x:v>["https://ibm.gov.in/writereaddata/files/1763397323691b4ecb37c7dMochia_HZL.pdf","https://ibm.gov.in/writereaddata/files/1763397719691b5057a6407Mochia_HZL_MCDR_report.pdf"]</x:v>
      </x:c>
      <x:c r="Z291" s="7" t="str">
        <x:v>https://ibm.gov.in/IBMPortal/pages/mcdr-reports--amp--violation-letters-for-the-year-2025-26--ajmer-region--page-1</x:v>
      </x:c>
    </x:row>
    <x:row r="292" ht="18" customHeight="1">
      <x:c r="A292" s="2" t="str">
        <x:v>IBM-MCDR-EVT-0C85540616DE5FA5</x:v>
      </x:c>
      <x:c r="B292" s="2" t="str">
        <x:v>2025-26</x:v>
      </x:c>
      <x:c r="C292" s="2" t="str">
        <x:v>Raipur</x:v>
      </x:c>
      <x:c r="D292" s="2" t="n">
        <x:v>1</x:v>
      </x:c>
      <x:c r="E292" s="2" t="n">
        <x:v>37</x:v>
      </x:c>
      <x:c r="F292" s="2" t="str">
        <x:v>36</x:v>
      </x:c>
      <x:c r="G292" s="9" t="n">
        <x:v>45849</x:v>
      </x:c>
      <x:c r="H292" s="2" t="str">
        <x:v>11-07-2025</x:v>
      </x:c>
      <x:c r="I292" s="12" t="b">
        <x:v>1</x:v>
      </x:c>
      <x:c r="J292" s="2" t="str">
        <x:v>Chhattisgarh</x:v>
      </x:c>
      <x:c r="K292" s="2" t="str">
        <x:v>Raipur</x:v>
      </x:c>
      <x:c r="L292" s="2" t="str">
        <x:v>MOHRENGA</x:v>
      </x:c>
      <x:c r="M292" s="2"/>
      <x:c r="N292" s="2" t="str">
        <x:v>Limestone</x:v>
      </x:c>
      <x:c r="O292" s="7" t="str">
        <x:v>["Calcium and limestone"]</x:v>
      </x:c>
      <x:c r="P292" s="7" t="str">
        <x:v>["calcium","calcium carbonate"]</x:v>
      </x:c>
      <x:c r="Q292" s="7" t="str">
        <x:v>["Ca","CaCO3"]</x:v>
      </x:c>
      <x:c r="R292" s="2" t="str">
        <x:v>YOGENDRA VERMA</x:v>
      </x:c>
      <x:c r="S292" s="2" t="n">
        <x:v>4.53</x:v>
      </x:c>
      <x:c r="T292" s="2"/>
      <x:c r="U292" s="2" t="str">
        <x:v>Mofid Ali</x:v>
      </x:c>
      <x:c r="V292" s="9"/>
      <x:c r="W292" s="9"/>
      <x:c r="X292" s="2"/>
      <x:c r="Y292" s="7" t="str">
        <x:v>[]</x:v>
      </x:c>
      <x:c r="Z292" s="7" t="str">
        <x:v>https://ibm.gov.in/IBMPortal/pages/mcdr-inspection-reports-and-violation-letters-2025-26--raipur-region-page-1</x:v>
      </x:c>
    </x:row>
    <x:row r="293" ht="18" customHeight="1">
      <x:c r="A293" s="2" t="str">
        <x:v>IBM-MCDR-EVT-427D2285CAB60CCC</x:v>
      </x:c>
      <x:c r="B293" s="2" t="str">
        <x:v>2025-26</x:v>
      </x:c>
      <x:c r="C293" s="2" t="str">
        <x:v>Raipur</x:v>
      </x:c>
      <x:c r="D293" s="2" t="n">
        <x:v>1</x:v>
      </x:c>
      <x:c r="E293" s="2" t="n">
        <x:v>38</x:v>
      </x:c>
      <x:c r="F293" s="2" t="str">
        <x:v>37</x:v>
      </x:c>
      <x:c r="G293" s="9" t="n">
        <x:v>45849</x:v>
      </x:c>
      <x:c r="H293" s="2" t="str">
        <x:v>11-07-2025</x:v>
      </x:c>
      <x:c r="I293" s="12" t="b">
        <x:v>1</x:v>
      </x:c>
      <x:c r="J293" s="2" t="str">
        <x:v>Chhattisgarh</x:v>
      </x:c>
      <x:c r="K293" s="2" t="str">
        <x:v>Raipur</x:v>
      </x:c>
      <x:c r="L293" s="2" t="str">
        <x:v>PATHRAKUNDI</x:v>
      </x:c>
      <x:c r="M293" s="2"/>
      <x:c r="N293" s="2" t="str">
        <x:v>Limestone</x:v>
      </x:c>
      <x:c r="O293" s="7" t="str">
        <x:v>["Calcium and limestone"]</x:v>
      </x:c>
      <x:c r="P293" s="7" t="str">
        <x:v>["calcium","calcium carbonate"]</x:v>
      </x:c>
      <x:c r="Q293" s="7" t="str">
        <x:v>["Ca","CaCO3"]</x:v>
      </x:c>
      <x:c r="R293" s="2" t="str">
        <x:v>AVADHESH JAIN</x:v>
      </x:c>
      <x:c r="S293" s="2" t="n">
        <x:v>7.04</x:v>
      </x:c>
      <x:c r="T293" s="2"/>
      <x:c r="U293" s="2" t="str">
        <x:v>Mofid Ali</x:v>
      </x:c>
      <x:c r="V293" s="9"/>
      <x:c r="W293" s="9"/>
      <x:c r="X293" s="2"/>
      <x:c r="Y293" s="7" t="str">
        <x:v>[]</x:v>
      </x:c>
      <x:c r="Z293" s="7" t="str">
        <x:v>https://ibm.gov.in/IBMPortal/pages/mcdr-inspection-reports-and-violation-letters-2025-26--raipur-region-page-1</x:v>
      </x:c>
    </x:row>
    <x:row r="294" ht="18" customHeight="1">
      <x:c r="A294" s="2" t="str">
        <x:v>IBM-MCDR-EVT-0EE2DFD55B5B25B8</x:v>
      </x:c>
      <x:c r="B294" s="2" t="str">
        <x:v>2025-26</x:v>
      </x:c>
      <x:c r="C294" s="2" t="str">
        <x:v>Raipur</x:v>
      </x:c>
      <x:c r="D294" s="2" t="n">
        <x:v>1</x:v>
      </x:c>
      <x:c r="E294" s="2" t="n">
        <x:v>39</x:v>
      </x:c>
      <x:c r="F294" s="2" t="str">
        <x:v>38</x:v>
      </x:c>
      <x:c r="G294" s="9" t="n">
        <x:v>45849</x:v>
      </x:c>
      <x:c r="H294" s="2" t="str">
        <x:v>11-07-2025</x:v>
      </x:c>
      <x:c r="I294" s="12" t="b">
        <x:v>1</x:v>
      </x:c>
      <x:c r="J294" s="2" t="str">
        <x:v>Chhattisgarh</x:v>
      </x:c>
      <x:c r="K294" s="2" t="str">
        <x:v>Baloda Bazar</x:v>
      </x:c>
      <x:c r="L294" s="2" t="str">
        <x:v>BHARUWADIH</x:v>
      </x:c>
      <x:c r="M294" s="2"/>
      <x:c r="N294" s="2" t="str">
        <x:v>Limestone</x:v>
      </x:c>
      <x:c r="O294" s="7" t="str">
        <x:v>["Calcium and limestone"]</x:v>
      </x:c>
      <x:c r="P294" s="7" t="str">
        <x:v>["calcium","calcium carbonate"]</x:v>
      </x:c>
      <x:c r="Q294" s="7" t="str">
        <x:v>["Ca","CaCO3"]</x:v>
      </x:c>
      <x:c r="R294" s="2" t="str">
        <x:v>NAVISH UPADHYAH</x:v>
      </x:c>
      <x:c r="S294" s="2" t="n">
        <x:v>3.12</x:v>
      </x:c>
      <x:c r="T294" s="2"/>
      <x:c r="U294" s="2" t="str">
        <x:v>Soumallya Roy</x:v>
      </x:c>
      <x:c r="V294" s="9" t="n">
        <x:v>45875</x:v>
      </x:c>
      <x:c r="W294" s="9"/>
      <x:c r="X294" s="2"/>
      <x:c r="Y294" s="7" t="str">
        <x:v>[]</x:v>
      </x:c>
      <x:c r="Z294" s="7" t="str">
        <x:v>https://ibm.gov.in/IBMPortal/pages/mcdr-inspection-reports-and-violation-letters-2025-26--raipur-region-page-1</x:v>
      </x:c>
    </x:row>
    <x:row r="295" ht="18" customHeight="1">
      <x:c r="A295" s="2" t="str">
        <x:v>IBM-MCDR-EVT-CD14DA6599195A0F</x:v>
      </x:c>
      <x:c r="B295" s="2" t="str">
        <x:v>2025-26</x:v>
      </x:c>
      <x:c r="C295" s="2" t="str">
        <x:v>Ajmer</x:v>
      </x:c>
      <x:c r="D295" s="2" t="n">
        <x:v>1</x:v>
      </x:c>
      <x:c r="E295" s="2" t="n">
        <x:v>7</x:v>
      </x:c>
      <x:c r="F295" s="2" t="str">
        <x:v>6</x:v>
      </x:c>
      <x:c r="G295" s="9" t="n">
        <x:v>45848</x:v>
      </x:c>
      <x:c r="H295" s="2" t="str">
        <x:v>10-07-2025</x:v>
      </x:c>
      <x:c r="I295" s="12" t="b">
        <x:v>1</x:v>
      </x:c>
      <x:c r="J295" s="2" t="str">
        <x:v>Rajasthan</x:v>
      </x:c>
      <x:c r="K295" s="2" t="str">
        <x:v>Udaipur</x:v>
      </x:c>
      <x:c r="L295" s="2" t="str">
        <x:v>Balaria</x:v>
      </x:c>
      <x:c r="M295" s="2"/>
      <x:c r="N295" s="2" t="str">
        <x:v>Lead Zinc Ore</x:v>
      </x:c>
      <x:c r="O295" s="7" t="str">
        <x:v>["Lead","Zinc"]</x:v>
      </x:c>
      <x:c r="P295" s="7" t="str">
        <x:v>["lead","zinc"]</x:v>
      </x:c>
      <x:c r="Q295" s="7" t="str">
        <x:v>["Pb","Zn"]</x:v>
      </x:c>
      <x:c r="R295" s="2" t="str">
        <x:v>HZL</x:v>
      </x:c>
      <x:c r="S295" s="2"/>
      <x:c r="T295" s="2"/>
      <x:c r="U295" s="2" t="str">
        <x:v>Sh. DILIP JAIN</x:v>
      </x:c>
      <x:c r="V295" s="9" t="n">
        <x:v>45909</x:v>
      </x:c>
      <x:c r="W295" s="9"/>
      <x:c r="X295" s="2"/>
      <x:c r="Y295" s="7" t="str">
        <x:v>["https://ibm.gov.in/writereaddata/files/1763396891691b4d1bef7b5Balaria_HZL.pdf","https://ibm.gov.in/writereaddata/files/1763397584691b4fd0d93ebBalaria_HZL_MCDR_report.pdf"]</x:v>
      </x:c>
      <x:c r="Z295" s="7" t="str">
        <x:v>https://ibm.gov.in/IBMPortal/pages/mcdr-reports--amp--violation-letters-for-the-year-2025-26--ajmer-region--page-1</x:v>
      </x:c>
    </x:row>
    <x:row r="296" ht="18" customHeight="1">
      <x:c r="A296" s="2" t="str">
        <x:v>IBM-MCDR-EVT-DC2C3600A68A71B6</x:v>
      </x:c>
      <x:c r="B296" s="2" t="str">
        <x:v>2025-26</x:v>
      </x:c>
      <x:c r="C296" s="2" t="str">
        <x:v>Raipur</x:v>
      </x:c>
      <x:c r="D296" s="2" t="n">
        <x:v>1</x:v>
      </x:c>
      <x:c r="E296" s="2" t="n">
        <x:v>34</x:v>
      </x:c>
      <x:c r="F296" s="2" t="str">
        <x:v>33</x:v>
      </x:c>
      <x:c r="G296" s="9" t="n">
        <x:v>45848</x:v>
      </x:c>
      <x:c r="H296" s="2" t="str">
        <x:v>10-07-2025</x:v>
      </x:c>
      <x:c r="I296" s="12" t="b">
        <x:v>1</x:v>
      </x:c>
      <x:c r="J296" s="2" t="str">
        <x:v>Chhattisgarh</x:v>
      </x:c>
      <x:c r="K296" s="2" t="str">
        <x:v>Baloda Bazar</x:v>
      </x:c>
      <x:c r="L296" s="2" t="str">
        <x:v>MOPAR</x:v>
      </x:c>
      <x:c r="M296" s="2"/>
      <x:c r="N296" s="2" t="str">
        <x:v>Limestone</x:v>
      </x:c>
      <x:c r="O296" s="7" t="str">
        <x:v>["Calcium and limestone"]</x:v>
      </x:c>
      <x:c r="P296" s="7" t="str">
        <x:v>["calcium","calcium carbonate"]</x:v>
      </x:c>
      <x:c r="Q296" s="7" t="str">
        <x:v>["Ca","CaCO3"]</x:v>
      </x:c>
      <x:c r="R296" s="2" t="str">
        <x:v>KAPIL KUMAR AGRAWAL S/O K. P. AGRAWAL</x:v>
      </x:c>
      <x:c r="S296" s="2" t="n">
        <x:v>13.25</x:v>
      </x:c>
      <x:c r="T296" s="2"/>
      <x:c r="U296" s="2" t="str">
        <x:v>Avez Alam</x:v>
      </x:c>
      <x:c r="V296" s="9" t="n">
        <x:v>45891</x:v>
      </x:c>
      <x:c r="W296" s="9"/>
      <x:c r="X296" s="2"/>
      <x:c r="Y296" s="7" t="str">
        <x:v>[]</x:v>
      </x:c>
      <x:c r="Z296" s="7" t="str">
        <x:v>https://ibm.gov.in/IBMPortal/pages/mcdr-inspection-reports-and-violation-letters-2025-26--raipur-region-page-1</x:v>
      </x:c>
    </x:row>
    <x:row r="297" ht="18" customHeight="1">
      <x:c r="A297" s="2" t="str">
        <x:v>IBM-MCDR-EVT-7AC21968797E85F1</x:v>
      </x:c>
      <x:c r="B297" s="2" t="str">
        <x:v>2025-26</x:v>
      </x:c>
      <x:c r="C297" s="2" t="str">
        <x:v>Raipur</x:v>
      </x:c>
      <x:c r="D297" s="2" t="n">
        <x:v>1</x:v>
      </x:c>
      <x:c r="E297" s="2" t="n">
        <x:v>35</x:v>
      </x:c>
      <x:c r="F297" s="2" t="str">
        <x:v>34</x:v>
      </x:c>
      <x:c r="G297" s="9" t="n">
        <x:v>45848</x:v>
      </x:c>
      <x:c r="H297" s="2" t="str">
        <x:v>10-07-2025</x:v>
      </x:c>
      <x:c r="I297" s="12" t="b">
        <x:v>1</x:v>
      </x:c>
      <x:c r="J297" s="2" t="str">
        <x:v>Chhattisgarh</x:v>
      </x:c>
      <x:c r="K297" s="2" t="str">
        <x:v>Raipur</x:v>
      </x:c>
      <x:c r="L297" s="2" t="str">
        <x:v>PATHRAKUNDI</x:v>
      </x:c>
      <x:c r="M297" s="2"/>
      <x:c r="N297" s="2" t="str">
        <x:v>Limestone</x:v>
      </x:c>
      <x:c r="O297" s="7" t="str">
        <x:v>["Calcium and limestone"]</x:v>
      </x:c>
      <x:c r="P297" s="7" t="str">
        <x:v>["calcium","calcium carbonate"]</x:v>
      </x:c>
      <x:c r="Q297" s="7" t="str">
        <x:v>["Ca","CaCO3"]</x:v>
      </x:c>
      <x:c r="R297" s="2" t="str">
        <x:v>KEDAR AGRAWAL</x:v>
      </x:c>
      <x:c r="S297" s="2" t="n">
        <x:v>9.72</x:v>
      </x:c>
      <x:c r="T297" s="2"/>
      <x:c r="U297" s="2" t="str">
        <x:v>Avez Alam</x:v>
      </x:c>
      <x:c r="V297" s="9" t="n">
        <x:v>45891</x:v>
      </x:c>
      <x:c r="W297" s="9"/>
      <x:c r="X297" s="2"/>
      <x:c r="Y297" s="7" t="str">
        <x:v>[]</x:v>
      </x:c>
      <x:c r="Z297" s="7" t="str">
        <x:v>https://ibm.gov.in/IBMPortal/pages/mcdr-inspection-reports-and-violation-letters-2025-26--raipur-region-page-1</x:v>
      </x:c>
    </x:row>
    <x:row r="298" ht="18" customHeight="1">
      <x:c r="A298" s="2" t="str">
        <x:v>IBM-MCDR-EVT-096BE981181AAA8D</x:v>
      </x:c>
      <x:c r="B298" s="2" t="str">
        <x:v>2025-26</x:v>
      </x:c>
      <x:c r="C298" s="2" t="str">
        <x:v>Raipur</x:v>
      </x:c>
      <x:c r="D298" s="2" t="n">
        <x:v>1</x:v>
      </x:c>
      <x:c r="E298" s="2" t="n">
        <x:v>36</x:v>
      </x:c>
      <x:c r="F298" s="2" t="str">
        <x:v>35</x:v>
      </x:c>
      <x:c r="G298" s="9" t="n">
        <x:v>45848</x:v>
      </x:c>
      <x:c r="H298" s="2" t="str">
        <x:v>10-07-2025</x:v>
      </x:c>
      <x:c r="I298" s="12" t="b">
        <x:v>1</x:v>
      </x:c>
      <x:c r="J298" s="2" t="str">
        <x:v>Chhattisgarh</x:v>
      </x:c>
      <x:c r="K298" s="2" t="str">
        <x:v>Durg</x:v>
      </x:c>
      <x:c r="L298" s="2" t="str">
        <x:v>SAHEGAON</x:v>
      </x:c>
      <x:c r="M298" s="2"/>
      <x:c r="N298" s="2" t="str">
        <x:v>Limestone</x:v>
      </x:c>
      <x:c r="O298" s="7" t="str">
        <x:v>["Calcium and limestone"]</x:v>
      </x:c>
      <x:c r="P298" s="7" t="str">
        <x:v>["calcium","calcium carbonate"]</x:v>
      </x:c>
      <x:c r="Q298" s="7" t="str">
        <x:v>["Ca","CaCO3"]</x:v>
      </x:c>
      <x:c r="R298" s="2" t="str">
        <x:v>RUPRELLA BROTHERS</x:v>
      </x:c>
      <x:c r="S298" s="2" t="n">
        <x:v>4.04</x:v>
      </x:c>
      <x:c r="T298" s="2"/>
      <x:c r="U298" s="2" t="str">
        <x:v>Shivakumar P. Tembad</x:v>
      </x:c>
      <x:c r="V298" s="9" t="n">
        <x:v>45869</x:v>
      </x:c>
      <x:c r="W298" s="9"/>
      <x:c r="X298" s="2"/>
      <x:c r="Y298" s="7" t="str">
        <x:v>[]</x:v>
      </x:c>
      <x:c r="Z298" s="7" t="str">
        <x:v>https://ibm.gov.in/IBMPortal/pages/mcdr-inspection-reports-and-violation-letters-2025-26--raipur-region-page-1</x:v>
      </x:c>
    </x:row>
    <x:row r="299" ht="18" customHeight="1">
      <x:c r="A299" s="2" t="str">
        <x:v>IBM-MCDR-EVT-5C84D4B695D44151</x:v>
      </x:c>
      <x:c r="B299" s="2" t="str">
        <x:v>2025-26</x:v>
      </x:c>
      <x:c r="C299" s="2" t="str">
        <x:v>Ajmer</x:v>
      </x:c>
      <x:c r="D299" s="2" t="n">
        <x:v>1</x:v>
      </x:c>
      <x:c r="E299" s="2" t="n">
        <x:v>6</x:v>
      </x:c>
      <x:c r="F299" s="2" t="str">
        <x:v>5</x:v>
      </x:c>
      <x:c r="G299" s="9" t="n">
        <x:v>45847</x:v>
      </x:c>
      <x:c r="H299" s="2" t="str">
        <x:v>09-07-2025</x:v>
      </x:c>
      <x:c r="I299" s="12" t="b">
        <x:v>1</x:v>
      </x:c>
      <x:c r="J299" s="2" t="str">
        <x:v>Rajasthan</x:v>
      </x:c>
      <x:c r="K299" s="2" t="str">
        <x:v>Udaipur</x:v>
      </x:c>
      <x:c r="L299" s="2" t="str">
        <x:v>Baroi</x:v>
      </x:c>
      <x:c r="M299" s="2"/>
      <x:c r="N299" s="2" t="str">
        <x:v>Lead Zinc Ore</x:v>
      </x:c>
      <x:c r="O299" s="7" t="str">
        <x:v>["Lead","Zinc"]</x:v>
      </x:c>
      <x:c r="P299" s="7" t="str">
        <x:v>["lead","zinc"]</x:v>
      </x:c>
      <x:c r="Q299" s="7" t="str">
        <x:v>["Pb","Zn"]</x:v>
      </x:c>
      <x:c r="R299" s="2" t="str">
        <x:v>HZL</x:v>
      </x:c>
      <x:c r="S299" s="2"/>
      <x:c r="T299" s="2"/>
      <x:c r="U299" s="2" t="str">
        <x:v>Sh. DILIP JAIN</x:v>
      </x:c>
      <x:c r="V299" s="9" t="n">
        <x:v>45909</x:v>
      </x:c>
      <x:c r="W299" s="9"/>
      <x:c r="X299" s="2"/>
      <x:c r="Y299" s="7" t="str">
        <x:v>["https://ibm.gov.in/writereaddata/files/1763397043691b4db35e617Baroi_HZL.pdf","https://ibm.gov.in/writereaddata/files/1763397600691b4fe08a876Baroi_HZL_MCDR_report.pdf"]</x:v>
      </x:c>
      <x:c r="Z299" s="7" t="str">
        <x:v>https://ibm.gov.in/IBMPortal/pages/mcdr-reports--amp--violation-letters-for-the-year-2025-26--ajmer-region--page-1</x:v>
      </x:c>
    </x:row>
    <x:row r="300" ht="18" customHeight="1">
      <x:c r="A300" s="2" t="str">
        <x:v>IBM-MCDR-EVT-84AE0EBAA85394B3</x:v>
      </x:c>
      <x:c r="B300" s="2" t="str">
        <x:v>2025-26</x:v>
      </x:c>
      <x:c r="C300" s="2" t="str">
        <x:v>Raipur</x:v>
      </x:c>
      <x:c r="D300" s="2" t="n">
        <x:v>1</x:v>
      </x:c>
      <x:c r="E300" s="2" t="n">
        <x:v>33</x:v>
      </x:c>
      <x:c r="F300" s="2" t="str">
        <x:v>32</x:v>
      </x:c>
      <x:c r="G300" s="9" t="n">
        <x:v>45847</x:v>
      </x:c>
      <x:c r="H300" s="2" t="str">
        <x:v>09-07-2025</x:v>
      </x:c>
      <x:c r="I300" s="12" t="b">
        <x:v>1</x:v>
      </x:c>
      <x:c r="J300" s="2" t="str">
        <x:v>Chhattisgarh</x:v>
      </x:c>
      <x:c r="K300" s="2" t="str">
        <x:v>Durg</x:v>
      </x:c>
      <x:c r="L300" s="2" t="str">
        <x:v>NANDINI</x:v>
      </x:c>
      <x:c r="M300" s="2"/>
      <x:c r="N300" s="2" t="str">
        <x:v>Limestone</x:v>
      </x:c>
      <x:c r="O300" s="7" t="str">
        <x:v>["Calcium and limestone"]</x:v>
      </x:c>
      <x:c r="P300" s="7" t="str">
        <x:v>["calcium","calcium carbonate"]</x:v>
      </x:c>
      <x:c r="Q300" s="7" t="str">
        <x:v>["Ca","CaCO3"]</x:v>
      </x:c>
      <x:c r="R300" s="2" t="str">
        <x:v>BHILAI STEEL PLANT (SAIL)</x:v>
      </x:c>
      <x:c r="S300" s="2" t="n">
        <x:v>526.34</x:v>
      </x:c>
      <x:c r="T300" s="2"/>
      <x:c r="U300" s="2" t="str">
        <x:v>P K SAHU</x:v>
      </x:c>
      <x:c r="V300" s="9" t="n">
        <x:v>45869</x:v>
      </x:c>
      <x:c r="W300" s="9"/>
      <x:c r="X300" s="2"/>
      <x:c r="Y300" s="7" t="str">
        <x:v>[]</x:v>
      </x:c>
      <x:c r="Z300" s="7" t="str">
        <x:v>https://ibm.gov.in/IBMPortal/pages/mcdr-inspection-reports-and-violation-letters-2025-26--raipur-region-page-1</x:v>
      </x:c>
    </x:row>
    <x:row r="301" ht="18" customHeight="1">
      <x:c r="A301" s="2" t="str">
        <x:v>IBM-MCDR-EVT-56554736405E8B9A</x:v>
      </x:c>
      <x:c r="B301" s="2" t="str">
        <x:v>2025-26</x:v>
      </x:c>
      <x:c r="C301" s="2" t="str">
        <x:v>Raipur</x:v>
      </x:c>
      <x:c r="D301" s="2" t="n">
        <x:v>1</x:v>
      </x:c>
      <x:c r="E301" s="2" t="n">
        <x:v>32</x:v>
      </x:c>
      <x:c r="F301" s="2" t="str">
        <x:v>31</x:v>
      </x:c>
      <x:c r="G301" s="9" t="n">
        <x:v>45846</x:v>
      </x:c>
      <x:c r="H301" s="2" t="str">
        <x:v>08-07-2025</x:v>
      </x:c>
      <x:c r="I301" s="12" t="b">
        <x:v>1</x:v>
      </x:c>
      <x:c r="J301" s="2" t="str">
        <x:v>Chhattisgarh</x:v>
      </x:c>
      <x:c r="K301" s="2" t="str">
        <x:v>Baloda Bazar</x:v>
      </x:c>
      <x:c r="L301" s="2" t="str">
        <x:v>BITKULI</x:v>
      </x:c>
      <x:c r="M301" s="2"/>
      <x:c r="N301" s="2" t="str">
        <x:v>Limestone</x:v>
      </x:c>
      <x:c r="O301" s="7" t="str">
        <x:v>["Calcium and limestone"]</x:v>
      </x:c>
      <x:c r="P301" s="7" t="str">
        <x:v>["calcium","calcium carbonate"]</x:v>
      </x:c>
      <x:c r="Q301" s="7" t="str">
        <x:v>["Ca","CaCO3"]</x:v>
      </x:c>
      <x:c r="R301" s="2" t="str">
        <x:v>PANCHMUKHI ENTERPRISES</x:v>
      </x:c>
      <x:c r="S301" s="2" t="n">
        <x:v>7.58</x:v>
      </x:c>
      <x:c r="T301" s="2"/>
      <x:c r="U301" s="2" t="str">
        <x:v>Shivakumar P. Tembad</x:v>
      </x:c>
      <x:c r="V301" s="9"/>
      <x:c r="W301" s="9"/>
      <x:c r="X301" s="2"/>
      <x:c r="Y301" s="7" t="str">
        <x:v>[]</x:v>
      </x:c>
      <x:c r="Z301" s="7" t="str">
        <x:v>https://ibm.gov.in/IBMPortal/pages/mcdr-inspection-reports-and-violation-letters-2025-26--raipur-region-page-1</x:v>
      </x:c>
    </x:row>
    <x:row r="302" ht="18" customHeight="1">
      <x:c r="A302" s="2" t="str">
        <x:v>IBM-MCDR-EVT-CEF99E6EAD9E470B</x:v>
      </x:c>
      <x:c r="B302" s="2" t="str">
        <x:v>2025-26</x:v>
      </x:c>
      <x:c r="C302" s="2" t="str">
        <x:v>Raipur</x:v>
      </x:c>
      <x:c r="D302" s="2" t="n">
        <x:v>1</x:v>
      </x:c>
      <x:c r="E302" s="2" t="n">
        <x:v>30</x:v>
      </x:c>
      <x:c r="F302" s="2" t="str">
        <x:v>29</x:v>
      </x:c>
      <x:c r="G302" s="9" t="n">
        <x:v>45839</x:v>
      </x:c>
      <x:c r="H302" s="2" t="str">
        <x:v>01-07-2025</x:v>
      </x:c>
      <x:c r="I302" s="12" t="b">
        <x:v>1</x:v>
      </x:c>
      <x:c r="J302" s="2" t="str">
        <x:v>Chhattisgarh</x:v>
      </x:c>
      <x:c r="K302" s="2" t="str">
        <x:v>Durg</x:v>
      </x:c>
      <x:c r="L302" s="2" t="str">
        <x:v>AMTI</x:v>
      </x:c>
      <x:c r="M302" s="2"/>
      <x:c r="N302" s="2" t="str">
        <x:v>Moulding Sand</x:v>
      </x:c>
      <x:c r="O302" s="7" t="str">
        <x:v>["Silicon"]</x:v>
      </x:c>
      <x:c r="P302" s="7" t="str">
        <x:v>["silicon","silicon dioxide"]</x:v>
      </x:c>
      <x:c r="Q302" s="7" t="str">
        <x:v>["Si","SiO2"]</x:v>
      </x:c>
      <x:c r="R302" s="2" t="str">
        <x:v>BIMAL KUMAR SEKSERIA</x:v>
      </x:c>
      <x:c r="S302" s="2" t="n">
        <x:v>4.04</x:v>
      </x:c>
      <x:c r="T302" s="2"/>
      <x:c r="U302" s="2" t="str">
        <x:v>Shivakumar P. Tembad</x:v>
      </x:c>
      <x:c r="V302" s="9" t="n">
        <x:v>45867</x:v>
      </x:c>
      <x:c r="W302" s="9"/>
      <x:c r="X302" s="2"/>
      <x:c r="Y302" s="7" t="str">
        <x:v>[]</x:v>
      </x:c>
      <x:c r="Z302" s="7" t="str">
        <x:v>https://ibm.gov.in/IBMPortal/pages/mcdr-inspection-reports-and-violation-letters-2025-26--raipur-region-page-1</x:v>
      </x:c>
    </x:row>
    <x:row r="303" ht="18" customHeight="1">
      <x:c r="A303" s="2" t="str">
        <x:v>IBM-MCDR-EVT-A94F50AA6B28DC65</x:v>
      </x:c>
      <x:c r="B303" s="2" t="str">
        <x:v>2025-26</x:v>
      </x:c>
      <x:c r="C303" s="2" t="str">
        <x:v>Raipur</x:v>
      </x:c>
      <x:c r="D303" s="2" t="n">
        <x:v>1</x:v>
      </x:c>
      <x:c r="E303" s="2" t="n">
        <x:v>31</x:v>
      </x:c>
      <x:c r="F303" s="2" t="str">
        <x:v>30</x:v>
      </x:c>
      <x:c r="G303" s="9" t="n">
        <x:v>45839</x:v>
      </x:c>
      <x:c r="H303" s="2" t="str">
        <x:v>01-07-2025</x:v>
      </x:c>
      <x:c r="I303" s="12" t="b">
        <x:v>1</x:v>
      </x:c>
      <x:c r="J303" s="2" t="str">
        <x:v>Chhattisgarh</x:v>
      </x:c>
      <x:c r="K303" s="2" t="str">
        <x:v>Durg</x:v>
      </x:c>
      <x:c r="L303" s="2" t="str">
        <x:v>KARAHIDIH</x:v>
      </x:c>
      <x:c r="M303" s="2"/>
      <x:c r="N303" s="2" t="str">
        <x:v>Moulding Sand</x:v>
      </x:c>
      <x:c r="O303" s="7" t="str">
        <x:v>["Silicon"]</x:v>
      </x:c>
      <x:c r="P303" s="7" t="str">
        <x:v>["silicon","silicon dioxide"]</x:v>
      </x:c>
      <x:c r="Q303" s="7" t="str">
        <x:v>["Si","SiO2"]</x:v>
      </x:c>
      <x:c r="R303" s="2" t="str">
        <x:v>MAHENDRA KUMAR SEKSERIA</x:v>
      </x:c>
      <x:c r="S303" s="2" t="n">
        <x:v>4.04</x:v>
      </x:c>
      <x:c r="T303" s="2"/>
      <x:c r="U303" s="2" t="str">
        <x:v>Shivakumar P. Tembad</x:v>
      </x:c>
      <x:c r="V303" s="9" t="n">
        <x:v>45867</x:v>
      </x:c>
      <x:c r="W303" s="9"/>
      <x:c r="X303" s="2"/>
      <x:c r="Y303" s="7" t="str">
        <x:v>[]</x:v>
      </x:c>
      <x:c r="Z303" s="7" t="str">
        <x:v>https://ibm.gov.in/IBMPortal/pages/mcdr-inspection-reports-and-violation-letters-2025-26--raipur-region-page-1</x:v>
      </x:c>
    </x:row>
    <x:row r="304" ht="18" customHeight="1">
      <x:c r="A304" s="2" t="str">
        <x:v>IBM-MCDR-EVT-5CF7181F14E2EE89</x:v>
      </x:c>
      <x:c r="B304" s="2" t="str">
        <x:v>2025-26</x:v>
      </x:c>
      <x:c r="C304" s="2" t="str">
        <x:v>Ranchi</x:v>
      </x:c>
      <x:c r="D304" s="2" t="n">
        <x:v>1</x:v>
      </x:c>
      <x:c r="E304" s="2" t="n">
        <x:v>2</x:v>
      </x:c>
      <x:c r="F304" s="2" t="str">
        <x:v>01</x:v>
      </x:c>
      <x:c r="G304" s="9" t="n">
        <x:v>45838</x:v>
      </x:c>
      <x:c r="H304" s="2" t="str">
        <x:v>30.06.2025</x:v>
      </x:c>
      <x:c r="I304" s="12" t="b">
        <x:v>1</x:v>
      </x:c>
      <x:c r="J304" s="2" t="str">
        <x:v>Bihar</x:v>
      </x:c>
      <x:c r="K304" s="2" t="str">
        <x:v>Rohtas</x:v>
      </x:c>
      <x:c r="L304" s="2" t="str">
        <x:v>Murlipahadi Limestone Mine</x:v>
      </x:c>
      <x:c r="M304" s="2"/>
      <x:c r="N304" s="2" t="str">
        <x:v>Limestone</x:v>
      </x:c>
      <x:c r="O304" s="7" t="str">
        <x:v>["Calcium and limestone"]</x:v>
      </x:c>
      <x:c r="P304" s="7" t="str">
        <x:v>["calcium","calcium carbonate"]</x:v>
      </x:c>
      <x:c r="Q304" s="7" t="str">
        <x:v>["Ca","CaCO3"]</x:v>
      </x:c>
      <x:c r="R304" s="2" t="str">
        <x:v>M/s. Dalmia Cement Bharat Limited</x:v>
      </x:c>
      <x:c r="S304" s="2"/>
      <x:c r="T304" s="2"/>
      <x:c r="U304" s="2" t="str">
        <x:v>Vikas Kumar, Sr. ACOM</x:v>
      </x:c>
      <x:c r="V304" s="9"/>
      <x:c r="W304" s="9" t="n">
        <x:v>45861</x:v>
      </x:c>
      <x:c r="X304" s="2"/>
      <x:c r="Y304" s="7" t="str">
        <x:v>["https://ibm.gov.in/writereaddata/files/17534300496883382179156Murlipahadi_MCDR.pdf"]</x:v>
      </x:c>
      <x:c r="Z304" s="7" t="str">
        <x:v>https://ibm.gov.in/IBMPortal/pages/mcdr-inspection-reports--amp--violation-letters---2025-26---ranchi-region-</x:v>
      </x:c>
    </x:row>
    <x:row r="305" ht="18" customHeight="1">
      <x:c r="A305" s="2" t="str">
        <x:v>IBM-MCDR-EVT-5CB349209E6325EE</x:v>
      </x:c>
      <x:c r="B305" s="2" t="str">
        <x:v>2025-26</x:v>
      </x:c>
      <x:c r="C305" s="2" t="str">
        <x:v>Raipur</x:v>
      </x:c>
      <x:c r="D305" s="2" t="n">
        <x:v>1</x:v>
      </x:c>
      <x:c r="E305" s="2" t="n">
        <x:v>28</x:v>
      </x:c>
      <x:c r="F305" s="2" t="str">
        <x:v>27</x:v>
      </x:c>
      <x:c r="G305" s="9" t="n">
        <x:v>45834</x:v>
      </x:c>
      <x:c r="H305" s="2" t="str">
        <x:v>26-06-2025</x:v>
      </x:c>
      <x:c r="I305" s="12" t="b">
        <x:v>1</x:v>
      </x:c>
      <x:c r="J305" s="2" t="str">
        <x:v>Chhattisgarh</x:v>
      </x:c>
      <x:c r="K305" s="2" t="str">
        <x:v>Durg</x:v>
      </x:c>
      <x:c r="L305" s="2" t="str">
        <x:v>NANDINI KHUNDINI</x:v>
      </x:c>
      <x:c r="M305" s="2"/>
      <x:c r="N305" s="2" t="str">
        <x:v>Limestone</x:v>
      </x:c>
      <x:c r="O305" s="7" t="str">
        <x:v>["Calcium and limestone"]</x:v>
      </x:c>
      <x:c r="P305" s="7" t="str">
        <x:v>["calcium","calcium carbonate"]</x:v>
      </x:c>
      <x:c r="Q305" s="7" t="str">
        <x:v>["Ca","CaCO3"]</x:v>
      </x:c>
      <x:c r="R305" s="2" t="str">
        <x:v>BHAKTULAL RAMANI</x:v>
      </x:c>
      <x:c r="S305" s="2" t="n">
        <x:v>3.52</x:v>
      </x:c>
      <x:c r="T305" s="2"/>
      <x:c r="U305" s="2" t="str">
        <x:v>Avez Alam</x:v>
      </x:c>
      <x:c r="V305" s="9" t="n">
        <x:v>45873</x:v>
      </x:c>
      <x:c r="W305" s="9"/>
      <x:c r="X305" s="2"/>
      <x:c r="Y305" s="7" t="str">
        <x:v>[]</x:v>
      </x:c>
      <x:c r="Z305" s="7" t="str">
        <x:v>https://ibm.gov.in/IBMPortal/pages/mcdr-inspection-reports-and-violation-letters-2025-26--raipur-region-page-1</x:v>
      </x:c>
    </x:row>
    <x:row r="306" ht="18" customHeight="1">
      <x:c r="A306" s="2" t="str">
        <x:v>IBM-MCDR-EVT-2DD73B243928AA6D</x:v>
      </x:c>
      <x:c r="B306" s="2" t="str">
        <x:v>2025-26</x:v>
      </x:c>
      <x:c r="C306" s="2" t="str">
        <x:v>Raipur</x:v>
      </x:c>
      <x:c r="D306" s="2" t="n">
        <x:v>1</x:v>
      </x:c>
      <x:c r="E306" s="2" t="n">
        <x:v>29</x:v>
      </x:c>
      <x:c r="F306" s="2" t="str">
        <x:v>28</x:v>
      </x:c>
      <x:c r="G306" s="9" t="n">
        <x:v>45834</x:v>
      </x:c>
      <x:c r="H306" s="2" t="str">
        <x:v>26-06-2025</x:v>
      </x:c>
      <x:c r="I306" s="12" t="b">
        <x:v>1</x:v>
      </x:c>
      <x:c r="J306" s="2" t="str">
        <x:v>Chhattisgarh</x:v>
      </x:c>
      <x:c r="K306" s="2" t="str">
        <x:v>Durg</x:v>
      </x:c>
      <x:c r="L306" s="2" t="str">
        <x:v>NANDINI KHUNDINI</x:v>
      </x:c>
      <x:c r="M306" s="2"/>
      <x:c r="N306" s="2" t="str">
        <x:v>Limestone</x:v>
      </x:c>
      <x:c r="O306" s="7" t="str">
        <x:v>["Calcium and limestone"]</x:v>
      </x:c>
      <x:c r="P306" s="7" t="str">
        <x:v>["calcium","calcium carbonate"]</x:v>
      </x:c>
      <x:c r="Q306" s="7" t="str">
        <x:v>["Ca","CaCO3"]</x:v>
      </x:c>
      <x:c r="R306" s="2" t="str">
        <x:v>MOHNI DEVI MISHRA</x:v>
      </x:c>
      <x:c r="S306" s="2" t="n">
        <x:v>4.55</x:v>
      </x:c>
      <x:c r="T306" s="2"/>
      <x:c r="U306" s="2" t="str">
        <x:v>Avez Alam</x:v>
      </x:c>
      <x:c r="V306" s="9" t="n">
        <x:v>45859</x:v>
      </x:c>
      <x:c r="W306" s="9"/>
      <x:c r="X306" s="2"/>
      <x:c r="Y306" s="7" t="str">
        <x:v>[]</x:v>
      </x:c>
      <x:c r="Z306" s="7" t="str">
        <x:v>https://ibm.gov.in/IBMPortal/pages/mcdr-inspection-reports-and-violation-letters-2025-26--raipur-region-page-1</x:v>
      </x:c>
    </x:row>
    <x:row r="307" ht="18" customHeight="1">
      <x:c r="A307" s="2" t="str">
        <x:v>IBM-MCDR-EVT-A3D793B444764524</x:v>
      </x:c>
      <x:c r="B307" s="2" t="str">
        <x:v>2025-26</x:v>
      </x:c>
      <x:c r="C307" s="2" t="str">
        <x:v>Raipur</x:v>
      </x:c>
      <x:c r="D307" s="2" t="n">
        <x:v>1</x:v>
      </x:c>
      <x:c r="E307" s="2" t="n">
        <x:v>27</x:v>
      </x:c>
      <x:c r="F307" s="2" t="str">
        <x:v>26</x:v>
      </x:c>
      <x:c r="G307" s="9" t="n">
        <x:v>45832</x:v>
      </x:c>
      <x:c r="H307" s="2" t="str">
        <x:v>24-06-2025</x:v>
      </x:c>
      <x:c r="I307" s="12" t="b">
        <x:v>1</x:v>
      </x:c>
      <x:c r="J307" s="2" t="str">
        <x:v>Chhattisgarh</x:v>
      </x:c>
      <x:c r="K307" s="2" t="str">
        <x:v>Durg</x:v>
      </x:c>
      <x:c r="L307" s="2" t="str">
        <x:v>MEDESARA</x:v>
      </x:c>
      <x:c r="M307" s="2"/>
      <x:c r="N307" s="2" t="str">
        <x:v>Limestone</x:v>
      </x:c>
      <x:c r="O307" s="7" t="str">
        <x:v>["Calcium and limestone"]</x:v>
      </x:c>
      <x:c r="P307" s="7" t="str">
        <x:v>["calcium","calcium carbonate"]</x:v>
      </x:c>
      <x:c r="Q307" s="7" t="str">
        <x:v>["Ca","CaCO3"]</x:v>
      </x:c>
      <x:c r="R307" s="2" t="str">
        <x:v>SANJAY AGRAWAL</x:v>
      </x:c>
      <x:c r="S307" s="2" t="n">
        <x:v>3.97</x:v>
      </x:c>
      <x:c r="T307" s="2"/>
      <x:c r="U307" s="2" t="str">
        <x:v>P K SAHU</x:v>
      </x:c>
      <x:c r="V307" s="9" t="n">
        <x:v>45882</x:v>
      </x:c>
      <x:c r="W307" s="9"/>
      <x:c r="X307" s="2"/>
      <x:c r="Y307" s="7" t="str">
        <x:v>[]</x:v>
      </x:c>
      <x:c r="Z307" s="7" t="str">
        <x:v>https://ibm.gov.in/IBMPortal/pages/mcdr-inspection-reports-and-violation-letters-2025-26--raipur-region-page-1</x:v>
      </x:c>
    </x:row>
    <x:row r="308" ht="18" customHeight="1">
      <x:c r="A308" s="2" t="str">
        <x:v>IBM-MCDR-EVT-07B3E6A93558C5AA</x:v>
      </x:c>
      <x:c r="B308" s="2" t="str">
        <x:v>2025-26</x:v>
      </x:c>
      <x:c r="C308" s="2" t="str">
        <x:v>Raipur</x:v>
      </x:c>
      <x:c r="D308" s="2" t="n">
        <x:v>1</x:v>
      </x:c>
      <x:c r="E308" s="2" t="n">
        <x:v>26</x:v>
      </x:c>
      <x:c r="F308" s="2" t="str">
        <x:v>25</x:v>
      </x:c>
      <x:c r="G308" s="9" t="n">
        <x:v>45831</x:v>
      </x:c>
      <x:c r="H308" s="2" t="str">
        <x:v>23-06-2025</x:v>
      </x:c>
      <x:c r="I308" s="12" t="b">
        <x:v>1</x:v>
      </x:c>
      <x:c r="J308" s="2" t="str">
        <x:v>Chhattisgarh</x:v>
      </x:c>
      <x:c r="K308" s="2" t="str">
        <x:v>Kanker</x:v>
      </x:c>
      <x:c r="L308" s="2" t="str">
        <x:v>KACHHE AARI DONGRI</x:v>
      </x:c>
      <x:c r="M308" s="2"/>
      <x:c r="N308" s="2" t="str">
        <x:v>Iron Ore</x:v>
      </x:c>
      <x:c r="O308" s="7" t="str">
        <x:v>["Iron"]</x:v>
      </x:c>
      <x:c r="P308" s="7" t="str">
        <x:v>["iron"]</x:v>
      </x:c>
      <x:c r="Q308" s="7" t="str">
        <x:v>["Fe"]</x:v>
      </x:c>
      <x:c r="R308" s="2" t="str">
        <x:v>GODAVARI POWER &amp; ISPAT LTD.</x:v>
      </x:c>
      <x:c r="S308" s="2" t="n">
        <x:v>138.96</x:v>
      </x:c>
      <x:c r="T308" s="2"/>
      <x:c r="U308" s="2" t="str">
        <x:v>P K SAHU</x:v>
      </x:c>
      <x:c r="V308" s="9" t="n">
        <x:v>45869</x:v>
      </x:c>
      <x:c r="W308" s="9"/>
      <x:c r="X308" s="2"/>
      <x:c r="Y308" s="7" t="str">
        <x:v>[]</x:v>
      </x:c>
      <x:c r="Z308" s="7" t="str">
        <x:v>https://ibm.gov.in/IBMPortal/pages/mcdr-inspection-reports-and-violation-letters-2025-26--raipur-region-page-1</x:v>
      </x:c>
    </x:row>
    <x:row r="309" ht="18" customHeight="1">
      <x:c r="A309" s="2" t="str">
        <x:v>IBM-MCDR-EVT-CE24C2CCB63B1AEC</x:v>
      </x:c>
      <x:c r="B309" s="2" t="str">
        <x:v>2025-26</x:v>
      </x:c>
      <x:c r="C309" s="2" t="str">
        <x:v>Dehradun</x:v>
      </x:c>
      <x:c r="D309" s="2" t="n">
        <x:v>1</x:v>
      </x:c>
      <x:c r="E309" s="2" t="n">
        <x:v>4</x:v>
      </x:c>
      <x:c r="F309" s="2" t="str">
        <x:v>3</x:v>
      </x:c>
      <x:c r="G309" s="9" t="n">
        <x:v>45829</x:v>
      </x:c>
      <x:c r="H309" s="2" t="str">
        <x:v>21-06-2025</x:v>
      </x:c>
      <x:c r="I309" s="12" t="b">
        <x:v>1</x:v>
      </x:c>
      <x:c r="J309" s="2" t="str">
        <x:v>Himachal Pradesh</x:v>
      </x:c>
      <x:c r="K309" s="2" t="str">
        <x:v>Sirmour</x:v>
      </x:c>
      <x:c r="L309" s="2" t="str">
        <x:v>Sangrah Limestone Mine</x:v>
      </x:c>
      <x:c r="M309" s="2" t="str">
        <x:v>38HPR10012</x:v>
      </x:c>
      <x:c r="N309" s="2" t="str">
        <x:v>Limestone</x:v>
      </x:c>
      <x:c r="O309" s="7" t="str">
        <x:v>["Calcium and limestone"]</x:v>
      </x:c>
      <x:c r="P309" s="7" t="str">
        <x:v>["calcium","calcium carbonate"]</x:v>
      </x:c>
      <x:c r="Q309" s="7" t="str">
        <x:v>["Ca","CaCO3"]</x:v>
      </x:c>
      <x:c r="R309" s="2" t="str">
        <x:v>M/s Supriyank Walia</x:v>
      </x:c>
      <x:c r="S309" s="2"/>
      <x:c r="T309" s="2" t="str">
        <x:v>MCDR</x:v>
      </x:c>
      <x:c r="U309" s="2" t="str">
        <x:v>Matiul Islam</x:v>
      </x:c>
      <x:c r="V309" s="9" t="n">
        <x:v>45866</x:v>
      </x:c>
      <x:c r="W309" s="9" t="n">
        <x:v>45943</x:v>
      </x:c>
      <x:c r="X309" s="2"/>
      <x:c r="Y309" s="7" t="str">
        <x:v>["https://ibm.gov.in/writereaddata/files/175566938568a563898e322Sangrah_limestone_mine_SW.pdf","https://ibm.gov.in/writereaddata/files/175566951468a5640a28e7dVLSangrah.pdf","https://ibm.gov.in/writereaddata/files/177486158669ca3d12daabaSCSangrah_1.pdf"]</x:v>
      </x:c>
      <x:c r="Z309" s="7" t="str">
        <x:v>https://ibm.gov.in/IBMPortal/pages/mcdr-report-violation-letter-for-the-year-2025-26--dehradun-region-</x:v>
      </x:c>
    </x:row>
    <x:row r="310" ht="18" customHeight="1">
      <x:c r="A310" s="2" t="str">
        <x:v>IBM-MCDR-EVT-D24A90438663D8B1</x:v>
      </x:c>
      <x:c r="B310" s="2" t="str">
        <x:v>2025-26</x:v>
      </x:c>
      <x:c r="C310" s="2" t="str">
        <x:v>Raipur</x:v>
      </x:c>
      <x:c r="D310" s="2" t="n">
        <x:v>1</x:v>
      </x:c>
      <x:c r="E310" s="2" t="n">
        <x:v>25</x:v>
      </x:c>
      <x:c r="F310" s="2" t="str">
        <x:v>24</x:v>
      </x:c>
      <x:c r="G310" s="9" t="n">
        <x:v>45829</x:v>
      </x:c>
      <x:c r="H310" s="2" t="str">
        <x:v>21-06-2025</x:v>
      </x:c>
      <x:c r="I310" s="12" t="b">
        <x:v>1</x:v>
      </x:c>
      <x:c r="J310" s="2" t="str">
        <x:v>Chhattisgarh</x:v>
      </x:c>
      <x:c r="K310" s="2" t="str">
        <x:v>Raipur</x:v>
      </x:c>
      <x:c r="L310" s="2" t="str">
        <x:v>KESLA</x:v>
      </x:c>
      <x:c r="M310" s="2"/>
      <x:c r="N310" s="2" t="str">
        <x:v>Limestone</x:v>
      </x:c>
      <x:c r="O310" s="7" t="str">
        <x:v>["Calcium and limestone"]</x:v>
      </x:c>
      <x:c r="P310" s="7" t="str">
        <x:v>["calcium","calcium carbonate"]</x:v>
      </x:c>
      <x:c r="Q310" s="7" t="str">
        <x:v>["Ca","CaCO3"]</x:v>
      </x:c>
      <x:c r="R310" s="2" t="str">
        <x:v>ULTRATECH CEMENT LTD</x:v>
      </x:c>
      <x:c r="S310" s="2" t="n">
        <x:v>108.33</x:v>
      </x:c>
      <x:c r="T310" s="2"/>
      <x:c r="U310" s="2" t="str">
        <x:v>D Dash</x:v>
      </x:c>
      <x:c r="V310" s="9"/>
      <x:c r="W310" s="9"/>
      <x:c r="X310" s="2"/>
      <x:c r="Y310" s="7" t="str">
        <x:v>[]</x:v>
      </x:c>
      <x:c r="Z310" s="7" t="str">
        <x:v>https://ibm.gov.in/IBMPortal/pages/mcdr-inspection-reports-and-violation-letters-2025-26--raipur-region-page-1</x:v>
      </x:c>
    </x:row>
    <x:row r="311" ht="18" customHeight="1">
      <x:c r="A311" s="2" t="str">
        <x:v>IBM-MCDR-EVT-BBC9474EC7D85164</x:v>
      </x:c>
      <x:c r="B311" s="2" t="str">
        <x:v>2025-26</x:v>
      </x:c>
      <x:c r="C311" s="2" t="str">
        <x:v>Ajmer</x:v>
      </x:c>
      <x:c r="D311" s="2" t="n">
        <x:v>1</x:v>
      </x:c>
      <x:c r="E311" s="2" t="n">
        <x:v>2</x:v>
      </x:c>
      <x:c r="F311" s="2" t="str">
        <x:v>1</x:v>
      </x:c>
      <x:c r="G311" s="9" t="n">
        <x:v>45828</x:v>
      </x:c>
      <x:c r="H311" s="2" t="str">
        <x:v>20-06-2025</x:v>
      </x:c>
      <x:c r="I311" s="12" t="b">
        <x:v>1</x:v>
      </x:c>
      <x:c r="J311" s="2" t="str">
        <x:v>Rajasthan</x:v>
      </x:c>
      <x:c r="K311" s="2" t="str">
        <x:v>Jodhpur</x:v>
      </x:c>
      <x:c r="L311" s="2" t="str">
        <x:v>Ghodawat Limestone Mine</x:v>
      </x:c>
      <x:c r="M311" s="2"/>
      <x:c r="N311" s="2" t="str">
        <x:v>Limestone</x:v>
      </x:c>
      <x:c r="O311" s="7" t="str">
        <x:v>["Calcium and limestone"]</x:v>
      </x:c>
      <x:c r="P311" s="7" t="str">
        <x:v>["calcium","calcium carbonate"]</x:v>
      </x:c>
      <x:c r="Q311" s="7" t="str">
        <x:v>["Ca","CaCO3"]</x:v>
      </x:c>
      <x:c r="R311" s="2" t="str">
        <x:v>Marwar Cement Ltd</x:v>
      </x:c>
      <x:c r="S311" s="2"/>
      <x:c r="T311" s="2"/>
      <x:c r="U311" s="2" t="str">
        <x:v>Sh. Mithelesh Purohit</x:v>
      </x:c>
      <x:c r="V311" s="9" t="n">
        <x:v>45848</x:v>
      </x:c>
      <x:c r="W311" s="9"/>
      <x:c r="X311" s="2"/>
      <x:c r="Y311" s="7" t="str">
        <x:v>["https://ibm.gov.in/writereaddata/files/175454604668943f7e685bbMCDR.pdf","https://ibm.gov.in/writereaddata/files/175454605768943f89d0f03Violation.pdf"]</x:v>
      </x:c>
      <x:c r="Z311" s="7" t="str">
        <x:v>https://ibm.gov.in/IBMPortal/pages/mcdr-reports--amp--violation-letters-for-the-year-2025-26--ajmer-region--page-1</x:v>
      </x:c>
    </x:row>
    <x:row r="312" ht="18" customHeight="1">
      <x:c r="A312" s="2" t="str">
        <x:v>IBM-MCDR-EVT-B48B4D504309E3B5</x:v>
      </x:c>
      <x:c r="B312" s="2" t="str">
        <x:v>2025-26</x:v>
      </x:c>
      <x:c r="C312" s="2" t="str">
        <x:v>Raipur</x:v>
      </x:c>
      <x:c r="D312" s="2" t="n">
        <x:v>1</x:v>
      </x:c>
      <x:c r="E312" s="2" t="n">
        <x:v>24</x:v>
      </x:c>
      <x:c r="F312" s="2" t="str">
        <x:v>23</x:v>
      </x:c>
      <x:c r="G312" s="9" t="n">
        <x:v>45827</x:v>
      </x:c>
      <x:c r="H312" s="2" t="str">
        <x:v>19-06-2025</x:v>
      </x:c>
      <x:c r="I312" s="12" t="b">
        <x:v>1</x:v>
      </x:c>
      <x:c r="J312" s="2" t="str">
        <x:v>Chhattisgarh</x:v>
      </x:c>
      <x:c r="K312" s="2" t="str">
        <x:v>Rajnandgaon</x:v>
      </x:c>
      <x:c r="L312" s="2" t="str">
        <x:v>DONGARBOR</x:v>
      </x:c>
      <x:c r="M312" s="2"/>
      <x:c r="N312" s="2" t="str">
        <x:v>Iron Ore</x:v>
      </x:c>
      <x:c r="O312" s="7" t="str">
        <x:v>["Iron"]</x:v>
      </x:c>
      <x:c r="P312" s="7" t="str">
        <x:v>["iron"]</x:v>
      </x:c>
      <x:c r="Q312" s="7" t="str">
        <x:v>["Fe"]</x:v>
      </x:c>
      <x:c r="R312" s="2" t="str">
        <x:v>SARDA ENERGY &amp; MINERALS LIMITED</x:v>
      </x:c>
      <x:c r="S312" s="2" t="n">
        <x:v>80.71</x:v>
      </x:c>
      <x:c r="T312" s="2"/>
      <x:c r="U312" s="2" t="str">
        <x:v>S K MAHAPATRA</x:v>
      </x:c>
      <x:c r="V312" s="9" t="n">
        <x:v>45842</x:v>
      </x:c>
      <x:c r="W312" s="9"/>
      <x:c r="X312" s="2"/>
      <x:c r="Y312" s="7" t="str">
        <x:v>[]</x:v>
      </x:c>
      <x:c r="Z312" s="7" t="str">
        <x:v>https://ibm.gov.in/IBMPortal/pages/mcdr-inspection-reports-and-violation-letters-2025-26--raipur-region-page-1</x:v>
      </x:c>
    </x:row>
    <x:row r="313" ht="18" customHeight="1">
      <x:c r="A313" s="2" t="str">
        <x:v>IBM-MCDR-EVT-414B4BDE77D9BEFD</x:v>
      </x:c>
      <x:c r="B313" s="2" t="str">
        <x:v>2025-26</x:v>
      </x:c>
      <x:c r="C313" s="2" t="str">
        <x:v>Raipur</x:v>
      </x:c>
      <x:c r="D313" s="2" t="n">
        <x:v>1</x:v>
      </x:c>
      <x:c r="E313" s="2" t="n">
        <x:v>23</x:v>
      </x:c>
      <x:c r="F313" s="2" t="str">
        <x:v>22</x:v>
      </x:c>
      <x:c r="G313" s="9" t="n">
        <x:v>45826</x:v>
      </x:c>
      <x:c r="H313" s="2" t="str">
        <x:v>18-06-2025</x:v>
      </x:c>
      <x:c r="I313" s="12" t="b">
        <x:v>1</x:v>
      </x:c>
      <x:c r="J313" s="2" t="str">
        <x:v>Chhattisgarh</x:v>
      </x:c>
      <x:c r="K313" s="2" t="str">
        <x:v>Kanker</x:v>
      </x:c>
      <x:c r="L313" s="2" t="str">
        <x:v>METABODLI</x:v>
      </x:c>
      <x:c r="M313" s="2"/>
      <x:c r="N313" s="2" t="str">
        <x:v>Iron Ore</x:v>
      </x:c>
      <x:c r="O313" s="7" t="str">
        <x:v>["Iron"]</x:v>
      </x:c>
      <x:c r="P313" s="7" t="str">
        <x:v>["iron"]</x:v>
      </x:c>
      <x:c r="Q313" s="7" t="str">
        <x:v>["Fe"]</x:v>
      </x:c>
      <x:c r="R313" s="2" t="str">
        <x:v>JAYASWAL NECO INDUSTRIES LIMITED</x:v>
      </x:c>
      <x:c r="S313" s="2" t="n">
        <x:v>25</x:v>
      </x:c>
      <x:c r="T313" s="2"/>
      <x:c r="U313" s="2" t="str">
        <x:v>S K MAHAPATRA</x:v>
      </x:c>
      <x:c r="V313" s="9"/>
      <x:c r="W313" s="9"/>
      <x:c r="X313" s="2"/>
      <x:c r="Y313" s="7" t="str">
        <x:v>[]</x:v>
      </x:c>
      <x:c r="Z313" s="7" t="str">
        <x:v>https://ibm.gov.in/IBMPortal/pages/mcdr-inspection-reports-and-violation-letters-2025-26--raipur-region-page-1</x:v>
      </x:c>
    </x:row>
    <x:row r="314" ht="18" customHeight="1">
      <x:c r="A314" s="2" t="str">
        <x:v>IBM-MCDR-EVT-97DCAB8A3FADDCFF</x:v>
      </x:c>
      <x:c r="B314" s="2" t="str">
        <x:v>2025-26</x:v>
      </x:c>
      <x:c r="C314" s="2" t="str">
        <x:v>Bhubaneswar</x:v>
      </x:c>
      <x:c r="D314" s="2" t="n">
        <x:v>1</x:v>
      </x:c>
      <x:c r="E314" s="2" t="n">
        <x:v>11</x:v>
      </x:c>
      <x:c r="F314" s="2" t="str">
        <x:v>10</x:v>
      </x:c>
      <x:c r="G314" s="9" t="n">
        <x:v>45821</x:v>
      </x:c>
      <x:c r="H314" s="2" t="str">
        <x:v>13-06-2025</x:v>
      </x:c>
      <x:c r="I314" s="12" t="b">
        <x:v>1</x:v>
      </x:c>
      <x:c r="J314" s="2" t="str">
        <x:v>Odisha</x:v>
      </x:c>
      <x:c r="K314" s="2" t="str">
        <x:v>Keonjhar</x:v>
      </x:c>
      <x:c r="L314" s="2" t="str">
        <x:v>Dalpahar</x:v>
      </x:c>
      <x:c r="M314" s="2"/>
      <x:c r="N314" s="2" t="str">
        <x:v>Iron and Manganese</x:v>
      </x:c>
      <x:c r="O314" s="7" t="str">
        <x:v>["Iron","Manganese"]</x:v>
      </x:c>
      <x:c r="P314" s="7" t="str">
        <x:v>["iron","manganese"]</x:v>
      </x:c>
      <x:c r="Q314" s="7" t="str">
        <x:v>["Fe","Mn"]</x:v>
      </x:c>
      <x:c r="R314" s="2" t="str">
        <x:v>Rahas Bihari Das</x:v>
      </x:c>
      <x:c r="S314" s="2"/>
      <x:c r="T314" s="2"/>
      <x:c r="U314" s="2" t="str">
        <x:v>Poulommi Mondal, JMG</x:v>
      </x:c>
      <x:c r="V314" s="9"/>
      <x:c r="W314" s="9"/>
      <x:c r="X314" s="2"/>
      <x:c r="Y314" s="7" t="str">
        <x:v>["https://ibm.gov.in/writereaddata/files/175982987068e4df6e211b9INSPI30ORI081042501.pdf"]</x:v>
      </x:c>
      <x:c r="Z314" s="7" t="str">
        <x:v>https://ibm.gov.in/IBMPortal/pages/mcdr-inspection-reports-and-violation-letters---2025-26--page-1--bhubaneswar-region-</x:v>
      </x:c>
    </x:row>
    <x:row r="315" ht="18" customHeight="1">
      <x:c r="A315" s="2" t="str">
        <x:v>IBM-MCDR-EVT-3257B8703CC0FCA0</x:v>
      </x:c>
      <x:c r="B315" s="2" t="str">
        <x:v>2025-26</x:v>
      </x:c>
      <x:c r="C315" s="2" t="str">
        <x:v>Hyderabad</x:v>
      </x:c>
      <x:c r="D315" s="2" t="n">
        <x:v>1</x:v>
      </x:c>
      <x:c r="E315" s="2" t="n">
        <x:v>10</x:v>
      </x:c>
      <x:c r="F315" s="2" t="str">
        <x:v>9</x:v>
      </x:c>
      <x:c r="G315" s="9" t="n">
        <x:v>45821</x:v>
      </x:c>
      <x:c r="H315" s="2" t="str">
        <x:v>13-06-25</x:v>
      </x:c>
      <x:c r="I315" s="12" t="b">
        <x:v>1</x:v>
      </x:c>
      <x:c r="J315" s="2" t="str">
        <x:v>Telangana</x:v>
      </x:c>
      <x:c r="K315" s="2" t="str">
        <x:v>Peddapalli</x:v>
      </x:c>
      <x:c r="L315" s="2" t="str">
        <x:v>TAKKALLAPALLI LIMESTONE</x:v>
      </x:c>
      <x:c r="M315" s="2"/>
      <x:c r="N315" s="2" t="str">
        <x:v>LIMESTONE</x:v>
      </x:c>
      <x:c r="O315" s="7" t="str">
        <x:v>["Calcium and limestone"]</x:v>
      </x:c>
      <x:c r="P315" s="7" t="str">
        <x:v>["calcium","calcium carbonate"]</x:v>
      </x:c>
      <x:c r="Q315" s="7" t="str">
        <x:v>["Ca","CaCO3"]</x:v>
      </x:c>
      <x:c r="R315" s="2" t="str">
        <x:v>ULTRATECH CEMENTS LTD</x:v>
      </x:c>
      <x:c r="S315" s="2"/>
      <x:c r="T315" s="2"/>
      <x:c r="U315" s="2" t="str">
        <x:v>Sri Kathroju Naveen,ACOM</x:v>
      </x:c>
      <x:c r="V315" s="9"/>
      <x:c r="W315" s="9"/>
      <x:c r="X315" s="2"/>
      <x:c r="Y315" s="7" t="str">
        <x:v>["https://ibm.gov.in/writereaddata/files/1768800423696dc0a77f08e38APR09002_Thakkalapalli.pdf"]</x:v>
      </x:c>
      <x:c r="Z315" s="7" t="str">
        <x:v>https://ibm.gov.in/IBMPortal/pages/mcdr-inspection-reports-and-violation-letters---2025-26----hyderabad-region---page-1-</x:v>
      </x:c>
    </x:row>
    <x:row r="316" ht="18" customHeight="1">
      <x:c r="A316" s="2" t="str">
        <x:v>IBM-MCDR-EVT-09B16E4DE906A9EA</x:v>
      </x:c>
      <x:c r="B316" s="2" t="str">
        <x:v>2025-26</x:v>
      </x:c>
      <x:c r="C316" s="2" t="str">
        <x:v>Hyderabad</x:v>
      </x:c>
      <x:c r="D316" s="2" t="n">
        <x:v>1</x:v>
      </x:c>
      <x:c r="E316" s="2" t="n">
        <x:v>11</x:v>
      </x:c>
      <x:c r="F316" s="2" t="str">
        <x:v>10</x:v>
      </x:c>
      <x:c r="G316" s="9" t="n">
        <x:v>45821</x:v>
      </x:c>
      <x:c r="H316" s="2" t="str">
        <x:v>13-06-25</x:v>
      </x:c>
      <x:c r="I316" s="12" t="b">
        <x:v>1</x:v>
      </x:c>
      <x:c r="J316" s="2" t="str">
        <x:v>Telangana</x:v>
      </x:c>
      <x:c r="K316" s="2" t="str">
        <x:v>Suryapet</x:v>
      </x:c>
      <x:c r="L316" s="2" t="str">
        <x:v>Sultanpur Block over an extent of 136.688 Ha in Mattapalle village Mattampally Mandal Suryapet Dist. Telangana State</x:v>
      </x:c>
      <x:c r="M316" s="2"/>
      <x:c r="N316" s="2" t="str">
        <x:v>LIMESTONE</x:v>
      </x:c>
      <x:c r="O316" s="7" t="str">
        <x:v>["Calcium and limestone"]</x:v>
      </x:c>
      <x:c r="P316" s="7" t="str">
        <x:v>["calcium","calcium carbonate"]</x:v>
      </x:c>
      <x:c r="Q316" s="7" t="str">
        <x:v>["Ca","CaCO3"]</x:v>
      </x:c>
      <x:c r="R316" s="2" t="str">
        <x:v>M/s NCL Industries Ltd</x:v>
      </x:c>
      <x:c r="S316" s="2" t="n">
        <x:v>136.688</x:v>
      </x:c>
      <x:c r="T316" s="2"/>
      <x:c r="U316" s="2" t="str">
        <x:v>Sri Kalmata MK,RMG</x:v>
      </x:c>
      <x:c r="V316" s="9"/>
      <x:c r="W316" s="9"/>
      <x:c r="X316" s="2"/>
      <x:c r="Y316" s="7" t="str">
        <x:v>["https://ibm.gov.in/writereaddata/files/1767762598695deaa6c24fc10.pdf"]</x:v>
      </x:c>
      <x:c r="Z316" s="7" t="str">
        <x:v>https://ibm.gov.in/IBMPortal/pages/mcdr-inspection-reports-and-violation-letters---2025-26----hyderabad-region---page-1-</x:v>
      </x:c>
    </x:row>
    <x:row r="317" ht="18" customHeight="1">
      <x:c r="A317" s="2" t="str">
        <x:v>IBM-MCDR-EVT-CF319838419A3429</x:v>
      </x:c>
      <x:c r="B317" s="2" t="str">
        <x:v>2025-26</x:v>
      </x:c>
      <x:c r="C317" s="2" t="str">
        <x:v>Hyderabad</x:v>
      </x:c>
      <x:c r="D317" s="2" t="n">
        <x:v>1</x:v>
      </x:c>
      <x:c r="E317" s="2" t="n">
        <x:v>9</x:v>
      </x:c>
      <x:c r="F317" s="2" t="str">
        <x:v>8</x:v>
      </x:c>
      <x:c r="G317" s="9" t="n">
        <x:v>45820</x:v>
      </x:c>
      <x:c r="H317" s="2" t="str">
        <x:v>12-06-25</x:v>
      </x:c>
      <x:c r="I317" s="12" t="b">
        <x:v>1</x:v>
      </x:c>
      <x:c r="J317" s="2" t="str">
        <x:v>Telangana</x:v>
      </x:c>
      <x:c r="K317" s="2" t="str">
        <x:v>Peddapalli</x:v>
      </x:c>
      <x:c r="L317" s="2" t="str">
        <x:v>BASANTNAGAR</x:v>
      </x:c>
      <x:c r="M317" s="2"/>
      <x:c r="N317" s="2" t="str">
        <x:v>LIMESTONE</x:v>
      </x:c>
      <x:c r="O317" s="7" t="str">
        <x:v>["Calcium and limestone"]</x:v>
      </x:c>
      <x:c r="P317" s="7" t="str">
        <x:v>["calcium","calcium carbonate"]</x:v>
      </x:c>
      <x:c r="Q317" s="7" t="str">
        <x:v>["Ca","CaCO3"]</x:v>
      </x:c>
      <x:c r="R317" s="2" t="str">
        <x:v>ULTRATECH CEMENTS LTD</x:v>
      </x:c>
      <x:c r="S317" s="2"/>
      <x:c r="T317" s="2"/>
      <x:c r="U317" s="2" t="str">
        <x:v>Sri Kathroju Naveen,ACOM</x:v>
      </x:c>
      <x:c r="V317" s="9"/>
      <x:c r="W317" s="9"/>
      <x:c r="X317" s="2"/>
      <x:c r="Y317" s="7" t="str">
        <x:v>["https://ibm.gov.in/writereaddata/files/1767762589695dea9d615238.pdf"]</x:v>
      </x:c>
      <x:c r="Z317" s="7" t="str">
        <x:v>https://ibm.gov.in/IBMPortal/pages/mcdr-inspection-reports-and-violation-letters---2025-26----hyderabad-region---page-1-</x:v>
      </x:c>
    </x:row>
    <x:row r="318" ht="18" customHeight="1">
      <x:c r="A318" s="2" t="str">
        <x:v>IBM-MCDR-EVT-5168C73747FF288F</x:v>
      </x:c>
      <x:c r="B318" s="2" t="str">
        <x:v>2025-26</x:v>
      </x:c>
      <x:c r="C318" s="2" t="str">
        <x:v>Hyderabad</x:v>
      </x:c>
      <x:c r="D318" s="2" t="n">
        <x:v>1</x:v>
      </x:c>
      <x:c r="E318" s="2" t="n">
        <x:v>16</x:v>
      </x:c>
      <x:c r="F318" s="2" t="str">
        <x:v>15</x:v>
      </x:c>
      <x:c r="G318" s="9" t="n">
        <x:v>45820</x:v>
      </x:c>
      <x:c r="H318" s="2" t="str">
        <x:v>12-06-25</x:v>
      </x:c>
      <x:c r="I318" s="12" t="b">
        <x:v>1</x:v>
      </x:c>
      <x:c r="J318" s="2" t="str">
        <x:v>Telangana</x:v>
      </x:c>
      <x:c r="K318" s="2" t="str">
        <x:v>Suryapet</x:v>
      </x:c>
      <x:c r="L318" s="2" t="str">
        <x:v>SAGAR CEMENTS LIMESTONE MINE-1</x:v>
      </x:c>
      <x:c r="M318" s="2"/>
      <x:c r="N318" s="2" t="str">
        <x:v>LIMESTONE</x:v>
      </x:c>
      <x:c r="O318" s="7" t="str">
        <x:v>["Calcium and limestone"]</x:v>
      </x:c>
      <x:c r="P318" s="7" t="str">
        <x:v>["calcium","calcium carbonate"]</x:v>
      </x:c>
      <x:c r="Q318" s="7" t="str">
        <x:v>["Ca","CaCO3"]</x:v>
      </x:c>
      <x:c r="R318" s="2" t="str">
        <x:v>SAGAR CEMENTS LIMITED</x:v>
      </x:c>
      <x:c r="S318" s="2"/>
      <x:c r="T318" s="2"/>
      <x:c r="U318" s="2" t="str">
        <x:v>Sri Ramkishan R, DCOM</x:v>
      </x:c>
      <x:c r="V318" s="9"/>
      <x:c r="W318" s="9"/>
      <x:c r="X318" s="2"/>
      <x:c r="Y318" s="7" t="str">
        <x:v>["https://ibm.gov.in/writereaddata/files/176041655368edd32981f3bSagarI.pdf"]</x:v>
      </x:c>
      <x:c r="Z318" s="7" t="str">
        <x:v>https://ibm.gov.in/IBMPortal/pages/mcdr-inspection-reports-and-violation-letters---2025-26----hyderabad-region---page-1-</x:v>
      </x:c>
    </x:row>
    <x:row r="319" ht="18" customHeight="1">
      <x:c r="A319" s="2" t="str">
        <x:v>IBM-MCDR-EVT-9E98207F4F682E2B</x:v>
      </x:c>
      <x:c r="B319" s="2" t="str">
        <x:v>2025-26</x:v>
      </x:c>
      <x:c r="C319" s="2" t="str">
        <x:v>Hyderabad</x:v>
      </x:c>
      <x:c r="D319" s="2" t="n">
        <x:v>1</x:v>
      </x:c>
      <x:c r="E319" s="2" t="n">
        <x:v>17</x:v>
      </x:c>
      <x:c r="F319" s="2" t="str">
        <x:v>16</x:v>
      </x:c>
      <x:c r="G319" s="9" t="n">
        <x:v>45820</x:v>
      </x:c>
      <x:c r="H319" s="2" t="str">
        <x:v>12-06-25</x:v>
      </x:c>
      <x:c r="I319" s="12" t="b">
        <x:v>1</x:v>
      </x:c>
      <x:c r="J319" s="2" t="str">
        <x:v>Telangana</x:v>
      </x:c>
      <x:c r="K319" s="2" t="str">
        <x:v>Suryapet</x:v>
      </x:c>
      <x:c r="L319" s="2" t="str">
        <x:v>SAGAR CEMENTS LIMESTONE MINE-2</x:v>
      </x:c>
      <x:c r="M319" s="2"/>
      <x:c r="N319" s="2" t="str">
        <x:v>LIMESTONE</x:v>
      </x:c>
      <x:c r="O319" s="7" t="str">
        <x:v>["Calcium and limestone"]</x:v>
      </x:c>
      <x:c r="P319" s="7" t="str">
        <x:v>["calcium","calcium carbonate"]</x:v>
      </x:c>
      <x:c r="Q319" s="7" t="str">
        <x:v>["Ca","CaCO3"]</x:v>
      </x:c>
      <x:c r="R319" s="2" t="str">
        <x:v>SAGAR CEMENTS LIMITED</x:v>
      </x:c>
      <x:c r="S319" s="2"/>
      <x:c r="T319" s="2"/>
      <x:c r="U319" s="2" t="str">
        <x:v>Sri Ramkishan R, DCOM</x:v>
      </x:c>
      <x:c r="V319" s="9"/>
      <x:c r="W319" s="9"/>
      <x:c r="X319" s="2"/>
      <x:c r="Y319" s="7" t="str">
        <x:v>["https://ibm.gov.in/writereaddata/files/176041655368edd32981f3bSagarI.pdf"]</x:v>
      </x:c>
      <x:c r="Z319" s="7" t="str">
        <x:v>https://ibm.gov.in/IBMPortal/pages/mcdr-inspection-reports-and-violation-letters---2025-26----hyderabad-region---page-1-</x:v>
      </x:c>
    </x:row>
    <x:row r="320" ht="18" customHeight="1">
      <x:c r="A320" s="2" t="str">
        <x:v>IBM-MCDR-EVT-B0E5DFD045544912</x:v>
      </x:c>
      <x:c r="B320" s="2" t="str">
        <x:v>2025-26</x:v>
      </x:c>
      <x:c r="C320" s="2" t="str">
        <x:v>Raipur</x:v>
      </x:c>
      <x:c r="D320" s="2" t="n">
        <x:v>1</x:v>
      </x:c>
      <x:c r="E320" s="2" t="n">
        <x:v>18</x:v>
      </x:c>
      <x:c r="F320" s="2" t="str">
        <x:v>17</x:v>
      </x:c>
      <x:c r="G320" s="9" t="n">
        <x:v>45820</x:v>
      </x:c>
      <x:c r="H320" s="2" t="str">
        <x:v>12-06-2025</x:v>
      </x:c>
      <x:c r="I320" s="12" t="b">
        <x:v>1</x:v>
      </x:c>
      <x:c r="J320" s="2" t="str">
        <x:v>Chhattisgarh</x:v>
      </x:c>
      <x:c r="K320" s="2" t="str">
        <x:v>Kanker</x:v>
      </x:c>
      <x:c r="L320" s="2" t="str">
        <x:v>Kalwar Nugur Iron Ore</x:v>
      </x:c>
      <x:c r="M320" s="2"/>
      <x:c r="N320" s="2" t="str">
        <x:v>Iron Ore</x:v>
      </x:c>
      <x:c r="O320" s="7" t="str">
        <x:v>["Iron"]</x:v>
      </x:c>
      <x:c r="P320" s="7" t="str">
        <x:v>["iron"]</x:v>
      </x:c>
      <x:c r="Q320" s="7" t="str">
        <x:v>["Fe"]</x:v>
      </x:c>
      <x:c r="R320" s="2" t="str">
        <x:v>M/s SAIL</x:v>
      </x:c>
      <x:c r="S320" s="2" t="n">
        <x:v>938.059</x:v>
      </x:c>
      <x:c r="T320" s="2"/>
      <x:c r="U320" s="2" t="str">
        <x:v>S K MAHAPATRA</x:v>
      </x:c>
      <x:c r="V320" s="9" t="n">
        <x:v>45838</x:v>
      </x:c>
      <x:c r="W320" s="9"/>
      <x:c r="X320" s="2"/>
      <x:c r="Y320" s="7" t="str">
        <x:v>[]</x:v>
      </x:c>
      <x:c r="Z320" s="7" t="str">
        <x:v>https://ibm.gov.in/IBMPortal/pages/mcdr-inspection-reports-and-violation-letters-2025-26--raipur-region-page-1</x:v>
      </x:c>
    </x:row>
    <x:row r="321" ht="18" customHeight="1">
      <x:c r="A321" s="2" t="str">
        <x:v>IBM-MCDR-EVT-01C299652F596E26</x:v>
      </x:c>
      <x:c r="B321" s="2" t="str">
        <x:v>2025-26</x:v>
      </x:c>
      <x:c r="C321" s="2" t="str">
        <x:v>Raipur</x:v>
      </x:c>
      <x:c r="D321" s="2" t="n">
        <x:v>1</x:v>
      </x:c>
      <x:c r="E321" s="2" t="n">
        <x:v>19</x:v>
      </x:c>
      <x:c r="F321" s="2" t="str">
        <x:v>18</x:v>
      </x:c>
      <x:c r="G321" s="9" t="n">
        <x:v>45820</x:v>
      </x:c>
      <x:c r="H321" s="2" t="str">
        <x:v>12-06-2025</x:v>
      </x:c>
      <x:c r="I321" s="12" t="b">
        <x:v>1</x:v>
      </x:c>
      <x:c r="J321" s="2" t="str">
        <x:v>Chhattisgarh</x:v>
      </x:c>
      <x:c r="K321" s="2" t="str">
        <x:v>Durg</x:v>
      </x:c>
      <x:c r="L321" s="2" t="str">
        <x:v>NANDINI KHUNDINI</x:v>
      </x:c>
      <x:c r="M321" s="2"/>
      <x:c r="N321" s="2" t="str">
        <x:v>Limestone</x:v>
      </x:c>
      <x:c r="O321" s="7" t="str">
        <x:v>["Calcium and limestone"]</x:v>
      </x:c>
      <x:c r="P321" s="7" t="str">
        <x:v>["calcium","calcium carbonate"]</x:v>
      </x:c>
      <x:c r="Q321" s="7" t="str">
        <x:v>["Ca","CaCO3"]</x:v>
      </x:c>
      <x:c r="R321" s="2" t="str">
        <x:v>SANJAY AGRAWAL</x:v>
      </x:c>
      <x:c r="S321" s="2" t="n">
        <x:v>2.03</x:v>
      </x:c>
      <x:c r="T321" s="2"/>
      <x:c r="U321" s="2" t="str">
        <x:v>Mofid Ali</x:v>
      </x:c>
      <x:c r="V321" s="9" t="n">
        <x:v>45845</x:v>
      </x:c>
      <x:c r="W321" s="9"/>
      <x:c r="X321" s="2"/>
      <x:c r="Y321" s="7" t="str">
        <x:v>[]</x:v>
      </x:c>
      <x:c r="Z321" s="7" t="str">
        <x:v>https://ibm.gov.in/IBMPortal/pages/mcdr-inspection-reports-and-violation-letters-2025-26--raipur-region-page-1</x:v>
      </x:c>
    </x:row>
    <x:row r="322" ht="18" customHeight="1">
      <x:c r="A322" s="2" t="str">
        <x:v>IBM-MCDR-EVT-A560C66239A1967B</x:v>
      </x:c>
      <x:c r="B322" s="2" t="str">
        <x:v>2025-26</x:v>
      </x:c>
      <x:c r="C322" s="2" t="str">
        <x:v>Raipur</x:v>
      </x:c>
      <x:c r="D322" s="2" t="n">
        <x:v>1</x:v>
      </x:c>
      <x:c r="E322" s="2" t="n">
        <x:v>20</x:v>
      </x:c>
      <x:c r="F322" s="2" t="str">
        <x:v>19</x:v>
      </x:c>
      <x:c r="G322" s="9" t="n">
        <x:v>45820</x:v>
      </x:c>
      <x:c r="H322" s="2" t="str">
        <x:v>12-06-2025</x:v>
      </x:c>
      <x:c r="I322" s="12" t="b">
        <x:v>1</x:v>
      </x:c>
      <x:c r="J322" s="2" t="str">
        <x:v>Chhattisgarh</x:v>
      </x:c>
      <x:c r="K322" s="2" t="str">
        <x:v>Durg</x:v>
      </x:c>
      <x:c r="L322" s="2" t="str">
        <x:v>NANDINI KHUNDINI</x:v>
      </x:c>
      <x:c r="M322" s="2"/>
      <x:c r="N322" s="2" t="str">
        <x:v>Limestone</x:v>
      </x:c>
      <x:c r="O322" s="7" t="str">
        <x:v>["Calcium and limestone"]</x:v>
      </x:c>
      <x:c r="P322" s="7" t="str">
        <x:v>["calcium","calcium carbonate"]</x:v>
      </x:c>
      <x:c r="Q322" s="7" t="str">
        <x:v>["Ca","CaCO3"]</x:v>
      </x:c>
      <x:c r="R322" s="2" t="str">
        <x:v>SANTOSH MINERALS</x:v>
      </x:c>
      <x:c r="S322" s="2" t="n">
        <x:v>3.11</x:v>
      </x:c>
      <x:c r="T322" s="2"/>
      <x:c r="U322" s="2" t="str">
        <x:v>Soumallya Roy</x:v>
      </x:c>
      <x:c r="V322" s="9" t="n">
        <x:v>45846</x:v>
      </x:c>
      <x:c r="W322" s="9"/>
      <x:c r="X322" s="2"/>
      <x:c r="Y322" s="7" t="str">
        <x:v>[]</x:v>
      </x:c>
      <x:c r="Z322" s="7" t="str">
        <x:v>https://ibm.gov.in/IBMPortal/pages/mcdr-inspection-reports-and-violation-letters-2025-26--raipur-region-page-1</x:v>
      </x:c>
    </x:row>
    <x:row r="323" ht="18" customHeight="1">
      <x:c r="A323" s="2" t="str">
        <x:v>IBM-MCDR-EVT-EDAEADD5196E1B9A</x:v>
      </x:c>
      <x:c r="B323" s="2" t="str">
        <x:v>2025-26</x:v>
      </x:c>
      <x:c r="C323" s="2" t="str">
        <x:v>Raipur</x:v>
      </x:c>
      <x:c r="D323" s="2" t="n">
        <x:v>1</x:v>
      </x:c>
      <x:c r="E323" s="2" t="n">
        <x:v>21</x:v>
      </x:c>
      <x:c r="F323" s="2" t="str">
        <x:v>20</x:v>
      </x:c>
      <x:c r="G323" s="9" t="n">
        <x:v>45820</x:v>
      </x:c>
      <x:c r="H323" s="2" t="str">
        <x:v>12-06-2025</x:v>
      </x:c>
      <x:c r="I323" s="12" t="b">
        <x:v>1</x:v>
      </x:c>
      <x:c r="J323" s="2" t="str">
        <x:v>Chhattisgarh</x:v>
      </x:c>
      <x:c r="K323" s="2" t="str">
        <x:v>Durg</x:v>
      </x:c>
      <x:c r="L323" s="2" t="str">
        <x:v>PATHARIYA</x:v>
      </x:c>
      <x:c r="M323" s="2"/>
      <x:c r="N323" s="2" t="str">
        <x:v>Limestone</x:v>
      </x:c>
      <x:c r="O323" s="7" t="str">
        <x:v>["Calcium and limestone"]</x:v>
      </x:c>
      <x:c r="P323" s="7" t="str">
        <x:v>["calcium","calcium carbonate"]</x:v>
      </x:c>
      <x:c r="Q323" s="7" t="str">
        <x:v>["Ca","CaCO3"]</x:v>
      </x:c>
      <x:c r="R323" s="2" t="str">
        <x:v>A.K.VERMA</x:v>
      </x:c>
      <x:c r="S323" s="2" t="n">
        <x:v>3.47</x:v>
      </x:c>
      <x:c r="T323" s="2"/>
      <x:c r="U323" s="2" t="str">
        <x:v>Soumallya Roy</x:v>
      </x:c>
      <x:c r="V323" s="9" t="n">
        <x:v>45855</x:v>
      </x:c>
      <x:c r="W323" s="9"/>
      <x:c r="X323" s="2"/>
      <x:c r="Y323" s="7" t="str">
        <x:v>[]</x:v>
      </x:c>
      <x:c r="Z323" s="7" t="str">
        <x:v>https://ibm.gov.in/IBMPortal/pages/mcdr-inspection-reports-and-violation-letters-2025-26--raipur-region-page-1</x:v>
      </x:c>
    </x:row>
    <x:row r="324" ht="18" customHeight="1">
      <x:c r="A324" s="2" t="str">
        <x:v>IBM-MCDR-EVT-1F366E7B642AB077</x:v>
      </x:c>
      <x:c r="B324" s="2" t="str">
        <x:v>2025-26</x:v>
      </x:c>
      <x:c r="C324" s="2" t="str">
        <x:v>Raipur</x:v>
      </x:c>
      <x:c r="D324" s="2" t="n">
        <x:v>1</x:v>
      </x:c>
      <x:c r="E324" s="2" t="n">
        <x:v>22</x:v>
      </x:c>
      <x:c r="F324" s="2" t="str">
        <x:v>21</x:v>
      </x:c>
      <x:c r="G324" s="9" t="n">
        <x:v>45820</x:v>
      </x:c>
      <x:c r="H324" s="2" t="str">
        <x:v>12-06-2025</x:v>
      </x:c>
      <x:c r="I324" s="12" t="b">
        <x:v>1</x:v>
      </x:c>
      <x:c r="J324" s="2" t="str">
        <x:v>Chhattisgarh</x:v>
      </x:c>
      <x:c r="K324" s="2" t="str">
        <x:v>Durg</x:v>
      </x:c>
      <x:c r="L324" s="2" t="str">
        <x:v>SAHEGAON</x:v>
      </x:c>
      <x:c r="M324" s="2"/>
      <x:c r="N324" s="2" t="str">
        <x:v>Limestone</x:v>
      </x:c>
      <x:c r="O324" s="7" t="str">
        <x:v>["Calcium and limestone"]</x:v>
      </x:c>
      <x:c r="P324" s="7" t="str">
        <x:v>["calcium","calcium carbonate"]</x:v>
      </x:c>
      <x:c r="Q324" s="7" t="str">
        <x:v>["Ca","CaCO3"]</x:v>
      </x:c>
      <x:c r="R324" s="2" t="str">
        <x:v>LALMATI SINGH W/O LATE RAJENDRA SINGH</x:v>
      </x:c>
      <x:c r="S324" s="2" t="n">
        <x:v>4.82</x:v>
      </x:c>
      <x:c r="T324" s="2"/>
      <x:c r="U324" s="2" t="str">
        <x:v>Mofid Ali</x:v>
      </x:c>
      <x:c r="V324" s="9"/>
      <x:c r="W324" s="9"/>
      <x:c r="X324" s="2"/>
      <x:c r="Y324" s="7" t="str">
        <x:v>[]</x:v>
      </x:c>
      <x:c r="Z324" s="7" t="str">
        <x:v>https://ibm.gov.in/IBMPortal/pages/mcdr-inspection-reports-and-violation-letters-2025-26--raipur-region-page-1</x:v>
      </x:c>
    </x:row>
    <x:row r="325" ht="18" customHeight="1">
      <x:c r="A325" s="2" t="str">
        <x:v>IBM-MCDR-EVT-6BB6219514FC2C54</x:v>
      </x:c>
      <x:c r="B325" s="2" t="str">
        <x:v>2025-26</x:v>
      </x:c>
      <x:c r="C325" s="2" t="str">
        <x:v>Hyderabad</x:v>
      </x:c>
      <x:c r="D325" s="2" t="n">
        <x:v>1</x:v>
      </x:c>
      <x:c r="E325" s="2" t="n">
        <x:v>8</x:v>
      </x:c>
      <x:c r="F325" s="2" t="str">
        <x:v>7</x:v>
      </x:c>
      <x:c r="G325" s="9" t="n">
        <x:v>45819</x:v>
      </x:c>
      <x:c r="H325" s="2" t="str">
        <x:v>11-06-2025</x:v>
      </x:c>
      <x:c r="I325" s="12" t="b">
        <x:v>1</x:v>
      </x:c>
      <x:c r="J325" s="2" t="str">
        <x:v>Telangana</x:v>
      </x:c>
      <x:c r="K325" s="2" t="str">
        <x:v>Komaram Bheem Asifabad</x:v>
      </x:c>
      <x:c r="L325" s="2" t="str">
        <x:v>NARAYANAPUR LIMESTONE MINE</x:v>
      </x:c>
      <x:c r="M325" s="2"/>
      <x:c r="N325" s="2" t="str">
        <x:v>LIMESTONE</x:v>
      </x:c>
      <x:c r="O325" s="7" t="str">
        <x:v>["Calcium and limestone"]</x:v>
      </x:c>
      <x:c r="P325" s="7" t="str">
        <x:v>["calcium","calcium carbonate"]</x:v>
      </x:c>
      <x:c r="Q325" s="7" t="str">
        <x:v>["Ca","CaCO3"]</x:v>
      </x:c>
      <x:c r="R325" s="2" t="str">
        <x:v>TATIPAMULA SATYANARAYANA</x:v>
      </x:c>
      <x:c r="S325" s="2"/>
      <x:c r="T325" s="2"/>
      <x:c r="U325" s="2" t="str">
        <x:v>Sri Kathroju Naveen,ACOM</x:v>
      </x:c>
      <x:c r="V325" s="9"/>
      <x:c r="W325" s="9"/>
      <x:c r="X325" s="2"/>
      <x:c r="Y325" s="7" t="str">
        <x:v>[]</x:v>
      </x:c>
      <x:c r="Z325" s="7" t="str">
        <x:v>https://ibm.gov.in/IBMPortal/pages/mcdr-inspection-reports-and-violation-letters---2025-26----hyderabad-region---page-1-</x:v>
      </x:c>
    </x:row>
    <x:row r="326" ht="18" customHeight="1">
      <x:c r="A326" s="2" t="str">
        <x:v>IBM-MCDR-EVT-D81EC4CCA9BE68C0</x:v>
      </x:c>
      <x:c r="B326" s="2" t="str">
        <x:v>2025-26</x:v>
      </x:c>
      <x:c r="C326" s="2" t="str">
        <x:v>Raipur</x:v>
      </x:c>
      <x:c r="D326" s="2" t="n">
        <x:v>1</x:v>
      </x:c>
      <x:c r="E326" s="2" t="n">
        <x:v>17</x:v>
      </x:c>
      <x:c r="F326" s="2" t="str">
        <x:v>16</x:v>
      </x:c>
      <x:c r="G326" s="9" t="n">
        <x:v>45819</x:v>
      </x:c>
      <x:c r="H326" s="2" t="str">
        <x:v>11-06-2025</x:v>
      </x:c>
      <x:c r="I326" s="12" t="b">
        <x:v>1</x:v>
      </x:c>
      <x:c r="J326" s="2" t="str">
        <x:v>Chhattisgarh</x:v>
      </x:c>
      <x:c r="K326" s="2" t="str">
        <x:v>Kanker</x:v>
      </x:c>
      <x:c r="L326" s="2" t="str">
        <x:v>ROWGHAT</x:v>
      </x:c>
      <x:c r="M326" s="2"/>
      <x:c r="N326" s="2" t="str">
        <x:v>Iron Ore</x:v>
      </x:c>
      <x:c r="O326" s="7" t="str">
        <x:v>["Iron"]</x:v>
      </x:c>
      <x:c r="P326" s="7" t="str">
        <x:v>["iron"]</x:v>
      </x:c>
      <x:c r="Q326" s="7" t="str">
        <x:v>["Fe"]</x:v>
      </x:c>
      <x:c r="R326" s="2" t="str">
        <x:v>BHILAI STEEL PLANT (SAIL)</x:v>
      </x:c>
      <x:c r="S326" s="2" t="n">
        <x:v>2028.8</x:v>
      </x:c>
      <x:c r="T326" s="2"/>
      <x:c r="U326" s="2" t="str">
        <x:v>S K MAHAPATRA</x:v>
      </x:c>
      <x:c r="V326" s="9" t="n">
        <x:v>45839</x:v>
      </x:c>
      <x:c r="W326" s="9"/>
      <x:c r="X326" s="2"/>
      <x:c r="Y326" s="7" t="str">
        <x:v>[]</x:v>
      </x:c>
      <x:c r="Z326" s="7" t="str">
        <x:v>https://ibm.gov.in/IBMPortal/pages/mcdr-inspection-reports-and-violation-letters-2025-26--raipur-region-page-1</x:v>
      </x:c>
    </x:row>
    <x:row r="327" ht="18" customHeight="1">
      <x:c r="A327" s="2" t="str">
        <x:v>IBM-MCDR-EVT-8DE8DF3564A38DB0</x:v>
      </x:c>
      <x:c r="B327" s="2" t="str">
        <x:v>2025-26</x:v>
      </x:c>
      <x:c r="C327" s="2" t="str">
        <x:v>Ajmer</x:v>
      </x:c>
      <x:c r="D327" s="2" t="n">
        <x:v>1</x:v>
      </x:c>
      <x:c r="E327" s="2" t="n">
        <x:v>3</x:v>
      </x:c>
      <x:c r="F327" s="2" t="str">
        <x:v>2</x:v>
      </x:c>
      <x:c r="G327" s="9" t="n">
        <x:v>45818</x:v>
      </x:c>
      <x:c r="H327" s="2" t="str">
        <x:v>10-06-2025</x:v>
      </x:c>
      <x:c r="I327" s="12" t="b">
        <x:v>1</x:v>
      </x:c>
      <x:c r="J327" s="2" t="str">
        <x:v>Rajasthan</x:v>
      </x:c>
      <x:c r="K327" s="2" t="str">
        <x:v>Nagaur</x:v>
      </x:c>
      <x:c r="L327" s="2" t="str">
        <x:v>Rajshree-I(ML No01/91)</x:v>
      </x:c>
      <x:c r="M327" s="2"/>
      <x:c r="N327" s="2" t="str">
        <x:v>Limestone</x:v>
      </x:c>
      <x:c r="O327" s="7" t="str">
        <x:v>["Calcium and limestone"]</x:v>
      </x:c>
      <x:c r="P327" s="7" t="str">
        <x:v>["calcium","calcium carbonate"]</x:v>
      </x:c>
      <x:c r="Q327" s="7" t="str">
        <x:v>["Ca","CaCO3"]</x:v>
      </x:c>
      <x:c r="R327" s="2" t="str">
        <x:v>Ultratech Cement Ltd</x:v>
      </x:c>
      <x:c r="S327" s="2"/>
      <x:c r="T327" s="2"/>
      <x:c r="U327" s="2" t="str">
        <x:v>Sh. Mithelesh Purohit</x:v>
      </x:c>
      <x:c r="V327" s="9" t="n">
        <x:v>45903</x:v>
      </x:c>
      <x:c r="W327" s="9"/>
      <x:c r="X327" s="2"/>
      <x:c r="Y327" s="7" t="str">
        <x:v>["https://ibm.gov.in/writereaddata/files/175690394468b83a08b154finspection_report.pdf","https://ibm.gov.in/writereaddata/files/175690396068b83a1816561violation_letter_dated_3.9.2025.pdf"]</x:v>
      </x:c>
      <x:c r="Z327" s="7" t="str">
        <x:v>https://ibm.gov.in/IBMPortal/pages/mcdr-reports--amp--violation-letters-for-the-year-2025-26--ajmer-region--page-1</x:v>
      </x:c>
    </x:row>
    <x:row r="328" ht="18" customHeight="1">
      <x:c r="A328" s="2" t="str">
        <x:v>IBM-MCDR-EVT-A862D71F01A273F2</x:v>
      </x:c>
      <x:c r="B328" s="2" t="str">
        <x:v>2025-26</x:v>
      </x:c>
      <x:c r="C328" s="2" t="str">
        <x:v>Bhubaneswar</x:v>
      </x:c>
      <x:c r="D328" s="2" t="n">
        <x:v>1</x:v>
      </x:c>
      <x:c r="E328" s="2" t="n">
        <x:v>49</x:v>
      </x:c>
      <x:c r="F328" s="2" t="str">
        <x:v>48</x:v>
      </x:c>
      <x:c r="G328" s="9" t="n">
        <x:v>45818</x:v>
      </x:c>
      <x:c r="H328" s="2" t="str">
        <x:v>10-06-25</x:v>
      </x:c>
      <x:c r="I328" s="12" t="b">
        <x:v>1</x:v>
      </x:c>
      <x:c r="J328" s="2" t="str">
        <x:v>Odisha</x:v>
      </x:c>
      <x:c r="K328" s="2" t="str">
        <x:v>Keonjhar</x:v>
      </x:c>
      <x:c r="L328" s="2" t="str">
        <x:v>Deojhar Iron Ore Mines</x:v>
      </x:c>
      <x:c r="M328" s="2"/>
      <x:c r="N328" s="2" t="str">
        <x:v>Iron Ore</x:v>
      </x:c>
      <x:c r="O328" s="7" t="str">
        <x:v>["Iron"]</x:v>
      </x:c>
      <x:c r="P328" s="7" t="str">
        <x:v>["iron"]</x:v>
      </x:c>
      <x:c r="Q328" s="7" t="str">
        <x:v>["Fe"]</x:v>
      </x:c>
      <x:c r="R328" s="2" t="str">
        <x:v>M/s Tarini Minerals</x:v>
      </x:c>
      <x:c r="S328" s="2"/>
      <x:c r="T328" s="2"/>
      <x:c r="U328" s="2" t="str">
        <x:v>Rohita Sethi, ACOM</x:v>
      </x:c>
      <x:c r="V328" s="9"/>
      <x:c r="W328" s="9"/>
      <x:c r="X328" s="2" t="str">
        <x:v>03-07-25</x:v>
      </x:c>
      <x:c r="Y328" s="7" t="str">
        <x:v>["https://ibm.gov.in/writereaddata/files/1767611980695b9e4c8c58fDeojhar_MCDR.pdf","https://ibm.gov.in/writereaddata/files/1767611997695b9e5ded94aDeojhar_VL.pdf"]</x:v>
      </x:c>
      <x:c r="Z328" s="7" t="str">
        <x:v>https://ibm.gov.in/IBMPortal/pages/mcdr-inspection-reports-and-violation-letters---2025-26--page-1--bhubaneswar-region-</x:v>
      </x:c>
    </x:row>
    <x:row r="329" ht="18" customHeight="1">
      <x:c r="A329" s="2" t="str">
        <x:v>IBM-MCDR-EVT-54D522BDAE45EB54</x:v>
      </x:c>
      <x:c r="B329" s="2" t="str">
        <x:v>2025-26</x:v>
      </x:c>
      <x:c r="C329" s="2" t="str">
        <x:v>Bhubaneswar</x:v>
      </x:c>
      <x:c r="D329" s="2" t="n">
        <x:v>1</x:v>
      </x:c>
      <x:c r="E329" s="2" t="n">
        <x:v>35</x:v>
      </x:c>
      <x:c r="F329" s="2" t="str">
        <x:v>34</x:v>
      </x:c>
      <x:c r="G329" s="9" t="n">
        <x:v>45817</x:v>
      </x:c>
      <x:c r="H329" s="2" t="str">
        <x:v>09-06-25</x:v>
      </x:c>
      <x:c r="I329" s="12" t="b">
        <x:v>1</x:v>
      </x:c>
      <x:c r="J329" s="2" t="str">
        <x:v>Odisha</x:v>
      </x:c>
      <x:c r="K329" s="2" t="str">
        <x:v>Keonjhar</x:v>
      </x:c>
      <x:c r="L329" s="2" t="str">
        <x:v>Katamati Iron Ore Mine</x:v>
      </x:c>
      <x:c r="M329" s="2"/>
      <x:c r="N329" s="2" t="str">
        <x:v>Iron Ore</x:v>
      </x:c>
      <x:c r="O329" s="7" t="str">
        <x:v>["Iron"]</x:v>
      </x:c>
      <x:c r="P329" s="7" t="str">
        <x:v>["iron"]</x:v>
      </x:c>
      <x:c r="Q329" s="7" t="str">
        <x:v>["Fe"]</x:v>
      </x:c>
      <x:c r="R329" s="2" t="str">
        <x:v>M/s Tata Steel Ltd.</x:v>
      </x:c>
      <x:c r="S329" s="2"/>
      <x:c r="T329" s="2"/>
      <x:c r="U329" s="2" t="str">
        <x:v>Rohita Sethi, ACOM</x:v>
      </x:c>
      <x:c r="V329" s="9"/>
      <x:c r="W329" s="9"/>
      <x:c r="X329" s="2" t="str">
        <x:v>30-06-25</x:v>
      </x:c>
      <x:c r="Y329" s="7" t="str">
        <x:v>["https://ibm.gov.in/writereaddata/files/1767612081695b9eb108931Katamati_MCDR.pdf","https://ibm.gov.in/writereaddata/files/1767612110695b9ece63f61Katamati_VL.pdf"]</x:v>
      </x:c>
      <x:c r="Z329" s="7" t="str">
        <x:v>https://ibm.gov.in/IBMPortal/pages/mcdr-inspection-reports-and-violation-letters---2025-26--page-1--bhubaneswar-region-</x:v>
      </x:c>
    </x:row>
    <x:row r="330" ht="18" customHeight="1">
      <x:c r="A330" s="2" t="str">
        <x:v>IBM-MCDR-EVT-96C778F354F6F0A5</x:v>
      </x:c>
      <x:c r="B330" s="2" t="str">
        <x:v>2025-26</x:v>
      </x:c>
      <x:c r="C330" s="2" t="str">
        <x:v>Goa</x:v>
      </x:c>
      <x:c r="D330" s="2" t="n">
        <x:v>1</x:v>
      </x:c>
      <x:c r="E330" s="2" t="n">
        <x:v>12</x:v>
      </x:c>
      <x:c r="F330" s="2" t="str">
        <x:v>11</x:v>
      </x:c>
      <x:c r="G330" s="9" t="n">
        <x:v>45814</x:v>
      </x:c>
      <x:c r="H330" s="2" t="str">
        <x:v>06.06.2025</x:v>
      </x:c>
      <x:c r="I330" s="12" t="b">
        <x:v>1</x:v>
      </x:c>
      <x:c r="J330" s="2"/>
      <x:c r="K330" s="2"/>
      <x:c r="L330" s="2" t="str">
        <x:v>Block V - Advalpale Thivim Mineral Block (36.2202 Ha.)</x:v>
      </x:c>
      <x:c r="M330" s="2"/>
      <x:c r="N330" s="2" t="str">
        <x:v>Iron Ore</x:v>
      </x:c>
      <x:c r="O330" s="7" t="str">
        <x:v>["Iron"]</x:v>
      </x:c>
      <x:c r="P330" s="7" t="str">
        <x:v>["iron"]</x:v>
      </x:c>
      <x:c r="Q330" s="7" t="str">
        <x:v>["Fe"]</x:v>
      </x:c>
      <x:c r="R330" s="2" t="str">
        <x:v>M/s. Fomento Resources Private Limited</x:v>
      </x:c>
      <x:c r="S330" s="2" t="n">
        <x:v>36.2202</x:v>
      </x:c>
      <x:c r="T330" s="2"/>
      <x:c r="U330" s="2" t="str">
        <x:v>Shri. Abhimanyu Singh Ogra, Sr.ACOM</x:v>
      </x:c>
      <x:c r="V330" s="9"/>
      <x:c r="W330" s="9"/>
      <x:c r="X330" s="2"/>
      <x:c r="Y330" s="7" t="str">
        <x:v>[]</x:v>
      </x:c>
      <x:c r="Z330" s="7" t="str">
        <x:v>https://ibm.gov.in/IBMPortal/pages/mcdr-inspection-reports--violation-letters-etc--2025-26---goa-region</x:v>
      </x:c>
    </x:row>
    <x:row r="331" ht="18" customHeight="1">
      <x:c r="A331" s="2" t="str">
        <x:v>IBM-MCDR-EVT-5A19DE45939D1DB0</x:v>
      </x:c>
      <x:c r="B331" s="2" t="str">
        <x:v>2025-26</x:v>
      </x:c>
      <x:c r="C331" s="2" t="str">
        <x:v>Hyderabad</x:v>
      </x:c>
      <x:c r="D331" s="2" t="n">
        <x:v>1</x:v>
      </x:c>
      <x:c r="E331" s="2" t="n">
        <x:v>15</x:v>
      </x:c>
      <x:c r="F331" s="2" t="str">
        <x:v>14</x:v>
      </x:c>
      <x:c r="G331" s="9" t="n">
        <x:v>45812</x:v>
      </x:c>
      <x:c r="H331" s="2" t="str">
        <x:v>04-06-25</x:v>
      </x:c>
      <x:c r="I331" s="12" t="b">
        <x:v>1</x:v>
      </x:c>
      <x:c r="J331" s="2" t="str">
        <x:v>Telangana</x:v>
      </x:c>
      <x:c r="K331" s="2" t="str">
        <x:v>Suryapet</x:v>
      </x:c>
      <x:c r="L331" s="2" t="str">
        <x:v>CKOROMAANDEL LIMESTONE</x:v>
      </x:c>
      <x:c r="M331" s="2"/>
      <x:c r="N331" s="2" t="str">
        <x:v>LIMESTONE</x:v>
      </x:c>
      <x:c r="O331" s="7" t="str">
        <x:v>["Calcium and limestone"]</x:v>
      </x:c>
      <x:c r="P331" s="7" t="str">
        <x:v>["calcium","calcium carbonate"]</x:v>
      </x:c>
      <x:c r="Q331" s="7" t="str">
        <x:v>["Ca","CaCO3"]</x:v>
      </x:c>
      <x:c r="R331" s="2" t="str">
        <x:v>BHEEMA CEMENTS LTD.(NAME CHANGED FROM CKOROMAANDEL CEMENTS LTD.)</x:v>
      </x:c>
      <x:c r="S331" s="2"/>
      <x:c r="T331" s="2"/>
      <x:c r="U331" s="2" t="str">
        <x:v>Sri A V Ramesh Kumar,AMG</x:v>
      </x:c>
      <x:c r="V331" s="9"/>
      <x:c r="W331" s="9"/>
      <x:c r="X331" s="2"/>
      <x:c r="Y331" s="7" t="str">
        <x:v>["https://ibm.gov.in/writereaddata/files/175765279168c3a737e2e3314_Ramapuram_of_Bheema_cements_40.47_ha.pdf"]</x:v>
      </x:c>
      <x:c r="Z331" s="7" t="str">
        <x:v>https://ibm.gov.in/IBMPortal/pages/mcdr-inspection-reports-and-violation-letters---2025-26----hyderabad-region---page-1-</x:v>
      </x:c>
    </x:row>
    <x:row r="332" ht="18" customHeight="1">
      <x:c r="A332" s="2" t="str">
        <x:v>IBM-MCDR-EVT-9CBE36971AF411C3</x:v>
      </x:c>
      <x:c r="B332" s="2" t="str">
        <x:v>2025-26</x:v>
      </x:c>
      <x:c r="C332" s="2" t="str">
        <x:v>Hyderabad</x:v>
      </x:c>
      <x:c r="D332" s="2" t="n">
        <x:v>1</x:v>
      </x:c>
      <x:c r="E332" s="2" t="n">
        <x:v>12</x:v>
      </x:c>
      <x:c r="F332" s="2" t="str">
        <x:v>11</x:v>
      </x:c>
      <x:c r="G332" s="9" t="n">
        <x:v>45811</x:v>
      </x:c>
      <x:c r="H332" s="2" t="str">
        <x:v>03-06-25</x:v>
      </x:c>
      <x:c r="I332" s="12" t="b">
        <x:v>1</x:v>
      </x:c>
      <x:c r="J332" s="2" t="str">
        <x:v>Telangana</x:v>
      </x:c>
      <x:c r="K332" s="2" t="str">
        <x:v>Suryapet</x:v>
      </x:c>
      <x:c r="L332" s="2" t="str">
        <x:v>VEPALAMADHARAM</x:v>
      </x:c>
      <x:c r="M332" s="2"/>
      <x:c r="N332" s="2" t="str">
        <x:v>LIMESTONE</x:v>
      </x:c>
      <x:c r="O332" s="7" t="str">
        <x:v>["Calcium and limestone"]</x:v>
      </x:c>
      <x:c r="P332" s="7" t="str">
        <x:v>["calcium","calcium carbonate"]</x:v>
      </x:c>
      <x:c r="Q332" s="7" t="str">
        <x:v>["Ca","CaCO3"]</x:v>
      </x:c>
      <x:c r="R332" s="2" t="str">
        <x:v>P.R.CEMENTS LIMITED</x:v>
      </x:c>
      <x:c r="S332" s="2"/>
      <x:c r="T332" s="2"/>
      <x:c r="U332" s="2" t="str">
        <x:v>Sri A V Ramesh Kumar,AMG</x:v>
      </x:c>
      <x:c r="V332" s="9"/>
      <x:c r="W332" s="9"/>
      <x:c r="X332" s="2"/>
      <x:c r="Y332" s="7" t="str">
        <x:v>["https://ibm.gov.in/writereaddata/files/175765272568c3a6f5bf7f211_YepalamadharamPR_cements.pdf"]</x:v>
      </x:c>
      <x:c r="Z332" s="7" t="str">
        <x:v>https://ibm.gov.in/IBMPortal/pages/mcdr-inspection-reports-and-violation-letters---2025-26----hyderabad-region---page-1-</x:v>
      </x:c>
    </x:row>
    <x:row r="333" ht="18" customHeight="1">
      <x:c r="A333" s="2" t="str">
        <x:v>IBM-MCDR-EVT-9EC9A7ADC25537B6</x:v>
      </x:c>
      <x:c r="B333" s="2" t="str">
        <x:v>2025-26</x:v>
      </x:c>
      <x:c r="C333" s="2" t="str">
        <x:v>Hyderabad</x:v>
      </x:c>
      <x:c r="D333" s="2" t="n">
        <x:v>1</x:v>
      </x:c>
      <x:c r="E333" s="2" t="n">
        <x:v>13</x:v>
      </x:c>
      <x:c r="F333" s="2" t="str">
        <x:v>12</x:v>
      </x:c>
      <x:c r="G333" s="9" t="n">
        <x:v>45811</x:v>
      </x:c>
      <x:c r="H333" s="2" t="str">
        <x:v>03-06-25</x:v>
      </x:c>
      <x:c r="I333" s="12" t="b">
        <x:v>1</x:v>
      </x:c>
      <x:c r="J333" s="2" t="str">
        <x:v>Telangana</x:v>
      </x:c>
      <x:c r="K333" s="2" t="str">
        <x:v>Suryapet</x:v>
      </x:c>
      <x:c r="L333" s="2" t="str">
        <x:v>My Home-II</x:v>
      </x:c>
      <x:c r="M333" s="2"/>
      <x:c r="N333" s="2" t="str">
        <x:v>LIMESTONE</x:v>
      </x:c>
      <x:c r="O333" s="7" t="str">
        <x:v>["Calcium and limestone"]</x:v>
      </x:c>
      <x:c r="P333" s="7" t="str">
        <x:v>["calcium","calcium carbonate"]</x:v>
      </x:c>
      <x:c r="Q333" s="7" t="str">
        <x:v>["Ca","CaCO3"]</x:v>
      </x:c>
      <x:c r="R333" s="2" t="str">
        <x:v>MY HOME INDUSTRIES PRIVATE LIMITED</x:v>
      </x:c>
      <x:c r="S333" s="2"/>
      <x:c r="T333" s="2"/>
      <x:c r="U333" s="2" t="str">
        <x:v>Sri A V Ramesh Kumar,AMG</x:v>
      </x:c>
      <x:c r="V333" s="9" t="n">
        <x:v>45875</x:v>
      </x:c>
      <x:c r="W333" s="9"/>
      <x:c r="X333" s="2"/>
      <x:c r="Y333" s="7" t="str">
        <x:v>["https://ibm.gov.in/writereaddata/files/175765273668c3a70063e3b12_My_Home_MineII.pdf","https://ibm.gov.in/writereaddata/files/175765274768c3a70b872da12a_Violation_for_My_Home_LstII_060825.pdf"]</x:v>
      </x:c>
      <x:c r="Z333" s="7" t="str">
        <x:v>https://ibm.gov.in/IBMPortal/pages/mcdr-inspection-reports-and-violation-letters---2025-26----hyderabad-region---page-1-</x:v>
      </x:c>
    </x:row>
    <x:row r="334" ht="18" customHeight="1">
      <x:c r="A334" s="2" t="str">
        <x:v>IBM-MCDR-EVT-01ED0A2357BFECED</x:v>
      </x:c>
      <x:c r="B334" s="2" t="str">
        <x:v>2025-26</x:v>
      </x:c>
      <x:c r="C334" s="2" t="str">
        <x:v>Hyderabad</x:v>
      </x:c>
      <x:c r="D334" s="2" t="n">
        <x:v>1</x:v>
      </x:c>
      <x:c r="E334" s="2" t="n">
        <x:v>14</x:v>
      </x:c>
      <x:c r="F334" s="2" t="str">
        <x:v>13</x:v>
      </x:c>
      <x:c r="G334" s="9" t="n">
        <x:v>45811</x:v>
      </x:c>
      <x:c r="H334" s="2" t="str">
        <x:v>03-06-25</x:v>
      </x:c>
      <x:c r="I334" s="12" t="b">
        <x:v>1</x:v>
      </x:c>
      <x:c r="J334" s="2" t="str">
        <x:v>Telangana</x:v>
      </x:c>
      <x:c r="K334" s="2" t="str">
        <x:v>Suryapet</x:v>
      </x:c>
      <x:c r="L334" s="2" t="str">
        <x:v>CHOUTAPALLI -II &amp; MELLACHERUVU</x:v>
      </x:c>
      <x:c r="M334" s="2"/>
      <x:c r="N334" s="2" t="str">
        <x:v>LIMESTONE</x:v>
      </x:c>
      <x:c r="O334" s="7" t="str">
        <x:v>["Calcium and limestone"]</x:v>
      </x:c>
      <x:c r="P334" s="7" t="str">
        <x:v>["calcium","calcium carbonate"]</x:v>
      </x:c>
      <x:c r="Q334" s="7" t="str">
        <x:v>["Ca","CaCO3"]</x:v>
      </x:c>
      <x:c r="R334" s="2" t="str">
        <x:v>MY HOME INDUSTRIES PRIVATE LIMITED</x:v>
      </x:c>
      <x:c r="S334" s="2"/>
      <x:c r="T334" s="2"/>
      <x:c r="U334" s="2" t="str">
        <x:v>Sri A V Ramesh Kumar,AMG</x:v>
      </x:c>
      <x:c r="V334" s="9" t="n">
        <x:v>45875</x:v>
      </x:c>
      <x:c r="W334" s="9"/>
      <x:c r="X334" s="2"/>
      <x:c r="Y334" s="7" t="str">
        <x:v>["https://ibm.gov.in/writereaddata/files/175765276168c3a719d666013_Choutupalli_MineII.pdf"]</x:v>
      </x:c>
      <x:c r="Z334" s="7" t="str">
        <x:v>https://ibm.gov.in/IBMPortal/pages/mcdr-inspection-reports-and-violation-letters---2025-26----hyderabad-region---page-1-</x:v>
      </x:c>
    </x:row>
    <x:row r="335" ht="18" customHeight="1">
      <x:c r="A335" s="2" t="str">
        <x:v>IBM-MCDR-EVT-18DAE625CFFA371E</x:v>
      </x:c>
      <x:c r="B335" s="2" t="str">
        <x:v>2025-26</x:v>
      </x:c>
      <x:c r="C335" s="2" t="str">
        <x:v>Raipur</x:v>
      </x:c>
      <x:c r="D335" s="2" t="n">
        <x:v>1</x:v>
      </x:c>
      <x:c r="E335" s="2" t="n">
        <x:v>13</x:v>
      </x:c>
      <x:c r="F335" s="2" t="str">
        <x:v>12</x:v>
      </x:c>
      <x:c r="G335" s="9" t="n">
        <x:v>45807</x:v>
      </x:c>
      <x:c r="H335" s="2" t="str">
        <x:v>30-05-2025</x:v>
      </x:c>
      <x:c r="I335" s="12" t="b">
        <x:v>1</x:v>
      </x:c>
      <x:c r="J335" s="2" t="str">
        <x:v>Chhattisgarh</x:v>
      </x:c>
      <x:c r="K335" s="2" t="str">
        <x:v>Durg</x:v>
      </x:c>
      <x:c r="L335" s="2" t="str">
        <x:v>NANDINI KHUNDINI</x:v>
      </x:c>
      <x:c r="M335" s="2"/>
      <x:c r="N335" s="2" t="str">
        <x:v>Limestone</x:v>
      </x:c>
      <x:c r="O335" s="7" t="str">
        <x:v>["Calcium and limestone"]</x:v>
      </x:c>
      <x:c r="P335" s="7" t="str">
        <x:v>["calcium","calcium carbonate"]</x:v>
      </x:c>
      <x:c r="Q335" s="7" t="str">
        <x:v>["Ca","CaCO3"]</x:v>
      </x:c>
      <x:c r="R335" s="2" t="str">
        <x:v>BHAGATRAM SAHU</x:v>
      </x:c>
      <x:c r="S335" s="2" t="n">
        <x:v>0.955</x:v>
      </x:c>
      <x:c r="T335" s="2"/>
      <x:c r="U335" s="2" t="str">
        <x:v>Mofid Ali</x:v>
      </x:c>
      <x:c r="V335" s="9" t="n">
        <x:v>45821</x:v>
      </x:c>
      <x:c r="W335" s="9"/>
      <x:c r="X335" s="2"/>
      <x:c r="Y335" s="7" t="str">
        <x:v>[]</x:v>
      </x:c>
      <x:c r="Z335" s="7" t="str">
        <x:v>https://ibm.gov.in/IBMPortal/pages/mcdr-inspection-reports-and-violation-letters-2025-26--raipur-region-page-1</x:v>
      </x:c>
    </x:row>
    <x:row r="336" ht="18" customHeight="1">
      <x:c r="A336" s="2" t="str">
        <x:v>IBM-MCDR-EVT-CD53513899F4AB74</x:v>
      </x:c>
      <x:c r="B336" s="2" t="str">
        <x:v>2025-26</x:v>
      </x:c>
      <x:c r="C336" s="2" t="str">
        <x:v>Raipur</x:v>
      </x:c>
      <x:c r="D336" s="2" t="n">
        <x:v>1</x:v>
      </x:c>
      <x:c r="E336" s="2" t="n">
        <x:v>14</x:v>
      </x:c>
      <x:c r="F336" s="2" t="str">
        <x:v>13</x:v>
      </x:c>
      <x:c r="G336" s="9" t="n">
        <x:v>45807</x:v>
      </x:c>
      <x:c r="H336" s="2" t="str">
        <x:v>30-05-2025</x:v>
      </x:c>
      <x:c r="I336" s="12" t="b">
        <x:v>1</x:v>
      </x:c>
      <x:c r="J336" s="2" t="str">
        <x:v>Chhattisgarh</x:v>
      </x:c>
      <x:c r="K336" s="2" t="str">
        <x:v>Durg</x:v>
      </x:c>
      <x:c r="L336" s="2" t="str">
        <x:v>NANDINI KHUNDINI</x:v>
      </x:c>
      <x:c r="M336" s="2"/>
      <x:c r="N336" s="2" t="str">
        <x:v>Limestone</x:v>
      </x:c>
      <x:c r="O336" s="7" t="str">
        <x:v>["Calcium and limestone"]</x:v>
      </x:c>
      <x:c r="P336" s="7" t="str">
        <x:v>["calcium","calcium carbonate"]</x:v>
      </x:c>
      <x:c r="Q336" s="7" t="str">
        <x:v>["Ca","CaCO3"]</x:v>
      </x:c>
      <x:c r="R336" s="2" t="str">
        <x:v>HEMANT KUMAR SAHU</x:v>
      </x:c>
      <x:c r="S336" s="2" t="n">
        <x:v>1.45</x:v>
      </x:c>
      <x:c r="T336" s="2"/>
      <x:c r="U336" s="2" t="str">
        <x:v>Mofid Ali</x:v>
      </x:c>
      <x:c r="V336" s="9"/>
      <x:c r="W336" s="9"/>
      <x:c r="X336" s="2"/>
      <x:c r="Y336" s="7" t="str">
        <x:v>[]</x:v>
      </x:c>
      <x:c r="Z336" s="7" t="str">
        <x:v>https://ibm.gov.in/IBMPortal/pages/mcdr-inspection-reports-and-violation-letters-2025-26--raipur-region-page-1</x:v>
      </x:c>
    </x:row>
    <x:row r="337" ht="18" customHeight="1">
      <x:c r="A337" s="2" t="str">
        <x:v>IBM-MCDR-EVT-2A343A0C47D07A15</x:v>
      </x:c>
      <x:c r="B337" s="2" t="str">
        <x:v>2025-26</x:v>
      </x:c>
      <x:c r="C337" s="2" t="str">
        <x:v>Raipur</x:v>
      </x:c>
      <x:c r="D337" s="2" t="n">
        <x:v>1</x:v>
      </x:c>
      <x:c r="E337" s="2" t="n">
        <x:v>15</x:v>
      </x:c>
      <x:c r="F337" s="2" t="str">
        <x:v>14</x:v>
      </x:c>
      <x:c r="G337" s="9" t="n">
        <x:v>45807</x:v>
      </x:c>
      <x:c r="H337" s="2" t="str">
        <x:v>30-05-2025</x:v>
      </x:c>
      <x:c r="I337" s="12" t="b">
        <x:v>1</x:v>
      </x:c>
      <x:c r="J337" s="2" t="str">
        <x:v>Chhattisgarh</x:v>
      </x:c>
      <x:c r="K337" s="2" t="str">
        <x:v>Durg</x:v>
      </x:c>
      <x:c r="L337" s="2" t="str">
        <x:v>NANDINI KHUNDINI</x:v>
      </x:c>
      <x:c r="M337" s="2"/>
      <x:c r="N337" s="2" t="str">
        <x:v>Limestone</x:v>
      </x:c>
      <x:c r="O337" s="7" t="str">
        <x:v>["Calcium and limestone"]</x:v>
      </x:c>
      <x:c r="P337" s="7" t="str">
        <x:v>["calcium","calcium carbonate"]</x:v>
      </x:c>
      <x:c r="Q337" s="7" t="str">
        <x:v>["Ca","CaCO3"]</x:v>
      </x:c>
      <x:c r="R337" s="2" t="str">
        <x:v>M/s A P DEVELOPERS</x:v>
      </x:c>
      <x:c r="S337" s="2" t="n">
        <x:v>4.8</x:v>
      </x:c>
      <x:c r="T337" s="2"/>
      <x:c r="U337" s="2" t="str">
        <x:v>P K SAHU</x:v>
      </x:c>
      <x:c r="V337" s="9" t="n">
        <x:v>45827</x:v>
      </x:c>
      <x:c r="W337" s="9"/>
      <x:c r="X337" s="2"/>
      <x:c r="Y337" s="7" t="str">
        <x:v>[]</x:v>
      </x:c>
      <x:c r="Z337" s="7" t="str">
        <x:v>https://ibm.gov.in/IBMPortal/pages/mcdr-inspection-reports-and-violation-letters-2025-26--raipur-region-page-1</x:v>
      </x:c>
    </x:row>
    <x:row r="338" ht="18" customHeight="1">
      <x:c r="A338" s="2" t="str">
        <x:v>IBM-MCDR-EVT-ED58D2EF0330A157</x:v>
      </x:c>
      <x:c r="B338" s="2" t="str">
        <x:v>2025-26</x:v>
      </x:c>
      <x:c r="C338" s="2" t="str">
        <x:v>Raipur</x:v>
      </x:c>
      <x:c r="D338" s="2" t="n">
        <x:v>1</x:v>
      </x:c>
      <x:c r="E338" s="2" t="n">
        <x:v>16</x:v>
      </x:c>
      <x:c r="F338" s="2" t="str">
        <x:v>15</x:v>
      </x:c>
      <x:c r="G338" s="9" t="n">
        <x:v>45807</x:v>
      </x:c>
      <x:c r="H338" s="2" t="str">
        <x:v>30-05-2025</x:v>
      </x:c>
      <x:c r="I338" s="12" t="b">
        <x:v>1</x:v>
      </x:c>
      <x:c r="J338" s="2" t="str">
        <x:v>Chhattisgarh</x:v>
      </x:c>
      <x:c r="K338" s="2" t="str">
        <x:v>Durg</x:v>
      </x:c>
      <x:c r="L338" s="2" t="str">
        <x:v>NANDINI KHUNDINI</x:v>
      </x:c>
      <x:c r="M338" s="2"/>
      <x:c r="N338" s="2" t="str">
        <x:v>Limestone</x:v>
      </x:c>
      <x:c r="O338" s="7" t="str">
        <x:v>["Calcium and limestone"]</x:v>
      </x:c>
      <x:c r="P338" s="7" t="str">
        <x:v>["calcium","calcium carbonate"]</x:v>
      </x:c>
      <x:c r="Q338" s="7" t="str">
        <x:v>["Ca","CaCO3"]</x:v>
      </x:c>
      <x:c r="R338" s="2" t="str">
        <x:v>HEMANT KUMAR SAHU</x:v>
      </x:c>
      <x:c r="S338" s="2" t="n">
        <x:v>6.47</x:v>
      </x:c>
      <x:c r="T338" s="2"/>
      <x:c r="U338" s="2" t="str">
        <x:v>P K SAHU</x:v>
      </x:c>
      <x:c r="V338" s="9" t="n">
        <x:v>45818</x:v>
      </x:c>
      <x:c r="W338" s="9"/>
      <x:c r="X338" s="2"/>
      <x:c r="Y338" s="7" t="str">
        <x:v>[]</x:v>
      </x:c>
      <x:c r="Z338" s="7" t="str">
        <x:v>https://ibm.gov.in/IBMPortal/pages/mcdr-inspection-reports-and-violation-letters-2025-26--raipur-region-page-1</x:v>
      </x:c>
    </x:row>
    <x:row r="339" ht="18" customHeight="1">
      <x:c r="A339" s="2" t="str">
        <x:v>IBM-MCDR-EVT-B0FB4E4A52CBDDE1</x:v>
      </x:c>
      <x:c r="B339" s="2" t="str">
        <x:v>2025-26</x:v>
      </x:c>
      <x:c r="C339" s="2" t="str">
        <x:v>Dehradun</x:v>
      </x:c>
      <x:c r="D339" s="2" t="n">
        <x:v>1</x:v>
      </x:c>
      <x:c r="E339" s="2" t="n">
        <x:v>3</x:v>
      </x:c>
      <x:c r="F339" s="2" t="str">
        <x:v>2</x:v>
      </x:c>
      <x:c r="G339" s="9" t="n">
        <x:v>45805</x:v>
      </x:c>
      <x:c r="H339" s="2" t="str">
        <x:v>28-05-2025</x:v>
      </x:c>
      <x:c r="I339" s="12" t="b">
        <x:v>1</x:v>
      </x:c>
      <x:c r="J339" s="2" t="str">
        <x:v>Himachal Pradesh</x:v>
      </x:c>
      <x:c r="K339" s="2" t="str">
        <x:v>Sirmour</x:v>
      </x:c>
      <x:c r="L339" s="2" t="str">
        <x:v>Bhimgoda Limestone Mine CRS</x:v>
      </x:c>
      <x:c r="M339" s="2" t="str">
        <x:v>38HPR10038</x:v>
      </x:c>
      <x:c r="N339" s="2" t="str">
        <x:v>Limestone</x:v>
      </x:c>
      <x:c r="O339" s="7" t="str">
        <x:v>["Calcium and limestone"]</x:v>
      </x:c>
      <x:c r="P339" s="7" t="str">
        <x:v>["calcium","calcium carbonate"]</x:v>
      </x:c>
      <x:c r="Q339" s="7" t="str">
        <x:v>["Ca","CaCO3"]</x:v>
      </x:c>
      <x:c r="R339" s="2" t="str">
        <x:v>M/s Chuhi Ram Sharma</x:v>
      </x:c>
      <x:c r="S339" s="2"/>
      <x:c r="T339" s="2" t="str">
        <x:v>MCDR/MMP</x:v>
      </x:c>
      <x:c r="U339" s="2" t="str">
        <x:v>Nitin Singh</x:v>
      </x:c>
      <x:c r="V339" s="9" t="n">
        <x:v>45810</x:v>
      </x:c>
      <x:c r="W339" s="9" t="n">
        <x:v>45811</x:v>
      </x:c>
      <x:c r="X339" s="2"/>
      <x:c r="Y339" s="7" t="str">
        <x:v>["https://ibm.gov.in/writereaddata/files/1754980795689ae1bb30934Bhimgoda_CRS_MCDR.pdf","https://ibm.gov.in/writereaddata/files/1754981195689ae34b0a43dBhimgoda_CRS.pdf","https://ibm.gov.in/writereaddata/files/177486157669ca3d08cbd59Bhimgoda_CRS.pdf"]</x:v>
      </x:c>
      <x:c r="Z339" s="7" t="str">
        <x:v>https://ibm.gov.in/IBMPortal/pages/mcdr-report-violation-letter-for-the-year-2025-26--dehradun-region-</x:v>
      </x:c>
    </x:row>
    <x:row r="340" ht="18" customHeight="1">
      <x:c r="A340" s="2" t="str">
        <x:v>IBM-MCDR-EVT-5EE61C4350F5FE98</x:v>
      </x:c>
      <x:c r="B340" s="2" t="str">
        <x:v>2025-26</x:v>
      </x:c>
      <x:c r="C340" s="2" t="str">
        <x:v>Bhubaneswar</x:v>
      </x:c>
      <x:c r="D340" s="2" t="n">
        <x:v>1</x:v>
      </x:c>
      <x:c r="E340" s="2" t="n">
        <x:v>2</x:v>
      </x:c>
      <x:c r="F340" s="2" t="str">
        <x:v>1</x:v>
      </x:c>
      <x:c r="G340" s="9" t="n">
        <x:v>45799</x:v>
      </x:c>
      <x:c r="H340" s="2" t="str">
        <x:v>22/05/2025</x:v>
      </x:c>
      <x:c r="I340" s="12" t="b">
        <x:v>1</x:v>
      </x:c>
      <x:c r="J340" s="2" t="str">
        <x:v>Odisha</x:v>
      </x:c>
      <x:c r="K340" s="2" t="str">
        <x:v>Koraput</x:v>
      </x:c>
      <x:c r="L340" s="2" t="str">
        <x:v>Pottangi</x:v>
      </x:c>
      <x:c r="M340" s="2"/>
      <x:c r="N340" s="2" t="str">
        <x:v>Bauxite</x:v>
      </x:c>
      <x:c r="O340" s="7" t="str">
        <x:v>["Aluminium"]</x:v>
      </x:c>
      <x:c r="P340" s="7" t="str">
        <x:v>["aluminium"]</x:v>
      </x:c>
      <x:c r="Q340" s="7" t="str">
        <x:v>["Al"]</x:v>
      </x:c>
      <x:c r="R340" s="2" t="str">
        <x:v>NALCO</x:v>
      </x:c>
      <x:c r="S340" s="2"/>
      <x:c r="T340" s="2"/>
      <x:c r="U340" s="2" t="str">
        <x:v>Vikram Deshpande, ACOM</x:v>
      </x:c>
      <x:c r="V340" s="9"/>
      <x:c r="W340" s="9"/>
      <x:c r="X340" s="2"/>
      <x:c r="Y340" s="7" t="str">
        <x:v>["https://ibm.gov.in/writereaddata/files/175126006768621ba31ba2ePottangi_Signed_Report.pdf"]</x:v>
      </x:c>
      <x:c r="Z340" s="7" t="str">
        <x:v>https://ibm.gov.in/IBMPortal/pages/mcdr-inspection-reports-and-violation-letters---2025-26--page-1--bhubaneswar-region-</x:v>
      </x:c>
    </x:row>
    <x:row r="341" ht="18" customHeight="1">
      <x:c r="A341" s="2" t="str">
        <x:v>IBM-MCDR-EVT-81BF8669BE6BB82E</x:v>
      </x:c>
      <x:c r="B341" s="2" t="str">
        <x:v>2025-26</x:v>
      </x:c>
      <x:c r="C341" s="2" t="str">
        <x:v>Goa</x:v>
      </x:c>
      <x:c r="D341" s="2" t="n">
        <x:v>1</x:v>
      </x:c>
      <x:c r="E341" s="2" t="n">
        <x:v>10</x:v>
      </x:c>
      <x:c r="F341" s="2" t="str">
        <x:v>9</x:v>
      </x:c>
      <x:c r="G341" s="9" t="n">
        <x:v>45798</x:v>
      </x:c>
      <x:c r="H341" s="2" t="str">
        <x:v>21.05.2025</x:v>
      </x:c>
      <x:c r="I341" s="12" t="b">
        <x:v>1</x:v>
      </x:c>
      <x:c r="J341" s="2"/>
      <x:c r="K341" s="2"/>
      <x:c r="L341" s="2" t="str">
        <x:v>Durgamanwadi Bauxite Mine</x:v>
      </x:c>
      <x:c r="M341" s="2"/>
      <x:c r="N341" s="2" t="str">
        <x:v>Bauxite</x:v>
      </x:c>
      <x:c r="O341" s="7" t="str">
        <x:v>["Aluminium"]</x:v>
      </x:c>
      <x:c r="P341" s="7" t="str">
        <x:v>["aluminium"]</x:v>
      </x:c>
      <x:c r="Q341" s="7" t="str">
        <x:v>["Al"]</x:v>
      </x:c>
      <x:c r="R341" s="2" t="str">
        <x:v>M/s. Hindalco Industries Ltd.</x:v>
      </x:c>
      <x:c r="S341" s="2"/>
      <x:c r="T341" s="2"/>
      <x:c r="U341" s="2" t="str">
        <x:v>Shri. Abhimanyu Singh Ogra, Sr.ACOM</x:v>
      </x:c>
      <x:c r="V341" s="9"/>
      <x:c r="W341" s="9"/>
      <x:c r="X341" s="2"/>
      <x:c r="Y341" s="7" t="str">
        <x:v>["https://ibm.gov.in/writereaddata/files/17522178996870b92bd95f2MCDR_21.05.2025_Durgmanwadi_Bx._Mine_of_HINDALCO.pdf"]</x:v>
      </x:c>
      <x:c r="Z341" s="7" t="str">
        <x:v>https://ibm.gov.in/IBMPortal/pages/mcdr-inspection-reports--violation-letters-etc--2025-26---goa-region</x:v>
      </x:c>
    </x:row>
    <x:row r="342" ht="18" customHeight="1">
      <x:c r="A342" s="2" t="str">
        <x:v>IBM-MCDR-EVT-F5408B76CD66D284</x:v>
      </x:c>
      <x:c r="B342" s="2" t="str">
        <x:v>2025-26</x:v>
      </x:c>
      <x:c r="C342" s="2" t="str">
        <x:v>Goa</x:v>
      </x:c>
      <x:c r="D342" s="2" t="n">
        <x:v>1</x:v>
      </x:c>
      <x:c r="E342" s="2" t="n">
        <x:v>9</x:v>
      </x:c>
      <x:c r="F342" s="2" t="str">
        <x:v>8</x:v>
      </x:c>
      <x:c r="G342" s="9" t="n">
        <x:v>45797</x:v>
      </x:c>
      <x:c r="H342" s="2" t="str">
        <x:v>20.05.2025</x:v>
      </x:c>
      <x:c r="I342" s="12" t="b">
        <x:v>1</x:v>
      </x:c>
      <x:c r="J342" s="2"/>
      <x:c r="K342" s="2"/>
      <x:c r="L342" s="2" t="str">
        <x:v>Dhangarwadi Bauxite Mine</x:v>
      </x:c>
      <x:c r="M342" s="2"/>
      <x:c r="N342" s="2" t="str">
        <x:v>Bauxite</x:v>
      </x:c>
      <x:c r="O342" s="7" t="str">
        <x:v>["Aluminium"]</x:v>
      </x:c>
      <x:c r="P342" s="7" t="str">
        <x:v>["aluminium"]</x:v>
      </x:c>
      <x:c r="Q342" s="7" t="str">
        <x:v>["Al"]</x:v>
      </x:c>
      <x:c r="R342" s="2" t="str">
        <x:v>M/s. HINDALCO Ind. Ltd.</x:v>
      </x:c>
      <x:c r="S342" s="2"/>
      <x:c r="T342" s="2"/>
      <x:c r="U342" s="2" t="str">
        <x:v>Shri. Abhimanyu Singh Ogra, Sr.ACOM</x:v>
      </x:c>
      <x:c r="V342" s="9"/>
      <x:c r="W342" s="9"/>
      <x:c r="X342" s="2"/>
      <x:c r="Y342" s="7" t="str">
        <x:v>["https://ibm.gov.in/writereaddata/files/17522184096870bb29cdeadMCDR_20.05.2025_Dhangarwadi_Bx._Mine_of_HINDALCO.pdf"]</x:v>
      </x:c>
      <x:c r="Z342" s="7" t="str">
        <x:v>https://ibm.gov.in/IBMPortal/pages/mcdr-inspection-reports--violation-letters-etc--2025-26---goa-region</x:v>
      </x:c>
    </x:row>
    <x:row r="343" ht="18" customHeight="1">
      <x:c r="A343" s="2" t="str">
        <x:v>IBM-MCDR-EVT-411E18C4EFE09194</x:v>
      </x:c>
      <x:c r="B343" s="2" t="str">
        <x:v>2025-26</x:v>
      </x:c>
      <x:c r="C343" s="2" t="str">
        <x:v>Goa</x:v>
      </x:c>
      <x:c r="D343" s="2" t="n">
        <x:v>1</x:v>
      </x:c>
      <x:c r="E343" s="2" t="n">
        <x:v>11</x:v>
      </x:c>
      <x:c r="F343" s="2" t="str">
        <x:v>10</x:v>
      </x:c>
      <x:c r="G343" s="9" t="n">
        <x:v>45796</x:v>
      </x:c>
      <x:c r="H343" s="2" t="str">
        <x:v>19.05.2025</x:v>
      </x:c>
      <x:c r="I343" s="12" t="b">
        <x:v>1</x:v>
      </x:c>
      <x:c r="J343" s="2"/>
      <x:c r="K343" s="2"/>
      <x:c r="L343" s="2" t="str">
        <x:v>Halki Limestone &amp; Dolomite Mine (M.L.No.2577)</x:v>
      </x:c>
      <x:c r="M343" s="2"/>
      <x:c r="N343" s="2" t="str">
        <x:v>Limestone &amp; Dolomite</x:v>
      </x:c>
      <x:c r="O343" s="7" t="str">
        <x:v>["Magnesium","Calcium and limestone"]</x:v>
      </x:c>
      <x:c r="P343" s="7" t="str">
        <x:v>["calcium","calcium carbonate","magnesium","magnesium carbonate"]</x:v>
      </x:c>
      <x:c r="Q343" s="7" t="str">
        <x:v>["Ca","CaCO3","Mg","MgCO3"]</x:v>
      </x:c>
      <x:c r="R343" s="2" t="str">
        <x:v>M/s. J.K.Cement Ltd.</x:v>
      </x:c>
      <x:c r="S343" s="2"/>
      <x:c r="T343" s="2"/>
      <x:c r="U343" s="2" t="str">
        <x:v>Dr. Rakesh Kumar, JMG</x:v>
      </x:c>
      <x:c r="V343" s="9"/>
      <x:c r="W343" s="9"/>
      <x:c r="X343" s="2"/>
      <x:c r="Y343" s="7" t="str">
        <x:v>["https://ibm.gov.in/writereaddata/files/17522174256870b7517fad4MCDR_19.05.2025_Halki_2577of_J.K.Cement.pdf"]</x:v>
      </x:c>
      <x:c r="Z343" s="7" t="str">
        <x:v>https://ibm.gov.in/IBMPortal/pages/mcdr-inspection-reports--violation-letters-etc--2025-26---goa-region</x:v>
      </x:c>
    </x:row>
    <x:row r="344" ht="18" customHeight="1">
      <x:c r="A344" s="2" t="str">
        <x:v>IBM-MCDR-EVT-EEEB1A3B5738102F</x:v>
      </x:c>
      <x:c r="B344" s="2" t="str">
        <x:v>2025-26</x:v>
      </x:c>
      <x:c r="C344" s="2" t="str">
        <x:v>Bhubaneswar</x:v>
      </x:c>
      <x:c r="D344" s="2" t="n">
        <x:v>1</x:v>
      </x:c>
      <x:c r="E344" s="2" t="n">
        <x:v>3</x:v>
      </x:c>
      <x:c r="F344" s="2" t="str">
        <x:v>2</x:v>
      </x:c>
      <x:c r="G344" s="9" t="n">
        <x:v>45790</x:v>
      </x:c>
      <x:c r="H344" s="2" t="str">
        <x:v>13-05-2025</x:v>
      </x:c>
      <x:c r="I344" s="12" t="b">
        <x:v>1</x:v>
      </x:c>
      <x:c r="J344" s="2" t="str">
        <x:v>Odisha</x:v>
      </x:c>
      <x:c r="K344" s="2" t="str">
        <x:v>Sundergarh</x:v>
      </x:c>
      <x:c r="L344" s="2" t="str">
        <x:v>Nuagaon</x:v>
      </x:c>
      <x:c r="M344" s="2"/>
      <x:c r="N344" s="2" t="str">
        <x:v>Manganese</x:v>
      </x:c>
      <x:c r="O344" s="7" t="str">
        <x:v>["Manganese"]</x:v>
      </x:c>
      <x:c r="P344" s="7" t="str">
        <x:v>["manganese"]</x:v>
      </x:c>
      <x:c r="Q344" s="7" t="str">
        <x:v>["Mn"]</x:v>
      </x:c>
      <x:c r="R344" s="2" t="str">
        <x:v>Tarini Minerals</x:v>
      </x:c>
      <x:c r="S344" s="2"/>
      <x:c r="T344" s="2"/>
      <x:c r="U344" s="2" t="str">
        <x:v>Shrinivas Budime, ACOM</x:v>
      </x:c>
      <x:c r="V344" s="9"/>
      <x:c r="W344" s="9"/>
      <x:c r="X344" s="2"/>
      <x:c r="Y344" s="7" t="str">
        <x:v>["https://ibm.gov.in/writereaddata/files/17533376866881cf5649f38Approved_MCDR_Report_Nuagaon_Tarini_Minerals.pdf"]</x:v>
      </x:c>
      <x:c r="Z344" s="7" t="str">
        <x:v>https://ibm.gov.in/IBMPortal/pages/mcdr-inspection-reports-and-violation-letters---2025-26--page-1--bhubaneswar-region-</x:v>
      </x:c>
    </x:row>
    <x:row r="345" ht="18" customHeight="1">
      <x:c r="A345" s="2" t="str">
        <x:v>IBM-MCDR-EVT-D448BD8F288FC6EF</x:v>
      </x:c>
      <x:c r="B345" s="2" t="str">
        <x:v>2025-26</x:v>
      </x:c>
      <x:c r="C345" s="2" t="str">
        <x:v>Dehradun</x:v>
      </x:c>
      <x:c r="D345" s="2" t="n">
        <x:v>1</x:v>
      </x:c>
      <x:c r="E345" s="2" t="n">
        <x:v>2</x:v>
      </x:c>
      <x:c r="F345" s="2" t="str">
        <x:v>1</x:v>
      </x:c>
      <x:c r="G345" s="9" t="n">
        <x:v>45783</x:v>
      </x:c>
      <x:c r="H345" s="2" t="str">
        <x:v>06-05-2025</x:v>
      </x:c>
      <x:c r="I345" s="12" t="b">
        <x:v>1</x:v>
      </x:c>
      <x:c r="J345" s="2" t="str">
        <x:v>Himachal Pradesh</x:v>
      </x:c>
      <x:c r="K345" s="2" t="str">
        <x:v>Solan</x:v>
      </x:c>
      <x:c r="L345" s="2" t="str">
        <x:v>Kashlog Limestone Mine</x:v>
      </x:c>
      <x:c r="M345" s="2" t="str">
        <x:v>38HPR11002</x:v>
      </x:c>
      <x:c r="N345" s="2" t="str">
        <x:v>Limestone</x:v>
      </x:c>
      <x:c r="O345" s="7" t="str">
        <x:v>["Calcium and limestone"]</x:v>
      </x:c>
      <x:c r="P345" s="7" t="str">
        <x:v>["calcium","calcium carbonate"]</x:v>
      </x:c>
      <x:c r="Q345" s="7" t="str">
        <x:v>["Ca","CaCO3"]</x:v>
      </x:c>
      <x:c r="R345" s="2" t="str">
        <x:v>M/s Ambuja Cements Ltd</x:v>
      </x:c>
      <x:c r="S345" s="2"/>
      <x:c r="T345" s="2" t="str">
        <x:v>MCDR/MMP</x:v>
      </x:c>
      <x:c r="U345" s="2" t="str">
        <x:v>Matiul Islam</x:v>
      </x:c>
      <x:c r="V345" s="9" t="n">
        <x:v>45866</x:v>
      </x:c>
      <x:c r="W345" s="9"/>
      <x:c r="X345" s="2"/>
      <x:c r="Y345" s="7" t="str">
        <x:v>["https://ibm.gov.in/writereaddata/files/1754979315689adbf37bcf4Kashlog_MCDR.pdf","https://ibm.gov.in/writereaddata/files/1754979454689adc7e6eabcVLkashlog.pdf"]</x:v>
      </x:c>
      <x:c r="Z345" s="7" t="str">
        <x:v>https://ibm.gov.in/IBMPortal/pages/mcdr-report-violation-letter-for-the-year-2025-26--dehradun-region-</x:v>
      </x:c>
    </x:row>
    <x:row r="346" ht="18" customHeight="1">
      <x:c r="A346" s="2" t="str">
        <x:v>IBM-MCDR-EVT-84A73C53B813D305</x:v>
      </x:c>
      <x:c r="B346" s="2" t="str">
        <x:v>2025-26</x:v>
      </x:c>
      <x:c r="C346" s="2" t="str">
        <x:v>Goa</x:v>
      </x:c>
      <x:c r="D346" s="2" t="n">
        <x:v>1</x:v>
      </x:c>
      <x:c r="E346" s="2" t="n">
        <x:v>8</x:v>
      </x:c>
      <x:c r="F346" s="2" t="str">
        <x:v>7</x:v>
      </x:c>
      <x:c r="G346" s="9" t="n">
        <x:v>45778</x:v>
      </x:c>
      <x:c r="H346" s="2" t="str">
        <x:v>01.05.2025</x:v>
      </x:c>
      <x:c r="I346" s="12" t="b">
        <x:v>1</x:v>
      </x:c>
      <x:c r="J346" s="2"/>
      <x:c r="K346" s="2"/>
      <x:c r="L346" s="2" t="str">
        <x:v>Minche Budruk Bauxite Mine</x:v>
      </x:c>
      <x:c r="M346" s="2"/>
      <x:c r="N346" s="2" t="str">
        <x:v>Bauxite</x:v>
      </x:c>
      <x:c r="O346" s="7" t="str">
        <x:v>["Aluminium"]</x:v>
      </x:c>
      <x:c r="P346" s="7" t="str">
        <x:v>["aluminium"]</x:v>
      </x:c>
      <x:c r="Q346" s="7" t="str">
        <x:v>["Al"]</x:v>
      </x:c>
      <x:c r="R346" s="2" t="str">
        <x:v>Shri. Panditrao Mines &amp; Minerals Pvt. Ltd.</x:v>
      </x:c>
      <x:c r="S346" s="2"/>
      <x:c r="T346" s="2"/>
      <x:c r="U346" s="2" t="str">
        <x:v>Shri. Krishnendu Chatterjee, SMG</x:v>
      </x:c>
      <x:c r="V346" s="9"/>
      <x:c r="W346" s="9"/>
      <x:c r="X346" s="2"/>
      <x:c r="Y346" s="7" t="str">
        <x:v>[]</x:v>
      </x:c>
      <x:c r="Z346" s="7" t="str">
        <x:v>https://ibm.gov.in/IBMPortal/pages/mcdr-inspection-reports--violation-letters-etc--2025-26---goa-region</x:v>
      </x:c>
    </x:row>
    <x:row r="347" ht="18" customHeight="1">
      <x:c r="A347" s="2" t="str">
        <x:v>IBM-MCDR-EVT-1EA6C4232420FA80</x:v>
      </x:c>
      <x:c r="B347" s="2" t="str">
        <x:v>2025-26</x:v>
      </x:c>
      <x:c r="C347" s="2" t="str">
        <x:v>Goa</x:v>
      </x:c>
      <x:c r="D347" s="2" t="n">
        <x:v>1</x:v>
      </x:c>
      <x:c r="E347" s="2" t="n">
        <x:v>7</x:v>
      </x:c>
      <x:c r="F347" s="2" t="str">
        <x:v>6</x:v>
      </x:c>
      <x:c r="G347" s="9" t="n">
        <x:v>45776</x:v>
      </x:c>
      <x:c r="H347" s="2" t="str">
        <x:v>29.04.2025</x:v>
      </x:c>
      <x:c r="I347" s="12" t="b">
        <x:v>1</x:v>
      </x:c>
      <x:c r="J347" s="2"/>
      <x:c r="K347" s="2"/>
      <x:c r="L347" s="2" t="str">
        <x:v>Kanasageri Limeshell Mine (M.L.No.2675)</x:v>
      </x:c>
      <x:c r="M347" s="2"/>
      <x:c r="N347" s="2" t="str">
        <x:v>Limeshell</x:v>
      </x:c>
      <x:c r="O347" s="7" t="str">
        <x:v>["Calcium and limestone"]</x:v>
      </x:c>
      <x:c r="P347" s="7" t="str">
        <x:v>["calcium","calcium carbonate"]</x:v>
      </x:c>
      <x:c r="Q347" s="7" t="str">
        <x:v>["Ca","CaCO3"]</x:v>
      </x:c>
      <x:c r="R347" s="2" t="str">
        <x:v>Shri. Suresh P.Pednekar</x:v>
      </x:c>
      <x:c r="S347" s="2"/>
      <x:c r="T347" s="2"/>
      <x:c r="U347" s="2" t="str">
        <x:v>Shri. Vidyadhar.V. Tari, AME</x:v>
      </x:c>
      <x:c r="V347" s="9"/>
      <x:c r="W347" s="9"/>
      <x:c r="X347" s="2"/>
      <x:c r="Y347" s="7" t="str">
        <x:v>["https://ibm.gov.in/writereaddata/files/1755065340689c2bfc607c8MCDR_29.04.2025_Kanasageri_Limeshell_Mine_M.L.No.2675_of_Sur.pdf"]</x:v>
      </x:c>
      <x:c r="Z347" s="7" t="str">
        <x:v>https://ibm.gov.in/IBMPortal/pages/mcdr-inspection-reports--violation-letters-etc--2025-26---goa-region</x:v>
      </x:c>
    </x:row>
    <x:row r="348" ht="18" customHeight="1">
      <x:c r="A348" s="2" t="str">
        <x:v>IBM-MCDR-EVT-F3898033D86E6313</x:v>
      </x:c>
      <x:c r="B348" s="2" t="str">
        <x:v>2025-26</x:v>
      </x:c>
      <x:c r="C348" s="2" t="str">
        <x:v>Raipur</x:v>
      </x:c>
      <x:c r="D348" s="2" t="n">
        <x:v>1</x:v>
      </x:c>
      <x:c r="E348" s="2" t="n">
        <x:v>12</x:v>
      </x:c>
      <x:c r="F348" s="2" t="str">
        <x:v>11</x:v>
      </x:c>
      <x:c r="G348" s="9" t="n">
        <x:v>45774</x:v>
      </x:c>
      <x:c r="H348" s="2" t="str">
        <x:v>27-04-2025</x:v>
      </x:c>
      <x:c r="I348" s="12" t="b">
        <x:v>1</x:v>
      </x:c>
      <x:c r="J348" s="2" t="str">
        <x:v>Chhattisgarh</x:v>
      </x:c>
      <x:c r="K348" s="2" t="str">
        <x:v>Balod</x:v>
      </x:c>
      <x:c r="L348" s="2" t="str">
        <x:v>JHARANDALLI</x:v>
      </x:c>
      <x:c r="M348" s="2"/>
      <x:c r="N348" s="2" t="str">
        <x:v>Iron Ore</x:v>
      </x:c>
      <x:c r="O348" s="7" t="str">
        <x:v>["Iron"]</x:v>
      </x:c>
      <x:c r="P348" s="7" t="str">
        <x:v>["iron"]</x:v>
      </x:c>
      <x:c r="Q348" s="7" t="str">
        <x:v>["Fe"]</x:v>
      </x:c>
      <x:c r="R348" s="2" t="str">
        <x:v>BHILAI STEEL PLANT</x:v>
      </x:c>
      <x:c r="S348" s="2" t="n">
        <x:v>719.6</x:v>
      </x:c>
      <x:c r="T348" s="2"/>
      <x:c r="U348" s="2" t="str">
        <x:v>D Dash</x:v>
      </x:c>
      <x:c r="V348" s="9"/>
      <x:c r="W348" s="9"/>
      <x:c r="X348" s="2"/>
      <x:c r="Y348" s="7" t="str">
        <x:v>[]</x:v>
      </x:c>
      <x:c r="Z348" s="7" t="str">
        <x:v>https://ibm.gov.in/IBMPortal/pages/mcdr-inspection-reports-and-violation-letters-2025-26--raipur-region-page-1</x:v>
      </x:c>
    </x:row>
    <x:row r="349" ht="18" customHeight="1">
      <x:c r="A349" s="2" t="str">
        <x:v>IBM-MCDR-EVT-85CA63997D77BC1B</x:v>
      </x:c>
      <x:c r="B349" s="2" t="str">
        <x:v>2025-26</x:v>
      </x:c>
      <x:c r="C349" s="2" t="str">
        <x:v>Raipur</x:v>
      </x:c>
      <x:c r="D349" s="2" t="n">
        <x:v>1</x:v>
      </x:c>
      <x:c r="E349" s="2" t="n">
        <x:v>11</x:v>
      </x:c>
      <x:c r="F349" s="2" t="str">
        <x:v>10</x:v>
      </x:c>
      <x:c r="G349" s="9" t="n">
        <x:v>45772</x:v>
      </x:c>
      <x:c r="H349" s="2" t="str">
        <x:v>25-04-2025</x:v>
      </x:c>
      <x:c r="I349" s="12" t="b">
        <x:v>1</x:v>
      </x:c>
      <x:c r="J349" s="2" t="str">
        <x:v>Chhattisgarh</x:v>
      </x:c>
      <x:c r="K349" s="2" t="str">
        <x:v>Balrampur</x:v>
      </x:c>
      <x:c r="L349" s="2" t="str">
        <x:v>INDRAVATIPUR</x:v>
      </x:c>
      <x:c r="M349" s="2"/>
      <x:c r="N349" s="2" t="str">
        <x:v>Graphite</x:v>
      </x:c>
      <x:c r="O349" s="7" t="str">
        <x:v>["Graphite"]</x:v>
      </x:c>
      <x:c r="P349" s="7" t="str">
        <x:v>["carbon"]</x:v>
      </x:c>
      <x:c r="Q349" s="7" t="str">
        <x:v>["C"]</x:v>
      </x:c>
      <x:c r="R349" s="2" t="str">
        <x:v>S. J. MINERALS RESOURCES</x:v>
      </x:c>
      <x:c r="S349" s="2" t="n">
        <x:v>67.11</x:v>
      </x:c>
      <x:c r="T349" s="2"/>
      <x:c r="U349" s="2" t="str">
        <x:v>S K MAHAPATRA</x:v>
      </x:c>
      <x:c r="V349" s="9" t="n">
        <x:v>45796</x:v>
      </x:c>
      <x:c r="W349" s="9"/>
      <x:c r="X349" s="2"/>
      <x:c r="Y349" s="7" t="str">
        <x:v>[]</x:v>
      </x:c>
      <x:c r="Z349" s="7" t="str">
        <x:v>https://ibm.gov.in/IBMPortal/pages/mcdr-inspection-reports-and-violation-letters-2025-26--raipur-region-page-1</x:v>
      </x:c>
    </x:row>
    <x:row r="350" ht="18" customHeight="1">
      <x:c r="A350" s="2" t="str">
        <x:v>IBM-MCDR-EVT-856D3F4F66CD9CEE</x:v>
      </x:c>
      <x:c r="B350" s="2" t="str">
        <x:v>2025-26</x:v>
      </x:c>
      <x:c r="C350" s="2" t="str">
        <x:v>Hyderabad</x:v>
      </x:c>
      <x:c r="D350" s="2" t="n">
        <x:v>1</x:v>
      </x:c>
      <x:c r="E350" s="2" t="n">
        <x:v>2</x:v>
      </x:c>
      <x:c r="F350" s="2" t="str">
        <x:v>1</x:v>
      </x:c>
      <x:c r="G350" s="9" t="n">
        <x:v>45771</x:v>
      </x:c>
      <x:c r="H350" s="2" t="str">
        <x:v>24-04-25</x:v>
      </x:c>
      <x:c r="I350" s="12" t="b">
        <x:v>1</x:v>
      </x:c>
      <x:c r="J350" s="2" t="str">
        <x:v>Telangana</x:v>
      </x:c>
      <x:c r="K350" s="2" t="str">
        <x:v>Adilabad</x:v>
      </x:c>
      <x:c r="L350" s="2" t="str">
        <x:v>PIMPERAKUNTA GUDA MINE</x:v>
      </x:c>
      <x:c r="M350" s="2"/>
      <x:c r="N350" s="2" t="str">
        <x:v>MANGANESE ORE</x:v>
      </x:c>
      <x:c r="O350" s="7" t="str">
        <x:v>["Manganese"]</x:v>
      </x:c>
      <x:c r="P350" s="7" t="str">
        <x:v>["manganese"]</x:v>
      </x:c>
      <x:c r="Q350" s="7" t="str">
        <x:v>["Mn"]</x:v>
      </x:c>
      <x:c r="R350" s="2" t="str">
        <x:v>ADITYA MINERALS PRIVATE LIMITED</x:v>
      </x:c>
      <x:c r="S350" s="2"/>
      <x:c r="T350" s="2"/>
      <x:c r="U350" s="2" t="str">
        <x:v>Sri Kalmata MK,RMG</x:v>
      </x:c>
      <x:c r="V350" s="9"/>
      <x:c r="W350" s="9"/>
      <x:c r="X350" s="2"/>
      <x:c r="Y350" s="7" t="str">
        <x:v>["https://ibm.gov.in/writereaddata/files/17495336456847c3cd1262b1_40APR01009.pdf"]</x:v>
      </x:c>
      <x:c r="Z350" s="7" t="str">
        <x:v>https://ibm.gov.in/IBMPortal/pages/mcdr-inspection-reports-and-violation-letters---2025-26----hyderabad-region---page-1-</x:v>
      </x:c>
    </x:row>
    <x:row r="351" ht="18" customHeight="1">
      <x:c r="A351" s="2" t="str">
        <x:v>IBM-MCDR-EVT-76935658C254C6DF</x:v>
      </x:c>
      <x:c r="B351" s="2" t="str">
        <x:v>2025-26</x:v>
      </x:c>
      <x:c r="C351" s="2" t="str">
        <x:v>Hyderabad</x:v>
      </x:c>
      <x:c r="D351" s="2" t="n">
        <x:v>1</x:v>
      </x:c>
      <x:c r="E351" s="2" t="n">
        <x:v>3</x:v>
      </x:c>
      <x:c r="F351" s="2" t="str">
        <x:v>2</x:v>
      </x:c>
      <x:c r="G351" s="9" t="n">
        <x:v>45771</x:v>
      </x:c>
      <x:c r="H351" s="2" t="str">
        <x:v>24-04-25</x:v>
      </x:c>
      <x:c r="I351" s="12" t="b">
        <x:v>1</x:v>
      </x:c>
      <x:c r="J351" s="2" t="str">
        <x:v>Telangana</x:v>
      </x:c>
      <x:c r="K351" s="2" t="str">
        <x:v>Adilabad</x:v>
      </x:c>
      <x:c r="L351" s="2" t="str">
        <x:v>JAMDAPUR MINE</x:v>
      </x:c>
      <x:c r="M351" s="2"/>
      <x:c r="N351" s="2" t="str">
        <x:v>MANGANESE ORE</x:v>
      </x:c>
      <x:c r="O351" s="7" t="str">
        <x:v>["Manganese"]</x:v>
      </x:c>
      <x:c r="P351" s="7" t="str">
        <x:v>["manganese"]</x:v>
      </x:c>
      <x:c r="Q351" s="7" t="str">
        <x:v>["Mn"]</x:v>
      </x:c>
      <x:c r="R351" s="2" t="str">
        <x:v>S.Y.MINERALS PRIVATE LIMITED</x:v>
      </x:c>
      <x:c r="S351" s="2"/>
      <x:c r="T351" s="2"/>
      <x:c r="U351" s="2" t="str">
        <x:v>Sri VaraPrasada Rao Laveti, JMG</x:v>
      </x:c>
      <x:c r="V351" s="9"/>
      <x:c r="W351" s="9"/>
      <x:c r="X351" s="2"/>
      <x:c r="Y351" s="7" t="str">
        <x:v>["https://ibm.gov.in/writereaddata/files/1749554872684816b8deedc2.Piperkunta_JMG.pdf"]</x:v>
      </x:c>
      <x:c r="Z351" s="7" t="str">
        <x:v>https://ibm.gov.in/IBMPortal/pages/mcdr-inspection-reports-and-violation-letters---2025-26----hyderabad-region---page-1-</x:v>
      </x:c>
    </x:row>
    <x:row r="352" ht="18" customHeight="1">
      <x:c r="A352" s="2" t="str">
        <x:v>IBM-MCDR-EVT-C4F5C90855A758C8</x:v>
      </x:c>
      <x:c r="B352" s="2" t="str">
        <x:v>2025-26</x:v>
      </x:c>
      <x:c r="C352" s="2" t="str">
        <x:v>Hyderabad</x:v>
      </x:c>
      <x:c r="D352" s="2" t="n">
        <x:v>1</x:v>
      </x:c>
      <x:c r="E352" s="2" t="n">
        <x:v>4</x:v>
      </x:c>
      <x:c r="F352" s="2" t="str">
        <x:v>3</x:v>
      </x:c>
      <x:c r="G352" s="9" t="n">
        <x:v>45771</x:v>
      </x:c>
      <x:c r="H352" s="2" t="str">
        <x:v>24-04-25</x:v>
      </x:c>
      <x:c r="I352" s="12" t="b">
        <x:v>1</x:v>
      </x:c>
      <x:c r="J352" s="2" t="str">
        <x:v>Telangana</x:v>
      </x:c>
      <x:c r="K352" s="2" t="str">
        <x:v>Adilabad</x:v>
      </x:c>
      <x:c r="L352" s="2" t="str">
        <x:v>PIMPERKUNTA MINE</x:v>
      </x:c>
      <x:c r="M352" s="2"/>
      <x:c r="N352" s="2" t="str">
        <x:v>MANGANESE ORE</x:v>
      </x:c>
      <x:c r="O352" s="7" t="str">
        <x:v>["Manganese"]</x:v>
      </x:c>
      <x:c r="P352" s="7" t="str">
        <x:v>["manganese"]</x:v>
      </x:c>
      <x:c r="Q352" s="7" t="str">
        <x:v>["Mn"]</x:v>
      </x:c>
      <x:c r="R352" s="2" t="str">
        <x:v>BALAJI ELECTRO SMELTERS LIMITED</x:v>
      </x:c>
      <x:c r="S352" s="2"/>
      <x:c r="T352" s="2"/>
      <x:c r="U352" s="2" t="str">
        <x:v>Sri VaraPrasada Rao Laveti, JMG</x:v>
      </x:c>
      <x:c r="V352" s="9"/>
      <x:c r="W352" s="9"/>
      <x:c r="X352" s="2"/>
      <x:c r="Y352" s="7" t="str">
        <x:v>["https://ibm.gov.in/writereaddata/files/1749554897684816d1f0b813.PimperkuntaGuda_RMG.pdf"]</x:v>
      </x:c>
      <x:c r="Z352" s="7" t="str">
        <x:v>https://ibm.gov.in/IBMPortal/pages/mcdr-inspection-reports-and-violation-letters---2025-26----hyderabad-region---page-1-</x:v>
      </x:c>
    </x:row>
    <x:row r="353" ht="18" customHeight="1">
      <x:c r="A353" s="2" t="str">
        <x:v>IBM-MCDR-EVT-D5C0E23DA1D7E8A4</x:v>
      </x:c>
      <x:c r="B353" s="2" t="str">
        <x:v>2025-26</x:v>
      </x:c>
      <x:c r="C353" s="2" t="str">
        <x:v>Hyderabad</x:v>
      </x:c>
      <x:c r="D353" s="2" t="n">
        <x:v>1</x:v>
      </x:c>
      <x:c r="E353" s="2" t="n">
        <x:v>6</x:v>
      </x:c>
      <x:c r="F353" s="2" t="str">
        <x:v>5</x:v>
      </x:c>
      <x:c r="G353" s="9" t="n">
        <x:v>45771</x:v>
      </x:c>
      <x:c r="H353" s="2" t="str">
        <x:v>24-04-25</x:v>
      </x:c>
      <x:c r="I353" s="12" t="b">
        <x:v>1</x:v>
      </x:c>
      <x:c r="J353" s="2" t="str">
        <x:v>Telangana</x:v>
      </x:c>
      <x:c r="K353" s="2" t="str">
        <x:v>Adilabad</x:v>
      </x:c>
      <x:c r="L353" s="2" t="str">
        <x:v>KUMBHAZARI MANAGANESE MINE</x:v>
      </x:c>
      <x:c r="M353" s="2"/>
      <x:c r="N353" s="2" t="str">
        <x:v>MANGANESE ORE</x:v>
      </x:c>
      <x:c r="O353" s="7" t="str">
        <x:v>["Manganese"]</x:v>
      </x:c>
      <x:c r="P353" s="7" t="str">
        <x:v>["manganese"]</x:v>
      </x:c>
      <x:c r="Q353" s="7" t="str">
        <x:v>["Mn"]</x:v>
      </x:c>
      <x:c r="R353" s="2" t="str">
        <x:v>SURESH AGARWAL</x:v>
      </x:c>
      <x:c r="S353" s="2"/>
      <x:c r="T353" s="2"/>
      <x:c r="U353" s="2" t="str">
        <x:v>Sri Ejaj Ahmad Khan,AMG</x:v>
      </x:c>
      <x:c r="V353" s="9"/>
      <x:c r="W353" s="9"/>
      <x:c r="X353" s="2"/>
      <x:c r="Y353" s="7" t="str">
        <x:v>["https://ibm.gov.in/writereaddata/files/17495341166847c5a4152e05_40APR01017.pdf"]</x:v>
      </x:c>
      <x:c r="Z353" s="7" t="str">
        <x:v>https://ibm.gov.in/IBMPortal/pages/mcdr-inspection-reports-and-violation-letters---2025-26----hyderabad-region---page-1-</x:v>
      </x:c>
    </x:row>
    <x:row r="354" ht="18" customHeight="1">
      <x:c r="A354" s="2" t="str">
        <x:v>IBM-MCDR-EVT-11D09728FE25CBF3</x:v>
      </x:c>
      <x:c r="B354" s="2" t="str">
        <x:v>2025-26</x:v>
      </x:c>
      <x:c r="C354" s="2" t="str">
        <x:v>Hyderabad</x:v>
      </x:c>
      <x:c r="D354" s="2" t="n">
        <x:v>1</x:v>
      </x:c>
      <x:c r="E354" s="2" t="n">
        <x:v>7</x:v>
      </x:c>
      <x:c r="F354" s="2" t="str">
        <x:v>6</x:v>
      </x:c>
      <x:c r="G354" s="9" t="n">
        <x:v>45771</x:v>
      </x:c>
      <x:c r="H354" s="2" t="str">
        <x:v>24-04-25</x:v>
      </x:c>
      <x:c r="I354" s="12" t="b">
        <x:v>1</x:v>
      </x:c>
      <x:c r="J354" s="2" t="str">
        <x:v>Telangana</x:v>
      </x:c>
      <x:c r="K354" s="2" t="str">
        <x:v>Adilabad</x:v>
      </x:c>
      <x:c r="L354" s="2" t="str">
        <x:v>CHANDA MANAGANESE MINE</x:v>
      </x:c>
      <x:c r="M354" s="2"/>
      <x:c r="N354" s="2" t="str">
        <x:v>MANGANESE ORE</x:v>
      </x:c>
      <x:c r="O354" s="7" t="str">
        <x:v>["Manganese"]</x:v>
      </x:c>
      <x:c r="P354" s="7" t="str">
        <x:v>["manganese"]</x:v>
      </x:c>
      <x:c r="Q354" s="7" t="str">
        <x:v>["Mn"]</x:v>
      </x:c>
      <x:c r="R354" s="2" t="str">
        <x:v>SURESH AGARWAL</x:v>
      </x:c>
      <x:c r="S354" s="2"/>
      <x:c r="T354" s="2"/>
      <x:c r="U354" s="2" t="str">
        <x:v>Sri Ejaj Ahmad Khan,AMG</x:v>
      </x:c>
      <x:c r="V354" s="9"/>
      <x:c r="W354" s="9"/>
      <x:c r="X354" s="2"/>
      <x:c r="Y354" s="7" t="str">
        <x:v>["https://ibm.gov.in/writereaddata/files/17495341336847c5b503f5d6_40APR01016.pdf"]</x:v>
      </x:c>
      <x:c r="Z354" s="7" t="str">
        <x:v>https://ibm.gov.in/IBMPortal/pages/mcdr-inspection-reports-and-violation-letters---2025-26----hyderabad-region---page-1-</x:v>
      </x:c>
    </x:row>
    <x:row r="355" ht="18" customHeight="1">
      <x:c r="A355" s="2" t="str">
        <x:v>IBM-MCDR-EVT-27FA3DEEC4767DA7</x:v>
      </x:c>
      <x:c r="B355" s="2" t="str">
        <x:v>2025-26</x:v>
      </x:c>
      <x:c r="C355" s="2" t="str">
        <x:v>Raipur</x:v>
      </x:c>
      <x:c r="D355" s="2" t="n">
        <x:v>1</x:v>
      </x:c>
      <x:c r="E355" s="2" t="n">
        <x:v>10</x:v>
      </x:c>
      <x:c r="F355" s="2" t="str">
        <x:v>9</x:v>
      </x:c>
      <x:c r="G355" s="9" t="n">
        <x:v>45771</x:v>
      </x:c>
      <x:c r="H355" s="2" t="str">
        <x:v>24-04-2025</x:v>
      </x:c>
      <x:c r="I355" s="12" t="b">
        <x:v>1</x:v>
      </x:c>
      <x:c r="J355" s="2" t="str">
        <x:v>Chhattisgarh</x:v>
      </x:c>
      <x:c r="K355" s="2" t="str">
        <x:v>Balrampur</x:v>
      </x:c>
      <x:c r="L355" s="2" t="str">
        <x:v>KUDAG</x:v>
      </x:c>
      <x:c r="M355" s="2"/>
      <x:c r="N355" s="2" t="str">
        <x:v>Bauxite</x:v>
      </x:c>
      <x:c r="O355" s="7" t="str">
        <x:v>["Aluminium"]</x:v>
      </x:c>
      <x:c r="P355" s="7" t="str">
        <x:v>["aluminium"]</x:v>
      </x:c>
      <x:c r="Q355" s="7" t="str">
        <x:v>["Al"]</x:v>
      </x:c>
      <x:c r="R355" s="2" t="str">
        <x:v>HINDALCO INDUSTRIES LTD.</x:v>
      </x:c>
      <x:c r="S355" s="2" t="n">
        <x:v>377.12</x:v>
      </x:c>
      <x:c r="T355" s="2"/>
      <x:c r="U355" s="2" t="str">
        <x:v>S K MAHAPATRA</x:v>
      </x:c>
      <x:c r="V355" s="9" t="n">
        <x:v>45793</x:v>
      </x:c>
      <x:c r="W355" s="9"/>
      <x:c r="X355" s="2"/>
      <x:c r="Y355" s="7" t="str">
        <x:v>[]</x:v>
      </x:c>
      <x:c r="Z355" s="7" t="str">
        <x:v>https://ibm.gov.in/IBMPortal/pages/mcdr-inspection-reports-and-violation-letters-2025-26--raipur-region-page-1</x:v>
      </x:c>
    </x:row>
    <x:row r="356" ht="18" customHeight="1">
      <x:c r="A356" s="2" t="str">
        <x:v>IBM-MCDR-EVT-33A0BB643F7FB9EF</x:v>
      </x:c>
      <x:c r="B356" s="2" t="str">
        <x:v>2025-26</x:v>
      </x:c>
      <x:c r="C356" s="2" t="str">
        <x:v>Raipur</x:v>
      </x:c>
      <x:c r="D356" s="2" t="n">
        <x:v>1</x:v>
      </x:c>
      <x:c r="E356" s="2" t="n">
        <x:v>9</x:v>
      </x:c>
      <x:c r="F356" s="2" t="str">
        <x:v>8</x:v>
      </x:c>
      <x:c r="G356" s="9" t="n">
        <x:v>45770</x:v>
      </x:c>
      <x:c r="H356" s="2" t="str">
        <x:v>23-04-2025</x:v>
      </x:c>
      <x:c r="I356" s="12" t="b">
        <x:v>1</x:v>
      </x:c>
      <x:c r="J356" s="2" t="str">
        <x:v>Chhattisgarh</x:v>
      </x:c>
      <x:c r="K356" s="2" t="str">
        <x:v>Balrampur</x:v>
      </x:c>
      <x:c r="L356" s="2" t="str">
        <x:v>SAMRI</x:v>
      </x:c>
      <x:c r="M356" s="2"/>
      <x:c r="N356" s="2" t="str">
        <x:v>Bauxite</x:v>
      </x:c>
      <x:c r="O356" s="7" t="str">
        <x:v>["Aluminium"]</x:v>
      </x:c>
      <x:c r="P356" s="7" t="str">
        <x:v>["aluminium"]</x:v>
      </x:c>
      <x:c r="Q356" s="7" t="str">
        <x:v>["Al"]</x:v>
      </x:c>
      <x:c r="R356" s="2" t="str">
        <x:v>HINDALCO INDUSTRIES LTD.</x:v>
      </x:c>
      <x:c r="S356" s="2" t="n">
        <x:v>2146.75</x:v>
      </x:c>
      <x:c r="T356" s="2"/>
      <x:c r="U356" s="2" t="str">
        <x:v>S K MAHAPATRA</x:v>
      </x:c>
      <x:c r="V356" s="9"/>
      <x:c r="W356" s="9"/>
      <x:c r="X356" s="2"/>
      <x:c r="Y356" s="7" t="str">
        <x:v>[]</x:v>
      </x:c>
      <x:c r="Z356" s="7" t="str">
        <x:v>https://ibm.gov.in/IBMPortal/pages/mcdr-inspection-reports-and-violation-letters-2025-26--raipur-region-page-1</x:v>
      </x:c>
    </x:row>
    <x:row r="357" ht="18" customHeight="1">
      <x:c r="A357" s="2" t="str">
        <x:v>IBM-MCDR-EVT-2DEBC7C8DABBF232</x:v>
      </x:c>
      <x:c r="B357" s="2" t="str">
        <x:v>2025-26</x:v>
      </x:c>
      <x:c r="C357" s="2" t="str">
        <x:v>Goa</x:v>
      </x:c>
      <x:c r="D357" s="2" t="n">
        <x:v>1</x:v>
      </x:c>
      <x:c r="E357" s="2" t="n">
        <x:v>3</x:v>
      </x:c>
      <x:c r="F357" s="2" t="str">
        <x:v>2</x:v>
      </x:c>
      <x:c r="G357" s="9" t="n">
        <x:v>45769</x:v>
      </x:c>
      <x:c r="H357" s="2" t="str">
        <x:v>22.04.2025</x:v>
      </x:c>
      <x:c r="I357" s="12" t="b">
        <x:v>1</x:v>
      </x:c>
      <x:c r="J357" s="2"/>
      <x:c r="K357" s="2"/>
      <x:c r="L357" s="2" t="str">
        <x:v>Girgaon Bauxite Mine</x:v>
      </x:c>
      <x:c r="M357" s="2"/>
      <x:c r="N357" s="2" t="str">
        <x:v>Bauxite</x:v>
      </x:c>
      <x:c r="O357" s="7" t="str">
        <x:v>["Aluminium"]</x:v>
      </x:c>
      <x:c r="P357" s="7" t="str">
        <x:v>["aluminium"]</x:v>
      </x:c>
      <x:c r="Q357" s="7" t="str">
        <x:v>["Al"]</x:v>
      </x:c>
      <x:c r="R357" s="2" t="str">
        <x:v>M/s. Bhartesh Construction</x:v>
      </x:c>
      <x:c r="S357" s="2"/>
      <x:c r="T357" s="2"/>
      <x:c r="U357" s="2" t="str">
        <x:v>Shri. Krishnendu Chatterjee, SMG</x:v>
      </x:c>
      <x:c r="V357" s="9"/>
      <x:c r="W357" s="9"/>
      <x:c r="X357" s="2"/>
      <x:c r="Y357" s="7" t="str">
        <x:v>["https://ibm.gov.in/writereaddata/files/175135267268638560d7b2aMCDR_22.04.2025_Girgaon.pdf"]</x:v>
      </x:c>
      <x:c r="Z357" s="7" t="str">
        <x:v>https://ibm.gov.in/IBMPortal/pages/mcdr-inspection-reports--violation-letters-etc--2025-26---goa-region</x:v>
      </x:c>
    </x:row>
    <x:row r="358" ht="18" customHeight="1">
      <x:c r="A358" s="2" t="str">
        <x:v>IBM-MCDR-EVT-F02B2C447A1A8414</x:v>
      </x:c>
      <x:c r="B358" s="2" t="str">
        <x:v>2025-26</x:v>
      </x:c>
      <x:c r="C358" s="2" t="str">
        <x:v>Raipur</x:v>
      </x:c>
      <x:c r="D358" s="2" t="n">
        <x:v>1</x:v>
      </x:c>
      <x:c r="E358" s="2" t="n">
        <x:v>8</x:v>
      </x:c>
      <x:c r="F358" s="2" t="str">
        <x:v>7</x:v>
      </x:c>
      <x:c r="G358" s="9" t="n">
        <x:v>45769</x:v>
      </x:c>
      <x:c r="H358" s="2" t="str">
        <x:v>22-04-2025</x:v>
      </x:c>
      <x:c r="I358" s="12" t="b">
        <x:v>1</x:v>
      </x:c>
      <x:c r="J358" s="2" t="str">
        <x:v>Chhattisgarh</x:v>
      </x:c>
      <x:c r="K358" s="2" t="str">
        <x:v>Balrampur</x:v>
      </x:c>
      <x:c r="L358" s="2" t="str">
        <x:v>TATIJHARIYA</x:v>
      </x:c>
      <x:c r="M358" s="2"/>
      <x:c r="N358" s="2" t="str">
        <x:v>Bauxite</x:v>
      </x:c>
      <x:c r="O358" s="7" t="str">
        <x:v>["Aluminium"]</x:v>
      </x:c>
      <x:c r="P358" s="7" t="str">
        <x:v>["aluminium"]</x:v>
      </x:c>
      <x:c r="Q358" s="7" t="str">
        <x:v>["Al"]</x:v>
      </x:c>
      <x:c r="R358" s="2" t="str">
        <x:v>HINDALCO INDUSTRIES LTD.</x:v>
      </x:c>
      <x:c r="S358" s="2" t="n">
        <x:v>1218.76</x:v>
      </x:c>
      <x:c r="T358" s="2"/>
      <x:c r="U358" s="2" t="str">
        <x:v>S K MAHAPATRA</x:v>
      </x:c>
      <x:c r="V358" s="9"/>
      <x:c r="W358" s="9"/>
      <x:c r="X358" s="2"/>
      <x:c r="Y358" s="7" t="str">
        <x:v>[]</x:v>
      </x:c>
      <x:c r="Z358" s="7" t="str">
        <x:v>https://ibm.gov.in/IBMPortal/pages/mcdr-inspection-reports-and-violation-letters-2025-26--raipur-region-page-1</x:v>
      </x:c>
    </x:row>
    <x:row r="359" ht="18" customHeight="1">
      <x:c r="A359" s="2" t="str">
        <x:v>IBM-MCDR-EVT-EAB3D442F42EC666</x:v>
      </x:c>
      <x:c r="B359" s="2" t="str">
        <x:v>2025-26</x:v>
      </x:c>
      <x:c r="C359" s="2" t="str">
        <x:v>Goa</x:v>
      </x:c>
      <x:c r="D359" s="2" t="n">
        <x:v>1</x:v>
      </x:c>
      <x:c r="E359" s="2" t="n">
        <x:v>2</x:v>
      </x:c>
      <x:c r="F359" s="2" t="str">
        <x:v>1</x:v>
      </x:c>
      <x:c r="G359" s="9" t="n">
        <x:v>45768</x:v>
      </x:c>
      <x:c r="H359" s="2" t="str">
        <x:v>21.04.2025</x:v>
      </x:c>
      <x:c r="I359" s="12" t="b">
        <x:v>1</x:v>
      </x:c>
      <x:c r="J359" s="2"/>
      <x:c r="K359" s="2"/>
      <x:c r="L359" s="2" t="str">
        <x:v>Girgaon Ringewadi Bauxite Mine</x:v>
      </x:c>
      <x:c r="M359" s="2"/>
      <x:c r="N359" s="2" t="str">
        <x:v>Bauxite</x:v>
      </x:c>
      <x:c r="O359" s="7" t="str">
        <x:v>["Aluminium"]</x:v>
      </x:c>
      <x:c r="P359" s="7" t="str">
        <x:v>["aluminium"]</x:v>
      </x:c>
      <x:c r="Q359" s="7" t="str">
        <x:v>["Al"]</x:v>
      </x:c>
      <x:c r="R359" s="2" t="str">
        <x:v>M/s. Shivram Minerals</x:v>
      </x:c>
      <x:c r="S359" s="2"/>
      <x:c r="T359" s="2"/>
      <x:c r="U359" s="2" t="str">
        <x:v>Shri. Krishnendu Chatterjee, SMG</x:v>
      </x:c>
      <x:c r="V359" s="9"/>
      <x:c r="W359" s="9"/>
      <x:c r="X359" s="2"/>
      <x:c r="Y359" s="7" t="str">
        <x:v>["https://ibm.gov.in/writereaddata/files/175135237068638432c31e6MCDR_21.04.2025_Ringewadi.pdf"]</x:v>
      </x:c>
      <x:c r="Z359" s="7" t="str">
        <x:v>https://ibm.gov.in/IBMPortal/pages/mcdr-inspection-reports--violation-letters-etc--2025-26---goa-region</x:v>
      </x:c>
    </x:row>
    <x:row r="360" ht="18" customHeight="1">
      <x:c r="A360" s="2" t="str">
        <x:v>IBM-MCDR-EVT-FE0819559DBF2885</x:v>
      </x:c>
      <x:c r="B360" s="2" t="str">
        <x:v>2025-26</x:v>
      </x:c>
      <x:c r="C360" s="2" t="str">
        <x:v>Hyderabad</x:v>
      </x:c>
      <x:c r="D360" s="2" t="n">
        <x:v>1</x:v>
      </x:c>
      <x:c r="E360" s="2" t="n">
        <x:v>5</x:v>
      </x:c>
      <x:c r="F360" s="2" t="str">
        <x:v>4</x:v>
      </x:c>
      <x:c r="G360" s="9" t="n">
        <x:v>45763</x:v>
      </x:c>
      <x:c r="H360" s="2" t="str">
        <x:v>16-04-25</x:v>
      </x:c>
      <x:c r="I360" s="12" t="b">
        <x:v>1</x:v>
      </x:c>
      <x:c r="J360" s="2" t="str">
        <x:v>Telangana</x:v>
      </x:c>
      <x:c r="K360" s="2" t="str">
        <x:v>Adilabad</x:v>
      </x:c>
      <x:c r="L360" s="2" t="str">
        <x:v>BHORAJ MANGANESE ORE MINE</x:v>
      </x:c>
      <x:c r="M360" s="2"/>
      <x:c r="N360" s="2" t="str">
        <x:v>MANGANESE ORE</x:v>
      </x:c>
      <x:c r="O360" s="7" t="str">
        <x:v>["Manganese"]</x:v>
      </x:c>
      <x:c r="P360" s="7" t="str">
        <x:v>["manganese"]</x:v>
      </x:c>
      <x:c r="Q360" s="7" t="str">
        <x:v>["Mn"]</x:v>
      </x:c>
      <x:c r="R360" s="2" t="str">
        <x:v>BALAJI ELECTRO SMELTERS LIMITED</x:v>
      </x:c>
      <x:c r="S360" s="2"/>
      <x:c r="T360" s="2"/>
      <x:c r="U360" s="2" t="str">
        <x:v>Sri A V Ramesh Kumar,AMG</x:v>
      </x:c>
      <x:c r="V360" s="9" t="n">
        <x:v>45785</x:v>
      </x:c>
      <x:c r="W360" s="9"/>
      <x:c r="X360" s="2"/>
      <x:c r="Y360" s="7" t="str">
        <x:v>["https://ibm.gov.in/writereaddata/files/17495341066847c59a4dc274_40APR01018.pdf","https://ibm.gov.in/writereaddata/files/17537806206888918c0c46dVIOLATION_TO_BHORAJ_MINE.pdf"]</x:v>
      </x:c>
      <x:c r="Z360" s="7" t="str">
        <x:v>https://ibm.gov.in/IBMPortal/pages/mcdr-inspection-reports-and-violation-letters---2025-26----hyderabad-region---page-1-</x:v>
      </x:c>
    </x:row>
    <x:row r="361" ht="18" customHeight="1">
      <x:c r="A361" s="2" t="str">
        <x:v>IBM-MCDR-EVT-AC35160B62055587</x:v>
      </x:c>
      <x:c r="B361" s="2" t="str">
        <x:v>2025-26</x:v>
      </x:c>
      <x:c r="C361" s="2" t="str">
        <x:v>Raipur</x:v>
      </x:c>
      <x:c r="D361" s="2" t="n">
        <x:v>1</x:v>
      </x:c>
      <x:c r="E361" s="2" t="n">
        <x:v>7</x:v>
      </x:c>
      <x:c r="F361" s="2" t="str">
        <x:v>6</x:v>
      </x:c>
      <x:c r="G361" s="9" t="n">
        <x:v>45763</x:v>
      </x:c>
      <x:c r="H361" s="2" t="str">
        <x:v>16-04-2025</x:v>
      </x:c>
      <x:c r="I361" s="12" t="b">
        <x:v>1</x:v>
      </x:c>
      <x:c r="J361" s="2" t="str">
        <x:v>Chhattisgarh</x:v>
      </x:c>
      <x:c r="K361" s="2" t="str">
        <x:v>Kabirdham</x:v>
      </x:c>
      <x:c r="L361" s="2" t="str">
        <x:v>DALDALI</x:v>
      </x:c>
      <x:c r="M361" s="2"/>
      <x:c r="N361" s="2" t="str">
        <x:v>Bauxite</x:v>
      </x:c>
      <x:c r="O361" s="7" t="str">
        <x:v>["Aluminium"]</x:v>
      </x:c>
      <x:c r="P361" s="7" t="str">
        <x:v>["aluminium"]</x:v>
      </x:c>
      <x:c r="Q361" s="7" t="str">
        <x:v>["Al"]</x:v>
      </x:c>
      <x:c r="R361" s="2" t="str">
        <x:v>MAHAVIR MINERALS</x:v>
      </x:c>
      <x:c r="S361" s="2" t="n">
        <x:v>38.21</x:v>
      </x:c>
      <x:c r="T361" s="2"/>
      <x:c r="U361" s="2" t="str">
        <x:v>D Dash</x:v>
      </x:c>
      <x:c r="V361" s="9"/>
      <x:c r="W361" s="9"/>
      <x:c r="X361" s="2"/>
      <x:c r="Y361" s="7" t="str">
        <x:v>[]</x:v>
      </x:c>
      <x:c r="Z361" s="7" t="str">
        <x:v>https://ibm.gov.in/IBMPortal/pages/mcdr-inspection-reports-and-violation-letters-2025-26--raipur-region-page-1</x:v>
      </x:c>
    </x:row>
    <x:row r="362" ht="18" customHeight="1">
      <x:c r="A362" s="2" t="str">
        <x:v>IBM-MCDR-EVT-826F11561607F0F7</x:v>
      </x:c>
      <x:c r="B362" s="2" t="str">
        <x:v>2025-26</x:v>
      </x:c>
      <x:c r="C362" s="2" t="str">
        <x:v>Raipur</x:v>
      </x:c>
      <x:c r="D362" s="2" t="n">
        <x:v>1</x:v>
      </x:c>
      <x:c r="E362" s="2" t="n">
        <x:v>6</x:v>
      </x:c>
      <x:c r="F362" s="2" t="str">
        <x:v>5</x:v>
      </x:c>
      <x:c r="G362" s="9" t="n">
        <x:v>45761</x:v>
      </x:c>
      <x:c r="H362" s="2" t="str">
        <x:v>14-04-2025</x:v>
      </x:c>
      <x:c r="I362" s="12" t="b">
        <x:v>1</x:v>
      </x:c>
      <x:c r="J362" s="2" t="str">
        <x:v>Chhattisgarh</x:v>
      </x:c>
      <x:c r="K362" s="2" t="str">
        <x:v>Bilaspur</x:v>
      </x:c>
      <x:c r="L362" s="2" t="str">
        <x:v>CHILHATI</x:v>
      </x:c>
      <x:c r="M362" s="2"/>
      <x:c r="N362" s="2" t="str">
        <x:v>Limestone</x:v>
      </x:c>
      <x:c r="O362" s="7" t="str">
        <x:v>["Calcium and limestone"]</x:v>
      </x:c>
      <x:c r="P362" s="7" t="str">
        <x:v>["calcium","calcium carbonate"]</x:v>
      </x:c>
      <x:c r="Q362" s="7" t="str">
        <x:v>["Ca","CaCO3"]</x:v>
      </x:c>
      <x:c r="R362" s="2" t="str">
        <x:v>NUVaco Vista</x:v>
      </x:c>
      <x:c r="S362" s="2" t="n">
        <x:v>1085.53</x:v>
      </x:c>
      <x:c r="T362" s="2"/>
      <x:c r="U362" s="2" t="str">
        <x:v>D Upadhyay</x:v>
      </x:c>
      <x:c r="V362" s="9"/>
      <x:c r="W362" s="9"/>
      <x:c r="X362" s="2"/>
      <x:c r="Y362" s="7" t="str">
        <x:v>[]</x:v>
      </x:c>
      <x:c r="Z362" s="7" t="str">
        <x:v>https://ibm.gov.in/IBMPortal/pages/mcdr-inspection-reports-and-violation-letters-2025-26--raipur-region-page-1</x:v>
      </x:c>
    </x:row>
    <x:row r="363" ht="18" customHeight="1">
      <x:c r="A363" s="2" t="str">
        <x:v>IBM-MCDR-EVT-4E86E17C599E6C17</x:v>
      </x:c>
      <x:c r="B363" s="2" t="str">
        <x:v>2025-26</x:v>
      </x:c>
      <x:c r="C363" s="2" t="str">
        <x:v>Raipur</x:v>
      </x:c>
      <x:c r="D363" s="2" t="n">
        <x:v>1</x:v>
      </x:c>
      <x:c r="E363" s="2" t="n">
        <x:v>4</x:v>
      </x:c>
      <x:c r="F363" s="2" t="str">
        <x:v>3</x:v>
      </x:c>
      <x:c r="G363" s="9" t="n">
        <x:v>45759</x:v>
      </x:c>
      <x:c r="H363" s="2" t="str">
        <x:v>12-04-2025</x:v>
      </x:c>
      <x:c r="I363" s="12" t="b">
        <x:v>1</x:v>
      </x:c>
      <x:c r="J363" s="2" t="str">
        <x:v>Chhattisgarh</x:v>
      </x:c>
      <x:c r="K363" s="2" t="str">
        <x:v>Dantewada</x:v>
      </x:c>
      <x:c r="L363" s="2" t="str">
        <x:v>BADE BACHELI</x:v>
      </x:c>
      <x:c r="M363" s="2"/>
      <x:c r="N363" s="2" t="str">
        <x:v>Tin Ore</x:v>
      </x:c>
      <x:c r="O363" s="7" t="str">
        <x:v>["Tin"]</x:v>
      </x:c>
      <x:c r="P363" s="7" t="str">
        <x:v>["tin"]</x:v>
      </x:c>
      <x:c r="Q363" s="7" t="str">
        <x:v>["Sn"]</x:v>
      </x:c>
      <x:c r="R363" s="2" t="str">
        <x:v>PRECIOUS MINERALS AND SMELTING LTD.</x:v>
      </x:c>
      <x:c r="S363" s="2" t="n">
        <x:v>17.09</x:v>
      </x:c>
      <x:c r="T363" s="2"/>
      <x:c r="U363" s="2" t="str">
        <x:v>D Upadhyay</x:v>
      </x:c>
      <x:c r="V363" s="9" t="n">
        <x:v>45806</x:v>
      </x:c>
      <x:c r="W363" s="9"/>
      <x:c r="X363" s="2"/>
      <x:c r="Y363" s="7" t="str">
        <x:v>[]</x:v>
      </x:c>
      <x:c r="Z363" s="7" t="str">
        <x:v>https://ibm.gov.in/IBMPortal/pages/mcdr-inspection-reports-and-violation-letters-2025-26--raipur-region-page-1</x:v>
      </x:c>
    </x:row>
    <x:row r="364" ht="18" customHeight="1">
      <x:c r="A364" s="2" t="str">
        <x:v>IBM-MCDR-EVT-6B20BC8D26D14466</x:v>
      </x:c>
      <x:c r="B364" s="2" t="str">
        <x:v>2025-26</x:v>
      </x:c>
      <x:c r="C364" s="2" t="str">
        <x:v>Raipur</x:v>
      </x:c>
      <x:c r="D364" s="2" t="n">
        <x:v>1</x:v>
      </x:c>
      <x:c r="E364" s="2" t="n">
        <x:v>5</x:v>
      </x:c>
      <x:c r="F364" s="2" t="str">
        <x:v>4</x:v>
      </x:c>
      <x:c r="G364" s="9" t="n">
        <x:v>45759</x:v>
      </x:c>
      <x:c r="H364" s="2" t="str">
        <x:v>12-04-2025</x:v>
      </x:c>
      <x:c r="I364" s="12" t="b">
        <x:v>1</x:v>
      </x:c>
      <x:c r="J364" s="2" t="str">
        <x:v>Chhattisgarh</x:v>
      </x:c>
      <x:c r="K364" s="2" t="str">
        <x:v>Dantewada</x:v>
      </x:c>
      <x:c r="L364" s="2" t="str">
        <x:v>BADE BACHELI</x:v>
      </x:c>
      <x:c r="M364" s="2"/>
      <x:c r="N364" s="2" t="str">
        <x:v>Tin Ore</x:v>
      </x:c>
      <x:c r="O364" s="7" t="str">
        <x:v>["Tin"]</x:v>
      </x:c>
      <x:c r="P364" s="7" t="str">
        <x:v>["tin"]</x:v>
      </x:c>
      <x:c r="Q364" s="7" t="str">
        <x:v>["Sn"]</x:v>
      </x:c>
      <x:c r="R364" s="2" t="str">
        <x:v>PRECIOUS MINERALS AND SMELTING LTD.</x:v>
      </x:c>
      <x:c r="S364" s="2" t="n">
        <x:v>36.07</x:v>
      </x:c>
      <x:c r="T364" s="2"/>
      <x:c r="U364" s="2" t="str">
        <x:v>D Upadhyay</x:v>
      </x:c>
      <x:c r="V364" s="9" t="n">
        <x:v>45806</x:v>
      </x:c>
      <x:c r="W364" s="9"/>
      <x:c r="X364" s="2"/>
      <x:c r="Y364" s="7" t="str">
        <x:v>[]</x:v>
      </x:c>
      <x:c r="Z364" s="7" t="str">
        <x:v>https://ibm.gov.in/IBMPortal/pages/mcdr-inspection-reports-and-violation-letters-2025-26--raipur-region-page-1</x:v>
      </x:c>
    </x:row>
    <x:row r="365" ht="18" customHeight="1">
      <x:c r="A365" s="2" t="str">
        <x:v>IBM-MCDR-EVT-8089622D96B2E3ED</x:v>
      </x:c>
      <x:c r="B365" s="2" t="str">
        <x:v>2025-26</x:v>
      </x:c>
      <x:c r="C365" s="2" t="str">
        <x:v>Goa</x:v>
      </x:c>
      <x:c r="D365" s="2" t="n">
        <x:v>1</x:v>
      </x:c>
      <x:c r="E365" s="2" t="n">
        <x:v>6</x:v>
      </x:c>
      <x:c r="F365" s="2" t="str">
        <x:v>5</x:v>
      </x:c>
      <x:c r="G365" s="9" t="n">
        <x:v>45758</x:v>
      </x:c>
      <x:c r="H365" s="2" t="str">
        <x:v>11.04.2025</x:v>
      </x:c>
      <x:c r="I365" s="12" t="b">
        <x:v>1</x:v>
      </x:c>
      <x:c r="J365" s="2"/>
      <x:c r="K365" s="2"/>
      <x:c r="L365" s="2" t="str">
        <x:v>Umbershet Bauxite Ore Mine</x:v>
      </x:c>
      <x:c r="M365" s="2"/>
      <x:c r="N365" s="2" t="str">
        <x:v>Bauxite</x:v>
      </x:c>
      <x:c r="O365" s="7" t="str">
        <x:v>["Aluminium"]</x:v>
      </x:c>
      <x:c r="P365" s="7" t="str">
        <x:v>["aluminium"]</x:v>
      </x:c>
      <x:c r="Q365" s="7" t="str">
        <x:v>["Al"]</x:v>
      </x:c>
      <x:c r="R365" s="2" t="str">
        <x:v>M/s. Ashapura Minechem Ltd.</x:v>
      </x:c>
      <x:c r="S365" s="2"/>
      <x:c r="T365" s="2"/>
      <x:c r="U365" s="2" t="str">
        <x:v>Dr. Rakesh Kumar, JMG</x:v>
      </x:c>
      <x:c r="V365" s="9"/>
      <x:c r="W365" s="9"/>
      <x:c r="X365" s="2"/>
      <x:c r="Y365" s="7" t="str">
        <x:v>["https://ibm.gov.in/IBMPortal/pages/writereaddata/files/1764311231692940bf7a51107MSH20002_MCDR_11042025_Umbershet_Ashapur_99.86.pdf"]</x:v>
      </x:c>
      <x:c r="Z365" s="7" t="str">
        <x:v>https://ibm.gov.in/IBMPortal/pages/mcdr-inspection-reports--violation-letters-etc--2025-26---goa-region</x:v>
      </x:c>
    </x:row>
    <x:row r="366" ht="18" customHeight="1">
      <x:c r="A366" s="2" t="str">
        <x:v>IBM-MCDR-EVT-BC2FACBB394ED8AA</x:v>
      </x:c>
      <x:c r="B366" s="2" t="str">
        <x:v>2025-26</x:v>
      </x:c>
      <x:c r="C366" s="2" t="str">
        <x:v>Raipur</x:v>
      </x:c>
      <x:c r="D366" s="2" t="n">
        <x:v>1</x:v>
      </x:c>
      <x:c r="E366" s="2" t="n">
        <x:v>2</x:v>
      </x:c>
      <x:c r="F366" s="2" t="str">
        <x:v>1</x:v>
      </x:c>
      <x:c r="G366" s="9" t="n">
        <x:v>45758</x:v>
      </x:c>
      <x:c r="H366" s="2" t="str">
        <x:v>11-04-2025</x:v>
      </x:c>
      <x:c r="I366" s="12" t="b">
        <x:v>1</x:v>
      </x:c>
      <x:c r="J366" s="2" t="str">
        <x:v>Chhattisgarh</x:v>
      </x:c>
      <x:c r="K366" s="2" t="str">
        <x:v>Dantewada</x:v>
      </x:c>
      <x:c r="L366" s="2" t="str">
        <x:v>BADE BACHELI</x:v>
      </x:c>
      <x:c r="M366" s="2"/>
      <x:c r="N366" s="2" t="str">
        <x:v>Tin Ore</x:v>
      </x:c>
      <x:c r="O366" s="7" t="str">
        <x:v>["Tin"]</x:v>
      </x:c>
      <x:c r="P366" s="7" t="str">
        <x:v>["tin"]</x:v>
      </x:c>
      <x:c r="Q366" s="7" t="str">
        <x:v>["Sn"]</x:v>
      </x:c>
      <x:c r="R366" s="2" t="str">
        <x:v>PRECIOUS MINERALS AND SMELTING LTD.</x:v>
      </x:c>
      <x:c r="S366" s="2" t="n">
        <x:v>5.31</x:v>
      </x:c>
      <x:c r="T366" s="2"/>
      <x:c r="U366" s="2" t="str">
        <x:v>D Upadhyay</x:v>
      </x:c>
      <x:c r="V366" s="9"/>
      <x:c r="W366" s="9"/>
      <x:c r="X366" s="2"/>
      <x:c r="Y366" s="7" t="str">
        <x:v>[]</x:v>
      </x:c>
      <x:c r="Z366" s="7" t="str">
        <x:v>https://ibm.gov.in/IBMPortal/pages/mcdr-inspection-reports-and-violation-letters-2025-26--raipur-region-page-1</x:v>
      </x:c>
    </x:row>
    <x:row r="367" ht="18" customHeight="1">
      <x:c r="A367" s="2" t="str">
        <x:v>IBM-MCDR-EVT-A9E7943D61ED6288</x:v>
      </x:c>
      <x:c r="B367" s="2" t="str">
        <x:v>2025-26</x:v>
      </x:c>
      <x:c r="C367" s="2" t="str">
        <x:v>Raipur</x:v>
      </x:c>
      <x:c r="D367" s="2" t="n">
        <x:v>1</x:v>
      </x:c>
      <x:c r="E367" s="2" t="n">
        <x:v>3</x:v>
      </x:c>
      <x:c r="F367" s="2" t="str">
        <x:v>2</x:v>
      </x:c>
      <x:c r="G367" s="9" t="n">
        <x:v>45758</x:v>
      </x:c>
      <x:c r="H367" s="2" t="str">
        <x:v>11-04-2025</x:v>
      </x:c>
      <x:c r="I367" s="12" t="b">
        <x:v>1</x:v>
      </x:c>
      <x:c r="J367" s="2" t="str">
        <x:v>Chhattisgarh</x:v>
      </x:c>
      <x:c r="K367" s="2" t="str">
        <x:v>Dantewada</x:v>
      </x:c>
      <x:c r="L367" s="2" t="str">
        <x:v>BADE BACHELI</x:v>
      </x:c>
      <x:c r="M367" s="2"/>
      <x:c r="N367" s="2" t="str">
        <x:v>Tin Ore</x:v>
      </x:c>
      <x:c r="O367" s="7" t="str">
        <x:v>["Tin"]</x:v>
      </x:c>
      <x:c r="P367" s="7" t="str">
        <x:v>["tin"]</x:v>
      </x:c>
      <x:c r="Q367" s="7" t="str">
        <x:v>["Sn"]</x:v>
      </x:c>
      <x:c r="R367" s="2" t="str">
        <x:v>PRECIOUS MINERALS AND SMELTING LTD.</x:v>
      </x:c>
      <x:c r="S367" s="2" t="n">
        <x:v>7.74</x:v>
      </x:c>
      <x:c r="T367" s="2"/>
      <x:c r="U367" s="2" t="str">
        <x:v>D Upadhyay</x:v>
      </x:c>
      <x:c r="V367" s="9" t="n">
        <x:v>45806</x:v>
      </x:c>
      <x:c r="W367" s="9"/>
      <x:c r="X367" s="2"/>
      <x:c r="Y367" s="7" t="str">
        <x:v>[]</x:v>
      </x:c>
      <x:c r="Z367" s="7" t="str">
        <x:v>https://ibm.gov.in/IBMPortal/pages/mcdr-inspection-reports-and-violation-letters-2025-26--raipur-region-page-1</x:v>
      </x:c>
    </x:row>
    <x:row r="368" ht="18" customHeight="1">
      <x:c r="A368" s="2" t="str">
        <x:v>IBM-MCDR-EVT-7F340551DAB68A01</x:v>
      </x:c>
      <x:c r="B368" s="2" t="str">
        <x:v>2025-26</x:v>
      </x:c>
      <x:c r="C368" s="2" t="str">
        <x:v>Goa</x:v>
      </x:c>
      <x:c r="D368" s="2" t="n">
        <x:v>1</x:v>
      </x:c>
      <x:c r="E368" s="2" t="n">
        <x:v>5</x:v>
      </x:c>
      <x:c r="F368" s="2" t="str">
        <x:v>4</x:v>
      </x:c>
      <x:c r="G368" s="9" t="n">
        <x:v>45757</x:v>
      </x:c>
      <x:c r="H368" s="2" t="str">
        <x:v>10.04.2025</x:v>
      </x:c>
      <x:c r="I368" s="12" t="b">
        <x:v>1</x:v>
      </x:c>
      <x:c r="J368" s="2"/>
      <x:c r="K368" s="2"/>
      <x:c r="L368" s="2" t="str">
        <x:v>Rovale Bauxite Ore Mine</x:v>
      </x:c>
      <x:c r="M368" s="2"/>
      <x:c r="N368" s="2" t="str">
        <x:v>Bauxite</x:v>
      </x:c>
      <x:c r="O368" s="7" t="str">
        <x:v>["Aluminium"]</x:v>
      </x:c>
      <x:c r="P368" s="7" t="str">
        <x:v>["aluminium"]</x:v>
      </x:c>
      <x:c r="Q368" s="7" t="str">
        <x:v>["Al"]</x:v>
      </x:c>
      <x:c r="R368" s="2" t="str">
        <x:v>M/s. Ashapura Minechem Ltd.</x:v>
      </x:c>
      <x:c r="S368" s="2"/>
      <x:c r="T368" s="2"/>
      <x:c r="U368" s="2" t="str">
        <x:v>Dr. Rakesh Kumar, JMG</x:v>
      </x:c>
      <x:c r="V368" s="9"/>
      <x:c r="W368" s="9"/>
      <x:c r="X368" s="2"/>
      <x:c r="Y368" s="7" t="str">
        <x:v>["https://ibm.gov.in/writereaddata/files/1753960260688b4f440d9b3MCDR_10.04.2025_Rovale_Bx._Mine_of_Ashapura_Minechem_Ltd..pdf"]</x:v>
      </x:c>
      <x:c r="Z368" s="7" t="str">
        <x:v>https://ibm.gov.in/IBMPortal/pages/mcdr-inspection-reports--violation-letters-etc--2025-26---goa-region</x:v>
      </x:c>
    </x:row>
    <x:row r="369" ht="18" customHeight="1">
      <x:c r="A369" s="2" t="str">
        <x:v>IBM-MCDR-EVT-7E5076919F438302</x:v>
      </x:c>
      <x:c r="B369" s="2" t="str">
        <x:v>2025-26</x:v>
      </x:c>
      <x:c r="C369" s="2" t="str">
        <x:v>Goa</x:v>
      </x:c>
      <x:c r="D369" s="2" t="n">
        <x:v>1</x:v>
      </x:c>
      <x:c r="E369" s="2" t="n">
        <x:v>4</x:v>
      </x:c>
      <x:c r="F369" s="2" t="str">
        <x:v>3</x:v>
      </x:c>
      <x:c r="G369" s="9" t="n">
        <x:v>45756</x:v>
      </x:c>
      <x:c r="H369" s="2" t="str">
        <x:v>09.04.2025</x:v>
      </x:c>
      <x:c r="I369" s="12" t="b">
        <x:v>1</x:v>
      </x:c>
      <x:c r="J369" s="2"/>
      <x:c r="K369" s="2"/>
      <x:c r="L369" s="2" t="str">
        <x:v>Gudeghar Bauxite Mine</x:v>
      </x:c>
      <x:c r="M369" s="2"/>
      <x:c r="N369" s="2" t="str">
        <x:v>Bauxite</x:v>
      </x:c>
      <x:c r="O369" s="7" t="str">
        <x:v>["Aluminium"]</x:v>
      </x:c>
      <x:c r="P369" s="7" t="str">
        <x:v>["aluminium"]</x:v>
      </x:c>
      <x:c r="Q369" s="7" t="str">
        <x:v>["Al"]</x:v>
      </x:c>
      <x:c r="R369" s="2" t="str">
        <x:v>M/s. Infrastructure Logistics Pvt. Ltd.</x:v>
      </x:c>
      <x:c r="S369" s="2"/>
      <x:c r="T369" s="2"/>
      <x:c r="U369" s="2" t="str">
        <x:v>Dr. Rakesh Kumar, JMG</x:v>
      </x:c>
      <x:c r="V369" s="9"/>
      <x:c r="W369" s="9"/>
      <x:c r="X369" s="2"/>
      <x:c r="Y369" s="7" t="str">
        <x:v>["https://ibm.gov.in/writereaddata/files/1750071106684ff74259924MCDR_08.04.2025_Gudeghar_ILPL.pdf"]</x:v>
      </x:c>
      <x:c r="Z369" s="7" t="str">
        <x:v>https://ibm.gov.in/IBMPortal/pages/mcdr-inspection-reports--violation-letters-etc--2025-26---goa-region</x:v>
      </x:c>
    </x:row>
    <x:row r="370" ht="18" customHeight="1">
      <x:c r="A370" s="2" t="str">
        <x:v>IBM-MCDR-EVT-F5CAF1BCAD8FBF7D</x:v>
      </x:c>
      <x:c r="B370" s="2" t="str">
        <x:v>2025-26</x:v>
      </x:c>
      <x:c r="C370" s="2" t="str">
        <x:v>Ranchi</x:v>
      </x:c>
      <x:c r="D370" s="2" t="n">
        <x:v>1</x:v>
      </x:c>
      <x:c r="E370" s="2" t="n">
        <x:v>3</x:v>
      </x:c>
      <x:c r="F370" s="2" t="str">
        <x:v>02</x:v>
      </x:c>
      <x:c r="G370" s="9" t="n">
        <x:v>45749</x:v>
      </x:c>
      <x:c r="H370" s="2" t="str">
        <x:v>02.04.2025</x:v>
      </x:c>
      <x:c r="I370" s="12" t="b">
        <x:v>1</x:v>
      </x:c>
      <x:c r="J370" s="2" t="str">
        <x:v>Jharkhand</x:v>
      </x:c>
      <x:c r="K370" s="2" t="str">
        <x:v>Gumla</x:v>
      </x:c>
      <x:c r="L370" s="2" t="str">
        <x:v>Harup Bauxite Mine</x:v>
      </x:c>
      <x:c r="M370" s="2"/>
      <x:c r="N370" s="2" t="str">
        <x:v>Bauxite</x:v>
      </x:c>
      <x:c r="O370" s="7" t="str">
        <x:v>["Aluminium"]</x:v>
      </x:c>
      <x:c r="P370" s="7" t="str">
        <x:v>["aluminium"]</x:v>
      </x:c>
      <x:c r="Q370" s="7" t="str">
        <x:v>["Al"]</x:v>
      </x:c>
      <x:c r="R370" s="2" t="str">
        <x:v>G.K Popat (lessee)</x:v>
      </x:c>
      <x:c r="S370" s="2"/>
      <x:c r="T370" s="2"/>
      <x:c r="U370" s="2" t="str">
        <x:v>Vikrant Khedikar</x:v>
      </x:c>
      <x:c r="V370" s="9"/>
      <x:c r="W370" s="9"/>
      <x:c r="X370" s="2"/>
      <x:c r="Y370" s="7" t="str">
        <x:v>["https://ibm.gov.in/writereaddata/files/175869321068d3875a1d66dmcdr_02042025.pdf"]</x:v>
      </x:c>
      <x:c r="Z370" s="7" t="str">
        <x:v>https://ibm.gov.in/IBMPortal/pages/mcdr-inspection-reports--amp--violation-letters---2025-26---ranchi-region-</x:v>
      </x:c>
    </x:row>
    <x:row r="371" ht="18" customHeight="1">
      <x:c r="A371" s="2" t="str">
        <x:v>IBM-MCDR-EVT-71395EA183C3AD44</x:v>
      </x:c>
      <x:c r="B371" s="2" t="str">
        <x:v>2025-26</x:v>
      </x:c>
      <x:c r="C371" s="2" t="str">
        <x:v>Ranchi</x:v>
      </x:c>
      <x:c r="D371" s="2" t="n">
        <x:v>1</x:v>
      </x:c>
      <x:c r="E371" s="2" t="n">
        <x:v>4</x:v>
      </x:c>
      <x:c r="F371" s="2" t="str">
        <x:v>03</x:v>
      </x:c>
      <x:c r="G371" s="9" t="n">
        <x:v>45749</x:v>
      </x:c>
      <x:c r="H371" s="2" t="str">
        <x:v>02.04.2025</x:v>
      </x:c>
      <x:c r="I371" s="12" t="b">
        <x:v>1</x:v>
      </x:c>
      <x:c r="J371" s="2" t="str">
        <x:v>Jharkhand</x:v>
      </x:c>
      <x:c r="K371" s="2" t="str">
        <x:v>Lohardaga</x:v>
      </x:c>
      <x:c r="L371" s="2" t="str">
        <x:v>Sherandag Bauxite Mine ( 402.67 Ha)</x:v>
      </x:c>
      <x:c r="M371" s="2"/>
      <x:c r="N371" s="2" t="str">
        <x:v>Bauxite</x:v>
      </x:c>
      <x:c r="O371" s="7" t="str">
        <x:v>["Aluminium"]</x:v>
      </x:c>
      <x:c r="P371" s="7" t="str">
        <x:v>["aluminium"]</x:v>
      </x:c>
      <x:c r="Q371" s="7" t="str">
        <x:v>["Al"]</x:v>
      </x:c>
      <x:c r="R371" s="2" t="str">
        <x:v>M/s Hindalco Industries Limited</x:v>
      </x:c>
      <x:c r="S371" s="2" t="n">
        <x:v>402.67</x:v>
      </x:c>
      <x:c r="T371" s="2"/>
      <x:c r="U371" s="2" t="str">
        <x:v>Vikrant Khedikar (Sr ACOM)</x:v>
      </x:c>
      <x:c r="V371" s="9"/>
      <x:c r="W371" s="9"/>
      <x:c r="X371" s="2"/>
      <x:c r="Y371" s="7" t="str">
        <x:v>["https://ibm.gov.in/writereaddata/files/175869378868d3899c09a57mcdr_02042025.pdf"]</x:v>
      </x:c>
      <x:c r="Z371" s="7" t="str">
        <x:v>https://ibm.gov.in/IBMPortal/pages/mcdr-inspection-reports--amp--violation-letters---2025-26---ranchi-region-</x:v>
      </x:c>
    </x:row>
    <x:row r="372" ht="18" customHeight="1">
      <x:c r="A372" s="2" t="str">
        <x:v>IBM-MCDR-EVT-92F2E2461A2F9E80</x:v>
      </x:c>
      <x:c r="B372" s="2" t="str">
        <x:v>2024-25</x:v>
      </x:c>
      <x:c r="C372" s="2" t="str">
        <x:v>Gandhinagar</x:v>
      </x:c>
      <x:c r="D372" s="2" t="n">
        <x:v>4</x:v>
      </x:c>
      <x:c r="E372" s="2" t="n">
        <x:v>9</x:v>
      </x:c>
      <x:c r="F372" s="2" t="str">
        <x:v>158</x:v>
      </x:c>
      <x:c r="G372" s="9" t="n">
        <x:v>45745</x:v>
      </x:c>
      <x:c r="H372" s="2" t="str">
        <x:v>29-03-25</x:v>
      </x:c>
      <x:c r="I372" s="12" t="b">
        <x:v>1</x:v>
      </x:c>
      <x:c r="J372" s="2"/>
      <x:c r="K372" s="2"/>
      <x:c r="L372" s="2" t="str">
        <x:v>मेन [98] चूना पत्थर की खान</x:v>
      </x:c>
      <x:c r="M372" s="2" t="str">
        <x:v>38GUJ08362</x:v>
      </x:c>
      <x:c r="N372" s="2"/>
      <x:c r="O372" s="7" t="str">
        <x:v>["Calcium and limestone"]</x:v>
      </x:c>
      <x:c r="P372" s="7" t="str">
        <x:v>["calcium","calcium carbonate"]</x:v>
      </x:c>
      <x:c r="Q372" s="7" t="str">
        <x:v>["Ca","CaCO3"]</x:v>
      </x:c>
      <x:c r="R372" s="2" t="str">
        <x:v>मेसर्स श्रीवास्तव हाईटेक पी. कॉम्प्लेक्स प्राइवेट लिमिटेड</x:v>
      </x:c>
      <x:c r="S372" s="2"/>
      <x:c r="T372" s="2" t="str">
        <x:v>VI</x:v>
      </x:c>
      <x:c r="U372" s="2" t="str">
        <x:v>श्री स्नेहल पटेल सहायक खनन अभियंता</x:v>
      </x:c>
      <x:c r="V372" s="9"/>
      <x:c r="W372" s="9"/>
      <x:c r="X372" s="2"/>
      <x:c r="Y372" s="7" t="str">
        <x:v>["https://ibm.gov.in/writereaddata/files/174401776567f399651248d38GUJ08362.pdf"]</x:v>
      </x:c>
      <x:c r="Z372" s="7" t="str">
        <x:v>https://ibm.gov.in/IBMPortal/pages/mcdr-inspection-reports-and-violation-letters--2024-25--gandhinagar-region----page-4</x:v>
      </x:c>
    </x:row>
    <x:row r="373" ht="18" customHeight="1">
      <x:c r="A373" s="2" t="str">
        <x:v>IBM-MCDR-EVT-3C0D0C901844AC46</x:v>
      </x:c>
      <x:c r="B373" s="2" t="str">
        <x:v>2024-25</x:v>
      </x:c>
      <x:c r="C373" s="2" t="str">
        <x:v>Raipur</x:v>
      </x:c>
      <x:c r="D373" s="2" t="n">
        <x:v>1</x:v>
      </x:c>
      <x:c r="E373" s="2" t="n">
        <x:v>49</x:v>
      </x:c>
      <x:c r="F373" s="2" t="str">
        <x:v>48</x:v>
      </x:c>
      <x:c r="G373" s="9" t="n">
        <x:v>45744</x:v>
      </x:c>
      <x:c r="H373" s="2" t="str">
        <x:v>28-03-2025</x:v>
      </x:c>
      <x:c r="I373" s="12" t="b">
        <x:v>1</x:v>
      </x:c>
      <x:c r="J373" s="2" t="str">
        <x:v>Chhattisgarh</x:v>
      </x:c>
      <x:c r="K373" s="2" t="str">
        <x:v>Surguja</x:v>
      </x:c>
      <x:c r="L373" s="2" t="str">
        <x:v>BARIMA</x:v>
      </x:c>
      <x:c r="M373" s="2"/>
      <x:c r="N373" s="2" t="str">
        <x:v>Bauxite</x:v>
      </x:c>
      <x:c r="O373" s="7" t="str">
        <x:v>["Aluminium"]</x:v>
      </x:c>
      <x:c r="P373" s="7" t="str">
        <x:v>["aluminium"]</x:v>
      </x:c>
      <x:c r="Q373" s="7" t="str">
        <x:v>["Al"]</x:v>
      </x:c>
      <x:c r="R373" s="2" t="str">
        <x:v>CHHATTISGARH MINERAL DEVPT. CORPN. LTD</x:v>
      </x:c>
      <x:c r="S373" s="2" t="n">
        <x:v>54.27</x:v>
      </x:c>
      <x:c r="T373" s="2"/>
      <x:c r="U373" s="2" t="str">
        <x:v>P. K. Sahu</x:v>
      </x:c>
      <x:c r="V373" s="9" t="n">
        <x:v>45772</x:v>
      </x:c>
      <x:c r="W373" s="9"/>
      <x:c r="X373" s="2"/>
      <x:c r="Y373" s="7" t="str">
        <x:v>["https://ibm.gov.in/writereaddata/files/17484290456836e8f5b45cdeSigned_VL_Barima_25.04.25.pdf","https://ibm.gov.in/writereaddata/files/17503288986853e64271bd0eSigned_MCDR_Barima_CMDC_02.06.25.pdf"]</x:v>
      </x:c>
      <x:c r="Z373" s="7" t="str">
        <x:v>https://ibm.gov.in/IBMPortal/pages/mcdr-inspection-reports-and-violation-letters-2024-25--raipur-region-page-1</x:v>
      </x:c>
    </x:row>
    <x:row r="374" ht="18" customHeight="1">
      <x:c r="A374" s="2" t="str">
        <x:v>IBM-MCDR-EVT-12F1184FBF36CE8A</x:v>
      </x:c>
      <x:c r="B374" s="2" t="str">
        <x:v>2024-25</x:v>
      </x:c>
      <x:c r="C374" s="2" t="str">
        <x:v>Ajmer</x:v>
      </x:c>
      <x:c r="D374" s="2" t="n">
        <x:v>3</x:v>
      </x:c>
      <x:c r="E374" s="2" t="n">
        <x:v>26</x:v>
      </x:c>
      <x:c r="F374" s="2" t="str">
        <x:v>109</x:v>
      </x:c>
      <x:c r="G374" s="9" t="n">
        <x:v>45743</x:v>
      </x:c>
      <x:c r="H374" s="2" t="str">
        <x:v>27-03-2025</x:v>
      </x:c>
      <x:c r="I374" s="12" t="b">
        <x:v>1</x:v>
      </x:c>
      <x:c r="J374" s="2" t="str">
        <x:v>Rajasthan</x:v>
      </x:c>
      <x:c r="K374" s="2" t="str">
        <x:v>Chittorgarh</x:v>
      </x:c>
      <x:c r="L374" s="2" t="str">
        <x:v>Karunda</x:v>
      </x:c>
      <x:c r="M374" s="2"/>
      <x:c r="N374" s="2" t="str">
        <x:v>Limestone</x:v>
      </x:c>
      <x:c r="O374" s="7" t="str">
        <x:v>["Calcium and limestone"]</x:v>
      </x:c>
      <x:c r="P374" s="7" t="str">
        <x:v>["calcium","calcium carbonate"]</x:v>
      </x:c>
      <x:c r="Q374" s="7" t="str">
        <x:v>["Ca","CaCO3"]</x:v>
      </x:c>
      <x:c r="R374" s="2" t="str">
        <x:v>M/S J K Cement Ltd</x:v>
      </x:c>
      <x:c r="S374" s="2"/>
      <x:c r="T374" s="2"/>
      <x:c r="U374" s="2" t="str">
        <x:v>Ritam Pradhan, JMG</x:v>
      </x:c>
      <x:c r="V374" s="9"/>
      <x:c r="W374" s="9"/>
      <x:c r="X374" s="2"/>
      <x:c r="Y374" s="7" t="str">
        <x:v>["https://ibm.gov.in/writereaddata/files/17496440466849730e0b274Karunda_2324_inspection_report.pdf"]</x:v>
      </x:c>
      <x:c r="Z374" s="7" t="str">
        <x:v>https://ibm.gov.in/IBMPortal/pages/mcdr-reports--amp--violation-letters-for-the-year-2024-25--ajmer-region--page-3</x:v>
      </x:c>
    </x:row>
    <x:row r="375" ht="18" customHeight="1">
      <x:c r="A375" s="2" t="str">
        <x:v>IBM-MCDR-EVT-80762B4FD8527997</x:v>
      </x:c>
      <x:c r="B375" s="2" t="str">
        <x:v>2024-25</x:v>
      </x:c>
      <x:c r="C375" s="2" t="str">
        <x:v>Gandhinagar</x:v>
      </x:c>
      <x:c r="D375" s="2" t="n">
        <x:v>3</x:v>
      </x:c>
      <x:c r="E375" s="2" t="n">
        <x:v>35</x:v>
      </x:c>
      <x:c r="F375" s="2" t="str">
        <x:v>124</x:v>
      </x:c>
      <x:c r="G375" s="9" t="n">
        <x:v>45743</x:v>
      </x:c>
      <x:c r="H375" s="2" t="str">
        <x:v>27-03-25</x:v>
      </x:c>
      <x:c r="I375" s="12" t="b">
        <x:v>1</x:v>
      </x:c>
      <x:c r="J375" s="2"/>
      <x:c r="K375" s="2"/>
      <x:c r="L375" s="2" t="str">
        <x:v>Navagam [218] Limestone Mine</x:v>
      </x:c>
      <x:c r="M375" s="2" t="str">
        <x:v>38GUJ08349</x:v>
      </x:c>
      <x:c r="N375" s="2"/>
      <x:c r="O375" s="7" t="str">
        <x:v>["Calcium and limestone"]</x:v>
      </x:c>
      <x:c r="P375" s="7" t="str">
        <x:v>["calcium","calcium carbonate"]</x:v>
      </x:c>
      <x:c r="Q375" s="7" t="str">
        <x:v>["Ca","CaCO3"]</x:v>
      </x:c>
      <x:c r="R375" s="2" t="str">
        <x:v>Mr Gigabhai Dudhabhai Koli</x:v>
      </x:c>
      <x:c r="S375" s="2"/>
      <x:c r="T375" s="2" t="str">
        <x:v>VI</x:v>
      </x:c>
      <x:c r="U375" s="2" t="str">
        <x:v>RCOM(PG)</x:v>
      </x:c>
      <x:c r="V375" s="9"/>
      <x:c r="W375" s="9"/>
      <x:c r="X375" s="2"/>
      <x:c r="Y375" s="7" t="str">
        <x:v>["https://ibm.gov.in/writereaddata/files/174401464867f38d383104b38GUJ08349.pdf","https://ibm.gov.in/writereaddata/files/17538560976889b86161f4438GUJ08349_VL.pdf"]</x:v>
      </x:c>
      <x:c r="Z375" s="7" t="str">
        <x:v>https://ibm.gov.in/IBMPortal/pages/mcdr-inspection-reports-and-violation-letters--2024-25--gandhinagar-region----page-3</x:v>
      </x:c>
    </x:row>
    <x:row r="376" ht="18" customHeight="1">
      <x:c r="A376" s="2" t="str">
        <x:v>IBM-MCDR-EVT-DEF83D1F945D2B35</x:v>
      </x:c>
      <x:c r="B376" s="2" t="str">
        <x:v>2024-25</x:v>
      </x:c>
      <x:c r="C376" s="2" t="str">
        <x:v>Ajmer</x:v>
      </x:c>
      <x:c r="D376" s="2" t="n">
        <x:v>3</x:v>
      </x:c>
      <x:c r="E376" s="2" t="n">
        <x:v>25</x:v>
      </x:c>
      <x:c r="F376" s="2" t="str">
        <x:v>108</x:v>
      </x:c>
      <x:c r="G376" s="9" t="n">
        <x:v>45742</x:v>
      </x:c>
      <x:c r="H376" s="2" t="str">
        <x:v>26-03-2025</x:v>
      </x:c>
      <x:c r="I376" s="12" t="b">
        <x:v>1</x:v>
      </x:c>
      <x:c r="J376" s="2" t="str">
        <x:v>Rajasthan</x:v>
      </x:c>
      <x:c r="K376" s="2" t="str">
        <x:v>Chittorgarh</x:v>
      </x:c>
      <x:c r="L376" s="2" t="str">
        <x:v>Mangrol Tila kheda</x:v>
      </x:c>
      <x:c r="M376" s="2"/>
      <x:c r="N376" s="2" t="str">
        <x:v>Limestone</x:v>
      </x:c>
      <x:c r="O376" s="7" t="str">
        <x:v>["Calcium and limestone"]</x:v>
      </x:c>
      <x:c r="P376" s="7" t="str">
        <x:v>["calcium","calcium carbonate"]</x:v>
      </x:c>
      <x:c r="Q376" s="7" t="str">
        <x:v>["Ca","CaCO3"]</x:v>
      </x:c>
      <x:c r="R376" s="2" t="str">
        <x:v>M/S J K Cement Ltd</x:v>
      </x:c>
      <x:c r="S376" s="2"/>
      <x:c r="T376" s="2"/>
      <x:c r="U376" s="2" t="str">
        <x:v>Ritam Pradhan, JMG</x:v>
      </x:c>
      <x:c r="V376" s="9"/>
      <x:c r="W376" s="9"/>
      <x:c r="X376" s="2"/>
      <x:c r="Y376" s="7" t="str">
        <x:v>["https://ibm.gov.in/writereaddata/files/17496440726849732881fd7Mangrol_Tila_khera_2324_inspection_report.pdf"]</x:v>
      </x:c>
      <x:c r="Z376" s="7" t="str">
        <x:v>https://ibm.gov.in/IBMPortal/pages/mcdr-reports--amp--violation-letters-for-the-year-2024-25--ajmer-region--page-3</x:v>
      </x:c>
    </x:row>
    <x:row r="377" ht="18" customHeight="1">
      <x:c r="A377" s="2" t="str">
        <x:v>IBM-MCDR-EVT-5BFDD6280F1DC146</x:v>
      </x:c>
      <x:c r="B377" s="2" t="str">
        <x:v>2024-25</x:v>
      </x:c>
      <x:c r="C377" s="2" t="str">
        <x:v>Ajmer</x:v>
      </x:c>
      <x:c r="D377" s="2" t="n">
        <x:v>3</x:v>
      </x:c>
      <x:c r="E377" s="2" t="n">
        <x:v>30</x:v>
      </x:c>
      <x:c r="F377" s="2" t="str">
        <x:v>113</x:v>
      </x:c>
      <x:c r="G377" s="9" t="n">
        <x:v>45742</x:v>
      </x:c>
      <x:c r="H377" s="2" t="str">
        <x:v>26-03-2025</x:v>
      </x:c>
      <x:c r="I377" s="12" t="b">
        <x:v>1</x:v>
      </x:c>
      <x:c r="J377" s="2" t="str">
        <x:v>Rajasthan</x:v>
      </x:c>
      <x:c r="K377" s="2" t="str">
        <x:v>Chittorgarh</x:v>
      </x:c>
      <x:c r="L377" s="2" t="str">
        <x:v>Bhatkotri</x:v>
      </x:c>
      <x:c r="M377" s="2"/>
      <x:c r="N377" s="2" t="str">
        <x:v>Limestone</x:v>
      </x:c>
      <x:c r="O377" s="7" t="str">
        <x:v>["Calcium and limestone"]</x:v>
      </x:c>
      <x:c r="P377" s="7" t="str">
        <x:v>["calcium","calcium carbonate"]</x:v>
      </x:c>
      <x:c r="Q377" s="7" t="str">
        <x:v>["Ca","CaCO3"]</x:v>
      </x:c>
      <x:c r="R377" s="2" t="str">
        <x:v>Wonder Cement Ltd</x:v>
      </x:c>
      <x:c r="S377" s="2"/>
      <x:c r="T377" s="2"/>
      <x:c r="U377" s="2" t="str">
        <x:v>K. K. Singh, JMG</x:v>
      </x:c>
      <x:c r="V377" s="9"/>
      <x:c r="W377" s="9"/>
      <x:c r="X377" s="2"/>
      <x:c r="Y377" s="7" t="str">
        <x:v>["https://ibm.gov.in/writereaddata/files/174955614768481bb3a3b84MCDR_Report_Bhatkotri.pdf"]</x:v>
      </x:c>
      <x:c r="Z377" s="7" t="str">
        <x:v>https://ibm.gov.in/IBMPortal/pages/mcdr-reports--amp--violation-letters-for-the-year-2024-25--ajmer-region--page-3</x:v>
      </x:c>
    </x:row>
    <x:row r="378" ht="18" customHeight="1">
      <x:c r="A378" s="2" t="str">
        <x:v>IBM-MCDR-EVT-F9F365E1FB25CB31</x:v>
      </x:c>
      <x:c r="B378" s="2" t="str">
        <x:v>2024-25</x:v>
      </x:c>
      <x:c r="C378" s="2" t="str">
        <x:v>Hyderabad</x:v>
      </x:c>
      <x:c r="D378" s="2" t="n">
        <x:v>4</x:v>
      </x:c>
      <x:c r="E378" s="2" t="n">
        <x:v>8</x:v>
      </x:c>
      <x:c r="F378" s="2" t="str">
        <x:v>71</x:v>
      </x:c>
      <x:c r="G378" s="9" t="n">
        <x:v>45742</x:v>
      </x:c>
      <x:c r="H378" s="2" t="str">
        <x:v>26-03-25</x:v>
      </x:c>
      <x:c r="I378" s="12" t="b">
        <x:v>1</x:v>
      </x:c>
      <x:c r="J378" s="2" t="str">
        <x:v>Telangana</x:v>
      </x:c>
      <x:c r="K378" s="2" t="str">
        <x:v>Nalgonda</x:v>
      </x:c>
      <x:c r="L378" s="2" t="str">
        <x:v>CHAANAKYA LIMESTONE MINE,354.236 Ha</x:v>
      </x:c>
      <x:c r="M378" s="2"/>
      <x:c r="N378" s="2" t="str">
        <x:v>LIMESTONE</x:v>
      </x:c>
      <x:c r="O378" s="7" t="str">
        <x:v>["Calcium and limestone"]</x:v>
      </x:c>
      <x:c r="P378" s="7" t="str">
        <x:v>["calcium","calcium carbonate"]</x:v>
      </x:c>
      <x:c r="Q378" s="7" t="str">
        <x:v>["Ca","CaCO3"]</x:v>
      </x:c>
      <x:c r="R378" s="2" t="str">
        <x:v>M/s PENNA CEMENT INDUSTRIES LIMITED</x:v>
      </x:c>
      <x:c r="S378" s="2" t="n">
        <x:v>354.236</x:v>
      </x:c>
      <x:c r="T378" s="2"/>
      <x:c r="U378" s="2" t="str">
        <x:v>SRI KALMATA MK RMG</x:v>
      </x:c>
      <x:c r="V378" s="9"/>
      <x:c r="W378" s="9"/>
      <x:c r="X378" s="2"/>
      <x:c r="Y378" s="7" t="str">
        <x:v>["https://ibm.gov.in/writereaddata/files/1750052347684fadfb44d5638APR14036_Chanakya.pdf"]</x:v>
      </x:c>
      <x:c r="Z378" s="7" t="str">
        <x:v>https://ibm.gov.in/IBMPortal/pages/mcdr-inspection-reports-and-violation-letters---2024-25---hyderabad-region---page-4</x:v>
      </x:c>
    </x:row>
    <x:row r="379" ht="18" customHeight="1">
      <x:c r="A379" s="2" t="str">
        <x:v>IBM-MCDR-EVT-5E8671EAD4E6A5F9</x:v>
      </x:c>
      <x:c r="B379" s="2" t="str">
        <x:v>2024-25</x:v>
      </x:c>
      <x:c r="C379" s="2" t="str">
        <x:v>Gandhinagar</x:v>
      </x:c>
      <x:c r="D379" s="2" t="n">
        <x:v>4</x:v>
      </x:c>
      <x:c r="E379" s="2" t="n">
        <x:v>23</x:v>
      </x:c>
      <x:c r="F379" s="2" t="str">
        <x:v>172</x:v>
      </x:c>
      <x:c r="G379" s="9" t="n">
        <x:v>45741</x:v>
      </x:c>
      <x:c r="H379" s="2" t="str">
        <x:v>25-03-25</x:v>
      </x:c>
      <x:c r="I379" s="12" t="b">
        <x:v>1</x:v>
      </x:c>
      <x:c r="J379" s="2"/>
      <x:c r="K379" s="2"/>
      <x:c r="L379" s="2" t="str">
        <x:v>रक्का [160/पी] चूना पत्थर की खान</x:v>
      </x:c>
      <x:c r="M379" s="2" t="str">
        <x:v>38GUJ07084</x:v>
      </x:c>
      <x:c r="N379" s="2"/>
      <x:c r="O379" s="7" t="str">
        <x:v>["Calcium and limestone"]</x:v>
      </x:c>
      <x:c r="P379" s="7" t="str">
        <x:v>["calcium","calcium carbonate"]</x:v>
      </x:c>
      <x:c r="Q379" s="7" t="str">
        <x:v>["Ca","CaCO3"]</x:v>
      </x:c>
      <x:c r="R379" s="2" t="str">
        <x:v>मेसर्स गायत्री मिनरल्स</x:v>
      </x:c>
      <x:c r="S379" s="2"/>
      <x:c r="T379" s="2" t="str">
        <x:v>VI</x:v>
      </x:c>
      <x:c r="U379" s="2" t="str">
        <x:v>श्री नमन एक्का व. ख. भू.</x:v>
      </x:c>
      <x:c r="V379" s="9"/>
      <x:c r="W379" s="9"/>
      <x:c r="X379" s="2"/>
      <x:c r="Y379" s="7" t="str">
        <x:v>["https://ibm.gov.in/writereaddata/files/174401811067f39abe0629638GUJ07084.pdf"]</x:v>
      </x:c>
      <x:c r="Z379" s="7" t="str">
        <x:v>https://ibm.gov.in/IBMPortal/pages/mcdr-inspection-reports-and-violation-letters--2024-25--gandhinagar-region----page-4</x:v>
      </x:c>
    </x:row>
    <x:row r="380" ht="18" customHeight="1">
      <x:c r="A380" s="2" t="str">
        <x:v>IBM-MCDR-EVT-C26ECD138BD83165</x:v>
      </x:c>
      <x:c r="B380" s="2" t="str">
        <x:v>2024-25</x:v>
      </x:c>
      <x:c r="C380" s="2" t="str">
        <x:v>Hyderabad</x:v>
      </x:c>
      <x:c r="D380" s="2" t="n">
        <x:v>4</x:v>
      </x:c>
      <x:c r="E380" s="2" t="n">
        <x:v>6</x:v>
      </x:c>
      <x:c r="F380" s="2" t="str">
        <x:v>69</x:v>
      </x:c>
      <x:c r="G380" s="9" t="n">
        <x:v>45741</x:v>
      </x:c>
      <x:c r="H380" s="2" t="str">
        <x:v>25-03-25</x:v>
      </x:c>
      <x:c r="I380" s="12" t="b">
        <x:v>1</x:v>
      </x:c>
      <x:c r="J380" s="2" t="str">
        <x:v>Telangana</x:v>
      </x:c>
      <x:c r="K380" s="2" t="str">
        <x:v>Suryapet</x:v>
      </x:c>
      <x:c r="L380" s="2" t="str">
        <x:v>BHAVANIPURAM MINE - II,73.93 Ha</x:v>
      </x:c>
      <x:c r="M380" s="2"/>
      <x:c r="N380" s="2" t="str">
        <x:v>LIMESTONE</x:v>
      </x:c>
      <x:c r="O380" s="7" t="str">
        <x:v>["Calcium and limestone"]</x:v>
      </x:c>
      <x:c r="P380" s="7" t="str">
        <x:v>["calcium","calcium carbonate"]</x:v>
      </x:c>
      <x:c r="Q380" s="7" t="str">
        <x:v>["Ca","CaCO3"]</x:v>
      </x:c>
      <x:c r="R380" s="2" t="str">
        <x:v>M/s DECCAN CEMENTS LIMITED</x:v>
      </x:c>
      <x:c r="S380" s="2" t="n">
        <x:v>73.93</x:v>
      </x:c>
      <x:c r="T380" s="2"/>
      <x:c r="U380" s="2" t="str">
        <x:v>SRI KALMATA MK RMG</x:v>
      </x:c>
      <x:c r="V380" s="9"/>
      <x:c r="W380" s="9"/>
      <x:c r="X380" s="2"/>
      <x:c r="Y380" s="7" t="str">
        <x:v>["https://ibm.gov.in/writereaddata/files/175370112668875b06abd13BHAVANIPURAM__II.pdf"]</x:v>
      </x:c>
      <x:c r="Z380" s="7" t="str">
        <x:v>https://ibm.gov.in/IBMPortal/pages/mcdr-inspection-reports-and-violation-letters---2024-25---hyderabad-region---page-4</x:v>
      </x:c>
    </x:row>
    <x:row r="381" ht="18" customHeight="1">
      <x:c r="A381" s="2" t="str">
        <x:v>IBM-MCDR-EVT-5193B210B7A78348</x:v>
      </x:c>
      <x:c r="B381" s="2" t="str">
        <x:v>2024-25</x:v>
      </x:c>
      <x:c r="C381" s="2" t="str">
        <x:v>Hyderabad</x:v>
      </x:c>
      <x:c r="D381" s="2" t="n">
        <x:v>4</x:v>
      </x:c>
      <x:c r="E381" s="2" t="n">
        <x:v>7</x:v>
      </x:c>
      <x:c r="F381" s="2" t="str">
        <x:v>70</x:v>
      </x:c>
      <x:c r="G381" s="9" t="n">
        <x:v>45741</x:v>
      </x:c>
      <x:c r="H381" s="2" t="str">
        <x:v>25-03-25</x:v>
      </x:c>
      <x:c r="I381" s="12" t="b">
        <x:v>1</x:v>
      </x:c>
      <x:c r="J381" s="2" t="str">
        <x:v>Telangana</x:v>
      </x:c>
      <x:c r="K381" s="2" t="str">
        <x:v>Suryapet</x:v>
      </x:c>
      <x:c r="L381" s="2" t="str">
        <x:v>BHAVANIPURAM MINE-III,183.11 Ha</x:v>
      </x:c>
      <x:c r="M381" s="2"/>
      <x:c r="N381" s="2" t="str">
        <x:v>LIMESTONE</x:v>
      </x:c>
      <x:c r="O381" s="7" t="str">
        <x:v>["Calcium and limestone"]</x:v>
      </x:c>
      <x:c r="P381" s="7" t="str">
        <x:v>["calcium","calcium carbonate"]</x:v>
      </x:c>
      <x:c r="Q381" s="7" t="str">
        <x:v>["Ca","CaCO3"]</x:v>
      </x:c>
      <x:c r="R381" s="2" t="str">
        <x:v>M/s DECCAN CEMENTS LIMITED</x:v>
      </x:c>
      <x:c r="S381" s="2" t="n">
        <x:v>183.11</x:v>
      </x:c>
      <x:c r="T381" s="2"/>
      <x:c r="U381" s="2" t="str">
        <x:v>SRI KALMATA MK RMG</x:v>
      </x:c>
      <x:c r="V381" s="9"/>
      <x:c r="W381" s="9"/>
      <x:c r="X381" s="2"/>
      <x:c r="Y381" s="7" t="str">
        <x:v>[]</x:v>
      </x:c>
      <x:c r="Z381" s="7" t="str">
        <x:v>https://ibm.gov.in/IBMPortal/pages/mcdr-inspection-reports-and-violation-letters---2024-25---hyderabad-region---page-4</x:v>
      </x:c>
    </x:row>
    <x:row r="382" ht="18" customHeight="1">
      <x:c r="A382" s="2" t="str">
        <x:v>IBM-MCDR-EVT-F5E4E69B373F7E42</x:v>
      </x:c>
      <x:c r="B382" s="2" t="str">
        <x:v>2024-25</x:v>
      </x:c>
      <x:c r="C382" s="2" t="str">
        <x:v>Gandhinagar</x:v>
      </x:c>
      <x:c r="D382" s="2" t="n">
        <x:v>3</x:v>
      </x:c>
      <x:c r="E382" s="2" t="n">
        <x:v>51</x:v>
      </x:c>
      <x:c r="F382" s="2" t="str">
        <x:v>140</x:v>
      </x:c>
      <x:c r="G382" s="9" t="n">
        <x:v>45740</x:v>
      </x:c>
      <x:c r="H382" s="2" t="str">
        <x:v>24-03-25</x:v>
      </x:c>
      <x:c r="I382" s="12" t="b">
        <x:v>1</x:v>
      </x:c>
      <x:c r="J382" s="2"/>
      <x:c r="K382" s="2"/>
      <x:c r="L382" s="2" t="str">
        <x:v>Khorasa [29/p] Limestone Mine</x:v>
      </x:c>
      <x:c r="M382" s="2" t="str">
        <x:v>38GUJ08355</x:v>
      </x:c>
      <x:c r="N382" s="2"/>
      <x:c r="O382" s="7" t="str">
        <x:v>["Calcium and limestone"]</x:v>
      </x:c>
      <x:c r="P382" s="7" t="str">
        <x:v>["calcium","calcium carbonate"]</x:v>
      </x:c>
      <x:c r="Q382" s="7" t="str">
        <x:v>["Ca","CaCO3"]</x:v>
      </x:c>
      <x:c r="R382" s="2" t="str">
        <x:v>Mr Rajshibhai Ranabhai Jotava</x:v>
      </x:c>
      <x:c r="S382" s="2"/>
      <x:c r="T382" s="2" t="str">
        <x:v>VI</x:v>
      </x:c>
      <x:c r="U382" s="2" t="str">
        <x:v>JMG(DN)</x:v>
      </x:c>
      <x:c r="V382" s="9"/>
      <x:c r="W382" s="9"/>
      <x:c r="X382" s="2"/>
      <x:c r="Y382" s="7" t="str">
        <x:v>["https://ibm.gov.in/writereaddata/files/174401644867f39440a2feb38GUJ08355.pdf","https://ibm.gov.in/writereaddata/files/17538568036889bb23f2e8638GUJ08355_VL.pdf"]</x:v>
      </x:c>
      <x:c r="Z382" s="7" t="str">
        <x:v>https://ibm.gov.in/IBMPortal/pages/mcdr-inspection-reports-and-violation-letters--2024-25--gandhinagar-region----page-3</x:v>
      </x:c>
    </x:row>
    <x:row r="383" ht="18" customHeight="1">
      <x:c r="A383" s="2" t="str">
        <x:v>IBM-MCDR-EVT-7390F56498E94130</x:v>
      </x:c>
      <x:c r="B383" s="2" t="str">
        <x:v>2024-25</x:v>
      </x:c>
      <x:c r="C383" s="2" t="str">
        <x:v>Hyderabad</x:v>
      </x:c>
      <x:c r="D383" s="2" t="n">
        <x:v>4</x:v>
      </x:c>
      <x:c r="E383" s="2" t="n">
        <x:v>5</x:v>
      </x:c>
      <x:c r="F383" s="2" t="str">
        <x:v>68</x:v>
      </x:c>
      <x:c r="G383" s="9" t="n">
        <x:v>45740</x:v>
      </x:c>
      <x:c r="H383" s="2" t="str">
        <x:v>24-03-25</x:v>
      </x:c>
      <x:c r="I383" s="12" t="b">
        <x:v>1</x:v>
      </x:c>
      <x:c r="J383" s="2" t="str">
        <x:v>Telangana</x:v>
      </x:c>
      <x:c r="K383" s="2" t="str">
        <x:v>Nalgonda</x:v>
      </x:c>
      <x:c r="L383" s="2" t="str">
        <x:v>VISHNUPURAM LIMESTONE MINE,316.47 Ha</x:v>
      </x:c>
      <x:c r="M383" s="2"/>
      <x:c r="N383" s="2" t="str">
        <x:v>LIMESTONE</x:v>
      </x:c>
      <x:c r="O383" s="7" t="str">
        <x:v>["Calcium and limestone"]</x:v>
      </x:c>
      <x:c r="P383" s="7" t="str">
        <x:v>["calcium","calcium carbonate"]</x:v>
      </x:c>
      <x:c r="Q383" s="7" t="str">
        <x:v>["Ca","CaCO3"]</x:v>
      </x:c>
      <x:c r="R383" s="2" t="str">
        <x:v>THE INDIA CEMENTS LIMITED</x:v>
      </x:c>
      <x:c r="S383" s="2" t="n">
        <x:v>316.47</x:v>
      </x:c>
      <x:c r="T383" s="2"/>
      <x:c r="U383" s="2" t="str">
        <x:v>SRI KALMATA MK RMG</x:v>
      </x:c>
      <x:c r="V383" s="9"/>
      <x:c r="W383" s="9"/>
      <x:c r="X383" s="2"/>
      <x:c r="Y383" s="7" t="str">
        <x:v>["https://ibm.gov.in/writereaddata/files/175370110868875af4d1259VishnupuramII.pdf"]</x:v>
      </x:c>
      <x:c r="Z383" s="7" t="str">
        <x:v>https://ibm.gov.in/IBMPortal/pages/mcdr-inspection-reports-and-violation-letters---2024-25---hyderabad-region---page-4</x:v>
      </x:c>
    </x:row>
    <x:row r="384" ht="18" customHeight="1">
      <x:c r="A384" s="2" t="str">
        <x:v>IBM-MCDR-EVT-2D4CFFD9E8383597</x:v>
      </x:c>
      <x:c r="B384" s="2" t="str">
        <x:v>2024-25</x:v>
      </x:c>
      <x:c r="C384" s="2" t="str">
        <x:v>Hyderabad</x:v>
      </x:c>
      <x:c r="D384" s="2" t="n">
        <x:v>4</x:v>
      </x:c>
      <x:c r="E384" s="2" t="n">
        <x:v>13</x:v>
      </x:c>
      <x:c r="F384" s="2" t="str">
        <x:v>76</x:v>
      </x:c>
      <x:c r="G384" s="9" t="n">
        <x:v>45740</x:v>
      </x:c>
      <x:c r="H384" s="2" t="str">
        <x:v>24-03-25</x:v>
      </x:c>
      <x:c r="I384" s="12" t="b">
        <x:v>1</x:v>
      </x:c>
      <x:c r="J384" s="2" t="str">
        <x:v>Telangana</x:v>
      </x:c>
      <x:c r="K384" s="2" t="str">
        <x:v>Suryapet</x:v>
      </x:c>
      <x:c r="L384" s="2" t="str">
        <x:v>MATTAPALLI,46.356 Ha</x:v>
      </x:c>
      <x:c r="M384" s="2"/>
      <x:c r="N384" s="2" t="str">
        <x:v>LIMESTONE</x:v>
      </x:c>
      <x:c r="O384" s="7" t="str">
        <x:v>["Calcium and limestone"]</x:v>
      </x:c>
      <x:c r="P384" s="7" t="str">
        <x:v>["calcium","calcium carbonate"]</x:v>
      </x:c>
      <x:c r="Q384" s="7" t="str">
        <x:v>["Ca","CaCO3"]</x:v>
      </x:c>
      <x:c r="R384" s="2" t="str">
        <x:v>NCL INDUSTRIES LIMITED</x:v>
      </x:c>
      <x:c r="S384" s="2" t="n">
        <x:v>46.356</x:v>
      </x:c>
      <x:c r="T384" s="2"/>
      <x:c r="U384" s="2" t="str">
        <x:v>SRI EJAJ AHMAD KHAN,AMG</x:v>
      </x:c>
      <x:c r="V384" s="9"/>
      <x:c r="W384" s="9"/>
      <x:c r="X384" s="2"/>
      <x:c r="Y384" s="7" t="str">
        <x:v>["https://ibm.gov.in/writereaddata/files/1749554469684815255e57cMATTAPALLI_38APR14025.pdf"]</x:v>
      </x:c>
      <x:c r="Z384" s="7" t="str">
        <x:v>https://ibm.gov.in/IBMPortal/pages/mcdr-inspection-reports-and-violation-letters---2024-25---hyderabad-region---page-4</x:v>
      </x:c>
    </x:row>
    <x:row r="385" ht="18" customHeight="1">
      <x:c r="A385" s="2" t="str">
        <x:v>IBM-MCDR-EVT-7D24E946CD40419B</x:v>
      </x:c>
      <x:c r="B385" s="2" t="str">
        <x:v>2024-25</x:v>
      </x:c>
      <x:c r="C385" s="2" t="str">
        <x:v>Gandhinagar</x:v>
      </x:c>
      <x:c r="D385" s="2" t="n">
        <x:v>3</x:v>
      </x:c>
      <x:c r="E385" s="2" t="n">
        <x:v>55</x:v>
      </x:c>
      <x:c r="F385" s="2" t="str">
        <x:v>144</x:v>
      </x:c>
      <x:c r="G385" s="9" t="n">
        <x:v>45739</x:v>
      </x:c>
      <x:c r="H385" s="2" t="str">
        <x:v>23-03-25</x:v>
      </x:c>
      <x:c r="I385" s="12" t="b">
        <x:v>1</x:v>
      </x:c>
      <x:c r="J385" s="2"/>
      <x:c r="K385" s="2"/>
      <x:c r="L385" s="2" t="str">
        <x:v>Keshav [490] Bauxite Mine</x:v>
      </x:c>
      <x:c r="M385" s="2" t="str">
        <x:v>07GUJ08002</x:v>
      </x:c>
      <x:c r="N385" s="2"/>
      <x:c r="O385" s="7" t="str">
        <x:v>["Aluminium"]</x:v>
      </x:c>
      <x:c r="P385" s="7" t="str">
        <x:v>["aluminium"]</x:v>
      </x:c>
      <x:c r="Q385" s="7" t="str">
        <x:v>["Al"]</x:v>
      </x:c>
      <x:c r="R385" s="2" t="str">
        <x:v>Mr Nikhil Kumar Ramnik Lal Thanki</x:v>
      </x:c>
      <x:c r="S385" s="2"/>
      <x:c r="T385" s="2" t="str">
        <x:v>RMP</x:v>
      </x:c>
      <x:c r="U385" s="2" t="str">
        <x:v>JMG(DN)</x:v>
      </x:c>
      <x:c r="V385" s="9"/>
      <x:c r="W385" s="9"/>
      <x:c r="X385" s="2"/>
      <x:c r="Y385" s="7" t="str">
        <x:v>["https://ibm.gov.in/writereaddata/files/175731641468be853eeffa407GUJ08002.pdf"]</x:v>
      </x:c>
      <x:c r="Z385" s="7" t="str">
        <x:v>https://ibm.gov.in/IBMPortal/pages/mcdr-inspection-reports-and-violation-letters--2024-25--gandhinagar-region----page-3</x:v>
      </x:c>
    </x:row>
    <x:row r="386" ht="18" customHeight="1">
      <x:c r="A386" s="2" t="str">
        <x:v>IBM-MCDR-EVT-86ACB017AFC310F9</x:v>
      </x:c>
      <x:c r="B386" s="2" t="str">
        <x:v>2024-25</x:v>
      </x:c>
      <x:c r="C386" s="2" t="str">
        <x:v>Ajmer</x:v>
      </x:c>
      <x:c r="D386" s="2" t="n">
        <x:v>3</x:v>
      </x:c>
      <x:c r="E386" s="2" t="n">
        <x:v>27</x:v>
      </x:c>
      <x:c r="F386" s="2" t="str">
        <x:v>110</x:v>
      </x:c>
      <x:c r="G386" s="9" t="n">
        <x:v>45738</x:v>
      </x:c>
      <x:c r="H386" s="2" t="str">
        <x:v>22-03-2025</x:v>
      </x:c>
      <x:c r="I386" s="12" t="b">
        <x:v>1</x:v>
      </x:c>
      <x:c r="J386" s="2" t="str">
        <x:v>Rajasthan</x:v>
      </x:c>
      <x:c r="K386" s="2" t="str">
        <x:v>Rajsamand</x:v>
      </x:c>
      <x:c r="L386" s="2" t="str">
        <x:v>Rajpura Dariba</x:v>
      </x:c>
      <x:c r="M386" s="2"/>
      <x:c r="N386" s="2" t="str">
        <x:v>Lead Zinc Ore</x:v>
      </x:c>
      <x:c r="O386" s="7" t="str">
        <x:v>["Lead","Zinc"]</x:v>
      </x:c>
      <x:c r="P386" s="7" t="str">
        <x:v>["lead","zinc"]</x:v>
      </x:c>
      <x:c r="Q386" s="7" t="str">
        <x:v>["Pb","Zn"]</x:v>
      </x:c>
      <x:c r="R386" s="2" t="str">
        <x:v>M/S HZL</x:v>
      </x:c>
      <x:c r="S386" s="2"/>
      <x:c r="T386" s="2"/>
      <x:c r="U386" s="2" t="str">
        <x:v>Ritam Pradhan, JMG</x:v>
      </x:c>
      <x:c r="V386" s="9"/>
      <x:c r="W386" s="9"/>
      <x:c r="X386" s="2"/>
      <x:c r="Y386" s="7" t="str">
        <x:v>["https://ibm.gov.in/writereaddata/files/17496440326849730078adeDariba_2324_inspection_report.pdf"]</x:v>
      </x:c>
      <x:c r="Z386" s="7" t="str">
        <x:v>https://ibm.gov.in/IBMPortal/pages/mcdr-reports--amp--violation-letters-for-the-year-2024-25--ajmer-region--page-3</x:v>
      </x:c>
    </x:row>
    <x:row r="387" ht="18" customHeight="1">
      <x:c r="A387" s="2" t="str">
        <x:v>IBM-MCDR-EVT-17F48458C7E222A5</x:v>
      </x:c>
      <x:c r="B387" s="2" t="str">
        <x:v>2024-25</x:v>
      </x:c>
      <x:c r="C387" s="2" t="str">
        <x:v>Gandhinagar</x:v>
      </x:c>
      <x:c r="D387" s="2" t="n">
        <x:v>3</x:v>
      </x:c>
      <x:c r="E387" s="2" t="n">
        <x:v>54</x:v>
      </x:c>
      <x:c r="F387" s="2" t="str">
        <x:v>143</x:v>
      </x:c>
      <x:c r="G387" s="9" t="n">
        <x:v>45738</x:v>
      </x:c>
      <x:c r="H387" s="2" t="str">
        <x:v>22-03-25</x:v>
      </x:c>
      <x:c r="I387" s="12" t="b">
        <x:v>1</x:v>
      </x:c>
      <x:c r="J387" s="2"/>
      <x:c r="K387" s="2"/>
      <x:c r="L387" s="2" t="str">
        <x:v>Aniyari [207/p] Limestone Mine</x:v>
      </x:c>
      <x:c r="M387" s="2" t="str">
        <x:v>38GUJ21003</x:v>
      </x:c>
      <x:c r="N387" s="2"/>
      <x:c r="O387" s="7" t="str">
        <x:v>["Calcium and limestone"]</x:v>
      </x:c>
      <x:c r="P387" s="7" t="str">
        <x:v>["calcium","calcium carbonate"]</x:v>
      </x:c>
      <x:c r="Q387" s="7" t="str">
        <x:v>["Ca","CaCO3"]</x:v>
      </x:c>
      <x:c r="R387" s="2" t="str">
        <x:v>Mr Valjibhai Rudabhai Karena</x:v>
      </x:c>
      <x:c r="S387" s="2"/>
      <x:c r="T387" s="2" t="str">
        <x:v>RMP</x:v>
      </x:c>
      <x:c r="U387" s="2" t="str">
        <x:v>JMG(DN)</x:v>
      </x:c>
      <x:c r="V387" s="9"/>
      <x:c r="W387" s="9"/>
      <x:c r="X387" s="2"/>
      <x:c r="Y387" s="7" t="str">
        <x:v>["https://ibm.gov.in/writereaddata/files/175731514368be80476289038GUJ21003.pdf","https://ibm.gov.in/writereaddata/files/175731516668be805e05187ANIYARI_18.2108_HA38GUJ21003_VL_202324.pdf"]</x:v>
      </x:c>
      <x:c r="Z387" s="7" t="str">
        <x:v>https://ibm.gov.in/IBMPortal/pages/mcdr-inspection-reports-and-violation-letters--2024-25--gandhinagar-region----page-3</x:v>
      </x:c>
    </x:row>
    <x:row r="388" ht="18" customHeight="1">
      <x:c r="A388" s="2" t="str">
        <x:v>IBM-MCDR-EVT-8CBEDE26BE8BDD8C</x:v>
      </x:c>
      <x:c r="B388" s="2" t="str">
        <x:v>2024-25</x:v>
      </x:c>
      <x:c r="C388" s="2" t="str">
        <x:v>Gandhinagar</x:v>
      </x:c>
      <x:c r="D388" s="2" t="n">
        <x:v>4</x:v>
      </x:c>
      <x:c r="E388" s="2" t="n">
        <x:v>48</x:v>
      </x:c>
      <x:c r="F388" s="2" t="str">
        <x:v>197</x:v>
      </x:c>
      <x:c r="G388" s="9" t="n">
        <x:v>45738</x:v>
      </x:c>
      <x:c r="H388" s="2" t="str">
        <x:v>22-03-25</x:v>
      </x:c>
      <x:c r="I388" s="12" t="b">
        <x:v>1</x:v>
      </x:c>
      <x:c r="J388" s="2"/>
      <x:c r="K388" s="2"/>
      <x:c r="L388" s="2" t="str">
        <x:v>अमृतपुरा एल्युमिनस लैटेराइट खदान</x:v>
      </x:c>
      <x:c r="M388" s="2" t="str">
        <x:v>PB-201</x:v>
      </x:c>
      <x:c r="N388" s="2"/>
      <x:c r="O388" s="7" t="str">
        <x:v>["Aluminium"]</x:v>
      </x:c>
      <x:c r="P388" s="7" t="str">
        <x:v>["aluminium"]</x:v>
      </x:c>
      <x:c r="Q388" s="7" t="str">
        <x:v>["Al"]</x:v>
      </x:c>
      <x:c r="R388" s="2" t="str">
        <x:v>सोनलबेन ब्रिजेशभाई रमानी</x:v>
      </x:c>
      <x:c r="S388" s="2"/>
      <x:c r="T388" s="2" t="str">
        <x:v>Auction Block</x:v>
      </x:c>
      <x:c r="U388" s="2" t="str">
        <x:v>श्री सुनील कुमार शर्मा व.स.खा.नि</x:v>
      </x:c>
      <x:c r="V388" s="9"/>
      <x:c r="W388" s="9"/>
      <x:c r="X388" s="2"/>
      <x:c r="Y388" s="7" t="str">
        <x:v>[]</x:v>
      </x:c>
      <x:c r="Z388" s="7" t="str">
        <x:v>https://ibm.gov.in/IBMPortal/pages/mcdr-inspection-reports-and-violation-letters--2024-25--gandhinagar-region----page-4</x:v>
      </x:c>
    </x:row>
    <x:row r="389" ht="18" customHeight="1">
      <x:c r="A389" s="2" t="str">
        <x:v>IBM-MCDR-EVT-586D09DD5CDA6F3F</x:v>
      </x:c>
      <x:c r="B389" s="2" t="str">
        <x:v>2024-25</x:v>
      </x:c>
      <x:c r="C389" s="2" t="str">
        <x:v>Gandhinagar</x:v>
      </x:c>
      <x:c r="D389" s="2" t="n">
        <x:v>3</x:v>
      </x:c>
      <x:c r="E389" s="2" t="n">
        <x:v>53</x:v>
      </x:c>
      <x:c r="F389" s="2" t="str">
        <x:v>142</x:v>
      </x:c>
      <x:c r="G389" s="9" t="n">
        <x:v>45737</x:v>
      </x:c>
      <x:c r="H389" s="2" t="str">
        <x:v>21-03-25</x:v>
      </x:c>
      <x:c r="I389" s="12" t="b">
        <x:v>1</x:v>
      </x:c>
      <x:c r="J389" s="2"/>
      <x:c r="K389" s="2"/>
      <x:c r="L389" s="2" t="str">
        <x:v>Ranavav [152] Limestone Mine</x:v>
      </x:c>
      <x:c r="M389" s="2" t="str">
        <x:v>38GUJ21025</x:v>
      </x:c>
      <x:c r="N389" s="2"/>
      <x:c r="O389" s="7" t="str">
        <x:v>["Calcium and limestone"]</x:v>
      </x:c>
      <x:c r="P389" s="7" t="str">
        <x:v>["calcium","calcium carbonate"]</x:v>
      </x:c>
      <x:c r="Q389" s="7" t="str">
        <x:v>["Ca","CaCO3"]</x:v>
      </x:c>
      <x:c r="R389" s="2" t="str">
        <x:v>Mr Balubhai Rama Odedara</x:v>
      </x:c>
      <x:c r="S389" s="2"/>
      <x:c r="T389" s="2" t="str">
        <x:v>RMP</x:v>
      </x:c>
      <x:c r="U389" s="2" t="str">
        <x:v>JMG(DN)</x:v>
      </x:c>
      <x:c r="V389" s="9"/>
      <x:c r="W389" s="9"/>
      <x:c r="X389" s="2"/>
      <x:c r="Y389" s="7" t="str">
        <x:v>["https://ibm.gov.in/writereaddata/files/175731513268be803c6b5c438GUJ21025.pdf","https://ibm.gov.in/writereaddata/files/175731517968be806b40812RANAVAV_S.NO.15238GUJ21025_VL_202324.pdf"]</x:v>
      </x:c>
      <x:c r="Z389" s="7" t="str">
        <x:v>https://ibm.gov.in/IBMPortal/pages/mcdr-inspection-reports-and-violation-letters--2024-25--gandhinagar-region----page-3</x:v>
      </x:c>
    </x:row>
    <x:row r="390" ht="18" customHeight="1">
      <x:c r="A390" s="2" t="str">
        <x:v>IBM-MCDR-EVT-2041205E664D8C09</x:v>
      </x:c>
      <x:c r="B390" s="2" t="str">
        <x:v>2024-25</x:v>
      </x:c>
      <x:c r="C390" s="2" t="str">
        <x:v>Ajmer</x:v>
      </x:c>
      <x:c r="D390" s="2" t="n">
        <x:v>3</x:v>
      </x:c>
      <x:c r="E390" s="2" t="n">
        <x:v>32</x:v>
      </x:c>
      <x:c r="F390" s="2" t="str">
        <x:v>115</x:v>
      </x:c>
      <x:c r="G390" s="9" t="n">
        <x:v>45736</x:v>
      </x:c>
      <x:c r="H390" s="2" t="str">
        <x:v>20-03-2025</x:v>
      </x:c>
      <x:c r="I390" s="12" t="b">
        <x:v>1</x:v>
      </x:c>
      <x:c r="J390" s="2" t="str">
        <x:v>Rajasthan</x:v>
      </x:c>
      <x:c r="K390" s="2" t="str">
        <x:v>Jhunjhunu</x:v>
      </x:c>
      <x:c r="L390" s="2" t="str">
        <x:v>Chandmari(128/11)</x:v>
      </x:c>
      <x:c r="M390" s="2"/>
      <x:c r="N390" s="2" t="str">
        <x:v>Copper</x:v>
      </x:c>
      <x:c r="O390" s="7" t="str">
        <x:v>["Copper"]</x:v>
      </x:c>
      <x:c r="P390" s="7" t="str">
        <x:v>["copper"]</x:v>
      </x:c>
      <x:c r="Q390" s="7" t="str">
        <x:v>["Cu"]</x:v>
      </x:c>
      <x:c r="R390" s="2" t="str">
        <x:v>Hindustan Copper Ltd.</x:v>
      </x:c>
      <x:c r="S390" s="2"/>
      <x:c r="T390" s="2"/>
      <x:c r="U390" s="2" t="str">
        <x:v>N K Rao, Sr. ACOM</x:v>
      </x:c>
      <x:c r="V390" s="9"/>
      <x:c r="W390" s="9"/>
      <x:c r="X390" s="2"/>
      <x:c r="Y390" s="7" t="str">
        <x:v>["https://ibm.gov.in/writereaddata/files/17546566226895ef6e12453chandmari_inspection_report.pdf"]</x:v>
      </x:c>
      <x:c r="Z390" s="7" t="str">
        <x:v>https://ibm.gov.in/IBMPortal/pages/mcdr-reports--amp--violation-letters-for-the-year-2024-25--ajmer-region--page-3</x:v>
      </x:c>
    </x:row>
    <x:row r="391" ht="18" customHeight="1">
      <x:c r="A391" s="2" t="str">
        <x:v>IBM-MCDR-EVT-1CC0ADDE697295C8</x:v>
      </x:c>
      <x:c r="B391" s="2" t="str">
        <x:v>2024-25</x:v>
      </x:c>
      <x:c r="C391" s="2" t="str">
        <x:v>Gandhinagar</x:v>
      </x:c>
      <x:c r="D391" s="2" t="n">
        <x:v>3</x:v>
      </x:c>
      <x:c r="E391" s="2" t="n">
        <x:v>52</x:v>
      </x:c>
      <x:c r="F391" s="2" t="str">
        <x:v>141</x:v>
      </x:c>
      <x:c r="G391" s="9" t="n">
        <x:v>45736</x:v>
      </x:c>
      <x:c r="H391" s="2" t="str">
        <x:v>20-03-25</x:v>
      </x:c>
      <x:c r="I391" s="12" t="b">
        <x:v>1</x:v>
      </x:c>
      <x:c r="J391" s="2"/>
      <x:c r="K391" s="2"/>
      <x:c r="L391" s="2" t="str">
        <x:v>Ranavav [78/5,106/2/2] Limestone Mine</x:v>
      </x:c>
      <x:c r="M391" s="2" t="str">
        <x:v>38GUJ08263</x:v>
      </x:c>
      <x:c r="N391" s="2"/>
      <x:c r="O391" s="7" t="str">
        <x:v>["Calcium and limestone"]</x:v>
      </x:c>
      <x:c r="P391" s="7" t="str">
        <x:v>["calcium","calcium carbonate"]</x:v>
      </x:c>
      <x:c r="Q391" s="7" t="str">
        <x:v>["Ca","CaCO3"]</x:v>
      </x:c>
      <x:c r="R391" s="2" t="str">
        <x:v>Ms Vanitaben B.Lodhia</x:v>
      </x:c>
      <x:c r="S391" s="2"/>
      <x:c r="T391" s="2" t="str">
        <x:v>FMCP</x:v>
      </x:c>
      <x:c r="U391" s="2" t="str">
        <x:v>JMG(DN)</x:v>
      </x:c>
      <x:c r="V391" s="9"/>
      <x:c r="W391" s="9"/>
      <x:c r="X391" s="2"/>
      <x:c r="Y391" s="7" t="str">
        <x:v>[]</x:v>
      </x:c>
      <x:c r="Z391" s="7" t="str">
        <x:v>https://ibm.gov.in/IBMPortal/pages/mcdr-inspection-reports-and-violation-letters--2024-25--gandhinagar-region----page-3</x:v>
      </x:c>
    </x:row>
    <x:row r="392" ht="18" customHeight="1">
      <x:c r="A392" s="2" t="str">
        <x:v>IBM-MCDR-EVT-456C753182D000B9</x:v>
      </x:c>
      <x:c r="B392" s="2" t="str">
        <x:v>2024-25</x:v>
      </x:c>
      <x:c r="C392" s="2" t="str">
        <x:v>Ajmer</x:v>
      </x:c>
      <x:c r="D392" s="2" t="n">
        <x:v>3</x:v>
      </x:c>
      <x:c r="E392" s="2" t="n">
        <x:v>29</x:v>
      </x:c>
      <x:c r="F392" s="2" t="str">
        <x:v>112</x:v>
      </x:c>
      <x:c r="G392" s="9" t="n">
        <x:v>45735</x:v>
      </x:c>
      <x:c r="H392" s="2" t="str">
        <x:v>19-03-2025</x:v>
      </x:c>
      <x:c r="I392" s="12" t="b">
        <x:v>1</x:v>
      </x:c>
      <x:c r="J392" s="2" t="str">
        <x:v>Rajasthan</x:v>
      </x:c>
      <x:c r="K392" s="2" t="str">
        <x:v>Ajmer</x:v>
      </x:c>
      <x:c r="L392" s="2" t="str">
        <x:v>Sarwar(63/03)</x:v>
      </x:c>
      <x:c r="M392" s="2"/>
      <x:c r="N392" s="2" t="str">
        <x:v>Garnet</x:v>
      </x:c>
      <x:c r="O392" s="7" t="str">
        <x:v>[]</x:v>
      </x:c>
      <x:c r="P392" s="7" t="str">
        <x:v>[]</x:v>
      </x:c>
      <x:c r="Q392" s="7" t="str">
        <x:v>[]</x:v>
      </x:c>
      <x:c r="R392" s="2" t="str">
        <x:v>Brothers Minerals Private Limited</x:v>
      </x:c>
      <x:c r="S392" s="2"/>
      <x:c r="T392" s="2"/>
      <x:c r="U392" s="2" t="str">
        <x:v>K. K. Singh, JMG</x:v>
      </x:c>
      <x:c r="V392" s="9" t="n">
        <x:v>45825</x:v>
      </x:c>
      <x:c r="W392" s="9"/>
      <x:c r="X392" s="2"/>
      <x:c r="Y392" s="7" t="str">
        <x:v>["https://ibm.gov.in/writereaddata/files/1755174056689dd4a83bfe2VN_Sarwar.pdf"]</x:v>
      </x:c>
      <x:c r="Z392" s="7" t="str">
        <x:v>https://ibm.gov.in/IBMPortal/pages/mcdr-reports--amp--violation-letters-for-the-year-2024-25--ajmer-region--page-3</x:v>
      </x:c>
    </x:row>
    <x:row r="393" ht="18" customHeight="1">
      <x:c r="A393" s="2" t="str">
        <x:v>IBM-MCDR-EVT-CAD37D2CF1E32C4E</x:v>
      </x:c>
      <x:c r="B393" s="2" t="str">
        <x:v>2024-25</x:v>
      </x:c>
      <x:c r="C393" s="2" t="str">
        <x:v>Gandhinagar</x:v>
      </x:c>
      <x:c r="D393" s="2" t="n">
        <x:v>3</x:v>
      </x:c>
      <x:c r="E393" s="2" t="n">
        <x:v>58</x:v>
      </x:c>
      <x:c r="F393" s="2" t="str">
        <x:v>147</x:v>
      </x:c>
      <x:c r="G393" s="9" t="n">
        <x:v>45735</x:v>
      </x:c>
      <x:c r="H393" s="2" t="str">
        <x:v>19-03-25</x:v>
      </x:c>
      <x:c r="I393" s="12" t="b">
        <x:v>1</x:v>
      </x:c>
      <x:c r="J393" s="2"/>
      <x:c r="K393" s="2"/>
      <x:c r="L393" s="2" t="str">
        <x:v>Rakka [160/p] Limestone Mine</x:v>
      </x:c>
      <x:c r="M393" s="2" t="str">
        <x:v>38GUJ07085</x:v>
      </x:c>
      <x:c r="N393" s="2"/>
      <x:c r="O393" s="7" t="str">
        <x:v>["Calcium and limestone"]</x:v>
      </x:c>
      <x:c r="P393" s="7" t="str">
        <x:v>["calcium","calcium carbonate"]</x:v>
      </x:c>
      <x:c r="Q393" s="7" t="str">
        <x:v>["Ca","CaCO3"]</x:v>
      </x:c>
      <x:c r="R393" s="2" t="str">
        <x:v>Mr Rajendra P.Trivedi</x:v>
      </x:c>
      <x:c r="S393" s="2"/>
      <x:c r="T393" s="2" t="str">
        <x:v>VI</x:v>
      </x:c>
      <x:c r="U393" s="2" t="str">
        <x:v>AMG(AP)</x:v>
      </x:c>
      <x:c r="V393" s="9"/>
      <x:c r="W393" s="9"/>
      <x:c r="X393" s="2"/>
      <x:c r="Y393" s="7" t="str">
        <x:v>["https://ibm.gov.in/writereaddata/files/174401707067f396aee744838GUJ07085.pdf"]</x:v>
      </x:c>
      <x:c r="Z393" s="7" t="str">
        <x:v>https://ibm.gov.in/IBMPortal/pages/mcdr-inspection-reports-and-violation-letters--2024-25--gandhinagar-region----page-3</x:v>
      </x:c>
    </x:row>
    <x:row r="394" ht="18" customHeight="1">
      <x:c r="A394" s="2" t="str">
        <x:v>IBM-MCDR-EVT-7398A1EA685A2DB7</x:v>
      </x:c>
      <x:c r="B394" s="2" t="str">
        <x:v>2024-25</x:v>
      </x:c>
      <x:c r="C394" s="2" t="str">
        <x:v>Gandhinagar</x:v>
      </x:c>
      <x:c r="D394" s="2" t="n">
        <x:v>4</x:v>
      </x:c>
      <x:c r="E394" s="2" t="n">
        <x:v>47</x:v>
      </x:c>
      <x:c r="F394" s="2" t="str">
        <x:v>196</x:v>
      </x:c>
      <x:c r="G394" s="9" t="n">
        <x:v>45735</x:v>
      </x:c>
      <x:c r="H394" s="2" t="str">
        <x:v>19-03-25</x:v>
      </x:c>
      <x:c r="I394" s="12" t="b">
        <x:v>1</x:v>
      </x:c>
      <x:c r="J394" s="2"/>
      <x:c r="K394" s="2"/>
      <x:c r="L394" s="2" t="str">
        <x:v>तनसावा [174] चूना पत्थर की खान</x:v>
      </x:c>
      <x:c r="M394" s="2" t="str">
        <x:v>38GUJ13003</x:v>
      </x:c>
      <x:c r="N394" s="2"/>
      <x:c r="O394" s="7" t="str">
        <x:v>["Calcium and limestone"]</x:v>
      </x:c>
      <x:c r="P394" s="7" t="str">
        <x:v>["calcium","calcium carbonate"]</x:v>
      </x:c>
      <x:c r="Q394" s="7" t="str">
        <x:v>["Ca","CaCO3"]</x:v>
      </x:c>
      <x:c r="R394" s="2" t="str">
        <x:v>सुश्री रामिलाबेन प्रफुल्लभाई बारिया</x:v>
      </x:c>
      <x:c r="S394" s="2"/>
      <x:c r="T394" s="2" t="str">
        <x:v>VI</x:v>
      </x:c>
      <x:c r="U394" s="2" t="str">
        <x:v>श्री सुनील कुमार शर्मा व.स.खा.नि</x:v>
      </x:c>
      <x:c r="V394" s="9"/>
      <x:c r="W394" s="9"/>
      <x:c r="X394" s="2"/>
      <x:c r="Y394" s="7" t="str">
        <x:v>["https://ibm.gov.in/writereaddata/files/174401887567f39dbb6253838GUJ13003.pdf"]</x:v>
      </x:c>
      <x:c r="Z394" s="7" t="str">
        <x:v>https://ibm.gov.in/IBMPortal/pages/mcdr-inspection-reports-and-violation-letters--2024-25--gandhinagar-region----page-4</x:v>
      </x:c>
    </x:row>
    <x:row r="395" ht="18" customHeight="1">
      <x:c r="A395" s="2" t="str">
        <x:v>IBM-MCDR-EVT-2C3EB3B1CDFC3074</x:v>
      </x:c>
      <x:c r="B395" s="2" t="str">
        <x:v>2024-25</x:v>
      </x:c>
      <x:c r="C395" s="2" t="str">
        <x:v>Gandhinagar</x:v>
      </x:c>
      <x:c r="D395" s="2" t="n">
        <x:v>4</x:v>
      </x:c>
      <x:c r="E395" s="2" t="n">
        <x:v>22</x:v>
      </x:c>
      <x:c r="F395" s="2" t="str">
        <x:v>171</x:v>
      </x:c>
      <x:c r="G395" s="9" t="n">
        <x:v>45733</x:v>
      </x:c>
      <x:c r="H395" s="2" t="str">
        <x:v>17-03-25</x:v>
      </x:c>
      <x:c r="I395" s="12" t="b">
        <x:v>1</x:v>
      </x:c>
      <x:c r="J395" s="2"/>
      <x:c r="K395" s="2"/>
      <x:c r="L395" s="2" t="str">
        <x:v>महादेविया [241] बॉक्साइट खदान</x:v>
      </x:c>
      <x:c r="M395" s="2" t="str">
        <x:v>07GUJ07095</x:v>
      </x:c>
      <x:c r="N395" s="2"/>
      <x:c r="O395" s="7" t="str">
        <x:v>["Aluminium"]</x:v>
      </x:c>
      <x:c r="P395" s="7" t="str">
        <x:v>["aluminium"]</x:v>
      </x:c>
      <x:c r="Q395" s="7" t="str">
        <x:v>["Al"]</x:v>
      </x:c>
      <x:c r="R395" s="2" t="str">
        <x:v>मेसर्स कार्बोरंडम यूनिवर्सल लिमिटेड</x:v>
      </x:c>
      <x:c r="S395" s="2"/>
      <x:c r="T395" s="2" t="str">
        <x:v>VI</x:v>
      </x:c>
      <x:c r="U395" s="2" t="str">
        <x:v>श्री नमन एक्का व. ख. भू.</x:v>
      </x:c>
      <x:c r="V395" s="9"/>
      <x:c r="W395" s="9"/>
      <x:c r="X395" s="2"/>
      <x:c r="Y395" s="7" t="str">
        <x:v>["https://ibm.gov.in/writereaddata/files/174401810067f39ab41589107GUJ07095.pdf"]</x:v>
      </x:c>
      <x:c r="Z395" s="7" t="str">
        <x:v>https://ibm.gov.in/IBMPortal/pages/mcdr-inspection-reports-and-violation-letters--2024-25--gandhinagar-region----page-4</x:v>
      </x:c>
    </x:row>
    <x:row r="396" ht="18" customHeight="1">
      <x:c r="A396" s="2" t="str">
        <x:v>IBM-MCDR-EVT-F2363D42FFA3A7FC</x:v>
      </x:c>
      <x:c r="B396" s="2" t="str">
        <x:v>2024-25</x:v>
      </x:c>
      <x:c r="C396" s="2" t="str">
        <x:v>Gandhinagar</x:v>
      </x:c>
      <x:c r="D396" s="2" t="n">
        <x:v>3</x:v>
      </x:c>
      <x:c r="E396" s="2" t="n">
        <x:v>59</x:v>
      </x:c>
      <x:c r="F396" s="2" t="str">
        <x:v>148</x:v>
      </x:c>
      <x:c r="G396" s="9" t="n">
        <x:v>45731</x:v>
      </x:c>
      <x:c r="H396" s="2" t="str">
        <x:v>15-03-25</x:v>
      </x:c>
      <x:c r="I396" s="12" t="b">
        <x:v>1</x:v>
      </x:c>
      <x:c r="J396" s="2"/>
      <x:c r="K396" s="2"/>
      <x:c r="L396" s="2" t="str">
        <x:v>Kherali [42/1] Limestone Mine</x:v>
      </x:c>
      <x:c r="M396" s="2" t="str">
        <x:v>38GUJ08327</x:v>
      </x:c>
      <x:c r="N396" s="2"/>
      <x:c r="O396" s="7" t="str">
        <x:v>["Calcium and limestone"]</x:v>
      </x:c>
      <x:c r="P396" s="7" t="str">
        <x:v>["calcium","calcium carbonate"]</x:v>
      </x:c>
      <x:c r="Q396" s="7" t="str">
        <x:v>["Ca","CaCO3"]</x:v>
      </x:c>
      <x:c r="R396" s="2" t="str">
        <x:v>M/s Somnath Hydrated Lime &amp; Chem. Indus. Pvt. Ltd.</x:v>
      </x:c>
      <x:c r="S396" s="2"/>
      <x:c r="T396" s="2" t="str">
        <x:v>VI</x:v>
      </x:c>
      <x:c r="U396" s="2" t="str">
        <x:v>AMG(AP)</x:v>
      </x:c>
      <x:c r="V396" s="9"/>
      <x:c r="W396" s="9"/>
      <x:c r="X396" s="2"/>
      <x:c r="Y396" s="7" t="str">
        <x:v>["https://ibm.gov.in/writereaddata/files/174401708367f396bbaa44038GUJ08327.pdf"]</x:v>
      </x:c>
      <x:c r="Z396" s="7" t="str">
        <x:v>https://ibm.gov.in/IBMPortal/pages/mcdr-inspection-reports-and-violation-letters--2024-25--gandhinagar-region----page-3</x:v>
      </x:c>
    </x:row>
    <x:row r="397" ht="18" customHeight="1">
      <x:c r="A397" s="2" t="str">
        <x:v>IBM-MCDR-EVT-BC7EA6B9F4EAE7B9</x:v>
      </x:c>
      <x:c r="B397" s="2" t="str">
        <x:v>2024-25</x:v>
      </x:c>
      <x:c r="C397" s="2" t="str">
        <x:v>Hyderabad</x:v>
      </x:c>
      <x:c r="D397" s="2" t="n">
        <x:v>4</x:v>
      </x:c>
      <x:c r="E397" s="2" t="n">
        <x:v>12</x:v>
      </x:c>
      <x:c r="F397" s="2" t="str">
        <x:v>75</x:v>
      </x:c>
      <x:c r="G397" s="9" t="n">
        <x:v>45728</x:v>
      </x:c>
      <x:c r="H397" s="2" t="str">
        <x:v>12-03-25</x:v>
      </x:c>
      <x:c r="I397" s="12" t="b">
        <x:v>1</x:v>
      </x:c>
      <x:c r="J397" s="2" t="str">
        <x:v>Telangana</x:v>
      </x:c>
      <x:c r="K397" s="2" t="str">
        <x:v>Suryapet</x:v>
      </x:c>
      <x:c r="L397" s="2" t="str">
        <x:v>SULTANPUR THANDA LIMESTONE MINE,42.83 Ha</x:v>
      </x:c>
      <x:c r="M397" s="2"/>
      <x:c r="N397" s="2" t="str">
        <x:v>LIMESTONE</x:v>
      </x:c>
      <x:c r="O397" s="7" t="str">
        <x:v>["Calcium and limestone"]</x:v>
      </x:c>
      <x:c r="P397" s="7" t="str">
        <x:v>["calcium","calcium carbonate"]</x:v>
      </x:c>
      <x:c r="Q397" s="7" t="str">
        <x:v>["Ca","CaCO3"]</x:v>
      </x:c>
      <x:c r="R397" s="2" t="str">
        <x:v>NCL INDUSTRIES LIMITED</x:v>
      </x:c>
      <x:c r="S397" s="2" t="n">
        <x:v>42.83</x:v>
      </x:c>
      <x:c r="T397" s="2"/>
      <x:c r="U397" s="2" t="str">
        <x:v>SRI EJAJ AHMAD KHAN,AMG</x:v>
      </x:c>
      <x:c r="V397" s="9"/>
      <x:c r="W397" s="9"/>
      <x:c r="X397" s="2"/>
      <x:c r="Y397" s="7" t="str">
        <x:v>["https://ibm.gov.in/writereaddata/files/17495544596848151b3371eSulthan_38APR14039.pdf","https://ibm.gov.in/writereaddata/files/175679005668b67d283bf2bEjaj_Sultanpur_Vio.pdf"]</x:v>
      </x:c>
      <x:c r="Z397" s="7" t="str">
        <x:v>https://ibm.gov.in/IBMPortal/pages/mcdr-inspection-reports-and-violation-letters---2024-25---hyderabad-region---page-4</x:v>
      </x:c>
    </x:row>
    <x:row r="398" ht="18" customHeight="1">
      <x:c r="A398" s="2" t="str">
        <x:v>IBM-MCDR-EVT-5CCE2939030C7268</x:v>
      </x:c>
      <x:c r="B398" s="2" t="str">
        <x:v>2024-25</x:v>
      </x:c>
      <x:c r="C398" s="2" t="str">
        <x:v>Bangalore</x:v>
      </x:c>
      <x:c r="D398" s="2" t="n">
        <x:v>2</x:v>
      </x:c>
      <x:c r="E398" s="2" t="n">
        <x:v>44</x:v>
      </x:c>
      <x:c r="F398" s="2" t="str">
        <x:v>93</x:v>
      </x:c>
      <x:c r="G398" s="9" t="n">
        <x:v>45727</x:v>
      </x:c>
      <x:c r="H398" s="2" t="str">
        <x:v>11/03/25</x:v>
      </x:c>
      <x:c r="I398" s="12" t="b">
        <x:v>1</x:v>
      </x:c>
      <x:c r="J398" s="2" t="str">
        <x:v>Karnataka</x:v>
      </x:c>
      <x:c r="K398" s="2" t="str">
        <x:v>Bellari</x:v>
      </x:c>
      <x:c r="L398" s="2" t="str">
        <x:v>Shanthipriya Iron ore mine ML 2540</x:v>
      </x:c>
      <x:c r="M398" s="2"/>
      <x:c r="N398" s="2" t="str">
        <x:v>IRON ORE</x:v>
      </x:c>
      <x:c r="O398" s="7" t="str">
        <x:v>["Iron"]</x:v>
      </x:c>
      <x:c r="P398" s="7" t="str">
        <x:v>["iron"]</x:v>
      </x:c>
      <x:c r="Q398" s="7" t="str">
        <x:v>["Fe"]</x:v>
      </x:c>
      <x:c r="R398" s="2" t="str">
        <x:v>M/s Shanthipriya Minerals pvt ltd</x:v>
      </x:c>
      <x:c r="S398" s="2"/>
      <x:c r="T398" s="2" t="str">
        <x:v>FMCP</x:v>
      </x:c>
      <x:c r="U398" s="2" t="str">
        <x:v>Sri Ashish Kumar Behera, AMG</x:v>
      </x:c>
      <x:c r="V398" s="9"/>
      <x:c r="W398" s="9"/>
      <x:c r="X398" s="2"/>
      <x:c r="Y398" s="7" t="str">
        <x:v>[]</x:v>
      </x:c>
      <x:c r="Z398" s="7" t="str">
        <x:v>https://ibm.gov.in/IBMPortal/pages/mcdr-inspection-reports--amp--violation-letters---2024-25----bengalore-region----page--2</x:v>
      </x:c>
    </x:row>
    <x:row r="399" ht="18" customHeight="1">
      <x:c r="A399" s="2" t="str">
        <x:v>IBM-MCDR-EVT-4FAD19F814C761B2</x:v>
      </x:c>
      <x:c r="B399" s="2" t="str">
        <x:v>2024-25</x:v>
      </x:c>
      <x:c r="C399" s="2" t="str">
        <x:v>Hyderabad</x:v>
      </x:c>
      <x:c r="D399" s="2" t="n">
        <x:v>4</x:v>
      </x:c>
      <x:c r="E399" s="2" t="n">
        <x:v>10</x:v>
      </x:c>
      <x:c r="F399" s="2" t="str">
        <x:v>73</x:v>
      </x:c>
      <x:c r="G399" s="9" t="n">
        <x:v>45727</x:v>
      </x:c>
      <x:c r="H399" s="2" t="str">
        <x:v>11-03-25</x:v>
      </x:c>
      <x:c r="I399" s="12" t="b">
        <x:v>1</x:v>
      </x:c>
      <x:c r="J399" s="2" t="str">
        <x:v>Telangana</x:v>
      </x:c>
      <x:c r="K399" s="2" t="str">
        <x:v>Vikarabad</x:v>
      </x:c>
      <x:c r="L399" s="2" t="str">
        <x:v>SANGAMKALAN - II,131.7 Ha</x:v>
      </x:c>
      <x:c r="M399" s="2"/>
      <x:c r="N399" s="2" t="str">
        <x:v>LIMESTONE</x:v>
      </x:c>
      <x:c r="O399" s="7" t="str">
        <x:v>["Calcium and limestone"]</x:v>
      </x:c>
      <x:c r="P399" s="7" t="str">
        <x:v>["calcium","calcium carbonate"]</x:v>
      </x:c>
      <x:c r="Q399" s="7" t="str">
        <x:v>["Ca","CaCO3"]</x:v>
      </x:c>
      <x:c r="R399" s="2" t="str">
        <x:v>THE INDIA CEMENTS LIMITED</x:v>
      </x:c>
      <x:c r="S399" s="2" t="n">
        <x:v>131.7</x:v>
      </x:c>
      <x:c r="T399" s="2"/>
      <x:c r="U399" s="2" t="str">
        <x:v>SRI KALMATA MK RMG</x:v>
      </x:c>
      <x:c r="V399" s="9"/>
      <x:c r="W399" s="9"/>
      <x:c r="X399" s="2"/>
      <x:c r="Y399" s="7" t="str">
        <x:v>["https://ibm.gov.in/writereaddata/files/175370113668875b1062aeeSANGAMKALAN_NO._1.pdf"]</x:v>
      </x:c>
      <x:c r="Z399" s="7" t="str">
        <x:v>https://ibm.gov.in/IBMPortal/pages/mcdr-inspection-reports-and-violation-letters---2024-25---hyderabad-region---page-4</x:v>
      </x:c>
    </x:row>
    <x:row r="400" ht="18" customHeight="1">
      <x:c r="A400" s="2" t="str">
        <x:v>IBM-MCDR-EVT-2F13965E6C90B38E</x:v>
      </x:c>
      <x:c r="B400" s="2" t="str">
        <x:v>2024-25</x:v>
      </x:c>
      <x:c r="C400" s="2" t="str">
        <x:v>Hyderabad</x:v>
      </x:c>
      <x:c r="D400" s="2" t="n">
        <x:v>4</x:v>
      </x:c>
      <x:c r="E400" s="2" t="n">
        <x:v>11</x:v>
      </x:c>
      <x:c r="F400" s="2" t="str">
        <x:v>74</x:v>
      </x:c>
      <x:c r="G400" s="9" t="n">
        <x:v>45727</x:v>
      </x:c>
      <x:c r="H400" s="2" t="str">
        <x:v>11-03-25</x:v>
      </x:c>
      <x:c r="I400" s="12" t="b">
        <x:v>1</x:v>
      </x:c>
      <x:c r="J400" s="2" t="str">
        <x:v>Telangana</x:v>
      </x:c>
      <x:c r="K400" s="2" t="str">
        <x:v>Suryapet</x:v>
      </x:c>
      <x:c r="L400" s="2" t="str">
        <x:v>GUNDLAPALLI,130.37 Ha</x:v>
      </x:c>
      <x:c r="M400" s="2"/>
      <x:c r="N400" s="2" t="str">
        <x:v>LIMESTONE</x:v>
      </x:c>
      <x:c r="O400" s="7" t="str">
        <x:v>["Calcium and limestone"]</x:v>
      </x:c>
      <x:c r="P400" s="7" t="str">
        <x:v>["calcium","calcium carbonate"]</x:v>
      </x:c>
      <x:c r="Q400" s="7" t="str">
        <x:v>["Ca","CaCO3"]</x:v>
      </x:c>
      <x:c r="R400" s="2" t="str">
        <x:v>NCL INDUSTRIES LIMITED</x:v>
      </x:c>
      <x:c r="S400" s="2" t="n">
        <x:v>130.37</x:v>
      </x:c>
      <x:c r="T400" s="2"/>
      <x:c r="U400" s="2" t="str">
        <x:v>SRI EJAJ AHMAD KHAN,AMG</x:v>
      </x:c>
      <x:c r="V400" s="9"/>
      <x:c r="W400" s="9"/>
      <x:c r="X400" s="2"/>
      <x:c r="Y400" s="7" t="str">
        <x:v>["https://ibm.gov.in/writereaddata/files/17495544796848152f2dabcGUNDLAPALLI_38APR14018.pdf"]</x:v>
      </x:c>
      <x:c r="Z400" s="7" t="str">
        <x:v>https://ibm.gov.in/IBMPortal/pages/mcdr-inspection-reports-and-violation-letters---2024-25---hyderabad-region---page-4</x:v>
      </x:c>
    </x:row>
    <x:row r="401" ht="18" customHeight="1">
      <x:c r="A401" s="2" t="str">
        <x:v>IBM-MCDR-EVT-63C09EA2BCA6D096</x:v>
      </x:c>
      <x:c r="B401" s="2" t="str">
        <x:v>2024-25</x:v>
      </x:c>
      <x:c r="C401" s="2" t="str">
        <x:v>Ajmer</x:v>
      </x:c>
      <x:c r="D401" s="2" t="n">
        <x:v>3</x:v>
      </x:c>
      <x:c r="E401" s="2" t="n">
        <x:v>28</x:v>
      </x:c>
      <x:c r="F401" s="2" t="str">
        <x:v>111</x:v>
      </x:c>
      <x:c r="G401" s="9" t="n">
        <x:v>45726</x:v>
      </x:c>
      <x:c r="H401" s="2" t="str">
        <x:v>10-03-2025</x:v>
      </x:c>
      <x:c r="I401" s="12" t="b">
        <x:v>1</x:v>
      </x:c>
      <x:c r="J401" s="2" t="str">
        <x:v>Rajasthan</x:v>
      </x:c>
      <x:c r="K401" s="2" t="str">
        <x:v>Rajsamand</x:v>
      </x:c>
      <x:c r="L401" s="2" t="str">
        <x:v>Sindesar Khurd(07/95)</x:v>
      </x:c>
      <x:c r="M401" s="2"/>
      <x:c r="N401" s="2" t="str">
        <x:v>Lead Zinc Ore</x:v>
      </x:c>
      <x:c r="O401" s="7" t="str">
        <x:v>["Lead","Zinc"]</x:v>
      </x:c>
      <x:c r="P401" s="7" t="str">
        <x:v>["lead","zinc"]</x:v>
      </x:c>
      <x:c r="Q401" s="7" t="str">
        <x:v>["Pb","Zn"]</x:v>
      </x:c>
      <x:c r="R401" s="2" t="str">
        <x:v>HZL</x:v>
      </x:c>
      <x:c r="S401" s="2"/>
      <x:c r="T401" s="2"/>
      <x:c r="U401" s="2" t="str">
        <x:v>K. K. Singh, JMG</x:v>
      </x:c>
      <x:c r="V401" s="9" t="n">
        <x:v>45502</x:v>
      </x:c>
      <x:c r="W401" s="9"/>
      <x:c r="X401" s="2"/>
      <x:c r="Y401" s="7" t="str">
        <x:v>["https://ibm.gov.in/writereaddata/files/174955697868481ef258c8eSK_10032025.pdf"]</x:v>
      </x:c>
      <x:c r="Z401" s="7" t="str">
        <x:v>https://ibm.gov.in/IBMPortal/pages/mcdr-reports--amp--violation-letters-for-the-year-2024-25--ajmer-region--page-3</x:v>
      </x:c>
    </x:row>
    <x:row r="402" ht="18" customHeight="1">
      <x:c r="A402" s="2" t="str">
        <x:v>IBM-MCDR-EVT-7ADD709E0F9B4A3F</x:v>
      </x:c>
      <x:c r="B402" s="2" t="str">
        <x:v>2024-25</x:v>
      </x:c>
      <x:c r="C402" s="2" t="str">
        <x:v>Hyderabad</x:v>
      </x:c>
      <x:c r="D402" s="2" t="n">
        <x:v>4</x:v>
      </x:c>
      <x:c r="E402" s="2" t="n">
        <x:v>9</x:v>
      </x:c>
      <x:c r="F402" s="2" t="str">
        <x:v>72</x:v>
      </x:c>
      <x:c r="G402" s="9" t="n">
        <x:v>45726</x:v>
      </x:c>
      <x:c r="H402" s="2" t="str">
        <x:v>10-03-25</x:v>
      </x:c>
      <x:c r="I402" s="12" t="b">
        <x:v>1</x:v>
      </x:c>
      <x:c r="J402" s="2" t="str">
        <x:v>Telangana</x:v>
      </x:c>
      <x:c r="K402" s="2" t="str">
        <x:v>Vikarabad</x:v>
      </x:c>
      <x:c r="L402" s="2" t="str">
        <x:v>SANGAMKALAN - I,112.8 Ha</x:v>
      </x:c>
      <x:c r="M402" s="2"/>
      <x:c r="N402" s="2" t="str">
        <x:v>LIMESTONE</x:v>
      </x:c>
      <x:c r="O402" s="7" t="str">
        <x:v>["Calcium and limestone"]</x:v>
      </x:c>
      <x:c r="P402" s="7" t="str">
        <x:v>["calcium","calcium carbonate"]</x:v>
      </x:c>
      <x:c r="Q402" s="7" t="str">
        <x:v>["Ca","CaCO3"]</x:v>
      </x:c>
      <x:c r="R402" s="2" t="str">
        <x:v>THE INDIA CEMENTS LIMITED</x:v>
      </x:c>
      <x:c r="S402" s="2" t="n">
        <x:v>112.8</x:v>
      </x:c>
      <x:c r="T402" s="2"/>
      <x:c r="U402" s="2" t="str">
        <x:v>SRI KALMATA MK RMG</x:v>
      </x:c>
      <x:c r="V402" s="9"/>
      <x:c r="W402" s="9"/>
      <x:c r="X402" s="2"/>
      <x:c r="Y402" s="7" t="str">
        <x:v>["https://ibm.gov.in/writereaddata/files/175370114568875b1920d18SANGAMKALAN_NO._2.pdf"]</x:v>
      </x:c>
      <x:c r="Z402" s="7" t="str">
        <x:v>https://ibm.gov.in/IBMPortal/pages/mcdr-inspection-reports-and-violation-letters---2024-25---hyderabad-region---page-4</x:v>
      </x:c>
    </x:row>
    <x:row r="403" ht="18" customHeight="1">
      <x:c r="A403" s="2" t="str">
        <x:v>IBM-MCDR-EVT-AC90E777B468DEAC</x:v>
      </x:c>
      <x:c r="B403" s="2" t="str">
        <x:v>2024-25</x:v>
      </x:c>
      <x:c r="C403" s="2" t="str">
        <x:v>Gandhinagar</x:v>
      </x:c>
      <x:c r="D403" s="2" t="n">
        <x:v>3</x:v>
      </x:c>
      <x:c r="E403" s="2" t="n">
        <x:v>28</x:v>
      </x:c>
      <x:c r="F403" s="2" t="str">
        <x:v>117</x:v>
      </x:c>
      <x:c r="G403" s="9" t="n">
        <x:v>45723</x:v>
      </x:c>
      <x:c r="H403" s="2" t="str">
        <x:v>07-03-25</x:v>
      </x:c>
      <x:c r="I403" s="12" t="b">
        <x:v>1</x:v>
      </x:c>
      <x:c r="J403" s="2"/>
      <x:c r="K403" s="2"/>
      <x:c r="L403" s="2" t="str">
        <x:v>KDK Limestone Mine (Kotda, Dayal &amp; Kalsar Limestone Mine</x:v>
      </x:c>
      <x:c r="M403" s="2" t="str">
        <x:v>38GUJ05008</x:v>
      </x:c>
      <x:c r="N403" s="2"/>
      <x:c r="O403" s="7" t="str">
        <x:v>["Calcium and limestone"]</x:v>
      </x:c>
      <x:c r="P403" s="7" t="str">
        <x:v>["calcium","calcium carbonate"]</x:v>
      </x:c>
      <x:c r="Q403" s="7" t="str">
        <x:v>["Ca","CaCO3"]</x:v>
      </x:c>
      <x:c r="R403" s="2" t="str">
        <x:v>M/s Ultratech Cement Limited</x:v>
      </x:c>
      <x:c r="S403" s="2"/>
      <x:c r="T403" s="2" t="str">
        <x:v>VI</x:v>
      </x:c>
      <x:c r="U403" s="2" t="str">
        <x:v>DCOM (MN)</x:v>
      </x:c>
      <x:c r="V403" s="9"/>
      <x:c r="W403" s="9"/>
      <x:c r="X403" s="2"/>
      <x:c r="Y403" s="7" t="str">
        <x:v>["https://ibm.gov.in/writereaddata/files/174401443067f38c5e1af2a38GUJ05008.pdf","https://ibm.gov.in/writereaddata/files/17538558096889b74113e6d38GUJ05008_VL.pdf"]</x:v>
      </x:c>
      <x:c r="Z403" s="7" t="str">
        <x:v>https://ibm.gov.in/IBMPortal/pages/mcdr-inspection-reports-and-violation-letters--2024-25--gandhinagar-region----page-3</x:v>
      </x:c>
    </x:row>
    <x:row r="404" ht="18" customHeight="1">
      <x:c r="A404" s="2" t="str">
        <x:v>IBM-MCDR-EVT-ACB719657644C441</x:v>
      </x:c>
      <x:c r="B404" s="2" t="str">
        <x:v>2024-25</x:v>
      </x:c>
      <x:c r="C404" s="2" t="str">
        <x:v>Gandhinagar</x:v>
      </x:c>
      <x:c r="D404" s="2" t="n">
        <x:v>3</x:v>
      </x:c>
      <x:c r="E404" s="2" t="n">
        <x:v>29</x:v>
      </x:c>
      <x:c r="F404" s="2" t="str">
        <x:v>118</x:v>
      </x:c>
      <x:c r="G404" s="9" t="n">
        <x:v>45723</x:v>
      </x:c>
      <x:c r="H404" s="2" t="str">
        <x:v>07-03-25</x:v>
      </x:c>
      <x:c r="I404" s="12" t="b">
        <x:v>1</x:v>
      </x:c>
      <x:c r="J404" s="2"/>
      <x:c r="K404" s="2"/>
      <x:c r="L404" s="2" t="str">
        <x:v>Keshav [490] Bauxite Mine</x:v>
      </x:c>
      <x:c r="M404" s="2" t="str">
        <x:v>07GUJ08002</x:v>
      </x:c>
      <x:c r="N404" s="2"/>
      <x:c r="O404" s="7" t="str">
        <x:v>["Aluminium"]</x:v>
      </x:c>
      <x:c r="P404" s="7" t="str">
        <x:v>["aluminium"]</x:v>
      </x:c>
      <x:c r="Q404" s="7" t="str">
        <x:v>["Al"]</x:v>
      </x:c>
      <x:c r="R404" s="2" t="str">
        <x:v>Mr Nikhil Kumar Ramnik Lal Thanki</x:v>
      </x:c>
      <x:c r="S404" s="2"/>
      <x:c r="T404" s="2" t="str">
        <x:v>VI</x:v>
      </x:c>
      <x:c r="U404" s="2" t="str">
        <x:v>DCOM (MN)</x:v>
      </x:c>
      <x:c r="V404" s="9"/>
      <x:c r="W404" s="9"/>
      <x:c r="X404" s="2"/>
      <x:c r="Y404" s="7" t="str">
        <x:v>["https://ibm.gov.in/writereaddata/files/174401443867f38c664dfcb07GUJ08002.pdf","https://ibm.gov.in/writereaddata/files/17538559676889b7df4f87607GUJ08002_VL.pdf"]</x:v>
      </x:c>
      <x:c r="Z404" s="7" t="str">
        <x:v>https://ibm.gov.in/IBMPortal/pages/mcdr-inspection-reports-and-violation-letters--2024-25--gandhinagar-region----page-3</x:v>
      </x:c>
    </x:row>
    <x:row r="405" ht="18" customHeight="1">
      <x:c r="A405" s="2" t="str">
        <x:v>IBM-MCDR-EVT-24CC9169039FAD6B</x:v>
      </x:c>
      <x:c r="B405" s="2" t="str">
        <x:v>2024-25</x:v>
      </x:c>
      <x:c r="C405" s="2" t="str">
        <x:v>Gandhinagar</x:v>
      </x:c>
      <x:c r="D405" s="2" t="n">
        <x:v>3</x:v>
      </x:c>
      <x:c r="E405" s="2" t="n">
        <x:v>44</x:v>
      </x:c>
      <x:c r="F405" s="2" t="str">
        <x:v>133</x:v>
      </x:c>
      <x:c r="G405" s="9" t="n">
        <x:v>45716</x:v>
      </x:c>
      <x:c r="H405" s="2" t="str">
        <x:v>28-02-25</x:v>
      </x:c>
      <x:c r="I405" s="12" t="b">
        <x:v>1</x:v>
      </x:c>
      <x:c r="J405" s="2"/>
      <x:c r="K405" s="2"/>
      <x:c r="L405" s="2" t="str">
        <x:v>UMADNI MUVADI</x:v>
      </x:c>
      <x:c r="M405" s="2" t="str">
        <x:v>07GUJ14016</x:v>
      </x:c>
      <x:c r="N405" s="2"/>
      <x:c r="O405" s="7" t="str">
        <x:v>[]</x:v>
      </x:c>
      <x:c r="P405" s="7" t="str">
        <x:v>[]</x:v>
      </x:c>
      <x:c r="Q405" s="7" t="str">
        <x:v>[]</x:v>
      </x:c>
      <x:c r="R405" s="2" t="str">
        <x:v>Shri Yogeshkumar Patel</x:v>
      </x:c>
      <x:c r="S405" s="2"/>
      <x:c r="T405" s="2" t="str">
        <x:v>VI</x:v>
      </x:c>
      <x:c r="U405" s="2" t="str">
        <x:v>JMG(SS)</x:v>
      </x:c>
      <x:c r="V405" s="9"/>
      <x:c r="W405" s="9"/>
      <x:c r="X405" s="2"/>
      <x:c r="Y405" s="7" t="str">
        <x:v>["https://ibm.gov.in/writereaddata/files/174401564167f39119f073507GUJ14016.pdf","https://ibm.gov.in/writereaddata/files/17538564756889b9dba61d907GUJ14016_VL.pdf"]</x:v>
      </x:c>
      <x:c r="Z405" s="7" t="str">
        <x:v>https://ibm.gov.in/IBMPortal/pages/mcdr-inspection-reports-and-violation-letters--2024-25--gandhinagar-region----page-3</x:v>
      </x:c>
    </x:row>
    <x:row r="406" ht="18" customHeight="1">
      <x:c r="A406" s="2" t="str">
        <x:v>IBM-MCDR-EVT-F104EF27A5707BD3</x:v>
      </x:c>
      <x:c r="B406" s="2" t="str">
        <x:v>2024-25</x:v>
      </x:c>
      <x:c r="C406" s="2" t="str">
        <x:v>Gandhinagar</x:v>
      </x:c>
      <x:c r="D406" s="2" t="n">
        <x:v>3</x:v>
      </x:c>
      <x:c r="E406" s="2" t="n">
        <x:v>45</x:v>
      </x:c>
      <x:c r="F406" s="2" t="str">
        <x:v>134</x:v>
      </x:c>
      <x:c r="G406" s="9" t="n">
        <x:v>45716</x:v>
      </x:c>
      <x:c r="H406" s="2" t="str">
        <x:v>28-02-25</x:v>
      </x:c>
      <x:c r="I406" s="12" t="b">
        <x:v>1</x:v>
      </x:c>
      <x:c r="J406" s="2"/>
      <x:c r="K406" s="2"/>
      <x:c r="L406" s="2" t="str">
        <x:v>Khan Kotra [538/2p] Limestone Mine</x:v>
      </x:c>
      <x:c r="M406" s="2" t="str">
        <x:v>38GUJ07075</x:v>
      </x:c>
      <x:c r="N406" s="2"/>
      <x:c r="O406" s="7" t="str">
        <x:v>["Calcium and limestone"]</x:v>
      </x:c>
      <x:c r="P406" s="7" t="str">
        <x:v>["calcium","calcium carbonate"]</x:v>
      </x:c>
      <x:c r="Q406" s="7" t="str">
        <x:v>["Ca","CaCO3"]</x:v>
      </x:c>
      <x:c r="R406" s="2" t="str">
        <x:v>Mr Keshavji Ukabhai Patel</x:v>
      </x:c>
      <x:c r="S406" s="2"/>
      <x:c r="T406" s="2" t="str">
        <x:v>VI</x:v>
      </x:c>
      <x:c r="U406" s="2" t="str">
        <x:v>JMG(SS)</x:v>
      </x:c>
      <x:c r="V406" s="9"/>
      <x:c r="W406" s="9"/>
      <x:c r="X406" s="2"/>
      <x:c r="Y406" s="7" t="str">
        <x:v>["https://ibm.gov.in/writereaddata/files/174401569267f3914cc4bae38GUJ07075.pdf","https://ibm.gov.in/writereaddata/files/17538566326889ba782307b38GUJ07075_VL.pdf"]</x:v>
      </x:c>
      <x:c r="Z406" s="7" t="str">
        <x:v>https://ibm.gov.in/IBMPortal/pages/mcdr-inspection-reports-and-violation-letters--2024-25--gandhinagar-region----page-3</x:v>
      </x:c>
    </x:row>
    <x:row r="407" ht="18" customHeight="1">
      <x:c r="A407" s="2" t="str">
        <x:v>IBM-MCDR-EVT-D74427809E99887A</x:v>
      </x:c>
      <x:c r="B407" s="2" t="str">
        <x:v>2024-25</x:v>
      </x:c>
      <x:c r="C407" s="2" t="str">
        <x:v>Hyderabad</x:v>
      </x:c>
      <x:c r="D407" s="2" t="n">
        <x:v>4</x:v>
      </x:c>
      <x:c r="E407" s="2" t="n">
        <x:v>4</x:v>
      </x:c>
      <x:c r="F407" s="2" t="str">
        <x:v>67</x:v>
      </x:c>
      <x:c r="G407" s="9" t="n">
        <x:v>45716</x:v>
      </x:c>
      <x:c r="H407" s="2" t="str">
        <x:v>28-02-25</x:v>
      </x:c>
      <x:c r="I407" s="12" t="b">
        <x:v>1</x:v>
      </x:c>
      <x:c r="J407" s="2" t="str">
        <x:v>Telangana</x:v>
      </x:c>
      <x:c r="K407" s="2" t="str">
        <x:v>Vikarabad</x:v>
      </x:c>
      <x:c r="L407" s="2" t="str">
        <x:v>OGIPUR LIMESTONE MINE,221.92 Ha</x:v>
      </x:c>
      <x:c r="M407" s="2"/>
      <x:c r="N407" s="2" t="str">
        <x:v>LIMESTONE</x:v>
      </x:c>
      <x:c r="O407" s="7" t="str">
        <x:v>["Calcium and limestone"]</x:v>
      </x:c>
      <x:c r="P407" s="7" t="str">
        <x:v>["calcium","calcium carbonate"]</x:v>
      </x:c>
      <x:c r="Q407" s="7" t="str">
        <x:v>["Ca","CaCO3"]</x:v>
      </x:c>
      <x:c r="R407" s="2" t="str">
        <x:v>M/s PENNA CEMENT INDUSTRIES LIMITED</x:v>
      </x:c>
      <x:c r="S407" s="2" t="n">
        <x:v>221.92</x:v>
      </x:c>
      <x:c r="T407" s="2"/>
      <x:c r="U407" s="2" t="str">
        <x:v>SRI KALMATA MK RMG</x:v>
      </x:c>
      <x:c r="V407" s="9"/>
      <x:c r="W407" s="9"/>
      <x:c r="X407" s="2"/>
      <x:c r="Y407" s="7" t="str">
        <x:v>["https://ibm.gov.in/writereaddata/files/175370111768875afd2abf5OGIPUR221.92_HA.pdf"]</x:v>
      </x:c>
      <x:c r="Z407" s="7" t="str">
        <x:v>https://ibm.gov.in/IBMPortal/pages/mcdr-inspection-reports-and-violation-letters---2024-25---hyderabad-region---page-4</x:v>
      </x:c>
    </x:row>
    <x:row r="408" ht="18" customHeight="1">
      <x:c r="A408" s="2" t="str">
        <x:v>IBM-MCDR-EVT-F696FA58AEE35FC0</x:v>
      </x:c>
      <x:c r="B408" s="2" t="str">
        <x:v>2024-25</x:v>
      </x:c>
      <x:c r="C408" s="2" t="str">
        <x:v>Hyderabad</x:v>
      </x:c>
      <x:c r="D408" s="2" t="n">
        <x:v>4</x:v>
      </x:c>
      <x:c r="E408" s="2" t="n">
        <x:v>3</x:v>
      </x:c>
      <x:c r="F408" s="2" t="str">
        <x:v>66</x:v>
      </x:c>
      <x:c r="G408" s="9" t="n">
        <x:v>45715</x:v>
      </x:c>
      <x:c r="H408" s="2" t="str">
        <x:v>27-02-25</x:v>
      </x:c>
      <x:c r="I408" s="12" t="b">
        <x:v>1</x:v>
      </x:c>
      <x:c r="J408" s="2" t="str">
        <x:v>Telangana</x:v>
      </x:c>
      <x:c r="K408" s="2" t="str">
        <x:v>Vikarabad</x:v>
      </x:c>
      <x:c r="L408" s="2" t="str">
        <x:v>KARANKOTE LIMESTONE MINE,613.587 Ha</x:v>
      </x:c>
      <x:c r="M408" s="2"/>
      <x:c r="N408" s="2" t="str">
        <x:v>LIMESTONE</x:v>
      </x:c>
      <x:c r="O408" s="7" t="str">
        <x:v>["Calcium and limestone"]</x:v>
      </x:c>
      <x:c r="P408" s="7" t="str">
        <x:v>["calcium","calcium carbonate"]</x:v>
      </x:c>
      <x:c r="Q408" s="7" t="str">
        <x:v>["Ca","CaCO3"]</x:v>
      </x:c>
      <x:c r="R408" s="2" t="str">
        <x:v>M/s CEMENT CORPORATION OF INDIA LIMITED</x:v>
      </x:c>
      <x:c r="S408" s="2" t="n">
        <x:v>613.587</x:v>
      </x:c>
      <x:c r="T408" s="2"/>
      <x:c r="U408" s="2" t="str">
        <x:v>SRI KALMATA MK RMG</x:v>
      </x:c>
      <x:c r="V408" s="9"/>
      <x:c r="W408" s="9"/>
      <x:c r="X408" s="2"/>
      <x:c r="Y408" s="7" t="str">
        <x:v>["https://ibm.gov.in/writereaddata/files/1750052361684fae09bc5e338APR23001_CCI.pdf"]</x:v>
      </x:c>
      <x:c r="Z408" s="7" t="str">
        <x:v>https://ibm.gov.in/IBMPortal/pages/mcdr-inspection-reports-and-violation-letters---2024-25---hyderabad-region---page-4</x:v>
      </x:c>
    </x:row>
    <x:row r="409" ht="18" customHeight="1">
      <x:c r="A409" s="2" t="str">
        <x:v>IBM-MCDR-EVT-81992A4D1F46AD36</x:v>
      </x:c>
      <x:c r="B409" s="2" t="str">
        <x:v>2024-25</x:v>
      </x:c>
      <x:c r="C409" s="2" t="str">
        <x:v>Bangalore</x:v>
      </x:c>
      <x:c r="D409" s="2" t="n">
        <x:v>2</x:v>
      </x:c>
      <x:c r="E409" s="2" t="n">
        <x:v>40</x:v>
      </x:c>
      <x:c r="F409" s="2" t="str">
        <x:v>89</x:v>
      </x:c>
      <x:c r="G409" s="9" t="n">
        <x:v>45711</x:v>
      </x:c>
      <x:c r="H409" s="2" t="str">
        <x:v>23/02/25</x:v>
      </x:c>
      <x:c r="I409" s="12" t="b">
        <x:v>1</x:v>
      </x:c>
      <x:c r="J409" s="2" t="str">
        <x:v>Karnataka</x:v>
      </x:c>
      <x:c r="K409" s="2" t="str">
        <x:v>Bellari</x:v>
      </x:c>
      <x:c r="L409" s="2" t="str">
        <x:v>VENKATAGIRI IRON ORE MINE ML 2551</x:v>
      </x:c>
      <x:c r="M409" s="2"/>
      <x:c r="N409" s="2" t="str">
        <x:v>IRON ORE</x:v>
      </x:c>
      <x:c r="O409" s="7" t="str">
        <x:v>["Iron"]</x:v>
      </x:c>
      <x:c r="P409" s="7" t="str">
        <x:v>["iron"]</x:v>
      </x:c>
      <x:c r="Q409" s="7" t="str">
        <x:v>["Fe"]</x:v>
      </x:c>
      <x:c r="R409" s="2" t="str">
        <x:v>M/s Lakshmi Minerals.</x:v>
      </x:c>
      <x:c r="S409" s="2"/>
      <x:c r="T409" s="2" t="str">
        <x:v>MCDR</x:v>
      </x:c>
      <x:c r="U409" s="2" t="str">
        <x:v>Sri. Pintu Layek, JMG</x:v>
      </x:c>
      <x:c r="V409" s="9"/>
      <x:c r="W409" s="9"/>
      <x:c r="X409" s="2"/>
      <x:c r="Y409" s="7" t="str">
        <x:v>[]</x:v>
      </x:c>
      <x:c r="Z409" s="7" t="str">
        <x:v>https://ibm.gov.in/IBMPortal/pages/mcdr-inspection-reports--amp--violation-letters---2024-25----bengalore-region----page--2</x:v>
      </x:c>
    </x:row>
    <x:row r="410" ht="18" customHeight="1">
      <x:c r="A410" s="2" t="str">
        <x:v>IBM-MCDR-EVT-3B74CE356F1BBFFF</x:v>
      </x:c>
      <x:c r="B410" s="2" t="str">
        <x:v>2024-25</x:v>
      </x:c>
      <x:c r="C410" s="2" t="str">
        <x:v>Bangalore</x:v>
      </x:c>
      <x:c r="D410" s="2" t="n">
        <x:v>2</x:v>
      </x:c>
      <x:c r="E410" s="2" t="n">
        <x:v>41</x:v>
      </x:c>
      <x:c r="F410" s="2" t="str">
        <x:v>90</x:v>
      </x:c>
      <x:c r="G410" s="9" t="n">
        <x:v>45711</x:v>
      </x:c>
      <x:c r="H410" s="2" t="str">
        <x:v>23/02/25</x:v>
      </x:c>
      <x:c r="I410" s="12" t="b">
        <x:v>1</x:v>
      </x:c>
      <x:c r="J410" s="2" t="str">
        <x:v>Karnataka</x:v>
      </x:c>
      <x:c r="K410" s="2" t="str">
        <x:v>Bellari</x:v>
      </x:c>
      <x:c r="L410" s="2" t="str">
        <x:v>Jaisinghpur Iron Ore Mine. ML No.2545.</x:v>
      </x:c>
      <x:c r="M410" s="2"/>
      <x:c r="N410" s="2" t="str">
        <x:v>IRON ORE</x:v>
      </x:c>
      <x:c r="O410" s="7" t="str">
        <x:v>["Iron"]</x:v>
      </x:c>
      <x:c r="P410" s="7" t="str">
        <x:v>["iron"]</x:v>
      </x:c>
      <x:c r="Q410" s="7" t="str">
        <x:v>["Fe"]</x:v>
      </x:c>
      <x:c r="R410" s="2" t="str">
        <x:v>M/s Lakshmi Minerals.</x:v>
      </x:c>
      <x:c r="S410" s="2"/>
      <x:c r="T410" s="2" t="str">
        <x:v>MCDR</x:v>
      </x:c>
      <x:c r="U410" s="2" t="str">
        <x:v>Sri. Pintu Layek, JMG</x:v>
      </x:c>
      <x:c r="V410" s="9"/>
      <x:c r="W410" s="9"/>
      <x:c r="X410" s="2"/>
      <x:c r="Y410" s="7" t="str">
        <x:v>[]</x:v>
      </x:c>
      <x:c r="Z410" s="7" t="str">
        <x:v>https://ibm.gov.in/IBMPortal/pages/mcdr-inspection-reports--amp--violation-letters---2024-25----bengalore-region----page--2</x:v>
      </x:c>
    </x:row>
    <x:row r="411" ht="18" customHeight="1">
      <x:c r="A411" s="2" t="str">
        <x:v>IBM-MCDR-EVT-AFDB123668470918</x:v>
      </x:c>
      <x:c r="B411" s="2" t="str">
        <x:v>2024-25</x:v>
      </x:c>
      <x:c r="C411" s="2" t="str">
        <x:v>Bangalore</x:v>
      </x:c>
      <x:c r="D411" s="2" t="n">
        <x:v>2</x:v>
      </x:c>
      <x:c r="E411" s="2" t="n">
        <x:v>36</x:v>
      </x:c>
      <x:c r="F411" s="2" t="str">
        <x:v>85</x:v>
      </x:c>
      <x:c r="G411" s="9" t="n">
        <x:v>45710</x:v>
      </x:c>
      <x:c r="H411" s="2" t="str">
        <x:v>22/02/25</x:v>
      </x:c>
      <x:c r="I411" s="12" t="b">
        <x:v>1</x:v>
      </x:c>
      <x:c r="J411" s="2" t="str">
        <x:v>Karnataka</x:v>
      </x:c>
      <x:c r="K411" s="2" t="str">
        <x:v>Raichur</x:v>
      </x:c>
      <x:c r="L411" s="2" t="str">
        <x:v>Hira buddini gold mine S- 8 Block</x:v>
      </x:c>
      <x:c r="M411" s="2"/>
      <x:c r="N411" s="2" t="str">
        <x:v>Gold</x:v>
      </x:c>
      <x:c r="O411" s="7" t="str">
        <x:v>["Gold"]</x:v>
      </x:c>
      <x:c r="P411" s="7" t="str">
        <x:v>["gold"]</x:v>
      </x:c>
      <x:c r="Q411" s="7" t="str">
        <x:v>["Au"]</x:v>
      </x:c>
      <x:c r="R411" s="2" t="str">
        <x:v>HGML</x:v>
      </x:c>
      <x:c r="S411" s="2"/>
      <x:c r="T411" s="2" t="str">
        <x:v>Stoping notice</x:v>
      </x:c>
      <x:c r="U411" s="2" t="str">
        <x:v>Sri Sandeep Kumar Singh Sr.ACOM</x:v>
      </x:c>
      <x:c r="V411" s="9"/>
      <x:c r="W411" s="9"/>
      <x:c r="X411" s="2"/>
      <x:c r="Y411" s="7" t="str">
        <x:v>[]</x:v>
      </x:c>
      <x:c r="Z411" s="7" t="str">
        <x:v>https://ibm.gov.in/IBMPortal/pages/mcdr-inspection-reports--amp--violation-letters---2024-25----bengalore-region----page--2</x:v>
      </x:c>
    </x:row>
    <x:row r="412" ht="18" customHeight="1">
      <x:c r="A412" s="2" t="str">
        <x:v>IBM-MCDR-EVT-2A16FB8AE2ED84E2</x:v>
      </x:c>
      <x:c r="B412" s="2" t="str">
        <x:v>2024-25</x:v>
      </x:c>
      <x:c r="C412" s="2" t="str">
        <x:v>Bangalore</x:v>
      </x:c>
      <x:c r="D412" s="2" t="n">
        <x:v>2</x:v>
      </x:c>
      <x:c r="E412" s="2" t="n">
        <x:v>39</x:v>
      </x:c>
      <x:c r="F412" s="2" t="str">
        <x:v>88</x:v>
      </x:c>
      <x:c r="G412" s="9" t="n">
        <x:v>45710</x:v>
      </x:c>
      <x:c r="H412" s="2" t="str">
        <x:v>22/02/25</x:v>
      </x:c>
      <x:c r="I412" s="12" t="b">
        <x:v>1</x:v>
      </x:c>
      <x:c r="J412" s="2" t="str">
        <x:v>Karnataka</x:v>
      </x:c>
      <x:c r="K412" s="2" t="str">
        <x:v>Bellari</x:v>
      </x:c>
      <x:c r="L412" s="2" t="str">
        <x:v>UBBALAGUNDI IRON ORE MINE ML 022</x:v>
      </x:c>
      <x:c r="M412" s="2"/>
      <x:c r="N412" s="2" t="str">
        <x:v>IRON ORE</x:v>
      </x:c>
      <x:c r="O412" s="7" t="str">
        <x:v>["Iron"]</x:v>
      </x:c>
      <x:c r="P412" s="7" t="str">
        <x:v>["iron"]</x:v>
      </x:c>
      <x:c r="Q412" s="7" t="str">
        <x:v>["Fe"]</x:v>
      </x:c>
      <x:c r="R412" s="2" t="str">
        <x:v>Minera Steel &amp; Power ltd</x:v>
      </x:c>
      <x:c r="S412" s="2"/>
      <x:c r="T412" s="2" t="str">
        <x:v>MCDR</x:v>
      </x:c>
      <x:c r="U412" s="2" t="str">
        <x:v>Sri. Pintu Layek, JMG</x:v>
      </x:c>
      <x:c r="V412" s="9"/>
      <x:c r="W412" s="9"/>
      <x:c r="X412" s="2"/>
      <x:c r="Y412" s="7" t="str">
        <x:v>[]</x:v>
      </x:c>
      <x:c r="Z412" s="7" t="str">
        <x:v>https://ibm.gov.in/IBMPortal/pages/mcdr-inspection-reports--amp--violation-letters---2024-25----bengalore-region----page--2</x:v>
      </x:c>
    </x:row>
    <x:row r="413" ht="18" customHeight="1">
      <x:c r="A413" s="2" t="str">
        <x:v>IBM-MCDR-EVT-19C9EF6EDD820B04</x:v>
      </x:c>
      <x:c r="B413" s="2" t="str">
        <x:v>2024-25</x:v>
      </x:c>
      <x:c r="C413" s="2" t="str">
        <x:v>Bhubaneswar</x:v>
      </x:c>
      <x:c r="D413" s="2" t="n">
        <x:v>1</x:v>
      </x:c>
      <x:c r="E413" s="2" t="n">
        <x:v>89</x:v>
      </x:c>
      <x:c r="F413" s="2" t="str">
        <x:v>88</x:v>
      </x:c>
      <x:c r="G413" s="9" t="n">
        <x:v>45710</x:v>
      </x:c>
      <x:c r="H413" s="2" t="str">
        <x:v>22.02.2025</x:v>
      </x:c>
      <x:c r="I413" s="12" t="b">
        <x:v>1</x:v>
      </x:c>
      <x:c r="J413" s="2" t="str">
        <x:v>Odisha</x:v>
      </x:c>
      <x:c r="K413" s="2" t="str">
        <x:v>Raygada</x:v>
      </x:c>
      <x:c r="L413" s="2" t="str">
        <x:v>Bainibasa Graphite Mine</x:v>
      </x:c>
      <x:c r="M413" s="2"/>
      <x:c r="N413" s="2" t="str">
        <x:v>Graphite</x:v>
      </x:c>
      <x:c r="O413" s="7" t="str">
        <x:v>["Graphite"]</x:v>
      </x:c>
      <x:c r="P413" s="7" t="str">
        <x:v>["carbon"]</x:v>
      </x:c>
      <x:c r="Q413" s="7" t="str">
        <x:v>["C"]</x:v>
      </x:c>
      <x:c r="R413" s="2" t="str">
        <x:v>M/s Pradhan Industries</x:v>
      </x:c>
      <x:c r="S413" s="2"/>
      <x:c r="T413" s="2"/>
      <x:c r="U413" s="2" t="str">
        <x:v>Shri Rohita Sethi, ACOM</x:v>
      </x:c>
      <x:c r="V413" s="9"/>
      <x:c r="W413" s="9"/>
      <x:c r="X413" s="2"/>
      <x:c r="Y413" s="7" t="str">
        <x:v>["https://ibm.gov.in/writereaddata/files/174316615867e69ace080e1MCDR_BAINIBASA.pdf"]</x:v>
      </x:c>
      <x:c r="Z413" s="7" t="str">
        <x:v>https://ibm.gov.in/IBMPortal/pages/mcdr-inspection-reports-and-violation-letters---2024-25---page-1--bhubaneswar-region-</x:v>
      </x:c>
    </x:row>
    <x:row r="414" ht="18" customHeight="1">
      <x:c r="A414" s="2" t="str">
        <x:v>IBM-MCDR-EVT-794F15549B498060</x:v>
      </x:c>
      <x:c r="B414" s="2" t="str">
        <x:v>2024-25</x:v>
      </x:c>
      <x:c r="C414" s="2" t="str">
        <x:v>Ajmer</x:v>
      </x:c>
      <x:c r="D414" s="2" t="n">
        <x:v>3</x:v>
      </x:c>
      <x:c r="E414" s="2" t="n">
        <x:v>22</x:v>
      </x:c>
      <x:c r="F414" s="2" t="str">
        <x:v>105</x:v>
      </x:c>
      <x:c r="G414" s="9" t="n">
        <x:v>45709</x:v>
      </x:c>
      <x:c r="H414" s="2" t="str">
        <x:v>21-02-2025</x:v>
      </x:c>
      <x:c r="I414" s="12" t="b">
        <x:v>1</x:v>
      </x:c>
      <x:c r="J414" s="2" t="str">
        <x:v>Rajasthan</x:v>
      </x:c>
      <x:c r="K414" s="2" t="str">
        <x:v>Jhunjhunu</x:v>
      </x:c>
      <x:c r="L414" s="2" t="str">
        <x:v>Paprakalan</x:v>
      </x:c>
      <x:c r="M414" s="2"/>
      <x:c r="N414" s="2" t="str">
        <x:v>Iron Ore</x:v>
      </x:c>
      <x:c r="O414" s="7" t="str">
        <x:v>["Iron"]</x:v>
      </x:c>
      <x:c r="P414" s="7" t="str">
        <x:v>["iron"]</x:v>
      </x:c>
      <x:c r="Q414" s="7" t="str">
        <x:v>["Fe"]</x:v>
      </x:c>
      <x:c r="R414" s="2" t="str">
        <x:v>Deepak Singh</x:v>
      </x:c>
      <x:c r="S414" s="2"/>
      <x:c r="T414" s="2"/>
      <x:c r="U414" s="2" t="str">
        <x:v>Dilip Jain, SMG</x:v>
      </x:c>
      <x:c r="V414" s="9" t="n">
        <x:v>45819</x:v>
      </x:c>
      <x:c r="W414" s="9"/>
      <x:c r="X414" s="2"/>
      <x:c r="Y414" s="7" t="str">
        <x:v>["https://ibm.gov.in/writereaddata/files/17546363946895a06a84064Vio_Paprakala_Deepaksing_11062025.pdf","https://ibm.gov.in/writereaddata/files/17549154446899e274a6d71MCDR_Paprakala_2324.pdf"]</x:v>
      </x:c>
      <x:c r="Z414" s="7" t="str">
        <x:v>https://ibm.gov.in/IBMPortal/pages/mcdr-reports--amp--violation-letters-for-the-year-2024-25--ajmer-region--page-3</x:v>
      </x:c>
    </x:row>
    <x:row r="415" ht="18" customHeight="1">
      <x:c r="A415" s="2" t="str">
        <x:v>IBM-MCDR-EVT-4BEFC287113C9B81</x:v>
      </x:c>
      <x:c r="B415" s="2" t="str">
        <x:v>2024-25</x:v>
      </x:c>
      <x:c r="C415" s="2" t="str">
        <x:v>Ajmer</x:v>
      </x:c>
      <x:c r="D415" s="2" t="n">
        <x:v>3</x:v>
      </x:c>
      <x:c r="E415" s="2" t="n">
        <x:v>23</x:v>
      </x:c>
      <x:c r="F415" s="2" t="str">
        <x:v>106</x:v>
      </x:c>
      <x:c r="G415" s="9" t="n">
        <x:v>45709</x:v>
      </x:c>
      <x:c r="H415" s="2" t="str">
        <x:v>21-02-2025</x:v>
      </x:c>
      <x:c r="I415" s="12" t="b">
        <x:v>1</x:v>
      </x:c>
      <x:c r="J415" s="2" t="str">
        <x:v>Rajasthan</x:v>
      </x:c>
      <x:c r="K415" s="2" t="str">
        <x:v>Jhunjhunu</x:v>
      </x:c>
      <x:c r="L415" s="2" t="str">
        <x:v>Bagoli(10/98)</x:v>
      </x:c>
      <x:c r="M415" s="2"/>
      <x:c r="N415" s="2" t="str">
        <x:v>Iron ore</x:v>
      </x:c>
      <x:c r="O415" s="7" t="str">
        <x:v>["Iron"]</x:v>
      </x:c>
      <x:c r="P415" s="7" t="str">
        <x:v>["iron"]</x:v>
      </x:c>
      <x:c r="Q415" s="7" t="str">
        <x:v>["Fe"]</x:v>
      </x:c>
      <x:c r="R415" s="2" t="str">
        <x:v>Mahi Tradelink</x:v>
      </x:c>
      <x:c r="S415" s="2"/>
      <x:c r="T415" s="2"/>
      <x:c r="U415" s="2" t="str">
        <x:v>N K Rao, Sr. ACOM</x:v>
      </x:c>
      <x:c r="V415" s="9" t="n">
        <x:v>45742</x:v>
      </x:c>
      <x:c r="W415" s="9"/>
      <x:c r="X415" s="2"/>
      <x:c r="Y415" s="7" t="str">
        <x:v>["https://ibm.gov.in/writereaddata/files/17546564006895ee905457fBagoli_Inspection_report.pdf","https://ibm.gov.in/writereaddata/files/17546565016895eef5639d5Bagoli_VL.pdf"]</x:v>
      </x:c>
      <x:c r="Z415" s="7" t="str">
        <x:v>https://ibm.gov.in/IBMPortal/pages/mcdr-reports--amp--violation-letters-for-the-year-2024-25--ajmer-region--page-3</x:v>
      </x:c>
    </x:row>
    <x:row r="416" ht="18" customHeight="1">
      <x:c r="A416" s="2" t="str">
        <x:v>IBM-MCDR-EVT-3021ABCF06F6616A</x:v>
      </x:c>
      <x:c r="B416" s="2" t="str">
        <x:v>2024-25</x:v>
      </x:c>
      <x:c r="C416" s="2" t="str">
        <x:v>Bhubaneswar</x:v>
      </x:c>
      <x:c r="D416" s="2" t="n">
        <x:v>1</x:v>
      </x:c>
      <x:c r="E416" s="2" t="n">
        <x:v>81</x:v>
      </x:c>
      <x:c r="F416" s="2" t="str">
        <x:v>80</x:v>
      </x:c>
      <x:c r="G416" s="9" t="n">
        <x:v>45709</x:v>
      </x:c>
      <x:c r="H416" s="2" t="str">
        <x:v>21.02.2025</x:v>
      </x:c>
      <x:c r="I416" s="12" t="b">
        <x:v>1</x:v>
      </x:c>
      <x:c r="J416" s="2" t="str">
        <x:v>Odisha</x:v>
      </x:c>
      <x:c r="K416" s="2" t="str">
        <x:v>Raygada</x:v>
      </x:c>
      <x:c r="L416" s="2" t="str">
        <x:v>Birida Graphite Mine</x:v>
      </x:c>
      <x:c r="M416" s="2"/>
      <x:c r="N416" s="2" t="str">
        <x:v>Graphite</x:v>
      </x:c>
      <x:c r="O416" s="7" t="str">
        <x:v>["Graphite"]</x:v>
      </x:c>
      <x:c r="P416" s="7" t="str">
        <x:v>["carbon"]</x:v>
      </x:c>
      <x:c r="Q416" s="7" t="str">
        <x:v>["C"]</x:v>
      </x:c>
      <x:c r="R416" s="2" t="str">
        <x:v>Shri Sibananda Pradhan</x:v>
      </x:c>
      <x:c r="S416" s="2"/>
      <x:c r="T416" s="2"/>
      <x:c r="U416" s="2" t="str">
        <x:v>Shri Rohita Sethi, ACOM</x:v>
      </x:c>
      <x:c r="V416" s="9"/>
      <x:c r="W416" s="9"/>
      <x:c r="X416" s="2" t="str">
        <x:v>28.03.2025</x:v>
      </x:c>
      <x:c r="Y416" s="7" t="str">
        <x:v>["https://ibm.gov.in/writereaddata/files/174316617367e69add11528MCDR_BIRIDA.pdf","https://ibm.gov.in/writereaddata/files/174316618467e69ae8172bcVL_Birida.pdf"]</x:v>
      </x:c>
      <x:c r="Z416" s="7" t="str">
        <x:v>https://ibm.gov.in/IBMPortal/pages/mcdr-inspection-reports-and-violation-letters---2024-25---page-1--bhubaneswar-region-</x:v>
      </x:c>
    </x:row>
    <x:row r="417" ht="18" customHeight="1">
      <x:c r="A417" s="2" t="str">
        <x:v>IBM-MCDR-EVT-C7C8EE6186920204</x:v>
      </x:c>
      <x:c r="B417" s="2" t="str">
        <x:v>2024-25</x:v>
      </x:c>
      <x:c r="C417" s="2" t="str">
        <x:v>Hyderabad</x:v>
      </x:c>
      <x:c r="D417" s="2" t="n">
        <x:v>4</x:v>
      </x:c>
      <x:c r="E417" s="2" t="n">
        <x:v>2</x:v>
      </x:c>
      <x:c r="F417" s="2" t="str">
        <x:v>65</x:v>
      </x:c>
      <x:c r="G417" s="9" t="n">
        <x:v>45709</x:v>
      </x:c>
      <x:c r="H417" s="2" t="str">
        <x:v>21-02-25</x:v>
      </x:c>
      <x:c r="I417" s="12" t="b">
        <x:v>1</x:v>
      </x:c>
      <x:c r="J417" s="2" t="str">
        <x:v>Telangana</x:v>
      </x:c>
      <x:c r="K417" s="2" t="str">
        <x:v>Mancherial</x:v>
      </x:c>
      <x:c r="L417" s="2" t="str">
        <x:v>DEVAPUR,210 Ha</x:v>
      </x:c>
      <x:c r="M417" s="2"/>
      <x:c r="N417" s="2" t="str">
        <x:v>LIMESTONE</x:v>
      </x:c>
      <x:c r="O417" s="7" t="str">
        <x:v>["Calcium and limestone"]</x:v>
      </x:c>
      <x:c r="P417" s="7" t="str">
        <x:v>["calcium","calcium carbonate"]</x:v>
      </x:c>
      <x:c r="Q417" s="7" t="str">
        <x:v>["Ca","CaCO3"]</x:v>
      </x:c>
      <x:c r="R417" s="2" t="str">
        <x:v>TELANGANA STATE MINERAL DEVELOPMENT CORPORATION LIMITED</x:v>
      </x:c>
      <x:c r="S417" s="2" t="n">
        <x:v>210</x:v>
      </x:c>
      <x:c r="T417" s="2"/>
      <x:c r="U417" s="2" t="str">
        <x:v>SRI KALMATA MK RMG</x:v>
      </x:c>
      <x:c r="V417" s="9"/>
      <x:c r="W417" s="9"/>
      <x:c r="X417" s="2"/>
      <x:c r="Y417" s="7" t="str">
        <x:v>["https://ibm.gov.in/writereaddata/files/1750052373684fae15aee05Devapur_38APR01012.pdf"]</x:v>
      </x:c>
      <x:c r="Z417" s="7" t="str">
        <x:v>https://ibm.gov.in/IBMPortal/pages/mcdr-inspection-reports-and-violation-letters---2024-25---hyderabad-region---page-4</x:v>
      </x:c>
    </x:row>
    <x:row r="418" ht="18" customHeight="1">
      <x:c r="A418" s="2" t="str">
        <x:v>IBM-MCDR-EVT-7620A0C057977CD0</x:v>
      </x:c>
      <x:c r="B418" s="2" t="str">
        <x:v>2024-25</x:v>
      </x:c>
      <x:c r="C418" s="2" t="str">
        <x:v>Vijayawada</x:v>
      </x:c>
      <x:c r="D418" s="2" t="n">
        <x:v>2</x:v>
      </x:c>
      <x:c r="E418" s="2" t="n">
        <x:v>8</x:v>
      </x:c>
      <x:c r="F418" s="2" t="str">
        <x:v>37</x:v>
      </x:c>
      <x:c r="G418" s="9" t="n">
        <x:v>45709</x:v>
      </x:c>
      <x:c r="H418" s="2" t="str">
        <x:v>21.02.2025</x:v>
      </x:c>
      <x:c r="I418" s="12" t="b">
        <x:v>1</x:v>
      </x:c>
      <x:c r="J418" s="2" t="str">
        <x:v>Andhra Pradesh</x:v>
      </x:c>
      <x:c r="K418" s="2" t="str">
        <x:v>Nellore</x:v>
      </x:c>
      <x:c r="L418" s="2" t="str">
        <x:v>Molakalapundla</x:v>
      </x:c>
      <x:c r="M418" s="2"/>
      <x:c r="N418" s="2" t="str">
        <x:v>Vermiculite,Mica,Feldspar &amp; Quartz</x:v>
      </x:c>
      <x:c r="O418" s="7" t="str">
        <x:v>["Silicon","Magnesium"]</x:v>
      </x:c>
      <x:c r="P418" s="7" t="str">
        <x:v>["magnesium","magnesium carbonate","silicon","silicon dioxide"]</x:v>
      </x:c>
      <x:c r="Q418" s="7" t="str">
        <x:v>["Mg","MgCO3","Si","SiO2"]</x:v>
      </x:c>
      <x:c r="R418" s="2" t="str">
        <x:v>The Krishna Mining Company</x:v>
      </x:c>
      <x:c r="S418" s="2"/>
      <x:c r="T418" s="2"/>
      <x:c r="U418" s="2" t="str">
        <x:v>Sri Damodar Prasad Sharma,Sr.ACOM</x:v>
      </x:c>
      <x:c r="V418" s="9"/>
      <x:c r="W418" s="9"/>
      <x:c r="X418" s="2"/>
      <x:c r="Y418" s="7" t="str">
        <x:v>["https://ibm.gov.in/writereaddata/files/1748950276683edd04c400dMOLAKALAPUNDLA_MCDR.PDF.pdf"]</x:v>
      </x:c>
      <x:c r="Z418" s="7" t="str">
        <x:v>https://ibm.gov.in/IBMPortal/pages/mcdr-inspection-reports--amp--violation-letters-for-the-year-2024-25-vijayawada-regional-office--page-2-</x:v>
      </x:c>
    </x:row>
    <x:row r="419" ht="18" customHeight="1">
      <x:c r="A419" s="2" t="str">
        <x:v>IBM-MCDR-EVT-77DE8BC13AA7BFC1</x:v>
      </x:c>
      <x:c r="B419" s="2" t="str">
        <x:v>2024-25</x:v>
      </x:c>
      <x:c r="C419" s="2" t="str">
        <x:v>Bangalore</x:v>
      </x:c>
      <x:c r="D419" s="2" t="n">
        <x:v>2</x:v>
      </x:c>
      <x:c r="E419" s="2" t="n">
        <x:v>35</x:v>
      </x:c>
      <x:c r="F419" s="2" t="str">
        <x:v>84</x:v>
      </x:c>
      <x:c r="G419" s="9" t="n">
        <x:v>45708</x:v>
      </x:c>
      <x:c r="H419" s="2" t="str">
        <x:v>20/02/25</x:v>
      </x:c>
      <x:c r="I419" s="12" t="b">
        <x:v>1</x:v>
      </x:c>
      <x:c r="J419" s="2" t="str">
        <x:v>Karnataka</x:v>
      </x:c>
      <x:c r="K419" s="2" t="str">
        <x:v>Raichur</x:v>
      </x:c>
      <x:c r="L419" s="2" t="str">
        <x:v>UTI 2126 S-1 Block</x:v>
      </x:c>
      <x:c r="M419" s="2"/>
      <x:c r="N419" s="2" t="str">
        <x:v>Gold</x:v>
      </x:c>
      <x:c r="O419" s="7" t="str">
        <x:v>["Gold"]</x:v>
      </x:c>
      <x:c r="P419" s="7" t="str">
        <x:v>["gold"]</x:v>
      </x:c>
      <x:c r="Q419" s="7" t="str">
        <x:v>["Au"]</x:v>
      </x:c>
      <x:c r="R419" s="2" t="str">
        <x:v>HGML</x:v>
      </x:c>
      <x:c r="S419" s="2"/>
      <x:c r="T419" s="2" t="str">
        <x:v>Stoping notice</x:v>
      </x:c>
      <x:c r="U419" s="2" t="str">
        <x:v>Sri Sandeep Kumar Singh Sr.ACOM</x:v>
      </x:c>
      <x:c r="V419" s="9"/>
      <x:c r="W419" s="9"/>
      <x:c r="X419" s="2"/>
      <x:c r="Y419" s="7" t="str">
        <x:v>[]</x:v>
      </x:c>
      <x:c r="Z419" s="7" t="str">
        <x:v>https://ibm.gov.in/IBMPortal/pages/mcdr-inspection-reports--amp--violation-letters---2024-25----bengalore-region----page--2</x:v>
      </x:c>
    </x:row>
    <x:row r="420" ht="18" customHeight="1">
      <x:c r="A420" s="2" t="str">
        <x:v>IBM-MCDR-EVT-98FC9A39274ACAE8</x:v>
      </x:c>
      <x:c r="B420" s="2" t="str">
        <x:v>2024-25</x:v>
      </x:c>
      <x:c r="C420" s="2" t="str">
        <x:v>Bangalore</x:v>
      </x:c>
      <x:c r="D420" s="2" t="n">
        <x:v>2</x:v>
      </x:c>
      <x:c r="E420" s="2" t="n">
        <x:v>43</x:v>
      </x:c>
      <x:c r="F420" s="2" t="str">
        <x:v>92</x:v>
      </x:c>
      <x:c r="G420" s="9" t="n">
        <x:v>45708</x:v>
      </x:c>
      <x:c r="H420" s="2" t="str">
        <x:v>20/02/25</x:v>
      </x:c>
      <x:c r="I420" s="12" t="b">
        <x:v>1</x:v>
      </x:c>
      <x:c r="J420" s="2" t="str">
        <x:v>Karnataka</x:v>
      </x:c>
      <x:c r="K420" s="2" t="str">
        <x:v>Raichur</x:v>
      </x:c>
      <x:c r="L420" s="2" t="str">
        <x:v>Hutti gold mine ML 2671</x:v>
      </x:c>
      <x:c r="M420" s="2"/>
      <x:c r="N420" s="2" t="str">
        <x:v>Gold</x:v>
      </x:c>
      <x:c r="O420" s="7" t="str">
        <x:v>["Gold"]</x:v>
      </x:c>
      <x:c r="P420" s="7" t="str">
        <x:v>["gold"]</x:v>
      </x:c>
      <x:c r="Q420" s="7" t="str">
        <x:v>["Au"]</x:v>
      </x:c>
      <x:c r="R420" s="2" t="str">
        <x:v>HGML</x:v>
      </x:c>
      <x:c r="S420" s="2"/>
      <x:c r="T420" s="2" t="str">
        <x:v>OTHERS(CHECK-UP)</x:v>
      </x:c>
      <x:c r="U420" s="2" t="str">
        <x:v>Dr.Suresh Prasad RCOM</x:v>
      </x:c>
      <x:c r="V420" s="9"/>
      <x:c r="W420" s="9"/>
      <x:c r="X420" s="2"/>
      <x:c r="Y420" s="7" t="str">
        <x:v>[]</x:v>
      </x:c>
      <x:c r="Z420" s="7" t="str">
        <x:v>https://ibm.gov.in/IBMPortal/pages/mcdr-inspection-reports--amp--violation-letters---2024-25----bengalore-region----page--2</x:v>
      </x:c>
    </x:row>
    <x:row r="421" ht="18" customHeight="1">
      <x:c r="A421" s="2" t="str">
        <x:v>IBM-MCDR-EVT-C9E876EE21741A96</x:v>
      </x:c>
      <x:c r="B421" s="2" t="str">
        <x:v>2024-25</x:v>
      </x:c>
      <x:c r="C421" s="2" t="str">
        <x:v>Bhubaneswar</x:v>
      </x:c>
      <x:c r="D421" s="2" t="n">
        <x:v>1</x:v>
      </x:c>
      <x:c r="E421" s="2" t="n">
        <x:v>88</x:v>
      </x:c>
      <x:c r="F421" s="2" t="str">
        <x:v>87</x:v>
      </x:c>
      <x:c r="G421" s="9" t="n">
        <x:v>45708</x:v>
      </x:c>
      <x:c r="H421" s="2" t="str">
        <x:v>20.02.2025</x:v>
      </x:c>
      <x:c r="I421" s="12" t="b">
        <x:v>1</x:v>
      </x:c>
      <x:c r="J421" s="2" t="str">
        <x:v>Odisha</x:v>
      </x:c>
      <x:c r="K421" s="2" t="str">
        <x:v>Raygada</x:v>
      </x:c>
      <x:c r="L421" s="2" t="str">
        <x:v>Bandhamandi Graphite Mine</x:v>
      </x:c>
      <x:c r="M421" s="2"/>
      <x:c r="N421" s="2" t="str">
        <x:v>Graphite</x:v>
      </x:c>
      <x:c r="O421" s="7" t="str">
        <x:v>["Graphite"]</x:v>
      </x:c>
      <x:c r="P421" s="7" t="str">
        <x:v>["carbon"]</x:v>
      </x:c>
      <x:c r="Q421" s="7" t="str">
        <x:v>["C"]</x:v>
      </x:c>
      <x:c r="R421" s="2" t="str">
        <x:v>M/s Pradhan Industries</x:v>
      </x:c>
      <x:c r="S421" s="2"/>
      <x:c r="T421" s="2"/>
      <x:c r="U421" s="2" t="str">
        <x:v>Shri Rohita Sethi, ACOM</x:v>
      </x:c>
      <x:c r="V421" s="9"/>
      <x:c r="W421" s="9"/>
      <x:c r="X421" s="2"/>
      <x:c r="Y421" s="7" t="str">
        <x:v>["https://ibm.gov.in/writereaddata/files/174316614167e69abd99c21MCDR_BANDHAMANDI.pdf"]</x:v>
      </x:c>
      <x:c r="Z421" s="7" t="str">
        <x:v>https://ibm.gov.in/IBMPortal/pages/mcdr-inspection-reports-and-violation-letters---2024-25---page-1--bhubaneswar-region-</x:v>
      </x:c>
    </x:row>
    <x:row r="422" ht="18" customHeight="1">
      <x:c r="A422" s="2" t="str">
        <x:v>IBM-MCDR-EVT-6449EAA05165F696</x:v>
      </x:c>
      <x:c r="B422" s="2" t="str">
        <x:v>2024-25</x:v>
      </x:c>
      <x:c r="C422" s="2" t="str">
        <x:v>Jabalpur</x:v>
      </x:c>
      <x:c r="D422" s="2" t="n">
        <x:v>3</x:v>
      </x:c>
      <x:c r="E422" s="2" t="n">
        <x:v>4</x:v>
      </x:c>
      <x:c r="F422" s="2" t="str">
        <x:v>103</x:v>
      </x:c>
      <x:c r="G422" s="9" t="n">
        <x:v>45708</x:v>
      </x:c>
      <x:c r="H422" s="2" t="str">
        <x:v>20/02/2025</x:v>
      </x:c>
      <x:c r="I422" s="12" t="b">
        <x:v>1</x:v>
      </x:c>
      <x:c r="J422" s="2" t="str">
        <x:v>Madhya Pradesh</x:v>
      </x:c>
      <x:c r="K422" s="2" t="str">
        <x:v>Jhabua</x:v>
      </x:c>
      <x:c r="L422" s="2" t="str">
        <x:v>KHATAMBA (42.2 HECT.)</x:v>
      </x:c>
      <x:c r="M422" s="2"/>
      <x:c r="N422" s="2" t="str">
        <x:v>ROCK PHOSPHATE</x:v>
      </x:c>
      <x:c r="O422" s="7" t="str">
        <x:v>["Phosphorus"]</x:v>
      </x:c>
      <x:c r="P422" s="7" t="str">
        <x:v>["phosphorus"]</x:v>
      </x:c>
      <x:c r="Q422" s="7" t="str">
        <x:v>["P"]</x:v>
      </x:c>
      <x:c r="R422" s="2" t="str">
        <x:v>M/S AURO NATURAL RESOURCES PVT. LTD.</x:v>
      </x:c>
      <x:c r="S422" s="2" t="n">
        <x:v>42.2</x:v>
      </x:c>
      <x:c r="T422" s="2"/>
      <x:c r="U422" s="2" t="str">
        <x:v>AKHILESH AGRAWAL, JMG</x:v>
      </x:c>
      <x:c r="V422" s="9"/>
      <x:c r="W422" s="9"/>
      <x:c r="X422" s="2"/>
      <x:c r="Y422" s="7" t="str">
        <x:v>["https://ibm.gov.in/writereaddata/files/174332673667e90e106971dKhatamba_Rock_Phosphate_Composite_Licence_Block_42.20.pdf"]</x:v>
      </x:c>
      <x:c r="Z422" s="7" t="str">
        <x:v>https://ibm.gov.in/IBMPortal/pages/mcdr-reports-and-violation-letters---2024-25--jabalpur-region---page-03</x:v>
      </x:c>
    </x:row>
    <x:row r="423" ht="18" customHeight="1">
      <x:c r="A423" s="2" t="str">
        <x:v>IBM-MCDR-EVT-A9655213666A95BC</x:v>
      </x:c>
      <x:c r="B423" s="2" t="str">
        <x:v>2024-25</x:v>
      </x:c>
      <x:c r="C423" s="2" t="str">
        <x:v>Bangalore</x:v>
      </x:c>
      <x:c r="D423" s="2" t="n">
        <x:v>2</x:v>
      </x:c>
      <x:c r="E423" s="2" t="n">
        <x:v>34</x:v>
      </x:c>
      <x:c r="F423" s="2" t="str">
        <x:v>83</x:v>
      </x:c>
      <x:c r="G423" s="9" t="n">
        <x:v>45707</x:v>
      </x:c>
      <x:c r="H423" s="2" t="str">
        <x:v>19/02/25</x:v>
      </x:c>
      <x:c r="I423" s="12" t="b">
        <x:v>1</x:v>
      </x:c>
      <x:c r="J423" s="2" t="str">
        <x:v>Karnataka</x:v>
      </x:c>
      <x:c r="K423" s="2" t="str">
        <x:v>Bellari</x:v>
      </x:c>
      <x:c r="L423" s="2" t="str">
        <x:v>Auro Minerals Iron Ore Mine ML 0019</x:v>
      </x:c>
      <x:c r="M423" s="2"/>
      <x:c r="N423" s="2" t="str">
        <x:v>IRON ORE</x:v>
      </x:c>
      <x:c r="O423" s="7" t="str">
        <x:v>["Iron"]</x:v>
      </x:c>
      <x:c r="P423" s="7" t="str">
        <x:v>["iron"]</x:v>
      </x:c>
      <x:c r="Q423" s="7" t="str">
        <x:v>["Fe"]</x:v>
      </x:c>
      <x:c r="R423" s="2" t="str">
        <x:v>Minera Steel &amp; Power ltd</x:v>
      </x:c>
      <x:c r="S423" s="2"/>
      <x:c r="T423" s="2" t="str">
        <x:v>MCDR</x:v>
      </x:c>
      <x:c r="U423" s="2" t="str">
        <x:v>Sri Sandeep Kumar Singh Sr.ACOM</x:v>
      </x:c>
      <x:c r="V423" s="9"/>
      <x:c r="W423" s="9"/>
      <x:c r="X423" s="2"/>
      <x:c r="Y423" s="7" t="str">
        <x:v>[]</x:v>
      </x:c>
      <x:c r="Z423" s="7" t="str">
        <x:v>https://ibm.gov.in/IBMPortal/pages/mcdr-inspection-reports--amp--violation-letters---2024-25----bengalore-region----page--2</x:v>
      </x:c>
    </x:row>
    <x:row r="424" ht="18" customHeight="1">
      <x:c r="A424" s="2" t="str">
        <x:v>IBM-MCDR-EVT-A29F13866C0A91BD</x:v>
      </x:c>
      <x:c r="B424" s="2" t="str">
        <x:v>2024-25</x:v>
      </x:c>
      <x:c r="C424" s="2" t="str">
        <x:v>Gandhinagar</x:v>
      </x:c>
      <x:c r="D424" s="2" t="n">
        <x:v>4</x:v>
      </x:c>
      <x:c r="E424" s="2" t="n">
        <x:v>8</x:v>
      </x:c>
      <x:c r="F424" s="2" t="str">
        <x:v>157</x:v>
      </x:c>
      <x:c r="G424" s="9" t="n">
        <x:v>45707</x:v>
      </x:c>
      <x:c r="H424" s="2" t="str">
        <x:v>19-02-25</x:v>
      </x:c>
      <x:c r="I424" s="12" t="b">
        <x:v>1</x:v>
      </x:c>
      <x:c r="J424" s="2"/>
      <x:c r="K424" s="2"/>
      <x:c r="L424" s="2" t="str">
        <x:v>केरल [35/पी] चूना पत्थर की खान</x:v>
      </x:c>
      <x:c r="M424" s="2" t="str">
        <x:v>38GUJ08077</x:v>
      </x:c>
      <x:c r="N424" s="2"/>
      <x:c r="O424" s="7" t="str">
        <x:v>["Calcium and limestone"]</x:v>
      </x:c>
      <x:c r="P424" s="7" t="str">
        <x:v>["calcium","calcium carbonate"]</x:v>
      </x:c>
      <x:c r="Q424" s="7" t="str">
        <x:v>["Ca","CaCO3"]</x:v>
      </x:c>
      <x:c r="R424" s="2" t="str">
        <x:v>मेसर्स ध्रांगद्रा केमिकल वर्क्स लिमिटेड.</x:v>
      </x:c>
      <x:c r="S424" s="2"/>
      <x:c r="T424" s="2" t="str">
        <x:v>MCDR/SDF</x:v>
      </x:c>
      <x:c r="U424" s="2" t="str">
        <x:v>श्री स्नेहल पटेल सहायक खनन अभियंता</x:v>
      </x:c>
      <x:c r="V424" s="9"/>
      <x:c r="W424" s="9"/>
      <x:c r="X424" s="2"/>
      <x:c r="Y424" s="7" t="str">
        <x:v>["https://ibm.gov.in/writereaddata/files/175368166868870f047231138GUJ08077.pdf"]</x:v>
      </x:c>
      <x:c r="Z424" s="7" t="str">
        <x:v>https://ibm.gov.in/IBMPortal/pages/mcdr-inspection-reports-and-violation-letters--2024-25--gandhinagar-region----page-4</x:v>
      </x:c>
    </x:row>
    <x:row r="425" ht="18" customHeight="1">
      <x:c r="A425" s="2" t="str">
        <x:v>IBM-MCDR-EVT-58DD42A0B360893A</x:v>
      </x:c>
      <x:c r="B425" s="2" t="str">
        <x:v>2024-25</x:v>
      </x:c>
      <x:c r="C425" s="2" t="str">
        <x:v>Bangalore</x:v>
      </x:c>
      <x:c r="D425" s="2" t="n">
        <x:v>2</x:v>
      </x:c>
      <x:c r="E425" s="2" t="n">
        <x:v>33</x:v>
      </x:c>
      <x:c r="F425" s="2" t="str">
        <x:v>82</x:v>
      </x:c>
      <x:c r="G425" s="9" t="n">
        <x:v>45706</x:v>
      </x:c>
      <x:c r="H425" s="2" t="str">
        <x:v>18/02/25</x:v>
      </x:c>
      <x:c r="I425" s="12" t="b">
        <x:v>1</x:v>
      </x:c>
      <x:c r="J425" s="2" t="str">
        <x:v>Karnataka</x:v>
      </x:c>
      <x:c r="K425" s="2" t="str">
        <x:v>Bellari</x:v>
      </x:c>
      <x:c r="L425" s="2" t="str">
        <x:v>SA THWAB ml 2488</x:v>
      </x:c>
      <x:c r="M425" s="2"/>
      <x:c r="N425" s="2" t="str">
        <x:v>IRON ORE</x:v>
      </x:c>
      <x:c r="O425" s="7" t="str">
        <x:v>["Iron"]</x:v>
      </x:c>
      <x:c r="P425" s="7" t="str">
        <x:v>["iron"]</x:v>
      </x:c>
      <x:c r="Q425" s="7" t="str">
        <x:v>["Fe"]</x:v>
      </x:c>
      <x:c r="R425" s="2" t="str">
        <x:v>SA THWAB &amp; CO</x:v>
      </x:c>
      <x:c r="S425" s="2"/>
      <x:c r="T425" s="2" t="str">
        <x:v>MCDR</x:v>
      </x:c>
      <x:c r="U425" s="2" t="str">
        <x:v>Sri Sandeep Kumar Singh Sr.ACOM</x:v>
      </x:c>
      <x:c r="V425" s="9"/>
      <x:c r="W425" s="9"/>
      <x:c r="X425" s="2"/>
      <x:c r="Y425" s="7" t="str">
        <x:v>[]</x:v>
      </x:c>
      <x:c r="Z425" s="7" t="str">
        <x:v>https://ibm.gov.in/IBMPortal/pages/mcdr-inspection-reports--amp--violation-letters---2024-25----bengalore-region----page--2</x:v>
      </x:c>
    </x:row>
    <x:row r="426" ht="18" customHeight="1">
      <x:c r="A426" s="2" t="str">
        <x:v>IBM-MCDR-EVT-C9087C021D3C3289</x:v>
      </x:c>
      <x:c r="B426" s="2" t="str">
        <x:v>2024-25</x:v>
      </x:c>
      <x:c r="C426" s="2" t="str">
        <x:v>Gandhinagar</x:v>
      </x:c>
      <x:c r="D426" s="2" t="n">
        <x:v>4</x:v>
      </x:c>
      <x:c r="E426" s="2" t="n">
        <x:v>6</x:v>
      </x:c>
      <x:c r="F426" s="2" t="str">
        <x:v>155</x:v>
      </x:c>
      <x:c r="G426" s="9" t="n">
        <x:v>45706</x:v>
      </x:c>
      <x:c r="H426" s="2" t="str">
        <x:v>18-02-25</x:v>
      </x:c>
      <x:c r="I426" s="12" t="b">
        <x:v>1</x:v>
      </x:c>
      <x:c r="J426" s="2"/>
      <x:c r="K426" s="2"/>
      <x:c r="L426" s="2" t="str">
        <x:v>चोर्वाड अद्री-2[178/3,192/2,173/2,49पी] चूना पत्थर की खान</x:v>
      </x:c>
      <x:c r="M426" s="2" t="str">
        <x:v>38GUJ08257</x:v>
      </x:c>
      <x:c r="N426" s="2"/>
      <x:c r="O426" s="7" t="str">
        <x:v>["Calcium and limestone"]</x:v>
      </x:c>
      <x:c r="P426" s="7" t="str">
        <x:v>["calcium","calcium carbonate"]</x:v>
      </x:c>
      <x:c r="Q426" s="7" t="str">
        <x:v>["Ca","CaCO3"]</x:v>
      </x:c>
      <x:c r="R426" s="2" t="str">
        <x:v>मेसर्स ध्रांगद्रा केमिकल वर्क्स लिमिटेड.</x:v>
      </x:c>
      <x:c r="S426" s="2"/>
      <x:c r="T426" s="2" t="str">
        <x:v>MCDR/SDF</x:v>
      </x:c>
      <x:c r="U426" s="2" t="str">
        <x:v>श्री स्नेहल पटेल सहायक खनन अभियंता</x:v>
      </x:c>
      <x:c r="V426" s="9"/>
      <x:c r="W426" s="9"/>
      <x:c r="X426" s="2"/>
      <x:c r="Y426" s="7" t="str">
        <x:v>["https://ibm.gov.in/writereaddata/files/175731550368be81afa7e3a38GUJ08257.pdf","https://ibm.gov.in/writereaddata/files/175731552768be81c71198b38GUJ08257_VL.pdf"]</x:v>
      </x:c>
      <x:c r="Z426" s="7" t="str">
        <x:v>https://ibm.gov.in/IBMPortal/pages/mcdr-inspection-reports-and-violation-letters--2024-25--gandhinagar-region----page-4</x:v>
      </x:c>
    </x:row>
    <x:row r="427" ht="18" customHeight="1">
      <x:c r="A427" s="2" t="str">
        <x:v>IBM-MCDR-EVT-389A071EB95CD898</x:v>
      </x:c>
      <x:c r="B427" s="2" t="str">
        <x:v>2024-25</x:v>
      </x:c>
      <x:c r="C427" s="2" t="str">
        <x:v>Gandhinagar</x:v>
      </x:c>
      <x:c r="D427" s="2" t="n">
        <x:v>4</x:v>
      </x:c>
      <x:c r="E427" s="2" t="n">
        <x:v>7</x:v>
      </x:c>
      <x:c r="F427" s="2" t="str">
        <x:v>156</x:v>
      </x:c>
      <x:c r="G427" s="9" t="n">
        <x:v>45706</x:v>
      </x:c>
      <x:c r="H427" s="2" t="str">
        <x:v>18-02-25</x:v>
      </x:c>
      <x:c r="I427" s="12" t="b">
        <x:v>1</x:v>
      </x:c>
      <x:c r="J427" s="2"/>
      <x:c r="K427" s="2"/>
      <x:c r="L427" s="2" t="str">
        <x:v>चोर्वाड अद्री-1[विभिन्न] चूना पत्थर खदान</x:v>
      </x:c>
      <x:c r="M427" s="2" t="str">
        <x:v>38GUJ08039</x:v>
      </x:c>
      <x:c r="N427" s="2"/>
      <x:c r="O427" s="7" t="str">
        <x:v>["Calcium and limestone"]</x:v>
      </x:c>
      <x:c r="P427" s="7" t="str">
        <x:v>["calcium","calcium carbonate"]</x:v>
      </x:c>
      <x:c r="Q427" s="7" t="str">
        <x:v>["Ca","CaCO3"]</x:v>
      </x:c>
      <x:c r="R427" s="2" t="str">
        <x:v>मेसर्स ध्रांगद्रा केमिकल वर्क्स लिमिटेड.</x:v>
      </x:c>
      <x:c r="S427" s="2"/>
      <x:c r="T427" s="2" t="str">
        <x:v>MCDR/SDF</x:v>
      </x:c>
      <x:c r="U427" s="2" t="str">
        <x:v>श्री स्नेहल पटेल सहायक खनन अभियंता</x:v>
      </x:c>
      <x:c r="V427" s="9"/>
      <x:c r="W427" s="9"/>
      <x:c r="X427" s="2"/>
      <x:c r="Y427" s="7" t="str">
        <x:v>["https://ibm.gov.in/writereaddata/files/17538720036889f683373b038GUJ08039_VL.pdf","https://ibm.gov.in/writereaddata/files/17546437596895bd2f606d038GUJ08039.pdf"]</x:v>
      </x:c>
      <x:c r="Z427" s="7" t="str">
        <x:v>https://ibm.gov.in/IBMPortal/pages/mcdr-inspection-reports-and-violation-letters--2024-25--gandhinagar-region----page-4</x:v>
      </x:c>
    </x:row>
    <x:row r="428" ht="18" customHeight="1">
      <x:c r="A428" s="2" t="str">
        <x:v>IBM-MCDR-EVT-90195F5621887CF1</x:v>
      </x:c>
      <x:c r="B428" s="2" t="str">
        <x:v>2024-25</x:v>
      </x:c>
      <x:c r="C428" s="2" t="str">
        <x:v>Vijayawada</x:v>
      </x:c>
      <x:c r="D428" s="2" t="n">
        <x:v>2</x:v>
      </x:c>
      <x:c r="E428" s="2" t="n">
        <x:v>35</x:v>
      </x:c>
      <x:c r="F428" s="2" t="str">
        <x:v>64</x:v>
      </x:c>
      <x:c r="G428" s="9" t="n">
        <x:v>45706</x:v>
      </x:c>
      <x:c r="H428" s="2" t="str">
        <x:v>18.02.2025</x:v>
      </x:c>
      <x:c r="I428" s="12" t="b">
        <x:v>1</x:v>
      </x:c>
      <x:c r="J428" s="2" t="str">
        <x:v>Andhra Pradesh</x:v>
      </x:c>
      <x:c r="K428" s="2" t="str">
        <x:v>Vizianagaram</x:v>
      </x:c>
      <x:c r="L428" s="2" t="str">
        <x:v>Avagudem</x:v>
      </x:c>
      <x:c r="M428" s="2"/>
      <x:c r="N428" s="2" t="str">
        <x:v>Manganese</x:v>
      </x:c>
      <x:c r="O428" s="7" t="str">
        <x:v>["Manganese"]</x:v>
      </x:c>
      <x:c r="P428" s="7" t="str">
        <x:v>["manganese"]</x:v>
      </x:c>
      <x:c r="Q428" s="7" t="str">
        <x:v>["Mn"]</x:v>
      </x:c>
      <x:c r="R428" s="2" t="str">
        <x:v>M/s RBSSD &amp; FN Das</x:v>
      </x:c>
      <x:c r="S428" s="2"/>
      <x:c r="T428" s="2"/>
      <x:c r="U428" s="2" t="str">
        <x:v>Sri Shaival Kartikeya,SMG</x:v>
      </x:c>
      <x:c r="V428" s="9" t="n">
        <x:v>45712</x:v>
      </x:c>
      <x:c r="W428" s="9"/>
      <x:c r="X428" s="2"/>
      <x:c r="Y428" s="7" t="str">
        <x:v>["https://ibm.gov.in/writereaddata/files/1750052865684fb0019c53eVL_Avagudem_1.pdf","https://ibm.gov.in/writereaddata/files/1750053288684fb1a883839MCDR_Avagudem_RBSSD_and_FN_Das.pdf"]</x:v>
      </x:c>
      <x:c r="Z428" s="7" t="str">
        <x:v>https://ibm.gov.in/IBMPortal/pages/mcdr-inspection-reports--amp--violation-letters-for-the-year-2024-25-vijayawada-regional-office--page-2-</x:v>
      </x:c>
    </x:row>
    <x:row r="429" ht="18" customHeight="1">
      <x:c r="A429" s="2" t="str">
        <x:v>IBM-MCDR-EVT-B4EE2994F784871D</x:v>
      </x:c>
      <x:c r="B429" s="2" t="str">
        <x:v>2024-25</x:v>
      </x:c>
      <x:c r="C429" s="2" t="str">
        <x:v>Ajmer</x:v>
      </x:c>
      <x:c r="D429" s="2" t="n">
        <x:v>3</x:v>
      </x:c>
      <x:c r="E429" s="2" t="n">
        <x:v>21</x:v>
      </x:c>
      <x:c r="F429" s="2" t="str">
        <x:v>104</x:v>
      </x:c>
      <x:c r="G429" s="9" t="n">
        <x:v>45705</x:v>
      </x:c>
      <x:c r="H429" s="2" t="str">
        <x:v>17-02-2025</x:v>
      </x:c>
      <x:c r="I429" s="12" t="b">
        <x:v>1</x:v>
      </x:c>
      <x:c r="J429" s="2" t="str">
        <x:v>Rajasthan</x:v>
      </x:c>
      <x:c r="K429" s="2" t="str">
        <x:v>Rajsamand</x:v>
      </x:c>
      <x:c r="L429" s="2" t="str">
        <x:v>Bamniakalan Mine</x:v>
      </x:c>
      <x:c r="M429" s="2"/>
      <x:c r="N429" s="2" t="str">
        <x:v>Lead Zinc Ore</x:v>
      </x:c>
      <x:c r="O429" s="7" t="str">
        <x:v>["Lead","Zinc"]</x:v>
      </x:c>
      <x:c r="P429" s="7" t="str">
        <x:v>["lead","zinc"]</x:v>
      </x:c>
      <x:c r="Q429" s="7" t="str">
        <x:v>["Pb","Zn"]</x:v>
      </x:c>
      <x:c r="R429" s="2" t="str">
        <x:v>HZL</x:v>
      </x:c>
      <x:c r="S429" s="2"/>
      <x:c r="T429" s="2"/>
      <x:c r="U429" s="2" t="str">
        <x:v>D. R. Gurjar, DCOM</x:v>
      </x:c>
      <x:c r="V429" s="9"/>
      <x:c r="W429" s="9"/>
      <x:c r="X429" s="2"/>
      <x:c r="Y429" s="7" t="str">
        <x:v>[]</x:v>
      </x:c>
      <x:c r="Z429" s="7" t="str">
        <x:v>https://ibm.gov.in/IBMPortal/pages/mcdr-reports--amp--violation-letters-for-the-year-2024-25--ajmer-region--page-3</x:v>
      </x:c>
    </x:row>
    <x:row r="430" ht="18" customHeight="1">
      <x:c r="A430" s="2" t="str">
        <x:v>IBM-MCDR-EVT-7560BDBE175CCD44</x:v>
      </x:c>
      <x:c r="B430" s="2" t="str">
        <x:v>2024-25</x:v>
      </x:c>
      <x:c r="C430" s="2" t="str">
        <x:v>Gandhinagar</x:v>
      </x:c>
      <x:c r="D430" s="2" t="n">
        <x:v>3</x:v>
      </x:c>
      <x:c r="E430" s="2" t="n">
        <x:v>21</x:v>
      </x:c>
      <x:c r="F430" s="2" t="str">
        <x:v>110</x:v>
      </x:c>
      <x:c r="G430" s="9" t="n">
        <x:v>45705</x:v>
      </x:c>
      <x:c r="H430" s="2" t="str">
        <x:v>17-02-25</x:v>
      </x:c>
      <x:c r="I430" s="12" t="b">
        <x:v>1</x:v>
      </x:c>
      <x:c r="J430" s="2"/>
      <x:c r="K430" s="2"/>
      <x:c r="L430" s="2" t="str">
        <x:v>Talli Bambhor Mine Limestone Mine</x:v>
      </x:c>
      <x:c r="M430" s="2" t="str">
        <x:v>38GUJ05003</x:v>
      </x:c>
      <x:c r="N430" s="2"/>
      <x:c r="O430" s="7" t="str">
        <x:v>["Calcium and limestone"]</x:v>
      </x:c>
      <x:c r="P430" s="7" t="str">
        <x:v>["calcium","calcium carbonate"]</x:v>
      </x:c>
      <x:c r="Q430" s="7" t="str">
        <x:v>["Ca","CaCO3"]</x:v>
      </x:c>
      <x:c r="R430" s="2" t="str">
        <x:v>M/s Ultratech Cement Limited</x:v>
      </x:c>
      <x:c r="S430" s="2"/>
      <x:c r="T430" s="2" t="str">
        <x:v>VI</x:v>
      </x:c>
      <x:c r="U430" s="2" t="str">
        <x:v>ACOM(MG)</x:v>
      </x:c>
      <x:c r="V430" s="9"/>
      <x:c r="W430" s="9"/>
      <x:c r="X430" s="2"/>
      <x:c r="Y430" s="7" t="str">
        <x:v>["https://ibm.gov.in/writereaddata/files/174401025967f37c135480338GUJ05003.pdf","https://ibm.gov.in/writereaddata/files/17538556896889b6c95133938GUJ05003_VL.pdf"]</x:v>
      </x:c>
      <x:c r="Z430" s="7" t="str">
        <x:v>https://ibm.gov.in/IBMPortal/pages/mcdr-inspection-reports-and-violation-letters--2024-25--gandhinagar-region----page-3</x:v>
      </x:c>
    </x:row>
    <x:row r="431" ht="18" customHeight="1">
      <x:c r="A431" s="2" t="str">
        <x:v>IBM-MCDR-EVT-0C2CC9B52874EEBB</x:v>
      </x:c>
      <x:c r="B431" s="2" t="str">
        <x:v>2024-25</x:v>
      </x:c>
      <x:c r="C431" s="2" t="str">
        <x:v>Ajmer</x:v>
      </x:c>
      <x:c r="D431" s="2" t="n">
        <x:v>3</x:v>
      </x:c>
      <x:c r="E431" s="2" t="n">
        <x:v>20</x:v>
      </x:c>
      <x:c r="F431" s="2" t="str">
        <x:v>103</x:v>
      </x:c>
      <x:c r="G431" s="9" t="n">
        <x:v>45703</x:v>
      </x:c>
      <x:c r="H431" s="2" t="str">
        <x:v>15-02-2025</x:v>
      </x:c>
      <x:c r="I431" s="12" t="b">
        <x:v>1</x:v>
      </x:c>
      <x:c r="J431" s="2" t="str">
        <x:v>Rajasthan</x:v>
      </x:c>
      <x:c r="K431" s="2" t="str">
        <x:v>Bhilwara</x:v>
      </x:c>
      <x:c r="L431" s="2" t="str">
        <x:v>Mandal</x:v>
      </x:c>
      <x:c r="M431" s="2"/>
      <x:c r="N431" s="2" t="str">
        <x:v>Garnet</x:v>
      </x:c>
      <x:c r="O431" s="7" t="str">
        <x:v>[]</x:v>
      </x:c>
      <x:c r="P431" s="7" t="str">
        <x:v>[]</x:v>
      </x:c>
      <x:c r="Q431" s="7" t="str">
        <x:v>[]</x:v>
      </x:c>
      <x:c r="R431" s="2" t="str">
        <x:v>Rama Sharma</x:v>
      </x:c>
      <x:c r="S431" s="2"/>
      <x:c r="T431" s="2"/>
      <x:c r="U431" s="2" t="str">
        <x:v>Pankaj Kulshrestha, ACOM</x:v>
      </x:c>
      <x:c r="V431" s="9"/>
      <x:c r="W431" s="9"/>
      <x:c r="X431" s="2"/>
      <x:c r="Y431" s="7" t="str">
        <x:v>["https://ibm.gov.in/writereaddata/files/17549124096899d6999d2a8Mandal_mcdr.PDF"]</x:v>
      </x:c>
      <x:c r="Z431" s="7" t="str">
        <x:v>https://ibm.gov.in/IBMPortal/pages/mcdr-reports--amp--violation-letters-for-the-year-2024-25--ajmer-region--page-3</x:v>
      </x:c>
    </x:row>
    <x:row r="432" ht="18" customHeight="1">
      <x:c r="A432" s="2" t="str">
        <x:v>IBM-MCDR-EVT-45B966B7B672DB9F</x:v>
      </x:c>
      <x:c r="B432" s="2" t="str">
        <x:v>2024-25</x:v>
      </x:c>
      <x:c r="C432" s="2" t="str">
        <x:v>Bhubaneswar</x:v>
      </x:c>
      <x:c r="D432" s="2" t="n">
        <x:v>1</x:v>
      </x:c>
      <x:c r="E432" s="2" t="n">
        <x:v>106</x:v>
      </x:c>
      <x:c r="F432" s="2" t="str">
        <x:v>105</x:v>
      </x:c>
      <x:c r="G432" s="9" t="n">
        <x:v>45702</x:v>
      </x:c>
      <x:c r="H432" s="2" t="str">
        <x:v>14.02.2025</x:v>
      </x:c>
      <x:c r="I432" s="12" t="b">
        <x:v>1</x:v>
      </x:c>
      <x:c r="J432" s="2" t="str">
        <x:v>Odisha</x:v>
      </x:c>
      <x:c r="K432" s="2" t="str">
        <x:v>Jajpur</x:v>
      </x:c>
      <x:c r="L432" s="2" t="str">
        <x:v>Kaliapani Chromite Mine</x:v>
      </x:c>
      <x:c r="M432" s="2"/>
      <x:c r="N432" s="2" t="str">
        <x:v>Chromite</x:v>
      </x:c>
      <x:c r="O432" s="7" t="str">
        <x:v>["Chromium"]</x:v>
      </x:c>
      <x:c r="P432" s="7" t="str">
        <x:v>["chromium"]</x:v>
      </x:c>
      <x:c r="Q432" s="7" t="str">
        <x:v>["Cr"]</x:v>
      </x:c>
      <x:c r="R432" s="2" t="str">
        <x:v>Jindal Stenless Ltd.</x:v>
      </x:c>
      <x:c r="S432" s="2"/>
      <x:c r="T432" s="2"/>
      <x:c r="U432" s="2" t="str">
        <x:v>SHRI JITENDRIYA PRADHAN, AME</x:v>
      </x:c>
      <x:c r="V432" s="9"/>
      <x:c r="W432" s="9"/>
      <x:c r="X432" s="2"/>
      <x:c r="Y432" s="7" t="str">
        <x:v>["https://ibm.gov.in/writereaddata/files/1745566721680b3c0109ca9Kaliapani_chromite_mine_MCDR.pdf"]</x:v>
      </x:c>
      <x:c r="Z432" s="7" t="str">
        <x:v>https://ibm.gov.in/IBMPortal/pages/mcdr-inspection-reports-and-violation-letters---2024-25---page-1--bhubaneswar-region-</x:v>
      </x:c>
    </x:row>
    <x:row r="433" ht="18" customHeight="1">
      <x:c r="A433" s="2" t="str">
        <x:v>IBM-MCDR-EVT-CD3E015BA5FB3728</x:v>
      </x:c>
      <x:c r="B433" s="2" t="str">
        <x:v>2024-25</x:v>
      </x:c>
      <x:c r="C433" s="2" t="str">
        <x:v>Ranchi</x:v>
      </x:c>
      <x:c r="D433" s="2" t="n">
        <x:v>1</x:v>
      </x:c>
      <x:c r="E433" s="2" t="n">
        <x:v>39</x:v>
      </x:c>
      <x:c r="F433" s="2" t="str">
        <x:v>38</x:v>
      </x:c>
      <x:c r="G433" s="9" t="n">
        <x:v>45702</x:v>
      </x:c>
      <x:c r="H433" s="2" t="str">
        <x:v>14/02/2025</x:v>
      </x:c>
      <x:c r="I433" s="12" t="b">
        <x:v>1</x:v>
      </x:c>
      <x:c r="J433" s="2" t="str">
        <x:v>Jharkhand</x:v>
      </x:c>
      <x:c r="K433" s="2" t="str">
        <x:v>West Singhbhum</x:v>
      </x:c>
      <x:c r="L433" s="2" t="str">
        <x:v>Topailore Iron ore mine</x:v>
      </x:c>
      <x:c r="M433" s="2"/>
      <x:c r="N433" s="2" t="str">
        <x:v>Iron Ore</x:v>
      </x:c>
      <x:c r="O433" s="7" t="str">
        <x:v>["Iron"]</x:v>
      </x:c>
      <x:c r="P433" s="7" t="str">
        <x:v>["iron"]</x:v>
      </x:c>
      <x:c r="Q433" s="7" t="str">
        <x:v>["Fe"]</x:v>
      </x:c>
      <x:c r="R433" s="2" t="str">
        <x:v>M/s SAIL</x:v>
      </x:c>
      <x:c r="S433" s="2"/>
      <x:c r="T433" s="2"/>
      <x:c r="U433" s="2" t="str">
        <x:v>Shri Vikrant Khedikar</x:v>
      </x:c>
      <x:c r="V433" s="9"/>
      <x:c r="W433" s="9"/>
      <x:c r="X433" s="2"/>
      <x:c r="Y433" s="7" t="str">
        <x:v>["https://ibm.gov.in/writereaddata/files/17465121726819a92c680ecmcdr14022025.pdf"]</x:v>
      </x:c>
      <x:c r="Z433" s="7" t="str">
        <x:v>https://ibm.gov.in/IBMPortal/pages/mcdr-inspection-reports--amp--violation-letters---2024-25---ranchi-region-page-1</x:v>
      </x:c>
    </x:row>
    <x:row r="434" ht="18" customHeight="1">
      <x:c r="A434" s="2" t="str">
        <x:v>IBM-MCDR-EVT-0CEA35F81D59B67B</x:v>
      </x:c>
      <x:c r="B434" s="2" t="str">
        <x:v>2024-25</x:v>
      </x:c>
      <x:c r="C434" s="2" t="str">
        <x:v>Ajmer</x:v>
      </x:c>
      <x:c r="D434" s="2" t="n">
        <x:v>3</x:v>
      </x:c>
      <x:c r="E434" s="2" t="n">
        <x:v>19</x:v>
      </x:c>
      <x:c r="F434" s="2" t="str">
        <x:v>102</x:v>
      </x:c>
      <x:c r="G434" s="9" t="n">
        <x:v>45701</x:v>
      </x:c>
      <x:c r="H434" s="2" t="str">
        <x:v>13-02-2025</x:v>
      </x:c>
      <x:c r="I434" s="12" t="b">
        <x:v>1</x:v>
      </x:c>
      <x:c r="J434" s="2" t="str">
        <x:v>Rajasthan</x:v>
      </x:c>
      <x:c r="K434" s="2" t="str">
        <x:v>Jaisalmer</x:v>
      </x:c>
      <x:c r="L434" s="2" t="str">
        <x:v>Khinya-II(A)</x:v>
      </x:c>
      <x:c r="M434" s="2"/>
      <x:c r="N434" s="2" t="str">
        <x:v>Limestone</x:v>
      </x:c>
      <x:c r="O434" s="7" t="str">
        <x:v>["Calcium and limestone"]</x:v>
      </x:c>
      <x:c r="P434" s="7" t="str">
        <x:v>["calcium","calcium carbonate"]</x:v>
      </x:c>
      <x:c r="Q434" s="7" t="str">
        <x:v>["Ca","CaCO3"]</x:v>
      </x:c>
      <x:c r="R434" s="2" t="str">
        <x:v>J.K. Cement Ltd</x:v>
      </x:c>
      <x:c r="S434" s="2"/>
      <x:c r="T434" s="2"/>
      <x:c r="U434" s="2" t="str">
        <x:v>Ajay Jatolia, AME</x:v>
      </x:c>
      <x:c r="V434" s="9" t="n">
        <x:v>45812</x:v>
      </x:c>
      <x:c r="W434" s="9"/>
      <x:c r="X434" s="2"/>
      <x:c r="Y434" s="7" t="str">
        <x:v>["https://ibm.gov.in/writereaddata/files/174955661068481d826106dKhinya_Lst_13022025.pdf","https://ibm.gov.in/writereaddata/files/1754482962689349127d695Khinya_.pdf"]</x:v>
      </x:c>
      <x:c r="Z434" s="7" t="str">
        <x:v>https://ibm.gov.in/IBMPortal/pages/mcdr-reports--amp--violation-letters-for-the-year-2024-25--ajmer-region--page-3</x:v>
      </x:c>
    </x:row>
    <x:row r="435" ht="18" customHeight="1">
      <x:c r="A435" s="2" t="str">
        <x:v>IBM-MCDR-EVT-EFDB77BC3D971FC0</x:v>
      </x:c>
      <x:c r="B435" s="2" t="str">
        <x:v>2024-25</x:v>
      </x:c>
      <x:c r="C435" s="2" t="str">
        <x:v>Ajmer</x:v>
      </x:c>
      <x:c r="D435" s="2" t="n">
        <x:v>3</x:v>
      </x:c>
      <x:c r="E435" s="2" t="n">
        <x:v>24</x:v>
      </x:c>
      <x:c r="F435" s="2" t="str">
        <x:v>107</x:v>
      </x:c>
      <x:c r="G435" s="9" t="n">
        <x:v>45701</x:v>
      </x:c>
      <x:c r="H435" s="2" t="str">
        <x:v>13-02-2025</x:v>
      </x:c>
      <x:c r="I435" s="12" t="b">
        <x:v>1</x:v>
      </x:c>
      <x:c r="J435" s="2" t="str">
        <x:v>Rajasthan</x:v>
      </x:c>
      <x:c r="K435" s="2" t="str">
        <x:v>Nagaur</x:v>
      </x:c>
      <x:c r="L435" s="2" t="str">
        <x:v>3B1b Nagaur</x:v>
      </x:c>
      <x:c r="M435" s="2"/>
      <x:c r="N435" s="2" t="str">
        <x:v>Limestone</x:v>
      </x:c>
      <x:c r="O435" s="7" t="str">
        <x:v>["Calcium and limestone"]</x:v>
      </x:c>
      <x:c r="P435" s="7" t="str">
        <x:v>["calcium","calcium carbonate"]</x:v>
      </x:c>
      <x:c r="Q435" s="7" t="str">
        <x:v>["Ca","CaCO3"]</x:v>
      </x:c>
      <x:c r="R435" s="2" t="str">
        <x:v>M/S Nu vista Ltd</x:v>
      </x:c>
      <x:c r="S435" s="2"/>
      <x:c r="T435" s="2"/>
      <x:c r="U435" s="2" t="str">
        <x:v>Ritam Pradhan, JMG</x:v>
      </x:c>
      <x:c r="V435" s="9" t="n">
        <x:v>45812</x:v>
      </x:c>
      <x:c r="W435" s="9"/>
      <x:c r="X435" s="2"/>
      <x:c r="Y435" s="7" t="str">
        <x:v>["https://ibm.gov.in/writereaddata/files/1749644006684972e607a933B1B_virtual_inspection_report.pdf","https://ibm.gov.in/writereaddata/files/175462773468957e9685d1dVN_3B1B.pdf"]</x:v>
      </x:c>
      <x:c r="Z435" s="7" t="str">
        <x:v>https://ibm.gov.in/IBMPortal/pages/mcdr-reports--amp--violation-letters-for-the-year-2024-25--ajmer-region--page-3</x:v>
      </x:c>
    </x:row>
    <x:row r="436" ht="18" customHeight="1">
      <x:c r="A436" s="2" t="str">
        <x:v>IBM-MCDR-EVT-6B8ECD3DDD53F418</x:v>
      </x:c>
      <x:c r="B436" s="2" t="str">
        <x:v>2024-25</x:v>
      </x:c>
      <x:c r="C436" s="2" t="str">
        <x:v>Bhubaneswar</x:v>
      </x:c>
      <x:c r="D436" s="2" t="n">
        <x:v>1</x:v>
      </x:c>
      <x:c r="E436" s="2" t="n">
        <x:v>76</x:v>
      </x:c>
      <x:c r="F436" s="2" t="str">
        <x:v>75</x:v>
      </x:c>
      <x:c r="G436" s="9" t="n">
        <x:v>45701</x:v>
      </x:c>
      <x:c r="H436" s="2" t="str">
        <x:v>13.02.2025</x:v>
      </x:c>
      <x:c r="I436" s="12" t="b">
        <x:v>1</x:v>
      </x:c>
      <x:c r="J436" s="2" t="str">
        <x:v>Odisha</x:v>
      </x:c>
      <x:c r="K436" s="2" t="str">
        <x:v>Keonjhar</x:v>
      </x:c>
      <x:c r="L436" s="2" t="str">
        <x:v>Roida-C Iron &amp; Manganese Mine</x:v>
      </x:c>
      <x:c r="M436" s="2"/>
      <x:c r="N436" s="2" t="str">
        <x:v>Iron &amp; Mn. Ore</x:v>
      </x:c>
      <x:c r="O436" s="7" t="str">
        <x:v>["Iron","Manganese"]</x:v>
      </x:c>
      <x:c r="P436" s="7" t="str">
        <x:v>["iron","manganese"]</x:v>
      </x:c>
      <x:c r="Q436" s="7" t="str">
        <x:v>["Fe","Mn"]</x:v>
      </x:c>
      <x:c r="R436" s="2" t="str">
        <x:v>M/s OMC</x:v>
      </x:c>
      <x:c r="S436" s="2"/>
      <x:c r="T436" s="2"/>
      <x:c r="U436" s="2" t="str">
        <x:v>Shri Rohita Sethi, ACOM</x:v>
      </x:c>
      <x:c r="V436" s="9"/>
      <x:c r="W436" s="9"/>
      <x:c r="X436" s="2"/>
      <x:c r="Y436" s="7" t="str">
        <x:v>["https://ibm.gov.in/writereaddata/files/174316641567e69bcf7b357MCDR_ROIDAC.pdf"]</x:v>
      </x:c>
      <x:c r="Z436" s="7" t="str">
        <x:v>https://ibm.gov.in/IBMPortal/pages/mcdr-inspection-reports-and-violation-letters---2024-25---page-1--bhubaneswar-region-</x:v>
      </x:c>
    </x:row>
    <x:row r="437" ht="18" customHeight="1">
      <x:c r="A437" s="2" t="str">
        <x:v>IBM-MCDR-EVT-1FFFCE9619F926CB</x:v>
      </x:c>
      <x:c r="B437" s="2" t="str">
        <x:v>2024-25</x:v>
      </x:c>
      <x:c r="C437" s="2" t="str">
        <x:v>Bhubaneswar</x:v>
      </x:c>
      <x:c r="D437" s="2" t="n">
        <x:v>1</x:v>
      </x:c>
      <x:c r="E437" s="2" t="n">
        <x:v>105</x:v>
      </x:c>
      <x:c r="F437" s="2" t="str">
        <x:v>104</x:v>
      </x:c>
      <x:c r="G437" s="9" t="n">
        <x:v>45701</x:v>
      </x:c>
      <x:c r="H437" s="2" t="str">
        <x:v>13.02.2025</x:v>
      </x:c>
      <x:c r="I437" s="12" t="b">
        <x:v>1</x:v>
      </x:c>
      <x:c r="J437" s="2" t="str">
        <x:v>Odisha</x:v>
      </x:c>
      <x:c r="K437" s="2" t="str">
        <x:v>Keonjhar</x:v>
      </x:c>
      <x:c r="L437" s="2" t="str">
        <x:v>Nayagarh Iron Ore Mine</x:v>
      </x:c>
      <x:c r="M437" s="2"/>
      <x:c r="N437" s="2" t="str">
        <x:v>IRON</x:v>
      </x:c>
      <x:c r="O437" s="7" t="str">
        <x:v>["Iron"]</x:v>
      </x:c>
      <x:c r="P437" s="7" t="str">
        <x:v>["iron"]</x:v>
      </x:c>
      <x:c r="Q437" s="7" t="str">
        <x:v>["Fe"]</x:v>
      </x:c>
      <x:c r="R437" s="2" t="str">
        <x:v>KCP Iron Ore Pvt. Ltd.</x:v>
      </x:c>
      <x:c r="S437" s="2"/>
      <x:c r="T437" s="2"/>
      <x:c r="U437" s="2" t="str">
        <x:v>SHRI JITENDRIYA PRADHAN, AME</x:v>
      </x:c>
      <x:c r="V437" s="9"/>
      <x:c r="W437" s="9"/>
      <x:c r="X437" s="2"/>
      <x:c r="Y437" s="7" t="str">
        <x:v>["https://ibm.gov.in/writereaddata/files/1745566734680b3c0ee55caNAYAGARH_MINES_MCDR.pdf"]</x:v>
      </x:c>
      <x:c r="Z437" s="7" t="str">
        <x:v>https://ibm.gov.in/IBMPortal/pages/mcdr-inspection-reports-and-violation-letters---2024-25---page-1--bhubaneswar-region-</x:v>
      </x:c>
    </x:row>
    <x:row r="438" ht="18" customHeight="1">
      <x:c r="A438" s="2" t="str">
        <x:v>IBM-MCDR-EVT-FB68990122F4E404</x:v>
      </x:c>
      <x:c r="B438" s="2" t="str">
        <x:v>2024-25</x:v>
      </x:c>
      <x:c r="C438" s="2" t="str">
        <x:v>Ranchi</x:v>
      </x:c>
      <x:c r="D438" s="2" t="n">
        <x:v>1</x:v>
      </x:c>
      <x:c r="E438" s="2" t="n">
        <x:v>37</x:v>
      </x:c>
      <x:c r="F438" s="2" t="str">
        <x:v>36</x:v>
      </x:c>
      <x:c r="G438" s="9" t="n">
        <x:v>45701</x:v>
      </x:c>
      <x:c r="H438" s="2" t="str">
        <x:v>13.02.2025</x:v>
      </x:c>
      <x:c r="I438" s="12" t="b">
        <x:v>1</x:v>
      </x:c>
      <x:c r="J438" s="2" t="str">
        <x:v>Jharkhand</x:v>
      </x:c>
      <x:c r="K438" s="2" t="str">
        <x:v>West Singhbhum</x:v>
      </x:c>
      <x:c r="L438" s="2" t="str">
        <x:v>Jhillingburu-I Manganese &amp; Iron Ore Lease</x:v>
      </x:c>
      <x:c r="M438" s="2"/>
      <x:c r="N438" s="2" t="str">
        <x:v>Manganese</x:v>
      </x:c>
      <x:c r="O438" s="7" t="str">
        <x:v>["Manganese"]</x:v>
      </x:c>
      <x:c r="P438" s="7" t="str">
        <x:v>["manganese"]</x:v>
      </x:c>
      <x:c r="Q438" s="7" t="str">
        <x:v>["Mn"]</x:v>
      </x:c>
      <x:c r="R438" s="2" t="str">
        <x:v>M/s SAIL</x:v>
      </x:c>
      <x:c r="S438" s="2"/>
      <x:c r="T438" s="2"/>
      <x:c r="U438" s="2" t="str">
        <x:v>Shri Vikrant Khedikar</x:v>
      </x:c>
      <x:c r="V438" s="9"/>
      <x:c r="W438" s="9"/>
      <x:c r="X438" s="2"/>
      <x:c r="Y438" s="7" t="str">
        <x:v>["https://ibm.gov.in/writereaddata/files/1745835121680f5471b0a80mcdr_13022025.pdf"]</x:v>
      </x:c>
      <x:c r="Z438" s="7" t="str">
        <x:v>https://ibm.gov.in/IBMPortal/pages/mcdr-inspection-reports--amp--violation-letters---2024-25---ranchi-region-page-1</x:v>
      </x:c>
    </x:row>
    <x:row r="439" ht="18" customHeight="1">
      <x:c r="A439" s="2" t="str">
        <x:v>IBM-MCDR-EVT-E66BF8E3B3766C25</x:v>
      </x:c>
      <x:c r="B439" s="2" t="str">
        <x:v>2024-25</x:v>
      </x:c>
      <x:c r="C439" s="2" t="str">
        <x:v>Ajmer</x:v>
      </x:c>
      <x:c r="D439" s="2" t="n">
        <x:v>3</x:v>
      </x:c>
      <x:c r="E439" s="2" t="n">
        <x:v>18</x:v>
      </x:c>
      <x:c r="F439" s="2" t="str">
        <x:v>101</x:v>
      </x:c>
      <x:c r="G439" s="9" t="n">
        <x:v>45700</x:v>
      </x:c>
      <x:c r="H439" s="2" t="str">
        <x:v>12-02-2025</x:v>
      </x:c>
      <x:c r="I439" s="12" t="b">
        <x:v>1</x:v>
      </x:c>
      <x:c r="J439" s="2" t="str">
        <x:v>Rajasthan</x:v>
      </x:c>
      <x:c r="K439" s="2" t="str">
        <x:v>Jaisalmer</x:v>
      </x:c>
      <x:c r="L439" s="2" t="str">
        <x:v>Sajit(161/2013)</x:v>
      </x:c>
      <x:c r="M439" s="2"/>
      <x:c r="N439" s="2" t="str">
        <x:v>Siliceous Earth</x:v>
      </x:c>
      <x:c r="O439" s="7" t="str">
        <x:v>["Silicon"]</x:v>
      </x:c>
      <x:c r="P439" s="7" t="str">
        <x:v>["silicon","silicon dioxide"]</x:v>
      </x:c>
      <x:c r="Q439" s="7" t="str">
        <x:v>["Si","SiO2"]</x:v>
      </x:c>
      <x:c r="R439" s="2" t="str">
        <x:v>Ratan Lal Khatri</x:v>
      </x:c>
      <x:c r="S439" s="2"/>
      <x:c r="T439" s="2"/>
      <x:c r="U439" s="2" t="str">
        <x:v>Ajay Jatolia, AME</x:v>
      </x:c>
      <x:c r="V439" s="9" t="n">
        <x:v>45854</x:v>
      </x:c>
      <x:c r="W439" s="9"/>
      <x:c r="X439" s="2"/>
      <x:c r="Y439" s="7" t="str">
        <x:v>["https://ibm.gov.in/writereaddata/files/174955658668481d6ae1f03Sajit_PK_97RAJ140182401.pdf","https://ibm.gov.in/writereaddata/files/17544829756893491f3c646Sajit_RK_16072025.pdf"]</x:v>
      </x:c>
      <x:c r="Z439" s="7" t="str">
        <x:v>https://ibm.gov.in/IBMPortal/pages/mcdr-reports--amp--violation-letters-for-the-year-2024-25--ajmer-region--page-3</x:v>
      </x:c>
    </x:row>
    <x:row r="440" ht="18" customHeight="1">
      <x:c r="A440" s="2" t="str">
        <x:v>IBM-MCDR-EVT-D17161057C42513B</x:v>
      </x:c>
      <x:c r="B440" s="2" t="str">
        <x:v>2024-25</x:v>
      </x:c>
      <x:c r="C440" s="2" t="str">
        <x:v>Ajmer</x:v>
      </x:c>
      <x:c r="D440" s="2" t="n">
        <x:v>3</x:v>
      </x:c>
      <x:c r="E440" s="2" t="n">
        <x:v>31</x:v>
      </x:c>
      <x:c r="F440" s="2" t="str">
        <x:v>114</x:v>
      </x:c>
      <x:c r="G440" s="9" t="n">
        <x:v>45700</x:v>
      </x:c>
      <x:c r="H440" s="2" t="str">
        <x:v>12-02-2025</x:v>
      </x:c>
      <x:c r="I440" s="12" t="b">
        <x:v>1</x:v>
      </x:c>
      <x:c r="J440" s="2" t="str">
        <x:v>Rajasthan</x:v>
      </x:c>
      <x:c r="K440" s="2" t="str">
        <x:v>Nagaur</x:v>
      </x:c>
      <x:c r="L440" s="2" t="str">
        <x:v>Nagaur Limestone Mine (01/2016) block-3(B)(1)(a)</x:v>
      </x:c>
      <x:c r="M440" s="2"/>
      <x:c r="N440" s="2" t="str">
        <x:v>Limestone</x:v>
      </x:c>
      <x:c r="O440" s="7" t="str">
        <x:v>["Calcium and limestone"]</x:v>
      </x:c>
      <x:c r="P440" s="7" t="str">
        <x:v>["calcium","calcium carbonate"]</x:v>
      </x:c>
      <x:c r="Q440" s="7" t="str">
        <x:v>["Ca","CaCO3"]</x:v>
      </x:c>
      <x:c r="R440" s="2" t="str">
        <x:v>Nu Vista Ltd.</x:v>
      </x:c>
      <x:c r="S440" s="2"/>
      <x:c r="T440" s="2"/>
      <x:c r="U440" s="2" t="str">
        <x:v>K. K. Singh, JMG</x:v>
      </x:c>
      <x:c r="V440" s="9" t="n">
        <x:v>45812</x:v>
      </x:c>
      <x:c r="W440" s="9"/>
      <x:c r="X440" s="2"/>
      <x:c r="Y440" s="7" t="str">
        <x:v>["https://ibm.gov.in/writereaddata/files/174955699168481eff315413B1A_38RAJ200132401.pdf","https://ibm.gov.in/writereaddata/files/1755174082689dd4c2eb442VN_3B1a.pdf"]</x:v>
      </x:c>
      <x:c r="Z440" s="7" t="str">
        <x:v>https://ibm.gov.in/IBMPortal/pages/mcdr-reports--amp--violation-letters-for-the-year-2024-25--ajmer-region--page-3</x:v>
      </x:c>
    </x:row>
    <x:row r="441" ht="18" customHeight="1">
      <x:c r="A441" s="2" t="str">
        <x:v>IBM-MCDR-EVT-4CD0E4FEAE80DA20</x:v>
      </x:c>
      <x:c r="B441" s="2" t="str">
        <x:v>2024-25</x:v>
      </x:c>
      <x:c r="C441" s="2" t="str">
        <x:v>Bangalore</x:v>
      </x:c>
      <x:c r="D441" s="2" t="n">
        <x:v>2</x:v>
      </x:c>
      <x:c r="E441" s="2" t="n">
        <x:v>31</x:v>
      </x:c>
      <x:c r="F441" s="2" t="str">
        <x:v>80</x:v>
      </x:c>
      <x:c r="G441" s="9" t="n">
        <x:v>45700</x:v>
      </x:c>
      <x:c r="H441" s="2" t="str">
        <x:v>12/02/25</x:v>
      </x:c>
      <x:c r="I441" s="12" t="b">
        <x:v>1</x:v>
      </x:c>
      <x:c r="J441" s="2" t="str">
        <x:v>Karnataka</x:v>
      </x:c>
      <x:c r="K441" s="2" t="str">
        <x:v>Bellari</x:v>
      </x:c>
      <x:c r="L441" s="2" t="str">
        <x:v>Donimalai Iron Ore Mine. ML NO.2526.</x:v>
      </x:c>
      <x:c r="M441" s="2"/>
      <x:c r="N441" s="2" t="str">
        <x:v>IRON ORE</x:v>
      </x:c>
      <x:c r="O441" s="7" t="str">
        <x:v>["Iron"]</x:v>
      </x:c>
      <x:c r="P441" s="7" t="str">
        <x:v>["iron"]</x:v>
      </x:c>
      <x:c r="Q441" s="7" t="str">
        <x:v>["Fe"]</x:v>
      </x:c>
      <x:c r="R441" s="2" t="str">
        <x:v>M/s Nadeem Minerals.</x:v>
      </x:c>
      <x:c r="S441" s="2"/>
      <x:c r="T441" s="2" t="str">
        <x:v>MCDR</x:v>
      </x:c>
      <x:c r="U441" s="2" t="str">
        <x:v>Sri Ashish Kumar Behera, AMG</x:v>
      </x:c>
      <x:c r="V441" s="9"/>
      <x:c r="W441" s="9"/>
      <x:c r="X441" s="2"/>
      <x:c r="Y441" s="7" t="str">
        <x:v>[]</x:v>
      </x:c>
      <x:c r="Z441" s="7" t="str">
        <x:v>https://ibm.gov.in/IBMPortal/pages/mcdr-inspection-reports--amp--violation-letters---2024-25----bengalore-region----page--2</x:v>
      </x:c>
    </x:row>
    <x:row r="442" ht="18" customHeight="1">
      <x:c r="A442" s="2" t="str">
        <x:v>IBM-MCDR-EVT-07CD3D3429B03EAB</x:v>
      </x:c>
      <x:c r="B442" s="2" t="str">
        <x:v>2024-25</x:v>
      </x:c>
      <x:c r="C442" s="2" t="str">
        <x:v>Bangalore</x:v>
      </x:c>
      <x:c r="D442" s="2" t="n">
        <x:v>2</x:v>
      </x:c>
      <x:c r="E442" s="2" t="n">
        <x:v>37</x:v>
      </x:c>
      <x:c r="F442" s="2" t="str">
        <x:v>86</x:v>
      </x:c>
      <x:c r="G442" s="9" t="n">
        <x:v>45700</x:v>
      </x:c>
      <x:c r="H442" s="2" t="str">
        <x:v>12/02/25</x:v>
      </x:c>
      <x:c r="I442" s="12" t="b">
        <x:v>1</x:v>
      </x:c>
      <x:c r="J442" s="2" t="str">
        <x:v>Karnataka</x:v>
      </x:c>
      <x:c r="K442" s="2" t="str">
        <x:v>Bellari</x:v>
      </x:c>
      <x:c r="L442" s="2" t="str">
        <x:v>HARAGINADONI IRON ORE MINE ML 025</x:v>
      </x:c>
      <x:c r="M442" s="2"/>
      <x:c r="N442" s="2" t="str">
        <x:v>IRON ORE</x:v>
      </x:c>
      <x:c r="O442" s="7" t="str">
        <x:v>["Iron"]</x:v>
      </x:c>
      <x:c r="P442" s="7" t="str">
        <x:v>["iron"]</x:v>
      </x:c>
      <x:c r="Q442" s="7" t="str">
        <x:v>["Fe"]</x:v>
      </x:c>
      <x:c r="R442" s="2" t="str">
        <x:v>GVPR engineers ltd</x:v>
      </x:c>
      <x:c r="S442" s="2"/>
      <x:c r="T442" s="2" t="str">
        <x:v>Fresh mp</x:v>
      </x:c>
      <x:c r="U442" s="2" t="str">
        <x:v>Dr. Sudhakara T.L, SMG</x:v>
      </x:c>
      <x:c r="V442" s="9"/>
      <x:c r="W442" s="9"/>
      <x:c r="X442" s="2"/>
      <x:c r="Y442" s="7" t="str">
        <x:v>[]</x:v>
      </x:c>
      <x:c r="Z442" s="7" t="str">
        <x:v>https://ibm.gov.in/IBMPortal/pages/mcdr-inspection-reports--amp--violation-letters---2024-25----bengalore-region----page--2</x:v>
      </x:c>
    </x:row>
    <x:row r="443" ht="18" customHeight="1">
      <x:c r="A443" s="2" t="str">
        <x:v>IBM-MCDR-EVT-F9C7EFE5A0AB20D7</x:v>
      </x:c>
      <x:c r="B443" s="2" t="str">
        <x:v>2024-25</x:v>
      </x:c>
      <x:c r="C443" s="2" t="str">
        <x:v>Bhubaneswar</x:v>
      </x:c>
      <x:c r="D443" s="2" t="n">
        <x:v>1</x:v>
      </x:c>
      <x:c r="E443" s="2" t="n">
        <x:v>85</x:v>
      </x:c>
      <x:c r="F443" s="2" t="str">
        <x:v>84</x:v>
      </x:c>
      <x:c r="G443" s="9" t="n">
        <x:v>45700</x:v>
      </x:c>
      <x:c r="H443" s="2" t="str">
        <x:v>12.02.2025</x:v>
      </x:c>
      <x:c r="I443" s="12" t="b">
        <x:v>1</x:v>
      </x:c>
      <x:c r="J443" s="2" t="str">
        <x:v>Odisha</x:v>
      </x:c>
      <x:c r="K443" s="2" t="str">
        <x:v>Sundargarh</x:v>
      </x:c>
      <x:c r="L443" s="2" t="str">
        <x:v>Kanther Koira Manganese Mines</x:v>
      </x:c>
      <x:c r="M443" s="2"/>
      <x:c r="N443" s="2" t="str">
        <x:v>Manganese Ore</x:v>
      </x:c>
      <x:c r="O443" s="7" t="str">
        <x:v>["Manganese"]</x:v>
      </x:c>
      <x:c r="P443" s="7" t="str">
        <x:v>["manganese"]</x:v>
      </x:c>
      <x:c r="Q443" s="7" t="str">
        <x:v>["Mn"]</x:v>
      </x:c>
      <x:c r="R443" s="2" t="str">
        <x:v>M/s P. M. Granite Export Private Limited</x:v>
      </x:c>
      <x:c r="S443" s="2"/>
      <x:c r="T443" s="2"/>
      <x:c r="U443" s="2" t="str">
        <x:v>Shri Rohita Sethi, ACOM</x:v>
      </x:c>
      <x:c r="V443" s="9"/>
      <x:c r="W443" s="9"/>
      <x:c r="X443" s="2" t="str">
        <x:v>28.03.2025</x:v>
      </x:c>
      <x:c r="Y443" s="7" t="str">
        <x:v>["https://ibm.gov.in/writereaddata/files/174316629567e69b573b225MCDR_Kanther_Koira.pdf","https://ibm.gov.in/writereaddata/files/174316630667e69b6246e0dViolation_Kanther_Koira.pdf"]</x:v>
      </x:c>
      <x:c r="Z443" s="7" t="str">
        <x:v>https://ibm.gov.in/IBMPortal/pages/mcdr-inspection-reports-and-violation-letters---2024-25---page-1--bhubaneswar-region-</x:v>
      </x:c>
    </x:row>
    <x:row r="444" ht="18" customHeight="1">
      <x:c r="A444" s="2" t="str">
        <x:v>IBM-MCDR-EVT-0D153C8C3C184DA2</x:v>
      </x:c>
      <x:c r="B444" s="2" t="str">
        <x:v>2024-25</x:v>
      </x:c>
      <x:c r="C444" s="2" t="str">
        <x:v>Vijayawada</x:v>
      </x:c>
      <x:c r="D444" s="2" t="n">
        <x:v>2</x:v>
      </x:c>
      <x:c r="E444" s="2" t="n">
        <x:v>38</x:v>
      </x:c>
      <x:c r="F444" s="2" t="str">
        <x:v>67</x:v>
      </x:c>
      <x:c r="G444" s="9" t="n">
        <x:v>45700</x:v>
      </x:c>
      <x:c r="H444" s="2" t="str">
        <x:v>12.02.2025</x:v>
      </x:c>
      <x:c r="I444" s="12" t="b">
        <x:v>1</x:v>
      </x:c>
      <x:c r="J444" s="2" t="str">
        <x:v>Andhra Pradesh</x:v>
      </x:c>
      <x:c r="K444" s="2" t="str">
        <x:v>Anantpur</x:v>
      </x:c>
      <x:c r="L444" s="2" t="str">
        <x:v>Petnikota</x:v>
      </x:c>
      <x:c r="M444" s="2"/>
      <x:c r="N444" s="2" t="str">
        <x:v>Limestone</x:v>
      </x:c>
      <x:c r="O444" s="7" t="str">
        <x:v>["Calcium and limestone"]</x:v>
      </x:c>
      <x:c r="P444" s="7" t="str">
        <x:v>["calcium","calcium carbonate"]</x:v>
      </x:c>
      <x:c r="Q444" s="7" t="str">
        <x:v>["Ca","CaCO3"]</x:v>
      </x:c>
      <x:c r="R444" s="2" t="str">
        <x:v>M/s ULTRATECH CEMENT LIMITED</x:v>
      </x:c>
      <x:c r="S444" s="2"/>
      <x:c r="T444" s="2"/>
      <x:c r="U444" s="2" t="str">
        <x:v>Sri Shaival Kartikeya,SMG</x:v>
      </x:c>
      <x:c r="V444" s="9"/>
      <x:c r="W444" s="9"/>
      <x:c r="X444" s="2"/>
      <x:c r="Y444" s="7" t="str">
        <x:v>["https://ibm.gov.in/writereaddata/files/1750052104684fad08f029bMCDR_Report_Petnikota.pdf"]</x:v>
      </x:c>
      <x:c r="Z444" s="7" t="str">
        <x:v>https://ibm.gov.in/IBMPortal/pages/mcdr-inspection-reports--amp--violation-letters-for-the-year-2024-25-vijayawada-regional-office--page-2-</x:v>
      </x:c>
    </x:row>
    <x:row r="445" ht="18" customHeight="1">
      <x:c r="A445" s="2" t="str">
        <x:v>IBM-MCDR-EVT-F5752568EC732885</x:v>
      </x:c>
      <x:c r="B445" s="2" t="str">
        <x:v>2024-25</x:v>
      </x:c>
      <x:c r="C445" s="2" t="str">
        <x:v>Bhubaneswar</x:v>
      </x:c>
      <x:c r="D445" s="2" t="n">
        <x:v>1</x:v>
      </x:c>
      <x:c r="E445" s="2" t="n">
        <x:v>104</x:v>
      </x:c>
      <x:c r="F445" s="2" t="str">
        <x:v>103</x:v>
      </x:c>
      <x:c r="G445" s="9" t="n">
        <x:v>45699</x:v>
      </x:c>
      <x:c r="H445" s="2" t="str">
        <x:v>11.02.2025</x:v>
      </x:c>
      <x:c r="I445" s="12" t="b">
        <x:v>1</x:v>
      </x:c>
      <x:c r="J445" s="2" t="str">
        <x:v>Odisha</x:v>
      </x:c>
      <x:c r="K445" s="2" t="str">
        <x:v>Keonjhar</x:v>
      </x:c>
      <x:c r="L445" s="2" t="str">
        <x:v>Deojhar Iron ore mine</x:v>
      </x:c>
      <x:c r="M445" s="2"/>
      <x:c r="N445" s="2" t="str">
        <x:v>IRON</x:v>
      </x:c>
      <x:c r="O445" s="7" t="str">
        <x:v>["Iron"]</x:v>
      </x:c>
      <x:c r="P445" s="7" t="str">
        <x:v>["iron"]</x:v>
      </x:c>
      <x:c r="Q445" s="7" t="str">
        <x:v>["Fe"]</x:v>
      </x:c>
      <x:c r="R445" s="2" t="str">
        <x:v>Tarini Minerals</x:v>
      </x:c>
      <x:c r="S445" s="2"/>
      <x:c r="T445" s="2"/>
      <x:c r="U445" s="2" t="str">
        <x:v>SHRI JITENDRIYA PRADHAN, AME</x:v>
      </x:c>
      <x:c r="V445" s="9"/>
      <x:c r="W445" s="9"/>
      <x:c r="X445" s="2"/>
      <x:c r="Y445" s="7" t="str">
        <x:v>["https://ibm.gov.in/writereaddata/files/1745566705680b3bf105911DEOJHAR_MCDR.pdf"]</x:v>
      </x:c>
      <x:c r="Z445" s="7" t="str">
        <x:v>https://ibm.gov.in/IBMPortal/pages/mcdr-inspection-reports-and-violation-letters---2024-25---page-1--bhubaneswar-region-</x:v>
      </x:c>
    </x:row>
    <x:row r="446" ht="18" customHeight="1">
      <x:c r="A446" s="2" t="str">
        <x:v>IBM-MCDR-EVT-4764A6E64CC48ADC</x:v>
      </x:c>
      <x:c r="B446" s="2" t="str">
        <x:v>2024-25</x:v>
      </x:c>
      <x:c r="C446" s="2" t="str">
        <x:v>Ajmer</x:v>
      </x:c>
      <x:c r="D446" s="2" t="n">
        <x:v>3</x:v>
      </x:c>
      <x:c r="E446" s="2" t="n">
        <x:v>17</x:v>
      </x:c>
      <x:c r="F446" s="2" t="str">
        <x:v>100</x:v>
      </x:c>
      <x:c r="G446" s="9" t="n">
        <x:v>45698</x:v>
      </x:c>
      <x:c r="H446" s="2" t="str">
        <x:v>10-02-2025</x:v>
      </x:c>
      <x:c r="I446" s="12" t="b">
        <x:v>1</x:v>
      </x:c>
      <x:c r="J446" s="2" t="str">
        <x:v>Rajasthan</x:v>
      </x:c>
      <x:c r="K446" s="2" t="str">
        <x:v>Udaipur</x:v>
      </x:c>
      <x:c r="L446" s="2" t="str">
        <x:v>Bansliya(39/1983, 23/03)</x:v>
      </x:c>
      <x:c r="M446" s="2"/>
      <x:c r="N446" s="2" t="str">
        <x:v>Bauxite</x:v>
      </x:c>
      <x:c r="O446" s="7" t="str">
        <x:v>["Aluminium"]</x:v>
      </x:c>
      <x:c r="P446" s="7" t="str">
        <x:v>["aluminium"]</x:v>
      </x:c>
      <x:c r="Q446" s="7" t="str">
        <x:v>["Al"]</x:v>
      </x:c>
      <x:c r="R446" s="2" t="str">
        <x:v>Shivshakti Minerals</x:v>
      </x:c>
      <x:c r="S446" s="2"/>
      <x:c r="T446" s="2"/>
      <x:c r="U446" s="2" t="str">
        <x:v>Ritam Pradhan, JMG</x:v>
      </x:c>
      <x:c r="V446" s="9"/>
      <x:c r="W446" s="9"/>
      <x:c r="X446" s="2"/>
      <x:c r="Y446" s="7" t="str">
        <x:v>[]</x:v>
      </x:c>
      <x:c r="Z446" s="7" t="str">
        <x:v>https://ibm.gov.in/IBMPortal/pages/mcdr-reports--amp--violation-letters-for-the-year-2024-25--ajmer-region--page-3</x:v>
      </x:c>
    </x:row>
    <x:row r="447" ht="18" customHeight="1">
      <x:c r="A447" s="2" t="str">
        <x:v>IBM-MCDR-EVT-1C6090963056FD88</x:v>
      </x:c>
      <x:c r="B447" s="2" t="str">
        <x:v>2024-25</x:v>
      </x:c>
      <x:c r="C447" s="2" t="str">
        <x:v>Bangalore</x:v>
      </x:c>
      <x:c r="D447" s="2" t="n">
        <x:v>2</x:v>
      </x:c>
      <x:c r="E447" s="2" t="n">
        <x:v>32</x:v>
      </x:c>
      <x:c r="F447" s="2" t="str">
        <x:v>81</x:v>
      </x:c>
      <x:c r="G447" s="9" t="n">
        <x:v>45698</x:v>
      </x:c>
      <x:c r="H447" s="2" t="str">
        <x:v>10/02/25</x:v>
      </x:c>
      <x:c r="I447" s="12" t="b">
        <x:v>1</x:v>
      </x:c>
      <x:c r="J447" s="2" t="str">
        <x:v>Karnataka</x:v>
      </x:c>
      <x:c r="K447" s="2" t="str">
        <x:v>Kalaburagi</x:v>
      </x:c>
      <x:c r="L447" s="2" t="str">
        <x:v>KHERCHIKHED LIMESTONE MINE ML 2676</x:v>
      </x:c>
      <x:c r="M447" s="2"/>
      <x:c r="N447" s="2" t="str">
        <x:v>LIMESTONE</x:v>
      </x:c>
      <x:c r="O447" s="7" t="str">
        <x:v>["Calcium and limestone"]</x:v>
      </x:c>
      <x:c r="P447" s="7" t="str">
        <x:v>["calcium","calcium carbonate"]</x:v>
      </x:c>
      <x:c r="Q447" s="7" t="str">
        <x:v>["Ca","CaCO3"]</x:v>
      </x:c>
      <x:c r="R447" s="2" t="str">
        <x:v>KALBURGI CEMENT PVT LTD</x:v>
      </x:c>
      <x:c r="S447" s="2"/>
      <x:c r="T447" s="2" t="str">
        <x:v>VIRTUAL INSPECTION</x:v>
      </x:c>
      <x:c r="U447" s="2" t="str">
        <x:v>Sri.Ashok Kumar Pany,AME</x:v>
      </x:c>
      <x:c r="V447" s="9" t="n">
        <x:v>45707</x:v>
      </x:c>
      <x:c r="W447" s="9" t="n">
        <x:v>45707</x:v>
      </x:c>
      <x:c r="X447" s="2"/>
      <x:c r="Y447" s="7" t="str">
        <x:v>["https://ibm.gov.in/writereaddata/files/174106616967c68fb9b40efmcdr_Kherchikhed.pdf","https://ibm.gov.in/writereaddata/files/174106625867c690124cf57schowcause_Kherchikhed.pdf","https://ibm.gov.in/writereaddata/files/174106627067c6901e5fc77vl_Kherchikhed.pdf"]</x:v>
      </x:c>
      <x:c r="Z447" s="7" t="str">
        <x:v>https://ibm.gov.in/IBMPortal/pages/mcdr-inspection-reports--amp--violation-letters---2024-25----bengalore-region----page--2</x:v>
      </x:c>
    </x:row>
    <x:row r="448" ht="18" customHeight="1">
      <x:c r="A448" s="2" t="str">
        <x:v>IBM-MCDR-EVT-2E77303FA3108DD7</x:v>
      </x:c>
      <x:c r="B448" s="2" t="str">
        <x:v>2024-25</x:v>
      </x:c>
      <x:c r="C448" s="2" t="str">
        <x:v>Bhubaneswar</x:v>
      </x:c>
      <x:c r="D448" s="2" t="n">
        <x:v>1</x:v>
      </x:c>
      <x:c r="E448" s="2" t="n">
        <x:v>47</x:v>
      </x:c>
      <x:c r="F448" s="2" t="str">
        <x:v>46</x:v>
      </x:c>
      <x:c r="G448" s="9" t="n">
        <x:v>45696</x:v>
      </x:c>
      <x:c r="H448" s="2" t="str">
        <x:v>08-Feb-2025</x:v>
      </x:c>
      <x:c r="I448" s="12" t="b">
        <x:v>1</x:v>
      </x:c>
      <x:c r="J448" s="2" t="str">
        <x:v>Odisha</x:v>
      </x:c>
      <x:c r="K448" s="2" t="str">
        <x:v>Keonjhar</x:v>
      </x:c>
      <x:c r="L448" s="2" t="str">
        <x:v>Bhadrasahi</x:v>
      </x:c>
      <x:c r="M448" s="2"/>
      <x:c r="N448" s="2" t="str">
        <x:v>Iron</x:v>
      </x:c>
      <x:c r="O448" s="7" t="str">
        <x:v>["Iron"]</x:v>
      </x:c>
      <x:c r="P448" s="7" t="str">
        <x:v>["iron"]</x:v>
      </x:c>
      <x:c r="Q448" s="7" t="str">
        <x:v>["Fe"]</x:v>
      </x:c>
      <x:c r="R448" s="2" t="str">
        <x:v>OMDC Ltd</x:v>
      </x:c>
      <x:c r="S448" s="2"/>
      <x:c r="T448" s="2"/>
      <x:c r="U448" s="2" t="str">
        <x:v>Shri Vikram Deshpande, ACOM</x:v>
      </x:c>
      <x:c r="V448" s="9"/>
      <x:c r="W448" s="9"/>
      <x:c r="X448" s="2"/>
      <x:c r="Y448" s="7" t="str">
        <x:v>["https://ibm.gov.in/writereaddata/files/173994421067b5711208009Bhadrasahi_OMDC_Signed_Report.pdf"]</x:v>
      </x:c>
      <x:c r="Z448" s="7" t="str">
        <x:v>https://ibm.gov.in/IBMPortal/pages/mcdr-inspection-reports-and-violation-letters---2024-25---page-1--bhubaneswar-region-</x:v>
      </x:c>
    </x:row>
    <x:row r="449" ht="18" customHeight="1">
      <x:c r="A449" s="2" t="str">
        <x:v>IBM-MCDR-EVT-D8157F5203FE4346</x:v>
      </x:c>
      <x:c r="B449" s="2" t="str">
        <x:v>2024-25</x:v>
      </x:c>
      <x:c r="C449" s="2" t="str">
        <x:v>Ajmer</x:v>
      </x:c>
      <x:c r="D449" s="2" t="n">
        <x:v>3</x:v>
      </x:c>
      <x:c r="E449" s="2" t="n">
        <x:v>16</x:v>
      </x:c>
      <x:c r="F449" s="2" t="str">
        <x:v>99</x:v>
      </x:c>
      <x:c r="G449" s="9" t="n">
        <x:v>45695</x:v>
      </x:c>
      <x:c r="H449" s="2" t="str">
        <x:v>07-02-2025</x:v>
      </x:c>
      <x:c r="I449" s="12" t="b">
        <x:v>1</x:v>
      </x:c>
      <x:c r="J449" s="2" t="str">
        <x:v>Rajasthan</x:v>
      </x:c>
      <x:c r="K449" s="2" t="str">
        <x:v>Bhilwara</x:v>
      </x:c>
      <x:c r="L449" s="2" t="str">
        <x:v>Kochariya(432/07)</x:v>
      </x:c>
      <x:c r="M449" s="2"/>
      <x:c r="N449" s="2" t="str">
        <x:v>Garnet</x:v>
      </x:c>
      <x:c r="O449" s="7" t="str">
        <x:v>[]</x:v>
      </x:c>
      <x:c r="P449" s="7" t="str">
        <x:v>[]</x:v>
      </x:c>
      <x:c r="Q449" s="7" t="str">
        <x:v>[]</x:v>
      </x:c>
      <x:c r="R449" s="2" t="str">
        <x:v>Ummed Singh Ranawat</x:v>
      </x:c>
      <x:c r="S449" s="2"/>
      <x:c r="T449" s="2"/>
      <x:c r="U449" s="2" t="str">
        <x:v>Ritam Pradhan, JMG</x:v>
      </x:c>
      <x:c r="V449" s="9"/>
      <x:c r="W449" s="9"/>
      <x:c r="X449" s="2"/>
      <x:c r="Y449" s="7" t="str">
        <x:v>[]</x:v>
      </x:c>
      <x:c r="Z449" s="7" t="str">
        <x:v>https://ibm.gov.in/IBMPortal/pages/mcdr-reports--amp--violation-letters-for-the-year-2024-25--ajmer-region--page-3</x:v>
      </x:c>
    </x:row>
    <x:row r="450" ht="18" customHeight="1">
      <x:c r="A450" s="2" t="str">
        <x:v>IBM-MCDR-EVT-75ADB127CCC8F83B</x:v>
      </x:c>
      <x:c r="B450" s="2" t="str">
        <x:v>2024-25</x:v>
      </x:c>
      <x:c r="C450" s="2" t="str">
        <x:v>Bhubaneswar</x:v>
      </x:c>
      <x:c r="D450" s="2" t="n">
        <x:v>1</x:v>
      </x:c>
      <x:c r="E450" s="2" t="n">
        <x:v>103</x:v>
      </x:c>
      <x:c r="F450" s="2" t="str">
        <x:v>102</x:v>
      </x:c>
      <x:c r="G450" s="9" t="n">
        <x:v>45695</x:v>
      </x:c>
      <x:c r="H450" s="2" t="str">
        <x:v>07.02.2025</x:v>
      </x:c>
      <x:c r="I450" s="12" t="b">
        <x:v>1</x:v>
      </x:c>
      <x:c r="J450" s="2" t="str">
        <x:v>Odisha</x:v>
      </x:c>
      <x:c r="K450" s="2" t="str">
        <x:v>Keonjhar</x:v>
      </x:c>
      <x:c r="L450" s="2" t="str">
        <x:v>Banspani Iron Ore Mine(347.476Ha)</x:v>
      </x:c>
      <x:c r="M450" s="2"/>
      <x:c r="N450" s="2" t="str">
        <x:v>IRON</x:v>
      </x:c>
      <x:c r="O450" s="7" t="str">
        <x:v>["Iron"]</x:v>
      </x:c>
      <x:c r="P450" s="7" t="str">
        <x:v>["iron"]</x:v>
      </x:c>
      <x:c r="Q450" s="7" t="str">
        <x:v>["Fe"]</x:v>
      </x:c>
      <x:c r="R450" s="2" t="str">
        <x:v>M/s O.M.C. Ltd.</x:v>
      </x:c>
      <x:c r="S450" s="2" t="n">
        <x:v>347.476</x:v>
      </x:c>
      <x:c r="T450" s="2"/>
      <x:c r="U450" s="2" t="str">
        <x:v>SHRI R K DAS, DCOM</x:v>
      </x:c>
      <x:c r="V450" s="9"/>
      <x:c r="W450" s="9"/>
      <x:c r="X450" s="2" t="str">
        <x:v>07.03.2025</x:v>
      </x:c>
      <x:c r="Y450" s="7" t="str">
        <x:v>["https://ibm.gov.in/writereaddata/files/1745556712680b14e83259fBanspani_MCDR.pdf","https://ibm.gov.in/writereaddata/files/1745557816680b1938c99ebBanspani_VL.pdf"]</x:v>
      </x:c>
      <x:c r="Z450" s="7" t="str">
        <x:v>https://ibm.gov.in/IBMPortal/pages/mcdr-inspection-reports-and-violation-letters---2024-25---page-1--bhubaneswar-region-</x:v>
      </x:c>
    </x:row>
    <x:row r="451" ht="18" customHeight="1">
      <x:c r="A451" s="2" t="str">
        <x:v>IBM-MCDR-EVT-2B1BBCF0F05FF42D</x:v>
      </x:c>
      <x:c r="B451" s="2" t="str">
        <x:v>2024-25</x:v>
      </x:c>
      <x:c r="C451" s="2" t="str">
        <x:v>Gandhinagar</x:v>
      </x:c>
      <x:c r="D451" s="2" t="n">
        <x:v>3</x:v>
      </x:c>
      <x:c r="E451" s="2" t="n">
        <x:v>46</x:v>
      </x:c>
      <x:c r="F451" s="2" t="str">
        <x:v>135</x:v>
      </x:c>
      <x:c r="G451" s="9" t="n">
        <x:v>45695</x:v>
      </x:c>
      <x:c r="H451" s="2" t="str">
        <x:v>07-02-25</x:v>
      </x:c>
      <x:c r="I451" s="12" t="b">
        <x:v>1</x:v>
      </x:c>
      <x:c r="J451" s="2"/>
      <x:c r="K451" s="2"/>
      <x:c r="L451" s="2" t="str">
        <x:v>Dharmendra [560/A] Bauxite Mine</x:v>
      </x:c>
      <x:c r="M451" s="2" t="str">
        <x:v>07GUJ14004</x:v>
      </x:c>
      <x:c r="N451" s="2"/>
      <x:c r="O451" s="7" t="str">
        <x:v>["Aluminium"]</x:v>
      </x:c>
      <x:c r="P451" s="7" t="str">
        <x:v>["aluminium"]</x:v>
      </x:c>
      <x:c r="Q451" s="7" t="str">
        <x:v>["Al"]</x:v>
      </x:c>
      <x:c r="R451" s="2" t="str">
        <x:v>Ms Vimalaben S. Patel</x:v>
      </x:c>
      <x:c r="S451" s="2"/>
      <x:c r="T451" s="2" t="str">
        <x:v>FMCP</x:v>
      </x:c>
      <x:c r="U451" s="2" t="str">
        <x:v>JMG(SS)</x:v>
      </x:c>
      <x:c r="V451" s="9"/>
      <x:c r="W451" s="9"/>
      <x:c r="X451" s="2"/>
      <x:c r="Y451" s="7" t="str">
        <x:v>["https://ibm.gov.in/writereaddata/files/1771911869699d3abdee7efMCDR_Report_07GUJ14004_2425_JMG_SS.pdf"]</x:v>
      </x:c>
      <x:c r="Z451" s="7" t="str">
        <x:v>https://ibm.gov.in/IBMPortal/pages/mcdr-inspection-reports-and-violation-letters--2024-25--gandhinagar-region----page-3</x:v>
      </x:c>
    </x:row>
    <x:row r="452" ht="18" customHeight="1">
      <x:c r="A452" s="2" t="str">
        <x:v>IBM-MCDR-EVT-9A4C739379E5E44C</x:v>
      </x:c>
      <x:c r="B452" s="2" t="str">
        <x:v>2024-25</x:v>
      </x:c>
      <x:c r="C452" s="2" t="str">
        <x:v>Ajmer</x:v>
      </x:c>
      <x:c r="D452" s="2" t="n">
        <x:v>3</x:v>
      </x:c>
      <x:c r="E452" s="2" t="n">
        <x:v>15</x:v>
      </x:c>
      <x:c r="F452" s="2" t="str">
        <x:v>98</x:v>
      </x:c>
      <x:c r="G452" s="9" t="n">
        <x:v>45694</x:v>
      </x:c>
      <x:c r="H452" s="2" t="str">
        <x:v>06-02-2025</x:v>
      </x:c>
      <x:c r="I452" s="12" t="b">
        <x:v>1</x:v>
      </x:c>
      <x:c r="J452" s="2" t="str">
        <x:v>Rajasthan</x:v>
      </x:c>
      <x:c r="K452" s="2" t="str">
        <x:v>Ajmer</x:v>
      </x:c>
      <x:c r="L452" s="2" t="str">
        <x:v>Sarwar (20/2000)</x:v>
      </x:c>
      <x:c r="M452" s="2"/>
      <x:c r="N452" s="2" t="str">
        <x:v>Garnet</x:v>
      </x:c>
      <x:c r="O452" s="7" t="str">
        <x:v>[]</x:v>
      </x:c>
      <x:c r="P452" s="7" t="str">
        <x:v>[]</x:v>
      </x:c>
      <x:c r="Q452" s="7" t="str">
        <x:v>[]</x:v>
      </x:c>
      <x:c r="R452" s="2" t="str">
        <x:v>Arun Bagadiya</x:v>
      </x:c>
      <x:c r="S452" s="2"/>
      <x:c r="T452" s="2"/>
      <x:c r="U452" s="2" t="str">
        <x:v>Ritam Pradhan, JMG</x:v>
      </x:c>
      <x:c r="V452" s="9" t="n">
        <x:v>45859</x:v>
      </x:c>
      <x:c r="W452" s="9"/>
      <x:c r="X452" s="2"/>
      <x:c r="Y452" s="7" t="str">
        <x:v>["https://ibm.gov.in/writereaddata/files/17544629806892fb04647afVL_Sarwar_26RAJ01009.pdf","https://ibm.gov.in/writereaddata/files/17544630046892fb1c7ce7eSarwar_2324_ArunBagadia_inspection_report.pdf"]</x:v>
      </x:c>
      <x:c r="Z452" s="7" t="str">
        <x:v>https://ibm.gov.in/IBMPortal/pages/mcdr-reports--amp--violation-letters-for-the-year-2024-25--ajmer-region--page-3</x:v>
      </x:c>
    </x:row>
    <x:row r="453" ht="18" customHeight="1">
      <x:c r="A453" s="2" t="str">
        <x:v>IBM-MCDR-EVT-E76A0C4C222FE9A3</x:v>
      </x:c>
      <x:c r="B453" s="2" t="str">
        <x:v>2024-25</x:v>
      </x:c>
      <x:c r="C453" s="2" t="str">
        <x:v>Bhubaneswar</x:v>
      </x:c>
      <x:c r="D453" s="2" t="n">
        <x:v>1</x:v>
      </x:c>
      <x:c r="E453" s="2" t="n">
        <x:v>102</x:v>
      </x:c>
      <x:c r="F453" s="2" t="str">
        <x:v>101</x:v>
      </x:c>
      <x:c r="G453" s="9" t="n">
        <x:v>45694</x:v>
      </x:c>
      <x:c r="H453" s="2" t="str">
        <x:v>06.02.2025</x:v>
      </x:c>
      <x:c r="I453" s="12" t="b">
        <x:v>1</x:v>
      </x:c>
      <x:c r="J453" s="2" t="str">
        <x:v>Odisha</x:v>
      </x:c>
      <x:c r="K453" s="2" t="str">
        <x:v>Keonjhar</x:v>
      </x:c>
      <x:c r="L453" s="2" t="str">
        <x:v>Tiringpahar Iron Ore Mine(79.3Ha)</x:v>
      </x:c>
      <x:c r="M453" s="2"/>
      <x:c r="N453" s="2" t="str">
        <x:v>IRON</x:v>
      </x:c>
      <x:c r="O453" s="7" t="str">
        <x:v>["Iron"]</x:v>
      </x:c>
      <x:c r="P453" s="7" t="str">
        <x:v>["iron"]</x:v>
      </x:c>
      <x:c r="Q453" s="7" t="str">
        <x:v>["Fe"]</x:v>
      </x:c>
      <x:c r="R453" s="2" t="str">
        <x:v>M/s O.M.C. Ltd.</x:v>
      </x:c>
      <x:c r="S453" s="2" t="n">
        <x:v>79.3</x:v>
      </x:c>
      <x:c r="T453" s="2"/>
      <x:c r="U453" s="2" t="str">
        <x:v>SHRI R K DAS, DCOM</x:v>
      </x:c>
      <x:c r="V453" s="9"/>
      <x:c r="W453" s="9"/>
      <x:c r="X453" s="2" t="str">
        <x:v>07.03.2025</x:v>
      </x:c>
      <x:c r="Y453" s="7" t="str">
        <x:v>["https://ibm.gov.in/writereaddata/files/1745557702680b18c62a953Tiringpahar_OMC_MCDR.pdf","https://ibm.gov.in/writereaddata/files/1745558032680b1a101171dTiringpahar_OMC_VL.pdf"]</x:v>
      </x:c>
      <x:c r="Z453" s="7" t="str">
        <x:v>https://ibm.gov.in/IBMPortal/pages/mcdr-inspection-reports-and-violation-letters---2024-25---page-1--bhubaneswar-region-</x:v>
      </x:c>
    </x:row>
    <x:row r="454" ht="18" customHeight="1">
      <x:c r="A454" s="2" t="str">
        <x:v>IBM-MCDR-EVT-AD11F8042291E9A9</x:v>
      </x:c>
      <x:c r="B454" s="2" t="str">
        <x:v>2024-25</x:v>
      </x:c>
      <x:c r="C454" s="2" t="str">
        <x:v>Bangalore</x:v>
      </x:c>
      <x:c r="D454" s="2" t="n">
        <x:v>2</x:v>
      </x:c>
      <x:c r="E454" s="2" t="n">
        <x:v>38</x:v>
      </x:c>
      <x:c r="F454" s="2" t="str">
        <x:v>87</x:v>
      </x:c>
      <x:c r="G454" s="9" t="n">
        <x:v>45693</x:v>
      </x:c>
      <x:c r="H454" s="2" t="str">
        <x:v>05/02/25</x:v>
      </x:c>
      <x:c r="I454" s="12" t="b">
        <x:v>1</x:v>
      </x:c>
      <x:c r="J454" s="2" t="str">
        <x:v>Karnataka</x:v>
      </x:c>
      <x:c r="K454" s="2" t="str">
        <x:v>Davanagere</x:v>
      </x:c>
      <x:c r="L454" s="2" t="str">
        <x:v>Kadathi manganese mine 12.56 ha</x:v>
      </x:c>
      <x:c r="M454" s="2"/>
      <x:c r="N454" s="2" t="str">
        <x:v>Manganese</x:v>
      </x:c>
      <x:c r="O454" s="7" t="str">
        <x:v>["Manganese"]</x:v>
      </x:c>
      <x:c r="P454" s="7" t="str">
        <x:v>["manganese"]</x:v>
      </x:c>
      <x:c r="Q454" s="7" t="str">
        <x:v>["Mn"]</x:v>
      </x:c>
      <x:c r="R454" s="2" t="str">
        <x:v>M/s Yerrithatha Mining Co</x:v>
      </x:c>
      <x:c r="S454" s="2" t="n">
        <x:v>12.56</x:v>
      </x:c>
      <x:c r="T454" s="2" t="str">
        <x:v>VIRTUAL INSPECTION MPI</x:v>
      </x:c>
      <x:c r="U454" s="2" t="str">
        <x:v>Sri.Ashok Kumar Pany,AME</x:v>
      </x:c>
      <x:c r="V454" s="9"/>
      <x:c r="W454" s="9"/>
      <x:c r="X454" s="2"/>
      <x:c r="Y454" s="7" t="str">
        <x:v>[]</x:v>
      </x:c>
      <x:c r="Z454" s="7" t="str">
        <x:v>https://ibm.gov.in/IBMPortal/pages/mcdr-inspection-reports--amp--violation-letters---2024-25----bengalore-region----page--2</x:v>
      </x:c>
    </x:row>
    <x:row r="455" ht="18" customHeight="1">
      <x:c r="A455" s="2" t="str">
        <x:v>IBM-MCDR-EVT-0DB54C8788BA75CB</x:v>
      </x:c>
      <x:c r="B455" s="2" t="str">
        <x:v>2024-25</x:v>
      </x:c>
      <x:c r="C455" s="2" t="str">
        <x:v>Raipur</x:v>
      </x:c>
      <x:c r="D455" s="2" t="n">
        <x:v>1</x:v>
      </x:c>
      <x:c r="E455" s="2" t="n">
        <x:v>44</x:v>
      </x:c>
      <x:c r="F455" s="2" t="str">
        <x:v>43</x:v>
      </x:c>
      <x:c r="G455" s="9" t="n">
        <x:v>45693</x:v>
      </x:c>
      <x:c r="H455" s="2" t="str">
        <x:v>05-02-2025</x:v>
      </x:c>
      <x:c r="I455" s="12" t="b">
        <x:v>1</x:v>
      </x:c>
      <x:c r="J455" s="2" t="str">
        <x:v>Chhattisgarh</x:v>
      </x:c>
      <x:c r="K455" s="2" t="str">
        <x:v>Baloda Bazar</x:v>
      </x:c>
      <x:c r="L455" s="2" t="str">
        <x:v>EMAMI CEMENT LST</x:v>
      </x:c>
      <x:c r="M455" s="2"/>
      <x:c r="N455" s="2" t="str">
        <x:v>Limestone</x:v>
      </x:c>
      <x:c r="O455" s="7" t="str">
        <x:v>["Calcium and limestone"]</x:v>
      </x:c>
      <x:c r="P455" s="7" t="str">
        <x:v>["calcium","calcium carbonate"]</x:v>
      </x:c>
      <x:c r="Q455" s="7" t="str">
        <x:v>["Ca","CaCO3"]</x:v>
      </x:c>
      <x:c r="R455" s="2" t="str">
        <x:v>NU Vista</x:v>
      </x:c>
      <x:c r="S455" s="2" t="n">
        <x:v>395.05</x:v>
      </x:c>
      <x:c r="T455" s="2"/>
      <x:c r="U455" s="2" t="str">
        <x:v>S K MAHAPATRA</x:v>
      </x:c>
      <x:c r="V455" s="9"/>
      <x:c r="W455" s="9"/>
      <x:c r="X455" s="2"/>
      <x:c r="Y455" s="7" t="str">
        <x:v>["https://ibm.gov.in/writereaddata/files/1746688628681c5a740ce13document.pdf"]</x:v>
      </x:c>
      <x:c r="Z455" s="7" t="str">
        <x:v>https://ibm.gov.in/IBMPortal/pages/mcdr-inspection-reports-and-violation-letters-2024-25--raipur-region-page-1</x:v>
      </x:c>
    </x:row>
    <x:row r="456" ht="18" customHeight="1">
      <x:c r="A456" s="2" t="str">
        <x:v>IBM-MCDR-EVT-D1F8E44BE81C0C85</x:v>
      </x:c>
      <x:c r="B456" s="2" t="str">
        <x:v>2024-25</x:v>
      </x:c>
      <x:c r="C456" s="2" t="str">
        <x:v>Vijayawada</x:v>
      </x:c>
      <x:c r="D456" s="2" t="n">
        <x:v>2</x:v>
      </x:c>
      <x:c r="E456" s="2" t="n">
        <x:v>7</x:v>
      </x:c>
      <x:c r="F456" s="2" t="str">
        <x:v>36</x:v>
      </x:c>
      <x:c r="G456" s="9" t="n">
        <x:v>45691</x:v>
      </x:c>
      <x:c r="H456" s="2" t="str">
        <x:v>03.02.2025</x:v>
      </x:c>
      <x:c r="I456" s="12" t="b">
        <x:v>1</x:v>
      </x:c>
      <x:c r="J456" s="2" t="str">
        <x:v>Andhra Pradesh</x:v>
      </x:c>
      <x:c r="K456" s="2" t="str">
        <x:v>Anantapur</x:v>
      </x:c>
      <x:c r="L456" s="2" t="str">
        <x:v>Kotapadu</x:v>
      </x:c>
      <x:c r="M456" s="2"/>
      <x:c r="N456" s="2" t="str">
        <x:v>Limestone</x:v>
      </x:c>
      <x:c r="O456" s="7" t="str">
        <x:v>["Calcium and limestone"]</x:v>
      </x:c>
      <x:c r="P456" s="7" t="str">
        <x:v>["calcium","calcium carbonate"]</x:v>
      </x:c>
      <x:c r="Q456" s="7" t="str">
        <x:v>["Ca","CaCO3"]</x:v>
      </x:c>
      <x:c r="R456" s="2" t="str">
        <x:v>THE RAMCO CEMENTS LIMITED</x:v>
      </x:c>
      <x:c r="S456" s="2"/>
      <x:c r="T456" s="2"/>
      <x:c r="U456" s="2" t="str">
        <x:v>Sri Damodar Prasad Sharma,Sr.ACOM</x:v>
      </x:c>
      <x:c r="V456" s="9"/>
      <x:c r="W456" s="9"/>
      <x:c r="X456" s="2"/>
      <x:c r="Y456" s="7" t="str">
        <x:v>["https://ibm.gov.in/writereaddata/files/1748950267683edcfb3836cKOTAPADU__MCDR.PDF.pdf"]</x:v>
      </x:c>
      <x:c r="Z456" s="7" t="str">
        <x:v>https://ibm.gov.in/IBMPortal/pages/mcdr-inspection-reports--amp--violation-letters-for-the-year-2024-25-vijayawada-regional-office--page-2-</x:v>
      </x:c>
    </x:row>
    <x:row r="457" ht="18" customHeight="1">
      <x:c r="A457" s="2" t="str">
        <x:v>IBM-MCDR-EVT-6284DB5230A20AFC</x:v>
      </x:c>
      <x:c r="B457" s="2" t="str">
        <x:v>2024-25</x:v>
      </x:c>
      <x:c r="C457" s="2" t="str">
        <x:v>Bhubaneswar</x:v>
      </x:c>
      <x:c r="D457" s="2" t="n">
        <x:v>1</x:v>
      </x:c>
      <x:c r="E457" s="2" t="n">
        <x:v>55</x:v>
      </x:c>
      <x:c r="F457" s="2" t="str">
        <x:v>54</x:v>
      </x:c>
      <x:c r="G457" s="9" t="n">
        <x:v>45687</x:v>
      </x:c>
      <x:c r="H457" s="2" t="str">
        <x:v>30.01.2025</x:v>
      </x:c>
      <x:c r="I457" s="12" t="b">
        <x:v>1</x:v>
      </x:c>
      <x:c r="J457" s="2" t="str">
        <x:v>Odisha</x:v>
      </x:c>
      <x:c r="K457" s="2" t="str">
        <x:v>Jajpur</x:v>
      </x:c>
      <x:c r="L457" s="2" t="str">
        <x:v>Mahagiri Chromite Mine</x:v>
      </x:c>
      <x:c r="M457" s="2"/>
      <x:c r="N457" s="2" t="str">
        <x:v>Chromite</x:v>
      </x:c>
      <x:c r="O457" s="7" t="str">
        <x:v>["Chromium"]</x:v>
      </x:c>
      <x:c r="P457" s="7" t="str">
        <x:v>["chromium"]</x:v>
      </x:c>
      <x:c r="Q457" s="7" t="str">
        <x:v>["Cr"]</x:v>
      </x:c>
      <x:c r="R457" s="2" t="str">
        <x:v>M/s. IMFA Ltd.</x:v>
      </x:c>
      <x:c r="S457" s="2"/>
      <x:c r="T457" s="2"/>
      <x:c r="U457" s="2" t="str">
        <x:v>Sanjib Kumar Mohapatra, SMG</x:v>
      </x:c>
      <x:c r="V457" s="9"/>
      <x:c r="W457" s="9"/>
      <x:c r="X457" s="2"/>
      <x:c r="Y457" s="7" t="str">
        <x:v>["https://ibm.gov.in/writereaddata/files/174221045167d8059340549MCDR_Inspection_Mahagiri_IMFA_280824__300125.pdf"]</x:v>
      </x:c>
      <x:c r="Z457" s="7" t="str">
        <x:v>https://ibm.gov.in/IBMPortal/pages/mcdr-inspection-reports-and-violation-letters---2024-25---page-1--bhubaneswar-region-</x:v>
      </x:c>
    </x:row>
    <x:row r="458" ht="18" customHeight="1">
      <x:c r="A458" s="2" t="str">
        <x:v>IBM-MCDR-EVT-8F75FAF86D8137E3</x:v>
      </x:c>
      <x:c r="B458" s="2" t="str">
        <x:v>2024-25</x:v>
      </x:c>
      <x:c r="C458" s="2" t="str">
        <x:v>Bhubaneswar</x:v>
      </x:c>
      <x:c r="D458" s="2" t="n">
        <x:v>1</x:v>
      </x:c>
      <x:c r="E458" s="2" t="n">
        <x:v>54</x:v>
      </x:c>
      <x:c r="F458" s="2" t="str">
        <x:v>53</x:v>
      </x:c>
      <x:c r="G458" s="9" t="n">
        <x:v>45686</x:v>
      </x:c>
      <x:c r="H458" s="2" t="str">
        <x:v>29.01.2025</x:v>
      </x:c>
      <x:c r="I458" s="12" t="b">
        <x:v>1</x:v>
      </x:c>
      <x:c r="J458" s="2" t="str">
        <x:v>Odisha</x:v>
      </x:c>
      <x:c r="K458" s="2" t="str">
        <x:v>Keonjhar</x:v>
      </x:c>
      <x:c r="L458" s="2" t="str">
        <x:v>Baitarani Iron Ore Mine</x:v>
      </x:c>
      <x:c r="M458" s="2"/>
      <x:c r="N458" s="2" t="str">
        <x:v>Iron Ore</x:v>
      </x:c>
      <x:c r="O458" s="7" t="str">
        <x:v>["Iron"]</x:v>
      </x:c>
      <x:c r="P458" s="7" t="str">
        <x:v>["iron"]</x:v>
      </x:c>
      <x:c r="Q458" s="7" t="str">
        <x:v>["Fe"]</x:v>
      </x:c>
      <x:c r="R458" s="2" t="str">
        <x:v>Sri S. Pradhan</x:v>
      </x:c>
      <x:c r="S458" s="2"/>
      <x:c r="T458" s="2"/>
      <x:c r="U458" s="2" t="str">
        <x:v>Sanjib Kumar Mohapatra, SMG</x:v>
      </x:c>
      <x:c r="V458" s="9"/>
      <x:c r="W458" s="9"/>
      <x:c r="X458" s="2"/>
      <x:c r="Y458" s="7" t="str">
        <x:v>["https://ibm.gov.in/writereaddata/files/174221192667d80b56af0b0MCDR_Inspection__Baitarani_Spradhan_29012025.pdf"]</x:v>
      </x:c>
      <x:c r="Z458" s="7" t="str">
        <x:v>https://ibm.gov.in/IBMPortal/pages/mcdr-inspection-reports-and-violation-letters---2024-25---page-1--bhubaneswar-region-</x:v>
      </x:c>
    </x:row>
    <x:row r="459" ht="18" customHeight="1">
      <x:c r="A459" s="2" t="str">
        <x:v>IBM-MCDR-EVT-DA2465AAFA446F46</x:v>
      </x:c>
      <x:c r="B459" s="2" t="str">
        <x:v>2024-25</x:v>
      </x:c>
      <x:c r="C459" s="2" t="str">
        <x:v>Bangalore</x:v>
      </x:c>
      <x:c r="D459" s="2" t="n">
        <x:v>2</x:v>
      </x:c>
      <x:c r="E459" s="2" t="n">
        <x:v>21</x:v>
      </x:c>
      <x:c r="F459" s="2" t="str">
        <x:v>70</x:v>
      </x:c>
      <x:c r="G459" s="9" t="n">
        <x:v>45684</x:v>
      </x:c>
      <x:c r="H459" s="2" t="str">
        <x:v>27/01/25</x:v>
      </x:c>
      <x:c r="I459" s="12" t="b">
        <x:v>1</x:v>
      </x:c>
      <x:c r="J459" s="2" t="str">
        <x:v>Karnataka</x:v>
      </x:c>
      <x:c r="K459" s="2" t="str">
        <x:v>Raichur</x:v>
      </x:c>
      <x:c r="L459" s="2" t="str">
        <x:v>Hutti gold mine ML 2671 Z1-2 Block</x:v>
      </x:c>
      <x:c r="M459" s="2"/>
      <x:c r="N459" s="2" t="str">
        <x:v>Gold</x:v>
      </x:c>
      <x:c r="O459" s="7" t="str">
        <x:v>["Gold"]</x:v>
      </x:c>
      <x:c r="P459" s="7" t="str">
        <x:v>["gold"]</x:v>
      </x:c>
      <x:c r="Q459" s="7" t="str">
        <x:v>["Au"]</x:v>
      </x:c>
      <x:c r="R459" s="2" t="str">
        <x:v>HGML</x:v>
      </x:c>
      <x:c r="S459" s="2"/>
      <x:c r="T459" s="2" t="str">
        <x:v>Stoping notice</x:v>
      </x:c>
      <x:c r="U459" s="2" t="str">
        <x:v>Sri Sandeep Kumar Singh Sr.ACOM</x:v>
      </x:c>
      <x:c r="V459" s="9"/>
      <x:c r="W459" s="9"/>
      <x:c r="X459" s="2"/>
      <x:c r="Y459" s="7" t="str">
        <x:v>["https://ibm.gov.in/writereaddata/files/173925847367aafa69187e9stoping_report_Hutti_2671.pdf"]</x:v>
      </x:c>
      <x:c r="Z459" s="7" t="str">
        <x:v>https://ibm.gov.in/IBMPortal/pages/mcdr-inspection-reports--amp--violation-letters---2024-25----bengalore-region----page--2</x:v>
      </x:c>
    </x:row>
    <x:row r="460" ht="18" customHeight="1">
      <x:c r="A460" s="2" t="str">
        <x:v>IBM-MCDR-EVT-0514E4FA8635D2BC</x:v>
      </x:c>
      <x:c r="B460" s="2" t="str">
        <x:v>2024-25</x:v>
      </x:c>
      <x:c r="C460" s="2" t="str">
        <x:v>Jabalpur</x:v>
      </x:c>
      <x:c r="D460" s="2" t="n">
        <x:v>3</x:v>
      </x:c>
      <x:c r="E460" s="2" t="n">
        <x:v>19</x:v>
      </x:c>
      <x:c r="F460" s="2" t="str">
        <x:v>118</x:v>
      </x:c>
      <x:c r="G460" s="9" t="n">
        <x:v>45682</x:v>
      </x:c>
      <x:c r="H460" s="2" t="str">
        <x:v>25/01/2025</x:v>
      </x:c>
      <x:c r="I460" s="12" t="b">
        <x:v>1</x:v>
      </x:c>
      <x:c r="J460" s="2" t="str">
        <x:v>Madhya Pradesh</x:v>
      </x:c>
      <x:c r="K460" s="2" t="str">
        <x:v>Sidhi</x:v>
      </x:c>
      <x:c r="L460" s="2" t="str">
        <x:v>MAJHGAWAN (362.68 HECT.)</x:v>
      </x:c>
      <x:c r="M460" s="2"/>
      <x:c r="N460" s="2" t="str">
        <x:v>LIMESTONE</x:v>
      </x:c>
      <x:c r="O460" s="7" t="str">
        <x:v>["Calcium and limestone"]</x:v>
      </x:c>
      <x:c r="P460" s="7" t="str">
        <x:v>["calcium","calcium carbonate"]</x:v>
      </x:c>
      <x:c r="Q460" s="7" t="str">
        <x:v>["Ca","CaCO3"]</x:v>
      </x:c>
      <x:c r="R460" s="2" t="str">
        <x:v>M/S ULTRATECH CEMNT LTD.</x:v>
      </x:c>
      <x:c r="S460" s="2" t="n">
        <x:v>362.68</x:v>
      </x:c>
      <x:c r="T460" s="2"/>
      <x:c r="U460" s="2" t="str">
        <x:v>KATHROJU NAVEEN, SR. ACOM</x:v>
      </x:c>
      <x:c r="V460" s="9" t="n">
        <x:v>45733</x:v>
      </x:c>
      <x:c r="W460" s="9"/>
      <x:c r="X460" s="2"/>
      <x:c r="Y460" s="7" t="str">
        <x:v>["https://ibm.gov.in/writereaddata/files/174332689967e90eb36a4b6mcdr_Majhgawan_362.68_Hect..pdf","https://ibm.gov.in/writereaddata/files/174332718667e90fd2527a2violation_Majhgawan_362.68_Hect..pdf"]</x:v>
      </x:c>
      <x:c r="Z460" s="7" t="str">
        <x:v>https://ibm.gov.in/IBMPortal/pages/mcdr-reports-and-violation-letters---2024-25--jabalpur-region---page-03</x:v>
      </x:c>
    </x:row>
    <x:row r="461" ht="18" customHeight="1">
      <x:c r="A461" s="2" t="str">
        <x:v>IBM-MCDR-EVT-0DA7A043CBDE2CEB</x:v>
      </x:c>
      <x:c r="B461" s="2" t="str">
        <x:v>2024-25</x:v>
      </x:c>
      <x:c r="C461" s="2" t="str">
        <x:v>Jabalpur</x:v>
      </x:c>
      <x:c r="D461" s="2" t="n">
        <x:v>3</x:v>
      </x:c>
      <x:c r="E461" s="2" t="n">
        <x:v>20</x:v>
      </x:c>
      <x:c r="F461" s="2" t="str">
        <x:v>119</x:v>
      </x:c>
      <x:c r="G461" s="9" t="n">
        <x:v>45682</x:v>
      </x:c>
      <x:c r="H461" s="2" t="str">
        <x:v>25/01/2025</x:v>
      </x:c>
      <x:c r="I461" s="12" t="b">
        <x:v>1</x:v>
      </x:c>
      <x:c r="J461" s="2" t="str">
        <x:v>Madhya Pradesh</x:v>
      </x:c>
      <x:c r="K461" s="2" t="str">
        <x:v>Sidhi</x:v>
      </x:c>
      <x:c r="L461" s="2" t="str">
        <x:v>MAJHGAWAN EXT. (54.825 HECT.)</x:v>
      </x:c>
      <x:c r="M461" s="2"/>
      <x:c r="N461" s="2" t="str">
        <x:v>LIMESTONE</x:v>
      </x:c>
      <x:c r="O461" s="7" t="str">
        <x:v>["Calcium and limestone"]</x:v>
      </x:c>
      <x:c r="P461" s="7" t="str">
        <x:v>["calcium","calcium carbonate"]</x:v>
      </x:c>
      <x:c r="Q461" s="7" t="str">
        <x:v>["Ca","CaCO3"]</x:v>
      </x:c>
      <x:c r="R461" s="2" t="str">
        <x:v>M/S ULTRATECH CEMNT LTD.</x:v>
      </x:c>
      <x:c r="S461" s="2" t="n">
        <x:v>54.825</x:v>
      </x:c>
      <x:c r="T461" s="2"/>
      <x:c r="U461" s="2" t="str">
        <x:v>KATHROJU NAVEEN, SR. ACOM</x:v>
      </x:c>
      <x:c r="V461" s="9"/>
      <x:c r="W461" s="9"/>
      <x:c r="X461" s="2"/>
      <x:c r="Y461" s="7" t="str">
        <x:v>["https://ibm.gov.in/writereaddata/files/174332691367e90ec14eb73mcdr_Majhgawan_Extension_54.825_Hect..pdf"]</x:v>
      </x:c>
      <x:c r="Z461" s="7" t="str">
        <x:v>https://ibm.gov.in/IBMPortal/pages/mcdr-reports-and-violation-letters---2024-25--jabalpur-region---page-03</x:v>
      </x:c>
    </x:row>
    <x:row r="462" ht="18" customHeight="1">
      <x:c r="A462" s="2" t="str">
        <x:v>IBM-MCDR-EVT-B106AE755BB4856F</x:v>
      </x:c>
      <x:c r="B462" s="2" t="str">
        <x:v>2024-25</x:v>
      </x:c>
      <x:c r="C462" s="2" t="str">
        <x:v>Raipur</x:v>
      </x:c>
      <x:c r="D462" s="2" t="n">
        <x:v>1</x:v>
      </x:c>
      <x:c r="E462" s="2" t="n">
        <x:v>30</x:v>
      </x:c>
      <x:c r="F462" s="2" t="str">
        <x:v>29</x:v>
      </x:c>
      <x:c r="G462" s="9" t="n">
        <x:v>45682</x:v>
      </x:c>
      <x:c r="H462" s="2" t="str">
        <x:v>25-01-2025</x:v>
      </x:c>
      <x:c r="I462" s="12" t="b">
        <x:v>1</x:v>
      </x:c>
      <x:c r="J462" s="2" t="str">
        <x:v>Chhattisgarh</x:v>
      </x:c>
      <x:c r="K462" s="2" t="str">
        <x:v>Kanker</x:v>
      </x:c>
      <x:c r="L462" s="2" t="str">
        <x:v>Ari Dongri</x:v>
      </x:c>
      <x:c r="M462" s="2"/>
      <x:c r="N462" s="2" t="str">
        <x:v>Iron</x:v>
      </x:c>
      <x:c r="O462" s="7" t="str">
        <x:v>["Iron"]</x:v>
      </x:c>
      <x:c r="P462" s="7" t="str">
        <x:v>["iron"]</x:v>
      </x:c>
      <x:c r="Q462" s="7" t="str">
        <x:v>["Fe"]</x:v>
      </x:c>
      <x:c r="R462" s="2" t="str">
        <x:v>CHHATTISGARH MINERAL DEVPT. CORPN. LTD</x:v>
      </x:c>
      <x:c r="S462" s="2" t="n">
        <x:v>166.8</x:v>
      </x:c>
      <x:c r="T462" s="2"/>
      <x:c r="U462" s="2" t="str">
        <x:v>S K MAHAPATRA</x:v>
      </x:c>
      <x:c r="V462" s="9"/>
      <x:c r="W462" s="9"/>
      <x:c r="X462" s="2"/>
      <x:c r="Y462" s="7" t="str">
        <x:v>["https://ibm.gov.in/writereaddata/files/17484346146836feb6d467bAridongri.pdf"]</x:v>
      </x:c>
      <x:c r="Z462" s="7" t="str">
        <x:v>https://ibm.gov.in/IBMPortal/pages/mcdr-inspection-reports-and-violation-letters-2024-25--raipur-region-page-1</x:v>
      </x:c>
    </x:row>
    <x:row r="463" ht="18" customHeight="1">
      <x:c r="A463" s="2" t="str">
        <x:v>IBM-MCDR-EVT-21DD43872039D86E</x:v>
      </x:c>
      <x:c r="B463" s="2" t="str">
        <x:v>2024-25</x:v>
      </x:c>
      <x:c r="C463" s="2" t="str">
        <x:v>Ajmer</x:v>
      </x:c>
      <x:c r="D463" s="2" t="n">
        <x:v>3</x:v>
      </x:c>
      <x:c r="E463" s="2" t="n">
        <x:v>13</x:v>
      </x:c>
      <x:c r="F463" s="2" t="str">
        <x:v>96</x:v>
      </x:c>
      <x:c r="G463" s="9" t="n">
        <x:v>45681</x:v>
      </x:c>
      <x:c r="H463" s="2" t="str">
        <x:v>24-01-2025</x:v>
      </x:c>
      <x:c r="I463" s="12" t="b">
        <x:v>1</x:v>
      </x:c>
      <x:c r="J463" s="2" t="str">
        <x:v>Rajasthan</x:v>
      </x:c>
      <x:c r="K463" s="2" t="str">
        <x:v>Ajmer</x:v>
      </x:c>
      <x:c r="L463" s="2" t="str">
        <x:v>Kotra 21/02</x:v>
      </x:c>
      <x:c r="M463" s="2"/>
      <x:c r="N463" s="2" t="str">
        <x:v>Wollastonite</x:v>
      </x:c>
      <x:c r="O463" s="7" t="str">
        <x:v>["Silicon","Calcium and limestone"]</x:v>
      </x:c>
      <x:c r="P463" s="7" t="str">
        <x:v>["calcium","calcium carbonate","silicon","silicon dioxide"]</x:v>
      </x:c>
      <x:c r="Q463" s="7" t="str">
        <x:v>["Ca","CaCO3","Si","SiO2"]</x:v>
      </x:c>
      <x:c r="R463" s="2" t="str">
        <x:v>Renu Atre</x:v>
      </x:c>
      <x:c r="S463" s="2"/>
      <x:c r="T463" s="2"/>
      <x:c r="U463" s="2" t="str">
        <x:v>Ritam Pradhan, JMG</x:v>
      </x:c>
      <x:c r="V463" s="9" t="n">
        <x:v>45716</x:v>
      </x:c>
      <x:c r="W463" s="9"/>
      <x:c r="X463" s="2"/>
      <x:c r="Y463" s="7" t="str">
        <x:v>["https://ibm.gov.in/writereaddata/files/17496440596849731b23e1aKotra_2324_inspection_report.pdf","https://ibm.gov.in/writereaddata/files/17544625596892f95ff04f5VNKotra.pdf"]</x:v>
      </x:c>
      <x:c r="Z463" s="7" t="str">
        <x:v>https://ibm.gov.in/IBMPortal/pages/mcdr-reports--amp--violation-letters-for-the-year-2024-25--ajmer-region--page-3</x:v>
      </x:c>
    </x:row>
    <x:row r="464" ht="18" customHeight="1">
      <x:c r="A464" s="2" t="str">
        <x:v>IBM-MCDR-EVT-3C8052464E47859D</x:v>
      </x:c>
      <x:c r="B464" s="2" t="str">
        <x:v>2024-25</x:v>
      </x:c>
      <x:c r="C464" s="2" t="str">
        <x:v>Ajmer</x:v>
      </x:c>
      <x:c r="D464" s="2" t="n">
        <x:v>3</x:v>
      </x:c>
      <x:c r="E464" s="2" t="n">
        <x:v>14</x:v>
      </x:c>
      <x:c r="F464" s="2" t="str">
        <x:v>97</x:v>
      </x:c>
      <x:c r="G464" s="9" t="n">
        <x:v>45681</x:v>
      </x:c>
      <x:c r="H464" s="2" t="str">
        <x:v>24-01-2025</x:v>
      </x:c>
      <x:c r="I464" s="12" t="b">
        <x:v>1</x:v>
      </x:c>
      <x:c r="J464" s="2" t="str">
        <x:v>Rajasthan</x:v>
      </x:c>
      <x:c r="K464" s="2" t="str">
        <x:v>Ajmer</x:v>
      </x:c>
      <x:c r="L464" s="2" t="str">
        <x:v>Ramawas</x:v>
      </x:c>
      <x:c r="M464" s="2"/>
      <x:c r="N464" s="2" t="str">
        <x:v>Wollastonite</x:v>
      </x:c>
      <x:c r="O464" s="7" t="str">
        <x:v>["Silicon","Calcium and limestone"]</x:v>
      </x:c>
      <x:c r="P464" s="7" t="str">
        <x:v>["calcium","calcium carbonate","silicon","silicon dioxide"]</x:v>
      </x:c>
      <x:c r="Q464" s="7" t="str">
        <x:v>["Ca","CaCO3","Si","SiO2"]</x:v>
      </x:c>
      <x:c r="R464" s="2" t="str">
        <x:v>Renu Atre</x:v>
      </x:c>
      <x:c r="S464" s="2"/>
      <x:c r="T464" s="2"/>
      <x:c r="U464" s="2" t="str">
        <x:v>Ritam Pradhan, JMG</x:v>
      </x:c>
      <x:c r="V464" s="9" t="n">
        <x:v>45713</x:v>
      </x:c>
      <x:c r="W464" s="9"/>
      <x:c r="X464" s="2"/>
      <x:c r="Y464" s="7" t="str">
        <x:v>["https://ibm.gov.in/writereaddata/files/174964409768497341dc941Ramawas_2324_inspection_report.pdf","https://ibm.gov.in/writereaddata/files/17544625756892f96ff1782VNRamawas.pdf"]</x:v>
      </x:c>
      <x:c r="Z464" s="7" t="str">
        <x:v>https://ibm.gov.in/IBMPortal/pages/mcdr-reports--amp--violation-letters-for-the-year-2024-25--ajmer-region--page-3</x:v>
      </x:c>
    </x:row>
    <x:row r="465" ht="18" customHeight="1">
      <x:c r="A465" s="2" t="str">
        <x:v>IBM-MCDR-EVT-4DCDBA8804CCFFC3</x:v>
      </x:c>
      <x:c r="B465" s="2" t="str">
        <x:v>2024-25</x:v>
      </x:c>
      <x:c r="C465" s="2" t="str">
        <x:v>Jabalpur</x:v>
      </x:c>
      <x:c r="D465" s="2" t="n">
        <x:v>3</x:v>
      </x:c>
      <x:c r="E465" s="2" t="n">
        <x:v>12</x:v>
      </x:c>
      <x:c r="F465" s="2" t="str">
        <x:v>111</x:v>
      </x:c>
      <x:c r="G465" s="9" t="n">
        <x:v>45681</x:v>
      </x:c>
      <x:c r="H465" s="2" t="str">
        <x:v>24/01/2025</x:v>
      </x:c>
      <x:c r="I465" s="12" t="b">
        <x:v>1</x:v>
      </x:c>
      <x:c r="J465" s="2" t="str">
        <x:v>Madhya Pradesh</x:v>
      </x:c>
      <x:c r="K465" s="2" t="str">
        <x:v>Rewa</x:v>
      </x:c>
      <x:c r="L465" s="2" t="str">
        <x:v>BELA CEMENT (264.095 HECT.)</x:v>
      </x:c>
      <x:c r="M465" s="2"/>
      <x:c r="N465" s="2" t="str">
        <x:v>LIMESTONE</x:v>
      </x:c>
      <x:c r="O465" s="7" t="str">
        <x:v>["Calcium and limestone"]</x:v>
      </x:c>
      <x:c r="P465" s="7" t="str">
        <x:v>["calcium","calcium carbonate"]</x:v>
      </x:c>
      <x:c r="Q465" s="7" t="str">
        <x:v>["Ca","CaCO3"]</x:v>
      </x:c>
      <x:c r="R465" s="2" t="str">
        <x:v>M/S ULTRATECH CEMNT LTD.</x:v>
      </x:c>
      <x:c r="S465" s="2" t="n">
        <x:v>264.095</x:v>
      </x:c>
      <x:c r="T465" s="2"/>
      <x:c r="U465" s="2" t="str">
        <x:v>KATHROJU NAVEEN, SR. ACOM</x:v>
      </x:c>
      <x:c r="V465" s="9" t="n">
        <x:v>45727</x:v>
      </x:c>
      <x:c r="W465" s="9"/>
      <x:c r="X465" s="2"/>
      <x:c r="Y465" s="7" t="str">
        <x:v>["https://ibm.gov.in/writereaddata/files/174332681367e90e5db5041mcdr_Bela_cement_264.095_Hect.pdf","https://ibm.gov.in/writereaddata/files/174332709367e90f758628cviolation_Bela_cement_264.095_Hect.pdf"]</x:v>
      </x:c>
      <x:c r="Z465" s="7" t="str">
        <x:v>https://ibm.gov.in/IBMPortal/pages/mcdr-reports-and-violation-letters---2024-25--jabalpur-region---page-03</x:v>
      </x:c>
    </x:row>
    <x:row r="466" ht="18" customHeight="1">
      <x:c r="A466" s="2" t="str">
        <x:v>IBM-MCDR-EVT-C704BCD192409834</x:v>
      </x:c>
      <x:c r="B466" s="2" t="str">
        <x:v>2024-25</x:v>
      </x:c>
      <x:c r="C466" s="2" t="str">
        <x:v>Jabalpur</x:v>
      </x:c>
      <x:c r="D466" s="2" t="n">
        <x:v>3</x:v>
      </x:c>
      <x:c r="E466" s="2" t="n">
        <x:v>13</x:v>
      </x:c>
      <x:c r="F466" s="2" t="str">
        <x:v>112</x:v>
      </x:c>
      <x:c r="G466" s="9" t="n">
        <x:v>45681</x:v>
      </x:c>
      <x:c r="H466" s="2" t="str">
        <x:v>24/01/2025</x:v>
      </x:c>
      <x:c r="I466" s="12" t="b">
        <x:v>1</x:v>
      </x:c>
      <x:c r="J466" s="2" t="str">
        <x:v>Madhya Pradesh</x:v>
      </x:c>
      <x:c r="K466" s="2" t="str">
        <x:v>Rewa</x:v>
      </x:c>
      <x:c r="L466" s="2" t="str">
        <x:v>BELA CEMENT (415.097 HECT.)</x:v>
      </x:c>
      <x:c r="M466" s="2"/>
      <x:c r="N466" s="2" t="str">
        <x:v>LIMESTONE</x:v>
      </x:c>
      <x:c r="O466" s="7" t="str">
        <x:v>["Calcium and limestone"]</x:v>
      </x:c>
      <x:c r="P466" s="7" t="str">
        <x:v>["calcium","calcium carbonate"]</x:v>
      </x:c>
      <x:c r="Q466" s="7" t="str">
        <x:v>["Ca","CaCO3"]</x:v>
      </x:c>
      <x:c r="R466" s="2" t="str">
        <x:v>M/S ULTRATECH CEMNT LTD.</x:v>
      </x:c>
      <x:c r="S466" s="2" t="n">
        <x:v>415.097</x:v>
      </x:c>
      <x:c r="T466" s="2"/>
      <x:c r="U466" s="2" t="str">
        <x:v>KATHROJU NAVEEN, SR. ACOM</x:v>
      </x:c>
      <x:c r="V466" s="9" t="n">
        <x:v>45727</x:v>
      </x:c>
      <x:c r="W466" s="9"/>
      <x:c r="X466" s="2"/>
      <x:c r="Y466" s="7" t="str">
        <x:v>["https://ibm.gov.in/writereaddata/files/174332682367e90e67486edmcdr_Bela_cement_415.097_Hect.pdf","https://ibm.gov.in/writereaddata/files/174332710667e90f822feedviolation_Bela_cement_415.097_Hect.pdf"]</x:v>
      </x:c>
      <x:c r="Z466" s="7" t="str">
        <x:v>https://ibm.gov.in/IBMPortal/pages/mcdr-reports-and-violation-letters---2024-25--jabalpur-region---page-03</x:v>
      </x:c>
    </x:row>
    <x:row r="467" ht="18" customHeight="1">
      <x:c r="A467" s="2" t="str">
        <x:v>IBM-MCDR-EVT-D3B36922F71FFAA1</x:v>
      </x:c>
      <x:c r="B467" s="2" t="str">
        <x:v>2024-25</x:v>
      </x:c>
      <x:c r="C467" s="2" t="str">
        <x:v>Jabalpur</x:v>
      </x:c>
      <x:c r="D467" s="2" t="n">
        <x:v>3</x:v>
      </x:c>
      <x:c r="E467" s="2" t="n">
        <x:v>46</x:v>
      </x:c>
      <x:c r="F467" s="2" t="str">
        <x:v>145</x:v>
      </x:c>
      <x:c r="G467" s="9" t="n">
        <x:v>45681</x:v>
      </x:c>
      <x:c r="H467" s="2" t="str">
        <x:v>24/01/2025</x:v>
      </x:c>
      <x:c r="I467" s="12" t="b">
        <x:v>1</x:v>
      </x:c>
      <x:c r="J467" s="2" t="str">
        <x:v>Madhya Pradesh</x:v>
      </x:c>
      <x:c r="K467" s="2" t="str">
        <x:v>Satna</x:v>
      </x:c>
      <x:c r="L467" s="2" t="str">
        <x:v>RAMNAGAR (4.85 HECT.)</x:v>
      </x:c>
      <x:c r="M467" s="2"/>
      <x:c r="N467" s="2" t="str">
        <x:v>LIMESTONE</x:v>
      </x:c>
      <x:c r="O467" s="7" t="str">
        <x:v>["Calcium and limestone"]</x:v>
      </x:c>
      <x:c r="P467" s="7" t="str">
        <x:v>["calcium","calcium carbonate"]</x:v>
      </x:c>
      <x:c r="Q467" s="7" t="str">
        <x:v>["Ca","CaCO3"]</x:v>
      </x:c>
      <x:c r="R467" s="2" t="str">
        <x:v>SHRI SARVESH PRATAP SINGH</x:v>
      </x:c>
      <x:c r="S467" s="2" t="n">
        <x:v>4.85</x:v>
      </x:c>
      <x:c r="T467" s="2"/>
      <x:c r="U467" s="2" t="str">
        <x:v>AKASH MITTARWAR, AME</x:v>
      </x:c>
      <x:c r="V467" s="9" t="n">
        <x:v>45792</x:v>
      </x:c>
      <x:c r="W467" s="9"/>
      <x:c r="X467" s="2"/>
      <x:c r="Y467" s="7" t="str">
        <x:v>["https://ibm.gov.in/writereaddata/files/1748944148683ec514c886bmcdr__Ramnagar_4.85_Hect..pdf","https://ibm.gov.in/writereaddata/files/1748944181683ec53510eeaViolation__Ramnagar_4.85_Hect..pdf"]</x:v>
      </x:c>
      <x:c r="Z467" s="7" t="str">
        <x:v>https://ibm.gov.in/IBMPortal/pages/mcdr-reports-and-violation-letters---2024-25--jabalpur-region---page-03</x:v>
      </x:c>
    </x:row>
    <x:row r="468" ht="18" customHeight="1">
      <x:c r="A468" s="2" t="str">
        <x:v>IBM-MCDR-EVT-BCDF2C657E069015</x:v>
      </x:c>
      <x:c r="B468" s="2" t="str">
        <x:v>2024-25</x:v>
      </x:c>
      <x:c r="C468" s="2" t="str">
        <x:v>Jabalpur</x:v>
      </x:c>
      <x:c r="D468" s="2" t="n">
        <x:v>3</x:v>
      </x:c>
      <x:c r="E468" s="2" t="n">
        <x:v>47</x:v>
      </x:c>
      <x:c r="F468" s="2" t="str">
        <x:v>146</x:v>
      </x:c>
      <x:c r="G468" s="9" t="n">
        <x:v>45681</x:v>
      </x:c>
      <x:c r="H468" s="2" t="str">
        <x:v>24/01/2025</x:v>
      </x:c>
      <x:c r="I468" s="12" t="b">
        <x:v>1</x:v>
      </x:c>
      <x:c r="J468" s="2" t="str">
        <x:v>Madhya Pradesh</x:v>
      </x:c>
      <x:c r="K468" s="2" t="str">
        <x:v>Satna</x:v>
      </x:c>
      <x:c r="L468" s="2" t="str">
        <x:v>BAIJNATH (3.114 HECT.)</x:v>
      </x:c>
      <x:c r="M468" s="2"/>
      <x:c r="N468" s="2" t="str">
        <x:v>LIMESTONE</x:v>
      </x:c>
      <x:c r="O468" s="7" t="str">
        <x:v>["Calcium and limestone"]</x:v>
      </x:c>
      <x:c r="P468" s="7" t="str">
        <x:v>["calcium","calcium carbonate"]</x:v>
      </x:c>
      <x:c r="Q468" s="7" t="str">
        <x:v>["Ca","CaCO3"]</x:v>
      </x:c>
      <x:c r="R468" s="2" t="str">
        <x:v>SHRI RAMESH KUMAR MANSHANI</x:v>
      </x:c>
      <x:c r="S468" s="2" t="n">
        <x:v>3.114</x:v>
      </x:c>
      <x:c r="T468" s="2"/>
      <x:c r="U468" s="2" t="str">
        <x:v>AKASH MITTARWAR, AME</x:v>
      </x:c>
      <x:c r="V468" s="9" t="n">
        <x:v>45754</x:v>
      </x:c>
      <x:c r="W468" s="9"/>
      <x:c r="X468" s="2"/>
      <x:c r="Y468" s="7" t="str">
        <x:v>["https://ibm.gov.in/writereaddata/files/1748944159683ec51f4bbeamcdr_Baijnath_3.114_Hect..pdf","https://ibm.gov.in/writereaddata/files/1748944190683ec53e0d0efViolation_Baijnath_3.114_Hect..pdf"]</x:v>
      </x:c>
      <x:c r="Z468" s="7" t="str">
        <x:v>https://ibm.gov.in/IBMPortal/pages/mcdr-reports-and-violation-letters---2024-25--jabalpur-region---page-03</x:v>
      </x:c>
    </x:row>
    <x:row r="469" ht="18" customHeight="1">
      <x:c r="A469" s="2" t="str">
        <x:v>IBM-MCDR-EVT-A0019CDBC4808901</x:v>
      </x:c>
      <x:c r="B469" s="2" t="str">
        <x:v>2024-25</x:v>
      </x:c>
      <x:c r="C469" s="2" t="str">
        <x:v>Raipur</x:v>
      </x:c>
      <x:c r="D469" s="2" t="n">
        <x:v>1</x:v>
      </x:c>
      <x:c r="E469" s="2" t="n">
        <x:v>35</x:v>
      </x:c>
      <x:c r="F469" s="2" t="str">
        <x:v>34</x:v>
      </x:c>
      <x:c r="G469" s="9" t="n">
        <x:v>45681</x:v>
      </x:c>
      <x:c r="H469" s="2" t="str">
        <x:v>24-01-2025</x:v>
      </x:c>
      <x:c r="I469" s="12" t="b">
        <x:v>1</x:v>
      </x:c>
      <x:c r="J469" s="2" t="str">
        <x:v>Chhattisgarh</x:v>
      </x:c>
      <x:c r="K469" s="2" t="str">
        <x:v>Kanker</x:v>
      </x:c>
      <x:c r="L469" s="2" t="str">
        <x:v>Hahaldi</x:v>
      </x:c>
      <x:c r="M469" s="2"/>
      <x:c r="N469" s="2" t="str">
        <x:v>Iron</x:v>
      </x:c>
      <x:c r="O469" s="7" t="str">
        <x:v>["Iron"]</x:v>
      </x:c>
      <x:c r="P469" s="7" t="str">
        <x:v>["iron"]</x:v>
      </x:c>
      <x:c r="Q469" s="7" t="str">
        <x:v>["Fe"]</x:v>
      </x:c>
      <x:c r="R469" s="2" t="str">
        <x:v>PUSHP STEEL &amp; MINING</x:v>
      </x:c>
      <x:c r="S469" s="2" t="n">
        <x:v>215</x:v>
      </x:c>
      <x:c r="T469" s="2"/>
      <x:c r="U469" s="2" t="str">
        <x:v>S K MAHAPATRA</x:v>
      </x:c>
      <x:c r="V469" s="9" t="n">
        <x:v>45694</x:v>
      </x:c>
      <x:c r="W469" s="9"/>
      <x:c r="X469" s="2"/>
      <x:c r="Y469" s="7" t="str">
        <x:v>[]</x:v>
      </x:c>
      <x:c r="Z469" s="7" t="str">
        <x:v>https://ibm.gov.in/IBMPortal/pages/mcdr-inspection-reports-and-violation-letters-2024-25--raipur-region-page-1</x:v>
      </x:c>
    </x:row>
    <x:row r="470" ht="18" customHeight="1">
      <x:c r="A470" s="2" t="str">
        <x:v>IBM-MCDR-EVT-A892375453ACDB3C</x:v>
      </x:c>
      <x:c r="B470" s="2" t="str">
        <x:v>2024-25</x:v>
      </x:c>
      <x:c r="C470" s="2" t="str">
        <x:v>Ranchi</x:v>
      </x:c>
      <x:c r="D470" s="2" t="n">
        <x:v>1</x:v>
      </x:c>
      <x:c r="E470" s="2" t="n">
        <x:v>41</x:v>
      </x:c>
      <x:c r="F470" s="2" t="str">
        <x:v>40</x:v>
      </x:c>
      <x:c r="G470" s="9" t="n">
        <x:v>45681</x:v>
      </x:c>
      <x:c r="H470" s="2" t="str">
        <x:v>24.01.2025</x:v>
      </x:c>
      <x:c r="I470" s="12" t="b">
        <x:v>1</x:v>
      </x:c>
      <x:c r="J470" s="2" t="str">
        <x:v>Jharkhand</x:v>
      </x:c>
      <x:c r="K470" s="2" t="str">
        <x:v>Gumla</x:v>
      </x:c>
      <x:c r="L470" s="2" t="str">
        <x:v>Kujam-II Bauxite Mine</x:v>
      </x:c>
      <x:c r="M470" s="2"/>
      <x:c r="N470" s="2" t="str">
        <x:v>Bauxite</x:v>
      </x:c>
      <x:c r="O470" s="7" t="str">
        <x:v>["Aluminium"]</x:v>
      </x:c>
      <x:c r="P470" s="7" t="str">
        <x:v>["aluminium"]</x:v>
      </x:c>
      <x:c r="Q470" s="7" t="str">
        <x:v>["Al"]</x:v>
      </x:c>
      <x:c r="R470" s="2" t="str">
        <x:v>M/s Hindalco Industries Limited</x:v>
      </x:c>
      <x:c r="S470" s="2"/>
      <x:c r="T470" s="2"/>
      <x:c r="U470" s="2" t="str">
        <x:v>Shri Raghvendra Kumar, AME</x:v>
      </x:c>
      <x:c r="V470" s="9"/>
      <x:c r="W470" s="9"/>
      <x:c r="X470" s="2"/>
      <x:c r="Y470" s="7" t="str">
        <x:v>[]</x:v>
      </x:c>
      <x:c r="Z470" s="7" t="str">
        <x:v>https://ibm.gov.in/IBMPortal/pages/mcdr-inspection-reports--amp--violation-letters---2024-25---ranchi-region-page-1</x:v>
      </x:c>
    </x:row>
    <x:row r="471" ht="18" customHeight="1">
      <x:c r="A471" s="2" t="str">
        <x:v>IBM-MCDR-EVT-3BD76435037F3D92</x:v>
      </x:c>
      <x:c r="B471" s="2" t="str">
        <x:v>2024-25</x:v>
      </x:c>
      <x:c r="C471" s="2" t="str">
        <x:v>Hyderabad</x:v>
      </x:c>
      <x:c r="D471" s="2" t="n">
        <x:v>3</x:v>
      </x:c>
      <x:c r="E471" s="2" t="n">
        <x:v>20</x:v>
      </x:c>
      <x:c r="F471" s="2" t="str">
        <x:v>64</x:v>
      </x:c>
      <x:c r="G471" s="9" t="n">
        <x:v>45680</x:v>
      </x:c>
      <x:c r="H471" s="2" t="str">
        <x:v>23-01-25</x:v>
      </x:c>
      <x:c r="I471" s="12" t="b">
        <x:v>1</x:v>
      </x:c>
      <x:c r="J471" s="2" t="str">
        <x:v>Telangana</x:v>
      </x:c>
      <x:c r="K471" s="2" t="str">
        <x:v>Adilabad</x:v>
      </x:c>
      <x:c r="L471" s="2" t="str">
        <x:v>NEW JAMDAPUR,93.17 Ha</x:v>
      </x:c>
      <x:c r="M471" s="2"/>
      <x:c r="N471" s="2" t="str">
        <x:v>LIMESTONE</x:v>
      </x:c>
      <x:c r="O471" s="7" t="str">
        <x:v>["Calcium and limestone"]</x:v>
      </x:c>
      <x:c r="P471" s="7" t="str">
        <x:v>["calcium","calcium carbonate"]</x:v>
      </x:c>
      <x:c r="Q471" s="7" t="str">
        <x:v>["Ca","CaCO3"]</x:v>
      </x:c>
      <x:c r="R471" s="2" t="str">
        <x:v>ADITYA MINERALS PRIVATE LIMITED</x:v>
      </x:c>
      <x:c r="S471" s="2" t="n">
        <x:v>93.17</x:v>
      </x:c>
      <x:c r="T471" s="2"/>
      <x:c r="U471" s="2" t="str">
        <x:v>SRI A V RAMESH KUMAR,AMG</x:v>
      </x:c>
      <x:c r="V471" s="9"/>
      <x:c r="W471" s="9"/>
      <x:c r="X471" s="2"/>
      <x:c r="Y471" s="7" t="str">
        <x:v>["https://ibm.gov.in/writereaddata/files/173985282367b40c1759ccc64_40APR01008MCDR_INSPECTION_REPORTADITYA_MINERALSNEW_JAMDAP.pdf"]</x:v>
      </x:c>
      <x:c r="Z471" s="7" t="str">
        <x:v>https://ibm.gov.in/IBMPortal/pages/mcdr-inspection-reports-and-violation-letters---2024-25---hyderabad-region---page-3</x:v>
      </x:c>
    </x:row>
    <x:row r="472" ht="18" customHeight="1">
      <x:c r="A472" s="2" t="str">
        <x:v>IBM-MCDR-EVT-4BDD1D9AF54C79A3</x:v>
      </x:c>
      <x:c r="B472" s="2" t="str">
        <x:v>2024-25</x:v>
      </x:c>
      <x:c r="C472" s="2" t="str">
        <x:v>Jabalpur</x:v>
      </x:c>
      <x:c r="D472" s="2" t="n">
        <x:v>3</x:v>
      </x:c>
      <x:c r="E472" s="2" t="n">
        <x:v>11</x:v>
      </x:c>
      <x:c r="F472" s="2" t="str">
        <x:v>110</x:v>
      </x:c>
      <x:c r="G472" s="9" t="n">
        <x:v>45680</x:v>
      </x:c>
      <x:c r="H472" s="2" t="str">
        <x:v>23/01/2025</x:v>
      </x:c>
      <x:c r="I472" s="12" t="b">
        <x:v>1</x:v>
      </x:c>
      <x:c r="J472" s="2" t="str">
        <x:v>Madhya Pradesh</x:v>
      </x:c>
      <x:c r="K472" s="2" t="str">
        <x:v>Rewa</x:v>
      </x:c>
      <x:c r="L472" s="2" t="str">
        <x:v>BELA CEMENT (33.767 HECT.)</x:v>
      </x:c>
      <x:c r="M472" s="2"/>
      <x:c r="N472" s="2" t="str">
        <x:v>LIMESTONE</x:v>
      </x:c>
      <x:c r="O472" s="7" t="str">
        <x:v>["Calcium and limestone"]</x:v>
      </x:c>
      <x:c r="P472" s="7" t="str">
        <x:v>["calcium","calcium carbonate"]</x:v>
      </x:c>
      <x:c r="Q472" s="7" t="str">
        <x:v>["Ca","CaCO3"]</x:v>
      </x:c>
      <x:c r="R472" s="2" t="str">
        <x:v>M/S ULTRATECH CEMNT LTD.</x:v>
      </x:c>
      <x:c r="S472" s="2" t="n">
        <x:v>33.767</x:v>
      </x:c>
      <x:c r="T472" s="2"/>
      <x:c r="U472" s="2" t="str">
        <x:v>KATHROJU NAVEEN, SR. ACOM</x:v>
      </x:c>
      <x:c r="V472" s="9" t="n">
        <x:v>45729</x:v>
      </x:c>
      <x:c r="W472" s="9"/>
      <x:c r="X472" s="2"/>
      <x:c r="Y472" s="7" t="str">
        <x:v>["https://ibm.gov.in/writereaddata/files/174332679867e90e4e9aee2mcdr_Bela_cement_33.767_Hect.pdf","https://ibm.gov.in/writereaddata/files/174332707367e90f616d383violation_Bela_cement_33.767_Hect.pdf"]</x:v>
      </x:c>
      <x:c r="Z472" s="7" t="str">
        <x:v>https://ibm.gov.in/IBMPortal/pages/mcdr-reports-and-violation-letters---2024-25--jabalpur-region---page-03</x:v>
      </x:c>
    </x:row>
    <x:row r="473" ht="18" customHeight="1">
      <x:c r="A473" s="2" t="str">
        <x:v>IBM-MCDR-EVT-4C1BDA63119CA24C</x:v>
      </x:c>
      <x:c r="B473" s="2" t="str">
        <x:v>2024-25</x:v>
      </x:c>
      <x:c r="C473" s="2" t="str">
        <x:v>Ranchi</x:v>
      </x:c>
      <x:c r="D473" s="2" t="n">
        <x:v>1</x:v>
      </x:c>
      <x:c r="E473" s="2" t="n">
        <x:v>40</x:v>
      </x:c>
      <x:c r="F473" s="2" t="str">
        <x:v>39</x:v>
      </x:c>
      <x:c r="G473" s="9" t="n">
        <x:v>45680</x:v>
      </x:c>
      <x:c r="H473" s="2" t="str">
        <x:v>23.01.2025</x:v>
      </x:c>
      <x:c r="I473" s="12" t="b">
        <x:v>1</x:v>
      </x:c>
      <x:c r="J473" s="2" t="str">
        <x:v>Jharkhand</x:v>
      </x:c>
      <x:c r="K473" s="2" t="str">
        <x:v>Gumla</x:v>
      </x:c>
      <x:c r="L473" s="2" t="str">
        <x:v>Kujam-I Bauxite Mine</x:v>
      </x:c>
      <x:c r="M473" s="2"/>
      <x:c r="N473" s="2" t="str">
        <x:v>Bauxite</x:v>
      </x:c>
      <x:c r="O473" s="7" t="str">
        <x:v>["Aluminium"]</x:v>
      </x:c>
      <x:c r="P473" s="7" t="str">
        <x:v>["aluminium"]</x:v>
      </x:c>
      <x:c r="Q473" s="7" t="str">
        <x:v>["Al"]</x:v>
      </x:c>
      <x:c r="R473" s="2" t="str">
        <x:v>M/s Hindalco Industries Limited</x:v>
      </x:c>
      <x:c r="S473" s="2"/>
      <x:c r="T473" s="2"/>
      <x:c r="U473" s="2" t="str">
        <x:v>Shri Raghvendra Kumar, AME</x:v>
      </x:c>
      <x:c r="V473" s="9"/>
      <x:c r="W473" s="9"/>
      <x:c r="X473" s="2"/>
      <x:c r="Y473" s="7" t="str">
        <x:v>[]</x:v>
      </x:c>
      <x:c r="Z473" s="7" t="str">
        <x:v>https://ibm.gov.in/IBMPortal/pages/mcdr-inspection-reports--amp--violation-letters---2024-25---ranchi-region-page-1</x:v>
      </x:c>
    </x:row>
    <x:row r="474" ht="18" customHeight="1">
      <x:c r="A474" s="2" t="str">
        <x:v>IBM-MCDR-EVT-653CC7DF005C11E6</x:v>
      </x:c>
      <x:c r="B474" s="2" t="str">
        <x:v>2024-25</x:v>
      </x:c>
      <x:c r="C474" s="2" t="str">
        <x:v>Vijayawada</x:v>
      </x:c>
      <x:c r="D474" s="2" t="n">
        <x:v>1</x:v>
      </x:c>
      <x:c r="E474" s="2" t="n">
        <x:v>15</x:v>
      </x:c>
      <x:c r="F474" s="2" t="str">
        <x:v>14</x:v>
      </x:c>
      <x:c r="G474" s="9" t="n">
        <x:v>45680</x:v>
      </x:c>
      <x:c r="H474" s="2" t="str">
        <x:v>23.01.2025</x:v>
      </x:c>
      <x:c r="I474" s="12" t="b">
        <x:v>1</x:v>
      </x:c>
      <x:c r="J474" s="2" t="str">
        <x:v>Andhra Pradesh</x:v>
      </x:c>
      <x:c r="K474" s="2" t="str">
        <x:v>Kurnool</x:v>
      </x:c>
      <x:c r="L474" s="2" t="str">
        <x:v>Hanuman</x:v>
      </x:c>
      <x:c r="M474" s="2"/>
      <x:c r="N474" s="2" t="str">
        <x:v>Iron &amp; Dolomite</x:v>
      </x:c>
      <x:c r="O474" s="7" t="str">
        <x:v>["Iron","Magnesium","Calcium and limestone"]</x:v>
      </x:c>
      <x:c r="P474" s="7" t="str">
        <x:v>["calcium","calcium carbonate","iron","magnesium","magnesium carbonate"]</x:v>
      </x:c>
      <x:c r="Q474" s="7" t="str">
        <x:v>["Ca","CaCO3","Fe","Mg","MgCO3"]</x:v>
      </x:c>
      <x:c r="R474" s="2" t="str">
        <x:v>Smt.DV Subbamma</x:v>
      </x:c>
      <x:c r="S474" s="2"/>
      <x:c r="T474" s="2"/>
      <x:c r="U474" s="2" t="str">
        <x:v>Shri D.P.Ravi Kumar,JMG</x:v>
      </x:c>
      <x:c r="V474" s="9"/>
      <x:c r="W474" s="9"/>
      <x:c r="X474" s="2"/>
      <x:c r="Y474" s="7" t="str">
        <x:v>["https://ibm.gov.in/writereaddata/files/1748949908683edb94c0c1dHANUMAN__MCDR.PDF.pdf"]</x:v>
      </x:c>
      <x:c r="Z474" s="7" t="str">
        <x:v>https://ibm.gov.in/IBMPortal/pages/mcdr-inspection-reports--amp--violation-letters-for-the-year-2024-25-vijayawada-regional-office--page-1-</x:v>
      </x:c>
    </x:row>
    <x:row r="475" ht="18" customHeight="1">
      <x:c r="A475" s="2" t="str">
        <x:v>IBM-MCDR-EVT-D068FA1990626881</x:v>
      </x:c>
      <x:c r="B475" s="2" t="str">
        <x:v>2024-25</x:v>
      </x:c>
      <x:c r="C475" s="2" t="str">
        <x:v>Guwahati</x:v>
      </x:c>
      <x:c r="D475" s="2" t="n">
        <x:v>1</x:v>
      </x:c>
      <x:c r="E475" s="2" t="n">
        <x:v>12</x:v>
      </x:c>
      <x:c r="F475" s="2" t="str">
        <x:v>11</x:v>
      </x:c>
      <x:c r="G475" s="9" t="n">
        <x:v>45679</x:v>
      </x:c>
      <x:c r="H475" s="2" t="str">
        <x:v>22.01.2025</x:v>
      </x:c>
      <x:c r="I475" s="12" t="b">
        <x:v>1</x:v>
      </x:c>
      <x:c r="J475" s="2" t="str">
        <x:v>Meghalaya</x:v>
      </x:c>
      <x:c r="K475" s="2" t="str">
        <x:v>East Jaintia Hills</x:v>
      </x:c>
      <x:c r="L475" s="2" t="str">
        <x:v>LUMSHNONG LIMESTONE MINE</x:v>
      </x:c>
      <x:c r="M475" s="2"/>
      <x:c r="N475" s="2" t="str">
        <x:v>Limestone</x:v>
      </x:c>
      <x:c r="O475" s="7" t="str">
        <x:v>["Calcium and limestone"]</x:v>
      </x:c>
      <x:c r="P475" s="7" t="str">
        <x:v>["calcium","calcium carbonate"]</x:v>
      </x:c>
      <x:c r="Q475" s="7" t="str">
        <x:v>["Ca","CaCO3"]</x:v>
      </x:c>
      <x:c r="R475" s="2" t="str">
        <x:v>M/s STAR CEMENT MEGHALAYA LIMITED</x:v>
      </x:c>
      <x:c r="S475" s="2"/>
      <x:c r="T475" s="2"/>
      <x:c r="U475" s="2" t="str">
        <x:v>Sandeep Kumar Singh, RCOM</x:v>
      </x:c>
      <x:c r="V475" s="9"/>
      <x:c r="W475" s="9"/>
      <x:c r="X475" s="2"/>
      <x:c r="Y475" s="7" t="str">
        <x:v>["https://ibm.gov.in/writereaddata/files/173944277367adca55b3be5MCDR_Lumshnong0001_2.pdf"]</x:v>
      </x:c>
      <x:c r="Z475" s="7" t="str">
        <x:v>https://ibm.gov.in/IBMPortal/pages/mcdr-inspection-reports-and-violation-letters---2024-25---guwahati-region</x:v>
      </x:c>
    </x:row>
    <x:row r="476" ht="18" customHeight="1">
      <x:c r="A476" s="2" t="str">
        <x:v>IBM-MCDR-EVT-F771E324FA78E08A</x:v>
      </x:c>
      <x:c r="B476" s="2" t="str">
        <x:v>2024-25</x:v>
      </x:c>
      <x:c r="C476" s="2" t="str">
        <x:v>Ranchi</x:v>
      </x:c>
      <x:c r="D476" s="2" t="n">
        <x:v>1</x:v>
      </x:c>
      <x:c r="E476" s="2" t="n">
        <x:v>38</x:v>
      </x:c>
      <x:c r="F476" s="2" t="str">
        <x:v>37</x:v>
      </x:c>
      <x:c r="G476" s="9" t="n">
        <x:v>45679</x:v>
      </x:c>
      <x:c r="H476" s="2" t="str">
        <x:v>22.01.2025</x:v>
      </x:c>
      <x:c r="I476" s="12" t="b">
        <x:v>1</x:v>
      </x:c>
      <x:c r="J476" s="2" t="str">
        <x:v>Jharkhand</x:v>
      </x:c>
      <x:c r="K476" s="2" t="str">
        <x:v>Gumla</x:v>
      </x:c>
      <x:c r="L476" s="2" t="str">
        <x:v>Gurdari Bauxite Mine</x:v>
      </x:c>
      <x:c r="M476" s="2"/>
      <x:c r="N476" s="2" t="str">
        <x:v>Bauxite</x:v>
      </x:c>
      <x:c r="O476" s="7" t="str">
        <x:v>["Aluminium"]</x:v>
      </x:c>
      <x:c r="P476" s="7" t="str">
        <x:v>["aluminium"]</x:v>
      </x:c>
      <x:c r="Q476" s="7" t="str">
        <x:v>["Al"]</x:v>
      </x:c>
      <x:c r="R476" s="2" t="str">
        <x:v>M/s Hindalco Industries Limited</x:v>
      </x:c>
      <x:c r="S476" s="2"/>
      <x:c r="T476" s="2"/>
      <x:c r="U476" s="2" t="str">
        <x:v>Shri Raghvendra Kumar, AME</x:v>
      </x:c>
      <x:c r="V476" s="9"/>
      <x:c r="W476" s="9"/>
      <x:c r="X476" s="2"/>
      <x:c r="Y476" s="7" t="str">
        <x:v>[]</x:v>
      </x:c>
      <x:c r="Z476" s="7" t="str">
        <x:v>https://ibm.gov.in/IBMPortal/pages/mcdr-inspection-reports--amp--violation-letters---2024-25---ranchi-region-page-1</x:v>
      </x:c>
    </x:row>
    <x:row r="477" ht="18" customHeight="1">
      <x:c r="A477" s="2" t="str">
        <x:v>IBM-MCDR-EVT-877FCB00E606C8C1</x:v>
      </x:c>
      <x:c r="B477" s="2" t="str">
        <x:v>2024-25</x:v>
      </x:c>
      <x:c r="C477" s="2" t="str">
        <x:v>Vijayawada</x:v>
      </x:c>
      <x:c r="D477" s="2" t="n">
        <x:v>1</x:v>
      </x:c>
      <x:c r="E477" s="2" t="n">
        <x:v>18</x:v>
      </x:c>
      <x:c r="F477" s="2" t="str">
        <x:v>17</x:v>
      </x:c>
      <x:c r="G477" s="9" t="n">
        <x:v>45679</x:v>
      </x:c>
      <x:c r="H477" s="2" t="str">
        <x:v>22.01.2025</x:v>
      </x:c>
      <x:c r="I477" s="12" t="b">
        <x:v>1</x:v>
      </x:c>
      <x:c r="J477" s="2" t="str">
        <x:v>Andhra Pradesh</x:v>
      </x:c>
      <x:c r="K477" s="2" t="str">
        <x:v>Nandyal</x:v>
      </x:c>
      <x:c r="L477" s="2" t="str">
        <x:v>Lakshmi Tirumala</x:v>
      </x:c>
      <x:c r="M477" s="2"/>
      <x:c r="N477" s="2" t="str">
        <x:v>Limestone</x:v>
      </x:c>
      <x:c r="O477" s="7" t="str">
        <x:v>["Calcium and limestone"]</x:v>
      </x:c>
      <x:c r="P477" s="7" t="str">
        <x:v>["calcium","calcium carbonate"]</x:v>
      </x:c>
      <x:c r="Q477" s="7" t="str">
        <x:v>["Ca","CaCO3"]</x:v>
      </x:c>
      <x:c r="R477" s="2" t="str">
        <x:v>Shri N.L. Madhusudhan Murthy</x:v>
      </x:c>
      <x:c r="S477" s="2"/>
      <x:c r="T477" s="2"/>
      <x:c r="U477" s="2" t="str">
        <x:v>Shri D.P.Ravi Kumar,JMG</x:v>
      </x:c>
      <x:c r="V477" s="9"/>
      <x:c r="W477" s="9"/>
      <x:c r="X477" s="2"/>
      <x:c r="Y477" s="7" t="str">
        <x:v>["https://ibm.gov.in/writereaddata/files/1748949962683edbca94886LAKSHMITIRUMALA_MCDR.PDF.pdf"]</x:v>
      </x:c>
      <x:c r="Z477" s="7" t="str">
        <x:v>https://ibm.gov.in/IBMPortal/pages/mcdr-inspection-reports--amp--violation-letters-for-the-year-2024-25-vijayawada-regional-office--page-1-</x:v>
      </x:c>
    </x:row>
    <x:row r="478" ht="18" customHeight="1">
      <x:c r="A478" s="2" t="str">
        <x:v>IBM-MCDR-EVT-4DFE7A96E7BDF201</x:v>
      </x:c>
      <x:c r="B478" s="2" t="str">
        <x:v>2024-25</x:v>
      </x:c>
      <x:c r="C478" s="2" t="str">
        <x:v>Bangalore</x:v>
      </x:c>
      <x:c r="D478" s="2" t="n">
        <x:v>2</x:v>
      </x:c>
      <x:c r="E478" s="2" t="n">
        <x:v>28</x:v>
      </x:c>
      <x:c r="F478" s="2" t="str">
        <x:v>77</x:v>
      </x:c>
      <x:c r="G478" s="9" t="n">
        <x:v>45678</x:v>
      </x:c>
      <x:c r="H478" s="2" t="str">
        <x:v>21/01/25</x:v>
      </x:c>
      <x:c r="I478" s="12" t="b">
        <x:v>1</x:v>
      </x:c>
      <x:c r="J478" s="2" t="str">
        <x:v>Karnataka</x:v>
      </x:c>
      <x:c r="K478" s="2" t="str">
        <x:v>Kalaburagi</x:v>
      </x:c>
      <x:c r="L478" s="2" t="str">
        <x:v>CHITTAPUR SW BLOCK</x:v>
      </x:c>
      <x:c r="M478" s="2"/>
      <x:c r="N478" s="2" t="str">
        <x:v>LIMESTONE</x:v>
      </x:c>
      <x:c r="O478" s="7" t="str">
        <x:v>["Calcium and limestone"]</x:v>
      </x:c>
      <x:c r="P478" s="7" t="str">
        <x:v>["calcium","calcium carbonate"]</x:v>
      </x:c>
      <x:c r="Q478" s="7" t="str">
        <x:v>["Ca","CaCO3"]</x:v>
      </x:c>
      <x:c r="R478" s="2" t="str">
        <x:v>DALMIA CEMENT LTD</x:v>
      </x:c>
      <x:c r="S478" s="2"/>
      <x:c r="T478" s="2" t="str">
        <x:v>MCDR</x:v>
      </x:c>
      <x:c r="U478" s="2" t="str">
        <x:v>Dr. Sudhakara T.L, SMG</x:v>
      </x:c>
      <x:c r="V478" s="9" t="n">
        <x:v>45695</x:v>
      </x:c>
      <x:c r="W478" s="9"/>
      <x:c r="X478" s="2"/>
      <x:c r="Y478" s="7" t="str">
        <x:v>["https://ibm.gov.in/writereaddata/files/173925852367aafa9bc994avl_ChittapurSW_Dalmia_cement.pdf","https://ibm.gov.in/writereaddata/files/174106611467c68f825036amcdr_Chittapur_Dalmia_cement.pdf"]</x:v>
      </x:c>
      <x:c r="Z478" s="7" t="str">
        <x:v>https://ibm.gov.in/IBMPortal/pages/mcdr-inspection-reports--amp--violation-letters---2024-25----bengalore-region----page--2</x:v>
      </x:c>
    </x:row>
    <x:row r="479" ht="18" customHeight="1">
      <x:c r="A479" s="2" t="str">
        <x:v>IBM-MCDR-EVT-C53D792732AE28AF</x:v>
      </x:c>
      <x:c r="B479" s="2" t="str">
        <x:v>2024-25</x:v>
      </x:c>
      <x:c r="C479" s="2" t="str">
        <x:v>Bangalore</x:v>
      </x:c>
      <x:c r="D479" s="2" t="n">
        <x:v>2</x:v>
      </x:c>
      <x:c r="E479" s="2" t="n">
        <x:v>20</x:v>
      </x:c>
      <x:c r="F479" s="2" t="str">
        <x:v>69</x:v>
      </x:c>
      <x:c r="G479" s="9" t="n">
        <x:v>45677</x:v>
      </x:c>
      <x:c r="H479" s="2" t="str">
        <x:v>20/01/25</x:v>
      </x:c>
      <x:c r="I479" s="12" t="b">
        <x:v>1</x:v>
      </x:c>
      <x:c r="J479" s="2" t="str">
        <x:v>Karnataka</x:v>
      </x:c>
      <x:c r="K479" s="2" t="str">
        <x:v>Kalaburagi</x:v>
      </x:c>
      <x:c r="L479" s="2" t="str">
        <x:v>KODLA LST MINE ML 2673 &amp; 2674</x:v>
      </x:c>
      <x:c r="M479" s="2"/>
      <x:c r="N479" s="2" t="str">
        <x:v>LIMESTONE</x:v>
      </x:c>
      <x:c r="O479" s="7" t="str">
        <x:v>["Calcium and limestone"]</x:v>
      </x:c>
      <x:c r="P479" s="7" t="str">
        <x:v>["calcium","calcium carbonate"]</x:v>
      </x:c>
      <x:c r="Q479" s="7" t="str">
        <x:v>["Ca","CaCO3"]</x:v>
      </x:c>
      <x:c r="R479" s="2" t="str">
        <x:v>M/S SHREE CEMENT LIMITED</x:v>
      </x:c>
      <x:c r="S479" s="2"/>
      <x:c r="T479" s="2" t="str">
        <x:v>VIRTUAL INSPECTION</x:v>
      </x:c>
      <x:c r="U479" s="2" t="str">
        <x:v>Sri Sandeep Kumar Singh Sr.ACOM</x:v>
      </x:c>
      <x:c r="V479" s="9"/>
      <x:c r="W479" s="9"/>
      <x:c r="X479" s="2"/>
      <x:c r="Y479" s="7" t="str">
        <x:v>["https://ibm.gov.in/writereaddata/files/174478830267ff5b4e51423mcdr_Kodla_Shree_cement.pdf"]</x:v>
      </x:c>
      <x:c r="Z479" s="7" t="str">
        <x:v>https://ibm.gov.in/IBMPortal/pages/mcdr-inspection-reports--amp--violation-letters---2024-25----bengalore-region----page--2</x:v>
      </x:c>
    </x:row>
    <x:row r="480" ht="18" customHeight="1">
      <x:c r="A480" s="2" t="str">
        <x:v>IBM-MCDR-EVT-5F805C092D6B5731</x:v>
      </x:c>
      <x:c r="B480" s="2" t="str">
        <x:v>2024-25</x:v>
      </x:c>
      <x:c r="C480" s="2" t="str">
        <x:v>Hyderabad</x:v>
      </x:c>
      <x:c r="D480" s="2" t="n">
        <x:v>3</x:v>
      </x:c>
      <x:c r="E480" s="2" t="n">
        <x:v>19</x:v>
      </x:c>
      <x:c r="F480" s="2" t="str">
        <x:v>63</x:v>
      </x:c>
      <x:c r="G480" s="9" t="n">
        <x:v>45675</x:v>
      </x:c>
      <x:c r="H480" s="2" t="str">
        <x:v>18-01-25</x:v>
      </x:c>
      <x:c r="I480" s="12" t="b">
        <x:v>1</x:v>
      </x:c>
      <x:c r="J480" s="2" t="str">
        <x:v>Telangana</x:v>
      </x:c>
      <x:c r="K480" s="2" t="str">
        <x:v>Suryapet</x:v>
      </x:c>
      <x:c r="L480" s="2" t="str">
        <x:v>SRI SANKARA,141.7 Ha</x:v>
      </x:c>
      <x:c r="M480" s="2"/>
      <x:c r="N480" s="2" t="str">
        <x:v>LIMESTONE</x:v>
      </x:c>
      <x:c r="O480" s="7" t="str">
        <x:v>["Calcium and limestone"]</x:v>
      </x:c>
      <x:c r="P480" s="7" t="str">
        <x:v>["calcium","calcium carbonate"]</x:v>
      </x:c>
      <x:c r="Q480" s="7" t="str">
        <x:v>["Ca","CaCO3"]</x:v>
      </x:c>
      <x:c r="R480" s="2" t="str">
        <x:v>M/s KEERTHI INDUSTRIES LIMITED</x:v>
      </x:c>
      <x:c r="S480" s="2" t="n">
        <x:v>141.7</x:v>
      </x:c>
      <x:c r="T480" s="2"/>
      <x:c r="U480" s="2" t="str">
        <x:v>SRI EJAJ AHMAD KHAN,AMG</x:v>
      </x:c>
      <x:c r="V480" s="9"/>
      <x:c r="W480" s="9"/>
      <x:c r="X480" s="2"/>
      <x:c r="Y480" s="7" t="str">
        <x:v>["https://ibm.gov.in/writereaddata/files/17484134906836ac32358d838APR14009.pdf"]</x:v>
      </x:c>
      <x:c r="Z480" s="7" t="str">
        <x:v>https://ibm.gov.in/IBMPortal/pages/mcdr-inspection-reports-and-violation-letters---2024-25---hyderabad-region---page-3</x:v>
      </x:c>
    </x:row>
    <x:row r="481" ht="18" customHeight="1">
      <x:c r="A481" s="2" t="str">
        <x:v>IBM-MCDR-EVT-BBB2818DD56210C8</x:v>
      </x:c>
      <x:c r="B481" s="2" t="str">
        <x:v>2024-25</x:v>
      </x:c>
      <x:c r="C481" s="2" t="str">
        <x:v>Jabalpur</x:v>
      </x:c>
      <x:c r="D481" s="2" t="n">
        <x:v>2</x:v>
      </x:c>
      <x:c r="E481" s="2" t="n">
        <x:v>24</x:v>
      </x:c>
      <x:c r="F481" s="2" t="str">
        <x:v>73</x:v>
      </x:c>
      <x:c r="G481" s="9" t="n">
        <x:v>45675</x:v>
      </x:c>
      <x:c r="H481" s="2" t="str">
        <x:v>18/01/2025</x:v>
      </x:c>
      <x:c r="I481" s="12" t="b">
        <x:v>1</x:v>
      </x:c>
      <x:c r="J481" s="2" t="str">
        <x:v>Madhya Pradesh</x:v>
      </x:c>
      <x:c r="K481" s="2" t="str">
        <x:v>Katni</x:v>
      </x:c>
      <x:c r="L481" s="2" t="str">
        <x:v>CHHAPARWAH (19.71 HECT.)</x:v>
      </x:c>
      <x:c r="M481" s="2"/>
      <x:c r="N481" s="2" t="str">
        <x:v>LIMESTONE</x:v>
      </x:c>
      <x:c r="O481" s="7" t="str">
        <x:v>["Calcium and limestone"]</x:v>
      </x:c>
      <x:c r="P481" s="7" t="str">
        <x:v>["calcium","calcium carbonate"]</x:v>
      </x:c>
      <x:c r="Q481" s="7" t="str">
        <x:v>["Ca","CaCO3"]</x:v>
      </x:c>
      <x:c r="R481" s="2" t="str">
        <x:v>M/S ULTRATECH CEMNT LTD.</x:v>
      </x:c>
      <x:c r="S481" s="2" t="n">
        <x:v>19.71</x:v>
      </x:c>
      <x:c r="T481" s="2"/>
      <x:c r="U481" s="2" t="str">
        <x:v>ROBERT SIMON C, ACOM</x:v>
      </x:c>
      <x:c r="V481" s="9"/>
      <x:c r="W481" s="9"/>
      <x:c r="X481" s="2"/>
      <x:c r="Y481" s="7" t="str">
        <x:v>["https://ibm.gov.in/writereaddata/files/173891407467a5b91abf36amcdr_Chhaparwah_19.71_hect..pdf"]</x:v>
      </x:c>
      <x:c r="Z481" s="7" t="str">
        <x:v>https://ibm.gov.in/IBMPortal/pages/mcdr-reports-and-violation-letters---2024-25--jabalpur-region---page-02</x:v>
      </x:c>
    </x:row>
    <x:row r="482" ht="18" customHeight="1">
      <x:c r="A482" s="2" t="str">
        <x:v>IBM-MCDR-EVT-4A83E13D6D3CFDF6</x:v>
      </x:c>
      <x:c r="B482" s="2" t="str">
        <x:v>2024-25</x:v>
      </x:c>
      <x:c r="C482" s="2" t="str">
        <x:v>Jabalpur</x:v>
      </x:c>
      <x:c r="D482" s="2" t="n">
        <x:v>3</x:v>
      </x:c>
      <x:c r="E482" s="2" t="n">
        <x:v>24</x:v>
      </x:c>
      <x:c r="F482" s="2" t="str">
        <x:v>123</x:v>
      </x:c>
      <x:c r="G482" s="9" t="n">
        <x:v>45675</x:v>
      </x:c>
      <x:c r="H482" s="2" t="str">
        <x:v>18/01/2025</x:v>
      </x:c>
      <x:c r="I482" s="12" t="b">
        <x:v>1</x:v>
      </x:c>
      <x:c r="J482" s="2" t="str">
        <x:v>Madhya Pradesh</x:v>
      </x:c>
      <x:c r="K482" s="2" t="str">
        <x:v>Satna</x:v>
      </x:c>
      <x:c r="L482" s="2" t="str">
        <x:v>SALAIYA (459.566 HECT.)</x:v>
      </x:c>
      <x:c r="M482" s="2"/>
      <x:c r="N482" s="2" t="str">
        <x:v>LIMESTONE</x:v>
      </x:c>
      <x:c r="O482" s="7" t="str">
        <x:v>["Calcium and limestone"]</x:v>
      </x:c>
      <x:c r="P482" s="7" t="str">
        <x:v>["calcium","calcium carbonate"]</x:v>
      </x:c>
      <x:c r="Q482" s="7" t="str">
        <x:v>["Ca","CaCO3"]</x:v>
      </x:c>
      <x:c r="R482" s="2" t="str">
        <x:v>M/S ROEVPL VENTURES PVT. LTD.</x:v>
      </x:c>
      <x:c r="S482" s="2" t="n">
        <x:v>459.566</x:v>
      </x:c>
      <x:c r="T482" s="2"/>
      <x:c r="U482" s="2" t="str">
        <x:v>KATHROJU NAVEEN, SR. ACOM</x:v>
      </x:c>
      <x:c r="V482" s="9" t="n">
        <x:v>45729</x:v>
      </x:c>
      <x:c r="W482" s="9"/>
      <x:c r="X482" s="2"/>
      <x:c r="Y482" s="7" t="str">
        <x:v>["https://ibm.gov.in/writereaddata/files/174332696767e90ef72d93emcdr_Salaiya_459.566_Hect.pdf","https://ibm.gov.in/writereaddata/files/174332722667e90ffa9899cviolation_Salaiya_459.566_Hect.pdf"]</x:v>
      </x:c>
      <x:c r="Z482" s="7" t="str">
        <x:v>https://ibm.gov.in/IBMPortal/pages/mcdr-reports-and-violation-letters---2024-25--jabalpur-region---page-03</x:v>
      </x:c>
    </x:row>
    <x:row r="483" ht="18" customHeight="1">
      <x:c r="A483" s="2" t="str">
        <x:v>IBM-MCDR-EVT-41F1B1E6557633B3</x:v>
      </x:c>
      <x:c r="B483" s="2" t="str">
        <x:v>2024-25</x:v>
      </x:c>
      <x:c r="C483" s="2" t="str">
        <x:v>Jabalpur</x:v>
      </x:c>
      <x:c r="D483" s="2" t="n">
        <x:v>3</x:v>
      </x:c>
      <x:c r="E483" s="2" t="n">
        <x:v>61</x:v>
      </x:c>
      <x:c r="F483" s="2" t="str">
        <x:v>160</x:v>
      </x:c>
      <x:c r="G483" s="9" t="n">
        <x:v>45675</x:v>
      </x:c>
      <x:c r="H483" s="2" t="str">
        <x:v>18/01/2025</x:v>
      </x:c>
      <x:c r="I483" s="12" t="b">
        <x:v>1</x:v>
      </x:c>
      <x:c r="J483" s="2" t="str">
        <x:v>Madhya Pradesh</x:v>
      </x:c>
      <x:c r="K483" s="2" t="str">
        <x:v>Chhatarpur</x:v>
      </x:c>
      <x:c r="L483" s="2" t="str">
        <x:v>KHERA MAJORA (4.6 HECT.)</x:v>
      </x:c>
      <x:c r="M483" s="2"/>
      <x:c r="N483" s="2" t="str">
        <x:v>IRON ORE</x:v>
      </x:c>
      <x:c r="O483" s="7" t="str">
        <x:v>["Iron"]</x:v>
      </x:c>
      <x:c r="P483" s="7" t="str">
        <x:v>["iron"]</x:v>
      </x:c>
      <x:c r="Q483" s="7" t="str">
        <x:v>["Fe"]</x:v>
      </x:c>
      <x:c r="R483" s="2" t="str">
        <x:v>M/S JINDUTT MINERALS (P) LTD.</x:v>
      </x:c>
      <x:c r="S483" s="2" t="n">
        <x:v>4.6</x:v>
      </x:c>
      <x:c r="T483" s="2"/>
      <x:c r="U483" s="2" t="str">
        <x:v>MADHAVRAO SABRE, SMG</x:v>
      </x:c>
      <x:c r="V483" s="9" t="n">
        <x:v>45720</x:v>
      </x:c>
      <x:c r="W483" s="9"/>
      <x:c r="X483" s="2"/>
      <x:c r="Y483" s="7" t="str">
        <x:v>["https://ibm.gov.in/writereaddata/files/1748946813683ecf7df1e06mcdr_Khera_Majora_4.6_hect..pdf","https://ibm.gov.in/writereaddata/files/1748947039683ed05fc81c5violation_Khera_Majora_4.6_hect..pdf"]</x:v>
      </x:c>
      <x:c r="Z483" s="7" t="str">
        <x:v>https://ibm.gov.in/IBMPortal/pages/mcdr-reports-and-violation-letters---2024-25--jabalpur-region---page-03</x:v>
      </x:c>
    </x:row>
    <x:row r="484" ht="18" customHeight="1">
      <x:c r="A484" s="2" t="str">
        <x:v>IBM-MCDR-EVT-0E538F805D0B8C92</x:v>
      </x:c>
      <x:c r="B484" s="2" t="str">
        <x:v>2024-25</x:v>
      </x:c>
      <x:c r="C484" s="2" t="str">
        <x:v>Jabalpur</x:v>
      </x:c>
      <x:c r="D484" s="2" t="n">
        <x:v>3</x:v>
      </x:c>
      <x:c r="E484" s="2" t="n">
        <x:v>64</x:v>
      </x:c>
      <x:c r="F484" s="2" t="str">
        <x:v>163</x:v>
      </x:c>
      <x:c r="G484" s="9" t="n">
        <x:v>45675</x:v>
      </x:c>
      <x:c r="H484" s="2" t="str">
        <x:v>18/01/2025</x:v>
      </x:c>
      <x:c r="I484" s="12" t="b">
        <x:v>1</x:v>
      </x:c>
      <x:c r="J484" s="2" t="str">
        <x:v>Madhya Pradesh</x:v>
      </x:c>
      <x:c r="K484" s="2" t="str">
        <x:v>Chhatarpur</x:v>
      </x:c>
      <x:c r="L484" s="2" t="str">
        <x:v>LUHANI (13.2 HECT.)</x:v>
      </x:c>
      <x:c r="M484" s="2"/>
      <x:c r="N484" s="2" t="str">
        <x:v>ROCK PHOSPHATE</x:v>
      </x:c>
      <x:c r="O484" s="7" t="str">
        <x:v>["Phosphorus"]</x:v>
      </x:c>
      <x:c r="P484" s="7" t="str">
        <x:v>["phosphorus"]</x:v>
      </x:c>
      <x:c r="Q484" s="7" t="str">
        <x:v>["P"]</x:v>
      </x:c>
      <x:c r="R484" s="2" t="str">
        <x:v>M/S KHAJURAHO STONES (INDIA) PVT. LTD.</x:v>
      </x:c>
      <x:c r="S484" s="2" t="n">
        <x:v>13.2</x:v>
      </x:c>
      <x:c r="T484" s="2"/>
      <x:c r="U484" s="2" t="str">
        <x:v>MADHAVRAO SABRE, SMG</x:v>
      </x:c>
      <x:c r="V484" s="9" t="n">
        <x:v>45729</x:v>
      </x:c>
      <x:c r="W484" s="9"/>
      <x:c r="X484" s="2"/>
      <x:c r="Y484" s="7" t="str">
        <x:v>["https://ibm.gov.in/writereaddata/files/1748946880683ecfc0ce50emcdr_Luhani_13.2_hect..pdf","https://ibm.gov.in/writereaddata/files/1748947086683ed08e0b722violation_Luhani_13.2_hect..pdf"]</x:v>
      </x:c>
      <x:c r="Z484" s="7" t="str">
        <x:v>https://ibm.gov.in/IBMPortal/pages/mcdr-reports-and-violation-letters---2024-25--jabalpur-region---page-03</x:v>
      </x:c>
    </x:row>
    <x:row r="485" ht="18" customHeight="1">
      <x:c r="A485" s="2" t="str">
        <x:v>IBM-MCDR-EVT-3ECC6306B0EA2BA5</x:v>
      </x:c>
      <x:c r="B485" s="2" t="str">
        <x:v>2024-25</x:v>
      </x:c>
      <x:c r="C485" s="2" t="str">
        <x:v>Bangalore</x:v>
      </x:c>
      <x:c r="D485" s="2" t="n">
        <x:v>2</x:v>
      </x:c>
      <x:c r="E485" s="2" t="n">
        <x:v>27</x:v>
      </x:c>
      <x:c r="F485" s="2" t="str">
        <x:v>76</x:v>
      </x:c>
      <x:c r="G485" s="9" t="n">
        <x:v>45674</x:v>
      </x:c>
      <x:c r="H485" s="2" t="str">
        <x:v>17/01/25</x:v>
      </x:c>
      <x:c r="I485" s="12" t="b">
        <x:v>1</x:v>
      </x:c>
      <x:c r="J485" s="2" t="str">
        <x:v>Karnataka</x:v>
      </x:c>
      <x:c r="K485" s="2" t="str">
        <x:v>Chitradurga</x:v>
      </x:c>
      <x:c r="L485" s="2" t="str">
        <x:v>KANCHIPURA LST MINE ML 2643</x:v>
      </x:c>
      <x:c r="M485" s="2"/>
      <x:c r="N485" s="2" t="str">
        <x:v>LIMESTONE</x:v>
      </x:c>
      <x:c r="O485" s="7" t="str">
        <x:v>["Calcium and limestone"]</x:v>
      </x:c>
      <x:c r="P485" s="7" t="str">
        <x:v>["calcium","calcium carbonate"]</x:v>
      </x:c>
      <x:c r="Q485" s="7" t="str">
        <x:v>["Ca","CaCO3"]</x:v>
      </x:c>
      <x:c r="R485" s="2" t="str">
        <x:v>RAMCO CEMENTS LTD</x:v>
      </x:c>
      <x:c r="S485" s="2"/>
      <x:c r="T485" s="2" t="str">
        <x:v>MINING PLAN MODIFICATION</x:v>
      </x:c>
      <x:c r="U485" s="2" t="str">
        <x:v>Sri.Ashok Kumar Pany,AME</x:v>
      </x:c>
      <x:c r="V485" s="9"/>
      <x:c r="W485" s="9"/>
      <x:c r="X485" s="2"/>
      <x:c r="Y485" s="7" t="str">
        <x:v>["https://ibm.gov.in/writereaddata/files/174106615367c68fa933516mcdr_Kanchipura_Ramco.pdf"]</x:v>
      </x:c>
      <x:c r="Z485" s="7" t="str">
        <x:v>https://ibm.gov.in/IBMPortal/pages/mcdr-inspection-reports--amp--violation-letters---2024-25----bengalore-region----page--2</x:v>
      </x:c>
    </x:row>
    <x:row r="486" ht="18" customHeight="1">
      <x:c r="A486" s="2" t="str">
        <x:v>IBM-MCDR-EVT-426EC48AC113B944</x:v>
      </x:c>
      <x:c r="B486" s="2" t="str">
        <x:v>2024-25</x:v>
      </x:c>
      <x:c r="C486" s="2" t="str">
        <x:v>Jabalpur</x:v>
      </x:c>
      <x:c r="D486" s="2" t="n">
        <x:v>2</x:v>
      </x:c>
      <x:c r="E486" s="2" t="n">
        <x:v>23</x:v>
      </x:c>
      <x:c r="F486" s="2" t="str">
        <x:v>72</x:v>
      </x:c>
      <x:c r="G486" s="9" t="n">
        <x:v>45674</x:v>
      </x:c>
      <x:c r="H486" s="2" t="str">
        <x:v>17/01/2025</x:v>
      </x:c>
      <x:c r="I486" s="12" t="b">
        <x:v>1</x:v>
      </x:c>
      <x:c r="J486" s="2" t="str">
        <x:v>Madhya Pradesh</x:v>
      </x:c>
      <x:c r="K486" s="2" t="str">
        <x:v>Katni</x:v>
      </x:c>
      <x:c r="L486" s="2" t="str">
        <x:v>BISTRA (17.07 HECT.)</x:v>
      </x:c>
      <x:c r="M486" s="2"/>
      <x:c r="N486" s="2" t="str">
        <x:v>LIMESTONE</x:v>
      </x:c>
      <x:c r="O486" s="7" t="str">
        <x:v>["Calcium and limestone"]</x:v>
      </x:c>
      <x:c r="P486" s="7" t="str">
        <x:v>["calcium","calcium carbonate"]</x:v>
      </x:c>
      <x:c r="Q486" s="7" t="str">
        <x:v>["Ca","CaCO3"]</x:v>
      </x:c>
      <x:c r="R486" s="2" t="str">
        <x:v>N. .M. DUBASH STONE &amp; LIME CO. PVT. LTD.</x:v>
      </x:c>
      <x:c r="S486" s="2" t="n">
        <x:v>17.07</x:v>
      </x:c>
      <x:c r="T486" s="2"/>
      <x:c r="U486" s="2" t="str">
        <x:v>ROBERT SIMON C, ACOM</x:v>
      </x:c>
      <x:c r="V486" s="9" t="n">
        <x:v>45685</x:v>
      </x:c>
      <x:c r="W486" s="9"/>
      <x:c r="X486" s="2"/>
      <x:c r="Y486" s="7" t="str">
        <x:v>["https://ibm.gov.in/writereaddata/files/173891406467a5b91030beemcdr_Bistra_17.07_hect..pdf","https://ibm.gov.in/writereaddata/files/173891442567a5ba79e65f7violation_Bistra_17.07_hect..pdf"]</x:v>
      </x:c>
      <x:c r="Z486" s="7" t="str">
        <x:v>https://ibm.gov.in/IBMPortal/pages/mcdr-reports-and-violation-letters---2024-25--jabalpur-region---page-02</x:v>
      </x:c>
    </x:row>
    <x:row r="487" ht="18" customHeight="1">
      <x:c r="A487" s="2" t="str">
        <x:v>IBM-MCDR-EVT-17F06468C8BCA567</x:v>
      </x:c>
      <x:c r="B487" s="2" t="str">
        <x:v>2024-25</x:v>
      </x:c>
      <x:c r="C487" s="2" t="str">
        <x:v>Jabalpur</x:v>
      </x:c>
      <x:c r="D487" s="2" t="n">
        <x:v>3</x:v>
      </x:c>
      <x:c r="E487" s="2" t="n">
        <x:v>16</x:v>
      </x:c>
      <x:c r="F487" s="2" t="str">
        <x:v>115</x:v>
      </x:c>
      <x:c r="G487" s="9" t="n">
        <x:v>45674</x:v>
      </x:c>
      <x:c r="H487" s="2" t="str">
        <x:v>17/01/2025</x:v>
      </x:c>
      <x:c r="I487" s="12" t="b">
        <x:v>1</x:v>
      </x:c>
      <x:c r="J487" s="2" t="str">
        <x:v>Madhya Pradesh</x:v>
      </x:c>
      <x:c r="K487" s="2" t="str">
        <x:v>Satna</x:v>
      </x:c>
      <x:c r="L487" s="2" t="str">
        <x:v>CHULHI (176.619 HECT.)</x:v>
      </x:c>
      <x:c r="M487" s="2"/>
      <x:c r="N487" s="2" t="str">
        <x:v>LIMESTONE</x:v>
      </x:c>
      <x:c r="O487" s="7" t="str">
        <x:v>["Calcium and limestone"]</x:v>
      </x:c>
      <x:c r="P487" s="7" t="str">
        <x:v>["calcium","calcium carbonate"]</x:v>
      </x:c>
      <x:c r="Q487" s="7" t="str">
        <x:v>["Ca","CaCO3"]</x:v>
      </x:c>
      <x:c r="R487" s="2" t="str">
        <x:v>M/S PRISM JOHNSON LIMITED</x:v>
      </x:c>
      <x:c r="S487" s="2" t="n">
        <x:v>176.619</x:v>
      </x:c>
      <x:c r="T487" s="2"/>
      <x:c r="U487" s="2" t="str">
        <x:v>KATHROJU NAVEEN, SR. ACOM</x:v>
      </x:c>
      <x:c r="V487" s="9" t="n">
        <x:v>45733</x:v>
      </x:c>
      <x:c r="W487" s="9"/>
      <x:c r="X487" s="2"/>
      <x:c r="Y487" s="7" t="str">
        <x:v>["https://ibm.gov.in/writereaddata/files/174332685867e90e8abc24emcdr_Chulhi_176.619_Hect..pdf","https://ibm.gov.in/writereaddata/files/174332714767e90fab90200violation_Chulhi_176.619_Hect..pdf"]</x:v>
      </x:c>
      <x:c r="Z487" s="7" t="str">
        <x:v>https://ibm.gov.in/IBMPortal/pages/mcdr-reports-and-violation-letters---2024-25--jabalpur-region---page-03</x:v>
      </x:c>
    </x:row>
    <x:row r="488" ht="18" customHeight="1">
      <x:c r="A488" s="2" t="str">
        <x:v>IBM-MCDR-EVT-A908E8135C33723B</x:v>
      </x:c>
      <x:c r="B488" s="2" t="str">
        <x:v>2024-25</x:v>
      </x:c>
      <x:c r="C488" s="2" t="str">
        <x:v>Ranchi</x:v>
      </x:c>
      <x:c r="D488" s="2" t="n">
        <x:v>1</x:v>
      </x:c>
      <x:c r="E488" s="2" t="n">
        <x:v>30</x:v>
      </x:c>
      <x:c r="F488" s="2" t="str">
        <x:v>29</x:v>
      </x:c>
      <x:c r="G488" s="9" t="n">
        <x:v>45674</x:v>
      </x:c>
      <x:c r="H488" s="2" t="str">
        <x:v>17.01.2025</x:v>
      </x:c>
      <x:c r="I488" s="12" t="b">
        <x:v>1</x:v>
      </x:c>
      <x:c r="J488" s="2" t="str">
        <x:v>Jharkhand</x:v>
      </x:c>
      <x:c r="K488" s="2" t="str">
        <x:v>Lohardaga</x:v>
      </x:c>
      <x:c r="L488" s="2" t="str">
        <x:v>Pakhar Bauxite Mine 109.507 Ha.</x:v>
      </x:c>
      <x:c r="M488" s="2"/>
      <x:c r="N488" s="2" t="str">
        <x:v>Bauxite</x:v>
      </x:c>
      <x:c r="O488" s="7" t="str">
        <x:v>["Aluminium"]</x:v>
      </x:c>
      <x:c r="P488" s="7" t="str">
        <x:v>["aluminium"]</x:v>
      </x:c>
      <x:c r="Q488" s="7" t="str">
        <x:v>["Al"]</x:v>
      </x:c>
      <x:c r="R488" s="2" t="str">
        <x:v>M/s MINERALS &amp;MINERALS LIMITED</x:v>
      </x:c>
      <x:c r="S488" s="2" t="n">
        <x:v>109.507</x:v>
      </x:c>
      <x:c r="T488" s="2"/>
      <x:c r="U488" s="2" t="str">
        <x:v>Shri Salil Sandip Kujur, RCOM</x:v>
      </x:c>
      <x:c r="V488" s="9"/>
      <x:c r="W488" s="9"/>
      <x:c r="X488" s="2"/>
      <x:c r="Y488" s="7" t="str">
        <x:v>["https://ibm.gov.in/writereaddata/files/1737974752679763e001116Inspection_Report_Pakhar_109.507_Ha.pdf"]</x:v>
      </x:c>
      <x:c r="Z488" s="7" t="str">
        <x:v>https://ibm.gov.in/IBMPortal/pages/mcdr-inspection-reports--amp--violation-letters---2024-25---ranchi-region-page-1</x:v>
      </x:c>
    </x:row>
    <x:row r="489" ht="18" customHeight="1">
      <x:c r="A489" s="2" t="str">
        <x:v>IBM-MCDR-EVT-1A2BFD7D221438FB</x:v>
      </x:c>
      <x:c r="B489" s="2" t="str">
        <x:v>2024-25</x:v>
      </x:c>
      <x:c r="C489" s="2" t="str">
        <x:v>Jabalpur</x:v>
      </x:c>
      <x:c r="D489" s="2" t="n">
        <x:v>3</x:v>
      </x:c>
      <x:c r="E489" s="2" t="n">
        <x:v>7</x:v>
      </x:c>
      <x:c r="F489" s="2" t="str">
        <x:v>106</x:v>
      </x:c>
      <x:c r="G489" s="9" t="n">
        <x:v>45673</x:v>
      </x:c>
      <x:c r="H489" s="2" t="str">
        <x:v>16/01/2025</x:v>
      </x:c>
      <x:c r="I489" s="12" t="b">
        <x:v>1</x:v>
      </x:c>
      <x:c r="J489" s="2" t="str">
        <x:v>Madhya Pradesh</x:v>
      </x:c>
      <x:c r="K489" s="2" t="str">
        <x:v>Satna</x:v>
      </x:c>
      <x:c r="L489" s="2" t="str">
        <x:v>HINAUTI (378.261 HECT.)</x:v>
      </x:c>
      <x:c r="M489" s="2"/>
      <x:c r="N489" s="2" t="str">
        <x:v>LIMESTONE</x:v>
      </x:c>
      <x:c r="O489" s="7" t="str">
        <x:v>["Calcium and limestone"]</x:v>
      </x:c>
      <x:c r="P489" s="7" t="str">
        <x:v>["calcium","calcium carbonate"]</x:v>
      </x:c>
      <x:c r="Q489" s="7" t="str">
        <x:v>["Ca","CaCO3"]</x:v>
      </x:c>
      <x:c r="R489" s="2" t="str">
        <x:v>M/S ULTRATECH CEMNT LTD.</x:v>
      </x:c>
      <x:c r="S489" s="2" t="n">
        <x:v>378.261</x:v>
      </x:c>
      <x:c r="T489" s="2"/>
      <x:c r="U489" s="2" t="str">
        <x:v>PUKHRAJ NENIVAL, RCOM</x:v>
      </x:c>
      <x:c r="V489" s="9"/>
      <x:c r="W489" s="9"/>
      <x:c r="X489" s="2"/>
      <x:c r="Y489" s="7" t="str">
        <x:v>["https://ibm.gov.in/writereaddata/files/174333317567e92737757b7mcdr_Hinauti_378.261_Hect..pdf"]</x:v>
      </x:c>
      <x:c r="Z489" s="7" t="str">
        <x:v>https://ibm.gov.in/IBMPortal/pages/mcdr-reports-and-violation-letters---2024-25--jabalpur-region---page-03</x:v>
      </x:c>
    </x:row>
    <x:row r="490" ht="18" customHeight="1">
      <x:c r="A490" s="2" t="str">
        <x:v>IBM-MCDR-EVT-9293D4C69933E49E</x:v>
      </x:c>
      <x:c r="B490" s="2" t="str">
        <x:v>2024-25</x:v>
      </x:c>
      <x:c r="C490" s="2" t="str">
        <x:v>Ranchi</x:v>
      </x:c>
      <x:c r="D490" s="2" t="n">
        <x:v>1</x:v>
      </x:c>
      <x:c r="E490" s="2" t="n">
        <x:v>29</x:v>
      </x:c>
      <x:c r="F490" s="2" t="str">
        <x:v>28</x:v>
      </x:c>
      <x:c r="G490" s="9" t="n">
        <x:v>45673</x:v>
      </x:c>
      <x:c r="H490" s="2" t="str">
        <x:v>16.01.2025</x:v>
      </x:c>
      <x:c r="I490" s="12" t="b">
        <x:v>1</x:v>
      </x:c>
      <x:c r="J490" s="2" t="str">
        <x:v>Jharkhand</x:v>
      </x:c>
      <x:c r="K490" s="2" t="str">
        <x:v>Lohardaga</x:v>
      </x:c>
      <x:c r="L490" s="2" t="str">
        <x:v>Pakhar Bauxite Mine 115.13 Ha.</x:v>
      </x:c>
      <x:c r="M490" s="2"/>
      <x:c r="N490" s="2" t="str">
        <x:v>Bauxite</x:v>
      </x:c>
      <x:c r="O490" s="7" t="str">
        <x:v>["Aluminium"]</x:v>
      </x:c>
      <x:c r="P490" s="7" t="str">
        <x:v>["aluminium"]</x:v>
      </x:c>
      <x:c r="Q490" s="7" t="str">
        <x:v>["Al"]</x:v>
      </x:c>
      <x:c r="R490" s="2" t="str">
        <x:v>M/s Hindalco Industries Ltd.</x:v>
      </x:c>
      <x:c r="S490" s="2" t="n">
        <x:v>115.13</x:v>
      </x:c>
      <x:c r="T490" s="2"/>
      <x:c r="U490" s="2" t="str">
        <x:v>Shri Salil Sandip Kujur, RCOM</x:v>
      </x:c>
      <x:c r="V490" s="9"/>
      <x:c r="W490" s="9"/>
      <x:c r="X490" s="2"/>
      <x:c r="Y490" s="7" t="str">
        <x:v>["https://ibm.gov.in/writereaddata/files/173797357767975f49b0848Inspection_Report_Pakhar_115.13_Ha.pdf"]</x:v>
      </x:c>
      <x:c r="Z490" s="7" t="str">
        <x:v>https://ibm.gov.in/IBMPortal/pages/mcdr-inspection-reports--amp--violation-letters---2024-25---ranchi-region-page-1</x:v>
      </x:c>
    </x:row>
    <x:row r="491" ht="18" customHeight="1">
      <x:c r="A491" s="2" t="str">
        <x:v>IBM-MCDR-EVT-50114C66410A3077</x:v>
      </x:c>
      <x:c r="B491" s="2" t="str">
        <x:v>2024-25</x:v>
      </x:c>
      <x:c r="C491" s="2" t="str">
        <x:v>Bhubaneswar</x:v>
      </x:c>
      <x:c r="D491" s="2" t="n">
        <x:v>1</x:v>
      </x:c>
      <x:c r="E491" s="2" t="n">
        <x:v>101</x:v>
      </x:c>
      <x:c r="F491" s="2" t="str">
        <x:v>100</x:v>
      </x:c>
      <x:c r="G491" s="9" t="n">
        <x:v>45670</x:v>
      </x:c>
      <x:c r="H491" s="2" t="str">
        <x:v>13.01.2025</x:v>
      </x:c>
      <x:c r="I491" s="12" t="b">
        <x:v>1</x:v>
      </x:c>
      <x:c r="J491" s="2" t="str">
        <x:v>Odisha</x:v>
      </x:c>
      <x:c r="K491" s="2" t="str">
        <x:v>Keonjhar</x:v>
      </x:c>
      <x:c r="L491" s="2" t="str">
        <x:v>Unchabali Mahaparbat Iron Ore Mine</x:v>
      </x:c>
      <x:c r="M491" s="2"/>
      <x:c r="N491" s="2" t="str">
        <x:v>IRON</x:v>
      </x:c>
      <x:c r="O491" s="7" t="str">
        <x:v>["Iron"]</x:v>
      </x:c>
      <x:c r="P491" s="7" t="str">
        <x:v>["iron"]</x:v>
      </x:c>
      <x:c r="Q491" s="7" t="str">
        <x:v>["Fe"]</x:v>
      </x:c>
      <x:c r="R491" s="2" t="str">
        <x:v>M/s O.M.C. Ltd.</x:v>
      </x:c>
      <x:c r="S491" s="2"/>
      <x:c r="T491" s="2"/>
      <x:c r="U491" s="2" t="str">
        <x:v>SHRI R K DAS, DCOM</x:v>
      </x:c>
      <x:c r="V491" s="9"/>
      <x:c r="W491" s="9"/>
      <x:c r="X491" s="2" t="str">
        <x:v>27.01.2025</x:v>
      </x:c>
      <x:c r="Y491" s="7" t="str">
        <x:v>["https://ibm.gov.in/writereaddata/files/1745556610680b1482dde77Mahaparbat_OMC_MCDR.pdf","https://ibm.gov.in/writereaddata/files/1745557905680b1991666e3Mahaparbat_OMC_VL.pdf"]</x:v>
      </x:c>
      <x:c r="Z491" s="7" t="str">
        <x:v>https://ibm.gov.in/IBMPortal/pages/mcdr-inspection-reports-and-violation-letters---2024-25---page-1--bhubaneswar-region-</x:v>
      </x:c>
    </x:row>
    <x:row r="492" ht="18" customHeight="1">
      <x:c r="A492" s="2" t="str">
        <x:v>IBM-MCDR-EVT-A5AE1F04CA1DF3C6</x:v>
      </x:c>
      <x:c r="B492" s="2" t="str">
        <x:v>2024-25</x:v>
      </x:c>
      <x:c r="C492" s="2" t="str">
        <x:v>Bhubaneswar</x:v>
      </x:c>
      <x:c r="D492" s="2" t="n">
        <x:v>1</x:v>
      </x:c>
      <x:c r="E492" s="2" t="n">
        <x:v>41</x:v>
      </x:c>
      <x:c r="F492" s="2" t="str">
        <x:v>40</x:v>
      </x:c>
      <x:c r="G492" s="9" t="n">
        <x:v>45669</x:v>
      </x:c>
      <x:c r="H492" s="2" t="str">
        <x:v>12-01-2025</x:v>
      </x:c>
      <x:c r="I492" s="12" t="b">
        <x:v>1</x:v>
      </x:c>
      <x:c r="J492" s="2" t="str">
        <x:v>Odisha</x:v>
      </x:c>
      <x:c r="K492" s="2" t="str">
        <x:v>Keonjhar</x:v>
      </x:c>
      <x:c r="L492" s="2" t="str">
        <x:v>Khonbondh</x:v>
      </x:c>
      <x:c r="M492" s="2"/>
      <x:c r="N492" s="2" t="str">
        <x:v>Iron and Mn</x:v>
      </x:c>
      <x:c r="O492" s="7" t="str">
        <x:v>["Iron","Manganese"]</x:v>
      </x:c>
      <x:c r="P492" s="7" t="str">
        <x:v>["iron","manganese"]</x:v>
      </x:c>
      <x:c r="Q492" s="7" t="str">
        <x:v>["Fe","Mn"]</x:v>
      </x:c>
      <x:c r="R492" s="2" t="str">
        <x:v>Tata Steel Ltd</x:v>
      </x:c>
      <x:c r="S492" s="2"/>
      <x:c r="T492" s="2"/>
      <x:c r="U492" s="2" t="str">
        <x:v>Shri Vikram Deshpande, ACOM</x:v>
      </x:c>
      <x:c r="V492" s="9"/>
      <x:c r="W492" s="9"/>
      <x:c r="X492" s="2" t="str">
        <x:v>16-01-2025</x:v>
      </x:c>
      <x:c r="Y492" s="7" t="str">
        <x:v>["https://ibm.gov.in/IBMPortal/pages/Tata%20Steel%20LtdShri%20Vikram%20Deshpande,%20ACOM","https://ibm.gov.in/writereaddata/files/17375459336790d8cdf3539Signed_MCDR_Report_Khodbondh_of_Tata_Steel_Ltd.pdf"]</x:v>
      </x:c>
      <x:c r="Z492" s="7" t="str">
        <x:v>https://ibm.gov.in/IBMPortal/pages/mcdr-inspection-reports-and-violation-letters---2024-25---page-1--bhubaneswar-region-</x:v>
      </x:c>
    </x:row>
    <x:row r="493" ht="18" customHeight="1">
      <x:c r="A493" s="2" t="str">
        <x:v>IBM-MCDR-EVT-330BB31B0FA38F18</x:v>
      </x:c>
      <x:c r="B493" s="2" t="str">
        <x:v>2024-25</x:v>
      </x:c>
      <x:c r="C493" s="2" t="str">
        <x:v>Bhubaneswar</x:v>
      </x:c>
      <x:c r="D493" s="2" t="n">
        <x:v>1</x:v>
      </x:c>
      <x:c r="E493" s="2" t="n">
        <x:v>100</x:v>
      </x:c>
      <x:c r="F493" s="2" t="str">
        <x:v>99</x:v>
      </x:c>
      <x:c r="G493" s="9" t="n">
        <x:v>45669</x:v>
      </x:c>
      <x:c r="H493" s="2" t="str">
        <x:v>12.01.2025</x:v>
      </x:c>
      <x:c r="I493" s="12" t="b">
        <x:v>1</x:v>
      </x:c>
      <x:c r="J493" s="2" t="str">
        <x:v>Odisha</x:v>
      </x:c>
      <x:c r="K493" s="2" t="str">
        <x:v>Keonjhar</x:v>
      </x:c>
      <x:c r="L493" s="2" t="str">
        <x:v>Unchabali Iron Ore Mine</x:v>
      </x:c>
      <x:c r="M493" s="2"/>
      <x:c r="N493" s="2" t="str">
        <x:v>IRON</x:v>
      </x:c>
      <x:c r="O493" s="7" t="str">
        <x:v>["Iron"]</x:v>
      </x:c>
      <x:c r="P493" s="7" t="str">
        <x:v>["iron"]</x:v>
      </x:c>
      <x:c r="Q493" s="7" t="str">
        <x:v>["Fe"]</x:v>
      </x:c>
      <x:c r="R493" s="2" t="str">
        <x:v>Indrani Patnaik</x:v>
      </x:c>
      <x:c r="S493" s="2"/>
      <x:c r="T493" s="2"/>
      <x:c r="U493" s="2" t="str">
        <x:v>SHRI R K DAS, DCOM</x:v>
      </x:c>
      <x:c r="V493" s="9"/>
      <x:c r="W493" s="9"/>
      <x:c r="X493" s="2" t="str">
        <x:v>24.01.2025</x:v>
      </x:c>
      <x:c r="Y493" s="7" t="str">
        <x:v>["https://ibm.gov.in/writereaddata/files/1745556797680b153d3ad9dUnchabali_Indrani_Patnaik_MCDR.pdf","https://ibm.gov.in/writereaddata/files/1745558062680b1a2e5094eUnchabali_Indrani_Patnaik_VL.pdf"]</x:v>
      </x:c>
      <x:c r="Z493" s="7" t="str">
        <x:v>https://ibm.gov.in/IBMPortal/pages/mcdr-inspection-reports-and-violation-letters---2024-25---page-1--bhubaneswar-region-</x:v>
      </x:c>
    </x:row>
    <x:row r="494" ht="18" customHeight="1">
      <x:c r="A494" s="2" t="str">
        <x:v>IBM-MCDR-EVT-CDA16D2F023F4626</x:v>
      </x:c>
      <x:c r="B494" s="2" t="str">
        <x:v>2024-25</x:v>
      </x:c>
      <x:c r="C494" s="2" t="str">
        <x:v>Bhubaneswar</x:v>
      </x:c>
      <x:c r="D494" s="2" t="n">
        <x:v>1</x:v>
      </x:c>
      <x:c r="E494" s="2" t="n">
        <x:v>44</x:v>
      </x:c>
      <x:c r="F494" s="2" t="str">
        <x:v>43</x:v>
      </x:c>
      <x:c r="G494" s="9" t="n">
        <x:v>45668</x:v>
      </x:c>
      <x:c r="H494" s="2" t="str">
        <x:v>11-Jan-2025</x:v>
      </x:c>
      <x:c r="I494" s="12" t="b">
        <x:v>1</x:v>
      </x:c>
      <x:c r="J494" s="2" t="str">
        <x:v>Odisha</x:v>
      </x:c>
      <x:c r="K494" s="2" t="str">
        <x:v>Keonjhar</x:v>
      </x:c>
      <x:c r="L494" s="2" t="str">
        <x:v>Khandbandh</x:v>
      </x:c>
      <x:c r="M494" s="2"/>
      <x:c r="N494" s="2" t="str">
        <x:v>Iron</x:v>
      </x:c>
      <x:c r="O494" s="7" t="str">
        <x:v>["Iron"]</x:v>
      </x:c>
      <x:c r="P494" s="7" t="str">
        <x:v>["iron"]</x:v>
      </x:c>
      <x:c r="Q494" s="7" t="str">
        <x:v>["Fe"]</x:v>
      </x:c>
      <x:c r="R494" s="2" t="str">
        <x:v>Sree Metaliks</x:v>
      </x:c>
      <x:c r="S494" s="2"/>
      <x:c r="T494" s="2"/>
      <x:c r="U494" s="2" t="str">
        <x:v>Shri Vikram Deshpande, ACOM</x:v>
      </x:c>
      <x:c r="V494" s="9"/>
      <x:c r="W494" s="9"/>
      <x:c r="X494" s="2" t="str">
        <x:v>16-01-2025</x:v>
      </x:c>
      <x:c r="Y494" s="7" t="str">
        <x:v>["https://ibm.gov.in/writereaddata/files/173978525667b304285cfafSigned_VL_Khandbandh_Sree_Metaliks.pdf","https://ibm.gov.in/writereaddata/files/173978527467b3043aaac51Signed_MCDR_Report_Khandbandh_Sree_Metaliks.pdf"]</x:v>
      </x:c>
      <x:c r="Z494" s="7" t="str">
        <x:v>https://ibm.gov.in/IBMPortal/pages/mcdr-inspection-reports-and-violation-letters---2024-25---page-1--bhubaneswar-region-</x:v>
      </x:c>
    </x:row>
    <x:row r="495" ht="18" customHeight="1">
      <x:c r="A495" s="2" t="str">
        <x:v>IBM-MCDR-EVT-E193FA6F3F958E4A</x:v>
      </x:c>
      <x:c r="B495" s="2" t="str">
        <x:v>2024-25</x:v>
      </x:c>
      <x:c r="C495" s="2" t="str">
        <x:v>Bhubaneswar</x:v>
      </x:c>
      <x:c r="D495" s="2" t="n">
        <x:v>1</x:v>
      </x:c>
      <x:c r="E495" s="2" t="n">
        <x:v>65</x:v>
      </x:c>
      <x:c r="F495" s="2" t="str">
        <x:v>64</x:v>
      </x:c>
      <x:c r="G495" s="9" t="n">
        <x:v>45668</x:v>
      </x:c>
      <x:c r="H495" s="2" t="str">
        <x:v>11.01.2025</x:v>
      </x:c>
      <x:c r="I495" s="12" t="b">
        <x:v>1</x:v>
      </x:c>
      <x:c r="J495" s="2" t="str">
        <x:v>Odisha</x:v>
      </x:c>
      <x:c r="K495" s="2" t="str">
        <x:v>Sundergarh</x:v>
      </x:c>
      <x:c r="L495" s="2" t="str">
        <x:v>Khatkurbahal (North Block) LS &amp; Dolo Mine</x:v>
      </x:c>
      <x:c r="M495" s="2"/>
      <x:c r="N495" s="2" t="str">
        <x:v>LS &amp; Dolo</x:v>
      </x:c>
      <x:c r="O495" s="7" t="str">
        <x:v>["Magnesium","Calcium and limestone"]</x:v>
      </x:c>
      <x:c r="P495" s="7" t="str">
        <x:v>["calcium","calcium carbonate","magnesium","magnesium carbonate"]</x:v>
      </x:c>
      <x:c r="Q495" s="7" t="str">
        <x:v>["Ca","CaCO3","Mg","MgCO3"]</x:v>
      </x:c>
      <x:c r="R495" s="2" t="str">
        <x:v>M/s. Shiva Cement Ltd.</x:v>
      </x:c>
      <x:c r="S495" s="2"/>
      <x:c r="T495" s="2"/>
      <x:c r="U495" s="2" t="str">
        <x:v>Shri Sujit Kumar Jena, JMG</x:v>
      </x:c>
      <x:c r="V495" s="9"/>
      <x:c r="W495" s="9"/>
      <x:c r="X495" s="2" t="str">
        <x:v>6/2/2025</x:v>
      </x:c>
      <x:c r="Y495" s="7" t="str">
        <x:v>["https://ibm.gov.in/writereaddata/files/174256451267dd6ca016882KHATKURBAHAL_NORTH_BLOCK_MINE_MCDR.pdf","https://ibm.gov.in/writereaddata/files/174256452767dd6caf5a221KHATKURBAHAL_NORTH_BLOCK_MINE_VL.pdf"]</x:v>
      </x:c>
      <x:c r="Z495" s="7" t="str">
        <x:v>https://ibm.gov.in/IBMPortal/pages/mcdr-inspection-reports-and-violation-letters---2024-25---page-1--bhubaneswar-region-</x:v>
      </x:c>
    </x:row>
    <x:row r="496" ht="18" customHeight="1">
      <x:c r="A496" s="2" t="str">
        <x:v>IBM-MCDR-EVT-0722327D0F6CA79E</x:v>
      </x:c>
      <x:c r="B496" s="2" t="str">
        <x:v>2024-25</x:v>
      </x:c>
      <x:c r="C496" s="2" t="str">
        <x:v>Bhubaneswar</x:v>
      </x:c>
      <x:c r="D496" s="2" t="n">
        <x:v>1</x:v>
      </x:c>
      <x:c r="E496" s="2" t="n">
        <x:v>99</x:v>
      </x:c>
      <x:c r="F496" s="2" t="str">
        <x:v>98</x:v>
      </x:c>
      <x:c r="G496" s="9" t="n">
        <x:v>45668</x:v>
      </x:c>
      <x:c r="H496" s="2" t="str">
        <x:v>11.01.2025</x:v>
      </x:c>
      <x:c r="I496" s="12" t="b">
        <x:v>1</x:v>
      </x:c>
      <x:c r="J496" s="2" t="str">
        <x:v>Odisha</x:v>
      </x:c>
      <x:c r="K496" s="2" t="str">
        <x:v>Keonjhar</x:v>
      </x:c>
      <x:c r="L496" s="2" t="str">
        <x:v>Kasia Iron &amp; Dolomite Mine</x:v>
      </x:c>
      <x:c r="M496" s="2"/>
      <x:c r="N496" s="2" t="str">
        <x:v>Iron &amp; Dolomite</x:v>
      </x:c>
      <x:c r="O496" s="7" t="str">
        <x:v>["Iron","Magnesium","Calcium and limestone"]</x:v>
      </x:c>
      <x:c r="P496" s="7" t="str">
        <x:v>["calcium","calcium carbonate","iron","magnesium","magnesium carbonate"]</x:v>
      </x:c>
      <x:c r="Q496" s="7" t="str">
        <x:v>["Ca","CaCO3","Fe","Mg","MgCO3"]</x:v>
      </x:c>
      <x:c r="R496" s="2" t="str">
        <x:v>M/s JSPL</x:v>
      </x:c>
      <x:c r="S496" s="2"/>
      <x:c r="T496" s="2"/>
      <x:c r="U496" s="2" t="str">
        <x:v>SHRI R K DAS, DCOM</x:v>
      </x:c>
      <x:c r="V496" s="9"/>
      <x:c r="W496" s="9"/>
      <x:c r="X496" s="2"/>
      <x:c r="Y496" s="7" t="str">
        <x:v>["https://ibm.gov.in/writereaddata/files/1745556631680b14977fce8Kasia_JSPL_MCDR.pdf"]</x:v>
      </x:c>
      <x:c r="Z496" s="7" t="str">
        <x:v>https://ibm.gov.in/IBMPortal/pages/mcdr-inspection-reports-and-violation-letters---2024-25---page-1--bhubaneswar-region-</x:v>
      </x:c>
    </x:row>
    <x:row r="497" ht="18" customHeight="1">
      <x:c r="A497" s="2" t="str">
        <x:v>IBM-MCDR-EVT-FF9FA9767516803D</x:v>
      </x:c>
      <x:c r="B497" s="2" t="str">
        <x:v>2024-25</x:v>
      </x:c>
      <x:c r="C497" s="2" t="str">
        <x:v>Bhubaneswar</x:v>
      </x:c>
      <x:c r="D497" s="2" t="n">
        <x:v>1</x:v>
      </x:c>
      <x:c r="E497" s="2" t="n">
        <x:v>45</x:v>
      </x:c>
      <x:c r="F497" s="2" t="str">
        <x:v>44</x:v>
      </x:c>
      <x:c r="G497" s="9" t="n">
        <x:v>45667</x:v>
      </x:c>
      <x:c r="H497" s="2" t="str">
        <x:v>10-Jan-2025</x:v>
      </x:c>
      <x:c r="I497" s="12" t="b">
        <x:v>1</x:v>
      </x:c>
      <x:c r="J497" s="2" t="str">
        <x:v>Odisha</x:v>
      </x:c>
      <x:c r="K497" s="2" t="str">
        <x:v>Keonjhar</x:v>
      </x:c>
      <x:c r="L497" s="2" t="str">
        <x:v>Khandbandh</x:v>
      </x:c>
      <x:c r="M497" s="2"/>
      <x:c r="N497" s="2" t="str">
        <x:v>Iron</x:v>
      </x:c>
      <x:c r="O497" s="7" t="str">
        <x:v>["Iron"]</x:v>
      </x:c>
      <x:c r="P497" s="7" t="str">
        <x:v>["iron"]</x:v>
      </x:c>
      <x:c r="Q497" s="7" t="str">
        <x:v>["Fe"]</x:v>
      </x:c>
      <x:c r="R497" s="2" t="str">
        <x:v>OMC Ltd</x:v>
      </x:c>
      <x:c r="S497" s="2"/>
      <x:c r="T497" s="2"/>
      <x:c r="U497" s="2" t="str">
        <x:v>Shri Vikram Deshpande, ACOM</x:v>
      </x:c>
      <x:c r="V497" s="9"/>
      <x:c r="W497" s="9"/>
      <x:c r="X497" s="2" t="str">
        <x:v>16-01-2025</x:v>
      </x:c>
      <x:c r="Y497" s="7" t="str">
        <x:v>["https://ibm.gov.in/writereaddata/files/173978530867b3045c5a55cSigned_VL_Khandbandh_of_OMC.pdf","https://ibm.gov.in/writereaddata/files/173978532667b3046e3d49cSigned_MCDR_Report_of_Khandbandh_of_OMC.pdf"]</x:v>
      </x:c>
      <x:c r="Z497" s="7" t="str">
        <x:v>https://ibm.gov.in/IBMPortal/pages/mcdr-inspection-reports-and-violation-letters---2024-25---page-1--bhubaneswar-region-</x:v>
      </x:c>
    </x:row>
    <x:row r="498" ht="18" customHeight="1">
      <x:c r="A498" s="2" t="str">
        <x:v>IBM-MCDR-EVT-F039BB6155E5962C</x:v>
      </x:c>
      <x:c r="B498" s="2" t="str">
        <x:v>2024-25</x:v>
      </x:c>
      <x:c r="C498" s="2" t="str">
        <x:v>Bhubaneswar</x:v>
      </x:c>
      <x:c r="D498" s="2" t="n">
        <x:v>1</x:v>
      </x:c>
      <x:c r="E498" s="2" t="n">
        <x:v>61</x:v>
      </x:c>
      <x:c r="F498" s="2" t="str">
        <x:v>60</x:v>
      </x:c>
      <x:c r="G498" s="9" t="n">
        <x:v>45667</x:v>
      </x:c>
      <x:c r="H498" s="2" t="str">
        <x:v>10.01.2025</x:v>
      </x:c>
      <x:c r="I498" s="12" t="b">
        <x:v>1</x:v>
      </x:c>
      <x:c r="J498" s="2" t="str">
        <x:v>Odisha</x:v>
      </x:c>
      <x:c r="K498" s="2" t="str">
        <x:v>Sundergarh</x:v>
      </x:c>
      <x:c r="L498" s="2" t="str">
        <x:v>Nuagaon Iron &amp; Mn. Ore Mines</x:v>
      </x:c>
      <x:c r="M498" s="2"/>
      <x:c r="N498" s="2" t="str">
        <x:v>Ironn Ore &amp; Manganese</x:v>
      </x:c>
      <x:c r="O498" s="7" t="str">
        <x:v>["Manganese"]</x:v>
      </x:c>
      <x:c r="P498" s="7" t="str">
        <x:v>["manganese"]</x:v>
      </x:c>
      <x:c r="Q498" s="7" t="str">
        <x:v>["Mn"]</x:v>
      </x:c>
      <x:c r="R498" s="2" t="str">
        <x:v>Sri Probodh Mohanty</x:v>
      </x:c>
      <x:c r="S498" s="2"/>
      <x:c r="T498" s="2"/>
      <x:c r="U498" s="2" t="str">
        <x:v>Sanjib Kumar Mohapatra, SMG</x:v>
      </x:c>
      <x:c r="V498" s="9"/>
      <x:c r="W498" s="9"/>
      <x:c r="X498" s="2" t="str">
        <x:v>03.02.2025</x:v>
      </x:c>
      <x:c r="Y498" s="7" t="str">
        <x:v>["https://ibm.gov.in/writereaddata/files/174221427367d81481557c4Vio_Nuagaon_Iron__Mn._Ore_Mine_Prabodh_Mohanty.pdf","https://ibm.gov.in/writereaddata/files/174253656367dcff737c20fMCDR_Inspection_Report_Nuagaon_Prabodh_Mohanty_100125.pdf"]</x:v>
      </x:c>
      <x:c r="Z498" s="7" t="str">
        <x:v>https://ibm.gov.in/IBMPortal/pages/mcdr-inspection-reports-and-violation-letters---2024-25---page-1--bhubaneswar-region-</x:v>
      </x:c>
    </x:row>
    <x:row r="499" ht="18" customHeight="1">
      <x:c r="A499" s="2" t="str">
        <x:v>IBM-MCDR-EVT-6B4873004EBE6FAE</x:v>
      </x:c>
      <x:c r="B499" s="2" t="str">
        <x:v>2024-25</x:v>
      </x:c>
      <x:c r="C499" s="2" t="str">
        <x:v>Bhubaneswar</x:v>
      </x:c>
      <x:c r="D499" s="2" t="n">
        <x:v>1</x:v>
      </x:c>
      <x:c r="E499" s="2" t="n">
        <x:v>64</x:v>
      </x:c>
      <x:c r="F499" s="2" t="str">
        <x:v>63</x:v>
      </x:c>
      <x:c r="G499" s="9" t="n">
        <x:v>45667</x:v>
      </x:c>
      <x:c r="H499" s="2" t="str">
        <x:v>10.01.2025</x:v>
      </x:c>
      <x:c r="I499" s="12" t="b">
        <x:v>1</x:v>
      </x:c>
      <x:c r="J499" s="2" t="str">
        <x:v>Odisha</x:v>
      </x:c>
      <x:c r="K499" s="2" t="str">
        <x:v>Sundergarh</x:v>
      </x:c>
      <x:c r="L499" s="2" t="str">
        <x:v>Khatkurbahal LS &amp; Dolo Mine</x:v>
      </x:c>
      <x:c r="M499" s="2"/>
      <x:c r="N499" s="2" t="str">
        <x:v>LS &amp; Dolo</x:v>
      </x:c>
      <x:c r="O499" s="7" t="str">
        <x:v>["Magnesium","Calcium and limestone"]</x:v>
      </x:c>
      <x:c r="P499" s="7" t="str">
        <x:v>["calcium","calcium carbonate","magnesium","magnesium carbonate"]</x:v>
      </x:c>
      <x:c r="Q499" s="7" t="str">
        <x:v>["Ca","CaCO3","Mg","MgCO3"]</x:v>
      </x:c>
      <x:c r="R499" s="2" t="str">
        <x:v>M/s. Shiva Cement Ltd.</x:v>
      </x:c>
      <x:c r="S499" s="2"/>
      <x:c r="T499" s="2"/>
      <x:c r="U499" s="2" t="str">
        <x:v>Shri Sujit Kumar Jena, JMG</x:v>
      </x:c>
      <x:c r="V499" s="9"/>
      <x:c r="W499" s="9"/>
      <x:c r="X499" s="2" t="str">
        <x:v>6/2/2025</x:v>
      </x:c>
      <x:c r="Y499" s="7" t="str">
        <x:v>["https://ibm.gov.in/writereaddata/files/174256429367dd6bc5e3b1eKHATKURBAHAL_MINE_MCDR.pdf","https://ibm.gov.in/writereaddata/files/174256430867dd6bd4256c4KHATKURBAHAL_MINE_VL.pdf"]</x:v>
      </x:c>
      <x:c r="Z499" s="7" t="str">
        <x:v>https://ibm.gov.in/IBMPortal/pages/mcdr-inspection-reports-and-violation-letters---2024-25---page-1--bhubaneswar-region-</x:v>
      </x:c>
    </x:row>
    <x:row r="500" ht="18" customHeight="1">
      <x:c r="A500" s="2" t="str">
        <x:v>IBM-MCDR-EVT-5776BDC0336BC361</x:v>
      </x:c>
      <x:c r="B500" s="2" t="str">
        <x:v>2024-25</x:v>
      </x:c>
      <x:c r="C500" s="2" t="str">
        <x:v>Bhubaneswar</x:v>
      </x:c>
      <x:c r="D500" s="2" t="n">
        <x:v>1</x:v>
      </x:c>
      <x:c r="E500" s="2" t="n">
        <x:v>62</x:v>
      </x:c>
      <x:c r="F500" s="2" t="str">
        <x:v>61</x:v>
      </x:c>
      <x:c r="G500" s="9" t="n">
        <x:v>45666</x:v>
      </x:c>
      <x:c r="H500" s="2" t="str">
        <x:v>09.01.2025</x:v>
      </x:c>
      <x:c r="I500" s="12" t="b">
        <x:v>1</x:v>
      </x:c>
      <x:c r="J500" s="2" t="str">
        <x:v>Odisha</x:v>
      </x:c>
      <x:c r="K500" s="2" t="str">
        <x:v>Sundergarh</x:v>
      </x:c>
      <x:c r="L500" s="2" t="str">
        <x:v>Neelachal Iron Ore Mine</x:v>
      </x:c>
      <x:c r="M500" s="2"/>
      <x:c r="N500" s="2" t="str">
        <x:v>Iron Ore</x:v>
      </x:c>
      <x:c r="O500" s="7" t="str">
        <x:v>["Iron"]</x:v>
      </x:c>
      <x:c r="P500" s="7" t="str">
        <x:v>["iron"]</x:v>
      </x:c>
      <x:c r="Q500" s="7" t="str">
        <x:v>["Fe"]</x:v>
      </x:c>
      <x:c r="R500" s="2" t="str">
        <x:v>M/s. Neelachal Ispat Nigam Ltd.</x:v>
      </x:c>
      <x:c r="S500" s="2"/>
      <x:c r="T500" s="2"/>
      <x:c r="U500" s="2" t="str">
        <x:v>Sanjib Kumar Mohapatra, SMG</x:v>
      </x:c>
      <x:c r="V500" s="9"/>
      <x:c r="W500" s="9"/>
      <x:c r="X500" s="2" t="str">
        <x:v>03.02.2025</x:v>
      </x:c>
      <x:c r="Y500" s="7" t="str">
        <x:v>["https://ibm.gov.in/writereaddata/files/174221425867d81472520e3Vio_Neelachal_Iron_Ore_Mine_NINL_Tata_Steel.pdf","https://ibm.gov.in/writereaddata/files/174316062467e68530dc032MCDR_Inspection_Report_Neelachal_NINL_090125.pdf"]</x:v>
      </x:c>
      <x:c r="Z500" s="7" t="str">
        <x:v>https://ibm.gov.in/IBMPortal/pages/mcdr-inspection-reports-and-violation-letters---2024-25---page-1--bhubaneswar-region-</x:v>
      </x:c>
    </x:row>
    <x:row r="501" ht="18" customHeight="1">
      <x:c r="A501" s="2" t="str">
        <x:v>IBM-MCDR-EVT-802DC0EA5FF44905</x:v>
      </x:c>
      <x:c r="B501" s="2" t="str">
        <x:v>2024-25</x:v>
      </x:c>
      <x:c r="C501" s="2" t="str">
        <x:v>Bhubaneswar</x:v>
      </x:c>
      <x:c r="D501" s="2" t="n">
        <x:v>1</x:v>
      </x:c>
      <x:c r="E501" s="2" t="n">
        <x:v>63</x:v>
      </x:c>
      <x:c r="F501" s="2" t="str">
        <x:v>62</x:v>
      </x:c>
      <x:c r="G501" s="9" t="n">
        <x:v>45666</x:v>
      </x:c>
      <x:c r="H501" s="2" t="str">
        <x:v>09.01.2025</x:v>
      </x:c>
      <x:c r="I501" s="12" t="b">
        <x:v>1</x:v>
      </x:c>
      <x:c r="J501" s="2" t="str">
        <x:v>Odisha</x:v>
      </x:c>
      <x:c r="K501" s="2" t="str">
        <x:v>Jajpur</x:v>
      </x:c>
      <x:c r="L501" s="2" t="str">
        <x:v>Ostpal Cr Mine</x:v>
      </x:c>
      <x:c r="M501" s="2"/>
      <x:c r="N501" s="2" t="str">
        <x:v>Chromite</x:v>
      </x:c>
      <x:c r="O501" s="7" t="str">
        <x:v>["Chromium"]</x:v>
      </x:c>
      <x:c r="P501" s="7" t="str">
        <x:v>["chromium"]</x:v>
      </x:c>
      <x:c r="Q501" s="7" t="str">
        <x:v>["Cr"]</x:v>
      </x:c>
      <x:c r="R501" s="2" t="str">
        <x:v>M/s. FACOR</x:v>
      </x:c>
      <x:c r="S501" s="2"/>
      <x:c r="T501" s="2"/>
      <x:c r="U501" s="2" t="str">
        <x:v>Shri Sujit Kumar Jena, JMG</x:v>
      </x:c>
      <x:c r="V501" s="9"/>
      <x:c r="W501" s="9"/>
      <x:c r="X501" s="2" t="str">
        <x:v>6/2/2025</x:v>
      </x:c>
      <x:c r="Y501" s="7" t="str">
        <x:v>["https://ibm.gov.in/writereaddata/files/174255602067dd4b743b811OSTPAL_MINE_VL.pdf","https://ibm.gov.in/writereaddata/files/174255603967dd4b87527b1OSTPAL_MINE_MCDR.pdf"]</x:v>
      </x:c>
      <x:c r="Z501" s="7" t="str">
        <x:v>https://ibm.gov.in/IBMPortal/pages/mcdr-inspection-reports-and-violation-letters---2024-25---page-1--bhubaneswar-region-</x:v>
      </x:c>
    </x:row>
    <x:row r="502" ht="18" customHeight="1">
      <x:c r="A502" s="2" t="str">
        <x:v>IBM-MCDR-EVT-F0AD95A04347CD2A</x:v>
      </x:c>
      <x:c r="B502" s="2" t="str">
        <x:v>2024-25</x:v>
      </x:c>
      <x:c r="C502" s="2" t="str">
        <x:v>Vijayawada</x:v>
      </x:c>
      <x:c r="D502" s="2" t="n">
        <x:v>2</x:v>
      </x:c>
      <x:c r="E502" s="2" t="n">
        <x:v>31</x:v>
      </x:c>
      <x:c r="F502" s="2" t="str">
        <x:v>60</x:v>
      </x:c>
      <x:c r="G502" s="9" t="n">
        <x:v>45666</x:v>
      </x:c>
      <x:c r="H502" s="2" t="str">
        <x:v>09.01.2025</x:v>
      </x:c>
      <x:c r="I502" s="12" t="b">
        <x:v>1</x:v>
      </x:c>
      <x:c r="J502" s="2" t="str">
        <x:v>Andhra Pradesh</x:v>
      </x:c>
      <x:c r="K502" s="2" t="str">
        <x:v>Anantapur</x:v>
      </x:c>
      <x:c r="L502" s="2" t="str">
        <x:v>Korumanipalli</x:v>
      </x:c>
      <x:c r="M502" s="2"/>
      <x:c r="N502" s="2" t="str">
        <x:v>Limestone</x:v>
      </x:c>
      <x:c r="O502" s="7" t="str">
        <x:v>["Calcium and limestone"]</x:v>
      </x:c>
      <x:c r="P502" s="7" t="str">
        <x:v>["calcium","calcium carbonate"]</x:v>
      </x:c>
      <x:c r="Q502" s="7" t="str">
        <x:v>["Ca","CaCO3"]</x:v>
      </x:c>
      <x:c r="R502" s="2" t="str">
        <x:v>M/s Penna Cement Industries Limited</x:v>
      </x:c>
      <x:c r="S502" s="2"/>
      <x:c r="T502" s="2"/>
      <x:c r="U502" s="2" t="str">
        <x:v>Sri VP Rao Laveti,JMG</x:v>
      </x:c>
      <x:c r="V502" s="9"/>
      <x:c r="W502" s="9"/>
      <x:c r="X502" s="2"/>
      <x:c r="Y502" s="7" t="str">
        <x:v>["https://ibm.gov.in/writereaddata/files/174962907568493893998ea38APR11094KORUMANIPALLI249.644_Ha.pdf"]</x:v>
      </x:c>
      <x:c r="Z502" s="7" t="str">
        <x:v>https://ibm.gov.in/IBMPortal/pages/mcdr-inspection-reports--amp--violation-letters-for-the-year-2024-25-vijayawada-regional-office--page-2-</x:v>
      </x:c>
    </x:row>
    <x:row r="503" ht="18" customHeight="1">
      <x:c r="A503" s="2" t="str">
        <x:v>IBM-MCDR-EVT-8F5240C13BA122B4</x:v>
      </x:c>
      <x:c r="B503" s="2" t="str">
        <x:v>2024-25</x:v>
      </x:c>
      <x:c r="C503" s="2" t="str">
        <x:v>Bhubaneswar</x:v>
      </x:c>
      <x:c r="D503" s="2" t="n">
        <x:v>1</x:v>
      </x:c>
      <x:c r="E503" s="2" t="n">
        <x:v>53</x:v>
      </x:c>
      <x:c r="F503" s="2" t="str">
        <x:v>52</x:v>
      </x:c>
      <x:c r="G503" s="9" t="n">
        <x:v>45665</x:v>
      </x:c>
      <x:c r="H503" s="2" t="str">
        <x:v>08.01.2025</x:v>
      </x:c>
      <x:c r="I503" s="12" t="b">
        <x:v>1</x:v>
      </x:c>
      <x:c r="J503" s="2" t="str">
        <x:v>Odisha</x:v>
      </x:c>
      <x:c r="K503" s="2" t="str">
        <x:v>Sundergarh</x:v>
      </x:c>
      <x:c r="L503" s="2" t="str">
        <x:v>Adaghat Iron Ore Mine</x:v>
      </x:c>
      <x:c r="M503" s="2"/>
      <x:c r="N503" s="2" t="str">
        <x:v>Iron Ore</x:v>
      </x:c>
      <x:c r="O503" s="7" t="str">
        <x:v>["Iron"]</x:v>
      </x:c>
      <x:c r="P503" s="7" t="str">
        <x:v>["iron"]</x:v>
      </x:c>
      <x:c r="Q503" s="7" t="str">
        <x:v>["Fe"]</x:v>
      </x:c>
      <x:c r="R503" s="2" t="str">
        <x:v>Grewal Minerals Metals LLP</x:v>
      </x:c>
      <x:c r="S503" s="2"/>
      <x:c r="T503" s="2"/>
      <x:c r="U503" s="2" t="str">
        <x:v>Sanjib Kumar Mohapatra, SMG</x:v>
      </x:c>
      <x:c r="V503" s="9"/>
      <x:c r="W503" s="9"/>
      <x:c r="X503" s="2"/>
      <x:c r="Y503" s="7" t="str">
        <x:v>["https://ibm.gov.in/writereaddata/files/174221187967d80b2753616MCDR_Inspection_Report_Adaghat_Grewal_080125.pdf"]</x:v>
      </x:c>
      <x:c r="Z503" s="7" t="str">
        <x:v>https://ibm.gov.in/IBMPortal/pages/mcdr-inspection-reports-and-violation-letters---2024-25---page-1--bhubaneswar-region-</x:v>
      </x:c>
    </x:row>
    <x:row r="504" ht="18" customHeight="1">
      <x:c r="A504" s="2" t="str">
        <x:v>IBM-MCDR-EVT-5D8EAD25E98024D9</x:v>
      </x:c>
      <x:c r="B504" s="2" t="str">
        <x:v>2024-25</x:v>
      </x:c>
      <x:c r="C504" s="2" t="str">
        <x:v>Vijayawada</x:v>
      </x:c>
      <x:c r="D504" s="2" t="n">
        <x:v>2</x:v>
      </x:c>
      <x:c r="E504" s="2" t="n">
        <x:v>32</x:v>
      </x:c>
      <x:c r="F504" s="2" t="str">
        <x:v>61</x:v>
      </x:c>
      <x:c r="G504" s="9" t="n">
        <x:v>45665</x:v>
      </x:c>
      <x:c r="H504" s="2" t="str">
        <x:v>08.01.2025</x:v>
      </x:c>
      <x:c r="I504" s="12" t="b">
        <x:v>1</x:v>
      </x:c>
      <x:c r="J504" s="2" t="str">
        <x:v>Andhra Pradesh</x:v>
      </x:c>
      <x:c r="K504" s="2" t="str">
        <x:v>Kurnool</x:v>
      </x:c>
      <x:c r="L504" s="2" t="str">
        <x:v>Kamalapuram</x:v>
      </x:c>
      <x:c r="M504" s="2"/>
      <x:c r="N504" s="2" t="str">
        <x:v>Limestone</x:v>
      </x:c>
      <x:c r="O504" s="7" t="str">
        <x:v>["Calcium and limestone"]</x:v>
      </x:c>
      <x:c r="P504" s="7" t="str">
        <x:v>["calcium","calcium carbonate"]</x:v>
      </x:c>
      <x:c r="Q504" s="7" t="str">
        <x:v>["Ca","CaCO3"]</x:v>
      </x:c>
      <x:c r="R504" s="2" t="str">
        <x:v>Shri S.M.Reddy</x:v>
      </x:c>
      <x:c r="S504" s="2"/>
      <x:c r="T504" s="2"/>
      <x:c r="U504" s="2" t="str">
        <x:v>Sri VP Rao Laveti,JMG</x:v>
      </x:c>
      <x:c r="V504" s="9"/>
      <x:c r="W504" s="9"/>
      <x:c r="X504" s="2"/>
      <x:c r="Y504" s="7" t="str">
        <x:v>["https://ibm.gov.in/writereaddata/files/1749629088684938a085bb438APR11133KAMALAPURAM_MINE4.214_Ha.pdf"]</x:v>
      </x:c>
      <x:c r="Z504" s="7" t="str">
        <x:v>https://ibm.gov.in/IBMPortal/pages/mcdr-inspection-reports--amp--violation-letters-for-the-year-2024-25-vijayawada-regional-office--page-2-</x:v>
      </x:c>
    </x:row>
    <x:row r="505" ht="18" customHeight="1">
      <x:c r="A505" s="2" t="str">
        <x:v>IBM-MCDR-EVT-71E89233C6D0D018</x:v>
      </x:c>
      <x:c r="B505" s="2" t="str">
        <x:v>2024-25</x:v>
      </x:c>
      <x:c r="C505" s="2" t="str">
        <x:v>Gandhinagar</x:v>
      </x:c>
      <x:c r="D505" s="2" t="n">
        <x:v>4</x:v>
      </x:c>
      <x:c r="E505" s="2" t="n">
        <x:v>46</x:v>
      </x:c>
      <x:c r="F505" s="2" t="str">
        <x:v>195</x:v>
      </x:c>
      <x:c r="G505" s="9" t="n">
        <x:v>45664</x:v>
      </x:c>
      <x:c r="H505" s="2" t="str">
        <x:v>07-01-25</x:v>
      </x:c>
      <x:c r="I505" s="12" t="b">
        <x:v>1</x:v>
      </x:c>
      <x:c r="J505" s="2"/>
      <x:c r="K505" s="2"/>
      <x:c r="L505" s="2" t="str">
        <x:v>देधरोटा बॉक्साइट खदान</x:v>
      </x:c>
      <x:c r="M505" s="2" t="str">
        <x:v>07GUJ14023</x:v>
      </x:c>
      <x:c r="N505" s="2"/>
      <x:c r="O505" s="7" t="str">
        <x:v>["Aluminium"]</x:v>
      </x:c>
      <x:c r="P505" s="7" t="str">
        <x:v>["aluminium"]</x:v>
      </x:c>
      <x:c r="Q505" s="7" t="str">
        <x:v>["Al"]</x:v>
      </x:c>
      <x:c r="R505" s="2" t="str">
        <x:v>श्री अलीमिया इमामाली सईद</x:v>
      </x:c>
      <x:c r="S505" s="2"/>
      <x:c r="T505" s="2" t="str">
        <x:v>SR</x:v>
      </x:c>
      <x:c r="U505" s="2" t="str">
        <x:v>श्री सुनील कुमार शर्मा व.स.खा.नि</x:v>
      </x:c>
      <x:c r="V505" s="9"/>
      <x:c r="W505" s="9"/>
      <x:c r="X505" s="2"/>
      <x:c r="Y505" s="7" t="str">
        <x:v>["https://ibm.gov.in/writereaddata/files/1746873215681f2b7fd935c07GUJ14023.pdf"]</x:v>
      </x:c>
      <x:c r="Z505" s="7" t="str">
        <x:v>https://ibm.gov.in/IBMPortal/pages/mcdr-inspection-reports-and-violation-letters--2024-25--gandhinagar-region----page-4</x:v>
      </x:c>
    </x:row>
    <x:row r="506" ht="18" customHeight="1">
      <x:c r="A506" s="2" t="str">
        <x:v>IBM-MCDR-EVT-F8E332048845F925</x:v>
      </x:c>
      <x:c r="B506" s="2" t="str">
        <x:v>2024-25</x:v>
      </x:c>
      <x:c r="C506" s="2" t="str">
        <x:v>Jabalpur</x:v>
      </x:c>
      <x:c r="D506" s="2" t="n">
        <x:v>2</x:v>
      </x:c>
      <x:c r="E506" s="2" t="n">
        <x:v>47</x:v>
      </x:c>
      <x:c r="F506" s="2" t="str">
        <x:v>96</x:v>
      </x:c>
      <x:c r="G506" s="9" t="n">
        <x:v>45664</x:v>
      </x:c>
      <x:c r="H506" s="2" t="str">
        <x:v>07/01/2025</x:v>
      </x:c>
      <x:c r="I506" s="12" t="b">
        <x:v>1</x:v>
      </x:c>
      <x:c r="J506" s="2" t="str">
        <x:v>Madhya Pradesh</x:v>
      </x:c>
      <x:c r="K506" s="2" t="str">
        <x:v>Balaghat</x:v>
      </x:c>
      <x:c r="L506" s="2" t="str">
        <x:v>PAUNIYA (8.1 HECT.)</x:v>
      </x:c>
      <x:c r="M506" s="2"/>
      <x:c r="N506" s="2" t="str">
        <x:v>MANGANESE</x:v>
      </x:c>
      <x:c r="O506" s="7" t="str">
        <x:v>["Manganese"]</x:v>
      </x:c>
      <x:c r="P506" s="7" t="str">
        <x:v>["manganese"]</x:v>
      </x:c>
      <x:c r="Q506" s="7" t="str">
        <x:v>["Mn"]</x:v>
      </x:c>
      <x:c r="R506" s="2" t="str">
        <x:v>M/S SUKHDEO PRASAD GOENKA</x:v>
      </x:c>
      <x:c r="S506" s="2" t="n">
        <x:v>8.1</x:v>
      </x:c>
      <x:c r="T506" s="2"/>
      <x:c r="U506" s="2" t="str">
        <x:v>ABHISHEK RANJAN GAUTAM ,AME</x:v>
      </x:c>
      <x:c r="V506" s="9" t="n">
        <x:v>45692</x:v>
      </x:c>
      <x:c r="W506" s="9"/>
      <x:c r="X506" s="2"/>
      <x:c r="Y506" s="7" t="str">
        <x:v>["https://ibm.gov.in/writereaddata/files/174332501767e9075960c77mcdr_Pauniya_8.1_Hect..pdf","https://ibm.gov.in/writereaddata/files/174332513667e907d00113aviolation_Pauniya_8.1_Hect..pdf"]</x:v>
      </x:c>
      <x:c r="Z506" s="7" t="str">
        <x:v>https://ibm.gov.in/IBMPortal/pages/mcdr-reports-and-violation-letters---2024-25--jabalpur-region---page-02</x:v>
      </x:c>
    </x:row>
    <x:row r="507" ht="18" customHeight="1">
      <x:c r="A507" s="2" t="str">
        <x:v>IBM-MCDR-EVT-ED64DC20A519F204</x:v>
      </x:c>
      <x:c r="B507" s="2" t="str">
        <x:v>2024-25</x:v>
      </x:c>
      <x:c r="C507" s="2" t="str">
        <x:v>Bangalore</x:v>
      </x:c>
      <x:c r="D507" s="2" t="n">
        <x:v>2</x:v>
      </x:c>
      <x:c r="E507" s="2" t="n">
        <x:v>19</x:v>
      </x:c>
      <x:c r="F507" s="2" t="str">
        <x:v>68</x:v>
      </x:c>
      <x:c r="G507" s="9" t="n">
        <x:v>45663</x:v>
      </x:c>
      <x:c r="H507" s="2" t="str">
        <x:v>06/01/25</x:v>
      </x:c>
      <x:c r="I507" s="12" t="b">
        <x:v>1</x:v>
      </x:c>
      <x:c r="J507" s="2" t="str">
        <x:v>Karnataka</x:v>
      </x:c>
      <x:c r="K507" s="2" t="str">
        <x:v>Kalaburagi</x:v>
      </x:c>
      <x:c r="L507" s="2" t="str">
        <x:v>KALBURGI LST MINE ML 2612</x:v>
      </x:c>
      <x:c r="M507" s="2"/>
      <x:c r="N507" s="2" t="str">
        <x:v>LIMESTONE</x:v>
      </x:c>
      <x:c r="O507" s="7" t="str">
        <x:v>["Calcium and limestone"]</x:v>
      </x:c>
      <x:c r="P507" s="7" t="str">
        <x:v>["calcium","calcium carbonate"]</x:v>
      </x:c>
      <x:c r="Q507" s="7" t="str">
        <x:v>["Ca","CaCO3"]</x:v>
      </x:c>
      <x:c r="R507" s="2" t="str">
        <x:v>M/s Kalburgi Cement Private Limited,</x:v>
      </x:c>
      <x:c r="S507" s="2"/>
      <x:c r="T507" s="2" t="str">
        <x:v>VIRTUAL INSPECTION</x:v>
      </x:c>
      <x:c r="U507" s="2" t="str">
        <x:v>Sri Sandeep Kumar Singh Sr.ACOM</x:v>
      </x:c>
      <x:c r="V507" s="9" t="n">
        <x:v>45670</x:v>
      </x:c>
      <x:c r="W507" s="9" t="n">
        <x:v>45670</x:v>
      </x:c>
      <x:c r="X507" s="2"/>
      <x:c r="Y507" s="7" t="str">
        <x:v>["https://ibm.gov.in/writereaddata/files/17369419906787a1a6128dcschowcause_Kalaburagi2612.pdf","https://ibm.gov.in/writereaddata/files/17369420436787a1db1aec7vl_Kalaburagi2612.pdf","https://ibm.gov.in/writereaddata/files/174478828767ff5b3fd754bmcdr_Kalaburagi.pdf"]</x:v>
      </x:c>
      <x:c r="Z507" s="7" t="str">
        <x:v>https://ibm.gov.in/IBMPortal/pages/mcdr-inspection-reports--amp--violation-letters---2024-25----bengalore-region----page--2</x:v>
      </x:c>
    </x:row>
    <x:row r="508" ht="18" customHeight="1">
      <x:c r="A508" s="2" t="str">
        <x:v>IBM-MCDR-EVT-24727BFFF02C5414</x:v>
      </x:c>
      <x:c r="B508" s="2" t="str">
        <x:v>2024-25</x:v>
      </x:c>
      <x:c r="C508" s="2" t="str">
        <x:v>Jabalpur</x:v>
      </x:c>
      <x:c r="D508" s="2" t="n">
        <x:v>2</x:v>
      </x:c>
      <x:c r="E508" s="2" t="n">
        <x:v>42</x:v>
      </x:c>
      <x:c r="F508" s="2" t="str">
        <x:v>91</x:v>
      </x:c>
      <x:c r="G508" s="9" t="n">
        <x:v>45663</x:v>
      </x:c>
      <x:c r="H508" s="2" t="str">
        <x:v>06/01/2025</x:v>
      </x:c>
      <x:c r="I508" s="12" t="b">
        <x:v>1</x:v>
      </x:c>
      <x:c r="J508" s="2" t="str">
        <x:v>Madhya Pradesh</x:v>
      </x:c>
      <x:c r="K508" s="2" t="str">
        <x:v>Balaghat</x:v>
      </x:c>
      <x:c r="L508" s="2" t="str">
        <x:v>ARJUNI (3.238 HECT.)</x:v>
      </x:c>
      <x:c r="M508" s="2"/>
      <x:c r="N508" s="2" t="str">
        <x:v>MANGANESE</x:v>
      </x:c>
      <x:c r="O508" s="7" t="str">
        <x:v>["Manganese"]</x:v>
      </x:c>
      <x:c r="P508" s="7" t="str">
        <x:v>["manganese"]</x:v>
      </x:c>
      <x:c r="Q508" s="7" t="str">
        <x:v>["Mn"]</x:v>
      </x:c>
      <x:c r="R508" s="2" t="str">
        <x:v>SUNIL KUMAR KALWANI</x:v>
      </x:c>
      <x:c r="S508" s="2" t="n">
        <x:v>3.238</x:v>
      </x:c>
      <x:c r="T508" s="2"/>
      <x:c r="U508" s="2" t="str">
        <x:v>ABHISHEK RANJAN GAUTAM ,AME</x:v>
      </x:c>
      <x:c r="V508" s="9" t="n">
        <x:v>45692</x:v>
      </x:c>
      <x:c r="W508" s="9"/>
      <x:c r="X508" s="2"/>
      <x:c r="Y508" s="7" t="str">
        <x:v>["https://ibm.gov.in/writereaddata/files/174332496467e9072407c21mcdr_Arjuni_3.238_Hect..pdf","https://ibm.gov.in/writereaddata/files/174332507767e907958ea67violation_Arjuni_3.238_Hect..pdf"]</x:v>
      </x:c>
      <x:c r="Z508" s="7" t="str">
        <x:v>https://ibm.gov.in/IBMPortal/pages/mcdr-reports-and-violation-letters---2024-25--jabalpur-region---page-02</x:v>
      </x:c>
    </x:row>
    <x:row r="509" ht="18" customHeight="1">
      <x:c r="A509" s="2" t="str">
        <x:v>IBM-MCDR-EVT-27C7A54049432116</x:v>
      </x:c>
      <x:c r="B509" s="2" t="str">
        <x:v>2024-25</x:v>
      </x:c>
      <x:c r="C509" s="2" t="str">
        <x:v>Jabalpur</x:v>
      </x:c>
      <x:c r="D509" s="2" t="n">
        <x:v>2</x:v>
      </x:c>
      <x:c r="E509" s="2" t="n">
        <x:v>45</x:v>
      </x:c>
      <x:c r="F509" s="2" t="str">
        <x:v>94</x:v>
      </x:c>
      <x:c r="G509" s="9" t="n">
        <x:v>45663</x:v>
      </x:c>
      <x:c r="H509" s="2" t="str">
        <x:v>06/01/2025</x:v>
      </x:c>
      <x:c r="I509" s="12" t="b">
        <x:v>1</x:v>
      </x:c>
      <x:c r="J509" s="2" t="str">
        <x:v>Madhya Pradesh</x:v>
      </x:c>
      <x:c r="K509" s="2" t="str">
        <x:v>Balaghat</x:v>
      </x:c>
      <x:c r="L509" s="2" t="str">
        <x:v>JAM (8.097 HECT.)</x:v>
      </x:c>
      <x:c r="M509" s="2"/>
      <x:c r="N509" s="2" t="str">
        <x:v>MANGANESE</x:v>
      </x:c>
      <x:c r="O509" s="7" t="str">
        <x:v>["Manganese"]</x:v>
      </x:c>
      <x:c r="P509" s="7" t="str">
        <x:v>["manganese"]</x:v>
      </x:c>
      <x:c r="Q509" s="7" t="str">
        <x:v>["Mn"]</x:v>
      </x:c>
      <x:c r="R509" s="2" t="str">
        <x:v>SMT. NAMRATA UPADHYAY</x:v>
      </x:c>
      <x:c r="S509" s="2" t="n">
        <x:v>8.097</x:v>
      </x:c>
      <x:c r="T509" s="2"/>
      <x:c r="U509" s="2" t="str">
        <x:v>ABHISHEK RANJAN GAUTAM ,AME</x:v>
      </x:c>
      <x:c r="V509" s="9" t="n">
        <x:v>45692</x:v>
      </x:c>
      <x:c r="W509" s="9"/>
      <x:c r="X509" s="2"/>
      <x:c r="Y509" s="7" t="str">
        <x:v>["https://ibm.gov.in/writereaddata/files/174332499267e9074084033mcdr_Jam_8.097_Hect..pdf","https://ibm.gov.in/writereaddata/files/174332511467e907ba432c9violation_Jam_8.097_Hect..pdf"]</x:v>
      </x:c>
      <x:c r="Z509" s="7" t="str">
        <x:v>https://ibm.gov.in/IBMPortal/pages/mcdr-reports-and-violation-letters---2024-25--jabalpur-region---page-02</x:v>
      </x:c>
    </x:row>
    <x:row r="510" ht="18" customHeight="1">
      <x:c r="A510" s="2" t="str">
        <x:v>IBM-MCDR-EVT-ECD10AD266B56FAA</x:v>
      </x:c>
      <x:c r="B510" s="2" t="str">
        <x:v>2024-25</x:v>
      </x:c>
      <x:c r="C510" s="2" t="str">
        <x:v>Bangalore</x:v>
      </x:c>
      <x:c r="D510" s="2" t="n">
        <x:v>2</x:v>
      </x:c>
      <x:c r="E510" s="2" t="n">
        <x:v>26</x:v>
      </x:c>
      <x:c r="F510" s="2" t="str">
        <x:v>75</x:v>
      </x:c>
      <x:c r="G510" s="9" t="n">
        <x:v>45661</x:v>
      </x:c>
      <x:c r="H510" s="2" t="str">
        <x:v>04/01/25</x:v>
      </x:c>
      <x:c r="I510" s="12" t="b">
        <x:v>1</x:v>
      </x:c>
      <x:c r="J510" s="2" t="str">
        <x:v>Karnataka</x:v>
      </x:c>
      <x:c r="K510" s="2" t="str">
        <x:v>Tumkur</x:v>
      </x:c>
      <x:c r="L510" s="2" t="str">
        <x:v>Yerekatte limestone mine ml 2024</x:v>
      </x:c>
      <x:c r="M510" s="2"/>
      <x:c r="N510" s="2" t="str">
        <x:v>LIMESTONE</x:v>
      </x:c>
      <x:c r="O510" s="7" t="str">
        <x:v>["Calcium and limestone"]</x:v>
      </x:c>
      <x:c r="P510" s="7" t="str">
        <x:v>["calcium","calcium carbonate"]</x:v>
      </x:c>
      <x:c r="Q510" s="7" t="str">
        <x:v>["Ca","CaCO3"]</x:v>
      </x:c>
      <x:c r="R510" s="2" t="str">
        <x:v>Heidelberg cement india ltd.</x:v>
      </x:c>
      <x:c r="S510" s="2"/>
      <x:c r="T510" s="2" t="str">
        <x:v>FMCP</x:v>
      </x:c>
      <x:c r="U510" s="2" t="str">
        <x:v>Sri.Ashok Kumar Pany,AME</x:v>
      </x:c>
      <x:c r="V510" s="9"/>
      <x:c r="W510" s="9"/>
      <x:c r="X510" s="2"/>
      <x:c r="Y510" s="7" t="str">
        <x:v>[]</x:v>
      </x:c>
      <x:c r="Z510" s="7" t="str">
        <x:v>https://ibm.gov.in/IBMPortal/pages/mcdr-inspection-reports--amp--violation-letters---2024-25----bengalore-region----page--2</x:v>
      </x:c>
    </x:row>
    <x:row r="511" ht="18" customHeight="1">
      <x:c r="A511" s="2" t="str">
        <x:v>IBM-MCDR-EVT-AFC11ED31E309511</x:v>
      </x:c>
      <x:c r="B511" s="2" t="str">
        <x:v>2024-25</x:v>
      </x:c>
      <x:c r="C511" s="2" t="str">
        <x:v>Bangalore</x:v>
      </x:c>
      <x:c r="D511" s="2" t="n">
        <x:v>2</x:v>
      </x:c>
      <x:c r="E511" s="2" t="n">
        <x:v>29</x:v>
      </x:c>
      <x:c r="F511" s="2" t="str">
        <x:v>78</x:v>
      </x:c>
      <x:c r="G511" s="9" t="n">
        <x:v>45661</x:v>
      </x:c>
      <x:c r="H511" s="2" t="str">
        <x:v>04/01/25</x:v>
      </x:c>
      <x:c r="I511" s="12" t="b">
        <x:v>1</x:v>
      </x:c>
      <x:c r="J511" s="2" t="str">
        <x:v>Karnataka</x:v>
      </x:c>
      <x:c r="K511" s="2" t="str">
        <x:v>Tumkur</x:v>
      </x:c>
      <x:c r="L511" s="2" t="str">
        <x:v>Yerekatte limestone mine ml 2620</x:v>
      </x:c>
      <x:c r="M511" s="2"/>
      <x:c r="N511" s="2" t="str">
        <x:v>LIMESTONE</x:v>
      </x:c>
      <x:c r="O511" s="7" t="str">
        <x:v>["Calcium and limestone"]</x:v>
      </x:c>
      <x:c r="P511" s="7" t="str">
        <x:v>["calcium","calcium carbonate"]</x:v>
      </x:c>
      <x:c r="Q511" s="7" t="str">
        <x:v>["Ca","CaCO3"]</x:v>
      </x:c>
      <x:c r="R511" s="2" t="str">
        <x:v>Heidelberg cement india ltd.</x:v>
      </x:c>
      <x:c r="S511" s="2"/>
      <x:c r="T511" s="2" t="str">
        <x:v>FMCP</x:v>
      </x:c>
      <x:c r="U511" s="2" t="str">
        <x:v>Dr. Sudhakara T.L, SMG</x:v>
      </x:c>
      <x:c r="V511" s="9"/>
      <x:c r="W511" s="9"/>
      <x:c r="X511" s="2"/>
      <x:c r="Y511" s="7" t="str">
        <x:v>[]</x:v>
      </x:c>
      <x:c r="Z511" s="7" t="str">
        <x:v>https://ibm.gov.in/IBMPortal/pages/mcdr-inspection-reports--amp--violation-letters---2024-25----bengalore-region----page--2</x:v>
      </x:c>
    </x:row>
    <x:row r="512" ht="18" customHeight="1">
      <x:c r="A512" s="2" t="str">
        <x:v>IBM-MCDR-EVT-DC1A635525300A59</x:v>
      </x:c>
      <x:c r="B512" s="2" t="str">
        <x:v>2024-25</x:v>
      </x:c>
      <x:c r="C512" s="2" t="str">
        <x:v>Gandhinagar</x:v>
      </x:c>
      <x:c r="D512" s="2" t="n">
        <x:v>4</x:v>
      </x:c>
      <x:c r="E512" s="2" t="n">
        <x:v>55</x:v>
      </x:c>
      <x:c r="F512" s="2" t="str">
        <x:v>204</x:v>
      </x:c>
      <x:c r="G512" s="9" t="n">
        <x:v>45661</x:v>
      </x:c>
      <x:c r="H512" s="2" t="str">
        <x:v>04-01-25</x:v>
      </x:c>
      <x:c r="I512" s="12" t="b">
        <x:v>1</x:v>
      </x:c>
      <x:c r="J512" s="2"/>
      <x:c r="K512" s="2"/>
      <x:c r="L512" s="2" t="str">
        <x:v>डाकोरवाड़ा [1054 से 1057] बॉक्साइट खदान</x:v>
      </x:c>
      <x:c r="M512" s="2" t="str">
        <x:v>07GUJ09005</x:v>
      </x:c>
      <x:c r="N512" s="2"/>
      <x:c r="O512" s="7" t="str">
        <x:v>["Aluminium"]</x:v>
      </x:c>
      <x:c r="P512" s="7" t="str">
        <x:v>["aluminium"]</x:v>
      </x:c>
      <x:c r="Q512" s="7" t="str">
        <x:v>["Al"]</x:v>
      </x:c>
      <x:c r="R512" s="2" t="str">
        <x:v>श्री श्री जनक कुमार कांतिलाल साधु श्रीमती के कानूनी उत्तराधिकारी। पुष्पाबेन हरिलाल जोशी</x:v>
      </x:c>
      <x:c r="S512" s="2"/>
      <x:c r="T512" s="2" t="str">
        <x:v>MCDR</x:v>
      </x:c>
      <x:c r="U512" s="2" t="str">
        <x:v>श्री जिग्नेश परमार सहायक खनन अभियंता</x:v>
      </x:c>
      <x:c r="V512" s="9"/>
      <x:c r="W512" s="9"/>
      <x:c r="X512" s="2"/>
      <x:c r="Y512" s="7" t="str">
        <x:v>["https://ibm.gov.in/writereaddata/files/17652716756937e87b5a86bMCDR_Dakor_07GUJ09005_202425_AMEJP.pdf"]</x:v>
      </x:c>
      <x:c r="Z512" s="7" t="str">
        <x:v>https://ibm.gov.in/IBMPortal/pages/mcdr-inspection-reports-and-violation-letters--2024-25--gandhinagar-region----page-4</x:v>
      </x:c>
    </x:row>
    <x:row r="513" ht="18" customHeight="1">
      <x:c r="A513" s="2" t="str">
        <x:v>IBM-MCDR-EVT-8013DC734CC0D2E8</x:v>
      </x:c>
      <x:c r="B513" s="2" t="str">
        <x:v>2024-25</x:v>
      </x:c>
      <x:c r="C513" s="2" t="str">
        <x:v>Gandhinagar</x:v>
      </x:c>
      <x:c r="D513" s="2" t="n">
        <x:v>4</x:v>
      </x:c>
      <x:c r="E513" s="2" t="n">
        <x:v>56</x:v>
      </x:c>
      <x:c r="F513" s="2" t="str">
        <x:v>205</x:v>
      </x:c>
      <x:c r="G513" s="9" t="n">
        <x:v>45661</x:v>
      </x:c>
      <x:c r="H513" s="2" t="str">
        <x:v>04-01-25</x:v>
      </x:c>
      <x:c r="I513" s="12" t="b">
        <x:v>1</x:v>
      </x:c>
      <x:c r="J513" s="2"/>
      <x:c r="K513" s="2"/>
      <x:c r="L513" s="2" t="str">
        <x:v>डाकोरवाड़ा [1047,1048,1050] बॉक्साइट खदान</x:v>
      </x:c>
      <x:c r="M513" s="2" t="str">
        <x:v>07GUJ09007</x:v>
      </x:c>
      <x:c r="N513" s="2"/>
      <x:c r="O513" s="7" t="str">
        <x:v>["Aluminium"]</x:v>
      </x:c>
      <x:c r="P513" s="7" t="str">
        <x:v>["aluminium"]</x:v>
      </x:c>
      <x:c r="Q513" s="7" t="str">
        <x:v>["Al"]</x:v>
      </x:c>
      <x:c r="R513" s="2" t="str">
        <x:v>श्री श्री जनक कुमार कांतिलाल साधु श्रीमती के कानूनी उत्तराधिकारी। पुष्पाबेन हरिलाल जोशी</x:v>
      </x:c>
      <x:c r="S513" s="2"/>
      <x:c r="T513" s="2" t="str">
        <x:v>MCDR</x:v>
      </x:c>
      <x:c r="U513" s="2" t="str">
        <x:v>श्री जिग्नेश परमार सहायक खनन अभियंता</x:v>
      </x:c>
      <x:c r="V513" s="9"/>
      <x:c r="W513" s="9"/>
      <x:c r="X513" s="2"/>
      <x:c r="Y513" s="7" t="str">
        <x:v>["https://ibm.gov.in/writereaddata/files/1766493008694a8b506af52MCDR_Dakor_4.82.58_Ha_07GUJ09007_202425.pdf"]</x:v>
      </x:c>
      <x:c r="Z513" s="7" t="str">
        <x:v>https://ibm.gov.in/IBMPortal/pages/mcdr-inspection-reports-and-violation-letters--2024-25--gandhinagar-region----page-4</x:v>
      </x:c>
    </x:row>
    <x:row r="514" ht="18" customHeight="1">
      <x:c r="A514" s="2" t="str">
        <x:v>IBM-MCDR-EVT-CDEC252B7DB9AE41</x:v>
      </x:c>
      <x:c r="B514" s="2" t="str">
        <x:v>2024-25</x:v>
      </x:c>
      <x:c r="C514" s="2" t="str">
        <x:v>Jabalpur</x:v>
      </x:c>
      <x:c r="D514" s="2" t="n">
        <x:v>2</x:v>
      </x:c>
      <x:c r="E514" s="2" t="n">
        <x:v>26</x:v>
      </x:c>
      <x:c r="F514" s="2" t="str">
        <x:v>75</x:v>
      </x:c>
      <x:c r="G514" s="9" t="n">
        <x:v>45661</x:v>
      </x:c>
      <x:c r="H514" s="2" t="str">
        <x:v>04/01/2025</x:v>
      </x:c>
      <x:c r="I514" s="12" t="b">
        <x:v>1</x:v>
      </x:c>
      <x:c r="J514" s="2" t="str">
        <x:v>Madhya Pradesh</x:v>
      </x:c>
      <x:c r="K514" s="2" t="str">
        <x:v>Dhar</x:v>
      </x:c>
      <x:c r="L514" s="2" t="str">
        <x:v>GHURSAL (6.773 HECT.)</x:v>
      </x:c>
      <x:c r="M514" s="2"/>
      <x:c r="N514" s="2" t="str">
        <x:v>LIMESTONE</x:v>
      </x:c>
      <x:c r="O514" s="7" t="str">
        <x:v>["Calcium and limestone"]</x:v>
      </x:c>
      <x:c r="P514" s="7" t="str">
        <x:v>["calcium","calcium carbonate"]</x:v>
      </x:c>
      <x:c r="Q514" s="7" t="str">
        <x:v>["Ca","CaCO3"]</x:v>
      </x:c>
      <x:c r="R514" s="2" t="str">
        <x:v>M/S SAGAR CEMENTS (M) PVT. LTD.</x:v>
      </x:c>
      <x:c r="S514" s="2" t="n">
        <x:v>6.773</x:v>
      </x:c>
      <x:c r="T514" s="2"/>
      <x:c r="U514" s="2" t="str">
        <x:v>ROBERT SIMON C, ACOM</x:v>
      </x:c>
      <x:c r="V514" s="9"/>
      <x:c r="W514" s="9"/>
      <x:c r="X514" s="2"/>
      <x:c r="Y514" s="7" t="str">
        <x:v>["https://ibm.gov.in/writereaddata/files/173891409767a5b931c10aemcdr_Ghursal_6.773_hect..pdf"]</x:v>
      </x:c>
      <x:c r="Z514" s="7" t="str">
        <x:v>https://ibm.gov.in/IBMPortal/pages/mcdr-reports-and-violation-letters---2024-25--jabalpur-region---page-02</x:v>
      </x:c>
    </x:row>
    <x:row r="515" ht="18" customHeight="1">
      <x:c r="A515" s="2" t="str">
        <x:v>IBM-MCDR-EVT-438CAFE1383570D8</x:v>
      </x:c>
      <x:c r="B515" s="2" t="str">
        <x:v>2024-25</x:v>
      </x:c>
      <x:c r="C515" s="2" t="str">
        <x:v>Jabalpur</x:v>
      </x:c>
      <x:c r="D515" s="2" t="n">
        <x:v>2</x:v>
      </x:c>
      <x:c r="E515" s="2" t="n">
        <x:v>29</x:v>
      </x:c>
      <x:c r="F515" s="2" t="str">
        <x:v>78</x:v>
      </x:c>
      <x:c r="G515" s="9" t="n">
        <x:v>45661</x:v>
      </x:c>
      <x:c r="H515" s="2" t="str">
        <x:v>04/01/2025</x:v>
      </x:c>
      <x:c r="I515" s="12" t="b">
        <x:v>1</x:v>
      </x:c>
      <x:c r="J515" s="2" t="str">
        <x:v>Madhya Pradesh</x:v>
      </x:c>
      <x:c r="K515" s="2" t="str">
        <x:v>Dhar</x:v>
      </x:c>
      <x:c r="L515" s="2" t="str">
        <x:v>JEERABAD( 4.999 HECT.)</x:v>
      </x:c>
      <x:c r="M515" s="2"/>
      <x:c r="N515" s="2" t="str">
        <x:v>LIMESTONE</x:v>
      </x:c>
      <x:c r="O515" s="7" t="str">
        <x:v>["Calcium and limestone"]</x:v>
      </x:c>
      <x:c r="P515" s="7" t="str">
        <x:v>["calcium","calcium carbonate"]</x:v>
      </x:c>
      <x:c r="Q515" s="7" t="str">
        <x:v>["Ca","CaCO3"]</x:v>
      </x:c>
      <x:c r="R515" s="2" t="str">
        <x:v>M/S SAGAR CEMENTS (M) PVT. LTD</x:v>
      </x:c>
      <x:c r="S515" s="2" t="n">
        <x:v>4.999</x:v>
      </x:c>
      <x:c r="T515" s="2"/>
      <x:c r="U515" s="2" t="str">
        <x:v>ROBERT SIMON C, ACOM</x:v>
      </x:c>
      <x:c r="V515" s="9"/>
      <x:c r="W515" s="9"/>
      <x:c r="X515" s="2"/>
      <x:c r="Y515" s="7" t="str">
        <x:v>["https://ibm.gov.in/writereaddata/files/173891413867a5b95aa0f06mcdr_Jeerabad_4.999_Hect..pdf"]</x:v>
      </x:c>
      <x:c r="Z515" s="7" t="str">
        <x:v>https://ibm.gov.in/IBMPortal/pages/mcdr-reports-and-violation-letters---2024-25--jabalpur-region---page-02</x:v>
      </x:c>
    </x:row>
    <x:row r="516" ht="18" customHeight="1">
      <x:c r="A516" s="2" t="str">
        <x:v>IBM-MCDR-EVT-AA5CF195B7B4A92F</x:v>
      </x:c>
      <x:c r="B516" s="2" t="str">
        <x:v>2024-25</x:v>
      </x:c>
      <x:c r="C516" s="2" t="str">
        <x:v>Jabalpur</x:v>
      </x:c>
      <x:c r="D516" s="2" t="n">
        <x:v>2</x:v>
      </x:c>
      <x:c r="E516" s="2" t="n">
        <x:v>30</x:v>
      </x:c>
      <x:c r="F516" s="2" t="str">
        <x:v>79</x:v>
      </x:c>
      <x:c r="G516" s="9" t="n">
        <x:v>45661</x:v>
      </x:c>
      <x:c r="H516" s="2" t="str">
        <x:v>04/01/2025</x:v>
      </x:c>
      <x:c r="I516" s="12" t="b">
        <x:v>1</x:v>
      </x:c>
      <x:c r="J516" s="2" t="str">
        <x:v>Madhya Pradesh</x:v>
      </x:c>
      <x:c r="K516" s="2" t="str">
        <x:v>Dhar</x:v>
      </x:c>
      <x:c r="L516" s="2" t="str">
        <x:v>JEERABAD( 21.08 HECT.)</x:v>
      </x:c>
      <x:c r="M516" s="2"/>
      <x:c r="N516" s="2" t="str">
        <x:v>LIMESTONE</x:v>
      </x:c>
      <x:c r="O516" s="7" t="str">
        <x:v>["Calcium and limestone"]</x:v>
      </x:c>
      <x:c r="P516" s="7" t="str">
        <x:v>["calcium","calcium carbonate"]</x:v>
      </x:c>
      <x:c r="Q516" s="7" t="str">
        <x:v>["Ca","CaCO3"]</x:v>
      </x:c>
      <x:c r="R516" s="2" t="str">
        <x:v>M/S SAGAR CEMENTS (M) PVT. LTD</x:v>
      </x:c>
      <x:c r="S516" s="2" t="n">
        <x:v>21.08</x:v>
      </x:c>
      <x:c r="T516" s="2"/>
      <x:c r="U516" s="2" t="str">
        <x:v>ROBERT SIMON C, ACOM</x:v>
      </x:c>
      <x:c r="V516" s="9"/>
      <x:c r="W516" s="9"/>
      <x:c r="X516" s="2"/>
      <x:c r="Y516" s="7" t="str">
        <x:v>["https://ibm.gov.in/writereaddata/files/173891416467a5b974c5c5emcdr_Jerrabad_21.080_hect..pdf"]</x:v>
      </x:c>
      <x:c r="Z516" s="7" t="str">
        <x:v>https://ibm.gov.in/IBMPortal/pages/mcdr-reports-and-violation-letters---2024-25--jabalpur-region---page-02</x:v>
      </x:c>
    </x:row>
    <x:row r="517" ht="18" customHeight="1">
      <x:c r="A517" s="2" t="str">
        <x:v>IBM-MCDR-EVT-1A789192C7B8EC21</x:v>
      </x:c>
      <x:c r="B517" s="2" t="str">
        <x:v>2024-25</x:v>
      </x:c>
      <x:c r="C517" s="2" t="str">
        <x:v>Chennai</x:v>
      </x:c>
      <x:c r="D517" s="2" t="n">
        <x:v>2</x:v>
      </x:c>
      <x:c r="E517" s="2" t="n">
        <x:v>30</x:v>
      </x:c>
      <x:c r="F517" s="2" t="str">
        <x:v>80</x:v>
      </x:c>
      <x:c r="G517" s="9" t="n">
        <x:v>45660</x:v>
      </x:c>
      <x:c r="H517" s="2" t="str">
        <x:v>03.01.2025</x:v>
      </x:c>
      <x:c r="I517" s="12" t="b">
        <x:v>1</x:v>
      </x:c>
      <x:c r="J517" s="2" t="str">
        <x:v>Tamil Nadu</x:v>
      </x:c>
      <x:c r="K517" s="2" t="str">
        <x:v>Ariyalur</x:v>
      </x:c>
      <x:c r="L517" s="2" t="str">
        <x:v>Reddipalyam Limestone mine</x:v>
      </x:c>
      <x:c r="M517" s="2"/>
      <x:c r="N517" s="2" t="str">
        <x:v>Limestone</x:v>
      </x:c>
      <x:c r="O517" s="7" t="str">
        <x:v>["Calcium and limestone"]</x:v>
      </x:c>
      <x:c r="P517" s="7" t="str">
        <x:v>["calcium","calcium carbonate"]</x:v>
      </x:c>
      <x:c r="Q517" s="7" t="str">
        <x:v>["Ca","CaCO3"]</x:v>
      </x:c>
      <x:c r="R517" s="2" t="str">
        <x:v>Ultratech cements Ltd</x:v>
      </x:c>
      <x:c r="S517" s="2"/>
      <x:c r="T517" s="2"/>
      <x:c r="U517" s="2" t="str">
        <x:v>S.S.Shekhawat, JMG</x:v>
      </x:c>
      <x:c r="V517" s="9"/>
      <x:c r="W517" s="9"/>
      <x:c r="X517" s="2"/>
      <x:c r="Y517" s="7" t="str">
        <x:v>["https://ibm.gov.in/writereaddata/files/1737441805678f420d3d846reddipalayam.pdf"]</x:v>
      </x:c>
      <x:c r="Z517" s="7" t="str">
        <x:v>https://ibm.gov.in/IBMPortal/pages/mcdr-reports-and-violation-letters--2024-25---chennai-region---page-2</x:v>
      </x:c>
    </x:row>
    <x:row r="518" ht="18" customHeight="1">
      <x:c r="A518" s="2" t="str">
        <x:v>IBM-MCDR-EVT-B9A8CEE37647019C</x:v>
      </x:c>
      <x:c r="B518" s="2" t="str">
        <x:v>2024-25</x:v>
      </x:c>
      <x:c r="C518" s="2" t="str">
        <x:v>Jabalpur</x:v>
      </x:c>
      <x:c r="D518" s="2" t="n">
        <x:v>2</x:v>
      </x:c>
      <x:c r="E518" s="2" t="n">
        <x:v>27</x:v>
      </x:c>
      <x:c r="F518" s="2" t="str">
        <x:v>76</x:v>
      </x:c>
      <x:c r="G518" s="9" t="n">
        <x:v>45660</x:v>
      </x:c>
      <x:c r="H518" s="2" t="str">
        <x:v>03/01/2025</x:v>
      </x:c>
      <x:c r="I518" s="12" t="b">
        <x:v>1</x:v>
      </x:c>
      <x:c r="J518" s="2" t="str">
        <x:v>Madhya Pradesh</x:v>
      </x:c>
      <x:c r="K518" s="2" t="str">
        <x:v>Dhar</x:v>
      </x:c>
      <x:c r="L518" s="2" t="str">
        <x:v>GHURSAL (8.941 HECT.)</x:v>
      </x:c>
      <x:c r="M518" s="2"/>
      <x:c r="N518" s="2" t="str">
        <x:v>LIMESTONE</x:v>
      </x:c>
      <x:c r="O518" s="7" t="str">
        <x:v>["Calcium and limestone"]</x:v>
      </x:c>
      <x:c r="P518" s="7" t="str">
        <x:v>["calcium","calcium carbonate"]</x:v>
      </x:c>
      <x:c r="Q518" s="7" t="str">
        <x:v>["Ca","CaCO3"]</x:v>
      </x:c>
      <x:c r="R518" s="2" t="str">
        <x:v>M/S SAGAR CEMENTS (M) PVT. LTD.</x:v>
      </x:c>
      <x:c r="S518" s="2" t="n">
        <x:v>8.941</x:v>
      </x:c>
      <x:c r="T518" s="2"/>
      <x:c r="U518" s="2" t="str">
        <x:v>ROBERT SIMON C, ACOM</x:v>
      </x:c>
      <x:c r="V518" s="9"/>
      <x:c r="W518" s="9"/>
      <x:c r="X518" s="2"/>
      <x:c r="Y518" s="7" t="str">
        <x:v>["https://ibm.gov.in/writereaddata/files/173891411067a5b93ec0dbemcdr_Ghursal_8.941_hect..pdf"]</x:v>
      </x:c>
      <x:c r="Z518" s="7" t="str">
        <x:v>https://ibm.gov.in/IBMPortal/pages/mcdr-reports-and-violation-letters---2024-25--jabalpur-region---page-02</x:v>
      </x:c>
    </x:row>
    <x:row r="519" ht="18" customHeight="1">
      <x:c r="A519" s="2" t="str">
        <x:v>IBM-MCDR-EVT-AE293711AFA103CD</x:v>
      </x:c>
      <x:c r="B519" s="2" t="str">
        <x:v>2024-25</x:v>
      </x:c>
      <x:c r="C519" s="2" t="str">
        <x:v>Chennai</x:v>
      </x:c>
      <x:c r="D519" s="2" t="n">
        <x:v>2</x:v>
      </x:c>
      <x:c r="E519" s="2" t="n">
        <x:v>29</x:v>
      </x:c>
      <x:c r="F519" s="2" t="str">
        <x:v>79</x:v>
      </x:c>
      <x:c r="G519" s="9" t="n">
        <x:v>45659</x:v>
      </x:c>
      <x:c r="H519" s="2" t="str">
        <x:v>02.01.2025</x:v>
      </x:c>
      <x:c r="I519" s="12" t="b">
        <x:v>1</x:v>
      </x:c>
      <x:c r="J519" s="2" t="str">
        <x:v>Tamil Nadu</x:v>
      </x:c>
      <x:c r="K519" s="2" t="str">
        <x:v>Ariyalur</x:v>
      </x:c>
      <x:c r="L519" s="2" t="str">
        <x:v>Periyanagalur Limestone mine</x:v>
      </x:c>
      <x:c r="M519" s="2"/>
      <x:c r="N519" s="2" t="str">
        <x:v>Limestone</x:v>
      </x:c>
      <x:c r="O519" s="7" t="str">
        <x:v>["Calcium and limestone"]</x:v>
      </x:c>
      <x:c r="P519" s="7" t="str">
        <x:v>["calcium","calcium carbonate"]</x:v>
      </x:c>
      <x:c r="Q519" s="7" t="str">
        <x:v>["Ca","CaCO3"]</x:v>
      </x:c>
      <x:c r="R519" s="2" t="str">
        <x:v>Ramco cements Ltd.</x:v>
      </x:c>
      <x:c r="S519" s="2"/>
      <x:c r="T519" s="2"/>
      <x:c r="U519" s="2" t="str">
        <x:v>S.S.Shekhawat, JMG</x:v>
      </x:c>
      <x:c r="V519" s="9"/>
      <x:c r="W519" s="9"/>
      <x:c r="X519" s="2"/>
      <x:c r="Y519" s="7" t="str">
        <x:v>["https://ibm.gov.in/writereaddata/files/1737441771678f41eb2f247periyanagalur.pdf"]</x:v>
      </x:c>
      <x:c r="Z519" s="7" t="str">
        <x:v>https://ibm.gov.in/IBMPortal/pages/mcdr-reports-and-violation-letters--2024-25---chennai-region---page-2</x:v>
      </x:c>
    </x:row>
    <x:row r="520" ht="18" customHeight="1">
      <x:c r="A520" s="2" t="str">
        <x:v>IBM-MCDR-EVT-457E5B960159E41F</x:v>
      </x:c>
      <x:c r="B520" s="2" t="str">
        <x:v>2024-25</x:v>
      </x:c>
      <x:c r="C520" s="2" t="str">
        <x:v>Bangalore</x:v>
      </x:c>
      <x:c r="D520" s="2" t="n">
        <x:v>2</x:v>
      </x:c>
      <x:c r="E520" s="2" t="n">
        <x:v>30</x:v>
      </x:c>
      <x:c r="F520" s="2" t="str">
        <x:v>79</x:v>
      </x:c>
      <x:c r="G520" s="9" t="n">
        <x:v>45658</x:v>
      </x:c>
      <x:c r="H520" s="2" t="str">
        <x:v>01/01/25</x:v>
      </x:c>
      <x:c r="I520" s="12" t="b">
        <x:v>1</x:v>
      </x:c>
      <x:c r="J520" s="2" t="str">
        <x:v>Karnataka</x:v>
      </x:c>
      <x:c r="K520" s="2" t="str">
        <x:v>Bellari</x:v>
      </x:c>
      <x:c r="L520" s="2" t="str">
        <x:v>KWATEGUDDA ML 2586</x:v>
      </x:c>
      <x:c r="M520" s="2"/>
      <x:c r="N520" s="2" t="str">
        <x:v>IRON ORE</x:v>
      </x:c>
      <x:c r="O520" s="7" t="str">
        <x:v>["Iron"]</x:v>
      </x:c>
      <x:c r="P520" s="7" t="str">
        <x:v>["iron"]</x:v>
      </x:c>
      <x:c r="Q520" s="7" t="str">
        <x:v>["Fe"]</x:v>
      </x:c>
      <x:c r="R520" s="2" t="str">
        <x:v>G G BROS</x:v>
      </x:c>
      <x:c r="S520" s="2"/>
      <x:c r="T520" s="2" t="str">
        <x:v>OTHER</x:v>
      </x:c>
      <x:c r="U520" s="2" t="str">
        <x:v>Dr. Sudhakara T.L, SMG</x:v>
      </x:c>
      <x:c r="V520" s="9"/>
      <x:c r="W520" s="9"/>
      <x:c r="X520" s="2"/>
      <x:c r="Y520" s="7" t="str">
        <x:v>[]</x:v>
      </x:c>
      <x:c r="Z520" s="7" t="str">
        <x:v>https://ibm.gov.in/IBMPortal/pages/mcdr-inspection-reports--amp--violation-letters---2024-25----bengalore-region----page--2</x:v>
      </x:c>
    </x:row>
    <x:row r="521" ht="18" customHeight="1">
      <x:c r="A521" s="2" t="str">
        <x:v>IBM-MCDR-EVT-12A5601DD1AA0204</x:v>
      </x:c>
      <x:c r="B521" s="2" t="str">
        <x:v>2024-25</x:v>
      </x:c>
      <x:c r="C521" s="2" t="str">
        <x:v>Chennai</x:v>
      </x:c>
      <x:c r="D521" s="2" t="n">
        <x:v>2</x:v>
      </x:c>
      <x:c r="E521" s="2" t="n">
        <x:v>28</x:v>
      </x:c>
      <x:c r="F521" s="2" t="str">
        <x:v>78</x:v>
      </x:c>
      <x:c r="G521" s="9" t="n">
        <x:v>45658</x:v>
      </x:c>
      <x:c r="H521" s="2" t="str">
        <x:v>01.01.2025</x:v>
      </x:c>
      <x:c r="I521" s="12" t="b">
        <x:v>1</x:v>
      </x:c>
      <x:c r="J521" s="2" t="str">
        <x:v>Tamil Nadu</x:v>
      </x:c>
      <x:c r="K521" s="2" t="str">
        <x:v>Ariyalur</x:v>
      </x:c>
      <x:c r="L521" s="2" t="str">
        <x:v>Manakudayan Limestone mine</x:v>
      </x:c>
      <x:c r="M521" s="2"/>
      <x:c r="N521" s="2" t="str">
        <x:v>Limestone</x:v>
      </x:c>
      <x:c r="O521" s="7" t="str">
        <x:v>["Calcium and limestone"]</x:v>
      </x:c>
      <x:c r="P521" s="7" t="str">
        <x:v>["calcium","calcium carbonate"]</x:v>
      </x:c>
      <x:c r="Q521" s="7" t="str">
        <x:v>["Ca","CaCO3"]</x:v>
      </x:c>
      <x:c r="R521" s="2" t="str">
        <x:v>Ramco cements Ltd.</x:v>
      </x:c>
      <x:c r="S521" s="2"/>
      <x:c r="T521" s="2"/>
      <x:c r="U521" s="2" t="str">
        <x:v>S.S.Shekhawat, JMG</x:v>
      </x:c>
      <x:c r="V521" s="9"/>
      <x:c r="W521" s="9"/>
      <x:c r="X521" s="2"/>
      <x:c r="Y521" s="7" t="str">
        <x:v>["https://ibm.gov.in/writereaddata/files/1737441746678f41d2c5c79Manakudayan.pdf"]</x:v>
      </x:c>
      <x:c r="Z521" s="7" t="str">
        <x:v>https://ibm.gov.in/IBMPortal/pages/mcdr-reports-and-violation-letters--2024-25---chennai-region---page-2</x:v>
      </x:c>
    </x:row>
    <x:row r="522" ht="18" customHeight="1">
      <x:c r="A522" s="2" t="str">
        <x:v>IBM-MCDR-EVT-4D18C3C8E018939C</x:v>
      </x:c>
      <x:c r="B522" s="2" t="str">
        <x:v>2024-25</x:v>
      </x:c>
      <x:c r="C522" s="2" t="str">
        <x:v>Chennai</x:v>
      </x:c>
      <x:c r="D522" s="2" t="n">
        <x:v>2</x:v>
      </x:c>
      <x:c r="E522" s="2" t="n">
        <x:v>6</x:v>
      </x:c>
      <x:c r="F522" s="2" t="str">
        <x:v>55</x:v>
      </x:c>
      <x:c r="G522" s="9" t="n">
        <x:v>45657</x:v>
      </x:c>
      <x:c r="H522" s="2" t="str">
        <x:v>31-12-2024</x:v>
      </x:c>
      <x:c r="I522" s="12" t="b">
        <x:v>1</x:v>
      </x:c>
      <x:c r="J522" s="2" t="str">
        <x:v>Tamil Nadu</x:v>
      </x:c>
      <x:c r="K522" s="2" t="str">
        <x:v>Virudhunagar</x:v>
      </x:c>
      <x:c r="L522" s="2" t="str">
        <x:v>Pandalgudi</x:v>
      </x:c>
      <x:c r="M522" s="2"/>
      <x:c r="N522" s="2" t="str">
        <x:v>Limestone</x:v>
      </x:c>
      <x:c r="O522" s="7" t="str">
        <x:v>["Calcium and limestone"]</x:v>
      </x:c>
      <x:c r="P522" s="7" t="str">
        <x:v>["calcium","calcium carbonate"]</x:v>
      </x:c>
      <x:c r="Q522" s="7" t="str">
        <x:v>["Ca","CaCO3"]</x:v>
      </x:c>
      <x:c r="R522" s="2" t="str">
        <x:v>The Ramco Cements Limited</x:v>
      </x:c>
      <x:c r="S522" s="2"/>
      <x:c r="T522" s="2"/>
      <x:c r="U522" s="2" t="str">
        <x:v>Matiul Islam, ACOM</x:v>
      </x:c>
      <x:c r="V522" s="9"/>
      <x:c r="W522" s="9"/>
      <x:c r="X522" s="2"/>
      <x:c r="Y522" s="7" t="str">
        <x:v>["https://ibm.gov.in/writereaddata/files/17365004956780e50f5ab7d35._PandalgudiTRCL1.pdf"]</x:v>
      </x:c>
      <x:c r="Z522" s="7" t="str">
        <x:v>https://ibm.gov.in/IBMPortal/pages/mcdr-reports-and-violation-letters--2024-25---chennai-region---page-2</x:v>
      </x:c>
    </x:row>
    <x:row r="523" ht="18" customHeight="1">
      <x:c r="A523" s="2" t="str">
        <x:v>IBM-MCDR-EVT-4242D2D9B9275EC3</x:v>
      </x:c>
      <x:c r="B523" s="2" t="str">
        <x:v>2024-25</x:v>
      </x:c>
      <x:c r="C523" s="2" t="str">
        <x:v>Raipur</x:v>
      </x:c>
      <x:c r="D523" s="2" t="n">
        <x:v>1</x:v>
      </x:c>
      <x:c r="E523" s="2" t="n">
        <x:v>31</x:v>
      </x:c>
      <x:c r="F523" s="2" t="str">
        <x:v>30</x:v>
      </x:c>
      <x:c r="G523" s="9" t="n">
        <x:v>45657</x:v>
      </x:c>
      <x:c r="H523" s="2" t="str">
        <x:v>31-12-2024</x:v>
      </x:c>
      <x:c r="I523" s="12" t="b">
        <x:v>1</x:v>
      </x:c>
      <x:c r="J523" s="2" t="str">
        <x:v>Chhattisgarh</x:v>
      </x:c>
      <x:c r="K523" s="2" t="str">
        <x:v>Rajnandgaon</x:v>
      </x:c>
      <x:c r="L523" s="2" t="str">
        <x:v>BORIYA TIBBU</x:v>
      </x:c>
      <x:c r="M523" s="2"/>
      <x:c r="N523" s="2" t="str">
        <x:v>Iron</x:v>
      </x:c>
      <x:c r="O523" s="7" t="str">
        <x:v>["Iron"]</x:v>
      </x:c>
      <x:c r="P523" s="7" t="str">
        <x:v>["iron"]</x:v>
      </x:c>
      <x:c r="Q523" s="7" t="str">
        <x:v>["Fe"]</x:v>
      </x:c>
      <x:c r="R523" s="2" t="str">
        <x:v>GODAVARI POWER &amp; ISPAT LTD.</x:v>
      </x:c>
      <x:c r="S523" s="2" t="n">
        <x:v>110</x:v>
      </x:c>
      <x:c r="T523" s="2"/>
      <x:c r="U523" s="2" t="str">
        <x:v>S K MAHAPATRA</x:v>
      </x:c>
      <x:c r="V523" s="9" t="n">
        <x:v>45665</x:v>
      </x:c>
      <x:c r="W523" s="9"/>
      <x:c r="X523" s="2"/>
      <x:c r="Y523" s="7" t="str">
        <x:v>["https://ibm.gov.in/writereaddata/files/17484345686836fe8859fbfBoria_Tibbu.pdf"]</x:v>
      </x:c>
      <x:c r="Z523" s="7" t="str">
        <x:v>https://ibm.gov.in/IBMPortal/pages/mcdr-inspection-reports-and-violation-letters-2024-25--raipur-region-page-1</x:v>
      </x:c>
    </x:row>
    <x:row r="524" ht="18" customHeight="1">
      <x:c r="A524" s="2" t="str">
        <x:v>IBM-MCDR-EVT-1928E3E63E8AC130</x:v>
      </x:c>
      <x:c r="B524" s="2" t="str">
        <x:v>2024-25</x:v>
      </x:c>
      <x:c r="C524" s="2" t="str">
        <x:v>Bangalore</x:v>
      </x:c>
      <x:c r="D524" s="2" t="n">
        <x:v>2</x:v>
      </x:c>
      <x:c r="E524" s="2" t="n">
        <x:v>23</x:v>
      </x:c>
      <x:c r="F524" s="2" t="str">
        <x:v>72</x:v>
      </x:c>
      <x:c r="G524" s="9" t="n">
        <x:v>45656</x:v>
      </x:c>
      <x:c r="H524" s="2" t="str">
        <x:v>30/12/24</x:v>
      </x:c>
      <x:c r="I524" s="12" t="b">
        <x:v>1</x:v>
      </x:c>
      <x:c r="J524" s="2" t="str">
        <x:v>Karnataka</x:v>
      </x:c>
      <x:c r="K524" s="2" t="str">
        <x:v>Bellari</x:v>
      </x:c>
      <x:c r="L524" s="2" t="str">
        <x:v>KARADIKOLLA IRON ORE MINE ML 010</x:v>
      </x:c>
      <x:c r="M524" s="2"/>
      <x:c r="N524" s="2" t="str">
        <x:v>IRON ORE</x:v>
      </x:c>
      <x:c r="O524" s="7" t="str">
        <x:v>["Iron"]</x:v>
      </x:c>
      <x:c r="P524" s="7" t="str">
        <x:v>["iron"]</x:v>
      </x:c>
      <x:c r="Q524" s="7" t="str">
        <x:v>["Fe"]</x:v>
      </x:c>
      <x:c r="R524" s="2" t="str">
        <x:v>M/s MSPL ltd</x:v>
      </x:c>
      <x:c r="S524" s="2"/>
      <x:c r="T524" s="2" t="str">
        <x:v>MINING PLAN MODIFICATION</x:v>
      </x:c>
      <x:c r="U524" s="2" t="str">
        <x:v>Dr. Sudhakara T.L, SMG</x:v>
      </x:c>
      <x:c r="V524" s="9"/>
      <x:c r="W524" s="9" t="n">
        <x:v>45692</x:v>
      </x:c>
      <x:c r="X524" s="2"/>
      <x:c r="Y524" s="7" t="str">
        <x:v>["https://ibm.gov.in/writereaddata/files/173882389567a458d7478f0schowcause_Karadikolla_MSPL.pdf","https://ibm.gov.in/writereaddata/files/174290129367e2902db64camcdr_Karadikolla_MSPL.pdf"]</x:v>
      </x:c>
      <x:c r="Z524" s="7" t="str">
        <x:v>https://ibm.gov.in/IBMPortal/pages/mcdr-inspection-reports--amp--violation-letters---2024-25----bengalore-region----page--2</x:v>
      </x:c>
    </x:row>
    <x:row r="525" ht="18" customHeight="1">
      <x:c r="A525" s="2" t="str">
        <x:v>IBM-MCDR-EVT-86D2A9CA8317611F</x:v>
      </x:c>
      <x:c r="B525" s="2" t="str">
        <x:v>2024-25</x:v>
      </x:c>
      <x:c r="C525" s="2" t="str">
        <x:v>Chennai</x:v>
      </x:c>
      <x:c r="D525" s="2" t="n">
        <x:v>2</x:v>
      </x:c>
      <x:c r="E525" s="2" t="n">
        <x:v>4</x:v>
      </x:c>
      <x:c r="F525" s="2" t="str">
        <x:v>53</x:v>
      </x:c>
      <x:c r="G525" s="9" t="n">
        <x:v>45656</x:v>
      </x:c>
      <x:c r="H525" s="2" t="str">
        <x:v>30-12-2024</x:v>
      </x:c>
      <x:c r="I525" s="12" t="b">
        <x:v>1</x:v>
      </x:c>
      <x:c r="J525" s="2" t="str">
        <x:v>Tamil Nadu</x:v>
      </x:c>
      <x:c r="K525" s="2" t="str">
        <x:v>Tirunelveli</x:v>
      </x:c>
      <x:c r="L525" s="2" t="str">
        <x:v>Vadkkuvalliyoor</x:v>
      </x:c>
      <x:c r="M525" s="2"/>
      <x:c r="N525" s="2" t="str">
        <x:v>Limestone</x:v>
      </x:c>
      <x:c r="O525" s="7" t="str">
        <x:v>["Calcium and limestone"]</x:v>
      </x:c>
      <x:c r="P525" s="7" t="str">
        <x:v>["calcium","calcium carbonate"]</x:v>
      </x:c>
      <x:c r="Q525" s="7" t="str">
        <x:v>["Ca","CaCO3"]</x:v>
      </x:c>
      <x:c r="R525" s="2" t="str">
        <x:v>The India Cements Ltd.</x:v>
      </x:c>
      <x:c r="S525" s="2"/>
      <x:c r="T525" s="2"/>
      <x:c r="U525" s="2" t="str">
        <x:v>Matiul Islam, ACOM</x:v>
      </x:c>
      <x:c r="V525" s="9"/>
      <x:c r="W525" s="9"/>
      <x:c r="X525" s="2"/>
      <x:c r="Y525" s="7" t="str">
        <x:v>["https://ibm.gov.in/writereaddata/files/17365004756780e4fb4580f33._VadkuvalliyoorICL1.pdf"]</x:v>
      </x:c>
      <x:c r="Z525" s="7" t="str">
        <x:v>https://ibm.gov.in/IBMPortal/pages/mcdr-reports-and-violation-letters--2024-25---chennai-region---page-2</x:v>
      </x:c>
    </x:row>
    <x:row r="526" ht="18" customHeight="1">
      <x:c r="A526" s="2" t="str">
        <x:v>IBM-MCDR-EVT-E1287475CDB9D941</x:v>
      </x:c>
      <x:c r="B526" s="2" t="str">
        <x:v>2024-25</x:v>
      </x:c>
      <x:c r="C526" s="2" t="str">
        <x:v>Chennai</x:v>
      </x:c>
      <x:c r="D526" s="2" t="n">
        <x:v>2</x:v>
      </x:c>
      <x:c r="E526" s="2" t="n">
        <x:v>5</x:v>
      </x:c>
      <x:c r="F526" s="2" t="str">
        <x:v>54</x:v>
      </x:c>
      <x:c r="G526" s="9" t="n">
        <x:v>45656</x:v>
      </x:c>
      <x:c r="H526" s="2" t="str">
        <x:v>30-12-2024</x:v>
      </x:c>
      <x:c r="I526" s="12" t="b">
        <x:v>1</x:v>
      </x:c>
      <x:c r="J526" s="2" t="str">
        <x:v>Tamil Nadu</x:v>
      </x:c>
      <x:c r="K526" s="2" t="str">
        <x:v>Tirunelveli</x:v>
      </x:c>
      <x:c r="L526" s="2" t="str">
        <x:v>Talayuthu</x:v>
      </x:c>
      <x:c r="M526" s="2"/>
      <x:c r="N526" s="2" t="str">
        <x:v>Limestone</x:v>
      </x:c>
      <x:c r="O526" s="7" t="str">
        <x:v>["Calcium and limestone"]</x:v>
      </x:c>
      <x:c r="P526" s="7" t="str">
        <x:v>["calcium","calcium carbonate"]</x:v>
      </x:c>
      <x:c r="Q526" s="7" t="str">
        <x:v>["Ca","CaCO3"]</x:v>
      </x:c>
      <x:c r="R526" s="2" t="str">
        <x:v>The India Cements Ltd.</x:v>
      </x:c>
      <x:c r="S526" s="2"/>
      <x:c r="T526" s="2"/>
      <x:c r="U526" s="2" t="str">
        <x:v>Matiul Islam, ACOM</x:v>
      </x:c>
      <x:c r="V526" s="9"/>
      <x:c r="W526" s="9"/>
      <x:c r="X526" s="2"/>
      <x:c r="Y526" s="7" t="str">
        <x:v>["https://ibm.gov.in/writereaddata/files/17365004856780e505c881c34._TalaiyuthuICL1.pdf"]</x:v>
      </x:c>
      <x:c r="Z526" s="7" t="str">
        <x:v>https://ibm.gov.in/IBMPortal/pages/mcdr-reports-and-violation-letters--2024-25---chennai-region---page-2</x:v>
      </x:c>
    </x:row>
    <x:row r="527" ht="18" customHeight="1">
      <x:c r="A527" s="2" t="str">
        <x:v>IBM-MCDR-EVT-817CE2B421ABA9B2</x:v>
      </x:c>
      <x:c r="B527" s="2" t="str">
        <x:v>2024-25</x:v>
      </x:c>
      <x:c r="C527" s="2" t="str">
        <x:v>Raipur</x:v>
      </x:c>
      <x:c r="D527" s="2" t="n">
        <x:v>1</x:v>
      </x:c>
      <x:c r="E527" s="2" t="n">
        <x:v>43</x:v>
      </x:c>
      <x:c r="F527" s="2" t="str">
        <x:v>42</x:v>
      </x:c>
      <x:c r="G527" s="9" t="n">
        <x:v>45656</x:v>
      </x:c>
      <x:c r="H527" s="2" t="str">
        <x:v>30-12-2024</x:v>
      </x:c>
      <x:c r="I527" s="12" t="b">
        <x:v>1</x:v>
      </x:c>
      <x:c r="J527" s="2" t="str">
        <x:v>Chhattisgarh</x:v>
      </x:c>
      <x:c r="K527" s="2" t="str">
        <x:v>Balod</x:v>
      </x:c>
      <x:c r="L527" s="2" t="str">
        <x:v>MAHAMAYA AND DULK</x:v>
      </x:c>
      <x:c r="M527" s="2"/>
      <x:c r="N527" s="2" t="str">
        <x:v>Iron</x:v>
      </x:c>
      <x:c r="O527" s="7" t="str">
        <x:v>["Iron"]</x:v>
      </x:c>
      <x:c r="P527" s="7" t="str">
        <x:v>["iron"]</x:v>
      </x:c>
      <x:c r="Q527" s="7" t="str">
        <x:v>["Fe"]</x:v>
      </x:c>
      <x:c r="R527" s="2" t="str">
        <x:v>BHILAI STEEL PLANT (SAIL)</x:v>
      </x:c>
      <x:c r="S527" s="2" t="n">
        <x:v>1522.67</x:v>
      </x:c>
      <x:c r="T527" s="2"/>
      <x:c r="U527" s="2" t="str">
        <x:v>S K MAHAPATRA</x:v>
      </x:c>
      <x:c r="V527" s="9" t="n">
        <x:v>45665</x:v>
      </x:c>
      <x:c r="W527" s="9"/>
      <x:c r="X527" s="2"/>
      <x:c r="Y527" s="7" t="str">
        <x:v>["https://ibm.gov.in/writereaddata/files/17484345416836fe6d823dfmahamaya.pdf"]</x:v>
      </x:c>
      <x:c r="Z527" s="7" t="str">
        <x:v>https://ibm.gov.in/IBMPortal/pages/mcdr-inspection-reports-and-violation-letters-2024-25--raipur-region-page-1</x:v>
      </x:c>
    </x:row>
    <x:row r="528" ht="18" customHeight="1">
      <x:c r="A528" s="2" t="str">
        <x:v>IBM-MCDR-EVT-97D7FFDD5303F905</x:v>
      </x:c>
      <x:c r="B528" s="2" t="str">
        <x:v>2024-25</x:v>
      </x:c>
      <x:c r="C528" s="2" t="str">
        <x:v>Chennai</x:v>
      </x:c>
      <x:c r="D528" s="2" t="n">
        <x:v>2</x:v>
      </x:c>
      <x:c r="E528" s="2" t="n">
        <x:v>2</x:v>
      </x:c>
      <x:c r="F528" s="2" t="str">
        <x:v>51</x:v>
      </x:c>
      <x:c r="G528" s="9" t="n">
        <x:v>45655</x:v>
      </x:c>
      <x:c r="H528" s="2" t="str">
        <x:v>29-12-2024</x:v>
      </x:c>
      <x:c r="I528" s="12" t="b">
        <x:v>1</x:v>
      </x:c>
      <x:c r="J528" s="2" t="str">
        <x:v>Tamil Nadu</x:v>
      </x:c>
      <x:c r="K528" s="2" t="str">
        <x:v>Tirunelveli</x:v>
      </x:c>
      <x:c r="L528" s="2" t="str">
        <x:v>Vijaypathi</x:v>
      </x:c>
      <x:c r="M528" s="2"/>
      <x:c r="N528" s="2" t="str">
        <x:v>Limestone</x:v>
      </x:c>
      <x:c r="O528" s="7" t="str">
        <x:v>["Calcium and limestone"]</x:v>
      </x:c>
      <x:c r="P528" s="7" t="str">
        <x:v>["calcium","calcium carbonate"]</x:v>
      </x:c>
      <x:c r="Q528" s="7" t="str">
        <x:v>["Ca","CaCO3"]</x:v>
      </x:c>
      <x:c r="R528" s="2" t="str">
        <x:v>The India Cements Ltd.</x:v>
      </x:c>
      <x:c r="S528" s="2"/>
      <x:c r="T528" s="2"/>
      <x:c r="U528" s="2" t="str">
        <x:v>Matiul Islam, ACOM</x:v>
      </x:c>
      <x:c r="V528" s="9"/>
      <x:c r="W528" s="9"/>
      <x:c r="X528" s="2"/>
      <x:c r="Y528" s="7" t="str">
        <x:v>["https://ibm.gov.in/writereaddata/files/17365004566780e4e830b0031._Vijaypathi1ICL1.pdf"]</x:v>
      </x:c>
      <x:c r="Z528" s="7" t="str">
        <x:v>https://ibm.gov.in/IBMPortal/pages/mcdr-reports-and-violation-letters--2024-25---chennai-region---page-2</x:v>
      </x:c>
    </x:row>
    <x:row r="529" ht="18" customHeight="1">
      <x:c r="A529" s="2" t="str">
        <x:v>IBM-MCDR-EVT-0F345371BB897A0B</x:v>
      </x:c>
      <x:c r="B529" s="2" t="str">
        <x:v>2024-25</x:v>
      </x:c>
      <x:c r="C529" s="2" t="str">
        <x:v>Chennai</x:v>
      </x:c>
      <x:c r="D529" s="2" t="n">
        <x:v>2</x:v>
      </x:c>
      <x:c r="E529" s="2" t="n">
        <x:v>3</x:v>
      </x:c>
      <x:c r="F529" s="2" t="str">
        <x:v>52</x:v>
      </x:c>
      <x:c r="G529" s="9" t="n">
        <x:v>45655</x:v>
      </x:c>
      <x:c r="H529" s="2" t="str">
        <x:v>29-12-2024</x:v>
      </x:c>
      <x:c r="I529" s="12" t="b">
        <x:v>1</x:v>
      </x:c>
      <x:c r="J529" s="2" t="str">
        <x:v>Tamil Nadu</x:v>
      </x:c>
      <x:c r="K529" s="2" t="str">
        <x:v>Tirunelveli</x:v>
      </x:c>
      <x:c r="L529" s="2" t="str">
        <x:v>Vijaypathi</x:v>
      </x:c>
      <x:c r="M529" s="2"/>
      <x:c r="N529" s="2" t="str">
        <x:v>Limestone</x:v>
      </x:c>
      <x:c r="O529" s="7" t="str">
        <x:v>["Calcium and limestone"]</x:v>
      </x:c>
      <x:c r="P529" s="7" t="str">
        <x:v>["calcium","calcium carbonate"]</x:v>
      </x:c>
      <x:c r="Q529" s="7" t="str">
        <x:v>["Ca","CaCO3"]</x:v>
      </x:c>
      <x:c r="R529" s="2" t="str">
        <x:v>The India Cements Ltd.</x:v>
      </x:c>
      <x:c r="S529" s="2"/>
      <x:c r="T529" s="2"/>
      <x:c r="U529" s="2" t="str">
        <x:v>Matiul Islam, ACOM</x:v>
      </x:c>
      <x:c r="V529" s="9"/>
      <x:c r="W529" s="9"/>
      <x:c r="X529" s="2"/>
      <x:c r="Y529" s="7" t="str">
        <x:v>["https://ibm.gov.in/writereaddata/files/17365004656780e4f12c31132._Vijaypathi2ICL1.pdf"]</x:v>
      </x:c>
      <x:c r="Z529" s="7" t="str">
        <x:v>https://ibm.gov.in/IBMPortal/pages/mcdr-reports-and-violation-letters--2024-25---chennai-region---page-2</x:v>
      </x:c>
    </x:row>
    <x:row r="530" ht="18" customHeight="1">
      <x:c r="A530" s="2" t="str">
        <x:v>IBM-MCDR-EVT-2F6AA3454EFE4476</x:v>
      </x:c>
      <x:c r="B530" s="2" t="str">
        <x:v>2024-25</x:v>
      </x:c>
      <x:c r="C530" s="2" t="str">
        <x:v>Bangalore</x:v>
      </x:c>
      <x:c r="D530" s="2" t="n">
        <x:v>2</x:v>
      </x:c>
      <x:c r="E530" s="2" t="n">
        <x:v>16</x:v>
      </x:c>
      <x:c r="F530" s="2" t="str">
        <x:v>65</x:v>
      </x:c>
      <x:c r="G530" s="9" t="n">
        <x:v>45654</x:v>
      </x:c>
      <x:c r="H530" s="2" t="str">
        <x:v>28/12/24</x:v>
      </x:c>
      <x:c r="I530" s="12" t="b">
        <x:v>1</x:v>
      </x:c>
      <x:c r="J530" s="2" t="str">
        <x:v>Karnataka</x:v>
      </x:c>
      <x:c r="K530" s="2" t="str">
        <x:v>Bellari</x:v>
      </x:c>
      <x:c r="L530" s="2" t="str">
        <x:v>Bhadra Iron Ore Mine.</x:v>
      </x:c>
      <x:c r="M530" s="2"/>
      <x:c r="N530" s="2" t="str">
        <x:v>IRON ORE</x:v>
      </x:c>
      <x:c r="O530" s="7" t="str">
        <x:v>["Iron"]</x:v>
      </x:c>
      <x:c r="P530" s="7" t="str">
        <x:v>["iron"]</x:v>
      </x:c>
      <x:c r="Q530" s="7" t="str">
        <x:v>["Fe"]</x:v>
      </x:c>
      <x:c r="R530" s="2" t="str">
        <x:v>JSW STEEL Limited</x:v>
      </x:c>
      <x:c r="S530" s="2"/>
      <x:c r="T530" s="2" t="str">
        <x:v>MCDR</x:v>
      </x:c>
      <x:c r="U530" s="2" t="str">
        <x:v>Sri Sandeep Kumar Singh Sr.ACOM</x:v>
      </x:c>
      <x:c r="V530" s="9" t="n">
        <x:v>45670</x:v>
      </x:c>
      <x:c r="W530" s="9" t="n">
        <x:v>45670</x:v>
      </x:c>
      <x:c r="X530" s="2"/>
      <x:c r="Y530" s="7" t="str">
        <x:v>["https://ibm.gov.in/writereaddata/files/17369419776787a1992463aschowcause_Bhadra.pdf","https://ibm.gov.in/writereaddata/files/17369420296787a1cdbda25vl_Bhadra.pdf","https://ibm.gov.in/writereaddata/files/174290127667e2901c5ae13mcdr_Bhadra.pdf"]</x:v>
      </x:c>
      <x:c r="Z530" s="7" t="str">
        <x:v>https://ibm.gov.in/IBMPortal/pages/mcdr-inspection-reports--amp--violation-letters---2024-25----bengalore-region----page--2</x:v>
      </x:c>
    </x:row>
    <x:row r="531" ht="18" customHeight="1">
      <x:c r="A531" s="2" t="str">
        <x:v>IBM-MCDR-EVT-78BBCCF93E421E00</x:v>
      </x:c>
      <x:c r="B531" s="2" t="str">
        <x:v>2024-25</x:v>
      </x:c>
      <x:c r="C531" s="2" t="str">
        <x:v>Gandhinagar</x:v>
      </x:c>
      <x:c r="D531" s="2" t="n">
        <x:v>4</x:v>
      </x:c>
      <x:c r="E531" s="2" t="n">
        <x:v>54</x:v>
      </x:c>
      <x:c r="F531" s="2" t="str">
        <x:v>203</x:v>
      </x:c>
      <x:c r="G531" s="9" t="n">
        <x:v>45654</x:v>
      </x:c>
      <x:c r="H531" s="2" t="str">
        <x:v>28-12-24</x:v>
      </x:c>
      <x:c r="I531" s="12" t="b">
        <x:v>1</x:v>
      </x:c>
      <x:c r="J531" s="2"/>
      <x:c r="K531" s="2"/>
      <x:c r="L531" s="2" t="str">
        <x:v>लुम्बा चूना पत्थर खदान [40/2P3,41P5, 40/3P1] चूना पत्थर खदान</x:v>
      </x:c>
      <x:c r="M531" s="2" t="str">
        <x:v>38GUJ08363</x:v>
      </x:c>
      <x:c r="N531" s="2"/>
      <x:c r="O531" s="7" t="str">
        <x:v>["Calcium and limestone"]</x:v>
      </x:c>
      <x:c r="P531" s="7" t="str">
        <x:v>["calcium","calcium carbonate"]</x:v>
      </x:c>
      <x:c r="Q531" s="7" t="str">
        <x:v>["Ca","CaCO3"]</x:v>
      </x:c>
      <x:c r="R531" s="2" t="str">
        <x:v>श्री लक्ष्मण जीवाभाई मोरी</x:v>
      </x:c>
      <x:c r="S531" s="2"/>
      <x:c r="T531" s="2" t="str">
        <x:v>MCDR</x:v>
      </x:c>
      <x:c r="U531" s="2" t="str">
        <x:v>श्री जिग्नेश परमार सहायक खनन अभियंता</x:v>
      </x:c>
      <x:c r="V531" s="9"/>
      <x:c r="W531" s="9"/>
      <x:c r="X531" s="2"/>
      <x:c r="Y531" s="7" t="str">
        <x:v>["https://ibm.gov.in/writereaddata/files/1767692458695cd8aa3fb35MCDR_Report_Lumba_2024_25.pdf"]</x:v>
      </x:c>
      <x:c r="Z531" s="7" t="str">
        <x:v>https://ibm.gov.in/IBMPortal/pages/mcdr-inspection-reports-and-violation-letters--2024-25--gandhinagar-region----page-4</x:v>
      </x:c>
    </x:row>
    <x:row r="532" ht="18" customHeight="1">
      <x:c r="A532" s="2" t="str">
        <x:v>IBM-MCDR-EVT-9859B5A6A7D770B2</x:v>
      </x:c>
      <x:c r="B532" s="2" t="str">
        <x:v>2024-25</x:v>
      </x:c>
      <x:c r="C532" s="2" t="str">
        <x:v>Guwahati</x:v>
      </x:c>
      <x:c r="D532" s="2" t="n">
        <x:v>1</x:v>
      </x:c>
      <x:c r="E532" s="2" t="n">
        <x:v>16</x:v>
      </x:c>
      <x:c r="F532" s="2" t="str">
        <x:v>15</x:v>
      </x:c>
      <x:c r="G532" s="9" t="n">
        <x:v>45654</x:v>
      </x:c>
      <x:c r="H532" s="2" t="str">
        <x:v>28.12.2024</x:v>
      </x:c>
      <x:c r="I532" s="12" t="b">
        <x:v>1</x:v>
      </x:c>
      <x:c r="J532" s="2" t="str">
        <x:v>Assam</x:v>
      </x:c>
      <x:c r="K532" s="2" t="str">
        <x:v>Dima Hasao</x:v>
      </x:c>
      <x:c r="L532" s="2" t="str">
        <x:v>Jamunanagar Limestone Mines</x:v>
      </x:c>
      <x:c r="M532" s="2"/>
      <x:c r="N532" s="2" t="str">
        <x:v>Limestone</x:v>
      </x:c>
      <x:c r="O532" s="7" t="str">
        <x:v>["Calcium and limestone"]</x:v>
      </x:c>
      <x:c r="P532" s="7" t="str">
        <x:v>["calcium","calcium carbonate"]</x:v>
      </x:c>
      <x:c r="Q532" s="7" t="str">
        <x:v>["Ca","CaCO3"]</x:v>
      </x:c>
      <x:c r="R532" s="2" t="str">
        <x:v>M/s Vinay Cement Limited</x:v>
      </x:c>
      <x:c r="S532" s="2"/>
      <x:c r="T532" s="2"/>
      <x:c r="U532" s="2" t="str">
        <x:v>Shri Krishnadev Kumar,ACOM</x:v>
      </x:c>
      <x:c r="V532" s="9"/>
      <x:c r="W532" s="9"/>
      <x:c r="X532" s="2"/>
      <x:c r="Y532" s="7" t="str">
        <x:v>["https://ibm.gov.in/writereaddata/files/17454045496808c28506d0bJamuna_ACOM_GAU.pdf"]</x:v>
      </x:c>
      <x:c r="Z532" s="7" t="str">
        <x:v>https://ibm.gov.in/IBMPortal/pages/mcdr-inspection-reports-and-violation-letters---2024-25---guwahati-region</x:v>
      </x:c>
    </x:row>
    <x:row r="533" ht="18" customHeight="1">
      <x:c r="A533" s="2" t="str">
        <x:v>IBM-MCDR-EVT-92CE4B8F04519A42</x:v>
      </x:c>
      <x:c r="B533" s="2" t="str">
        <x:v>2024-25</x:v>
      </x:c>
      <x:c r="C533" s="2" t="str">
        <x:v>Bangalore</x:v>
      </x:c>
      <x:c r="D533" s="2" t="n">
        <x:v>2</x:v>
      </x:c>
      <x:c r="E533" s="2" t="n">
        <x:v>15</x:v>
      </x:c>
      <x:c r="F533" s="2" t="str">
        <x:v>64</x:v>
      </x:c>
      <x:c r="G533" s="9" t="n">
        <x:v>45653</x:v>
      </x:c>
      <x:c r="H533" s="2" t="str">
        <x:v>27/12/24</x:v>
      </x:c>
      <x:c r="I533" s="12" t="b">
        <x:v>1</x:v>
      </x:c>
      <x:c r="J533" s="2" t="str">
        <x:v>Karnataka</x:v>
      </x:c>
      <x:c r="K533" s="2" t="str">
        <x:v>Bellari</x:v>
      </x:c>
      <x:c r="L533" s="2" t="str">
        <x:v>Ramgad Manganese and Iron Ore Mine. ML No.2679.</x:v>
      </x:c>
      <x:c r="M533" s="2"/>
      <x:c r="N533" s="2" t="str">
        <x:v>Manganese</x:v>
      </x:c>
      <x:c r="O533" s="7" t="str">
        <x:v>["Manganese"]</x:v>
      </x:c>
      <x:c r="P533" s="7" t="str">
        <x:v>["manganese"]</x:v>
      </x:c>
      <x:c r="Q533" s="7" t="str">
        <x:v>["Mn"]</x:v>
      </x:c>
      <x:c r="R533" s="2" t="str">
        <x:v>M/s SMIORE.</x:v>
      </x:c>
      <x:c r="S533" s="2"/>
      <x:c r="T533" s="2" t="str">
        <x:v>MCDR</x:v>
      </x:c>
      <x:c r="U533" s="2" t="str">
        <x:v>Sri Sandeep Kumar Singh Sr.ACOM</x:v>
      </x:c>
      <x:c r="V533" s="9" t="n">
        <x:v>45670</x:v>
      </x:c>
      <x:c r="W533" s="9" t="n">
        <x:v>45670</x:v>
      </x:c>
      <x:c r="X533" s="2"/>
      <x:c r="Y533" s="7" t="str">
        <x:v>["https://ibm.gov.in/writereaddata/files/17369419656787a18d08fa2schowcause_2679smiore.pdf","https://ibm.gov.in/writereaddata/files/17369420176787a1c178208vl_2679_smiore.pdf","https://ibm.gov.in/writereaddata/files/174290134967e2906570dedmcdr_SMIORE_2679.pdf"]</x:v>
      </x:c>
      <x:c r="Z533" s="7" t="str">
        <x:v>https://ibm.gov.in/IBMPortal/pages/mcdr-inspection-reports--amp--violation-letters---2024-25----bengalore-region----page--2</x:v>
      </x:c>
    </x:row>
    <x:row r="534" ht="18" customHeight="1">
      <x:c r="A534" s="2" t="str">
        <x:v>IBM-MCDR-EVT-79FF05C0666A7E9C</x:v>
      </x:c>
      <x:c r="B534" s="2" t="str">
        <x:v>2024-25</x:v>
      </x:c>
      <x:c r="C534" s="2" t="str">
        <x:v>Gandhinagar</x:v>
      </x:c>
      <x:c r="D534" s="2" t="n">
        <x:v>2</x:v>
      </x:c>
      <x:c r="E534" s="2" t="n">
        <x:v>47</x:v>
      </x:c>
      <x:c r="F534" s="2" t="str">
        <x:v>85</x:v>
      </x:c>
      <x:c r="G534" s="9" t="n">
        <x:v>45653</x:v>
      </x:c>
      <x:c r="H534" s="2" t="str">
        <x:v>27-12-24</x:v>
      </x:c>
      <x:c r="I534" s="12" t="b">
        <x:v>1</x:v>
      </x:c>
      <x:c r="J534" s="2"/>
      <x:c r="K534" s="2"/>
      <x:c r="L534" s="2" t="str">
        <x:v>Sutrapada Block-D[1483,1488/1,1496] Limestone Mine</x:v>
      </x:c>
      <x:c r="M534" s="2" t="str">
        <x:v>38GUJ08273</x:v>
      </x:c>
      <x:c r="N534" s="2"/>
      <x:c r="O534" s="7" t="str">
        <x:v>["Calcium and limestone"]</x:v>
      </x:c>
      <x:c r="P534" s="7" t="str">
        <x:v>["calcium","calcium carbonate"]</x:v>
      </x:c>
      <x:c r="Q534" s="7" t="str">
        <x:v>["Ca","CaCO3"]</x:v>
      </x:c>
      <x:c r="R534" s="2" t="str">
        <x:v>M/s Gujarat Heavy Chemicals Ltd.</x:v>
      </x:c>
      <x:c r="S534" s="2"/>
      <x:c r="T534" s="2" t="str">
        <x:v>HQ Ref.</x:v>
      </x:c>
      <x:c r="U534" s="2" t="str">
        <x:v>ACOM(MG)</x:v>
      </x:c>
      <x:c r="V534" s="9"/>
      <x:c r="W534" s="9"/>
      <x:c r="X534" s="2"/>
      <x:c r="Y534" s="7" t="str">
        <x:v>[]</x:v>
      </x:c>
      <x:c r="Z534" s="7" t="str">
        <x:v>https://ibm.gov.in/IBMPortal/pages/mcdr-inspection-reports-and-violation-letters--2024-25--gandhinagar-region----page-2</x:v>
      </x:c>
    </x:row>
    <x:row r="535" ht="18" customHeight="1">
      <x:c r="A535" s="2" t="str">
        <x:v>IBM-MCDR-EVT-464A416A5C787BF2</x:v>
      </x:c>
      <x:c r="B535" s="2" t="str">
        <x:v>2024-25</x:v>
      </x:c>
      <x:c r="C535" s="2" t="str">
        <x:v>Gandhinagar</x:v>
      </x:c>
      <x:c r="D535" s="2" t="n">
        <x:v>2</x:v>
      </x:c>
      <x:c r="E535" s="2" t="n">
        <x:v>48</x:v>
      </x:c>
      <x:c r="F535" s="2" t="str">
        <x:v>86</x:v>
      </x:c>
      <x:c r="G535" s="9" t="n">
        <x:v>45653</x:v>
      </x:c>
      <x:c r="H535" s="2" t="str">
        <x:v>27-12-24</x:v>
      </x:c>
      <x:c r="I535" s="12" t="b">
        <x:v>1</x:v>
      </x:c>
      <x:c r="J535" s="2"/>
      <x:c r="K535" s="2"/>
      <x:c r="L535" s="2" t="str">
        <x:v>Sutrapada Block-E [2865] Limestone Mine</x:v>
      </x:c>
      <x:c r="M535" s="2" t="str">
        <x:v>38GUJ08303</x:v>
      </x:c>
      <x:c r="N535" s="2"/>
      <x:c r="O535" s="7" t="str">
        <x:v>["Calcium and limestone"]</x:v>
      </x:c>
      <x:c r="P535" s="7" t="str">
        <x:v>["calcium","calcium carbonate"]</x:v>
      </x:c>
      <x:c r="Q535" s="7" t="str">
        <x:v>["Ca","CaCO3"]</x:v>
      </x:c>
      <x:c r="R535" s="2" t="str">
        <x:v>M/s Gujarat Heavy Chemicals Ltd.</x:v>
      </x:c>
      <x:c r="S535" s="2"/>
      <x:c r="T535" s="2" t="str">
        <x:v>HQ Ref.</x:v>
      </x:c>
      <x:c r="U535" s="2" t="str">
        <x:v>ACOM(MG)</x:v>
      </x:c>
      <x:c r="V535" s="9"/>
      <x:c r="W535" s="9"/>
      <x:c r="X535" s="2"/>
      <x:c r="Y535" s="7" t="str">
        <x:v>[]</x:v>
      </x:c>
      <x:c r="Z535" s="7" t="str">
        <x:v>https://ibm.gov.in/IBMPortal/pages/mcdr-inspection-reports-and-violation-letters--2024-25--gandhinagar-region----page-2</x:v>
      </x:c>
    </x:row>
    <x:row r="536" ht="18" customHeight="1">
      <x:c r="A536" s="2" t="str">
        <x:v>IBM-MCDR-EVT-855DFD49EFA478D6</x:v>
      </x:c>
      <x:c r="B536" s="2" t="str">
        <x:v>2024-25</x:v>
      </x:c>
      <x:c r="C536" s="2" t="str">
        <x:v>Gandhinagar</x:v>
      </x:c>
      <x:c r="D536" s="2" t="n">
        <x:v>2</x:v>
      </x:c>
      <x:c r="E536" s="2" t="n">
        <x:v>49</x:v>
      </x:c>
      <x:c r="F536" s="2" t="str">
        <x:v>87</x:v>
      </x:c>
      <x:c r="G536" s="9" t="n">
        <x:v>45653</x:v>
      </x:c>
      <x:c r="H536" s="2" t="str">
        <x:v>27-12-24</x:v>
      </x:c>
      <x:c r="I536" s="12" t="b">
        <x:v>1</x:v>
      </x:c>
      <x:c r="J536" s="2"/>
      <x:c r="K536" s="2"/>
      <x:c r="L536" s="2" t="str">
        <x:v>Sutrapada Block-C [1976,1951,1594] Limestone Mine</x:v>
      </x:c>
      <x:c r="M536" s="2" t="str">
        <x:v>38GUJ08272</x:v>
      </x:c>
      <x:c r="N536" s="2"/>
      <x:c r="O536" s="7" t="str">
        <x:v>["Calcium and limestone"]</x:v>
      </x:c>
      <x:c r="P536" s="7" t="str">
        <x:v>["calcium","calcium carbonate"]</x:v>
      </x:c>
      <x:c r="Q536" s="7" t="str">
        <x:v>["Ca","CaCO3"]</x:v>
      </x:c>
      <x:c r="R536" s="2" t="str">
        <x:v>M/s Gujarat Heavy Chemicals Ltd.</x:v>
      </x:c>
      <x:c r="S536" s="2"/>
      <x:c r="T536" s="2" t="str">
        <x:v>HQ Ref.</x:v>
      </x:c>
      <x:c r="U536" s="2" t="str">
        <x:v>ACOM(MG)</x:v>
      </x:c>
      <x:c r="V536" s="9"/>
      <x:c r="W536" s="9"/>
      <x:c r="X536" s="2"/>
      <x:c r="Y536" s="7" t="str">
        <x:v>[]</x:v>
      </x:c>
      <x:c r="Z536" s="7" t="str">
        <x:v>https://ibm.gov.in/IBMPortal/pages/mcdr-inspection-reports-and-violation-letters--2024-25--gandhinagar-region----page-2</x:v>
      </x:c>
    </x:row>
    <x:row r="537" ht="18" customHeight="1">
      <x:c r="A537" s="2" t="str">
        <x:v>IBM-MCDR-EVT-EF62947473131A79</x:v>
      </x:c>
      <x:c r="B537" s="2" t="str">
        <x:v>2024-25</x:v>
      </x:c>
      <x:c r="C537" s="2" t="str">
        <x:v>Gandhinagar</x:v>
      </x:c>
      <x:c r="D537" s="2" t="n">
        <x:v>2</x:v>
      </x:c>
      <x:c r="E537" s="2" t="n">
        <x:v>50</x:v>
      </x:c>
      <x:c r="F537" s="2" t="str">
        <x:v>88</x:v>
      </x:c>
      <x:c r="G537" s="9" t="n">
        <x:v>45653</x:v>
      </x:c>
      <x:c r="H537" s="2" t="str">
        <x:v>27-12-24</x:v>
      </x:c>
      <x:c r="I537" s="12" t="b">
        <x:v>1</x:v>
      </x:c>
      <x:c r="J537" s="2"/>
      <x:c r="K537" s="2"/>
      <x:c r="L537" s="2" t="str">
        <x:v>Sutrapada Block-F [1556] Limestone Mine</x:v>
      </x:c>
      <x:c r="M537" s="2" t="str">
        <x:v>38GUJ08304</x:v>
      </x:c>
      <x:c r="N537" s="2"/>
      <x:c r="O537" s="7" t="str">
        <x:v>["Calcium and limestone"]</x:v>
      </x:c>
      <x:c r="P537" s="7" t="str">
        <x:v>["calcium","calcium carbonate"]</x:v>
      </x:c>
      <x:c r="Q537" s="7" t="str">
        <x:v>["Ca","CaCO3"]</x:v>
      </x:c>
      <x:c r="R537" s="2" t="str">
        <x:v>M/s Gujarat Heavy Chemicals Ltd.</x:v>
      </x:c>
      <x:c r="S537" s="2"/>
      <x:c r="T537" s="2" t="str">
        <x:v>HQ Ref.</x:v>
      </x:c>
      <x:c r="U537" s="2" t="str">
        <x:v>ACOM(MG)</x:v>
      </x:c>
      <x:c r="V537" s="9"/>
      <x:c r="W537" s="9"/>
      <x:c r="X537" s="2"/>
      <x:c r="Y537" s="7" t="str">
        <x:v>[]</x:v>
      </x:c>
      <x:c r="Z537" s="7" t="str">
        <x:v>https://ibm.gov.in/IBMPortal/pages/mcdr-inspection-reports-and-violation-letters--2024-25--gandhinagar-region----page-2</x:v>
      </x:c>
    </x:row>
    <x:row r="538" ht="18" customHeight="1">
      <x:c r="A538" s="2" t="str">
        <x:v>IBM-MCDR-EVT-7B2F909C0055C1AD</x:v>
      </x:c>
      <x:c r="B538" s="2" t="str">
        <x:v>2024-25</x:v>
      </x:c>
      <x:c r="C538" s="2" t="str">
        <x:v>Gandhinagar</x:v>
      </x:c>
      <x:c r="D538" s="2" t="n">
        <x:v>2</x:v>
      </x:c>
      <x:c r="E538" s="2" t="n">
        <x:v>51</x:v>
      </x:c>
      <x:c r="F538" s="2" t="str">
        <x:v>89</x:v>
      </x:c>
      <x:c r="G538" s="9" t="n">
        <x:v>45653</x:v>
      </x:c>
      <x:c r="H538" s="2" t="str">
        <x:v>27-12-24</x:v>
      </x:c>
      <x:c r="I538" s="12" t="b">
        <x:v>1</x:v>
      </x:c>
      <x:c r="J538" s="2"/>
      <x:c r="K538" s="2"/>
      <x:c r="L538" s="2" t="str">
        <x:v>Damasa [129/p] Limestone Mine</x:v>
      </x:c>
      <x:c r="M538" s="2" t="str">
        <x:v>38GUJ08280</x:v>
      </x:c>
      <x:c r="N538" s="2"/>
      <x:c r="O538" s="7" t="str">
        <x:v>["Calcium and limestone"]</x:v>
      </x:c>
      <x:c r="P538" s="7" t="str">
        <x:v>["calcium","calcium carbonate"]</x:v>
      </x:c>
      <x:c r="Q538" s="7" t="str">
        <x:v>["Ca","CaCO3"]</x:v>
      </x:c>
      <x:c r="R538" s="2" t="str">
        <x:v>M/s Nirma Ltd.</x:v>
      </x:c>
      <x:c r="S538" s="2"/>
      <x:c r="T538" s="2" t="str">
        <x:v>HQ Ref.</x:v>
      </x:c>
      <x:c r="U538" s="2" t="str">
        <x:v>ACOM(MG)</x:v>
      </x:c>
      <x:c r="V538" s="9"/>
      <x:c r="W538" s="9"/>
      <x:c r="X538" s="2"/>
      <x:c r="Y538" s="7" t="str">
        <x:v>[]</x:v>
      </x:c>
      <x:c r="Z538" s="7" t="str">
        <x:v>https://ibm.gov.in/IBMPortal/pages/mcdr-inspection-reports-and-violation-letters--2024-25--gandhinagar-region----page-2</x:v>
      </x:c>
    </x:row>
    <x:row r="539" ht="18" customHeight="1">
      <x:c r="A539" s="2" t="str">
        <x:v>IBM-MCDR-EVT-ED8F4E06CB04DE4C</x:v>
      </x:c>
      <x:c r="B539" s="2" t="str">
        <x:v>2024-25</x:v>
      </x:c>
      <x:c r="C539" s="2" t="str">
        <x:v>Gandhinagar</x:v>
      </x:c>
      <x:c r="D539" s="2" t="n">
        <x:v>2</x:v>
      </x:c>
      <x:c r="E539" s="2" t="n">
        <x:v>52</x:v>
      </x:c>
      <x:c r="F539" s="2" t="str">
        <x:v>90</x:v>
      </x:c>
      <x:c r="G539" s="9" t="n">
        <x:v>45653</x:v>
      </x:c>
      <x:c r="H539" s="2" t="str">
        <x:v>27-12-24</x:v>
      </x:c>
      <x:c r="I539" s="12" t="b">
        <x:v>1</x:v>
      </x:c>
      <x:c r="J539" s="2"/>
      <x:c r="K539" s="2"/>
      <x:c r="L539" s="2" t="str">
        <x:v>Undari [167/p] Limestone Mine</x:v>
      </x:c>
      <x:c r="M539" s="2" t="str">
        <x:v>38GUJ08316</x:v>
      </x:c>
      <x:c r="N539" s="2"/>
      <x:c r="O539" s="7" t="str">
        <x:v>["Calcium and limestone"]</x:v>
      </x:c>
      <x:c r="P539" s="7" t="str">
        <x:v>["calcium","calcium carbonate"]</x:v>
      </x:c>
      <x:c r="Q539" s="7" t="str">
        <x:v>["Ca","CaCO3"]</x:v>
      </x:c>
      <x:c r="R539" s="2" t="str">
        <x:v>M/s Nirma Ltd.</x:v>
      </x:c>
      <x:c r="S539" s="2"/>
      <x:c r="T539" s="2" t="str">
        <x:v>HQ Ref.</x:v>
      </x:c>
      <x:c r="U539" s="2" t="str">
        <x:v>ACOM(MG)</x:v>
      </x:c>
      <x:c r="V539" s="9"/>
      <x:c r="W539" s="9"/>
      <x:c r="X539" s="2"/>
      <x:c r="Y539" s="7" t="str">
        <x:v>[]</x:v>
      </x:c>
      <x:c r="Z539" s="7" t="str">
        <x:v>https://ibm.gov.in/IBMPortal/pages/mcdr-inspection-reports-and-violation-letters--2024-25--gandhinagar-region----page-2</x:v>
      </x:c>
    </x:row>
    <x:row r="540" ht="18" customHeight="1">
      <x:c r="A540" s="2" t="str">
        <x:v>IBM-MCDR-EVT-F84EE76B1768078C</x:v>
      </x:c>
      <x:c r="B540" s="2" t="str">
        <x:v>2024-25</x:v>
      </x:c>
      <x:c r="C540" s="2" t="str">
        <x:v>Gandhinagar</x:v>
      </x:c>
      <x:c r="D540" s="2" t="n">
        <x:v>4</x:v>
      </x:c>
      <x:c r="E540" s="2" t="n">
        <x:v>40</x:v>
      </x:c>
      <x:c r="F540" s="2" t="str">
        <x:v>189</x:v>
      </x:c>
      <x:c r="G540" s="9" t="n">
        <x:v>45653</x:v>
      </x:c>
      <x:c r="H540" s="2" t="str">
        <x:v>27-12-24</x:v>
      </x:c>
      <x:c r="I540" s="12" t="b">
        <x:v>1</x:v>
      </x:c>
      <x:c r="J540" s="2"/>
      <x:c r="K540" s="2"/>
      <x:c r="L540" s="2" t="str">
        <x:v>अजोथा-ए [102,108/2,139.] चूना पत्थर की खान</x:v>
      </x:c>
      <x:c r="M540" s="2" t="str">
        <x:v>38GUJ08241</x:v>
      </x:c>
      <x:c r="N540" s="2"/>
      <x:c r="O540" s="7" t="str">
        <x:v>["Calcium and limestone"]</x:v>
      </x:c>
      <x:c r="P540" s="7" t="str">
        <x:v>["calcium","calcium carbonate"]</x:v>
      </x:c>
      <x:c r="Q540" s="7" t="str">
        <x:v>["Ca","CaCO3"]</x:v>
      </x:c>
      <x:c r="R540" s="2" t="str">
        <x:v>मेसर्स गुजरात हेवी केमिकल्स लिमिटेड.</x:v>
      </x:c>
      <x:c r="S540" s="2"/>
      <x:c r="T540" s="2" t="str">
        <x:v>HQ Ref.</x:v>
      </x:c>
      <x:c r="U540" s="2" t="str">
        <x:v>श्री सुनील कुमार शर्मा व.स.खा.नि</x:v>
      </x:c>
      <x:c r="V540" s="9"/>
      <x:c r="W540" s="9"/>
      <x:c r="X540" s="2"/>
      <x:c r="Y540" s="7" t="str">
        <x:v>[]</x:v>
      </x:c>
      <x:c r="Z540" s="7" t="str">
        <x:v>https://ibm.gov.in/IBMPortal/pages/mcdr-inspection-reports-and-violation-letters--2024-25--gandhinagar-region----page-4</x:v>
      </x:c>
    </x:row>
    <x:row r="541" ht="18" customHeight="1">
      <x:c r="A541" s="2" t="str">
        <x:v>IBM-MCDR-EVT-AE2C34E77D0C9988</x:v>
      </x:c>
      <x:c r="B541" s="2" t="str">
        <x:v>2024-25</x:v>
      </x:c>
      <x:c r="C541" s="2" t="str">
        <x:v>Gandhinagar</x:v>
      </x:c>
      <x:c r="D541" s="2" t="n">
        <x:v>4</x:v>
      </x:c>
      <x:c r="E541" s="2" t="n">
        <x:v>41</x:v>
      </x:c>
      <x:c r="F541" s="2" t="str">
        <x:v>190</x:v>
      </x:c>
      <x:c r="G541" s="9" t="n">
        <x:v>45653</x:v>
      </x:c>
      <x:c r="H541" s="2" t="str">
        <x:v>27-12-24</x:v>
      </x:c>
      <x:c r="I541" s="12" t="b">
        <x:v>1</x:v>
      </x:c>
      <x:c r="J541" s="2"/>
      <x:c r="K541" s="2"/>
      <x:c r="L541" s="2" t="str">
        <x:v>मेघपुर [ब्लॉक-ए] चूना पत्थर खदान</x:v>
      </x:c>
      <x:c r="M541" s="2" t="str">
        <x:v>38GUJ08239</x:v>
      </x:c>
      <x:c r="N541" s="2"/>
      <x:c r="O541" s="7" t="str">
        <x:v>["Calcium and limestone"]</x:v>
      </x:c>
      <x:c r="P541" s="7" t="str">
        <x:v>["calcium","calcium carbonate"]</x:v>
      </x:c>
      <x:c r="Q541" s="7" t="str">
        <x:v>["Ca","CaCO3"]</x:v>
      </x:c>
      <x:c r="R541" s="2" t="str">
        <x:v>मेसर्स गुजरात हेवी केमिकल्स लिमिटेड.</x:v>
      </x:c>
      <x:c r="S541" s="2"/>
      <x:c r="T541" s="2" t="str">
        <x:v>HQ Ref.</x:v>
      </x:c>
      <x:c r="U541" s="2" t="str">
        <x:v>श्री सुनील कुमार शर्मा व.स.खा.नि</x:v>
      </x:c>
      <x:c r="V541" s="9"/>
      <x:c r="W541" s="9"/>
      <x:c r="X541" s="2"/>
      <x:c r="Y541" s="7" t="str">
        <x:v>[]</x:v>
      </x:c>
      <x:c r="Z541" s="7" t="str">
        <x:v>https://ibm.gov.in/IBMPortal/pages/mcdr-inspection-reports-and-violation-letters--2024-25--gandhinagar-region----page-4</x:v>
      </x:c>
    </x:row>
    <x:row r="542" ht="18" customHeight="1">
      <x:c r="A542" s="2" t="str">
        <x:v>IBM-MCDR-EVT-2185FFB7710B2E69</x:v>
      </x:c>
      <x:c r="B542" s="2" t="str">
        <x:v>2024-25</x:v>
      </x:c>
      <x:c r="C542" s="2" t="str">
        <x:v>Gandhinagar</x:v>
      </x:c>
      <x:c r="D542" s="2" t="n">
        <x:v>4</x:v>
      </x:c>
      <x:c r="E542" s="2" t="n">
        <x:v>42</x:v>
      </x:c>
      <x:c r="F542" s="2" t="str">
        <x:v>191</x:v>
      </x:c>
      <x:c r="G542" s="9" t="n">
        <x:v>45653</x:v>
      </x:c>
      <x:c r="H542" s="2" t="str">
        <x:v>27-12-24</x:v>
      </x:c>
      <x:c r="I542" s="12" t="b">
        <x:v>1</x:v>
      </x:c>
      <x:c r="J542" s="2"/>
      <x:c r="K542" s="2"/>
      <x:c r="L542" s="2" t="str">
        <x:v>रंगपुर [129/पी] चूना पत्थर की खान</x:v>
      </x:c>
      <x:c r="M542" s="2" t="str">
        <x:v>38GUJ08212</x:v>
      </x:c>
      <x:c r="N542" s="2"/>
      <x:c r="O542" s="7" t="str">
        <x:v>["Calcium and limestone"]</x:v>
      </x:c>
      <x:c r="P542" s="7" t="str">
        <x:v>["calcium","calcium carbonate"]</x:v>
      </x:c>
      <x:c r="Q542" s="7" t="str">
        <x:v>["Ca","CaCO3"]</x:v>
      </x:c>
      <x:c r="R542" s="2" t="str">
        <x:v>मेसर्स गुजरात हेवी केमिकल्स लिमिटेड.</x:v>
      </x:c>
      <x:c r="S542" s="2"/>
      <x:c r="T542" s="2" t="str">
        <x:v>HQ Ref.</x:v>
      </x:c>
      <x:c r="U542" s="2" t="str">
        <x:v>श्री सुनील कुमार शर्मा व.स.खा.नि</x:v>
      </x:c>
      <x:c r="V542" s="9"/>
      <x:c r="W542" s="9"/>
      <x:c r="X542" s="2"/>
      <x:c r="Y542" s="7" t="str">
        <x:v>[]</x:v>
      </x:c>
      <x:c r="Z542" s="7" t="str">
        <x:v>https://ibm.gov.in/IBMPortal/pages/mcdr-inspection-reports-and-violation-letters--2024-25--gandhinagar-region----page-4</x:v>
      </x:c>
    </x:row>
    <x:row r="543" ht="18" customHeight="1">
      <x:c r="A543" s="2" t="str">
        <x:v>IBM-MCDR-EVT-F3C2AF97998D9099</x:v>
      </x:c>
      <x:c r="B543" s="2" t="str">
        <x:v>2024-25</x:v>
      </x:c>
      <x:c r="C543" s="2" t="str">
        <x:v>Gandhinagar</x:v>
      </x:c>
      <x:c r="D543" s="2" t="n">
        <x:v>4</x:v>
      </x:c>
      <x:c r="E543" s="2" t="n">
        <x:v>43</x:v>
      </x:c>
      <x:c r="F543" s="2" t="str">
        <x:v>192</x:v>
      </x:c>
      <x:c r="G543" s="9" t="n">
        <x:v>45653</x:v>
      </x:c>
      <x:c r="H543" s="2" t="str">
        <x:v>27-12-24</x:v>
      </x:c>
      <x:c r="I543" s="12" t="b">
        <x:v>1</x:v>
      </x:c>
      <x:c r="J543" s="2"/>
      <x:c r="K543" s="2"/>
      <x:c r="L543" s="2" t="str">
        <x:v>भीमदेओल (खंबा) [150/पी] चूना पत्थर की खदान</x:v>
      </x:c>
      <x:c r="M543" s="2" t="str">
        <x:v>38GUJ08228</x:v>
      </x:c>
      <x:c r="N543" s="2"/>
      <x:c r="O543" s="7" t="str">
        <x:v>["Calcium and limestone"]</x:v>
      </x:c>
      <x:c r="P543" s="7" t="str">
        <x:v>["calcium","calcium carbonate"]</x:v>
      </x:c>
      <x:c r="Q543" s="7" t="str">
        <x:v>["Ca","CaCO3"]</x:v>
      </x:c>
      <x:c r="R543" s="2" t="str">
        <x:v>मेसर्स गुजरात हेवी केमिकल्स लिमिटेड.</x:v>
      </x:c>
      <x:c r="S543" s="2"/>
      <x:c r="T543" s="2" t="str">
        <x:v>HQ Ref.</x:v>
      </x:c>
      <x:c r="U543" s="2" t="str">
        <x:v>श्री सुनील कुमार शर्मा व.स.खा.नि</x:v>
      </x:c>
      <x:c r="V543" s="9"/>
      <x:c r="W543" s="9"/>
      <x:c r="X543" s="2"/>
      <x:c r="Y543" s="7" t="str">
        <x:v>[]</x:v>
      </x:c>
      <x:c r="Z543" s="7" t="str">
        <x:v>https://ibm.gov.in/IBMPortal/pages/mcdr-inspection-reports-and-violation-letters--2024-25--gandhinagar-region----page-4</x:v>
      </x:c>
    </x:row>
    <x:row r="544" ht="18" customHeight="1">
      <x:c r="A544" s="2" t="str">
        <x:v>IBM-MCDR-EVT-AFAF46D8B80B5929</x:v>
      </x:c>
      <x:c r="B544" s="2" t="str">
        <x:v>2024-25</x:v>
      </x:c>
      <x:c r="C544" s="2" t="str">
        <x:v>Gandhinagar</x:v>
      </x:c>
      <x:c r="D544" s="2" t="n">
        <x:v>4</x:v>
      </x:c>
      <x:c r="E544" s="2" t="n">
        <x:v>53</x:v>
      </x:c>
      <x:c r="F544" s="2" t="str">
        <x:v>202</x:v>
      </x:c>
      <x:c r="G544" s="9" t="n">
        <x:v>45653</x:v>
      </x:c>
      <x:c r="H544" s="2" t="str">
        <x:v>27-12-24</x:v>
      </x:c>
      <x:c r="I544" s="12" t="b">
        <x:v>1</x:v>
      </x:c>
      <x:c r="J544" s="2"/>
      <x:c r="K544" s="2"/>
      <x:c r="L544" s="2" t="str">
        <x:v>मालुन्धा [185/45] चूना पत्थर खदान</x:v>
      </x:c>
      <x:c r="M544" s="2" t="str">
        <x:v>38GUJ08087</x:v>
      </x:c>
      <x:c r="N544" s="2"/>
      <x:c r="O544" s="7" t="str">
        <x:v>["Calcium and limestone"]</x:v>
      </x:c>
      <x:c r="P544" s="7" t="str">
        <x:v>["calcium","calcium carbonate"]</x:v>
      </x:c>
      <x:c r="Q544" s="7" t="str">
        <x:v>["Ca","CaCO3"]</x:v>
      </x:c>
      <x:c r="R544" s="2" t="str">
        <x:v>मेसर्स आरजे त्रिवेदी एंड कंपनी</x:v>
      </x:c>
      <x:c r="S544" s="2"/>
      <x:c r="T544" s="2" t="str">
        <x:v>MCDR</x:v>
      </x:c>
      <x:c r="U544" s="2" t="str">
        <x:v>श्री जिग्नेश परमार सहायक खनन अभियंता</x:v>
      </x:c>
      <x:c r="V544" s="9"/>
      <x:c r="W544" s="9"/>
      <x:c r="X544" s="2"/>
      <x:c r="Y544" s="7" t="str">
        <x:v>["https://ibm.gov.in/writereaddata/files/17673521536957a7597daeeMCDR_Malunda_Lst_Mine20242025_37_Ha_Ms_RJ_Trivedi__Co.pdf"]</x:v>
      </x:c>
      <x:c r="Z544" s="7" t="str">
        <x:v>https://ibm.gov.in/IBMPortal/pages/mcdr-inspection-reports-and-violation-letters--2024-25--gandhinagar-region----page-4</x:v>
      </x:c>
    </x:row>
    <x:row r="545" ht="18" customHeight="1">
      <x:c r="A545" s="2" t="str">
        <x:v>IBM-MCDR-EVT-C0AA43987D452063</x:v>
      </x:c>
      <x:c r="B545" s="2" t="str">
        <x:v>2024-25</x:v>
      </x:c>
      <x:c r="C545" s="2" t="str">
        <x:v>Guwahati</x:v>
      </x:c>
      <x:c r="D545" s="2" t="n">
        <x:v>1</x:v>
      </x:c>
      <x:c r="E545" s="2" t="n">
        <x:v>15</x:v>
      </x:c>
      <x:c r="F545" s="2" t="str">
        <x:v>14</x:v>
      </x:c>
      <x:c r="G545" s="9" t="n">
        <x:v>45653</x:v>
      </x:c>
      <x:c r="H545" s="2" t="str">
        <x:v>27/12/2024</x:v>
      </x:c>
      <x:c r="I545" s="12" t="b">
        <x:v>1</x:v>
      </x:c>
      <x:c r="J545" s="2" t="str">
        <x:v>Assam</x:v>
      </x:c>
      <x:c r="K545" s="2" t="str">
        <x:v>Dima Hasao</x:v>
      </x:c>
      <x:c r="L545" s="2" t="str">
        <x:v>New Umrangshu Limestone Mine</x:v>
      </x:c>
      <x:c r="M545" s="2"/>
      <x:c r="N545" s="2" t="str">
        <x:v>Limestone</x:v>
      </x:c>
      <x:c r="O545" s="7" t="str">
        <x:v>["Calcium and limestone"]</x:v>
      </x:c>
      <x:c r="P545" s="7" t="str">
        <x:v>["calcium","calcium carbonate"]</x:v>
      </x:c>
      <x:c r="Q545" s="7" t="str">
        <x:v>["Ca","CaCO3"]</x:v>
      </x:c>
      <x:c r="R545" s="2" t="str">
        <x:v>M/s Dalmia Cement (North East) Limited</x:v>
      </x:c>
      <x:c r="S545" s="2"/>
      <x:c r="T545" s="2"/>
      <x:c r="U545" s="2" t="str">
        <x:v>Shri Krishnadev Kumar,ACOM</x:v>
      </x:c>
      <x:c r="V545" s="9"/>
      <x:c r="W545" s="9"/>
      <x:c r="X545" s="2"/>
      <x:c r="Y545" s="7" t="str">
        <x:v>["https://ibm.gov.in/writereaddata/files/17454042506808c15a0c83fcalcom_ACOM.pdf"]</x:v>
      </x:c>
      <x:c r="Z545" s="7" t="str">
        <x:v>https://ibm.gov.in/IBMPortal/pages/mcdr-inspection-reports-and-violation-letters---2024-25---guwahati-region</x:v>
      </x:c>
    </x:row>
    <x:row r="546" ht="18" customHeight="1">
      <x:c r="A546" s="2" t="str">
        <x:v>IBM-MCDR-EVT-BC0938610CBDC6C1</x:v>
      </x:c>
      <x:c r="B546" s="2" t="str">
        <x:v>2024-25</x:v>
      </x:c>
      <x:c r="C546" s="2" t="str">
        <x:v>Raipur</x:v>
      </x:c>
      <x:c r="D546" s="2" t="n">
        <x:v>1</x:v>
      </x:c>
      <x:c r="E546" s="2" t="n">
        <x:v>48</x:v>
      </x:c>
      <x:c r="F546" s="2" t="str">
        <x:v>47</x:v>
      </x:c>
      <x:c r="G546" s="9" t="n">
        <x:v>45653</x:v>
      </x:c>
      <x:c r="H546" s="2" t="str">
        <x:v>27-12-2024</x:v>
      </x:c>
      <x:c r="I546" s="12" t="b">
        <x:v>1</x:v>
      </x:c>
      <x:c r="J546" s="2" t="str">
        <x:v>Chhattisgarh</x:v>
      </x:c>
      <x:c r="K546" s="2" t="str">
        <x:v>Durg</x:v>
      </x:c>
      <x:c r="L546" s="2" t="str">
        <x:v>SEMRIYA</x:v>
      </x:c>
      <x:c r="M546" s="2"/>
      <x:c r="N546" s="2" t="str">
        <x:v>Limestone</x:v>
      </x:c>
      <x:c r="O546" s="7" t="str">
        <x:v>["Calcium and limestone"]</x:v>
      </x:c>
      <x:c r="P546" s="7" t="str">
        <x:v>["calcium","calcium carbonate"]</x:v>
      </x:c>
      <x:c r="Q546" s="7" t="str">
        <x:v>["Ca","CaCO3"]</x:v>
      </x:c>
      <x:c r="R546" s="2" t="str">
        <x:v>J K LAKSHMI CEMENT PVT LTD</x:v>
      </x:c>
      <x:c r="S546" s="2" t="n">
        <x:v>3.1</x:v>
      </x:c>
      <x:c r="T546" s="2"/>
      <x:c r="U546" s="2" t="str">
        <x:v>P. K. Sahu</x:v>
      </x:c>
      <x:c r="V546" s="9"/>
      <x:c r="W546" s="9"/>
      <x:c r="X546" s="2"/>
      <x:c r="Y546" s="7" t="str">
        <x:v>["https://ibm.gov.in/writereaddata/files/17484290146836e8d63d392eSigned_Semariya_J_K_Lalshmi_202324.pdf"]</x:v>
      </x:c>
      <x:c r="Z546" s="7" t="str">
        <x:v>https://ibm.gov.in/IBMPortal/pages/mcdr-inspection-reports-and-violation-letters-2024-25--raipur-region-page-1</x:v>
      </x:c>
    </x:row>
    <x:row r="547" ht="18" customHeight="1">
      <x:c r="A547" s="2" t="str">
        <x:v>IBM-MCDR-EVT-13DF889911D4504D</x:v>
      </x:c>
      <x:c r="B547" s="2" t="str">
        <x:v>2024-25</x:v>
      </x:c>
      <x:c r="C547" s="2" t="str">
        <x:v>Raipur</x:v>
      </x:c>
      <x:c r="D547" s="2" t="n">
        <x:v>1</x:v>
      </x:c>
      <x:c r="E547" s="2" t="n">
        <x:v>55</x:v>
      </x:c>
      <x:c r="F547" s="2" t="str">
        <x:v>54</x:v>
      </x:c>
      <x:c r="G547" s="9" t="n">
        <x:v>45653</x:v>
      </x:c>
      <x:c r="H547" s="2" t="str">
        <x:v>27-12-2024</x:v>
      </x:c>
      <x:c r="I547" s="12" t="b">
        <x:v>1</x:v>
      </x:c>
      <x:c r="J547" s="2" t="str">
        <x:v>Chhattisgarh</x:v>
      </x:c>
      <x:c r="K547" s="2" t="str">
        <x:v>Durg</x:v>
      </x:c>
      <x:c r="L547" s="2" t="str">
        <x:v>SEMRIYA ML-2</x:v>
      </x:c>
      <x:c r="M547" s="2"/>
      <x:c r="N547" s="2" t="str">
        <x:v>Limestone</x:v>
      </x:c>
      <x:c r="O547" s="7" t="str">
        <x:v>["Calcium and limestone"]</x:v>
      </x:c>
      <x:c r="P547" s="7" t="str">
        <x:v>["calcium","calcium carbonate"]</x:v>
      </x:c>
      <x:c r="Q547" s="7" t="str">
        <x:v>["Ca","CaCO3"]</x:v>
      </x:c>
      <x:c r="R547" s="2" t="str">
        <x:v>J K LAKSHMI CEMENT PVT LTD</x:v>
      </x:c>
      <x:c r="S547" s="2" t="n">
        <x:v>252.1</x:v>
      </x:c>
      <x:c r="T547" s="2"/>
      <x:c r="U547" s="2" t="str">
        <x:v>Prem Prakash</x:v>
      </x:c>
      <x:c r="V547" s="9" t="n">
        <x:v>45684</x:v>
      </x:c>
      <x:c r="W547" s="9"/>
      <x:c r="X547" s="2"/>
      <x:c r="Y547" s="7" t="str">
        <x:v>["https://ibm.gov.in/writereaddata/files/17503286476853e547925a4eSigned_MCDR_JK_Lakshmi_202324.pdf","https://ibm.gov.in/writereaddata/files/17503286636853e55786816eSigned_VL_J_K_Lakshmi_ML2_27.01.2025.pdf"]</x:v>
      </x:c>
      <x:c r="Z547" s="7" t="str">
        <x:v>https://ibm.gov.in/IBMPortal/pages/mcdr-inspection-reports-and-violation-letters-2024-25--raipur-region-page-1</x:v>
      </x:c>
    </x:row>
    <x:row r="548" ht="18" customHeight="1">
      <x:c r="A548" s="2" t="str">
        <x:v>IBM-MCDR-EVT-5C69B0DDD284F64D</x:v>
      </x:c>
      <x:c r="B548" s="2" t="str">
        <x:v>2024-25</x:v>
      </x:c>
      <x:c r="C548" s="2" t="str">
        <x:v>Bangalore</x:v>
      </x:c>
      <x:c r="D548" s="2" t="n">
        <x:v>2</x:v>
      </x:c>
      <x:c r="E548" s="2" t="n">
        <x:v>14</x:v>
      </x:c>
      <x:c r="F548" s="2" t="str">
        <x:v>63</x:v>
      </x:c>
      <x:c r="G548" s="9" t="n">
        <x:v>45652</x:v>
      </x:c>
      <x:c r="H548" s="2" t="str">
        <x:v>26/12/24</x:v>
      </x:c>
      <x:c r="I548" s="12" t="b">
        <x:v>1</x:v>
      </x:c>
      <x:c r="J548" s="2" t="str">
        <x:v>Karnataka</x:v>
      </x:c>
      <x:c r="K548" s="2" t="str">
        <x:v>Bellari</x:v>
      </x:c>
      <x:c r="L548" s="2" t="str">
        <x:v>SMIORE ML 2678</x:v>
      </x:c>
      <x:c r="M548" s="2"/>
      <x:c r="N548" s="2" t="str">
        <x:v>Manganese</x:v>
      </x:c>
      <x:c r="O548" s="7" t="str">
        <x:v>["Manganese"]</x:v>
      </x:c>
      <x:c r="P548" s="7" t="str">
        <x:v>["manganese"]</x:v>
      </x:c>
      <x:c r="Q548" s="7" t="str">
        <x:v>["Mn"]</x:v>
      </x:c>
      <x:c r="R548" s="2" t="str">
        <x:v>SMIORE</x:v>
      </x:c>
      <x:c r="S548" s="2"/>
      <x:c r="T548" s="2" t="str">
        <x:v>MCDR</x:v>
      </x:c>
      <x:c r="U548" s="2" t="str">
        <x:v>Sri Sandeep Kumar Singh Sr.ACOM</x:v>
      </x:c>
      <x:c r="V548" s="9" t="n">
        <x:v>45670</x:v>
      </x:c>
      <x:c r="W548" s="9" t="n">
        <x:v>45670</x:v>
      </x:c>
      <x:c r="X548" s="2"/>
      <x:c r="Y548" s="7" t="str">
        <x:v>["https://ibm.gov.in/writereaddata/files/17369419506787a17e27b2aschowcause_2678smiore.pdf","https://ibm.gov.in/writereaddata/files/17369420056787a1b52065cvl_2678smiore.pdf","https://ibm.gov.in/writereaddata/files/174290132367e2904bb7101mcdr_SMIORE_2678.pdf"]</x:v>
      </x:c>
      <x:c r="Z548" s="7" t="str">
        <x:v>https://ibm.gov.in/IBMPortal/pages/mcdr-inspection-reports--amp--violation-letters---2024-25----bengalore-region----page--2</x:v>
      </x:c>
    </x:row>
    <x:row r="549" ht="18" customHeight="1">
      <x:c r="A549" s="2" t="str">
        <x:v>IBM-MCDR-EVT-9B9CE733DDAD448E</x:v>
      </x:c>
      <x:c r="B549" s="2" t="str">
        <x:v>2024-25</x:v>
      </x:c>
      <x:c r="C549" s="2" t="str">
        <x:v>Chennai</x:v>
      </x:c>
      <x:c r="D549" s="2" t="n">
        <x:v>2</x:v>
      </x:c>
      <x:c r="E549" s="2" t="n">
        <x:v>12</x:v>
      </x:c>
      <x:c r="F549" s="2" t="str">
        <x:v>61</x:v>
      </x:c>
      <x:c r="G549" s="9" t="n">
        <x:v>45652</x:v>
      </x:c>
      <x:c r="H549" s="2" t="str">
        <x:v>26.12.2024</x:v>
      </x:c>
      <x:c r="I549" s="12" t="b">
        <x:v>1</x:v>
      </x:c>
      <x:c r="J549" s="2" t="str">
        <x:v>Tamil Nadu</x:v>
      </x:c>
      <x:c r="K549" s="2" t="str">
        <x:v>Ariyalur</x:v>
      </x:c>
      <x:c r="L549" s="2" t="str">
        <x:v>Usenabad</x:v>
      </x:c>
      <x:c r="M549" s="2"/>
      <x:c r="N549" s="2" t="str">
        <x:v>Limestone</x:v>
      </x:c>
      <x:c r="O549" s="7" t="str">
        <x:v>["Calcium and limestone"]</x:v>
      </x:c>
      <x:c r="P549" s="7" t="str">
        <x:v>["calcium","calcium carbonate"]</x:v>
      </x:c>
      <x:c r="Q549" s="7" t="str">
        <x:v>["Ca","CaCO3"]</x:v>
      </x:c>
      <x:c r="R549" s="2" t="str">
        <x:v>M/s. Ramco</x:v>
      </x:c>
      <x:c r="S549" s="2"/>
      <x:c r="T549" s="2"/>
      <x:c r="U549" s="2" t="str">
        <x:v>G.Sornadurai Kannan, SMG</x:v>
      </x:c>
      <x:c r="V549" s="9"/>
      <x:c r="W549" s="9"/>
      <x:c r="X549" s="2"/>
      <x:c r="Y549" s="7" t="str">
        <x:v>["https://ibm.gov.in/writereaddata/files/1737104625678a1cf1ea7dbUSBS_MineMCDR_format202324.pdf"]</x:v>
      </x:c>
      <x:c r="Z549" s="7" t="str">
        <x:v>https://ibm.gov.in/IBMPortal/pages/mcdr-reports-and-violation-letters--2024-25---chennai-region---page-2</x:v>
      </x:c>
    </x:row>
    <x:row r="550" ht="18" customHeight="1">
      <x:c r="A550" s="2" t="str">
        <x:v>IBM-MCDR-EVT-40667CCC1557417E</x:v>
      </x:c>
      <x:c r="B550" s="2" t="str">
        <x:v>2024-25</x:v>
      </x:c>
      <x:c r="C550" s="2" t="str">
        <x:v>Gandhinagar</x:v>
      </x:c>
      <x:c r="D550" s="2" t="n">
        <x:v>2</x:v>
      </x:c>
      <x:c r="E550" s="2" t="n">
        <x:v>46</x:v>
      </x:c>
      <x:c r="F550" s="2" t="str">
        <x:v>84</x:v>
      </x:c>
      <x:c r="G550" s="9" t="n">
        <x:v>45652</x:v>
      </x:c>
      <x:c r="H550" s="2" t="str">
        <x:v>26-12-24</x:v>
      </x:c>
      <x:c r="I550" s="12" t="b">
        <x:v>1</x:v>
      </x:c>
      <x:c r="J550" s="2"/>
      <x:c r="K550" s="2"/>
      <x:c r="L550" s="2" t="str">
        <x:v>Solaj [228,34,261,68,45..] Limestone Mine</x:v>
      </x:c>
      <x:c r="M550" s="2" t="str">
        <x:v>38GUJ08258</x:v>
      </x:c>
      <x:c r="N550" s="2"/>
      <x:c r="O550" s="7" t="str">
        <x:v>["Calcium and limestone"]</x:v>
      </x:c>
      <x:c r="P550" s="7" t="str">
        <x:v>["calcium","calcium carbonate"]</x:v>
      </x:c>
      <x:c r="Q550" s="7" t="str">
        <x:v>["Ca","CaCO3"]</x:v>
      </x:c>
      <x:c r="R550" s="2" t="str">
        <x:v>M/s Ambuja Cements Limited</x:v>
      </x:c>
      <x:c r="S550" s="2"/>
      <x:c r="T550" s="2" t="str">
        <x:v>HQ Ref.</x:v>
      </x:c>
      <x:c r="U550" s="2" t="str">
        <x:v>ACOM(MG)</x:v>
      </x:c>
      <x:c r="V550" s="9"/>
      <x:c r="W550" s="9"/>
      <x:c r="X550" s="2"/>
      <x:c r="Y550" s="7" t="str">
        <x:v>[]</x:v>
      </x:c>
      <x:c r="Z550" s="7" t="str">
        <x:v>https://ibm.gov.in/IBMPortal/pages/mcdr-inspection-reports-and-violation-letters--2024-25--gandhinagar-region----page-2</x:v>
      </x:c>
    </x:row>
    <x:row r="551" ht="18" customHeight="1">
      <x:c r="A551" s="2" t="str">
        <x:v>IBM-MCDR-EVT-D4105700568C1291</x:v>
      </x:c>
      <x:c r="B551" s="2" t="str">
        <x:v>2024-25</x:v>
      </x:c>
      <x:c r="C551" s="2" t="str">
        <x:v>Gandhinagar</x:v>
      </x:c>
      <x:c r="D551" s="2" t="n">
        <x:v>3</x:v>
      </x:c>
      <x:c r="E551" s="2" t="n">
        <x:v>2</x:v>
      </x:c>
      <x:c r="F551" s="2" t="str">
        <x:v>91</x:v>
      </x:c>
      <x:c r="G551" s="9" t="n">
        <x:v>45652</x:v>
      </x:c>
      <x:c r="H551" s="2" t="str">
        <x:v>26-12-24</x:v>
      </x:c>
      <x:c r="I551" s="12" t="b">
        <x:v>1</x:v>
      </x:c>
      <x:c r="J551" s="2"/>
      <x:c r="K551" s="2"/>
      <x:c r="L551" s="2" t="str">
        <x:v>Ramapara</x:v>
      </x:c>
      <x:c r="M551" s="2"/>
      <x:c r="N551" s="2"/>
      <x:c r="O551" s="7" t="str">
        <x:v>[]</x:v>
      </x:c>
      <x:c r="P551" s="7" t="str">
        <x:v>[]</x:v>
      </x:c>
      <x:c r="Q551" s="7" t="str">
        <x:v>[]</x:v>
      </x:c>
      <x:c r="R551" s="2" t="str">
        <x:v>Ambuja Cement Ltd.</x:v>
      </x:c>
      <x:c r="S551" s="2"/>
      <x:c r="T551" s="2" t="str">
        <x:v>HQ Ref.</x:v>
      </x:c>
      <x:c r="U551" s="2" t="str">
        <x:v>ACOM(MG)</x:v>
      </x:c>
      <x:c r="V551" s="9"/>
      <x:c r="W551" s="9"/>
      <x:c r="X551" s="2"/>
      <x:c r="Y551" s="7" t="str">
        <x:v>[]</x:v>
      </x:c>
      <x:c r="Z551" s="7" t="str">
        <x:v>https://ibm.gov.in/IBMPortal/pages/mcdr-inspection-reports-and-violation-letters--2024-25--gandhinagar-region----page-3</x:v>
      </x:c>
    </x:row>
    <x:row r="552" ht="18" customHeight="1">
      <x:c r="A552" s="2" t="str">
        <x:v>IBM-MCDR-EVT-754DEFFB0A4751AD</x:v>
      </x:c>
      <x:c r="B552" s="2" t="str">
        <x:v>2024-25</x:v>
      </x:c>
      <x:c r="C552" s="2" t="str">
        <x:v>Gandhinagar</x:v>
      </x:c>
      <x:c r="D552" s="2" t="n">
        <x:v>3</x:v>
      </x:c>
      <x:c r="E552" s="2" t="n">
        <x:v>24</x:v>
      </x:c>
      <x:c r="F552" s="2" t="str">
        <x:v>113</x:v>
      </x:c>
      <x:c r="G552" s="9" t="n">
        <x:v>45652</x:v>
      </x:c>
      <x:c r="H552" s="2" t="str">
        <x:v>26-12-24</x:v>
      </x:c>
      <x:c r="I552" s="12" t="b">
        <x:v>1</x:v>
      </x:c>
      <x:c r="J552" s="2"/>
      <x:c r="K552" s="2"/>
      <x:c r="L552" s="2" t="str">
        <x:v>Ishwaria [180/p] Limestone Mine</x:v>
      </x:c>
      <x:c r="M552" s="2" t="str">
        <x:v>38GUJ21039</x:v>
      </x:c>
      <x:c r="N552" s="2"/>
      <x:c r="O552" s="7" t="str">
        <x:v>["Calcium and limestone"]</x:v>
      </x:c>
      <x:c r="P552" s="7" t="str">
        <x:v>["calcium","calcium carbonate"]</x:v>
      </x:c>
      <x:c r="Q552" s="7" t="str">
        <x:v>["Ca","CaCO3"]</x:v>
      </x:c>
      <x:c r="R552" s="2" t="str">
        <x:v>M/s Tata Chemicals Limited</x:v>
      </x:c>
      <x:c r="S552" s="2"/>
      <x:c r="T552" s="2" t="str">
        <x:v>HQ Ref.</x:v>
      </x:c>
      <x:c r="U552" s="2" t="str">
        <x:v>DCOM (MN)</x:v>
      </x:c>
      <x:c r="V552" s="9"/>
      <x:c r="W552" s="9"/>
      <x:c r="X552" s="2"/>
      <x:c r="Y552" s="7" t="str">
        <x:v>[]</x:v>
      </x:c>
      <x:c r="Z552" s="7" t="str">
        <x:v>https://ibm.gov.in/IBMPortal/pages/mcdr-inspection-reports-and-violation-letters--2024-25--gandhinagar-region----page-3</x:v>
      </x:c>
    </x:row>
    <x:row r="553" ht="18" customHeight="1">
      <x:c r="A553" s="2" t="str">
        <x:v>IBM-MCDR-EVT-B6B191F8C73F52AA</x:v>
      </x:c>
      <x:c r="B553" s="2" t="str">
        <x:v>2024-25</x:v>
      </x:c>
      <x:c r="C553" s="2" t="str">
        <x:v>Gandhinagar</x:v>
      </x:c>
      <x:c r="D553" s="2" t="n">
        <x:v>3</x:v>
      </x:c>
      <x:c r="E553" s="2" t="n">
        <x:v>25</x:v>
      </x:c>
      <x:c r="F553" s="2" t="str">
        <x:v>114</x:v>
      </x:c>
      <x:c r="G553" s="9" t="n">
        <x:v>45652</x:v>
      </x:c>
      <x:c r="H553" s="2" t="str">
        <x:v>26-12-24</x:v>
      </x:c>
      <x:c r="I553" s="12" t="b">
        <x:v>1</x:v>
      </x:c>
      <x:c r="J553" s="2"/>
      <x:c r="K553" s="2"/>
      <x:c r="L553" s="2" t="str">
        <x:v>Ishwaria Limestone Mine</x:v>
      </x:c>
      <x:c r="M553" s="2" t="str">
        <x:v>38GUJ08147</x:v>
      </x:c>
      <x:c r="N553" s="2"/>
      <x:c r="O553" s="7" t="str">
        <x:v>["Calcium and limestone"]</x:v>
      </x:c>
      <x:c r="P553" s="7" t="str">
        <x:v>["calcium","calcium carbonate"]</x:v>
      </x:c>
      <x:c r="Q553" s="7" t="str">
        <x:v>["Ca","CaCO3"]</x:v>
      </x:c>
      <x:c r="R553" s="2" t="str">
        <x:v>M/s Tata Chemicals Limited</x:v>
      </x:c>
      <x:c r="S553" s="2"/>
      <x:c r="T553" s="2" t="str">
        <x:v>HQ Ref.</x:v>
      </x:c>
      <x:c r="U553" s="2" t="str">
        <x:v>DCOM (MN)</x:v>
      </x:c>
      <x:c r="V553" s="9"/>
      <x:c r="W553" s="9"/>
      <x:c r="X553" s="2"/>
      <x:c r="Y553" s="7" t="str">
        <x:v>[]</x:v>
      </x:c>
      <x:c r="Z553" s="7" t="str">
        <x:v>https://ibm.gov.in/IBMPortal/pages/mcdr-inspection-reports-and-violation-letters--2024-25--gandhinagar-region----page-3</x:v>
      </x:c>
    </x:row>
    <x:row r="554" ht="18" customHeight="1">
      <x:c r="A554" s="2" t="str">
        <x:v>IBM-MCDR-EVT-F823C55A2F33E0EF</x:v>
      </x:c>
      <x:c r="B554" s="2" t="str">
        <x:v>2024-25</x:v>
      </x:c>
      <x:c r="C554" s="2" t="str">
        <x:v>Gandhinagar</x:v>
      </x:c>
      <x:c r="D554" s="2" t="n">
        <x:v>3</x:v>
      </x:c>
      <x:c r="E554" s="2" t="n">
        <x:v>26</x:v>
      </x:c>
      <x:c r="F554" s="2" t="str">
        <x:v>115</x:v>
      </x:c>
      <x:c r="G554" s="9" t="n">
        <x:v>45652</x:v>
      </x:c>
      <x:c r="H554" s="2" t="str">
        <x:v>26-12-24</x:v>
      </x:c>
      <x:c r="I554" s="12" t="b">
        <x:v>1</x:v>
      </x:c>
      <x:c r="J554" s="2"/>
      <x:c r="K554" s="2"/>
      <x:c r="L554" s="2" t="str">
        <x:v>Chorbedi-2 [1/p] Limestone Mine</x:v>
      </x:c>
      <x:c r="M554" s="2" t="str">
        <x:v>38GUJ07008</x:v>
      </x:c>
      <x:c r="N554" s="2"/>
      <x:c r="O554" s="7" t="str">
        <x:v>["Calcium and limestone"]</x:v>
      </x:c>
      <x:c r="P554" s="7" t="str">
        <x:v>["calcium","calcium carbonate"]</x:v>
      </x:c>
      <x:c r="Q554" s="7" t="str">
        <x:v>["Ca","CaCO3"]</x:v>
      </x:c>
      <x:c r="R554" s="2" t="str">
        <x:v>M/s Shree Digvijay Cement Co. Ltd.</x:v>
      </x:c>
      <x:c r="S554" s="2"/>
      <x:c r="T554" s="2" t="str">
        <x:v>HQ Ref.</x:v>
      </x:c>
      <x:c r="U554" s="2" t="str">
        <x:v>DCOM (MN)</x:v>
      </x:c>
      <x:c r="V554" s="9"/>
      <x:c r="W554" s="9"/>
      <x:c r="X554" s="2"/>
      <x:c r="Y554" s="7" t="str">
        <x:v>[]</x:v>
      </x:c>
      <x:c r="Z554" s="7" t="str">
        <x:v>https://ibm.gov.in/IBMPortal/pages/mcdr-inspection-reports-and-violation-letters--2024-25--gandhinagar-region----page-3</x:v>
      </x:c>
    </x:row>
    <x:row r="555" ht="18" customHeight="1">
      <x:c r="A555" s="2" t="str">
        <x:v>IBM-MCDR-EVT-542CBF5BC71C3AEF</x:v>
      </x:c>
      <x:c r="B555" s="2" t="str">
        <x:v>2024-25</x:v>
      </x:c>
      <x:c r="C555" s="2" t="str">
        <x:v>Gandhinagar</x:v>
      </x:c>
      <x:c r="D555" s="2" t="n">
        <x:v>3</x:v>
      </x:c>
      <x:c r="E555" s="2" t="n">
        <x:v>27</x:v>
      </x:c>
      <x:c r="F555" s="2" t="str">
        <x:v>116</x:v>
      </x:c>
      <x:c r="G555" s="9" t="n">
        <x:v>45652</x:v>
      </x:c>
      <x:c r="H555" s="2" t="str">
        <x:v>26-12-24</x:v>
      </x:c>
      <x:c r="I555" s="12" t="b">
        <x:v>1</x:v>
      </x:c>
      <x:c r="J555" s="2"/>
      <x:c r="K555" s="2"/>
      <x:c r="L555" s="2" t="str">
        <x:v>Bhogat Limestone Mine</x:v>
      </x:c>
      <x:c r="M555" s="2" t="str">
        <x:v>NA3</x:v>
      </x:c>
      <x:c r="N555" s="2"/>
      <x:c r="O555" s="7" t="str">
        <x:v>["Calcium and limestone"]</x:v>
      </x:c>
      <x:c r="P555" s="7" t="str">
        <x:v>["calcium","calcium carbonate"]</x:v>
      </x:c>
      <x:c r="Q555" s="7" t="str">
        <x:v>["Ca","CaCO3"]</x:v>
      </x:c>
      <x:c r="R555" s="2" t="str">
        <x:v>Shree Digvijay Cement Company Ltd.</x:v>
      </x:c>
      <x:c r="S555" s="2"/>
      <x:c r="T555" s="2" t="str">
        <x:v>HQ Ref.</x:v>
      </x:c>
      <x:c r="U555" s="2" t="str">
        <x:v>DCOM (MN)</x:v>
      </x:c>
      <x:c r="V555" s="9"/>
      <x:c r="W555" s="9"/>
      <x:c r="X555" s="2"/>
      <x:c r="Y555" s="7" t="str">
        <x:v>[]</x:v>
      </x:c>
      <x:c r="Z555" s="7" t="str">
        <x:v>https://ibm.gov.in/IBMPortal/pages/mcdr-inspection-reports-and-violation-letters--2024-25--gandhinagar-region----page-3</x:v>
      </x:c>
    </x:row>
    <x:row r="556" ht="18" customHeight="1">
      <x:c r="A556" s="2" t="str">
        <x:v>IBM-MCDR-EVT-CD3650980F03E039</x:v>
      </x:c>
      <x:c r="B556" s="2" t="str">
        <x:v>2024-25</x:v>
      </x:c>
      <x:c r="C556" s="2" t="str">
        <x:v>Gandhinagar</x:v>
      </x:c>
      <x:c r="D556" s="2" t="n">
        <x:v>4</x:v>
      </x:c>
      <x:c r="E556" s="2" t="n">
        <x:v>44</x:v>
      </x:c>
      <x:c r="F556" s="2" t="str">
        <x:v>193</x:v>
      </x:c>
      <x:c r="G556" s="9" t="n">
        <x:v>45652</x:v>
      </x:c>
      <x:c r="H556" s="2" t="str">
        <x:v>26-12-24</x:v>
      </x:c>
      <x:c r="I556" s="12" t="b">
        <x:v>1</x:v>
      </x:c>
      <x:c r="J556" s="2"/>
      <x:c r="K556" s="2"/>
      <x:c r="L556" s="2" t="str">
        <x:v>वडनगर (90.04)</x:v>
      </x:c>
      <x:c r="M556" s="2"/>
      <x:c r="N556" s="2"/>
      <x:c r="O556" s="7" t="str">
        <x:v>[]</x:v>
      </x:c>
      <x:c r="P556" s="7" t="str">
        <x:v>[]</x:v>
      </x:c>
      <x:c r="Q556" s="7" t="str">
        <x:v>[]</x:v>
      </x:c>
      <x:c r="R556" s="2" t="str">
        <x:v>अंबुजा सीमेंट लिमिटेड.</x:v>
      </x:c>
      <x:c r="S556" s="2"/>
      <x:c r="T556" s="2" t="str">
        <x:v>HQ Ref.</x:v>
      </x:c>
      <x:c r="U556" s="2" t="str">
        <x:v>श्री सुनील कुमार शर्मा व.स.खा.नि</x:v>
      </x:c>
      <x:c r="V556" s="9"/>
      <x:c r="W556" s="9"/>
      <x:c r="X556" s="2"/>
      <x:c r="Y556" s="7" t="str">
        <x:v>[]</x:v>
      </x:c>
      <x:c r="Z556" s="7" t="str">
        <x:v>https://ibm.gov.in/IBMPortal/pages/mcdr-inspection-reports-and-violation-letters--2024-25--gandhinagar-region----page-4</x:v>
      </x:c>
    </x:row>
    <x:row r="557" ht="18" customHeight="1">
      <x:c r="A557" s="2" t="str">
        <x:v>IBM-MCDR-EVT-A597EE9714C16822</x:v>
      </x:c>
      <x:c r="B557" s="2" t="str">
        <x:v>2024-25</x:v>
      </x:c>
      <x:c r="C557" s="2" t="str">
        <x:v>Gandhinagar</x:v>
      </x:c>
      <x:c r="D557" s="2" t="n">
        <x:v>4</x:v>
      </x:c>
      <x:c r="E557" s="2" t="n">
        <x:v>45</x:v>
      </x:c>
      <x:c r="F557" s="2" t="str">
        <x:v>194</x:v>
      </x:c>
      <x:c r="G557" s="9" t="n">
        <x:v>45652</x:v>
      </x:c>
      <x:c r="H557" s="2" t="str">
        <x:v>26-12-24</x:v>
      </x:c>
      <x:c r="I557" s="12" t="b">
        <x:v>1</x:v>
      </x:c>
      <x:c r="J557" s="2"/>
      <x:c r="K557" s="2"/>
      <x:c r="L557" s="2" t="str">
        <x:v>वडनगर (85.31)</x:v>
      </x:c>
      <x:c r="M557" s="2"/>
      <x:c r="N557" s="2"/>
      <x:c r="O557" s="7" t="str">
        <x:v>[]</x:v>
      </x:c>
      <x:c r="P557" s="7" t="str">
        <x:v>[]</x:v>
      </x:c>
      <x:c r="Q557" s="7" t="str">
        <x:v>[]</x:v>
      </x:c>
      <x:c r="R557" s="2" t="str">
        <x:v>अंबुजा सीमेंट लिमिटेड.</x:v>
      </x:c>
      <x:c r="S557" s="2"/>
      <x:c r="T557" s="2" t="str">
        <x:v>HQ Ref.</x:v>
      </x:c>
      <x:c r="U557" s="2" t="str">
        <x:v>श्री सुनील कुमार शर्मा व.स.खा.नि</x:v>
      </x:c>
      <x:c r="V557" s="9"/>
      <x:c r="W557" s="9"/>
      <x:c r="X557" s="2"/>
      <x:c r="Y557" s="7" t="str">
        <x:v>[]</x:v>
      </x:c>
      <x:c r="Z557" s="7" t="str">
        <x:v>https://ibm.gov.in/IBMPortal/pages/mcdr-inspection-reports-and-violation-letters--2024-25--gandhinagar-region----page-4</x:v>
      </x:c>
    </x:row>
    <x:row r="558" ht="18" customHeight="1">
      <x:c r="A558" s="2" t="str">
        <x:v>IBM-MCDR-EVT-94995A0772DF1837</x:v>
      </x:c>
      <x:c r="B558" s="2" t="str">
        <x:v>2024-25</x:v>
      </x:c>
      <x:c r="C558" s="2" t="str">
        <x:v>Gandhinagar</x:v>
      </x:c>
      <x:c r="D558" s="2" t="n">
        <x:v>4</x:v>
      </x:c>
      <x:c r="E558" s="2" t="n">
        <x:v>50</x:v>
      </x:c>
      <x:c r="F558" s="2" t="str">
        <x:v>199</x:v>
      </x:c>
      <x:c r="G558" s="9" t="n">
        <x:v>45652</x:v>
      </x:c>
      <x:c r="H558" s="2" t="str">
        <x:v>26-12-24</x:v>
      </x:c>
      <x:c r="I558" s="12" t="b">
        <x:v>1</x:v>
      </x:c>
      <x:c r="J558" s="2"/>
      <x:c r="K558" s="2"/>
      <x:c r="L558" s="2" t="str">
        <x:v>खोरासा [397/पी] चूना पत्थर खदान</x:v>
      </x:c>
      <x:c r="M558" s="2" t="str">
        <x:v>38GUJ08078</x:v>
      </x:c>
      <x:c r="N558" s="2"/>
      <x:c r="O558" s="7" t="str">
        <x:v>["Calcium and limestone"]</x:v>
      </x:c>
      <x:c r="P558" s="7" t="str">
        <x:v>["calcium","calcium carbonate"]</x:v>
      </x:c>
      <x:c r="Q558" s="7" t="str">
        <x:v>["Ca","CaCO3"]</x:v>
      </x:c>
      <x:c r="R558" s="2" t="str">
        <x:v>श्री बाबूभाई कलाभाई वाजा</x:v>
      </x:c>
      <x:c r="S558" s="2"/>
      <x:c r="T558" s="2" t="str">
        <x:v>MCDR</x:v>
      </x:c>
      <x:c r="U558" s="2" t="str">
        <x:v>श्री जिग्नेश परमार सहायक खनन अभियंता</x:v>
      </x:c>
      <x:c r="V558" s="9"/>
      <x:c r="W558" s="9"/>
      <x:c r="X558" s="2"/>
      <x:c r="Y558" s="7" t="str">
        <x:v>["https://ibm.gov.in/writereaddata/files/1767619072695bba008d7c7MCDR_Khorasa_38GUJ08078_2024_25.pdf"]</x:v>
      </x:c>
      <x:c r="Z558" s="7" t="str">
        <x:v>https://ibm.gov.in/IBMPortal/pages/mcdr-inspection-reports-and-violation-letters--2024-25--gandhinagar-region----page-4</x:v>
      </x:c>
    </x:row>
    <x:row r="559" ht="18" customHeight="1">
      <x:c r="A559" s="2" t="str">
        <x:v>IBM-MCDR-EVT-A52BA7063ADE10D7</x:v>
      </x:c>
      <x:c r="B559" s="2" t="str">
        <x:v>2024-25</x:v>
      </x:c>
      <x:c r="C559" s="2" t="str">
        <x:v>Gandhinagar</x:v>
      </x:c>
      <x:c r="D559" s="2" t="n">
        <x:v>4</x:v>
      </x:c>
      <x:c r="E559" s="2" t="n">
        <x:v>51</x:v>
      </x:c>
      <x:c r="F559" s="2" t="str">
        <x:v>200</x:v>
      </x:c>
      <x:c r="G559" s="9" t="n">
        <x:v>45652</x:v>
      </x:c>
      <x:c r="H559" s="2" t="str">
        <x:v>26-12-24</x:v>
      </x:c>
      <x:c r="I559" s="12" t="b">
        <x:v>1</x:v>
      </x:c>
      <x:c r="J559" s="2"/>
      <x:c r="K559" s="2"/>
      <x:c r="L559" s="2" t="str">
        <x:v>खोरासा [397/पी] चूना पत्थर की खान</x:v>
      </x:c>
      <x:c r="M559" s="2" t="str">
        <x:v>38GUJ08288</x:v>
      </x:c>
      <x:c r="N559" s="2"/>
      <x:c r="O559" s="7" t="str">
        <x:v>["Calcium and limestone"]</x:v>
      </x:c>
      <x:c r="P559" s="7" t="str">
        <x:v>["calcium","calcium carbonate"]</x:v>
      </x:c>
      <x:c r="Q559" s="7" t="str">
        <x:v>["Ca","CaCO3"]</x:v>
      </x:c>
      <x:c r="R559" s="2" t="str">
        <x:v>श्री रुदाभाई देवशीभाई वढेर</x:v>
      </x:c>
      <x:c r="S559" s="2"/>
      <x:c r="T559" s="2" t="str">
        <x:v>MCDR</x:v>
      </x:c>
      <x:c r="U559" s="2" t="str">
        <x:v>श्री जिग्नेश परमार सहायक खनन अभियंता</x:v>
      </x:c>
      <x:c r="V559" s="9"/>
      <x:c r="W559" s="9"/>
      <x:c r="X559" s="2"/>
      <x:c r="Y559" s="7" t="str">
        <x:v>["https://ibm.gov.in/writereaddata/files/1767614496695ba820530a9MCDR_Khorasa_38GUJ08288_2024_25.pdf"]</x:v>
      </x:c>
      <x:c r="Z559" s="7" t="str">
        <x:v>https://ibm.gov.in/IBMPortal/pages/mcdr-inspection-reports-and-violation-letters--2024-25--gandhinagar-region----page-4</x:v>
      </x:c>
    </x:row>
    <x:row r="560" ht="18" customHeight="1">
      <x:c r="A560" s="2" t="str">
        <x:v>IBM-MCDR-EVT-6F1B3F9370CC806C</x:v>
      </x:c>
      <x:c r="B560" s="2" t="str">
        <x:v>2024-25</x:v>
      </x:c>
      <x:c r="C560" s="2" t="str">
        <x:v>Gandhinagar</x:v>
      </x:c>
      <x:c r="D560" s="2" t="n">
        <x:v>4</x:v>
      </x:c>
      <x:c r="E560" s="2" t="n">
        <x:v>52</x:v>
      </x:c>
      <x:c r="F560" s="2" t="str">
        <x:v>201</x:v>
      </x:c>
      <x:c r="G560" s="9" t="n">
        <x:v>45652</x:v>
      </x:c>
      <x:c r="H560" s="2" t="str">
        <x:v>26-12-24</x:v>
      </x:c>
      <x:c r="I560" s="12" t="b">
        <x:v>1</x:v>
      </x:c>
      <x:c r="J560" s="2"/>
      <x:c r="K560" s="2"/>
      <x:c r="L560" s="2" t="str">
        <x:v>बुधेचा [113/पी] चूना पत्थर की खान</x:v>
      </x:c>
      <x:c r="M560" s="2" t="str">
        <x:v>38GUJ08357</x:v>
      </x:c>
      <x:c r="N560" s="2"/>
      <x:c r="O560" s="7" t="str">
        <x:v>["Calcium and limestone"]</x:v>
      </x:c>
      <x:c r="P560" s="7" t="str">
        <x:v>["calcium","calcium carbonate"]</x:v>
      </x:c>
      <x:c r="Q560" s="7" t="str">
        <x:v>["Ca","CaCO3"]</x:v>
      </x:c>
      <x:c r="R560" s="2" t="str">
        <x:v>श्री सुलेमान भाई एम. पटेल</x:v>
      </x:c>
      <x:c r="S560" s="2"/>
      <x:c r="T560" s="2" t="str">
        <x:v>MCDR</x:v>
      </x:c>
      <x:c r="U560" s="2" t="str">
        <x:v>श्री जिग्नेश परमार सहायक खनन अभियंता</x:v>
      </x:c>
      <x:c r="V560" s="9"/>
      <x:c r="W560" s="9"/>
      <x:c r="X560" s="2"/>
      <x:c r="Y560" s="7" t="str">
        <x:v>["https://ibm.gov.in/writereaddata/files/17652717136937e8a14729fMCDR__Budhecha_38GUJ08357_202425_AMEJP.pdf"]</x:v>
      </x:c>
      <x:c r="Z560" s="7" t="str">
        <x:v>https://ibm.gov.in/IBMPortal/pages/mcdr-inspection-reports-and-violation-letters--2024-25--gandhinagar-region----page-4</x:v>
      </x:c>
    </x:row>
    <x:row r="561" ht="18" customHeight="1">
      <x:c r="A561" s="2" t="str">
        <x:v>IBM-MCDR-EVT-40346361DB43A879</x:v>
      </x:c>
      <x:c r="B561" s="2" t="str">
        <x:v>2024-25</x:v>
      </x:c>
      <x:c r="C561" s="2" t="str">
        <x:v>Ajmer</x:v>
      </x:c>
      <x:c r="D561" s="2" t="n">
        <x:v>3</x:v>
      </x:c>
      <x:c r="E561" s="2" t="n">
        <x:v>12</x:v>
      </x:c>
      <x:c r="F561" s="2" t="str">
        <x:v>95</x:v>
      </x:c>
      <x:c r="G561" s="9" t="n">
        <x:v>45651</x:v>
      </x:c>
      <x:c r="H561" s="2" t="str">
        <x:v>25-12-2024</x:v>
      </x:c>
      <x:c r="I561" s="12" t="b">
        <x:v>1</x:v>
      </x:c>
      <x:c r="J561" s="2" t="str">
        <x:v>Rajasthan</x:v>
      </x:c>
      <x:c r="K561" s="2" t="str">
        <x:v>Jaisalmer</x:v>
      </x:c>
      <x:c r="L561" s="2" t="str">
        <x:v>Sajit</x:v>
      </x:c>
      <x:c r="M561" s="2"/>
      <x:c r="N561" s="2" t="str">
        <x:v>Siliceous Earth</x:v>
      </x:c>
      <x:c r="O561" s="7" t="str">
        <x:v>["Silicon"]</x:v>
      </x:c>
      <x:c r="P561" s="7" t="str">
        <x:v>["silicon","silicon dioxide"]</x:v>
      </x:c>
      <x:c r="Q561" s="7" t="str">
        <x:v>["Si","SiO2"]</x:v>
      </x:c>
      <x:c r="R561" s="2" t="str">
        <x:v>Seema Minerals &amp; Metals</x:v>
      </x:c>
      <x:c r="S561" s="2"/>
      <x:c r="T561" s="2"/>
      <x:c r="U561" s="2" t="str">
        <x:v>N K Rao, Sr. ACOM</x:v>
      </x:c>
      <x:c r="V561" s="9" t="n">
        <x:v>45742</x:v>
      </x:c>
      <x:c r="W561" s="9"/>
      <x:c r="X561" s="2"/>
      <x:c r="Y561" s="7" t="str">
        <x:v>["https://ibm.gov.in/writereaddata/files/17546562256895ede10732aSajit_Seema.pdf","https://ibm.gov.in/writereaddata/files/17546563086895ee34797f8Sajit_Seema_SCN.pdf"]</x:v>
      </x:c>
      <x:c r="Z561" s="7" t="str">
        <x:v>https://ibm.gov.in/IBMPortal/pages/mcdr-reports--amp--violation-letters-for-the-year-2024-25--ajmer-region--page-3</x:v>
      </x:c>
    </x:row>
    <x:row r="562" ht="18" customHeight="1">
      <x:c r="A562" s="2" t="str">
        <x:v>IBM-MCDR-EVT-EA1CFFBA5419C3F6</x:v>
      </x:c>
      <x:c r="B562" s="2" t="str">
        <x:v>2024-25</x:v>
      </x:c>
      <x:c r="C562" s="2" t="str">
        <x:v>Gandhinagar</x:v>
      </x:c>
      <x:c r="D562" s="2" t="n">
        <x:v>3</x:v>
      </x:c>
      <x:c r="E562" s="2" t="n">
        <x:v>3</x:v>
      </x:c>
      <x:c r="F562" s="2" t="str">
        <x:v>92</x:v>
      </x:c>
      <x:c r="G562" s="9" t="n">
        <x:v>45651</x:v>
      </x:c>
      <x:c r="H562" s="2" t="str">
        <x:v>25-12-24</x:v>
      </x:c>
      <x:c r="I562" s="12" t="b">
        <x:v>1</x:v>
      </x:c>
      <x:c r="J562" s="2"/>
      <x:c r="K562" s="2"/>
      <x:c r="L562" s="2" t="str">
        <x:v>Ranavav Limestone Mine</x:v>
      </x:c>
      <x:c r="M562" s="2"/>
      <x:c r="N562" s="2"/>
      <x:c r="O562" s="7" t="str">
        <x:v>["Calcium and limestone"]</x:v>
      </x:c>
      <x:c r="P562" s="7" t="str">
        <x:v>["calcium","calcium carbonate"]</x:v>
      </x:c>
      <x:c r="Q562" s="7" t="str">
        <x:v>["Ca","CaCO3"]</x:v>
      </x:c>
      <x:c r="R562" s="2" t="str">
        <x:v>Industrial Minerals</x:v>
      </x:c>
      <x:c r="S562" s="2"/>
      <x:c r="T562" s="2" t="str">
        <x:v>CGM</x:v>
      </x:c>
      <x:c r="U562" s="2" t="str">
        <x:v>ACOM(MG)</x:v>
      </x:c>
      <x:c r="V562" s="9"/>
      <x:c r="W562" s="9"/>
      <x:c r="X562" s="2"/>
      <x:c r="Y562" s="7" t="str">
        <x:v>[]</x:v>
      </x:c>
      <x:c r="Z562" s="7" t="str">
        <x:v>https://ibm.gov.in/IBMPortal/pages/mcdr-inspection-reports-and-violation-letters--2024-25--gandhinagar-region----page-3</x:v>
      </x:c>
    </x:row>
    <x:row r="563" ht="18" customHeight="1">
      <x:c r="A563" s="2" t="str">
        <x:v>IBM-MCDR-EVT-529D7655E0874CC0</x:v>
      </x:c>
      <x:c r="B563" s="2" t="str">
        <x:v>2024-25</x:v>
      </x:c>
      <x:c r="C563" s="2" t="str">
        <x:v>Ajmer</x:v>
      </x:c>
      <x:c r="D563" s="2" t="n">
        <x:v>3</x:v>
      </x:c>
      <x:c r="E563" s="2" t="n">
        <x:v>11</x:v>
      </x:c>
      <x:c r="F563" s="2" t="str">
        <x:v>94</x:v>
      </x:c>
      <x:c r="G563" s="9" t="n">
        <x:v>45650</x:v>
      </x:c>
      <x:c r="H563" s="2" t="str">
        <x:v>24-12-2024</x:v>
      </x:c>
      <x:c r="I563" s="12" t="b">
        <x:v>1</x:v>
      </x:c>
      <x:c r="J563" s="2" t="str">
        <x:v>Rajasthan</x:v>
      </x:c>
      <x:c r="K563" s="2" t="str">
        <x:v>Jaisalmer</x:v>
      </x:c>
      <x:c r="L563" s="2" t="str">
        <x:v>Parewar B Limestone Mine</x:v>
      </x:c>
      <x:c r="M563" s="2"/>
      <x:c r="N563" s="2" t="str">
        <x:v>Limestone</x:v>
      </x:c>
      <x:c r="O563" s="7" t="str">
        <x:v>["Calcium and limestone"]</x:v>
      </x:c>
      <x:c r="P563" s="7" t="str">
        <x:v>["calcium","calcium carbonate"]</x:v>
      </x:c>
      <x:c r="Q563" s="7" t="str">
        <x:v>["Ca","CaCO3"]</x:v>
      </x:c>
      <x:c r="R563" s="2" t="str">
        <x:v>Wonder Cement Ltd</x:v>
      </x:c>
      <x:c r="S563" s="2"/>
      <x:c r="T563" s="2"/>
      <x:c r="U563" s="2" t="str">
        <x:v>N K Rao, Sr. ACOM</x:v>
      </x:c>
      <x:c r="V563" s="9" t="n">
        <x:v>45705</x:v>
      </x:c>
      <x:c r="W563" s="9"/>
      <x:c r="X563" s="2"/>
      <x:c r="Y563" s="7" t="str">
        <x:v>["https://ibm.gov.in/writereaddata/files/17546559536895ecd1a24d1mcdr__Parewar.pdf","https://ibm.gov.in/writereaddata/files/17546560046895ed042b822pAREWAR_VL.pdf"]</x:v>
      </x:c>
      <x:c r="Z563" s="7" t="str">
        <x:v>https://ibm.gov.in/IBMPortal/pages/mcdr-reports--amp--violation-letters-for-the-year-2024-25--ajmer-region--page-3</x:v>
      </x:c>
    </x:row>
    <x:row r="564" ht="18" customHeight="1">
      <x:c r="A564" s="2" t="str">
        <x:v>IBM-MCDR-EVT-A8FF4C6AF543A005</x:v>
      </x:c>
      <x:c r="B564" s="2" t="str">
        <x:v>2024-25</x:v>
      </x:c>
      <x:c r="C564" s="2" t="str">
        <x:v>Gandhinagar</x:v>
      </x:c>
      <x:c r="D564" s="2" t="n">
        <x:v>3</x:v>
      </x:c>
      <x:c r="E564" s="2" t="n">
        <x:v>50</x:v>
      </x:c>
      <x:c r="F564" s="2" t="str">
        <x:v>139</x:v>
      </x:c>
      <x:c r="G564" s="9" t="n">
        <x:v>45650</x:v>
      </x:c>
      <x:c r="H564" s="2" t="str">
        <x:v>24-12-24</x:v>
      </x:c>
      <x:c r="I564" s="12" t="b">
        <x:v>1</x:v>
      </x:c>
      <x:c r="J564" s="2"/>
      <x:c r="K564" s="2"/>
      <x:c r="L564" s="2" t="str">
        <x:v>Taiyabpura 37/P Bauxite Mine</x:v>
      </x:c>
      <x:c r="M564" s="2" t="str">
        <x:v>07GUJ09021</x:v>
      </x:c>
      <x:c r="N564" s="2"/>
      <x:c r="O564" s="7" t="str">
        <x:v>["Aluminium"]</x:v>
      </x:c>
      <x:c r="P564" s="7" t="str">
        <x:v>["aluminium"]</x:v>
      </x:c>
      <x:c r="Q564" s="7" t="str">
        <x:v>["Al"]</x:v>
      </x:c>
      <x:c r="R564" s="2" t="str">
        <x:v>Mr Mahendra Bauxite (Brijeshbhai Rajeshbhai Patel)</x:v>
      </x:c>
      <x:c r="S564" s="2"/>
      <x:c r="T564" s="2" t="str">
        <x:v>SR</x:v>
      </x:c>
      <x:c r="U564" s="2" t="str">
        <x:v>JMG(DN)</x:v>
      </x:c>
      <x:c r="V564" s="9"/>
      <x:c r="W564" s="9"/>
      <x:c r="X564" s="2"/>
      <x:c r="Y564" s="7" t="str">
        <x:v>["https://ibm.gov.in/writereaddata/files/174402689267f3bd0ce907707GUJ09021.pdf","https://ibm.gov.in/writereaddata/files/17538567776889bb09aa9e707GUJ09021_VL.pdf"]</x:v>
      </x:c>
      <x:c r="Z564" s="7" t="str">
        <x:v>https://ibm.gov.in/IBMPortal/pages/mcdr-inspection-reports-and-violation-letters--2024-25--gandhinagar-region----page-3</x:v>
      </x:c>
    </x:row>
    <x:row r="565" ht="18" customHeight="1">
      <x:c r="A565" s="2" t="str">
        <x:v>IBM-MCDR-EVT-FE1AABEAEE6AADFF</x:v>
      </x:c>
      <x:c r="B565" s="2" t="str">
        <x:v>2024-25</x:v>
      </x:c>
      <x:c r="C565" s="2" t="str">
        <x:v>Gandhinagar</x:v>
      </x:c>
      <x:c r="D565" s="2" t="n">
        <x:v>3</x:v>
      </x:c>
      <x:c r="E565" s="2" t="n">
        <x:v>56</x:v>
      </x:c>
      <x:c r="F565" s="2" t="str">
        <x:v>145</x:v>
      </x:c>
      <x:c r="G565" s="9" t="n">
        <x:v>45650</x:v>
      </x:c>
      <x:c r="H565" s="2" t="str">
        <x:v>24-12-24</x:v>
      </x:c>
      <x:c r="I565" s="12" t="b">
        <x:v>1</x:v>
      </x:c>
      <x:c r="J565" s="2"/>
      <x:c r="K565" s="2"/>
      <x:c r="L565" s="2" t="str">
        <x:v>Taiyabpura [328/A][Road Wali] Bauxite Mine</x:v>
      </x:c>
      <x:c r="M565" s="2" t="str">
        <x:v>07GUJ09019</x:v>
      </x:c>
      <x:c r="N565" s="2"/>
      <x:c r="O565" s="7" t="str">
        <x:v>["Aluminium"]</x:v>
      </x:c>
      <x:c r="P565" s="7" t="str">
        <x:v>["aluminium"]</x:v>
      </x:c>
      <x:c r="Q565" s="7" t="str">
        <x:v>["Al"]</x:v>
      </x:c>
      <x:c r="R565" s="2" t="str">
        <x:v>Mr Janak Kumar Kantilal Sadhu</x:v>
      </x:c>
      <x:c r="S565" s="2"/>
      <x:c r="T565" s="2" t="str">
        <x:v>MCDR/SDF</x:v>
      </x:c>
      <x:c r="U565" s="2" t="str">
        <x:v>AMG(AP)</x:v>
      </x:c>
      <x:c r="V565" s="9"/>
      <x:c r="W565" s="9"/>
      <x:c r="X565" s="2"/>
      <x:c r="Y565" s="7" t="str">
        <x:v>["https://ibm.gov.in/writereaddata/files/17536820756887109b9dabe07GUJ09019_revised.pdf","https://ibm.gov.in/writereaddata/files/17538575776889be2966c0307GUJ09019_SCN.pdf"]</x:v>
      </x:c>
      <x:c r="Z565" s="7" t="str">
        <x:v>https://ibm.gov.in/IBMPortal/pages/mcdr-inspection-reports-and-violation-letters--2024-25--gandhinagar-region----page-3</x:v>
      </x:c>
    </x:row>
    <x:row r="566" ht="18" customHeight="1">
      <x:c r="A566" s="2" t="str">
        <x:v>IBM-MCDR-EVT-729318BED4EF1B83</x:v>
      </x:c>
      <x:c r="B566" s="2" t="str">
        <x:v>2024-25</x:v>
      </x:c>
      <x:c r="C566" s="2" t="str">
        <x:v>Gandhinagar</x:v>
      </x:c>
      <x:c r="D566" s="2" t="n">
        <x:v>3</x:v>
      </x:c>
      <x:c r="E566" s="2" t="n">
        <x:v>57</x:v>
      </x:c>
      <x:c r="F566" s="2" t="str">
        <x:v>146</x:v>
      </x:c>
      <x:c r="G566" s="9" t="n">
        <x:v>45650</x:v>
      </x:c>
      <x:c r="H566" s="2" t="str">
        <x:v>24-12-24</x:v>
      </x:c>
      <x:c r="I566" s="12" t="b">
        <x:v>1</x:v>
      </x:c>
      <x:c r="J566" s="2"/>
      <x:c r="K566" s="2"/>
      <x:c r="L566" s="2" t="str">
        <x:v>Taiyabpura [100/328] Bauxite Mine</x:v>
      </x:c>
      <x:c r="M566" s="2" t="str">
        <x:v>07GUJ09017</x:v>
      </x:c>
      <x:c r="N566" s="2"/>
      <x:c r="O566" s="7" t="str">
        <x:v>["Aluminium"]</x:v>
      </x:c>
      <x:c r="P566" s="7" t="str">
        <x:v>["aluminium"]</x:v>
      </x:c>
      <x:c r="Q566" s="7" t="str">
        <x:v>["Al"]</x:v>
      </x:c>
      <x:c r="R566" s="2" t="str">
        <x:v>Mr Janak Kumar Kantilal Sadhu</x:v>
      </x:c>
      <x:c r="S566" s="2"/>
      <x:c r="T566" s="2" t="str">
        <x:v>MCDR/SDF</x:v>
      </x:c>
      <x:c r="U566" s="2" t="str">
        <x:v>AMG(AP)</x:v>
      </x:c>
      <x:c r="V566" s="9"/>
      <x:c r="W566" s="9"/>
      <x:c r="X566" s="2"/>
      <x:c r="Y566" s="7" t="str">
        <x:v>["https://ibm.gov.in/writereaddata/files/174401705067f3969ae79d807GUJ09017.pdf","https://ibm.gov.in/writereaddata/files/17538577086889beac406de07GUJ09017_SCN.pdf"]</x:v>
      </x:c>
      <x:c r="Z566" s="7" t="str">
        <x:v>https://ibm.gov.in/IBMPortal/pages/mcdr-inspection-reports-and-violation-letters--2024-25--gandhinagar-region----page-3</x:v>
      </x:c>
    </x:row>
    <x:row r="567" ht="18" customHeight="1">
      <x:c r="A567" s="2" t="str">
        <x:v>IBM-MCDR-EVT-5D1D05BCA7B51159</x:v>
      </x:c>
      <x:c r="B567" s="2" t="str">
        <x:v>2024-25</x:v>
      </x:c>
      <x:c r="C567" s="2" t="str">
        <x:v>Gandhinagar</x:v>
      </x:c>
      <x:c r="D567" s="2" t="n">
        <x:v>4</x:v>
      </x:c>
      <x:c r="E567" s="2" t="n">
        <x:v>39</x:v>
      </x:c>
      <x:c r="F567" s="2" t="str">
        <x:v>188</x:v>
      </x:c>
      <x:c r="G567" s="9" t="n">
        <x:v>45650</x:v>
      </x:c>
      <x:c r="H567" s="2" t="str">
        <x:v>24-12-24</x:v>
      </x:c>
      <x:c r="I567" s="12" t="b">
        <x:v>1</x:v>
      </x:c>
      <x:c r="J567" s="2"/>
      <x:c r="K567" s="2"/>
      <x:c r="L567" s="2" t="str">
        <x:v>धरमपुर-काजावाद्री [2/9] चूना पत्थर की खदान</x:v>
      </x:c>
      <x:c r="M567" s="2" t="str">
        <x:v>38GUJ08065</x:v>
      </x:c>
      <x:c r="N567" s="2"/>
      <x:c r="O567" s="7" t="str">
        <x:v>["Calcium and limestone"]</x:v>
      </x:c>
      <x:c r="P567" s="7" t="str">
        <x:v>["calcium","calcium carbonate"]</x:v>
      </x:c>
      <x:c r="Q567" s="7" t="str">
        <x:v>["Ca","CaCO3"]</x:v>
      </x:c>
      <x:c r="R567" s="2" t="str">
        <x:v>मेसर्स निरमा लिमिटेड, सौराष्ट्र केमिकल्स प्रभाग</x:v>
      </x:c>
      <x:c r="S567" s="2"/>
      <x:c r="T567" s="2" t="str">
        <x:v>SR</x:v>
      </x:c>
      <x:c r="U567" s="2" t="str">
        <x:v>श्री सुनील कुमार शर्मा व.स.खा.नि</x:v>
      </x:c>
      <x:c r="V567" s="9"/>
      <x:c r="W567" s="9"/>
      <x:c r="X567" s="2"/>
      <x:c r="Y567" s="7" t="str">
        <x:v>["https://ibm.gov.in/writereaddata/files/174401885567f39da7dfa5d38GUJ08065.pdf"]</x:v>
      </x:c>
      <x:c r="Z567" s="7" t="str">
        <x:v>https://ibm.gov.in/IBMPortal/pages/mcdr-inspection-reports-and-violation-letters--2024-25--gandhinagar-region----page-4</x:v>
      </x:c>
    </x:row>
    <x:row r="568" ht="18" customHeight="1">
      <x:c r="A568" s="2" t="str">
        <x:v>IBM-MCDR-EVT-D1E17A05672C7AFA</x:v>
      </x:c>
      <x:c r="B568" s="2" t="str">
        <x:v>2024-25</x:v>
      </x:c>
      <x:c r="C568" s="2" t="str">
        <x:v>Raipur</x:v>
      </x:c>
      <x:c r="D568" s="2" t="n">
        <x:v>1</x:v>
      </x:c>
      <x:c r="E568" s="2" t="n">
        <x:v>54</x:v>
      </x:c>
      <x:c r="F568" s="2" t="str">
        <x:v>53</x:v>
      </x:c>
      <x:c r="G568" s="9" t="n">
        <x:v>45650</x:v>
      </x:c>
      <x:c r="H568" s="2" t="str">
        <x:v>24-12-2024</x:v>
      </x:c>
      <x:c r="I568" s="12" t="b">
        <x:v>1</x:v>
      </x:c>
      <x:c r="J568" s="2" t="str">
        <x:v>Chhattisgarh</x:v>
      </x:c>
      <x:c r="K568" s="2" t="str">
        <x:v>Kanker</x:v>
      </x:c>
      <x:c r="L568" s="2" t="str">
        <x:v>HAHALDI</x:v>
      </x:c>
      <x:c r="M568" s="2"/>
      <x:c r="N568" s="2" t="str">
        <x:v>Iron Ore</x:v>
      </x:c>
      <x:c r="O568" s="7" t="str">
        <x:v>["Iron"]</x:v>
      </x:c>
      <x:c r="P568" s="7" t="str">
        <x:v>["iron"]</x:v>
      </x:c>
      <x:c r="Q568" s="7" t="str">
        <x:v>["Fe"]</x:v>
      </x:c>
      <x:c r="R568" s="2" t="str">
        <x:v>BAJRANG POWER &amp; ISPAT LTD</x:v>
      </x:c>
      <x:c r="S568" s="2" t="n">
        <x:v>75</x:v>
      </x:c>
      <x:c r="T568" s="2"/>
      <x:c r="U568" s="2" t="str">
        <x:v>Prem Prakash</x:v>
      </x:c>
      <x:c r="V568" s="9" t="n">
        <x:v>45685</x:v>
      </x:c>
      <x:c r="W568" s="9"/>
      <x:c r="X568" s="2"/>
      <x:c r="Y568" s="7" t="str">
        <x:v>["https://ibm.gov.in/writereaddata/files/17503286116853e5232314beSigned_MCDR_Hahaladi_Bajrang_202324.pdf","https://ibm.gov.in/writereaddata/files/17503286286853e534980adeSigned_VL_Hahaladdi_28.01.2025.pdf"]</x:v>
      </x:c>
      <x:c r="Z568" s="7" t="str">
        <x:v>https://ibm.gov.in/IBMPortal/pages/mcdr-inspection-reports-and-violation-letters-2024-25--raipur-region-page-1</x:v>
      </x:c>
    </x:row>
    <x:row r="569" ht="18" customHeight="1">
      <x:c r="A569" s="2" t="str">
        <x:v>IBM-MCDR-EVT-96D3121D63CEF43F</x:v>
      </x:c>
      <x:c r="B569" s="2" t="str">
        <x:v>2024-25</x:v>
      </x:c>
      <x:c r="C569" s="2" t="str">
        <x:v>Ajmer</x:v>
      </x:c>
      <x:c r="D569" s="2" t="n">
        <x:v>2</x:v>
      </x:c>
      <x:c r="E569" s="2" t="n">
        <x:v>40</x:v>
      </x:c>
      <x:c r="F569" s="2" t="str">
        <x:v>83</x:v>
      </x:c>
      <x:c r="G569" s="9" t="n">
        <x:v>45649</x:v>
      </x:c>
      <x:c r="H569" s="2" t="str">
        <x:v>23-12-2024</x:v>
      </x:c>
      <x:c r="I569" s="12" t="b">
        <x:v>1</x:v>
      </x:c>
      <x:c r="J569" s="2" t="str">
        <x:v>Rajasthan</x:v>
      </x:c>
      <x:c r="K569" s="2" t="str">
        <x:v>Jaisalmer</x:v>
      </x:c>
      <x:c r="L569" s="2" t="str">
        <x:v>Sanu-II</x:v>
      </x:c>
      <x:c r="M569" s="2"/>
      <x:c r="N569" s="2" t="str">
        <x:v>Limestone</x:v>
      </x:c>
      <x:c r="O569" s="7" t="str">
        <x:v>["Calcium and limestone"]</x:v>
      </x:c>
      <x:c r="P569" s="7" t="str">
        <x:v>["calcium","calcium carbonate"]</x:v>
      </x:c>
      <x:c r="Q569" s="7" t="str">
        <x:v>["Ca","CaCO3"]</x:v>
      </x:c>
      <x:c r="R569" s="2" t="str">
        <x:v>RSMML</x:v>
      </x:c>
      <x:c r="S569" s="2"/>
      <x:c r="T569" s="2"/>
      <x:c r="U569" s="2" t="str">
        <x:v>Sh. N K Rao Sr. ACOM</x:v>
      </x:c>
      <x:c r="V569" s="9" t="n">
        <x:v>45664</x:v>
      </x:c>
      <x:c r="W569" s="9"/>
      <x:c r="X569" s="2"/>
      <x:c r="Y569" s="7" t="str">
        <x:v>["https://ibm.gov.in/writereaddata/files/1745814320680f0330450c8mcdr_rep_revised_38RAJ14001_23DEC24.PDF","https://ibm.gov.in/writereaddata/files/17546514156895db1702c88Sanu_II_VL.pdf"]</x:v>
      </x:c>
      <x:c r="Z569" s="7" t="str">
        <x:v>https://ibm.gov.in/IBMPortal/pages/mcdr-reports--amp--violation-letters-for-the-year-2024-25--ajmer-region--page-2</x:v>
      </x:c>
    </x:row>
    <x:row r="570" ht="18" customHeight="1">
      <x:c r="A570" s="2" t="str">
        <x:v>IBM-MCDR-EVT-79E822B1C6542D06</x:v>
      </x:c>
      <x:c r="B570" s="2" t="str">
        <x:v>2024-25</x:v>
      </x:c>
      <x:c r="C570" s="2" t="str">
        <x:v>Jabalpur</x:v>
      </x:c>
      <x:c r="D570" s="2" t="n">
        <x:v>3</x:v>
      </x:c>
      <x:c r="E570" s="2" t="n">
        <x:v>68</x:v>
      </x:c>
      <x:c r="F570" s="2" t="str">
        <x:v>167</x:v>
      </x:c>
      <x:c r="G570" s="9" t="n">
        <x:v>45649</x:v>
      </x:c>
      <x:c r="H570" s="2" t="str">
        <x:v>23/12/2024</x:v>
      </x:c>
      <x:c r="I570" s="12" t="b">
        <x:v>1</x:v>
      </x:c>
      <x:c r="J570" s="2" t="str">
        <x:v>Madhya Pradesh</x:v>
      </x:c>
      <x:c r="K570" s="2" t="str">
        <x:v>Satna</x:v>
      </x:c>
      <x:c r="L570" s="2" t="str">
        <x:v>SAGMANIA (852.5 HECT.)</x:v>
      </x:c>
      <x:c r="M570" s="2"/>
      <x:c r="N570" s="2" t="str">
        <x:v>LIMESTONE</x:v>
      </x:c>
      <x:c r="O570" s="7" t="str">
        <x:v>["Calcium and limestone"]</x:v>
      </x:c>
      <x:c r="P570" s="7" t="str">
        <x:v>["calcium","calcium carbonate"]</x:v>
      </x:c>
      <x:c r="Q570" s="7" t="str">
        <x:v>["Ca","CaCO3"]</x:v>
      </x:c>
      <x:c r="R570" s="2" t="str">
        <x:v>M/S BIRLA CORPORATION LIMITED</x:v>
      </x:c>
      <x:c r="S570" s="2" t="n">
        <x:v>852.5</x:v>
      </x:c>
      <x:c r="T570" s="2"/>
      <x:c r="U570" s="2" t="str">
        <x:v>MADHAVRAO SABRE, SMG</x:v>
      </x:c>
      <x:c r="V570" s="9" t="n">
        <x:v>45727</x:v>
      </x:c>
      <x:c r="W570" s="9"/>
      <x:c r="X570" s="2"/>
      <x:c r="Y570" s="7" t="str">
        <x:v>["https://ibm.gov.in/writereaddata/files/1748946937683ecff9b43bbmcdr_Sagmania_852.5_Hect..pdf","https://ibm.gov.in/writereaddata/files/1748947140683ed0c444f75violation_Sagmania_852.5_Hect..pdf"]</x:v>
      </x:c>
      <x:c r="Z570" s="7" t="str">
        <x:v>https://ibm.gov.in/IBMPortal/pages/mcdr-reports-and-violation-letters---2024-25--jabalpur-region---page-03</x:v>
      </x:c>
    </x:row>
    <x:row r="571" ht="18" customHeight="1">
      <x:c r="A571" s="2" t="str">
        <x:v>IBM-MCDR-EVT-5414DE94E3611744</x:v>
      </x:c>
      <x:c r="B571" s="2" t="str">
        <x:v>2024-25</x:v>
      </x:c>
      <x:c r="C571" s="2" t="str">
        <x:v>Raipur</x:v>
      </x:c>
      <x:c r="D571" s="2" t="n">
        <x:v>1</x:v>
      </x:c>
      <x:c r="E571" s="2" t="n">
        <x:v>53</x:v>
      </x:c>
      <x:c r="F571" s="2" t="str">
        <x:v>52</x:v>
      </x:c>
      <x:c r="G571" s="9" t="n">
        <x:v>45649</x:v>
      </x:c>
      <x:c r="H571" s="2" t="str">
        <x:v>23-12-2024</x:v>
      </x:c>
      <x:c r="I571" s="12" t="b">
        <x:v>1</x:v>
      </x:c>
      <x:c r="J571" s="2" t="str">
        <x:v>Chhattisgarh</x:v>
      </x:c>
      <x:c r="K571" s="2" t="str">
        <x:v>Kanker</x:v>
      </x:c>
      <x:c r="L571" s="2" t="str">
        <x:v>METABODLI</x:v>
      </x:c>
      <x:c r="M571" s="2"/>
      <x:c r="N571" s="2" t="str">
        <x:v>Iron Ore</x:v>
      </x:c>
      <x:c r="O571" s="7" t="str">
        <x:v>["Iron"]</x:v>
      </x:c>
      <x:c r="P571" s="7" t="str">
        <x:v>["iron"]</x:v>
      </x:c>
      <x:c r="Q571" s="7" t="str">
        <x:v>["Fe"]</x:v>
      </x:c>
      <x:c r="R571" s="2" t="str">
        <x:v>JAYASWAL NECO INDUSTRIES LIMITED</x:v>
      </x:c>
      <x:c r="S571" s="2" t="n">
        <x:v>25</x:v>
      </x:c>
      <x:c r="T571" s="2"/>
      <x:c r="U571" s="2" t="str">
        <x:v>Prem Prakash</x:v>
      </x:c>
      <x:c r="V571" s="9" t="n">
        <x:v>45680</x:v>
      </x:c>
      <x:c r="W571" s="9"/>
      <x:c r="X571" s="2"/>
      <x:c r="Y571" s="7" t="str">
        <x:v>["https://ibm.gov.in/writereaddata/files/17503285776853e501ea258eSigned_MCDR_Metabodeli_202324_JNIL.pdf","https://ibm.gov.in/writereaddata/files/17503285926853e510b9b7beSigned_VL_Metabodeli_23.01.2025.pdf"]</x:v>
      </x:c>
      <x:c r="Z571" s="7" t="str">
        <x:v>https://ibm.gov.in/IBMPortal/pages/mcdr-inspection-reports-and-violation-letters-2024-25--raipur-region-page-1</x:v>
      </x:c>
    </x:row>
    <x:row r="572" ht="18" customHeight="1">
      <x:c r="A572" s="2" t="str">
        <x:v>IBM-MCDR-EVT-4302CADE5E5BC648</x:v>
      </x:c>
      <x:c r="B572" s="2" t="str">
        <x:v>2024-25</x:v>
      </x:c>
      <x:c r="C572" s="2" t="str">
        <x:v>Ajmer</x:v>
      </x:c>
      <x:c r="D572" s="2" t="n">
        <x:v>2</x:v>
      </x:c>
      <x:c r="E572" s="2" t="n">
        <x:v>41</x:v>
      </x:c>
      <x:c r="F572" s="2" t="str">
        <x:v>84</x:v>
      </x:c>
      <x:c r="G572" s="9" t="n">
        <x:v>45648</x:v>
      </x:c>
      <x:c r="H572" s="2" t="str">
        <x:v>22-12-2024</x:v>
      </x:c>
      <x:c r="I572" s="12" t="b">
        <x:v>1</x:v>
      </x:c>
      <x:c r="J572" s="2" t="str">
        <x:v>Rajasthan</x:v>
      </x:c>
      <x:c r="K572" s="2" t="str">
        <x:v>Jaisalmer</x:v>
      </x:c>
      <x:c r="L572" s="2" t="str">
        <x:v>Sanu-I</x:v>
      </x:c>
      <x:c r="M572" s="2"/>
      <x:c r="N572" s="2" t="str">
        <x:v>Limestone</x:v>
      </x:c>
      <x:c r="O572" s="7" t="str">
        <x:v>["Calcium and limestone"]</x:v>
      </x:c>
      <x:c r="P572" s="7" t="str">
        <x:v>["calcium","calcium carbonate"]</x:v>
      </x:c>
      <x:c r="Q572" s="7" t="str">
        <x:v>["Ca","CaCO3"]</x:v>
      </x:c>
      <x:c r="R572" s="2" t="str">
        <x:v>RSMML</x:v>
      </x:c>
      <x:c r="S572" s="2"/>
      <x:c r="T572" s="2"/>
      <x:c r="U572" s="2" t="str">
        <x:v>Sh. N K Rao Sr. ACOM</x:v>
      </x:c>
      <x:c r="V572" s="9" t="n">
        <x:v>45664</x:v>
      </x:c>
      <x:c r="W572" s="9"/>
      <x:c r="X572" s="2"/>
      <x:c r="Y572" s="7" t="str">
        <x:v>["https://ibm.gov.in/writereaddata/files/1745814296680f0318e1319mcdr_rep_revised_38RAJ14002_22DEC24.PDF","https://ibm.gov.in/writereaddata/files/17546516176895dbe1d4ed3Sanu_I_VL.pdf"]</x:v>
      </x:c>
      <x:c r="Z572" s="7" t="str">
        <x:v>https://ibm.gov.in/IBMPortal/pages/mcdr-reports--amp--violation-letters-for-the-year-2024-25--ajmer-region--page-2</x:v>
      </x:c>
    </x:row>
    <x:row r="573" ht="18" customHeight="1">
      <x:c r="A573" s="2" t="str">
        <x:v>IBM-MCDR-EVT-CC359DEE614A8650</x:v>
      </x:c>
      <x:c r="B573" s="2" t="str">
        <x:v>2024-25</x:v>
      </x:c>
      <x:c r="C573" s="2" t="str">
        <x:v>Gandhinagar</x:v>
      </x:c>
      <x:c r="D573" s="2" t="n">
        <x:v>2</x:v>
      </x:c>
      <x:c r="E573" s="2" t="n">
        <x:v>45</x:v>
      </x:c>
      <x:c r="F573" s="2" t="str">
        <x:v>83</x:v>
      </x:c>
      <x:c r="G573" s="9" t="n">
        <x:v>45648</x:v>
      </x:c>
      <x:c r="H573" s="2" t="str">
        <x:v>22-12-24</x:v>
      </x:c>
      <x:c r="I573" s="12" t="b">
        <x:v>1</x:v>
      </x:c>
      <x:c r="J573" s="2"/>
      <x:c r="K573" s="2"/>
      <x:c r="L573" s="2" t="str">
        <x:v>Ranavav [78/5] Limestone Mine</x:v>
      </x:c>
      <x:c r="M573" s="2" t="str">
        <x:v>38GUJ21016</x:v>
      </x:c>
      <x:c r="N573" s="2"/>
      <x:c r="O573" s="7" t="str">
        <x:v>["Calcium and limestone"]</x:v>
      </x:c>
      <x:c r="P573" s="7" t="str">
        <x:v>["calcium","calcium carbonate"]</x:v>
      </x:c>
      <x:c r="Q573" s="7" t="str">
        <x:v>["Ca","CaCO3"]</x:v>
      </x:c>
      <x:c r="R573" s="2" t="str">
        <x:v>Mr Udaisingh M.Jethwa</x:v>
      </x:c>
      <x:c r="S573" s="2"/>
      <x:c r="T573" s="2" t="str">
        <x:v>FMCP</x:v>
      </x:c>
      <x:c r="U573" s="2" t="str">
        <x:v>ACOM(MG)</x:v>
      </x:c>
      <x:c r="V573" s="9"/>
      <x:c r="W573" s="9"/>
      <x:c r="X573" s="2"/>
      <x:c r="Y573" s="7" t="str">
        <x:v>["https://ibm.gov.in/writereaddata/files/17537935006888c3dc9289938GUJ21016_SCN.pdf"]</x:v>
      </x:c>
      <x:c r="Z573" s="7" t="str">
        <x:v>https://ibm.gov.in/IBMPortal/pages/mcdr-inspection-reports-and-violation-letters--2024-25--gandhinagar-region----page-2</x:v>
      </x:c>
    </x:row>
    <x:row r="574" ht="18" customHeight="1">
      <x:c r="A574" s="2" t="str">
        <x:v>IBM-MCDR-EVT-28AD0DB984370E87</x:v>
      </x:c>
      <x:c r="B574" s="2" t="str">
        <x:v>2024-25</x:v>
      </x:c>
      <x:c r="C574" s="2" t="str">
        <x:v>Gandhinagar</x:v>
      </x:c>
      <x:c r="D574" s="2" t="n">
        <x:v>3</x:v>
      </x:c>
      <x:c r="E574" s="2" t="n">
        <x:v>19</x:v>
      </x:c>
      <x:c r="F574" s="2" t="str">
        <x:v>108</x:v>
      </x:c>
      <x:c r="G574" s="9" t="n">
        <x:v>45648</x:v>
      </x:c>
      <x:c r="H574" s="2" t="str">
        <x:v>22-12-24</x:v>
      </x:c>
      <x:c r="I574" s="12" t="b">
        <x:v>1</x:v>
      </x:c>
      <x:c r="J574" s="2"/>
      <x:c r="K574" s="2"/>
      <x:c r="L574" s="2" t="str">
        <x:v>Roghada Limestone Mine, [46/2P &amp; 46/4/1P] Limestone Mine</x:v>
      </x:c>
      <x:c r="M574" s="2" t="str">
        <x:v>38GUJ21101</x:v>
      </x:c>
      <x:c r="N574" s="2"/>
      <x:c r="O574" s="7" t="str">
        <x:v>["Calcium and limestone"]</x:v>
      </x:c>
      <x:c r="P574" s="7" t="str">
        <x:v>["calcium","calcium carbonate"]</x:v>
      </x:c>
      <x:c r="Q574" s="7" t="str">
        <x:v>["Ca","CaCO3"]</x:v>
      </x:c>
      <x:c r="R574" s="2" t="str">
        <x:v>Mr Mirkhibhai Jetabhai Vanda</x:v>
      </x:c>
      <x:c r="S574" s="2"/>
      <x:c r="T574" s="2" t="str">
        <x:v>SR</x:v>
      </x:c>
      <x:c r="U574" s="2" t="str">
        <x:v>ACOM(MG)</x:v>
      </x:c>
      <x:c r="V574" s="9"/>
      <x:c r="W574" s="9"/>
      <x:c r="X574" s="2"/>
      <x:c r="Y574" s="7" t="str">
        <x:v>["https://ibm.gov.in/writereaddata/files/174401016667f37bb678a2138GUJ21101.pdf","https://ibm.gov.in/writereaddata/files/17538548686889b3944557838GUJ21101_VL.pdf"]</x:v>
      </x:c>
      <x:c r="Z574" s="7" t="str">
        <x:v>https://ibm.gov.in/IBMPortal/pages/mcdr-inspection-reports-and-violation-letters--2024-25--gandhinagar-region----page-3</x:v>
      </x:c>
    </x:row>
    <x:row r="575" ht="18" customHeight="1">
      <x:c r="A575" s="2" t="str">
        <x:v>IBM-MCDR-EVT-A980BB023CE152FA</x:v>
      </x:c>
      <x:c r="B575" s="2" t="str">
        <x:v>2024-25</x:v>
      </x:c>
      <x:c r="C575" s="2" t="str">
        <x:v>Gandhinagar</x:v>
      </x:c>
      <x:c r="D575" s="2" t="n">
        <x:v>3</x:v>
      </x:c>
      <x:c r="E575" s="2" t="n">
        <x:v>20</x:v>
      </x:c>
      <x:c r="F575" s="2" t="str">
        <x:v>109</x:v>
      </x:c>
      <x:c r="G575" s="9" t="n">
        <x:v>45648</x:v>
      </x:c>
      <x:c r="H575" s="2" t="str">
        <x:v>22-12-24</x:v>
      </x:c>
      <x:c r="I575" s="12" t="b">
        <x:v>1</x:v>
      </x:c>
      <x:c r="J575" s="2"/>
      <x:c r="K575" s="2"/>
      <x:c r="L575" s="2" t="str">
        <x:v>Tukda [444/p] Bauxite Mine</x:v>
      </x:c>
      <x:c r="M575" s="2" t="str">
        <x:v>07GUJ08008</x:v>
      </x:c>
      <x:c r="N575" s="2"/>
      <x:c r="O575" s="7" t="str">
        <x:v>["Aluminium"]</x:v>
      </x:c>
      <x:c r="P575" s="7" t="str">
        <x:v>["aluminium"]</x:v>
      </x:c>
      <x:c r="Q575" s="7" t="str">
        <x:v>["Al"]</x:v>
      </x:c>
      <x:c r="R575" s="2" t="str">
        <x:v>Mr Dolar Rai Mulibhai Thanki</x:v>
      </x:c>
      <x:c r="S575" s="2"/>
      <x:c r="T575" s="2" t="str">
        <x:v>SR</x:v>
      </x:c>
      <x:c r="U575" s="2" t="str">
        <x:v>ACOM(MG)</x:v>
      </x:c>
      <x:c r="V575" s="9"/>
      <x:c r="W575" s="9"/>
      <x:c r="X575" s="2"/>
      <x:c r="Y575" s="7" t="str">
        <x:v>["https://ibm.gov.in/writereaddata/files/174401020967f37be11835e07GUJ08008.pdf","https://ibm.gov.in/writereaddata/files/17538548946889b3aeb85a007GUJ08008_VL.pdf"]</x:v>
      </x:c>
      <x:c r="Z575" s="7" t="str">
        <x:v>https://ibm.gov.in/IBMPortal/pages/mcdr-inspection-reports-and-violation-letters--2024-25--gandhinagar-region----page-3</x:v>
      </x:c>
    </x:row>
    <x:row r="576" ht="18" customHeight="1">
      <x:c r="A576" s="2" t="str">
        <x:v>IBM-MCDR-EVT-208C16A8FDD24AE8</x:v>
      </x:c>
      <x:c r="B576" s="2" t="str">
        <x:v>2024-25</x:v>
      </x:c>
      <x:c r="C576" s="2" t="str">
        <x:v>Jabalpur</x:v>
      </x:c>
      <x:c r="D576" s="2" t="n">
        <x:v>3</x:v>
      </x:c>
      <x:c r="E576" s="2" t="n">
        <x:v>6</x:v>
      </x:c>
      <x:c r="F576" s="2" t="str">
        <x:v>105</x:v>
      </x:c>
      <x:c r="G576" s="9" t="n">
        <x:v>45648</x:v>
      </x:c>
      <x:c r="H576" s="2" t="str">
        <x:v>22/12/2024</x:v>
      </x:c>
      <x:c r="I576" s="12" t="b">
        <x:v>1</x:v>
      </x:c>
      <x:c r="J576" s="2" t="str">
        <x:v>Madhya Pradesh</x:v>
      </x:c>
      <x:c r="K576" s="2" t="str">
        <x:v>Damoh</x:v>
      </x:c>
      <x:c r="L576" s="2" t="str">
        <x:v>DIAMOND PATHARIA (1247.267 HECT.</x:v>
      </x:c>
      <x:c r="M576" s="2"/>
      <x:c r="N576" s="2" t="str">
        <x:v>LIMESTONE</x:v>
      </x:c>
      <x:c r="O576" s="7" t="str">
        <x:v>["Calcium and limestone"]</x:v>
      </x:c>
      <x:c r="P576" s="7" t="str">
        <x:v>["calcium","calcium carbonate"]</x:v>
      </x:c>
      <x:c r="Q576" s="7" t="str">
        <x:v>["Ca","CaCO3"]</x:v>
      </x:c>
      <x:c r="R576" s="2" t="str">
        <x:v>M/S HEIDELBERG CEMENT INDIA LIMITED</x:v>
      </x:c>
      <x:c r="S576" s="2" t="n">
        <x:v>1247.267</x:v>
      </x:c>
      <x:c r="T576" s="2"/>
      <x:c r="U576" s="2" t="str">
        <x:v>MADHAVRAO SABRE, SMG</x:v>
      </x:c>
      <x:c r="V576" s="9"/>
      <x:c r="W576" s="9"/>
      <x:c r="X576" s="2"/>
      <x:c r="Y576" s="7" t="str">
        <x:v>["https://ibm.gov.in/writereaddata/files/174333316067e92728afd73mcdr_Diamond_Patharia_1247.267_Hect..pdf"]</x:v>
      </x:c>
      <x:c r="Z576" s="7" t="str">
        <x:v>https://ibm.gov.in/IBMPortal/pages/mcdr-reports-and-violation-letters---2024-25--jabalpur-region---page-03</x:v>
      </x:c>
    </x:row>
    <x:row r="577" ht="18" customHeight="1">
      <x:c r="A577" s="2" t="str">
        <x:v>IBM-MCDR-EVT-F894FFDC563AE691</x:v>
      </x:c>
      <x:c r="B577" s="2" t="str">
        <x:v>2024-25</x:v>
      </x:c>
      <x:c r="C577" s="2" t="str">
        <x:v>Chennai</x:v>
      </x:c>
      <x:c r="D577" s="2" t="n">
        <x:v>2</x:v>
      </x:c>
      <x:c r="E577" s="2" t="n">
        <x:v>32</x:v>
      </x:c>
      <x:c r="F577" s="2" t="str">
        <x:v>82</x:v>
      </x:c>
      <x:c r="G577" s="9" t="n">
        <x:v>45647</x:v>
      </x:c>
      <x:c r="H577" s="2" t="str">
        <x:v>21.12.2024</x:v>
      </x:c>
      <x:c r="I577" s="12" t="b">
        <x:v>1</x:v>
      </x:c>
      <x:c r="J577" s="2" t="str">
        <x:v>Tamil Nadu</x:v>
      </x:c>
      <x:c r="K577" s="2" t="str">
        <x:v>Trichy</x:v>
      </x:c>
      <x:c r="L577" s="2" t="str">
        <x:v>M.Kalathur Garnet Mine</x:v>
      </x:c>
      <x:c r="M577" s="2"/>
      <x:c r="N577" s="2" t="str">
        <x:v>Garnet</x:v>
      </x:c>
      <x:c r="O577" s="7" t="str">
        <x:v>[]</x:v>
      </x:c>
      <x:c r="P577" s="7" t="str">
        <x:v>[]</x:v>
      </x:c>
      <x:c r="Q577" s="7" t="str">
        <x:v>[]</x:v>
      </x:c>
      <x:c r="R577" s="2" t="str">
        <x:v>Nexus Corporate</x:v>
      </x:c>
      <x:c r="S577" s="2"/>
      <x:c r="T577" s="2"/>
      <x:c r="U577" s="2" t="str">
        <x:v>D.Chandrasekar Reddy, AME</x:v>
      </x:c>
      <x:c r="V577" s="9"/>
      <x:c r="W577" s="9"/>
      <x:c r="X577" s="2"/>
      <x:c r="Y577" s="7" t="str">
        <x:v>["https://ibm.gov.in/writereaddata/files/173866977067a1feca69910Nexus_mcdr_report.pdf"]</x:v>
      </x:c>
      <x:c r="Z577" s="7" t="str">
        <x:v>https://ibm.gov.in/IBMPortal/pages/mcdr-reports-and-violation-letters--2024-25---chennai-region---page-2</x:v>
      </x:c>
    </x:row>
    <x:row r="578" ht="18" customHeight="1">
      <x:c r="A578" s="2" t="str">
        <x:v>IBM-MCDR-EVT-4F9759E8D083974A</x:v>
      </x:c>
      <x:c r="B578" s="2" t="str">
        <x:v>2024-25</x:v>
      </x:c>
      <x:c r="C578" s="2" t="str">
        <x:v>Gandhinagar</x:v>
      </x:c>
      <x:c r="D578" s="2" t="n">
        <x:v>3</x:v>
      </x:c>
      <x:c r="E578" s="2" t="n">
        <x:v>17</x:v>
      </x:c>
      <x:c r="F578" s="2" t="str">
        <x:v>106</x:v>
      </x:c>
      <x:c r="G578" s="9" t="n">
        <x:v>45647</x:v>
      </x:c>
      <x:c r="H578" s="2" t="str">
        <x:v>21-12-24</x:v>
      </x:c>
      <x:c r="I578" s="12" t="b">
        <x:v>1</x:v>
      </x:c>
      <x:c r="J578" s="2"/>
      <x:c r="K578" s="2"/>
      <x:c r="L578" s="2" t="str">
        <x:v>Varvala [76] Limestone Mine</x:v>
      </x:c>
      <x:c r="M578" s="2" t="str">
        <x:v>38GUJ07089</x:v>
      </x:c>
      <x:c r="N578" s="2"/>
      <x:c r="O578" s="7" t="str">
        <x:v>["Calcium and limestone"]</x:v>
      </x:c>
      <x:c r="P578" s="7" t="str">
        <x:v>["calcium","calcium carbonate"]</x:v>
      </x:c>
      <x:c r="Q578" s="7" t="str">
        <x:v>["Ca","CaCO3"]</x:v>
      </x:c>
      <x:c r="R578" s="2" t="str">
        <x:v>Ms Bhavnaben R. Trivedi</x:v>
      </x:c>
      <x:c r="S578" s="2"/>
      <x:c r="T578" s="2" t="str">
        <x:v>SR</x:v>
      </x:c>
      <x:c r="U578" s="2" t="str">
        <x:v>ACOM(MG)</x:v>
      </x:c>
      <x:c r="V578" s="9"/>
      <x:c r="W578" s="9"/>
      <x:c r="X578" s="2"/>
      <x:c r="Y578" s="7" t="str">
        <x:v>["https://ibm.gov.in/writereaddata/files/174401013367f37b9520ff538GUJ07089.pdf","https://ibm.gov.in/writereaddata/files/17538548126889b35c402b838GUJ07089_VL.pdf"]</x:v>
      </x:c>
      <x:c r="Z578" s="7" t="str">
        <x:v>https://ibm.gov.in/IBMPortal/pages/mcdr-inspection-reports-and-violation-letters--2024-25--gandhinagar-region----page-3</x:v>
      </x:c>
    </x:row>
    <x:row r="579" ht="18" customHeight="1">
      <x:c r="A579" s="2" t="str">
        <x:v>IBM-MCDR-EVT-49B70F45BE1CC73D</x:v>
      </x:c>
      <x:c r="B579" s="2" t="str">
        <x:v>2024-25</x:v>
      </x:c>
      <x:c r="C579" s="2" t="str">
        <x:v>Gandhinagar</x:v>
      </x:c>
      <x:c r="D579" s="2" t="n">
        <x:v>3</x:v>
      </x:c>
      <x:c r="E579" s="2" t="n">
        <x:v>18</x:v>
      </x:c>
      <x:c r="F579" s="2" t="str">
        <x:v>107</x:v>
      </x:c>
      <x:c r="G579" s="9" t="n">
        <x:v>45647</x:v>
      </x:c>
      <x:c r="H579" s="2" t="str">
        <x:v>21-12-24</x:v>
      </x:c>
      <x:c r="I579" s="12" t="b">
        <x:v>1</x:v>
      </x:c>
      <x:c r="J579" s="2"/>
      <x:c r="K579" s="2"/>
      <x:c r="L579" s="2" t="str">
        <x:v>Sultani [110/1] Bauxite Mine</x:v>
      </x:c>
      <x:c r="M579" s="2" t="str">
        <x:v>07GUJ07111</x:v>
      </x:c>
      <x:c r="N579" s="2"/>
      <x:c r="O579" s="7" t="str">
        <x:v>["Aluminium"]</x:v>
      </x:c>
      <x:c r="P579" s="7" t="str">
        <x:v>["aluminium"]</x:v>
      </x:c>
      <x:c r="Q579" s="7" t="str">
        <x:v>["Al"]</x:v>
      </x:c>
      <x:c r="R579" s="2" t="str">
        <x:v>Mr Ramniklal Mulji Thanki</x:v>
      </x:c>
      <x:c r="S579" s="2"/>
      <x:c r="T579" s="2" t="str">
        <x:v>SR</x:v>
      </x:c>
      <x:c r="U579" s="2" t="str">
        <x:v>ACOM(MG)</x:v>
      </x:c>
      <x:c r="V579" s="9"/>
      <x:c r="W579" s="9"/>
      <x:c r="X579" s="2"/>
      <x:c r="Y579" s="7" t="str">
        <x:v>["https://ibm.gov.in/writereaddata/files/174401015167f37ba77220207GUJ07111.pdf","https://ibm.gov.in/writereaddata/files/17538548396889b3774d96b07GUJ07111_VL.pdf"]</x:v>
      </x:c>
      <x:c r="Z579" s="7" t="str">
        <x:v>https://ibm.gov.in/IBMPortal/pages/mcdr-inspection-reports-and-violation-letters--2024-25--gandhinagar-region----page-3</x:v>
      </x:c>
    </x:row>
    <x:row r="580" ht="18" customHeight="1">
      <x:c r="A580" s="2" t="str">
        <x:v>IBM-MCDR-EVT-314CF015F73B44A7</x:v>
      </x:c>
      <x:c r="B580" s="2" t="str">
        <x:v>2024-25</x:v>
      </x:c>
      <x:c r="C580" s="2" t="str">
        <x:v>Gandhinagar</x:v>
      </x:c>
      <x:c r="D580" s="2" t="n">
        <x:v>4</x:v>
      </x:c>
      <x:c r="E580" s="2" t="n">
        <x:v>37</x:v>
      </x:c>
      <x:c r="F580" s="2" t="str">
        <x:v>186</x:v>
      </x:c>
      <x:c r="G580" s="9" t="n">
        <x:v>45647</x:v>
      </x:c>
      <x:c r="H580" s="2" t="str">
        <x:v>21-12-24</x:v>
      </x:c>
      <x:c r="I580" s="12" t="b">
        <x:v>1</x:v>
      </x:c>
      <x:c r="J580" s="2"/>
      <x:c r="K580" s="2"/>
      <x:c r="L580" s="2" t="str">
        <x:v>वसई [424] चूना पत्थर की खान</x:v>
      </x:c>
      <x:c r="M580" s="2" t="str">
        <x:v>38GUJ07069</x:v>
      </x:c>
      <x:c r="N580" s="2"/>
      <x:c r="O580" s="7" t="str">
        <x:v>["Calcium and limestone"]</x:v>
      </x:c>
      <x:c r="P580" s="7" t="str">
        <x:v>["calcium","calcium carbonate"]</x:v>
      </x:c>
      <x:c r="Q580" s="7" t="str">
        <x:v>["Ca","CaCO3"]</x:v>
      </x:c>
      <x:c r="R580" s="2" t="str">
        <x:v>श्री खेराजभाई केरूभा केर</x:v>
      </x:c>
      <x:c r="S580" s="2"/>
      <x:c r="T580" s="2" t="str">
        <x:v>SR</x:v>
      </x:c>
      <x:c r="U580" s="2" t="str">
        <x:v>श्री सुनील कुमार शर्मा व.स.खा.नि</x:v>
      </x:c>
      <x:c r="V580" s="9"/>
      <x:c r="W580" s="9"/>
      <x:c r="X580" s="2"/>
      <x:c r="Y580" s="7" t="str">
        <x:v>["https://ibm.gov.in/writereaddata/files/174401879867f39d6e4b5a838GUJ07069.pdf"]</x:v>
      </x:c>
      <x:c r="Z580" s="7" t="str">
        <x:v>https://ibm.gov.in/IBMPortal/pages/mcdr-inspection-reports-and-violation-letters--2024-25--gandhinagar-region----page-4</x:v>
      </x:c>
    </x:row>
    <x:row r="581" ht="18" customHeight="1">
      <x:c r="A581" s="2" t="str">
        <x:v>IBM-MCDR-EVT-1A4474596BF2247B</x:v>
      </x:c>
      <x:c r="B581" s="2" t="str">
        <x:v>2024-25</x:v>
      </x:c>
      <x:c r="C581" s="2" t="str">
        <x:v>Gandhinagar</x:v>
      </x:c>
      <x:c r="D581" s="2" t="n">
        <x:v>4</x:v>
      </x:c>
      <x:c r="E581" s="2" t="n">
        <x:v>38</x:v>
      </x:c>
      <x:c r="F581" s="2" t="str">
        <x:v>187</x:v>
      </x:c>
      <x:c r="G581" s="9" t="n">
        <x:v>45647</x:v>
      </x:c>
      <x:c r="H581" s="2" t="str">
        <x:v>21-12-24</x:v>
      </x:c>
      <x:c r="I581" s="12" t="b">
        <x:v>1</x:v>
      </x:c>
      <x:c r="J581" s="2"/>
      <x:c r="K581" s="2"/>
      <x:c r="L581" s="2" t="str">
        <x:v>वसई [129] चूना पत्थर की खान</x:v>
      </x:c>
      <x:c r="M581" s="2" t="str">
        <x:v>38GUJ07080</x:v>
      </x:c>
      <x:c r="N581" s="2"/>
      <x:c r="O581" s="7" t="str">
        <x:v>["Calcium and limestone"]</x:v>
      </x:c>
      <x:c r="P581" s="7" t="str">
        <x:v>["calcium","calcium carbonate"]</x:v>
      </x:c>
      <x:c r="Q581" s="7" t="str">
        <x:v>["Ca","CaCO3"]</x:v>
      </x:c>
      <x:c r="R581" s="2" t="str">
        <x:v>श्री राजेश सादुलभा केर</x:v>
      </x:c>
      <x:c r="S581" s="2"/>
      <x:c r="T581" s="2" t="str">
        <x:v>SR</x:v>
      </x:c>
      <x:c r="U581" s="2" t="str">
        <x:v>श्री सुनील कुमार शर्मा व.स.खा.नि</x:v>
      </x:c>
      <x:c r="V581" s="9"/>
      <x:c r="W581" s="9"/>
      <x:c r="X581" s="2"/>
      <x:c r="Y581" s="7" t="str">
        <x:v>["https://ibm.gov.in/writereaddata/files/174401880867f39d78a32d538GUJ07080.pdf"]</x:v>
      </x:c>
      <x:c r="Z581" s="7" t="str">
        <x:v>https://ibm.gov.in/IBMPortal/pages/mcdr-inspection-reports-and-violation-letters--2024-25--gandhinagar-region----page-4</x:v>
      </x:c>
    </x:row>
    <x:row r="582" ht="18" customHeight="1">
      <x:c r="A582" s="2" t="str">
        <x:v>IBM-MCDR-EVT-3EAFBB3909C5309C</x:v>
      </x:c>
      <x:c r="B582" s="2" t="str">
        <x:v>2024-25</x:v>
      </x:c>
      <x:c r="C582" s="2" t="str">
        <x:v>Ranchi</x:v>
      </x:c>
      <x:c r="D582" s="2" t="n">
        <x:v>1</x:v>
      </x:c>
      <x:c r="E582" s="2" t="n">
        <x:v>32</x:v>
      </x:c>
      <x:c r="F582" s="2" t="str">
        <x:v>31</x:v>
      </x:c>
      <x:c r="G582" s="9" t="n">
        <x:v>45647</x:v>
      </x:c>
      <x:c r="H582" s="2" t="str">
        <x:v>21/12/2024</x:v>
      </x:c>
      <x:c r="I582" s="12" t="b">
        <x:v>1</x:v>
      </x:c>
      <x:c r="J582" s="2" t="str">
        <x:v>Bihar</x:v>
      </x:c>
      <x:c r="K582" s="2" t="str">
        <x:v>Rohtas</x:v>
      </x:c>
      <x:c r="L582" s="2" t="str">
        <x:v>Kalyanpur Cements</x:v>
      </x:c>
      <x:c r="M582" s="2"/>
      <x:c r="N582" s="2" t="str">
        <x:v>Limestone</x:v>
      </x:c>
      <x:c r="O582" s="7" t="str">
        <x:v>["Calcium and limestone"]</x:v>
      </x:c>
      <x:c r="P582" s="7" t="str">
        <x:v>["calcium","calcium carbonate"]</x:v>
      </x:c>
      <x:c r="Q582" s="7" t="str">
        <x:v>["Ca","CaCO3"]</x:v>
      </x:c>
      <x:c r="R582" s="2" t="str">
        <x:v>Dalmia Cements (Bharat) Limited</x:v>
      </x:c>
      <x:c r="S582" s="2"/>
      <x:c r="T582" s="2"/>
      <x:c r="U582" s="2" t="str">
        <x:v>Shri Vikrant Khedikar</x:v>
      </x:c>
      <x:c r="V582" s="9"/>
      <x:c r="W582" s="9"/>
      <x:c r="X582" s="2"/>
      <x:c r="Y582" s="7" t="str">
        <x:v>["https://ibm.gov.in/writereaddata/files/173866417767a1e8f1184b1MCDR_Kalyanpur__40.45_Ha.pdf"]</x:v>
      </x:c>
      <x:c r="Z582" s="7" t="str">
        <x:v>https://ibm.gov.in/IBMPortal/pages/mcdr-inspection-reports--amp--violation-letters---2024-25---ranchi-region-page-1</x:v>
      </x:c>
    </x:row>
    <x:row r="583" ht="18" customHeight="1">
      <x:c r="A583" s="2" t="str">
        <x:v>IBM-MCDR-EVT-CE2E8E77D3CD0492</x:v>
      </x:c>
      <x:c r="B583" s="2" t="str">
        <x:v>2024-25</x:v>
      </x:c>
      <x:c r="C583" s="2" t="str">
        <x:v>Ranchi</x:v>
      </x:c>
      <x:c r="D583" s="2" t="n">
        <x:v>1</x:v>
      </x:c>
      <x:c r="E583" s="2" t="n">
        <x:v>33</x:v>
      </x:c>
      <x:c r="F583" s="2" t="str">
        <x:v>32</x:v>
      </x:c>
      <x:c r="G583" s="9" t="n">
        <x:v>45647</x:v>
      </x:c>
      <x:c r="H583" s="2" t="str">
        <x:v>21/12/2024</x:v>
      </x:c>
      <x:c r="I583" s="12" t="b">
        <x:v>1</x:v>
      </x:c>
      <x:c r="J583" s="2" t="str">
        <x:v>Bihar</x:v>
      </x:c>
      <x:c r="K583" s="2" t="str">
        <x:v>Rohtas</x:v>
      </x:c>
      <x:c r="L583" s="2" t="str">
        <x:v>Kalyanpur-I (Lebura)</x:v>
      </x:c>
      <x:c r="M583" s="2"/>
      <x:c r="N583" s="2" t="str">
        <x:v>Limestone</x:v>
      </x:c>
      <x:c r="O583" s="7" t="str">
        <x:v>["Calcium and limestone"]</x:v>
      </x:c>
      <x:c r="P583" s="7" t="str">
        <x:v>["calcium","calcium carbonate"]</x:v>
      </x:c>
      <x:c r="Q583" s="7" t="str">
        <x:v>["Ca","CaCO3"]</x:v>
      </x:c>
      <x:c r="R583" s="2" t="str">
        <x:v>Dalmia Cements (Bharat) Limited</x:v>
      </x:c>
      <x:c r="S583" s="2"/>
      <x:c r="T583" s="2"/>
      <x:c r="U583" s="2" t="str">
        <x:v>Shri Vikrant Khedikar</x:v>
      </x:c>
      <x:c r="V583" s="9"/>
      <x:c r="W583" s="9"/>
      <x:c r="X583" s="2"/>
      <x:c r="Y583" s="7" t="str">
        <x:v>["https://ibm.gov.in/writereaddata/files/173866453967a1ea5b07528Mcdr_kalyanpur_cements_Lebura_30.77_Ha.pdf"]</x:v>
      </x:c>
      <x:c r="Z583" s="7" t="str">
        <x:v>https://ibm.gov.in/IBMPortal/pages/mcdr-inspection-reports--amp--violation-letters---2024-25---ranchi-region-page-1</x:v>
      </x:c>
    </x:row>
    <x:row r="584" ht="18" customHeight="1">
      <x:c r="A584" s="2" t="str">
        <x:v>IBM-MCDR-EVT-AA611390560AFAFD</x:v>
      </x:c>
      <x:c r="B584" s="2" t="str">
        <x:v>2024-25</x:v>
      </x:c>
      <x:c r="C584" s="2" t="str">
        <x:v>Ajmer</x:v>
      </x:c>
      <x:c r="D584" s="2" t="n">
        <x:v>2</x:v>
      </x:c>
      <x:c r="E584" s="2" t="n">
        <x:v>39</x:v>
      </x:c>
      <x:c r="F584" s="2" t="str">
        <x:v>82</x:v>
      </x:c>
      <x:c r="G584" s="9" t="n">
        <x:v>45646</x:v>
      </x:c>
      <x:c r="H584" s="2" t="str">
        <x:v>20-12-2024</x:v>
      </x:c>
      <x:c r="I584" s="12" t="b">
        <x:v>1</x:v>
      </x:c>
      <x:c r="J584" s="2" t="str">
        <x:v>Rajasthan</x:v>
      </x:c>
      <x:c r="K584" s="2" t="str">
        <x:v>Rajsamand</x:v>
      </x:c>
      <x:c r="L584" s="2" t="str">
        <x:v>Sindesar Khurd(07/95)</x:v>
      </x:c>
      <x:c r="M584" s="2"/>
      <x:c r="N584" s="2" t="str">
        <x:v>Lead Zinc Ore</x:v>
      </x:c>
      <x:c r="O584" s="7" t="str">
        <x:v>["Lead","Zinc"]</x:v>
      </x:c>
      <x:c r="P584" s="7" t="str">
        <x:v>["lead","zinc"]</x:v>
      </x:c>
      <x:c r="Q584" s="7" t="str">
        <x:v>["Pb","Zn"]</x:v>
      </x:c>
      <x:c r="R584" s="2" t="str">
        <x:v>HZL</x:v>
      </x:c>
      <x:c r="S584" s="2"/>
      <x:c r="T584" s="2"/>
      <x:c r="U584" s="2" t="str">
        <x:v>D. R. Gurjar, DCOM</x:v>
      </x:c>
      <x:c r="V584" s="9"/>
      <x:c r="W584" s="9"/>
      <x:c r="X584" s="2"/>
      <x:c r="Y584" s="7" t="str">
        <x:v>["https://ibm.gov.in/writereaddata/files/1745774175680e665f803c1mcdr_202324_SKM_HZL_Dec2024_20DEC24.PDF"]</x:v>
      </x:c>
      <x:c r="Z584" s="7" t="str">
        <x:v>https://ibm.gov.in/IBMPortal/pages/mcdr-reports--amp--violation-letters-for-the-year-2024-25--ajmer-region--page-2</x:v>
      </x:c>
    </x:row>
    <x:row r="585" ht="18" customHeight="1">
      <x:c r="A585" s="2" t="str">
        <x:v>IBM-MCDR-EVT-04A3C54670F5A0E9</x:v>
      </x:c>
      <x:c r="B585" s="2" t="str">
        <x:v>2024-25</x:v>
      </x:c>
      <x:c r="C585" s="2" t="str">
        <x:v>Bhubaneswar</x:v>
      </x:c>
      <x:c r="D585" s="2" t="n">
        <x:v>1</x:v>
      </x:c>
      <x:c r="E585" s="2" t="n">
        <x:v>75</x:v>
      </x:c>
      <x:c r="F585" s="2" t="str">
        <x:v>74</x:v>
      </x:c>
      <x:c r="G585" s="9" t="n">
        <x:v>45646</x:v>
      </x:c>
      <x:c r="H585" s="2" t="str">
        <x:v>20.12.2024</x:v>
      </x:c>
      <x:c r="I585" s="12" t="b">
        <x:v>1</x:v>
      </x:c>
      <x:c r="J585" s="2" t="str">
        <x:v>Odisha</x:v>
      </x:c>
      <x:c r="K585" s="2" t="str">
        <x:v>Jajpur</x:v>
      </x:c>
      <x:c r="L585" s="2" t="str">
        <x:v>Sukrangi Chromite Mines</x:v>
      </x:c>
      <x:c r="M585" s="2"/>
      <x:c r="N585" s="2" t="str">
        <x:v>Chromite</x:v>
      </x:c>
      <x:c r="O585" s="7" t="str">
        <x:v>["Chromium"]</x:v>
      </x:c>
      <x:c r="P585" s="7" t="str">
        <x:v>["chromium"]</x:v>
      </x:c>
      <x:c r="Q585" s="7" t="str">
        <x:v>["Cr"]</x:v>
      </x:c>
      <x:c r="R585" s="2" t="str">
        <x:v>M/s OMC</x:v>
      </x:c>
      <x:c r="S585" s="2"/>
      <x:c r="T585" s="2"/>
      <x:c r="U585" s="2" t="str">
        <x:v>Shri Rohita Sethi, ACOM</x:v>
      </x:c>
      <x:c r="V585" s="9"/>
      <x:c r="W585" s="9"/>
      <x:c r="X585" s="2" t="str">
        <x:v>09.01.2025</x:v>
      </x:c>
      <x:c r="Y585" s="7" t="str">
        <x:v>["https://ibm.gov.in/writereaddata/files/174316642967e69bdd6f1e2Sukrangi_MCDR_Final.pdf","https://ibm.gov.in/writereaddata/files/174316643867e69be6b5878Sukrangi_VL.pdf"]</x:v>
      </x:c>
      <x:c r="Z585" s="7" t="str">
        <x:v>https://ibm.gov.in/IBMPortal/pages/mcdr-inspection-reports-and-violation-letters---2024-25---page-1--bhubaneswar-region-</x:v>
      </x:c>
    </x:row>
    <x:row r="586" ht="18" customHeight="1">
      <x:c r="A586" s="2" t="str">
        <x:v>IBM-MCDR-EVT-6287DD70138BF122</x:v>
      </x:c>
      <x:c r="B586" s="2" t="str">
        <x:v>2024-25</x:v>
      </x:c>
      <x:c r="C586" s="2" t="str">
        <x:v>Chennai</x:v>
      </x:c>
      <x:c r="D586" s="2" t="n">
        <x:v>2</x:v>
      </x:c>
      <x:c r="E586" s="2" t="n">
        <x:v>19</x:v>
      </x:c>
      <x:c r="F586" s="2" t="str">
        <x:v>68</x:v>
      </x:c>
      <x:c r="G586" s="9" t="n">
        <x:v>45646</x:v>
      </x:c>
      <x:c r="H586" s="2" t="str">
        <x:v>20.12.2024</x:v>
      </x:c>
      <x:c r="I586" s="12" t="b">
        <x:v>1</x:v>
      </x:c>
      <x:c r="J586" s="2" t="str">
        <x:v>Tamil Nadu</x:v>
      </x:c>
      <x:c r="K586" s="2" t="str">
        <x:v>Ariyalur</x:v>
      </x:c>
      <x:c r="L586" s="2" t="str">
        <x:v>Karuppur Senapathy</x:v>
      </x:c>
      <x:c r="M586" s="2"/>
      <x:c r="N586" s="2" t="str">
        <x:v>Limestone</x:v>
      </x:c>
      <x:c r="O586" s="7" t="str">
        <x:v>["Calcium and limestone"]</x:v>
      </x:c>
      <x:c r="P586" s="7" t="str">
        <x:v>["calcium","calcium carbonate"]</x:v>
      </x:c>
      <x:c r="Q586" s="7" t="str">
        <x:v>["Ca","CaCO3"]</x:v>
      </x:c>
      <x:c r="R586" s="2" t="str">
        <x:v>S. Saravanan</x:v>
      </x:c>
      <x:c r="S586" s="2"/>
      <x:c r="T586" s="2"/>
      <x:c r="U586" s="2" t="str">
        <x:v>Arun Vivek, JMG</x:v>
      </x:c>
      <x:c r="V586" s="9"/>
      <x:c r="W586" s="9"/>
      <x:c r="X586" s="2"/>
      <x:c r="Y586" s="7" t="str">
        <x:v>["https://ibm.gov.in/writereaddata/files/1737348467678dd5731028a38TMN24050Karuppursenapathy.pdf"]</x:v>
      </x:c>
      <x:c r="Z586" s="7" t="str">
        <x:v>https://ibm.gov.in/IBMPortal/pages/mcdr-reports-and-violation-letters--2024-25---chennai-region---page-2</x:v>
      </x:c>
    </x:row>
    <x:row r="587" ht="18" customHeight="1">
      <x:c r="A587" s="2" t="str">
        <x:v>IBM-MCDR-EVT-D4557B80EE8D2168</x:v>
      </x:c>
      <x:c r="B587" s="2" t="str">
        <x:v>2024-25</x:v>
      </x:c>
      <x:c r="C587" s="2" t="str">
        <x:v>Gandhinagar</x:v>
      </x:c>
      <x:c r="D587" s="2" t="n">
        <x:v>3</x:v>
      </x:c>
      <x:c r="E587" s="2" t="n">
        <x:v>15</x:v>
      </x:c>
      <x:c r="F587" s="2" t="str">
        <x:v>104</x:v>
      </x:c>
      <x:c r="G587" s="9" t="n">
        <x:v>45646</x:v>
      </x:c>
      <x:c r="H587" s="2" t="str">
        <x:v>20-12-24</x:v>
      </x:c>
      <x:c r="I587" s="12" t="b">
        <x:v>1</x:v>
      </x:c>
      <x:c r="J587" s="2"/>
      <x:c r="K587" s="2"/>
      <x:c r="L587" s="2" t="str">
        <x:v>Nandana-2[431/p] Bauxite Mine</x:v>
      </x:c>
      <x:c r="M587" s="2" t="str">
        <x:v>07GUJ07101</x:v>
      </x:c>
      <x:c r="N587" s="2"/>
      <x:c r="O587" s="7" t="str">
        <x:v>["Aluminium"]</x:v>
      </x:c>
      <x:c r="P587" s="7" t="str">
        <x:v>["aluminium"]</x:v>
      </x:c>
      <x:c r="Q587" s="7" t="str">
        <x:v>["Al"]</x:v>
      </x:c>
      <x:c r="R587" s="2" t="str">
        <x:v>M/s Orient Abrasives Ltd.</x:v>
      </x:c>
      <x:c r="S587" s="2"/>
      <x:c r="T587" s="2" t="str">
        <x:v>SR</x:v>
      </x:c>
      <x:c r="U587" s="2" t="str">
        <x:v>ACOM(MG)</x:v>
      </x:c>
      <x:c r="V587" s="9"/>
      <x:c r="W587" s="9"/>
      <x:c r="X587" s="2"/>
      <x:c r="Y587" s="7" t="str">
        <x:v>["https://ibm.gov.in/writereaddata/files/174401008767f37b67e624907GUJ107101.pdf"]</x:v>
      </x:c>
      <x:c r="Z587" s="7" t="str">
        <x:v>https://ibm.gov.in/IBMPortal/pages/mcdr-inspection-reports-and-violation-letters--2024-25--gandhinagar-region----page-3</x:v>
      </x:c>
    </x:row>
    <x:row r="588" ht="18" customHeight="1">
      <x:c r="A588" s="2" t="str">
        <x:v>IBM-MCDR-EVT-A3E35A13467DDFBC</x:v>
      </x:c>
      <x:c r="B588" s="2" t="str">
        <x:v>2024-25</x:v>
      </x:c>
      <x:c r="C588" s="2" t="str">
        <x:v>Gandhinagar</x:v>
      </x:c>
      <x:c r="D588" s="2" t="n">
        <x:v>3</x:v>
      </x:c>
      <x:c r="E588" s="2" t="n">
        <x:v>16</x:v>
      </x:c>
      <x:c r="F588" s="2" t="str">
        <x:v>105</x:v>
      </x:c>
      <x:c r="G588" s="9" t="n">
        <x:v>45646</x:v>
      </x:c>
      <x:c r="H588" s="2" t="str">
        <x:v>20-12-24</x:v>
      </x:c>
      <x:c r="I588" s="12" t="b">
        <x:v>1</x:v>
      </x:c>
      <x:c r="J588" s="2"/>
      <x:c r="K588" s="2"/>
      <x:c r="L588" s="2" t="str">
        <x:v>Habardi [202] Bauxite Mine</x:v>
      </x:c>
      <x:c r="M588" s="2" t="str">
        <x:v>07GUJ07109</x:v>
      </x:c>
      <x:c r="N588" s="2"/>
      <x:c r="O588" s="7" t="str">
        <x:v>["Aluminium"]</x:v>
      </x:c>
      <x:c r="P588" s="7" t="str">
        <x:v>["aluminium"]</x:v>
      </x:c>
      <x:c r="Q588" s="7" t="str">
        <x:v>["Al"]</x:v>
      </x:c>
      <x:c r="R588" s="2" t="str">
        <x:v>Mr Naresh Prabhudas Makhecha</x:v>
      </x:c>
      <x:c r="S588" s="2"/>
      <x:c r="T588" s="2" t="str">
        <x:v>SR</x:v>
      </x:c>
      <x:c r="U588" s="2" t="str">
        <x:v>ACOM(MG)</x:v>
      </x:c>
      <x:c r="V588" s="9"/>
      <x:c r="W588" s="9"/>
      <x:c r="X588" s="2"/>
      <x:c r="Y588" s="7" t="str">
        <x:v>["https://ibm.gov.in/writereaddata/files/174401011667f37b84bb46707GUJ07109.pdf","https://ibm.gov.in/writereaddata/files/17538547846889b3401a29007GUJ07109_VL.pdf"]</x:v>
      </x:c>
      <x:c r="Z588" s="7" t="str">
        <x:v>https://ibm.gov.in/IBMPortal/pages/mcdr-inspection-reports-and-violation-letters--2024-25--gandhinagar-region----page-3</x:v>
      </x:c>
    </x:row>
    <x:row r="589" ht="18" customHeight="1">
      <x:c r="A589" s="2" t="str">
        <x:v>IBM-MCDR-EVT-2045992EFB9AD38E</x:v>
      </x:c>
      <x:c r="B589" s="2" t="str">
        <x:v>2024-25</x:v>
      </x:c>
      <x:c r="C589" s="2" t="str">
        <x:v>Gandhinagar</x:v>
      </x:c>
      <x:c r="D589" s="2" t="n">
        <x:v>4</x:v>
      </x:c>
      <x:c r="E589" s="2" t="n">
        <x:v>34</x:v>
      </x:c>
      <x:c r="F589" s="2" t="str">
        <x:v>183</x:v>
      </x:c>
      <x:c r="G589" s="9" t="n">
        <x:v>45646</x:v>
      </x:c>
      <x:c r="H589" s="2" t="str">
        <x:v>20-12-24</x:v>
      </x:c>
      <x:c r="I589" s="12" t="b">
        <x:v>1</x:v>
      </x:c>
      <x:c r="J589" s="2"/>
      <x:c r="K589" s="2"/>
      <x:c r="L589" s="2" t="str">
        <x:v>असोटा-मेवासा [352,365,372,271] बॉक्साइट खदान</x:v>
      </x:c>
      <x:c r="M589" s="2" t="str">
        <x:v>07GUJ07002</x:v>
      </x:c>
      <x:c r="N589" s="2"/>
      <x:c r="O589" s="7" t="str">
        <x:v>["Aluminium"]</x:v>
      </x:c>
      <x:c r="P589" s="7" t="str">
        <x:v>["aluminium"]</x:v>
      </x:c>
      <x:c r="Q589" s="7" t="str">
        <x:v>["Al"]</x:v>
      </x:c>
      <x:c r="R589" s="2" t="str">
        <x:v>मेसर्स बॉम्बे मिनरल्स लिमिटेड.</x:v>
      </x:c>
      <x:c r="S589" s="2"/>
      <x:c r="T589" s="2" t="str">
        <x:v>SR</x:v>
      </x:c>
      <x:c r="U589" s="2" t="str">
        <x:v>श्री सुनील कुमार शर्मा व.स.खा.नि</x:v>
      </x:c>
      <x:c r="V589" s="9"/>
      <x:c r="W589" s="9"/>
      <x:c r="X589" s="2"/>
      <x:c r="Y589" s="7" t="str">
        <x:v>["https://ibm.gov.in/writereaddata/files/174401875367f39d41adcf107GUJ07002.pdf"]</x:v>
      </x:c>
      <x:c r="Z589" s="7" t="str">
        <x:v>https://ibm.gov.in/IBMPortal/pages/mcdr-inspection-reports-and-violation-letters--2024-25--gandhinagar-region----page-4</x:v>
      </x:c>
    </x:row>
    <x:row r="590" ht="18" customHeight="1">
      <x:c r="A590" s="2" t="str">
        <x:v>IBM-MCDR-EVT-F66C3CCD7F755EFE</x:v>
      </x:c>
      <x:c r="B590" s="2" t="str">
        <x:v>2024-25</x:v>
      </x:c>
      <x:c r="C590" s="2" t="str">
        <x:v>Gandhinagar</x:v>
      </x:c>
      <x:c r="D590" s="2" t="n">
        <x:v>4</x:v>
      </x:c>
      <x:c r="E590" s="2" t="n">
        <x:v>35</x:v>
      </x:c>
      <x:c r="F590" s="2" t="str">
        <x:v>184</x:v>
      </x:c>
      <x:c r="G590" s="9" t="n">
        <x:v>45646</x:v>
      </x:c>
      <x:c r="H590" s="2" t="str">
        <x:v>20-12-24</x:v>
      </x:c>
      <x:c r="I590" s="12" t="b">
        <x:v>1</x:v>
      </x:c>
      <x:c r="J590" s="2"/>
      <x:c r="K590" s="2"/>
      <x:c r="L590" s="2" t="str">
        <x:v>मेवासा [341/पी] बॉक्साइट खदान</x:v>
      </x:c>
      <x:c r="M590" s="2" t="str">
        <x:v>07GUJ07117</x:v>
      </x:c>
      <x:c r="N590" s="2"/>
      <x:c r="O590" s="7" t="str">
        <x:v>["Aluminium"]</x:v>
      </x:c>
      <x:c r="P590" s="7" t="str">
        <x:v>["aluminium"]</x:v>
      </x:c>
      <x:c r="Q590" s="7" t="str">
        <x:v>["Al"]</x:v>
      </x:c>
      <x:c r="R590" s="2" t="str">
        <x:v>मेसर्स तुषार मिनरल इंडस्ट्रीज प्राइवेट लिमिटेड</x:v>
      </x:c>
      <x:c r="S590" s="2"/>
      <x:c r="T590" s="2" t="str">
        <x:v>SR</x:v>
      </x:c>
      <x:c r="U590" s="2" t="str">
        <x:v>श्री सुनील कुमार शर्मा व.स.खा.नि</x:v>
      </x:c>
      <x:c r="V590" s="9"/>
      <x:c r="W590" s="9"/>
      <x:c r="X590" s="2"/>
      <x:c r="Y590" s="7" t="str">
        <x:v>["https://ibm.gov.in/writereaddata/files/174401876567f39d4d17b9307GUJ07117.pdf"]</x:v>
      </x:c>
      <x:c r="Z590" s="7" t="str">
        <x:v>https://ibm.gov.in/IBMPortal/pages/mcdr-inspection-reports-and-violation-letters--2024-25--gandhinagar-region----page-4</x:v>
      </x:c>
    </x:row>
    <x:row r="591" ht="18" customHeight="1">
      <x:c r="A591" s="2" t="str">
        <x:v>IBM-MCDR-EVT-7DDBDA28E938A421</x:v>
      </x:c>
      <x:c r="B591" s="2" t="str">
        <x:v>2024-25</x:v>
      </x:c>
      <x:c r="C591" s="2" t="str">
        <x:v>Gandhinagar</x:v>
      </x:c>
      <x:c r="D591" s="2" t="n">
        <x:v>4</x:v>
      </x:c>
      <x:c r="E591" s="2" t="n">
        <x:v>36</x:v>
      </x:c>
      <x:c r="F591" s="2" t="str">
        <x:v>185</x:v>
      </x:c>
      <x:c r="G591" s="9" t="n">
        <x:v>45646</x:v>
      </x:c>
      <x:c r="H591" s="2" t="str">
        <x:v>20-12-24</x:v>
      </x:c>
      <x:c r="I591" s="12" t="b">
        <x:v>1</x:v>
      </x:c>
      <x:c r="J591" s="2"/>
      <x:c r="K591" s="2"/>
      <x:c r="L591" s="2" t="str">
        <x:v>सतापारा बॉक्साइट खदान 5 डॉट 5380 हेक्टेयर</x:v>
      </x:c>
      <x:c r="M591" s="2" t="str">
        <x:v>07GUJ674001</x:v>
      </x:c>
      <x:c r="N591" s="2"/>
      <x:c r="O591" s="7" t="str">
        <x:v>["Aluminium"]</x:v>
      </x:c>
      <x:c r="P591" s="7" t="str">
        <x:v>["aluminium"]</x:v>
      </x:c>
      <x:c r="Q591" s="7" t="str">
        <x:v>["Al"]</x:v>
      </x:c>
      <x:c r="R591" s="2" t="str">
        <x:v>श्री करण पालभाई गोजिया</x:v>
      </x:c>
      <x:c r="S591" s="2"/>
      <x:c r="T591" s="2" t="str">
        <x:v>SR</x:v>
      </x:c>
      <x:c r="U591" s="2" t="str">
        <x:v>श्री सुनील कुमार शर्मा व.स.खा.नि</x:v>
      </x:c>
      <x:c r="V591" s="9"/>
      <x:c r="W591" s="9"/>
      <x:c r="X591" s="2"/>
      <x:c r="Y591" s="7" t="str">
        <x:v>["https://ibm.gov.in/writereaddata/files/174401878567f39d61a9a6907GUJ674001.pdf"]</x:v>
      </x:c>
      <x:c r="Z591" s="7" t="str">
        <x:v>https://ibm.gov.in/IBMPortal/pages/mcdr-inspection-reports-and-violation-letters--2024-25--gandhinagar-region----page-4</x:v>
      </x:c>
    </x:row>
    <x:row r="592" ht="18" customHeight="1">
      <x:c r="A592" s="2" t="str">
        <x:v>IBM-MCDR-EVT-C75C3B6988C1410B</x:v>
      </x:c>
      <x:c r="B592" s="2" t="str">
        <x:v>2024-25</x:v>
      </x:c>
      <x:c r="C592" s="2" t="str">
        <x:v>Hyderabad</x:v>
      </x:c>
      <x:c r="D592" s="2" t="n">
        <x:v>3</x:v>
      </x:c>
      <x:c r="E592" s="2" t="n">
        <x:v>18</x:v>
      </x:c>
      <x:c r="F592" s="2" t="str">
        <x:v>62</x:v>
      </x:c>
      <x:c r="G592" s="9" t="n">
        <x:v>45646</x:v>
      </x:c>
      <x:c r="H592" s="2" t="str">
        <x:v>20-12-24</x:v>
      </x:c>
      <x:c r="I592" s="12" t="b">
        <x:v>1</x:v>
      </x:c>
      <x:c r="J592" s="2" t="str">
        <x:v>Telangana</x:v>
      </x:c>
      <x:c r="K592" s="2" t="str">
        <x:v>Suryapet</x:v>
      </x:c>
      <x:c r="L592" s="2" t="str">
        <x:v>LAXMIPURAM (LEASE 1&amp;3, GO.NO 306),417.04 Ha</x:v>
      </x:c>
      <x:c r="M592" s="2"/>
      <x:c r="N592" s="2" t="str">
        <x:v>LIMESTONE</x:v>
      </x:c>
      <x:c r="O592" s="7" t="str">
        <x:v>["Calcium and limestone"]</x:v>
      </x:c>
      <x:c r="P592" s="7" t="str">
        <x:v>["calcium","calcium carbonate"]</x:v>
      </x:c>
      <x:c r="Q592" s="7" t="str">
        <x:v>["Ca","CaCO3"]</x:v>
      </x:c>
      <x:c r="R592" s="2" t="str">
        <x:v>THE INDIA CEMENTS LIMITED</x:v>
      </x:c>
      <x:c r="S592" s="2" t="n">
        <x:v>417.04</x:v>
      </x:c>
      <x:c r="T592" s="2"/>
      <x:c r="U592" s="2" t="str">
        <x:v>SRI KALMATA MK RMG</x:v>
      </x:c>
      <x:c r="V592" s="9"/>
      <x:c r="W592" s="9"/>
      <x:c r="X592" s="2"/>
      <x:c r="Y592" s="7" t="str">
        <x:v>["https://ibm.gov.in/writereaddata/files/173883296767a47c47ccf8562_LAXMIPURAM.pdf"]</x:v>
      </x:c>
      <x:c r="Z592" s="7" t="str">
        <x:v>https://ibm.gov.in/IBMPortal/pages/mcdr-inspection-reports-and-violation-letters---2024-25---hyderabad-region---page-3</x:v>
      </x:c>
    </x:row>
    <x:row r="593" ht="18" customHeight="1">
      <x:c r="A593" s="2" t="str">
        <x:v>IBM-MCDR-EVT-FE9E79300E913014</x:v>
      </x:c>
      <x:c r="B593" s="2" t="str">
        <x:v>2024-25</x:v>
      </x:c>
      <x:c r="C593" s="2" t="str">
        <x:v>Raipur</x:v>
      </x:c>
      <x:c r="D593" s="2" t="n">
        <x:v>1</x:v>
      </x:c>
      <x:c r="E593" s="2" t="n">
        <x:v>52</x:v>
      </x:c>
      <x:c r="F593" s="2" t="str">
        <x:v>51</x:v>
      </x:c>
      <x:c r="G593" s="9" t="n">
        <x:v>45646</x:v>
      </x:c>
      <x:c r="H593" s="2" t="str">
        <x:v>20-12-2024</x:v>
      </x:c>
      <x:c r="I593" s="12" t="b">
        <x:v>1</x:v>
      </x:c>
      <x:c r="J593" s="2" t="str">
        <x:v>Chhattisgarh</x:v>
      </x:c>
      <x:c r="K593" s="2" t="str">
        <x:v>Durg</x:v>
      </x:c>
      <x:c r="L593" s="2" t="str">
        <x:v>NANDINI KUNDINI</x:v>
      </x:c>
      <x:c r="M593" s="2"/>
      <x:c r="N593" s="2" t="str">
        <x:v>Limestone</x:v>
      </x:c>
      <x:c r="O593" s="7" t="str">
        <x:v>["Calcium and limestone"]</x:v>
      </x:c>
      <x:c r="P593" s="7" t="str">
        <x:v>["calcium","calcium carbonate"]</x:v>
      </x:c>
      <x:c r="Q593" s="7" t="str">
        <x:v>["Ca","CaCO3"]</x:v>
      </x:c>
      <x:c r="R593" s="2" t="str">
        <x:v>ACC LIMITED</x:v>
      </x:c>
      <x:c r="S593" s="2" t="n">
        <x:v>53.57</x:v>
      </x:c>
      <x:c r="T593" s="2"/>
      <x:c r="U593" s="2" t="str">
        <x:v>Prem Prakash</x:v>
      </x:c>
      <x:c r="V593" s="9" t="n">
        <x:v>45680</x:v>
      </x:c>
      <x:c r="W593" s="9"/>
      <x:c r="X593" s="2"/>
      <x:c r="Y593" s="7" t="str">
        <x:v>["https://ibm.gov.in/writereaddata/files/17503285316853e4d3c73d3eSigned_MCDR_Nandini_ACC_202324.pdf","https://ibm.gov.in/writereaddata/files/17503285506853e4e65c4aceSigned_VL_Nandini_Khundini_ACC_23.01.2025.pdf"]</x:v>
      </x:c>
      <x:c r="Z593" s="7" t="str">
        <x:v>https://ibm.gov.in/IBMPortal/pages/mcdr-inspection-reports-and-violation-letters-2024-25--raipur-region-page-1</x:v>
      </x:c>
    </x:row>
    <x:row r="594" ht="18" customHeight="1">
      <x:c r="A594" s="2" t="str">
        <x:v>IBM-MCDR-EVT-F6D2489F3B03D5CC</x:v>
      </x:c>
      <x:c r="B594" s="2" t="str">
        <x:v>2024-25</x:v>
      </x:c>
      <x:c r="C594" s="2" t="str">
        <x:v>Vijayawada</x:v>
      </x:c>
      <x:c r="D594" s="2" t="n">
        <x:v>1</x:v>
      </x:c>
      <x:c r="E594" s="2" t="n">
        <x:v>5</x:v>
      </x:c>
      <x:c r="F594" s="2" t="str">
        <x:v>4</x:v>
      </x:c>
      <x:c r="G594" s="9" t="n">
        <x:v>45646</x:v>
      </x:c>
      <x:c r="H594" s="2" t="str">
        <x:v>20.12.2024</x:v>
      </x:c>
      <x:c r="I594" s="12" t="b">
        <x:v>1</x:v>
      </x:c>
      <x:c r="J594" s="2" t="str">
        <x:v>Andhra Pradesh</x:v>
      </x:c>
      <x:c r="K594" s="2" t="str">
        <x:v>Kadapa</x:v>
      </x:c>
      <x:c r="L594" s="2" t="str">
        <x:v>Zuari</x:v>
      </x:c>
      <x:c r="M594" s="2"/>
      <x:c r="N594" s="2" t="str">
        <x:v>Limestone</x:v>
      </x:c>
      <x:c r="O594" s="7" t="str">
        <x:v>["Calcium and limestone"]</x:v>
      </x:c>
      <x:c r="P594" s="7" t="str">
        <x:v>["calcium","calcium carbonate"]</x:v>
      </x:c>
      <x:c r="Q594" s="7" t="str">
        <x:v>["Ca","CaCO3"]</x:v>
      </x:c>
      <x:c r="R594" s="2" t="str">
        <x:v>M/s Zuari Cement Limited</x:v>
      </x:c>
      <x:c r="S594" s="2"/>
      <x:c r="T594" s="2"/>
      <x:c r="U594" s="2" t="str">
        <x:v>Shri Shaival Kartikeya,SMG</x:v>
      </x:c>
      <x:c r="V594" s="9" t="n">
        <x:v>45678</x:v>
      </x:c>
      <x:c r="W594" s="9"/>
      <x:c r="X594" s="2"/>
      <x:c r="Y594" s="7" t="str">
        <x:v>["https://ibm.gov.in/writereaddata/files/1747915006682f10fe4499dVL_ZUARI.PDF.pdf"]</x:v>
      </x:c>
      <x:c r="Z594" s="7" t="str">
        <x:v>https://ibm.gov.in/IBMPortal/pages/mcdr-inspection-reports--amp--violation-letters-for-the-year-2024-25-vijayawada-regional-office--page-1-</x:v>
      </x:c>
    </x:row>
    <x:row r="595" ht="18" customHeight="1">
      <x:c r="A595" s="2" t="str">
        <x:v>IBM-MCDR-EVT-ABB05992EE495E02</x:v>
      </x:c>
      <x:c r="B595" s="2" t="str">
        <x:v>2024-25</x:v>
      </x:c>
      <x:c r="C595" s="2" t="str">
        <x:v>Vijayawada</x:v>
      </x:c>
      <x:c r="D595" s="2" t="n">
        <x:v>1</x:v>
      </x:c>
      <x:c r="E595" s="2" t="n">
        <x:v>30</x:v>
      </x:c>
      <x:c r="F595" s="2" t="str">
        <x:v>29</x:v>
      </x:c>
      <x:c r="G595" s="9" t="n">
        <x:v>45646</x:v>
      </x:c>
      <x:c r="H595" s="2" t="str">
        <x:v>20.12.2024</x:v>
      </x:c>
      <x:c r="I595" s="12" t="b">
        <x:v>1</x:v>
      </x:c>
      <x:c r="J595" s="2" t="str">
        <x:v>Andhra Pradesh</x:v>
      </x:c>
      <x:c r="K595" s="2" t="str">
        <x:v>Nandyal</x:v>
      </x:c>
      <x:c r="L595" s="2" t="str">
        <x:v>Ramapuram</x:v>
      </x:c>
      <x:c r="M595" s="2"/>
      <x:c r="N595" s="2" t="str">
        <x:v>Limestone</x:v>
      </x:c>
      <x:c r="O595" s="7" t="str">
        <x:v>["Calcium and limestone"]</x:v>
      </x:c>
      <x:c r="P595" s="7" t="str">
        <x:v>["calcium","calcium carbonate"]</x:v>
      </x:c>
      <x:c r="Q595" s="7" t="str">
        <x:v>["Ca","CaCO3"]</x:v>
      </x:c>
      <x:c r="R595" s="2" t="str">
        <x:v>Shri N.Siva Rami Reddy</x:v>
      </x:c>
      <x:c r="S595" s="2"/>
      <x:c r="T595" s="2"/>
      <x:c r="U595" s="2" t="str">
        <x:v>Shri D.P.Ravi Kumar,JMG</x:v>
      </x:c>
      <x:c r="V595" s="9"/>
      <x:c r="W595" s="9"/>
      <x:c r="X595" s="2"/>
      <x:c r="Y595" s="7" t="str">
        <x:v>["https://ibm.gov.in/writereaddata/files/1748950132683edc74dec1aRAMAPURAM_MCDR.PDF.pdf"]</x:v>
      </x:c>
      <x:c r="Z595" s="7" t="str">
        <x:v>https://ibm.gov.in/IBMPortal/pages/mcdr-inspection-reports--amp--violation-letters-for-the-year-2024-25-vijayawada-regional-office--page-1-</x:v>
      </x:c>
    </x:row>
    <x:row r="596" ht="18" customHeight="1">
      <x:c r="A596" s="2" t="str">
        <x:v>IBM-MCDR-EVT-4C4F34981EF7F333</x:v>
      </x:c>
      <x:c r="B596" s="2" t="str">
        <x:v>2024-25</x:v>
      </x:c>
      <x:c r="C596" s="2" t="str">
        <x:v>Bangalore</x:v>
      </x:c>
      <x:c r="D596" s="2" t="n">
        <x:v>2</x:v>
      </x:c>
      <x:c r="E596" s="2" t="n">
        <x:v>10</x:v>
      </x:c>
      <x:c r="F596" s="2" t="str">
        <x:v>59</x:v>
      </x:c>
      <x:c r="G596" s="9" t="n">
        <x:v>45645</x:v>
      </x:c>
      <x:c r="H596" s="2" t="str">
        <x:v>19/12/24</x:v>
      </x:c>
      <x:c r="I596" s="12" t="b">
        <x:v>1</x:v>
      </x:c>
      <x:c r="J596" s="2" t="str">
        <x:v>Karnataka</x:v>
      </x:c>
      <x:c r="K596" s="2" t="str">
        <x:v>Bellari</x:v>
      </x:c>
      <x:c r="L596" s="2" t="str">
        <x:v>SANJEEVARAYANAKOTE IRON ORE MINE ML 2289</x:v>
      </x:c>
      <x:c r="M596" s="2"/>
      <x:c r="N596" s="2" t="str">
        <x:v>IRON ORE</x:v>
      </x:c>
      <x:c r="O596" s="7" t="str">
        <x:v>["Iron"]</x:v>
      </x:c>
      <x:c r="P596" s="7" t="str">
        <x:v>["iron"]</x:v>
      </x:c>
      <x:c r="Q596" s="7" t="str">
        <x:v>["Fe"]</x:v>
      </x:c>
      <x:c r="R596" s="2" t="str">
        <x:v>SUVEERA ENTERPRISES LLP</x:v>
      </x:c>
      <x:c r="S596" s="2"/>
      <x:c r="T596" s="2" t="str">
        <x:v>MCDR</x:v>
      </x:c>
      <x:c r="U596" s="2" t="str">
        <x:v>Sri Ashish Kumar Behera, AMG</x:v>
      </x:c>
      <x:c r="V596" s="9" t="n">
        <x:v>45674</x:v>
      </x:c>
      <x:c r="W596" s="9"/>
      <x:c r="X596" s="2"/>
      <x:c r="Y596" s="7" t="str">
        <x:v>["https://ibm.gov.in/writereaddata/files/173796008767972a97c01bavl_Sanjeevarayanakote.pdf","https://ibm.gov.in/writereaddata/files/174106623967c68fffe58dbmcdr_Sanjeevarayanakote.pdf"]</x:v>
      </x:c>
      <x:c r="Z596" s="7" t="str">
        <x:v>https://ibm.gov.in/IBMPortal/pages/mcdr-inspection-reports--amp--violation-letters---2024-25----bengalore-region----page--2</x:v>
      </x:c>
    </x:row>
    <x:row r="597" ht="18" customHeight="1">
      <x:c r="A597" s="2" t="str">
        <x:v>IBM-MCDR-EVT-1B87BD23C26C220D</x:v>
      </x:c>
      <x:c r="B597" s="2" t="str">
        <x:v>2024-25</x:v>
      </x:c>
      <x:c r="C597" s="2" t="str">
        <x:v>Bhubaneswar</x:v>
      </x:c>
      <x:c r="D597" s="2" t="n">
        <x:v>1</x:v>
      </x:c>
      <x:c r="E597" s="2" t="n">
        <x:v>86</x:v>
      </x:c>
      <x:c r="F597" s="2" t="str">
        <x:v>85</x:v>
      </x:c>
      <x:c r="G597" s="9" t="n">
        <x:v>45645</x:v>
      </x:c>
      <x:c r="H597" s="2" t="str">
        <x:v>19.12.2024</x:v>
      </x:c>
      <x:c r="I597" s="12" t="b">
        <x:v>1</x:v>
      </x:c>
      <x:c r="J597" s="2" t="str">
        <x:v>Odisha</x:v>
      </x:c>
      <x:c r="K597" s="2" t="str">
        <x:v>Jajpur</x:v>
      </x:c>
      <x:c r="L597" s="2" t="str">
        <x:v>Sukinda Mines (Chromite)</x:v>
      </x:c>
      <x:c r="M597" s="2"/>
      <x:c r="N597" s="2" t="str">
        <x:v>Chromite</x:v>
      </x:c>
      <x:c r="O597" s="7" t="str">
        <x:v>["Chromium"]</x:v>
      </x:c>
      <x:c r="P597" s="7" t="str">
        <x:v>["chromium"]</x:v>
      </x:c>
      <x:c r="Q597" s="7" t="str">
        <x:v>["Cr"]</x:v>
      </x:c>
      <x:c r="R597" s="2" t="str">
        <x:v>M/s Indian Metals &amp; Ferro Alloys Ltd.</x:v>
      </x:c>
      <x:c r="S597" s="2"/>
      <x:c r="T597" s="2"/>
      <x:c r="U597" s="2" t="str">
        <x:v>Shri Rohita Sethi, ACOM</x:v>
      </x:c>
      <x:c r="V597" s="9"/>
      <x:c r="W597" s="9"/>
      <x:c r="X597" s="2" t="str">
        <x:v>07.01.2025</x:v>
      </x:c>
      <x:c r="Y597" s="7" t="str">
        <x:v>["https://ibm.gov.in/writereaddata/files/174316626967e69b3d7417aSukinda_IMFA_MCDR.pdf","https://ibm.gov.in/writereaddata/files/174316628067e69b482a9acViolation_IMFA.pdf"]</x:v>
      </x:c>
      <x:c r="Z597" s="7" t="str">
        <x:v>https://ibm.gov.in/IBMPortal/pages/mcdr-inspection-reports-and-violation-letters---2024-25---page-1--bhubaneswar-region-</x:v>
      </x:c>
    </x:row>
    <x:row r="598" ht="18" customHeight="1">
      <x:c r="A598" s="2" t="str">
        <x:v>IBM-MCDR-EVT-CA740C3549A5023C</x:v>
      </x:c>
      <x:c r="B598" s="2" t="str">
        <x:v>2024-25</x:v>
      </x:c>
      <x:c r="C598" s="2" t="str">
        <x:v>Chennai</x:v>
      </x:c>
      <x:c r="D598" s="2" t="n">
        <x:v>2</x:v>
      </x:c>
      <x:c r="E598" s="2" t="n">
        <x:v>18</x:v>
      </x:c>
      <x:c r="F598" s="2" t="str">
        <x:v>67</x:v>
      </x:c>
      <x:c r="G598" s="9" t="n">
        <x:v>45645</x:v>
      </x:c>
      <x:c r="H598" s="2" t="str">
        <x:v>19.12.2024</x:v>
      </x:c>
      <x:c r="I598" s="12" t="b">
        <x:v>1</x:v>
      </x:c>
      <x:c r="J598" s="2" t="str">
        <x:v>Tamil Nadu</x:v>
      </x:c>
      <x:c r="K598" s="2" t="str">
        <x:v>Perambalur</x:v>
      </x:c>
      <x:c r="L598" s="2" t="str">
        <x:v>Vayalapadi</x:v>
      </x:c>
      <x:c r="M598" s="2"/>
      <x:c r="N598" s="2" t="str">
        <x:v>Limestone</x:v>
      </x:c>
      <x:c r="O598" s="7" t="str">
        <x:v>["Calcium and limestone"]</x:v>
      </x:c>
      <x:c r="P598" s="7" t="str">
        <x:v>["calcium","calcium carbonate"]</x:v>
      </x:c>
      <x:c r="Q598" s="7" t="str">
        <x:v>["Ca","CaCO3"]</x:v>
      </x:c>
      <x:c r="R598" s="2" t="str">
        <x:v>S. Saravanan</x:v>
      </x:c>
      <x:c r="S598" s="2"/>
      <x:c r="T598" s="2"/>
      <x:c r="U598" s="2" t="str">
        <x:v>Arun Vivek, JMG</x:v>
      </x:c>
      <x:c r="V598" s="9"/>
      <x:c r="W598" s="9"/>
      <x:c r="X598" s="2"/>
      <x:c r="Y598" s="7" t="str">
        <x:v>["https://ibm.gov.in/writereaddata/files/1737348454678dd56618a7338TMN24031Vayalapadi.pdf"]</x:v>
      </x:c>
      <x:c r="Z598" s="7" t="str">
        <x:v>https://ibm.gov.in/IBMPortal/pages/mcdr-reports-and-violation-letters--2024-25---chennai-region---page-2</x:v>
      </x:c>
    </x:row>
    <x:row r="599" ht="18" customHeight="1">
      <x:c r="A599" s="2" t="str">
        <x:v>IBM-MCDR-EVT-4F67A3F595B059C8</x:v>
      </x:c>
      <x:c r="B599" s="2" t="str">
        <x:v>2024-25</x:v>
      </x:c>
      <x:c r="C599" s="2" t="str">
        <x:v>Gandhinagar</x:v>
      </x:c>
      <x:c r="D599" s="2" t="n">
        <x:v>3</x:v>
      </x:c>
      <x:c r="E599" s="2" t="n">
        <x:v>13</x:v>
      </x:c>
      <x:c r="F599" s="2" t="str">
        <x:v>102</x:v>
      </x:c>
      <x:c r="G599" s="9" t="n">
        <x:v>45645</x:v>
      </x:c>
      <x:c r="H599" s="2" t="str">
        <x:v>19-12-24</x:v>
      </x:c>
      <x:c r="I599" s="12" t="b">
        <x:v>1</x:v>
      </x:c>
      <x:c r="J599" s="2"/>
      <x:c r="K599" s="2"/>
      <x:c r="L599" s="2" t="str">
        <x:v>Mevasa [154/p] Bauxite Mine</x:v>
      </x:c>
      <x:c r="M599" s="2" t="str">
        <x:v>07GUJ07120</x:v>
      </x:c>
      <x:c r="N599" s="2"/>
      <x:c r="O599" s="7" t="str">
        <x:v>["Aluminium"]</x:v>
      </x:c>
      <x:c r="P599" s="7" t="str">
        <x:v>["aluminium"]</x:v>
      </x:c>
      <x:c r="Q599" s="7" t="str">
        <x:v>["Al"]</x:v>
      </x:c>
      <x:c r="R599" s="2" t="str">
        <x:v>M/s Saurashtra Calcine Bxt.&amp; Allied Ind. Ltd.</x:v>
      </x:c>
      <x:c r="S599" s="2"/>
      <x:c r="T599" s="2" t="str">
        <x:v>SR</x:v>
      </x:c>
      <x:c r="U599" s="2" t="str">
        <x:v>ACOM(MG)</x:v>
      </x:c>
      <x:c r="V599" s="9"/>
      <x:c r="W599" s="9"/>
      <x:c r="X599" s="2"/>
      <x:c r="Y599" s="7" t="str">
        <x:v>["https://ibm.gov.in/writereaddata/files/174401000767f37b177e17507GUJ07120.pdf","https://ibm.gov.in/writereaddata/files/17538538416889af91924d407GUJ07120_VL.pdf"]</x:v>
      </x:c>
      <x:c r="Z599" s="7" t="str">
        <x:v>https://ibm.gov.in/IBMPortal/pages/mcdr-inspection-reports-and-violation-letters--2024-25--gandhinagar-region----page-3</x:v>
      </x:c>
    </x:row>
    <x:row r="600" ht="18" customHeight="1">
      <x:c r="A600" s="2" t="str">
        <x:v>IBM-MCDR-EVT-8609914984D917EC</x:v>
      </x:c>
      <x:c r="B600" s="2" t="str">
        <x:v>2024-25</x:v>
      </x:c>
      <x:c r="C600" s="2" t="str">
        <x:v>Gandhinagar</x:v>
      </x:c>
      <x:c r="D600" s="2" t="n">
        <x:v>3</x:v>
      </x:c>
      <x:c r="E600" s="2" t="n">
        <x:v>14</x:v>
      </x:c>
      <x:c r="F600" s="2" t="str">
        <x:v>103</x:v>
      </x:c>
      <x:c r="G600" s="9" t="n">
        <x:v>45645</x:v>
      </x:c>
      <x:c r="H600" s="2" t="str">
        <x:v>19-12-24</x:v>
      </x:c>
      <x:c r="I600" s="12" t="b">
        <x:v>1</x:v>
      </x:c>
      <x:c r="J600" s="2"/>
      <x:c r="K600" s="2"/>
      <x:c r="L600" s="2" t="str">
        <x:v>Ran [238/p] Bauxite Mine</x:v>
      </x:c>
      <x:c r="M600" s="2" t="str">
        <x:v>07GUJ07136</x:v>
      </x:c>
      <x:c r="N600" s="2"/>
      <x:c r="O600" s="7" t="str">
        <x:v>["Aluminium"]</x:v>
      </x:c>
      <x:c r="P600" s="7" t="str">
        <x:v>["aluminium"]</x:v>
      </x:c>
      <x:c r="Q600" s="7" t="str">
        <x:v>["Al"]</x:v>
      </x:c>
      <x:c r="R600" s="2" t="str">
        <x:v>M/s Kanaiya Industries</x:v>
      </x:c>
      <x:c r="S600" s="2"/>
      <x:c r="T600" s="2" t="str">
        <x:v>SR</x:v>
      </x:c>
      <x:c r="U600" s="2" t="str">
        <x:v>ACOM(MG)</x:v>
      </x:c>
      <x:c r="V600" s="9"/>
      <x:c r="W600" s="9"/>
      <x:c r="X600" s="2"/>
      <x:c r="Y600" s="7" t="str">
        <x:v>["https://ibm.gov.in/writereaddata/files/174401005767f37b49830a807GUJ07136.pdf","https://ibm.gov.in/writereaddata/files/17538538716889afaf042ed07GUJ07136_VL.pdf"]</x:v>
      </x:c>
      <x:c r="Z600" s="7" t="str">
        <x:v>https://ibm.gov.in/IBMPortal/pages/mcdr-inspection-reports-and-violation-letters--2024-25--gandhinagar-region----page-3</x:v>
      </x:c>
    </x:row>
    <x:row r="601" ht="18" customHeight="1">
      <x:c r="A601" s="2" t="str">
        <x:v>IBM-MCDR-EVT-7E1419E1FA63E7AA</x:v>
      </x:c>
      <x:c r="B601" s="2" t="str">
        <x:v>2024-25</x:v>
      </x:c>
      <x:c r="C601" s="2" t="str">
        <x:v>Gandhinagar</x:v>
      </x:c>
      <x:c r="D601" s="2" t="n">
        <x:v>3</x:v>
      </x:c>
      <x:c r="E601" s="2" t="n">
        <x:v>32</x:v>
      </x:c>
      <x:c r="F601" s="2" t="str">
        <x:v>121</x:v>
      </x:c>
      <x:c r="G601" s="9" t="n">
        <x:v>45645</x:v>
      </x:c>
      <x:c r="H601" s="2" t="str">
        <x:v>19-12-24</x:v>
      </x:c>
      <x:c r="I601" s="12" t="b">
        <x:v>1</x:v>
      </x:c>
      <x:c r="J601" s="2"/>
      <x:c r="K601" s="2"/>
      <x:c r="L601" s="2" t="str">
        <x:v>Palakhada [185,286,290,299] Bauxite Mine</x:v>
      </x:c>
      <x:c r="M601" s="2" t="str">
        <x:v>07GUJ08004</x:v>
      </x:c>
      <x:c r="N601" s="2"/>
      <x:c r="O601" s="7" t="str">
        <x:v>["Aluminium"]</x:v>
      </x:c>
      <x:c r="P601" s="7" t="str">
        <x:v>["aluminium"]</x:v>
      </x:c>
      <x:c r="Q601" s="7" t="str">
        <x:v>["Al"]</x:v>
      </x:c>
      <x:c r="R601" s="2" t="str">
        <x:v>M/s Saurashtra Minerals Private Ltd.</x:v>
      </x:c>
      <x:c r="S601" s="2"/>
      <x:c r="T601" s="2" t="str">
        <x:v>SR</x:v>
      </x:c>
      <x:c r="U601" s="2" t="str">
        <x:v>RCOM(PG)</x:v>
      </x:c>
      <x:c r="V601" s="9"/>
      <x:c r="W601" s="9"/>
      <x:c r="X601" s="2"/>
      <x:c r="Y601" s="7" t="str">
        <x:v>["https://ibm.gov.in/writereaddata/files/174401459167f38cff2f66107GUJ08004.pdf","https://ibm.gov.in/writereaddata/files/17538732306889fb4e7b4c107GUJ08004_VL.pdf"]</x:v>
      </x:c>
      <x:c r="Z601" s="7" t="str">
        <x:v>https://ibm.gov.in/IBMPortal/pages/mcdr-inspection-reports-and-violation-letters--2024-25--gandhinagar-region----page-3</x:v>
      </x:c>
    </x:row>
    <x:row r="602" ht="18" customHeight="1">
      <x:c r="A602" s="2" t="str">
        <x:v>IBM-MCDR-EVT-31573B38B546E903</x:v>
      </x:c>
      <x:c r="B602" s="2" t="str">
        <x:v>2024-25</x:v>
      </x:c>
      <x:c r="C602" s="2" t="str">
        <x:v>Gandhinagar</x:v>
      </x:c>
      <x:c r="D602" s="2" t="n">
        <x:v>3</x:v>
      </x:c>
      <x:c r="E602" s="2" t="n">
        <x:v>34</x:v>
      </x:c>
      <x:c r="F602" s="2" t="str">
        <x:v>123</x:v>
      </x:c>
      <x:c r="G602" s="9" t="n">
        <x:v>45645</x:v>
      </x:c>
      <x:c r="H602" s="2" t="str">
        <x:v>19-12-24</x:v>
      </x:c>
      <x:c r="I602" s="12" t="b">
        <x:v>1</x:v>
      </x:c>
      <x:c r="J602" s="2"/>
      <x:c r="K602" s="2"/>
      <x:c r="L602" s="2" t="str">
        <x:v>Bharwada [146/P,801] Limestone Mine</x:v>
      </x:c>
      <x:c r="M602" s="2" t="str">
        <x:v>38GUJ21029</x:v>
      </x:c>
      <x:c r="N602" s="2"/>
      <x:c r="O602" s="7" t="str">
        <x:v>["Calcium and limestone"]</x:v>
      </x:c>
      <x:c r="P602" s="7" t="str">
        <x:v>["calcium","calcium carbonate"]</x:v>
      </x:c>
      <x:c r="Q602" s="7" t="str">
        <x:v>["Ca","CaCO3"]</x:v>
      </x:c>
      <x:c r="R602" s="2" t="str">
        <x:v>M/s Nirma Ltd. Division of Saurashtra Chemicals</x:v>
      </x:c>
      <x:c r="S602" s="2"/>
      <x:c r="T602" s="2" t="str">
        <x:v>SR</x:v>
      </x:c>
      <x:c r="U602" s="2" t="str">
        <x:v>RCOM(PG)</x:v>
      </x:c>
      <x:c r="V602" s="9"/>
      <x:c r="W602" s="9"/>
      <x:c r="X602" s="2"/>
      <x:c r="Y602" s="7" t="str">
        <x:v>["https://ibm.gov.in/writereaddata/files/174401463167f38d27a544138GUJ21029.pdf","https://ibm.gov.in/writereaddata/files/17538560636889b83f648a138GUJ21029_VL.pdf"]</x:v>
      </x:c>
      <x:c r="Z602" s="7" t="str">
        <x:v>https://ibm.gov.in/IBMPortal/pages/mcdr-inspection-reports-and-violation-letters--2024-25--gandhinagar-region----page-3</x:v>
      </x:c>
    </x:row>
    <x:row r="603" ht="18" customHeight="1">
      <x:c r="A603" s="2" t="str">
        <x:v>IBM-MCDR-EVT-E787E2E9BCA04FAA</x:v>
      </x:c>
      <x:c r="B603" s="2" t="str">
        <x:v>2024-25</x:v>
      </x:c>
      <x:c r="C603" s="2" t="str">
        <x:v>Gandhinagar</x:v>
      </x:c>
      <x:c r="D603" s="2" t="n">
        <x:v>3</x:v>
      </x:c>
      <x:c r="E603" s="2" t="n">
        <x:v>48</x:v>
      </x:c>
      <x:c r="F603" s="2" t="str">
        <x:v>137</x:v>
      </x:c>
      <x:c r="G603" s="9" t="n">
        <x:v>45645</x:v>
      </x:c>
      <x:c r="H603" s="2" t="str">
        <x:v>19-12-24</x:v>
      </x:c>
      <x:c r="I603" s="12" t="b">
        <x:v>1</x:v>
      </x:c>
      <x:c r="J603" s="2"/>
      <x:c r="K603" s="2"/>
      <x:c r="L603" s="2" t="str">
        <x:v>Chhelana (114/B) Bauxite Mine</x:v>
      </x:c>
      <x:c r="M603" s="2" t="str">
        <x:v>07GUJ02001</x:v>
      </x:c>
      <x:c r="N603" s="2"/>
      <x:c r="O603" s="7" t="str">
        <x:v>["Aluminium"]</x:v>
      </x:c>
      <x:c r="P603" s="7" t="str">
        <x:v>["aluminium"]</x:v>
      </x:c>
      <x:c r="Q603" s="7" t="str">
        <x:v>["Al"]</x:v>
      </x:c>
      <x:c r="R603" s="2" t="str">
        <x:v>Mr Pratap Singh A. Mori</x:v>
      </x:c>
      <x:c r="S603" s="2"/>
      <x:c r="T603" s="2" t="str">
        <x:v>SR</x:v>
      </x:c>
      <x:c r="U603" s="2" t="str">
        <x:v>JMG(DN)</x:v>
      </x:c>
      <x:c r="V603" s="9"/>
      <x:c r="W603" s="9"/>
      <x:c r="X603" s="2"/>
      <x:c r="Y603" s="7" t="str">
        <x:v>["https://ibm.gov.in/writereaddata/files/174401611867f392f6cc68107GUJ02001.pdf","https://ibm.gov.in/writereaddata/files/17538567106889bac649bb807GUJ02001_SCN.pdf","https://ibm.gov.in/writereaddata/files/17538567236889bad393de707GUJ02001_VL.pdf"]</x:v>
      </x:c>
      <x:c r="Z603" s="7" t="str">
        <x:v>https://ibm.gov.in/IBMPortal/pages/mcdr-inspection-reports-and-violation-letters--2024-25--gandhinagar-region----page-3</x:v>
      </x:c>
    </x:row>
    <x:row r="604" ht="18" customHeight="1">
      <x:c r="A604" s="2" t="str">
        <x:v>IBM-MCDR-EVT-6053FBE03CD9F813</x:v>
      </x:c>
      <x:c r="B604" s="2" t="str">
        <x:v>2024-25</x:v>
      </x:c>
      <x:c r="C604" s="2" t="str">
        <x:v>Gandhinagar</x:v>
      </x:c>
      <x:c r="D604" s="2" t="n">
        <x:v>3</x:v>
      </x:c>
      <x:c r="E604" s="2" t="n">
        <x:v>49</x:v>
      </x:c>
      <x:c r="F604" s="2" t="str">
        <x:v>138</x:v>
      </x:c>
      <x:c r="G604" s="9" t="n">
        <x:v>45645</x:v>
      </x:c>
      <x:c r="H604" s="2" t="str">
        <x:v>19-12-24</x:v>
      </x:c>
      <x:c r="I604" s="12" t="b">
        <x:v>1</x:v>
      </x:c>
      <x:c r="J604" s="2"/>
      <x:c r="K604" s="2"/>
      <x:c r="L604" s="2" t="str">
        <x:v>Babarkot Limestone Mine2 Limestone Mine</x:v>
      </x:c>
      <x:c r="M604" s="2" t="str">
        <x:v>38GUJ02017</x:v>
      </x:c>
      <x:c r="N604" s="2"/>
      <x:c r="O604" s="7" t="str">
        <x:v>["Calcium and limestone"]</x:v>
      </x:c>
      <x:c r="P604" s="7" t="str">
        <x:v>["calcium","calcium carbonate"]</x:v>
      </x:c>
      <x:c r="Q604" s="7" t="str">
        <x:v>["Ca","CaCO3"]</x:v>
      </x:c>
      <x:c r="R604" s="2" t="str">
        <x:v>M/s Ultratech Cement Limited</x:v>
      </x:c>
      <x:c r="S604" s="2"/>
      <x:c r="T604" s="2" t="str">
        <x:v>SR</x:v>
      </x:c>
      <x:c r="U604" s="2" t="str">
        <x:v>JMG(DN)</x:v>
      </x:c>
      <x:c r="V604" s="9"/>
      <x:c r="W604" s="9"/>
      <x:c r="X604" s="2"/>
      <x:c r="Y604" s="7" t="str">
        <x:v>["https://ibm.gov.in/writereaddata/files/174401615567f3931bcf94a38GUJ02017.pdf","https://ibm.gov.in/writereaddata/files/17538567486889baec97adc38GUJ02017_VL.pdf"]</x:v>
      </x:c>
      <x:c r="Z604" s="7" t="str">
        <x:v>https://ibm.gov.in/IBMPortal/pages/mcdr-inspection-reports-and-violation-letters--2024-25--gandhinagar-region----page-3</x:v>
      </x:c>
    </x:row>
    <x:row r="605" ht="18" customHeight="1">
      <x:c r="A605" s="2" t="str">
        <x:v>IBM-MCDR-EVT-078897FF471B7B84</x:v>
      </x:c>
      <x:c r="B605" s="2" t="str">
        <x:v>2024-25</x:v>
      </x:c>
      <x:c r="C605" s="2" t="str">
        <x:v>Gandhinagar</x:v>
      </x:c>
      <x:c r="D605" s="2" t="n">
        <x:v>4</x:v>
      </x:c>
      <x:c r="E605" s="2" t="n">
        <x:v>3</x:v>
      </x:c>
      <x:c r="F605" s="2" t="str">
        <x:v>152</x:v>
      </x:c>
      <x:c r="G605" s="9" t="n">
        <x:v>45645</x:v>
      </x:c>
      <x:c r="H605" s="2" t="str">
        <x:v>19-12-24</x:v>
      </x:c>
      <x:c r="I605" s="12" t="b">
        <x:v>1</x:v>
      </x:c>
      <x:c r="J605" s="2"/>
      <x:c r="K605" s="2"/>
      <x:c r="L605" s="2" t="str">
        <x:v>धरमपुर-काजावद्री [2/9पी] चूना पत्थर खदान</x:v>
      </x:c>
      <x:c r="M605" s="2" t="str">
        <x:v>38GUJ21038</x:v>
      </x:c>
      <x:c r="N605" s="2"/>
      <x:c r="O605" s="7" t="str">
        <x:v>["Calcium and limestone"]</x:v>
      </x:c>
      <x:c r="P605" s="7" t="str">
        <x:v>["calcium","calcium carbonate"]</x:v>
      </x:c>
      <x:c r="Q605" s="7" t="str">
        <x:v>["Ca","CaCO3"]</x:v>
      </x:c>
      <x:c r="R605" s="2" t="str">
        <x:v>मेसर्स निरमा लिमिटेड, सौराष्ट्र केमिकल्स प्रभाग</x:v>
      </x:c>
      <x:c r="S605" s="2"/>
      <x:c r="T605" s="2" t="str">
        <x:v>MCDR/SDF</x:v>
      </x:c>
      <x:c r="U605" s="2" t="str">
        <x:v>श्री स्नेहल पटेल सहायक खनन अभियंता</x:v>
      </x:c>
      <x:c r="V605" s="9"/>
      <x:c r="W605" s="9"/>
      <x:c r="X605" s="2"/>
      <x:c r="Y605" s="7" t="str">
        <x:v>["https://ibm.gov.in/writereaddata/files/174401771567f39933df9f338GUJ21038.pdf"]</x:v>
      </x:c>
      <x:c r="Z605" s="7" t="str">
        <x:v>https://ibm.gov.in/IBMPortal/pages/mcdr-inspection-reports-and-violation-letters--2024-25--gandhinagar-region----page-4</x:v>
      </x:c>
    </x:row>
    <x:row r="606" ht="18" customHeight="1">
      <x:c r="A606" s="2" t="str">
        <x:v>IBM-MCDR-EVT-F381F1813847B102</x:v>
      </x:c>
      <x:c r="B606" s="2" t="str">
        <x:v>2024-25</x:v>
      </x:c>
      <x:c r="C606" s="2" t="str">
        <x:v>Gandhinagar</x:v>
      </x:c>
      <x:c r="D606" s="2" t="n">
        <x:v>4</x:v>
      </x:c>
      <x:c r="E606" s="2" t="n">
        <x:v>5</x:v>
      </x:c>
      <x:c r="F606" s="2" t="str">
        <x:v>154</x:v>
      </x:c>
      <x:c r="G606" s="9" t="n">
        <x:v>45645</x:v>
      </x:c>
      <x:c r="H606" s="2" t="str">
        <x:v>19-12-24</x:v>
      </x:c>
      <x:c r="I606" s="12" t="b">
        <x:v>1</x:v>
      </x:c>
      <x:c r="J606" s="2"/>
      <x:c r="K606" s="2"/>
      <x:c r="L606" s="2" t="str">
        <x:v>अशोक मिनरल्स [94/2] चूना पत्थर खदान</x:v>
      </x:c>
      <x:c r="M606" s="2" t="str">
        <x:v>38GUJ08020</x:v>
      </x:c>
      <x:c r="N606" s="2"/>
      <x:c r="O606" s="7" t="str">
        <x:v>["Calcium and limestone"]</x:v>
      </x:c>
      <x:c r="P606" s="7" t="str">
        <x:v>["calcium","calcium carbonate"]</x:v>
      </x:c>
      <x:c r="Q606" s="7" t="str">
        <x:v>["Ca","CaCO3"]</x:v>
      </x:c>
      <x:c r="R606" s="2" t="str">
        <x:v>श्री एच.बी.केशवाला</x:v>
      </x:c>
      <x:c r="S606" s="2"/>
      <x:c r="T606" s="2" t="str">
        <x:v>MCDR/SDF</x:v>
      </x:c>
      <x:c r="U606" s="2" t="str">
        <x:v>श्री स्नेहल पटेल सहायक खनन अभियंता</x:v>
      </x:c>
      <x:c r="V606" s="9"/>
      <x:c r="W606" s="9"/>
      <x:c r="X606" s="2"/>
      <x:c r="Y606" s="7" t="str">
        <x:v>["https://ibm.gov.in/writereaddata/files/175817426968cb9c3dd337238GUJ08020_revise.pdf"]</x:v>
      </x:c>
      <x:c r="Z606" s="7" t="str">
        <x:v>https://ibm.gov.in/IBMPortal/pages/mcdr-inspection-reports-and-violation-letters--2024-25--gandhinagar-region----page-4</x:v>
      </x:c>
    </x:row>
    <x:row r="607" ht="18" customHeight="1">
      <x:c r="A607" s="2" t="str">
        <x:v>IBM-MCDR-EVT-71045F6B51FB94BB</x:v>
      </x:c>
      <x:c r="B607" s="2" t="str">
        <x:v>2024-25</x:v>
      </x:c>
      <x:c r="C607" s="2" t="str">
        <x:v>Gandhinagar</x:v>
      </x:c>
      <x:c r="D607" s="2" t="n">
        <x:v>4</x:v>
      </x:c>
      <x:c r="E607" s="2" t="n">
        <x:v>32</x:v>
      </x:c>
      <x:c r="F607" s="2" t="str">
        <x:v>181</x:v>
      </x:c>
      <x:c r="G607" s="9" t="n">
        <x:v>45645</x:v>
      </x:c>
      <x:c r="H607" s="2" t="str">
        <x:v>19-12-24</x:v>
      </x:c>
      <x:c r="I607" s="12" t="b">
        <x:v>1</x:v>
      </x:c>
      <x:c r="J607" s="2"/>
      <x:c r="K607" s="2"/>
      <x:c r="L607" s="2" t="str">
        <x:v>नंदना-1 [529/पी] बॉक्साइट खदान</x:v>
      </x:c>
      <x:c r="M607" s="2" t="str">
        <x:v>07GUJ07045</x:v>
      </x:c>
      <x:c r="N607" s="2"/>
      <x:c r="O607" s="7" t="str">
        <x:v>["Aluminium"]</x:v>
      </x:c>
      <x:c r="P607" s="7" t="str">
        <x:v>["aluminium"]</x:v>
      </x:c>
      <x:c r="Q607" s="7" t="str">
        <x:v>["Al"]</x:v>
      </x:c>
      <x:c r="R607" s="2" t="str">
        <x:v>मेसर्स ओरिएंट एब्रेसिव्स लिमिटेड</x:v>
      </x:c>
      <x:c r="S607" s="2"/>
      <x:c r="T607" s="2" t="str">
        <x:v>SR</x:v>
      </x:c>
      <x:c r="U607" s="2" t="str">
        <x:v>श्री सुनील कुमार शर्मा व.स.खा.नि</x:v>
      </x:c>
      <x:c r="V607" s="9"/>
      <x:c r="W607" s="9"/>
      <x:c r="X607" s="2"/>
      <x:c r="Y607" s="7" t="str">
        <x:v>["https://ibm.gov.in/writereaddata/files/174401872267f39d22cd0c607GUJ07045.pdf"]</x:v>
      </x:c>
      <x:c r="Z607" s="7" t="str">
        <x:v>https://ibm.gov.in/IBMPortal/pages/mcdr-inspection-reports-and-violation-letters--2024-25--gandhinagar-region----page-4</x:v>
      </x:c>
    </x:row>
    <x:row r="608" ht="18" customHeight="1">
      <x:c r="A608" s="2" t="str">
        <x:v>IBM-MCDR-EVT-9029D3471C1D489F</x:v>
      </x:c>
      <x:c r="B608" s="2" t="str">
        <x:v>2024-25</x:v>
      </x:c>
      <x:c r="C608" s="2" t="str">
        <x:v>Gandhinagar</x:v>
      </x:c>
      <x:c r="D608" s="2" t="n">
        <x:v>4</x:v>
      </x:c>
      <x:c r="E608" s="2" t="n">
        <x:v>33</x:v>
      </x:c>
      <x:c r="F608" s="2" t="str">
        <x:v>182</x:v>
      </x:c>
      <x:c r="G608" s="9" t="n">
        <x:v>45645</x:v>
      </x:c>
      <x:c r="H608" s="2" t="str">
        <x:v>19-12-24</x:v>
      </x:c>
      <x:c r="I608" s="12" t="b">
        <x:v>1</x:v>
      </x:c>
      <x:c r="J608" s="2"/>
      <x:c r="K608" s="2"/>
      <x:c r="L608" s="2" t="str">
        <x:v>अवरियार-2 [330/पी] बॉक्साइट खदान</x:v>
      </x:c>
      <x:c r="M608" s="2" t="str">
        <x:v>07GUJ07004</x:v>
      </x:c>
      <x:c r="N608" s="2"/>
      <x:c r="O608" s="7" t="str">
        <x:v>["Aluminium"]</x:v>
      </x:c>
      <x:c r="P608" s="7" t="str">
        <x:v>["aluminium"]</x:v>
      </x:c>
      <x:c r="Q608" s="7" t="str">
        <x:v>["Al"]</x:v>
      </x:c>
      <x:c r="R608" s="2" t="str">
        <x:v>मेसर्स ओरिएंट एब्रेसिव्स लिमिटेड</x:v>
      </x:c>
      <x:c r="S608" s="2"/>
      <x:c r="T608" s="2" t="str">
        <x:v>SR</x:v>
      </x:c>
      <x:c r="U608" s="2" t="str">
        <x:v>श्री सुनील कुमार शर्मा व.स.खा.नि</x:v>
      </x:c>
      <x:c r="V608" s="9"/>
      <x:c r="W608" s="9"/>
      <x:c r="X608" s="2"/>
      <x:c r="Y608" s="7" t="str">
        <x:v>["https://ibm.gov.in/writereaddata/files/174401874467f39d382975b07GUJ07004.pdf"]</x:v>
      </x:c>
      <x:c r="Z608" s="7" t="str">
        <x:v>https://ibm.gov.in/IBMPortal/pages/mcdr-inspection-reports-and-violation-letters--2024-25--gandhinagar-region----page-4</x:v>
      </x:c>
    </x:row>
    <x:row r="609" ht="18" customHeight="1">
      <x:c r="A609" s="2" t="str">
        <x:v>IBM-MCDR-EVT-6351756F3CE07C25</x:v>
      </x:c>
      <x:c r="B609" s="2" t="str">
        <x:v>2024-25</x:v>
      </x:c>
      <x:c r="C609" s="2" t="str">
        <x:v>Vijayawada</x:v>
      </x:c>
      <x:c r="D609" s="2" t="n">
        <x:v>1</x:v>
      </x:c>
      <x:c r="E609" s="2" t="n">
        <x:v>6</x:v>
      </x:c>
      <x:c r="F609" s="2" t="str">
        <x:v>5</x:v>
      </x:c>
      <x:c r="G609" s="9" t="n">
        <x:v>45645</x:v>
      </x:c>
      <x:c r="H609" s="2" t="str">
        <x:v>19.12.2024</x:v>
      </x:c>
      <x:c r="I609" s="12" t="b">
        <x:v>1</x:v>
      </x:c>
      <x:c r="J609" s="2" t="str">
        <x:v>Andhra Pradesh</x:v>
      </x:c>
      <x:c r="K609" s="2" t="str">
        <x:v>Kadapa</x:v>
      </x:c>
      <x:c r="L609" s="2" t="str">
        <x:v>Niduzuvvi</x:v>
      </x:c>
      <x:c r="M609" s="2"/>
      <x:c r="N609" s="2" t="str">
        <x:v>Limestone</x:v>
      </x:c>
      <x:c r="O609" s="7" t="str">
        <x:v>["Calcium and limestone"]</x:v>
      </x:c>
      <x:c r="P609" s="7" t="str">
        <x:v>["calcium","calcium carbonate"]</x:v>
      </x:c>
      <x:c r="Q609" s="7" t="str">
        <x:v>["Ca","CaCO3"]</x:v>
      </x:c>
      <x:c r="R609" s="2" t="str">
        <x:v>M/s The India Cements Limited</x:v>
      </x:c>
      <x:c r="S609" s="2"/>
      <x:c r="T609" s="2"/>
      <x:c r="U609" s="2" t="str">
        <x:v>Shri Shaival Kartikeya,SMG</x:v>
      </x:c>
      <x:c r="V609" s="9" t="n">
        <x:v>45678</x:v>
      </x:c>
      <x:c r="W609" s="9"/>
      <x:c r="X609" s="2"/>
      <x:c r="Y609" s="7" t="str">
        <x:v>["https://ibm.gov.in/writereaddata/files/1747914981682f10e58ce03VL_NIDUZUVVI.PDF.pdf"]</x:v>
      </x:c>
      <x:c r="Z609" s="7" t="str">
        <x:v>https://ibm.gov.in/IBMPortal/pages/mcdr-inspection-reports--amp--violation-letters-for-the-year-2024-25-vijayawada-regional-office--page-1-</x:v>
      </x:c>
    </x:row>
    <x:row r="610" ht="18" customHeight="1">
      <x:c r="A610" s="2" t="str">
        <x:v>IBM-MCDR-EVT-2EE4E9314AE4BBDD</x:v>
      </x:c>
      <x:c r="B610" s="2" t="str">
        <x:v>2024-25</x:v>
      </x:c>
      <x:c r="C610" s="2" t="str">
        <x:v>Vijayawada</x:v>
      </x:c>
      <x:c r="D610" s="2" t="n">
        <x:v>2</x:v>
      </x:c>
      <x:c r="E610" s="2" t="n">
        <x:v>6</x:v>
      </x:c>
      <x:c r="F610" s="2" t="str">
        <x:v>35</x:v>
      </x:c>
      <x:c r="G610" s="9" t="n">
        <x:v>45645</x:v>
      </x:c>
      <x:c r="H610" s="2" t="str">
        <x:v>19.12.2024</x:v>
      </x:c>
      <x:c r="I610" s="12" t="b">
        <x:v>1</x:v>
      </x:c>
      <x:c r="J610" s="2" t="str">
        <x:v>Andhra Pradesh</x:v>
      </x:c>
      <x:c r="K610" s="2" t="str">
        <x:v>Kurnool</x:v>
      </x:c>
      <x:c r="L610" s="2" t="str">
        <x:v>RACHERLA MINE - II,17.82 Ha</x:v>
      </x:c>
      <x:c r="M610" s="2"/>
      <x:c r="N610" s="2" t="str">
        <x:v>Limestone</x:v>
      </x:c>
      <x:c r="O610" s="7" t="str">
        <x:v>["Calcium and limestone"]</x:v>
      </x:c>
      <x:c r="P610" s="7" t="str">
        <x:v>["calcium","calcium carbonate"]</x:v>
      </x:c>
      <x:c r="Q610" s="7" t="str">
        <x:v>["Ca","CaCO3"]</x:v>
      </x:c>
      <x:c r="R610" s="2" t="str">
        <x:v>M/s RAIN CEMENTS LIMITED</x:v>
      </x:c>
      <x:c r="S610" s="2" t="n">
        <x:v>17.82</x:v>
      </x:c>
      <x:c r="T610" s="2"/>
      <x:c r="U610" s="2" t="str">
        <x:v>SRI DARSHAN DEEP BHARDWAJ, DCOM &amp; OIC</x:v>
      </x:c>
      <x:c r="V610" s="9"/>
      <x:c r="W610" s="9"/>
      <x:c r="X610" s="2"/>
      <x:c r="Y610" s="7" t="str">
        <x:v>["https://ibm.gov.in/writereaddata/files/1748950108683edc5cb1dc2RACHERLA_17.82_MCDR.PDF.pdf"]</x:v>
      </x:c>
      <x:c r="Z610" s="7" t="str">
        <x:v>https://ibm.gov.in/IBMPortal/pages/mcdr-inspection-reports--amp--violation-letters-for-the-year-2024-25-vijayawada-regional-office--page-2-</x:v>
      </x:c>
    </x:row>
    <x:row r="611" ht="18" customHeight="1">
      <x:c r="A611" s="2" t="str">
        <x:v>IBM-MCDR-EVT-F601BAEDF41B5192</x:v>
      </x:c>
      <x:c r="B611" s="2" t="str">
        <x:v>2024-25</x:v>
      </x:c>
      <x:c r="C611" s="2" t="str">
        <x:v>Bangalore</x:v>
      </x:c>
      <x:c r="D611" s="2" t="n">
        <x:v>2</x:v>
      </x:c>
      <x:c r="E611" s="2" t="n">
        <x:v>9</x:v>
      </x:c>
      <x:c r="F611" s="2" t="str">
        <x:v>58</x:v>
      </x:c>
      <x:c r="G611" s="9" t="n">
        <x:v>45644</x:v>
      </x:c>
      <x:c r="H611" s="2" t="str">
        <x:v>18/12/24</x:v>
      </x:c>
      <x:c r="I611" s="12" t="b">
        <x:v>1</x:v>
      </x:c>
      <x:c r="J611" s="2" t="str">
        <x:v>Karnataka</x:v>
      </x:c>
      <x:c r="K611" s="2" t="str">
        <x:v>Bellari</x:v>
      </x:c>
      <x:c r="L611" s="2" t="str">
        <x:v>Haraginadona ML 2352</x:v>
      </x:c>
      <x:c r="M611" s="2"/>
      <x:c r="N611" s="2" t="str">
        <x:v>IRON ORE</x:v>
      </x:c>
      <x:c r="O611" s="7" t="str">
        <x:v>["Iron"]</x:v>
      </x:c>
      <x:c r="P611" s="7" t="str">
        <x:v>["iron"]</x:v>
      </x:c>
      <x:c r="Q611" s="7" t="str">
        <x:v>["Fe"]</x:v>
      </x:c>
      <x:c r="R611" s="2" t="str">
        <x:v>SUVEERA ENTERPRISES LLP</x:v>
      </x:c>
      <x:c r="S611" s="2"/>
      <x:c r="T611" s="2" t="str">
        <x:v>MCDR</x:v>
      </x:c>
      <x:c r="U611" s="2" t="str">
        <x:v>Sri Ashish Kumar Behera, AMG</x:v>
      </x:c>
      <x:c r="V611" s="9" t="n">
        <x:v>45674</x:v>
      </x:c>
      <x:c r="W611" s="9"/>
      <x:c r="X611" s="2"/>
      <x:c r="Y611" s="7" t="str">
        <x:v>["https://ibm.gov.in/writereaddata/files/173796007567972a8bb5ee7vl_Haraginadona_Allumprashant.pdf","https://ibm.gov.in/writereaddata/files/1750837266685ba812d5eb8MCDR_REPORT_202324_Haraginadona_Allum_Prashant.pdf"]</x:v>
      </x:c>
      <x:c r="Z611" s="7" t="str">
        <x:v>https://ibm.gov.in/IBMPortal/pages/mcdr-inspection-reports--amp--violation-letters---2024-25----bengalore-region----page--2</x:v>
      </x:c>
    </x:row>
    <x:row r="612" ht="18" customHeight="1">
      <x:c r="A612" s="2" t="str">
        <x:v>IBM-MCDR-EVT-F1D691AE71DC5578</x:v>
      </x:c>
      <x:c r="B612" s="2" t="str">
        <x:v>2024-25</x:v>
      </x:c>
      <x:c r="C612" s="2" t="str">
        <x:v>Chennai</x:v>
      </x:c>
      <x:c r="D612" s="2" t="n">
        <x:v>3</x:v>
      </x:c>
      <x:c r="E612" s="2" t="n">
        <x:v>8</x:v>
      </x:c>
      <x:c r="F612" s="2" t="str">
        <x:v>107</x:v>
      </x:c>
      <x:c r="G612" s="9" t="n">
        <x:v>45644</x:v>
      </x:c>
      <x:c r="H612" s="2" t="str">
        <x:v>18.12.2024</x:v>
      </x:c>
      <x:c r="I612" s="12" t="b">
        <x:v>1</x:v>
      </x:c>
      <x:c r="J612" s="2" t="str">
        <x:v>Tamil Nadu</x:v>
      </x:c>
      <x:c r="K612" s="2" t="str">
        <x:v>Dindigul</x:v>
      </x:c>
      <x:c r="L612" s="2" t="str">
        <x:v>Alambadi and Karikali (Seethainagar)</x:v>
      </x:c>
      <x:c r="M612" s="2"/>
      <x:c r="N612" s="2" t="str">
        <x:v>Limestone</x:v>
      </x:c>
      <x:c r="O612" s="7" t="str">
        <x:v>["Calcium and limestone"]</x:v>
      </x:c>
      <x:c r="P612" s="7" t="str">
        <x:v>["calcium","calcium carbonate"]</x:v>
      </x:c>
      <x:c r="Q612" s="7" t="str">
        <x:v>["Ca","CaCO3"]</x:v>
      </x:c>
      <x:c r="R612" s="2" t="str">
        <x:v>Chettinad Cement Corp Pvt Limited</x:v>
      </x:c>
      <x:c r="S612" s="2"/>
      <x:c r="T612" s="2"/>
      <x:c r="U612" s="2" t="str">
        <x:v>KUMERESH. A, Sr ACOM</x:v>
      </x:c>
      <x:c r="V612" s="9"/>
      <x:c r="W612" s="9"/>
      <x:c r="X612" s="2"/>
      <x:c r="Y612" s="7" t="str">
        <x:v>["https://ibm.gov.in/writereaddata/files/174314073767e6378145330Seetahinagar_Chettinad_Cements_38TMN_33014.pdf"]</x:v>
      </x:c>
      <x:c r="Z612" s="7" t="str">
        <x:v>https://ibm.gov.in/IBMPortal/pages/mcdr-reports-and-violation-letters--2024-25---chennai-region---page-3</x:v>
      </x:c>
    </x:row>
    <x:row r="613" ht="18" customHeight="1">
      <x:c r="A613" s="2" t="str">
        <x:v>IBM-MCDR-EVT-ED454D3FC21566C1</x:v>
      </x:c>
      <x:c r="B613" s="2" t="str">
        <x:v>2024-25</x:v>
      </x:c>
      <x:c r="C613" s="2" t="str">
        <x:v>Gandhinagar</x:v>
      </x:c>
      <x:c r="D613" s="2" t="n">
        <x:v>3</x:v>
      </x:c>
      <x:c r="E613" s="2" t="n">
        <x:v>11</x:v>
      </x:c>
      <x:c r="F613" s="2" t="str">
        <x:v>100</x:v>
      </x:c>
      <x:c r="G613" s="9" t="n">
        <x:v>45644</x:v>
      </x:c>
      <x:c r="H613" s="2" t="str">
        <x:v>18-12-24</x:v>
      </x:c>
      <x:c r="I613" s="12" t="b">
        <x:v>1</x:v>
      </x:c>
      <x:c r="J613" s="2"/>
      <x:c r="K613" s="2"/>
      <x:c r="L613" s="2" t="str">
        <x:v>Mevasa [148/1] Bauxite Mine</x:v>
      </x:c>
      <x:c r="M613" s="2" t="str">
        <x:v>07GUJ07105</x:v>
      </x:c>
      <x:c r="N613" s="2"/>
      <x:c r="O613" s="7" t="str">
        <x:v>["Aluminium"]</x:v>
      </x:c>
      <x:c r="P613" s="7" t="str">
        <x:v>["aluminium"]</x:v>
      </x:c>
      <x:c r="Q613" s="7" t="str">
        <x:v>["Al"]</x:v>
      </x:c>
      <x:c r="R613" s="2" t="str">
        <x:v>M/s Saurashtra Calcine Bxt.&amp; Allied Ind. Ltd.</x:v>
      </x:c>
      <x:c r="S613" s="2"/>
      <x:c r="T613" s="2" t="str">
        <x:v>SR</x:v>
      </x:c>
      <x:c r="U613" s="2" t="str">
        <x:v>ACOM(MG)</x:v>
      </x:c>
      <x:c r="V613" s="9"/>
      <x:c r="W613" s="9"/>
      <x:c r="X613" s="2"/>
      <x:c r="Y613" s="7" t="str">
        <x:v>["https://ibm.gov.in/writereaddata/files/174400995667f37ae4e220607GUJ07105.pdf","https://ibm.gov.in/writereaddata/files/17538538036889af6b6517907GUJ07105_VL.pdf"]</x:v>
      </x:c>
      <x:c r="Z613" s="7" t="str">
        <x:v>https://ibm.gov.in/IBMPortal/pages/mcdr-inspection-reports-and-violation-letters--2024-25--gandhinagar-region----page-3</x:v>
      </x:c>
    </x:row>
    <x:row r="614" ht="18" customHeight="1">
      <x:c r="A614" s="2" t="str">
        <x:v>IBM-MCDR-EVT-64226E1C482158EB</x:v>
      </x:c>
      <x:c r="B614" s="2" t="str">
        <x:v>2024-25</x:v>
      </x:c>
      <x:c r="C614" s="2" t="str">
        <x:v>Gandhinagar</x:v>
      </x:c>
      <x:c r="D614" s="2" t="n">
        <x:v>3</x:v>
      </x:c>
      <x:c r="E614" s="2" t="n">
        <x:v>12</x:v>
      </x:c>
      <x:c r="F614" s="2" t="str">
        <x:v>101</x:v>
      </x:c>
      <x:c r="G614" s="9" t="n">
        <x:v>45644</x:v>
      </x:c>
      <x:c r="H614" s="2" t="str">
        <x:v>18-12-24</x:v>
      </x:c>
      <x:c r="I614" s="12" t="b">
        <x:v>1</x:v>
      </x:c>
      <x:c r="J614" s="2"/>
      <x:c r="K614" s="2"/>
      <x:c r="L614" s="2" t="str">
        <x:v>Mevasa [214/p] Bauxite Mine</x:v>
      </x:c>
      <x:c r="M614" s="2" t="str">
        <x:v>07GUJ07032</x:v>
      </x:c>
      <x:c r="N614" s="2"/>
      <x:c r="O614" s="7" t="str">
        <x:v>["Aluminium"]</x:v>
      </x:c>
      <x:c r="P614" s="7" t="str">
        <x:v>["aluminium"]</x:v>
      </x:c>
      <x:c r="Q614" s="7" t="str">
        <x:v>["Al"]</x:v>
      </x:c>
      <x:c r="R614" s="2" t="str">
        <x:v>M/s Saurashtra Calcine Bxt.&amp; Allied Ind. Ltd.</x:v>
      </x:c>
      <x:c r="S614" s="2"/>
      <x:c r="T614" s="2" t="str">
        <x:v>SR</x:v>
      </x:c>
      <x:c r="U614" s="2" t="str">
        <x:v>ACOM(MG)</x:v>
      </x:c>
      <x:c r="V614" s="9"/>
      <x:c r="W614" s="9"/>
      <x:c r="X614" s="2"/>
      <x:c r="Y614" s="7" t="str">
        <x:v>["https://ibm.gov.in/writereaddata/files/174400998067f37afc8b8ab07GUJ07032.pdf"]</x:v>
      </x:c>
      <x:c r="Z614" s="7" t="str">
        <x:v>https://ibm.gov.in/IBMPortal/pages/mcdr-inspection-reports-and-violation-letters--2024-25--gandhinagar-region----page-3</x:v>
      </x:c>
    </x:row>
    <x:row r="615" ht="18" customHeight="1">
      <x:c r="A615" s="2" t="str">
        <x:v>IBM-MCDR-EVT-4C7A51217406725B</x:v>
      </x:c>
      <x:c r="B615" s="2" t="str">
        <x:v>2024-25</x:v>
      </x:c>
      <x:c r="C615" s="2" t="str">
        <x:v>Gandhinagar</x:v>
      </x:c>
      <x:c r="D615" s="2" t="n">
        <x:v>3</x:v>
      </x:c>
      <x:c r="E615" s="2" t="n">
        <x:v>33</x:v>
      </x:c>
      <x:c r="F615" s="2" t="str">
        <x:v>122</x:v>
      </x:c>
      <x:c r="G615" s="9" t="n">
        <x:v>45644</x:v>
      </x:c>
      <x:c r="H615" s="2" t="str">
        <x:v>18-12-24</x:v>
      </x:c>
      <x:c r="I615" s="12" t="b">
        <x:v>1</x:v>
      </x:c>
      <x:c r="J615" s="2"/>
      <x:c r="K615" s="2"/>
      <x:c r="L615" s="2" t="str">
        <x:v>Ranavav [78/5,106/2/2] Limestone Mine</x:v>
      </x:c>
      <x:c r="M615" s="2" t="str">
        <x:v>38GUJ08263</x:v>
      </x:c>
      <x:c r="N615" s="2"/>
      <x:c r="O615" s="7" t="str">
        <x:v>["Calcium and limestone"]</x:v>
      </x:c>
      <x:c r="P615" s="7" t="str">
        <x:v>["calcium","calcium carbonate"]</x:v>
      </x:c>
      <x:c r="Q615" s="7" t="str">
        <x:v>["Ca","CaCO3"]</x:v>
      </x:c>
      <x:c r="R615" s="2" t="str">
        <x:v>Ms Vanitaben B.Lodhia</x:v>
      </x:c>
      <x:c r="S615" s="2"/>
      <x:c r="T615" s="2" t="str">
        <x:v>SR</x:v>
      </x:c>
      <x:c r="U615" s="2" t="str">
        <x:v>RCOM(PG)</x:v>
      </x:c>
      <x:c r="V615" s="9"/>
      <x:c r="W615" s="9"/>
      <x:c r="X615" s="2"/>
      <x:c r="Y615" s="7" t="str">
        <x:v>["https://ibm.gov.in/writereaddata/files/174401460067f38d0831c4b38GUJ08263.pdf","https://ibm.gov.in/writereaddata/files/17538560336889b8217286f38GUJ08263_VL.pdf"]</x:v>
      </x:c>
      <x:c r="Z615" s="7" t="str">
        <x:v>https://ibm.gov.in/IBMPortal/pages/mcdr-inspection-reports-and-violation-letters--2024-25--gandhinagar-region----page-3</x:v>
      </x:c>
    </x:row>
    <x:row r="616" ht="18" customHeight="1">
      <x:c r="A616" s="2" t="str">
        <x:v>IBM-MCDR-EVT-4C31565D6683BA31</x:v>
      </x:c>
      <x:c r="B616" s="2" t="str">
        <x:v>2024-25</x:v>
      </x:c>
      <x:c r="C616" s="2" t="str">
        <x:v>Gandhinagar</x:v>
      </x:c>
      <x:c r="D616" s="2" t="n">
        <x:v>3</x:v>
      </x:c>
      <x:c r="E616" s="2" t="n">
        <x:v>47</x:v>
      </x:c>
      <x:c r="F616" s="2" t="str">
        <x:v>136</x:v>
      </x:c>
      <x:c r="G616" s="9" t="n">
        <x:v>45644</x:v>
      </x:c>
      <x:c r="H616" s="2" t="str">
        <x:v>18-12-24</x:v>
      </x:c>
      <x:c r="I616" s="12" t="b">
        <x:v>1</x:v>
      </x:c>
      <x:c r="J616" s="2"/>
      <x:c r="K616" s="2"/>
      <x:c r="L616" s="2" t="str">
        <x:v>Babarkot Limestone Mine1 Limestone Mine</x:v>
      </x:c>
      <x:c r="M616" s="2" t="str">
        <x:v>38GUJ02018</x:v>
      </x:c>
      <x:c r="N616" s="2"/>
      <x:c r="O616" s="7" t="str">
        <x:v>["Calcium and limestone"]</x:v>
      </x:c>
      <x:c r="P616" s="7" t="str">
        <x:v>["calcium","calcium carbonate"]</x:v>
      </x:c>
      <x:c r="Q616" s="7" t="str">
        <x:v>["Ca","CaCO3"]</x:v>
      </x:c>
      <x:c r="R616" s="2" t="str">
        <x:v>M/s Ultratech Cement Limited</x:v>
      </x:c>
      <x:c r="S616" s="2"/>
      <x:c r="T616" s="2" t="str">
        <x:v>SR</x:v>
      </x:c>
      <x:c r="U616" s="2" t="str">
        <x:v>JMG(DN)</x:v>
      </x:c>
      <x:c r="V616" s="9"/>
      <x:c r="W616" s="9"/>
      <x:c r="X616" s="2"/>
      <x:c r="Y616" s="7" t="str">
        <x:v>["https://ibm.gov.in/writereaddata/files/174401610667f392eab968138GUJ02018.pdf","https://ibm.gov.in/writereaddata/files/17538566766889baa4aae8b38GUJ02018_VL.pdf"]</x:v>
      </x:c>
      <x:c r="Z616" s="7" t="str">
        <x:v>https://ibm.gov.in/IBMPortal/pages/mcdr-inspection-reports-and-violation-letters--2024-25--gandhinagar-region----page-3</x:v>
      </x:c>
    </x:row>
    <x:row r="617" ht="18" customHeight="1">
      <x:c r="A617" s="2" t="str">
        <x:v>IBM-MCDR-EVT-89BF45F002C13457</x:v>
      </x:c>
      <x:c r="B617" s="2" t="str">
        <x:v>2024-25</x:v>
      </x:c>
      <x:c r="C617" s="2" t="str">
        <x:v>Gandhinagar</x:v>
      </x:c>
      <x:c r="D617" s="2" t="n">
        <x:v>4</x:v>
      </x:c>
      <x:c r="E617" s="2" t="n">
        <x:v>4</x:v>
      </x:c>
      <x:c r="F617" s="2" t="str">
        <x:v>153</x:v>
      </x:c>
      <x:c r="G617" s="9" t="n">
        <x:v>45644</x:v>
      </x:c>
      <x:c r="H617" s="2" t="str">
        <x:v>18-12-24</x:v>
      </x:c>
      <x:c r="I617" s="12" t="b">
        <x:v>1</x:v>
      </x:c>
      <x:c r="J617" s="2"/>
      <x:c r="K617" s="2"/>
      <x:c r="L617" s="2" t="str">
        <x:v>आदित्यना [190/42]</x:v>
      </x:c>
      <x:c r="M617" s="2" t="str">
        <x:v>38GUJ456001</x:v>
      </x:c>
      <x:c r="N617" s="2"/>
      <x:c r="O617" s="7" t="str">
        <x:v>[]</x:v>
      </x:c>
      <x:c r="P617" s="7" t="str">
        <x:v>[]</x:v>
      </x:c>
      <x:c r="Q617" s="7" t="str">
        <x:v>[]</x:v>
      </x:c>
      <x:c r="R617" s="2" t="str">
        <x:v>पी. दत्तानी एंड कंपनी</x:v>
      </x:c>
      <x:c r="S617" s="2"/>
      <x:c r="T617" s="2" t="str">
        <x:v>MCDR/SDF</x:v>
      </x:c>
      <x:c r="U617" s="2" t="str">
        <x:v>श्री स्नेहल पटेल सहायक खनन अभियंता</x:v>
      </x:c>
      <x:c r="V617" s="9"/>
      <x:c r="W617" s="9"/>
      <x:c r="X617" s="2"/>
      <x:c r="Y617" s="7" t="str">
        <x:v>["https://ibm.gov.in/writereaddata/files/174402116267f3a6aac10fd38GUJ456001.pdf"]</x:v>
      </x:c>
      <x:c r="Z617" s="7" t="str">
        <x:v>https://ibm.gov.in/IBMPortal/pages/mcdr-inspection-reports-and-violation-letters--2024-25--gandhinagar-region----page-4</x:v>
      </x:c>
    </x:row>
    <x:row r="618" ht="18" customHeight="1">
      <x:c r="A618" s="2" t="str">
        <x:v>IBM-MCDR-EVT-A4DA4375F2B660DB</x:v>
      </x:c>
      <x:c r="B618" s="2" t="str">
        <x:v>2024-25</x:v>
      </x:c>
      <x:c r="C618" s="2" t="str">
        <x:v>Gandhinagar</x:v>
      </x:c>
      <x:c r="D618" s="2" t="n">
        <x:v>4</x:v>
      </x:c>
      <x:c r="E618" s="2" t="n">
        <x:v>29</x:v>
      </x:c>
      <x:c r="F618" s="2" t="str">
        <x:v>178</x:v>
      </x:c>
      <x:c r="G618" s="9" t="n">
        <x:v>45644</x:v>
      </x:c>
      <x:c r="H618" s="2" t="str">
        <x:v>18-12-24</x:v>
      </x:c>
      <x:c r="I618" s="12" t="b">
        <x:v>1</x:v>
      </x:c>
      <x:c r="J618" s="2"/>
      <x:c r="K618" s="2"/>
      <x:c r="L618" s="2" t="str">
        <x:v>केनेडी [506/पी] बॉक्साइट खदान</x:v>
      </x:c>
      <x:c r="M618" s="2" t="str">
        <x:v>07GUJ07144</x:v>
      </x:c>
      <x:c r="N618" s="2"/>
      <x:c r="O618" s="7" t="str">
        <x:v>["Aluminium"]</x:v>
      </x:c>
      <x:c r="P618" s="7" t="str">
        <x:v>["aluminium"]</x:v>
      </x:c>
      <x:c r="Q618" s="7" t="str">
        <x:v>["Al"]</x:v>
      </x:c>
      <x:c r="R618" s="2" t="str">
        <x:v>मेसर्स सौराष्ट्र कैल्सिन बॉक्स एंड एलाइड इंडस्ट्रीज़ लिमिटेड</x:v>
      </x:c>
      <x:c r="S618" s="2"/>
      <x:c r="T618" s="2" t="str">
        <x:v>SR</x:v>
      </x:c>
      <x:c r="U618" s="2" t="str">
        <x:v>श्री सुनील कुमार शर्मा व.स.खा.नि</x:v>
      </x:c>
      <x:c r="V618" s="9"/>
      <x:c r="W618" s="9"/>
      <x:c r="X618" s="2"/>
      <x:c r="Y618" s="7" t="str">
        <x:v>["https://ibm.gov.in/writereaddata/files/174401868367f39cfb0b39b07GUJ07144.pdf"]</x:v>
      </x:c>
      <x:c r="Z618" s="7" t="str">
        <x:v>https://ibm.gov.in/IBMPortal/pages/mcdr-inspection-reports-and-violation-letters--2024-25--gandhinagar-region----page-4</x:v>
      </x:c>
    </x:row>
    <x:row r="619" ht="18" customHeight="1">
      <x:c r="A619" s="2" t="str">
        <x:v>IBM-MCDR-EVT-43E3D7CA110B5199</x:v>
      </x:c>
      <x:c r="B619" s="2" t="str">
        <x:v>2024-25</x:v>
      </x:c>
      <x:c r="C619" s="2" t="str">
        <x:v>Gandhinagar</x:v>
      </x:c>
      <x:c r="D619" s="2" t="n">
        <x:v>4</x:v>
      </x:c>
      <x:c r="E619" s="2" t="n">
        <x:v>30</x:v>
      </x:c>
      <x:c r="F619" s="2" t="str">
        <x:v>179</x:v>
      </x:c>
      <x:c r="G619" s="9" t="n">
        <x:v>45644</x:v>
      </x:c>
      <x:c r="H619" s="2" t="str">
        <x:v>18-12-24</x:v>
      </x:c>
      <x:c r="I619" s="12" t="b">
        <x:v>1</x:v>
      </x:c>
      <x:c r="J619" s="2"/>
      <x:c r="K619" s="2"/>
      <x:c r="L619" s="2" t="str">
        <x:v>केनेडी लोल [505/पी] बॉक्साइट खदान</x:v>
      </x:c>
      <x:c r="M619" s="2" t="str">
        <x:v>07GUJ07012</x:v>
      </x:c>
      <x:c r="N619" s="2"/>
      <x:c r="O619" s="7" t="str">
        <x:v>["Aluminium"]</x:v>
      </x:c>
      <x:c r="P619" s="7" t="str">
        <x:v>["aluminium"]</x:v>
      </x:c>
      <x:c r="Q619" s="7" t="str">
        <x:v>["Al"]</x:v>
      </x:c>
      <x:c r="R619" s="2" t="str">
        <x:v>मेसर्स सौराष्ट्र कैल्सिन बॉक्स एंड एलाइड इंडस्ट्रीज़ लिमिटेड</x:v>
      </x:c>
      <x:c r="S619" s="2"/>
      <x:c r="T619" s="2" t="str">
        <x:v>SR</x:v>
      </x:c>
      <x:c r="U619" s="2" t="str">
        <x:v>श्री सुनील कुमार शर्मा व.स.खा.नि</x:v>
      </x:c>
      <x:c r="V619" s="9"/>
      <x:c r="W619" s="9"/>
      <x:c r="X619" s="2"/>
      <x:c r="Y619" s="7" t="str">
        <x:v>["https://ibm.gov.in/writereaddata/files/174401870367f39d0f8c4dd07GUJ07012.pdf"]</x:v>
      </x:c>
      <x:c r="Z619" s="7" t="str">
        <x:v>https://ibm.gov.in/IBMPortal/pages/mcdr-inspection-reports-and-violation-letters--2024-25--gandhinagar-region----page-4</x:v>
      </x:c>
    </x:row>
    <x:row r="620" ht="18" customHeight="1">
      <x:c r="A620" s="2" t="str">
        <x:v>IBM-MCDR-EVT-F94589C836C606B1</x:v>
      </x:c>
      <x:c r="B620" s="2" t="str">
        <x:v>2024-25</x:v>
      </x:c>
      <x:c r="C620" s="2" t="str">
        <x:v>Gandhinagar</x:v>
      </x:c>
      <x:c r="D620" s="2" t="n">
        <x:v>4</x:v>
      </x:c>
      <x:c r="E620" s="2" t="n">
        <x:v>31</x:v>
      </x:c>
      <x:c r="F620" s="2" t="str">
        <x:v>180</x:v>
      </x:c>
      <x:c r="G620" s="9" t="n">
        <x:v>45644</x:v>
      </x:c>
      <x:c r="H620" s="2" t="str">
        <x:v>18-12-24</x:v>
      </x:c>
      <x:c r="I620" s="12" t="b">
        <x:v>1</x:v>
      </x:c>
      <x:c r="J620" s="2"/>
      <x:c r="K620" s="2"/>
      <x:c r="L620" s="2" t="str">
        <x:v>केनेडी फील्ड [508/पी] बॉक्साइट खदान</x:v>
      </x:c>
      <x:c r="M620" s="2" t="str">
        <x:v>07GUJ07014</x:v>
      </x:c>
      <x:c r="N620" s="2"/>
      <x:c r="O620" s="7" t="str">
        <x:v>["Aluminium"]</x:v>
      </x:c>
      <x:c r="P620" s="7" t="str">
        <x:v>["aluminium"]</x:v>
      </x:c>
      <x:c r="Q620" s="7" t="str">
        <x:v>["Al"]</x:v>
      </x:c>
      <x:c r="R620" s="2" t="str">
        <x:v>मेसर्स सौराष्ट्र कैल्सिन बॉक्स एंड एलाइड इंडस्ट्रीज़ लिमिटेड</x:v>
      </x:c>
      <x:c r="S620" s="2"/>
      <x:c r="T620" s="2" t="str">
        <x:v>SR</x:v>
      </x:c>
      <x:c r="U620" s="2" t="str">
        <x:v>श्री सुनील कुमार शर्मा व.स.खा.नि</x:v>
      </x:c>
      <x:c r="V620" s="9"/>
      <x:c r="W620" s="9"/>
      <x:c r="X620" s="2"/>
      <x:c r="Y620" s="7" t="str">
        <x:v>["https://ibm.gov.in/writereaddata/files/174401871367f39d1942d1a07GUJ07014.pdf"]</x:v>
      </x:c>
      <x:c r="Z620" s="7" t="str">
        <x:v>https://ibm.gov.in/IBMPortal/pages/mcdr-inspection-reports-and-violation-letters--2024-25--gandhinagar-region----page-4</x:v>
      </x:c>
    </x:row>
    <x:row r="621" ht="18" customHeight="1">
      <x:c r="A621" s="2" t="str">
        <x:v>IBM-MCDR-EVT-C29BE78FC92CFF54</x:v>
      </x:c>
      <x:c r="B621" s="2" t="str">
        <x:v>2024-25</x:v>
      </x:c>
      <x:c r="C621" s="2" t="str">
        <x:v>Vijayawada</x:v>
      </x:c>
      <x:c r="D621" s="2" t="n">
        <x:v>1</x:v>
      </x:c>
      <x:c r="E621" s="2" t="n">
        <x:v>9</x:v>
      </x:c>
      <x:c r="F621" s="2" t="str">
        <x:v>8</x:v>
      </x:c>
      <x:c r="G621" s="9" t="n">
        <x:v>45644</x:v>
      </x:c>
      <x:c r="H621" s="2" t="str">
        <x:v>18.12.2024</x:v>
      </x:c>
      <x:c r="I621" s="12" t="b">
        <x:v>1</x:v>
      </x:c>
      <x:c r="J621" s="2" t="str">
        <x:v>Andhra Pradesh</x:v>
      </x:c>
      <x:c r="K621" s="2" t="str">
        <x:v>Kadapa</x:v>
      </x:c>
      <x:c r="L621" s="2" t="str">
        <x:v>Coromandel</x:v>
      </x:c>
      <x:c r="M621" s="2"/>
      <x:c r="N621" s="2" t="str">
        <x:v>Limestone</x:v>
      </x:c>
      <x:c r="O621" s="7" t="str">
        <x:v>["Calcium and limestone"]</x:v>
      </x:c>
      <x:c r="P621" s="7" t="str">
        <x:v>["calcium","calcium carbonate"]</x:v>
      </x:c>
      <x:c r="Q621" s="7" t="str">
        <x:v>["Ca","CaCO3"]</x:v>
      </x:c>
      <x:c r="R621" s="2" t="str">
        <x:v>M/s The India Cements Limited</x:v>
      </x:c>
      <x:c r="S621" s="2"/>
      <x:c r="T621" s="2"/>
      <x:c r="U621" s="2" t="str">
        <x:v>Shri Shaival Kartikeya,SMG</x:v>
      </x:c>
      <x:c r="V621" s="9" t="n">
        <x:v>45673</x:v>
      </x:c>
      <x:c r="W621" s="9"/>
      <x:c r="X621" s="2"/>
      <x:c r="Y621" s="7" t="str">
        <x:v>["https://ibm.gov.in/writereaddata/files/1747914944682f10c06b022VL_COROMANDEL.PDF.pdf"]</x:v>
      </x:c>
      <x:c r="Z621" s="7" t="str">
        <x:v>https://ibm.gov.in/IBMPortal/pages/mcdr-inspection-reports--amp--violation-letters-for-the-year-2024-25-vijayawada-regional-office--page-1-</x:v>
      </x:c>
    </x:row>
    <x:row r="622" ht="18" customHeight="1">
      <x:c r="A622" s="2" t="str">
        <x:v>IBM-MCDR-EVT-9B3BC2807E00BE0E</x:v>
      </x:c>
      <x:c r="B622" s="2" t="str">
        <x:v>2024-25</x:v>
      </x:c>
      <x:c r="C622" s="2" t="str">
        <x:v>Vijayawada</x:v>
      </x:c>
      <x:c r="D622" s="2" t="n">
        <x:v>1</x:v>
      </x:c>
      <x:c r="E622" s="2" t="n">
        <x:v>27</x:v>
      </x:c>
      <x:c r="F622" s="2" t="str">
        <x:v>26</x:v>
      </x:c>
      <x:c r="G622" s="9" t="n">
        <x:v>45644</x:v>
      </x:c>
      <x:c r="H622" s="2" t="str">
        <x:v>18.12.2024</x:v>
      </x:c>
      <x:c r="I622" s="12" t="b">
        <x:v>1</x:v>
      </x:c>
      <x:c r="J622" s="2" t="str">
        <x:v>Andhra Pradesh</x:v>
      </x:c>
      <x:c r="K622" s="2" t="str">
        <x:v>Nandyal</x:v>
      </x:c>
      <x:c r="L622" s="2" t="str">
        <x:v>Petnikota</x:v>
      </x:c>
      <x:c r="M622" s="2"/>
      <x:c r="N622" s="2" t="str">
        <x:v>Limestone</x:v>
      </x:c>
      <x:c r="O622" s="7" t="str">
        <x:v>["Calcium and limestone"]</x:v>
      </x:c>
      <x:c r="P622" s="7" t="str">
        <x:v>["calcium","calcium carbonate"]</x:v>
      </x:c>
      <x:c r="Q622" s="7" t="str">
        <x:v>["Ca","CaCO3"]</x:v>
      </x:c>
      <x:c r="R622" s="2" t="str">
        <x:v>M/s. UltraTech Cement Limited</x:v>
      </x:c>
      <x:c r="S622" s="2"/>
      <x:c r="T622" s="2"/>
      <x:c r="U622" s="2" t="str">
        <x:v>Shri D.P.Ravi Kumar,JMG</x:v>
      </x:c>
      <x:c r="V622" s="9"/>
      <x:c r="W622" s="9"/>
      <x:c r="X622" s="2"/>
      <x:c r="Y622" s="7" t="str">
        <x:v>["https://ibm.gov.in/writereaddata/files/1748950087683edc47b9c94PETNIKOTA_MCDR.PDF.pdf"]</x:v>
      </x:c>
      <x:c r="Z622" s="7" t="str">
        <x:v>https://ibm.gov.in/IBMPortal/pages/mcdr-inspection-reports--amp--violation-letters-for-the-year-2024-25-vijayawada-regional-office--page-1-</x:v>
      </x:c>
    </x:row>
    <x:row r="623" ht="18" customHeight="1">
      <x:c r="A623" s="2" t="str">
        <x:v>IBM-MCDR-EVT-6BAF9E23682A38B4</x:v>
      </x:c>
      <x:c r="B623" s="2" t="str">
        <x:v>2024-25</x:v>
      </x:c>
      <x:c r="C623" s="2" t="str">
        <x:v>Vijayawada</x:v>
      </x:c>
      <x:c r="D623" s="2" t="n">
        <x:v>2</x:v>
      </x:c>
      <x:c r="E623" s="2" t="n">
        <x:v>5</x:v>
      </x:c>
      <x:c r="F623" s="2" t="str">
        <x:v>34</x:v>
      </x:c>
      <x:c r="G623" s="9" t="n">
        <x:v>45644</x:v>
      </x:c>
      <x:c r="H623" s="2" t="str">
        <x:v>18.12.2024</x:v>
      </x:c>
      <x:c r="I623" s="12" t="b">
        <x:v>1</x:v>
      </x:c>
      <x:c r="J623" s="2" t="str">
        <x:v>Andhra Pradesh</x:v>
      </x:c>
      <x:c r="K623" s="2" t="str">
        <x:v>Kurnool</x:v>
      </x:c>
      <x:c r="L623" s="2" t="str">
        <x:v>RACHERLA MINE - I,510.25 Ha</x:v>
      </x:c>
      <x:c r="M623" s="2"/>
      <x:c r="N623" s="2" t="str">
        <x:v>Limestone</x:v>
      </x:c>
      <x:c r="O623" s="7" t="str">
        <x:v>["Calcium and limestone"]</x:v>
      </x:c>
      <x:c r="P623" s="7" t="str">
        <x:v>["calcium","calcium carbonate"]</x:v>
      </x:c>
      <x:c r="Q623" s="7" t="str">
        <x:v>["Ca","CaCO3"]</x:v>
      </x:c>
      <x:c r="R623" s="2" t="str">
        <x:v>M/s RAIN CEMENTS LIMITED</x:v>
      </x:c>
      <x:c r="S623" s="2" t="n">
        <x:v>510.25</x:v>
      </x:c>
      <x:c r="T623" s="2"/>
      <x:c r="U623" s="2" t="str">
        <x:v>SRI DARSHAN DEEP BHARDWAJ, DCOM &amp; OIC</x:v>
      </x:c>
      <x:c r="V623" s="9"/>
      <x:c r="W623" s="9"/>
      <x:c r="X623" s="2"/>
      <x:c r="Y623" s="7" t="str">
        <x:v>["https://ibm.gov.in/writereaddata/files/1748950225683edcd1b5a19Racherla_MCDR.pdf.PDF"]</x:v>
      </x:c>
      <x:c r="Z623" s="7" t="str">
        <x:v>https://ibm.gov.in/IBMPortal/pages/mcdr-inspection-reports--amp--violation-letters-for-the-year-2024-25-vijayawada-regional-office--page-2-</x:v>
      </x:c>
    </x:row>
    <x:row r="624" ht="18" customHeight="1">
      <x:c r="A624" s="2" t="str">
        <x:v>IBM-MCDR-EVT-FF6B231919DC13A9</x:v>
      </x:c>
      <x:c r="B624" s="2" t="str">
        <x:v>2024-25</x:v>
      </x:c>
      <x:c r="C624" s="2" t="str">
        <x:v>Ajmer</x:v>
      </x:c>
      <x:c r="D624" s="2" t="n">
        <x:v>3</x:v>
      </x:c>
      <x:c r="E624" s="2" t="n">
        <x:v>9</x:v>
      </x:c>
      <x:c r="F624" s="2" t="str">
        <x:v>92</x:v>
      </x:c>
      <x:c r="G624" s="9" t="n">
        <x:v>45643</x:v>
      </x:c>
      <x:c r="H624" s="2" t="str">
        <x:v>17-12-2024</x:v>
      </x:c>
      <x:c r="I624" s="12" t="b">
        <x:v>1</x:v>
      </x:c>
      <x:c r="J624" s="2" t="str">
        <x:v>Rajasthan</x:v>
      </x:c>
      <x:c r="K624" s="2" t="str">
        <x:v>Jaipur</x:v>
      </x:c>
      <x:c r="L624" s="2" t="str">
        <x:v>Luhakhana</x:v>
      </x:c>
      <x:c r="M624" s="2"/>
      <x:c r="N624" s="2" t="str">
        <x:v>Iron Ore</x:v>
      </x:c>
      <x:c r="O624" s="7" t="str">
        <x:v>["Iron"]</x:v>
      </x:c>
      <x:c r="P624" s="7" t="str">
        <x:v>["iron"]</x:v>
      </x:c>
      <x:c r="Q624" s="7" t="str">
        <x:v>["Fe"]</x:v>
      </x:c>
      <x:c r="R624" s="2" t="str">
        <x:v>Manoj Kedia</x:v>
      </x:c>
      <x:c r="S624" s="2"/>
      <x:c r="T624" s="2"/>
      <x:c r="U624" s="2" t="str">
        <x:v>Pankaj Kulshrestha, ACOM</x:v>
      </x:c>
      <x:c r="V624" s="9" t="n">
        <x:v>45692</x:v>
      </x:c>
      <x:c r="W624" s="9"/>
      <x:c r="X624" s="2"/>
      <x:c r="Y624" s="7" t="str">
        <x:v>["https://ibm.gov.in/writereaddata/files/175551481468a307beed2famcdr_Luakana.PDF"]</x:v>
      </x:c>
      <x:c r="Z624" s="7" t="str">
        <x:v>https://ibm.gov.in/IBMPortal/pages/mcdr-reports--amp--violation-letters-for-the-year-2024-25--ajmer-region--page-3</x:v>
      </x:c>
    </x:row>
    <x:row r="625" ht="18" customHeight="1">
      <x:c r="A625" s="2" t="str">
        <x:v>IBM-MCDR-EVT-6136B4310E488816</x:v>
      </x:c>
      <x:c r="B625" s="2" t="str">
        <x:v>2024-25</x:v>
      </x:c>
      <x:c r="C625" s="2" t="str">
        <x:v>Ajmer</x:v>
      </x:c>
      <x:c r="D625" s="2" t="n">
        <x:v>3</x:v>
      </x:c>
      <x:c r="E625" s="2" t="n">
        <x:v>10</x:v>
      </x:c>
      <x:c r="F625" s="2" t="str">
        <x:v>93</x:v>
      </x:c>
      <x:c r="G625" s="9" t="n">
        <x:v>45643</x:v>
      </x:c>
      <x:c r="H625" s="2" t="str">
        <x:v>17-12-2024</x:v>
      </x:c>
      <x:c r="I625" s="12" t="b">
        <x:v>1</x:v>
      </x:c>
      <x:c r="J625" s="2" t="str">
        <x:v>Rajasthan</x:v>
      </x:c>
      <x:c r="K625" s="2" t="str">
        <x:v>Pali, Udaipur</x:v>
      </x:c>
      <x:c r="L625" s="2" t="str">
        <x:v>Khertarla</x:v>
      </x:c>
      <x:c r="M625" s="2"/>
      <x:c r="N625" s="2" t="str">
        <x:v>Wollastonite</x:v>
      </x:c>
      <x:c r="O625" s="7" t="str">
        <x:v>["Silicon","Calcium and limestone"]</x:v>
      </x:c>
      <x:c r="P625" s="7" t="str">
        <x:v>["calcium","calcium carbonate","silicon","silicon dioxide"]</x:v>
      </x:c>
      <x:c r="Q625" s="7" t="str">
        <x:v>["Ca","CaCO3","Si","SiO2"]</x:v>
      </x:c>
      <x:c r="R625" s="2" t="str">
        <x:v>Wolkem Ind. Ltd.</x:v>
      </x:c>
      <x:c r="S625" s="2"/>
      <x:c r="T625" s="2"/>
      <x:c r="U625" s="2" t="str">
        <x:v>N K Rao, Sr. ACOM</x:v>
      </x:c>
      <x:c r="V625" s="9" t="n">
        <x:v>45705</x:v>
      </x:c>
      <x:c r="W625" s="9"/>
      <x:c r="X625" s="2"/>
      <x:c r="Y625" s="7" t="str">
        <x:v>["https://ibm.gov.in/writereaddata/files/17546554066895eaae28e77Khertal_inspection_report.pdf","https://ibm.gov.in/writereaddata/files/17546554886895eb0099636Khertala_VL.pdf"]</x:v>
      </x:c>
      <x:c r="Z625" s="7" t="str">
        <x:v>https://ibm.gov.in/IBMPortal/pages/mcdr-reports--amp--violation-letters-for-the-year-2024-25--ajmer-region--page-3</x:v>
      </x:c>
    </x:row>
    <x:row r="626" ht="18" customHeight="1">
      <x:c r="A626" s="2" t="str">
        <x:v>IBM-MCDR-EVT-E9CECBA9D23A0A26</x:v>
      </x:c>
      <x:c r="B626" s="2" t="str">
        <x:v>2024-25</x:v>
      </x:c>
      <x:c r="C626" s="2" t="str">
        <x:v>Bangalore</x:v>
      </x:c>
      <x:c r="D626" s="2" t="n">
        <x:v>2</x:v>
      </x:c>
      <x:c r="E626" s="2" t="n">
        <x:v>8</x:v>
      </x:c>
      <x:c r="F626" s="2" t="str">
        <x:v>57</x:v>
      </x:c>
      <x:c r="G626" s="9" t="n">
        <x:v>45643</x:v>
      </x:c>
      <x:c r="H626" s="2" t="str">
        <x:v>17/12/24</x:v>
      </x:c>
      <x:c r="I626" s="12" t="b">
        <x:v>1</x:v>
      </x:c>
      <x:c r="J626" s="2" t="str">
        <x:v>Karnataka</x:v>
      </x:c>
      <x:c r="K626" s="2" t="str">
        <x:v>Tumkur</x:v>
      </x:c>
      <x:c r="L626" s="2" t="str">
        <x:v>Shivasandra manganese ore mine ML 2636</x:v>
      </x:c>
      <x:c r="M626" s="2"/>
      <x:c r="N626" s="2" t="str">
        <x:v>Manganese</x:v>
      </x:c>
      <x:c r="O626" s="7" t="str">
        <x:v>["Manganese"]</x:v>
      </x:c>
      <x:c r="P626" s="7" t="str">
        <x:v>["manganese"]</x:v>
      </x:c>
      <x:c r="Q626" s="7" t="str">
        <x:v>["Mn"]</x:v>
      </x:c>
      <x:c r="R626" s="2" t="str">
        <x:v>Smt SUNANDA.V.ALLUM</x:v>
      </x:c>
      <x:c r="S626" s="2"/>
      <x:c r="T626" s="2" t="str">
        <x:v>MCDR</x:v>
      </x:c>
      <x:c r="U626" s="2" t="str">
        <x:v>Sri Ashish Kumar Behera, AMG</x:v>
      </x:c>
      <x:c r="V626" s="9" t="n">
        <x:v>45674</x:v>
      </x:c>
      <x:c r="W626" s="9"/>
      <x:c r="X626" s="2"/>
      <x:c r="Y626" s="7" t="str">
        <x:v>["https://ibm.gov.in/writereaddata/files/173796009867972aa2bf472vl_Shivasandra_Sunanda_V_Allum.pdf","https://ibm.gov.in/writereaddata/files/174123930167c93405a16d6mcdr_Shivasandra_Sunanda_V_Allum.pdf"]</x:v>
      </x:c>
      <x:c r="Z626" s="7" t="str">
        <x:v>https://ibm.gov.in/IBMPortal/pages/mcdr-inspection-reports--amp--violation-letters---2024-25----bengalore-region----page--2</x:v>
      </x:c>
    </x:row>
    <x:row r="627" ht="18" customHeight="1">
      <x:c r="A627" s="2" t="str">
        <x:v>IBM-MCDR-EVT-01E9B83E23AC075A</x:v>
      </x:c>
      <x:c r="B627" s="2" t="str">
        <x:v>2024-25</x:v>
      </x:c>
      <x:c r="C627" s="2" t="str">
        <x:v>Bangalore</x:v>
      </x:c>
      <x:c r="D627" s="2" t="n">
        <x:v>2</x:v>
      </x:c>
      <x:c r="E627" s="2" t="n">
        <x:v>22</x:v>
      </x:c>
      <x:c r="F627" s="2" t="str">
        <x:v>71</x:v>
      </x:c>
      <x:c r="G627" s="9" t="n">
        <x:v>45643</x:v>
      </x:c>
      <x:c r="H627" s="2" t="str">
        <x:v>17/12/24</x:v>
      </x:c>
      <x:c r="I627" s="12" t="b">
        <x:v>1</x:v>
      </x:c>
      <x:c r="J627" s="2" t="str">
        <x:v>Karnataka</x:v>
      </x:c>
      <x:c r="K627" s="2" t="str">
        <x:v>Kalaburagi</x:v>
      </x:c>
      <x:c r="L627" s="2" t="str">
        <x:v>INJEPALLI LST MINE ML 2475/2417</x:v>
      </x:c>
      <x:c r="M627" s="2"/>
      <x:c r="N627" s="2" t="str">
        <x:v>LIMESTONE</x:v>
      </x:c>
      <x:c r="O627" s="7" t="str">
        <x:v>["Calcium and limestone"]</x:v>
      </x:c>
      <x:c r="P627" s="7" t="str">
        <x:v>["calcium","calcium carbonate"]</x:v>
      </x:c>
      <x:c r="Q627" s="7" t="str">
        <x:v>["Ca","CaCO3"]</x:v>
      </x:c>
      <x:c r="R627" s="2" t="str">
        <x:v>M/S KESORAM INDUSTRIES LTD</x:v>
      </x:c>
      <x:c r="S627" s="2"/>
      <x:c r="T627" s="2" t="str">
        <x:v>VIRTUAL INSPECTION</x:v>
      </x:c>
      <x:c r="U627" s="2" t="str">
        <x:v>Dr. Sudhakara T.L, SMG</x:v>
      </x:c>
      <x:c r="V627" s="9" t="n">
        <x:v>45695</x:v>
      </x:c>
      <x:c r="W627" s="9" t="n">
        <x:v>45695</x:v>
      </x:c>
      <x:c r="X627" s="2"/>
      <x:c r="Y627" s="7" t="str">
        <x:v>["https://ibm.gov.in/writereaddata/files/173925842167aafa3543f0eschowcause_injepalli.pdf","https://ibm.gov.in/writereaddata/files/173925861267aafaf488619vl_Injepalli.pdf","https://ibm.gov.in/writereaddata/files/174797994068300ea43b4b2mcdr_Injepalli.pdf"]</x:v>
      </x:c>
      <x:c r="Z627" s="7" t="str">
        <x:v>https://ibm.gov.in/IBMPortal/pages/mcdr-inspection-reports--amp--violation-letters---2024-25----bengalore-region----page--2</x:v>
      </x:c>
    </x:row>
    <x:row r="628" ht="18" customHeight="1">
      <x:c r="A628" s="2" t="str">
        <x:v>IBM-MCDR-EVT-063A7297663FBF5A</x:v>
      </x:c>
      <x:c r="B628" s="2" t="str">
        <x:v>2024-25</x:v>
      </x:c>
      <x:c r="C628" s="2" t="str">
        <x:v>Chennai</x:v>
      </x:c>
      <x:c r="D628" s="2" t="n">
        <x:v>3</x:v>
      </x:c>
      <x:c r="E628" s="2" t="n">
        <x:v>7</x:v>
      </x:c>
      <x:c r="F628" s="2" t="str">
        <x:v>106</x:v>
      </x:c>
      <x:c r="G628" s="9" t="n">
        <x:v>45643</x:v>
      </x:c>
      <x:c r="H628" s="2" t="str">
        <x:v>17.12.2024</x:v>
      </x:c>
      <x:c r="I628" s="12" t="b">
        <x:v>1</x:v>
      </x:c>
      <x:c r="J628" s="2" t="str">
        <x:v>Tamil Nadu</x:v>
      </x:c>
      <x:c r="K628" s="2" t="str">
        <x:v>Virudhunagar</x:v>
      </x:c>
      <x:c r="L628" s="2" t="str">
        <x:v>Melavenkatesapuram Limestone Mine</x:v>
      </x:c>
      <x:c r="M628" s="2"/>
      <x:c r="N628" s="2" t="str">
        <x:v>Limestone</x:v>
      </x:c>
      <x:c r="O628" s="7" t="str">
        <x:v>["Calcium and limestone"]</x:v>
      </x:c>
      <x:c r="P628" s="7" t="str">
        <x:v>["calcium","calcium carbonate"]</x:v>
      </x:c>
      <x:c r="Q628" s="7" t="str">
        <x:v>["Ca","CaCO3"]</x:v>
      </x:c>
      <x:c r="R628" s="2" t="str">
        <x:v>The Ramco Cements Limited</x:v>
      </x:c>
      <x:c r="S628" s="2"/>
      <x:c r="T628" s="2"/>
      <x:c r="U628" s="2" t="str">
        <x:v>KUMERESH. A, Sr ACOM</x:v>
      </x:c>
      <x:c r="V628" s="9"/>
      <x:c r="W628" s="9"/>
      <x:c r="X628" s="2"/>
      <x:c r="Y628" s="7" t="str">
        <x:v>["https://ibm.gov.in/writereaddata/files/174314077067e637a23e799Melavenkatesapuram_RAMCO_38TMN29002.pdf"]</x:v>
      </x:c>
      <x:c r="Z628" s="7" t="str">
        <x:v>https://ibm.gov.in/IBMPortal/pages/mcdr-reports-and-violation-letters--2024-25---chennai-region---page-3</x:v>
      </x:c>
    </x:row>
    <x:row r="629" ht="18" customHeight="1">
      <x:c r="A629" s="2" t="str">
        <x:v>IBM-MCDR-EVT-6B4837C735664715</x:v>
      </x:c>
      <x:c r="B629" s="2" t="str">
        <x:v>2024-25</x:v>
      </x:c>
      <x:c r="C629" s="2" t="str">
        <x:v>Gandhinagar</x:v>
      </x:c>
      <x:c r="D629" s="2" t="n">
        <x:v>3</x:v>
      </x:c>
      <x:c r="E629" s="2" t="n">
        <x:v>43</x:v>
      </x:c>
      <x:c r="F629" s="2" t="str">
        <x:v>132</x:v>
      </x:c>
      <x:c r="G629" s="9" t="n">
        <x:v>45643</x:v>
      </x:c>
      <x:c r="H629" s="2" t="str">
        <x:v>17-12-24</x:v>
      </x:c>
      <x:c r="I629" s="12" t="b">
        <x:v>1</x:v>
      </x:c>
      <x:c r="J629" s="2"/>
      <x:c r="K629" s="2"/>
      <x:c r="L629" s="2" t="str">
        <x:v>Vastan Limestone Mine</x:v>
      </x:c>
      <x:c r="M629" s="2" t="str">
        <x:v>38GUJ15001</x:v>
      </x:c>
      <x:c r="N629" s="2"/>
      <x:c r="O629" s="7" t="str">
        <x:v>["Calcium and limestone"]</x:v>
      </x:c>
      <x:c r="P629" s="7" t="str">
        <x:v>["calcium","calcium carbonate"]</x:v>
      </x:c>
      <x:c r="Q629" s="7" t="str">
        <x:v>["Ca","CaCO3"]</x:v>
      </x:c>
      <x:c r="R629" s="2" t="str">
        <x:v>M/s Gujarat Industries Power Co. Ltd.</x:v>
      </x:c>
      <x:c r="S629" s="2"/>
      <x:c r="T629" s="2" t="str">
        <x:v>SR</x:v>
      </x:c>
      <x:c r="U629" s="2" t="str">
        <x:v>JMG(SS)</x:v>
      </x:c>
      <x:c r="V629" s="9"/>
      <x:c r="W629" s="9"/>
      <x:c r="X629" s="2"/>
      <x:c r="Y629" s="7" t="str">
        <x:v>["https://ibm.gov.in/writereaddata/files/174401567167f3913741db738GUJ15001.pdf"]</x:v>
      </x:c>
      <x:c r="Z629" s="7" t="str">
        <x:v>https://ibm.gov.in/IBMPortal/pages/mcdr-inspection-reports-and-violation-letters--2024-25--gandhinagar-region----page-3</x:v>
      </x:c>
    </x:row>
    <x:row r="630" ht="18" customHeight="1">
      <x:c r="A630" s="2" t="str">
        <x:v>IBM-MCDR-EVT-581E357E37B0CF1E</x:v>
      </x:c>
      <x:c r="B630" s="2" t="str">
        <x:v>2024-25</x:v>
      </x:c>
      <x:c r="C630" s="2" t="str">
        <x:v>Gandhinagar</x:v>
      </x:c>
      <x:c r="D630" s="2" t="n">
        <x:v>4</x:v>
      </x:c>
      <x:c r="E630" s="2" t="n">
        <x:v>27</x:v>
      </x:c>
      <x:c r="F630" s="2" t="str">
        <x:v>176</x:v>
      </x:c>
      <x:c r="G630" s="9" t="n">
        <x:v>45643</x:v>
      </x:c>
      <x:c r="H630" s="2" t="str">
        <x:v>17-12-24</x:v>
      </x:c>
      <x:c r="I630" s="12" t="b">
        <x:v>1</x:v>
      </x:c>
      <x:c r="J630" s="2"/>
      <x:c r="K630" s="2"/>
      <x:c r="L630" s="2" t="str">
        <x:v>नांदना [199] बॉक्साइट खदान</x:v>
      </x:c>
      <x:c r="M630" s="2" t="str">
        <x:v>07GUJ07046</x:v>
      </x:c>
      <x:c r="N630" s="2"/>
      <x:c r="O630" s="7" t="str">
        <x:v>["Aluminium"]</x:v>
      </x:c>
      <x:c r="P630" s="7" t="str">
        <x:v>["aluminium"]</x:v>
      </x:c>
      <x:c r="Q630" s="7" t="str">
        <x:v>["Al"]</x:v>
      </x:c>
      <x:c r="R630" s="2" t="str">
        <x:v>मेसर्स सौराष्ट्र कैल्सिन बॉक्स एंड एलाइड इंडस्ट्रीज़ लिमिटेड</x:v>
      </x:c>
      <x:c r="S630" s="2"/>
      <x:c r="T630" s="2" t="str">
        <x:v>SR</x:v>
      </x:c>
      <x:c r="U630" s="2" t="str">
        <x:v>श्री सुनील कुमार शर्मा व.स.खा.नि</x:v>
      </x:c>
      <x:c r="V630" s="9"/>
      <x:c r="W630" s="9"/>
      <x:c r="X630" s="2"/>
      <x:c r="Y630" s="7" t="str">
        <x:v>["https://ibm.gov.in/writereaddata/files/174401866067f39ce4b5ab307GUJ07046.pdf"]</x:v>
      </x:c>
      <x:c r="Z630" s="7" t="str">
        <x:v>https://ibm.gov.in/IBMPortal/pages/mcdr-inspection-reports-and-violation-letters--2024-25--gandhinagar-region----page-4</x:v>
      </x:c>
    </x:row>
    <x:row r="631" ht="18" customHeight="1">
      <x:c r="A631" s="2" t="str">
        <x:v>IBM-MCDR-EVT-3B28FF7DC073735E</x:v>
      </x:c>
      <x:c r="B631" s="2" t="str">
        <x:v>2024-25</x:v>
      </x:c>
      <x:c r="C631" s="2" t="str">
        <x:v>Gandhinagar</x:v>
      </x:c>
      <x:c r="D631" s="2" t="n">
        <x:v>4</x:v>
      </x:c>
      <x:c r="E631" s="2" t="n">
        <x:v>28</x:v>
      </x:c>
      <x:c r="F631" s="2" t="str">
        <x:v>177</x:v>
      </x:c>
      <x:c r="G631" s="9" t="n">
        <x:v>45643</x:v>
      </x:c>
      <x:c r="H631" s="2" t="str">
        <x:v>17-12-24</x:v>
      </x:c>
      <x:c r="I631" s="12" t="b">
        <x:v>1</x:v>
      </x:c>
      <x:c r="J631" s="2"/>
      <x:c r="K631" s="2"/>
      <x:c r="L631" s="2" t="str">
        <x:v>मेवासा [208/407] बॉक्साइट खदान</x:v>
      </x:c>
      <x:c r="M631" s="2" t="str">
        <x:v>07GUJ07103</x:v>
      </x:c>
      <x:c r="N631" s="2"/>
      <x:c r="O631" s="7" t="str">
        <x:v>["Aluminium"]</x:v>
      </x:c>
      <x:c r="P631" s="7" t="str">
        <x:v>["aluminium"]</x:v>
      </x:c>
      <x:c r="Q631" s="7" t="str">
        <x:v>["Al"]</x:v>
      </x:c>
      <x:c r="R631" s="2" t="str">
        <x:v>मेसर्स सौराष्ट्र कैल्सिन बॉक्स एंड एलाइड इंडस्ट्रीज़ लिमिटेड</x:v>
      </x:c>
      <x:c r="S631" s="2"/>
      <x:c r="T631" s="2" t="str">
        <x:v>SR</x:v>
      </x:c>
      <x:c r="U631" s="2" t="str">
        <x:v>श्री सुनील कुमार शर्मा व.स.खा.नि</x:v>
      </x:c>
      <x:c r="V631" s="9"/>
      <x:c r="W631" s="9"/>
      <x:c r="X631" s="2"/>
      <x:c r="Y631" s="7" t="str">
        <x:v>["https://ibm.gov.in/writereaddata/files/174401867167f39cef008ca07GUJ07103.pdf"]</x:v>
      </x:c>
      <x:c r="Z631" s="7" t="str">
        <x:v>https://ibm.gov.in/IBMPortal/pages/mcdr-inspection-reports-and-violation-letters--2024-25--gandhinagar-region----page-4</x:v>
      </x:c>
    </x:row>
    <x:row r="632" ht="18" customHeight="1">
      <x:c r="A632" s="2" t="str">
        <x:v>IBM-MCDR-EVT-A56E2A14E28B4EE9</x:v>
      </x:c>
      <x:c r="B632" s="2" t="str">
        <x:v>2024-25</x:v>
      </x:c>
      <x:c r="C632" s="2" t="str">
        <x:v>Hyderabad</x:v>
      </x:c>
      <x:c r="D632" s="2" t="n">
        <x:v>3</x:v>
      </x:c>
      <x:c r="E632" s="2" t="n">
        <x:v>17</x:v>
      </x:c>
      <x:c r="F632" s="2" t="str">
        <x:v>61</x:v>
      </x:c>
      <x:c r="G632" s="9" t="n">
        <x:v>45643</x:v>
      </x:c>
      <x:c r="H632" s="2" t="str">
        <x:v>17-12-24</x:v>
      </x:c>
      <x:c r="I632" s="12" t="b">
        <x:v>1</x:v>
      </x:c>
      <x:c r="J632" s="2" t="str">
        <x:v>Telangana</x:v>
      </x:c>
      <x:c r="K632" s="2" t="str">
        <x:v>Suryapet</x:v>
      </x:c>
      <x:c r="L632" s="2" t="str">
        <x:v>CHOUTAPALLI - I,262.247 Ha</x:v>
      </x:c>
      <x:c r="M632" s="2"/>
      <x:c r="N632" s="2" t="str">
        <x:v>LIMESTONE</x:v>
      </x:c>
      <x:c r="O632" s="7" t="str">
        <x:v>["Calcium and limestone"]</x:v>
      </x:c>
      <x:c r="P632" s="7" t="str">
        <x:v>["calcium","calcium carbonate"]</x:v>
      </x:c>
      <x:c r="Q632" s="7" t="str">
        <x:v>["Ca","CaCO3"]</x:v>
      </x:c>
      <x:c r="R632" s="2" t="str">
        <x:v>MY HOME INDUSTRIES PRIVATE LIMITED</x:v>
      </x:c>
      <x:c r="S632" s="2" t="n">
        <x:v>262.247</x:v>
      </x:c>
      <x:c r="T632" s="2"/>
      <x:c r="U632" s="2" t="str">
        <x:v>SRI RAMKISHAN RAVULA,DCOM</x:v>
      </x:c>
      <x:c r="V632" s="9"/>
      <x:c r="W632" s="9"/>
      <x:c r="X632" s="2"/>
      <x:c r="Y632" s="7" t="str">
        <x:v>["https://ibm.gov.in/writereaddata/files/173927429167ab383304406ChoutapalliI.pdf"]</x:v>
      </x:c>
      <x:c r="Z632" s="7" t="str">
        <x:v>https://ibm.gov.in/IBMPortal/pages/mcdr-inspection-reports-and-violation-letters---2024-25---hyderabad-region---page-3</x:v>
      </x:c>
    </x:row>
    <x:row r="633" ht="18" customHeight="1">
      <x:c r="A633" s="2" t="str">
        <x:v>IBM-MCDR-EVT-7BE066C343E39A45</x:v>
      </x:c>
      <x:c r="B633" s="2" t="str">
        <x:v>2024-25</x:v>
      </x:c>
      <x:c r="C633" s="2" t="str">
        <x:v>Vijayawada</x:v>
      </x:c>
      <x:c r="D633" s="2" t="n">
        <x:v>1</x:v>
      </x:c>
      <x:c r="E633" s="2" t="n">
        <x:v>8</x:v>
      </x:c>
      <x:c r="F633" s="2" t="str">
        <x:v>7</x:v>
      </x:c>
      <x:c r="G633" s="9" t="n">
        <x:v>45643</x:v>
      </x:c>
      <x:c r="H633" s="2" t="str">
        <x:v>17.12.2024</x:v>
      </x:c>
      <x:c r="I633" s="12" t="b">
        <x:v>1</x:v>
      </x:c>
      <x:c r="J633" s="2" t="str">
        <x:v>Andhra Pradesh</x:v>
      </x:c>
      <x:c r="K633" s="2" t="str">
        <x:v>Kadapa</x:v>
      </x:c>
      <x:c r="L633" s="2" t="str">
        <x:v>Nawabpeta-Talamanchipatnam</x:v>
      </x:c>
      <x:c r="M633" s="2"/>
      <x:c r="N633" s="2" t="str">
        <x:v>Limestone</x:v>
      </x:c>
      <x:c r="O633" s="7" t="str">
        <x:v>["Calcium and limestone"]</x:v>
      </x:c>
      <x:c r="P633" s="7" t="str">
        <x:v>["calcium","calcium carbonate"]</x:v>
      </x:c>
      <x:c r="Q633" s="7" t="str">
        <x:v>["Ca","CaCO3"]</x:v>
      </x:c>
      <x:c r="R633" s="2" t="str">
        <x:v>M/s Dalmia Cement (Bharat) Limited</x:v>
      </x:c>
      <x:c r="S633" s="2"/>
      <x:c r="T633" s="2"/>
      <x:c r="U633" s="2" t="str">
        <x:v>Shri Shaival Kartikeya,SMG</x:v>
      </x:c>
      <x:c r="V633" s="9" t="n">
        <x:v>45673</x:v>
      </x:c>
      <x:c r="W633" s="9"/>
      <x:c r="X633" s="2"/>
      <x:c r="Y633" s="7" t="str">
        <x:v>["https://ibm.gov.in/writereaddata/files/1747914956682f10cc2d0a9VL_DALMIA.PDF.pdf"]</x:v>
      </x:c>
      <x:c r="Z633" s="7" t="str">
        <x:v>https://ibm.gov.in/IBMPortal/pages/mcdr-inspection-reports--amp--violation-letters-for-the-year-2024-25-vijayawada-regional-office--page-1-</x:v>
      </x:c>
    </x:row>
    <x:row r="634" ht="18" customHeight="1">
      <x:c r="A634" s="2" t="str">
        <x:v>IBM-MCDR-EVT-DF15596C0779CA41</x:v>
      </x:c>
      <x:c r="B634" s="2" t="str">
        <x:v>2024-25</x:v>
      </x:c>
      <x:c r="C634" s="2" t="str">
        <x:v>Chennai</x:v>
      </x:c>
      <x:c r="D634" s="2" t="n">
        <x:v>3</x:v>
      </x:c>
      <x:c r="E634" s="2" t="n">
        <x:v>6</x:v>
      </x:c>
      <x:c r="F634" s="2" t="str">
        <x:v>105</x:v>
      </x:c>
      <x:c r="G634" s="9" t="n">
        <x:v>45642</x:v>
      </x:c>
      <x:c r="H634" s="2" t="str">
        <x:v>16.12.2024</x:v>
      </x:c>
      <x:c r="I634" s="12" t="b">
        <x:v>1</x:v>
      </x:c>
      <x:c r="J634" s="2" t="str">
        <x:v>Tamil Nadu</x:v>
      </x:c>
      <x:c r="K634" s="2" t="str">
        <x:v>Virudhunagar</x:v>
      </x:c>
      <x:c r="L634" s="2" t="str">
        <x:v>Sivalarpatti Limestone Mine-Lease-II</x:v>
      </x:c>
      <x:c r="M634" s="2"/>
      <x:c r="N634" s="2" t="str">
        <x:v>Limestone</x:v>
      </x:c>
      <x:c r="O634" s="7" t="str">
        <x:v>["Calcium and limestone"]</x:v>
      </x:c>
      <x:c r="P634" s="7" t="str">
        <x:v>["calcium","calcium carbonate"]</x:v>
      </x:c>
      <x:c r="Q634" s="7" t="str">
        <x:v>["Ca","CaCO3"]</x:v>
      </x:c>
      <x:c r="R634" s="2" t="str">
        <x:v>The Ramco Cements Limited</x:v>
      </x:c>
      <x:c r="S634" s="2"/>
      <x:c r="T634" s="2"/>
      <x:c r="U634" s="2" t="str">
        <x:v>KUMERESH. A, Sr ACOM</x:v>
      </x:c>
      <x:c r="V634" s="9"/>
      <x:c r="W634" s="9"/>
      <x:c r="X634" s="2"/>
      <x:c r="Y634" s="7" t="str">
        <x:v>["https://ibm.gov.in/writereaddata/files/174314045067e63662d94baSivalarpatti_RAMCO_38TMN31011_129.72_Ha.pdf"]</x:v>
      </x:c>
      <x:c r="Z634" s="7" t="str">
        <x:v>https://ibm.gov.in/IBMPortal/pages/mcdr-reports-and-violation-letters--2024-25---chennai-region---page-3</x:v>
      </x:c>
    </x:row>
    <x:row r="635" ht="18" customHeight="1">
      <x:c r="A635" s="2" t="str">
        <x:v>IBM-MCDR-EVT-FD9F72959C7C686C</x:v>
      </x:c>
      <x:c r="B635" s="2" t="str">
        <x:v>2024-25</x:v>
      </x:c>
      <x:c r="C635" s="2" t="str">
        <x:v>Gandhinagar</x:v>
      </x:c>
      <x:c r="D635" s="2" t="n">
        <x:v>3</x:v>
      </x:c>
      <x:c r="E635" s="2" t="n">
        <x:v>42</x:v>
      </x:c>
      <x:c r="F635" s="2" t="str">
        <x:v>131</x:v>
      </x:c>
      <x:c r="G635" s="9" t="n">
        <x:v>45642</x:v>
      </x:c>
      <x:c r="H635" s="2" t="str">
        <x:v>16-12-24</x:v>
      </x:c>
      <x:c r="I635" s="12" t="b">
        <x:v>1</x:v>
      </x:c>
      <x:c r="J635" s="2"/>
      <x:c r="K635" s="2"/>
      <x:c r="L635" s="2" t="str">
        <x:v>Ambadungar [40] Fluorspar Mine</x:v>
      </x:c>
      <x:c r="M635" s="2" t="str">
        <x:v>24GUJ18002</x:v>
      </x:c>
      <x:c r="N635" s="2"/>
      <x:c r="O635" s="7" t="str">
        <x:v>["Fluorine"]</x:v>
      </x:c>
      <x:c r="P635" s="7" t="str">
        <x:v>["calcium fluoride","fluorine"]</x:v>
      </x:c>
      <x:c r="Q635" s="7" t="str">
        <x:v>["CaF2","F"]</x:v>
      </x:c>
      <x:c r="R635" s="2" t="str">
        <x:v>M/s Gujarat Mineral Development Corporation Ltd.</x:v>
      </x:c>
      <x:c r="S635" s="2"/>
      <x:c r="T635" s="2" t="str">
        <x:v>SR</x:v>
      </x:c>
      <x:c r="U635" s="2" t="str">
        <x:v>JMG(SS)</x:v>
      </x:c>
      <x:c r="V635" s="9"/>
      <x:c r="W635" s="9"/>
      <x:c r="X635" s="2"/>
      <x:c r="Y635" s="7" t="str">
        <x:v>["https://ibm.gov.in/writereaddata/files/174401565167f3912303ed924GUJ18002.pdf"]</x:v>
      </x:c>
      <x:c r="Z635" s="7" t="str">
        <x:v>https://ibm.gov.in/IBMPortal/pages/mcdr-inspection-reports-and-violation-letters--2024-25--gandhinagar-region----page-3</x:v>
      </x:c>
    </x:row>
    <x:row r="636" ht="18" customHeight="1">
      <x:c r="A636" s="2" t="str">
        <x:v>IBM-MCDR-EVT-CCD9749D28D5DFB7</x:v>
      </x:c>
      <x:c r="B636" s="2" t="str">
        <x:v>2024-25</x:v>
      </x:c>
      <x:c r="C636" s="2" t="str">
        <x:v>Gandhinagar</x:v>
      </x:c>
      <x:c r="D636" s="2" t="n">
        <x:v>4</x:v>
      </x:c>
      <x:c r="E636" s="2" t="n">
        <x:v>25</x:v>
      </x:c>
      <x:c r="F636" s="2" t="str">
        <x:v>174</x:v>
      </x:c>
      <x:c r="G636" s="9" t="n">
        <x:v>45642</x:v>
      </x:c>
      <x:c r="H636" s="2" t="str">
        <x:v>16-12-24</x:v>
      </x:c>
      <x:c r="I636" s="12" t="b">
        <x:v>1</x:v>
      </x:c>
      <x:c r="J636" s="2"/>
      <x:c r="K636" s="2"/>
      <x:c r="L636" s="2" t="str">
        <x:v>पचतर 1 [225] चूना पत्थर की खदान</x:v>
      </x:c>
      <x:c r="M636" s="2" t="str">
        <x:v>38GUJ07034</x:v>
      </x:c>
      <x:c r="N636" s="2"/>
      <x:c r="O636" s="7" t="str">
        <x:v>["Calcium and limestone"]</x:v>
      </x:c>
      <x:c r="P636" s="7" t="str">
        <x:v>["calcium","calcium carbonate"]</x:v>
      </x:c>
      <x:c r="Q636" s="7" t="str">
        <x:v>["Ca","CaCO3"]</x:v>
      </x:c>
      <x:c r="R636" s="2" t="str">
        <x:v>मेसर्स श्री दिग्विजय सीमेंट कंपनी लिमिटेड</x:v>
      </x:c>
      <x:c r="S636" s="2"/>
      <x:c r="T636" s="2" t="str">
        <x:v>SR</x:v>
      </x:c>
      <x:c r="U636" s="2" t="str">
        <x:v>श्री सुनील कुमार शर्मा व.स.खा.नि</x:v>
      </x:c>
      <x:c r="V636" s="9"/>
      <x:c r="W636" s="9"/>
      <x:c r="X636" s="2"/>
      <x:c r="Y636" s="7" t="str">
        <x:v>["https://ibm.gov.in/writereaddata/files/174401862667f39cc206fc138GUJ07034.pdf"]</x:v>
      </x:c>
      <x:c r="Z636" s="7" t="str">
        <x:v>https://ibm.gov.in/IBMPortal/pages/mcdr-inspection-reports-and-violation-letters--2024-25--gandhinagar-region----page-4</x:v>
      </x:c>
    </x:row>
    <x:row r="637" ht="18" customHeight="1">
      <x:c r="A637" s="2" t="str">
        <x:v>IBM-MCDR-EVT-88CF9AB8D506B9D5</x:v>
      </x:c>
      <x:c r="B637" s="2" t="str">
        <x:v>2024-25</x:v>
      </x:c>
      <x:c r="C637" s="2" t="str">
        <x:v>Gandhinagar</x:v>
      </x:c>
      <x:c r="D637" s="2" t="n">
        <x:v>4</x:v>
      </x:c>
      <x:c r="E637" s="2" t="n">
        <x:v>26</x:v>
      </x:c>
      <x:c r="F637" s="2" t="str">
        <x:v>175</x:v>
      </x:c>
      <x:c r="G637" s="9" t="n">
        <x:v>45642</x:v>
      </x:c>
      <x:c r="H637" s="2" t="str">
        <x:v>16-12-24</x:v>
      </x:c>
      <x:c r="I637" s="12" t="b">
        <x:v>1</x:v>
      </x:c>
      <x:c r="J637" s="2"/>
      <x:c r="K637" s="2"/>
      <x:c r="L637" s="2" t="str">
        <x:v>पछत्तर 2 [225] चूना पत्थर की खदान</x:v>
      </x:c>
      <x:c r="M637" s="2" t="str">
        <x:v>38GUJ07015</x:v>
      </x:c>
      <x:c r="N637" s="2"/>
      <x:c r="O637" s="7" t="str">
        <x:v>["Calcium and limestone"]</x:v>
      </x:c>
      <x:c r="P637" s="7" t="str">
        <x:v>["calcium","calcium carbonate"]</x:v>
      </x:c>
      <x:c r="Q637" s="7" t="str">
        <x:v>["Ca","CaCO3"]</x:v>
      </x:c>
      <x:c r="R637" s="2" t="str">
        <x:v>मेसर्स श्री दिग्विजय सीमेंट कंपनी लिमिटेड</x:v>
      </x:c>
      <x:c r="S637" s="2"/>
      <x:c r="T637" s="2" t="str">
        <x:v>SR</x:v>
      </x:c>
      <x:c r="U637" s="2" t="str">
        <x:v>श्री सुनील कुमार शर्मा व.स.खा.नि</x:v>
      </x:c>
      <x:c r="V637" s="9"/>
      <x:c r="W637" s="9"/>
      <x:c r="X637" s="2"/>
      <x:c r="Y637" s="7" t="str">
        <x:v>["https://ibm.gov.in/writereaddata/files/174401864067f39cd02042438GUJ07015.pdf"]</x:v>
      </x:c>
      <x:c r="Z637" s="7" t="str">
        <x:v>https://ibm.gov.in/IBMPortal/pages/mcdr-inspection-reports-and-violation-letters--2024-25--gandhinagar-region----page-4</x:v>
      </x:c>
    </x:row>
    <x:row r="638" ht="18" customHeight="1">
      <x:c r="A638" s="2" t="str">
        <x:v>IBM-MCDR-EVT-118CB37435BDA536</x:v>
      </x:c>
      <x:c r="B638" s="2" t="str">
        <x:v>2024-25</x:v>
      </x:c>
      <x:c r="C638" s="2" t="str">
        <x:v>Hyderabad</x:v>
      </x:c>
      <x:c r="D638" s="2" t="n">
        <x:v>3</x:v>
      </x:c>
      <x:c r="E638" s="2" t="n">
        <x:v>16</x:v>
      </x:c>
      <x:c r="F638" s="2" t="str">
        <x:v>60</x:v>
      </x:c>
      <x:c r="G638" s="9" t="n">
        <x:v>45642</x:v>
      </x:c>
      <x:c r="H638" s="2" t="str">
        <x:v>16-12-24</x:v>
      </x:c>
      <x:c r="I638" s="12" t="b">
        <x:v>1</x:v>
      </x:c>
      <x:c r="J638" s="2" t="str">
        <x:v>Telangana</x:v>
      </x:c>
      <x:c r="K638" s="2" t="str">
        <x:v>Suryapet</x:v>
      </x:c>
      <x:c r="L638" s="2" t="str">
        <x:v>RAIN INDUSTRIES LIMESTONE,417.95 Ha</x:v>
      </x:c>
      <x:c r="M638" s="2"/>
      <x:c r="N638" s="2" t="str">
        <x:v>LIMESTONE</x:v>
      </x:c>
      <x:c r="O638" s="7" t="str">
        <x:v>["Calcium and limestone"]</x:v>
      </x:c>
      <x:c r="P638" s="7" t="str">
        <x:v>["calcium","calcium carbonate"]</x:v>
      </x:c>
      <x:c r="Q638" s="7" t="str">
        <x:v>["Ca","CaCO3"]</x:v>
      </x:c>
      <x:c r="R638" s="2" t="str">
        <x:v>M/s RAIN CEMENTS LIMITED</x:v>
      </x:c>
      <x:c r="S638" s="2" t="n">
        <x:v>417.95</x:v>
      </x:c>
      <x:c r="T638" s="2"/>
      <x:c r="U638" s="2" t="str">
        <x:v>SRI RAMKISHAN RAVULA,DCOM</x:v>
      </x:c>
      <x:c r="V638" s="9"/>
      <x:c r="W638" s="9"/>
      <x:c r="X638" s="2"/>
      <x:c r="Y638" s="7" t="str">
        <x:v>["https://ibm.gov.in/writereaddata/files/173883217967a479338da2d60_RAMAPURAM_38APR14014.pdf"]</x:v>
      </x:c>
      <x:c r="Z638" s="7" t="str">
        <x:v>https://ibm.gov.in/IBMPortal/pages/mcdr-inspection-reports-and-violation-letters---2024-25---hyderabad-region---page-3</x:v>
      </x:c>
    </x:row>
    <x:row r="639" ht="18" customHeight="1">
      <x:c r="A639" s="2" t="str">
        <x:v>IBM-MCDR-EVT-6DBD47298EE8FB5D</x:v>
      </x:c>
      <x:c r="B639" s="2" t="str">
        <x:v>2024-25</x:v>
      </x:c>
      <x:c r="C639" s="2" t="str">
        <x:v>Ranchi</x:v>
      </x:c>
      <x:c r="D639" s="2" t="n">
        <x:v>1</x:v>
      </x:c>
      <x:c r="E639" s="2" t="n">
        <x:v>35</x:v>
      </x:c>
      <x:c r="F639" s="2" t="str">
        <x:v>34</x:v>
      </x:c>
      <x:c r="G639" s="9" t="n">
        <x:v>45642</x:v>
      </x:c>
      <x:c r="H639" s="2" t="str">
        <x:v>16.12.2024</x:v>
      </x:c>
      <x:c r="I639" s="12" t="b">
        <x:v>1</x:v>
      </x:c>
      <x:c r="J639" s="2" t="str">
        <x:v>Jharkhand</x:v>
      </x:c>
      <x:c r="K639" s="2" t="str">
        <x:v>Gumla</x:v>
      </x:c>
      <x:c r="L639" s="2" t="str">
        <x:v>New Amtipani Bauxite Mine 49.07 ha</x:v>
      </x:c>
      <x:c r="M639" s="2"/>
      <x:c r="N639" s="2" t="str">
        <x:v>Bauxite</x:v>
      </x:c>
      <x:c r="O639" s="7" t="str">
        <x:v>["Aluminium"]</x:v>
      </x:c>
      <x:c r="P639" s="7" t="str">
        <x:v>["aluminium"]</x:v>
      </x:c>
      <x:c r="Q639" s="7" t="str">
        <x:v>["Al"]</x:v>
      </x:c>
      <x:c r="R639" s="2" t="str">
        <x:v>Sri. Awadhesh Kumar Singh</x:v>
      </x:c>
      <x:c r="S639" s="2" t="n">
        <x:v>49.07</x:v>
      </x:c>
      <x:c r="T639" s="2"/>
      <x:c r="U639" s="2" t="str">
        <x:v>Sri. Phillip Hapadgara, SMG</x:v>
      </x:c>
      <x:c r="V639" s="9"/>
      <x:c r="W639" s="9"/>
      <x:c r="X639" s="2"/>
      <x:c r="Y639" s="7" t="str">
        <x:v>["https://ibm.gov.in/writereaddata/files/173994359767b56eade8a6dMCDR_REPORT_New_Amtipani_BX.pdf"]</x:v>
      </x:c>
      <x:c r="Z639" s="7" t="str">
        <x:v>https://ibm.gov.in/IBMPortal/pages/mcdr-inspection-reports--amp--violation-letters---2024-25---ranchi-region-page-1</x:v>
      </x:c>
    </x:row>
    <x:row r="640" ht="18" customHeight="1">
      <x:c r="A640" s="2" t="str">
        <x:v>IBM-MCDR-EVT-F6E527C694065241</x:v>
      </x:c>
      <x:c r="B640" s="2" t="str">
        <x:v>2024-25</x:v>
      </x:c>
      <x:c r="C640" s="2" t="str">
        <x:v>Vijayawada</x:v>
      </x:c>
      <x:c r="D640" s="2" t="n">
        <x:v>1</x:v>
      </x:c>
      <x:c r="E640" s="2" t="n">
        <x:v>3</x:v>
      </x:c>
      <x:c r="F640" s="2" t="str">
        <x:v>2</x:v>
      </x:c>
      <x:c r="G640" s="9" t="n">
        <x:v>45642</x:v>
      </x:c>
      <x:c r="H640" s="2" t="str">
        <x:v>16.12.2024</x:v>
      </x:c>
      <x:c r="I640" s="12" t="b">
        <x:v>1</x:v>
      </x:c>
      <x:c r="J640" s="2" t="str">
        <x:v>Andhra Pradesh</x:v>
      </x:c>
      <x:c r="K640" s="2" t="str">
        <x:v>Anantapur</x:v>
      </x:c>
      <x:c r="L640" s="2" t="str">
        <x:v>Gudipadu</x:v>
      </x:c>
      <x:c r="M640" s="2"/>
      <x:c r="N640" s="2" t="str">
        <x:v>Limestone</x:v>
      </x:c>
      <x:c r="O640" s="7" t="str">
        <x:v>["Calcium and limestone"]</x:v>
      </x:c>
      <x:c r="P640" s="7" t="str">
        <x:v>["calcium","calcium carbonate"]</x:v>
      </x:c>
      <x:c r="Q640" s="7" t="str">
        <x:v>["Ca","CaCO3"]</x:v>
      </x:c>
      <x:c r="R640" s="2" t="str">
        <x:v>M/s Penna Cement Industries Limited</x:v>
      </x:c>
      <x:c r="S640" s="2"/>
      <x:c r="T640" s="2"/>
      <x:c r="U640" s="2" t="str">
        <x:v>Shri Shaival Kartikeya,SMG</x:v>
      </x:c>
      <x:c r="V640" s="9" t="n">
        <x:v>45686</x:v>
      </x:c>
      <x:c r="W640" s="9"/>
      <x:c r="X640" s="2"/>
      <x:c r="Y640" s="7" t="str">
        <x:v>["https://ibm.gov.in/writereaddata/files/1747914920682f10a858769VL_Gudipadu.PDF.pdf"]</x:v>
      </x:c>
      <x:c r="Z640" s="7" t="str">
        <x:v>https://ibm.gov.in/IBMPortal/pages/mcdr-inspection-reports--amp--violation-letters-for-the-year-2024-25-vijayawada-regional-office--page-1-</x:v>
      </x:c>
    </x:row>
    <x:row r="641" ht="18" customHeight="1">
      <x:c r="A641" s="2" t="str">
        <x:v>IBM-MCDR-EVT-6F9251FE39E18DAB</x:v>
      </x:c>
      <x:c r="B641" s="2" t="str">
        <x:v>2024-25</x:v>
      </x:c>
      <x:c r="C641" s="2" t="str">
        <x:v>Vijayawada</x:v>
      </x:c>
      <x:c r="D641" s="2" t="n">
        <x:v>2</x:v>
      </x:c>
      <x:c r="E641" s="2" t="n">
        <x:v>29</x:v>
      </x:c>
      <x:c r="F641" s="2" t="str">
        <x:v>58</x:v>
      </x:c>
      <x:c r="G641" s="9" t="n">
        <x:v>45642</x:v>
      </x:c>
      <x:c r="H641" s="2" t="str">
        <x:v>16.12.2024</x:v>
      </x:c>
      <x:c r="I641" s="12" t="b">
        <x:v>1</x:v>
      </x:c>
      <x:c r="J641" s="2" t="str">
        <x:v>Andhra Pradesh</x:v>
      </x:c>
      <x:c r="K641" s="2" t="str">
        <x:v>Ntr</x:v>
      </x:c>
      <x:c r="L641" s="2" t="str">
        <x:v>Hemadri</x:v>
      </x:c>
      <x:c r="M641" s="2"/>
      <x:c r="N641" s="2" t="str">
        <x:v>Limestone</x:v>
      </x:c>
      <x:c r="O641" s="7" t="str">
        <x:v>["Calcium and limestone"]</x:v>
      </x:c>
      <x:c r="P641" s="7" t="str">
        <x:v>["calcium","calcium carbonate"]</x:v>
      </x:c>
      <x:c r="Q641" s="7" t="str">
        <x:v>["Ca","CaCO3"]</x:v>
      </x:c>
      <x:c r="R641" s="2" t="str">
        <x:v>M/s Hemadri Cents Ltd</x:v>
      </x:c>
      <x:c r="S641" s="2"/>
      <x:c r="T641" s="2"/>
      <x:c r="U641" s="2" t="str">
        <x:v>Sri VP Rao Laveti,JMG</x:v>
      </x:c>
      <x:c r="V641" s="9"/>
      <x:c r="W641" s="9"/>
      <x:c r="X641" s="2"/>
      <x:c r="Y641" s="7" t="str">
        <x:v>["https://ibm.gov.in/writereaddata/files/1749628583684936a76918738APR10001HEMADRI_LIMESTONE_MINE38.69_Ha.pdf"]</x:v>
      </x:c>
      <x:c r="Z641" s="7" t="str">
        <x:v>https://ibm.gov.in/IBMPortal/pages/mcdr-inspection-reports--amp--violation-letters-for-the-year-2024-25-vijayawada-regional-office--page-2-</x:v>
      </x:c>
    </x:row>
    <x:row r="642" ht="18" customHeight="1">
      <x:c r="A642" s="2" t="str">
        <x:v>IBM-MCDR-EVT-E7AD103554765DF0</x:v>
      </x:c>
      <x:c r="B642" s="2" t="str">
        <x:v>2024-25</x:v>
      </x:c>
      <x:c r="C642" s="2" t="str">
        <x:v>Vijayawada</x:v>
      </x:c>
      <x:c r="D642" s="2" t="n">
        <x:v>2</x:v>
      </x:c>
      <x:c r="E642" s="2" t="n">
        <x:v>30</x:v>
      </x:c>
      <x:c r="F642" s="2" t="str">
        <x:v>59</x:v>
      </x:c>
      <x:c r="G642" s="9" t="n">
        <x:v>45642</x:v>
      </x:c>
      <x:c r="H642" s="2" t="str">
        <x:v>16.12.2024</x:v>
      </x:c>
      <x:c r="I642" s="12" t="b">
        <x:v>1</x:v>
      </x:c>
      <x:c r="J642" s="2" t="str">
        <x:v>Andhra Pradesh</x:v>
      </x:c>
      <x:c r="K642" s="2" t="str">
        <x:v>Ntr</x:v>
      </x:c>
      <x:c r="L642" s="2" t="str">
        <x:v>Venkataswara</x:v>
      </x:c>
      <x:c r="M642" s="2"/>
      <x:c r="N642" s="2" t="str">
        <x:v>Limestone</x:v>
      </x:c>
      <x:c r="O642" s="7" t="str">
        <x:v>["Calcium and limestone"]</x:v>
      </x:c>
      <x:c r="P642" s="7" t="str">
        <x:v>["calcium","calcium carbonate"]</x:v>
      </x:c>
      <x:c r="Q642" s="7" t="str">
        <x:v>["Ca","CaCO3"]</x:v>
      </x:c>
      <x:c r="R642" s="2" t="str">
        <x:v>M/s Hemadri Cents Ltd</x:v>
      </x:c>
      <x:c r="S642" s="2"/>
      <x:c r="T642" s="2"/>
      <x:c r="U642" s="2" t="str">
        <x:v>Sri VP Rao Laveti,JMG</x:v>
      </x:c>
      <x:c r="V642" s="9"/>
      <x:c r="W642" s="9"/>
      <x:c r="X642" s="2"/>
      <x:c r="Y642" s="7" t="str">
        <x:v>["https://ibm.gov.in/writereaddata/files/1749628603684936bbefcdf38APR10028SRI_VENKATESWARA_LIMESTONE.pdf"]</x:v>
      </x:c>
      <x:c r="Z642" s="7" t="str">
        <x:v>https://ibm.gov.in/IBMPortal/pages/mcdr-inspection-reports--amp--violation-letters-for-the-year-2024-25-vijayawada-regional-office--page-2-</x:v>
      </x:c>
    </x:row>
    <x:row r="643" ht="18" customHeight="1">
      <x:c r="A643" s="2" t="str">
        <x:v>IBM-MCDR-EVT-D58F871CA56AEECE</x:v>
      </x:c>
      <x:c r="B643" s="2" t="str">
        <x:v>2024-25</x:v>
      </x:c>
      <x:c r="C643" s="2" t="str">
        <x:v>Chennai</x:v>
      </x:c>
      <x:c r="D643" s="2" t="n">
        <x:v>3</x:v>
      </x:c>
      <x:c r="E643" s="2" t="n">
        <x:v>5</x:v>
      </x:c>
      <x:c r="F643" s="2" t="str">
        <x:v>104</x:v>
      </x:c>
      <x:c r="G643" s="9" t="n">
        <x:v>45641</x:v>
      </x:c>
      <x:c r="H643" s="2" t="str">
        <x:v>15.12.2024</x:v>
      </x:c>
      <x:c r="I643" s="12" t="b">
        <x:v>1</x:v>
      </x:c>
      <x:c r="J643" s="2" t="str">
        <x:v>Tamil Nadu</x:v>
      </x:c>
      <x:c r="K643" s="2" t="str">
        <x:v>Sivaganga</x:v>
      </x:c>
      <x:c r="L643" s="2" t="str">
        <x:v>Sivaganga Graphite Mine</x:v>
      </x:c>
      <x:c r="M643" s="2"/>
      <x:c r="N643" s="2" t="str">
        <x:v>Graphite</x:v>
      </x:c>
      <x:c r="O643" s="7" t="str">
        <x:v>["Graphite"]</x:v>
      </x:c>
      <x:c r="P643" s="7" t="str">
        <x:v>["carbon"]</x:v>
      </x:c>
      <x:c r="Q643" s="7" t="str">
        <x:v>["C"]</x:v>
      </x:c>
      <x:c r="R643" s="2" t="str">
        <x:v>Tamilnadu Minerals Limited</x:v>
      </x:c>
      <x:c r="S643" s="2"/>
      <x:c r="T643" s="2"/>
      <x:c r="U643" s="2" t="str">
        <x:v>KUMERESH. A, Sr ACOM</x:v>
      </x:c>
      <x:c r="V643" s="9"/>
      <x:c r="W643" s="9"/>
      <x:c r="X643" s="2"/>
      <x:c r="Y643" s="7" t="str">
        <x:v>["https://ibm.gov.in/writereaddata/files/174314066067e63734e1057Sivagangai_Graphite_Mine_28TMN10001_TAMIN.pdf"]</x:v>
      </x:c>
      <x:c r="Z643" s="7" t="str">
        <x:v>https://ibm.gov.in/IBMPortal/pages/mcdr-reports-and-violation-letters--2024-25---chennai-region---page-3</x:v>
      </x:c>
    </x:row>
    <x:row r="644" ht="18" customHeight="1">
      <x:c r="A644" s="2" t="str">
        <x:v>IBM-MCDR-EVT-03AB87E1E6A8AAA9</x:v>
      </x:c>
      <x:c r="B644" s="2" t="str">
        <x:v>2024-25</x:v>
      </x:c>
      <x:c r="C644" s="2" t="str">
        <x:v>Vijayawada</x:v>
      </x:c>
      <x:c r="D644" s="2" t="n">
        <x:v>1</x:v>
      </x:c>
      <x:c r="E644" s="2" t="n">
        <x:v>4</x:v>
      </x:c>
      <x:c r="F644" s="2" t="str">
        <x:v>3</x:v>
      </x:c>
      <x:c r="G644" s="9" t="n">
        <x:v>45641</x:v>
      </x:c>
      <x:c r="H644" s="2" t="str">
        <x:v>15.12.2024</x:v>
      </x:c>
      <x:c r="I644" s="12" t="b">
        <x:v>1</x:v>
      </x:c>
      <x:c r="J644" s="2" t="str">
        <x:v>Andhra Pradesh</x:v>
      </x:c>
      <x:c r="K644" s="2" t="str">
        <x:v>Anantapur</x:v>
      </x:c>
      <x:c r="L644" s="2" t="str">
        <x:v>Amalgamated Gudipadu</x:v>
      </x:c>
      <x:c r="M644" s="2"/>
      <x:c r="N644" s="2" t="str">
        <x:v>Limestone</x:v>
      </x:c>
      <x:c r="O644" s="7" t="str">
        <x:v>["Calcium and limestone"]</x:v>
      </x:c>
      <x:c r="P644" s="7" t="str">
        <x:v>["calcium","calcium carbonate"]</x:v>
      </x:c>
      <x:c r="Q644" s="7" t="str">
        <x:v>["Ca","CaCO3"]</x:v>
      </x:c>
      <x:c r="R644" s="2" t="str">
        <x:v>M/s Penna Cement Industries Limited</x:v>
      </x:c>
      <x:c r="S644" s="2"/>
      <x:c r="T644" s="2"/>
      <x:c r="U644" s="2" t="str">
        <x:v>Shri Shaival Kartikeya,SMG</x:v>
      </x:c>
      <x:c r="V644" s="9" t="n">
        <x:v>45686</x:v>
      </x:c>
      <x:c r="W644" s="9"/>
      <x:c r="X644" s="2"/>
      <x:c r="Y644" s="7" t="str">
        <x:v>["https://ibm.gov.in/writereaddata/files/1747914906682f109a5cf55VL_Amalgamated_Gudipadu.PDF.pdf"]</x:v>
      </x:c>
      <x:c r="Z644" s="7" t="str">
        <x:v>https://ibm.gov.in/IBMPortal/pages/mcdr-inspection-reports--amp--violation-letters-for-the-year-2024-25-vijayawada-regional-office--page-1-</x:v>
      </x:c>
    </x:row>
    <x:row r="645" ht="18" customHeight="1">
      <x:c r="A645" s="2" t="str">
        <x:v>IBM-MCDR-EVT-5BE1ECDEBEBE596E</x:v>
      </x:c>
      <x:c r="B645" s="2" t="str">
        <x:v>2024-25</x:v>
      </x:c>
      <x:c r="C645" s="2" t="str">
        <x:v>Vijayawada</x:v>
      </x:c>
      <x:c r="D645" s="2" t="n">
        <x:v>2</x:v>
      </x:c>
      <x:c r="E645" s="2" t="n">
        <x:v>28</x:v>
      </x:c>
      <x:c r="F645" s="2" t="str">
        <x:v>57</x:v>
      </x:c>
      <x:c r="G645" s="9" t="n">
        <x:v>45641</x:v>
      </x:c>
      <x:c r="H645" s="2" t="str">
        <x:v>15.12.2024</x:v>
      </x:c>
      <x:c r="I645" s="12" t="b">
        <x:v>1</x:v>
      </x:c>
      <x:c r="J645" s="2" t="str">
        <x:v>Andhra Pradesh</x:v>
      </x:c>
      <x:c r="K645" s="2" t="str">
        <x:v>Palnadu</x:v>
      </x:c>
      <x:c r="L645" s="2" t="str">
        <x:v>Kachavaram</x:v>
      </x:c>
      <x:c r="M645" s="2"/>
      <x:c r="N645" s="2" t="str">
        <x:v>Limestone</x:v>
      </x:c>
      <x:c r="O645" s="7" t="str">
        <x:v>["Calcium and limestone"]</x:v>
      </x:c>
      <x:c r="P645" s="7" t="str">
        <x:v>["calcium","calcium carbonate"]</x:v>
      </x:c>
      <x:c r="Q645" s="7" t="str">
        <x:v>["Ca","CaCO3"]</x:v>
      </x:c>
      <x:c r="R645" s="2" t="str">
        <x:v>M/s Shree Cements Ltd</x:v>
      </x:c>
      <x:c r="S645" s="2"/>
      <x:c r="T645" s="2"/>
      <x:c r="U645" s="2" t="str">
        <x:v>Sri VP Rao Laveti,JMG</x:v>
      </x:c>
      <x:c r="V645" s="9"/>
      <x:c r="W645" s="9"/>
      <x:c r="X645" s="2"/>
      <x:c r="Y645" s="7" t="str">
        <x:v>["https://ibm.gov.in/writereaddata/files/174962856968493699e093c38APR07068KACHAVARAM_LIMESTONE_MINE283.585.pdf"]</x:v>
      </x:c>
      <x:c r="Z645" s="7" t="str">
        <x:v>https://ibm.gov.in/IBMPortal/pages/mcdr-inspection-reports--amp--violation-letters-for-the-year-2024-25-vijayawada-regional-office--page-2-</x:v>
      </x:c>
    </x:row>
    <x:row r="646" ht="18" customHeight="1">
      <x:c r="A646" s="2" t="str">
        <x:v>IBM-MCDR-EVT-33B7FF72FBFAD49E</x:v>
      </x:c>
      <x:c r="B646" s="2" t="str">
        <x:v>2024-25</x:v>
      </x:c>
      <x:c r="C646" s="2" t="str">
        <x:v>Ajmer</x:v>
      </x:c>
      <x:c r="D646" s="2" t="n">
        <x:v>3</x:v>
      </x:c>
      <x:c r="E646" s="2" t="n">
        <x:v>8</x:v>
      </x:c>
      <x:c r="F646" s="2" t="str">
        <x:v>91</x:v>
      </x:c>
      <x:c r="G646" s="9" t="n">
        <x:v>45640</x:v>
      </x:c>
      <x:c r="H646" s="2" t="str">
        <x:v>14-12-2024</x:v>
      </x:c>
      <x:c r="I646" s="12" t="b">
        <x:v>1</x:v>
      </x:c>
      <x:c r="J646" s="2" t="str">
        <x:v>Rajasthan</x:v>
      </x:c>
      <x:c r="K646" s="2" t="str">
        <x:v>Udaipur</x:v>
      </x:c>
      <x:c r="L646" s="2" t="str">
        <x:v>Jhamarkotra</x:v>
      </x:c>
      <x:c r="M646" s="2"/>
      <x:c r="N646" s="2" t="str">
        <x:v>Rock Phosphate</x:v>
      </x:c>
      <x:c r="O646" s="7" t="str">
        <x:v>["Phosphorus"]</x:v>
      </x:c>
      <x:c r="P646" s="7" t="str">
        <x:v>["phosphorus"]</x:v>
      </x:c>
      <x:c r="Q646" s="7" t="str">
        <x:v>["P"]</x:v>
      </x:c>
      <x:c r="R646" s="2" t="str">
        <x:v>RSMML</x:v>
      </x:c>
      <x:c r="S646" s="2"/>
      <x:c r="T646" s="2"/>
      <x:c r="U646" s="2" t="str">
        <x:v>Dilip Jain, SMG</x:v>
      </x:c>
      <x:c r="V646" s="9" t="n">
        <x:v>45691</x:v>
      </x:c>
      <x:c r="W646" s="9"/>
      <x:c r="X646" s="2"/>
      <x:c r="Y646" s="7" t="str">
        <x:v>["https://ibm.gov.in/writereaddata/files/17546365776895a12175c8dVio_Jhamarkotra_RSMML_03022025.pdf","https://ibm.gov.in/writereaddata/files/17549094526899cb0c4ddfaJhamarkotra_RSMML_2425.PDF"]</x:v>
      </x:c>
      <x:c r="Z646" s="7" t="str">
        <x:v>https://ibm.gov.in/IBMPortal/pages/mcdr-reports--amp--violation-letters-for-the-year-2024-25--ajmer-region--page-3</x:v>
      </x:c>
    </x:row>
    <x:row r="647" ht="18" customHeight="1">
      <x:c r="A647" s="2" t="str">
        <x:v>IBM-MCDR-EVT-0ABB10B45D748BF8</x:v>
      </x:c>
      <x:c r="B647" s="2" t="str">
        <x:v>2024-25</x:v>
      </x:c>
      <x:c r="C647" s="2" t="str">
        <x:v>Chennai</x:v>
      </x:c>
      <x:c r="D647" s="2" t="n">
        <x:v>3</x:v>
      </x:c>
      <x:c r="E647" s="2" t="n">
        <x:v>4</x:v>
      </x:c>
      <x:c r="F647" s="2" t="str">
        <x:v>103</x:v>
      </x:c>
      <x:c r="G647" s="9" t="n">
        <x:v>45640</x:v>
      </x:c>
      <x:c r="H647" s="2" t="str">
        <x:v>14.12.2024</x:v>
      </x:c>
      <x:c r="I647" s="12" t="b">
        <x:v>1</x:v>
      </x:c>
      <x:c r="J647" s="2" t="str">
        <x:v>Tamil Nadu</x:v>
      </x:c>
      <x:c r="K647" s="2" t="str">
        <x:v>Ariyalur</x:v>
      </x:c>
      <x:c r="L647" s="2" t="str">
        <x:v>Adanakurichi Alathiyur (GO No 16)</x:v>
      </x:c>
      <x:c r="M647" s="2"/>
      <x:c r="N647" s="2" t="str">
        <x:v>Limestone</x:v>
      </x:c>
      <x:c r="O647" s="7" t="str">
        <x:v>["Calcium and limestone"]</x:v>
      </x:c>
      <x:c r="P647" s="7" t="str">
        <x:v>["calcium","calcium carbonate"]</x:v>
      </x:c>
      <x:c r="Q647" s="7" t="str">
        <x:v>["Ca","CaCO3"]</x:v>
      </x:c>
      <x:c r="R647" s="2" t="str">
        <x:v>India Cements Limited</x:v>
      </x:c>
      <x:c r="S647" s="2"/>
      <x:c r="T647" s="2"/>
      <x:c r="U647" s="2" t="str">
        <x:v>KUMERESH. A, Sr ACOM</x:v>
      </x:c>
      <x:c r="V647" s="9"/>
      <x:c r="W647" s="9"/>
      <x:c r="X647" s="2"/>
      <x:c r="Y647" s="7" t="str">
        <x:v>["https://ibm.gov.in/writereaddata/files/174314080367e637c31f07aAlathur_Adanakurichi_38TMN24003__INSPECTION_REPORT_202324_ML.pdf"]</x:v>
      </x:c>
      <x:c r="Z647" s="7" t="str">
        <x:v>https://ibm.gov.in/IBMPortal/pages/mcdr-reports-and-violation-letters--2024-25---chennai-region---page-3</x:v>
      </x:c>
    </x:row>
    <x:row r="648" ht="18" customHeight="1">
      <x:c r="A648" s="2" t="str">
        <x:v>IBM-MCDR-EVT-144ADD243AF14708</x:v>
      </x:c>
      <x:c r="B648" s="2" t="str">
        <x:v>2024-25</x:v>
      </x:c>
      <x:c r="C648" s="2" t="str">
        <x:v>Jabalpur</x:v>
      </x:c>
      <x:c r="D648" s="2" t="n">
        <x:v>3</x:v>
      </x:c>
      <x:c r="E648" s="2" t="n">
        <x:v>3</x:v>
      </x:c>
      <x:c r="F648" s="2" t="str">
        <x:v>102</x:v>
      </x:c>
      <x:c r="G648" s="9" t="n">
        <x:v>45640</x:v>
      </x:c>
      <x:c r="H648" s="2" t="str">
        <x:v>14/12/2024</x:v>
      </x:c>
      <x:c r="I648" s="12" t="b">
        <x:v>1</x:v>
      </x:c>
      <x:c r="J648" s="2" t="str">
        <x:v>Madhya Pradesh</x:v>
      </x:c>
      <x:c r="K648" s="2" t="str">
        <x:v>Satna</x:v>
      </x:c>
      <x:c r="L648" s="2" t="str">
        <x:v>TILAURA (3.774 HECT.)</x:v>
      </x:c>
      <x:c r="M648" s="2"/>
      <x:c r="N648" s="2" t="str">
        <x:v>LIMESTONE</x:v>
      </x:c>
      <x:c r="O648" s="7" t="str">
        <x:v>["Calcium and limestone"]</x:v>
      </x:c>
      <x:c r="P648" s="7" t="str">
        <x:v>["calcium","calcium carbonate"]</x:v>
      </x:c>
      <x:c r="Q648" s="7" t="str">
        <x:v>["Ca","CaCO3"]</x:v>
      </x:c>
      <x:c r="R648" s="2" t="str">
        <x:v>M/S S.N.S. (MINERALS) PRIVATE LIMITED</x:v>
      </x:c>
      <x:c r="S648" s="2" t="n">
        <x:v>3.774</x:v>
      </x:c>
      <x:c r="T648" s="2"/>
      <x:c r="U648" s="2" t="str">
        <x:v>AKASH MITTARWAR, AME</x:v>
      </x:c>
      <x:c r="V648" s="9"/>
      <x:c r="W648" s="9"/>
      <x:c r="X648" s="2"/>
      <x:c r="Y648" s="7" t="str">
        <x:v>["https://ibm.gov.in/writereaddata/files/174332522967e9082dac16emcdr_Tilaura_3.774_Hect..pdf"]</x:v>
      </x:c>
      <x:c r="Z648" s="7" t="str">
        <x:v>https://ibm.gov.in/IBMPortal/pages/mcdr-reports-and-violation-letters---2024-25--jabalpur-region---page-03</x:v>
      </x:c>
    </x:row>
    <x:row r="649" ht="18" customHeight="1">
      <x:c r="A649" s="2" t="str">
        <x:v>IBM-MCDR-EVT-92A63EA880B6A456</x:v>
      </x:c>
      <x:c r="B649" s="2" t="str">
        <x:v>2024-25</x:v>
      </x:c>
      <x:c r="C649" s="2" t="str">
        <x:v>Jabalpur</x:v>
      </x:c>
      <x:c r="D649" s="2" t="n">
        <x:v>3</x:v>
      </x:c>
      <x:c r="E649" s="2" t="n">
        <x:v>48</x:v>
      </x:c>
      <x:c r="F649" s="2" t="str">
        <x:v>147</x:v>
      </x:c>
      <x:c r="G649" s="9" t="n">
        <x:v>45640</x:v>
      </x:c>
      <x:c r="H649" s="2" t="str">
        <x:v>14/12/2024</x:v>
      </x:c>
      <x:c r="I649" s="12" t="b">
        <x:v>1</x:v>
      </x:c>
      <x:c r="J649" s="2" t="str">
        <x:v>Madhya Pradesh</x:v>
      </x:c>
      <x:c r="K649" s="2" t="str">
        <x:v>Katni</x:v>
      </x:c>
      <x:c r="L649" s="2" t="str">
        <x:v>KACCHAGAWAN 91.821 HECT.)</x:v>
      </x:c>
      <x:c r="M649" s="2"/>
      <x:c r="N649" s="2" t="str">
        <x:v>LIMESTONE</x:v>
      </x:c>
      <x:c r="O649" s="7" t="str">
        <x:v>["Calcium and limestone"]</x:v>
      </x:c>
      <x:c r="P649" s="7" t="str">
        <x:v>["calcium","calcium carbonate"]</x:v>
      </x:c>
      <x:c r="Q649" s="7" t="str">
        <x:v>["Ca","CaCO3"]</x:v>
      </x:c>
      <x:c r="R649" s="2" t="str">
        <x:v>SHRI ANIL NAGRATH</x:v>
      </x:c>
      <x:c r="S649" s="2" t="n">
        <x:v>91.821</x:v>
      </x:c>
      <x:c r="T649" s="2"/>
      <x:c r="U649" s="2" t="str">
        <x:v>AKASH MITTARWAR, AME</x:v>
      </x:c>
      <x:c r="V649" s="9" t="n">
        <x:v>45754</x:v>
      </x:c>
      <x:c r="W649" s="9"/>
      <x:c r="X649" s="2"/>
      <x:c r="Y649" s="7" t="str">
        <x:v>["https://ibm.gov.in/writereaddata/files/1748944170683ec52adf327mcdr_Kachhgawan_1.821_Hect..pdf","https://ibm.gov.in/writereaddata/files/1748944199683ec5472dc02Violation_Kachhgawan_1.821_Hect..pdf"]</x:v>
      </x:c>
      <x:c r="Z649" s="7" t="str">
        <x:v>https://ibm.gov.in/IBMPortal/pages/mcdr-reports-and-violation-letters---2024-25--jabalpur-region---page-03</x:v>
      </x:c>
    </x:row>
    <x:row r="650" ht="18" customHeight="1">
      <x:c r="A650" s="2" t="str">
        <x:v>IBM-MCDR-EVT-846F0ABA0EC09179</x:v>
      </x:c>
      <x:c r="B650" s="2" t="str">
        <x:v>2024-25</x:v>
      </x:c>
      <x:c r="C650" s="2" t="str">
        <x:v>Vijayawada</x:v>
      </x:c>
      <x:c r="D650" s="2" t="n">
        <x:v>1</x:v>
      </x:c>
      <x:c r="E650" s="2" t="n">
        <x:v>2</x:v>
      </x:c>
      <x:c r="F650" s="2" t="str">
        <x:v>1</x:v>
      </x:c>
      <x:c r="G650" s="9" t="n">
        <x:v>45640</x:v>
      </x:c>
      <x:c r="H650" s="2" t="str">
        <x:v>14.12.2024</x:v>
      </x:c>
      <x:c r="I650" s="12" t="b">
        <x:v>1</x:v>
      </x:c>
      <x:c r="J650" s="2" t="str">
        <x:v>Andhra Pradesh</x:v>
      </x:c>
      <x:c r="K650" s="2" t="str">
        <x:v>Anantapur</x:v>
      </x:c>
      <x:c r="L650" s="2" t="str">
        <x:v>Urichinthala</x:v>
      </x:c>
      <x:c r="M650" s="2"/>
      <x:c r="N650" s="2" t="str">
        <x:v>Limestone</x:v>
      </x:c>
      <x:c r="O650" s="7" t="str">
        <x:v>["Calcium and limestone"]</x:v>
      </x:c>
      <x:c r="P650" s="7" t="str">
        <x:v>["calcium","calcium carbonate"]</x:v>
      </x:c>
      <x:c r="Q650" s="7" t="str">
        <x:v>["Ca","CaCO3"]</x:v>
      </x:c>
      <x:c r="R650" s="2" t="str">
        <x:v>M/s Penna Cement Industries Limited</x:v>
      </x:c>
      <x:c r="S650" s="2"/>
      <x:c r="T650" s="2"/>
      <x:c r="U650" s="2" t="str">
        <x:v>Shri Shaival Kartikeya,SMG</x:v>
      </x:c>
      <x:c r="V650" s="9" t="n">
        <x:v>45686</x:v>
      </x:c>
      <x:c r="W650" s="9"/>
      <x:c r="X650" s="2"/>
      <x:c r="Y650" s="7" t="str">
        <x:v>["https://ibm.gov.in/writereaddata/files/1747914932682f10b476b65VL_Urichinthala.PDF.pdf"]</x:v>
      </x:c>
      <x:c r="Z650" s="7" t="str">
        <x:v>https://ibm.gov.in/IBMPortal/pages/mcdr-inspection-reports--amp--violation-letters-for-the-year-2024-25-vijayawada-regional-office--page-1-</x:v>
      </x:c>
    </x:row>
    <x:row r="651" ht="18" customHeight="1">
      <x:c r="A651" s="2" t="str">
        <x:v>IBM-MCDR-EVT-EB2F20ED706F24E9</x:v>
      </x:c>
      <x:c r="B651" s="2" t="str">
        <x:v>2024-25</x:v>
      </x:c>
      <x:c r="C651" s="2" t="str">
        <x:v>Vijayawada</x:v>
      </x:c>
      <x:c r="D651" s="2" t="n">
        <x:v>2</x:v>
      </x:c>
      <x:c r="E651" s="2" t="n">
        <x:v>25</x:v>
      </x:c>
      <x:c r="F651" s="2" t="str">
        <x:v>54</x:v>
      </x:c>
      <x:c r="G651" s="9" t="n">
        <x:v>45640</x:v>
      </x:c>
      <x:c r="H651" s="2" t="str">
        <x:v>14.12.2024</x:v>
      </x:c>
      <x:c r="I651" s="12" t="b">
        <x:v>1</x:v>
      </x:c>
      <x:c r="J651" s="2" t="str">
        <x:v>Andhra Pradesh</x:v>
      </x:c>
      <x:c r="K651" s="2" t="str">
        <x:v>Palnadu</x:v>
      </x:c>
      <x:c r="L651" s="2" t="str">
        <x:v>Terala</x:v>
      </x:c>
      <x:c r="M651" s="2"/>
      <x:c r="N651" s="2" t="str">
        <x:v>Limestone</x:v>
      </x:c>
      <x:c r="O651" s="7" t="str">
        <x:v>["Calcium and limestone"]</x:v>
      </x:c>
      <x:c r="P651" s="7" t="str">
        <x:v>["calcium","calcium carbonate"]</x:v>
      </x:c>
      <x:c r="Q651" s="7" t="str">
        <x:v>["Ca","CaCO3"]</x:v>
      </x:c>
      <x:c r="R651" s="2" t="str">
        <x:v>M/s The KCP Ltd</x:v>
      </x:c>
      <x:c r="S651" s="2"/>
      <x:c r="T651" s="2"/>
      <x:c r="U651" s="2" t="str">
        <x:v>Sri VP Rao Laveti,JMG</x:v>
      </x:c>
      <x:c r="V651" s="9"/>
      <x:c r="W651" s="9"/>
      <x:c r="X651" s="2"/>
      <x:c r="Y651" s="7" t="str">
        <x:v>["https://ibm.gov.in/writereaddata/files/174962843568493613e1887Venkatapuram_Kalavathamma_38APR11190.pdf"]</x:v>
      </x:c>
      <x:c r="Z651" s="7" t="str">
        <x:v>https://ibm.gov.in/IBMPortal/pages/mcdr-inspection-reports--amp--violation-letters-for-the-year-2024-25-vijayawada-regional-office--page-2-</x:v>
      </x:c>
    </x:row>
    <x:row r="652" ht="18" customHeight="1">
      <x:c r="A652" s="2" t="str">
        <x:v>IBM-MCDR-EVT-6A6931433E6F249B</x:v>
      </x:c>
      <x:c r="B652" s="2" t="str">
        <x:v>2024-25</x:v>
      </x:c>
      <x:c r="C652" s="2" t="str">
        <x:v>Vijayawada</x:v>
      </x:c>
      <x:c r="D652" s="2" t="n">
        <x:v>2</x:v>
      </x:c>
      <x:c r="E652" s="2" t="n">
        <x:v>27</x:v>
      </x:c>
      <x:c r="F652" s="2" t="str">
        <x:v>56</x:v>
      </x:c>
      <x:c r="G652" s="9" t="n">
        <x:v>45640</x:v>
      </x:c>
      <x:c r="H652" s="2" t="str">
        <x:v>14.12.2024</x:v>
      </x:c>
      <x:c r="I652" s="12" t="b">
        <x:v>1</x:v>
      </x:c>
      <x:c r="J652" s="2" t="str">
        <x:v>Andhra Pradesh</x:v>
      </x:c>
      <x:c r="K652" s="2" t="str">
        <x:v>Palnadu</x:v>
      </x:c>
      <x:c r="L652" s="2" t="str">
        <x:v>KCP Limestone deposit-2</x:v>
      </x:c>
      <x:c r="M652" s="2"/>
      <x:c r="N652" s="2" t="str">
        <x:v>Limestone</x:v>
      </x:c>
      <x:c r="O652" s="7" t="str">
        <x:v>["Calcium and limestone"]</x:v>
      </x:c>
      <x:c r="P652" s="7" t="str">
        <x:v>["calcium","calcium carbonate"]</x:v>
      </x:c>
      <x:c r="Q652" s="7" t="str">
        <x:v>["Ca","CaCO3"]</x:v>
      </x:c>
      <x:c r="R652" s="2" t="str">
        <x:v>M/s The KCP Ltd</x:v>
      </x:c>
      <x:c r="S652" s="2"/>
      <x:c r="T652" s="2"/>
      <x:c r="U652" s="2" t="str">
        <x:v>Sri VP Rao Laveti,JMG</x:v>
      </x:c>
      <x:c r="V652" s="9"/>
      <x:c r="W652" s="9"/>
      <x:c r="X652" s="2"/>
      <x:c r="Y652" s="7" t="str">
        <x:v>["https://ibm.gov.in/writereaddata/files/17496285536849368900c3338APR07066KCP_LIMESTONE_DEPOSIT_II_MINE20.046.pdf"]</x:v>
      </x:c>
      <x:c r="Z652" s="7" t="str">
        <x:v>https://ibm.gov.in/IBMPortal/pages/mcdr-inspection-reports--amp--violation-letters-for-the-year-2024-25-vijayawada-regional-office--page-2-</x:v>
      </x:c>
    </x:row>
    <x:row r="653" ht="18" customHeight="1">
      <x:c r="A653" s="2" t="str">
        <x:v>IBM-MCDR-EVT-08AD5F8C62F3506D</x:v>
      </x:c>
      <x:c r="B653" s="2" t="str">
        <x:v>2024-25</x:v>
      </x:c>
      <x:c r="C653" s="2" t="str">
        <x:v>Bhubaneswar</x:v>
      </x:c>
      <x:c r="D653" s="2" t="n">
        <x:v>1</x:v>
      </x:c>
      <x:c r="E653" s="2" t="n">
        <x:v>40</x:v>
      </x:c>
      <x:c r="F653" s="2" t="str">
        <x:v>39</x:v>
      </x:c>
      <x:c r="G653" s="9" t="n">
        <x:v>45639</x:v>
      </x:c>
      <x:c r="H653" s="2" t="str">
        <x:v>13-12-2024</x:v>
      </x:c>
      <x:c r="I653" s="12" t="b">
        <x:v>1</x:v>
      </x:c>
      <x:c r="J653" s="2" t="str">
        <x:v>Odisha</x:v>
      </x:c>
      <x:c r="K653" s="2" t="str">
        <x:v>Keonjhar</x:v>
      </x:c>
      <x:c r="L653" s="2" t="str">
        <x:v>Manmora</x:v>
      </x:c>
      <x:c r="M653" s="2"/>
      <x:c r="N653" s="2" t="str">
        <x:v>Manganese</x:v>
      </x:c>
      <x:c r="O653" s="7" t="str">
        <x:v>["Manganese"]</x:v>
      </x:c>
      <x:c r="P653" s="7" t="str">
        <x:v>["manganese"]</x:v>
      </x:c>
      <x:c r="Q653" s="7" t="str">
        <x:v>["Mn"]</x:v>
      </x:c>
      <x:c r="R653" s="2" t="str">
        <x:v>Tata Steel Ltd</x:v>
      </x:c>
      <x:c r="S653" s="2"/>
      <x:c r="T653" s="2"/>
      <x:c r="U653" s="2" t="str">
        <x:v>Shri Vikram Deshpande, ACOM</x:v>
      </x:c>
      <x:c r="V653" s="9"/>
      <x:c r="W653" s="9"/>
      <x:c r="X653" s="2"/>
      <x:c r="Y653" s="7" t="str">
        <x:v>["https://ibm.gov.in/writereaddata/files/17375457426790d80ea62c0Signed_MCDR_Report_Manmora_of_Tata_Steel_Ltd.pdf"]</x:v>
      </x:c>
      <x:c r="Z653" s="7" t="str">
        <x:v>https://ibm.gov.in/IBMPortal/pages/mcdr-inspection-reports-and-violation-letters---2024-25---page-1--bhubaneswar-region-</x:v>
      </x:c>
    </x:row>
    <x:row r="654" ht="18" customHeight="1">
      <x:c r="A654" s="2" t="str">
        <x:v>IBM-MCDR-EVT-9ECA7B2C113981AF</x:v>
      </x:c>
      <x:c r="B654" s="2" t="str">
        <x:v>2024-25</x:v>
      </x:c>
      <x:c r="C654" s="2" t="str">
        <x:v>Bhubaneswar</x:v>
      </x:c>
      <x:c r="D654" s="2" t="n">
        <x:v>1</x:v>
      </x:c>
      <x:c r="E654" s="2" t="n">
        <x:v>42</x:v>
      </x:c>
      <x:c r="F654" s="2" t="str">
        <x:v>41</x:v>
      </x:c>
      <x:c r="G654" s="9" t="n">
        <x:v>45639</x:v>
      </x:c>
      <x:c r="H654" s="2" t="str">
        <x:v>13-12-2024</x:v>
      </x:c>
      <x:c r="I654" s="12" t="b">
        <x:v>1</x:v>
      </x:c>
      <x:c r="J654" s="2" t="str">
        <x:v>Odisha</x:v>
      </x:c>
      <x:c r="K654" s="2" t="str">
        <x:v>Keonjhar</x:v>
      </x:c>
      <x:c r="L654" s="2" t="str">
        <x:v>Katamati</x:v>
      </x:c>
      <x:c r="M654" s="2"/>
      <x:c r="N654" s="2" t="str">
        <x:v>Manganese</x:v>
      </x:c>
      <x:c r="O654" s="7" t="str">
        <x:v>["Manganese"]</x:v>
      </x:c>
      <x:c r="P654" s="7" t="str">
        <x:v>["manganese"]</x:v>
      </x:c>
      <x:c r="Q654" s="7" t="str">
        <x:v>["Mn"]</x:v>
      </x:c>
      <x:c r="R654" s="2" t="str">
        <x:v>Tata Steel Ltd</x:v>
      </x:c>
      <x:c r="S654" s="2"/>
      <x:c r="T654" s="2"/>
      <x:c r="U654" s="2" t="str">
        <x:v>Shri Vikram Deshpande, ACOM</x:v>
      </x:c>
      <x:c r="V654" s="9"/>
      <x:c r="W654" s="9"/>
      <x:c r="X654" s="2" t="str">
        <x:v>16-01-2025</x:v>
      </x:c>
      <x:c r="Y654" s="7" t="str">
        <x:v>["https://ibm.gov.in/writereaddata/files/173978519967b303efb8fdfSigned_VL_Katamati_Tata_Steel.pdf","https://ibm.gov.in/writereaddata/files/173978523067b3040e8c429Signed_MCDR_Report_of_Katamati_of_Tata_Steel.pdf"]</x:v>
      </x:c>
      <x:c r="Z654" s="7" t="str">
        <x:v>https://ibm.gov.in/IBMPortal/pages/mcdr-inspection-reports-and-violation-letters---2024-25---page-1--bhubaneswar-region-</x:v>
      </x:c>
    </x:row>
    <x:row r="655" ht="18" customHeight="1">
      <x:c r="A655" s="2" t="str">
        <x:v>IBM-MCDR-EVT-D7D3BAD608AE00BD</x:v>
      </x:c>
      <x:c r="B655" s="2" t="str">
        <x:v>2024-25</x:v>
      </x:c>
      <x:c r="C655" s="2" t="str">
        <x:v>Bhubaneswar</x:v>
      </x:c>
      <x:c r="D655" s="2" t="n">
        <x:v>1</x:v>
      </x:c>
      <x:c r="E655" s="2" t="n">
        <x:v>98</x:v>
      </x:c>
      <x:c r="F655" s="2" t="str">
        <x:v>97</x:v>
      </x:c>
      <x:c r="G655" s="9" t="n">
        <x:v>45639</x:v>
      </x:c>
      <x:c r="H655" s="2" t="str">
        <x:v>13.12.2024</x:v>
      </x:c>
      <x:c r="I655" s="12" t="b">
        <x:v>1</x:v>
      </x:c>
      <x:c r="J655" s="2" t="str">
        <x:v>Odisha</x:v>
      </x:c>
      <x:c r="K655" s="2" t="str">
        <x:v>Keonjhar</x:v>
      </x:c>
      <x:c r="L655" s="2" t="str">
        <x:v>Jururi Iron Ore Mine</x:v>
      </x:c>
      <x:c r="M655" s="2"/>
      <x:c r="N655" s="2" t="str">
        <x:v>IRON</x:v>
      </x:c>
      <x:c r="O655" s="7" t="str">
        <x:v>["Iron"]</x:v>
      </x:c>
      <x:c r="P655" s="7" t="str">
        <x:v>["iron"]</x:v>
      </x:c>
      <x:c r="Q655" s="7" t="str">
        <x:v>["Fe"]</x:v>
      </x:c>
      <x:c r="R655" s="2" t="str">
        <x:v>M/s Jagat Janani Services Pvt. Ltd.</x:v>
      </x:c>
      <x:c r="S655" s="2"/>
      <x:c r="T655" s="2"/>
      <x:c r="U655" s="2" t="str">
        <x:v>SHRI R K DAS, DCOM</x:v>
      </x:c>
      <x:c r="V655" s="9"/>
      <x:c r="W655" s="9"/>
      <x:c r="X655" s="2" t="str">
        <x:v>14.01.2024</x:v>
      </x:c>
      <x:c r="Y655" s="7" t="str">
        <x:v>["https://ibm.gov.in/writereaddata/files/1745556735680b14ff414afJururi_JJSPL_MCDR.pdf","https://ibm.gov.in/writereaddata/files/1745557880680b197838db0Jururi_JJSPL_VL.pdf"]</x:v>
      </x:c>
      <x:c r="Z655" s="7" t="str">
        <x:v>https://ibm.gov.in/IBMPortal/pages/mcdr-inspection-reports-and-violation-letters---2024-25---page-1--bhubaneswar-region-</x:v>
      </x:c>
    </x:row>
    <x:row r="656" ht="18" customHeight="1">
      <x:c r="A656" s="2" t="str">
        <x:v>IBM-MCDR-EVT-9DB8DC9B4ECF99C1</x:v>
      </x:c>
      <x:c r="B656" s="2" t="str">
        <x:v>2024-25</x:v>
      </x:c>
      <x:c r="C656" s="2" t="str">
        <x:v>Chennai</x:v>
      </x:c>
      <x:c r="D656" s="2" t="n">
        <x:v>3</x:v>
      </x:c>
      <x:c r="E656" s="2" t="n">
        <x:v>3</x:v>
      </x:c>
      <x:c r="F656" s="2" t="str">
        <x:v>102</x:v>
      </x:c>
      <x:c r="G656" s="9" t="n">
        <x:v>45639</x:v>
      </x:c>
      <x:c r="H656" s="2" t="str">
        <x:v>13.12.2024</x:v>
      </x:c>
      <x:c r="I656" s="12" t="b">
        <x:v>1</x:v>
      </x:c>
      <x:c r="J656" s="2" t="str">
        <x:v>Tamil Nadu</x:v>
      </x:c>
      <x:c r="K656" s="2" t="str">
        <x:v>Ariyalur</x:v>
      </x:c>
      <x:c r="L656" s="2" t="str">
        <x:v>Adanakurichi Manakkudiyan (G.O No.2)</x:v>
      </x:c>
      <x:c r="M656" s="2"/>
      <x:c r="N656" s="2" t="str">
        <x:v>Limestone</x:v>
      </x:c>
      <x:c r="O656" s="7" t="str">
        <x:v>["Calcium and limestone"]</x:v>
      </x:c>
      <x:c r="P656" s="7" t="str">
        <x:v>["calcium","calcium carbonate"]</x:v>
      </x:c>
      <x:c r="Q656" s="7" t="str">
        <x:v>["Ca","CaCO3"]</x:v>
      </x:c>
      <x:c r="R656" s="2" t="str">
        <x:v>The Ramco Cements Limited</x:v>
      </x:c>
      <x:c r="S656" s="2"/>
      <x:c r="T656" s="2"/>
      <x:c r="U656" s="2" t="str">
        <x:v>KUMERESH. A, Sr ACOM</x:v>
      </x:c>
      <x:c r="V656" s="9"/>
      <x:c r="W656" s="9"/>
      <x:c r="X656" s="2"/>
      <x:c r="Y656" s="7" t="str">
        <x:v>["https://ibm.gov.in/writereaddata/files/174314084167e637e99e311Adanakurichi_manakudaiyan_RAMCO_38TMN38053.pdf"]</x:v>
      </x:c>
      <x:c r="Z656" s="7" t="str">
        <x:v>https://ibm.gov.in/IBMPortal/pages/mcdr-reports-and-violation-letters--2024-25---chennai-region---page-3</x:v>
      </x:c>
    </x:row>
    <x:row r="657" ht="18" customHeight="1">
      <x:c r="A657" s="2" t="str">
        <x:v>IBM-MCDR-EVT-68AE3D207C818F45</x:v>
      </x:c>
      <x:c r="B657" s="2" t="str">
        <x:v>2024-25</x:v>
      </x:c>
      <x:c r="C657" s="2" t="str">
        <x:v>Hyderabad</x:v>
      </x:c>
      <x:c r="D657" s="2" t="n">
        <x:v>3</x:v>
      </x:c>
      <x:c r="E657" s="2" t="n">
        <x:v>4</x:v>
      </x:c>
      <x:c r="F657" s="2" t="str">
        <x:v>48</x:v>
      </x:c>
      <x:c r="G657" s="9" t="n">
        <x:v>45639</x:v>
      </x:c>
      <x:c r="H657" s="2" t="str">
        <x:v>13-12-24</x:v>
      </x:c>
      <x:c r="I657" s="12" t="b">
        <x:v>1</x:v>
      </x:c>
      <x:c r="J657" s="2" t="str">
        <x:v>Telangana</x:v>
      </x:c>
      <x:c r="K657" s="2" t="str">
        <x:v>Mancherial</x:v>
      </x:c>
      <x:c r="L657" s="2" t="str">
        <x:v>MANCHERIAL CEMENT WORKS,278.5 Ha</x:v>
      </x:c>
      <x:c r="M657" s="2"/>
      <x:c r="N657" s="2" t="str">
        <x:v>LIMESTONE</x:v>
      </x:c>
      <x:c r="O657" s="7" t="str">
        <x:v>["Calcium and limestone"]</x:v>
      </x:c>
      <x:c r="P657" s="7" t="str">
        <x:v>["calcium","calcium carbonate"]</x:v>
      </x:c>
      <x:c r="Q657" s="7" t="str">
        <x:v>["Ca","CaCO3"]</x:v>
      </x:c>
      <x:c r="R657" s="2" t="str">
        <x:v>MANCHERIAL CEMENT CO. PVT LTD</x:v>
      </x:c>
      <x:c r="S657" s="2" t="n">
        <x:v>278.5</x:v>
      </x:c>
      <x:c r="T657" s="2"/>
      <x:c r="U657" s="2" t="str">
        <x:v>SRI A V RAMESH KUMAR,AMG</x:v>
      </x:c>
      <x:c r="V657" s="9"/>
      <x:c r="W657" s="9"/>
      <x:c r="X657" s="2"/>
      <x:c r="Y657" s="7" t="str">
        <x:v>["https://ibm.gov.in/writereaddata/files/173883235067a479dec75f548_Mancherial_mine_report.pdf"]</x:v>
      </x:c>
      <x:c r="Z657" s="7" t="str">
        <x:v>https://ibm.gov.in/IBMPortal/pages/mcdr-inspection-reports-and-violation-letters---2024-25---hyderabad-region---page-3</x:v>
      </x:c>
    </x:row>
    <x:row r="658" ht="18" customHeight="1">
      <x:c r="A658" s="2" t="str">
        <x:v>IBM-MCDR-EVT-1C3E2C784B26F9A0</x:v>
      </x:c>
      <x:c r="B658" s="2" t="str">
        <x:v>2024-25</x:v>
      </x:c>
      <x:c r="C658" s="2" t="str">
        <x:v>Hyderabad</x:v>
      </x:c>
      <x:c r="D658" s="2" t="n">
        <x:v>3</x:v>
      </x:c>
      <x:c r="E658" s="2" t="n">
        <x:v>5</x:v>
      </x:c>
      <x:c r="F658" s="2" t="str">
        <x:v>49</x:v>
      </x:c>
      <x:c r="G658" s="9" t="n">
        <x:v>45639</x:v>
      </x:c>
      <x:c r="H658" s="2" t="str">
        <x:v>13-12-24</x:v>
      </x:c>
      <x:c r="I658" s="12" t="b">
        <x:v>1</x:v>
      </x:c>
      <x:c r="J658" s="2" t="str">
        <x:v>Telangana</x:v>
      </x:c>
      <x:c r="K658" s="2" t="str">
        <x:v>Mancherial</x:v>
      </x:c>
      <x:c r="L658" s="2" t="str">
        <x:v>NAGARAM MINE,7.284 Ha</x:v>
      </x:c>
      <x:c r="M658" s="2"/>
      <x:c r="N658" s="2" t="str">
        <x:v>LIMESTONE</x:v>
      </x:c>
      <x:c r="O658" s="7" t="str">
        <x:v>["Calcium and limestone"]</x:v>
      </x:c>
      <x:c r="P658" s="7" t="str">
        <x:v>["calcium","calcium carbonate"]</x:v>
      </x:c>
      <x:c r="Q658" s="7" t="str">
        <x:v>["Ca","CaCO3"]</x:v>
      </x:c>
      <x:c r="R658" s="2" t="str">
        <x:v>MANCHERIAL MINERALS</x:v>
      </x:c>
      <x:c r="S658" s="2" t="n">
        <x:v>7.284</x:v>
      </x:c>
      <x:c r="T658" s="2"/>
      <x:c r="U658" s="2" t="str">
        <x:v>SRI A V RAMESH KUMAR,AMG</x:v>
      </x:c>
      <x:c r="V658" s="9"/>
      <x:c r="W658" s="9"/>
      <x:c r="X658" s="2"/>
      <x:c r="Y658" s="7" t="str">
        <x:v>["https://ibm.gov.in/writereaddata/files/173883232167a479c1eb1c949_Nagaram_mine_report.pdf"]</x:v>
      </x:c>
      <x:c r="Z658" s="7" t="str">
        <x:v>https://ibm.gov.in/IBMPortal/pages/mcdr-inspection-reports-and-violation-letters---2024-25---hyderabad-region---page-3</x:v>
      </x:c>
    </x:row>
    <x:row r="659" ht="18" customHeight="1">
      <x:c r="A659" s="2" t="str">
        <x:v>IBM-MCDR-EVT-BDB497AE914E7221</x:v>
      </x:c>
      <x:c r="B659" s="2" t="str">
        <x:v>2024-25</x:v>
      </x:c>
      <x:c r="C659" s="2" t="str">
        <x:v>Hyderabad</x:v>
      </x:c>
      <x:c r="D659" s="2" t="n">
        <x:v>3</x:v>
      </x:c>
      <x:c r="E659" s="2" t="n">
        <x:v>15</x:v>
      </x:c>
      <x:c r="F659" s="2" t="str">
        <x:v>59</x:v>
      </x:c>
      <x:c r="G659" s="9" t="n">
        <x:v>45639</x:v>
      </x:c>
      <x:c r="H659" s="2" t="str">
        <x:v>13-12-24</x:v>
      </x:c>
      <x:c r="I659" s="12" t="b">
        <x:v>1</x:v>
      </x:c>
      <x:c r="J659" s="2" t="str">
        <x:v>Telangana</x:v>
      </x:c>
      <x:c r="K659" s="2" t="str">
        <x:v>Suryapet</x:v>
      </x:c>
      <x:c r="L659" s="2" t="str">
        <x:v>CHOUTAPALLI -II &amp; MELLACHERUVU,156.586 Ha</x:v>
      </x:c>
      <x:c r="M659" s="2"/>
      <x:c r="N659" s="2" t="str">
        <x:v>LIMESTONE</x:v>
      </x:c>
      <x:c r="O659" s="7" t="str">
        <x:v>["Calcium and limestone"]</x:v>
      </x:c>
      <x:c r="P659" s="7" t="str">
        <x:v>["calcium","calcium carbonate"]</x:v>
      </x:c>
      <x:c r="Q659" s="7" t="str">
        <x:v>["Ca","CaCO3"]</x:v>
      </x:c>
      <x:c r="R659" s="2" t="str">
        <x:v>MY HOME INDUSTRIES PRIVATE LIMITED</x:v>
      </x:c>
      <x:c r="S659" s="2" t="n">
        <x:v>156.586</x:v>
      </x:c>
      <x:c r="T659" s="2"/>
      <x:c r="U659" s="2" t="str">
        <x:v>SRI KALMATA MK RMG</x:v>
      </x:c>
      <x:c r="V659" s="9"/>
      <x:c r="W659" s="9"/>
      <x:c r="X659" s="2"/>
      <x:c r="Y659" s="7" t="str">
        <x:v>["https://ibm.gov.in/writereaddata/files/173883297967a47c535d05259_CHOUTAPALLI_II.pdf"]</x:v>
      </x:c>
      <x:c r="Z659" s="7" t="str">
        <x:v>https://ibm.gov.in/IBMPortal/pages/mcdr-inspection-reports-and-violation-letters---2024-25---hyderabad-region---page-3</x:v>
      </x:c>
    </x:row>
    <x:row r="660" ht="18" customHeight="1">
      <x:c r="A660" s="2" t="str">
        <x:v>IBM-MCDR-EVT-3512AC6CA9632855</x:v>
      </x:c>
      <x:c r="B660" s="2" t="str">
        <x:v>2024-25</x:v>
      </x:c>
      <x:c r="C660" s="2" t="str">
        <x:v>Vijayawada</x:v>
      </x:c>
      <x:c r="D660" s="2" t="n">
        <x:v>1</x:v>
      </x:c>
      <x:c r="E660" s="2" t="n">
        <x:v>11</x:v>
      </x:c>
      <x:c r="F660" s="2" t="str">
        <x:v>10</x:v>
      </x:c>
      <x:c r="G660" s="9" t="n">
        <x:v>45639</x:v>
      </x:c>
      <x:c r="H660" s="2" t="str">
        <x:v>13.12.2024</x:v>
      </x:c>
      <x:c r="I660" s="12" t="b">
        <x:v>1</x:v>
      </x:c>
      <x:c r="J660" s="2" t="str">
        <x:v>Andhra Pradesh</x:v>
      </x:c>
      <x:c r="K660" s="2" t="str">
        <x:v>Kurnool</x:v>
      </x:c>
      <x:c r="L660" s="2" t="str">
        <x:v>Jonnagiri</x:v>
      </x:c>
      <x:c r="M660" s="2"/>
      <x:c r="N660" s="2" t="str">
        <x:v>Gold</x:v>
      </x:c>
      <x:c r="O660" s="7" t="str">
        <x:v>["Gold"]</x:v>
      </x:c>
      <x:c r="P660" s="7" t="str">
        <x:v>["gold"]</x:v>
      </x:c>
      <x:c r="Q660" s="7" t="str">
        <x:v>["Au"]</x:v>
      </x:c>
      <x:c r="R660" s="2" t="str">
        <x:v>M/s Geomysore Services (India) Private Ltd.</x:v>
      </x:c>
      <x:c r="S660" s="2"/>
      <x:c r="T660" s="2"/>
      <x:c r="U660" s="2" t="str">
        <x:v>Shri Shaival Kartikeya,SMG</x:v>
      </x:c>
      <x:c r="V660" s="9" t="n">
        <x:v>45672</x:v>
      </x:c>
      <x:c r="W660" s="9"/>
      <x:c r="X660" s="2"/>
      <x:c r="Y660" s="7" t="str">
        <x:v>["https://ibm.gov.in/writereaddata/files/1747914755682f1003c6b99VL_JONNAGIRI_GOLD.PDF.pdf"]</x:v>
      </x:c>
      <x:c r="Z660" s="7" t="str">
        <x:v>https://ibm.gov.in/IBMPortal/pages/mcdr-inspection-reports--amp--violation-letters-for-the-year-2024-25-vijayawada-regional-office--page-1-</x:v>
      </x:c>
    </x:row>
    <x:row r="661" ht="18" customHeight="1">
      <x:c r="A661" s="2" t="str">
        <x:v>IBM-MCDR-EVT-D3596F1FF4001FA2</x:v>
      </x:c>
      <x:c r="B661" s="2" t="str">
        <x:v>2024-25</x:v>
      </x:c>
      <x:c r="C661" s="2" t="str">
        <x:v>Vijayawada</x:v>
      </x:c>
      <x:c r="D661" s="2" t="n">
        <x:v>1</x:v>
      </x:c>
      <x:c r="E661" s="2" t="n">
        <x:v>14</x:v>
      </x:c>
      <x:c r="F661" s="2" t="str">
        <x:v>13</x:v>
      </x:c>
      <x:c r="G661" s="9" t="n">
        <x:v>45639</x:v>
      </x:c>
      <x:c r="H661" s="2" t="str">
        <x:v>13.12.2024</x:v>
      </x:c>
      <x:c r="I661" s="12" t="b">
        <x:v>1</x:v>
      </x:c>
      <x:c r="J661" s="2" t="str">
        <x:v>Andhra Pradesh</x:v>
      </x:c>
      <x:c r="K661" s="2" t="str">
        <x:v>Nellore</x:v>
      </x:c>
      <x:c r="L661" s="2" t="str">
        <x:v>Gangamma Gani</x:v>
      </x:c>
      <x:c r="M661" s="2"/>
      <x:c r="N661" s="2" t="str">
        <x:v>Vermiculite,Mica,Feldspar &amp; Quartz</x:v>
      </x:c>
      <x:c r="O661" s="7" t="str">
        <x:v>["Silicon","Magnesium"]</x:v>
      </x:c>
      <x:c r="P661" s="7" t="str">
        <x:v>["magnesium","magnesium carbonate","silicon","silicon dioxide"]</x:v>
      </x:c>
      <x:c r="Q661" s="7" t="str">
        <x:v>["Mg","MgCO3","Si","SiO2"]</x:v>
      </x:c>
      <x:c r="R661" s="2" t="str">
        <x:v>M/s Sadhana Minerals</x:v>
      </x:c>
      <x:c r="S661" s="2"/>
      <x:c r="T661" s="2"/>
      <x:c r="U661" s="2" t="str">
        <x:v>Shri D.P.Ravi Kumar,JMG</x:v>
      </x:c>
      <x:c r="V661" s="9"/>
      <x:c r="W661" s="9"/>
      <x:c r="X661" s="2"/>
      <x:c r="Y661" s="7" t="str">
        <x:v>["https://ibm.gov.in/writereaddata/files/1748949896683edb8849a36GANGAMMA_MCDR.PDF.pdf"]</x:v>
      </x:c>
      <x:c r="Z661" s="7" t="str">
        <x:v>https://ibm.gov.in/IBMPortal/pages/mcdr-inspection-reports--amp--violation-letters-for-the-year-2024-25-vijayawada-regional-office--page-1-</x:v>
      </x:c>
    </x:row>
    <x:row r="662" ht="18" customHeight="1">
      <x:c r="A662" s="2" t="str">
        <x:v>IBM-MCDR-EVT-84C865665BAECE05</x:v>
      </x:c>
      <x:c r="B662" s="2" t="str">
        <x:v>2024-25</x:v>
      </x:c>
      <x:c r="C662" s="2" t="str">
        <x:v>Vijayawada</x:v>
      </x:c>
      <x:c r="D662" s="2" t="n">
        <x:v>2</x:v>
      </x:c>
      <x:c r="E662" s="2" t="n">
        <x:v>26</x:v>
      </x:c>
      <x:c r="F662" s="2" t="str">
        <x:v>55</x:v>
      </x:c>
      <x:c r="G662" s="9" t="n">
        <x:v>45639</x:v>
      </x:c>
      <x:c r="H662" s="2" t="str">
        <x:v>13.12.2024</x:v>
      </x:c>
      <x:c r="I662" s="12" t="b">
        <x:v>1</x:v>
      </x:c>
      <x:c r="J662" s="2" t="str">
        <x:v>Andhra Pradesh</x:v>
      </x:c>
      <x:c r="K662" s="2" t="str">
        <x:v>Palnadu</x:v>
      </x:c>
      <x:c r="L662" s="2" t="str">
        <x:v>KCP Limestone deposit-1</x:v>
      </x:c>
      <x:c r="M662" s="2"/>
      <x:c r="N662" s="2" t="str">
        <x:v>Limestone</x:v>
      </x:c>
      <x:c r="O662" s="7" t="str">
        <x:v>["Calcium and limestone"]</x:v>
      </x:c>
      <x:c r="P662" s="7" t="str">
        <x:v>["calcium","calcium carbonate"]</x:v>
      </x:c>
      <x:c r="Q662" s="7" t="str">
        <x:v>["Ca","CaCO3"]</x:v>
      </x:c>
      <x:c r="R662" s="2" t="str">
        <x:v>M/s The KCP Ltd</x:v>
      </x:c>
      <x:c r="S662" s="2"/>
      <x:c r="T662" s="2"/>
      <x:c r="U662" s="2" t="str">
        <x:v>Sri VP Rao Laveti,JMG</x:v>
      </x:c>
      <x:c r="V662" s="9"/>
      <x:c r="W662" s="9"/>
      <x:c r="X662" s="2"/>
      <x:c r="Y662" s="7" t="str">
        <x:v>["https://ibm.gov.in/writereaddata/files/174962853068493672505fc38APR07065KCP_Limestone_Deposit1_Mine.pdf"]</x:v>
      </x:c>
      <x:c r="Z662" s="7" t="str">
        <x:v>https://ibm.gov.in/IBMPortal/pages/mcdr-inspection-reports--amp--violation-letters-for-the-year-2024-25-vijayawada-regional-office--page-2-</x:v>
      </x:c>
    </x:row>
    <x:row r="663" ht="18" customHeight="1">
      <x:c r="A663" s="2" t="str">
        <x:v>IBM-MCDR-EVT-B780A8DCB1E8F11B</x:v>
      </x:c>
      <x:c r="B663" s="2" t="str">
        <x:v>2024-25</x:v>
      </x:c>
      <x:c r="C663" s="2" t="str">
        <x:v>Ajmer</x:v>
      </x:c>
      <x:c r="D663" s="2" t="n">
        <x:v>2</x:v>
      </x:c>
      <x:c r="E663" s="2" t="n">
        <x:v>38</x:v>
      </x:c>
      <x:c r="F663" s="2" t="str">
        <x:v>81</x:v>
      </x:c>
      <x:c r="G663" s="9" t="n">
        <x:v>45638</x:v>
      </x:c>
      <x:c r="H663" s="2" t="str">
        <x:v>12-12-2024</x:v>
      </x:c>
      <x:c r="I663" s="12" t="b">
        <x:v>1</x:v>
      </x:c>
      <x:c r="J663" s="2" t="str">
        <x:v>Rajasthan</x:v>
      </x:c>
      <x:c r="K663" s="2" t="str">
        <x:v>Banswara</x:v>
      </x:c>
      <x:c r="L663" s="2" t="str">
        <x:v>Parthipura (1/1993)</x:v>
      </x:c>
      <x:c r="M663" s="2"/>
      <x:c r="N663" s="2" t="str">
        <x:v>Limestone</x:v>
      </x:c>
      <x:c r="O663" s="7" t="str">
        <x:v>["Calcium and limestone"]</x:v>
      </x:c>
      <x:c r="P663" s="7" t="str">
        <x:v>["calcium","calcium carbonate"]</x:v>
      </x:c>
      <x:c r="Q663" s="7" t="str">
        <x:v>["Ca","CaCO3"]</x:v>
      </x:c>
      <x:c r="R663" s="2" t="str">
        <x:v>The India cements ltd.</x:v>
      </x:c>
      <x:c r="S663" s="2"/>
      <x:c r="T663" s="2"/>
      <x:c r="U663" s="2" t="str">
        <x:v>Sh. Dilip jain , SMG</x:v>
      </x:c>
      <x:c r="V663" s="9" t="n">
        <x:v>45691</x:v>
      </x:c>
      <x:c r="W663" s="9"/>
      <x:c r="X663" s="2"/>
      <x:c r="Y663" s="7" t="str">
        <x:v>["https://ibm.gov.in/writereaddata/files/1745770871680e597758c71Parthipura_ICL_2425_12DEC24.PDF","https://ibm.gov.in/writereaddata/files/17546369156895a273c1bc8SC_Parthipura_India_Cement_03022025.pdf"]</x:v>
      </x:c>
      <x:c r="Z663" s="7" t="str">
        <x:v>https://ibm.gov.in/IBMPortal/pages/mcdr-reports--amp--violation-letters-for-the-year-2024-25--ajmer-region--page-2</x:v>
      </x:c>
    </x:row>
    <x:row r="664" ht="18" customHeight="1">
      <x:c r="A664" s="2" t="str">
        <x:v>IBM-MCDR-EVT-0C4366494DB6F53E</x:v>
      </x:c>
      <x:c r="B664" s="2" t="str">
        <x:v>2024-25</x:v>
      </x:c>
      <x:c r="C664" s="2" t="str">
        <x:v>Bhubaneswar</x:v>
      </x:c>
      <x:c r="D664" s="2" t="n">
        <x:v>1</x:v>
      </x:c>
      <x:c r="E664" s="2" t="n">
        <x:v>43</x:v>
      </x:c>
      <x:c r="F664" s="2" t="str">
        <x:v>42</x:v>
      </x:c>
      <x:c r="G664" s="9" t="n">
        <x:v>45638</x:v>
      </x:c>
      <x:c r="H664" s="2" t="str">
        <x:v>12-12-2024</x:v>
      </x:c>
      <x:c r="I664" s="12" t="b">
        <x:v>1</x:v>
      </x:c>
      <x:c r="J664" s="2" t="str">
        <x:v>Odisha</x:v>
      </x:c>
      <x:c r="K664" s="2" t="str">
        <x:v>Keonjhar</x:v>
      </x:c>
      <x:c r="L664" s="2" t="str">
        <x:v>Joda West</x:v>
      </x:c>
      <x:c r="M664" s="2"/>
      <x:c r="N664" s="2" t="str">
        <x:v>Manganese</x:v>
      </x:c>
      <x:c r="O664" s="7" t="str">
        <x:v>["Manganese"]</x:v>
      </x:c>
      <x:c r="P664" s="7" t="str">
        <x:v>["manganese"]</x:v>
      </x:c>
      <x:c r="Q664" s="7" t="str">
        <x:v>["Mn"]</x:v>
      </x:c>
      <x:c r="R664" s="2" t="str">
        <x:v>Tata Steel Ltd</x:v>
      </x:c>
      <x:c r="S664" s="2"/>
      <x:c r="T664" s="2"/>
      <x:c r="U664" s="2" t="str">
        <x:v>Shri Vikram Deshpande, ACOM</x:v>
      </x:c>
      <x:c r="V664" s="9"/>
      <x:c r="W664" s="9"/>
      <x:c r="X664" s="2" t="str">
        <x:v>16-01-2025</x:v>
      </x:c>
      <x:c r="Y664" s="7" t="str">
        <x:v>["https://ibm.gov.in/writereaddata/files/173978516767b303cfa0f2dSigned_VL_Joda_West.pdf","https://ibm.gov.in/writereaddata/files/173978518367b303df652abSigned_MCDR_Report_of_Joda_West_of_Tata_Steel.pdf"]</x:v>
      </x:c>
      <x:c r="Z664" s="7" t="str">
        <x:v>https://ibm.gov.in/IBMPortal/pages/mcdr-inspection-reports-and-violation-letters---2024-25---page-1--bhubaneswar-region-</x:v>
      </x:c>
    </x:row>
    <x:row r="665" ht="18" customHeight="1">
      <x:c r="A665" s="2" t="str">
        <x:v>IBM-MCDR-EVT-AC36319E4B81B374</x:v>
      </x:c>
      <x:c r="B665" s="2" t="str">
        <x:v>2024-25</x:v>
      </x:c>
      <x:c r="C665" s="2" t="str">
        <x:v>Bhubaneswar</x:v>
      </x:c>
      <x:c r="D665" s="2" t="n">
        <x:v>1</x:v>
      </x:c>
      <x:c r="E665" s="2" t="n">
        <x:v>96</x:v>
      </x:c>
      <x:c r="F665" s="2" t="str">
        <x:v>95</x:v>
      </x:c>
      <x:c r="G665" s="9" t="n">
        <x:v>45638</x:v>
      </x:c>
      <x:c r="H665" s="2" t="str">
        <x:v>12.12.2024</x:v>
      </x:c>
      <x:c r="I665" s="12" t="b">
        <x:v>1</x:v>
      </x:c>
      <x:c r="J665" s="2" t="str">
        <x:v>Odisha</x:v>
      </x:c>
      <x:c r="K665" s="2" t="str">
        <x:v>Sundargarh</x:v>
      </x:c>
      <x:c r="L665" s="2" t="str">
        <x:v>Nadidih Iron Ore Mine (74.5Ha.)</x:v>
      </x:c>
      <x:c r="M665" s="2"/>
      <x:c r="N665" s="2" t="str">
        <x:v>IRON</x:v>
      </x:c>
      <x:c r="O665" s="7" t="str">
        <x:v>["Iron"]</x:v>
      </x:c>
      <x:c r="P665" s="7" t="str">
        <x:v>["iron"]</x:v>
      </x:c>
      <x:c r="Q665" s="7" t="str">
        <x:v>["Fe"]</x:v>
      </x:c>
      <x:c r="R665" s="2" t="str">
        <x:v>M/s ESL Ltd.</x:v>
      </x:c>
      <x:c r="S665" s="2" t="n">
        <x:v>74.5</x:v>
      </x:c>
      <x:c r="T665" s="2"/>
      <x:c r="U665" s="2" t="str">
        <x:v>SHRI R K DAS, DCOM</x:v>
      </x:c>
      <x:c r="V665" s="9"/>
      <x:c r="W665" s="9"/>
      <x:c r="X665" s="2" t="str">
        <x:v>15.01.2025</x:v>
      </x:c>
      <x:c r="Y665" s="7" t="str">
        <x:v>["https://ibm.gov.in/writereaddata/files/1745556758680b15168458cNadidih_ESL_74.5_MCDR.pdf","https://ibm.gov.in/writereaddata/files/1745557929680b19a99c368Nadidih_ESL_74.5_VL.pdf"]</x:v>
      </x:c>
      <x:c r="Z665" s="7" t="str">
        <x:v>https://ibm.gov.in/IBMPortal/pages/mcdr-inspection-reports-and-violation-letters---2024-25---page-1--bhubaneswar-region-</x:v>
      </x:c>
    </x:row>
    <x:row r="666" ht="18" customHeight="1">
      <x:c r="A666" s="2" t="str">
        <x:v>IBM-MCDR-EVT-E2E9643A0AFAE8FA</x:v>
      </x:c>
      <x:c r="B666" s="2" t="str">
        <x:v>2024-25</x:v>
      </x:c>
      <x:c r="C666" s="2" t="str">
        <x:v>Bhubaneswar</x:v>
      </x:c>
      <x:c r="D666" s="2" t="n">
        <x:v>1</x:v>
      </x:c>
      <x:c r="E666" s="2" t="n">
        <x:v>108</x:v>
      </x:c>
      <x:c r="F666" s="2" t="str">
        <x:v>107</x:v>
      </x:c>
      <x:c r="G666" s="9" t="n">
        <x:v>45638</x:v>
      </x:c>
      <x:c r="H666" s="2" t="str">
        <x:v>12.12.2024</x:v>
      </x:c>
      <x:c r="I666" s="12" t="b">
        <x:v>1</x:v>
      </x:c>
      <x:c r="J666" s="2" t="str">
        <x:v>Odisha</x:v>
      </x:c>
      <x:c r="K666" s="2" t="str">
        <x:v>Nuapada</x:v>
      </x:c>
      <x:c r="L666" s="2" t="str">
        <x:v>Gandabahali Graphite Mine</x:v>
      </x:c>
      <x:c r="M666" s="2"/>
      <x:c r="N666" s="2" t="str">
        <x:v>Graphite</x:v>
      </x:c>
      <x:c r="O666" s="7" t="str">
        <x:v>["Graphite"]</x:v>
      </x:c>
      <x:c r="P666" s="7" t="str">
        <x:v>["carbon"]</x:v>
      </x:c>
      <x:c r="Q666" s="7" t="str">
        <x:v>["C"]</x:v>
      </x:c>
      <x:c r="R666" s="2" t="str">
        <x:v>Shri P K Agrawal</x:v>
      </x:c>
      <x:c r="S666" s="2"/>
      <x:c r="T666" s="2"/>
      <x:c r="U666" s="2" t="str">
        <x:v>Shri Sujit Kumar Jena, JMG</x:v>
      </x:c>
      <x:c r="V666" s="9"/>
      <x:c r="W666" s="9"/>
      <x:c r="X666" s="2"/>
      <x:c r="Y666" s="7" t="str">
        <x:v>["https://ibm.gov.in/writereaddata/files/1746180518681499a676180MCDR_Report_Gandabahali_Block.pdf"]</x:v>
      </x:c>
      <x:c r="Z666" s="7" t="str">
        <x:v>https://ibm.gov.in/IBMPortal/pages/mcdr-inspection-reports-and-violation-letters---2024-25---page-1--bhubaneswar-region-</x:v>
      </x:c>
    </x:row>
    <x:row r="667" ht="18" customHeight="1">
      <x:c r="A667" s="2" t="str">
        <x:v>IBM-MCDR-EVT-B25ADABB09B820FA</x:v>
      </x:c>
      <x:c r="B667" s="2" t="str">
        <x:v>2024-25</x:v>
      </x:c>
      <x:c r="C667" s="2" t="str">
        <x:v>Chennai</x:v>
      </x:c>
      <x:c r="D667" s="2" t="n">
        <x:v>1</x:v>
      </x:c>
      <x:c r="E667" s="2" t="n">
        <x:v>51</x:v>
      </x:c>
      <x:c r="F667" s="2" t="str">
        <x:v>50</x:v>
      </x:c>
      <x:c r="G667" s="9" t="n">
        <x:v>45638</x:v>
      </x:c>
      <x:c r="H667" s="2" t="str">
        <x:v>12-12-2024</x:v>
      </x:c>
      <x:c r="I667" s="12" t="b">
        <x:v>1</x:v>
      </x:c>
      <x:c r="J667" s="2" t="str">
        <x:v>Tamil Nadu</x:v>
      </x:c>
      <x:c r="K667" s="2" t="str">
        <x:v>Ariyalur</x:v>
      </x:c>
      <x:c r="L667" s="2" t="str">
        <x:v>Tular Lst Mine</x:v>
      </x:c>
      <x:c r="M667" s="2"/>
      <x:c r="N667" s="2" t="str">
        <x:v>Limestone</x:v>
      </x:c>
      <x:c r="O667" s="7" t="str">
        <x:v>["Calcium and limestone"]</x:v>
      </x:c>
      <x:c r="P667" s="7" t="str">
        <x:v>["calcium","calcium carbonate"]</x:v>
      </x:c>
      <x:c r="Q667" s="7" t="str">
        <x:v>["Ca","CaCO3"]</x:v>
      </x:c>
      <x:c r="R667" s="2" t="str">
        <x:v>The Ramco Cements Limited</x:v>
      </x:c>
      <x:c r="S667" s="2"/>
      <x:c r="T667" s="2"/>
      <x:c r="U667" s="2" t="str">
        <x:v>Matiul Islam, ACOM</x:v>
      </x:c>
      <x:c r="V667" s="9" t="n">
        <x:v>45672</x:v>
      </x:c>
      <x:c r="W667" s="9"/>
      <x:c r="X667" s="2"/>
      <x:c r="Y667" s="7" t="str">
        <x:v>["https://ibm.gov.in/writereaddata/files/17365001366780e3a8661c230._MCDR_Report__136.11.0_HA__202324.pdf","https://ibm.gov.in/writereaddata/files/1736934601678784c977dc1VLTLRTRCL.pdf"]</x:v>
      </x:c>
      <x:c r="Z667" s="7" t="str">
        <x:v>https://ibm.gov.in/IBMPortal/pages/mcdr-reports-and-violation-letters--2024-25---chennai-region---page-1</x:v>
      </x:c>
    </x:row>
    <x:row r="668" ht="18" customHeight="1">
      <x:c r="A668" s="2" t="str">
        <x:v>IBM-MCDR-EVT-4EEFA30E4337E9BE</x:v>
      </x:c>
      <x:c r="B668" s="2" t="str">
        <x:v>2024-25</x:v>
      </x:c>
      <x:c r="C668" s="2" t="str">
        <x:v>Gandhinagar</x:v>
      </x:c>
      <x:c r="D668" s="2" t="n">
        <x:v>2</x:v>
      </x:c>
      <x:c r="E668" s="2" t="n">
        <x:v>23</x:v>
      </x:c>
      <x:c r="F668" s="2" t="str">
        <x:v>61</x:v>
      </x:c>
      <x:c r="G668" s="9" t="n">
        <x:v>45638</x:v>
      </x:c>
      <x:c r="H668" s="2" t="str">
        <x:v>12-12-24</x:v>
      </x:c>
      <x:c r="I668" s="12" t="b">
        <x:v>1</x:v>
      </x:c>
      <x:c r="J668" s="2"/>
      <x:c r="K668" s="2"/>
      <x:c r="L668" s="2" t="str">
        <x:v>Lamba-I [415/1p] Bauxite Mine</x:v>
      </x:c>
      <x:c r="M668" s="2" t="str">
        <x:v>07GUJ07021</x:v>
      </x:c>
      <x:c r="N668" s="2"/>
      <x:c r="O668" s="7" t="str">
        <x:v>["Aluminium"]</x:v>
      </x:c>
      <x:c r="P668" s="7" t="str">
        <x:v>["aluminium"]</x:v>
      </x:c>
      <x:c r="Q668" s="7" t="str">
        <x:v>["Al"]</x:v>
      </x:c>
      <x:c r="R668" s="2" t="str">
        <x:v>M/s Saurashtra Calcine Bxt.&amp; Allied Ind. Ltd.</x:v>
      </x:c>
      <x:c r="S668" s="2"/>
      <x:c r="T668" s="2" t="str">
        <x:v>SR</x:v>
      </x:c>
      <x:c r="U668" s="2" t="str">
        <x:v>DCOM(MN)</x:v>
      </x:c>
      <x:c r="V668" s="9"/>
      <x:c r="W668" s="9"/>
      <x:c r="X668" s="2"/>
      <x:c r="Y668" s="7" t="str">
        <x:v>["https://ibm.gov.in/writereaddata/files/1737104409678a1c19c0bb607GUJ07021.pdf","https://ibm.gov.in/writereaddata/files/17537907716888b933cd13a07GUJ07021_SCN.pdf"]</x:v>
      </x:c>
      <x:c r="Z668" s="7" t="str">
        <x:v>https://ibm.gov.in/IBMPortal/pages/mcdr-inspection-reports-and-violation-letters--2024-25--gandhinagar-region----page-2</x:v>
      </x:c>
    </x:row>
    <x:row r="669" ht="18" customHeight="1">
      <x:c r="A669" s="2" t="str">
        <x:v>IBM-MCDR-EVT-F40346ECC003DAC3</x:v>
      </x:c>
      <x:c r="B669" s="2" t="str">
        <x:v>2024-25</x:v>
      </x:c>
      <x:c r="C669" s="2" t="str">
        <x:v>Gandhinagar</x:v>
      </x:c>
      <x:c r="D669" s="2" t="n">
        <x:v>2</x:v>
      </x:c>
      <x:c r="E669" s="2" t="n">
        <x:v>25</x:v>
      </x:c>
      <x:c r="F669" s="2" t="str">
        <x:v>63</x:v>
      </x:c>
      <x:c r="G669" s="9" t="n">
        <x:v>45638</x:v>
      </x:c>
      <x:c r="H669" s="2" t="str">
        <x:v>12-12-24</x:v>
      </x:c>
      <x:c r="I669" s="12" t="b">
        <x:v>1</x:v>
      </x:c>
      <x:c r="J669" s="2"/>
      <x:c r="K669" s="2"/>
      <x:c r="L669" s="2" t="str">
        <x:v>Lamba-11 [415] Bauxite Mine</x:v>
      </x:c>
      <x:c r="M669" s="2" t="str">
        <x:v>07GUJ07104</x:v>
      </x:c>
      <x:c r="N669" s="2"/>
      <x:c r="O669" s="7" t="str">
        <x:v>["Aluminium"]</x:v>
      </x:c>
      <x:c r="P669" s="7" t="str">
        <x:v>["aluminium"]</x:v>
      </x:c>
      <x:c r="Q669" s="7" t="str">
        <x:v>["Al"]</x:v>
      </x:c>
      <x:c r="R669" s="2" t="str">
        <x:v>M/s Saurashtra Calcine Bxt.&amp; Allied Ind. Ltd.</x:v>
      </x:c>
      <x:c r="S669" s="2"/>
      <x:c r="T669" s="2" t="str">
        <x:v>SR</x:v>
      </x:c>
      <x:c r="U669" s="2" t="str">
        <x:v>DCOM(MN)</x:v>
      </x:c>
      <x:c r="V669" s="9"/>
      <x:c r="W669" s="9"/>
      <x:c r="X669" s="2"/>
      <x:c r="Y669" s="7" t="str">
        <x:v>["https://ibm.gov.in/writereaddata/files/1738153189679a1ce55156207GUJ07104.pdf"]</x:v>
      </x:c>
      <x:c r="Z669" s="7" t="str">
        <x:v>https://ibm.gov.in/IBMPortal/pages/mcdr-inspection-reports-and-violation-letters--2024-25--gandhinagar-region----page-2</x:v>
      </x:c>
    </x:row>
    <x:row r="670" ht="18" customHeight="1">
      <x:c r="A670" s="2" t="str">
        <x:v>IBM-MCDR-EVT-8F0F2E54AEB9BC76</x:v>
      </x:c>
      <x:c r="B670" s="2" t="str">
        <x:v>2024-25</x:v>
      </x:c>
      <x:c r="C670" s="2" t="str">
        <x:v>Gandhinagar</x:v>
      </x:c>
      <x:c r="D670" s="2" t="n">
        <x:v>4</x:v>
      </x:c>
      <x:c r="E670" s="2" t="n">
        <x:v>20</x:v>
      </x:c>
      <x:c r="F670" s="2" t="str">
        <x:v>169</x:v>
      </x:c>
      <x:c r="G670" s="9" t="n">
        <x:v>45638</x:v>
      </x:c>
      <x:c r="H670" s="2" t="str">
        <x:v>12-12-24</x:v>
      </x:c>
      <x:c r="I670" s="12" t="b">
        <x:v>1</x:v>
      </x:c>
      <x:c r="J670" s="2"/>
      <x:c r="K670" s="2"/>
      <x:c r="L670" s="2" t="str">
        <x:v>विश्वदा [711/पी] बॉक्साइट खदान</x:v>
      </x:c>
      <x:c r="M670" s="2" t="str">
        <x:v>07GUJ08009</x:v>
      </x:c>
      <x:c r="N670" s="2"/>
      <x:c r="O670" s="7" t="str">
        <x:v>["Aluminium"]</x:v>
      </x:c>
      <x:c r="P670" s="7" t="str">
        <x:v>["aluminium"]</x:v>
      </x:c>
      <x:c r="Q670" s="7" t="str">
        <x:v>["Al"]</x:v>
      </x:c>
      <x:c r="R670" s="2" t="str">
        <x:v>श्री नरेश प्रभुदास माखेचा</x:v>
      </x:c>
      <x:c r="S670" s="2"/>
      <x:c r="T670" s="2" t="str">
        <x:v>SR</x:v>
      </x:c>
      <x:c r="U670" s="2" t="str">
        <x:v>श्री नमन एक्का व. ख. भू.</x:v>
      </x:c>
      <x:c r="V670" s="9"/>
      <x:c r="W670" s="9"/>
      <x:c r="X670" s="2"/>
      <x:c r="Y670" s="7" t="str">
        <x:v>["https://ibm.gov.in/writereaddata/files/1753683542688716568061007GUJ08009.pdf"]</x:v>
      </x:c>
      <x:c r="Z670" s="7" t="str">
        <x:v>https://ibm.gov.in/IBMPortal/pages/mcdr-inspection-reports-and-violation-letters--2024-25--gandhinagar-region----page-4</x:v>
      </x:c>
    </x:row>
    <x:row r="671" ht="18" customHeight="1">
      <x:c r="A671" s="2" t="str">
        <x:v>IBM-MCDR-EVT-E1BABFBCDAF287F4</x:v>
      </x:c>
      <x:c r="B671" s="2" t="str">
        <x:v>2024-25</x:v>
      </x:c>
      <x:c r="C671" s="2" t="str">
        <x:v>Gandhinagar</x:v>
      </x:c>
      <x:c r="D671" s="2" t="n">
        <x:v>4</x:v>
      </x:c>
      <x:c r="E671" s="2" t="n">
        <x:v>21</x:v>
      </x:c>
      <x:c r="F671" s="2" t="str">
        <x:v>170</x:v>
      </x:c>
      <x:c r="G671" s="9" t="n">
        <x:v>45638</x:v>
      </x:c>
      <x:c r="H671" s="2" t="str">
        <x:v>12-12-24</x:v>
      </x:c>
      <x:c r="I671" s="12" t="b">
        <x:v>1</x:v>
      </x:c>
      <x:c r="J671" s="2"/>
      <x:c r="K671" s="2"/>
      <x:c r="L671" s="2" t="str">
        <x:v>विश्वदा [731/पी] बॉक्साइट खदान</x:v>
      </x:c>
      <x:c r="M671" s="2" t="str">
        <x:v>07GUJ08010</x:v>
      </x:c>
      <x:c r="N671" s="2"/>
      <x:c r="O671" s="7" t="str">
        <x:v>["Aluminium"]</x:v>
      </x:c>
      <x:c r="P671" s="7" t="str">
        <x:v>["aluminium"]</x:v>
      </x:c>
      <x:c r="Q671" s="7" t="str">
        <x:v>["Al"]</x:v>
      </x:c>
      <x:c r="R671" s="2" t="str">
        <x:v>श्री नरेश प्रभुदास माखेचा</x:v>
      </x:c>
      <x:c r="S671" s="2"/>
      <x:c r="T671" s="2" t="str">
        <x:v>SR</x:v>
      </x:c>
      <x:c r="U671" s="2" t="str">
        <x:v>श्री नमन एक्का व. ख. भू.</x:v>
      </x:c>
      <x:c r="V671" s="9"/>
      <x:c r="W671" s="9"/>
      <x:c r="X671" s="2"/>
      <x:c r="Y671" s="7" t="str">
        <x:v>["https://ibm.gov.in/writereaddata/files/175368357468871676178a807GUJ08010.pdf"]</x:v>
      </x:c>
      <x:c r="Z671" s="7" t="str">
        <x:v>https://ibm.gov.in/IBMPortal/pages/mcdr-inspection-reports-and-violation-letters--2024-25--gandhinagar-region----page-4</x:v>
      </x:c>
    </x:row>
    <x:row r="672" ht="18" customHeight="1">
      <x:c r="A672" s="2" t="str">
        <x:v>IBM-MCDR-EVT-696D2192FF0126C6</x:v>
      </x:c>
      <x:c r="B672" s="2" t="str">
        <x:v>2024-25</x:v>
      </x:c>
      <x:c r="C672" s="2" t="str">
        <x:v>Hyderabad</x:v>
      </x:c>
      <x:c r="D672" s="2" t="n">
        <x:v>3</x:v>
      </x:c>
      <x:c r="E672" s="2" t="n">
        <x:v>2</x:v>
      </x:c>
      <x:c r="F672" s="2" t="str">
        <x:v>46</x:v>
      </x:c>
      <x:c r="G672" s="9" t="n">
        <x:v>45638</x:v>
      </x:c>
      <x:c r="H672" s="2" t="str">
        <x:v>12-12-24</x:v>
      </x:c>
      <x:c r="I672" s="12" t="b">
        <x:v>1</x:v>
      </x:c>
      <x:c r="J672" s="2" t="str">
        <x:v>Telangana</x:v>
      </x:c>
      <x:c r="K672" s="2" t="str">
        <x:v>Peddapalli</x:v>
      </x:c>
      <x:c r="L672" s="2" t="str">
        <x:v>BASANTNAGAR,360.25 Ha</x:v>
      </x:c>
      <x:c r="M672" s="2"/>
      <x:c r="N672" s="2" t="str">
        <x:v>LIMESTONE</x:v>
      </x:c>
      <x:c r="O672" s="7" t="str">
        <x:v>["Calcium and limestone"]</x:v>
      </x:c>
      <x:c r="P672" s="7" t="str">
        <x:v>["calcium","calcium carbonate"]</x:v>
      </x:c>
      <x:c r="Q672" s="7" t="str">
        <x:v>["Ca","CaCO3"]</x:v>
      </x:c>
      <x:c r="R672" s="2" t="str">
        <x:v>KESORAM INDUSTRIES LIMITED</x:v>
      </x:c>
      <x:c r="S672" s="2" t="n">
        <x:v>360.25</x:v>
      </x:c>
      <x:c r="T672" s="2"/>
      <x:c r="U672" s="2" t="str">
        <x:v>SRI A V RAMESH KUMAR,AMG</x:v>
      </x:c>
      <x:c r="V672" s="9"/>
      <x:c r="W672" s="9"/>
      <x:c r="X672" s="2"/>
      <x:c r="Y672" s="7" t="str">
        <x:v>["https://ibm.gov.in/writereaddata/files/173883225867a47982c874546_Basantnagar_mine_report.pdf"]</x:v>
      </x:c>
      <x:c r="Z672" s="7" t="str">
        <x:v>https://ibm.gov.in/IBMPortal/pages/mcdr-inspection-reports-and-violation-letters---2024-25---hyderabad-region---page-3</x:v>
      </x:c>
    </x:row>
    <x:row r="673" ht="18" customHeight="1">
      <x:c r="A673" s="2" t="str">
        <x:v>IBM-MCDR-EVT-07F110DCEDA7F1EB</x:v>
      </x:c>
      <x:c r="B673" s="2" t="str">
        <x:v>2024-25</x:v>
      </x:c>
      <x:c r="C673" s="2" t="str">
        <x:v>Hyderabad</x:v>
      </x:c>
      <x:c r="D673" s="2" t="n">
        <x:v>3</x:v>
      </x:c>
      <x:c r="E673" s="2" t="n">
        <x:v>3</x:v>
      </x:c>
      <x:c r="F673" s="2" t="str">
        <x:v>47</x:v>
      </x:c>
      <x:c r="G673" s="9" t="n">
        <x:v>45638</x:v>
      </x:c>
      <x:c r="H673" s="2" t="str">
        <x:v>12-12-24</x:v>
      </x:c>
      <x:c r="I673" s="12" t="b">
        <x:v>1</x:v>
      </x:c>
      <x:c r="J673" s="2" t="str">
        <x:v>Telangana</x:v>
      </x:c>
      <x:c r="K673" s="2" t="str">
        <x:v>Peddapalli</x:v>
      </x:c>
      <x:c r="L673" s="2" t="str">
        <x:v>TAKKALLAPALLI LIMESTONE,122.28 Ha</x:v>
      </x:c>
      <x:c r="M673" s="2"/>
      <x:c r="N673" s="2" t="str">
        <x:v>LIMESTONE</x:v>
      </x:c>
      <x:c r="O673" s="7" t="str">
        <x:v>["Calcium and limestone"]</x:v>
      </x:c>
      <x:c r="P673" s="7" t="str">
        <x:v>["calcium","calcium carbonate"]</x:v>
      </x:c>
      <x:c r="Q673" s="7" t="str">
        <x:v>["Ca","CaCO3"]</x:v>
      </x:c>
      <x:c r="R673" s="2" t="str">
        <x:v>KESORAM INDUSTRIES LIMITED</x:v>
      </x:c>
      <x:c r="S673" s="2" t="n">
        <x:v>122.28</x:v>
      </x:c>
      <x:c r="T673" s="2"/>
      <x:c r="U673" s="2" t="str">
        <x:v>SRI A V RAMESH KUMAR,AMG</x:v>
      </x:c>
      <x:c r="V673" s="9"/>
      <x:c r="W673" s="9"/>
      <x:c r="X673" s="2"/>
      <x:c r="Y673" s="7" t="str">
        <x:v>["https://ibm.gov.in/writereaddata/files/173883227267a47990027ac47_Takkallapally.pdf"]</x:v>
      </x:c>
      <x:c r="Z673" s="7" t="str">
        <x:v>https://ibm.gov.in/IBMPortal/pages/mcdr-inspection-reports-and-violation-letters---2024-25---hyderabad-region---page-3</x:v>
      </x:c>
    </x:row>
    <x:row r="674" ht="18" customHeight="1">
      <x:c r="A674" s="2" t="str">
        <x:v>IBM-MCDR-EVT-12E4CDBF79152903</x:v>
      </x:c>
      <x:c r="B674" s="2" t="str">
        <x:v>2024-25</x:v>
      </x:c>
      <x:c r="C674" s="2" t="str">
        <x:v>Hyderabad</x:v>
      </x:c>
      <x:c r="D674" s="2" t="n">
        <x:v>3</x:v>
      </x:c>
      <x:c r="E674" s="2" t="n">
        <x:v>10</x:v>
      </x:c>
      <x:c r="F674" s="2" t="str">
        <x:v>54</x:v>
      </x:c>
      <x:c r="G674" s="9" t="n">
        <x:v>45638</x:v>
      </x:c>
      <x:c r="H674" s="2" t="str">
        <x:v>12-12-24</x:v>
      </x:c>
      <x:c r="I674" s="12" t="b">
        <x:v>1</x:v>
      </x:c>
      <x:c r="J674" s="2" t="str">
        <x:v>Telangana</x:v>
      </x:c>
      <x:c r="K674" s="2" t="str">
        <x:v>Adilabad</x:v>
      </x:c>
      <x:c r="L674" s="2" t="str">
        <x:v>PIMPERAKUNTA GUDA MINE,89.032 Ha</x:v>
      </x:c>
      <x:c r="M674" s="2"/>
      <x:c r="N674" s="2" t="str">
        <x:v>MANGANESE</x:v>
      </x:c>
      <x:c r="O674" s="7" t="str">
        <x:v>["Manganese"]</x:v>
      </x:c>
      <x:c r="P674" s="7" t="str">
        <x:v>["manganese"]</x:v>
      </x:c>
      <x:c r="Q674" s="7" t="str">
        <x:v>["Mn"]</x:v>
      </x:c>
      <x:c r="R674" s="2" t="str">
        <x:v>ADITYA MINERALS PRIVATE LIMITED</x:v>
      </x:c>
      <x:c r="S674" s="2" t="n">
        <x:v>89.032</x:v>
      </x:c>
      <x:c r="T674" s="2"/>
      <x:c r="U674" s="2" t="str">
        <x:v>SRI EJAJ AHMAD KHAN,AMG</x:v>
      </x:c>
      <x:c r="V674" s="9"/>
      <x:c r="W674" s="9"/>
      <x:c r="X674" s="2"/>
      <x:c r="Y674" s="7" t="str">
        <x:v>["https://ibm.gov.in/writereaddata/files/17484134996836ac3b6f42040APR01009.pdf"]</x:v>
      </x:c>
      <x:c r="Z674" s="7" t="str">
        <x:v>https://ibm.gov.in/IBMPortal/pages/mcdr-inspection-reports-and-violation-letters---2024-25---hyderabad-region---page-3</x:v>
      </x:c>
    </x:row>
    <x:row r="675" ht="18" customHeight="1">
      <x:c r="A675" s="2" t="str">
        <x:v>IBM-MCDR-EVT-6682879C7FACB729</x:v>
      </x:c>
      <x:c r="B675" s="2" t="str">
        <x:v>2024-25</x:v>
      </x:c>
      <x:c r="C675" s="2" t="str">
        <x:v>Hyderabad</x:v>
      </x:c>
      <x:c r="D675" s="2" t="n">
        <x:v>3</x:v>
      </x:c>
      <x:c r="E675" s="2" t="n">
        <x:v>13</x:v>
      </x:c>
      <x:c r="F675" s="2" t="str">
        <x:v>57</x:v>
      </x:c>
      <x:c r="G675" s="9" t="n">
        <x:v>45638</x:v>
      </x:c>
      <x:c r="H675" s="2" t="str">
        <x:v>12-12-24</x:v>
      </x:c>
      <x:c r="I675" s="12" t="b">
        <x:v>1</x:v>
      </x:c>
      <x:c r="J675" s="2" t="str">
        <x:v>Telangana</x:v>
      </x:c>
      <x:c r="K675" s="2" t="str">
        <x:v>Suryapet</x:v>
      </x:c>
      <x:c r="L675" s="2" t="str">
        <x:v>SEETHAPURAM (LEASE 1),770.23 Ha</x:v>
      </x:c>
      <x:c r="M675" s="2"/>
      <x:c r="N675" s="2" t="str">
        <x:v>LIMESTONE</x:v>
      </x:c>
      <x:c r="O675" s="7" t="str">
        <x:v>["Calcium and limestone"]</x:v>
      </x:c>
      <x:c r="P675" s="7" t="str">
        <x:v>["calcium","calcium carbonate"]</x:v>
      </x:c>
      <x:c r="Q675" s="7" t="str">
        <x:v>["Ca","CaCO3"]</x:v>
      </x:c>
      <x:c r="R675" s="2" t="str">
        <x:v>ZUARI CEMENT LIMITED</x:v>
      </x:c>
      <x:c r="S675" s="2" t="n">
        <x:v>770.23</x:v>
      </x:c>
      <x:c r="T675" s="2"/>
      <x:c r="U675" s="2" t="str">
        <x:v>SRI KALMATA MK RMG</x:v>
      </x:c>
      <x:c r="V675" s="9"/>
      <x:c r="W675" s="9"/>
      <x:c r="X675" s="2"/>
      <x:c r="Y675" s="7" t="str">
        <x:v>["https://ibm.gov.in/writereaddata/files/17484138846836adbc970f1SITAPURM_LIMESTONE_MINE1.pdf"]</x:v>
      </x:c>
      <x:c r="Z675" s="7" t="str">
        <x:v>https://ibm.gov.in/IBMPortal/pages/mcdr-inspection-reports-and-violation-letters---2024-25---hyderabad-region---page-3</x:v>
      </x:c>
    </x:row>
    <x:row r="676" ht="18" customHeight="1">
      <x:c r="A676" s="2" t="str">
        <x:v>IBM-MCDR-EVT-39F51FD1051D9A1B</x:v>
      </x:c>
      <x:c r="B676" s="2" t="str">
        <x:v>2024-25</x:v>
      </x:c>
      <x:c r="C676" s="2" t="str">
        <x:v>Hyderabad</x:v>
      </x:c>
      <x:c r="D676" s="2" t="n">
        <x:v>3</x:v>
      </x:c>
      <x:c r="E676" s="2" t="n">
        <x:v>14</x:v>
      </x:c>
      <x:c r="F676" s="2" t="str">
        <x:v>58</x:v>
      </x:c>
      <x:c r="G676" s="9" t="n">
        <x:v>45638</x:v>
      </x:c>
      <x:c r="H676" s="2" t="str">
        <x:v>12-12-24</x:v>
      </x:c>
      <x:c r="I676" s="12" t="b">
        <x:v>1</x:v>
      </x:c>
      <x:c r="J676" s="2" t="str">
        <x:v>Telangana</x:v>
      </x:c>
      <x:c r="K676" s="2" t="str">
        <x:v>Suryapet</x:v>
      </x:c>
      <x:c r="L676" s="2" t="str">
        <x:v>SEETHAPURAM MINE(LEASE II),558.71 Ha</x:v>
      </x:c>
      <x:c r="M676" s="2"/>
      <x:c r="N676" s="2" t="str">
        <x:v>LIMESTONE</x:v>
      </x:c>
      <x:c r="O676" s="7" t="str">
        <x:v>["Calcium and limestone"]</x:v>
      </x:c>
      <x:c r="P676" s="7" t="str">
        <x:v>["calcium","calcium carbonate"]</x:v>
      </x:c>
      <x:c r="Q676" s="7" t="str">
        <x:v>["Ca","CaCO3"]</x:v>
      </x:c>
      <x:c r="R676" s="2" t="str">
        <x:v>ZUARI CEMENT LIMITED</x:v>
      </x:c>
      <x:c r="S676" s="2" t="n">
        <x:v>558.71</x:v>
      </x:c>
      <x:c r="T676" s="2"/>
      <x:c r="U676" s="2" t="str">
        <x:v>SRI KALMATA MK RMG</x:v>
      </x:c>
      <x:c r="V676" s="9"/>
      <x:c r="W676" s="9"/>
      <x:c r="X676" s="2"/>
      <x:c r="Y676" s="7" t="str">
        <x:v>["https://ibm.gov.in/writereaddata/files/17484138706836adaecb1a2SITAPURM_LIMESTONE_MINE2.pdf"]</x:v>
      </x:c>
      <x:c r="Z676" s="7" t="str">
        <x:v>https://ibm.gov.in/IBMPortal/pages/mcdr-inspection-reports-and-violation-letters---2024-25---hyderabad-region---page-3</x:v>
      </x:c>
    </x:row>
    <x:row r="677" ht="18" customHeight="1">
      <x:c r="A677" s="2" t="str">
        <x:v>IBM-MCDR-EVT-4A30AE270A2E1378</x:v>
      </x:c>
      <x:c r="B677" s="2" t="str">
        <x:v>2024-25</x:v>
      </x:c>
      <x:c r="C677" s="2" t="str">
        <x:v>Vijayawada</x:v>
      </x:c>
      <x:c r="D677" s="2" t="n">
        <x:v>1</x:v>
      </x:c>
      <x:c r="E677" s="2" t="n">
        <x:v>10</x:v>
      </x:c>
      <x:c r="F677" s="2" t="str">
        <x:v>9</x:v>
      </x:c>
      <x:c r="G677" s="9" t="n">
        <x:v>45638</x:v>
      </x:c>
      <x:c r="H677" s="2" t="str">
        <x:v>12.12.2024</x:v>
      </x:c>
      <x:c r="I677" s="12" t="b">
        <x:v>1</x:v>
      </x:c>
      <x:c r="J677" s="2" t="str">
        <x:v>Andhra Pradesh</x:v>
      </x:c>
      <x:c r="K677" s="2" t="str">
        <x:v>Kurnool</x:v>
      </x:c>
      <x:c r="L677" s="2" t="str">
        <x:v>Palkur</x:v>
      </x:c>
      <x:c r="M677" s="2"/>
      <x:c r="N677" s="2" t="str">
        <x:v>Limestone</x:v>
      </x:c>
      <x:c r="O677" s="7" t="str">
        <x:v>["Calcium and limestone"]</x:v>
      </x:c>
      <x:c r="P677" s="7" t="str">
        <x:v>["calcium","calcium carbonate"]</x:v>
      </x:c>
      <x:c r="Q677" s="7" t="str">
        <x:v>["Ca","CaCO3"]</x:v>
      </x:c>
      <x:c r="R677" s="2" t="str">
        <x:v>M/s Sree Jayajothi Cements Private Ltd.</x:v>
      </x:c>
      <x:c r="S677" s="2"/>
      <x:c r="T677" s="2"/>
      <x:c r="U677" s="2" t="str">
        <x:v>Shri Shaival Kartikeya,SMG</x:v>
      </x:c>
      <x:c r="V677" s="9" t="n">
        <x:v>45666</x:v>
      </x:c>
      <x:c r="W677" s="9"/>
      <x:c r="X677" s="2"/>
      <x:c r="Y677" s="7" t="str">
        <x:v>["https://ibm.gov.in/writereaddata/files/1747914737682f0ff15c041VL_PALKUR.PDF.pdf"]</x:v>
      </x:c>
      <x:c r="Z677" s="7" t="str">
        <x:v>https://ibm.gov.in/IBMPortal/pages/mcdr-inspection-reports--amp--violation-letters-for-the-year-2024-25-vijayawada-regional-office--page-1-</x:v>
      </x:c>
    </x:row>
    <x:row r="678" ht="18" customHeight="1">
      <x:c r="A678" s="2" t="str">
        <x:v>IBM-MCDR-EVT-38FED1D343E41310</x:v>
      </x:c>
      <x:c r="B678" s="2" t="str">
        <x:v>2024-25</x:v>
      </x:c>
      <x:c r="C678" s="2" t="str">
        <x:v>Vijayawada</x:v>
      </x:c>
      <x:c r="D678" s="2" t="n">
        <x:v>1</x:v>
      </x:c>
      <x:c r="E678" s="2" t="n">
        <x:v>26</x:v>
      </x:c>
      <x:c r="F678" s="2" t="str">
        <x:v>25</x:v>
      </x:c>
      <x:c r="G678" s="9" t="n">
        <x:v>45638</x:v>
      </x:c>
      <x:c r="H678" s="2" t="str">
        <x:v>12.12.2024</x:v>
      </x:c>
      <x:c r="I678" s="12" t="b">
        <x:v>1</x:v>
      </x:c>
      <x:c r="J678" s="2" t="str">
        <x:v>Andhra Pradesh</x:v>
      </x:c>
      <x:c r="K678" s="2" t="str">
        <x:v>Palnadu</x:v>
      </x:c>
      <x:c r="L678" s="2" t="str">
        <x:v>Pedagarlapadu</x:v>
      </x:c>
      <x:c r="M678" s="2"/>
      <x:c r="N678" s="2" t="str">
        <x:v>Limestone</x:v>
      </x:c>
      <x:c r="O678" s="7" t="str">
        <x:v>["Calcium and limestone"]</x:v>
      </x:c>
      <x:c r="P678" s="7" t="str">
        <x:v>["calcium","calcium carbonate"]</x:v>
      </x:c>
      <x:c r="Q678" s="7" t="str">
        <x:v>["Ca","CaCO3"]</x:v>
      </x:c>
      <x:c r="R678" s="2" t="str">
        <x:v>M/s Chettinad Cement Corporation Pvt Ltd</x:v>
      </x:c>
      <x:c r="S678" s="2"/>
      <x:c r="T678" s="2"/>
      <x:c r="U678" s="2" t="str">
        <x:v>Shri D.P.Ravi Kumar,JMG</x:v>
      </x:c>
      <x:c r="V678" s="9"/>
      <x:c r="W678" s="9"/>
      <x:c r="X678" s="2"/>
      <x:c r="Y678" s="7" t="str">
        <x:v>["https://ibm.gov.in/writereaddata/files/1748950070683edc36f1e86PEDAGARLAPADU_MCDR.PDF.pdf"]</x:v>
      </x:c>
      <x:c r="Z678" s="7" t="str">
        <x:v>https://ibm.gov.in/IBMPortal/pages/mcdr-inspection-reports--amp--violation-letters-for-the-year-2024-25-vijayawada-regional-office--page-1-</x:v>
      </x:c>
    </x:row>
    <x:row r="679" ht="18" customHeight="1">
      <x:c r="A679" s="2" t="str">
        <x:v>IBM-MCDR-EVT-D396E261C4172F9B</x:v>
      </x:c>
      <x:c r="B679" s="2" t="str">
        <x:v>2024-25</x:v>
      </x:c>
      <x:c r="C679" s="2" t="str">
        <x:v>Ajmer</x:v>
      </x:c>
      <x:c r="D679" s="2" t="n">
        <x:v>2</x:v>
      </x:c>
      <x:c r="E679" s="2" t="n">
        <x:v>37</x:v>
      </x:c>
      <x:c r="F679" s="2" t="str">
        <x:v>80</x:v>
      </x:c>
      <x:c r="G679" s="9" t="n">
        <x:v>45637</x:v>
      </x:c>
      <x:c r="H679" s="2" t="str">
        <x:v>11-12-2024</x:v>
      </x:c>
      <x:c r="I679" s="12" t="b">
        <x:v>1</x:v>
      </x:c>
      <x:c r="J679" s="2" t="str">
        <x:v>Rajasthan</x:v>
      </x:c>
      <x:c r="K679" s="2" t="str">
        <x:v>Banswara</x:v>
      </x:c>
      <x:c r="L679" s="2" t="str">
        <x:v>Kala Khunta (3/83 ,04/04)</x:v>
      </x:c>
      <x:c r="M679" s="2"/>
      <x:c r="N679" s="2" t="str">
        <x:v>Manganese Ore</x:v>
      </x:c>
      <x:c r="O679" s="7" t="str">
        <x:v>["Manganese"]</x:v>
      </x:c>
      <x:c r="P679" s="7" t="str">
        <x:v>["manganese"]</x:v>
      </x:c>
      <x:c r="Q679" s="7" t="str">
        <x:v>["Mn"]</x:v>
      </x:c>
      <x:c r="R679" s="2" t="str">
        <x:v>Asian Mining Associates</x:v>
      </x:c>
      <x:c r="S679" s="2"/>
      <x:c r="T679" s="2"/>
      <x:c r="U679" s="2" t="str">
        <x:v>Sh. Dilip jain , SMG</x:v>
      </x:c>
      <x:c r="V679" s="9"/>
      <x:c r="W679" s="9"/>
      <x:c r="X679" s="2"/>
      <x:c r="Y679" s="7" t="str">
        <x:v>["https://ibm.gov.in/writereaddata/files/1745770719680e58df5db3eKalakhunta_asian_mining_2425_11DEC24.PDF","https://ibm.gov.in/writereaddata/files/17546365586895a10e1132fVio_Kalakhunta_Asian_Mining_03022025.pdf","https://ibm.gov.in/writereaddata/files/17546371186895a33e95cecSC_Kalakhunta_Asian_Mining_03022025.pdf"]</x:v>
      </x:c>
      <x:c r="Z679" s="7" t="str">
        <x:v>https://ibm.gov.in/IBMPortal/pages/mcdr-reports--amp--violation-letters-for-the-year-2024-25--ajmer-region--page-2</x:v>
      </x:c>
    </x:row>
    <x:row r="680" ht="18" customHeight="1">
      <x:c r="A680" s="2" t="str">
        <x:v>IBM-MCDR-EVT-A962974542DF88A0</x:v>
      </x:c>
      <x:c r="B680" s="2" t="str">
        <x:v>2024-25</x:v>
      </x:c>
      <x:c r="C680" s="2" t="str">
        <x:v>Ajmer</x:v>
      </x:c>
      <x:c r="D680" s="2" t="n">
        <x:v>3</x:v>
      </x:c>
      <x:c r="E680" s="2" t="n">
        <x:v>7</x:v>
      </x:c>
      <x:c r="F680" s="2" t="str">
        <x:v>90</x:v>
      </x:c>
      <x:c r="G680" s="9" t="n">
        <x:v>45637</x:v>
      </x:c>
      <x:c r="H680" s="2" t="str">
        <x:v>11-12-2024</x:v>
      </x:c>
      <x:c r="I680" s="12" t="b">
        <x:v>1</x:v>
      </x:c>
      <x:c r="J680" s="2" t="str">
        <x:v>Rajasthan</x:v>
      </x:c>
      <x:c r="K680" s="2" t="str">
        <x:v>Kota</x:v>
      </x:c>
      <x:c r="L680" s="2" t="str">
        <x:v>Morak Limestone Mine</x:v>
      </x:c>
      <x:c r="M680" s="2"/>
      <x:c r="N680" s="2" t="str">
        <x:v>Limestone</x:v>
      </x:c>
      <x:c r="O680" s="7" t="str">
        <x:v>["Calcium and limestone"]</x:v>
      </x:c>
      <x:c r="P680" s="7" t="str">
        <x:v>["calcium","calcium carbonate"]</x:v>
      </x:c>
      <x:c r="Q680" s="7" t="str">
        <x:v>["Ca","CaCO3"]</x:v>
      </x:c>
      <x:c r="R680" s="2" t="str">
        <x:v>Mangalam Cement Ltd</x:v>
      </x:c>
      <x:c r="S680" s="2"/>
      <x:c r="T680" s="2"/>
      <x:c r="U680" s="2" t="str">
        <x:v>D. R. Gurjar, DCOM</x:v>
      </x:c>
      <x:c r="V680" s="9" t="n">
        <x:v>45663</x:v>
      </x:c>
      <x:c r="W680" s="9"/>
      <x:c r="X680" s="2"/>
      <x:c r="Y680" s="7" t="str">
        <x:v>["https://ibm.gov.in/writereaddata/files/17549011216899aa817a91aMorak_06.01.2024.pdf","https://ibm.gov.in/writereaddata/files/17549120836899d5536ba9amorak_11.12.24_mcdr.pdf"]</x:v>
      </x:c>
      <x:c r="Z680" s="7" t="str">
        <x:v>https://ibm.gov.in/IBMPortal/pages/mcdr-reports--amp--violation-letters-for-the-year-2024-25--ajmer-region--page-3</x:v>
      </x:c>
    </x:row>
    <x:row r="681" ht="18" customHeight="1">
      <x:c r="A681" s="2" t="str">
        <x:v>IBM-MCDR-EVT-BDFEEC33E0458509</x:v>
      </x:c>
      <x:c r="B681" s="2" t="str">
        <x:v>2024-25</x:v>
      </x:c>
      <x:c r="C681" s="2" t="str">
        <x:v>Bhubaneswar</x:v>
      </x:c>
      <x:c r="D681" s="2" t="n">
        <x:v>1</x:v>
      </x:c>
      <x:c r="E681" s="2" t="n">
        <x:v>67</x:v>
      </x:c>
      <x:c r="F681" s="2" t="str">
        <x:v>66</x:v>
      </x:c>
      <x:c r="G681" s="9" t="n">
        <x:v>45637</x:v>
      </x:c>
      <x:c r="H681" s="2" t="str">
        <x:v>11.12.2024</x:v>
      </x:c>
      <x:c r="I681" s="12" t="b">
        <x:v>1</x:v>
      </x:c>
      <x:c r="J681" s="2" t="str">
        <x:v>Odisha</x:v>
      </x:c>
      <x:c r="K681" s="2" t="str">
        <x:v>Nuapada</x:v>
      </x:c>
      <x:c r="L681" s="2" t="str">
        <x:v>Gandabahali &amp; Kirkita Graphite Mine</x:v>
      </x:c>
      <x:c r="M681" s="2"/>
      <x:c r="N681" s="2" t="str">
        <x:v>Graphite</x:v>
      </x:c>
      <x:c r="O681" s="7" t="str">
        <x:v>["Graphite"]</x:v>
      </x:c>
      <x:c r="P681" s="7" t="str">
        <x:v>["carbon"]</x:v>
      </x:c>
      <x:c r="Q681" s="7" t="str">
        <x:v>["C"]</x:v>
      </x:c>
      <x:c r="R681" s="2" t="str">
        <x:v>MR PK AGRAWAL</x:v>
      </x:c>
      <x:c r="S681" s="2"/>
      <x:c r="T681" s="2"/>
      <x:c r="U681" s="2" t="str">
        <x:v>Shri Sujit Kumar Jena, JMG</x:v>
      </x:c>
      <x:c r="V681" s="9"/>
      <x:c r="W681" s="9"/>
      <x:c r="X681" s="2" t="str">
        <x:v>27/01/2025</x:v>
      </x:c>
      <x:c r="Y681" s="7" t="str">
        <x:v>["https://ibm.gov.in/writereaddata/files/174256503267dd6ea82bf5bGANDABAHALI_AND_KIRKITA_MINE_VL.pdf","https://ibm.gov.in/writereaddata/files/174256504467dd6eb469f83GANDABAHALI_AND_KIRKITA_MINE_MCDR.pdf"]</x:v>
      </x:c>
      <x:c r="Z681" s="7" t="str">
        <x:v>https://ibm.gov.in/IBMPortal/pages/mcdr-inspection-reports-and-violation-letters---2024-25---page-1--bhubaneswar-region-</x:v>
      </x:c>
    </x:row>
    <x:row r="682" ht="18" customHeight="1">
      <x:c r="A682" s="2" t="str">
        <x:v>IBM-MCDR-EVT-670D47512A06B57E</x:v>
      </x:c>
      <x:c r="B682" s="2" t="str">
        <x:v>2024-25</x:v>
      </x:c>
      <x:c r="C682" s="2" t="str">
        <x:v>Bhubaneswar</x:v>
      </x:c>
      <x:c r="D682" s="2" t="n">
        <x:v>1</x:v>
      </x:c>
      <x:c r="E682" s="2" t="n">
        <x:v>97</x:v>
      </x:c>
      <x:c r="F682" s="2" t="str">
        <x:v>96</x:v>
      </x:c>
      <x:c r="G682" s="9" t="n">
        <x:v>45637</x:v>
      </x:c>
      <x:c r="H682" s="2" t="str">
        <x:v>11.12.2024</x:v>
      </x:c>
      <x:c r="I682" s="12" t="b">
        <x:v>1</x:v>
      </x:c>
      <x:c r="J682" s="2" t="str">
        <x:v>Odisha</x:v>
      </x:c>
      <x:c r="K682" s="2" t="str">
        <x:v>Sundargarh</x:v>
      </x:c>
      <x:c r="L682" s="2" t="str">
        <x:v>Nadidih Iron &amp; Manganese Mine(117.206Ha.)</x:v>
      </x:c>
      <x:c r="M682" s="2"/>
      <x:c r="N682" s="2" t="str">
        <x:v>Iron &amp; Mn</x:v>
      </x:c>
      <x:c r="O682" s="7" t="str">
        <x:v>["Iron","Manganese"]</x:v>
      </x:c>
      <x:c r="P682" s="7" t="str">
        <x:v>["iron","manganese"]</x:v>
      </x:c>
      <x:c r="Q682" s="7" t="str">
        <x:v>["Fe","Mn"]</x:v>
      </x:c>
      <x:c r="R682" s="2" t="str">
        <x:v>M/s ESL Ltd.</x:v>
      </x:c>
      <x:c r="S682" s="2" t="n">
        <x:v>117.206</x:v>
      </x:c>
      <x:c r="T682" s="2"/>
      <x:c r="U682" s="2" t="str">
        <x:v>SHRI R K DAS, DCOM</x:v>
      </x:c>
      <x:c r="V682" s="9"/>
      <x:c r="W682" s="9"/>
      <x:c r="X682" s="2" t="str">
        <x:v>15.01.2025</x:v>
      </x:c>
      <x:c r="Y682" s="7" t="str">
        <x:v>["https://ibm.gov.in/writereaddata/files/1745556593680b14716b982Nadidih_ESL_117.206_MCDR.pdf","https://ibm.gov.in/writereaddata/files/1745557945680b19b9536f0Nadidih_ESL_117.206_VL.pdf"]</x:v>
      </x:c>
      <x:c r="Z682" s="7" t="str">
        <x:v>https://ibm.gov.in/IBMPortal/pages/mcdr-inspection-reports-and-violation-letters---2024-25---page-1--bhubaneswar-region-</x:v>
      </x:c>
    </x:row>
    <x:row r="683" ht="18" customHeight="1">
      <x:c r="A683" s="2" t="str">
        <x:v>IBM-MCDR-EVT-18C41239903F486E</x:v>
      </x:c>
      <x:c r="B683" s="2" t="str">
        <x:v>2024-25</x:v>
      </x:c>
      <x:c r="C683" s="2" t="str">
        <x:v>Chennai</x:v>
      </x:c>
      <x:c r="D683" s="2" t="n">
        <x:v>1</x:v>
      </x:c>
      <x:c r="E683" s="2" t="n">
        <x:v>50</x:v>
      </x:c>
      <x:c r="F683" s="2" t="str">
        <x:v>49</x:v>
      </x:c>
      <x:c r="G683" s="9" t="n">
        <x:v>45637</x:v>
      </x:c>
      <x:c r="H683" s="2" t="str">
        <x:v>11-12-2024</x:v>
      </x:c>
      <x:c r="I683" s="12" t="b">
        <x:v>1</x:v>
      </x:c>
      <x:c r="J683" s="2" t="str">
        <x:v>Tamil Nadu</x:v>
      </x:c>
      <x:c r="K683" s="2" t="str">
        <x:v>Perambalur</x:v>
      </x:c>
      <x:c r="L683" s="2" t="str">
        <x:v>Varagupadi</x:v>
      </x:c>
      <x:c r="M683" s="2"/>
      <x:c r="N683" s="2" t="str">
        <x:v>Limestone</x:v>
      </x:c>
      <x:c r="O683" s="7" t="str">
        <x:v>["Calcium and limestone"]</x:v>
      </x:c>
      <x:c r="P683" s="7" t="str">
        <x:v>["calcium","calcium carbonate"]</x:v>
      </x:c>
      <x:c r="Q683" s="7" t="str">
        <x:v>["Ca","CaCO3"]</x:v>
      </x:c>
      <x:c r="R683" s="2" t="str">
        <x:v>Ultra Tech Cement Ltd.</x:v>
      </x:c>
      <x:c r="S683" s="2"/>
      <x:c r="T683" s="2"/>
      <x:c r="U683" s="2" t="str">
        <x:v>Matiul Islam, ACOM</x:v>
      </x:c>
      <x:c r="V683" s="9"/>
      <x:c r="W683" s="9"/>
      <x:c r="X683" s="2"/>
      <x:c r="Y683" s="7" t="str">
        <x:v>["https://ibm.gov.in/writereaddata/files/17365001256780e39d754b929._MCDR_INSPECTION_REPORT_202324_ML_8_final.pdf"]</x:v>
      </x:c>
      <x:c r="Z683" s="7" t="str">
        <x:v>https://ibm.gov.in/IBMPortal/pages/mcdr-reports-and-violation-letters--2024-25---chennai-region---page-1</x:v>
      </x:c>
    </x:row>
    <x:row r="684" ht="18" customHeight="1">
      <x:c r="A684" s="2" t="str">
        <x:v>IBM-MCDR-EVT-FBBEA3BA79D9E37B</x:v>
      </x:c>
      <x:c r="B684" s="2" t="str">
        <x:v>2024-25</x:v>
      </x:c>
      <x:c r="C684" s="2" t="str">
        <x:v>Gandhinagar</x:v>
      </x:c>
      <x:c r="D684" s="2" t="n">
        <x:v>2</x:v>
      </x:c>
      <x:c r="E684" s="2" t="n">
        <x:v>30</x:v>
      </x:c>
      <x:c r="F684" s="2" t="str">
        <x:v>68</x:v>
      </x:c>
      <x:c r="G684" s="9" t="n">
        <x:v>45637</x:v>
      </x:c>
      <x:c r="H684" s="2" t="str">
        <x:v>11-12-24</x:v>
      </x:c>
      <x:c r="I684" s="12" t="b">
        <x:v>1</x:v>
      </x:c>
      <x:c r="J684" s="2"/>
      <x:c r="K684" s="2"/>
      <x:c r="L684" s="2" t="str">
        <x:v>Ran [403/p] Bauxite Mine</x:v>
      </x:c>
      <x:c r="M684" s="2" t="str">
        <x:v>07GUJ07054</x:v>
      </x:c>
      <x:c r="N684" s="2"/>
      <x:c r="O684" s="7" t="str">
        <x:v>["Aluminium"]</x:v>
      </x:c>
      <x:c r="P684" s="7" t="str">
        <x:v>["aluminium"]</x:v>
      </x:c>
      <x:c r="Q684" s="7" t="str">
        <x:v>["Al"]</x:v>
      </x:c>
      <x:c r="R684" s="2" t="str">
        <x:v>M/s Saurashtra Calcine Bxt.&amp; Allied Ind. Ltd.</x:v>
      </x:c>
      <x:c r="S684" s="2"/>
      <x:c r="T684" s="2" t="str">
        <x:v>SR</x:v>
      </x:c>
      <x:c r="U684" s="2" t="str">
        <x:v>DCOM(MN)</x:v>
      </x:c>
      <x:c r="V684" s="9"/>
      <x:c r="W684" s="9"/>
      <x:c r="X684" s="2"/>
      <x:c r="Y684" s="7" t="str">
        <x:v>["https://ibm.gov.in/writereaddata/files/1738153263679a1d2f6878d07GUJ07054.pdf","https://ibm.gov.in/writereaddata/files/17537919086888bda49acb707GUJ07054_VL.pdf"]</x:v>
      </x:c>
      <x:c r="Z684" s="7" t="str">
        <x:v>https://ibm.gov.in/IBMPortal/pages/mcdr-inspection-reports-and-violation-letters--2024-25--gandhinagar-region----page-2</x:v>
      </x:c>
    </x:row>
    <x:row r="685" ht="18" customHeight="1">
      <x:c r="A685" s="2" t="str">
        <x:v>IBM-MCDR-EVT-4AD3D4F7423DC5FC</x:v>
      </x:c>
      <x:c r="B685" s="2" t="str">
        <x:v>2024-25</x:v>
      </x:c>
      <x:c r="C685" s="2" t="str">
        <x:v>Gandhinagar</x:v>
      </x:c>
      <x:c r="D685" s="2" t="n">
        <x:v>2</x:v>
      </x:c>
      <x:c r="E685" s="2" t="n">
        <x:v>36</x:v>
      </x:c>
      <x:c r="F685" s="2" t="str">
        <x:v>74</x:v>
      </x:c>
      <x:c r="G685" s="9" t="n">
        <x:v>45637</x:v>
      </x:c>
      <x:c r="H685" s="2" t="str">
        <x:v>11-12-24</x:v>
      </x:c>
      <x:c r="I685" s="12" t="b">
        <x:v>1</x:v>
      </x:c>
      <x:c r="J685" s="2"/>
      <x:c r="K685" s="2"/>
      <x:c r="L685" s="2" t="str">
        <x:v>Bhopalka [560] Bauxite Mine</x:v>
      </x:c>
      <x:c r="M685" s="2" t="str">
        <x:v>07GUJ07138</x:v>
      </x:c>
      <x:c r="N685" s="2"/>
      <x:c r="O685" s="7" t="str">
        <x:v>["Aluminium"]</x:v>
      </x:c>
      <x:c r="P685" s="7" t="str">
        <x:v>["aluminium"]</x:v>
      </x:c>
      <x:c r="Q685" s="7" t="str">
        <x:v>["Al"]</x:v>
      </x:c>
      <x:c r="R685" s="2" t="str">
        <x:v>M/s Bauxite Mining Industries (India) Pvt. Ltd.</x:v>
      </x:c>
      <x:c r="S685" s="2"/>
      <x:c r="T685" s="2" t="str">
        <x:v>SR</x:v>
      </x:c>
      <x:c r="U685" s="2" t="str">
        <x:v>DCOM(MN)</x:v>
      </x:c>
      <x:c r="V685" s="9"/>
      <x:c r="W685" s="9"/>
      <x:c r="X685" s="2"/>
      <x:c r="Y685" s="7" t="str">
        <x:v>["https://ibm.gov.in/writereaddata/files/1738153335679a1d7763b1a07GUJ07138.pdf","https://ibm.gov.in/writereaddata/files/17537924326888bfb05c73e07GUJ07138_VL.pdf"]</x:v>
      </x:c>
      <x:c r="Z685" s="7" t="str">
        <x:v>https://ibm.gov.in/IBMPortal/pages/mcdr-inspection-reports-and-violation-letters--2024-25--gandhinagar-region----page-2</x:v>
      </x:c>
    </x:row>
    <x:row r="686" ht="18" customHeight="1">
      <x:c r="A686" s="2" t="str">
        <x:v>IBM-MCDR-EVT-8B80B35E0001BD28</x:v>
      </x:c>
      <x:c r="B686" s="2" t="str">
        <x:v>2024-25</x:v>
      </x:c>
      <x:c r="C686" s="2" t="str">
        <x:v>Gandhinagar</x:v>
      </x:c>
      <x:c r="D686" s="2" t="n">
        <x:v>2</x:v>
      </x:c>
      <x:c r="E686" s="2" t="n">
        <x:v>37</x:v>
      </x:c>
      <x:c r="F686" s="2" t="str">
        <x:v>75</x:v>
      </x:c>
      <x:c r="G686" s="9" t="n">
        <x:v>45637</x:v>
      </x:c>
      <x:c r="H686" s="2" t="str">
        <x:v>11-12-24</x:v>
      </x:c>
      <x:c r="I686" s="12" t="b">
        <x:v>1</x:v>
      </x:c>
      <x:c r="J686" s="2"/>
      <x:c r="K686" s="2"/>
      <x:c r="L686" s="2" t="str">
        <x:v>Mevasa [141] Bauxite Mine</x:v>
      </x:c>
      <x:c r="M686" s="2" t="str">
        <x:v>07GUJ07137</x:v>
      </x:c>
      <x:c r="N686" s="2"/>
      <x:c r="O686" s="7" t="str">
        <x:v>["Aluminium"]</x:v>
      </x:c>
      <x:c r="P686" s="7" t="str">
        <x:v>["aluminium"]</x:v>
      </x:c>
      <x:c r="Q686" s="7" t="str">
        <x:v>["Al"]</x:v>
      </x:c>
      <x:c r="R686" s="2" t="str">
        <x:v>M/s Harsiddhi Enterprises</x:v>
      </x:c>
      <x:c r="S686" s="2"/>
      <x:c r="T686" s="2" t="str">
        <x:v>SR</x:v>
      </x:c>
      <x:c r="U686" s="2" t="str">
        <x:v>DCOM(MN)</x:v>
      </x:c>
      <x:c r="V686" s="9"/>
      <x:c r="W686" s="9"/>
      <x:c r="X686" s="2"/>
      <x:c r="Y686" s="7" t="str">
        <x:v>["https://ibm.gov.in/writereaddata/files/1738153344679a1d80888c107GUJ07137.pdf","https://ibm.gov.in/writereaddata/files/17537924756888bfdbe178a07GUJ07137_SCN.pdf","https://ibm.gov.in/writereaddata/files/17537924856888bfe53e32407GUJ07137_VL.pdf"]</x:v>
      </x:c>
      <x:c r="Z686" s="7" t="str">
        <x:v>https://ibm.gov.in/IBMPortal/pages/mcdr-inspection-reports-and-violation-letters--2024-25--gandhinagar-region----page-2</x:v>
      </x:c>
    </x:row>
    <x:row r="687" ht="18" customHeight="1">
      <x:c r="A687" s="2" t="str">
        <x:v>IBM-MCDR-EVT-1DF44B206BCC302B</x:v>
      </x:c>
      <x:c r="B687" s="2" t="str">
        <x:v>2024-25</x:v>
      </x:c>
      <x:c r="C687" s="2" t="str">
        <x:v>Gandhinagar</x:v>
      </x:c>
      <x:c r="D687" s="2" t="n">
        <x:v>3</x:v>
      </x:c>
      <x:c r="E687" s="2" t="n">
        <x:v>10</x:v>
      </x:c>
      <x:c r="F687" s="2" t="str">
        <x:v>99</x:v>
      </x:c>
      <x:c r="G687" s="9" t="n">
        <x:v>45637</x:v>
      </x:c>
      <x:c r="H687" s="2" t="str">
        <x:v>11-12-24</x:v>
      </x:c>
      <x:c r="I687" s="12" t="b">
        <x:v>1</x:v>
      </x:c>
      <x:c r="J687" s="2"/>
      <x:c r="K687" s="2"/>
      <x:c r="L687" s="2" t="str">
        <x:v>Naredi -Nandra [ML-626] Bauxite Mine</x:v>
      </x:c>
      <x:c r="M687" s="2" t="str">
        <x:v>07GUJ10017</x:v>
      </x:c>
      <x:c r="N687" s="2"/>
      <x:c r="O687" s="7" t="str">
        <x:v>["Aluminium"]</x:v>
      </x:c>
      <x:c r="P687" s="7" t="str">
        <x:v>["aluminium"]</x:v>
      </x:c>
      <x:c r="Q687" s="7" t="str">
        <x:v>["Al"]</x:v>
      </x:c>
      <x:c r="R687" s="2" t="str">
        <x:v>M/s Gujarat Mineral Development Corporation Ltd.</x:v>
      </x:c>
      <x:c r="S687" s="2"/>
      <x:c r="T687" s="2" t="str">
        <x:v>SR</x:v>
      </x:c>
      <x:c r="U687" s="2" t="str">
        <x:v>ACOM(MG)</x:v>
      </x:c>
      <x:c r="V687" s="9"/>
      <x:c r="W687" s="9"/>
      <x:c r="X687" s="2"/>
      <x:c r="Y687" s="7" t="str">
        <x:v>["https://ibm.gov.in/writereaddata/files/174400993767f37ad19defd07GUJ10017.pdf"]</x:v>
      </x:c>
      <x:c r="Z687" s="7" t="str">
        <x:v>https://ibm.gov.in/IBMPortal/pages/mcdr-inspection-reports-and-violation-letters--2024-25--gandhinagar-region----page-3</x:v>
      </x:c>
    </x:row>
    <x:row r="688" ht="18" customHeight="1">
      <x:c r="A688" s="2" t="str">
        <x:v>IBM-MCDR-EVT-AAE93E62DF2B0F32</x:v>
      </x:c>
      <x:c r="B688" s="2" t="str">
        <x:v>2024-25</x:v>
      </x:c>
      <x:c r="C688" s="2" t="str">
        <x:v>Gandhinagar</x:v>
      </x:c>
      <x:c r="D688" s="2" t="n">
        <x:v>4</x:v>
      </x:c>
      <x:c r="E688" s="2" t="n">
        <x:v>17</x:v>
      </x:c>
      <x:c r="F688" s="2" t="str">
        <x:v>166</x:v>
      </x:c>
      <x:c r="G688" s="9" t="n">
        <x:v>45637</x:v>
      </x:c>
      <x:c r="H688" s="2" t="str">
        <x:v>11-12-24</x:v>
      </x:c>
      <x:c r="I688" s="12" t="b">
        <x:v>1</x:v>
      </x:c>
      <x:c r="J688" s="2"/>
      <x:c r="K688" s="2"/>
      <x:c r="L688" s="2" t="str">
        <x:v>धरमपुर-काजावाद्री [2/9] चूना पत्थर की खदान</x:v>
      </x:c>
      <x:c r="M688" s="2" t="str">
        <x:v>38GUJ08269</x:v>
      </x:c>
      <x:c r="N688" s="2"/>
      <x:c r="O688" s="7" t="str">
        <x:v>["Calcium and limestone"]</x:v>
      </x:c>
      <x:c r="P688" s="7" t="str">
        <x:v>["calcium","calcium carbonate"]</x:v>
      </x:c>
      <x:c r="Q688" s="7" t="str">
        <x:v>["Ca","CaCO3"]</x:v>
      </x:c>
      <x:c r="R688" s="2" t="str">
        <x:v>मेसर्स निरमा लिमिटेड, सौराष्ट्र केमिकल्स प्रभाग</x:v>
      </x:c>
      <x:c r="S688" s="2"/>
      <x:c r="T688" s="2" t="str">
        <x:v>SR</x:v>
      </x:c>
      <x:c r="U688" s="2" t="str">
        <x:v>श्री नमन एक्का व. ख. भू.</x:v>
      </x:c>
      <x:c r="V688" s="9"/>
      <x:c r="W688" s="9"/>
      <x:c r="X688" s="2"/>
      <x:c r="Y688" s="7" t="str">
        <x:v>["https://ibm.gov.in/writereaddata/files/1753683404688715ccb9afb38GUJ08269.pdf"]</x:v>
      </x:c>
      <x:c r="Z688" s="7" t="str">
        <x:v>https://ibm.gov.in/IBMPortal/pages/mcdr-inspection-reports-and-violation-letters--2024-25--gandhinagar-region----page-4</x:v>
      </x:c>
    </x:row>
    <x:row r="689" ht="18" customHeight="1">
      <x:c r="A689" s="2" t="str">
        <x:v>IBM-MCDR-EVT-9DBCC11656975944</x:v>
      </x:c>
      <x:c r="B689" s="2" t="str">
        <x:v>2024-25</x:v>
      </x:c>
      <x:c r="C689" s="2" t="str">
        <x:v>Gandhinagar</x:v>
      </x:c>
      <x:c r="D689" s="2" t="n">
        <x:v>4</x:v>
      </x:c>
      <x:c r="E689" s="2" t="n">
        <x:v>18</x:v>
      </x:c>
      <x:c r="F689" s="2" t="str">
        <x:v>167</x:v>
      </x:c>
      <x:c r="G689" s="9" t="n">
        <x:v>45637</x:v>
      </x:c>
      <x:c r="H689" s="2" t="str">
        <x:v>11-12-24</x:v>
      </x:c>
      <x:c r="I689" s="12" t="b">
        <x:v>1</x:v>
      </x:c>
      <x:c r="J689" s="2"/>
      <x:c r="K689" s="2"/>
      <x:c r="L689" s="2" t="str">
        <x:v>राणावाव [55/1,37/2] चूना पत्थर की खदान</x:v>
      </x:c>
      <x:c r="M689" s="2" t="str">
        <x:v>38GUJ21060</x:v>
      </x:c>
      <x:c r="N689" s="2"/>
      <x:c r="O689" s="7" t="str">
        <x:v>["Calcium and limestone"]</x:v>
      </x:c>
      <x:c r="P689" s="7" t="str">
        <x:v>["calcium","calcium carbonate"]</x:v>
      </x:c>
      <x:c r="Q689" s="7" t="str">
        <x:v>["Ca","CaCO3"]</x:v>
      </x:c>
      <x:c r="R689" s="2" t="str">
        <x:v>मेसर्स निरमा लिमिटेड, सौराष्ट्र केमिकल्स प्रभाग</x:v>
      </x:c>
      <x:c r="S689" s="2"/>
      <x:c r="T689" s="2" t="str">
        <x:v>SR</x:v>
      </x:c>
      <x:c r="U689" s="2" t="str">
        <x:v>श्री नमन एक्का व. ख. भू.</x:v>
      </x:c>
      <x:c r="V689" s="9"/>
      <x:c r="W689" s="9"/>
      <x:c r="X689" s="2"/>
      <x:c r="Y689" s="7" t="str">
        <x:v>["https://ibm.gov.in/writereaddata/files/1753683452688715fcaa6e838GUJ21060.pdf"]</x:v>
      </x:c>
      <x:c r="Z689" s="7" t="str">
        <x:v>https://ibm.gov.in/IBMPortal/pages/mcdr-inspection-reports-and-violation-letters--2024-25--gandhinagar-region----page-4</x:v>
      </x:c>
    </x:row>
    <x:row r="690" ht="18" customHeight="1">
      <x:c r="A690" s="2" t="str">
        <x:v>IBM-MCDR-EVT-B752F76204C49467</x:v>
      </x:c>
      <x:c r="B690" s="2" t="str">
        <x:v>2024-25</x:v>
      </x:c>
      <x:c r="C690" s="2" t="str">
        <x:v>Gandhinagar</x:v>
      </x:c>
      <x:c r="D690" s="2" t="n">
        <x:v>4</x:v>
      </x:c>
      <x:c r="E690" s="2" t="n">
        <x:v>19</x:v>
      </x:c>
      <x:c r="F690" s="2" t="str">
        <x:v>168</x:v>
      </x:c>
      <x:c r="G690" s="9" t="n">
        <x:v>45637</x:v>
      </x:c>
      <x:c r="H690" s="2" t="str">
        <x:v>11-12-24</x:v>
      </x:c>
      <x:c r="I690" s="12" t="b">
        <x:v>1</x:v>
      </x:c>
      <x:c r="J690" s="2"/>
      <x:c r="K690" s="2"/>
      <x:c r="L690" s="2" t="str">
        <x:v>धरमपुर-काजावाद्री [2/5] चूना पत्थर की खदान</x:v>
      </x:c>
      <x:c r="M690" s="2" t="str">
        <x:v>38GUJ08001</x:v>
      </x:c>
      <x:c r="N690" s="2"/>
      <x:c r="O690" s="7" t="str">
        <x:v>["Calcium and limestone"]</x:v>
      </x:c>
      <x:c r="P690" s="7" t="str">
        <x:v>["calcium","calcium carbonate"]</x:v>
      </x:c>
      <x:c r="Q690" s="7" t="str">
        <x:v>["Ca","CaCO3"]</x:v>
      </x:c>
      <x:c r="R690" s="2" t="str">
        <x:v>मेसर्स निरमा लिमिटेड, सौराष्ट्र केमिकल्स प्रभाग</x:v>
      </x:c>
      <x:c r="S690" s="2"/>
      <x:c r="T690" s="2" t="str">
        <x:v>SR</x:v>
      </x:c>
      <x:c r="U690" s="2" t="str">
        <x:v>श्री नमन एक्का व. ख. भू.</x:v>
      </x:c>
      <x:c r="V690" s="9"/>
      <x:c r="W690" s="9"/>
      <x:c r="X690" s="2"/>
      <x:c r="Y690" s="7" t="str">
        <x:v>["https://ibm.gov.in/writereaddata/files/17536835236887164354c2238GUJ08001.pdf"]</x:v>
      </x:c>
      <x:c r="Z690" s="7" t="str">
        <x:v>https://ibm.gov.in/IBMPortal/pages/mcdr-inspection-reports-and-violation-letters--2024-25--gandhinagar-region----page-4</x:v>
      </x:c>
    </x:row>
    <x:row r="691" ht="18" customHeight="1">
      <x:c r="A691" s="2" t="str">
        <x:v>IBM-MCDR-EVT-04ADC9F0D07521D8</x:v>
      </x:c>
      <x:c r="B691" s="2" t="str">
        <x:v>2024-25</x:v>
      </x:c>
      <x:c r="C691" s="2" t="str">
        <x:v>Hyderabad</x:v>
      </x:c>
      <x:c r="D691" s="2" t="n">
        <x:v>3</x:v>
      </x:c>
      <x:c r="E691" s="2" t="n">
        <x:v>6</x:v>
      </x:c>
      <x:c r="F691" s="2" t="str">
        <x:v>50</x:v>
      </x:c>
      <x:c r="G691" s="9" t="n">
        <x:v>45637</x:v>
      </x:c>
      <x:c r="H691" s="2" t="str">
        <x:v>11-12-24</x:v>
      </x:c>
      <x:c r="I691" s="12" t="b">
        <x:v>1</x:v>
      </x:c>
      <x:c r="J691" s="2" t="str">
        <x:v>Telangana</x:v>
      </x:c>
      <x:c r="K691" s="2" t="str">
        <x:v>Adilabad</x:v>
      </x:c>
      <x:c r="L691" s="2" t="str">
        <x:v>BHORAJ MANGANESE ORE MINE,122.598 Ha</x:v>
      </x:c>
      <x:c r="M691" s="2"/>
      <x:c r="N691" s="2" t="str">
        <x:v>MANGANESE</x:v>
      </x:c>
      <x:c r="O691" s="7" t="str">
        <x:v>["Manganese"]</x:v>
      </x:c>
      <x:c r="P691" s="7" t="str">
        <x:v>["manganese"]</x:v>
      </x:c>
      <x:c r="Q691" s="7" t="str">
        <x:v>["Mn"]</x:v>
      </x:c>
      <x:c r="R691" s="2" t="str">
        <x:v>BALAJI ELECTRO SMELTERS LIMITED</x:v>
      </x:c>
      <x:c r="S691" s="2" t="n">
        <x:v>122.598</x:v>
      </x:c>
      <x:c r="T691" s="2"/>
      <x:c r="U691" s="2" t="str">
        <x:v>SRI EJAJ AHMAD KHAN,AMG</x:v>
      </x:c>
      <x:c r="V691" s="9"/>
      <x:c r="W691" s="9"/>
      <x:c r="X691" s="2"/>
      <x:c r="Y691" s="7" t="str">
        <x:v>["https://ibm.gov.in/writereaddata/files/173985278467b40bf08348450_Bhoraj_Manganese_Mine.pdf"]</x:v>
      </x:c>
      <x:c r="Z691" s="7" t="str">
        <x:v>https://ibm.gov.in/IBMPortal/pages/mcdr-inspection-reports-and-violation-letters---2024-25---hyderabad-region---page-3</x:v>
      </x:c>
    </x:row>
    <x:row r="692" ht="18" customHeight="1">
      <x:c r="A692" s="2" t="str">
        <x:v>IBM-MCDR-EVT-93D028F279FAC7DD</x:v>
      </x:c>
      <x:c r="B692" s="2" t="str">
        <x:v>2024-25</x:v>
      </x:c>
      <x:c r="C692" s="2" t="str">
        <x:v>Hyderabad</x:v>
      </x:c>
      <x:c r="D692" s="2" t="n">
        <x:v>3</x:v>
      </x:c>
      <x:c r="E692" s="2" t="n">
        <x:v>7</x:v>
      </x:c>
      <x:c r="F692" s="2" t="str">
        <x:v>51</x:v>
      </x:c>
      <x:c r="G692" s="9" t="n">
        <x:v>45637</x:v>
      </x:c>
      <x:c r="H692" s="2" t="str">
        <x:v>11-12-24</x:v>
      </x:c>
      <x:c r="I692" s="12" t="b">
        <x:v>1</x:v>
      </x:c>
      <x:c r="J692" s="2" t="str">
        <x:v>Telangana</x:v>
      </x:c>
      <x:c r="K692" s="2" t="str">
        <x:v>Adilabad</x:v>
      </x:c>
      <x:c r="L692" s="2" t="str">
        <x:v>JAMDAPUR MINE,78.688 Ha</x:v>
      </x:c>
      <x:c r="M692" s="2"/>
      <x:c r="N692" s="2" t="str">
        <x:v>MANGANESE</x:v>
      </x:c>
      <x:c r="O692" s="7" t="str">
        <x:v>["Manganese"]</x:v>
      </x:c>
      <x:c r="P692" s="7" t="str">
        <x:v>["manganese"]</x:v>
      </x:c>
      <x:c r="Q692" s="7" t="str">
        <x:v>["Mn"]</x:v>
      </x:c>
      <x:c r="R692" s="2" t="str">
        <x:v>S.Y.MINERALS PRIVATE LIMITED</x:v>
      </x:c>
      <x:c r="S692" s="2" t="n">
        <x:v>78.688</x:v>
      </x:c>
      <x:c r="T692" s="2"/>
      <x:c r="U692" s="2" t="str">
        <x:v>SRI EJAJ AHMAD KHAN,AMG</x:v>
      </x:c>
      <x:c r="V692" s="9"/>
      <x:c r="W692" s="9"/>
      <x:c r="X692" s="2"/>
      <x:c r="Y692" s="7" t="str">
        <x:v>["https://ibm.gov.in/writereaddata/files/173985279467b40bfa9e85051_Jamdapur_Manganese_Mine.pdf"]</x:v>
      </x:c>
      <x:c r="Z692" s="7" t="str">
        <x:v>https://ibm.gov.in/IBMPortal/pages/mcdr-inspection-reports-and-violation-letters---2024-25---hyderabad-region---page-3</x:v>
      </x:c>
    </x:row>
    <x:row r="693" ht="18" customHeight="1">
      <x:c r="A693" s="2" t="str">
        <x:v>IBM-MCDR-EVT-FB00C3EF3631CD43</x:v>
      </x:c>
      <x:c r="B693" s="2" t="str">
        <x:v>2024-25</x:v>
      </x:c>
      <x:c r="C693" s="2" t="str">
        <x:v>Hyderabad</x:v>
      </x:c>
      <x:c r="D693" s="2" t="n">
        <x:v>3</x:v>
      </x:c>
      <x:c r="E693" s="2" t="n">
        <x:v>8</x:v>
      </x:c>
      <x:c r="F693" s="2" t="str">
        <x:v>52</x:v>
      </x:c>
      <x:c r="G693" s="9" t="n">
        <x:v>45637</x:v>
      </x:c>
      <x:c r="H693" s="2" t="str">
        <x:v>11-12-24</x:v>
      </x:c>
      <x:c r="I693" s="12" t="b">
        <x:v>1</x:v>
      </x:c>
      <x:c r="J693" s="2" t="str">
        <x:v>Telangana</x:v>
      </x:c>
      <x:c r="K693" s="2" t="str">
        <x:v>Adilabad</x:v>
      </x:c>
      <x:c r="L693" s="2" t="str">
        <x:v>GOLLAGHAT MANGANESE ORE,44.204 Ha</x:v>
      </x:c>
      <x:c r="M693" s="2"/>
      <x:c r="N693" s="2" t="str">
        <x:v>MANGANESE</x:v>
      </x:c>
      <x:c r="O693" s="7" t="str">
        <x:v>["Manganese"]</x:v>
      </x:c>
      <x:c r="P693" s="7" t="str">
        <x:v>["manganese"]</x:v>
      </x:c>
      <x:c r="Q693" s="7" t="str">
        <x:v>["Mn"]</x:v>
      </x:c>
      <x:c r="R693" s="2" t="str">
        <x:v>SURESH AGARWAL</x:v>
      </x:c>
      <x:c r="S693" s="2" t="n">
        <x:v>44.204</x:v>
      </x:c>
      <x:c r="T693" s="2"/>
      <x:c r="U693" s="2" t="str">
        <x:v>SRI EJAJ AHMAD KHAN,AMG</x:v>
      </x:c>
      <x:c r="V693" s="9"/>
      <x:c r="W693" s="9"/>
      <x:c r="X693" s="2"/>
      <x:c r="Y693" s="7" t="str">
        <x:v>["https://ibm.gov.in/writereaddata/files/173985280367b40c0377d5252_Gollaghat_Manganese_Mine.pdf"]</x:v>
      </x:c>
      <x:c r="Z693" s="7" t="str">
        <x:v>https://ibm.gov.in/IBMPortal/pages/mcdr-inspection-reports-and-violation-letters---2024-25---hyderabad-region---page-3</x:v>
      </x:c>
    </x:row>
    <x:row r="694" ht="18" customHeight="1">
      <x:c r="A694" s="2" t="str">
        <x:v>IBM-MCDR-EVT-C0CEC1910EAED6EE</x:v>
      </x:c>
      <x:c r="B694" s="2" t="str">
        <x:v>2024-25</x:v>
      </x:c>
      <x:c r="C694" s="2" t="str">
        <x:v>Hyderabad</x:v>
      </x:c>
      <x:c r="D694" s="2" t="n">
        <x:v>3</x:v>
      </x:c>
      <x:c r="E694" s="2" t="n">
        <x:v>11</x:v>
      </x:c>
      <x:c r="F694" s="2" t="str">
        <x:v>55</x:v>
      </x:c>
      <x:c r="G694" s="9" t="n">
        <x:v>45637</x:v>
      </x:c>
      <x:c r="H694" s="2" t="str">
        <x:v>11-12-24</x:v>
      </x:c>
      <x:c r="I694" s="12" t="b">
        <x:v>1</x:v>
      </x:c>
      <x:c r="J694" s="2" t="str">
        <x:v>Telangana</x:v>
      </x:c>
      <x:c r="K694" s="2" t="str">
        <x:v>Suryapet</x:v>
      </x:c>
      <x:c r="L694" s="2" t="str">
        <x:v>ANJANI LIMESTONE MINE (PIT 1),57.52 Ha</x:v>
      </x:c>
      <x:c r="M694" s="2"/>
      <x:c r="N694" s="2" t="str">
        <x:v>LIMESTONE</x:v>
      </x:c>
      <x:c r="O694" s="7" t="str">
        <x:v>["Calcium and limestone"]</x:v>
      </x:c>
      <x:c r="P694" s="7" t="str">
        <x:v>["calcium","calcium carbonate"]</x:v>
      </x:c>
      <x:c r="Q694" s="7" t="str">
        <x:v>["Ca","CaCO3"]</x:v>
      </x:c>
      <x:c r="R694" s="2" t="str">
        <x:v>ANJANI PORTLAND CEMENT LIMITED</x:v>
      </x:c>
      <x:c r="S694" s="2" t="n">
        <x:v>57.52</x:v>
      </x:c>
      <x:c r="T694" s="2"/>
      <x:c r="U694" s="2" t="str">
        <x:v>SRI KALMATA MK RMG</x:v>
      </x:c>
      <x:c r="V694" s="9" t="n">
        <x:v>45677</x:v>
      </x:c>
      <x:c r="W694" s="9"/>
      <x:c r="X694" s="2"/>
      <x:c r="Y694" s="7" t="str">
        <x:v>["https://ibm.gov.in/writereaddata/files/173883299267a47c607b42055_AnjaniImcdrmkk202425.pdf","https://ibm.gov.in/writereaddata/files/173883305067a47c9a99c6d55A_AnjaniIshowcause.pdf"]</x:v>
      </x:c>
      <x:c r="Z694" s="7" t="str">
        <x:v>https://ibm.gov.in/IBMPortal/pages/mcdr-inspection-reports-and-violation-letters---2024-25---hyderabad-region---page-3</x:v>
      </x:c>
    </x:row>
    <x:row r="695" ht="18" customHeight="1">
      <x:c r="A695" s="2" t="str">
        <x:v>IBM-MCDR-EVT-A8AFDC8A6721BD5B</x:v>
      </x:c>
      <x:c r="B695" s="2" t="str">
        <x:v>2024-25</x:v>
      </x:c>
      <x:c r="C695" s="2" t="str">
        <x:v>Hyderabad</x:v>
      </x:c>
      <x:c r="D695" s="2" t="n">
        <x:v>3</x:v>
      </x:c>
      <x:c r="E695" s="2" t="n">
        <x:v>12</x:v>
      </x:c>
      <x:c r="F695" s="2" t="str">
        <x:v>56</x:v>
      </x:c>
      <x:c r="G695" s="9" t="n">
        <x:v>45637</x:v>
      </x:c>
      <x:c r="H695" s="2" t="str">
        <x:v>11-12-24</x:v>
      </x:c>
      <x:c r="I695" s="12" t="b">
        <x:v>1</x:v>
      </x:c>
      <x:c r="J695" s="2" t="str">
        <x:v>Telangana</x:v>
      </x:c>
      <x:c r="K695" s="2" t="str">
        <x:v>Suryapet</x:v>
      </x:c>
      <x:c r="L695" s="2" t="str">
        <x:v>ANJANI LIMESTONE MINE-4 (PIT 4),15 Ha</x:v>
      </x:c>
      <x:c r="M695" s="2"/>
      <x:c r="N695" s="2" t="str">
        <x:v>LIMESTONE</x:v>
      </x:c>
      <x:c r="O695" s="7" t="str">
        <x:v>["Calcium and limestone"]</x:v>
      </x:c>
      <x:c r="P695" s="7" t="str">
        <x:v>["calcium","calcium carbonate"]</x:v>
      </x:c>
      <x:c r="Q695" s="7" t="str">
        <x:v>["Ca","CaCO3"]</x:v>
      </x:c>
      <x:c r="R695" s="2" t="str">
        <x:v>ANJANI PORTLAND CEMENT LIMITED</x:v>
      </x:c>
      <x:c r="S695" s="2" t="n">
        <x:v>15</x:v>
      </x:c>
      <x:c r="T695" s="2"/>
      <x:c r="U695" s="2" t="str">
        <x:v>SRI KALMATA MK RMG</x:v>
      </x:c>
      <x:c r="V695" s="9"/>
      <x:c r="W695" s="9"/>
      <x:c r="X695" s="2"/>
      <x:c r="Y695" s="7" t="str">
        <x:v>["https://ibm.gov.in/writereaddata/files/173883300367a47c6b58e5256_Anjani_IVmcdrmkk202425final.pdf"]</x:v>
      </x:c>
      <x:c r="Z695" s="7" t="str">
        <x:v>https://ibm.gov.in/IBMPortal/pages/mcdr-inspection-reports-and-violation-letters---2024-25---hyderabad-region---page-3</x:v>
      </x:c>
    </x:row>
    <x:row r="696" ht="18" customHeight="1">
      <x:c r="A696" s="2" t="str">
        <x:v>IBM-MCDR-EVT-22F59605F25C060E</x:v>
      </x:c>
      <x:c r="B696" s="2" t="str">
        <x:v>2024-25</x:v>
      </x:c>
      <x:c r="C696" s="2" t="str">
        <x:v>Vijayawada</x:v>
      </x:c>
      <x:c r="D696" s="2" t="n">
        <x:v>2</x:v>
      </x:c>
      <x:c r="E696" s="2" t="n">
        <x:v>4</x:v>
      </x:c>
      <x:c r="F696" s="2" t="str">
        <x:v>33</x:v>
      </x:c>
      <x:c r="G696" s="9" t="n">
        <x:v>45637</x:v>
      </x:c>
      <x:c r="H696" s="2" t="str">
        <x:v>11.12.2024</x:v>
      </x:c>
      <x:c r="I696" s="12" t="b">
        <x:v>1</x:v>
      </x:c>
      <x:c r="J696" s="2" t="str">
        <x:v>Andhra Pradesh</x:v>
      </x:c>
      <x:c r="K696" s="2" t="str">
        <x:v>Krishna</x:v>
      </x:c>
      <x:c r="L696" s="2" t="str">
        <x:v>BUDAWADA LIMESTONE MINES (Transferred from M/s.JAYPEE BALAJI CEMENT PLANT),629.22 Ha</x:v>
      </x:c>
      <x:c r="M696" s="2"/>
      <x:c r="N696" s="2" t="str">
        <x:v>Limestone</x:v>
      </x:c>
      <x:c r="O696" s="7" t="str">
        <x:v>["Calcium and limestone"]</x:v>
      </x:c>
      <x:c r="P696" s="7" t="str">
        <x:v>["calcium","calcium carbonate"]</x:v>
      </x:c>
      <x:c r="Q696" s="7" t="str">
        <x:v>["Ca","CaCO3"]</x:v>
      </x:c>
      <x:c r="R696" s="2" t="str">
        <x:v>M/s ULTRATECH CEMENT LIMITED</x:v>
      </x:c>
      <x:c r="S696" s="2" t="n">
        <x:v>629.22</x:v>
      </x:c>
      <x:c r="T696" s="2"/>
      <x:c r="U696" s="2" t="str">
        <x:v>SRI DARSHAN DEEP BHARDWAJ, DCOM &amp; OIC</x:v>
      </x:c>
      <x:c r="V696" s="9"/>
      <x:c r="W696" s="9"/>
      <x:c r="X696" s="2"/>
      <x:c r="Y696" s="7" t="str">
        <x:v>["https://ibm.gov.in/writereaddata/files/1748950191683edcaf51589Budawada_MCDR.pdf.PDF"]</x:v>
      </x:c>
      <x:c r="Z696" s="7" t="str">
        <x:v>https://ibm.gov.in/IBMPortal/pages/mcdr-inspection-reports--amp--violation-letters-for-the-year-2024-25-vijayawada-regional-office--page-2-</x:v>
      </x:c>
    </x:row>
    <x:row r="697" ht="18" customHeight="1">
      <x:c r="A697" s="2" t="str">
        <x:v>IBM-MCDR-EVT-ADE96B4F3C7229D5</x:v>
      </x:c>
      <x:c r="B697" s="2" t="str">
        <x:v>2024-25</x:v>
      </x:c>
      <x:c r="C697" s="2" t="str">
        <x:v>Bhubaneswar</x:v>
      </x:c>
      <x:c r="D697" s="2" t="n">
        <x:v>1</x:v>
      </x:c>
      <x:c r="E697" s="2" t="n">
        <x:v>68</x:v>
      </x:c>
      <x:c r="F697" s="2" t="str">
        <x:v>67</x:v>
      </x:c>
      <x:c r="G697" s="9" t="n">
        <x:v>45636</x:v>
      </x:c>
      <x:c r="H697" s="2" t="str">
        <x:v>10.12.2024</x:v>
      </x:c>
      <x:c r="I697" s="12" t="b">
        <x:v>1</x:v>
      </x:c>
      <x:c r="J697" s="2" t="str">
        <x:v>Odisha</x:v>
      </x:c>
      <x:c r="K697" s="2" t="str">
        <x:v>Nuapada</x:v>
      </x:c>
      <x:c r="L697" s="2" t="str">
        <x:v>Gandabahali Graphite Mine</x:v>
      </x:c>
      <x:c r="M697" s="2"/>
      <x:c r="N697" s="2" t="str">
        <x:v>Graphite</x:v>
      </x:c>
      <x:c r="O697" s="7" t="str">
        <x:v>["Graphite"]</x:v>
      </x:c>
      <x:c r="P697" s="7" t="str">
        <x:v>["carbon"]</x:v>
      </x:c>
      <x:c r="Q697" s="7" t="str">
        <x:v>["C"]</x:v>
      </x:c>
      <x:c r="R697" s="2" t="str">
        <x:v>Mr PC Agrawal</x:v>
      </x:c>
      <x:c r="S697" s="2"/>
      <x:c r="T697" s="2"/>
      <x:c r="U697" s="2" t="str">
        <x:v>Shri Sujit Kumar Jena, JMG</x:v>
      </x:c>
      <x:c r="V697" s="9"/>
      <x:c r="W697" s="9"/>
      <x:c r="X697" s="2" t="str">
        <x:v>27/01/2025</x:v>
      </x:c>
      <x:c r="Y697" s="7" t="str">
        <x:v>["https://ibm.gov.in/writereaddata/files/174256515967dd6f27c1ccdGANDABAHALI_MINE_VL.pdf","https://ibm.gov.in/writereaddata/files/174256517167dd6f33e8614GANDABAHALI_MINE_MCDR.pdf"]</x:v>
      </x:c>
      <x:c r="Z697" s="7" t="str">
        <x:v>https://ibm.gov.in/IBMPortal/pages/mcdr-inspection-reports-and-violation-letters---2024-25---page-1--bhubaneswar-region-</x:v>
      </x:c>
    </x:row>
    <x:row r="698" ht="18" customHeight="1">
      <x:c r="A698" s="2" t="str">
        <x:v>IBM-MCDR-EVT-D238AB86561ED6E1</x:v>
      </x:c>
      <x:c r="B698" s="2" t="str">
        <x:v>2024-25</x:v>
      </x:c>
      <x:c r="C698" s="2" t="str">
        <x:v>Chennai</x:v>
      </x:c>
      <x:c r="D698" s="2" t="n">
        <x:v>1</x:v>
      </x:c>
      <x:c r="E698" s="2" t="n">
        <x:v>49</x:v>
      </x:c>
      <x:c r="F698" s="2" t="str">
        <x:v>48</x:v>
      </x:c>
      <x:c r="G698" s="9" t="n">
        <x:v>45636</x:v>
      </x:c>
      <x:c r="H698" s="2" t="str">
        <x:v>10-12-2024</x:v>
      </x:c>
      <x:c r="I698" s="12" t="b">
        <x:v>1</x:v>
      </x:c>
      <x:c r="J698" s="2" t="str">
        <x:v>Tamil Nadu</x:v>
      </x:c>
      <x:c r="K698" s="2" t="str">
        <x:v>Ariyalur</x:v>
      </x:c>
      <x:c r="L698" s="2" t="str">
        <x:v>Anandavadi</x:v>
      </x:c>
      <x:c r="M698" s="2"/>
      <x:c r="N698" s="2" t="str">
        <x:v>Limestone</x:v>
      </x:c>
      <x:c r="O698" s="7" t="str">
        <x:v>["Calcium and limestone"]</x:v>
      </x:c>
      <x:c r="P698" s="7" t="str">
        <x:v>["calcium","calcium carbonate"]</x:v>
      </x:c>
      <x:c r="Q698" s="7" t="str">
        <x:v>["Ca","CaCO3"]</x:v>
      </x:c>
      <x:c r="R698" s="2" t="str">
        <x:v>Tamilnadu Cement Corporation Ltd.</x:v>
      </x:c>
      <x:c r="S698" s="2"/>
      <x:c r="T698" s="2"/>
      <x:c r="U698" s="2" t="str">
        <x:v>Matiul Islam, ACOM</x:v>
      </x:c>
      <x:c r="V698" s="9" t="n">
        <x:v>45664</x:v>
      </x:c>
      <x:c r="W698" s="9" t="n">
        <x:v>45664</x:v>
      </x:c>
      <x:c r="X698" s="2"/>
      <x:c r="Y698" s="7" t="str">
        <x:v>["https://ibm.gov.in/writereaddata/files/17365001156780e39303ac228._MCDR_INSPECTION_REPORT_As_per_ACOM_Correction.pdf","https://ibm.gov.in/writereaddata/files/17365039766780f2a8ba04e48._VLADVTANCEM.pdf","https://ibm.gov.in/writereaddata/files/17365041016780f3250195148._Show_Cause_Notice_Anandavadi_38TMN38002.pdf"]</x:v>
      </x:c>
      <x:c r="Z698" s="7" t="str">
        <x:v>https://ibm.gov.in/IBMPortal/pages/mcdr-reports-and-violation-letters--2024-25---chennai-region---page-1</x:v>
      </x:c>
    </x:row>
    <x:row r="699" ht="18" customHeight="1">
      <x:c r="A699" s="2" t="str">
        <x:v>IBM-MCDR-EVT-5A5376EAB3D87437</x:v>
      </x:c>
      <x:c r="B699" s="2" t="str">
        <x:v>2024-25</x:v>
      </x:c>
      <x:c r="C699" s="2" t="str">
        <x:v>Gandhinagar</x:v>
      </x:c>
      <x:c r="D699" s="2" t="n">
        <x:v>2</x:v>
      </x:c>
      <x:c r="E699" s="2" t="n">
        <x:v>24</x:v>
      </x:c>
      <x:c r="F699" s="2" t="str">
        <x:v>62</x:v>
      </x:c>
      <x:c r="G699" s="9" t="n">
        <x:v>45636</x:v>
      </x:c>
      <x:c r="H699" s="2" t="str">
        <x:v>10-12-24</x:v>
      </x:c>
      <x:c r="I699" s="12" t="b">
        <x:v>1</x:v>
      </x:c>
      <x:c r="J699" s="2"/>
      <x:c r="K699" s="2"/>
      <x:c r="L699" s="2" t="str">
        <x:v>Mevasa [205/p] Bauxite Mine</x:v>
      </x:c>
      <x:c r="M699" s="2" t="str">
        <x:v>07GUJ07146</x:v>
      </x:c>
      <x:c r="N699" s="2"/>
      <x:c r="O699" s="7" t="str">
        <x:v>["Aluminium"]</x:v>
      </x:c>
      <x:c r="P699" s="7" t="str">
        <x:v>["aluminium"]</x:v>
      </x:c>
      <x:c r="Q699" s="7" t="str">
        <x:v>["Al"]</x:v>
      </x:c>
      <x:c r="R699" s="2" t="str">
        <x:v>M/s Carborundam Universal Ltd.</x:v>
      </x:c>
      <x:c r="S699" s="2"/>
      <x:c r="T699" s="2" t="str">
        <x:v>SR</x:v>
      </x:c>
      <x:c r="U699" s="2" t="str">
        <x:v>DCOM(MN)</x:v>
      </x:c>
      <x:c r="V699" s="9"/>
      <x:c r="W699" s="9"/>
      <x:c r="X699" s="2"/>
      <x:c r="Y699" s="7" t="str">
        <x:v>["https://ibm.gov.in/writereaddata/files/1737104425678a1c29332c907GUJ07146.pdf","https://ibm.gov.in/writereaddata/files/17537908176888b961dd4f607GUJ07146_SCN.pdf","https://ibm.gov.in/writereaddata/files/17537908606888b98c2dce607GUJ07146_VL.pdf"]</x:v>
      </x:c>
      <x:c r="Z699" s="7" t="str">
        <x:v>https://ibm.gov.in/IBMPortal/pages/mcdr-inspection-reports-and-violation-letters--2024-25--gandhinagar-region----page-2</x:v>
      </x:c>
    </x:row>
    <x:row r="700" ht="18" customHeight="1">
      <x:c r="A700" s="2" t="str">
        <x:v>IBM-MCDR-EVT-56A5F08047AB34E0</x:v>
      </x:c>
      <x:c r="B700" s="2" t="str">
        <x:v>2024-25</x:v>
      </x:c>
      <x:c r="C700" s="2" t="str">
        <x:v>Gandhinagar</x:v>
      </x:c>
      <x:c r="D700" s="2" t="n">
        <x:v>2</x:v>
      </x:c>
      <x:c r="E700" s="2" t="n">
        <x:v>28</x:v>
      </x:c>
      <x:c r="F700" s="2" t="str">
        <x:v>66</x:v>
      </x:c>
      <x:c r="G700" s="9" t="n">
        <x:v>45636</x:v>
      </x:c>
      <x:c r="H700" s="2" t="str">
        <x:v>10-12-24</x:v>
      </x:c>
      <x:c r="I700" s="12" t="b">
        <x:v>1</x:v>
      </x:c>
      <x:c r="J700" s="2"/>
      <x:c r="K700" s="2"/>
      <x:c r="L700" s="2" t="str">
        <x:v>Varada [140/2] Bauxite Mine</x:v>
      </x:c>
      <x:c r="M700" s="2" t="str">
        <x:v>07GUJ07124</x:v>
      </x:c>
      <x:c r="N700" s="2"/>
      <x:c r="O700" s="7" t="str">
        <x:v>["Aluminium"]</x:v>
      </x:c>
      <x:c r="P700" s="7" t="str">
        <x:v>["aluminium"]</x:v>
      </x:c>
      <x:c r="Q700" s="7" t="str">
        <x:v>["Al"]</x:v>
      </x:c>
      <x:c r="R700" s="2" t="str">
        <x:v>M/s Gujarat Calcine Bxt.&amp; Refractories</x:v>
      </x:c>
      <x:c r="S700" s="2"/>
      <x:c r="T700" s="2" t="str">
        <x:v>SR</x:v>
      </x:c>
      <x:c r="U700" s="2" t="str">
        <x:v>DCOM(MN)</x:v>
      </x:c>
      <x:c r="V700" s="9"/>
      <x:c r="W700" s="9"/>
      <x:c r="X700" s="2"/>
      <x:c r="Y700" s="7" t="str">
        <x:v>["https://ibm.gov.in/writereaddata/files/1738153238679a1d160ade907GUJ07124.pdf","https://ibm.gov.in/writereaddata/files/17537913546888bb7a41bcf07GUJ07124_VL.pdf"]</x:v>
      </x:c>
      <x:c r="Z700" s="7" t="str">
        <x:v>https://ibm.gov.in/IBMPortal/pages/mcdr-inspection-reports-and-violation-letters--2024-25--gandhinagar-region----page-2</x:v>
      </x:c>
    </x:row>
    <x:row r="701" ht="18" customHeight="1">
      <x:c r="A701" s="2" t="str">
        <x:v>IBM-MCDR-EVT-680159EB7B6173BA</x:v>
      </x:c>
      <x:c r="B701" s="2" t="str">
        <x:v>2024-25</x:v>
      </x:c>
      <x:c r="C701" s="2" t="str">
        <x:v>Gandhinagar</x:v>
      </x:c>
      <x:c r="D701" s="2" t="n">
        <x:v>3</x:v>
      </x:c>
      <x:c r="E701" s="2" t="n">
        <x:v>8</x:v>
      </x:c>
      <x:c r="F701" s="2" t="str">
        <x:v>97</x:v>
      </x:c>
      <x:c r="G701" s="9" t="n">
        <x:v>45636</x:v>
      </x:c>
      <x:c r="H701" s="2" t="str">
        <x:v>10-12-24</x:v>
      </x:c>
      <x:c r="I701" s="12" t="b">
        <x:v>1</x:v>
      </x:c>
      <x:c r="J701" s="2"/>
      <x:c r="K701" s="2"/>
      <x:c r="L701" s="2" t="str">
        <x:v>Ratadia- Nagrecha [267,133,305] [ML-124] Bauxite Mine</x:v>
      </x:c>
      <x:c r="M701" s="2" t="str">
        <x:v>07GUJ10008</x:v>
      </x:c>
      <x:c r="N701" s="2"/>
      <x:c r="O701" s="7" t="str">
        <x:v>["Aluminium"]</x:v>
      </x:c>
      <x:c r="P701" s="7" t="str">
        <x:v>["aluminium"]</x:v>
      </x:c>
      <x:c r="Q701" s="7" t="str">
        <x:v>["Al"]</x:v>
      </x:c>
      <x:c r="R701" s="2" t="str">
        <x:v>M/s Gujarat Mineral Development Corporation Ltd.</x:v>
      </x:c>
      <x:c r="S701" s="2"/>
      <x:c r="T701" s="2" t="str">
        <x:v>SR</x:v>
      </x:c>
      <x:c r="U701" s="2" t="str">
        <x:v>ACOM(MG)</x:v>
      </x:c>
      <x:c r="V701" s="9"/>
      <x:c r="W701" s="9"/>
      <x:c r="X701" s="2"/>
      <x:c r="Y701" s="7" t="str">
        <x:v>["https://ibm.gov.in/writereaddata/files/174400977967f37a3306bcb07GUJ10008.pdf","https://ibm.gov.in/writereaddata/files/17538537746889af4e6502d07GUJ10008_VL.pdf"]</x:v>
      </x:c>
      <x:c r="Z701" s="7" t="str">
        <x:v>https://ibm.gov.in/IBMPortal/pages/mcdr-inspection-reports-and-violation-letters--2024-25--gandhinagar-region----page-3</x:v>
      </x:c>
    </x:row>
    <x:row r="702" ht="18" customHeight="1">
      <x:c r="A702" s="2" t="str">
        <x:v>IBM-MCDR-EVT-EBAC3CDA65707C76</x:v>
      </x:c>
      <x:c r="B702" s="2" t="str">
        <x:v>2024-25</x:v>
      </x:c>
      <x:c r="C702" s="2" t="str">
        <x:v>Gandhinagar</x:v>
      </x:c>
      <x:c r="D702" s="2" t="n">
        <x:v>3</x:v>
      </x:c>
      <x:c r="E702" s="2" t="n">
        <x:v>9</x:v>
      </x:c>
      <x:c r="F702" s="2" t="str">
        <x:v>98</x:v>
      </x:c>
      <x:c r="G702" s="9" t="n">
        <x:v>45636</x:v>
      </x:c>
      <x:c r="H702" s="2" t="str">
        <x:v>10-12-24</x:v>
      </x:c>
      <x:c r="I702" s="12" t="b">
        <x:v>1</x:v>
      </x:c>
      <x:c r="J702" s="2"/>
      <x:c r="K702" s="2"/>
      <x:c r="L702" s="2" t="str">
        <x:v>Nana Gonyasar [116] [ML-46] Bauxite Mine</x:v>
      </x:c>
      <x:c r="M702" s="2" t="str">
        <x:v>07GUJ10011</x:v>
      </x:c>
      <x:c r="N702" s="2"/>
      <x:c r="O702" s="7" t="str">
        <x:v>["Aluminium"]</x:v>
      </x:c>
      <x:c r="P702" s="7" t="str">
        <x:v>["aluminium"]</x:v>
      </x:c>
      <x:c r="Q702" s="7" t="str">
        <x:v>["Al"]</x:v>
      </x:c>
      <x:c r="R702" s="2" t="str">
        <x:v>M/s Gujarat Mineral Development Corporation Ltd.</x:v>
      </x:c>
      <x:c r="S702" s="2"/>
      <x:c r="T702" s="2" t="str">
        <x:v>SR</x:v>
      </x:c>
      <x:c r="U702" s="2" t="str">
        <x:v>ACOM(MG)</x:v>
      </x:c>
      <x:c r="V702" s="9"/>
      <x:c r="W702" s="9"/>
      <x:c r="X702" s="2"/>
      <x:c r="Y702" s="7" t="str">
        <x:v>["https://ibm.gov.in/writereaddata/files/174401078367f37e1f4eb1a07GUJ10011.pdf"]</x:v>
      </x:c>
      <x:c r="Z702" s="7" t="str">
        <x:v>https://ibm.gov.in/IBMPortal/pages/mcdr-inspection-reports-and-violation-letters--2024-25--gandhinagar-region----page-3</x:v>
      </x:c>
    </x:row>
    <x:row r="703" ht="18" customHeight="1">
      <x:c r="A703" s="2" t="str">
        <x:v>IBM-MCDR-EVT-27A06B01D099CE52</x:v>
      </x:c>
      <x:c r="B703" s="2" t="str">
        <x:v>2024-25</x:v>
      </x:c>
      <x:c r="C703" s="2" t="str">
        <x:v>Gandhinagar</x:v>
      </x:c>
      <x:c r="D703" s="2" t="n">
        <x:v>4</x:v>
      </x:c>
      <x:c r="E703" s="2" t="n">
        <x:v>16</x:v>
      </x:c>
      <x:c r="F703" s="2" t="str">
        <x:v>165</x:v>
      </x:c>
      <x:c r="G703" s="9" t="n">
        <x:v>45636</x:v>
      </x:c>
      <x:c r="H703" s="2" t="str">
        <x:v>10-12-24</x:v>
      </x:c>
      <x:c r="I703" s="12" t="b">
        <x:v>1</x:v>
      </x:c>
      <x:c r="J703" s="2"/>
      <x:c r="K703" s="2"/>
      <x:c r="L703" s="2" t="str">
        <x:v>कोठारिया [330/पी] बॉक्साइट खदान</x:v>
      </x:c>
      <x:c r="M703" s="2" t="str">
        <x:v>07GUJ07019</x:v>
      </x:c>
      <x:c r="N703" s="2"/>
      <x:c r="O703" s="7" t="str">
        <x:v>["Aluminium"]</x:v>
      </x:c>
      <x:c r="P703" s="7" t="str">
        <x:v>["aluminium"]</x:v>
      </x:c>
      <x:c r="Q703" s="7" t="str">
        <x:v>["Al"]</x:v>
      </x:c>
      <x:c r="R703" s="2" t="str">
        <x:v>मेसर्स ओरिएंट एब्रेसिव्स लिमिटेड</x:v>
      </x:c>
      <x:c r="S703" s="2"/>
      <x:c r="T703" s="2" t="str">
        <x:v>SR</x:v>
      </x:c>
      <x:c r="U703" s="2" t="str">
        <x:v>श्री नमन एक्का व. ख. भू.</x:v>
      </x:c>
      <x:c r="V703" s="9"/>
      <x:c r="W703" s="9"/>
      <x:c r="X703" s="2"/>
      <x:c r="Y703" s="7" t="str">
        <x:v>["https://ibm.gov.in/writereaddata/files/17536833436887158f2d6ec07GUJ07019.pdf"]</x:v>
      </x:c>
      <x:c r="Z703" s="7" t="str">
        <x:v>https://ibm.gov.in/IBMPortal/pages/mcdr-inspection-reports-and-violation-letters--2024-25--gandhinagar-region----page-4</x:v>
      </x:c>
    </x:row>
    <x:row r="704" ht="18" customHeight="1">
      <x:c r="A704" s="2" t="str">
        <x:v>IBM-MCDR-EVT-0347FC51BF1CAC00</x:v>
      </x:c>
      <x:c r="B704" s="2" t="str">
        <x:v>2024-25</x:v>
      </x:c>
      <x:c r="C704" s="2" t="str">
        <x:v>Hyderabad</x:v>
      </x:c>
      <x:c r="D704" s="2" t="n">
        <x:v>3</x:v>
      </x:c>
      <x:c r="E704" s="2" t="n">
        <x:v>9</x:v>
      </x:c>
      <x:c r="F704" s="2" t="str">
        <x:v>53</x:v>
      </x:c>
      <x:c r="G704" s="9" t="n">
        <x:v>45636</x:v>
      </x:c>
      <x:c r="H704" s="2" t="str">
        <x:v>10-12-24</x:v>
      </x:c>
      <x:c r="I704" s="12" t="b">
        <x:v>1</x:v>
      </x:c>
      <x:c r="J704" s="2" t="str">
        <x:v>Telangana</x:v>
      </x:c>
      <x:c r="K704" s="2" t="str">
        <x:v>Adilabad</x:v>
      </x:c>
      <x:c r="L704" s="2" t="str">
        <x:v>KUMBHAZARI MANAGANESE MINE,25.661 Ha</x:v>
      </x:c>
      <x:c r="M704" s="2"/>
      <x:c r="N704" s="2" t="str">
        <x:v>MANGANESE</x:v>
      </x:c>
      <x:c r="O704" s="7" t="str">
        <x:v>["Manganese"]</x:v>
      </x:c>
      <x:c r="P704" s="7" t="str">
        <x:v>["manganese"]</x:v>
      </x:c>
      <x:c r="Q704" s="7" t="str">
        <x:v>["Mn"]</x:v>
      </x:c>
      <x:c r="R704" s="2" t="str">
        <x:v>SURESH AGARWAL</x:v>
      </x:c>
      <x:c r="S704" s="2" t="n">
        <x:v>25.661</x:v>
      </x:c>
      <x:c r="T704" s="2"/>
      <x:c r="U704" s="2" t="str">
        <x:v>SRI EJAJ AHMAD KHAN,AMG</x:v>
      </x:c>
      <x:c r="V704" s="9"/>
      <x:c r="W704" s="9"/>
      <x:c r="X704" s="2"/>
      <x:c r="Y704" s="7" t="str">
        <x:v>["https://ibm.gov.in/writereaddata/files/173985281267b40c0c38cb253_Kumbazari_Manganese_Mine.pdf"]</x:v>
      </x:c>
      <x:c r="Z704" s="7" t="str">
        <x:v>https://ibm.gov.in/IBMPortal/pages/mcdr-inspection-reports-and-violation-letters---2024-25---hyderabad-region---page-3</x:v>
      </x:c>
    </x:row>
    <x:row r="705" ht="18" customHeight="1">
      <x:c r="A705" s="2" t="str">
        <x:v>IBM-MCDR-EVT-FDAEABC14C4A9A82</x:v>
      </x:c>
      <x:c r="B705" s="2" t="str">
        <x:v>2024-25</x:v>
      </x:c>
      <x:c r="C705" s="2" t="str">
        <x:v>Vijayawada</x:v>
      </x:c>
      <x:c r="D705" s="2" t="n">
        <x:v>2</x:v>
      </x:c>
      <x:c r="E705" s="2" t="n">
        <x:v>41</x:v>
      </x:c>
      <x:c r="F705" s="2" t="str">
        <x:v>70</x:v>
      </x:c>
      <x:c r="G705" s="9" t="n">
        <x:v>45636</x:v>
      </x:c>
      <x:c r="H705" s="2" t="str">
        <x:v>10.12.2024</x:v>
      </x:c>
      <x:c r="I705" s="12" t="b">
        <x:v>1</x:v>
      </x:c>
      <x:c r="J705" s="2" t="str">
        <x:v>Andhra Pradesh</x:v>
      </x:c>
      <x:c r="K705" s="2" t="str">
        <x:v>Ntr</x:v>
      </x:c>
      <x:c r="L705" s="2" t="str">
        <x:v>Ravirala</x:v>
      </x:c>
      <x:c r="M705" s="2"/>
      <x:c r="N705" s="2" t="str">
        <x:v>Limestone</x:v>
      </x:c>
      <x:c r="O705" s="7" t="str">
        <x:v>["Calcium and limestone"]</x:v>
      </x:c>
      <x:c r="P705" s="7" t="str">
        <x:v>["calcium","calcium carbonate"]</x:v>
      </x:c>
      <x:c r="Q705" s="7" t="str">
        <x:v>["Ca","CaCO3"]</x:v>
      </x:c>
      <x:c r="R705" s="2" t="str">
        <x:v>M/s Ramco Cements Ltd</x:v>
      </x:c>
      <x:c r="S705" s="2"/>
      <x:c r="T705" s="2"/>
      <x:c r="U705" s="2" t="str">
        <x:v>Shri Darshan Deep Bhardwaj,DCOM &amp; OIC</x:v>
      </x:c>
      <x:c r="V705" s="9"/>
      <x:c r="W705" s="9"/>
      <x:c r="X705" s="2"/>
      <x:c r="Y705" s="7" t="str">
        <x:v>["https://ibm.gov.in/writereaddata/files/1750056273684fbd518e039RAVIRALA_MCDR.pdf"]</x:v>
      </x:c>
      <x:c r="Z705" s="7" t="str">
        <x:v>https://ibm.gov.in/IBMPortal/pages/mcdr-inspection-reports--amp--violation-letters-for-the-year-2024-25-vijayawada-regional-office--page-2-</x:v>
      </x:c>
    </x:row>
    <x:row r="706" ht="18" customHeight="1">
      <x:c r="A706" s="2" t="str">
        <x:v>IBM-MCDR-EVT-58EDAB3433CAC790</x:v>
      </x:c>
      <x:c r="B706" s="2" t="str">
        <x:v>2024-25</x:v>
      </x:c>
      <x:c r="C706" s="2" t="str">
        <x:v>Ajmer</x:v>
      </x:c>
      <x:c r="D706" s="2" t="n">
        <x:v>2</x:v>
      </x:c>
      <x:c r="E706" s="2" t="n">
        <x:v>36</x:v>
      </x:c>
      <x:c r="F706" s="2" t="str">
        <x:v>79</x:v>
      </x:c>
      <x:c r="G706" s="9" t="n">
        <x:v>45635</x:v>
      </x:c>
      <x:c r="H706" s="2" t="str">
        <x:v>09-12-2024</x:v>
      </x:c>
      <x:c r="I706" s="12" t="b">
        <x:v>1</x:v>
      </x:c>
      <x:c r="J706" s="2" t="str">
        <x:v>Rajasthan</x:v>
      </x:c>
      <x:c r="K706" s="2" t="str">
        <x:v>Udaipur</x:v>
      </x:c>
      <x:c r="L706" s="2" t="str">
        <x:v>Mochia(3/1989)</x:v>
      </x:c>
      <x:c r="M706" s="2"/>
      <x:c r="N706" s="2" t="str">
        <x:v>Lead Zinc Ore</x:v>
      </x:c>
      <x:c r="O706" s="7" t="str">
        <x:v>["Lead","Zinc"]</x:v>
      </x:c>
      <x:c r="P706" s="7" t="str">
        <x:v>["lead","zinc"]</x:v>
      </x:c>
      <x:c r="Q706" s="7" t="str">
        <x:v>["Pb","Zn"]</x:v>
      </x:c>
      <x:c r="R706" s="2" t="str">
        <x:v>Hindustan Zinc Ltd.</x:v>
      </x:c>
      <x:c r="S706" s="2"/>
      <x:c r="T706" s="2"/>
      <x:c r="U706" s="2" t="str">
        <x:v>Sh. Dilip jain , SMG</x:v>
      </x:c>
      <x:c r="V706" s="9"/>
      <x:c r="W706" s="9"/>
      <x:c r="X706" s="2"/>
      <x:c r="Y706" s="7" t="str">
        <x:v>["https://ibm.gov.in/writereaddata/files/1745770810680e593ae29e0Mochia_HZL_2425_09DEC24.PDF","https://ibm.gov.in/writereaddata/files/17546364696895a0b52102bVio_Mochia_HZL_07022025.pdf","https://ibm.gov.in/writereaddata/files/17546370096895a2d1807fcSC_Mochia_HZL_07022025.pdf"]</x:v>
      </x:c>
      <x:c r="Z706" s="7" t="str">
        <x:v>https://ibm.gov.in/IBMPortal/pages/mcdr-reports--amp--violation-letters-for-the-year-2024-25--ajmer-region--page-2</x:v>
      </x:c>
    </x:row>
    <x:row r="707" ht="18" customHeight="1">
      <x:c r="A707" s="2" t="str">
        <x:v>IBM-MCDR-EVT-75F4E0317955358B</x:v>
      </x:c>
      <x:c r="B707" s="2" t="str">
        <x:v>2024-25</x:v>
      </x:c>
      <x:c r="C707" s="2" t="str">
        <x:v>Chennai</x:v>
      </x:c>
      <x:c r="D707" s="2" t="n">
        <x:v>1</x:v>
      </x:c>
      <x:c r="E707" s="2" t="n">
        <x:v>48</x:v>
      </x:c>
      <x:c r="F707" s="2" t="str">
        <x:v>47</x:v>
      </x:c>
      <x:c r="G707" s="9" t="n">
        <x:v>45635</x:v>
      </x:c>
      <x:c r="H707" s="2" t="str">
        <x:v>09-12-2024</x:v>
      </x:c>
      <x:c r="I707" s="12" t="b">
        <x:v>1</x:v>
      </x:c>
      <x:c r="J707" s="2" t="str">
        <x:v>Tamil Nadu</x:v>
      </x:c>
      <x:c r="K707" s="2" t="str">
        <x:v>Ariyalur</x:v>
      </x:c>
      <x:c r="L707" s="2" t="str">
        <x:v>Periathirukkonam (G.O. No. 534)</x:v>
      </x:c>
      <x:c r="M707" s="2"/>
      <x:c r="N707" s="2" t="str">
        <x:v>Limestone</x:v>
      </x:c>
      <x:c r="O707" s="7" t="str">
        <x:v>["Calcium and limestone"]</x:v>
      </x:c>
      <x:c r="P707" s="7" t="str">
        <x:v>["calcium","calcium carbonate"]</x:v>
      </x:c>
      <x:c r="Q707" s="7" t="str">
        <x:v>["Ca","CaCO3"]</x:v>
      </x:c>
      <x:c r="R707" s="2" t="str">
        <x:v>Dalmia Cements (Bharat) Ltd</x:v>
      </x:c>
      <x:c r="S707" s="2"/>
      <x:c r="T707" s="2"/>
      <x:c r="U707" s="2" t="str">
        <x:v>Matiul Islam, ACOM</x:v>
      </x:c>
      <x:c r="V707" s="9" t="n">
        <x:v>45672</x:v>
      </x:c>
      <x:c r="W707" s="9"/>
      <x:c r="X707" s="2"/>
      <x:c r="Y707" s="7" t="str">
        <x:v>["https://ibm.gov.in/writereaddata/files/17365001026780e386f34bf27._MCDR_Inspection_Report_202223GO_534_61.365ha.pdf","https://ibm.gov.in/writereaddata/files/1736934586678784ba2f727VLPTK61DCBL.pdf"]</x:v>
      </x:c>
      <x:c r="Z707" s="7" t="str">
        <x:v>https://ibm.gov.in/IBMPortal/pages/mcdr-reports-and-violation-letters--2024-25---chennai-region---page-1</x:v>
      </x:c>
    </x:row>
    <x:row r="708" ht="18" customHeight="1">
      <x:c r="A708" s="2" t="str">
        <x:v>IBM-MCDR-EVT-2F73CA307BC5592D</x:v>
      </x:c>
      <x:c r="B708" s="2" t="str">
        <x:v>2024-25</x:v>
      </x:c>
      <x:c r="C708" s="2" t="str">
        <x:v>Gandhinagar</x:v>
      </x:c>
      <x:c r="D708" s="2" t="n">
        <x:v>2</x:v>
      </x:c>
      <x:c r="E708" s="2" t="n">
        <x:v>29</x:v>
      </x:c>
      <x:c r="F708" s="2" t="str">
        <x:v>67</x:v>
      </x:c>
      <x:c r="G708" s="9" t="n">
        <x:v>45635</x:v>
      </x:c>
      <x:c r="H708" s="2" t="str">
        <x:v>09-12-24</x:v>
      </x:c>
      <x:c r="I708" s="12" t="b">
        <x:v>1</x:v>
      </x:c>
      <x:c r="J708" s="2"/>
      <x:c r="K708" s="2"/>
      <x:c r="L708" s="2" t="str">
        <x:v>Kennedi-Navadra [506/1,506/3,80/P] Bauxite Mine</x:v>
      </x:c>
      <x:c r="M708" s="2" t="str">
        <x:v>07GUJ07016</x:v>
      </x:c>
      <x:c r="N708" s="2"/>
      <x:c r="O708" s="7" t="str">
        <x:v>["Aluminium"]</x:v>
      </x:c>
      <x:c r="P708" s="7" t="str">
        <x:v>["aluminium"]</x:v>
      </x:c>
      <x:c r="Q708" s="7" t="str">
        <x:v>["Al"]</x:v>
      </x:c>
      <x:c r="R708" s="2" t="str">
        <x:v>M/s Imperial Mining Syndicate</x:v>
      </x:c>
      <x:c r="S708" s="2"/>
      <x:c r="T708" s="2" t="str">
        <x:v>SR</x:v>
      </x:c>
      <x:c r="U708" s="2" t="str">
        <x:v>DCOM(MN)</x:v>
      </x:c>
      <x:c r="V708" s="9"/>
      <x:c r="W708" s="9"/>
      <x:c r="X708" s="2"/>
      <x:c r="Y708" s="7" t="str">
        <x:v>["https://ibm.gov.in/writereaddata/files/1738153250679a1d22b3c7407GUJ07016.pdf","https://ibm.gov.in/writereaddata/files/17537918776888bd859ffc807GUJ07016_VL.pdf"]</x:v>
      </x:c>
      <x:c r="Z708" s="7" t="str">
        <x:v>https://ibm.gov.in/IBMPortal/pages/mcdr-inspection-reports-and-violation-letters--2024-25--gandhinagar-region----page-2</x:v>
      </x:c>
    </x:row>
    <x:row r="709" ht="18" customHeight="1">
      <x:c r="A709" s="2" t="str">
        <x:v>IBM-MCDR-EVT-C1B7E84C18F714FA</x:v>
      </x:c>
      <x:c r="B709" s="2" t="str">
        <x:v>2024-25</x:v>
      </x:c>
      <x:c r="C709" s="2" t="str">
        <x:v>Gandhinagar</x:v>
      </x:c>
      <x:c r="D709" s="2" t="n">
        <x:v>2</x:v>
      </x:c>
      <x:c r="E709" s="2" t="n">
        <x:v>32</x:v>
      </x:c>
      <x:c r="F709" s="2" t="str">
        <x:v>70</x:v>
      </x:c>
      <x:c r="G709" s="9" t="n">
        <x:v>45635</x:v>
      </x:c>
      <x:c r="H709" s="2" t="str">
        <x:v>09-12-24</x:v>
      </x:c>
      <x:c r="I709" s="12" t="b">
        <x:v>1</x:v>
      </x:c>
      <x:c r="J709" s="2"/>
      <x:c r="K709" s="2"/>
      <x:c r="L709" s="2" t="str">
        <x:v>Navadra [80/160] Bauxite Mine</x:v>
      </x:c>
      <x:c r="M709" s="2" t="str">
        <x:v>07GUJ07050</x:v>
      </x:c>
      <x:c r="N709" s="2"/>
      <x:c r="O709" s="7" t="str">
        <x:v>["Aluminium"]</x:v>
      </x:c>
      <x:c r="P709" s="7" t="str">
        <x:v>["aluminium"]</x:v>
      </x:c>
      <x:c r="Q709" s="7" t="str">
        <x:v>["Al"]</x:v>
      </x:c>
      <x:c r="R709" s="2" t="str">
        <x:v>M/s Imperial Mining Syndicate</x:v>
      </x:c>
      <x:c r="S709" s="2"/>
      <x:c r="T709" s="2" t="str">
        <x:v>SR</x:v>
      </x:c>
      <x:c r="U709" s="2" t="str">
        <x:v>DCOM(MN)</x:v>
      </x:c>
      <x:c r="V709" s="9"/>
      <x:c r="W709" s="9"/>
      <x:c r="X709" s="2"/>
      <x:c r="Y709" s="7" t="str">
        <x:v>["https://ibm.gov.in/writereaddata/files/1738153310679a1d5ecae3f07GUJ07050.pdf","https://ibm.gov.in/writereaddata/files/17537919666888bdde6cef907GUJ07050_SCN.pdf"]</x:v>
      </x:c>
      <x:c r="Z709" s="7" t="str">
        <x:v>https://ibm.gov.in/IBMPortal/pages/mcdr-inspection-reports-and-violation-letters--2024-25--gandhinagar-region----page-2</x:v>
      </x:c>
    </x:row>
    <x:row r="710" ht="18" customHeight="1">
      <x:c r="A710" s="2" t="str">
        <x:v>IBM-MCDR-EVT-211BE8B1EC36E875</x:v>
      </x:c>
      <x:c r="B710" s="2" t="str">
        <x:v>2024-25</x:v>
      </x:c>
      <x:c r="C710" s="2" t="str">
        <x:v>Gandhinagar</x:v>
      </x:c>
      <x:c r="D710" s="2" t="n">
        <x:v>2</x:v>
      </x:c>
      <x:c r="E710" s="2" t="n">
        <x:v>35</x:v>
      </x:c>
      <x:c r="F710" s="2" t="str">
        <x:v>73</x:v>
      </x:c>
      <x:c r="G710" s="9" t="n">
        <x:v>45635</x:v>
      </x:c>
      <x:c r="H710" s="2" t="str">
        <x:v>09-12-24</x:v>
      </x:c>
      <x:c r="I710" s="12" t="b">
        <x:v>1</x:v>
      </x:c>
      <x:c r="J710" s="2"/>
      <x:c r="K710" s="2"/>
      <x:c r="L710" s="2" t="str">
        <x:v>Khakhada [768/1p] Bauxite Mine</x:v>
      </x:c>
      <x:c r="M710" s="2" t="str">
        <x:v>07GUJ07140</x:v>
      </x:c>
      <x:c r="N710" s="2"/>
      <x:c r="O710" s="7" t="str">
        <x:v>["Aluminium"]</x:v>
      </x:c>
      <x:c r="P710" s="7" t="str">
        <x:v>["aluminium"]</x:v>
      </x:c>
      <x:c r="Q710" s="7" t="str">
        <x:v>["Al"]</x:v>
      </x:c>
      <x:c r="R710" s="2" t="str">
        <x:v>M/s Bauxite Mining Industries (India) Pvt. Ltd.</x:v>
      </x:c>
      <x:c r="S710" s="2"/>
      <x:c r="T710" s="2" t="str">
        <x:v>SR</x:v>
      </x:c>
      <x:c r="U710" s="2" t="str">
        <x:v>DCOM(MN)</x:v>
      </x:c>
      <x:c r="V710" s="9"/>
      <x:c r="W710" s="9"/>
      <x:c r="X710" s="2"/>
      <x:c r="Y710" s="7" t="str">
        <x:v>["https://ibm.gov.in/writereaddata/files/1738153322679a1d6a46b5b07GUJ07140.pdf","https://ibm.gov.in/writereaddata/files/17537924116888bf9bd35a907GUJ07140_VL.pdf"]</x:v>
      </x:c>
      <x:c r="Z710" s="7" t="str">
        <x:v>https://ibm.gov.in/IBMPortal/pages/mcdr-inspection-reports-and-violation-letters--2024-25--gandhinagar-region----page-2</x:v>
      </x:c>
    </x:row>
    <x:row r="711" ht="18" customHeight="1">
      <x:c r="A711" s="2" t="str">
        <x:v>IBM-MCDR-EVT-94C90A843346CA6E</x:v>
      </x:c>
      <x:c r="B711" s="2" t="str">
        <x:v>2024-25</x:v>
      </x:c>
      <x:c r="C711" s="2" t="str">
        <x:v>Gandhinagar</x:v>
      </x:c>
      <x:c r="D711" s="2" t="n">
        <x:v>3</x:v>
      </x:c>
      <x:c r="E711" s="2" t="n">
        <x:v>7</x:v>
      </x:c>
      <x:c r="F711" s="2" t="str">
        <x:v>96</x:v>
      </x:c>
      <x:c r="G711" s="9" t="n">
        <x:v>45635</x:v>
      </x:c>
      <x:c r="H711" s="2" t="str">
        <x:v>09-12-24</x:v>
      </x:c>
      <x:c r="I711" s="12" t="b">
        <x:v>1</x:v>
      </x:c>
      <x:c r="J711" s="2"/>
      <x:c r="K711" s="2"/>
      <x:c r="L711" s="2" t="str">
        <x:v>Daban-Wamoti (ML 624) Bauxite Mine</x:v>
      </x:c>
      <x:c r="M711" s="2" t="str">
        <x:v>07GUJ10023</x:v>
      </x:c>
      <x:c r="N711" s="2"/>
      <x:c r="O711" s="7" t="str">
        <x:v>["Aluminium"]</x:v>
      </x:c>
      <x:c r="P711" s="7" t="str">
        <x:v>["aluminium"]</x:v>
      </x:c>
      <x:c r="Q711" s="7" t="str">
        <x:v>["Al"]</x:v>
      </x:c>
      <x:c r="R711" s="2" t="str">
        <x:v>M/s Gujarat Mineral Development Corporation Ltd.</x:v>
      </x:c>
      <x:c r="S711" s="2"/>
      <x:c r="T711" s="2" t="str">
        <x:v>SR</x:v>
      </x:c>
      <x:c r="U711" s="2" t="str">
        <x:v>ACOM(MG)</x:v>
      </x:c>
      <x:c r="V711" s="9"/>
      <x:c r="W711" s="9"/>
      <x:c r="X711" s="2"/>
      <x:c r="Y711" s="7" t="str">
        <x:v>["https://ibm.gov.in/writereaddata/files/174400982167f37a5d7af8807GUJ10023.pdf"]</x:v>
      </x:c>
      <x:c r="Z711" s="7" t="str">
        <x:v>https://ibm.gov.in/IBMPortal/pages/mcdr-inspection-reports-and-violation-letters--2024-25--gandhinagar-region----page-3</x:v>
      </x:c>
    </x:row>
    <x:row r="712" ht="18" customHeight="1">
      <x:c r="A712" s="2" t="str">
        <x:v>IBM-MCDR-EVT-CFC457E9D83108A2</x:v>
      </x:c>
      <x:c r="B712" s="2" t="str">
        <x:v>2024-25</x:v>
      </x:c>
      <x:c r="C712" s="2" t="str">
        <x:v>Gandhinagar</x:v>
      </x:c>
      <x:c r="D712" s="2" t="n">
        <x:v>4</x:v>
      </x:c>
      <x:c r="E712" s="2" t="n">
        <x:v>14</x:v>
      </x:c>
      <x:c r="F712" s="2" t="str">
        <x:v>163</x:v>
      </x:c>
      <x:c r="G712" s="9" t="n">
        <x:v>45635</x:v>
      </x:c>
      <x:c r="H712" s="2" t="str">
        <x:v>09-12-24</x:v>
      </x:c>
      <x:c r="I712" s="12" t="b">
        <x:v>1</x:v>
      </x:c>
      <x:c r="J712" s="2"/>
      <x:c r="K712" s="2"/>
      <x:c r="L712" s="2" t="str">
        <x:v>महादेविया [261-भाग] बॉक्साइट खदान</x:v>
      </x:c>
      <x:c r="M712" s="2" t="str">
        <x:v>07GUJ07023</x:v>
      </x:c>
      <x:c r="N712" s="2"/>
      <x:c r="O712" s="7" t="str">
        <x:v>["Aluminium"]</x:v>
      </x:c>
      <x:c r="P712" s="7" t="str">
        <x:v>["aluminium"]</x:v>
      </x:c>
      <x:c r="Q712" s="7" t="str">
        <x:v>["Al"]</x:v>
      </x:c>
      <x:c r="R712" s="2" t="str">
        <x:v>श्री हरिजीवन पुरषोतम दास धन्यवादी</x:v>
      </x:c>
      <x:c r="S712" s="2"/>
      <x:c r="T712" s="2" t="str">
        <x:v>SR</x:v>
      </x:c>
      <x:c r="U712" s="2" t="str">
        <x:v>श्री नमन एक्का व. ख. भू.</x:v>
      </x:c>
      <x:c r="V712" s="9"/>
      <x:c r="W712" s="9"/>
      <x:c r="X712" s="2"/>
      <x:c r="Y712" s="7" t="str">
        <x:v>["https://ibm.gov.in/writereaddata/files/175368323568871523c5d5607GUJ07023.pdf"]</x:v>
      </x:c>
      <x:c r="Z712" s="7" t="str">
        <x:v>https://ibm.gov.in/IBMPortal/pages/mcdr-inspection-reports-and-violation-letters--2024-25--gandhinagar-region----page-4</x:v>
      </x:c>
    </x:row>
    <x:row r="713" ht="18" customHeight="1">
      <x:c r="A713" s="2" t="str">
        <x:v>IBM-MCDR-EVT-18D61A44A9AB6D69</x:v>
      </x:c>
      <x:c r="B713" s="2" t="str">
        <x:v>2024-25</x:v>
      </x:c>
      <x:c r="C713" s="2" t="str">
        <x:v>Gandhinagar</x:v>
      </x:c>
      <x:c r="D713" s="2" t="n">
        <x:v>4</x:v>
      </x:c>
      <x:c r="E713" s="2" t="n">
        <x:v>15</x:v>
      </x:c>
      <x:c r="F713" s="2" t="str">
        <x:v>164</x:v>
      </x:c>
      <x:c r="G713" s="9" t="n">
        <x:v>45635</x:v>
      </x:c>
      <x:c r="H713" s="2" t="str">
        <x:v>09-12-24</x:v>
      </x:c>
      <x:c r="I713" s="12" t="b">
        <x:v>1</x:v>
      </x:c>
      <x:c r="J713" s="2"/>
      <x:c r="K713" s="2"/>
      <x:c r="L713" s="2" t="str">
        <x:v>हदमतिया [121/पी] बॉक्साइट खदान</x:v>
      </x:c>
      <x:c r="M713" s="2" t="str">
        <x:v>07GUJ07009</x:v>
      </x:c>
      <x:c r="N713" s="2"/>
      <x:c r="O713" s="7" t="str">
        <x:v>["Aluminium"]</x:v>
      </x:c>
      <x:c r="P713" s="7" t="str">
        <x:v>["aluminium"]</x:v>
      </x:c>
      <x:c r="Q713" s="7" t="str">
        <x:v>["Al"]</x:v>
      </x:c>
      <x:c r="R713" s="2" t="str">
        <x:v>मेसर्स सौराष्ट्र कैल्सिन बॉक्स एंड एलाइड इंडस्ट्रीज़ लिमिटेड</x:v>
      </x:c>
      <x:c r="S713" s="2"/>
      <x:c r="T713" s="2" t="str">
        <x:v>SR</x:v>
      </x:c>
      <x:c r="U713" s="2" t="str">
        <x:v>श्री नमन एक्का व. ख. भू.</x:v>
      </x:c>
      <x:c r="V713" s="9"/>
      <x:c r="W713" s="9"/>
      <x:c r="X713" s="2"/>
      <x:c r="Y713" s="7" t="str">
        <x:v>["https://ibm.gov.in/writereaddata/files/17536832946887155e7fa9807GUJ07009.pdf"]</x:v>
      </x:c>
      <x:c r="Z713" s="7" t="str">
        <x:v>https://ibm.gov.in/IBMPortal/pages/mcdr-inspection-reports-and-violation-letters--2024-25--gandhinagar-region----page-4</x:v>
      </x:c>
    </x:row>
    <x:row r="714" ht="18" customHeight="1">
      <x:c r="A714" s="2" t="str">
        <x:v>IBM-MCDR-EVT-03B54351315E2477</x:v>
      </x:c>
      <x:c r="B714" s="2" t="str">
        <x:v>2024-25</x:v>
      </x:c>
      <x:c r="C714" s="2" t="str">
        <x:v>Raipur</x:v>
      </x:c>
      <x:c r="D714" s="2" t="n">
        <x:v>1</x:v>
      </x:c>
      <x:c r="E714" s="2" t="n">
        <x:v>46</x:v>
      </x:c>
      <x:c r="F714" s="2" t="str">
        <x:v>45</x:v>
      </x:c>
      <x:c r="G714" s="9" t="n">
        <x:v>45635</x:v>
      </x:c>
      <x:c r="H714" s="2" t="str">
        <x:v>09-12-2024</x:v>
      </x:c>
      <x:c r="I714" s="12" t="b">
        <x:v>1</x:v>
      </x:c>
      <x:c r="J714" s="2" t="str">
        <x:v>Chhattisgarh</x:v>
      </x:c>
      <x:c r="K714" s="2" t="str">
        <x:v>Balrampur</x:v>
      </x:c>
      <x:c r="L714" s="2" t="str">
        <x:v>TATIJHARIYA</x:v>
      </x:c>
      <x:c r="M714" s="2"/>
      <x:c r="N714" s="2" t="str">
        <x:v>Bauxite</x:v>
      </x:c>
      <x:c r="O714" s="7" t="str">
        <x:v>["Aluminium"]</x:v>
      </x:c>
      <x:c r="P714" s="7" t="str">
        <x:v>["aluminium"]</x:v>
      </x:c>
      <x:c r="Q714" s="7" t="str">
        <x:v>["Al"]</x:v>
      </x:c>
      <x:c r="R714" s="2" t="str">
        <x:v>HINDALCO INDUSTRIES LTD.</x:v>
      </x:c>
      <x:c r="S714" s="2" t="n">
        <x:v>1218.76</x:v>
      </x:c>
      <x:c r="T714" s="2"/>
      <x:c r="U714" s="2" t="str">
        <x:v>P. K. Sahu</x:v>
      </x:c>
      <x:c r="V714" s="9"/>
      <x:c r="W714" s="9"/>
      <x:c r="X714" s="2"/>
      <x:c r="Y714" s="7" t="str">
        <x:v>["https://ibm.gov.in/writereaddata/files/17484289746836e8ae01a78eSigned_MCDR_202324_Tatijharia.pdf"]</x:v>
      </x:c>
      <x:c r="Z714" s="7" t="str">
        <x:v>https://ibm.gov.in/IBMPortal/pages/mcdr-inspection-reports-and-violation-letters-2024-25--raipur-region-page-1</x:v>
      </x:c>
    </x:row>
    <x:row r="715" ht="18" customHeight="1">
      <x:c r="A715" s="2" t="str">
        <x:v>IBM-MCDR-EVT-8C62ADC529FA697F</x:v>
      </x:c>
      <x:c r="B715" s="2" t="str">
        <x:v>2024-25</x:v>
      </x:c>
      <x:c r="C715" s="2" t="str">
        <x:v>Raipur</x:v>
      </x:c>
      <x:c r="D715" s="2" t="n">
        <x:v>1</x:v>
      </x:c>
      <x:c r="E715" s="2" t="n">
        <x:v>47</x:v>
      </x:c>
      <x:c r="F715" s="2" t="str">
        <x:v>46</x:v>
      </x:c>
      <x:c r="G715" s="9" t="n">
        <x:v>45635</x:v>
      </x:c>
      <x:c r="H715" s="2" t="str">
        <x:v>09-12-2024</x:v>
      </x:c>
      <x:c r="I715" s="12" t="b">
        <x:v>1</x:v>
      </x:c>
      <x:c r="J715" s="2" t="str">
        <x:v>Chhattisgarh</x:v>
      </x:c>
      <x:c r="K715" s="2" t="str">
        <x:v>Balrampur</x:v>
      </x:c>
      <x:c r="L715" s="2" t="str">
        <x:v>KUDAG</x:v>
      </x:c>
      <x:c r="M715" s="2"/>
      <x:c r="N715" s="2" t="str">
        <x:v>Bauxite</x:v>
      </x:c>
      <x:c r="O715" s="7" t="str">
        <x:v>["Aluminium"]</x:v>
      </x:c>
      <x:c r="P715" s="7" t="str">
        <x:v>["aluminium"]</x:v>
      </x:c>
      <x:c r="Q715" s="7" t="str">
        <x:v>["Al"]</x:v>
      </x:c>
      <x:c r="R715" s="2" t="str">
        <x:v>HINDALCO INDUSTRIES LTD.</x:v>
      </x:c>
      <x:c r="S715" s="2" t="n">
        <x:v>377.12</x:v>
      </x:c>
      <x:c r="T715" s="2"/>
      <x:c r="U715" s="2" t="str">
        <x:v>P. K. Sahu</x:v>
      </x:c>
      <x:c r="V715" s="9"/>
      <x:c r="W715" s="9"/>
      <x:c r="X715" s="2"/>
      <x:c r="Y715" s="7" t="str">
        <x:v>["https://ibm.gov.in/writereaddata/files/17503289206853e6580cf8ceSigned_MCDR_Kudag_202324.pdf"]</x:v>
      </x:c>
      <x:c r="Z715" s="7" t="str">
        <x:v>https://ibm.gov.in/IBMPortal/pages/mcdr-inspection-reports-and-violation-letters-2024-25--raipur-region-page-1</x:v>
      </x:c>
    </x:row>
    <x:row r="716" ht="18" customHeight="1">
      <x:c r="A716" s="2" t="str">
        <x:v>IBM-MCDR-EVT-2FB75CC65AC6376C</x:v>
      </x:c>
      <x:c r="B716" s="2" t="str">
        <x:v>2024-25</x:v>
      </x:c>
      <x:c r="C716" s="2" t="str">
        <x:v>Chennai</x:v>
      </x:c>
      <x:c r="D716" s="2" t="n">
        <x:v>1</x:v>
      </x:c>
      <x:c r="E716" s="2" t="n">
        <x:v>47</x:v>
      </x:c>
      <x:c r="F716" s="2" t="str">
        <x:v>46</x:v>
      </x:c>
      <x:c r="G716" s="9" t="n">
        <x:v>45634</x:v>
      </x:c>
      <x:c r="H716" s="2" t="str">
        <x:v>08-12-2024</x:v>
      </x:c>
      <x:c r="I716" s="12" t="b">
        <x:v>1</x:v>
      </x:c>
      <x:c r="J716" s="2" t="str">
        <x:v>Tamil Nadu</x:v>
      </x:c>
      <x:c r="K716" s="2" t="str">
        <x:v>Tuticorin</x:v>
      </x:c>
      <x:c r="L716" s="2" t="str">
        <x:v>Sivalarpatti Lst Mine - Lease III</x:v>
      </x:c>
      <x:c r="M716" s="2"/>
      <x:c r="N716" s="2" t="str">
        <x:v>Limestone</x:v>
      </x:c>
      <x:c r="O716" s="7" t="str">
        <x:v>["Calcium and limestone"]</x:v>
      </x:c>
      <x:c r="P716" s="7" t="str">
        <x:v>["calcium","calcium carbonate"]</x:v>
      </x:c>
      <x:c r="Q716" s="7" t="str">
        <x:v>["Ca","CaCO3"]</x:v>
      </x:c>
      <x:c r="R716" s="2" t="str">
        <x:v>The Ramco Cements Limited</x:v>
      </x:c>
      <x:c r="S716" s="2"/>
      <x:c r="T716" s="2"/>
      <x:c r="U716" s="2" t="str">
        <x:v>Matiul Islam, ACOM</x:v>
      </x:c>
      <x:c r="V716" s="9"/>
      <x:c r="W716" s="9"/>
      <x:c r="X716" s="2"/>
      <x:c r="Y716" s="7" t="str">
        <x:v>["https://ibm.gov.in/writereaddata/files/17365000926780e37c5875026._MCDR_FORMATSVP_LIII38TMN2900120232024.pdf"]</x:v>
      </x:c>
      <x:c r="Z716" s="7" t="str">
        <x:v>https://ibm.gov.in/IBMPortal/pages/mcdr-reports-and-violation-letters--2024-25---chennai-region---page-1</x:v>
      </x:c>
    </x:row>
    <x:row r="717" ht="18" customHeight="1">
      <x:c r="A717" s="2" t="str">
        <x:v>IBM-MCDR-EVT-E98B3BEC99710D78</x:v>
      </x:c>
      <x:c r="B717" s="2" t="str">
        <x:v>2024-25</x:v>
      </x:c>
      <x:c r="C717" s="2" t="str">
        <x:v>Gandhinagar</x:v>
      </x:c>
      <x:c r="D717" s="2" t="n">
        <x:v>3</x:v>
      </x:c>
      <x:c r="E717" s="2" t="n">
        <x:v>6</x:v>
      </x:c>
      <x:c r="F717" s="2" t="str">
        <x:v>95</x:v>
      </x:c>
      <x:c r="G717" s="9" t="n">
        <x:v>45634</x:v>
      </x:c>
      <x:c r="H717" s="2" t="str">
        <x:v>08-12-24</x:v>
      </x:c>
      <x:c r="I717" s="12" t="b">
        <x:v>1</x:v>
      </x:c>
      <x:c r="J717" s="2"/>
      <x:c r="K717" s="2"/>
      <x:c r="L717" s="2" t="str">
        <x:v>Kharai-Harudi (ML 760) Limestone Mine</x:v>
      </x:c>
      <x:c r="M717" s="2" t="str">
        <x:v>38GUJ10009</x:v>
      </x:c>
      <x:c r="N717" s="2"/>
      <x:c r="O717" s="7" t="str">
        <x:v>["Calcium and limestone"]</x:v>
      </x:c>
      <x:c r="P717" s="7" t="str">
        <x:v>["calcium","calcium carbonate"]</x:v>
      </x:c>
      <x:c r="Q717" s="7" t="str">
        <x:v>["Ca","CaCO3"]</x:v>
      </x:c>
      <x:c r="R717" s="2" t="str">
        <x:v>M/s UltraTech Cement Limited</x:v>
      </x:c>
      <x:c r="S717" s="2"/>
      <x:c r="T717" s="2" t="str">
        <x:v>SR</x:v>
      </x:c>
      <x:c r="U717" s="2" t="str">
        <x:v>ACOM(MG)</x:v>
      </x:c>
      <x:c r="V717" s="9"/>
      <x:c r="W717" s="9"/>
      <x:c r="X717" s="2"/>
      <x:c r="Y717" s="7" t="str">
        <x:v>["https://ibm.gov.in/writereaddata/files/174400980667f37a4e945b338GUJ10009.pdf"]</x:v>
      </x:c>
      <x:c r="Z717" s="7" t="str">
        <x:v>https://ibm.gov.in/IBMPortal/pages/mcdr-inspection-reports-and-violation-letters--2024-25--gandhinagar-region----page-3</x:v>
      </x:c>
    </x:row>
    <x:row r="718" ht="18" customHeight="1">
      <x:c r="A718" s="2" t="str">
        <x:v>IBM-MCDR-EVT-E2B2F8AA54C40495</x:v>
      </x:c>
      <x:c r="B718" s="2" t="str">
        <x:v>2024-25</x:v>
      </x:c>
      <x:c r="C718" s="2" t="str">
        <x:v>Gandhinagar</x:v>
      </x:c>
      <x:c r="D718" s="2" t="n">
        <x:v>4</x:v>
      </x:c>
      <x:c r="E718" s="2" t="n">
        <x:v>12</x:v>
      </x:c>
      <x:c r="F718" s="2" t="str">
        <x:v>161</x:v>
      </x:c>
      <x:c r="G718" s="9" t="n">
        <x:v>45634</x:v>
      </x:c>
      <x:c r="H718" s="2" t="str">
        <x:v>08-12-24</x:v>
      </x:c>
      <x:c r="I718" s="12" t="b">
        <x:v>1</x:v>
      </x:c>
      <x:c r="J718" s="2"/>
      <x:c r="K718" s="2"/>
      <x:c r="L718" s="2" t="str">
        <x:v>केनेडी [470/404] बॉक्साइट खदान</x:v>
      </x:c>
      <x:c r="M718" s="2" t="str">
        <x:v>07GUJ07139</x:v>
      </x:c>
      <x:c r="N718" s="2"/>
      <x:c r="O718" s="7" t="str">
        <x:v>["Aluminium"]</x:v>
      </x:c>
      <x:c r="P718" s="7" t="str">
        <x:v>["aluminium"]</x:v>
      </x:c>
      <x:c r="Q718" s="7" t="str">
        <x:v>["Al"]</x:v>
      </x:c>
      <x:c r="R718" s="2" t="str">
        <x:v>मेसर्स बॉक्साइट माइनिंग इंडस्ट्रीज (इंडिया) प्राइवेट लिमिटेड</x:v>
      </x:c>
      <x:c r="S718" s="2"/>
      <x:c r="T718" s="2" t="str">
        <x:v>MP</x:v>
      </x:c>
      <x:c r="U718" s="2" t="str">
        <x:v>श्री नमन एक्का व. ख. भू.</x:v>
      </x:c>
      <x:c r="V718" s="9"/>
      <x:c r="W718" s="9"/>
      <x:c r="X718" s="2"/>
      <x:c r="Y718" s="7" t="str">
        <x:v>["https://ibm.gov.in/writereaddata/files/1753683175688714e77197507GUJ07139.pdf"]</x:v>
      </x:c>
      <x:c r="Z718" s="7" t="str">
        <x:v>https://ibm.gov.in/IBMPortal/pages/mcdr-inspection-reports-and-violation-letters--2024-25--gandhinagar-region----page-4</x:v>
      </x:c>
    </x:row>
    <x:row r="719" ht="18" customHeight="1">
      <x:c r="A719" s="2" t="str">
        <x:v>IBM-MCDR-EVT-2D9E3B8CF8F88017</x:v>
      </x:c>
      <x:c r="B719" s="2" t="str">
        <x:v>2024-25</x:v>
      </x:c>
      <x:c r="C719" s="2" t="str">
        <x:v>Gandhinagar</x:v>
      </x:c>
      <x:c r="D719" s="2" t="n">
        <x:v>4</x:v>
      </x:c>
      <x:c r="E719" s="2" t="n">
        <x:v>13</x:v>
      </x:c>
      <x:c r="F719" s="2" t="str">
        <x:v>162</x:v>
      </x:c>
      <x:c r="G719" s="9" t="n">
        <x:v>45634</x:v>
      </x:c>
      <x:c r="H719" s="2" t="str">
        <x:v>08-12-24</x:v>
      </x:c>
      <x:c r="I719" s="12" t="b">
        <x:v>1</x:v>
      </x:c>
      <x:c r="J719" s="2"/>
      <x:c r="K719" s="2"/>
      <x:c r="L719" s="2" t="str">
        <x:v>केनेडी-पिपडी-[506] बॉक्साइट खदान</x:v>
      </x:c>
      <x:c r="M719" s="2" t="str">
        <x:v>07GUJ07017</x:v>
      </x:c>
      <x:c r="N719" s="2"/>
      <x:c r="O719" s="7" t="str">
        <x:v>["Aluminium"]</x:v>
      </x:c>
      <x:c r="P719" s="7" t="str">
        <x:v>["aluminium"]</x:v>
      </x:c>
      <x:c r="Q719" s="7" t="str">
        <x:v>["Al"]</x:v>
      </x:c>
      <x:c r="R719" s="2" t="str">
        <x:v>मेसर्स इंपीरियल माइनिंग सिंडिकेट</x:v>
      </x:c>
      <x:c r="S719" s="2"/>
      <x:c r="T719" s="2" t="str">
        <x:v>SR</x:v>
      </x:c>
      <x:c r="U719" s="2" t="str">
        <x:v>श्री नमन एक्का व. ख. भू.</x:v>
      </x:c>
      <x:c r="V719" s="9"/>
      <x:c r="W719" s="9"/>
      <x:c r="X719" s="2"/>
      <x:c r="Y719" s="7" t="str">
        <x:v>["https://ibm.gov.in/writereaddata/files/174401808367f39aa37078207GUJ07017.pdf"]</x:v>
      </x:c>
      <x:c r="Z719" s="7" t="str">
        <x:v>https://ibm.gov.in/IBMPortal/pages/mcdr-inspection-reports-and-violation-letters--2024-25--gandhinagar-region----page-4</x:v>
      </x:c>
    </x:row>
    <x:row r="720" ht="18" customHeight="1">
      <x:c r="A720" s="2" t="str">
        <x:v>IBM-MCDR-EVT-312F6B95F4DBB80B</x:v>
      </x:c>
      <x:c r="B720" s="2" t="str">
        <x:v>2024-25</x:v>
      </x:c>
      <x:c r="C720" s="2" t="str">
        <x:v>Raipur</x:v>
      </x:c>
      <x:c r="D720" s="2" t="n">
        <x:v>1</x:v>
      </x:c>
      <x:c r="E720" s="2" t="n">
        <x:v>45</x:v>
      </x:c>
      <x:c r="F720" s="2" t="str">
        <x:v>44</x:v>
      </x:c>
      <x:c r="G720" s="9" t="n">
        <x:v>45634</x:v>
      </x:c>
      <x:c r="H720" s="2" t="str">
        <x:v>08-12-2024</x:v>
      </x:c>
      <x:c r="I720" s="12" t="b">
        <x:v>1</x:v>
      </x:c>
      <x:c r="J720" s="2" t="str">
        <x:v>Chhattisgarh</x:v>
      </x:c>
      <x:c r="K720" s="2" t="str">
        <x:v>Balrampur</x:v>
      </x:c>
      <x:c r="L720" s="2" t="str">
        <x:v>SAMRI</x:v>
      </x:c>
      <x:c r="M720" s="2"/>
      <x:c r="N720" s="2" t="str">
        <x:v>Bauxite</x:v>
      </x:c>
      <x:c r="O720" s="7" t="str">
        <x:v>["Aluminium"]</x:v>
      </x:c>
      <x:c r="P720" s="7" t="str">
        <x:v>["aluminium"]</x:v>
      </x:c>
      <x:c r="Q720" s="7" t="str">
        <x:v>["Al"]</x:v>
      </x:c>
      <x:c r="R720" s="2" t="str">
        <x:v>HINDALCO INDUSTRIES LTD.</x:v>
      </x:c>
      <x:c r="S720" s="2" t="n">
        <x:v>2146.75</x:v>
      </x:c>
      <x:c r="T720" s="2"/>
      <x:c r="U720" s="2" t="str">
        <x:v>P. K. Sahu</x:v>
      </x:c>
      <x:c r="V720" s="9"/>
      <x:c r="W720" s="9"/>
      <x:c r="X720" s="2"/>
      <x:c r="Y720" s="7" t="str">
        <x:v>["https://ibm.gov.in/writereaddata/files/17484289566836e89ca0503eSigned_MCDR_202324_SAMRI.pdf"]</x:v>
      </x:c>
      <x:c r="Z720" s="7" t="str">
        <x:v>https://ibm.gov.in/IBMPortal/pages/mcdr-inspection-reports-and-violation-letters-2024-25--raipur-region-page-1</x:v>
      </x:c>
    </x:row>
    <x:row r="721" ht="18" customHeight="1">
      <x:c r="A721" s="2" t="str">
        <x:v>IBM-MCDR-EVT-A3D9E6C0A99D87FB</x:v>
      </x:c>
      <x:c r="B721" s="2" t="str">
        <x:v>2024-25</x:v>
      </x:c>
      <x:c r="C721" s="2" t="str">
        <x:v>Ajmer</x:v>
      </x:c>
      <x:c r="D721" s="2" t="n">
        <x:v>2</x:v>
      </x:c>
      <x:c r="E721" s="2" t="n">
        <x:v>35</x:v>
      </x:c>
      <x:c r="F721" s="2" t="str">
        <x:v>78</x:v>
      </x:c>
      <x:c r="G721" s="9" t="n">
        <x:v>45633</x:v>
      </x:c>
      <x:c r="H721" s="2" t="str">
        <x:v>07-12-2024</x:v>
      </x:c>
      <x:c r="I721" s="12" t="b">
        <x:v>1</x:v>
      </x:c>
      <x:c r="J721" s="2" t="str">
        <x:v>Rajasthan</x:v>
      </x:c>
      <x:c r="K721" s="2" t="str">
        <x:v>Jaipur</x:v>
      </x:c>
      <x:c r="L721" s="2" t="str">
        <x:v>Pawana (2/95)</x:v>
      </x:c>
      <x:c r="M721" s="2"/>
      <x:c r="N721" s="2" t="str">
        <x:v>Limestone</x:v>
      </x:c>
      <x:c r="O721" s="7" t="str">
        <x:v>["Calcium and limestone"]</x:v>
      </x:c>
      <x:c r="P721" s="7" t="str">
        <x:v>["calcium","calcium carbonate"]</x:v>
      </x:c>
      <x:c r="Q721" s="7" t="str">
        <x:v>["Ca","CaCO3"]</x:v>
      </x:c>
      <x:c r="R721" s="2" t="str">
        <x:v>Nand Lal Agarwal &amp; Sons</x:v>
      </x:c>
      <x:c r="S721" s="2"/>
      <x:c r="T721" s="2"/>
      <x:c r="U721" s="2" t="str">
        <x:v>Pankaj Kulshrestha, ACOM</x:v>
      </x:c>
      <x:c r="V721" s="9" t="n">
        <x:v>45670</x:v>
      </x:c>
      <x:c r="W721" s="9"/>
      <x:c r="X721" s="2"/>
      <x:c r="Y721" s="7" t="str">
        <x:v>[]</x:v>
      </x:c>
      <x:c r="Z721" s="7" t="str">
        <x:v>https://ibm.gov.in/IBMPortal/pages/mcdr-reports--amp--violation-letters-for-the-year-2024-25--ajmer-region--page-2</x:v>
      </x:c>
    </x:row>
    <x:row r="722" ht="18" customHeight="1">
      <x:c r="A722" s="2" t="str">
        <x:v>IBM-MCDR-EVT-1A30477CB3760BCF</x:v>
      </x:c>
      <x:c r="B722" s="2" t="str">
        <x:v>2024-25</x:v>
      </x:c>
      <x:c r="C722" s="2" t="str">
        <x:v>Chennai</x:v>
      </x:c>
      <x:c r="D722" s="2" t="n">
        <x:v>1</x:v>
      </x:c>
      <x:c r="E722" s="2" t="n">
        <x:v>46</x:v>
      </x:c>
      <x:c r="F722" s="2" t="str">
        <x:v>45</x:v>
      </x:c>
      <x:c r="G722" s="9" t="n">
        <x:v>45633</x:v>
      </x:c>
      <x:c r="H722" s="2" t="str">
        <x:v>07-12-2024</x:v>
      </x:c>
      <x:c r="I722" s="12" t="b">
        <x:v>1</x:v>
      </x:c>
      <x:c r="J722" s="2" t="str">
        <x:v>Tamil Nadu</x:v>
      </x:c>
      <x:c r="K722" s="2" t="str">
        <x:v>Tuticorin</x:v>
      </x:c>
      <x:c r="L722" s="2" t="str">
        <x:v>Sivalarpatti Lst Mine - Lease IV</x:v>
      </x:c>
      <x:c r="M722" s="2"/>
      <x:c r="N722" s="2" t="str">
        <x:v>Limestone</x:v>
      </x:c>
      <x:c r="O722" s="7" t="str">
        <x:v>["Calcium and limestone"]</x:v>
      </x:c>
      <x:c r="P722" s="7" t="str">
        <x:v>["calcium","calcium carbonate"]</x:v>
      </x:c>
      <x:c r="Q722" s="7" t="str">
        <x:v>["Ca","CaCO3"]</x:v>
      </x:c>
      <x:c r="R722" s="2" t="str">
        <x:v>The Ramco Cements Limited</x:v>
      </x:c>
      <x:c r="S722" s="2"/>
      <x:c r="T722" s="2"/>
      <x:c r="U722" s="2" t="str">
        <x:v>Matiul Islam, ACOM</x:v>
      </x:c>
      <x:c r="V722" s="9"/>
      <x:c r="W722" s="9"/>
      <x:c r="X722" s="2"/>
      <x:c r="Y722" s="7" t="str">
        <x:v>["https://ibm.gov.in/writereaddata/files/17365000796780e36fb5f3025._MCDR_FORMATSVP_LIV_38TMN3100820232024.pdf"]</x:v>
      </x:c>
      <x:c r="Z722" s="7" t="str">
        <x:v>https://ibm.gov.in/IBMPortal/pages/mcdr-reports-and-violation-letters--2024-25---chennai-region---page-1</x:v>
      </x:c>
    </x:row>
    <x:row r="723" ht="18" customHeight="1">
      <x:c r="A723" s="2" t="str">
        <x:v>IBM-MCDR-EVT-E15843CAD9BB6E3A</x:v>
      </x:c>
      <x:c r="B723" s="2" t="str">
        <x:v>2024-25</x:v>
      </x:c>
      <x:c r="C723" s="2" t="str">
        <x:v>Chennai</x:v>
      </x:c>
      <x:c r="D723" s="2" t="n">
        <x:v>2</x:v>
      </x:c>
      <x:c r="E723" s="2" t="n">
        <x:v>11</x:v>
      </x:c>
      <x:c r="F723" s="2" t="str">
        <x:v>60</x:v>
      </x:c>
      <x:c r="G723" s="9" t="n">
        <x:v>45633</x:v>
      </x:c>
      <x:c r="H723" s="2" t="str">
        <x:v>07.12.2024</x:v>
      </x:c>
      <x:c r="I723" s="12" t="b">
        <x:v>1</x:v>
      </x:c>
      <x:c r="J723" s="2" t="str">
        <x:v>Tamil Nadu</x:v>
      </x:c>
      <x:c r="K723" s="2" t="str">
        <x:v>Tiruppur</x:v>
      </x:c>
      <x:c r="L723" s="2" t="str">
        <x:v>Ponganthurai</x:v>
      </x:c>
      <x:c r="M723" s="2"/>
      <x:c r="N723" s="2" t="str">
        <x:v>Magnesite</x:v>
      </x:c>
      <x:c r="O723" s="7" t="str">
        <x:v>["Magnesium"]</x:v>
      </x:c>
      <x:c r="P723" s="7" t="str">
        <x:v>["magnesium","magnesium carbonate"]</x:v>
      </x:c>
      <x:c r="Q723" s="7" t="str">
        <x:v>["Mg","MgCO3"]</x:v>
      </x:c>
      <x:c r="R723" s="2" t="str">
        <x:v>Thiru. Shankar Ganesan</x:v>
      </x:c>
      <x:c r="S723" s="2"/>
      <x:c r="T723" s="2"/>
      <x:c r="U723" s="2" t="str">
        <x:v>G.Sornadurai Kannan, SMG</x:v>
      </x:c>
      <x:c r="V723" s="9"/>
      <x:c r="W723" s="9"/>
      <x:c r="X723" s="2"/>
      <x:c r="Y723" s="7" t="str">
        <x:v>["https://ibm.gov.in/writereaddata/files/1737101360678a1030b68e4Punganthurai_Shankar_ganesh_MCDR_2024_2025.pdf"]</x:v>
      </x:c>
      <x:c r="Z723" s="7" t="str">
        <x:v>https://ibm.gov.in/IBMPortal/pages/mcdr-reports-and-violation-letters--2024-25---chennai-region---page-2</x:v>
      </x:c>
    </x:row>
    <x:row r="724" ht="18" customHeight="1">
      <x:c r="A724" s="2" t="str">
        <x:v>IBM-MCDR-EVT-C33A572409AC6188</x:v>
      </x:c>
      <x:c r="B724" s="2" t="str">
        <x:v>2024-25</x:v>
      </x:c>
      <x:c r="C724" s="2" t="str">
        <x:v>Chennai</x:v>
      </x:c>
      <x:c r="D724" s="2" t="n">
        <x:v>2</x:v>
      </x:c>
      <x:c r="E724" s="2" t="n">
        <x:v>31</x:v>
      </x:c>
      <x:c r="F724" s="2" t="str">
        <x:v>81</x:v>
      </x:c>
      <x:c r="G724" s="9" t="n">
        <x:v>45633</x:v>
      </x:c>
      <x:c r="H724" s="2" t="str">
        <x:v>07.12.2024</x:v>
      </x:c>
      <x:c r="I724" s="12" t="b">
        <x:v>1</x:v>
      </x:c>
      <x:c r="J724" s="2" t="str">
        <x:v>Tamil Nadu</x:v>
      </x:c>
      <x:c r="K724" s="2" t="str">
        <x:v>Ariyalur</x:v>
      </x:c>
      <x:c r="L724" s="2" t="str">
        <x:v>Chinnapattukadu-II Limestone Mine</x:v>
      </x:c>
      <x:c r="M724" s="2"/>
      <x:c r="N724" s="2" t="str">
        <x:v>Limestone</x:v>
      </x:c>
      <x:c r="O724" s="7" t="str">
        <x:v>["Calcium and limestone"]</x:v>
      </x:c>
      <x:c r="P724" s="7" t="str">
        <x:v>["calcium","calcium carbonate"]</x:v>
      </x:c>
      <x:c r="Q724" s="7" t="str">
        <x:v>["Ca","CaCO3"]</x:v>
      </x:c>
      <x:c r="R724" s="2" t="str">
        <x:v>Dhandapani Cements Ltd</x:v>
      </x:c>
      <x:c r="S724" s="2"/>
      <x:c r="T724" s="2"/>
      <x:c r="U724" s="2" t="str">
        <x:v>D.Chandrasekar Reddy, AME</x:v>
      </x:c>
      <x:c r="V724" s="9"/>
      <x:c r="W724" s="9"/>
      <x:c r="X724" s="2"/>
      <x:c r="Y724" s="7" t="str">
        <x:v>["https://ibm.gov.in/writereaddata/files/173866974367a1feaf8f307chinnapattakadu_MCDR_1.pdf"]</x:v>
      </x:c>
      <x:c r="Z724" s="7" t="str">
        <x:v>https://ibm.gov.in/IBMPortal/pages/mcdr-reports-and-violation-letters--2024-25---chennai-region---page-2</x:v>
      </x:c>
    </x:row>
    <x:row r="725" ht="18" customHeight="1">
      <x:c r="A725" s="2" t="str">
        <x:v>IBM-MCDR-EVT-2BD473C9D5306B4E</x:v>
      </x:c>
      <x:c r="B725" s="2" t="str">
        <x:v>2024-25</x:v>
      </x:c>
      <x:c r="C725" s="2" t="str">
        <x:v>Gandhinagar</x:v>
      </x:c>
      <x:c r="D725" s="2" t="n">
        <x:v>3</x:v>
      </x:c>
      <x:c r="E725" s="2" t="n">
        <x:v>5</x:v>
      </x:c>
      <x:c r="F725" s="2" t="str">
        <x:v>94</x:v>
      </x:c>
      <x:c r="G725" s="9" t="n">
        <x:v>45633</x:v>
      </x:c>
      <x:c r="H725" s="2" t="str">
        <x:v>07-12-24</x:v>
      </x:c>
      <x:c r="I725" s="12" t="b">
        <x:v>1</x:v>
      </x:c>
      <x:c r="J725" s="2"/>
      <x:c r="K725" s="2"/>
      <x:c r="L725" s="2" t="str">
        <x:v>Harudi Kharai [ML 769] Limestone Mine</x:v>
      </x:c>
      <x:c r="M725" s="2" t="str">
        <x:v>38GUJ10008</x:v>
      </x:c>
      <x:c r="N725" s="2"/>
      <x:c r="O725" s="7" t="str">
        <x:v>["Calcium and limestone"]</x:v>
      </x:c>
      <x:c r="P725" s="7" t="str">
        <x:v>["calcium","calcium carbonate"]</x:v>
      </x:c>
      <x:c r="Q725" s="7" t="str">
        <x:v>["Ca","CaCO3"]</x:v>
      </x:c>
      <x:c r="R725" s="2" t="str">
        <x:v>M/s Ultratech Cement Limited</x:v>
      </x:c>
      <x:c r="S725" s="2"/>
      <x:c r="T725" s="2" t="str">
        <x:v>SR</x:v>
      </x:c>
      <x:c r="U725" s="2" t="str">
        <x:v>ACOM(MG)</x:v>
      </x:c>
      <x:c r="V725" s="9"/>
      <x:c r="W725" s="9"/>
      <x:c r="X725" s="2"/>
      <x:c r="Y725" s="7" t="str">
        <x:v>["https://ibm.gov.in/writereaddata/files/174400988567f37a9dd0ddc38GUJ10008.pdf"]</x:v>
      </x:c>
      <x:c r="Z725" s="7" t="str">
        <x:v>https://ibm.gov.in/IBMPortal/pages/mcdr-inspection-reports-and-violation-letters--2024-25--gandhinagar-region----page-3</x:v>
      </x:c>
    </x:row>
    <x:row r="726" ht="18" customHeight="1">
      <x:c r="A726" s="2" t="str">
        <x:v>IBM-MCDR-EVT-EB26442624D2CB37</x:v>
      </x:c>
      <x:c r="B726" s="2" t="str">
        <x:v>2024-25</x:v>
      </x:c>
      <x:c r="C726" s="2" t="str">
        <x:v>Gandhinagar</x:v>
      </x:c>
      <x:c r="D726" s="2" t="n">
        <x:v>4</x:v>
      </x:c>
      <x:c r="E726" s="2" t="n">
        <x:v>11</x:v>
      </x:c>
      <x:c r="F726" s="2" t="str">
        <x:v>160</x:v>
      </x:c>
      <x:c r="G726" s="9" t="n">
        <x:v>45633</x:v>
      </x:c>
      <x:c r="H726" s="2" t="str">
        <x:v>07-12-24</x:v>
      </x:c>
      <x:c r="I726" s="12" t="b">
        <x:v>1</x:v>
      </x:c>
      <x:c r="J726" s="2"/>
      <x:c r="K726" s="2"/>
      <x:c r="L726" s="2" t="str">
        <x:v>शांतिपुरा-जानुडा [78/25,26,31/पी चूना पत्थर खदान</x:v>
      </x:c>
      <x:c r="M726" s="2" t="str">
        <x:v>38GUJ08346</x:v>
      </x:c>
      <x:c r="N726" s="2"/>
      <x:c r="O726" s="7" t="str">
        <x:v>["Calcium and limestone"]</x:v>
      </x:c>
      <x:c r="P726" s="7" t="str">
        <x:v>["calcium","calcium carbonate"]</x:v>
      </x:c>
      <x:c r="Q726" s="7" t="str">
        <x:v>["Ca","CaCO3"]</x:v>
      </x:c>
      <x:c r="R726" s="2" t="str">
        <x:v>मेसर्स आरजे त्रिवेदी एंड कंपनी</x:v>
      </x:c>
      <x:c r="S726" s="2"/>
      <x:c r="T726" s="2" t="str">
        <x:v>MP</x:v>
      </x:c>
      <x:c r="U726" s="2" t="str">
        <x:v>श्री नमन एक्का व. ख. भू.</x:v>
      </x:c>
      <x:c r="V726" s="9"/>
      <x:c r="W726" s="9"/>
      <x:c r="X726" s="2"/>
      <x:c r="Y726" s="7" t="str">
        <x:v>["https://ibm.gov.in/writereaddata/files/1750764517685a8be5e3b9138GUJ08346.pdf"]</x:v>
      </x:c>
      <x:c r="Z726" s="7" t="str">
        <x:v>https://ibm.gov.in/IBMPortal/pages/mcdr-inspection-reports-and-violation-letters--2024-25--gandhinagar-region----page-4</x:v>
      </x:c>
    </x:row>
    <x:row r="727" ht="18" customHeight="1">
      <x:c r="A727" s="2" t="str">
        <x:v>IBM-MCDR-EVT-7ED2095A0F52064B</x:v>
      </x:c>
      <x:c r="B727" s="2" t="str">
        <x:v>2024-25</x:v>
      </x:c>
      <x:c r="C727" s="2" t="str">
        <x:v>Chennai</x:v>
      </x:c>
      <x:c r="D727" s="2" t="n">
        <x:v>1</x:v>
      </x:c>
      <x:c r="E727" s="2" t="n">
        <x:v>45</x:v>
      </x:c>
      <x:c r="F727" s="2" t="str">
        <x:v>44</x:v>
      </x:c>
      <x:c r="G727" s="9" t="n">
        <x:v>45632</x:v>
      </x:c>
      <x:c r="H727" s="2" t="str">
        <x:v>06-12-2024</x:v>
      </x:c>
      <x:c r="I727" s="12" t="b">
        <x:v>1</x:v>
      </x:c>
      <x:c r="J727" s="2" t="str">
        <x:v>Tamil Nadu</x:v>
      </x:c>
      <x:c r="K727" s="2" t="str">
        <x:v>Virudhunagar</x:v>
      </x:c>
      <x:c r="L727" s="2" t="str">
        <x:v>Keelapandalgudi, Velayuthapuram &amp; Chettipatti (Go.No.434)</x:v>
      </x:c>
      <x:c r="M727" s="2"/>
      <x:c r="N727" s="2" t="str">
        <x:v>Limestone</x:v>
      </x:c>
      <x:c r="O727" s="7" t="str">
        <x:v>["Calcium and limestone"]</x:v>
      </x:c>
      <x:c r="P727" s="7" t="str">
        <x:v>["calcium","calcium carbonate"]</x:v>
      </x:c>
      <x:c r="Q727" s="7" t="str">
        <x:v>["Ca","CaCO3"]</x:v>
      </x:c>
      <x:c r="R727" s="2" t="str">
        <x:v>The Ramco Cements Limited</x:v>
      </x:c>
      <x:c r="S727" s="2"/>
      <x:c r="T727" s="2"/>
      <x:c r="U727" s="2" t="str">
        <x:v>Matiul Islam, ACOM</x:v>
      </x:c>
      <x:c r="V727" s="9" t="n">
        <x:v>45658</x:v>
      </x:c>
      <x:c r="W727" s="9"/>
      <x:c r="X727" s="2"/>
      <x:c r="Y727" s="7" t="str">
        <x:v>["https://ibm.gov.in/writereaddata/files/17365000686780e3643c9bb24._MCDR_FORMATPGD38TMN3000220232024.pdf","https://ibm.gov.in/writereaddata/files/17365039646780f29ccf9c744._VLPDGTRCL.pdf"]</x:v>
      </x:c>
      <x:c r="Z727" s="7" t="str">
        <x:v>https://ibm.gov.in/IBMPortal/pages/mcdr-reports-and-violation-letters--2024-25---chennai-region---page-1</x:v>
      </x:c>
    </x:row>
    <x:row r="728" ht="18" customHeight="1">
      <x:c r="A728" s="2" t="str">
        <x:v>IBM-MCDR-EVT-DE09EC3DD5A6C154</x:v>
      </x:c>
      <x:c r="B728" s="2" t="str">
        <x:v>2024-25</x:v>
      </x:c>
      <x:c r="C728" s="2" t="str">
        <x:v>Chennai</x:v>
      </x:c>
      <x:c r="D728" s="2" t="n">
        <x:v>2</x:v>
      </x:c>
      <x:c r="E728" s="2" t="n">
        <x:v>10</x:v>
      </x:c>
      <x:c r="F728" s="2" t="str">
        <x:v>59</x:v>
      </x:c>
      <x:c r="G728" s="9" t="n">
        <x:v>45632</x:v>
      </x:c>
      <x:c r="H728" s="2" t="str">
        <x:v>06.12.2024</x:v>
      </x:c>
      <x:c r="I728" s="12" t="b">
        <x:v>1</x:v>
      </x:c>
      <x:c r="J728" s="2" t="str">
        <x:v>Tamil Nadu</x:v>
      </x:c>
      <x:c r="K728" s="2" t="str">
        <x:v>Salem</x:v>
      </x:c>
      <x:c r="L728" s="2" t="str">
        <x:v>Arasu</x:v>
      </x:c>
      <x:c r="M728" s="2"/>
      <x:c r="N728" s="2" t="str">
        <x:v>Magnesite</x:v>
      </x:c>
      <x:c r="O728" s="7" t="str">
        <x:v>["Magnesium"]</x:v>
      </x:c>
      <x:c r="P728" s="7" t="str">
        <x:v>["magnesium","magnesium carbonate"]</x:v>
      </x:c>
      <x:c r="Q728" s="7" t="str">
        <x:v>["Mg","MgCO3"]</x:v>
      </x:c>
      <x:c r="R728" s="2" t="str">
        <x:v>M/s. TANMAG</x:v>
      </x:c>
      <x:c r="S728" s="2"/>
      <x:c r="T728" s="2"/>
      <x:c r="U728" s="2" t="str">
        <x:v>G.Sornadurai Kannan, SMG</x:v>
      </x:c>
      <x:c r="V728" s="9"/>
      <x:c r="W728" s="9"/>
      <x:c r="X728" s="2"/>
      <x:c r="Y728" s="7" t="str">
        <x:v>["https://ibm.gov.in/writereaddata/files/1737101319678a100792ef2Arasu_TANMAG_MCDR_2024_2025.pdf"]</x:v>
      </x:c>
      <x:c r="Z728" s="7" t="str">
        <x:v>https://ibm.gov.in/IBMPortal/pages/mcdr-reports-and-violation-letters--2024-25---chennai-region---page-2</x:v>
      </x:c>
    </x:row>
    <x:row r="729" ht="18" customHeight="1">
      <x:c r="A729" s="2" t="str">
        <x:v>IBM-MCDR-EVT-F0CF1EBAE94C4FB4</x:v>
      </x:c>
      <x:c r="B729" s="2" t="str">
        <x:v>2024-25</x:v>
      </x:c>
      <x:c r="C729" s="2" t="str">
        <x:v>Chennai</x:v>
      </x:c>
      <x:c r="D729" s="2" t="n">
        <x:v>2</x:v>
      </x:c>
      <x:c r="E729" s="2" t="n">
        <x:v>27</x:v>
      </x:c>
      <x:c r="F729" s="2" t="str">
        <x:v>77</x:v>
      </x:c>
      <x:c r="G729" s="9" t="n">
        <x:v>45632</x:v>
      </x:c>
      <x:c r="H729" s="2" t="str">
        <x:v>06-12-2024</x:v>
      </x:c>
      <x:c r="I729" s="12" t="b">
        <x:v>1</x:v>
      </x:c>
      <x:c r="J729" s="2" t="str">
        <x:v>Tamil Nadu</x:v>
      </x:c>
      <x:c r="K729" s="2" t="str">
        <x:v>Trichy</x:v>
      </x:c>
      <x:c r="L729" s="2" t="str">
        <x:v>kallakudi Lst.mine (10.545 Hc)</x:v>
      </x:c>
      <x:c r="M729" s="2"/>
      <x:c r="N729" s="2" t="str">
        <x:v>Limestone</x:v>
      </x:c>
      <x:c r="O729" s="7" t="str">
        <x:v>["Calcium and limestone"]</x:v>
      </x:c>
      <x:c r="P729" s="7" t="str">
        <x:v>["calcium","calcium carbonate"]</x:v>
      </x:c>
      <x:c r="Q729" s="7" t="str">
        <x:v>["Ca","CaCO3"]</x:v>
      </x:c>
      <x:c r="R729" s="2" t="str">
        <x:v>M/S Dalmia cements(B)Ltd.</x:v>
      </x:c>
      <x:c r="S729" s="2" t="n">
        <x:v>10.545</x:v>
      </x:c>
      <x:c r="T729" s="2"/>
      <x:c r="U729" s="2" t="str">
        <x:v>D.C.Reddy, AME</x:v>
      </x:c>
      <x:c r="V729" s="9" t="n">
        <x:v>45656</x:v>
      </x:c>
      <x:c r="W729" s="9"/>
      <x:c r="X729" s="2"/>
      <x:c r="Y729" s="7" t="str">
        <x:v>["https://ibm.gov.in/writereaddata/files/1737441728678f41c0d4f33Kallakudi_Lst.mine.pdf","https://ibm.gov.in/writereaddata/files/173875398967a347c5cce30AME_pdf2.pdf"]</x:v>
      </x:c>
      <x:c r="Z729" s="7" t="str">
        <x:v>https://ibm.gov.in/IBMPortal/pages/mcdr-reports-and-violation-letters--2024-25---chennai-region---page-2</x:v>
      </x:c>
    </x:row>
    <x:row r="730" ht="18" customHeight="1">
      <x:c r="A730" s="2" t="str">
        <x:v>IBM-MCDR-EVT-7FFFD52444CF58BF</x:v>
      </x:c>
      <x:c r="B730" s="2" t="str">
        <x:v>2024-25</x:v>
      </x:c>
      <x:c r="C730" s="2" t="str">
        <x:v>Gandhinagar</x:v>
      </x:c>
      <x:c r="D730" s="2" t="n">
        <x:v>2</x:v>
      </x:c>
      <x:c r="E730" s="2" t="n">
        <x:v>44</x:v>
      </x:c>
      <x:c r="F730" s="2" t="str">
        <x:v>82</x:v>
      </x:c>
      <x:c r="G730" s="9" t="n">
        <x:v>45632</x:v>
      </x:c>
      <x:c r="H730" s="2" t="str">
        <x:v>06-12-24</x:v>
      </x:c>
      <x:c r="I730" s="12" t="b">
        <x:v>1</x:v>
      </x:c>
      <x:c r="J730" s="2"/>
      <x:c r="K730" s="2"/>
      <x:c r="L730" s="2" t="str">
        <x:v>Madhuvai sub block</x:v>
      </x:c>
      <x:c r="M730" s="2" t="str">
        <x:v>38GUJ449002</x:v>
      </x:c>
      <x:c r="N730" s="2"/>
      <x:c r="O730" s="7" t="str">
        <x:v>[]</x:v>
      </x:c>
      <x:c r="P730" s="7" t="str">
        <x:v>[]</x:v>
      </x:c>
      <x:c r="Q730" s="7" t="str">
        <x:v>[]</x:v>
      </x:c>
      <x:c r="R730" s="2" t="str">
        <x:v>shree cement Ltd.</x:v>
      </x:c>
      <x:c r="S730" s="2"/>
      <x:c r="T730" s="2" t="str">
        <x:v>MMP</x:v>
      </x:c>
      <x:c r="U730" s="2" t="str">
        <x:v>ACOM(MG)</x:v>
      </x:c>
      <x:c r="V730" s="9"/>
      <x:c r="W730" s="9"/>
      <x:c r="X730" s="2"/>
      <x:c r="Y730" s="7" t="str">
        <x:v>[]</x:v>
      </x:c>
      <x:c r="Z730" s="7" t="str">
        <x:v>https://ibm.gov.in/IBMPortal/pages/mcdr-inspection-reports-and-violation-letters--2024-25--gandhinagar-region----page-2</x:v>
      </x:c>
    </x:row>
    <x:row r="731" ht="18" customHeight="1">
      <x:c r="A731" s="2" t="str">
        <x:v>IBM-MCDR-EVT-C07797308A5FCCD5</x:v>
      </x:c>
      <x:c r="B731" s="2" t="str">
        <x:v>2024-25</x:v>
      </x:c>
      <x:c r="C731" s="2" t="str">
        <x:v>Ajmer</x:v>
      </x:c>
      <x:c r="D731" s="2" t="n">
        <x:v>3</x:v>
      </x:c>
      <x:c r="E731" s="2" t="n">
        <x:v>6</x:v>
      </x:c>
      <x:c r="F731" s="2" t="str">
        <x:v>89</x:v>
      </x:c>
      <x:c r="G731" s="9" t="n">
        <x:v>45631</x:v>
      </x:c>
      <x:c r="H731" s="2" t="str">
        <x:v>05-12-2024</x:v>
      </x:c>
      <x:c r="I731" s="12" t="b">
        <x:v>1</x:v>
      </x:c>
      <x:c r="J731" s="2" t="str">
        <x:v>Rajasthan</x:v>
      </x:c>
      <x:c r="K731" s="2" t="str">
        <x:v>Jhunjhunu</x:v>
      </x:c>
      <x:c r="L731" s="2" t="str">
        <x:v>Dudhwa</x:v>
      </x:c>
      <x:c r="M731" s="2"/>
      <x:c r="N731" s="2" t="str">
        <x:v>Iron Ore</x:v>
      </x:c>
      <x:c r="O731" s="7" t="str">
        <x:v>["Iron"]</x:v>
      </x:c>
      <x:c r="P731" s="7" t="str">
        <x:v>["iron"]</x:v>
      </x:c>
      <x:c r="Q731" s="7" t="str">
        <x:v>["Fe"]</x:v>
      </x:c>
      <x:c r="R731" s="2" t="str">
        <x:v>Shakambhari Maa Minerals</x:v>
      </x:c>
      <x:c r="S731" s="2"/>
      <x:c r="T731" s="2"/>
      <x:c r="U731" s="2" t="str">
        <x:v>Pankaj Kulshrestha, ACOM</x:v>
      </x:c>
      <x:c r="V731" s="9"/>
      <x:c r="W731" s="9"/>
      <x:c r="X731" s="2"/>
      <x:c r="Y731" s="7" t="str">
        <x:v>["https://ibm.gov.in/writereaddata/files/175551453968a306ab334ddDudwa.PDF"]</x:v>
      </x:c>
      <x:c r="Z731" s="7" t="str">
        <x:v>https://ibm.gov.in/IBMPortal/pages/mcdr-reports--amp--violation-letters-for-the-year-2024-25--ajmer-region--page-3</x:v>
      </x:c>
    </x:row>
    <x:row r="732" ht="18" customHeight="1">
      <x:c r="A732" s="2" t="str">
        <x:v>IBM-MCDR-EVT-116A4B9D7B518402</x:v>
      </x:c>
      <x:c r="B732" s="2" t="str">
        <x:v>2024-25</x:v>
      </x:c>
      <x:c r="C732" s="2" t="str">
        <x:v>Bangalore</x:v>
      </x:c>
      <x:c r="D732" s="2" t="n">
        <x:v>2</x:v>
      </x:c>
      <x:c r="E732" s="2" t="n">
        <x:v>5</x:v>
      </x:c>
      <x:c r="F732" s="2" t="str">
        <x:v>54</x:v>
      </x:c>
      <x:c r="G732" s="9" t="n">
        <x:v>45631</x:v>
      </x:c>
      <x:c r="H732" s="2" t="str">
        <x:v>05/12/24</x:v>
      </x:c>
      <x:c r="I732" s="12" t="b">
        <x:v>1</x:v>
      </x:c>
      <x:c r="J732" s="2" t="str">
        <x:v>Karnataka</x:v>
      </x:c>
      <x:c r="K732" s="2" t="str">
        <x:v>Bellari</x:v>
      </x:c>
      <x:c r="L732" s="2" t="str">
        <x:v>Jigenahalli manganese ore mine</x:v>
      </x:c>
      <x:c r="M732" s="2"/>
      <x:c r="N732" s="2" t="str">
        <x:v>Manganese</x:v>
      </x:c>
      <x:c r="O732" s="7" t="str">
        <x:v>["Manganese"]</x:v>
      </x:c>
      <x:c r="P732" s="7" t="str">
        <x:v>["manganese"]</x:v>
      </x:c>
      <x:c r="Q732" s="7" t="str">
        <x:v>["Mn"]</x:v>
      </x:c>
      <x:c r="R732" s="2" t="str">
        <x:v>Marwa Mining Company</x:v>
      </x:c>
      <x:c r="S732" s="2"/>
      <x:c r="T732" s="2" t="str">
        <x:v>RMP</x:v>
      </x:c>
      <x:c r="U732" s="2" t="str">
        <x:v>Dr. Sudhakara T.L, SMG</x:v>
      </x:c>
      <x:c r="V732" s="9" t="n">
        <x:v>45692</x:v>
      </x:c>
      <x:c r="W732" s="9"/>
      <x:c r="X732" s="2"/>
      <x:c r="Y732" s="7" t="str">
        <x:v>["https://ibm.gov.in/writereaddata/files/173882390767a458e3b3148vl_Jigenahalli_Marwa.pdf","https://ibm.gov.in/writereaddata/files/174797995468300eb24e1ebmcdr_Jiggenahalli.pdf"]</x:v>
      </x:c>
      <x:c r="Z732" s="7" t="str">
        <x:v>https://ibm.gov.in/IBMPortal/pages/mcdr-inspection-reports--amp--violation-letters---2024-25----bengalore-region----page--2</x:v>
      </x:c>
    </x:row>
    <x:row r="733" ht="18" customHeight="1">
      <x:c r="A733" s="2" t="str">
        <x:v>IBM-MCDR-EVT-BAF2F9AFAD680F8B</x:v>
      </x:c>
      <x:c r="B733" s="2" t="str">
        <x:v>2024-25</x:v>
      </x:c>
      <x:c r="C733" s="2" t="str">
        <x:v>Guwahati</x:v>
      </x:c>
      <x:c r="D733" s="2" t="n">
        <x:v>1</x:v>
      </x:c>
      <x:c r="E733" s="2" t="n">
        <x:v>13</x:v>
      </x:c>
      <x:c r="F733" s="2" t="str">
        <x:v>12</x:v>
      </x:c>
      <x:c r="G733" s="9" t="n">
        <x:v>45631</x:v>
      </x:c>
      <x:c r="H733" s="2" t="str">
        <x:v>05.12.2024</x:v>
      </x:c>
      <x:c r="I733" s="12" t="b">
        <x:v>1</x:v>
      </x:c>
      <x:c r="J733" s="2" t="str">
        <x:v>Meghalaya</x:v>
      </x:c>
      <x:c r="K733" s="2" t="str">
        <x:v>East Jaintia Hills</x:v>
      </x:c>
      <x:c r="L733" s="2" t="str">
        <x:v>Mynkree Limestone Mine</x:v>
      </x:c>
      <x:c r="M733" s="2"/>
      <x:c r="N733" s="2" t="str">
        <x:v>Limestone</x:v>
      </x:c>
      <x:c r="O733" s="7" t="str">
        <x:v>["Calcium and limestone"]</x:v>
      </x:c>
      <x:c r="P733" s="7" t="str">
        <x:v>["calcium","calcium carbonate"]</x:v>
      </x:c>
      <x:c r="Q733" s="7" t="str">
        <x:v>["Ca","CaCO3"]</x:v>
      </x:c>
      <x:c r="R733" s="2" t="str">
        <x:v>M/s Hills Cement Company Limited</x:v>
      </x:c>
      <x:c r="S733" s="2"/>
      <x:c r="T733" s="2"/>
      <x:c r="U733" s="2" t="str">
        <x:v>Manash Jyoti Saikia, JMG</x:v>
      </x:c>
      <x:c r="V733" s="9"/>
      <x:c r="W733" s="9"/>
      <x:c r="X733" s="2"/>
      <x:c r="Y733" s="7" t="str">
        <x:v>["https://ibm.gov.in/writereaddata/files/174065170867c03cbc8fd51Mynkree_Limestone_Mine.pdf"]</x:v>
      </x:c>
      <x:c r="Z733" s="7" t="str">
        <x:v>https://ibm.gov.in/IBMPortal/pages/mcdr-inspection-reports-and-violation-letters---2024-25---guwahati-region</x:v>
      </x:c>
    </x:row>
    <x:row r="734" ht="18" customHeight="1">
      <x:c r="A734" s="2" t="str">
        <x:v>IBM-MCDR-EVT-FBE12A0D612A0B94</x:v>
      </x:c>
      <x:c r="B734" s="2" t="str">
        <x:v>2024-25</x:v>
      </x:c>
      <x:c r="C734" s="2" t="str">
        <x:v>Ajmer</x:v>
      </x:c>
      <x:c r="D734" s="2" t="n">
        <x:v>2</x:v>
      </x:c>
      <x:c r="E734" s="2" t="n">
        <x:v>33</x:v>
      </x:c>
      <x:c r="F734" s="2" t="str">
        <x:v>76</x:v>
      </x:c>
      <x:c r="G734" s="9" t="n">
        <x:v>45630</x:v>
      </x:c>
      <x:c r="H734" s="2" t="str">
        <x:v>04-12-2024</x:v>
      </x:c>
      <x:c r="I734" s="12" t="b">
        <x:v>1</x:v>
      </x:c>
      <x:c r="J734" s="2" t="str">
        <x:v>Rajasthan</x:v>
      </x:c>
      <x:c r="K734" s="2" t="str">
        <x:v>Chittorgarh</x:v>
      </x:c>
      <x:c r="L734" s="2" t="str">
        <x:v>Sita Ramji Ka Khera(9A/92)</x:v>
      </x:c>
      <x:c r="M734" s="2"/>
      <x:c r="N734" s="2" t="str">
        <x:v>Limestone</x:v>
      </x:c>
      <x:c r="O734" s="7" t="str">
        <x:v>["Calcium and limestone"]</x:v>
      </x:c>
      <x:c r="P734" s="7" t="str">
        <x:v>["calcium","calcium carbonate"]</x:v>
      </x:c>
      <x:c r="Q734" s="7" t="str">
        <x:v>["Ca","CaCO3"]</x:v>
      </x:c>
      <x:c r="R734" s="2" t="str">
        <x:v>Nuvoco Vistas Corp. Ltd.</x:v>
      </x:c>
      <x:c r="S734" s="2"/>
      <x:c r="T734" s="2"/>
      <x:c r="U734" s="2" t="str">
        <x:v>Sh. A K Jatolia , AME</x:v>
      </x:c>
      <x:c r="V734" s="9"/>
      <x:c r="W734" s="9"/>
      <x:c r="X734" s="2"/>
      <x:c r="Y734" s="7" t="str">
        <x:v>["https://ibm.gov.in/writereaddata/files/1745806215680ee387a84e6mcdr_rep_revised_38RAJ09010_04DEC24.PDF","https://ibm.gov.in/writereaddata/files/1754482208689346205a308SCN_SRK__06.02.25_2.pdf","https://ibm.gov.in/writereaddata/files/1754482358689346b6c2f2cVL_SRK__06.02.25.pdf"]</x:v>
      </x:c>
      <x:c r="Z734" s="7" t="str">
        <x:v>https://ibm.gov.in/IBMPortal/pages/mcdr-reports--amp--violation-letters-for-the-year-2024-25--ajmer-region--page-2</x:v>
      </x:c>
    </x:row>
    <x:row r="735" ht="18" customHeight="1">
      <x:c r="A735" s="2" t="str">
        <x:v>IBM-MCDR-EVT-3327B683A6309CF4</x:v>
      </x:c>
      <x:c r="B735" s="2" t="str">
        <x:v>2024-25</x:v>
      </x:c>
      <x:c r="C735" s="2" t="str">
        <x:v>Ajmer</x:v>
      </x:c>
      <x:c r="D735" s="2" t="n">
        <x:v>2</x:v>
      </x:c>
      <x:c r="E735" s="2" t="n">
        <x:v>34</x:v>
      </x:c>
      <x:c r="F735" s="2" t="str">
        <x:v>77</x:v>
      </x:c>
      <x:c r="G735" s="9" t="n">
        <x:v>45630</x:v>
      </x:c>
      <x:c r="H735" s="2" t="str">
        <x:v>04-12-2024</x:v>
      </x:c>
      <x:c r="I735" s="12" t="b">
        <x:v>1</x:v>
      </x:c>
      <x:c r="J735" s="2" t="str">
        <x:v>Rajasthan</x:v>
      </x:c>
      <x:c r="K735" s="2" t="str">
        <x:v>Chittorgarh</x:v>
      </x:c>
      <x:c r="L735" s="2" t="str">
        <x:v>Aditya</x:v>
      </x:c>
      <x:c r="M735" s="2"/>
      <x:c r="N735" s="2" t="str">
        <x:v>Limestone</x:v>
      </x:c>
      <x:c r="O735" s="7" t="str">
        <x:v>["Calcium and limestone"]</x:v>
      </x:c>
      <x:c r="P735" s="7" t="str">
        <x:v>["calcium","calcium carbonate"]</x:v>
      </x:c>
      <x:c r="Q735" s="7" t="str">
        <x:v>["Ca","CaCO3"]</x:v>
      </x:c>
      <x:c r="R735" s="2" t="str">
        <x:v>Ultratech Cement Ltd.</x:v>
      </x:c>
      <x:c r="S735" s="2"/>
      <x:c r="T735" s="2"/>
      <x:c r="U735" s="2" t="str">
        <x:v>Sh. Chandresh Bohra RCOM</x:v>
      </x:c>
      <x:c r="V735" s="9"/>
      <x:c r="W735" s="9"/>
      <x:c r="X735" s="2"/>
      <x:c r="Y735" s="7" t="str">
        <x:v>["https://ibm.gov.in/writereaddata/files/17548957326899957467133Aditya_mcdr.PDF"]</x:v>
      </x:c>
      <x:c r="Z735" s="7" t="str">
        <x:v>https://ibm.gov.in/IBMPortal/pages/mcdr-reports--amp--violation-letters-for-the-year-2024-25--ajmer-region--page-2</x:v>
      </x:c>
    </x:row>
    <x:row r="736" ht="18" customHeight="1">
      <x:c r="A736" s="2" t="str">
        <x:v>IBM-MCDR-EVT-87B396A5AA5EA64B</x:v>
      </x:c>
      <x:c r="B736" s="2" t="str">
        <x:v>2024-25</x:v>
      </x:c>
      <x:c r="C736" s="2" t="str">
        <x:v>Ajmer</x:v>
      </x:c>
      <x:c r="D736" s="2" t="n">
        <x:v>3</x:v>
      </x:c>
      <x:c r="E736" s="2" t="n">
        <x:v>4</x:v>
      </x:c>
      <x:c r="F736" s="2" t="str">
        <x:v>87</x:v>
      </x:c>
      <x:c r="G736" s="9" t="n">
        <x:v>45630</x:v>
      </x:c>
      <x:c r="H736" s="2" t="str">
        <x:v>04-12-2024</x:v>
      </x:c>
      <x:c r="I736" s="12" t="b">
        <x:v>1</x:v>
      </x:c>
      <x:c r="J736" s="2" t="str">
        <x:v>Rajasthan</x:v>
      </x:c>
      <x:c r="K736" s="2" t="str">
        <x:v>Nagaur</x:v>
      </x:c>
      <x:c r="L736" s="2" t="str">
        <x:v>Rajshree II Limestone Mine</x:v>
      </x:c>
      <x:c r="M736" s="2"/>
      <x:c r="N736" s="2" t="str">
        <x:v>Limestone</x:v>
      </x:c>
      <x:c r="O736" s="7" t="str">
        <x:v>["Calcium and limestone"]</x:v>
      </x:c>
      <x:c r="P736" s="7" t="str">
        <x:v>["calcium","calcium carbonate"]</x:v>
      </x:c>
      <x:c r="Q736" s="7" t="str">
        <x:v>["Ca","CaCO3"]</x:v>
      </x:c>
      <x:c r="R736" s="2" t="str">
        <x:v>UTCL</x:v>
      </x:c>
      <x:c r="S736" s="2"/>
      <x:c r="T736" s="2"/>
      <x:c r="U736" s="2" t="str">
        <x:v>N K Rao, Sr. ACOM</x:v>
      </x:c>
      <x:c r="V736" s="9" t="n">
        <x:v>45656</x:v>
      </x:c>
      <x:c r="W736" s="9"/>
      <x:c r="X736" s="2"/>
      <x:c r="Y736" s="7" t="str">
        <x:v>["https://ibm.gov.in/writereaddata/files/17546546656895e7c9a9168mcdr_rep_Rajshri_II.pdf","https://ibm.gov.in/writereaddata/files/17546546996895e7eba45fbRaj_Shree_SCN.pdf"]</x:v>
      </x:c>
      <x:c r="Z736" s="7" t="str">
        <x:v>https://ibm.gov.in/IBMPortal/pages/mcdr-reports--amp--violation-letters-for-the-year-2024-25--ajmer-region--page-3</x:v>
      </x:c>
    </x:row>
    <x:row r="737" ht="18" customHeight="1">
      <x:c r="A737" s="2" t="str">
        <x:v>IBM-MCDR-EVT-9953A5858DE776A7</x:v>
      </x:c>
      <x:c r="B737" s="2" t="str">
        <x:v>2024-25</x:v>
      </x:c>
      <x:c r="C737" s="2" t="str">
        <x:v>Ajmer</x:v>
      </x:c>
      <x:c r="D737" s="2" t="n">
        <x:v>3</x:v>
      </x:c>
      <x:c r="E737" s="2" t="n">
        <x:v>5</x:v>
      </x:c>
      <x:c r="F737" s="2" t="str">
        <x:v>88</x:v>
      </x:c>
      <x:c r="G737" s="9" t="n">
        <x:v>45630</x:v>
      </x:c>
      <x:c r="H737" s="2" t="str">
        <x:v>04-12-2024</x:v>
      </x:c>
      <x:c r="I737" s="12" t="b">
        <x:v>1</x:v>
      </x:c>
      <x:c r="J737" s="2" t="str">
        <x:v>Rajasthan</x:v>
      </x:c>
      <x:c r="K737" s="2" t="str">
        <x:v>Jaipur</x:v>
      </x:c>
      <x:c r="L737" s="2" t="str">
        <x:v>Morija</x:v>
      </x:c>
      <x:c r="M737" s="2"/>
      <x:c r="N737" s="2" t="str">
        <x:v>Iron Ore</x:v>
      </x:c>
      <x:c r="O737" s="7" t="str">
        <x:v>["Iron"]</x:v>
      </x:c>
      <x:c r="P737" s="7" t="str">
        <x:v>["iron"]</x:v>
      </x:c>
      <x:c r="Q737" s="7" t="str">
        <x:v>["Fe"]</x:v>
      </x:c>
      <x:c r="R737" s="2" t="str">
        <x:v>Nandlal Agrawal &amp; Sons</x:v>
      </x:c>
      <x:c r="S737" s="2"/>
      <x:c r="T737" s="2"/>
      <x:c r="U737" s="2" t="str">
        <x:v>Pankaj Kulshrestha, ACOM</x:v>
      </x:c>
      <x:c r="V737" s="9"/>
      <x:c r="W737" s="9"/>
      <x:c r="X737" s="2"/>
      <x:c r="Y737" s="7" t="str">
        <x:v>["https://ibm.gov.in/writereaddata/files/175551443068a3063e413e4Morija.PDF"]</x:v>
      </x:c>
      <x:c r="Z737" s="7" t="str">
        <x:v>https://ibm.gov.in/IBMPortal/pages/mcdr-reports--amp--violation-letters-for-the-year-2024-25--ajmer-region--page-3</x:v>
      </x:c>
    </x:row>
    <x:row r="738" ht="18" customHeight="1">
      <x:c r="A738" s="2" t="str">
        <x:v>IBM-MCDR-EVT-B12741767E49CE6D</x:v>
      </x:c>
      <x:c r="B738" s="2" t="str">
        <x:v>2024-25</x:v>
      </x:c>
      <x:c r="C738" s="2" t="str">
        <x:v>Bangalore</x:v>
      </x:c>
      <x:c r="D738" s="2" t="n">
        <x:v>2</x:v>
      </x:c>
      <x:c r="E738" s="2" t="n">
        <x:v>7</x:v>
      </x:c>
      <x:c r="F738" s="2" t="str">
        <x:v>56</x:v>
      </x:c>
      <x:c r="G738" s="9" t="n">
        <x:v>45630</x:v>
      </x:c>
      <x:c r="H738" s="2" t="str">
        <x:v>04/12/24</x:v>
      </x:c>
      <x:c r="I738" s="12" t="b">
        <x:v>1</x:v>
      </x:c>
      <x:c r="J738" s="2" t="str">
        <x:v>Karnataka</x:v>
      </x:c>
      <x:c r="K738" s="2" t="str">
        <x:v>Bellari</x:v>
      </x:c>
      <x:c r="L738" s="2" t="str">
        <x:v>Haddinapade Iron Ore Mine. ML No.2516.</x:v>
      </x:c>
      <x:c r="M738" s="2"/>
      <x:c r="N738" s="2" t="str">
        <x:v>IRON ORE</x:v>
      </x:c>
      <x:c r="O738" s="7" t="str">
        <x:v>["Iron"]</x:v>
      </x:c>
      <x:c r="P738" s="7" t="str">
        <x:v>["iron"]</x:v>
      </x:c>
      <x:c r="Q738" s="7" t="str">
        <x:v>["Fe"]</x:v>
      </x:c>
      <x:c r="R738" s="2" t="str">
        <x:v>M/s BKG Mining Pvt. Ltd.</x:v>
      </x:c>
      <x:c r="S738" s="2"/>
      <x:c r="T738" s="2" t="str">
        <x:v>MCDR</x:v>
      </x:c>
      <x:c r="U738" s="2" t="str">
        <x:v>Dr.Suresh Prasad RCOM</x:v>
      </x:c>
      <x:c r="V738" s="9"/>
      <x:c r="W738" s="9"/>
      <x:c r="X738" s="2"/>
      <x:c r="Y738" s="7" t="str">
        <x:v>["https://ibm.gov.in/writereaddata/files/1748950271683edcffdd75bmcdr_Haddinapade.pdf"]</x:v>
      </x:c>
      <x:c r="Z738" s="7" t="str">
        <x:v>https://ibm.gov.in/IBMPortal/pages/mcdr-inspection-reports--amp--violation-letters---2024-25----bengalore-region----page--2</x:v>
      </x:c>
    </x:row>
    <x:row r="739" ht="18" customHeight="1">
      <x:c r="A739" s="2" t="str">
        <x:v>IBM-MCDR-EVT-2B2910476EE846A9</x:v>
      </x:c>
      <x:c r="B739" s="2" t="str">
        <x:v>2024-25</x:v>
      </x:c>
      <x:c r="C739" s="2" t="str">
        <x:v>Bhubaneswar</x:v>
      </x:c>
      <x:c r="D739" s="2" t="n">
        <x:v>1</x:v>
      </x:c>
      <x:c r="E739" s="2" t="n">
        <x:v>60</x:v>
      </x:c>
      <x:c r="F739" s="2" t="str">
        <x:v>59</x:v>
      </x:c>
      <x:c r="G739" s="9" t="n">
        <x:v>45630</x:v>
      </x:c>
      <x:c r="H739" s="2" t="str">
        <x:v>04.12.2024</x:v>
      </x:c>
      <x:c r="I739" s="12" t="b">
        <x:v>1</x:v>
      </x:c>
      <x:c r="J739" s="2" t="str">
        <x:v>Odisha</x:v>
      </x:c>
      <x:c r="K739" s="2" t="str">
        <x:v>Keonjhar</x:v>
      </x:c>
      <x:c r="L739" s="2" t="str">
        <x:v>Balda Iron Ore Mines</x:v>
      </x:c>
      <x:c r="M739" s="2"/>
      <x:c r="N739" s="2" t="str">
        <x:v>Iron Ore</x:v>
      </x:c>
      <x:c r="O739" s="7" t="str">
        <x:v>["Iron"]</x:v>
      </x:c>
      <x:c r="P739" s="7" t="str">
        <x:v>["iron"]</x:v>
      </x:c>
      <x:c r="Q739" s="7" t="str">
        <x:v>["Fe"]</x:v>
      </x:c>
      <x:c r="R739" s="2" t="str">
        <x:v>M/s. Serajuddin &amp; Co.</x:v>
      </x:c>
      <x:c r="S739" s="2"/>
      <x:c r="T739" s="2"/>
      <x:c r="U739" s="2" t="str">
        <x:v>Sanjib Kumar Mohapatra, SMG</x:v>
      </x:c>
      <x:c r="V739" s="9"/>
      <x:c r="W739" s="9"/>
      <x:c r="X739" s="2" t="str">
        <x:v>15.01.2025</x:v>
      </x:c>
      <x:c r="Y739" s="7" t="str">
        <x:v>["https://ibm.gov.in/writereaddata/files/174221357867d811caef26fVio_Balda_Serajuddin__Co..pdf","https://ibm.gov.in/writereaddata/files/174316060267e6851a3c647MCDR_Inspection_Report_Balda_Serajuddin_041224.pdf"]</x:v>
      </x:c>
      <x:c r="Z739" s="7" t="str">
        <x:v>https://ibm.gov.in/IBMPortal/pages/mcdr-inspection-reports-and-violation-letters---2024-25---page-1--bhubaneswar-region-</x:v>
      </x:c>
    </x:row>
    <x:row r="740" ht="18" customHeight="1">
      <x:c r="A740" s="2" t="str">
        <x:v>IBM-MCDR-EVT-4D79E509B986CCC4</x:v>
      </x:c>
      <x:c r="B740" s="2" t="str">
        <x:v>2024-25</x:v>
      </x:c>
      <x:c r="C740" s="2" t="str">
        <x:v>Ajmer</x:v>
      </x:c>
      <x:c r="D740" s="2" t="n">
        <x:v>3</x:v>
      </x:c>
      <x:c r="E740" s="2" t="n">
        <x:v>3</x:v>
      </x:c>
      <x:c r="F740" s="2" t="str">
        <x:v>86</x:v>
      </x:c>
      <x:c r="G740" s="9" t="n">
        <x:v>45629</x:v>
      </x:c>
      <x:c r="H740" s="2" t="str">
        <x:v>03-12-2024</x:v>
      </x:c>
      <x:c r="I740" s="12" t="b">
        <x:v>1</x:v>
      </x:c>
      <x:c r="J740" s="2" t="str">
        <x:v>Rajasthan</x:v>
      </x:c>
      <x:c r="K740" s="2" t="str">
        <x:v>Nagaur</x:v>
      </x:c>
      <x:c r="L740" s="2" t="str">
        <x:v>Dhanappa Limestone Mine</x:v>
      </x:c>
      <x:c r="M740" s="2"/>
      <x:c r="N740" s="2" t="str">
        <x:v>Limestone</x:v>
      </x:c>
      <x:c r="O740" s="7" t="str">
        <x:v>["Calcium and limestone"]</x:v>
      </x:c>
      <x:c r="P740" s="7" t="str">
        <x:v>["calcium","calcium carbonate"]</x:v>
      </x:c>
      <x:c r="Q740" s="7" t="str">
        <x:v>["Ca","CaCO3"]</x:v>
      </x:c>
      <x:c r="R740" s="2" t="str">
        <x:v>J K White Cement Ltd.</x:v>
      </x:c>
      <x:c r="S740" s="2"/>
      <x:c r="T740" s="2"/>
      <x:c r="U740" s="2" t="str">
        <x:v>N K Rao, Sr. ACOM</x:v>
      </x:c>
      <x:c r="V740" s="9" t="n">
        <x:v>45726</x:v>
      </x:c>
      <x:c r="W740" s="9"/>
      <x:c r="X740" s="2"/>
      <x:c r="Y740" s="7" t="str">
        <x:v>["https://ibm.gov.in/writereaddata/files/17546519556895dd339f752mcdr_rep_dhanapa.PDF","https://ibm.gov.in/writereaddata/files/17546520196895dd73a6c4aDhanapa_SCN.pdf"]</x:v>
      </x:c>
      <x:c r="Z740" s="7" t="str">
        <x:v>https://ibm.gov.in/IBMPortal/pages/mcdr-reports--amp--violation-letters-for-the-year-2024-25--ajmer-region--page-3</x:v>
      </x:c>
    </x:row>
    <x:row r="741" ht="18" customHeight="1">
      <x:c r="A741" s="2" t="str">
        <x:v>IBM-MCDR-EVT-9AA4EF439A43A47E</x:v>
      </x:c>
      <x:c r="B741" s="2" t="str">
        <x:v>2024-25</x:v>
      </x:c>
      <x:c r="C741" s="2" t="str">
        <x:v>Bangalore</x:v>
      </x:c>
      <x:c r="D741" s="2" t="n">
        <x:v>2</x:v>
      </x:c>
      <x:c r="E741" s="2" t="n">
        <x:v>6</x:v>
      </x:c>
      <x:c r="F741" s="2" t="str">
        <x:v>55</x:v>
      </x:c>
      <x:c r="G741" s="9" t="n">
        <x:v>45629</x:v>
      </x:c>
      <x:c r="H741" s="2" t="str">
        <x:v>03/12/24</x:v>
      </x:c>
      <x:c r="I741" s="12" t="b">
        <x:v>1</x:v>
      </x:c>
      <x:c r="J741" s="2" t="str">
        <x:v>Karnataka</x:v>
      </x:c>
      <x:c r="K741" s="2" t="str">
        <x:v>Bellari</x:v>
      </x:c>
      <x:c r="L741" s="2" t="str">
        <x:v>RAMGAD FE MINE ML 2547</x:v>
      </x:c>
      <x:c r="M741" s="2"/>
      <x:c r="N741" s="2" t="str">
        <x:v>IRON ORE</x:v>
      </x:c>
      <x:c r="O741" s="7" t="str">
        <x:v>["Iron"]</x:v>
      </x:c>
      <x:c r="P741" s="7" t="str">
        <x:v>["iron"]</x:v>
      </x:c>
      <x:c r="Q741" s="7" t="str">
        <x:v>["Fe"]</x:v>
      </x:c>
      <x:c r="R741" s="2" t="str">
        <x:v>M/s ZTC</x:v>
      </x:c>
      <x:c r="S741" s="2"/>
      <x:c r="T741" s="2" t="str">
        <x:v>MINING PLAN MODIFICATION</x:v>
      </x:c>
      <x:c r="U741" s="2" t="str">
        <x:v>Dr. Sudhakara T.L, SMG</x:v>
      </x:c>
      <x:c r="V741" s="9"/>
      <x:c r="W741" s="9"/>
      <x:c r="X741" s="2"/>
      <x:c r="Y741" s="7" t="str">
        <x:v>["https://ibm.gov.in/writereaddata/files/174106621367c68fe5ccd3amcdr_Ramgad2546_ZTC.pdf"]</x:v>
      </x:c>
      <x:c r="Z741" s="7" t="str">
        <x:v>https://ibm.gov.in/IBMPortal/pages/mcdr-inspection-reports--amp--violation-letters---2024-25----bengalore-region----page--2</x:v>
      </x:c>
    </x:row>
    <x:row r="742" ht="18" customHeight="1">
      <x:c r="A742" s="2" t="str">
        <x:v>IBM-MCDR-EVT-7ED9FB44C5972795</x:v>
      </x:c>
      <x:c r="B742" s="2" t="str">
        <x:v>2024-25</x:v>
      </x:c>
      <x:c r="C742" s="2" t="str">
        <x:v>Bhubaneswar</x:v>
      </x:c>
      <x:c r="D742" s="2" t="n">
        <x:v>1</x:v>
      </x:c>
      <x:c r="E742" s="2" t="n">
        <x:v>59</x:v>
      </x:c>
      <x:c r="F742" s="2" t="str">
        <x:v>58</x:v>
      </x:c>
      <x:c r="G742" s="9" t="n">
        <x:v>45629</x:v>
      </x:c>
      <x:c r="H742" s="2" t="str">
        <x:v>03.12.2024</x:v>
      </x:c>
      <x:c r="I742" s="12" t="b">
        <x:v>1</x:v>
      </x:c>
      <x:c r="J742" s="2" t="str">
        <x:v>Odisha</x:v>
      </x:c>
      <x:c r="K742" s="2" t="str">
        <x:v>Keonjhar</x:v>
      </x:c>
      <x:c r="L742" s="2" t="str">
        <x:v>Jilling Longalotta Iron Ore Mine</x:v>
      </x:c>
      <x:c r="M742" s="2"/>
      <x:c r="N742" s="2" t="str">
        <x:v>Iron Ore</x:v>
      </x:c>
      <x:c r="O742" s="7" t="str">
        <x:v>["Iron"]</x:v>
      </x:c>
      <x:c r="P742" s="7" t="str">
        <x:v>["iron"]</x:v>
      </x:c>
      <x:c r="Q742" s="7" t="str">
        <x:v>["Fe"]</x:v>
      </x:c>
      <x:c r="R742" s="2" t="str">
        <x:v>M/s. OMC Ltd.</x:v>
      </x:c>
      <x:c r="S742" s="2"/>
      <x:c r="T742" s="2"/>
      <x:c r="U742" s="2" t="str">
        <x:v>Sanjib Kumar Mohapatra, SMG</x:v>
      </x:c>
      <x:c r="V742" s="9"/>
      <x:c r="W742" s="9"/>
      <x:c r="X742" s="2" t="str">
        <x:v>20.12.2024</x:v>
      </x:c>
      <x:c r="Y742" s="7" t="str">
        <x:v>["https://ibm.gov.in/writereaddata/files/174221356767d811bf8089eVio_Jilling_Longalotta_OMC_Ltd..pdf","https://ibm.gov.in/writereaddata/files/174316064867e685488fb11MCDR_Inspection_Report_Jilling_OMC_031224.pdf"]</x:v>
      </x:c>
      <x:c r="Z742" s="7" t="str">
        <x:v>https://ibm.gov.in/IBMPortal/pages/mcdr-inspection-reports-and-violation-letters---2024-25---page-1--bhubaneswar-region-</x:v>
      </x:c>
    </x:row>
    <x:row r="743" ht="18" customHeight="1">
      <x:c r="A743" s="2" t="str">
        <x:v>IBM-MCDR-EVT-923B43E7C299FFA2</x:v>
      </x:c>
      <x:c r="B743" s="2" t="str">
        <x:v>2024-25</x:v>
      </x:c>
      <x:c r="C743" s="2" t="str">
        <x:v>Ajmer</x:v>
      </x:c>
      <x:c r="D743" s="2" t="n">
        <x:v>2</x:v>
      </x:c>
      <x:c r="E743" s="2" t="n">
        <x:v>32</x:v>
      </x:c>
      <x:c r="F743" s="2" t="str">
        <x:v>75</x:v>
      </x:c>
      <x:c r="G743" s="9" t="n">
        <x:v>45627</x:v>
      </x:c>
      <x:c r="H743" s="2" t="str">
        <x:v>01-12-2024</x:v>
      </x:c>
      <x:c r="I743" s="12" t="b">
        <x:v>1</x:v>
      </x:c>
      <x:c r="J743" s="2" t="str">
        <x:v>Rajasthan</x:v>
      </x:c>
      <x:c r="K743" s="2" t="str">
        <x:v>Chittorgarh</x:v>
      </x:c>
      <x:c r="L743" s="2" t="str">
        <x:v>Jai Surjana(10/83)</x:v>
      </x:c>
      <x:c r="M743" s="2"/>
      <x:c r="N743" s="2" t="str">
        <x:v>Limestone</x:v>
      </x:c>
      <x:c r="O743" s="7" t="str">
        <x:v>["Calcium and limestone"]</x:v>
      </x:c>
      <x:c r="P743" s="7" t="str">
        <x:v>["calcium","calcium carbonate"]</x:v>
      </x:c>
      <x:c r="Q743" s="7" t="str">
        <x:v>["Ca","CaCO3"]</x:v>
      </x:c>
      <x:c r="R743" s="2" t="str">
        <x:v>Birla Cement Works</x:v>
      </x:c>
      <x:c r="S743" s="2"/>
      <x:c r="T743" s="2"/>
      <x:c r="U743" s="2" t="str">
        <x:v>D. R. Gurjar, DCOM</x:v>
      </x:c>
      <x:c r="V743" s="9" t="n">
        <x:v>45649</x:v>
      </x:c>
      <x:c r="W743" s="9"/>
      <x:c r="X743" s="2"/>
      <x:c r="Y743" s="7" t="str">
        <x:v>["https://ibm.gov.in/writereaddata/files/1745774434680e67627355dmcdr_202324_JaiSurjana_BCW_01DEC24.PDF","https://ibm.gov.in/writereaddata/files/175489788268999dda992bc23.12.24_Jaisurjana_DJ.pdf"]</x:v>
      </x:c>
      <x:c r="Z743" s="7" t="str">
        <x:v>https://ibm.gov.in/IBMPortal/pages/mcdr-reports--amp--violation-letters-for-the-year-2024-25--ajmer-region--page-2</x:v>
      </x:c>
    </x:row>
    <x:row r="744" ht="18" customHeight="1">
      <x:c r="A744" s="2" t="str">
        <x:v>IBM-MCDR-EVT-7B70FEFA59FD76C8</x:v>
      </x:c>
      <x:c r="B744" s="2" t="str">
        <x:v>2024-25</x:v>
      </x:c>
      <x:c r="C744" s="2" t="str">
        <x:v>Ajmer</x:v>
      </x:c>
      <x:c r="D744" s="2" t="n">
        <x:v>2</x:v>
      </x:c>
      <x:c r="E744" s="2" t="n">
        <x:v>31</x:v>
      </x:c>
      <x:c r="F744" s="2" t="str">
        <x:v>74</x:v>
      </x:c>
      <x:c r="G744" s="9" t="n">
        <x:v>45626</x:v>
      </x:c>
      <x:c r="H744" s="2" t="str">
        <x:v>30-11-2024</x:v>
      </x:c>
      <x:c r="I744" s="12" t="b">
        <x:v>1</x:v>
      </x:c>
      <x:c r="J744" s="2" t="str">
        <x:v>Rajasthan</x:v>
      </x:c>
      <x:c r="K744" s="2" t="str">
        <x:v>Chittorgarh</x:v>
      </x:c>
      <x:c r="L744" s="2" t="str">
        <x:v>Mangrol(26/08)</x:v>
      </x:c>
      <x:c r="M744" s="2"/>
      <x:c r="N744" s="2" t="str">
        <x:v>Limestone</x:v>
      </x:c>
      <x:c r="O744" s="7" t="str">
        <x:v>["Calcium and limestone"]</x:v>
      </x:c>
      <x:c r="P744" s="7" t="str">
        <x:v>["calcium","calcium carbonate"]</x:v>
      </x:c>
      <x:c r="Q744" s="7" t="str">
        <x:v>["Ca","CaCO3"]</x:v>
      </x:c>
      <x:c r="R744" s="2" t="str">
        <x:v>J.K.Cement Works</x:v>
      </x:c>
      <x:c r="S744" s="2"/>
      <x:c r="T744" s="2"/>
      <x:c r="U744" s="2" t="str">
        <x:v>D. R. Gurjar, DCOM</x:v>
      </x:c>
      <x:c r="V744" s="9"/>
      <x:c r="W744" s="9"/>
      <x:c r="X744" s="2"/>
      <x:c r="Y744" s="7" t="str">
        <x:v>["https://ibm.gov.in/writereaddata/files/1745774544680e67d0cb413mcdr_202324_Mangrol_JKCL_30NOV24.PDF"]</x:v>
      </x:c>
      <x:c r="Z744" s="7" t="str">
        <x:v>https://ibm.gov.in/IBMPortal/pages/mcdr-reports--amp--violation-letters-for-the-year-2024-25--ajmer-region--page-2</x:v>
      </x:c>
    </x:row>
    <x:row r="745" ht="18" customHeight="1">
      <x:c r="A745" s="2" t="str">
        <x:v>IBM-MCDR-EVT-EC99A1493822C1AE</x:v>
      </x:c>
      <x:c r="B745" s="2" t="str">
        <x:v>2024-25</x:v>
      </x:c>
      <x:c r="C745" s="2" t="str">
        <x:v>Bhubaneswar</x:v>
      </x:c>
      <x:c r="D745" s="2" t="n">
        <x:v>1</x:v>
      </x:c>
      <x:c r="E745" s="2" t="n">
        <x:v>66</x:v>
      </x:c>
      <x:c r="F745" s="2" t="str">
        <x:v>65</x:v>
      </x:c>
      <x:c r="G745" s="9" t="n">
        <x:v>45626</x:v>
      </x:c>
      <x:c r="H745" s="2" t="str">
        <x:v>30.11.2024</x:v>
      </x:c>
      <x:c r="I745" s="12" t="b">
        <x:v>1</x:v>
      </x:c>
      <x:c r="J745" s="2" t="str">
        <x:v>Odisha</x:v>
      </x:c>
      <x:c r="K745" s="2" t="str">
        <x:v>Dhenkanal</x:v>
      </x:c>
      <x:c r="L745" s="2" t="str">
        <x:v>Asurabandha Cr Mine</x:v>
      </x:c>
      <x:c r="M745" s="2"/>
      <x:c r="N745" s="2" t="str">
        <x:v>Chromite</x:v>
      </x:c>
      <x:c r="O745" s="7" t="str">
        <x:v>["Chromium"]</x:v>
      </x:c>
      <x:c r="P745" s="7" t="str">
        <x:v>["chromium"]</x:v>
      </x:c>
      <x:c r="Q745" s="7" t="str">
        <x:v>["Cr"]</x:v>
      </x:c>
      <x:c r="R745" s="2" t="str">
        <x:v>The RICL</x:v>
      </x:c>
      <x:c r="S745" s="2"/>
      <x:c r="T745" s="2"/>
      <x:c r="U745" s="2" t="str">
        <x:v>Shri Sujit Kumar Jena, JMG</x:v>
      </x:c>
      <x:c r="V745" s="9"/>
      <x:c r="W745" s="9"/>
      <x:c r="X745" s="2" t="str">
        <x:v>27/01/2025</x:v>
      </x:c>
      <x:c r="Y745" s="7" t="str">
        <x:v>["https://ibm.gov.in/writereaddata/files/174256477267dd6da45f4d2ASURABANDHA_MINE_MCDR.pdf","https://ibm.gov.in/writereaddata/files/174256478567dd6db12cc80ASURABANDHA_MINE_VL.pdf"]</x:v>
      </x:c>
      <x:c r="Z745" s="7" t="str">
        <x:v>https://ibm.gov.in/IBMPortal/pages/mcdr-inspection-reports-and-violation-letters---2024-25---page-1--bhubaneswar-region-</x:v>
      </x:c>
    </x:row>
    <x:row r="746" ht="18" customHeight="1">
      <x:c r="A746" s="2" t="str">
        <x:v>IBM-MCDR-EVT-811823F34C2D6E04</x:v>
      </x:c>
      <x:c r="B746" s="2" t="str">
        <x:v>2024-25</x:v>
      </x:c>
      <x:c r="C746" s="2" t="str">
        <x:v>Jabalpur</x:v>
      </x:c>
      <x:c r="D746" s="2" t="n">
        <x:v>3</x:v>
      </x:c>
      <x:c r="E746" s="2" t="n">
        <x:v>25</x:v>
      </x:c>
      <x:c r="F746" s="2" t="str">
        <x:v>124</x:v>
      </x:c>
      <x:c r="G746" s="9" t="n">
        <x:v>45626</x:v>
      </x:c>
      <x:c r="H746" s="2" t="str">
        <x:v>30/11/2024</x:v>
      </x:c>
      <x:c r="I746" s="12" t="b">
        <x:v>1</x:v>
      </x:c>
      <x:c r="J746" s="2" t="str">
        <x:v>Madhya Pradesh</x:v>
      </x:c>
      <x:c r="K746" s="2" t="str">
        <x:v>Narsinghpur</x:v>
      </x:c>
      <x:c r="L746" s="2" t="str">
        <x:v>SIMARIYA (3.19 HECT.)</x:v>
      </x:c>
      <x:c r="M746" s="2"/>
      <x:c r="N746" s="2" t="str">
        <x:v>LIMESTONE</x:v>
      </x:c>
      <x:c r="O746" s="7" t="str">
        <x:v>["Calcium and limestone"]</x:v>
      </x:c>
      <x:c r="P746" s="7" t="str">
        <x:v>["calcium","calcium carbonate"]</x:v>
      </x:c>
      <x:c r="Q746" s="7" t="str">
        <x:v>["Ca","CaCO3"]</x:v>
      </x:c>
      <x:c r="R746" s="2" t="str">
        <x:v>KUNWAR VIRENDRA SINGH</x:v>
      </x:c>
      <x:c r="S746" s="2" t="n">
        <x:v>3.19</x:v>
      </x:c>
      <x:c r="T746" s="2"/>
      <x:c r="U746" s="2" t="str">
        <x:v>KATHROJU NAVEEN, SR. ACOM</x:v>
      </x:c>
      <x:c r="V746" s="9" t="n">
        <x:v>45664</x:v>
      </x:c>
      <x:c r="W746" s="9"/>
      <x:c r="X746" s="2"/>
      <x:c r="Y746" s="7" t="str">
        <x:v>["https://ibm.gov.in/writereaddata/files/174332698667e90f0aa1fb6mcdr_Simariya_3.19_Hect..pdf","https://ibm.gov.in/writereaddata/files/174332723767e910054496aviolation_Simariya_3.19_Hect..pdf"]</x:v>
      </x:c>
      <x:c r="Z746" s="7" t="str">
        <x:v>https://ibm.gov.in/IBMPortal/pages/mcdr-reports-and-violation-letters---2024-25--jabalpur-region---page-03</x:v>
      </x:c>
    </x:row>
    <x:row r="747" ht="18" customHeight="1">
      <x:c r="A747" s="2" t="str">
        <x:v>IBM-MCDR-EVT-C97E4984CA88275B</x:v>
      </x:c>
      <x:c r="B747" s="2" t="str">
        <x:v>2024-25</x:v>
      </x:c>
      <x:c r="C747" s="2" t="str">
        <x:v>Ajmer</x:v>
      </x:c>
      <x:c r="D747" s="2" t="n">
        <x:v>2</x:v>
      </x:c>
      <x:c r="E747" s="2" t="n">
        <x:v>29</x:v>
      </x:c>
      <x:c r="F747" s="2" t="str">
        <x:v>72</x:v>
      </x:c>
      <x:c r="G747" s="9" t="n">
        <x:v>45625</x:v>
      </x:c>
      <x:c r="H747" s="2" t="str">
        <x:v>29-11-2024</x:v>
      </x:c>
      <x:c r="I747" s="12" t="b">
        <x:v>1</x:v>
      </x:c>
      <x:c r="J747" s="2" t="str">
        <x:v>Rajasthan</x:v>
      </x:c>
      <x:c r="K747" s="2" t="str">
        <x:v>Chittorgarh</x:v>
      </x:c>
      <x:c r="L747" s="2" t="str">
        <x:v>Nimbahera</x:v>
      </x:c>
      <x:c r="M747" s="2"/>
      <x:c r="N747" s="2" t="str">
        <x:v>Limestone</x:v>
      </x:c>
      <x:c r="O747" s="7" t="str">
        <x:v>["Calcium and limestone"]</x:v>
      </x:c>
      <x:c r="P747" s="7" t="str">
        <x:v>["calcium","calcium carbonate"]</x:v>
      </x:c>
      <x:c r="Q747" s="7" t="str">
        <x:v>["Ca","CaCO3"]</x:v>
      </x:c>
      <x:c r="R747" s="2" t="str">
        <x:v>J K Cement Ltd</x:v>
      </x:c>
      <x:c r="S747" s="2"/>
      <x:c r="T747" s="2"/>
      <x:c r="U747" s="2" t="str">
        <x:v>Sh. Data ram gurjar, DCOM</x:v>
      </x:c>
      <x:c r="V747" s="9" t="n">
        <x:v>45649</x:v>
      </x:c>
      <x:c r="W747" s="9"/>
      <x:c r="X747" s="2"/>
      <x:c r="Y747" s="7" t="str">
        <x:v>["https://ibm.gov.in/writereaddata/files/1745774668680e684c2d05cmcdr_202324_Nimbahera_JKCL_29NOV24.PDF","https://ibm.gov.in/writereaddata/files/17549003246899a76476f8bNimbaher_23.12.24_DG.pdf"]</x:v>
      </x:c>
      <x:c r="Z747" s="7" t="str">
        <x:v>https://ibm.gov.in/IBMPortal/pages/mcdr-reports--amp--violation-letters-for-the-year-2024-25--ajmer-region--page-2</x:v>
      </x:c>
    </x:row>
    <x:row r="748" ht="18" customHeight="1">
      <x:c r="A748" s="2" t="str">
        <x:v>IBM-MCDR-EVT-1EE5FD17C9C253B9</x:v>
      </x:c>
      <x:c r="B748" s="2" t="str">
        <x:v>2024-25</x:v>
      </x:c>
      <x:c r="C748" s="2" t="str">
        <x:v>Ajmer</x:v>
      </x:c>
      <x:c r="D748" s="2" t="n">
        <x:v>2</x:v>
      </x:c>
      <x:c r="E748" s="2" t="n">
        <x:v>30</x:v>
      </x:c>
      <x:c r="F748" s="2" t="str">
        <x:v>73</x:v>
      </x:c>
      <x:c r="G748" s="9" t="n">
        <x:v>45625</x:v>
      </x:c>
      <x:c r="H748" s="2" t="str">
        <x:v>29-11-2024</x:v>
      </x:c>
      <x:c r="I748" s="12" t="b">
        <x:v>1</x:v>
      </x:c>
      <x:c r="J748" s="2" t="str">
        <x:v>Rajasthan</x:v>
      </x:c>
      <x:c r="K748" s="2" t="str">
        <x:v>Ajmer</x:v>
      </x:c>
      <x:c r="L748" s="2" t="str">
        <x:v>Nad (12/98)</x:v>
      </x:c>
      <x:c r="M748" s="2"/>
      <x:c r="N748" s="2" t="str">
        <x:v>Wollastonite</x:v>
      </x:c>
      <x:c r="O748" s="7" t="str">
        <x:v>["Silicon","Calcium and limestone"]</x:v>
      </x:c>
      <x:c r="P748" s="7" t="str">
        <x:v>["calcium","calcium carbonate","silicon","silicon dioxide"]</x:v>
      </x:c>
      <x:c r="Q748" s="7" t="str">
        <x:v>["Ca","CaCO3","Si","SiO2"]</x:v>
      </x:c>
      <x:c r="R748" s="2" t="str">
        <x:v>D.S. Coal Traders (Former-GAURAV RAJ SHARMA)</x:v>
      </x:c>
      <x:c r="S748" s="2"/>
      <x:c r="T748" s="2"/>
      <x:c r="U748" s="2" t="str">
        <x:v>Pankaj Kulshrestha, ACOM</x:v>
      </x:c>
      <x:c r="V748" s="9"/>
      <x:c r="W748" s="9"/>
      <x:c r="X748" s="2"/>
      <x:c r="Y748" s="7" t="str">
        <x:v>["https://ibm.gov.in/writereaddata/files/175551430968a305c5e1fa1NAD.PDF"]</x:v>
      </x:c>
      <x:c r="Z748" s="7" t="str">
        <x:v>https://ibm.gov.in/IBMPortal/pages/mcdr-reports--amp--violation-letters-for-the-year-2024-25--ajmer-region--page-2</x:v>
      </x:c>
    </x:row>
    <x:row r="749" ht="18" customHeight="1">
      <x:c r="A749" s="2" t="str">
        <x:v>IBM-MCDR-EVT-D089D4E4D176F914</x:v>
      </x:c>
      <x:c r="B749" s="2" t="str">
        <x:v>2024-25</x:v>
      </x:c>
      <x:c r="C749" s="2" t="str">
        <x:v>Ajmer</x:v>
      </x:c>
      <x:c r="D749" s="2" t="n">
        <x:v>2</x:v>
      </x:c>
      <x:c r="E749" s="2" t="n">
        <x:v>28</x:v>
      </x:c>
      <x:c r="F749" s="2" t="str">
        <x:v>71</x:v>
      </x:c>
      <x:c r="G749" s="9" t="n">
        <x:v>45624</x:v>
      </x:c>
      <x:c r="H749" s="2" t="str">
        <x:v>28-11-2024</x:v>
      </x:c>
      <x:c r="I749" s="12" t="b">
        <x:v>1</x:v>
      </x:c>
      <x:c r="J749" s="2" t="str">
        <x:v>Rajasthan</x:v>
      </x:c>
      <x:c r="K749" s="2" t="str">
        <x:v>Bhilwara</x:v>
      </x:c>
      <x:c r="L749" s="2" t="str">
        <x:v>Dhedwas(631/05)</x:v>
      </x:c>
      <x:c r="M749" s="2"/>
      <x:c r="N749" s="2" t="str">
        <x:v>Iron Ore</x:v>
      </x:c>
      <x:c r="O749" s="7" t="str">
        <x:v>["Iron"]</x:v>
      </x:c>
      <x:c r="P749" s="7" t="str">
        <x:v>["iron"]</x:v>
      </x:c>
      <x:c r="Q749" s="7" t="str">
        <x:v>["Fe"]</x:v>
      </x:c>
      <x:c r="R749" s="2" t="str">
        <x:v>Jindal Saw Ltd.</x:v>
      </x:c>
      <x:c r="S749" s="2"/>
      <x:c r="T749" s="2"/>
      <x:c r="U749" s="2" t="str">
        <x:v>Sh. Dilip jain , SMG</x:v>
      </x:c>
      <x:c r="V749" s="9" t="n">
        <x:v>45685</x:v>
      </x:c>
      <x:c r="W749" s="9"/>
      <x:c r="X749" s="2"/>
      <x:c r="Y749" s="7" t="str">
        <x:v>["https://ibm.gov.in/writereaddata/files/1745770665680e58a9df1eeDhedwas_Jindal_2425_28NOV24.PDF","https://ibm.gov.in/writereaddata/files/17546366056895a13d49cf7Vio_Dedhwas_Jindal_28012025.pdf"]</x:v>
      </x:c>
      <x:c r="Z749" s="7" t="str">
        <x:v>https://ibm.gov.in/IBMPortal/pages/mcdr-reports--amp--violation-letters-for-the-year-2024-25--ajmer-region--page-2</x:v>
      </x:c>
    </x:row>
    <x:row r="750" ht="18" customHeight="1">
      <x:c r="A750" s="2" t="str">
        <x:v>IBM-MCDR-EVT-D3E8EE7935B202AF</x:v>
      </x:c>
      <x:c r="B750" s="2" t="str">
        <x:v>2024-25</x:v>
      </x:c>
      <x:c r="C750" s="2" t="str">
        <x:v>Bangalore</x:v>
      </x:c>
      <x:c r="D750" s="2" t="n">
        <x:v>1</x:v>
      </x:c>
      <x:c r="E750" s="2" t="n">
        <x:v>51</x:v>
      </x:c>
      <x:c r="F750" s="2" t="str">
        <x:v>50</x:v>
      </x:c>
      <x:c r="G750" s="9" t="n">
        <x:v>45624</x:v>
      </x:c>
      <x:c r="H750" s="2" t="str">
        <x:v>28/11/24</x:v>
      </x:c>
      <x:c r="I750" s="12" t="b">
        <x:v>1</x:v>
      </x:c>
      <x:c r="J750" s="2" t="str">
        <x:v>Karnataka</x:v>
      </x:c>
      <x:c r="K750" s="2" t="str">
        <x:v>Bellari</x:v>
      </x:c>
      <x:c r="L750" s="2" t="str">
        <x:v>Tunga Iron Ore Mine.ML 004</x:v>
      </x:c>
      <x:c r="M750" s="2"/>
      <x:c r="N750" s="2" t="str">
        <x:v>IRON ORE</x:v>
      </x:c>
      <x:c r="O750" s="7" t="str">
        <x:v>["Iron"]</x:v>
      </x:c>
      <x:c r="P750" s="7" t="str">
        <x:v>["iron"]</x:v>
      </x:c>
      <x:c r="Q750" s="7" t="str">
        <x:v>["Fe"]</x:v>
      </x:c>
      <x:c r="R750" s="2" t="str">
        <x:v>JSW STEEL Limited</x:v>
      </x:c>
      <x:c r="S750" s="2"/>
      <x:c r="T750" s="2" t="str">
        <x:v>MCDR</x:v>
      </x:c>
      <x:c r="U750" s="2" t="str">
        <x:v>Sri Sandeep Kumar Singh Sr.ACOM</x:v>
      </x:c>
      <x:c r="V750" s="9" t="n">
        <x:v>45639</x:v>
      </x:c>
      <x:c r="W750" s="9"/>
      <x:c r="X750" s="2"/>
      <x:c r="Y750" s="7" t="str">
        <x:v>["https://ibm.gov.in/writereaddata/files/1734324045675faf4d8cb0dvl_mcdr_Tunga.pdf","https://ibm.gov.in/writereaddata/files/174228046567d917118d4abmcdr_Tunga.pdf"]</x:v>
      </x:c>
      <x:c r="Z750" s="7" t="str">
        <x:v>https://ibm.gov.in/IBMPortal/pages/mcdr-inspection-reports--amp--violation-letters---2024-25----bengalore-region----page--1</x:v>
      </x:c>
    </x:row>
    <x:row r="751" ht="18" customHeight="1">
      <x:c r="A751" s="2" t="str">
        <x:v>IBM-MCDR-EVT-93EB2A950D1BE948</x:v>
      </x:c>
      <x:c r="B751" s="2" t="str">
        <x:v>2024-25</x:v>
      </x:c>
      <x:c r="C751" s="2" t="str">
        <x:v>Jabalpur</x:v>
      </x:c>
      <x:c r="D751" s="2" t="n">
        <x:v>3</x:v>
      </x:c>
      <x:c r="E751" s="2" t="n">
        <x:v>57</x:v>
      </x:c>
      <x:c r="F751" s="2" t="str">
        <x:v>156</x:v>
      </x:c>
      <x:c r="G751" s="9" t="n">
        <x:v>45624</x:v>
      </x:c>
      <x:c r="H751" s="2" t="str">
        <x:v>28/11/2024</x:v>
      </x:c>
      <x:c r="I751" s="12" t="b">
        <x:v>1</x:v>
      </x:c>
      <x:c r="J751" s="2" t="str">
        <x:v>Madhya Pradesh</x:v>
      </x:c>
      <x:c r="K751" s="2" t="str">
        <x:v>Balaghat</x:v>
      </x:c>
      <x:c r="L751" s="2" t="str">
        <x:v>BALAGHAT (182.3 HECT.)</x:v>
      </x:c>
      <x:c r="M751" s="2"/>
      <x:c r="N751" s="2" t="str">
        <x:v>MANGANESE</x:v>
      </x:c>
      <x:c r="O751" s="7" t="str">
        <x:v>["Manganese"]</x:v>
      </x:c>
      <x:c r="P751" s="7" t="str">
        <x:v>["manganese"]</x:v>
      </x:c>
      <x:c r="Q751" s="7" t="str">
        <x:v>["Mn"]</x:v>
      </x:c>
      <x:c r="R751" s="2" t="str">
        <x:v>M/S MANGANESE ORE INDIA LIMITED</x:v>
      </x:c>
      <x:c r="S751" s="2" t="n">
        <x:v>182.3</x:v>
      </x:c>
      <x:c r="T751" s="2"/>
      <x:c r="U751" s="2" t="str">
        <x:v>MADHAVRAO SABRE, SMG</x:v>
      </x:c>
      <x:c r="V751" s="9" t="n">
        <x:v>45708</x:v>
      </x:c>
      <x:c r="W751" s="9"/>
      <x:c r="X751" s="2"/>
      <x:c r="Y751" s="7" t="str">
        <x:v>["https://ibm.gov.in/writereaddata/files/1748946720683ecf2058f67mcdr_Balaghat_182.300_hect..pdf","https://ibm.gov.in/writereaddata/files/1748946955683ed00b65548violation_Balaghat_182.300_hect..pdf"]</x:v>
      </x:c>
      <x:c r="Z751" s="7" t="str">
        <x:v>https://ibm.gov.in/IBMPortal/pages/mcdr-reports-and-violation-letters---2024-25--jabalpur-region---page-03</x:v>
      </x:c>
    </x:row>
    <x:row r="752" ht="18" customHeight="1">
      <x:c r="A752" s="2" t="str">
        <x:v>IBM-MCDR-EVT-469FDEA8E1B51F21</x:v>
      </x:c>
      <x:c r="B752" s="2" t="str">
        <x:v>2024-25</x:v>
      </x:c>
      <x:c r="C752" s="2" t="str">
        <x:v>Raipur</x:v>
      </x:c>
      <x:c r="D752" s="2" t="n">
        <x:v>1</x:v>
      </x:c>
      <x:c r="E752" s="2" t="n">
        <x:v>28</x:v>
      </x:c>
      <x:c r="F752" s="2" t="str">
        <x:v>27</x:v>
      </x:c>
      <x:c r="G752" s="9" t="n">
        <x:v>45624</x:v>
      </x:c>
      <x:c r="H752" s="2" t="str">
        <x:v>28-11-2024</x:v>
      </x:c>
      <x:c r="I752" s="12" t="b">
        <x:v>1</x:v>
      </x:c>
      <x:c r="J752" s="2" t="str">
        <x:v>Chhattisgarh</x:v>
      </x:c>
      <x:c r="K752" s="2" t="str">
        <x:v>Baloda Bazar</x:v>
      </x:c>
      <x:c r="L752" s="2" t="str">
        <x:v>Rawan</x:v>
      </x:c>
      <x:c r="M752" s="2"/>
      <x:c r="N752" s="2" t="str">
        <x:v>Limestone</x:v>
      </x:c>
      <x:c r="O752" s="7" t="str">
        <x:v>["Calcium and limestone"]</x:v>
      </x:c>
      <x:c r="P752" s="7" t="str">
        <x:v>["calcium","calcium carbonate"]</x:v>
      </x:c>
      <x:c r="Q752" s="7" t="str">
        <x:v>["Ca","CaCO3"]</x:v>
      </x:c>
      <x:c r="R752" s="2" t="str">
        <x:v>AMBUJA CEMENTS LTD.(BHATAPARA UNIT)</x:v>
      </x:c>
      <x:c r="S752" s="2" t="n">
        <x:v>420.95</x:v>
      </x:c>
      <x:c r="T752" s="2"/>
      <x:c r="U752" s="2" t="str">
        <x:v>S K MAHAPATRA</x:v>
      </x:c>
      <x:c r="V752" s="9" t="n">
        <x:v>45665</x:v>
      </x:c>
      <x:c r="W752" s="9"/>
      <x:c r="X752" s="2"/>
      <x:c r="Y752" s="7" t="str">
        <x:v>["https://ibm.gov.in/writereaddata/files/1747656427682b1eebe821bmcdr_420.pdf"]</x:v>
      </x:c>
      <x:c r="Z752" s="7" t="str">
        <x:v>https://ibm.gov.in/IBMPortal/pages/mcdr-inspection-reports-and-violation-letters-2024-25--raipur-region-page-1</x:v>
      </x:c>
    </x:row>
    <x:row r="753" ht="18" customHeight="1">
      <x:c r="A753" s="2" t="str">
        <x:v>IBM-MCDR-EVT-A28E9DB62A67C1AD</x:v>
      </x:c>
      <x:c r="B753" s="2" t="str">
        <x:v>2024-25</x:v>
      </x:c>
      <x:c r="C753" s="2" t="str">
        <x:v>Ajmer</x:v>
      </x:c>
      <x:c r="D753" s="2" t="n">
        <x:v>2</x:v>
      </x:c>
      <x:c r="E753" s="2" t="n">
        <x:v>27</x:v>
      </x:c>
      <x:c r="F753" s="2" t="str">
        <x:v>70</x:v>
      </x:c>
      <x:c r="G753" s="9" t="n">
        <x:v>45623</x:v>
      </x:c>
      <x:c r="H753" s="2" t="str">
        <x:v>27-11-2024</x:v>
      </x:c>
      <x:c r="I753" s="12" t="b">
        <x:v>1</x:v>
      </x:c>
      <x:c r="J753" s="2" t="str">
        <x:v>Rajasthan</x:v>
      </x:c>
      <x:c r="K753" s="2" t="str">
        <x:v>Rajsamand</x:v>
      </x:c>
      <x:c r="L753" s="2" t="str">
        <x:v>Rajpura Dariba 166/08</x:v>
      </x:c>
      <x:c r="M753" s="2"/>
      <x:c r="N753" s="2" t="str">
        <x:v>Lead Zinc Ore</x:v>
      </x:c>
      <x:c r="O753" s="7" t="str">
        <x:v>["Lead","Zinc"]</x:v>
      </x:c>
      <x:c r="P753" s="7" t="str">
        <x:v>["lead","zinc"]</x:v>
      </x:c>
      <x:c r="Q753" s="7" t="str">
        <x:v>["Pb","Zn"]</x:v>
      </x:c>
      <x:c r="R753" s="2" t="str">
        <x:v>HZL</x:v>
      </x:c>
      <x:c r="S753" s="2"/>
      <x:c r="T753" s="2"/>
      <x:c r="U753" s="2" t="str">
        <x:v>D. R. Gurjar, DCOM</x:v>
      </x:c>
      <x:c r="V753" s="9"/>
      <x:c r="W753" s="9"/>
      <x:c r="X753" s="2"/>
      <x:c r="Y753" s="7" t="str">
        <x:v>["https://ibm.gov.in/writereaddata/files/1745774748680e689ca4c12mcdr_202324_RDM_HZL_Nov2024_27NOV24.PDF"]</x:v>
      </x:c>
      <x:c r="Z753" s="7" t="str">
        <x:v>https://ibm.gov.in/IBMPortal/pages/mcdr-reports--amp--violation-letters-for-the-year-2024-25--ajmer-region--page-2</x:v>
      </x:c>
    </x:row>
    <x:row r="754" ht="18" customHeight="1">
      <x:c r="A754" s="2" t="str">
        <x:v>IBM-MCDR-EVT-3538A858063501D3</x:v>
      </x:c>
      <x:c r="B754" s="2" t="str">
        <x:v>2024-25</x:v>
      </x:c>
      <x:c r="C754" s="2" t="str">
        <x:v>Bangalore</x:v>
      </x:c>
      <x:c r="D754" s="2" t="n">
        <x:v>1</x:v>
      </x:c>
      <x:c r="E754" s="2" t="n">
        <x:v>50</x:v>
      </x:c>
      <x:c r="F754" s="2" t="str">
        <x:v>49</x:v>
      </x:c>
      <x:c r="G754" s="9" t="n">
        <x:v>45623</x:v>
      </x:c>
      <x:c r="H754" s="2" t="str">
        <x:v>27/11/24</x:v>
      </x:c>
      <x:c r="I754" s="12" t="b">
        <x:v>1</x:v>
      </x:c>
      <x:c r="J754" s="2" t="str">
        <x:v>Karnataka</x:v>
      </x:c>
      <x:c r="K754" s="2" t="str">
        <x:v>Bellari</x:v>
      </x:c>
      <x:c r="L754" s="2" t="str">
        <x:v>Iyligurunath Iron Ore Mine ML 2593.</x:v>
      </x:c>
      <x:c r="M754" s="2"/>
      <x:c r="N754" s="2" t="str">
        <x:v>IRON ORE</x:v>
      </x:c>
      <x:c r="O754" s="7" t="str">
        <x:v>["Iron"]</x:v>
      </x:c>
      <x:c r="P754" s="7" t="str">
        <x:v>["iron"]</x:v>
      </x:c>
      <x:c r="Q754" s="7" t="str">
        <x:v>["Fe"]</x:v>
      </x:c>
      <x:c r="R754" s="2" t="str">
        <x:v>M/s Ramgad Minerals and Mining Ltd.</x:v>
      </x:c>
      <x:c r="S754" s="2"/>
      <x:c r="T754" s="2" t="str">
        <x:v>MCDR</x:v>
      </x:c>
      <x:c r="U754" s="2" t="str">
        <x:v>Sri Sandeep Kumar Singh Sr.ACOM</x:v>
      </x:c>
      <x:c r="V754" s="9" t="n">
        <x:v>45643</x:v>
      </x:c>
      <x:c r="W754" s="9" t="n">
        <x:v>45643</x:v>
      </x:c>
      <x:c r="X754" s="2"/>
      <x:c r="Y754" s="7" t="str">
        <x:v>["https://ibm.gov.in/writereaddata/files/173449988967625e310a271schowcause_mcdr_Iyli_gurunathappa.pdf","https://ibm.gov.in/writereaddata/files/173449991567625e4b2d636vl_mcdr_Iyli_Gurunathappa.pdf","https://ibm.gov.in/writereaddata/files/174228043867d916f664381mcdr_IyliGurunath.pdf"]</x:v>
      </x:c>
      <x:c r="Z754" s="7" t="str">
        <x:v>https://ibm.gov.in/IBMPortal/pages/mcdr-inspection-reports--amp--violation-letters---2024-25----bengalore-region----page--1</x:v>
      </x:c>
    </x:row>
    <x:row r="755" ht="18" customHeight="1">
      <x:c r="A755" s="2" t="str">
        <x:v>IBM-MCDR-EVT-7FEA4188ABFE3E41</x:v>
      </x:c>
      <x:c r="B755" s="2" t="str">
        <x:v>2024-25</x:v>
      </x:c>
      <x:c r="C755" s="2" t="str">
        <x:v>Raipur</x:v>
      </x:c>
      <x:c r="D755" s="2" t="n">
        <x:v>1</x:v>
      </x:c>
      <x:c r="E755" s="2" t="n">
        <x:v>39</x:v>
      </x:c>
      <x:c r="F755" s="2" t="str">
        <x:v>38</x:v>
      </x:c>
      <x:c r="G755" s="9" t="n">
        <x:v>45623</x:v>
      </x:c>
      <x:c r="H755" s="2" t="str">
        <x:v>27-11-2024</x:v>
      </x:c>
      <x:c r="I755" s="12" t="b">
        <x:v>1</x:v>
      </x:c>
      <x:c r="J755" s="2" t="str">
        <x:v>Chhattisgarh</x:v>
      </x:c>
      <x:c r="K755" s="2" t="str">
        <x:v>Raipur</x:v>
      </x:c>
      <x:c r="L755" s="2" t="str">
        <x:v>Century Cement Bahesar, Tundwa Etc.</x:v>
      </x:c>
      <x:c r="M755" s="2"/>
      <x:c r="N755" s="2" t="str">
        <x:v>Limestone</x:v>
      </x:c>
      <x:c r="O755" s="7" t="str">
        <x:v>["Calcium and limestone"]</x:v>
      </x:c>
      <x:c r="P755" s="7" t="str">
        <x:v>["calcium","calcium carbonate"]</x:v>
      </x:c>
      <x:c r="Q755" s="7" t="str">
        <x:v>["Ca","CaCO3"]</x:v>
      </x:c>
      <x:c r="R755" s="2" t="str">
        <x:v>Ultratech cement Ltd</x:v>
      </x:c>
      <x:c r="S755" s="2" t="n">
        <x:v>237</x:v>
      </x:c>
      <x:c r="T755" s="2"/>
      <x:c r="U755" s="2" t="str">
        <x:v>S K MAHAPATRA</x:v>
      </x:c>
      <x:c r="V755" s="9" t="n">
        <x:v>45667</x:v>
      </x:c>
      <x:c r="W755" s="9"/>
      <x:c r="X755" s="2"/>
      <x:c r="Y755" s="7" t="str">
        <x:v>[]</x:v>
      </x:c>
      <x:c r="Z755" s="7" t="str">
        <x:v>https://ibm.gov.in/IBMPortal/pages/mcdr-inspection-reports-and-violation-letters-2024-25--raipur-region-page-1</x:v>
      </x:c>
    </x:row>
    <x:row r="756" ht="18" customHeight="1">
      <x:c r="A756" s="2" t="str">
        <x:v>IBM-MCDR-EVT-C5CBC56805E13C4C</x:v>
      </x:c>
      <x:c r="B756" s="2" t="str">
        <x:v>2024-25</x:v>
      </x:c>
      <x:c r="C756" s="2" t="str">
        <x:v>Vijayawada</x:v>
      </x:c>
      <x:c r="D756" s="2" t="n">
        <x:v>1</x:v>
      </x:c>
      <x:c r="E756" s="2" t="n">
        <x:v>21</x:v>
      </x:c>
      <x:c r="F756" s="2" t="str">
        <x:v>20</x:v>
      </x:c>
      <x:c r="G756" s="9" t="n">
        <x:v>45623</x:v>
      </x:c>
      <x:c r="H756" s="2" t="str">
        <x:v>27.11.2024</x:v>
      </x:c>
      <x:c r="I756" s="12" t="b">
        <x:v>1</x:v>
      </x:c>
      <x:c r="J756" s="2" t="str">
        <x:v>Andhra Pradesh</x:v>
      </x:c>
      <x:c r="K756" s="2" t="str">
        <x:v>Ntr</x:v>
      </x:c>
      <x:c r="L756" s="2" t="str">
        <x:v>Muktyala</x:v>
      </x:c>
      <x:c r="M756" s="2"/>
      <x:c r="N756" s="2" t="str">
        <x:v>Limestone</x:v>
      </x:c>
      <x:c r="O756" s="7" t="str">
        <x:v>["Calcium and limestone"]</x:v>
      </x:c>
      <x:c r="P756" s="7" t="str">
        <x:v>["calcium","calcium carbonate"]</x:v>
      </x:c>
      <x:c r="Q756" s="7" t="str">
        <x:v>["Ca","CaCO3"]</x:v>
      </x:c>
      <x:c r="R756" s="2" t="str">
        <x:v>M/s. The KCP limited</x:v>
      </x:c>
      <x:c r="S756" s="2"/>
      <x:c r="T756" s="2"/>
      <x:c r="U756" s="2" t="str">
        <x:v>Shri D.P.Ravi Kumar,JMG</x:v>
      </x:c>
      <x:c r="V756" s="9"/>
      <x:c r="W756" s="9"/>
      <x:c r="X756" s="2"/>
      <x:c r="Y756" s="7" t="str">
        <x:v>["https://ibm.gov.in/writereaddata/files/1748950002683edbf20248eMUKTYALA_MCDR.PDF.pdf"]</x:v>
      </x:c>
      <x:c r="Z756" s="7" t="str">
        <x:v>https://ibm.gov.in/IBMPortal/pages/mcdr-inspection-reports--amp--violation-letters-for-the-year-2024-25-vijayawada-regional-office--page-1-</x:v>
      </x:c>
    </x:row>
    <x:row r="757" ht="18" customHeight="1">
      <x:c r="A757" s="2" t="str">
        <x:v>IBM-MCDR-EVT-34F5C5851049A279</x:v>
      </x:c>
      <x:c r="B757" s="2" t="str">
        <x:v>2024-25</x:v>
      </x:c>
      <x:c r="C757" s="2" t="str">
        <x:v>Vijayawada</x:v>
      </x:c>
      <x:c r="D757" s="2" t="n">
        <x:v>2</x:v>
      </x:c>
      <x:c r="E757" s="2" t="n">
        <x:v>3</x:v>
      </x:c>
      <x:c r="F757" s="2" t="str">
        <x:v>32</x:v>
      </x:c>
      <x:c r="G757" s="9" t="n">
        <x:v>45623</x:v>
      </x:c>
      <x:c r="H757" s="2" t="str">
        <x:v>27.11.2024</x:v>
      </x:c>
      <x:c r="I757" s="12" t="b">
        <x:v>1</x:v>
      </x:c>
      <x:c r="J757" s="2" t="str">
        <x:v>Andhra Pradesh</x:v>
      </x:c>
      <x:c r="K757" s="2" t="str">
        <x:v>Nandyal</x:v>
      </x:c>
      <x:c r="L757" s="2" t="str">
        <x:v>BILAKALAGUDURU,617.57 Ha</x:v>
      </x:c>
      <x:c r="M757" s="2"/>
      <x:c r="N757" s="2" t="str">
        <x:v>Limestone</x:v>
      </x:c>
      <x:c r="O757" s="7" t="str">
        <x:v>["Calcium and limestone"]</x:v>
      </x:c>
      <x:c r="P757" s="7" t="str">
        <x:v>["calcium","calcium carbonate"]</x:v>
      </x:c>
      <x:c r="Q757" s="7" t="str">
        <x:v>["Ca","CaCO3"]</x:v>
      </x:c>
      <x:c r="R757" s="2" t="str">
        <x:v>J.S.W. CEMENTS LIMITED</x:v>
      </x:c>
      <x:c r="S757" s="2" t="n">
        <x:v>617.57</x:v>
      </x:c>
      <x:c r="T757" s="2"/>
      <x:c r="U757" s="2" t="str">
        <x:v>SRI DARSHAN DEEP BHARDWAJ, DCOM &amp; OIC</x:v>
      </x:c>
      <x:c r="V757" s="9"/>
      <x:c r="W757" s="9"/>
      <x:c r="X757" s="2"/>
      <x:c r="Y757" s="7" t="str">
        <x:v>["https://ibm.gov.in/writereaddata/files/1748950180683edca4a3e84Bilakalagudur__MCDR.pdf.PDF"]</x:v>
      </x:c>
      <x:c r="Z757" s="7" t="str">
        <x:v>https://ibm.gov.in/IBMPortal/pages/mcdr-inspection-reports--amp--violation-letters-for-the-year-2024-25-vijayawada-regional-office--page-2-</x:v>
      </x:c>
    </x:row>
    <x:row r="758" ht="18" customHeight="1">
      <x:c r="A758" s="2" t="str">
        <x:v>IBM-MCDR-EVT-32504F8CCD780AF7</x:v>
      </x:c>
      <x:c r="B758" s="2" t="str">
        <x:v>2024-25</x:v>
      </x:c>
      <x:c r="C758" s="2" t="str">
        <x:v>Ajmer</x:v>
      </x:c>
      <x:c r="D758" s="2" t="n">
        <x:v>2</x:v>
      </x:c>
      <x:c r="E758" s="2" t="n">
        <x:v>26</x:v>
      </x:c>
      <x:c r="F758" s="2" t="str">
        <x:v>69</x:v>
      </x:c>
      <x:c r="G758" s="9" t="n">
        <x:v>45622</x:v>
      </x:c>
      <x:c r="H758" s="2" t="str">
        <x:v>26-11-2024</x:v>
      </x:c>
      <x:c r="I758" s="12" t="b">
        <x:v>1</x:v>
      </x:c>
      <x:c r="J758" s="2" t="str">
        <x:v>Rajasthan</x:v>
      </x:c>
      <x:c r="K758" s="2" t="str">
        <x:v>Beawar</x:v>
      </x:c>
      <x:c r="L758" s="2" t="str">
        <x:v>Sheopura Kesarpura (24A/97)®</x:v>
      </x:c>
      <x:c r="M758" s="2"/>
      <x:c r="N758" s="2" t="str">
        <x:v>Limestone</x:v>
      </x:c>
      <x:c r="O758" s="7" t="str">
        <x:v>["Calcium and limestone"]</x:v>
      </x:c>
      <x:c r="P758" s="7" t="str">
        <x:v>["calcium","calcium carbonate"]</x:v>
      </x:c>
      <x:c r="Q758" s="7" t="str">
        <x:v>["Ca","CaCO3"]</x:v>
      </x:c>
      <x:c r="R758" s="2" t="str">
        <x:v>Shree Cement Ltd.</x:v>
      </x:c>
      <x:c r="S758" s="2"/>
      <x:c r="T758" s="2"/>
      <x:c r="U758" s="2" t="str">
        <x:v>Sh. Ritam Pradhan , JMG</x:v>
      </x:c>
      <x:c r="V758" s="9" t="n">
        <x:v>45819</x:v>
      </x:c>
      <x:c r="W758" s="9"/>
      <x:c r="X758" s="2"/>
      <x:c r="Y758" s="7" t="str">
        <x:v>["https://ibm.gov.in/writereaddata/files/17496441106849734e752c2Sheopura_Kesarpura_2324_inspection_report.PDF","https://ibm.gov.in/writereaddata/files/17544565636892e1f3946a0VN_sheopura_shree.pdf"]</x:v>
      </x:c>
      <x:c r="Z758" s="7" t="str">
        <x:v>https://ibm.gov.in/IBMPortal/pages/mcdr-reports--amp--violation-letters-for-the-year-2024-25--ajmer-region--page-2</x:v>
      </x:c>
    </x:row>
    <x:row r="759" ht="18" customHeight="1">
      <x:c r="A759" s="2" t="str">
        <x:v>IBM-MCDR-EVT-9759E119ACA60440</x:v>
      </x:c>
      <x:c r="B759" s="2" t="str">
        <x:v>2024-25</x:v>
      </x:c>
      <x:c r="C759" s="2" t="str">
        <x:v>Bangalore</x:v>
      </x:c>
      <x:c r="D759" s="2" t="n">
        <x:v>1</x:v>
      </x:c>
      <x:c r="E759" s="2" t="n">
        <x:v>49</x:v>
      </x:c>
      <x:c r="F759" s="2" t="str">
        <x:v>48</x:v>
      </x:c>
      <x:c r="G759" s="9" t="n">
        <x:v>45622</x:v>
      </x:c>
      <x:c r="H759" s="2" t="str">
        <x:v>26/11/24</x:v>
      </x:c>
      <x:c r="I759" s="12" t="b">
        <x:v>1</x:v>
      </x:c>
      <x:c r="J759" s="2" t="str">
        <x:v>Karnataka</x:v>
      </x:c>
      <x:c r="K759" s="2" t="str">
        <x:v>Bellari</x:v>
      </x:c>
      <x:c r="L759" s="2" t="str">
        <x:v>KUMARSWAMY ML 1111</x:v>
      </x:c>
      <x:c r="M759" s="2"/>
      <x:c r="N759" s="2" t="str">
        <x:v>IRON ORE</x:v>
      </x:c>
      <x:c r="O759" s="7" t="str">
        <x:v>["Iron"]</x:v>
      </x:c>
      <x:c r="P759" s="7" t="str">
        <x:v>["iron"]</x:v>
      </x:c>
      <x:c r="Q759" s="7" t="str">
        <x:v>["Fe"]</x:v>
      </x:c>
      <x:c r="R759" s="2" t="str">
        <x:v>M/s NMDC Ltd.</x:v>
      </x:c>
      <x:c r="S759" s="2"/>
      <x:c r="T759" s="2" t="str">
        <x:v>MCDR</x:v>
      </x:c>
      <x:c r="U759" s="2" t="str">
        <x:v>Sri Sandeep Kumar Singh Sr.ACOM</x:v>
      </x:c>
      <x:c r="V759" s="9" t="n">
        <x:v>45643</x:v>
      </x:c>
      <x:c r="W759" s="9" t="n">
        <x:v>45643</x:v>
      </x:c>
      <x:c r="X759" s="2"/>
      <x:c r="Y759" s="7" t="str">
        <x:v>["https://ibm.gov.in/writereaddata/files/173449990467625e400f6c4schowcause_mcdr_Kumarswamy.pdf","https://ibm.gov.in/writereaddata/files/173449992667625e5666b3cvl_mcdr_Kumarswamy.pdf","https://ibm.gov.in/writereaddata/files/174228045067d91702b8933mcdr_Kumarswamy_NMDC.pdf"]</x:v>
      </x:c>
      <x:c r="Z759" s="7" t="str">
        <x:v>https://ibm.gov.in/IBMPortal/pages/mcdr-inspection-reports--amp--violation-letters---2024-25----bengalore-region----page--1</x:v>
      </x:c>
    </x:row>
    <x:row r="760" ht="18" customHeight="1">
      <x:c r="A760" s="2" t="str">
        <x:v>IBM-MCDR-EVT-72B6B41B54B5F284</x:v>
      </x:c>
      <x:c r="B760" s="2" t="str">
        <x:v>2024-25</x:v>
      </x:c>
      <x:c r="C760" s="2" t="str">
        <x:v>Bhubaneswar</x:v>
      </x:c>
      <x:c r="D760" s="2" t="n">
        <x:v>1</x:v>
      </x:c>
      <x:c r="E760" s="2" t="n">
        <x:v>39</x:v>
      </x:c>
      <x:c r="F760" s="2" t="str">
        <x:v>38</x:v>
      </x:c>
      <x:c r="G760" s="9" t="n">
        <x:v>45622</x:v>
      </x:c>
      <x:c r="H760" s="2" t="str">
        <x:v>26-11-2024</x:v>
      </x:c>
      <x:c r="I760" s="12" t="b">
        <x:v>1</x:v>
      </x:c>
      <x:c r="J760" s="2" t="str">
        <x:v>Odisha</x:v>
      </x:c>
      <x:c r="K760" s="2" t="str">
        <x:v>Dhenkanal</x:v>
      </x:c>
      <x:c r="L760" s="2" t="str">
        <x:v>Bangur(UG)</x:v>
      </x:c>
      <x:c r="M760" s="2"/>
      <x:c r="N760" s="2" t="str">
        <x:v>Chromite</x:v>
      </x:c>
      <x:c r="O760" s="7" t="str">
        <x:v>["Chromium"]</x:v>
      </x:c>
      <x:c r="P760" s="7" t="str">
        <x:v>["chromium"]</x:v>
      </x:c>
      <x:c r="Q760" s="7" t="str">
        <x:v>["Cr"]</x:v>
      </x:c>
      <x:c r="R760" s="2" t="str">
        <x:v>OMC Ltd</x:v>
      </x:c>
      <x:c r="S760" s="2"/>
      <x:c r="T760" s="2"/>
      <x:c r="U760" s="2" t="str">
        <x:v>Shri Vikram Deshpande, ACOM</x:v>
      </x:c>
      <x:c r="V760" s="9"/>
      <x:c r="W760" s="9"/>
      <x:c r="X760" s="2" t="str">
        <x:v>16-01-2025</x:v>
      </x:c>
      <x:c r="Y760" s="7" t="str">
        <x:v>["https://ibm.gov.in/writereaddata/files/17375451926790d5e8d3dc2Signed_MCDR_Report_Bangur_UG_Chromite_of_OMC_Ltd.pdf","https://ibm.gov.in/writereaddata/files/17375452206790d604e0315Signed_VL_Bangur_OMC.pdf"]</x:v>
      </x:c>
      <x:c r="Z760" s="7" t="str">
        <x:v>https://ibm.gov.in/IBMPortal/pages/mcdr-inspection-reports-and-violation-letters---2024-25---page-1--bhubaneswar-region-</x:v>
      </x:c>
    </x:row>
    <x:row r="761" ht="18" customHeight="1">
      <x:c r="A761" s="2" t="str">
        <x:v>IBM-MCDR-EVT-88AA9A70D3326A37</x:v>
      </x:c>
      <x:c r="B761" s="2" t="str">
        <x:v>2024-25</x:v>
      </x:c>
      <x:c r="C761" s="2" t="str">
        <x:v>Chennai</x:v>
      </x:c>
      <x:c r="D761" s="2" t="n">
        <x:v>3</x:v>
      </x:c>
      <x:c r="E761" s="2" t="n">
        <x:v>2</x:v>
      </x:c>
      <x:c r="F761" s="2" t="str">
        <x:v>101</x:v>
      </x:c>
      <x:c r="G761" s="9" t="n">
        <x:v>45622</x:v>
      </x:c>
      <x:c r="H761" s="2" t="str">
        <x:v>26.11.2024</x:v>
      </x:c>
      <x:c r="I761" s="12" t="b">
        <x:v>1</x:v>
      </x:c>
      <x:c r="J761" s="2" t="str">
        <x:v>Tamil Nadu</x:v>
      </x:c>
      <x:c r="K761" s="2" t="str">
        <x:v>Ariyalur</x:v>
      </x:c>
      <x:c r="L761" s="2" t="str">
        <x:v>Adanakurichi (Alathiyur) (G.O. No 103)</x:v>
      </x:c>
      <x:c r="M761" s="2"/>
      <x:c r="N761" s="2" t="str">
        <x:v>Limestone</x:v>
      </x:c>
      <x:c r="O761" s="7" t="str">
        <x:v>["Calcium and limestone"]</x:v>
      </x:c>
      <x:c r="P761" s="7" t="str">
        <x:v>["calcium","calcium carbonate"]</x:v>
      </x:c>
      <x:c r="Q761" s="7" t="str">
        <x:v>["Ca","CaCO3"]</x:v>
      </x:c>
      <x:c r="R761" s="2" t="str">
        <x:v>India Cements Limited</x:v>
      </x:c>
      <x:c r="S761" s="2"/>
      <x:c r="T761" s="2"/>
      <x:c r="U761" s="2" t="str">
        <x:v>KUMERESH. A, Sr ACOM</x:v>
      </x:c>
      <x:c r="V761" s="9"/>
      <x:c r="W761" s="9"/>
      <x:c r="X761" s="2"/>
      <x:c r="Y761" s="7" t="str">
        <x:v>["https://ibm.gov.in/writereaddata/files/174314085967e637fb4aa29Adanakurichi_Limestone_Mine_ICL__38TMN24054.pdf"]</x:v>
      </x:c>
      <x:c r="Z761" s="7" t="str">
        <x:v>https://ibm.gov.in/IBMPortal/pages/mcdr-reports-and-violation-letters--2024-25---chennai-region---page-3</x:v>
      </x:c>
    </x:row>
    <x:row r="762" ht="18" customHeight="1">
      <x:c r="A762" s="2" t="str">
        <x:v>IBM-MCDR-EVT-9A506958E35D595D</x:v>
      </x:c>
      <x:c r="B762" s="2" t="str">
        <x:v>2024-25</x:v>
      </x:c>
      <x:c r="C762" s="2" t="str">
        <x:v>Raipur</x:v>
      </x:c>
      <x:c r="D762" s="2" t="n">
        <x:v>1</x:v>
      </x:c>
      <x:c r="E762" s="2" t="n">
        <x:v>38</x:v>
      </x:c>
      <x:c r="F762" s="2" t="str">
        <x:v>37</x:v>
      </x:c>
      <x:c r="G762" s="9" t="n">
        <x:v>45622</x:v>
      </x:c>
      <x:c r="H762" s="2" t="str">
        <x:v>26-11-2024</x:v>
      </x:c>
      <x:c r="I762" s="12" t="b">
        <x:v>1</x:v>
      </x:c>
      <x:c r="J762" s="2" t="str">
        <x:v>Chhattisgarh</x:v>
      </x:c>
      <x:c r="K762" s="2" t="str">
        <x:v>Raipur</x:v>
      </x:c>
      <x:c r="L762" s="2" t="str">
        <x:v>Century Cement, Baesar ,Tulsi</x:v>
      </x:c>
      <x:c r="M762" s="2"/>
      <x:c r="N762" s="2" t="str">
        <x:v>Limestone</x:v>
      </x:c>
      <x:c r="O762" s="7" t="str">
        <x:v>["Calcium and limestone"]</x:v>
      </x:c>
      <x:c r="P762" s="7" t="str">
        <x:v>["calcium","calcium carbonate"]</x:v>
      </x:c>
      <x:c r="Q762" s="7" t="str">
        <x:v>["Ca","CaCO3"]</x:v>
      </x:c>
      <x:c r="R762" s="2" t="str">
        <x:v>Ultratech cement Ltd</x:v>
      </x:c>
      <x:c r="S762" s="2" t="n">
        <x:v>74.84</x:v>
      </x:c>
      <x:c r="T762" s="2"/>
      <x:c r="U762" s="2" t="str">
        <x:v>S K MAHAPATRA</x:v>
      </x:c>
      <x:c r="V762" s="9" t="n">
        <x:v>45670</x:v>
      </x:c>
      <x:c r="W762" s="9"/>
      <x:c r="X762" s="2"/>
      <x:c r="Y762" s="7" t="str">
        <x:v>["https://ibm.gov.in/writereaddata/files/17484345296836fe61cd848Tulsi.pdf"]</x:v>
      </x:c>
      <x:c r="Z762" s="7" t="str">
        <x:v>https://ibm.gov.in/IBMPortal/pages/mcdr-inspection-reports-and-violation-letters-2024-25--raipur-region-page-1</x:v>
      </x:c>
    </x:row>
    <x:row r="763" ht="18" customHeight="1">
      <x:c r="A763" s="2" t="str">
        <x:v>IBM-MCDR-EVT-A6B5E81F103A26EA</x:v>
      </x:c>
      <x:c r="B763" s="2" t="str">
        <x:v>2024-25</x:v>
      </x:c>
      <x:c r="C763" s="2" t="str">
        <x:v>Vijayawada</x:v>
      </x:c>
      <x:c r="D763" s="2" t="n">
        <x:v>1</x:v>
      </x:c>
      <x:c r="E763" s="2" t="n">
        <x:v>31</x:v>
      </x:c>
      <x:c r="F763" s="2" t="str">
        <x:v>30</x:v>
      </x:c>
      <x:c r="G763" s="9" t="n">
        <x:v>45622</x:v>
      </x:c>
      <x:c r="H763" s="2" t="str">
        <x:v>26.11.2024</x:v>
      </x:c>
      <x:c r="I763" s="12" t="b">
        <x:v>1</x:v>
      </x:c>
      <x:c r="J763" s="2" t="str">
        <x:v>Andhra Pradesh</x:v>
      </x:c>
      <x:c r="K763" s="2" t="str">
        <x:v>Ntr</x:v>
      </x:c>
      <x:c r="L763" s="2" t="str">
        <x:v>Budawada</x:v>
      </x:c>
      <x:c r="M763" s="2"/>
      <x:c r="N763" s="2" t="str">
        <x:v>Limestone</x:v>
      </x:c>
      <x:c r="O763" s="7" t="str">
        <x:v>["Calcium and limestone"]</x:v>
      </x:c>
      <x:c r="P763" s="7" t="str">
        <x:v>["calcium","calcium carbonate"]</x:v>
      </x:c>
      <x:c r="Q763" s="7" t="str">
        <x:v>["Ca","CaCO3"]</x:v>
      </x:c>
      <x:c r="R763" s="2" t="str">
        <x:v>M/s The Ramco Cements Limited</x:v>
      </x:c>
      <x:c r="S763" s="2"/>
      <x:c r="T763" s="2"/>
      <x:c r="U763" s="2" t="str">
        <x:v>Shri D.P.Ravi Kumar,JMG</x:v>
      </x:c>
      <x:c r="V763" s="9"/>
      <x:c r="W763" s="9"/>
      <x:c r="X763" s="2"/>
      <x:c r="Y763" s="7" t="str">
        <x:v>["https://ibm.gov.in/writereaddata/files/1748949854683edb5e62556RAMCO_BUDAWADA_MCDR.PDF.pdf"]</x:v>
      </x:c>
      <x:c r="Z763" s="7" t="str">
        <x:v>https://ibm.gov.in/IBMPortal/pages/mcdr-inspection-reports--amp--violation-letters-for-the-year-2024-25-vijayawada-regional-office--page-1-</x:v>
      </x:c>
    </x:row>
    <x:row r="764" ht="18" customHeight="1">
      <x:c r="A764" s="2" t="str">
        <x:v>IBM-MCDR-EVT-E679DF1CB74B43FD</x:v>
      </x:c>
      <x:c r="B764" s="2" t="str">
        <x:v>2024-25</x:v>
      </x:c>
      <x:c r="C764" s="2" t="str">
        <x:v>Vijayawada</x:v>
      </x:c>
      <x:c r="D764" s="2" t="n">
        <x:v>2</x:v>
      </x:c>
      <x:c r="E764" s="2" t="n">
        <x:v>40</x:v>
      </x:c>
      <x:c r="F764" s="2" t="str">
        <x:v>69</x:v>
      </x:c>
      <x:c r="G764" s="9" t="n">
        <x:v>45622</x:v>
      </x:c>
      <x:c r="H764" s="2" t="str">
        <x:v>26.11.2024</x:v>
      </x:c>
      <x:c r="I764" s="12" t="b">
        <x:v>1</x:v>
      </x:c>
      <x:c r="J764" s="2" t="str">
        <x:v>Andhra Pradesh</x:v>
      </x:c>
      <x:c r="K764" s="2" t="str">
        <x:v>Nandyal</x:v>
      </x:c>
      <x:c r="L764" s="2" t="str">
        <x:v>Yanakandla</x:v>
      </x:c>
      <x:c r="M764" s="2"/>
      <x:c r="N764" s="2" t="str">
        <x:v>Limestone</x:v>
      </x:c>
      <x:c r="O764" s="7" t="str">
        <x:v>["Calcium and limestone"]</x:v>
      </x:c>
      <x:c r="P764" s="7" t="str">
        <x:v>["calcium","calcium carbonate"]</x:v>
      </x:c>
      <x:c r="Q764" s="7" t="str">
        <x:v>["Ca","CaCO3"]</x:v>
      </x:c>
      <x:c r="R764" s="2" t="str">
        <x:v>M/s Shri Jayajyothi Cements Pvt Ltd.</x:v>
      </x:c>
      <x:c r="S764" s="2"/>
      <x:c r="T764" s="2"/>
      <x:c r="U764" s="2" t="str">
        <x:v>Shri Darshan Deep Bhardwaj,DCOM &amp; OIC</x:v>
      </x:c>
      <x:c r="V764" s="9"/>
      <x:c r="W764" s="9"/>
      <x:c r="X764" s="2"/>
      <x:c r="Y764" s="7" t="str">
        <x:v>["https://ibm.gov.in/writereaddata/files/1750056287684fbd5f37946YANAKANDLA_MCDR.pdf"]</x:v>
      </x:c>
      <x:c r="Z764" s="7" t="str">
        <x:v>https://ibm.gov.in/IBMPortal/pages/mcdr-inspection-reports--amp--violation-letters-for-the-year-2024-25-vijayawada-regional-office--page-2-</x:v>
      </x:c>
    </x:row>
    <x:row r="765" ht="18" customHeight="1">
      <x:c r="A765" s="2" t="str">
        <x:v>IBM-MCDR-EVT-DD8FE3831B8C53EA</x:v>
      </x:c>
      <x:c r="B765" s="2" t="str">
        <x:v>2024-25</x:v>
      </x:c>
      <x:c r="C765" s="2" t="str">
        <x:v>Chennai</x:v>
      </x:c>
      <x:c r="D765" s="2" t="n">
        <x:v>2</x:v>
      </x:c>
      <x:c r="E765" s="2" t="n">
        <x:v>50</x:v>
      </x:c>
      <x:c r="F765" s="2" t="str">
        <x:v>100</x:v>
      </x:c>
      <x:c r="G765" s="9" t="n">
        <x:v>45621</x:v>
      </x:c>
      <x:c r="H765" s="2" t="str">
        <x:v>25.11.2024</x:v>
      </x:c>
      <x:c r="I765" s="12" t="b">
        <x:v>1</x:v>
      </x:c>
      <x:c r="J765" s="2" t="str">
        <x:v>Tamil Nadu</x:v>
      </x:c>
      <x:c r="K765" s="2" t="str">
        <x:v>Ariyalur</x:v>
      </x:c>
      <x:c r="L765" s="2" t="str">
        <x:v>Periyathirukonam Limestone Mine</x:v>
      </x:c>
      <x:c r="M765" s="2"/>
      <x:c r="N765" s="2" t="str">
        <x:v>Limestone</x:v>
      </x:c>
      <x:c r="O765" s="7" t="str">
        <x:v>["Calcium and limestone"]</x:v>
      </x:c>
      <x:c r="P765" s="7" t="str">
        <x:v>["calcium","calcium carbonate"]</x:v>
      </x:c>
      <x:c r="Q765" s="7" t="str">
        <x:v>["Ca","CaCO3"]</x:v>
      </x:c>
      <x:c r="R765" s="2" t="str">
        <x:v>India Cements Limited</x:v>
      </x:c>
      <x:c r="S765" s="2"/>
      <x:c r="T765" s="2"/>
      <x:c r="U765" s="2" t="str">
        <x:v>KUMERESH. A, Sr ACOM</x:v>
      </x:c>
      <x:c r="V765" s="9"/>
      <x:c r="W765" s="9"/>
      <x:c r="X765" s="2"/>
      <x:c r="Y765" s="7" t="str">
        <x:v>["https://ibm.gov.in/writereaddata/files/174306812667e51bde48a8aPeriyathirukkonam_38TMN38052.pdf"]</x:v>
      </x:c>
      <x:c r="Z765" s="7" t="str">
        <x:v>https://ibm.gov.in/IBMPortal/pages/mcdr-reports-and-violation-letters--2024-25---chennai-region---page-2</x:v>
      </x:c>
    </x:row>
    <x:row r="766" ht="18" customHeight="1">
      <x:c r="A766" s="2" t="str">
        <x:v>IBM-MCDR-EVT-9ACB84EB90E26E67</x:v>
      </x:c>
      <x:c r="B766" s="2" t="str">
        <x:v>2024-25</x:v>
      </x:c>
      <x:c r="C766" s="2" t="str">
        <x:v>Vijayawada</x:v>
      </x:c>
      <x:c r="D766" s="2" t="n">
        <x:v>1</x:v>
      </x:c>
      <x:c r="E766" s="2" t="n">
        <x:v>17</x:v>
      </x:c>
      <x:c r="F766" s="2" t="str">
        <x:v>16</x:v>
      </x:c>
      <x:c r="G766" s="9" t="n">
        <x:v>45621</x:v>
      </x:c>
      <x:c r="H766" s="2" t="str">
        <x:v>25.11.2024</x:v>
      </x:c>
      <x:c r="I766" s="12" t="b">
        <x:v>1</x:v>
      </x:c>
      <x:c r="J766" s="2" t="str">
        <x:v>Andhra Pradesh</x:v>
      </x:c>
      <x:c r="K766" s="2" t="str">
        <x:v>Ntr</x:v>
      </x:c>
      <x:c r="L766" s="2" t="str">
        <x:v>Kakatiya</x:v>
      </x:c>
      <x:c r="M766" s="2"/>
      <x:c r="N766" s="2" t="str">
        <x:v>Limestone</x:v>
      </x:c>
      <x:c r="O766" s="7" t="str">
        <x:v>["Calcium and limestone"]</x:v>
      </x:c>
      <x:c r="P766" s="7" t="str">
        <x:v>["calcium","calcium carbonate"]</x:v>
      </x:c>
      <x:c r="Q766" s="7" t="str">
        <x:v>["Ca","CaCO3"]</x:v>
      </x:c>
      <x:c r="R766" s="2" t="str">
        <x:v>Kakatiya Cement Sugar &amp; Industries Ltd.</x:v>
      </x:c>
      <x:c r="S766" s="2"/>
      <x:c r="T766" s="2"/>
      <x:c r="U766" s="2" t="str">
        <x:v>Shri D.P.Ravi Kumar,JMG</x:v>
      </x:c>
      <x:c r="V766" s="9"/>
      <x:c r="W766" s="9"/>
      <x:c r="X766" s="2"/>
      <x:c r="Y766" s="7" t="str">
        <x:v>["https://ibm.gov.in/writereaddata/files/1748949953683edbc109a7dKAKATIYA_MCDR.PDF.pdf"]</x:v>
      </x:c>
      <x:c r="Z766" s="7" t="str">
        <x:v>https://ibm.gov.in/IBMPortal/pages/mcdr-inspection-reports--amp--violation-letters-for-the-year-2024-25-vijayawada-regional-office--page-1-</x:v>
      </x:c>
    </x:row>
    <x:row r="767" ht="18" customHeight="1">
      <x:c r="A767" s="2" t="str">
        <x:v>IBM-MCDR-EVT-42EEB0A65C794A3B</x:v>
      </x:c>
      <x:c r="B767" s="2" t="str">
        <x:v>2024-25</x:v>
      </x:c>
      <x:c r="C767" s="2" t="str">
        <x:v>Chennai</x:v>
      </x:c>
      <x:c r="D767" s="2" t="n">
        <x:v>2</x:v>
      </x:c>
      <x:c r="E767" s="2" t="n">
        <x:v>49</x:v>
      </x:c>
      <x:c r="F767" s="2" t="str">
        <x:v>99</x:v>
      </x:c>
      <x:c r="G767" s="9" t="n">
        <x:v>45620</x:v>
      </x:c>
      <x:c r="H767" s="2" t="str">
        <x:v>24.11.2024</x:v>
      </x:c>
      <x:c r="I767" s="12" t="b">
        <x:v>1</x:v>
      </x:c>
      <x:c r="J767" s="2" t="str">
        <x:v>Tamil Nadu</x:v>
      </x:c>
      <x:c r="K767" s="2" t="str">
        <x:v>Dindigul</x:v>
      </x:c>
      <x:c r="L767" s="2" t="str">
        <x:v>Thethampatty (Sivam Mines) Limestone Mine</x:v>
      </x:c>
      <x:c r="M767" s="2"/>
      <x:c r="N767" s="2" t="str">
        <x:v>Limestone</x:v>
      </x:c>
      <x:c r="O767" s="7" t="str">
        <x:v>["Calcium and limestone"]</x:v>
      </x:c>
      <x:c r="P767" s="7" t="str">
        <x:v>["calcium","calcium carbonate"]</x:v>
      </x:c>
      <x:c r="Q767" s="7" t="str">
        <x:v>["Ca","CaCO3"]</x:v>
      </x:c>
      <x:c r="R767" s="2" t="str">
        <x:v>S Elangovan</x:v>
      </x:c>
      <x:c r="S767" s="2"/>
      <x:c r="T767" s="2"/>
      <x:c r="U767" s="2" t="str">
        <x:v>KUMERESH. A, Sr ACOM</x:v>
      </x:c>
      <x:c r="V767" s="9"/>
      <x:c r="W767" s="9"/>
      <x:c r="X767" s="2"/>
      <x:c r="Y767" s="7" t="str">
        <x:v>["https://ibm.gov.in/writereaddata/files/174306810267e51bc6dbc61Sivam_mines_Thethampatti_38TMN06007.pdf"]</x:v>
      </x:c>
      <x:c r="Z767" s="7" t="str">
        <x:v>https://ibm.gov.in/IBMPortal/pages/mcdr-reports-and-violation-letters--2024-25---chennai-region---page-2</x:v>
      </x:c>
    </x:row>
    <x:row r="768" ht="18" customHeight="1">
      <x:c r="A768" s="2" t="str">
        <x:v>IBM-MCDR-EVT-D816ADDDEE0A828E</x:v>
      </x:c>
      <x:c r="B768" s="2" t="str">
        <x:v>2024-25</x:v>
      </x:c>
      <x:c r="C768" s="2" t="str">
        <x:v>Chennai</x:v>
      </x:c>
      <x:c r="D768" s="2" t="n">
        <x:v>2</x:v>
      </x:c>
      <x:c r="E768" s="2" t="n">
        <x:v>33</x:v>
      </x:c>
      <x:c r="F768" s="2" t="str">
        <x:v>83</x:v>
      </x:c>
      <x:c r="G768" s="9" t="n">
        <x:v>45619</x:v>
      </x:c>
      <x:c r="H768" s="2" t="str">
        <x:v>23.11.2024</x:v>
      </x:c>
      <x:c r="I768" s="12" t="b">
        <x:v>1</x:v>
      </x:c>
      <x:c r="J768" s="2" t="str">
        <x:v>Tamil Nadu</x:v>
      </x:c>
      <x:c r="K768" s="2" t="str">
        <x:v>Trichy</x:v>
      </x:c>
      <x:c r="L768" s="2" t="str">
        <x:v>Vayalapadi Limestone Mine</x:v>
      </x:c>
      <x:c r="M768" s="2"/>
      <x:c r="N768" s="2" t="str">
        <x:v>Limestone</x:v>
      </x:c>
      <x:c r="O768" s="7" t="str">
        <x:v>["Calcium and limestone"]</x:v>
      </x:c>
      <x:c r="P768" s="7" t="str">
        <x:v>["calcium","calcium carbonate"]</x:v>
      </x:c>
      <x:c r="Q768" s="7" t="str">
        <x:v>["Ca","CaCO3"]</x:v>
      </x:c>
      <x:c r="R768" s="2" t="str">
        <x:v>S Saravanan</x:v>
      </x:c>
      <x:c r="S768" s="2"/>
      <x:c r="T768" s="2"/>
      <x:c r="U768" s="2" t="str">
        <x:v>KUMERESH A, Sr ACOM</x:v>
      </x:c>
      <x:c r="V768" s="9"/>
      <x:c r="W768" s="9"/>
      <x:c r="X768" s="2"/>
      <x:c r="Y768" s="7" t="str">
        <x:v>["https://ibm.gov.in/writereaddata/files/174246660867dbee30a4c8638TMN14055_Vayalapadi_DCL.pdf"]</x:v>
      </x:c>
      <x:c r="Z768" s="7" t="str">
        <x:v>https://ibm.gov.in/IBMPortal/pages/mcdr-reports-and-violation-letters--2024-25---chennai-region---page-2</x:v>
      </x:c>
    </x:row>
    <x:row r="769" ht="18" customHeight="1">
      <x:c r="A769" s="2" t="str">
        <x:v>IBM-MCDR-EVT-426787023A5B6CB5</x:v>
      </x:c>
      <x:c r="B769" s="2" t="str">
        <x:v>2024-25</x:v>
      </x:c>
      <x:c r="C769" s="2" t="str">
        <x:v>Ajmer</x:v>
      </x:c>
      <x:c r="D769" s="2" t="n">
        <x:v>2</x:v>
      </x:c>
      <x:c r="E769" s="2" t="n">
        <x:v>22</x:v>
      </x:c>
      <x:c r="F769" s="2" t="str">
        <x:v>65</x:v>
      </x:c>
      <x:c r="G769" s="9" t="n">
        <x:v>45618</x:v>
      </x:c>
      <x:c r="H769" s="2" t="str">
        <x:v>22-11-2024</x:v>
      </x:c>
      <x:c r="I769" s="12" t="b">
        <x:v>1</x:v>
      </x:c>
      <x:c r="J769" s="2" t="str">
        <x:v>Rajasthan</x:v>
      </x:c>
      <x:c r="K769" s="2" t="str">
        <x:v>Barmer</x:v>
      </x:c>
      <x:c r="L769" s="2" t="str">
        <x:v>Mokhab/Ramdevnagar(58/2014)</x:v>
      </x:c>
      <x:c r="M769" s="2"/>
      <x:c r="N769" s="2" t="str">
        <x:v>Siliceous Earth</x:v>
      </x:c>
      <x:c r="O769" s="7" t="str">
        <x:v>["Silicon"]</x:v>
      </x:c>
      <x:c r="P769" s="7" t="str">
        <x:v>["silicon","silicon dioxide"]</x:v>
      </x:c>
      <x:c r="Q769" s="7" t="str">
        <x:v>["Si","SiO2"]</x:v>
      </x:c>
      <x:c r="R769" s="2" t="str">
        <x:v>Babulal Mali</x:v>
      </x:c>
      <x:c r="S769" s="2"/>
      <x:c r="T769" s="2"/>
      <x:c r="U769" s="2" t="str">
        <x:v>Sh. A K Jatolia , AME</x:v>
      </x:c>
      <x:c r="V769" s="9" t="n">
        <x:v>45666</x:v>
      </x:c>
      <x:c r="W769" s="9"/>
      <x:c r="X769" s="2"/>
      <x:c r="Y769" s="7" t="str">
        <x:v>["https://ibm.gov.in/writereaddata/files/1745813719680f00d74eccdmcdr_rep_97RAJ04014_22NOV24.pdf","https://ibm.gov.in/writereaddata/files/1754480854689340d66cf58Mokhab_BM_09012025.pdf"]</x:v>
      </x:c>
      <x:c r="Z769" s="7" t="str">
        <x:v>https://ibm.gov.in/IBMPortal/pages/mcdr-reports--amp--violation-letters-for-the-year-2024-25--ajmer-region--page-2</x:v>
      </x:c>
    </x:row>
    <x:row r="770" ht="18" customHeight="1">
      <x:c r="A770" s="2" t="str">
        <x:v>IBM-MCDR-EVT-B01852682B07E597</x:v>
      </x:c>
      <x:c r="B770" s="2" t="str">
        <x:v>2024-25</x:v>
      </x:c>
      <x:c r="C770" s="2" t="str">
        <x:v>Ajmer</x:v>
      </x:c>
      <x:c r="D770" s="2" t="n">
        <x:v>2</x:v>
      </x:c>
      <x:c r="E770" s="2" t="n">
        <x:v>23</x:v>
      </x:c>
      <x:c r="F770" s="2" t="str">
        <x:v>66</x:v>
      </x:c>
      <x:c r="G770" s="9" t="n">
        <x:v>45618</x:v>
      </x:c>
      <x:c r="H770" s="2" t="str">
        <x:v>22-11-2024</x:v>
      </x:c>
      <x:c r="I770" s="12" t="b">
        <x:v>1</x:v>
      </x:c>
      <x:c r="J770" s="2" t="str">
        <x:v>Rajasthan</x:v>
      </x:c>
      <x:c r="K770" s="2" t="str">
        <x:v>Barmer</x:v>
      </x:c>
      <x:c r="L770" s="2" t="str">
        <x:v>Mokhab/Amar Singh ki Dhani(64/2013)</x:v>
      </x:c>
      <x:c r="M770" s="2"/>
      <x:c r="N770" s="2" t="str">
        <x:v>Siliceous Earth</x:v>
      </x:c>
      <x:c r="O770" s="7" t="str">
        <x:v>["Silicon"]</x:v>
      </x:c>
      <x:c r="P770" s="7" t="str">
        <x:v>["silicon","silicon dioxide"]</x:v>
      </x:c>
      <x:c r="Q770" s="7" t="str">
        <x:v>["Si","SiO2"]</x:v>
      </x:c>
      <x:c r="R770" s="2" t="str">
        <x:v>Narayan Singh</x:v>
      </x:c>
      <x:c r="S770" s="2"/>
      <x:c r="T770" s="2"/>
      <x:c r="U770" s="2" t="str">
        <x:v>Sh. A K Jatolia , AME</x:v>
      </x:c>
      <x:c r="V770" s="9" t="n">
        <x:v>45666</x:v>
      </x:c>
      <x:c r="W770" s="9"/>
      <x:c r="X770" s="2"/>
      <x:c r="Y770" s="7" t="str">
        <x:v>["https://ibm.gov.in/writereaddata/files/1745813757680f00fd8161fmcdr_rep_97RAJ04020_22NOV24.pdf","https://ibm.gov.in/writereaddata/files/175448100968934171a4a16Mokhab_NS_09012025.pdf"]</x:v>
      </x:c>
      <x:c r="Z770" s="7" t="str">
        <x:v>https://ibm.gov.in/IBMPortal/pages/mcdr-reports--amp--violation-letters-for-the-year-2024-25--ajmer-region--page-2</x:v>
      </x:c>
    </x:row>
    <x:row r="771" ht="18" customHeight="1">
      <x:c r="A771" s="2" t="str">
        <x:v>IBM-MCDR-EVT-2D4E30628F537234</x:v>
      </x:c>
      <x:c r="B771" s="2" t="str">
        <x:v>2024-25</x:v>
      </x:c>
      <x:c r="C771" s="2" t="str">
        <x:v>Ajmer</x:v>
      </x:c>
      <x:c r="D771" s="2" t="n">
        <x:v>2</x:v>
      </x:c>
      <x:c r="E771" s="2" t="n">
        <x:v>24</x:v>
      </x:c>
      <x:c r="F771" s="2" t="str">
        <x:v>67</x:v>
      </x:c>
      <x:c r="G771" s="9" t="n">
        <x:v>45618</x:v>
      </x:c>
      <x:c r="H771" s="2" t="str">
        <x:v>22-11-2024</x:v>
      </x:c>
      <x:c r="I771" s="12" t="b">
        <x:v>1</x:v>
      </x:c>
      <x:c r="J771" s="2" t="str">
        <x:v>Rajasthan</x:v>
      </x:c>
      <x:c r="K771" s="2" t="str">
        <x:v>Kotputli</x:v>
      </x:c>
      <x:c r="L771" s="2" t="str">
        <x:v>Manoharpur bisantgarh</x:v>
      </x:c>
      <x:c r="M771" s="2"/>
      <x:c r="N771" s="2" t="str">
        <x:v>Epidote</x:v>
      </x:c>
      <x:c r="O771" s="7" t="str">
        <x:v>[]</x:v>
      </x:c>
      <x:c r="P771" s="7" t="str">
        <x:v>[]</x:v>
      </x:c>
      <x:c r="Q771" s="7" t="str">
        <x:v>[]</x:v>
      </x:c>
      <x:c r="R771" s="2" t="str">
        <x:v>Abdul salam</x:v>
      </x:c>
      <x:c r="S771" s="2"/>
      <x:c r="T771" s="2"/>
      <x:c r="U771" s="2" t="str">
        <x:v>Pankaj Kulshrestha, ACOM</x:v>
      </x:c>
      <x:c r="V771" s="9" t="n">
        <x:v>45666</x:v>
      </x:c>
      <x:c r="W771" s="9"/>
      <x:c r="X771" s="2"/>
      <x:c r="Y771" s="7" t="str">
        <x:v>["https://ibm.gov.in/writereaddata/files/1754888644689979c4ae30cManoharpura_B_mcdr.PDF"]</x:v>
      </x:c>
      <x:c r="Z771" s="7" t="str">
        <x:v>https://ibm.gov.in/IBMPortal/pages/mcdr-reports--amp--violation-letters-for-the-year-2024-25--ajmer-region--page-2</x:v>
      </x:c>
    </x:row>
    <x:row r="772" ht="18" customHeight="1">
      <x:c r="A772" s="2" t="str">
        <x:v>IBM-MCDR-EVT-4001ABF170C0AE77</x:v>
      </x:c>
      <x:c r="B772" s="2" t="str">
        <x:v>2024-25</x:v>
      </x:c>
      <x:c r="C772" s="2" t="str">
        <x:v>Ajmer</x:v>
      </x:c>
      <x:c r="D772" s="2" t="n">
        <x:v>2</x:v>
      </x:c>
      <x:c r="E772" s="2" t="n">
        <x:v>25</x:v>
      </x:c>
      <x:c r="F772" s="2" t="str">
        <x:v>68</x:v>
      </x:c>
      <x:c r="G772" s="9" t="n">
        <x:v>45618</x:v>
      </x:c>
      <x:c r="H772" s="2" t="str">
        <x:v>22-11-2024</x:v>
      </x:c>
      <x:c r="I772" s="12" t="b">
        <x:v>1</x:v>
      </x:c>
      <x:c r="J772" s="2" t="str">
        <x:v>Rajasthan</x:v>
      </x:c>
      <x:c r="K772" s="2" t="str">
        <x:v>Jaisalmer</x:v>
      </x:c>
      <x:c r="L772" s="2" t="str">
        <x:v>Mandai(48/95)</x:v>
      </x:c>
      <x:c r="M772" s="2"/>
      <x:c r="N772" s="2" t="str">
        <x:v>Siliceous Earth</x:v>
      </x:c>
      <x:c r="O772" s="7" t="str">
        <x:v>["Silicon"]</x:v>
      </x:c>
      <x:c r="P772" s="7" t="str">
        <x:v>["silicon","silicon dioxide"]</x:v>
      </x:c>
      <x:c r="Q772" s="7" t="str">
        <x:v>["Si","SiO2"]</x:v>
      </x:c>
      <x:c r="R772" s="2" t="str">
        <x:v>Seema Minerals &amp; Metals</x:v>
      </x:c>
      <x:c r="S772" s="2"/>
      <x:c r="T772" s="2"/>
      <x:c r="U772" s="2" t="str">
        <x:v>Sh. A K Jatolia , AME</x:v>
      </x:c>
      <x:c r="V772" s="9" t="n">
        <x:v>45734</x:v>
      </x:c>
      <x:c r="W772" s="9"/>
      <x:c r="X772" s="2"/>
      <x:c r="Y772" s="7" t="str">
        <x:v>["https://ibm.gov.in/writereaddata/files/1745814721680f04c102fd5MCDR_22NOV24.pdf","https://ibm.gov.in/writereaddata/files/1754478263689336b72daf2VLMANDAI_SE_16.03.25.pdf"]</x:v>
      </x:c>
      <x:c r="Z772" s="7" t="str">
        <x:v>https://ibm.gov.in/IBMPortal/pages/mcdr-reports--amp--violation-letters-for-the-year-2024-25--ajmer-region--page-2</x:v>
      </x:c>
    </x:row>
    <x:row r="773" ht="18" customHeight="1">
      <x:c r="A773" s="2" t="str">
        <x:v>IBM-MCDR-EVT-0579DE490A9C2B7A</x:v>
      </x:c>
      <x:c r="B773" s="2" t="str">
        <x:v>2024-25</x:v>
      </x:c>
      <x:c r="C773" s="2" t="str">
        <x:v>Chennai</x:v>
      </x:c>
      <x:c r="D773" s="2" t="n">
        <x:v>2</x:v>
      </x:c>
      <x:c r="E773" s="2" t="n">
        <x:v>48</x:v>
      </x:c>
      <x:c r="F773" s="2" t="str">
        <x:v>98</x:v>
      </x:c>
      <x:c r="G773" s="9" t="n">
        <x:v>45618</x:v>
      </x:c>
      <x:c r="H773" s="2" t="str">
        <x:v>22.11.2024</x:v>
      </x:c>
      <x:c r="I773" s="12" t="b">
        <x:v>1</x:v>
      </x:c>
      <x:c r="J773" s="2" t="str">
        <x:v>Tamil Nadu</x:v>
      </x:c>
      <x:c r="K773" s="2" t="str">
        <x:v>Ariyalur</x:v>
      </x:c>
      <x:c r="L773" s="2" t="str">
        <x:v>Karuppur senapathy Limestone Mine</x:v>
      </x:c>
      <x:c r="M773" s="2"/>
      <x:c r="N773" s="2" t="str">
        <x:v>Limestone</x:v>
      </x:c>
      <x:c r="O773" s="7" t="str">
        <x:v>["Calcium and limestone"]</x:v>
      </x:c>
      <x:c r="P773" s="7" t="str">
        <x:v>["calcium","calcium carbonate"]</x:v>
      </x:c>
      <x:c r="Q773" s="7" t="str">
        <x:v>["Ca","CaCO3"]</x:v>
      </x:c>
      <x:c r="R773" s="2" t="str">
        <x:v>Vijay Cements</x:v>
      </x:c>
      <x:c r="S773" s="2"/>
      <x:c r="T773" s="2"/>
      <x:c r="U773" s="2" t="str">
        <x:v>KUMERESH. A, Sr ACOM</x:v>
      </x:c>
      <x:c r="V773" s="9"/>
      <x:c r="W773" s="9"/>
      <x:c r="X773" s="2"/>
      <x:c r="Y773" s="7" t="str">
        <x:v>["https://ibm.gov.in/writereaddata/files/174306805167e51b9303a94Karuppur_Senapathy__38TMN34034_INSPECTION_REPORT_202324_.pdf"]</x:v>
      </x:c>
      <x:c r="Z773" s="7" t="str">
        <x:v>https://ibm.gov.in/IBMPortal/pages/mcdr-reports-and-violation-letters--2024-25---chennai-region---page-2</x:v>
      </x:c>
    </x:row>
    <x:row r="774" ht="18" customHeight="1">
      <x:c r="A774" s="2" t="str">
        <x:v>IBM-MCDR-EVT-A85AB108E8E7B496</x:v>
      </x:c>
      <x:c r="B774" s="2" t="str">
        <x:v>2024-25</x:v>
      </x:c>
      <x:c r="C774" s="2" t="str">
        <x:v>Jabalpur</x:v>
      </x:c>
      <x:c r="D774" s="2" t="n">
        <x:v>2</x:v>
      </x:c>
      <x:c r="E774" s="2" t="n">
        <x:v>51</x:v>
      </x:c>
      <x:c r="F774" s="2" t="str">
        <x:v>100</x:v>
      </x:c>
      <x:c r="G774" s="9" t="n">
        <x:v>45618</x:v>
      </x:c>
      <x:c r="H774" s="2" t="str">
        <x:v>22/11/2024</x:v>
      </x:c>
      <x:c r="I774" s="12" t="b">
        <x:v>1</x:v>
      </x:c>
      <x:c r="J774" s="2" t="str">
        <x:v>Madhya Pradesh</x:v>
      </x:c>
      <x:c r="K774" s="2" t="str">
        <x:v>Jabalpur</x:v>
      </x:c>
      <x:c r="L774" s="2" t="str">
        <x:v>MOHLA (5.901 HECT.)</x:v>
      </x:c>
      <x:c r="M774" s="2"/>
      <x:c r="N774" s="2" t="str">
        <x:v>BAUXITE</x:v>
      </x:c>
      <x:c r="O774" s="7" t="str">
        <x:v>["Aluminium"]</x:v>
      </x:c>
      <x:c r="P774" s="7" t="str">
        <x:v>["aluminium"]</x:v>
      </x:c>
      <x:c r="Q774" s="7" t="str">
        <x:v>["Al"]</x:v>
      </x:c>
      <x:c r="R774" s="2" t="str">
        <x:v>SHRI SHARDA PRASAD JAISWAL</x:v>
      </x:c>
      <x:c r="S774" s="2" t="n">
        <x:v>5.901</x:v>
      </x:c>
      <x:c r="T774" s="2"/>
      <x:c r="U774" s="2" t="str">
        <x:v>AKASH MITTARWAR, AME</x:v>
      </x:c>
      <x:c r="V774" s="9" t="n">
        <x:v>45727</x:v>
      </x:c>
      <x:c r="W774" s="9"/>
      <x:c r="X774" s="2"/>
      <x:c r="Y774" s="7" t="str">
        <x:v>["https://ibm.gov.in/writereaddata/files/174332520967e9081953c12mcdr_Mohla_5.901_hect..pdf","https://ibm.gov.in/writereaddata/files/174332524767e9083f020fcViolation_Mohla_5.901_hect..pdf"]</x:v>
      </x:c>
      <x:c r="Z774" s="7" t="str">
        <x:v>https://ibm.gov.in/IBMPortal/pages/mcdr-reports-and-violation-letters---2024-25--jabalpur-region---page-02</x:v>
      </x:c>
    </x:row>
    <x:row r="775" ht="18" customHeight="1">
      <x:c r="A775" s="2" t="str">
        <x:v>IBM-MCDR-EVT-5C290E9F038285E8</x:v>
      </x:c>
      <x:c r="B775" s="2" t="str">
        <x:v>2024-25</x:v>
      </x:c>
      <x:c r="C775" s="2" t="str">
        <x:v>Chennai</x:v>
      </x:c>
      <x:c r="D775" s="2" t="n">
        <x:v>2</x:v>
      </x:c>
      <x:c r="E775" s="2" t="n">
        <x:v>47</x:v>
      </x:c>
      <x:c r="F775" s="2" t="str">
        <x:v>97</x:v>
      </x:c>
      <x:c r="G775" s="9" t="n">
        <x:v>45617</x:v>
      </x:c>
      <x:c r="H775" s="2" t="str">
        <x:v>21.11.2024</x:v>
      </x:c>
      <x:c r="I775" s="12" t="b">
        <x:v>1</x:v>
      </x:c>
      <x:c r="J775" s="2" t="str">
        <x:v>Tamil Nadu</x:v>
      </x:c>
      <x:c r="K775" s="2" t="str">
        <x:v>Ariyalur</x:v>
      </x:c>
      <x:c r="L775" s="2" t="str">
        <x:v>Kairulabad, Limestone Mine</x:v>
      </x:c>
      <x:c r="M775" s="2"/>
      <x:c r="N775" s="2" t="str">
        <x:v>Limestone</x:v>
      </x:c>
      <x:c r="O775" s="7" t="str">
        <x:v>["Calcium and limestone"]</x:v>
      </x:c>
      <x:c r="P775" s="7" t="str">
        <x:v>["calcium","calcium carbonate"]</x:v>
      </x:c>
      <x:c r="Q775" s="7" t="str">
        <x:v>["Ca","CaCO3"]</x:v>
      </x:c>
      <x:c r="R775" s="2" t="str">
        <x:v>Dalmia Cement (Bharat) Limited</x:v>
      </x:c>
      <x:c r="S775" s="2"/>
      <x:c r="T775" s="2"/>
      <x:c r="U775" s="2" t="str">
        <x:v>KUMERESH. A, Sr ACOM</x:v>
      </x:c>
      <x:c r="V775" s="9"/>
      <x:c r="W775" s="9"/>
      <x:c r="X775" s="2"/>
      <x:c r="Y775" s="7" t="str">
        <x:v>["https://ibm.gov.in/writereaddata/files/174306802167e51b754d3eeKairulabad_Dalmia_Cements_38TMN38004_.pdf"]</x:v>
      </x:c>
      <x:c r="Z775" s="7" t="str">
        <x:v>https://ibm.gov.in/IBMPortal/pages/mcdr-reports-and-violation-letters--2024-25---chennai-region---page-2</x:v>
      </x:c>
    </x:row>
    <x:row r="776" ht="18" customHeight="1">
      <x:c r="A776" s="2" t="str">
        <x:v>IBM-MCDR-EVT-FC5B1566BBEBC432</x:v>
      </x:c>
      <x:c r="B776" s="2" t="str">
        <x:v>2024-25</x:v>
      </x:c>
      <x:c r="C776" s="2" t="str">
        <x:v>Goa</x:v>
      </x:c>
      <x:c r="D776" s="2" t="n">
        <x:v>1</x:v>
      </x:c>
      <x:c r="E776" s="2" t="n">
        <x:v>7</x:v>
      </x:c>
      <x:c r="F776" s="2" t="str">
        <x:v>6</x:v>
      </x:c>
      <x:c r="G776" s="9" t="n">
        <x:v>45617</x:v>
      </x:c>
      <x:c r="H776" s="2" t="str">
        <x:v>21st Nov 2024</x:v>
      </x:c>
      <x:c r="I776" s="12" t="b">
        <x:v>1</x:v>
      </x:c>
      <x:c r="J776" s="2" t="str">
        <x:v>Goa</x:v>
      </x:c>
      <x:c r="K776" s="2" t="str">
        <x:v>Belagavi</x:v>
      </x:c>
      <x:c r="L776" s="2" t="str">
        <x:v>Redi Iron Ore Mine (Block I) 30MSH28004</x:v>
      </x:c>
      <x:c r="M776" s="2" t="str">
        <x:v>30MSH28004</x:v>
      </x:c>
      <x:c r="N776" s="2" t="str">
        <x:v>Iron Ore</x:v>
      </x:c>
      <x:c r="O776" s="7" t="str">
        <x:v>["Iron"]</x:v>
      </x:c>
      <x:c r="P776" s="7" t="str">
        <x:v>["iron"]</x:v>
      </x:c>
      <x:c r="Q776" s="7" t="str">
        <x:v>["Fe"]</x:v>
      </x:c>
      <x:c r="R776" s="2" t="str">
        <x:v>M/s Gogte Minerals 146, Tilakwadi, Budhawarpeth, Belagavi, Karnataka</x:v>
      </x:c>
      <x:c r="S776" s="2"/>
      <x:c r="T776" s="2"/>
      <x:c r="U776" s="2" t="str">
        <x:v>Sri V Jayakrishna Babu, COM</x:v>
      </x:c>
      <x:c r="V776" s="9"/>
      <x:c r="W776" s="9"/>
      <x:c r="X776" s="2"/>
      <x:c r="Y776" s="7" t="str">
        <x:v>["https://ibm.gov.in/writereaddata/files/1736507824678101b0e4f1621_Nov_24_Sl_No_6.pdf"]</x:v>
      </x:c>
      <x:c r="Z776" s="7" t="str">
        <x:v>https://ibm.gov.in/IBMPortal/pages/check-up-inspection-reports-of-com--sz----2024-25</x:v>
      </x:c>
    </x:row>
    <x:row r="777" ht="18" customHeight="1">
      <x:c r="A777" s="2" t="str">
        <x:v>IBM-MCDR-EVT-B32209B76DB3F04A</x:v>
      </x:c>
      <x:c r="B777" s="2" t="str">
        <x:v>2024-25</x:v>
      </x:c>
      <x:c r="C777" s="2" t="str">
        <x:v>Jabalpur</x:v>
      </x:c>
      <x:c r="D777" s="2" t="n">
        <x:v>2</x:v>
      </x:c>
      <x:c r="E777" s="2" t="n">
        <x:v>10</x:v>
      </x:c>
      <x:c r="F777" s="2" t="str">
        <x:v>59</x:v>
      </x:c>
      <x:c r="G777" s="9" t="n">
        <x:v>45617</x:v>
      </x:c>
      <x:c r="H777" s="2" t="str">
        <x:v>21/11/2024</x:v>
      </x:c>
      <x:c r="I777" s="12" t="b">
        <x:v>1</x:v>
      </x:c>
      <x:c r="J777" s="2" t="str">
        <x:v>Madhya Pradesh</x:v>
      </x:c>
      <x:c r="K777" s="2" t="str">
        <x:v>Katni</x:v>
      </x:c>
      <x:c r="L777" s="2" t="str">
        <x:v>NANHWARA (2.19 HECT.)</x:v>
      </x:c>
      <x:c r="M777" s="2"/>
      <x:c r="N777" s="2" t="str">
        <x:v>LIMESTONE</x:v>
      </x:c>
      <x:c r="O777" s="7" t="str">
        <x:v>["Calcium and limestone"]</x:v>
      </x:c>
      <x:c r="P777" s="7" t="str">
        <x:v>["calcium","calcium carbonate"]</x:v>
      </x:c>
      <x:c r="Q777" s="7" t="str">
        <x:v>["Ca","CaCO3"]</x:v>
      </x:c>
      <x:c r="R777" s="2" t="str">
        <x:v>SHRI KARAN SINGH CHOUHAN</x:v>
      </x:c>
      <x:c r="S777" s="2" t="n">
        <x:v>2.19</x:v>
      </x:c>
      <x:c r="T777" s="2"/>
      <x:c r="U777" s="2" t="str">
        <x:v>AKASH MITTARWAR, AME</x:v>
      </x:c>
      <x:c r="V777" s="9" t="n">
        <x:v>45630</x:v>
      </x:c>
      <x:c r="W777" s="9"/>
      <x:c r="X777" s="2"/>
      <x:c r="Y777" s="7" t="str">
        <x:v>["https://ibm.gov.in/writereaddata/files/173884531167a4ac7f46176mcdr_Nanhwara_2.19_Hect..pdf","https://ibm.gov.in/writereaddata/files/173884536367a4acb3a7117Violation_Nanhwara_2.19_Hect..pdf"]</x:v>
      </x:c>
      <x:c r="Z777" s="7" t="str">
        <x:v>https://ibm.gov.in/IBMPortal/pages/mcdr-reports-and-violation-letters---2024-25--jabalpur-region---page-02</x:v>
      </x:c>
    </x:row>
    <x:row r="778" ht="18" customHeight="1">
      <x:c r="A778" s="2" t="str">
        <x:v>IBM-MCDR-EVT-F82391469C1A2E3C</x:v>
      </x:c>
      <x:c r="B778" s="2" t="str">
        <x:v>2024-25</x:v>
      </x:c>
      <x:c r="C778" s="2" t="str">
        <x:v>Jabalpur</x:v>
      </x:c>
      <x:c r="D778" s="2" t="n">
        <x:v>3</x:v>
      </x:c>
      <x:c r="E778" s="2" t="n">
        <x:v>2</x:v>
      </x:c>
      <x:c r="F778" s="2" t="str">
        <x:v>101</x:v>
      </x:c>
      <x:c r="G778" s="9" t="n">
        <x:v>45617</x:v>
      </x:c>
      <x:c r="H778" s="2" t="str">
        <x:v>21/11/2024</x:v>
      </x:c>
      <x:c r="I778" s="12" t="b">
        <x:v>1</x:v>
      </x:c>
      <x:c r="J778" s="2" t="str">
        <x:v>Madhya Pradesh</x:v>
      </x:c>
      <x:c r="K778" s="2" t="str">
        <x:v>Katni</x:v>
      </x:c>
      <x:c r="L778" s="2" t="str">
        <x:v>SEJHA (6.552 HECT.)</x:v>
      </x:c>
      <x:c r="M778" s="2"/>
      <x:c r="N778" s="2" t="str">
        <x:v>LIMESTONE</x:v>
      </x:c>
      <x:c r="O778" s="7" t="str">
        <x:v>["Calcium and limestone"]</x:v>
      </x:c>
      <x:c r="P778" s="7" t="str">
        <x:v>["calcium","calcium carbonate"]</x:v>
      </x:c>
      <x:c r="Q778" s="7" t="str">
        <x:v>["Ca","CaCO3"]</x:v>
      </x:c>
      <x:c r="R778" s="2" t="str">
        <x:v>SHRI ARIF AHMED</x:v>
      </x:c>
      <x:c r="S778" s="2" t="n">
        <x:v>6.552</x:v>
      </x:c>
      <x:c r="T778" s="2"/>
      <x:c r="U778" s="2" t="str">
        <x:v>AKASH MITTARWAR, AME</x:v>
      </x:c>
      <x:c r="V778" s="9" t="n">
        <x:v>45722</x:v>
      </x:c>
      <x:c r="W778" s="9"/>
      <x:c r="X778" s="2"/>
      <x:c r="Y778" s="7" t="str">
        <x:v>["https://ibm.gov.in/writereaddata/files/174332521867e90822cbd95mcdr_Sejha_6.552_hect..pdf","https://ibm.gov.in/writereaddata/files/174332525667e908487ffefViolation_Sejha_6.552_hect..pdf"]</x:v>
      </x:c>
      <x:c r="Z778" s="7" t="str">
        <x:v>https://ibm.gov.in/IBMPortal/pages/mcdr-reports-and-violation-letters---2024-25--jabalpur-region---page-03</x:v>
      </x:c>
    </x:row>
    <x:row r="779" ht="18" customHeight="1">
      <x:c r="A779" s="2" t="str">
        <x:v>IBM-MCDR-EVT-22D8D7BDE9390711</x:v>
      </x:c>
      <x:c r="B779" s="2" t="str">
        <x:v>2024-25</x:v>
      </x:c>
      <x:c r="C779" s="2" t="str">
        <x:v>Vijayawada</x:v>
      </x:c>
      <x:c r="D779" s="2" t="n">
        <x:v>2</x:v>
      </x:c>
      <x:c r="E779" s="2" t="n">
        <x:v>22</x:v>
      </x:c>
      <x:c r="F779" s="2" t="str">
        <x:v>51</x:v>
      </x:c>
      <x:c r="G779" s="9" t="n">
        <x:v>45617</x:v>
      </x:c>
      <x:c r="H779" s="2" t="str">
        <x:v>21.11.2024</x:v>
      </x:c>
      <x:c r="I779" s="12" t="b">
        <x:v>1</x:v>
      </x:c>
      <x:c r="J779" s="2" t="str">
        <x:v>Andhra Pradesh</x:v>
      </x:c>
      <x:c r="K779" s="2" t="str">
        <x:v>Vizianagaram</x:v>
      </x:c>
      <x:c r="L779" s="2" t="str">
        <x:v>Venkataswara</x:v>
      </x:c>
      <x:c r="M779" s="2"/>
      <x:c r="N779" s="2" t="str">
        <x:v>Manganese</x:v>
      </x:c>
      <x:c r="O779" s="7" t="str">
        <x:v>["Manganese"]</x:v>
      </x:c>
      <x:c r="P779" s="7" t="str">
        <x:v>["manganese"]</x:v>
      </x:c>
      <x:c r="Q779" s="7" t="str">
        <x:v>["Mn"]</x:v>
      </x:c>
      <x:c r="R779" s="2" t="str">
        <x:v>Shri Venkataswara Minerals</x:v>
      </x:c>
      <x:c r="S779" s="2"/>
      <x:c r="T779" s="2"/>
      <x:c r="U779" s="2" t="str">
        <x:v>Sri AV Ramesh Kumar,AMG</x:v>
      </x:c>
      <x:c r="V779" s="9"/>
      <x:c r="W779" s="9"/>
      <x:c r="X779" s="2"/>
      <x:c r="Y779" s="7" t="str">
        <x:v>["https://ibm.gov.in/writereaddata/files/1749628357684935c53bcdb40APR20085GARBHAM_MINEVENKATESWARA_MINERALS.pdf"]</x:v>
      </x:c>
      <x:c r="Z779" s="7" t="str">
        <x:v>https://ibm.gov.in/IBMPortal/pages/mcdr-inspection-reports--amp--violation-letters-for-the-year-2024-25-vijayawada-regional-office--page-2-</x:v>
      </x:c>
    </x:row>
    <x:row r="780" ht="18" customHeight="1">
      <x:c r="A780" s="2" t="str">
        <x:v>IBM-MCDR-EVT-D89D03F8E379D943</x:v>
      </x:c>
      <x:c r="B780" s="2" t="str">
        <x:v>2024-25</x:v>
      </x:c>
      <x:c r="C780" s="2" t="str">
        <x:v>Chennai</x:v>
      </x:c>
      <x:c r="D780" s="2" t="n">
        <x:v>2</x:v>
      </x:c>
      <x:c r="E780" s="2" t="n">
        <x:v>9</x:v>
      </x:c>
      <x:c r="F780" s="2" t="str">
        <x:v>58</x:v>
      </x:c>
      <x:c r="G780" s="9" t="n">
        <x:v>45616</x:v>
      </x:c>
      <x:c r="H780" s="2" t="str">
        <x:v>20.11.2024</x:v>
      </x:c>
      <x:c r="I780" s="12" t="b">
        <x:v>1</x:v>
      </x:c>
      <x:c r="J780" s="2" t="str">
        <x:v>Tamil Nadu</x:v>
      </x:c>
      <x:c r="K780" s="2" t="str">
        <x:v>Tirunelveli</x:v>
      </x:c>
      <x:c r="L780" s="2" t="str">
        <x:v>Nanjankulam (GO-813)</x:v>
      </x:c>
      <x:c r="M780" s="2"/>
      <x:c r="N780" s="2" t="str">
        <x:v>Limestone</x:v>
      </x:c>
      <x:c r="O780" s="7" t="str">
        <x:v>["Calcium and limestone"]</x:v>
      </x:c>
      <x:c r="P780" s="7" t="str">
        <x:v>["calcium","calcium carbonate"]</x:v>
      </x:c>
      <x:c r="Q780" s="7" t="str">
        <x:v>["Ca","CaCO3"]</x:v>
      </x:c>
      <x:c r="R780" s="2" t="str">
        <x:v>M/s. India Cements Ltd</x:v>
      </x:c>
      <x:c r="S780" s="2"/>
      <x:c r="T780" s="2"/>
      <x:c r="U780" s="2" t="str">
        <x:v>G.C. Sethi, RCOM</x:v>
      </x:c>
      <x:c r="V780" s="9"/>
      <x:c r="W780" s="9"/>
      <x:c r="X780" s="2"/>
      <x:c r="Y780" s="7" t="str">
        <x:v>["https://ibm.gov.in/writereaddata/files/1737101277678a0fdd7061bNanjankulam813_MCDR_202425_RCOM.pdf"]</x:v>
      </x:c>
      <x:c r="Z780" s="7" t="str">
        <x:v>https://ibm.gov.in/IBMPortal/pages/mcdr-reports-and-violation-letters--2024-25---chennai-region---page-2</x:v>
      </x:c>
    </x:row>
    <x:row r="781" ht="18" customHeight="1">
      <x:c r="A781" s="2" t="str">
        <x:v>IBM-MCDR-EVT-46262B24A30CA3F0</x:v>
      </x:c>
      <x:c r="B781" s="2" t="str">
        <x:v>2024-25</x:v>
      </x:c>
      <x:c r="C781" s="2" t="str">
        <x:v>Goa</x:v>
      </x:c>
      <x:c r="D781" s="2" t="n">
        <x:v>1</x:v>
      </x:c>
      <x:c r="E781" s="2" t="n">
        <x:v>6</x:v>
      </x:c>
      <x:c r="F781" s="2" t="str">
        <x:v>5</x:v>
      </x:c>
      <x:c r="G781" s="9" t="n">
        <x:v>45616</x:v>
      </x:c>
      <x:c r="H781" s="2" t="str">
        <x:v>20th Nov 2024</x:v>
      </x:c>
      <x:c r="I781" s="12" t="b">
        <x:v>1</x:v>
      </x:c>
      <x:c r="J781" s="2" t="str">
        <x:v>Goa</x:v>
      </x:c>
      <x:c r="K781" s="2" t="str">
        <x:v>North Goa</x:v>
      </x:c>
      <x:c r="L781" s="2" t="str">
        <x:v>Bicholim Mineral Block (30GOA551001)</x:v>
      </x:c>
      <x:c r="M781" s="2"/>
      <x:c r="N781" s="2" t="str">
        <x:v>Iron Ore</x:v>
      </x:c>
      <x:c r="O781" s="7" t="str">
        <x:v>["Iron"]</x:v>
      </x:c>
      <x:c r="P781" s="7" t="str">
        <x:v>["iron"]</x:v>
      </x:c>
      <x:c r="Q781" s="7" t="str">
        <x:v>["Fe"]</x:v>
      </x:c>
      <x:c r="R781" s="2" t="str">
        <x:v>M/s. Vedanta Limited. Sesa Ghor, Panaji Tiswad</x:v>
      </x:c>
      <x:c r="S781" s="2"/>
      <x:c r="T781" s="2"/>
      <x:c r="U781" s="2" t="str">
        <x:v>Sri V Jayakrishna Babu, COM</x:v>
      </x:c>
      <x:c r="V781" s="9"/>
      <x:c r="W781" s="9"/>
      <x:c r="X781" s="2"/>
      <x:c r="Y781" s="7" t="str">
        <x:v>["https://ibm.gov.in/writereaddata/files/1736507811678101a304dd820_Nov_24_Sl_No_5.pdf"]</x:v>
      </x:c>
      <x:c r="Z781" s="7" t="str">
        <x:v>https://ibm.gov.in/IBMPortal/pages/check-up-inspection-reports-of-com--sz----2024-25</x:v>
      </x:c>
    </x:row>
    <x:row r="782" ht="18" customHeight="1">
      <x:c r="A782" s="2" t="str">
        <x:v>IBM-MCDR-EVT-3ADCFE89FB585AB9</x:v>
      </x:c>
      <x:c r="B782" s="2" t="str">
        <x:v>2024-25</x:v>
      </x:c>
      <x:c r="C782" s="2" t="str">
        <x:v>Vijayawada</x:v>
      </x:c>
      <x:c r="D782" s="2" t="n">
        <x:v>2</x:v>
      </x:c>
      <x:c r="E782" s="2" t="n">
        <x:v>33</x:v>
      </x:c>
      <x:c r="F782" s="2" t="str">
        <x:v>62</x:v>
      </x:c>
      <x:c r="G782" s="9" t="n">
        <x:v>45616</x:v>
      </x:c>
      <x:c r="H782" s="2" t="str">
        <x:v>20.11.2024</x:v>
      </x:c>
      <x:c r="I782" s="12" t="b">
        <x:v>1</x:v>
      </x:c>
      <x:c r="J782" s="2" t="str">
        <x:v>Andhra Pradesh</x:v>
      </x:c>
      <x:c r="K782" s="2" t="str">
        <x:v>Anantapur</x:v>
      </x:c>
      <x:c r="L782" s="2" t="str">
        <x:v>Tummalapenta</x:v>
      </x:c>
      <x:c r="M782" s="2"/>
      <x:c r="N782" s="2" t="str">
        <x:v>Limestone</x:v>
      </x:c>
      <x:c r="O782" s="7" t="str">
        <x:v>["Calcium and limestone"]</x:v>
      </x:c>
      <x:c r="P782" s="7" t="str">
        <x:v>["calcium","calcium carbonate"]</x:v>
      </x:c>
      <x:c r="Q782" s="7" t="str">
        <x:v>["Ca","CaCO3"]</x:v>
      </x:c>
      <x:c r="R782" s="2" t="str">
        <x:v>M/s ULTRATECH CEMENT LIMITED</x:v>
      </x:c>
      <x:c r="S782" s="2"/>
      <x:c r="T782" s="2"/>
      <x:c r="U782" s="2" t="str">
        <x:v>Sri VP Rao Laveti,JMG</x:v>
      </x:c>
      <x:c r="V782" s="9"/>
      <x:c r="W782" s="9"/>
      <x:c r="X782" s="2"/>
      <x:c r="Y782" s="7" t="str">
        <x:v>["https://ibm.gov.in/writereaddata/files/1749629088684938a085bb438APR11133KAMALAPURAM_MINE4.214_Ha.pdf"]</x:v>
      </x:c>
      <x:c r="Z782" s="7" t="str">
        <x:v>https://ibm.gov.in/IBMPortal/pages/mcdr-inspection-reports--amp--violation-letters-for-the-year-2024-25-vijayawada-regional-office--page-2-</x:v>
      </x:c>
    </x:row>
    <x:row r="783" ht="18" customHeight="1">
      <x:c r="A783" s="2" t="str">
        <x:v>IBM-MCDR-EVT-754F05CEE3611533</x:v>
      </x:c>
      <x:c r="B783" s="2" t="str">
        <x:v>2024-25</x:v>
      </x:c>
      <x:c r="C783" s="2" t="str">
        <x:v>Vijayawada</x:v>
      </x:c>
      <x:c r="D783" s="2" t="n">
        <x:v>2</x:v>
      </x:c>
      <x:c r="E783" s="2" t="n">
        <x:v>36</x:v>
      </x:c>
      <x:c r="F783" s="2" t="str">
        <x:v>65</x:v>
      </x:c>
      <x:c r="G783" s="9" t="n">
        <x:v>45616</x:v>
      </x:c>
      <x:c r="H783" s="2" t="str">
        <x:v>20.11.2024</x:v>
      </x:c>
      <x:c r="I783" s="12" t="b">
        <x:v>1</x:v>
      </x:c>
      <x:c r="J783" s="2" t="str">
        <x:v>Andhra Pradesh</x:v>
      </x:c>
      <x:c r="K783" s="2" t="str">
        <x:v>Nandyal</x:v>
      </x:c>
      <x:c r="L783" s="2" t="str">
        <x:v>Guruvanipalli</x:v>
      </x:c>
      <x:c r="M783" s="2"/>
      <x:c r="N783" s="2" t="str">
        <x:v>Limestone</x:v>
      </x:c>
      <x:c r="O783" s="7" t="str">
        <x:v>["Calcium and limestone"]</x:v>
      </x:c>
      <x:c r="P783" s="7" t="str">
        <x:v>["calcium","calcium carbonate"]</x:v>
      </x:c>
      <x:c r="Q783" s="7" t="str">
        <x:v>["Ca","CaCO3"]</x:v>
      </x:c>
      <x:c r="R783" s="2" t="str">
        <x:v>M/s ULTRATECH CEMENT LIMITED</x:v>
      </x:c>
      <x:c r="S783" s="2"/>
      <x:c r="T783" s="2"/>
      <x:c r="U783" s="2" t="str">
        <x:v>Sri Shaival Kartikeya,SMG</x:v>
      </x:c>
      <x:c r="V783" s="9"/>
      <x:c r="W783" s="9"/>
      <x:c r="X783" s="2"/>
      <x:c r="Y783" s="7" t="str">
        <x:v>["https://ibm.gov.in/writereaddata/files/1750053788684fb39c4a01cMCDR_Report_Guruvanipalli_Limestone_Mine_395.15_Ha._Ms_UltaT.pdf"]</x:v>
      </x:c>
      <x:c r="Z783" s="7" t="str">
        <x:v>https://ibm.gov.in/IBMPortal/pages/mcdr-inspection-reports--amp--violation-letters-for-the-year-2024-25-vijayawada-regional-office--page-2-</x:v>
      </x:c>
    </x:row>
    <x:row r="784" ht="18" customHeight="1">
      <x:c r="A784" s="2" t="str">
        <x:v>IBM-MCDR-EVT-1638C92CDDA0F13E</x:v>
      </x:c>
      <x:c r="B784" s="2" t="str">
        <x:v>2024-25</x:v>
      </x:c>
      <x:c r="C784" s="2" t="str">
        <x:v>Chennai</x:v>
      </x:c>
      <x:c r="D784" s="2" t="n">
        <x:v>2</x:v>
      </x:c>
      <x:c r="E784" s="2" t="n">
        <x:v>8</x:v>
      </x:c>
      <x:c r="F784" s="2" t="str">
        <x:v>57</x:v>
      </x:c>
      <x:c r="G784" s="9" t="n">
        <x:v>45615</x:v>
      </x:c>
      <x:c r="H784" s="2" t="str">
        <x:v>19.11.2024</x:v>
      </x:c>
      <x:c r="I784" s="12" t="b">
        <x:v>1</x:v>
      </x:c>
      <x:c r="J784" s="2" t="str">
        <x:v>Tamil Nadu</x:v>
      </x:c>
      <x:c r="K784" s="2" t="str">
        <x:v>Tirunelveli</x:v>
      </x:c>
      <x:c r="L784" s="2" t="str">
        <x:v>Ramaiyanpatti</x:v>
      </x:c>
      <x:c r="M784" s="2"/>
      <x:c r="N784" s="2" t="str">
        <x:v>Limestone</x:v>
      </x:c>
      <x:c r="O784" s="7" t="str">
        <x:v>["Calcium and limestone"]</x:v>
      </x:c>
      <x:c r="P784" s="7" t="str">
        <x:v>["calcium","calcium carbonate"]</x:v>
      </x:c>
      <x:c r="Q784" s="7" t="str">
        <x:v>["Ca","CaCO3"]</x:v>
      </x:c>
      <x:c r="R784" s="2" t="str">
        <x:v>M/s. Krishna Mines</x:v>
      </x:c>
      <x:c r="S784" s="2"/>
      <x:c r="T784" s="2"/>
      <x:c r="U784" s="2" t="str">
        <x:v>G.C. Sethi, RCOM</x:v>
      </x:c>
      <x:c r="V784" s="9"/>
      <x:c r="W784" s="9"/>
      <x:c r="X784" s="2"/>
      <x:c r="Y784" s="7" t="str">
        <x:v>["https://ibm.gov.in/writereaddata/files/1737101082678a0f1a2f6baRamayanpatti_Krishna_MCDR1_2024_2025_RCOM.pdf"]</x:v>
      </x:c>
      <x:c r="Z784" s="7" t="str">
        <x:v>https://ibm.gov.in/IBMPortal/pages/mcdr-reports-and-violation-letters--2024-25---chennai-region---page-2</x:v>
      </x:c>
    </x:row>
    <x:row r="785" ht="18" customHeight="1">
      <x:c r="A785" s="2" t="str">
        <x:v>IBM-MCDR-EVT-56F1854D4C2F42EC</x:v>
      </x:c>
      <x:c r="B785" s="2" t="str">
        <x:v>2024-25</x:v>
      </x:c>
      <x:c r="C785" s="2" t="str">
        <x:v>Goa</x:v>
      </x:c>
      <x:c r="D785" s="2" t="n">
        <x:v>1</x:v>
      </x:c>
      <x:c r="E785" s="2" t="n">
        <x:v>5</x:v>
      </x:c>
      <x:c r="F785" s="2" t="str">
        <x:v>4</x:v>
      </x:c>
      <x:c r="G785" s="9" t="n">
        <x:v>45615</x:v>
      </x:c>
      <x:c r="H785" s="2" t="str">
        <x:v>19th Nov 2024</x:v>
      </x:c>
      <x:c r="I785" s="12" t="b">
        <x:v>1</x:v>
      </x:c>
      <x:c r="J785" s="2" t="str">
        <x:v>Goa</x:v>
      </x:c>
      <x:c r="K785" s="2" t="str">
        <x:v>Kolhapur</x:v>
      </x:c>
      <x:c r="L785" s="2" t="str">
        <x:v>GIRGAON- RINGEWADI BAUXITE MINE (07MSH13013)</x:v>
      </x:c>
      <x:c r="M785" s="2" t="str">
        <x:v>07MSH13013</x:v>
      </x:c>
      <x:c r="N785" s="2" t="str">
        <x:v>Bauxite</x:v>
      </x:c>
      <x:c r="O785" s="7" t="str">
        <x:v>["Aluminium"]</x:v>
      </x:c>
      <x:c r="P785" s="7" t="str">
        <x:v>["aluminium"]</x:v>
      </x:c>
      <x:c r="Q785" s="7" t="str">
        <x:v>["Al"]</x:v>
      </x:c>
      <x:c r="R785" s="2" t="str">
        <x:v>Shri. Sandeep Dongale. (GPA), Sane Guruji Vasahat, Kolhapur.</x:v>
      </x:c>
      <x:c r="S785" s="2"/>
      <x:c r="T785" s="2"/>
      <x:c r="U785" s="2" t="str">
        <x:v>Sri V Jayakrishna Babu, COM</x:v>
      </x:c>
      <x:c r="V785" s="9"/>
      <x:c r="W785" s="9"/>
      <x:c r="X785" s="2"/>
      <x:c r="Y785" s="7" t="str">
        <x:v>["https://ibm.gov.in/writereaddata/files/173650779367810191d935c19_Nov_24__Sl_No_4.pdf"]</x:v>
      </x:c>
      <x:c r="Z785" s="7" t="str">
        <x:v>https://ibm.gov.in/IBMPortal/pages/check-up-inspection-reports-of-com--sz----2024-25</x:v>
      </x:c>
    </x:row>
    <x:row r="786" ht="18" customHeight="1">
      <x:c r="A786" s="2" t="str">
        <x:v>IBM-MCDR-EVT-5A198E125E88F602</x:v>
      </x:c>
      <x:c r="B786" s="2" t="str">
        <x:v>2024-25</x:v>
      </x:c>
      <x:c r="C786" s="2" t="str">
        <x:v>Vijayawada</x:v>
      </x:c>
      <x:c r="D786" s="2" t="n">
        <x:v>2</x:v>
      </x:c>
      <x:c r="E786" s="2" t="n">
        <x:v>34</x:v>
      </x:c>
      <x:c r="F786" s="2" t="str">
        <x:v>63</x:v>
      </x:c>
      <x:c r="G786" s="9" t="n">
        <x:v>45615</x:v>
      </x:c>
      <x:c r="H786" s="2" t="str">
        <x:v>19.11.2024</x:v>
      </x:c>
      <x:c r="I786" s="12" t="b">
        <x:v>1</x:v>
      </x:c>
      <x:c r="J786" s="2" t="str">
        <x:v>Andhra Pradesh</x:v>
      </x:c>
      <x:c r="K786" s="2" t="str">
        <x:v>Anantapur</x:v>
      </x:c>
      <x:c r="L786" s="2" t="str">
        <x:v>Tummalapenta-2</x:v>
      </x:c>
      <x:c r="M786" s="2"/>
      <x:c r="N786" s="2" t="str">
        <x:v>Limestone</x:v>
      </x:c>
      <x:c r="O786" s="7" t="str">
        <x:v>["Calcium and limestone"]</x:v>
      </x:c>
      <x:c r="P786" s="7" t="str">
        <x:v>["calcium","calcium carbonate"]</x:v>
      </x:c>
      <x:c r="Q786" s="7" t="str">
        <x:v>["Ca","CaCO3"]</x:v>
      </x:c>
      <x:c r="R786" s="2" t="str">
        <x:v>M/s ULTRATECH CEMENT LIMITED</x:v>
      </x:c>
      <x:c r="S786" s="2"/>
      <x:c r="T786" s="2"/>
      <x:c r="U786" s="2" t="str">
        <x:v>Sri VP Rao Laveti,JMG</x:v>
      </x:c>
      <x:c r="V786" s="9"/>
      <x:c r="W786" s="9"/>
      <x:c r="X786" s="2"/>
      <x:c r="Y786" s="7" t="str">
        <x:v>["https://ibm.gov.in/writereaddata/files/1749628621684936cd2485238APR11188Tummalapenta_Limestone_Mine3.pdf"]</x:v>
      </x:c>
      <x:c r="Z786" s="7" t="str">
        <x:v>https://ibm.gov.in/IBMPortal/pages/mcdr-inspection-reports--amp--violation-letters-for-the-year-2024-25-vijayawada-regional-office--page-2-</x:v>
      </x:c>
    </x:row>
    <x:row r="787" ht="18" customHeight="1">
      <x:c r="A787" s="2" t="str">
        <x:v>IBM-MCDR-EVT-A4D6FBD8FF7DEEE3</x:v>
      </x:c>
      <x:c r="B787" s="2" t="str">
        <x:v>2024-25</x:v>
      </x:c>
      <x:c r="C787" s="2" t="str">
        <x:v>Vijayawada</x:v>
      </x:c>
      <x:c r="D787" s="2" t="n">
        <x:v>2</x:v>
      </x:c>
      <x:c r="E787" s="2" t="n">
        <x:v>39</x:v>
      </x:c>
      <x:c r="F787" s="2" t="str">
        <x:v>68</x:v>
      </x:c>
      <x:c r="G787" s="9" t="n">
        <x:v>45615</x:v>
      </x:c>
      <x:c r="H787" s="2" t="str">
        <x:v>19.11.2024</x:v>
      </x:c>
      <x:c r="I787" s="12" t="b">
        <x:v>1</x:v>
      </x:c>
      <x:c r="J787" s="2" t="str">
        <x:v>Andhra Pradesh</x:v>
      </x:c>
      <x:c r="K787" s="2" t="str">
        <x:v>Nandyal</x:v>
      </x:c>
      <x:c r="L787" s="2" t="str">
        <x:v>Tummalapenta</x:v>
      </x:c>
      <x:c r="M787" s="2"/>
      <x:c r="N787" s="2" t="str">
        <x:v>Limestone</x:v>
      </x:c>
      <x:c r="O787" s="7" t="str">
        <x:v>["Calcium and limestone"]</x:v>
      </x:c>
      <x:c r="P787" s="7" t="str">
        <x:v>["calcium","calcium carbonate"]</x:v>
      </x:c>
      <x:c r="Q787" s="7" t="str">
        <x:v>["Ca","CaCO3"]</x:v>
      </x:c>
      <x:c r="R787" s="2" t="str">
        <x:v>M/s ULTRATECH CEMENT LIMITED</x:v>
      </x:c>
      <x:c r="S787" s="2"/>
      <x:c r="T787" s="2"/>
      <x:c r="U787" s="2" t="str">
        <x:v>Sri Shaival Kartikeya,SMG</x:v>
      </x:c>
      <x:c r="V787" s="9"/>
      <x:c r="W787" s="9"/>
      <x:c r="X787" s="2"/>
      <x:c r="Y787" s="7" t="str">
        <x:v>["https://ibm.gov.in/writereaddata/files/1750052050684facd29e801MCDR_Report_Tummalapenta_Limestone_Mine_844.939_Ha._Ms_UltaT.pdf"]</x:v>
      </x:c>
      <x:c r="Z787" s="7" t="str">
        <x:v>https://ibm.gov.in/IBMPortal/pages/mcdr-inspection-reports--amp--violation-letters-for-the-year-2024-25-vijayawada-regional-office--page-2-</x:v>
      </x:c>
    </x:row>
    <x:row r="788" ht="18" customHeight="1">
      <x:c r="A788" s="2" t="str">
        <x:v>IBM-MCDR-EVT-1190D935D04123CC</x:v>
      </x:c>
      <x:c r="B788" s="2" t="str">
        <x:v>2024-25</x:v>
      </x:c>
      <x:c r="C788" s="2" t="str">
        <x:v>Chennai</x:v>
      </x:c>
      <x:c r="D788" s="2" t="n">
        <x:v>2</x:v>
      </x:c>
      <x:c r="E788" s="2" t="n">
        <x:v>7</x:v>
      </x:c>
      <x:c r="F788" s="2" t="str">
        <x:v>56</x:v>
      </x:c>
      <x:c r="G788" s="9" t="n">
        <x:v>45614</x:v>
      </x:c>
      <x:c r="H788" s="2" t="str">
        <x:v>18.11.2024</x:v>
      </x:c>
      <x:c r="I788" s="12" t="b">
        <x:v>1</x:v>
      </x:c>
      <x:c r="J788" s="2" t="str">
        <x:v>Tamil Nadu</x:v>
      </x:c>
      <x:c r="K788" s="2" t="str">
        <x:v>Tirunelveli</x:v>
      </x:c>
      <x:c r="L788" s="2" t="str">
        <x:v>Nanjankulam (GO-813)</x:v>
      </x:c>
      <x:c r="M788" s="2"/>
      <x:c r="N788" s="2" t="str">
        <x:v>Limestone</x:v>
      </x:c>
      <x:c r="O788" s="7" t="str">
        <x:v>["Calcium and limestone"]</x:v>
      </x:c>
      <x:c r="P788" s="7" t="str">
        <x:v>["calcium","calcium carbonate"]</x:v>
      </x:c>
      <x:c r="Q788" s="7" t="str">
        <x:v>["Ca","CaCO3"]</x:v>
      </x:c>
      <x:c r="R788" s="2" t="str">
        <x:v>M/s. India Cements Ltd</x:v>
      </x:c>
      <x:c r="S788" s="2"/>
      <x:c r="T788" s="2"/>
      <x:c r="U788" s="2" t="str">
        <x:v>G.C. Sethi, RCOM</x:v>
      </x:c>
      <x:c r="V788" s="9"/>
      <x:c r="W788" s="9"/>
      <x:c r="X788" s="2"/>
      <x:c r="Y788" s="7" t="str">
        <x:v>["https://ibm.gov.in/writereaddata/files/1737101277678a0fdd7061bNanjankulam813_MCDR_202425_RCOM.pdf"]</x:v>
      </x:c>
      <x:c r="Z788" s="7" t="str">
        <x:v>https://ibm.gov.in/IBMPortal/pages/mcdr-reports-and-violation-letters--2024-25---chennai-region---page-2</x:v>
      </x:c>
    </x:row>
    <x:row r="789" ht="18" customHeight="1">
      <x:c r="A789" s="2" t="str">
        <x:v>IBM-MCDR-EVT-BD862F36AD06ACE1</x:v>
      </x:c>
      <x:c r="B789" s="2" t="str">
        <x:v>2024-25</x:v>
      </x:c>
      <x:c r="C789" s="2" t="str">
        <x:v>Jabalpur</x:v>
      </x:c>
      <x:c r="D789" s="2" t="n">
        <x:v>2</x:v>
      </x:c>
      <x:c r="E789" s="2" t="n">
        <x:v>35</x:v>
      </x:c>
      <x:c r="F789" s="2" t="str">
        <x:v>84</x:v>
      </x:c>
      <x:c r="G789" s="9" t="n">
        <x:v>45614</x:v>
      </x:c>
      <x:c r="H789" s="2" t="str">
        <x:v>18/11/2024</x:v>
      </x:c>
      <x:c r="I789" s="12" t="b">
        <x:v>1</x:v>
      </x:c>
      <x:c r="J789" s="2" t="str">
        <x:v>Madhya Pradesh</x:v>
      </x:c>
      <x:c r="K789" s="2" t="str">
        <x:v>Katni</x:v>
      </x:c>
      <x:c r="L789" s="2" t="str">
        <x:v>PONDI (4.76 HECT.)</x:v>
      </x:c>
      <x:c r="M789" s="2"/>
      <x:c r="N789" s="2" t="str">
        <x:v>LIMESTONE</x:v>
      </x:c>
      <x:c r="O789" s="7" t="str">
        <x:v>["Calcium and limestone"]</x:v>
      </x:c>
      <x:c r="P789" s="7" t="str">
        <x:v>["calcium","calcium carbonate"]</x:v>
      </x:c>
      <x:c r="Q789" s="7" t="str">
        <x:v>["Ca","CaCO3"]</x:v>
      </x:c>
      <x:c r="R789" s="2" t="str">
        <x:v>M/S S.N. SUNDERSON &amp; CO.</x:v>
      </x:c>
      <x:c r="S789" s="2" t="n">
        <x:v>4.76</x:v>
      </x:c>
      <x:c r="T789" s="2"/>
      <x:c r="U789" s="2" t="str">
        <x:v>ROBERT SIMON C, ACOM</x:v>
      </x:c>
      <x:c r="V789" s="9" t="n">
        <x:v>45679</x:v>
      </x:c>
      <x:c r="W789" s="9"/>
      <x:c r="X789" s="2"/>
      <x:c r="Y789" s="7" t="str">
        <x:v>["https://ibm.gov.in/writereaddata/files/173891423167a5b9b710e37mcdr_pondi_4.76_hect..pdf","https://ibm.gov.in/writereaddata/files/173891460967a5bb317404dviolation_pondi_4.76_hect..pdf"]</x:v>
      </x:c>
      <x:c r="Z789" s="7" t="str">
        <x:v>https://ibm.gov.in/IBMPortal/pages/mcdr-reports-and-violation-letters---2024-25--jabalpur-region---page-02</x:v>
      </x:c>
    </x:row>
    <x:row r="790" ht="18" customHeight="1">
      <x:c r="A790" s="2" t="str">
        <x:v>IBM-MCDR-EVT-021CF217D44E48C1</x:v>
      </x:c>
      <x:c r="B790" s="2" t="str">
        <x:v>2024-25</x:v>
      </x:c>
      <x:c r="C790" s="2" t="str">
        <x:v>Ranchi</x:v>
      </x:c>
      <x:c r="D790" s="2" t="n">
        <x:v>1</x:v>
      </x:c>
      <x:c r="E790" s="2" t="n">
        <x:v>28</x:v>
      </x:c>
      <x:c r="F790" s="2" t="str">
        <x:v>27</x:v>
      </x:c>
      <x:c r="G790" s="9" t="n">
        <x:v>45614</x:v>
      </x:c>
      <x:c r="H790" s="2" t="str">
        <x:v>18/11/2024</x:v>
      </x:c>
      <x:c r="I790" s="12" t="b">
        <x:v>1</x:v>
      </x:c>
      <x:c r="J790" s="2" t="str">
        <x:v>Jharkhand</x:v>
      </x:c>
      <x:c r="K790" s="2" t="str">
        <x:v>Gumla</x:v>
      </x:c>
      <x:c r="L790" s="2" t="str">
        <x:v>AMTIPANICHIRODIH BAUXITE MINES</x:v>
      </x:c>
      <x:c r="M790" s="2"/>
      <x:c r="N790" s="2" t="str">
        <x:v>Bauxite</x:v>
      </x:c>
      <x:c r="O790" s="7" t="str">
        <x:v>["Aluminium"]</x:v>
      </x:c>
      <x:c r="P790" s="7" t="str">
        <x:v>["aluminium"]</x:v>
      </x:c>
      <x:c r="Q790" s="7" t="str">
        <x:v>["Al"]</x:v>
      </x:c>
      <x:c r="R790" s="2" t="str">
        <x:v>M/s MINERALS &amp; MINERALS LIMITED,</x:v>
      </x:c>
      <x:c r="S790" s="2"/>
      <x:c r="T790" s="2"/>
      <x:c r="U790" s="2" t="str">
        <x:v>Shri Vikrant Khedikar. Sr ACOM</x:v>
      </x:c>
      <x:c r="V790" s="9"/>
      <x:c r="W790" s="9" t="n">
        <x:v>45616</x:v>
      </x:c>
      <x:c r="X790" s="2"/>
      <x:c r="Y790" s="7" t="str">
        <x:v>["https://ibm.gov.in/writereaddata/files/173337737467513d5edd8fcamptipani_chirodih_mcdr_18112024.pdf"]</x:v>
      </x:c>
      <x:c r="Z790" s="7" t="str">
        <x:v>https://ibm.gov.in/IBMPortal/pages/mcdr-inspection-reports--amp--violation-letters---2024-25---ranchi-region-page-1</x:v>
      </x:c>
    </x:row>
    <x:row r="791" ht="18" customHeight="1">
      <x:c r="A791" s="2" t="str">
        <x:v>IBM-MCDR-EVT-CBBC555055AA68FE</x:v>
      </x:c>
      <x:c r="B791" s="2" t="str">
        <x:v>2024-25</x:v>
      </x:c>
      <x:c r="C791" s="2" t="str">
        <x:v>Chennai</x:v>
      </x:c>
      <x:c r="D791" s="2" t="n">
        <x:v>1</x:v>
      </x:c>
      <x:c r="E791" s="2" t="n">
        <x:v>44</x:v>
      </x:c>
      <x:c r="F791" s="2" t="str">
        <x:v>43</x:v>
      </x:c>
      <x:c r="G791" s="9" t="n">
        <x:v>45611</x:v>
      </x:c>
      <x:c r="H791" s="2" t="str">
        <x:v>15-11-2024</x:v>
      </x:c>
      <x:c r="I791" s="12" t="b">
        <x:v>1</x:v>
      </x:c>
      <x:c r="J791" s="2" t="str">
        <x:v>Tamil Nadu</x:v>
      </x:c>
      <x:c r="K791" s="2" t="str">
        <x:v>Ariyalur</x:v>
      </x:c>
      <x:c r="L791" s="2" t="str">
        <x:v>Adanakurichi, Alathiyur &amp; Manakkudiyan (Go.No.70)</x:v>
      </x:c>
      <x:c r="M791" s="2"/>
      <x:c r="N791" s="2" t="str">
        <x:v>Limestone</x:v>
      </x:c>
      <x:c r="O791" s="7" t="str">
        <x:v>["Calcium and limestone"]</x:v>
      </x:c>
      <x:c r="P791" s="7" t="str">
        <x:v>["calcium","calcium carbonate"]</x:v>
      </x:c>
      <x:c r="Q791" s="7" t="str">
        <x:v>["Ca","CaCO3"]</x:v>
      </x:c>
      <x:c r="R791" s="2" t="str">
        <x:v>The India Cements Ltd.</x:v>
      </x:c>
      <x:c r="S791" s="2"/>
      <x:c r="T791" s="2"/>
      <x:c r="U791" s="2" t="str">
        <x:v>Matiul Islam, ACOM</x:v>
      </x:c>
      <x:c r="V791" s="9" t="n">
        <x:v>45643</x:v>
      </x:c>
      <x:c r="W791" s="9"/>
      <x:c r="X791" s="2"/>
      <x:c r="Y791" s="7" t="str">
        <x:v>["https://ibm.gov.in/writereaddata/files/17365000546780e356619a023._MCDRADKLMGO_70_ACOM15.11.2024.pdf","https://ibm.gov.in/writereaddata/files/17365039536780f291b460b43._VLADKICL.pdf"]</x:v>
      </x:c>
      <x:c r="Z791" s="7" t="str">
        <x:v>https://ibm.gov.in/IBMPortal/pages/mcdr-reports-and-violation-letters--2024-25---chennai-region---page-1</x:v>
      </x:c>
    </x:row>
    <x:row r="792" ht="18" customHeight="1">
      <x:c r="A792" s="2" t="str">
        <x:v>IBM-MCDR-EVT-3F78CA3C3549BFA6</x:v>
      </x:c>
      <x:c r="B792" s="2" t="str">
        <x:v>2024-25</x:v>
      </x:c>
      <x:c r="C792" s="2" t="str">
        <x:v>Bangalore</x:v>
      </x:c>
      <x:c r="D792" s="2" t="n">
        <x:v>2</x:v>
      </x:c>
      <x:c r="E792" s="2" t="n">
        <x:v>4</x:v>
      </x:c>
      <x:c r="F792" s="2" t="str">
        <x:v>53</x:v>
      </x:c>
      <x:c r="G792" s="9" t="n">
        <x:v>45610</x:v>
      </x:c>
      <x:c r="H792" s="2" t="str">
        <x:v>14/11/24</x:v>
      </x:c>
      <x:c r="I792" s="12" t="b">
        <x:v>1</x:v>
      </x:c>
      <x:c r="J792" s="2" t="str">
        <x:v>Karnataka</x:v>
      </x:c>
      <x:c r="K792" s="2" t="str">
        <x:v>Bellari</x:v>
      </x:c>
      <x:c r="L792" s="2" t="str">
        <x:v>KIRLOSKAR BHARAT MINES ML 0016</x:v>
      </x:c>
      <x:c r="M792" s="2"/>
      <x:c r="N792" s="2" t="str">
        <x:v>IRON ORE</x:v>
      </x:c>
      <x:c r="O792" s="7" t="str">
        <x:v>["Iron"]</x:v>
      </x:c>
      <x:c r="P792" s="7" t="str">
        <x:v>["iron"]</x:v>
      </x:c>
      <x:c r="Q792" s="7" t="str">
        <x:v>["Fe"]</x:v>
      </x:c>
      <x:c r="R792" s="2" t="str">
        <x:v>KIRLOSKAR FERROUS INDUSTRIES LTD</x:v>
      </x:c>
      <x:c r="S792" s="2"/>
      <x:c r="T792" s="2" t="str">
        <x:v>RMP</x:v>
      </x:c>
      <x:c r="U792" s="2" t="str">
        <x:v>Sri H.M. Shivkumr,ACOM</x:v>
      </x:c>
      <x:c r="V792" s="9"/>
      <x:c r="W792" s="9"/>
      <x:c r="X792" s="2"/>
      <x:c r="Y792" s="7" t="str">
        <x:v>[]</x:v>
      </x:c>
      <x:c r="Z792" s="7" t="str">
        <x:v>https://ibm.gov.in/IBMPortal/pages/mcdr-inspection-reports--amp--violation-letters---2024-25----bengalore-region----page--2</x:v>
      </x:c>
    </x:row>
    <x:row r="793" ht="18" customHeight="1">
      <x:c r="A793" s="2" t="str">
        <x:v>IBM-MCDR-EVT-5C7A86295B57B4BA</x:v>
      </x:c>
      <x:c r="B793" s="2" t="str">
        <x:v>2024-25</x:v>
      </x:c>
      <x:c r="C793" s="2" t="str">
        <x:v>Chennai</x:v>
      </x:c>
      <x:c r="D793" s="2" t="n">
        <x:v>1</x:v>
      </x:c>
      <x:c r="E793" s="2" t="n">
        <x:v>43</x:v>
      </x:c>
      <x:c r="F793" s="2" t="str">
        <x:v>42</x:v>
      </x:c>
      <x:c r="G793" s="9" t="n">
        <x:v>45610</x:v>
      </x:c>
      <x:c r="H793" s="2" t="str">
        <x:v>14-11-2024</x:v>
      </x:c>
      <x:c r="I793" s="12" t="b">
        <x:v>1</x:v>
      </x:c>
      <x:c r="J793" s="2" t="str">
        <x:v>Tamil Nadu</x:v>
      </x:c>
      <x:c r="K793" s="2" t="str">
        <x:v>Ariyalur</x:v>
      </x:c>
      <x:c r="L793" s="2" t="str">
        <x:v>Periyakurichi</x:v>
      </x:c>
      <x:c r="M793" s="2"/>
      <x:c r="N793" s="2" t="str">
        <x:v>Limestone</x:v>
      </x:c>
      <x:c r="O793" s="7" t="str">
        <x:v>["Calcium and limestone"]</x:v>
      </x:c>
      <x:c r="P793" s="7" t="str">
        <x:v>["calcium","calcium carbonate"]</x:v>
      </x:c>
      <x:c r="Q793" s="7" t="str">
        <x:v>["Ca","CaCO3"]</x:v>
      </x:c>
      <x:c r="R793" s="2" t="str">
        <x:v>The India Cements Ltd.</x:v>
      </x:c>
      <x:c r="S793" s="2"/>
      <x:c r="T793" s="2"/>
      <x:c r="U793" s="2" t="str">
        <x:v>Matiul Islam, ACOM</x:v>
      </x:c>
      <x:c r="V793" s="9" t="n">
        <x:v>45643</x:v>
      </x:c>
      <x:c r="W793" s="9"/>
      <x:c r="X793" s="2"/>
      <x:c r="Y793" s="7" t="str">
        <x:v>["https://ibm.gov.in/writereaddata/files/17365000446780e34c7ff5b22._MCDRPKLMGO_203_ACOM14.11.2024.pdf","https://ibm.gov.in/writereaddata/files/17365039426780f2866159742._VLPKCICL.pdf"]</x:v>
      </x:c>
      <x:c r="Z793" s="7" t="str">
        <x:v>https://ibm.gov.in/IBMPortal/pages/mcdr-reports-and-violation-letters--2024-25---chennai-region---page-1</x:v>
      </x:c>
    </x:row>
    <x:row r="794" ht="18" customHeight="1">
      <x:c r="A794" s="2" t="str">
        <x:v>IBM-MCDR-EVT-3099E51DCC51B4F6</x:v>
      </x:c>
      <x:c r="B794" s="2" t="str">
        <x:v>2024-25</x:v>
      </x:c>
      <x:c r="C794" s="2" t="str">
        <x:v>Jabalpur</x:v>
      </x:c>
      <x:c r="D794" s="2" t="n">
        <x:v>3</x:v>
      </x:c>
      <x:c r="E794" s="2" t="n">
        <x:v>59</x:v>
      </x:c>
      <x:c r="F794" s="2" t="str">
        <x:v>158</x:v>
      </x:c>
      <x:c r="G794" s="9" t="n">
        <x:v>45610</x:v>
      </x:c>
      <x:c r="H794" s="2" t="str">
        <x:v>14/11/2024</x:v>
      </x:c>
      <x:c r="I794" s="12" t="b">
        <x:v>1</x:v>
      </x:c>
      <x:c r="J794" s="2" t="str">
        <x:v>Madhya Pradesh</x:v>
      </x:c>
      <x:c r="K794" s="2" t="str">
        <x:v>Chhindwara</x:v>
      </x:c>
      <x:c r="L794" s="2" t="str">
        <x:v>KACHIDANA (5.859 HECT.)</x:v>
      </x:c>
      <x:c r="M794" s="2"/>
      <x:c r="N794" s="2" t="str">
        <x:v>MANGANESE</x:v>
      </x:c>
      <x:c r="O794" s="7" t="str">
        <x:v>["Manganese"]</x:v>
      </x:c>
      <x:c r="P794" s="7" t="str">
        <x:v>["manganese"]</x:v>
      </x:c>
      <x:c r="Q794" s="7" t="str">
        <x:v>["Mn"]</x:v>
      </x:c>
      <x:c r="R794" s="2" t="str">
        <x:v>ARWIND RAWELL</x:v>
      </x:c>
      <x:c r="S794" s="2" t="n">
        <x:v>5.859</x:v>
      </x:c>
      <x:c r="T794" s="2"/>
      <x:c r="U794" s="2" t="str">
        <x:v>MADHAVRAO SABRE, SMG</x:v>
      </x:c>
      <x:c r="V794" s="9" t="n">
        <x:v>45715</x:v>
      </x:c>
      <x:c r="W794" s="9"/>
      <x:c r="X794" s="2"/>
      <x:c r="Y794" s="7" t="str">
        <x:v>["https://ibm.gov.in/writereaddata/files/1748946755683ecf43badbcmcdr_Kachidana_5.859_Hect..pdf","https://ibm.gov.in/writereaddata/files/1748946983683ed02750f72violation_Kachidana_5.859_Hect..pdf"]</x:v>
      </x:c>
      <x:c r="Z794" s="7" t="str">
        <x:v>https://ibm.gov.in/IBMPortal/pages/mcdr-reports-and-violation-letters---2024-25--jabalpur-region---page-03</x:v>
      </x:c>
    </x:row>
    <x:row r="795" ht="18" customHeight="1">
      <x:c r="A795" s="2" t="str">
        <x:v>IBM-MCDR-EVT-76DC10FB74042524</x:v>
      </x:c>
      <x:c r="B795" s="2" t="str">
        <x:v>2024-25</x:v>
      </x:c>
      <x:c r="C795" s="2" t="str">
        <x:v>Ajmer</x:v>
      </x:c>
      <x:c r="D795" s="2" t="n">
        <x:v>2</x:v>
      </x:c>
      <x:c r="E795" s="2" t="n">
        <x:v>19</x:v>
      </x:c>
      <x:c r="F795" s="2" t="str">
        <x:v>62</x:v>
      </x:c>
      <x:c r="G795" s="9" t="n">
        <x:v>45609</x:v>
      </x:c>
      <x:c r="H795" s="2" t="str">
        <x:v>13-11-2024</x:v>
      </x:c>
      <x:c r="I795" s="12" t="b">
        <x:v>1</x:v>
      </x:c>
      <x:c r="J795" s="2" t="str">
        <x:v>Rajasthan</x:v>
      </x:c>
      <x:c r="K795" s="2" t="str">
        <x:v>Pali</x:v>
      </x:c>
      <x:c r="L795" s="2" t="str">
        <x:v>Nimbeti 9/93</x:v>
      </x:c>
      <x:c r="M795" s="2"/>
      <x:c r="N795" s="2" t="str">
        <x:v>Limestone</x:v>
      </x:c>
      <x:c r="O795" s="7" t="str">
        <x:v>["Calcium and limestone"]</x:v>
      </x:c>
      <x:c r="P795" s="7" t="str">
        <x:v>["calcium","calcium carbonate"]</x:v>
      </x:c>
      <x:c r="Q795" s="7" t="str">
        <x:v>["Ca","CaCO3"]</x:v>
      </x:c>
      <x:c r="R795" s="2" t="str">
        <x:v>Shree Cement Ltd.</x:v>
      </x:c>
      <x:c r="S795" s="2"/>
      <x:c r="T795" s="2"/>
      <x:c r="U795" s="2" t="str">
        <x:v>Sh. Data ram gurjar, DCOM</x:v>
      </x:c>
      <x:c r="V795" s="9" t="n">
        <x:v>45643</x:v>
      </x:c>
      <x:c r="W795" s="9"/>
      <x:c r="X795" s="2"/>
      <x:c r="Y795" s="7" t="str">
        <x:v>["https://ibm.gov.in/writereaddata/files/1745774699680e686bce9edmcdr_202324_Nimbeti_SCL_13NOV24.PDF","https://ibm.gov.in/writereaddata/files/175489750068999c5c32ae8Nimbeti_17.12.24.pdf"]</x:v>
      </x:c>
      <x:c r="Z795" s="7" t="str">
        <x:v>https://ibm.gov.in/IBMPortal/pages/mcdr-reports--amp--violation-letters-for-the-year-2024-25--ajmer-region--page-2</x:v>
      </x:c>
    </x:row>
    <x:row r="796" ht="18" customHeight="1">
      <x:c r="A796" s="2" t="str">
        <x:v>IBM-MCDR-EVT-7B7B26D83E874C7E</x:v>
      </x:c>
      <x:c r="B796" s="2" t="str">
        <x:v>2024-25</x:v>
      </x:c>
      <x:c r="C796" s="2" t="str">
        <x:v>Ajmer</x:v>
      </x:c>
      <x:c r="D796" s="2" t="n">
        <x:v>2</x:v>
      </x:c>
      <x:c r="E796" s="2" t="n">
        <x:v>20</x:v>
      </x:c>
      <x:c r="F796" s="2" t="str">
        <x:v>63</x:v>
      </x:c>
      <x:c r="G796" s="9" t="n">
        <x:v>45609</x:v>
      </x:c>
      <x:c r="H796" s="2" t="str">
        <x:v>13-11-2024</x:v>
      </x:c>
      <x:c r="I796" s="12" t="b">
        <x:v>1</x:v>
      </x:c>
      <x:c r="J796" s="2" t="str">
        <x:v>Rajasthan</x:v>
      </x:c>
      <x:c r="K796" s="2" t="str">
        <x:v>Sirohi</x:v>
      </x:c>
      <x:c r="L796" s="2" t="str">
        <x:v>Thandiberi(7/94)</x:v>
      </x:c>
      <x:c r="M796" s="2"/>
      <x:c r="N796" s="2" t="str">
        <x:v>Limestone</x:v>
      </x:c>
      <x:c r="O796" s="7" t="str">
        <x:v>["Calcium and limestone"]</x:v>
      </x:c>
      <x:c r="P796" s="7" t="str">
        <x:v>["calcium","calcium carbonate"]</x:v>
      </x:c>
      <x:c r="Q796" s="7" t="str">
        <x:v>["Ca","CaCO3"]</x:v>
      </x:c>
      <x:c r="R796" s="2" t="str">
        <x:v>UltraTech Nathdwara Cement Ltd.</x:v>
      </x:c>
      <x:c r="S796" s="2"/>
      <x:c r="T796" s="2"/>
      <x:c r="U796" s="2" t="str">
        <x:v>Sh. Dilip jain , SMG</x:v>
      </x:c>
      <x:c r="V796" s="9"/>
      <x:c r="W796" s="9"/>
      <x:c r="X796" s="2"/>
      <x:c r="Y796" s="7" t="str">
        <x:v>["https://ibm.gov.in/writereaddata/files/1745770955680e59cb34d52Thandiberi_UTCL_2425_13NOV24.PDF","https://ibm.gov.in/writereaddata/files/17546363646895a04cc7515Vio_Thandiberi_UTCL_11012025.pdf","https://ibm.gov.in/writereaddata/files/17546368966895a260a40eeSC_Thandiberi_UTCL_01012025.pdf"]</x:v>
      </x:c>
      <x:c r="Z796" s="7" t="str">
        <x:v>https://ibm.gov.in/IBMPortal/pages/mcdr-reports--amp--violation-letters-for-the-year-2024-25--ajmer-region--page-2</x:v>
      </x:c>
    </x:row>
    <x:row r="797" ht="18" customHeight="1">
      <x:c r="A797" s="2" t="str">
        <x:v>IBM-MCDR-EVT-F7F54A11FAC30418</x:v>
      </x:c>
      <x:c r="B797" s="2" t="str">
        <x:v>2024-25</x:v>
      </x:c>
      <x:c r="C797" s="2" t="str">
        <x:v>Ajmer</x:v>
      </x:c>
      <x:c r="D797" s="2" t="n">
        <x:v>2</x:v>
      </x:c>
      <x:c r="E797" s="2" t="n">
        <x:v>21</x:v>
      </x:c>
      <x:c r="F797" s="2" t="str">
        <x:v>64</x:v>
      </x:c>
      <x:c r="G797" s="9" t="n">
        <x:v>45609</x:v>
      </x:c>
      <x:c r="H797" s="2" t="str">
        <x:v>13-11-2024</x:v>
      </x:c>
      <x:c r="I797" s="12" t="b">
        <x:v>1</x:v>
      </x:c>
      <x:c r="J797" s="2" t="str">
        <x:v>Rajasthan</x:v>
      </x:c>
      <x:c r="K797" s="2" t="str">
        <x:v>Pali</x:v>
      </x:c>
      <x:c r="L797" s="2" t="str">
        <x:v>RAS I/Dayalpura(10/94)</x:v>
      </x:c>
      <x:c r="M797" s="2"/>
      <x:c r="N797" s="2" t="str">
        <x:v>Limestone</x:v>
      </x:c>
      <x:c r="O797" s="7" t="str">
        <x:v>["Calcium and limestone"]</x:v>
      </x:c>
      <x:c r="P797" s="7" t="str">
        <x:v>["calcium","calcium carbonate"]</x:v>
      </x:c>
      <x:c r="Q797" s="7" t="str">
        <x:v>["Ca","CaCO3"]</x:v>
      </x:c>
      <x:c r="R797" s="2" t="str">
        <x:v>Ambuja Cement Ltd.</x:v>
      </x:c>
      <x:c r="S797" s="2"/>
      <x:c r="T797" s="2"/>
      <x:c r="U797" s="2" t="str">
        <x:v>Chandresh Bohra, RCOM</x:v>
      </x:c>
      <x:c r="V797" s="9" t="n">
        <x:v>45674</x:v>
      </x:c>
      <x:c r="W797" s="9"/>
      <x:c r="X797" s="2"/>
      <x:c r="Y797" s="7" t="str">
        <x:v>["https://ibm.gov.in/writereaddata/files/17546416746895b50a47406VL_RasI_17012025.pdf","https://ibm.gov.in/writereaddata/files/175551544368a30a33b27c1mcdr_Ras1_CB.PDF"]</x:v>
      </x:c>
      <x:c r="Z797" s="7" t="str">
        <x:v>https://ibm.gov.in/IBMPortal/pages/mcdr-reports--amp--violation-letters-for-the-year-2024-25--ajmer-region--page-2</x:v>
      </x:c>
    </x:row>
    <x:row r="798" ht="18" customHeight="1">
      <x:c r="A798" s="2" t="str">
        <x:v>IBM-MCDR-EVT-EF352176518CD7B3</x:v>
      </x:c>
      <x:c r="B798" s="2" t="str">
        <x:v>2024-25</x:v>
      </x:c>
      <x:c r="C798" s="2" t="str">
        <x:v>Chennai</x:v>
      </x:c>
      <x:c r="D798" s="2" t="n">
        <x:v>1</x:v>
      </x:c>
      <x:c r="E798" s="2" t="n">
        <x:v>42</x:v>
      </x:c>
      <x:c r="F798" s="2" t="str">
        <x:v>41</x:v>
      </x:c>
      <x:c r="G798" s="9" t="n">
        <x:v>45609</x:v>
      </x:c>
      <x:c r="H798" s="2" t="str">
        <x:v>13-11-2024</x:v>
      </x:c>
      <x:c r="I798" s="12" t="b">
        <x:v>1</x:v>
      </x:c>
      <x:c r="J798" s="2" t="str">
        <x:v>Tamil Nadu</x:v>
      </x:c>
      <x:c r="K798" s="2" t="str">
        <x:v>Ariyalur</x:v>
      </x:c>
      <x:c r="L798" s="2" t="str">
        <x:v>Pudupalayam</x:v>
      </x:c>
      <x:c r="M798" s="2"/>
      <x:c r="N798" s="2" t="str">
        <x:v>Limestone</x:v>
      </x:c>
      <x:c r="O798" s="7" t="str">
        <x:v>["Calcium and limestone"]</x:v>
      </x:c>
      <x:c r="P798" s="7" t="str">
        <x:v>["calcium","calcium carbonate"]</x:v>
      </x:c>
      <x:c r="Q798" s="7" t="str">
        <x:v>["Ca","CaCO3"]</x:v>
      </x:c>
      <x:c r="R798" s="2" t="str">
        <x:v>The India Cements Ltd.</x:v>
      </x:c>
      <x:c r="S798" s="2"/>
      <x:c r="T798" s="2"/>
      <x:c r="U798" s="2" t="str">
        <x:v>Matiul Islam, ACOM</x:v>
      </x:c>
      <x:c r="V798" s="9"/>
      <x:c r="W798" s="9"/>
      <x:c r="X798" s="2"/>
      <x:c r="Y798" s="7" t="str">
        <x:v>["https://ibm.gov.in/writereaddata/files/17365029186780ee8620f1d21._MCDR_report_FMCPPPLM.pdf"]</x:v>
      </x:c>
      <x:c r="Z798" s="7" t="str">
        <x:v>https://ibm.gov.in/IBMPortal/pages/mcdr-reports-and-violation-letters--2024-25---chennai-region---page-1</x:v>
      </x:c>
    </x:row>
    <x:row r="799" ht="18" customHeight="1">
      <x:c r="A799" s="2" t="str">
        <x:v>IBM-MCDR-EVT-7BE1CAC9C3A0DB8E</x:v>
      </x:c>
      <x:c r="B799" s="2" t="str">
        <x:v>2024-25</x:v>
      </x:c>
      <x:c r="C799" s="2" t="str">
        <x:v>Chennai</x:v>
      </x:c>
      <x:c r="D799" s="2" t="n">
        <x:v>1</x:v>
      </x:c>
      <x:c r="E799" s="2" t="n">
        <x:v>41</x:v>
      </x:c>
      <x:c r="F799" s="2" t="str">
        <x:v>40</x:v>
      </x:c>
      <x:c r="G799" s="9" t="n">
        <x:v>45608</x:v>
      </x:c>
      <x:c r="H799" s="2" t="str">
        <x:v>12-11-2024</x:v>
      </x:c>
      <x:c r="I799" s="12" t="b">
        <x:v>1</x:v>
      </x:c>
      <x:c r="J799" s="2" t="str">
        <x:v>Tamil Nadu</x:v>
      </x:c>
      <x:c r="K799" s="2" t="str">
        <x:v>Ariyalur</x:v>
      </x:c>
      <x:c r="L799" s="2" t="str">
        <x:v>Ottakovil</x:v>
      </x:c>
      <x:c r="M799" s="2"/>
      <x:c r="N799" s="2" t="str">
        <x:v>Limestone</x:v>
      </x:c>
      <x:c r="O799" s="7" t="str">
        <x:v>["Calcium and limestone"]</x:v>
      </x:c>
      <x:c r="P799" s="7" t="str">
        <x:v>["calcium","calcium carbonate"]</x:v>
      </x:c>
      <x:c r="Q799" s="7" t="str">
        <x:v>["Ca","CaCO3"]</x:v>
      </x:c>
      <x:c r="R799" s="2" t="str">
        <x:v>Ultra Tech Cement Ltd.</x:v>
      </x:c>
      <x:c r="S799" s="2"/>
      <x:c r="T799" s="2"/>
      <x:c r="U799" s="2" t="str">
        <x:v>Matiul Islam, ACOM</x:v>
      </x:c>
      <x:c r="V799" s="9" t="n">
        <x:v>45631</x:v>
      </x:c>
      <x:c r="W799" s="9"/>
      <x:c r="X799" s="2"/>
      <x:c r="Y799" s="7" t="str">
        <x:v>["https://ibm.gov.in/writereaddata/files/17364998636780e297d7c5a20._MCDR_INSPECTION_REPORT_202324_ML13.pdf","https://ibm.gov.in/writereaddata/files/17365039296780f27904a8940._VL__UTCL_OTK.pdf"]</x:v>
      </x:c>
      <x:c r="Z799" s="7" t="str">
        <x:v>https://ibm.gov.in/IBMPortal/pages/mcdr-reports-and-violation-letters--2024-25---chennai-region---page-1</x:v>
      </x:c>
    </x:row>
    <x:row r="800" ht="18" customHeight="1">
      <x:c r="A800" s="2" t="str">
        <x:v>IBM-MCDR-EVT-76735F93EA9B199A</x:v>
      </x:c>
      <x:c r="B800" s="2" t="str">
        <x:v>2024-25</x:v>
      </x:c>
      <x:c r="C800" s="2" t="str">
        <x:v>Ajmer</x:v>
      </x:c>
      <x:c r="D800" s="2" t="n">
        <x:v>2</x:v>
      </x:c>
      <x:c r="E800" s="2" t="n">
        <x:v>17</x:v>
      </x:c>
      <x:c r="F800" s="2" t="str">
        <x:v>60</x:v>
      </x:c>
      <x:c r="G800" s="9" t="n">
        <x:v>45607</x:v>
      </x:c>
      <x:c r="H800" s="2" t="str">
        <x:v>11-11-2024</x:v>
      </x:c>
      <x:c r="I800" s="12" t="b">
        <x:v>1</x:v>
      </x:c>
      <x:c r="J800" s="2" t="str">
        <x:v>Rajasthan</x:v>
      </x:c>
      <x:c r="K800" s="2" t="str">
        <x:v>Sirohi</x:v>
      </x:c>
      <x:c r="L800" s="2" t="str">
        <x:v>Basantgarh/Lakshmi Cement(10/99)</x:v>
      </x:c>
      <x:c r="M800" s="2"/>
      <x:c r="N800" s="2" t="str">
        <x:v>Limestone</x:v>
      </x:c>
      <x:c r="O800" s="7" t="str">
        <x:v>["Calcium and limestone"]</x:v>
      </x:c>
      <x:c r="P800" s="7" t="str">
        <x:v>["calcium","calcium carbonate"]</x:v>
      </x:c>
      <x:c r="Q800" s="7" t="str">
        <x:v>["Ca","CaCO3"]</x:v>
      </x:c>
      <x:c r="R800" s="2" t="str">
        <x:v>J.K. Lakshmi Corp. Ltd.</x:v>
      </x:c>
      <x:c r="S800" s="2"/>
      <x:c r="T800" s="2"/>
      <x:c r="U800" s="2" t="str">
        <x:v>Sh. Dilip jain , SMG</x:v>
      </x:c>
      <x:c r="V800" s="9"/>
      <x:c r="W800" s="9"/>
      <x:c r="X800" s="2"/>
      <x:c r="Y800" s="7" t="str">
        <x:v>["https://ibm.gov.in/writereaddata/files/1745770644680e58944261dBasantgarh_JK_Lakshmi_2425_11NOV24.PDF","https://ibm.gov.in/writereaddata/files/17546366646895a1788cf60Vio_Basantgarh_Lakshmi_26112024.pdf","https://ibm.gov.in/writereaddata/files/17546371396895a353d8790SC_Basantgarh_Lakshmi_26112024.pdf"]</x:v>
      </x:c>
      <x:c r="Z800" s="7" t="str">
        <x:v>https://ibm.gov.in/IBMPortal/pages/mcdr-reports--amp--violation-letters-for-the-year-2024-25--ajmer-region--page-2</x:v>
      </x:c>
    </x:row>
    <x:row r="801" ht="18" customHeight="1">
      <x:c r="A801" s="2" t="str">
        <x:v>IBM-MCDR-EVT-FC7BEEAE0E5E5D67</x:v>
      </x:c>
      <x:c r="B801" s="2" t="str">
        <x:v>2024-25</x:v>
      </x:c>
      <x:c r="C801" s="2" t="str">
        <x:v>Ajmer</x:v>
      </x:c>
      <x:c r="D801" s="2" t="n">
        <x:v>2</x:v>
      </x:c>
      <x:c r="E801" s="2" t="n">
        <x:v>18</x:v>
      </x:c>
      <x:c r="F801" s="2" t="str">
        <x:v>61</x:v>
      </x:c>
      <x:c r="G801" s="9" t="n">
        <x:v>45607</x:v>
      </x:c>
      <x:c r="H801" s="2" t="str">
        <x:v>11-11-2024</x:v>
      </x:c>
      <x:c r="I801" s="12" t="b">
        <x:v>1</x:v>
      </x:c>
      <x:c r="J801" s="2" t="str">
        <x:v>Rajasthan</x:v>
      </x:c>
      <x:c r="K801" s="2" t="str">
        <x:v>Beawar</x:v>
      </x:c>
      <x:c r="L801" s="2" t="str">
        <x:v>Shyamgarh(3A/13)</x:v>
      </x:c>
      <x:c r="M801" s="2"/>
      <x:c r="N801" s="2" t="str">
        <x:v>Limestone</x:v>
      </x:c>
      <x:c r="O801" s="7" t="str">
        <x:v>["Calcium and limestone"]</x:v>
      </x:c>
      <x:c r="P801" s="7" t="str">
        <x:v>["calcium","calcium carbonate"]</x:v>
      </x:c>
      <x:c r="Q801" s="7" t="str">
        <x:v>["Ca","CaCO3"]</x:v>
      </x:c>
      <x:c r="R801" s="2" t="str">
        <x:v>Shree Cement Ltd.</x:v>
      </x:c>
      <x:c r="S801" s="2"/>
      <x:c r="T801" s="2"/>
      <x:c r="U801" s="2" t="str">
        <x:v>Dr. A Z Khan, RMG</x:v>
      </x:c>
      <x:c r="V801" s="9" t="n">
        <x:v>45625</x:v>
      </x:c>
      <x:c r="W801" s="9"/>
      <x:c r="X801" s="2"/>
      <x:c r="Y801" s="7" t="str">
        <x:v>["https://ibm.gov.in/writereaddata/files/175456945068949aea8f6aamcdr_38RAJ01002_11NOV24.PDF","https://ibm.gov.in/writereaddata/files/17549020066899adf611918Shyamghar_291124.pdf"]</x:v>
      </x:c>
      <x:c r="Z801" s="7" t="str">
        <x:v>https://ibm.gov.in/IBMPortal/pages/mcdr-reports--amp--violation-letters-for-the-year-2024-25--ajmer-region--page-2</x:v>
      </x:c>
    </x:row>
    <x:row r="802" ht="18" customHeight="1">
      <x:c r="A802" s="2" t="str">
        <x:v>IBM-MCDR-EVT-A256D105BDEE7070</x:v>
      </x:c>
      <x:c r="B802" s="2" t="str">
        <x:v>2024-25</x:v>
      </x:c>
      <x:c r="C802" s="2" t="str">
        <x:v>Bangalore</x:v>
      </x:c>
      <x:c r="D802" s="2" t="n">
        <x:v>1</x:v>
      </x:c>
      <x:c r="E802" s="2" t="n">
        <x:v>48</x:v>
      </x:c>
      <x:c r="F802" s="2" t="str">
        <x:v>47</x:v>
      </x:c>
      <x:c r="G802" s="9" t="n">
        <x:v>45607</x:v>
      </x:c>
      <x:c r="H802" s="2" t="str">
        <x:v>11/11/24</x:v>
      </x:c>
      <x:c r="I802" s="12" t="b">
        <x:v>1</x:v>
      </x:c>
      <x:c r="J802" s="2" t="str">
        <x:v>Karnataka</x:v>
      </x:c>
      <x:c r="K802" s="2" t="str">
        <x:v>Chitradurga</x:v>
      </x:c>
      <x:c r="L802" s="2" t="str">
        <x:v>A Narayan Iron Ore Mine.</x:v>
      </x:c>
      <x:c r="M802" s="2"/>
      <x:c r="N802" s="2" t="str">
        <x:v>IRON ORE</x:v>
      </x:c>
      <x:c r="O802" s="7" t="str">
        <x:v>["Iron"]</x:v>
      </x:c>
      <x:c r="P802" s="7" t="str">
        <x:v>["iron"]</x:v>
      </x:c>
      <x:c r="Q802" s="7" t="str">
        <x:v>["Fe"]</x:v>
      </x:c>
      <x:c r="R802" s="2" t="str">
        <x:v>M/s Vedanta Ltd.</x:v>
      </x:c>
      <x:c r="S802" s="2"/>
      <x:c r="T802" s="2" t="str">
        <x:v>MINING PLAN MODIFICATION</x:v>
      </x:c>
      <x:c r="U802" s="2" t="str">
        <x:v>Dr. Sudhakara T.L, SMG</x:v>
      </x:c>
      <x:c r="V802" s="9" t="n">
        <x:v>45624</x:v>
      </x:c>
      <x:c r="W802" s="9"/>
      <x:c r="X802" s="2"/>
      <x:c r="Y802" s="7" t="str">
        <x:v>["https://ibm.gov.in/writereaddata/files/17465105316819a2c377e9amcdr_rep_A_Narrain_Vedanta.pdf"]</x:v>
      </x:c>
      <x:c r="Z802" s="7" t="str">
        <x:v>https://ibm.gov.in/IBMPortal/pages/mcdr-inspection-reports--amp--violation-letters---2024-25----bengalore-region----page--1</x:v>
      </x:c>
    </x:row>
    <x:row r="803" ht="18" customHeight="1">
      <x:c r="A803" s="2" t="str">
        <x:v>IBM-MCDR-EVT-93A9B4D2118D618A</x:v>
      </x:c>
      <x:c r="B803" s="2" t="str">
        <x:v>2024-25</x:v>
      </x:c>
      <x:c r="C803" s="2" t="str">
        <x:v>Bangalore</x:v>
      </x:c>
      <x:c r="D803" s="2" t="n">
        <x:v>2</x:v>
      </x:c>
      <x:c r="E803" s="2" t="n">
        <x:v>2</x:v>
      </x:c>
      <x:c r="F803" s="2" t="str">
        <x:v>51</x:v>
      </x:c>
      <x:c r="G803" s="9" t="n">
        <x:v>45607</x:v>
      </x:c>
      <x:c r="H803" s="2" t="str">
        <x:v>11/11/24</x:v>
      </x:c>
      <x:c r="I803" s="12" t="b">
        <x:v>1</x:v>
      </x:c>
      <x:c r="J803" s="2" t="str">
        <x:v>Karnataka</x:v>
      </x:c>
      <x:c r="K803" s="2" t="str">
        <x:v>Chitradurga</x:v>
      </x:c>
      <x:c r="L803" s="2" t="str">
        <x:v>Mahadevapura manganese mine ML 2634</x:v>
      </x:c>
      <x:c r="M803" s="2"/>
      <x:c r="N803" s="2" t="str">
        <x:v>Manganese</x:v>
      </x:c>
      <x:c r="O803" s="7" t="str">
        <x:v>["Manganese"]</x:v>
      </x:c>
      <x:c r="P803" s="7" t="str">
        <x:v>["manganese"]</x:v>
      </x:c>
      <x:c r="Q803" s="7" t="str">
        <x:v>["Mn"]</x:v>
      </x:c>
      <x:c r="R803" s="2" t="str">
        <x:v>M Yashoda</x:v>
      </x:c>
      <x:c r="S803" s="2"/>
      <x:c r="T803" s="2" t="str">
        <x:v>RMP(VIRTUAL INSPECTION)</x:v>
      </x:c>
      <x:c r="U803" s="2" t="str">
        <x:v>Sri.Ashok Kumar Pany,AME</x:v>
      </x:c>
      <x:c r="V803" s="9"/>
      <x:c r="W803" s="9"/>
      <x:c r="X803" s="2"/>
      <x:c r="Y803" s="7" t="str">
        <x:v>["https://ibm.gov.in/writereaddata/files/174106618267c68fc6e11c2mcdr_Mahadevapura_2634_M_Yashodha.pdf"]</x:v>
      </x:c>
      <x:c r="Z803" s="7" t="str">
        <x:v>https://ibm.gov.in/IBMPortal/pages/mcdr-inspection-reports--amp--violation-letters---2024-25----bengalore-region----page--2</x:v>
      </x:c>
    </x:row>
    <x:row r="804" ht="18" customHeight="1">
      <x:c r="A804" s="2" t="str">
        <x:v>IBM-MCDR-EVT-039E80E7F5CB194F</x:v>
      </x:c>
      <x:c r="B804" s="2" t="str">
        <x:v>2024-25</x:v>
      </x:c>
      <x:c r="C804" s="2" t="str">
        <x:v>Chennai</x:v>
      </x:c>
      <x:c r="D804" s="2" t="n">
        <x:v>1</x:v>
      </x:c>
      <x:c r="E804" s="2" t="n">
        <x:v>40</x:v>
      </x:c>
      <x:c r="F804" s="2" t="str">
        <x:v>39</x:v>
      </x:c>
      <x:c r="G804" s="9" t="n">
        <x:v>45607</x:v>
      </x:c>
      <x:c r="H804" s="2" t="str">
        <x:v>11-11-2024</x:v>
      </x:c>
      <x:c r="I804" s="12" t="b">
        <x:v>1</x:v>
      </x:c>
      <x:c r="J804" s="2" t="str">
        <x:v>Tamil Nadu</x:v>
      </x:c>
      <x:c r="K804" s="2" t="str">
        <x:v>Ariyalur</x:v>
      </x:c>
      <x:c r="L804" s="2" t="str">
        <x:v>Sendurai</x:v>
      </x:c>
      <x:c r="M804" s="2"/>
      <x:c r="N804" s="2" t="str">
        <x:v>Limestone</x:v>
      </x:c>
      <x:c r="O804" s="7" t="str">
        <x:v>["Calcium and limestone"]</x:v>
      </x:c>
      <x:c r="P804" s="7" t="str">
        <x:v>["calcium","calcium carbonate"]</x:v>
      </x:c>
      <x:c r="Q804" s="7" t="str">
        <x:v>["Ca","CaCO3"]</x:v>
      </x:c>
      <x:c r="R804" s="2" t="str">
        <x:v>Chettinad Cements Corp Pvt Ltd</x:v>
      </x:c>
      <x:c r="S804" s="2"/>
      <x:c r="T804" s="2"/>
      <x:c r="U804" s="2" t="str">
        <x:v>Matiul Islam, ACOM</x:v>
      </x:c>
      <x:c r="V804" s="9" t="n">
        <x:v>45629</x:v>
      </x:c>
      <x:c r="W804" s="9" t="n">
        <x:v>45680</x:v>
      </x:c>
      <x:c r="X804" s="2"/>
      <x:c r="Y804" s="7" t="str">
        <x:v>["https://ibm.gov.in/writereaddata/files/17364998536780e28d9852119._sendurai_MCDR_inspection_report_11.11.24.pdf","https://ibm.gov.in/writereaddata/files/17365039156780f26b37bd839._VLSDRCCCPL.pdf","https://ibm.gov.in/writereaddata/files/174418609667f62af073289Sendurai_VL__Showcause.pdf"]</x:v>
      </x:c>
      <x:c r="Z804" s="7" t="str">
        <x:v>https://ibm.gov.in/IBMPortal/pages/mcdr-reports-and-violation-letters--2024-25---chennai-region---page-1</x:v>
      </x:c>
    </x:row>
    <x:row r="805" ht="18" customHeight="1">
      <x:c r="A805" s="2" t="str">
        <x:v>IBM-MCDR-EVT-2593EB4C7B4FCC42</x:v>
      </x:c>
      <x:c r="B805" s="2" t="str">
        <x:v>2024-25</x:v>
      </x:c>
      <x:c r="C805" s="2" t="str">
        <x:v>Jabalpur</x:v>
      </x:c>
      <x:c r="D805" s="2" t="n">
        <x:v>2</x:v>
      </x:c>
      <x:c r="E805" s="2" t="n">
        <x:v>48</x:v>
      </x:c>
      <x:c r="F805" s="2" t="str">
        <x:v>97</x:v>
      </x:c>
      <x:c r="G805" s="9" t="n">
        <x:v>45607</x:v>
      </x:c>
      <x:c r="H805" s="2" t="str">
        <x:v>11/11/2024</x:v>
      </x:c>
      <x:c r="I805" s="12" t="b">
        <x:v>1</x:v>
      </x:c>
      <x:c r="J805" s="2" t="str">
        <x:v>Madhya Pradesh</x:v>
      </x:c>
      <x:c r="K805" s="2" t="str">
        <x:v>Jabalpur</x:v>
      </x:c>
      <x:c r="L805" s="2" t="str">
        <x:v>PRATAPPUR (11.598 HECT.)</x:v>
      </x:c>
      <x:c r="M805" s="2"/>
      <x:c r="N805" s="2" t="str">
        <x:v>IRON</x:v>
      </x:c>
      <x:c r="O805" s="7" t="str">
        <x:v>["Iron"]</x:v>
      </x:c>
      <x:c r="P805" s="7" t="str">
        <x:v>["iron"]</x:v>
      </x:c>
      <x:c r="Q805" s="7" t="str">
        <x:v>["Fe"]</x:v>
      </x:c>
      <x:c r="R805" s="2" t="str">
        <x:v>M/S ANAND MINING CORPORATION</x:v>
      </x:c>
      <x:c r="S805" s="2" t="n">
        <x:v>11.598</x:v>
      </x:c>
      <x:c r="T805" s="2"/>
      <x:c r="U805" s="2" t="str">
        <x:v>ABHISHEK RANJAN GAUTAM ,AME</x:v>
      </x:c>
      <x:c r="V805" s="9" t="n">
        <x:v>45625</x:v>
      </x:c>
      <x:c r="W805" s="9"/>
      <x:c r="X805" s="2"/>
      <x:c r="Y805" s="7" t="str">
        <x:v>["https://ibm.gov.in/writereaddata/files/174332505767e90781cc6e4mcdr_Pratappur_11.598_hect..pdf","https://ibm.gov.in/writereaddata/files/174332514567e907d9f34bdviolation_Pratappur_11.598_hect..pdf"]</x:v>
      </x:c>
      <x:c r="Z805" s="7" t="str">
        <x:v>https://ibm.gov.in/IBMPortal/pages/mcdr-reports-and-violation-letters---2024-25--jabalpur-region---page-02</x:v>
      </x:c>
    </x:row>
    <x:row r="806" ht="18" customHeight="1">
      <x:c r="A806" s="2" t="str">
        <x:v>IBM-MCDR-EVT-AC342DE65FD2B50B</x:v>
      </x:c>
      <x:c r="B806" s="2" t="str">
        <x:v>2024-25</x:v>
      </x:c>
      <x:c r="C806" s="2" t="str">
        <x:v>Bhubaneswar</x:v>
      </x:c>
      <x:c r="D806" s="2" t="n">
        <x:v>1</x:v>
      </x:c>
      <x:c r="E806" s="2" t="n">
        <x:v>84</x:v>
      </x:c>
      <x:c r="F806" s="2" t="str">
        <x:v>83</x:v>
      </x:c>
      <x:c r="G806" s="9" t="n">
        <x:v>45606</x:v>
      </x:c>
      <x:c r="H806" s="2" t="str">
        <x:v>10.11.2024</x:v>
      </x:c>
      <x:c r="I806" s="12" t="b">
        <x:v>1</x:v>
      </x:c>
      <x:c r="J806" s="2" t="str">
        <x:v>Odisha</x:v>
      </x:c>
      <x:c r="K806" s="2" t="str">
        <x:v>Sundargarh</x:v>
      </x:c>
      <x:c r="L806" s="2" t="str">
        <x:v>Kolmong Manganese &amp; Iron ore Block</x:v>
      </x:c>
      <x:c r="M806" s="2"/>
      <x:c r="N806" s="2" t="str">
        <x:v>Iron &amp; Mn. Ore</x:v>
      </x:c>
      <x:c r="O806" s="7" t="str">
        <x:v>["Iron","Manganese"]</x:v>
      </x:c>
      <x:c r="P806" s="7" t="str">
        <x:v>["iron","manganese"]</x:v>
      </x:c>
      <x:c r="Q806" s="7" t="str">
        <x:v>["Fe","Mn"]</x:v>
      </x:c>
      <x:c r="R806" s="2" t="str">
        <x:v>M/s Yazdani Steel &amp; Power Limited</x:v>
      </x:c>
      <x:c r="S806" s="2"/>
      <x:c r="T806" s="2"/>
      <x:c r="U806" s="2" t="str">
        <x:v>Shri Rohita Sethi, ACOM</x:v>
      </x:c>
      <x:c r="V806" s="9"/>
      <x:c r="W806" s="9"/>
      <x:c r="X806" s="2" t="str">
        <x:v>12.12.2024</x:v>
      </x:c>
      <x:c r="Y806" s="7" t="str">
        <x:v>["https://ibm.gov.in/writereaddata/files/174316632067e69b70365c1Kolmong_Violation.pdf","https://ibm.gov.in/writereaddata/files/174316633467e69b7e98198MCDR_KOLMONG.pdf"]</x:v>
      </x:c>
      <x:c r="Z806" s="7" t="str">
        <x:v>https://ibm.gov.in/IBMPortal/pages/mcdr-inspection-reports-and-violation-letters---2024-25---page-1--bhubaneswar-region-</x:v>
      </x:c>
    </x:row>
    <x:row r="807" ht="18" customHeight="1">
      <x:c r="A807" s="2" t="str">
        <x:v>IBM-MCDR-EVT-9089863CAC5091B7</x:v>
      </x:c>
      <x:c r="B807" s="2" t="str">
        <x:v>2024-25</x:v>
      </x:c>
      <x:c r="C807" s="2" t="str">
        <x:v>Chennai</x:v>
      </x:c>
      <x:c r="D807" s="2" t="n">
        <x:v>1</x:v>
      </x:c>
      <x:c r="E807" s="2" t="n">
        <x:v>39</x:v>
      </x:c>
      <x:c r="F807" s="2" t="str">
        <x:v>38</x:v>
      </x:c>
      <x:c r="G807" s="9" t="n">
        <x:v>45606</x:v>
      </x:c>
      <x:c r="H807" s="2" t="str">
        <x:v>10-11-2024</x:v>
      </x:c>
      <x:c r="I807" s="12" t="b">
        <x:v>1</x:v>
      </x:c>
      <x:c r="J807" s="2" t="str">
        <x:v>Tamil Nadu</x:v>
      </x:c>
      <x:c r="K807" s="2" t="str">
        <x:v>Ariyalur</x:v>
      </x:c>
      <x:c r="L807" s="2" t="str">
        <x:v>Periathirukkonam &amp; Alanthurayarkattalai (G.O. No. 14812)</x:v>
      </x:c>
      <x:c r="M807" s="2"/>
      <x:c r="N807" s="2" t="str">
        <x:v>Limestone</x:v>
      </x:c>
      <x:c r="O807" s="7" t="str">
        <x:v>["Calcium and limestone"]</x:v>
      </x:c>
      <x:c r="P807" s="7" t="str">
        <x:v>["calcium","calcium carbonate"]</x:v>
      </x:c>
      <x:c r="Q807" s="7" t="str">
        <x:v>["Ca","CaCO3"]</x:v>
      </x:c>
      <x:c r="R807" s="2" t="str">
        <x:v>Dalmia Cements (Bharat) Ltd</x:v>
      </x:c>
      <x:c r="S807" s="2"/>
      <x:c r="T807" s="2"/>
      <x:c r="U807" s="2" t="str">
        <x:v>Matiul Islam, ACOM</x:v>
      </x:c>
      <x:c r="V807" s="9"/>
      <x:c r="W807" s="9"/>
      <x:c r="X807" s="2"/>
      <x:c r="Y807" s="7" t="str">
        <x:v>["https://ibm.gov.in/writereaddata/files/17364998416780e281b535c18._MCDR_Format_PTK_ML_2.pdf"]</x:v>
      </x:c>
      <x:c r="Z807" s="7" t="str">
        <x:v>https://ibm.gov.in/IBMPortal/pages/mcdr-reports-and-violation-letters--2024-25---chennai-region---page-1</x:v>
      </x:c>
    </x:row>
    <x:row r="808" ht="18" customHeight="1">
      <x:c r="A808" s="2" t="str">
        <x:v>IBM-MCDR-EVT-1555571966ABFA3B</x:v>
      </x:c>
      <x:c r="B808" s="2" t="str">
        <x:v>2024-25</x:v>
      </x:c>
      <x:c r="C808" s="2" t="str">
        <x:v>Jabalpur</x:v>
      </x:c>
      <x:c r="D808" s="2" t="n">
        <x:v>3</x:v>
      </x:c>
      <x:c r="E808" s="2" t="n">
        <x:v>66</x:v>
      </x:c>
      <x:c r="F808" s="2" t="str">
        <x:v>165</x:v>
      </x:c>
      <x:c r="G808" s="9" t="n">
        <x:v>45606</x:v>
      </x:c>
      <x:c r="H808" s="2" t="str">
        <x:v>10/11/2024</x:v>
      </x:c>
      <x:c r="I808" s="12" t="b">
        <x:v>1</x:v>
      </x:c>
      <x:c r="J808" s="2" t="str">
        <x:v>Madhya Pradesh</x:v>
      </x:c>
      <x:c r="K808" s="2" t="str">
        <x:v>Panna</x:v>
      </x:c>
      <x:c r="L808" s="2" t="str">
        <x:v>MAJHAGAWAN (113.332 HECT.)</x:v>
      </x:c>
      <x:c r="M808" s="2"/>
      <x:c r="N808" s="2" t="str">
        <x:v>DIAMOND</x:v>
      </x:c>
      <x:c r="O808" s="7" t="str">
        <x:v>[]</x:v>
      </x:c>
      <x:c r="P808" s="7" t="str">
        <x:v>[]</x:v>
      </x:c>
      <x:c r="Q808" s="7" t="str">
        <x:v>[]</x:v>
      </x:c>
      <x:c r="R808" s="2" t="str">
        <x:v>M/S NMDC LIMITED</x:v>
      </x:c>
      <x:c r="S808" s="2" t="n">
        <x:v>113.332</x:v>
      </x:c>
      <x:c r="T808" s="2"/>
      <x:c r="U808" s="2" t="str">
        <x:v>MADHAVRAO SABRE, SMG</x:v>
      </x:c>
      <x:c r="V808" s="9" t="n">
        <x:v>45715</x:v>
      </x:c>
      <x:c r="W808" s="9"/>
      <x:c r="X808" s="2"/>
      <x:c r="Y808" s="7" t="str">
        <x:v>["https://ibm.gov.in/writereaddata/files/1748946909683ecfdd6bfc8mcdr_Majhgawan_Diamond_113.332_hect..pdf","https://ibm.gov.in/writereaddata/files/1748947112683ed0a86ea19violation_Majhgawan_Diamond_113.332_hect..pdf"]</x:v>
      </x:c>
      <x:c r="Z808" s="7" t="str">
        <x:v>https://ibm.gov.in/IBMPortal/pages/mcdr-reports-and-violation-letters---2024-25--jabalpur-region---page-03</x:v>
      </x:c>
    </x:row>
    <x:row r="809" ht="18" customHeight="1">
      <x:c r="A809" s="2" t="str">
        <x:v>IBM-MCDR-EVT-19E563A62585045A</x:v>
      </x:c>
      <x:c r="B809" s="2" t="str">
        <x:v>2024-25</x:v>
      </x:c>
      <x:c r="C809" s="2" t="str">
        <x:v>Bhubaneswar</x:v>
      </x:c>
      <x:c r="D809" s="2" t="n">
        <x:v>1</x:v>
      </x:c>
      <x:c r="E809" s="2" t="n">
        <x:v>69</x:v>
      </x:c>
      <x:c r="F809" s="2" t="str">
        <x:v>68</x:v>
      </x:c>
      <x:c r="G809" s="9" t="n">
        <x:v>45605</x:v>
      </x:c>
      <x:c r="H809" s="2" t="str">
        <x:v>09.11.2024</x:v>
      </x:c>
      <x:c r="I809" s="12" t="b">
        <x:v>1</x:v>
      </x:c>
      <x:c r="J809" s="2" t="str">
        <x:v>Odisha</x:v>
      </x:c>
      <x:c r="K809" s="2" t="str">
        <x:v>Sundergarh</x:v>
      </x:c>
      <x:c r="L809" s="2" t="str">
        <x:v>Toda RF</x:v>
      </x:c>
      <x:c r="M809" s="2"/>
      <x:c r="N809" s="2" t="str">
        <x:v>Iron</x:v>
      </x:c>
      <x:c r="O809" s="7" t="str">
        <x:v>["Iron"]</x:v>
      </x:c>
      <x:c r="P809" s="7" t="str">
        <x:v>["iron"]</x:v>
      </x:c>
      <x:c r="Q809" s="7" t="str">
        <x:v>["Fe"]</x:v>
      </x:c>
      <x:c r="R809" s="2" t="str">
        <x:v>SAIL</x:v>
      </x:c>
      <x:c r="S809" s="2"/>
      <x:c r="T809" s="2"/>
      <x:c r="U809" s="2" t="str">
        <x:v>Shri Sujit Kumar Jena, JMG</x:v>
      </x:c>
      <x:c r="V809" s="9"/>
      <x:c r="W809" s="9"/>
      <x:c r="X809" s="2" t="str">
        <x:v>27/01/2025</x:v>
      </x:c>
      <x:c r="Y809" s="7" t="str">
        <x:v>["https://ibm.gov.in/writereaddata/files/174256528067dd6fa06c06fTODA_MINE_MCDR.pdf","https://ibm.gov.in/writereaddata/files/174256529167dd6fab01e1aTODA_MINE_VL.pdf"]</x:v>
      </x:c>
      <x:c r="Z809" s="7" t="str">
        <x:v>https://ibm.gov.in/IBMPortal/pages/mcdr-inspection-reports-and-violation-letters---2024-25---page-1--bhubaneswar-region-</x:v>
      </x:c>
    </x:row>
    <x:row r="810" ht="18" customHeight="1">
      <x:c r="A810" s="2" t="str">
        <x:v>IBM-MCDR-EVT-F4FB42F4F7C285DA</x:v>
      </x:c>
      <x:c r="B810" s="2" t="str">
        <x:v>2024-25</x:v>
      </x:c>
      <x:c r="C810" s="2" t="str">
        <x:v>Bhubaneswar</x:v>
      </x:c>
      <x:c r="D810" s="2" t="n">
        <x:v>1</x:v>
      </x:c>
      <x:c r="E810" s="2" t="n">
        <x:v>79</x:v>
      </x:c>
      <x:c r="F810" s="2" t="str">
        <x:v>78</x:v>
      </x:c>
      <x:c r="G810" s="9" t="n">
        <x:v>45605</x:v>
      </x:c>
      <x:c r="H810" s="2" t="str">
        <x:v>09.11.2024</x:v>
      </x:c>
      <x:c r="I810" s="12" t="b">
        <x:v>1</x:v>
      </x:c>
      <x:c r="J810" s="2" t="str">
        <x:v>Odisha</x:v>
      </x:c>
      <x:c r="K810" s="2" t="str">
        <x:v>Keonjhar</x:v>
      </x:c>
      <x:c r="L810" s="2" t="str">
        <x:v>Bolani Ores Mines, 5.1 Sq. Mile Lease</x:v>
      </x:c>
      <x:c r="M810" s="2"/>
      <x:c r="N810" s="2" t="str">
        <x:v>Iron Ore</x:v>
      </x:c>
      <x:c r="O810" s="7" t="str">
        <x:v>["Iron"]</x:v>
      </x:c>
      <x:c r="P810" s="7" t="str">
        <x:v>["iron"]</x:v>
      </x:c>
      <x:c r="Q810" s="7" t="str">
        <x:v>["Fe"]</x:v>
      </x:c>
      <x:c r="R810" s="2" t="str">
        <x:v>M/s SAIL</x:v>
      </x:c>
      <x:c r="S810" s="2"/>
      <x:c r="T810" s="2"/>
      <x:c r="U810" s="2" t="str">
        <x:v>Shri Rohita Sethi, ACOM</x:v>
      </x:c>
      <x:c r="V810" s="9"/>
      <x:c r="W810" s="9"/>
      <x:c r="X810" s="2" t="str">
        <x:v>23.01.2025</x:v>
      </x:c>
      <x:c r="Y810" s="7" t="str">
        <x:v>["https://ibm.gov.in/writereaddata/files/174316620267e69afabf601MCDR_Bolani_1.pdf","https://ibm.gov.in/writereaddata/files/174316621367e69b05e779aViolation_Bolani1.pdf"]</x:v>
      </x:c>
      <x:c r="Z810" s="7" t="str">
        <x:v>https://ibm.gov.in/IBMPortal/pages/mcdr-inspection-reports-and-violation-letters---2024-25---page-1--bhubaneswar-region-</x:v>
      </x:c>
    </x:row>
    <x:row r="811" ht="18" customHeight="1">
      <x:c r="A811" s="2" t="str">
        <x:v>IBM-MCDR-EVT-6E2A95E3320D74DD</x:v>
      </x:c>
      <x:c r="B811" s="2" t="str">
        <x:v>2024-25</x:v>
      </x:c>
      <x:c r="C811" s="2" t="str">
        <x:v>Chennai</x:v>
      </x:c>
      <x:c r="D811" s="2" t="n">
        <x:v>1</x:v>
      </x:c>
      <x:c r="E811" s="2" t="n">
        <x:v>21</x:v>
      </x:c>
      <x:c r="F811" s="2" t="str">
        <x:v>20.</x:v>
      </x:c>
      <x:c r="G811" s="9" t="n">
        <x:v>45605</x:v>
      </x:c>
      <x:c r="H811" s="2" t="str">
        <x:v>09.11.2024</x:v>
      </x:c>
      <x:c r="I811" s="12" t="b">
        <x:v>1</x:v>
      </x:c>
      <x:c r="J811" s="2" t="str">
        <x:v>Tamil Nadu</x:v>
      </x:c>
      <x:c r="K811" s="2" t="str">
        <x:v>Tirunelveli</x:v>
      </x:c>
      <x:c r="L811" s="2" t="str">
        <x:v>Sethurayanpudur</x:v>
      </x:c>
      <x:c r="M811" s="2"/>
      <x:c r="N811" s="2" t="str">
        <x:v>Limestone</x:v>
      </x:c>
      <x:c r="O811" s="7" t="str">
        <x:v>["Calcium and limestone"]</x:v>
      </x:c>
      <x:c r="P811" s="7" t="str">
        <x:v>["calcium","calcium carbonate"]</x:v>
      </x:c>
      <x:c r="Q811" s="7" t="str">
        <x:v>["Ca","CaCO3"]</x:v>
      </x:c>
      <x:c r="R811" s="2" t="str">
        <x:v>M/s. India Cements Ltd</x:v>
      </x:c>
      <x:c r="S811" s="2"/>
      <x:c r="T811" s="2"/>
      <x:c r="U811" s="2" t="str">
        <x:v>G.Sornadurai Kannan, SMG</x:v>
      </x:c>
      <x:c r="V811" s="9"/>
      <x:c r="W811" s="9"/>
      <x:c r="X811" s="2"/>
      <x:c r="Y811" s="7" t="str">
        <x:v>["https://ibm.gov.in/writereaddata/files/1737101033678a0ee923806Sethurayanpudur_ICL_MCDR_2024_2025.pdf"]</x:v>
      </x:c>
      <x:c r="Z811" s="7" t="str">
        <x:v>https://ibm.gov.in/IBMPortal/pages/mcdr-reports-and-violation-letters--2024-25---chennai-region---page-1</x:v>
      </x:c>
    </x:row>
    <x:row r="812" ht="18" customHeight="1">
      <x:c r="A812" s="2" t="str">
        <x:v>IBM-MCDR-EVT-B1D45C8E24C88616</x:v>
      </x:c>
      <x:c r="B812" s="2" t="str">
        <x:v>2024-25</x:v>
      </x:c>
      <x:c r="C812" s="2" t="str">
        <x:v>Chennai</x:v>
      </x:c>
      <x:c r="D812" s="2" t="n">
        <x:v>1</x:v>
      </x:c>
      <x:c r="E812" s="2" t="n">
        <x:v>38</x:v>
      </x:c>
      <x:c r="F812" s="2" t="str">
        <x:v>37</x:v>
      </x:c>
      <x:c r="G812" s="9" t="n">
        <x:v>45605</x:v>
      </x:c>
      <x:c r="H812" s="2" t="str">
        <x:v>09-11-2024</x:v>
      </x:c>
      <x:c r="I812" s="12" t="b">
        <x:v>1</x:v>
      </x:c>
      <x:c r="J812" s="2" t="str">
        <x:v>Tamil Nadu</x:v>
      </x:c>
      <x:c r="K812" s="2" t="str">
        <x:v>Trichy</x:v>
      </x:c>
      <x:c r="L812" s="2" t="str">
        <x:v>Kovandakurichi- Kallakudi</x:v>
      </x:c>
      <x:c r="M812" s="2"/>
      <x:c r="N812" s="2" t="str">
        <x:v>Limestone</x:v>
      </x:c>
      <x:c r="O812" s="7" t="str">
        <x:v>["Calcium and limestone"]</x:v>
      </x:c>
      <x:c r="P812" s="7" t="str">
        <x:v>["calcium","calcium carbonate"]</x:v>
      </x:c>
      <x:c r="Q812" s="7" t="str">
        <x:v>["Ca","CaCO3"]</x:v>
      </x:c>
      <x:c r="R812" s="2" t="str">
        <x:v>Dalmia Cements (Bharat) Ltd</x:v>
      </x:c>
      <x:c r="S812" s="2"/>
      <x:c r="T812" s="2"/>
      <x:c r="U812" s="2" t="str">
        <x:v>Matiul Islam, ACOM</x:v>
      </x:c>
      <x:c r="V812" s="9" t="n">
        <x:v>45623</x:v>
      </x:c>
      <x:c r="W812" s="9"/>
      <x:c r="X812" s="2"/>
      <x:c r="Y812" s="7" t="str">
        <x:v>["https://ibm.gov.in/writereaddata/files/17364998306780e276eb80b17._MCDR_Inspection_data_Go.No76166.005_Ha_202324_COM.pdf","https://ibm.gov.in/writereaddata/files/17365039016780f25d8740437._VLKLKKVKDCBL.pdf"]</x:v>
      </x:c>
      <x:c r="Z812" s="7" t="str">
        <x:v>https://ibm.gov.in/IBMPortal/pages/mcdr-reports-and-violation-letters--2024-25---chennai-region---page-1</x:v>
      </x:c>
    </x:row>
    <x:row r="813" ht="18" customHeight="1">
      <x:c r="A813" s="2" t="str">
        <x:v>IBM-MCDR-EVT-B053F6DEB9DD9DAA</x:v>
      </x:c>
      <x:c r="B813" s="2" t="str">
        <x:v>2024-25</x:v>
      </x:c>
      <x:c r="C813" s="2" t="str">
        <x:v>Jabalpur</x:v>
      </x:c>
      <x:c r="D813" s="2" t="n">
        <x:v>3</x:v>
      </x:c>
      <x:c r="E813" s="2" t="n">
        <x:v>65</x:v>
      </x:c>
      <x:c r="F813" s="2" t="str">
        <x:v>164</x:v>
      </x:c>
      <x:c r="G813" s="9" t="n">
        <x:v>45605</x:v>
      </x:c>
      <x:c r="H813" s="2" t="str">
        <x:v>09/11/2024</x:v>
      </x:c>
      <x:c r="I813" s="12" t="b">
        <x:v>1</x:v>
      </x:c>
      <x:c r="J813" s="2" t="str">
        <x:v>Madhya Pradesh</x:v>
      </x:c>
      <x:c r="K813" s="2" t="str">
        <x:v>Panna</x:v>
      </x:c>
      <x:c r="L813" s="2" t="str">
        <x:v>MAJHAGAWAN (162.631 HECT.)</x:v>
      </x:c>
      <x:c r="M813" s="2"/>
      <x:c r="N813" s="2" t="str">
        <x:v>DIAMOND</x:v>
      </x:c>
      <x:c r="O813" s="7" t="str">
        <x:v>[]</x:v>
      </x:c>
      <x:c r="P813" s="7" t="str">
        <x:v>[]</x:v>
      </x:c>
      <x:c r="Q813" s="7" t="str">
        <x:v>[]</x:v>
      </x:c>
      <x:c r="R813" s="2" t="str">
        <x:v>M/S NMDC LIMITED</x:v>
      </x:c>
      <x:c r="S813" s="2" t="n">
        <x:v>162.631</x:v>
      </x:c>
      <x:c r="T813" s="2"/>
      <x:c r="U813" s="2" t="str">
        <x:v>MADHAVRAO SABRE, SMG</x:v>
      </x:c>
      <x:c r="V813" s="9" t="n">
        <x:v>45715</x:v>
      </x:c>
      <x:c r="W813" s="9"/>
      <x:c r="X813" s="2"/>
      <x:c r="Y813" s="7" t="str">
        <x:v>["https://ibm.gov.in/writereaddata/files/1748946897683ecfd1ad90emcdr_Majhgawan_162.631_Hect..pdf","https://ibm.gov.in/writereaddata/files/1748947100683ed09c8a62cviolation_Majhgawan_162.631_Hect..pdf"]</x:v>
      </x:c>
      <x:c r="Z813" s="7" t="str">
        <x:v>https://ibm.gov.in/IBMPortal/pages/mcdr-reports-and-violation-letters---2024-25--jabalpur-region---page-03</x:v>
      </x:c>
    </x:row>
    <x:row r="814" ht="18" customHeight="1">
      <x:c r="A814" s="2" t="str">
        <x:v>IBM-MCDR-EVT-3DF93722B8966978</x:v>
      </x:c>
      <x:c r="B814" s="2" t="str">
        <x:v>2024-25</x:v>
      </x:c>
      <x:c r="C814" s="2" t="str">
        <x:v>Ajmer</x:v>
      </x:c>
      <x:c r="D814" s="2" t="n">
        <x:v>2</x:v>
      </x:c>
      <x:c r="E814" s="2" t="n">
        <x:v>16</x:v>
      </x:c>
      <x:c r="F814" s="2" t="str">
        <x:v>59</x:v>
      </x:c>
      <x:c r="G814" s="9" t="n">
        <x:v>45604</x:v>
      </x:c>
      <x:c r="H814" s="2" t="str">
        <x:v>08-11-2024</x:v>
      </x:c>
      <x:c r="I814" s="12" t="b">
        <x:v>1</x:v>
      </x:c>
      <x:c r="J814" s="2" t="str">
        <x:v>Rajasthan</x:v>
      </x:c>
      <x:c r="K814" s="2" t="str">
        <x:v>Ajmer</x:v>
      </x:c>
      <x:c r="L814" s="2" t="str">
        <x:v>Chaura Nimari/Roopnagar (43/97)</x:v>
      </x:c>
      <x:c r="M814" s="2"/>
      <x:c r="N814" s="2" t="str">
        <x:v>Wollastonite</x:v>
      </x:c>
      <x:c r="O814" s="7" t="str">
        <x:v>["Silicon","Calcium and limestone"]</x:v>
      </x:c>
      <x:c r="P814" s="7" t="str">
        <x:v>["calcium","calcium carbonate","silicon","silicon dioxide"]</x:v>
      </x:c>
      <x:c r="Q814" s="7" t="str">
        <x:v>["Ca","CaCO3","Si","SiO2"]</x:v>
      </x:c>
      <x:c r="R814" s="2" t="str">
        <x:v>Saraswati Minerals (former-SADHANA BHARGAV)</x:v>
      </x:c>
      <x:c r="S814" s="2"/>
      <x:c r="T814" s="2"/>
      <x:c r="U814" s="2" t="str">
        <x:v>Pankaj Kulshrestha, ACOM</x:v>
      </x:c>
      <x:c r="V814" s="9"/>
      <x:c r="W814" s="9"/>
      <x:c r="X814" s="2"/>
      <x:c r="Y814" s="7" t="str">
        <x:v>["https://ibm.gov.in/writereaddata/files/175551406668a304d2a0872ChauraNimari.PDF"]</x:v>
      </x:c>
      <x:c r="Z814" s="7" t="str">
        <x:v>https://ibm.gov.in/IBMPortal/pages/mcdr-reports--amp--violation-letters-for-the-year-2024-25--ajmer-region--page-2</x:v>
      </x:c>
    </x:row>
    <x:row r="815" ht="18" customHeight="1">
      <x:c r="A815" s="2" t="str">
        <x:v>IBM-MCDR-EVT-AA6E7512E81CB091</x:v>
      </x:c>
      <x:c r="B815" s="2" t="str">
        <x:v>2024-25</x:v>
      </x:c>
      <x:c r="C815" s="2" t="str">
        <x:v>Bangalore</x:v>
      </x:c>
      <x:c r="D815" s="2" t="n">
        <x:v>2</x:v>
      </x:c>
      <x:c r="E815" s="2" t="n">
        <x:v>3</x:v>
      </x:c>
      <x:c r="F815" s="2" t="str">
        <x:v>52</x:v>
      </x:c>
      <x:c r="G815" s="9" t="n">
        <x:v>45604</x:v>
      </x:c>
      <x:c r="H815" s="2" t="str">
        <x:v>08/11/24</x:v>
      </x:c>
      <x:c r="I815" s="12" t="b">
        <x:v>1</x:v>
      </x:c>
      <x:c r="J815" s="2" t="str">
        <x:v>Karnataka</x:v>
      </x:c>
      <x:c r="K815" s="2" t="str">
        <x:v>Kalaburagi</x:v>
      </x:c>
      <x:c r="L815" s="2" t="str">
        <x:v>Ferozabad ML 2558</x:v>
      </x:c>
      <x:c r="M815" s="2"/>
      <x:c r="N815" s="2" t="str">
        <x:v>LIMESTONE</x:v>
      </x:c>
      <x:c r="O815" s="7" t="str">
        <x:v>["Calcium and limestone"]</x:v>
      </x:c>
      <x:c r="P815" s="7" t="str">
        <x:v>["calcium","calcium carbonate"]</x:v>
      </x:c>
      <x:c r="Q815" s="7" t="str">
        <x:v>["Ca","CaCO3"]</x:v>
      </x:c>
      <x:c r="R815" s="2" t="str">
        <x:v>GULBARGA CEMENTS LTD</x:v>
      </x:c>
      <x:c r="S815" s="2"/>
      <x:c r="T815" s="2" t="str">
        <x:v>MINING PLAN MODIFICATION</x:v>
      </x:c>
      <x:c r="U815" s="2" t="str">
        <x:v>Sri H.M. Shivkumr,ACOM</x:v>
      </x:c>
      <x:c r="V815" s="9" t="n">
        <x:v>45625</x:v>
      </x:c>
      <x:c r="W815" s="9"/>
      <x:c r="X815" s="2"/>
      <x:c r="Y815" s="7" t="str">
        <x:v>["https://ibm.gov.in/writereaddata/files/173372141667567d48c8c39mcdr_rep_Ferozabad.pdf","https://ibm.gov.in/writereaddata/files/173372143067567d5668e95showcause_Ferozabad.pdf","https://ibm.gov.in/writereaddata/files/173372144167567d6140499vl_Ferozabad.pdf","https://ibm.gov.in/writereaddata/files/174123931367c934115d8baschowcause_Ferozabad.pdf"]</x:v>
      </x:c>
      <x:c r="Z815" s="7" t="str">
        <x:v>https://ibm.gov.in/IBMPortal/pages/mcdr-inspection-reports--amp--violation-letters---2024-25----bengalore-region----page--2</x:v>
      </x:c>
    </x:row>
    <x:row r="816" ht="18" customHeight="1">
      <x:c r="A816" s="2" t="str">
        <x:v>IBM-MCDR-EVT-1468DBBA942C700B</x:v>
      </x:c>
      <x:c r="B816" s="2" t="str">
        <x:v>2024-25</x:v>
      </x:c>
      <x:c r="C816" s="2" t="str">
        <x:v>Bhubaneswar</x:v>
      </x:c>
      <x:c r="D816" s="2" t="n">
        <x:v>1</x:v>
      </x:c>
      <x:c r="E816" s="2" t="n">
        <x:v>56</x:v>
      </x:c>
      <x:c r="F816" s="2" t="str">
        <x:v>55</x:v>
      </x:c>
      <x:c r="G816" s="9" t="n">
        <x:v>45604</x:v>
      </x:c>
      <x:c r="H816" s="2" t="str">
        <x:v>08.11.2024</x:v>
      </x:c>
      <x:c r="I816" s="12" t="b">
        <x:v>1</x:v>
      </x:c>
      <x:c r="J816" s="2" t="str">
        <x:v>Odisha</x:v>
      </x:c>
      <x:c r="K816" s="2" t="str">
        <x:v>Keonjhar</x:v>
      </x:c>
      <x:c r="L816" s="2" t="str">
        <x:v>Roida II Iron Ore Mine</x:v>
      </x:c>
      <x:c r="M816" s="2"/>
      <x:c r="N816" s="2" t="str">
        <x:v>Iron Ore</x:v>
      </x:c>
      <x:c r="O816" s="7" t="str">
        <x:v>["Iron"]</x:v>
      </x:c>
      <x:c r="P816" s="7" t="str">
        <x:v>["iron"]</x:v>
      </x:c>
      <x:c r="Q816" s="7" t="str">
        <x:v>["Fe"]</x:v>
      </x:c>
      <x:c r="R816" s="2" t="str">
        <x:v>M/s. Narbheram Power &amp; Steel Ltd.</x:v>
      </x:c>
      <x:c r="S816" s="2"/>
      <x:c r="T816" s="2"/>
      <x:c r="U816" s="2" t="str">
        <x:v>Sanjib Kumar Mohapatra, SMG</x:v>
      </x:c>
      <x:c r="V816" s="9"/>
      <x:c r="W816" s="9"/>
      <x:c r="X816" s="2" t="str">
        <x:v>20.12.2024</x:v>
      </x:c>
      <x:c r="Y816" s="7" t="str">
        <x:v>["https://ibm.gov.in/writereaddata/files/174221354067d811a44be53Vio_RoidaII_Narbheram_Power__Steel_Ltd..pdf","https://ibm.gov.in/writereaddata/files/174316067867e68566166c7MCDR_Inspection_Report_RoidaII_NPSPL_081124.pdf"]</x:v>
      </x:c>
      <x:c r="Z816" s="7" t="str">
        <x:v>https://ibm.gov.in/IBMPortal/pages/mcdr-inspection-reports-and-violation-letters---2024-25---page-1--bhubaneswar-region-</x:v>
      </x:c>
    </x:row>
    <x:row r="817" ht="18" customHeight="1">
      <x:c r="A817" s="2" t="str">
        <x:v>IBM-MCDR-EVT-BD07D439AB689170</x:v>
      </x:c>
      <x:c r="B817" s="2" t="str">
        <x:v>2024-25</x:v>
      </x:c>
      <x:c r="C817" s="2" t="str">
        <x:v>Bhubaneswar</x:v>
      </x:c>
      <x:c r="D817" s="2" t="n">
        <x:v>1</x:v>
      </x:c>
      <x:c r="E817" s="2" t="n">
        <x:v>70</x:v>
      </x:c>
      <x:c r="F817" s="2" t="str">
        <x:v>69</x:v>
      </x:c>
      <x:c r="G817" s="9" t="n">
        <x:v>45604</x:v>
      </x:c>
      <x:c r="H817" s="2" t="str">
        <x:v>08.11.2024</x:v>
      </x:c>
      <x:c r="I817" s="12" t="b">
        <x:v>1</x:v>
      </x:c>
      <x:c r="J817" s="2" t="str">
        <x:v>Odisha</x:v>
      </x:c>
      <x:c r="K817" s="2" t="str">
        <x:v>Keonjhar</x:v>
      </x:c>
      <x:c r="L817" s="2" t="str">
        <x:v>Jaribahal Iron Ore Mine</x:v>
      </x:c>
      <x:c r="M817" s="2"/>
      <x:c r="N817" s="2" t="str">
        <x:v>Iron</x:v>
      </x:c>
      <x:c r="O817" s="7" t="str">
        <x:v>["Iron"]</x:v>
      </x:c>
      <x:c r="P817" s="7" t="str">
        <x:v>["iron"]</x:v>
      </x:c>
      <x:c r="Q817" s="7" t="str">
        <x:v>["Fe"]</x:v>
      </x:c>
      <x:c r="R817" s="2" t="str">
        <x:v>Kashvi International Pvt.Ltd.</x:v>
      </x:c>
      <x:c r="S817" s="2"/>
      <x:c r="T817" s="2"/>
      <x:c r="U817" s="2" t="str">
        <x:v>Shri Sujit Kumar Jena, JMG</x:v>
      </x:c>
      <x:c r="V817" s="9"/>
      <x:c r="W817" s="9"/>
      <x:c r="X817" s="2" t="str">
        <x:v>6/12/2024</x:v>
      </x:c>
      <x:c r="Y817" s="7" t="str">
        <x:v>["https://ibm.gov.in/writereaddata/files/174256540367dd701b85693JARIBAHAL_MINE_VL.pdf","https://ibm.gov.in/writereaddata/files/174256541367dd7025caafaJARIBAHAL_MINE_MCDR.pdf"]</x:v>
      </x:c>
      <x:c r="Z817" s="7" t="str">
        <x:v>https://ibm.gov.in/IBMPortal/pages/mcdr-inspection-reports-and-violation-letters---2024-25---page-1--bhubaneswar-region-</x:v>
      </x:c>
    </x:row>
    <x:row r="818" ht="18" customHeight="1">
      <x:c r="A818" s="2" t="str">
        <x:v>IBM-MCDR-EVT-7BC23BA5A3BF019F</x:v>
      </x:c>
      <x:c r="B818" s="2" t="str">
        <x:v>2024-25</x:v>
      </x:c>
      <x:c r="C818" s="2" t="str">
        <x:v>Bhubaneswar</x:v>
      </x:c>
      <x:c r="D818" s="2" t="n">
        <x:v>1</x:v>
      </x:c>
      <x:c r="E818" s="2" t="n">
        <x:v>73</x:v>
      </x:c>
      <x:c r="F818" s="2" t="str">
        <x:v>72</x:v>
      </x:c>
      <x:c r="G818" s="9" t="n">
        <x:v>45604</x:v>
      </x:c>
      <x:c r="H818" s="2" t="str">
        <x:v>08.11.2024</x:v>
      </x:c>
      <x:c r="I818" s="12" t="b">
        <x:v>1</x:v>
      </x:c>
      <x:c r="J818" s="2" t="str">
        <x:v>Odisha</x:v>
      </x:c>
      <x:c r="K818" s="2" t="str">
        <x:v>Keonjhar</x:v>
      </x:c>
      <x:c r="L818" s="2" t="str">
        <x:v>Guali Iron Ore Mine</x:v>
      </x:c>
      <x:c r="M818" s="2"/>
      <x:c r="N818" s="2" t="str">
        <x:v>Iron Ore</x:v>
      </x:c>
      <x:c r="O818" s="7" t="str">
        <x:v>["Iron"]</x:v>
      </x:c>
      <x:c r="P818" s="7" t="str">
        <x:v>["iron"]</x:v>
      </x:c>
      <x:c r="Q818" s="7" t="str">
        <x:v>["Fe"]</x:v>
      </x:c>
      <x:c r="R818" s="2" t="str">
        <x:v>M/s OMC</x:v>
      </x:c>
      <x:c r="S818" s="2"/>
      <x:c r="T818" s="2"/>
      <x:c r="U818" s="2" t="str">
        <x:v>Shri Rohita Sethi, ACOM</x:v>
      </x:c>
      <x:c r="V818" s="9"/>
      <x:c r="W818" s="9"/>
      <x:c r="X818" s="2" t="str">
        <x:v>07.01.2025</x:v>
      </x:c>
      <x:c r="Y818" s="7" t="str">
        <x:v>["https://ibm.gov.in/writereaddata/files/174316569367e698fdca99eGuali__MCDR.pdf","https://ibm.gov.in/writereaddata/files/174316580567e6996d7acd4Violation__Guali.pdf"]</x:v>
      </x:c>
      <x:c r="Z818" s="7" t="str">
        <x:v>https://ibm.gov.in/IBMPortal/pages/mcdr-inspection-reports-and-violation-letters---2024-25---page-1--bhubaneswar-region-</x:v>
      </x:c>
    </x:row>
    <x:row r="819" ht="18" customHeight="1">
      <x:c r="A819" s="2" t="str">
        <x:v>IBM-MCDR-EVT-9E10D013AF790FF1</x:v>
      </x:c>
      <x:c r="B819" s="2" t="str">
        <x:v>2024-25</x:v>
      </x:c>
      <x:c r="C819" s="2" t="str">
        <x:v>Bhubaneswar</x:v>
      </x:c>
      <x:c r="D819" s="2" t="n">
        <x:v>1</x:v>
      </x:c>
      <x:c r="E819" s="2" t="n">
        <x:v>95</x:v>
      </x:c>
      <x:c r="F819" s="2" t="str">
        <x:v>94</x:v>
      </x:c>
      <x:c r="G819" s="9" t="n">
        <x:v>45604</x:v>
      </x:c>
      <x:c r="H819" s="2" t="str">
        <x:v>08.11.2024</x:v>
      </x:c>
      <x:c r="I819" s="12" t="b">
        <x:v>1</x:v>
      </x:c>
      <x:c r="J819" s="2" t="str">
        <x:v>Odisha</x:v>
      </x:c>
      <x:c r="K819" s="2" t="str">
        <x:v>Sundargarh</x:v>
      </x:c>
      <x:c r="L819" s="2" t="str">
        <x:v>Ghorabhurani Sagasai Iron Ore Mine</x:v>
      </x:c>
      <x:c r="M819" s="2"/>
      <x:c r="N819" s="2" t="str">
        <x:v>IRON</x:v>
      </x:c>
      <x:c r="O819" s="7" t="str">
        <x:v>["Iron"]</x:v>
      </x:c>
      <x:c r="P819" s="7" t="str">
        <x:v>["iron"]</x:v>
      </x:c>
      <x:c r="Q819" s="7" t="str">
        <x:v>["Fe"]</x:v>
      </x:c>
      <x:c r="R819" s="2" t="str">
        <x:v>M/s AMNS India Ltd.</x:v>
      </x:c>
      <x:c r="S819" s="2"/>
      <x:c r="T819" s="2"/>
      <x:c r="U819" s="2" t="str">
        <x:v>SHRI R K DAS, DCOM</x:v>
      </x:c>
      <x:c r="V819" s="9"/>
      <x:c r="W819" s="9"/>
      <x:c r="X819" s="2" t="str">
        <x:v>05.12.2024</x:v>
      </x:c>
      <x:c r="Y819" s="7" t="str">
        <x:v>["https://ibm.gov.in/writereaddata/files/1745556670680b14be4a0fbGhorabhurani_Sagasahi_AMNS_MCDR.pdf","https://ibm.gov.in/writereaddata/files/1745557848680b19586cd10Ghorabhurani_Sagasahi_AMNS_VL.pdf"]</x:v>
      </x:c>
      <x:c r="Z819" s="7" t="str">
        <x:v>https://ibm.gov.in/IBMPortal/pages/mcdr-inspection-reports-and-violation-letters---2024-25---page-1--bhubaneswar-region-</x:v>
      </x:c>
    </x:row>
    <x:row r="820" ht="18" customHeight="1">
      <x:c r="A820" s="2" t="str">
        <x:v>IBM-MCDR-EVT-D7C5BD7438DD8D12</x:v>
      </x:c>
      <x:c r="B820" s="2" t="str">
        <x:v>2024-25</x:v>
      </x:c>
      <x:c r="C820" s="2" t="str">
        <x:v>Chennai</x:v>
      </x:c>
      <x:c r="D820" s="2" t="n">
        <x:v>1</x:v>
      </x:c>
      <x:c r="E820" s="2" t="n">
        <x:v>37</x:v>
      </x:c>
      <x:c r="F820" s="2" t="str">
        <x:v>36</x:v>
      </x:c>
      <x:c r="G820" s="9" t="n">
        <x:v>45604</x:v>
      </x:c>
      <x:c r="H820" s="2" t="str">
        <x:v>08-11-2024</x:v>
      </x:c>
      <x:c r="I820" s="12" t="b">
        <x:v>1</x:v>
      </x:c>
      <x:c r="J820" s="2" t="str">
        <x:v>Tamil Nadu</x:v>
      </x:c>
      <x:c r="K820" s="2" t="str">
        <x:v>Karur</x:v>
      </x:c>
      <x:c r="L820" s="2" t="str">
        <x:v>Devarmalai</x:v>
      </x:c>
      <x:c r="M820" s="2"/>
      <x:c r="N820" s="2" t="str">
        <x:v>Limestone</x:v>
      </x:c>
      <x:c r="O820" s="7" t="str">
        <x:v>["Calcium and limestone"]</x:v>
      </x:c>
      <x:c r="P820" s="7" t="str">
        <x:v>["calcium","calcium carbonate"]</x:v>
      </x:c>
      <x:c r="Q820" s="7" t="str">
        <x:v>["Ca","CaCO3"]</x:v>
      </x:c>
      <x:c r="R820" s="2" t="str">
        <x:v>Chettinad Cements Corp Pvt Ltd</x:v>
      </x:c>
      <x:c r="S820" s="2"/>
      <x:c r="T820" s="2"/>
      <x:c r="U820" s="2" t="str">
        <x:v>Matiul Islam, ACOM</x:v>
      </x:c>
      <x:c r="V820" s="9" t="n">
        <x:v>45621</x:v>
      </x:c>
      <x:c r="W820" s="9"/>
      <x:c r="X820" s="2"/>
      <x:c r="Y820" s="7" t="str">
        <x:v>["https://ibm.gov.in/writereaddata/files/17364998196780e26b74c2b16._DVRML__CCCPL__202324MCDR.pdf","https://ibm.gov.in/writereaddata/files/17365038816780f2493f5de36._VLDVRMLCCCPL.pdf"]</x:v>
      </x:c>
      <x:c r="Z820" s="7" t="str">
        <x:v>https://ibm.gov.in/IBMPortal/pages/mcdr-reports-and-violation-letters--2024-25---chennai-region---page-1</x:v>
      </x:c>
    </x:row>
    <x:row r="821" ht="18" customHeight="1">
      <x:c r="A821" s="2" t="str">
        <x:v>IBM-MCDR-EVT-8AE96EA2A9757446</x:v>
      </x:c>
      <x:c r="B821" s="2" t="str">
        <x:v>2024-25</x:v>
      </x:c>
      <x:c r="C821" s="2" t="str">
        <x:v>Jabalpur</x:v>
      </x:c>
      <x:c r="D821" s="2" t="n">
        <x:v>3</x:v>
      </x:c>
      <x:c r="E821" s="2" t="n">
        <x:v>60</x:v>
      </x:c>
      <x:c r="F821" s="2" t="str">
        <x:v>159</x:v>
      </x:c>
      <x:c r="G821" s="9" t="n">
        <x:v>45604</x:v>
      </x:c>
      <x:c r="H821" s="2" t="str">
        <x:v>08/11/2024</x:v>
      </x:c>
      <x:c r="I821" s="12" t="b">
        <x:v>1</x:v>
      </x:c>
      <x:c r="J821" s="2" t="str">
        <x:v>Madhya Pradesh</x:v>
      </x:c>
      <x:c r="K821" s="2" t="str">
        <x:v>Panna</x:v>
      </x:c>
      <x:c r="L821" s="2" t="str">
        <x:v>KAKRA PANNA (1594.34 HECT.)</x:v>
      </x:c>
      <x:c r="M821" s="2"/>
      <x:c r="N821" s="2" t="str">
        <x:v>LIMESTONE</x:v>
      </x:c>
      <x:c r="O821" s="7" t="str">
        <x:v>["Calcium and limestone"]</x:v>
      </x:c>
      <x:c r="P821" s="7" t="str">
        <x:v>["calcium","calcium carbonate"]</x:v>
      </x:c>
      <x:c r="Q821" s="7" t="str">
        <x:v>["Ca","CaCO3"]</x:v>
      </x:c>
      <x:c r="R821" s="2" t="str">
        <x:v>M/S J.K. CEMENT LIMITED</x:v>
      </x:c>
      <x:c r="S821" s="2" t="n">
        <x:v>1594.34</x:v>
      </x:c>
      <x:c r="T821" s="2"/>
      <x:c r="U821" s="2" t="str">
        <x:v>MADHAVRAO SABRE, SMG</x:v>
      </x:c>
      <x:c r="V821" s="9" t="n">
        <x:v>45734</x:v>
      </x:c>
      <x:c r="W821" s="9"/>
      <x:c r="X821" s="2"/>
      <x:c r="Y821" s="7" t="str">
        <x:v>["https://ibm.gov.in/writereaddata/files/1748946767683ecf4f19cf6mcdr_Kakra_Panna_1594.34_Hect..pdf","https://ibm.gov.in/writereaddata/files/1748947004683ed03c4d0b6violation_Kakra_Panna_1594.34_Hect..pdf"]</x:v>
      </x:c>
      <x:c r="Z821" s="7" t="str">
        <x:v>https://ibm.gov.in/IBMPortal/pages/mcdr-reports-and-violation-letters---2024-25--jabalpur-region---page-03</x:v>
      </x:c>
    </x:row>
    <x:row r="822" ht="18" customHeight="1">
      <x:c r="A822" s="2" t="str">
        <x:v>IBM-MCDR-EVT-57E42631823C6078</x:v>
      </x:c>
      <x:c r="B822" s="2" t="str">
        <x:v>2024-25</x:v>
      </x:c>
      <x:c r="C822" s="2" t="str">
        <x:v>Jabalpur</x:v>
      </x:c>
      <x:c r="D822" s="2" t="n">
        <x:v>3</x:v>
      </x:c>
      <x:c r="E822" s="2" t="n">
        <x:v>62</x:v>
      </x:c>
      <x:c r="F822" s="2" t="str">
        <x:v>161</x:v>
      </x:c>
      <x:c r="G822" s="9" t="n">
        <x:v>45604</x:v>
      </x:c>
      <x:c r="H822" s="2" t="str">
        <x:v>08/11/2024</x:v>
      </x:c>
      <x:c r="I822" s="12" t="b">
        <x:v>1</x:v>
      </x:c>
      <x:c r="J822" s="2" t="str">
        <x:v>Madhya Pradesh</x:v>
      </x:c>
      <x:c r="K822" s="2" t="str">
        <x:v>Panna</x:v>
      </x:c>
      <x:c r="L822" s="2" t="str">
        <x:v>KONI SIMARIYA (3095.23 HECT.)</x:v>
      </x:c>
      <x:c r="M822" s="2"/>
      <x:c r="N822" s="2" t="str">
        <x:v>LIMESTONE</x:v>
      </x:c>
      <x:c r="O822" s="7" t="str">
        <x:v>["Calcium and limestone"]</x:v>
      </x:c>
      <x:c r="P822" s="7" t="str">
        <x:v>["calcium","calcium carbonate"]</x:v>
      </x:c>
      <x:c r="Q822" s="7" t="str">
        <x:v>["Ca","CaCO3"]</x:v>
      </x:c>
      <x:c r="R822" s="2" t="str">
        <x:v>M/S J.K. CEMENT LIMITED</x:v>
      </x:c>
      <x:c r="S822" s="2" t="n">
        <x:v>3095.23</x:v>
      </x:c>
      <x:c r="T822" s="2"/>
      <x:c r="U822" s="2" t="str">
        <x:v>MADHAVRAO SABRE, SMG</x:v>
      </x:c>
      <x:c r="V822" s="9"/>
      <x:c r="W822" s="9"/>
      <x:c r="X822" s="2"/>
      <x:c r="Y822" s="7" t="str">
        <x:v>["https://ibm.gov.in/writereaddata/files/1748946852683ecfa410fc0mcdr_Koni_simariya_3095.23_hect..pdf"]</x:v>
      </x:c>
      <x:c r="Z822" s="7" t="str">
        <x:v>https://ibm.gov.in/IBMPortal/pages/mcdr-reports-and-violation-letters---2024-25--jabalpur-region---page-03</x:v>
      </x:c>
    </x:row>
    <x:row r="823" ht="18" customHeight="1">
      <x:c r="A823" s="2" t="str">
        <x:v>IBM-MCDR-EVT-2A1ECE72C6CA6308</x:v>
      </x:c>
      <x:c r="B823" s="2" t="str">
        <x:v>2024-25</x:v>
      </x:c>
      <x:c r="C823" s="2" t="str">
        <x:v>Ajmer</x:v>
      </x:c>
      <x:c r="D823" s="2" t="n">
        <x:v>2</x:v>
      </x:c>
      <x:c r="E823" s="2" t="n">
        <x:v>15</x:v>
      </x:c>
      <x:c r="F823" s="2" t="str">
        <x:v>58</x:v>
      </x:c>
      <x:c r="G823" s="9" t="n">
        <x:v>45603</x:v>
      </x:c>
      <x:c r="H823" s="2" t="str">
        <x:v>07-11-2024</x:v>
      </x:c>
      <x:c r="I823" s="12" t="b">
        <x:v>1</x:v>
      </x:c>
      <x:c r="J823" s="2" t="str">
        <x:v>Rajasthan</x:v>
      </x:c>
      <x:c r="K823" s="2" t="str">
        <x:v>Jhunjhunu</x:v>
      </x:c>
      <x:c r="L823" s="2" t="str">
        <x:v>Kolihan (8/95)</x:v>
      </x:c>
      <x:c r="M823" s="2"/>
      <x:c r="N823" s="2" t="str">
        <x:v>Copper Ore</x:v>
      </x:c>
      <x:c r="O823" s="7" t="str">
        <x:v>["Copper"]</x:v>
      </x:c>
      <x:c r="P823" s="7" t="str">
        <x:v>["copper"]</x:v>
      </x:c>
      <x:c r="Q823" s="7" t="str">
        <x:v>["Cu"]</x:v>
      </x:c>
      <x:c r="R823" s="2" t="str">
        <x:v>Hindustan Copper Ltd.</x:v>
      </x:c>
      <x:c r="S823" s="2"/>
      <x:c r="T823" s="2"/>
      <x:c r="U823" s="2" t="str">
        <x:v>Sh. N K Rao Sr. ACOM</x:v>
      </x:c>
      <x:c r="V823" s="9" t="n">
        <x:v>45727</x:v>
      </x:c>
      <x:c r="W823" s="9"/>
      <x:c r="X823" s="2"/>
      <x:c r="Y823" s="7" t="str">
        <x:v>["https://ibm.gov.in/writereaddata/files/17546507416895d875e3c6dmcdr_rep_revised_14RAJ17003_2.PDF","https://ibm.gov.in/writereaddata/files/17546507856895d8a15acfdKolihan_VL.pdf"]</x:v>
      </x:c>
      <x:c r="Z823" s="7" t="str">
        <x:v>https://ibm.gov.in/IBMPortal/pages/mcdr-reports--amp--violation-letters-for-the-year-2024-25--ajmer-region--page-2</x:v>
      </x:c>
    </x:row>
    <x:row r="824" ht="18" customHeight="1">
      <x:c r="A824" s="2" t="str">
        <x:v>IBM-MCDR-EVT-E0FC322EA62FAB73</x:v>
      </x:c>
      <x:c r="B824" s="2" t="str">
        <x:v>2024-25</x:v>
      </x:c>
      <x:c r="C824" s="2" t="str">
        <x:v>Bhubaneswar</x:v>
      </x:c>
      <x:c r="D824" s="2" t="n">
        <x:v>1</x:v>
      </x:c>
      <x:c r="E824" s="2" t="n">
        <x:v>52</x:v>
      </x:c>
      <x:c r="F824" s="2" t="str">
        <x:v>51</x:v>
      </x:c>
      <x:c r="G824" s="9" t="n">
        <x:v>45603</x:v>
      </x:c>
      <x:c r="H824" s="2" t="str">
        <x:v>07.11.2024</x:v>
      </x:c>
      <x:c r="I824" s="12" t="b">
        <x:v>1</x:v>
      </x:c>
      <x:c r="J824" s="2" t="str">
        <x:v>Odisha</x:v>
      </x:c>
      <x:c r="K824" s="2" t="str">
        <x:v>Sundergarh</x:v>
      </x:c>
      <x:c r="L824" s="2" t="str">
        <x:v>San Indipur Iron Ore Mine</x:v>
      </x:c>
      <x:c r="M824" s="2"/>
      <x:c r="N824" s="2" t="str">
        <x:v>Iron Ore</x:v>
      </x:c>
      <x:c r="O824" s="7" t="str">
        <x:v>["Iron"]</x:v>
      </x:c>
      <x:c r="P824" s="7" t="str">
        <x:v>["iron"]</x:v>
      </x:c>
      <x:c r="Q824" s="7" t="str">
        <x:v>["Fe"]</x:v>
      </x:c>
      <x:c r="R824" s="2" t="str">
        <x:v>Grewal Minerals Metals LLP</x:v>
      </x:c>
      <x:c r="S824" s="2"/>
      <x:c r="T824" s="2"/>
      <x:c r="U824" s="2" t="str">
        <x:v>Sanjib Kumar Mohapatra, SMG</x:v>
      </x:c>
      <x:c r="V824" s="9"/>
      <x:c r="W824" s="9"/>
      <x:c r="X824" s="2" t="str">
        <x:v>28.11.2024</x:v>
      </x:c>
      <x:c r="Y824" s="7" t="str">
        <x:v>["https://ibm.gov.in/writereaddata/files/174221253167d80db3bf9e7MCDR_Inspection_Report_Sanindipur_Grewal_051124.pdf","https://ibm.gov.in/writereaddata/files/174221262867d80e140ec1dVio_Sanindipur_Grewal.pdf"]</x:v>
      </x:c>
      <x:c r="Z824" s="7" t="str">
        <x:v>https://ibm.gov.in/IBMPortal/pages/mcdr-inspection-reports-and-violation-letters---2024-25---page-1--bhubaneswar-region-</x:v>
      </x:c>
    </x:row>
    <x:row r="825" ht="18" customHeight="1">
      <x:c r="A825" s="2" t="str">
        <x:v>IBM-MCDR-EVT-719233A281869BCA</x:v>
      </x:c>
      <x:c r="B825" s="2" t="str">
        <x:v>2024-25</x:v>
      </x:c>
      <x:c r="C825" s="2" t="str">
        <x:v>Bhubaneswar</x:v>
      </x:c>
      <x:c r="D825" s="2" t="n">
        <x:v>1</x:v>
      </x:c>
      <x:c r="E825" s="2" t="n">
        <x:v>71</x:v>
      </x:c>
      <x:c r="F825" s="2" t="str">
        <x:v>70</x:v>
      </x:c>
      <x:c r="G825" s="9" t="n">
        <x:v>45603</x:v>
      </x:c>
      <x:c r="H825" s="2" t="str">
        <x:v>07.11.2024</x:v>
      </x:c>
      <x:c r="I825" s="12" t="b">
        <x:v>1</x:v>
      </x:c>
      <x:c r="J825" s="2" t="str">
        <x:v>Odisha</x:v>
      </x:c>
      <x:c r="K825" s="2" t="str">
        <x:v>Sundergarh</x:v>
      </x:c>
      <x:c r="L825" s="2" t="str">
        <x:v>Mahulsukha Mn &amp; Fe Mine</x:v>
      </x:c>
      <x:c r="M825" s="2"/>
      <x:c r="N825" s="2" t="str">
        <x:v>Mn &amp; Fe</x:v>
      </x:c>
      <x:c r="O825" s="7" t="str">
        <x:v>["Iron","Manganese"]</x:v>
      </x:c>
      <x:c r="P825" s="7" t="str">
        <x:v>["iron","manganese"]</x:v>
      </x:c>
      <x:c r="Q825" s="7" t="str">
        <x:v>["Fe","Mn"]</x:v>
      </x:c>
      <x:c r="R825" s="2" t="str">
        <x:v>Rungta Sons Pvt Ltd</x:v>
      </x:c>
      <x:c r="S825" s="2"/>
      <x:c r="T825" s="2"/>
      <x:c r="U825" s="2" t="str">
        <x:v>Shri Sujit Kumar Jena, JMG</x:v>
      </x:c>
      <x:c r="V825" s="9"/>
      <x:c r="W825" s="9"/>
      <x:c r="X825" s="2" t="str">
        <x:v>6/12/2024</x:v>
      </x:c>
      <x:c r="Y825" s="7" t="str">
        <x:v>["https://ibm.gov.in/writereaddata/files/174256552867dd70983affaMAHULSUKHA_MINE_VL.pdf","https://ibm.gov.in/writereaddata/files/174256553967dd70a32a523MAHULSUKHA_MINE_MCDR.pdf"]</x:v>
      </x:c>
      <x:c r="Z825" s="7" t="str">
        <x:v>https://ibm.gov.in/IBMPortal/pages/mcdr-inspection-reports-and-violation-letters---2024-25---page-1--bhubaneswar-region-</x:v>
      </x:c>
    </x:row>
    <x:row r="826" ht="18" customHeight="1">
      <x:c r="A826" s="2" t="str">
        <x:v>IBM-MCDR-EVT-50AFAF3D362E3167</x:v>
      </x:c>
      <x:c r="B826" s="2" t="str">
        <x:v>2024-25</x:v>
      </x:c>
      <x:c r="C826" s="2" t="str">
        <x:v>Bhubaneswar</x:v>
      </x:c>
      <x:c r="D826" s="2" t="n">
        <x:v>1</x:v>
      </x:c>
      <x:c r="E826" s="2" t="n">
        <x:v>80</x:v>
      </x:c>
      <x:c r="F826" s="2" t="str">
        <x:v>79</x:v>
      </x:c>
      <x:c r="G826" s="9" t="n">
        <x:v>45603</x:v>
      </x:c>
      <x:c r="H826" s="2" t="str">
        <x:v>07.11.2024</x:v>
      </x:c>
      <x:c r="I826" s="12" t="b">
        <x:v>1</x:v>
      </x:c>
      <x:c r="J826" s="2" t="str">
        <x:v>Odisha</x:v>
      </x:c>
      <x:c r="K826" s="2" t="str">
        <x:v>Keonjhar</x:v>
      </x:c>
      <x:c r="L826" s="2" t="str">
        <x:v>Bolani Manganese &amp; Iron Ore Mines,6.9 Sq. Mile Lease.</x:v>
      </x:c>
      <x:c r="M826" s="2"/>
      <x:c r="N826" s="2" t="str">
        <x:v>Mn. &amp; Iron Ore</x:v>
      </x:c>
      <x:c r="O826" s="7" t="str">
        <x:v>["Iron","Manganese"]</x:v>
      </x:c>
      <x:c r="P826" s="7" t="str">
        <x:v>["iron","manganese"]</x:v>
      </x:c>
      <x:c r="Q826" s="7" t="str">
        <x:v>["Fe","Mn"]</x:v>
      </x:c>
      <x:c r="R826" s="2" t="str">
        <x:v>M/s SAIL</x:v>
      </x:c>
      <x:c r="S826" s="2"/>
      <x:c r="T826" s="2"/>
      <x:c r="U826" s="2" t="str">
        <x:v>Shri Rohita Sethi, ACOM</x:v>
      </x:c>
      <x:c r="V826" s="9"/>
      <x:c r="W826" s="9"/>
      <x:c r="X826" s="2" t="str">
        <x:v>23.01.2025</x:v>
      </x:c>
      <x:c r="Y826" s="7" t="str">
        <x:v>["https://ibm.gov.in/writereaddata/files/174316622667e69b12dc6c3MCDR_Bolani2.pdf","https://ibm.gov.in/writereaddata/files/174316623967e69b1f5dcd8Violation_Bolani2.pdf"]</x:v>
      </x:c>
      <x:c r="Z826" s="7" t="str">
        <x:v>https://ibm.gov.in/IBMPortal/pages/mcdr-inspection-reports-and-violation-letters---2024-25---page-1--bhubaneswar-region-</x:v>
      </x:c>
    </x:row>
    <x:row r="827" ht="18" customHeight="1">
      <x:c r="A827" s="2" t="str">
        <x:v>IBM-MCDR-EVT-7CDDBC3ADC58A4E5</x:v>
      </x:c>
      <x:c r="B827" s="2" t="str">
        <x:v>2024-25</x:v>
      </x:c>
      <x:c r="C827" s="2" t="str">
        <x:v>Bhubaneswar</x:v>
      </x:c>
      <x:c r="D827" s="2" t="n">
        <x:v>1</x:v>
      </x:c>
      <x:c r="E827" s="2" t="n">
        <x:v>94</x:v>
      </x:c>
      <x:c r="F827" s="2" t="str">
        <x:v>93</x:v>
      </x:c>
      <x:c r="G827" s="9" t="n">
        <x:v>45603</x:v>
      </x:c>
      <x:c r="H827" s="2" t="str">
        <x:v>07.11.2024</x:v>
      </x:c>
      <x:c r="I827" s="12" t="b">
        <x:v>1</x:v>
      </x:c>
      <x:c r="J827" s="2" t="str">
        <x:v>Odisha</x:v>
      </x:c>
      <x:c r="K827" s="2" t="str">
        <x:v>Keonjhar</x:v>
      </x:c>
      <x:c r="L827" s="2" t="str">
        <x:v>Nuagaon Iron Ore Mine</x:v>
      </x:c>
      <x:c r="M827" s="2"/>
      <x:c r="N827" s="2" t="str">
        <x:v>IRON</x:v>
      </x:c>
      <x:c r="O827" s="7" t="str">
        <x:v>["Iron"]</x:v>
      </x:c>
      <x:c r="P827" s="7" t="str">
        <x:v>["iron"]</x:v>
      </x:c>
      <x:c r="Q827" s="7" t="str">
        <x:v>["Fe"]</x:v>
      </x:c>
      <x:c r="R827" s="2" t="str">
        <x:v>M/s JSW Steel Ltd.</x:v>
      </x:c>
      <x:c r="S827" s="2"/>
      <x:c r="T827" s="2"/>
      <x:c r="U827" s="2" t="str">
        <x:v>SHRI R K DAS, DCOM</x:v>
      </x:c>
      <x:c r="V827" s="9"/>
      <x:c r="W827" s="9"/>
      <x:c r="X827" s="2" t="str">
        <x:v>05.12.2024</x:v>
      </x:c>
      <x:c r="Y827" s="7" t="str">
        <x:v>["https://ibm.gov.in/writereaddata/files/1745556563680b1453e6f37Nuagaon_JSW_MCDR.pdf","https://ibm.gov.in/writereaddata/files/1745557971680b19d3598faNuagaon_JSW_VL.pdf"]</x:v>
      </x:c>
      <x:c r="Z827" s="7" t="str">
        <x:v>https://ibm.gov.in/IBMPortal/pages/mcdr-inspection-reports-and-violation-letters---2024-25---page-1--bhubaneswar-region-</x:v>
      </x:c>
    </x:row>
    <x:row r="828" ht="18" customHeight="1">
      <x:c r="A828" s="2" t="str">
        <x:v>IBM-MCDR-EVT-5ADA87425F034EDE</x:v>
      </x:c>
      <x:c r="B828" s="2" t="str">
        <x:v>2024-25</x:v>
      </x:c>
      <x:c r="C828" s="2" t="str">
        <x:v>Ajmer</x:v>
      </x:c>
      <x:c r="D828" s="2" t="n">
        <x:v>2</x:v>
      </x:c>
      <x:c r="E828" s="2" t="n">
        <x:v>14</x:v>
      </x:c>
      <x:c r="F828" s="2" t="str">
        <x:v>57</x:v>
      </x:c>
      <x:c r="G828" s="9" t="n">
        <x:v>45602</x:v>
      </x:c>
      <x:c r="H828" s="2" t="str">
        <x:v>06-11-2024</x:v>
      </x:c>
      <x:c r="I828" s="12" t="b">
        <x:v>1</x:v>
      </x:c>
      <x:c r="J828" s="2" t="str">
        <x:v>Rajasthan</x:v>
      </x:c>
      <x:c r="K828" s="2" t="str">
        <x:v>Jhunjhunu</x:v>
      </x:c>
      <x:c r="L828" s="2" t="str">
        <x:v>Kharoti Dhaniya (03/99)</x:v>
      </x:c>
      <x:c r="M828" s="2"/>
      <x:c r="N828" s="2" t="str">
        <x:v>Iron Ore</x:v>
      </x:c>
      <x:c r="O828" s="7" t="str">
        <x:v>["Iron"]</x:v>
      </x:c>
      <x:c r="P828" s="7" t="str">
        <x:v>["iron"]</x:v>
      </x:c>
      <x:c r="Q828" s="7" t="str">
        <x:v>["Fe"]</x:v>
      </x:c>
      <x:c r="R828" s="2" t="str">
        <x:v>Shikha Modi</x:v>
      </x:c>
      <x:c r="S828" s="2"/>
      <x:c r="T828" s="2"/>
      <x:c r="U828" s="2" t="str">
        <x:v>Pankaj Kulshrestha, ACOM</x:v>
      </x:c>
      <x:c r="V828" s="9"/>
      <x:c r="W828" s="9"/>
      <x:c r="X828" s="2"/>
      <x:c r="Y828" s="7" t="str">
        <x:v>["https://ibm.gov.in/writereaddata/files/175551421368a30565dee6fKharotiDhania.PDF"]</x:v>
      </x:c>
      <x:c r="Z828" s="7" t="str">
        <x:v>https://ibm.gov.in/IBMPortal/pages/mcdr-reports--amp--violation-letters-for-the-year-2024-25--ajmer-region--page-2</x:v>
      </x:c>
    </x:row>
    <x:row r="829" ht="18" customHeight="1">
      <x:c r="A829" s="2" t="str">
        <x:v>IBM-MCDR-EVT-F1300E447293CFD7</x:v>
      </x:c>
      <x:c r="B829" s="2" t="str">
        <x:v>2024-25</x:v>
      </x:c>
      <x:c r="C829" s="2" t="str">
        <x:v>Bhubaneswar</x:v>
      </x:c>
      <x:c r="D829" s="2" t="n">
        <x:v>1</x:v>
      </x:c>
      <x:c r="E829" s="2" t="n">
        <x:v>57</x:v>
      </x:c>
      <x:c r="F829" s="2" t="str">
        <x:v>56</x:v>
      </x:c>
      <x:c r="G829" s="9" t="n">
        <x:v>45602</x:v>
      </x:c>
      <x:c r="H829" s="2" t="str">
        <x:v>06.11.2024</x:v>
      </x:c>
      <x:c r="I829" s="12" t="b">
        <x:v>1</x:v>
      </x:c>
      <x:c r="J829" s="2" t="str">
        <x:v>Odisha</x:v>
      </x:c>
      <x:c r="K829" s="2" t="str">
        <x:v>Keonjhar</x:v>
      </x:c>
      <x:c r="L829" s="2" t="str">
        <x:v>Siljora Kalimati Iron &amp; Manganese Ore Mine</x:v>
      </x:c>
      <x:c r="M829" s="2"/>
      <x:c r="N829" s="2" t="str">
        <x:v>Iron Ore</x:v>
      </x:c>
      <x:c r="O829" s="7" t="str">
        <x:v>["Iron"]</x:v>
      </x:c>
      <x:c r="P829" s="7" t="str">
        <x:v>["iron"]</x:v>
      </x:c>
      <x:c r="Q829" s="7" t="str">
        <x:v>["Fe"]</x:v>
      </x:c>
      <x:c r="R829" s="2" t="str">
        <x:v>Sri Debabrata Behera</x:v>
      </x:c>
      <x:c r="S829" s="2"/>
      <x:c r="T829" s="2"/>
      <x:c r="U829" s="2" t="str">
        <x:v>Sanjib Kumar Mohapatra, SMG</x:v>
      </x:c>
      <x:c r="V829" s="9"/>
      <x:c r="W829" s="9"/>
      <x:c r="X829" s="2" t="str">
        <x:v>28.11.2024</x:v>
      </x:c>
      <x:c r="Y829" s="7" t="str">
        <x:v>["https://ibm.gov.in/writereaddata/files/174221388567d812fdc5fa2Vio_Siljora_Kalimati_Debabrata_Behera1.pdf","https://ibm.gov.in/writereaddata/files/174253652767dcff4f63df6MCDR_Inspection_Report_Siljora_Kalimati_Kasvi_061124.pdf"]</x:v>
      </x:c>
      <x:c r="Z829" s="7" t="str">
        <x:v>https://ibm.gov.in/IBMPortal/pages/mcdr-inspection-reports-and-violation-letters---2024-25---page-1--bhubaneswar-region-</x:v>
      </x:c>
    </x:row>
    <x:row r="830" ht="18" customHeight="1">
      <x:c r="A830" s="2" t="str">
        <x:v>IBM-MCDR-EVT-DC2486B58DEBBD72</x:v>
      </x:c>
      <x:c r="B830" s="2" t="str">
        <x:v>2024-25</x:v>
      </x:c>
      <x:c r="C830" s="2" t="str">
        <x:v>Bhubaneswar</x:v>
      </x:c>
      <x:c r="D830" s="2" t="n">
        <x:v>1</x:v>
      </x:c>
      <x:c r="E830" s="2" t="n">
        <x:v>72</x:v>
      </x:c>
      <x:c r="F830" s="2" t="str">
        <x:v>71</x:v>
      </x:c>
      <x:c r="G830" s="9" t="n">
        <x:v>45602</x:v>
      </x:c>
      <x:c r="H830" s="2" t="str">
        <x:v>06.11.2024</x:v>
      </x:c>
      <x:c r="I830" s="12" t="b">
        <x:v>1</x:v>
      </x:c>
      <x:c r="J830" s="2" t="str">
        <x:v>Odisha</x:v>
      </x:c>
      <x:c r="K830" s="2" t="str">
        <x:v>Keonjhar</x:v>
      </x:c>
      <x:c r="L830" s="2" t="str">
        <x:v>Bamebari Mn &amp; Fe Mine</x:v>
      </x:c>
      <x:c r="M830" s="2"/>
      <x:c r="N830" s="2" t="str">
        <x:v>Mn &amp; Fe</x:v>
      </x:c>
      <x:c r="O830" s="7" t="str">
        <x:v>["Iron","Manganese"]</x:v>
      </x:c>
      <x:c r="P830" s="7" t="str">
        <x:v>["iron","manganese"]</x:v>
      </x:c>
      <x:c r="Q830" s="7" t="str">
        <x:v>["Fe","Mn"]</x:v>
      </x:c>
      <x:c r="R830" s="2" t="str">
        <x:v>Tata Steel Limited</x:v>
      </x:c>
      <x:c r="S830" s="2"/>
      <x:c r="T830" s="2"/>
      <x:c r="U830" s="2" t="str">
        <x:v>Shri Sujit Kumar Jena, JMG</x:v>
      </x:c>
      <x:c r="V830" s="9"/>
      <x:c r="W830" s="9"/>
      <x:c r="X830" s="2" t="str">
        <x:v>6/12/2024</x:v>
      </x:c>
      <x:c r="Y830" s="7" t="str">
        <x:v>["https://ibm.gov.in/writereaddata/files/174256576767dd718706fedBAMEBARI_MINE_VL.pdf","https://ibm.gov.in/writereaddata/files/174256577767dd719145c80BAMEBARI_MINE_MCDR.pdf"]</x:v>
      </x:c>
      <x:c r="Z830" s="7" t="str">
        <x:v>https://ibm.gov.in/IBMPortal/pages/mcdr-inspection-reports-and-violation-letters---2024-25---page-1--bhubaneswar-region-</x:v>
      </x:c>
    </x:row>
    <x:row r="831" ht="18" customHeight="1">
      <x:c r="A831" s="2" t="str">
        <x:v>IBM-MCDR-EVT-52195704C08B1C4C</x:v>
      </x:c>
      <x:c r="B831" s="2" t="str">
        <x:v>2024-25</x:v>
      </x:c>
      <x:c r="C831" s="2" t="str">
        <x:v>Bhubaneswar</x:v>
      </x:c>
      <x:c r="D831" s="2" t="n">
        <x:v>1</x:v>
      </x:c>
      <x:c r="E831" s="2" t="n">
        <x:v>87</x:v>
      </x:c>
      <x:c r="F831" s="2" t="str">
        <x:v>86</x:v>
      </x:c>
      <x:c r="G831" s="9" t="n">
        <x:v>45602</x:v>
      </x:c>
      <x:c r="H831" s="2" t="str">
        <x:v>06.11.2024</x:v>
      </x:c>
      <x:c r="I831" s="12" t="b">
        <x:v>1</x:v>
      </x:c>
      <x:c r="J831" s="2" t="str">
        <x:v>Odisha</x:v>
      </x:c>
      <x:c r="K831" s="2" t="str">
        <x:v>Sundargarh</x:v>
      </x:c>
      <x:c r="L831" s="2" t="str">
        <x:v>Katasahi Manganese Ore Mine</x:v>
      </x:c>
      <x:c r="M831" s="2"/>
      <x:c r="N831" s="2" t="str">
        <x:v>Manganese</x:v>
      </x:c>
      <x:c r="O831" s="7" t="str">
        <x:v>["Manganese"]</x:v>
      </x:c>
      <x:c r="P831" s="7" t="str">
        <x:v>["manganese"]</x:v>
      </x:c>
      <x:c r="Q831" s="7" t="str">
        <x:v>["Mn"]</x:v>
      </x:c>
      <x:c r="R831" s="2" t="str">
        <x:v>M/s. Agrasen Sponge (P) Limited</x:v>
      </x:c>
      <x:c r="S831" s="2"/>
      <x:c r="T831" s="2"/>
      <x:c r="U831" s="2" t="str">
        <x:v>Shri Rohita Sethi, ACOM</x:v>
      </x:c>
      <x:c r="V831" s="9"/>
      <x:c r="W831" s="9"/>
      <x:c r="X831" s="2"/>
      <x:c r="Y831" s="7" t="str">
        <x:v>["https://ibm.gov.in/writereaddata/files/174359813267ed32348d34aKatasahi_mcdr.pdf"]</x:v>
      </x:c>
      <x:c r="Z831" s="7" t="str">
        <x:v>https://ibm.gov.in/IBMPortal/pages/mcdr-inspection-reports-and-violation-letters---2024-25---page-1--bhubaneswar-region-</x:v>
      </x:c>
    </x:row>
    <x:row r="832" ht="18" customHeight="1">
      <x:c r="A832" s="2" t="str">
        <x:v>IBM-MCDR-EVT-3F46AD23E9D920C7</x:v>
      </x:c>
      <x:c r="B832" s="2" t="str">
        <x:v>2024-25</x:v>
      </x:c>
      <x:c r="C832" s="2" t="str">
        <x:v>Bhubaneswar</x:v>
      </x:c>
      <x:c r="D832" s="2" t="n">
        <x:v>1</x:v>
      </x:c>
      <x:c r="E832" s="2" t="n">
        <x:v>93</x:v>
      </x:c>
      <x:c r="F832" s="2" t="str">
        <x:v>92</x:v>
      </x:c>
      <x:c r="G832" s="9" t="n">
        <x:v>45602</x:v>
      </x:c>
      <x:c r="H832" s="2" t="str">
        <x:v>06.11.2024</x:v>
      </x:c>
      <x:c r="I832" s="12" t="b">
        <x:v>1</x:v>
      </x:c>
      <x:c r="J832" s="2" t="str">
        <x:v>Odisha</x:v>
      </x:c>
      <x:c r="K832" s="2" t="str">
        <x:v>Sundargarh</x:v>
      </x:c>
      <x:c r="L832" s="2" t="str">
        <x:v>Sanindpur Iron Ore Mine</x:v>
      </x:c>
      <x:c r="M832" s="2"/>
      <x:c r="N832" s="2" t="str">
        <x:v>IRON</x:v>
      </x:c>
      <x:c r="O832" s="7" t="str">
        <x:v>["Iron"]</x:v>
      </x:c>
      <x:c r="P832" s="7" t="str">
        <x:v>["iron"]</x:v>
      </x:c>
      <x:c r="Q832" s="7" t="str">
        <x:v>["Fe"]</x:v>
      </x:c>
      <x:c r="R832" s="2" t="str">
        <x:v>M/s Rungta Sons (P) Ltd.</x:v>
      </x:c>
      <x:c r="S832" s="2"/>
      <x:c r="T832" s="2"/>
      <x:c r="U832" s="2" t="str">
        <x:v>SHRI R K DAS, DCOM</x:v>
      </x:c>
      <x:c r="V832" s="9"/>
      <x:c r="W832" s="9"/>
      <x:c r="X832" s="2" t="str">
        <x:v>28.11.2024</x:v>
      </x:c>
      <x:c r="Y832" s="7" t="str">
        <x:v>["https://ibm.gov.in/writereaddata/files/1745496838680a2b0647630Sanindpur_Rungta_MCDR.pdf","https://ibm.gov.in/writereaddata/files/1745558003680b19f371e8fSanindpur_Rungta_VL.pdf"]</x:v>
      </x:c>
      <x:c r="Z832" s="7" t="str">
        <x:v>https://ibm.gov.in/IBMPortal/pages/mcdr-inspection-reports-and-violation-letters---2024-25---page-1--bhubaneswar-region-</x:v>
      </x:c>
    </x:row>
    <x:row r="833" ht="18" customHeight="1">
      <x:c r="A833" s="2" t="str">
        <x:v>IBM-MCDR-EVT-371C34FD930E6770</x:v>
      </x:c>
      <x:c r="B833" s="2" t="str">
        <x:v>2024-25</x:v>
      </x:c>
      <x:c r="C833" s="2" t="str">
        <x:v>Vijayawada</x:v>
      </x:c>
      <x:c r="D833" s="2" t="n">
        <x:v>2</x:v>
      </x:c>
      <x:c r="E833" s="2" t="n">
        <x:v>37</x:v>
      </x:c>
      <x:c r="F833" s="2" t="str">
        <x:v>66</x:v>
      </x:c>
      <x:c r="G833" s="9" t="n">
        <x:v>45602</x:v>
      </x:c>
      <x:c r="H833" s="2" t="str">
        <x:v>06.11.2024</x:v>
      </x:c>
      <x:c r="I833" s="12" t="b">
        <x:v>1</x:v>
      </x:c>
      <x:c r="J833" s="2" t="str">
        <x:v>Andhra Pradesh</x:v>
      </x:c>
      <x:c r="K833" s="2" t="str">
        <x:v>Ntr</x:v>
      </x:c>
      <x:c r="L833" s="2" t="str">
        <x:v>Jayantipuram</x:v>
      </x:c>
      <x:c r="M833" s="2"/>
      <x:c r="N833" s="2" t="str">
        <x:v>Limestone</x:v>
      </x:c>
      <x:c r="O833" s="7" t="str">
        <x:v>["Calcium and limestone"]</x:v>
      </x:c>
      <x:c r="P833" s="7" t="str">
        <x:v>["calcium","calcium carbonate"]</x:v>
      </x:c>
      <x:c r="Q833" s="7" t="str">
        <x:v>["Ca","CaCO3"]</x:v>
      </x:c>
      <x:c r="R833" s="2" t="str">
        <x:v>M/s Ramco Cements Ltd.</x:v>
      </x:c>
      <x:c r="S833" s="2"/>
      <x:c r="T833" s="2"/>
      <x:c r="U833" s="2" t="str">
        <x:v>Sri Shaival Kartikeya,SMG</x:v>
      </x:c>
      <x:c r="V833" s="9"/>
      <x:c r="W833" s="9"/>
      <x:c r="X833" s="2"/>
      <x:c r="Y833" s="7" t="str">
        <x:v>["https://ibm.gov.in/writereaddata/files/1750052133684fad2579ebcMCDR_Report_Jayanthipuram_Limestone_Mine_88.35_Ha._Ms_RAMCO_.pdf"]</x:v>
      </x:c>
      <x:c r="Z833" s="7" t="str">
        <x:v>https://ibm.gov.in/IBMPortal/pages/mcdr-inspection-reports--amp--violation-letters-for-the-year-2024-25-vijayawada-regional-office--page-2-</x:v>
      </x:c>
    </x:row>
    <x:row r="834" ht="18" customHeight="1">
      <x:c r="A834" s="2" t="str">
        <x:v>IBM-MCDR-EVT-8AF63D104D25253F</x:v>
      </x:c>
      <x:c r="B834" s="2" t="str">
        <x:v>2024-25</x:v>
      </x:c>
      <x:c r="C834" s="2" t="str">
        <x:v>Ajmer</x:v>
      </x:c>
      <x:c r="D834" s="2" t="n">
        <x:v>2</x:v>
      </x:c>
      <x:c r="E834" s="2" t="n">
        <x:v>13</x:v>
      </x:c>
      <x:c r="F834" s="2" t="str">
        <x:v>56</x:v>
      </x:c>
      <x:c r="G834" s="9" t="n">
        <x:v>45601</x:v>
      </x:c>
      <x:c r="H834" s="2" t="str">
        <x:v>05-11-2024</x:v>
      </x:c>
      <x:c r="I834" s="12" t="b">
        <x:v>1</x:v>
      </x:c>
      <x:c r="J834" s="2" t="str">
        <x:v>Rajasthan</x:v>
      </x:c>
      <x:c r="K834" s="2" t="str">
        <x:v>Jhunjhunu</x:v>
      </x:c>
      <x:c r="L834" s="2" t="str">
        <x:v>Khetri (8/93)</x:v>
      </x:c>
      <x:c r="M834" s="2"/>
      <x:c r="N834" s="2" t="str">
        <x:v>Copper Ore</x:v>
      </x:c>
      <x:c r="O834" s="7" t="str">
        <x:v>["Copper"]</x:v>
      </x:c>
      <x:c r="P834" s="7" t="str">
        <x:v>["copper"]</x:v>
      </x:c>
      <x:c r="Q834" s="7" t="str">
        <x:v>["Cu"]</x:v>
      </x:c>
      <x:c r="R834" s="2" t="str">
        <x:v>Hindustan Copper Ltd.</x:v>
      </x:c>
      <x:c r="S834" s="2"/>
      <x:c r="T834" s="2"/>
      <x:c r="U834" s="2" t="str">
        <x:v>Sh. N K Rao Sr. ACOM</x:v>
      </x:c>
      <x:c r="V834" s="9"/>
      <x:c r="W834" s="9"/>
      <x:c r="X834" s="2"/>
      <x:c r="Y834" s="7" t="str">
        <x:v>["https://ibm.gov.in/writereaddata/files/17546504486895d7505d678mcdr_rep_revised_14RAJ17002_3.PDF"]</x:v>
      </x:c>
      <x:c r="Z834" s="7" t="str">
        <x:v>https://ibm.gov.in/IBMPortal/pages/mcdr-reports--amp--violation-letters-for-the-year-2024-25--ajmer-region--page-2</x:v>
      </x:c>
    </x:row>
    <x:row r="835" ht="18" customHeight="1">
      <x:c r="A835" s="2" t="str">
        <x:v>IBM-MCDR-EVT-618795DC80A72C25</x:v>
      </x:c>
      <x:c r="B835" s="2" t="str">
        <x:v>2024-25</x:v>
      </x:c>
      <x:c r="C835" s="2" t="str">
        <x:v>Bhubaneswar</x:v>
      </x:c>
      <x:c r="D835" s="2" t="n">
        <x:v>1</x:v>
      </x:c>
      <x:c r="E835" s="2" t="n">
        <x:v>58</x:v>
      </x:c>
      <x:c r="F835" s="2" t="str">
        <x:v>57</x:v>
      </x:c>
      <x:c r="G835" s="9" t="n">
        <x:v>45601</x:v>
      </x:c>
      <x:c r="H835" s="2" t="str">
        <x:v>05.11.2024</x:v>
      </x:c>
      <x:c r="I835" s="12" t="b">
        <x:v>1</x:v>
      </x:c>
      <x:c r="J835" s="2" t="str">
        <x:v>Odisha</x:v>
      </x:c>
      <x:c r="K835" s="2" t="str">
        <x:v>Keonjhar</x:v>
      </x:c>
      <x:c r="L835" s="2" t="str">
        <x:v>Thakurani Iron Ore Mine</x:v>
      </x:c>
      <x:c r="M835" s="2"/>
      <x:c r="N835" s="2" t="str">
        <x:v>Iron Ore</x:v>
      </x:c>
      <x:c r="O835" s="7" t="str">
        <x:v>["Iron"]</x:v>
      </x:c>
      <x:c r="P835" s="7" t="str">
        <x:v>["iron"]</x:v>
      </x:c>
      <x:c r="Q835" s="7" t="str">
        <x:v>["Fe"]</x:v>
      </x:c>
      <x:c r="R835" s="2" t="str">
        <x:v>M/s. Arcelor Mittal India Private Limited</x:v>
      </x:c>
      <x:c r="S835" s="2"/>
      <x:c r="T835" s="2"/>
      <x:c r="U835" s="2" t="str">
        <x:v>Sanjib Kumar Mohapatra, SMG</x:v>
      </x:c>
      <x:c r="V835" s="9"/>
      <x:c r="W835" s="9"/>
      <x:c r="X835" s="2" t="str">
        <x:v>28.11.2024</x:v>
      </x:c>
      <x:c r="Y835" s="7" t="str">
        <x:v>["https://ibm.gov.in/writereaddata/files/174221348567d8116d91f7dVio_Thakurani_Mittal.pdf","https://ibm.gov.in/writereaddata/files/174316066267e68556a9f8aMCDR_Inspection__Report_Thakurani_Mittal_07112024.pdf"]</x:v>
      </x:c>
      <x:c r="Z835" s="7" t="str">
        <x:v>https://ibm.gov.in/IBMPortal/pages/mcdr-inspection-reports-and-violation-letters---2024-25---page-1--bhubaneswar-region-</x:v>
      </x:c>
    </x:row>
    <x:row r="836" ht="18" customHeight="1">
      <x:c r="A836" s="2" t="str">
        <x:v>IBM-MCDR-EVT-BB8367E8161485A7</x:v>
      </x:c>
      <x:c r="B836" s="2" t="str">
        <x:v>2024-25</x:v>
      </x:c>
      <x:c r="C836" s="2" t="str">
        <x:v>Bhubaneswar</x:v>
      </x:c>
      <x:c r="D836" s="2" t="n">
        <x:v>1</x:v>
      </x:c>
      <x:c r="E836" s="2" t="n">
        <x:v>92</x:v>
      </x:c>
      <x:c r="F836" s="2" t="str">
        <x:v>91</x:v>
      </x:c>
      <x:c r="G836" s="9" t="n">
        <x:v>45601</x:v>
      </x:c>
      <x:c r="H836" s="2" t="str">
        <x:v>05.11.2024</x:v>
      </x:c>
      <x:c r="I836" s="12" t="b">
        <x:v>1</x:v>
      </x:c>
      <x:c r="J836" s="2" t="str">
        <x:v>Odisha</x:v>
      </x:c>
      <x:c r="K836" s="2" t="str">
        <x:v>Mayurbhanj</x:v>
      </x:c>
      <x:c r="L836" s="2" t="str">
        <x:v>Gorumahisani Iron Ore Mine</x:v>
      </x:c>
      <x:c r="M836" s="2"/>
      <x:c r="N836" s="2" t="str">
        <x:v>IRON</x:v>
      </x:c>
      <x:c r="O836" s="7" t="str">
        <x:v>["Iron"]</x:v>
      </x:c>
      <x:c r="P836" s="7" t="str">
        <x:v>["iron"]</x:v>
      </x:c>
      <x:c r="Q836" s="7" t="str">
        <x:v>["Fe"]</x:v>
      </x:c>
      <x:c r="R836" s="2" t="str">
        <x:v>M/s G.S. Mishra &amp; Sons</x:v>
      </x:c>
      <x:c r="S836" s="2"/>
      <x:c r="T836" s="2"/>
      <x:c r="U836" s="2" t="str">
        <x:v>SHRI R K DAS, DCOM</x:v>
      </x:c>
      <x:c r="V836" s="9"/>
      <x:c r="W836" s="9"/>
      <x:c r="X836" s="2" t="str">
        <x:v>05.12.2024</x:v>
      </x:c>
      <x:c r="Y836" s="7" t="str">
        <x:v>["https://ibm.gov.in/writereaddata/files/1745556653680b14ad27e16Gorumahisani_GSM_MCDR.pdf","https://ibm.gov.in/writereaddata/files/1745557863680b19673e3dbGorumahisani_GSM_VL.pdf"]</x:v>
      </x:c>
      <x:c r="Z836" s="7" t="str">
        <x:v>https://ibm.gov.in/IBMPortal/pages/mcdr-inspection-reports-and-violation-letters---2024-25---page-1--bhubaneswar-region-</x:v>
      </x:c>
    </x:row>
    <x:row r="837" ht="18" customHeight="1">
      <x:c r="A837" s="2" t="str">
        <x:v>IBM-MCDR-EVT-6BA18E130227C526</x:v>
      </x:c>
      <x:c r="B837" s="2" t="str">
        <x:v>2024-25</x:v>
      </x:c>
      <x:c r="C837" s="2" t="str">
        <x:v>Jabalpur</x:v>
      </x:c>
      <x:c r="D837" s="2" t="n">
        <x:v>3</x:v>
      </x:c>
      <x:c r="E837" s="2" t="n">
        <x:v>17</x:v>
      </x:c>
      <x:c r="F837" s="2" t="str">
        <x:v>116</x:v>
      </x:c>
      <x:c r="G837" s="9" t="n">
        <x:v>45601</x:v>
      </x:c>
      <x:c r="H837" s="2" t="str">
        <x:v>05/11/2024</x:v>
      </x:c>
      <x:c r="I837" s="12" t="b">
        <x:v>1</x:v>
      </x:c>
      <x:c r="J837" s="2" t="str">
        <x:v>Madhya Pradesh</x:v>
      </x:c>
      <x:c r="K837" s="2" t="str">
        <x:v>Jabalpur</x:v>
      </x:c>
      <x:c r="L837" s="2" t="str">
        <x:v>GANDHIGRAM (9.47 HECT.)</x:v>
      </x:c>
      <x:c r="M837" s="2"/>
      <x:c r="N837" s="2" t="str">
        <x:v>IRON</x:v>
      </x:c>
      <x:c r="O837" s="7" t="str">
        <x:v>["Iron"]</x:v>
      </x:c>
      <x:c r="P837" s="7" t="str">
        <x:v>["iron"]</x:v>
      </x:c>
      <x:c r="Q837" s="7" t="str">
        <x:v>["Fe"]</x:v>
      </x:c>
      <x:c r="R837" s="2" t="str">
        <x:v>SANDEEP BANSAL</x:v>
      </x:c>
      <x:c r="S837" s="2" t="n">
        <x:v>9.47</x:v>
      </x:c>
      <x:c r="T837" s="2"/>
      <x:c r="U837" s="2" t="str">
        <x:v>KATHROJU NAVEEN, SR. ACOM</x:v>
      </x:c>
      <x:c r="V837" s="9" t="n">
        <x:v>45664</x:v>
      </x:c>
      <x:c r="W837" s="9"/>
      <x:c r="X837" s="2"/>
      <x:c r="Y837" s="7" t="str">
        <x:v>["https://ibm.gov.in/writereaddata/files/174332687367e90e999a498mcdr_Gandhigram_9.47_Hect..pdf","https://ibm.gov.in/writereaddata/files/174332715967e90fb77ff83violation_Gandhigram_9.47_Hect..pdf"]</x:v>
      </x:c>
      <x:c r="Z837" s="7" t="str">
        <x:v>https://ibm.gov.in/IBMPortal/pages/mcdr-reports-and-violation-letters---2024-25--jabalpur-region---page-03</x:v>
      </x:c>
    </x:row>
    <x:row r="838" ht="18" customHeight="1">
      <x:c r="A838" s="2" t="str">
        <x:v>IBM-MCDR-EVT-6F67F6C4E8765CEA</x:v>
      </x:c>
      <x:c r="B838" s="2" t="str">
        <x:v>2024-25</x:v>
      </x:c>
      <x:c r="C838" s="2" t="str">
        <x:v>Vijayawada</x:v>
      </x:c>
      <x:c r="D838" s="2" t="n">
        <x:v>1</x:v>
      </x:c>
      <x:c r="E838" s="2" t="n">
        <x:v>7</x:v>
      </x:c>
      <x:c r="F838" s="2" t="str">
        <x:v>6</x:v>
      </x:c>
      <x:c r="G838" s="9" t="n">
        <x:v>45601</x:v>
      </x:c>
      <x:c r="H838" s="2" t="str">
        <x:v>05.11.2024</x:v>
      </x:c>
      <x:c r="I838" s="12" t="b">
        <x:v>1</x:v>
      </x:c>
      <x:c r="J838" s="2" t="str">
        <x:v>Andhra Pradesh</x:v>
      </x:c>
      <x:c r="K838" s="2" t="str">
        <x:v>Ntr</x:v>
      </x:c>
      <x:c r="L838" s="2" t="str">
        <x:v>Jayanthipuram</x:v>
      </x:c>
      <x:c r="M838" s="2"/>
      <x:c r="N838" s="2" t="str">
        <x:v>Limestone</x:v>
      </x:c>
      <x:c r="O838" s="7" t="str">
        <x:v>["Calcium and limestone"]</x:v>
      </x:c>
      <x:c r="P838" s="7" t="str">
        <x:v>["calcium","calcium carbonate"]</x:v>
      </x:c>
      <x:c r="Q838" s="7" t="str">
        <x:v>["Ca","CaCO3"]</x:v>
      </x:c>
      <x:c r="R838" s="2" t="str">
        <x:v>M/s The Ramco Cements Limited</x:v>
      </x:c>
      <x:c r="S838" s="2"/>
      <x:c r="T838" s="2"/>
      <x:c r="U838" s="2" t="str">
        <x:v>Shri Shaival Kartikeya,SMG</x:v>
      </x:c>
      <x:c r="V838" s="9" t="n">
        <x:v>45629</x:v>
      </x:c>
      <x:c r="W838" s="9"/>
      <x:c r="X838" s="2"/>
      <x:c r="Y838" s="7" t="str">
        <x:v>["https://ibm.gov.in/writereaddata/files/1747914967682f10d795014VL_JAYANTHIPURAM.PDF.pdf","https://ibm.gov.in/writereaddata/files/1750052147684fad3380a4bMCDR_Report_Jayanthipuram_Limestone_Mine_245.03_Ha._Ms_RAMCO.pdf"]</x:v>
      </x:c>
      <x:c r="Z838" s="7" t="str">
        <x:v>https://ibm.gov.in/IBMPortal/pages/mcdr-inspection-reports--amp--violation-letters-for-the-year-2024-25-vijayawada-regional-office--page-1-</x:v>
      </x:c>
    </x:row>
    <x:row r="839" ht="18" customHeight="1">
      <x:c r="A839" s="2" t="str">
        <x:v>IBM-MCDR-EVT-4C63B055C9F72A44</x:v>
      </x:c>
      <x:c r="B839" s="2" t="str">
        <x:v>2024-25</x:v>
      </x:c>
      <x:c r="C839" s="2" t="str">
        <x:v>Bhubaneswar</x:v>
      </x:c>
      <x:c r="D839" s="2" t="n">
        <x:v>1</x:v>
      </x:c>
      <x:c r="E839" s="2" t="n">
        <x:v>91</x:v>
      </x:c>
      <x:c r="F839" s="2" t="str">
        <x:v>90</x:v>
      </x:c>
      <x:c r="G839" s="9" t="n">
        <x:v>45595</x:v>
      </x:c>
      <x:c r="H839" s="2" t="str">
        <x:v>30.10.2024</x:v>
      </x:c>
      <x:c r="I839" s="12" t="b">
        <x:v>1</x:v>
      </x:c>
      <x:c r="J839" s="2" t="str">
        <x:v>Odisha</x:v>
      </x:c>
      <x:c r="K839" s="2" t="str">
        <x:v>Jajpur</x:v>
      </x:c>
      <x:c r="L839" s="2" t="str">
        <x:v>Daitari Iron Ore Mine</x:v>
      </x:c>
      <x:c r="M839" s="2"/>
      <x:c r="N839" s="2" t="str">
        <x:v>IRON</x:v>
      </x:c>
      <x:c r="O839" s="7" t="str">
        <x:v>["Iron"]</x:v>
      </x:c>
      <x:c r="P839" s="7" t="str">
        <x:v>["iron"]</x:v>
      </x:c>
      <x:c r="Q839" s="7" t="str">
        <x:v>["Fe"]</x:v>
      </x:c>
      <x:c r="R839" s="2" t="str">
        <x:v>M/s O.M.C. Ltd.</x:v>
      </x:c>
      <x:c r="S839" s="2"/>
      <x:c r="T839" s="2"/>
      <x:c r="U839" s="2" t="str">
        <x:v>SHRI R K DAS, DCOM</x:v>
      </x:c>
      <x:c r="V839" s="9"/>
      <x:c r="W839" s="9"/>
      <x:c r="X839" s="2" t="str">
        <x:v>26.11.2024</x:v>
      </x:c>
      <x:c r="Y839" s="7" t="str">
        <x:v>["https://ibm.gov.in/writereaddata/files/1745556688680b14d0808adDaitari_OMC_MCDR.pdf","https://ibm.gov.in/writereaddata/files/1745557831680b1947e36e4Daitari_OMC_VL.pdf"]</x:v>
      </x:c>
      <x:c r="Z839" s="7" t="str">
        <x:v>https://ibm.gov.in/IBMPortal/pages/mcdr-inspection-reports-and-violation-letters---2024-25---page-1--bhubaneswar-region-</x:v>
      </x:c>
    </x:row>
    <x:row r="840" ht="18" customHeight="1">
      <x:c r="A840" s="2" t="str">
        <x:v>IBM-MCDR-EVT-FA69A21A35A3AD0E</x:v>
      </x:c>
      <x:c r="B840" s="2" t="str">
        <x:v>2024-25</x:v>
      </x:c>
      <x:c r="C840" s="2" t="str">
        <x:v>Guwahati</x:v>
      </x:c>
      <x:c r="D840" s="2" t="n">
        <x:v>1</x:v>
      </x:c>
      <x:c r="E840" s="2" t="n">
        <x:v>5</x:v>
      </x:c>
      <x:c r="F840" s="2" t="str">
        <x:v>4</x:v>
      </x:c>
      <x:c r="G840" s="9" t="n">
        <x:v>45595</x:v>
      </x:c>
      <x:c r="H840" s="2" t="str">
        <x:v>30.10.2024</x:v>
      </x:c>
      <x:c r="I840" s="12" t="b">
        <x:v>1</x:v>
      </x:c>
      <x:c r="J840" s="2" t="str">
        <x:v>Meghalaya</x:v>
      </x:c>
      <x:c r="K840" s="2" t="str">
        <x:v>East Jaintia Hills</x:v>
      </x:c>
      <x:c r="L840" s="2" t="str">
        <x:v>KHUB-II LIMESTONE MINE</x:v>
      </x:c>
      <x:c r="M840" s="2"/>
      <x:c r="N840" s="2" t="str">
        <x:v>Limestone and Sandstone</x:v>
      </x:c>
      <x:c r="O840" s="7" t="str">
        <x:v>["Calcium and limestone"]</x:v>
      </x:c>
      <x:c r="P840" s="7" t="str">
        <x:v>["calcium","calcium carbonate"]</x:v>
      </x:c>
      <x:c r="Q840" s="7" t="str">
        <x:v>["Ca","CaCO3"]</x:v>
      </x:c>
      <x:c r="R840" s="2" t="str">
        <x:v>M/s STAR CEMENT LIMITED</x:v>
      </x:c>
      <x:c r="S840" s="2"/>
      <x:c r="T840" s="2"/>
      <x:c r="U840" s="2" t="str">
        <x:v>SK Muduli, SMG</x:v>
      </x:c>
      <x:c r="V840" s="9"/>
      <x:c r="W840" s="9"/>
      <x:c r="X840" s="2"/>
      <x:c r="Y840" s="7" t="str">
        <x:v>["https://ibm.gov.in/writereaddata/files/17370110756788af837dd91KHUBII_LIMESTONE_MINE.pdf"]</x:v>
      </x:c>
      <x:c r="Z840" s="7" t="str">
        <x:v>https://ibm.gov.in/IBMPortal/pages/mcdr-inspection-reports-and-violation-letters---2024-25---guwahati-region</x:v>
      </x:c>
    </x:row>
    <x:row r="841" ht="18" customHeight="1">
      <x:c r="A841" s="2" t="str">
        <x:v>IBM-MCDR-EVT-8C53F2246E8FBCF6</x:v>
      </x:c>
      <x:c r="B841" s="2" t="str">
        <x:v>2024-25</x:v>
      </x:c>
      <x:c r="C841" s="2" t="str">
        <x:v>Jabalpur</x:v>
      </x:c>
      <x:c r="D841" s="2" t="n">
        <x:v>3</x:v>
      </x:c>
      <x:c r="E841" s="2" t="n">
        <x:v>71</x:v>
      </x:c>
      <x:c r="F841" s="2" t="str">
        <x:v>170</x:v>
      </x:c>
      <x:c r="G841" s="9" t="n">
        <x:v>45595</x:v>
      </x:c>
      <x:c r="H841" s="2" t="str">
        <x:v>30/10/2024</x:v>
      </x:c>
      <x:c r="I841" s="12" t="b">
        <x:v>1</x:v>
      </x:c>
      <x:c r="J841" s="2" t="str">
        <x:v>Madhya Pradesh</x:v>
      </x:c>
      <x:c r="K841" s="2" t="str">
        <x:v>Neemuch</x:v>
      </x:c>
      <x:c r="L841" s="2" t="str">
        <x:v>CHENPURA (12.00 HECT.)</x:v>
      </x:c>
      <x:c r="M841" s="2"/>
      <x:c r="N841" s="2" t="str">
        <x:v>LIMESTONE</x:v>
      </x:c>
      <x:c r="O841" s="7" t="str">
        <x:v>["Calcium and limestone"]</x:v>
      </x:c>
      <x:c r="P841" s="7" t="str">
        <x:v>["calcium","calcium carbonate"]</x:v>
      </x:c>
      <x:c r="Q841" s="7" t="str">
        <x:v>["Ca","CaCO3"]</x:v>
      </x:c>
      <x:c r="R841" s="2" t="str">
        <x:v>M/S RATHORE CEMENT PVT. LTD.</x:v>
      </x:c>
      <x:c r="S841" s="2" t="n">
        <x:v>12</x:v>
      </x:c>
      <x:c r="T841" s="2"/>
      <x:c r="U841" s="2" t="str">
        <x:v>SUDIP MAZUMDAR, RMG</x:v>
      </x:c>
      <x:c r="V841" s="9"/>
      <x:c r="W841" s="9"/>
      <x:c r="X841" s="2"/>
      <x:c r="Y841" s="7" t="str">
        <x:v>["https://ibm.gov.in/writereaddata/files/1748951216683ee0b091a7dmcdr_Chenpura_12.00_hect..pdf"]</x:v>
      </x:c>
      <x:c r="Z841" s="7" t="str">
        <x:v>https://ibm.gov.in/IBMPortal/pages/mcdr-reports-and-violation-letters---2024-25--jabalpur-region---page-03</x:v>
      </x:c>
    </x:row>
    <x:row r="842" ht="18" customHeight="1">
      <x:c r="A842" s="2" t="str">
        <x:v>IBM-MCDR-EVT-68B8AB1C61B52917</x:v>
      </x:c>
      <x:c r="B842" s="2" t="str">
        <x:v>2024-25</x:v>
      </x:c>
      <x:c r="C842" s="2" t="str">
        <x:v>Jabalpur</x:v>
      </x:c>
      <x:c r="D842" s="2" t="n">
        <x:v>3</x:v>
      </x:c>
      <x:c r="E842" s="2" t="n">
        <x:v>76</x:v>
      </x:c>
      <x:c r="F842" s="2" t="str">
        <x:v>175</x:v>
      </x:c>
      <x:c r="G842" s="9" t="n">
        <x:v>45595</x:v>
      </x:c>
      <x:c r="H842" s="2" t="str">
        <x:v>30/10/2024</x:v>
      </x:c>
      <x:c r="I842" s="12" t="b">
        <x:v>1</x:v>
      </x:c>
      <x:c r="J842" s="2" t="str">
        <x:v>Madhya Pradesh</x:v>
      </x:c>
      <x:c r="K842" s="2" t="str">
        <x:v>Neemuch</x:v>
      </x:c>
      <x:c r="L842" s="2" t="str">
        <x:v>SUVAKHEDA AND KHEDA RATHORE (221.043 HECT.)</x:v>
      </x:c>
      <x:c r="M842" s="2"/>
      <x:c r="N842" s="2" t="str">
        <x:v>LIMESTONE</x:v>
      </x:c>
      <x:c r="O842" s="7" t="str">
        <x:v>["Calcium and limestone"]</x:v>
      </x:c>
      <x:c r="P842" s="7" t="str">
        <x:v>["calcium","calcium carbonate"]</x:v>
      </x:c>
      <x:c r="Q842" s="7" t="str">
        <x:v>["Ca","CaCO3"]</x:v>
      </x:c>
      <x:c r="R842" s="2" t="str">
        <x:v>M/S VEER DURGA DAS MINERALS PRIVATE LIMITED</x:v>
      </x:c>
      <x:c r="S842" s="2" t="n">
        <x:v>221.043</x:v>
      </x:c>
      <x:c r="T842" s="2"/>
      <x:c r="U842" s="2" t="str">
        <x:v>SUDIP MAZUMDAR, RMG</x:v>
      </x:c>
      <x:c r="V842" s="9"/>
      <x:c r="W842" s="9"/>
      <x:c r="X842" s="2"/>
      <x:c r="Y842" s="7" t="str">
        <x:v>["https://ibm.gov.in/writereaddata/files/1748951271683ee0e75746amcdr_Suvakheda_221.043_hect..pdf"]</x:v>
      </x:c>
      <x:c r="Z842" s="7" t="str">
        <x:v>https://ibm.gov.in/IBMPortal/pages/mcdr-reports-and-violation-letters---2024-25--jabalpur-region---page-03</x:v>
      </x:c>
    </x:row>
    <x:row r="843" ht="18" customHeight="1">
      <x:c r="A843" s="2" t="str">
        <x:v>IBM-MCDR-EVT-972D619EB3AAA152</x:v>
      </x:c>
      <x:c r="B843" s="2" t="str">
        <x:v>2024-25</x:v>
      </x:c>
      <x:c r="C843" s="2" t="str">
        <x:v>Bhubaneswar</x:v>
      </x:c>
      <x:c r="D843" s="2" t="n">
        <x:v>1</x:v>
      </x:c>
      <x:c r="E843" s="2" t="n">
        <x:v>38</x:v>
      </x:c>
      <x:c r="F843" s="2" t="str">
        <x:v>37</x:v>
      </x:c>
      <x:c r="G843" s="9" t="n">
        <x:v>45594</x:v>
      </x:c>
      <x:c r="H843" s="2" t="str">
        <x:v>29-10-2024</x:v>
      </x:c>
      <x:c r="I843" s="12" t="b">
        <x:v>1</x:v>
      </x:c>
      <x:c r="J843" s="2" t="str">
        <x:v>Odisha</x:v>
      </x:c>
      <x:c r="K843" s="2" t="str">
        <x:v>Jajpur</x:v>
      </x:c>
      <x:c r="L843" s="2" t="str">
        <x:v>South Kaliapani</x:v>
      </x:c>
      <x:c r="M843" s="2"/>
      <x:c r="N843" s="2" t="str">
        <x:v>Chromite</x:v>
      </x:c>
      <x:c r="O843" s="7" t="str">
        <x:v>["Chromium"]</x:v>
      </x:c>
      <x:c r="P843" s="7" t="str">
        <x:v>["chromium"]</x:v>
      </x:c>
      <x:c r="Q843" s="7" t="str">
        <x:v>["Cr"]</x:v>
      </x:c>
      <x:c r="R843" s="2" t="str">
        <x:v>OMC Ltd</x:v>
      </x:c>
      <x:c r="S843" s="2"/>
      <x:c r="T843" s="2"/>
      <x:c r="U843" s="2" t="str">
        <x:v>Shri Vikram Deshpande, ACOM</x:v>
      </x:c>
      <x:c r="V843" s="9"/>
      <x:c r="W843" s="9"/>
      <x:c r="X843" s="2"/>
      <x:c r="Y843" s="7" t="str">
        <x:v>["https://ibm.gov.in/writereaddata/files/17375450706790d56ee7629Signed_MCDR_Report_South_Kaliapani_Chromite_of_OMC_Ltd.pdf"]</x:v>
      </x:c>
      <x:c r="Z843" s="7" t="str">
        <x:v>https://ibm.gov.in/IBMPortal/pages/mcdr-inspection-reports-and-violation-letters---2024-25---page-1--bhubaneswar-region-</x:v>
      </x:c>
    </x:row>
    <x:row r="844" ht="18" customHeight="1">
      <x:c r="A844" s="2" t="str">
        <x:v>IBM-MCDR-EVT-46A6BAFBBA7C6489</x:v>
      </x:c>
      <x:c r="B844" s="2" t="str">
        <x:v>2024-25</x:v>
      </x:c>
      <x:c r="C844" s="2" t="str">
        <x:v>Bhubaneswar</x:v>
      </x:c>
      <x:c r="D844" s="2" t="n">
        <x:v>1</x:v>
      </x:c>
      <x:c r="E844" s="2" t="n">
        <x:v>90</x:v>
      </x:c>
      <x:c r="F844" s="2" t="str">
        <x:v>89</x:v>
      </x:c>
      <x:c r="G844" s="9" t="n">
        <x:v>45594</x:v>
      </x:c>
      <x:c r="H844" s="2" t="str">
        <x:v>29.10.2024</x:v>
      </x:c>
      <x:c r="I844" s="12" t="b">
        <x:v>1</x:v>
      </x:c>
      <x:c r="J844" s="2" t="str">
        <x:v>Odisha</x:v>
      </x:c>
      <x:c r="K844" s="2" t="str">
        <x:v>Keonjhar</x:v>
      </x:c>
      <x:c r="L844" s="2" t="str">
        <x:v>Tiringpahar Iron Ore Mine</x:v>
      </x:c>
      <x:c r="M844" s="2"/>
      <x:c r="N844" s="2" t="str">
        <x:v>IRON</x:v>
      </x:c>
      <x:c r="O844" s="7" t="str">
        <x:v>["Iron"]</x:v>
      </x:c>
      <x:c r="P844" s="7" t="str">
        <x:v>["iron"]</x:v>
      </x:c>
      <x:c r="Q844" s="7" t="str">
        <x:v>["Fe"]</x:v>
      </x:c>
      <x:c r="R844" s="2" t="str">
        <x:v>M/s Tata Steel Ltd.</x:v>
      </x:c>
      <x:c r="S844" s="2"/>
      <x:c r="T844" s="2"/>
      <x:c r="U844" s="2" t="str">
        <x:v>SHRI R K DAS, DCOM</x:v>
      </x:c>
      <x:c r="V844" s="9"/>
      <x:c r="W844" s="9"/>
      <x:c r="X844" s="2" t="str">
        <x:v>26.11.2024</x:v>
      </x:c>
      <x:c r="Y844" s="7" t="str">
        <x:v>["https://ibm.gov.in/writereaddata/files/1745556489680b1409a4514Tiringpahar_Tata_MCDR.pdf","https://ibm.gov.in/writereaddata/files/1745558048680b1a20e7f81Tiringpahar_Tata_VL.pdf"]</x:v>
      </x:c>
      <x:c r="Z844" s="7" t="str">
        <x:v>https://ibm.gov.in/IBMPortal/pages/mcdr-inspection-reports-and-violation-letters---2024-25---page-1--bhubaneswar-region-</x:v>
      </x:c>
    </x:row>
    <x:row r="845" ht="18" customHeight="1">
      <x:c r="A845" s="2" t="str">
        <x:v>IBM-MCDR-EVT-7D763F2E9CE995DF</x:v>
      </x:c>
      <x:c r="B845" s="2" t="str">
        <x:v>2024-25</x:v>
      </x:c>
      <x:c r="C845" s="2" t="str">
        <x:v>Chennai</x:v>
      </x:c>
      <x:c r="D845" s="2" t="n">
        <x:v>1</x:v>
      </x:c>
      <x:c r="E845" s="2" t="n">
        <x:v>20</x:v>
      </x:c>
      <x:c r="F845" s="2" t="str">
        <x:v>19.</x:v>
      </x:c>
      <x:c r="G845" s="9" t="n">
        <x:v>45594</x:v>
      </x:c>
      <x:c r="H845" s="2" t="str">
        <x:v>29.10.2024</x:v>
      </x:c>
      <x:c r="I845" s="12" t="b">
        <x:v>1</x:v>
      </x:c>
      <x:c r="J845" s="2" t="str">
        <x:v>Tamil Nadu</x:v>
      </x:c>
      <x:c r="K845" s="2" t="str">
        <x:v>Salem</x:v>
      </x:c>
      <x:c r="L845" s="2" t="str">
        <x:v>Kamanaickenpatti</x:v>
      </x:c>
      <x:c r="M845" s="2"/>
      <x:c r="N845" s="2" t="str">
        <x:v>Magnesite</x:v>
      </x:c>
      <x:c r="O845" s="7" t="str">
        <x:v>["Magnesium"]</x:v>
      </x:c>
      <x:c r="P845" s="7" t="str">
        <x:v>["magnesium","magnesium carbonate"]</x:v>
      </x:c>
      <x:c r="Q845" s="7" t="str">
        <x:v>["Mg","MgCO3"]</x:v>
      </x:c>
      <x:c r="R845" s="2" t="str">
        <x:v>M/s. SAIL</x:v>
      </x:c>
      <x:c r="S845" s="2"/>
      <x:c r="T845" s="2"/>
      <x:c r="U845" s="2" t="str">
        <x:v>G.Sornadurai Kannan, SMG</x:v>
      </x:c>
      <x:c r="V845" s="9"/>
      <x:c r="W845" s="9"/>
      <x:c r="X845" s="2"/>
      <x:c r="Y845" s="7" t="str">
        <x:v>["https://ibm.gov.in/writereaddata/files/1737100988678a0ebc45a4bKamanaickenpatti_SAIL_MCDR_2024_2025.pdf"]</x:v>
      </x:c>
      <x:c r="Z845" s="7" t="str">
        <x:v>https://ibm.gov.in/IBMPortal/pages/mcdr-reports-and-violation-letters--2024-25---chennai-region---page-1</x:v>
      </x:c>
    </x:row>
    <x:row r="846" ht="18" customHeight="1">
      <x:c r="A846" s="2" t="str">
        <x:v>IBM-MCDR-EVT-936A0DFB1CFAB3A7</x:v>
      </x:c>
      <x:c r="B846" s="2" t="str">
        <x:v>2024-25</x:v>
      </x:c>
      <x:c r="C846" s="2" t="str">
        <x:v>Guwahati</x:v>
      </x:c>
      <x:c r="D846" s="2" t="n">
        <x:v>1</x:v>
      </x:c>
      <x:c r="E846" s="2" t="n">
        <x:v>7</x:v>
      </x:c>
      <x:c r="F846" s="2" t="str">
        <x:v>6</x:v>
      </x:c>
      <x:c r="G846" s="9" t="n">
        <x:v>45594</x:v>
      </x:c>
      <x:c r="H846" s="2" t="str">
        <x:v>29.10.2024</x:v>
      </x:c>
      <x:c r="I846" s="12" t="b">
        <x:v>1</x:v>
      </x:c>
      <x:c r="J846" s="2" t="str">
        <x:v>Meghalaya</x:v>
      </x:c>
      <x:c r="K846" s="2" t="str">
        <x:v>East Jaintia Hills</x:v>
      </x:c>
      <x:c r="L846" s="2" t="str">
        <x:v>KHUB-I LIMESTONE MINE</x:v>
      </x:c>
      <x:c r="M846" s="2"/>
      <x:c r="N846" s="2" t="str">
        <x:v>Limestone and Sandstone</x:v>
      </x:c>
      <x:c r="O846" s="7" t="str">
        <x:v>["Calcium and limestone"]</x:v>
      </x:c>
      <x:c r="P846" s="7" t="str">
        <x:v>["calcium","calcium carbonate"]</x:v>
      </x:c>
      <x:c r="Q846" s="7" t="str">
        <x:v>["Ca","CaCO3"]</x:v>
      </x:c>
      <x:c r="R846" s="2" t="str">
        <x:v>M/s STAR CEMENT LIMITED</x:v>
      </x:c>
      <x:c r="S846" s="2"/>
      <x:c r="T846" s="2"/>
      <x:c r="U846" s="2" t="str">
        <x:v>SK Muduli, SMG</x:v>
      </x:c>
      <x:c r="V846" s="9"/>
      <x:c r="W846" s="9"/>
      <x:c r="X846" s="2"/>
      <x:c r="Y846" s="7" t="str">
        <x:v>["https://ibm.gov.in/writereaddata/files/17370114126788b0d4b3ec0KHUBI_LIMESTONE_MINE.pdf"]</x:v>
      </x:c>
      <x:c r="Z846" s="7" t="str">
        <x:v>https://ibm.gov.in/IBMPortal/pages/mcdr-inspection-reports-and-violation-letters---2024-25---guwahati-region</x:v>
      </x:c>
    </x:row>
    <x:row r="847" ht="18" customHeight="1">
      <x:c r="A847" s="2" t="str">
        <x:v>IBM-MCDR-EVT-83683DAE7DE88776</x:v>
      </x:c>
      <x:c r="B847" s="2" t="str">
        <x:v>2024-25</x:v>
      </x:c>
      <x:c r="C847" s="2" t="str">
        <x:v>Jabalpur</x:v>
      </x:c>
      <x:c r="D847" s="2" t="n">
        <x:v>3</x:v>
      </x:c>
      <x:c r="E847" s="2" t="n">
        <x:v>27</x:v>
      </x:c>
      <x:c r="F847" s="2" t="str">
        <x:v>126</x:v>
      </x:c>
      <x:c r="G847" s="9" t="n">
        <x:v>45594</x:v>
      </x:c>
      <x:c r="H847" s="2" t="str">
        <x:v>29/10/2024</x:v>
      </x:c>
      <x:c r="I847" s="12" t="b">
        <x:v>1</x:v>
      </x:c>
      <x:c r="J847" s="2" t="str">
        <x:v>Madhya Pradesh</x:v>
      </x:c>
      <x:c r="K847" s="2" t="str">
        <x:v>Neemuch</x:v>
      </x:c>
      <x:c r="L847" s="2" t="str">
        <x:v>BORKHEDI NAYAGAON (453.423 HECT.)</x:v>
      </x:c>
      <x:c r="M847" s="2"/>
      <x:c r="N847" s="2" t="str">
        <x:v>LIMESTONE</x:v>
      </x:c>
      <x:c r="O847" s="7" t="str">
        <x:v>["Calcium and limestone"]</x:v>
      </x:c>
      <x:c r="P847" s="7" t="str">
        <x:v>["calcium","calcium carbonate"]</x:v>
      </x:c>
      <x:c r="Q847" s="7" t="str">
        <x:v>["Ca","CaCO3"]</x:v>
      </x:c>
      <x:c r="R847" s="2" t="str">
        <x:v>M/S ULTRATECH CEMENT LIMITED</x:v>
      </x:c>
      <x:c r="S847" s="2" t="n">
        <x:v>453.423</x:v>
      </x:c>
      <x:c r="T847" s="2"/>
      <x:c r="U847" s="2" t="str">
        <x:v>SUDIP MAZUMDAR, RMG</x:v>
      </x:c>
      <x:c r="V847" s="9" t="n">
        <x:v>45715</x:v>
      </x:c>
      <x:c r="W847" s="9"/>
      <x:c r="X847" s="2"/>
      <x:c r="Y847" s="7" t="str">
        <x:v>["https://ibm.gov.in/writereaddata/files/174332729667e91040cb1a2mcdr_Borikhedi__Nayagaon_453.423_Hect..pdf","https://ibm.gov.in/writereaddata/files/174334144467e94784ee9a9Violation_Borkhedi_Nayagaon_Limestone_Mine.pdf"]</x:v>
      </x:c>
      <x:c r="Z847" s="7" t="str">
        <x:v>https://ibm.gov.in/IBMPortal/pages/mcdr-reports-and-violation-letters---2024-25--jabalpur-region---page-03</x:v>
      </x:c>
    </x:row>
    <x:row r="848" ht="18" customHeight="1">
      <x:c r="A848" s="2" t="str">
        <x:v>IBM-MCDR-EVT-7776AFD0BC9E6131</x:v>
      </x:c>
      <x:c r="B848" s="2" t="str">
        <x:v>2024-25</x:v>
      </x:c>
      <x:c r="C848" s="2" t="str">
        <x:v>Bhubaneswar</x:v>
      </x:c>
      <x:c r="D848" s="2" t="n">
        <x:v>1</x:v>
      </x:c>
      <x:c r="E848" s="2" t="n">
        <x:v>33</x:v>
      </x:c>
      <x:c r="F848" s="2" t="str">
        <x:v>32</x:v>
      </x:c>
      <x:c r="G848" s="9" t="n">
        <x:v>45593</x:v>
      </x:c>
      <x:c r="H848" s="2" t="str">
        <x:v>28-10-2024</x:v>
      </x:c>
      <x:c r="I848" s="12" t="b">
        <x:v>1</x:v>
      </x:c>
      <x:c r="J848" s="2" t="str">
        <x:v>Odisha</x:v>
      </x:c>
      <x:c r="K848" s="2" t="str">
        <x:v>Jajpur</x:v>
      </x:c>
      <x:c r="L848" s="2" t="str">
        <x:v>Kamarda</x:v>
      </x:c>
      <x:c r="M848" s="2"/>
      <x:c r="N848" s="2" t="str">
        <x:v>Chromite</x:v>
      </x:c>
      <x:c r="O848" s="7" t="str">
        <x:v>["Chromium"]</x:v>
      </x:c>
      <x:c r="P848" s="7" t="str">
        <x:v>["chromium"]</x:v>
      </x:c>
      <x:c r="Q848" s="7" t="str">
        <x:v>["Cr"]</x:v>
      </x:c>
      <x:c r="R848" s="2" t="str">
        <x:v>Tata Steel Ltd</x:v>
      </x:c>
      <x:c r="S848" s="2"/>
      <x:c r="T848" s="2"/>
      <x:c r="U848" s="2" t="str">
        <x:v>Shri Vikram Deshpande, ACOM</x:v>
      </x:c>
      <x:c r="V848" s="9"/>
      <x:c r="W848" s="9"/>
      <x:c r="X848" s="2" t="str">
        <x:v>18-11-2024</x:v>
      </x:c>
      <x:c r="Y848" s="7" t="str">
        <x:v>["https://ibm.gov.in/writereaddata/files/1732089052673d94dc4e73aSigned_VL_Kamarda_of_Tata_steel.pdf","https://ibm.gov.in/writereaddata/files/1732089068673d94ecbf5eeSigned_MCDR_Report_Kamarda_of_Tata_Steel.pdf"]</x:v>
      </x:c>
      <x:c r="Z848" s="7" t="str">
        <x:v>https://ibm.gov.in/IBMPortal/pages/mcdr-inspection-reports-and-violation-letters---2024-25---page-1--bhubaneswar-region-</x:v>
      </x:c>
    </x:row>
    <x:row r="849" ht="18" customHeight="1">
      <x:c r="A849" s="2" t="str">
        <x:v>IBM-MCDR-EVT-D35CD064E4145DCE</x:v>
      </x:c>
      <x:c r="B849" s="2" t="str">
        <x:v>2024-25</x:v>
      </x:c>
      <x:c r="C849" s="2" t="str">
        <x:v>Bhubaneswar</x:v>
      </x:c>
      <x:c r="D849" s="2" t="n">
        <x:v>1</x:v>
      </x:c>
      <x:c r="E849" s="2" t="n">
        <x:v>36</x:v>
      </x:c>
      <x:c r="F849" s="2" t="str">
        <x:v>35</x:v>
      </x:c>
      <x:c r="G849" s="9" t="n">
        <x:v>45593</x:v>
      </x:c>
      <x:c r="H849" s="2" t="str">
        <x:v>28-10-2024</x:v>
      </x:c>
      <x:c r="I849" s="12" t="b">
        <x:v>1</x:v>
      </x:c>
      <x:c r="J849" s="2" t="str">
        <x:v>Odisha</x:v>
      </x:c>
      <x:c r="K849" s="2" t="str">
        <x:v>Sundargarh</x:v>
      </x:c>
      <x:c r="L849" s="2" t="str">
        <x:v>TRB Mine</x:v>
      </x:c>
      <x:c r="M849" s="2"/>
      <x:c r="N849" s="2" t="str">
        <x:v>Iron</x:v>
      </x:c>
      <x:c r="O849" s="7" t="str">
        <x:v>["Iron"]</x:v>
      </x:c>
      <x:c r="P849" s="7" t="str">
        <x:v>["iron"]</x:v>
      </x:c>
      <x:c r="Q849" s="7" t="str">
        <x:v>["Fe"]</x:v>
      </x:c>
      <x:c r="R849" s="2" t="str">
        <x:v>M/s JSPL</x:v>
      </x:c>
      <x:c r="S849" s="2"/>
      <x:c r="T849" s="2"/>
      <x:c r="U849" s="2" t="str">
        <x:v>Shri Prashant S Hegde, RMG</x:v>
      </x:c>
      <x:c r="V849" s="9"/>
      <x:c r="W849" s="9"/>
      <x:c r="X849" s="2" t="str">
        <x:v>14-11-2024</x:v>
      </x:c>
      <x:c r="Y849" s="7" t="str">
        <x:v>["https://ibm.gov.in/writereaddata/files/1732792491674850ab5fc0bViolation_letterJSPL.pdf","https://ibm.gov.in/writereaddata/files/1732792798674851dedc02aMCDRreportTRBmine.pdf"]</x:v>
      </x:c>
      <x:c r="Z849" s="7" t="str">
        <x:v>https://ibm.gov.in/IBMPortal/pages/mcdr-inspection-reports-and-violation-letters---2024-25---page-1--bhubaneswar-region-</x:v>
      </x:c>
    </x:row>
    <x:row r="850" ht="18" customHeight="1">
      <x:c r="A850" s="2" t="str">
        <x:v>IBM-MCDR-EVT-27D87BE182731EB7</x:v>
      </x:c>
      <x:c r="B850" s="2" t="str">
        <x:v>2024-25</x:v>
      </x:c>
      <x:c r="C850" s="2" t="str">
        <x:v>Guwahati</x:v>
      </x:c>
      <x:c r="D850" s="2" t="n">
        <x:v>1</x:v>
      </x:c>
      <x:c r="E850" s="2" t="n">
        <x:v>8</x:v>
      </x:c>
      <x:c r="F850" s="2" t="str">
        <x:v>7</x:v>
      </x:c>
      <x:c r="G850" s="9" t="n">
        <x:v>45593</x:v>
      </x:c>
      <x:c r="H850" s="2" t="str">
        <x:v>28.10.2024</x:v>
      </x:c>
      <x:c r="I850" s="12" t="b">
        <x:v>1</x:v>
      </x:c>
      <x:c r="J850" s="2" t="str">
        <x:v>Meghalaya</x:v>
      </x:c>
      <x:c r="K850" s="2" t="str">
        <x:v>East Jaintia Hills</x:v>
      </x:c>
      <x:c r="L850" s="2" t="str">
        <x:v>LUMSHNONG LIMESTONE MINE</x:v>
      </x:c>
      <x:c r="M850" s="2"/>
      <x:c r="N850" s="2" t="str">
        <x:v>Limestone</x:v>
      </x:c>
      <x:c r="O850" s="7" t="str">
        <x:v>["Calcium and limestone"]</x:v>
      </x:c>
      <x:c r="P850" s="7" t="str">
        <x:v>["calcium","calcium carbonate"]</x:v>
      </x:c>
      <x:c r="Q850" s="7" t="str">
        <x:v>["Ca","CaCO3"]</x:v>
      </x:c>
      <x:c r="R850" s="2" t="str">
        <x:v>M/s STAR CEMENT LIMITED</x:v>
      </x:c>
      <x:c r="S850" s="2"/>
      <x:c r="T850" s="2"/>
      <x:c r="U850" s="2" t="str">
        <x:v>SK Muduli, SMG</x:v>
      </x:c>
      <x:c r="V850" s="9"/>
      <x:c r="W850" s="9"/>
      <x:c r="X850" s="2"/>
      <x:c r="Y850" s="7" t="str">
        <x:v>["https://ibm.gov.in/writereaddata/files/1737715914679370ca7df06LUMSHNONG_LIMESTONE_MINE_Star.pdf"]</x:v>
      </x:c>
      <x:c r="Z850" s="7" t="str">
        <x:v>https://ibm.gov.in/IBMPortal/pages/mcdr-inspection-reports-and-violation-letters---2024-25---guwahati-region</x:v>
      </x:c>
    </x:row>
    <x:row r="851" ht="18" customHeight="1">
      <x:c r="A851" s="2" t="str">
        <x:v>IBM-MCDR-EVT-E4717872C9B38AC0</x:v>
      </x:c>
      <x:c r="B851" s="2" t="str">
        <x:v>2024-25</x:v>
      </x:c>
      <x:c r="C851" s="2" t="str">
        <x:v>Jabalpur</x:v>
      </x:c>
      <x:c r="D851" s="2" t="n">
        <x:v>3</x:v>
      </x:c>
      <x:c r="E851" s="2" t="n">
        <x:v>42</x:v>
      </x:c>
      <x:c r="F851" s="2" t="str">
        <x:v>141</x:v>
      </x:c>
      <x:c r="G851" s="9" t="n">
        <x:v>45593</x:v>
      </x:c>
      <x:c r="H851" s="2" t="str">
        <x:v>28/10/2024</x:v>
      </x:c>
      <x:c r="I851" s="12" t="b">
        <x:v>1</x:v>
      </x:c>
      <x:c r="J851" s="2" t="str">
        <x:v>Madhya Pradesh</x:v>
      </x:c>
      <x:c r="K851" s="2" t="str">
        <x:v>Neemuch</x:v>
      </x:c>
      <x:c r="L851" s="2" t="str">
        <x:v>VIKRAM CEMENT (342.612 HECT.)</x:v>
      </x:c>
      <x:c r="M851" s="2"/>
      <x:c r="N851" s="2" t="str">
        <x:v>LIMESTONE</x:v>
      </x:c>
      <x:c r="O851" s="7" t="str">
        <x:v>["Calcium and limestone"]</x:v>
      </x:c>
      <x:c r="P851" s="7" t="str">
        <x:v>["calcium","calcium carbonate"]</x:v>
      </x:c>
      <x:c r="Q851" s="7" t="str">
        <x:v>["Ca","CaCO3"]</x:v>
      </x:c>
      <x:c r="R851" s="2" t="str">
        <x:v>M/S ULTRATECH CEMENT LIMITED</x:v>
      </x:c>
      <x:c r="S851" s="2" t="n">
        <x:v>342.612</x:v>
      </x:c>
      <x:c r="T851" s="2"/>
      <x:c r="U851" s="2" t="str">
        <x:v>SUDIP MAZUMDAR, RMG</x:v>
      </x:c>
      <x:c r="V851" s="9"/>
      <x:c r="W851" s="9"/>
      <x:c r="X851" s="2"/>
      <x:c r="Y851" s="7" t="str">
        <x:v>["https://ibm.gov.in/writereaddata/files/174332750967e91115ba350mcdr_Vikram_342.612_Hect..pdf"]</x:v>
      </x:c>
      <x:c r="Z851" s="7" t="str">
        <x:v>https://ibm.gov.in/IBMPortal/pages/mcdr-reports-and-violation-letters---2024-25--jabalpur-region---page-03</x:v>
      </x:c>
    </x:row>
    <x:row r="852" ht="18" customHeight="1">
      <x:c r="A852" s="2" t="str">
        <x:v>IBM-MCDR-EVT-F897A997890240CA</x:v>
      </x:c>
      <x:c r="B852" s="2" t="str">
        <x:v>2024-25</x:v>
      </x:c>
      <x:c r="C852" s="2" t="str">
        <x:v>Jabalpur</x:v>
      </x:c>
      <x:c r="D852" s="2" t="n">
        <x:v>3</x:v>
      </x:c>
      <x:c r="E852" s="2" t="n">
        <x:v>44</x:v>
      </x:c>
      <x:c r="F852" s="2" t="str">
        <x:v>143</x:v>
      </x:c>
      <x:c r="G852" s="9" t="n">
        <x:v>45593</x:v>
      </x:c>
      <x:c r="H852" s="2" t="str">
        <x:v>28/10/2024</x:v>
      </x:c>
      <x:c r="I852" s="12" t="b">
        <x:v>1</x:v>
      </x:c>
      <x:c r="J852" s="2" t="str">
        <x:v>Madhya Pradesh</x:v>
      </x:c>
      <x:c r="K852" s="2" t="str">
        <x:v>Neemuch</x:v>
      </x:c>
      <x:c r="L852" s="2" t="str">
        <x:v>VIKRAM CEMENT (564.106 HECT.)</x:v>
      </x:c>
      <x:c r="M852" s="2"/>
      <x:c r="N852" s="2" t="str">
        <x:v>LIMESTONE</x:v>
      </x:c>
      <x:c r="O852" s="7" t="str">
        <x:v>["Calcium and limestone"]</x:v>
      </x:c>
      <x:c r="P852" s="7" t="str">
        <x:v>["calcium","calcium carbonate"]</x:v>
      </x:c>
      <x:c r="Q852" s="7" t="str">
        <x:v>["Ca","CaCO3"]</x:v>
      </x:c>
      <x:c r="R852" s="2" t="str">
        <x:v>M/S ULTRATECH CEMENT LIMITED</x:v>
      </x:c>
      <x:c r="S852" s="2" t="n">
        <x:v>564.106</x:v>
      </x:c>
      <x:c r="T852" s="2"/>
      <x:c r="U852" s="2" t="str">
        <x:v>SUDIP MAZUMDAR, RMG</x:v>
      </x:c>
      <x:c r="V852" s="9"/>
      <x:c r="W852" s="9"/>
      <x:c r="X852" s="2"/>
      <x:c r="Y852" s="7" t="str">
        <x:v>["https://ibm.gov.in/writereaddata/files/174332753767e91131062cemcdr_Vikram_564.102_hect..pdf"]</x:v>
      </x:c>
      <x:c r="Z852" s="7" t="str">
        <x:v>https://ibm.gov.in/IBMPortal/pages/mcdr-reports-and-violation-letters---2024-25--jabalpur-region---page-03</x:v>
      </x:c>
    </x:row>
    <x:row r="853" ht="18" customHeight="1">
      <x:c r="A853" s="2" t="str">
        <x:v>IBM-MCDR-EVT-A38D1E635F466CE7</x:v>
      </x:c>
      <x:c r="B853" s="2" t="str">
        <x:v>2024-25</x:v>
      </x:c>
      <x:c r="C853" s="2" t="str">
        <x:v>Jabalpur</x:v>
      </x:c>
      <x:c r="D853" s="2" t="n">
        <x:v>3</x:v>
      </x:c>
      <x:c r="E853" s="2" t="n">
        <x:v>55</x:v>
      </x:c>
      <x:c r="F853" s="2" t="str">
        <x:v>154</x:v>
      </x:c>
      <x:c r="G853" s="9" t="n">
        <x:v>45593</x:v>
      </x:c>
      <x:c r="H853" s="2" t="str">
        <x:v>28/10/2024</x:v>
      </x:c>
      <x:c r="I853" s="12" t="b">
        <x:v>1</x:v>
      </x:c>
      <x:c r="J853" s="2" t="str">
        <x:v>Madhya Pradesh</x:v>
      </x:c>
      <x:c r="K853" s="2" t="str">
        <x:v>Katni</x:v>
      </x:c>
      <x:c r="L853" s="2" t="str">
        <x:v>JAMUWANI KALAN (31.43 HECT.)</x:v>
      </x:c>
      <x:c r="M853" s="2"/>
      <x:c r="N853" s="2" t="str">
        <x:v>LIMESTONE</x:v>
      </x:c>
      <x:c r="O853" s="7" t="str">
        <x:v>["Calcium and limestone"]</x:v>
      </x:c>
      <x:c r="P853" s="7" t="str">
        <x:v>["calcium","calcium carbonate"]</x:v>
      </x:c>
      <x:c r="Q853" s="7" t="str">
        <x:v>["Ca","CaCO3"]</x:v>
      </x:c>
      <x:c r="R853" s="2" t="str">
        <x:v>M/S ACC LIMITED</x:v>
      </x:c>
      <x:c r="S853" s="2" t="n">
        <x:v>31.43</x:v>
      </x:c>
      <x:c r="T853" s="2"/>
      <x:c r="U853" s="2" t="str">
        <x:v>IBRAHIM SHRIEF, DCOM</x:v>
      </x:c>
      <x:c r="V853" s="9"/>
      <x:c r="W853" s="9"/>
      <x:c r="X853" s="2"/>
      <x:c r="Y853" s="7" t="str">
        <x:v>["https://ibm.gov.in/writereaddata/files/1748945174683ec916f18cfmcdr_Jamuwanikala_31.43_hect..pdf"]</x:v>
      </x:c>
      <x:c r="Z853" s="7" t="str">
        <x:v>https://ibm.gov.in/IBMPortal/pages/mcdr-reports-and-violation-letters---2024-25--jabalpur-region---page-03</x:v>
      </x:c>
    </x:row>
    <x:row r="854" ht="18" customHeight="1">
      <x:c r="A854" s="2" t="str">
        <x:v>IBM-MCDR-EVT-C9EACCC99F0D379E</x:v>
      </x:c>
      <x:c r="B854" s="2" t="str">
        <x:v>2024-25</x:v>
      </x:c>
      <x:c r="C854" s="2" t="str">
        <x:v>Raipur</x:v>
      </x:c>
      <x:c r="D854" s="2" t="n">
        <x:v>1</x:v>
      </x:c>
      <x:c r="E854" s="2" t="n">
        <x:v>42</x:v>
      </x:c>
      <x:c r="F854" s="2" t="str">
        <x:v>41</x:v>
      </x:c>
      <x:c r="G854" s="9" t="n">
        <x:v>45593</x:v>
      </x:c>
      <x:c r="H854" s="2" t="str">
        <x:v>28-10-2024</x:v>
      </x:c>
      <x:c r="I854" s="12" t="b">
        <x:v>1</x:v>
      </x:c>
      <x:c r="J854" s="2" t="str">
        <x:v>Chhattisgarh</x:v>
      </x:c>
      <x:c r="K854" s="2" t="str">
        <x:v>Dantewada</x:v>
      </x:c>
      <x:c r="L854" s="2" t="str">
        <x:v>KIRUNDUL BIOP DEP. 14 MZ</x:v>
      </x:c>
      <x:c r="M854" s="2"/>
      <x:c r="N854" s="2" t="str">
        <x:v>Iron</x:v>
      </x:c>
      <x:c r="O854" s="7" t="str">
        <x:v>["Iron"]</x:v>
      </x:c>
      <x:c r="P854" s="7" t="str">
        <x:v>["iron"]</x:v>
      </x:c>
      <x:c r="Q854" s="7" t="str">
        <x:v>["Fe"]</x:v>
      </x:c>
      <x:c r="R854" s="2" t="str">
        <x:v>NATIONAL MINERAL DEV. CORPN. LTD.</x:v>
      </x:c>
      <x:c r="S854" s="2" t="n">
        <x:v>322.37</x:v>
      </x:c>
      <x:c r="T854" s="2"/>
      <x:c r="U854" s="2" t="str">
        <x:v>S K MAHAPATRA</x:v>
      </x:c>
      <x:c r="V854" s="9"/>
      <x:c r="W854" s="9"/>
      <x:c r="X854" s="2"/>
      <x:c r="Y854" s="7" t="str">
        <x:v>["https://ibm.gov.in/writereaddata/files/17454047166808c32c21341document_15.pdf"]</x:v>
      </x:c>
      <x:c r="Z854" s="7" t="str">
        <x:v>https://ibm.gov.in/IBMPortal/pages/mcdr-inspection-reports-and-violation-letters-2024-25--raipur-region-page-1</x:v>
      </x:c>
    </x:row>
    <x:row r="855" ht="18" customHeight="1">
      <x:c r="A855" s="2" t="str">
        <x:v>IBM-MCDR-EVT-B14C931DDB836EAD</x:v>
      </x:c>
      <x:c r="B855" s="2" t="str">
        <x:v>2024-25</x:v>
      </x:c>
      <x:c r="C855" s="2" t="str">
        <x:v>Bhubaneswar</x:v>
      </x:c>
      <x:c r="D855" s="2" t="n">
        <x:v>1</x:v>
      </x:c>
      <x:c r="E855" s="2" t="n">
        <x:v>35</x:v>
      </x:c>
      <x:c r="F855" s="2" t="str">
        <x:v>34</x:v>
      </x:c>
      <x:c r="G855" s="9" t="n">
        <x:v>45592</x:v>
      </x:c>
      <x:c r="H855" s="2" t="str">
        <x:v>27-10-2024</x:v>
      </x:c>
      <x:c r="I855" s="12" t="b">
        <x:v>1</x:v>
      </x:c>
      <x:c r="J855" s="2" t="str">
        <x:v>Odisha</x:v>
      </x:c>
      <x:c r="K855" s="2" t="str">
        <x:v>Keonjhar</x:v>
      </x:c>
      <x:c r="L855" s="2" t="str">
        <x:v>Joda East</x:v>
      </x:c>
      <x:c r="M855" s="2"/>
      <x:c r="N855" s="2" t="str">
        <x:v>Iron</x:v>
      </x:c>
      <x:c r="O855" s="7" t="str">
        <x:v>["Iron"]</x:v>
      </x:c>
      <x:c r="P855" s="7" t="str">
        <x:v>["iron"]</x:v>
      </x:c>
      <x:c r="Q855" s="7" t="str">
        <x:v>["Fe"]</x:v>
      </x:c>
      <x:c r="R855" s="2" t="str">
        <x:v>M/s Tata Steel Ltd</x:v>
      </x:c>
      <x:c r="S855" s="2"/>
      <x:c r="T855" s="2"/>
      <x:c r="U855" s="2" t="str">
        <x:v>Shri Prashant S Hegde, RMG</x:v>
      </x:c>
      <x:c r="V855" s="9"/>
      <x:c r="W855" s="9"/>
      <x:c r="X855" s="2" t="str">
        <x:v>08-11-2024</x:v>
      </x:c>
      <x:c r="Y855" s="7" t="str">
        <x:v>["https://ibm.gov.in/writereaddata/files/173279208567484f15f1854violationtata.pdf","https://ibm.gov.in/writereaddata/files/173279211567484f33e3dfcMCDRreportjodaeast.pdf"]</x:v>
      </x:c>
      <x:c r="Z855" s="7" t="str">
        <x:v>https://ibm.gov.in/IBMPortal/pages/mcdr-inspection-reports-and-violation-letters---2024-25---page-1--bhubaneswar-region-</x:v>
      </x:c>
    </x:row>
    <x:row r="856" ht="18" customHeight="1">
      <x:c r="A856" s="2" t="str">
        <x:v>IBM-MCDR-EVT-82E7D1EE0E354D18</x:v>
      </x:c>
      <x:c r="B856" s="2" t="str">
        <x:v>2024-25</x:v>
      </x:c>
      <x:c r="C856" s="2" t="str">
        <x:v>Gandhinagar</x:v>
      </x:c>
      <x:c r="D856" s="2" t="n">
        <x:v>4</x:v>
      </x:c>
      <x:c r="E856" s="2" t="n">
        <x:v>2</x:v>
      </x:c>
      <x:c r="F856" s="2" t="str">
        <x:v>151</x:v>
      </x:c>
      <x:c r="G856" s="9" t="n">
        <x:v>45592</x:v>
      </x:c>
      <x:c r="H856" s="2" t="str">
        <x:v>27-10-24</x:v>
      </x:c>
      <x:c r="I856" s="12" t="b">
        <x:v>1</x:v>
      </x:c>
      <x:c r="J856" s="2"/>
      <x:c r="K856" s="2"/>
      <x:c r="L856" s="2" t="str">
        <x:v>डाकोर [1051,1052,1054] बॉक्साइट खदान</x:v>
      </x:c>
      <x:c r="M856" s="2" t="str">
        <x:v>07GUJ09006</x:v>
      </x:c>
      <x:c r="N856" s="2"/>
      <x:c r="O856" s="7" t="str">
        <x:v>["Aluminium"]</x:v>
      </x:c>
      <x:c r="P856" s="7" t="str">
        <x:v>["aluminium"]</x:v>
      </x:c>
      <x:c r="Q856" s="7" t="str">
        <x:v>["Al"]</x:v>
      </x:c>
      <x:c r="R856" s="2" t="str">
        <x:v>श्री श्री जनक कुमार कांतिलाल साधु श्रीमती के कानूनी उत्तराधिकारी। पुष्पाबेन हरिलाल जोशी</x:v>
      </x:c>
      <x:c r="S856" s="2"/>
      <x:c r="T856" s="2" t="str">
        <x:v>MCDR/SDF</x:v>
      </x:c>
      <x:c r="U856" s="2" t="str">
        <x:v>श्री स्नेहल पटेल सहायक खनन अभियंता</x:v>
      </x:c>
      <x:c r="V856" s="9"/>
      <x:c r="W856" s="9"/>
      <x:c r="X856" s="2"/>
      <x:c r="Y856" s="7" t="str">
        <x:v>["https://ibm.gov.in/writereaddata/files/174401769267f3991c9c85a07GUJ09006.pdf"]</x:v>
      </x:c>
      <x:c r="Z856" s="7" t="str">
        <x:v>https://ibm.gov.in/IBMPortal/pages/mcdr-inspection-reports-and-violation-letters--2024-25--gandhinagar-region----page-4</x:v>
      </x:c>
    </x:row>
    <x:row r="857" ht="18" customHeight="1">
      <x:c r="A857" s="2" t="str">
        <x:v>IBM-MCDR-EVT-FC7268E1F2DCEC97</x:v>
      </x:c>
      <x:c r="B857" s="2" t="str">
        <x:v>2024-25</x:v>
      </x:c>
      <x:c r="C857" s="2" t="str">
        <x:v>Gandhinagar</x:v>
      </x:c>
      <x:c r="D857" s="2" t="n">
        <x:v>4</x:v>
      </x:c>
      <x:c r="E857" s="2" t="n">
        <x:v>49</x:v>
      </x:c>
      <x:c r="F857" s="2" t="str">
        <x:v>198</x:v>
      </x:c>
      <x:c r="G857" s="9" t="n">
        <x:v>45592</x:v>
      </x:c>
      <x:c r="H857" s="2" t="str">
        <x:v>27-10-24</x:v>
      </x:c>
      <x:c r="I857" s="12" t="b">
        <x:v>1</x:v>
      </x:c>
      <x:c r="J857" s="2"/>
      <x:c r="K857" s="2"/>
      <x:c r="L857" s="2" t="str">
        <x:v>सोरना (551/पी) बॉक्साइट खदान</x:v>
      </x:c>
      <x:c r="M857" s="2" t="str">
        <x:v>07GUJ09027</x:v>
      </x:c>
      <x:c r="N857" s="2"/>
      <x:c r="O857" s="7" t="str">
        <x:v>["Aluminium"]</x:v>
      </x:c>
      <x:c r="P857" s="7" t="str">
        <x:v>["aluminium"]</x:v>
      </x:c>
      <x:c r="Q857" s="7" t="str">
        <x:v>["Al"]</x:v>
      </x:c>
      <x:c r="R857" s="2" t="str">
        <x:v>श्री संजय कुमार त्रिकमलाल शाह</x:v>
      </x:c>
      <x:c r="S857" s="2"/>
      <x:c r="T857" s="2" t="str">
        <x:v>RMP</x:v>
      </x:c>
      <x:c r="U857" s="2" t="str">
        <x:v>श्री जिग्नेश परमार सहायक खनन अभियंता</x:v>
      </x:c>
      <x:c r="V857" s="9"/>
      <x:c r="W857" s="9"/>
      <x:c r="X857" s="2"/>
      <x:c r="Y857" s="7" t="str">
        <x:v>["https://ibm.gov.in/writereaddata/files/17652627726937c5b40d780MCDR_Sorna_07GUJ09027_202425_AMEJP.pdf"]</x:v>
      </x:c>
      <x:c r="Z857" s="7" t="str">
        <x:v>https://ibm.gov.in/IBMPortal/pages/mcdr-inspection-reports-and-violation-letters--2024-25--gandhinagar-region----page-4</x:v>
      </x:c>
    </x:row>
    <x:row r="858" ht="18" customHeight="1">
      <x:c r="A858" s="2" t="str">
        <x:v>IBM-MCDR-EVT-CAE00D1F3A1AB91B</x:v>
      </x:c>
      <x:c r="B858" s="2" t="str">
        <x:v>2024-25</x:v>
      </x:c>
      <x:c r="C858" s="2" t="str">
        <x:v>Jabalpur</x:v>
      </x:c>
      <x:c r="D858" s="2" t="n">
        <x:v>3</x:v>
      </x:c>
      <x:c r="E858" s="2" t="n">
        <x:v>43</x:v>
      </x:c>
      <x:c r="F858" s="2" t="str">
        <x:v>142</x:v>
      </x:c>
      <x:c r="G858" s="9" t="n">
        <x:v>45592</x:v>
      </x:c>
      <x:c r="H858" s="2" t="str">
        <x:v>27/10/2024</x:v>
      </x:c>
      <x:c r="I858" s="12" t="b">
        <x:v>1</x:v>
      </x:c>
      <x:c r="J858" s="2" t="str">
        <x:v>Madhya Pradesh</x:v>
      </x:c>
      <x:c r="K858" s="2" t="str">
        <x:v>Neemuch</x:v>
      </x:c>
      <x:c r="L858" s="2" t="str">
        <x:v>VIKRAM CEMENT (442.923 HECT.)</x:v>
      </x:c>
      <x:c r="M858" s="2"/>
      <x:c r="N858" s="2" t="str">
        <x:v>LIMESTONE</x:v>
      </x:c>
      <x:c r="O858" s="7" t="str">
        <x:v>["Calcium and limestone"]</x:v>
      </x:c>
      <x:c r="P858" s="7" t="str">
        <x:v>["calcium","calcium carbonate"]</x:v>
      </x:c>
      <x:c r="Q858" s="7" t="str">
        <x:v>["Ca","CaCO3"]</x:v>
      </x:c>
      <x:c r="R858" s="2" t="str">
        <x:v>M/S ULTRATECH CEMENT LIMITED</x:v>
      </x:c>
      <x:c r="S858" s="2" t="n">
        <x:v>442.923</x:v>
      </x:c>
      <x:c r="T858" s="2"/>
      <x:c r="U858" s="2" t="str">
        <x:v>SUDIP MAZUMDAR, RMG</x:v>
      </x:c>
      <x:c r="V858" s="9" t="n">
        <x:v>45722</x:v>
      </x:c>
      <x:c r="W858" s="9"/>
      <x:c r="X858" s="2"/>
      <x:c r="Y858" s="7" t="str">
        <x:v>["https://ibm.gov.in/writereaddata/files/174332752367e911237ca0amcdr_Vikram_442.923_Hect..pdf","https://ibm.gov.in/writereaddata/files/174332761267e9117cdafa1violation_Vikram_442.923_Hect..pdf"]</x:v>
      </x:c>
      <x:c r="Z858" s="7" t="str">
        <x:v>https://ibm.gov.in/IBMPortal/pages/mcdr-reports-and-violation-letters---2024-25--jabalpur-region---page-03</x:v>
      </x:c>
    </x:row>
    <x:row r="859" ht="18" customHeight="1">
      <x:c r="A859" s="2" t="str">
        <x:v>IBM-MCDR-EVT-8AE4E6BF45DCE798</x:v>
      </x:c>
      <x:c r="B859" s="2" t="str">
        <x:v>2024-25</x:v>
      </x:c>
      <x:c r="C859" s="2" t="str">
        <x:v>Jabalpur</x:v>
      </x:c>
      <x:c r="D859" s="2" t="n">
        <x:v>3</x:v>
      </x:c>
      <x:c r="E859" s="2" t="n">
        <x:v>45</x:v>
      </x:c>
      <x:c r="F859" s="2" t="str">
        <x:v>144</x:v>
      </x:c>
      <x:c r="G859" s="9" t="n">
        <x:v>45592</x:v>
      </x:c>
      <x:c r="H859" s="2" t="str">
        <x:v>27/10/2024</x:v>
      </x:c>
      <x:c r="I859" s="12" t="b">
        <x:v>1</x:v>
      </x:c>
      <x:c r="J859" s="2" t="str">
        <x:v>Madhya Pradesh</x:v>
      </x:c>
      <x:c r="K859" s="2" t="str">
        <x:v>Neemuch</x:v>
      </x:c>
      <x:c r="L859" s="2" t="str">
        <x:v>VIKRAM CEMENT (52.353 HECT.)</x:v>
      </x:c>
      <x:c r="M859" s="2"/>
      <x:c r="N859" s="2" t="str">
        <x:v>LIMESTONE</x:v>
      </x:c>
      <x:c r="O859" s="7" t="str">
        <x:v>["Calcium and limestone"]</x:v>
      </x:c>
      <x:c r="P859" s="7" t="str">
        <x:v>["calcium","calcium carbonate"]</x:v>
      </x:c>
      <x:c r="Q859" s="7" t="str">
        <x:v>["Ca","CaCO3"]</x:v>
      </x:c>
      <x:c r="R859" s="2" t="str">
        <x:v>M/S ULTRATECH CEMENT LIMITED</x:v>
      </x:c>
      <x:c r="S859" s="2" t="n">
        <x:v>52.353</x:v>
      </x:c>
      <x:c r="T859" s="2"/>
      <x:c r="U859" s="2" t="str">
        <x:v>SUDIP MAZUMDAR, RMG</x:v>
      </x:c>
      <x:c r="V859" s="9"/>
      <x:c r="W859" s="9"/>
      <x:c r="X859" s="2"/>
      <x:c r="Y859" s="7" t="str">
        <x:v>["https://ibm.gov.in/writereaddata/files/174332749867e9110a202bbmcdr_Vikram_52.353_Hect..pdf"]</x:v>
      </x:c>
      <x:c r="Z859" s="7" t="str">
        <x:v>https://ibm.gov.in/IBMPortal/pages/mcdr-reports-and-violation-letters---2024-25--jabalpur-region---page-03</x:v>
      </x:c>
    </x:row>
    <x:row r="860" ht="18" customHeight="1">
      <x:c r="A860" s="2" t="str">
        <x:v>IBM-MCDR-EVT-F22EFC56B6F1C897</x:v>
      </x:c>
      <x:c r="B860" s="2" t="str">
        <x:v>2024-25</x:v>
      </x:c>
      <x:c r="C860" s="2" t="str">
        <x:v>Raipur</x:v>
      </x:c>
      <x:c r="D860" s="2" t="n">
        <x:v>1</x:v>
      </x:c>
      <x:c r="E860" s="2" t="n">
        <x:v>41</x:v>
      </x:c>
      <x:c r="F860" s="2" t="str">
        <x:v>40</x:v>
      </x:c>
      <x:c r="G860" s="9" t="n">
        <x:v>45592</x:v>
      </x:c>
      <x:c r="H860" s="2" t="str">
        <x:v>27-10-2024</x:v>
      </x:c>
      <x:c r="I860" s="12" t="b">
        <x:v>1</x:v>
      </x:c>
      <x:c r="J860" s="2" t="str">
        <x:v>Chhattisgarh</x:v>
      </x:c>
      <x:c r="K860" s="2" t="str">
        <x:v>Dantewada</x:v>
      </x:c>
      <x:c r="L860" s="2" t="str">
        <x:v>KIRANDUL - Deposit NMZ 14</x:v>
      </x:c>
      <x:c r="M860" s="2"/>
      <x:c r="N860" s="2" t="str">
        <x:v>Iron</x:v>
      </x:c>
      <x:c r="O860" s="7" t="str">
        <x:v>["Iron"]</x:v>
      </x:c>
      <x:c r="P860" s="7" t="str">
        <x:v>["iron"]</x:v>
      </x:c>
      <x:c r="Q860" s="7" t="str">
        <x:v>["Fe"]</x:v>
      </x:c>
      <x:c r="R860" s="2" t="str">
        <x:v>NATIONAL MINERAL DEV. CORPN. LTD.</x:v>
      </x:c>
      <x:c r="S860" s="2" t="n">
        <x:v>506.74</x:v>
      </x:c>
      <x:c r="T860" s="2"/>
      <x:c r="U860" s="2" t="str">
        <x:v>S K MAHAPATRA</x:v>
      </x:c>
      <x:c r="V860" s="9"/>
      <x:c r="W860" s="9"/>
      <x:c r="X860" s="2"/>
      <x:c r="Y860" s="7" t="str">
        <x:v>[]</x:v>
      </x:c>
      <x:c r="Z860" s="7" t="str">
        <x:v>https://ibm.gov.in/IBMPortal/pages/mcdr-inspection-reports-and-violation-letters-2024-25--raipur-region-page-1</x:v>
      </x:c>
    </x:row>
    <x:row r="861" ht="18" customHeight="1">
      <x:c r="A861" s="2" t="str">
        <x:v>IBM-MCDR-EVT-6ADA07B237C3DB3D</x:v>
      </x:c>
      <x:c r="B861" s="2" t="str">
        <x:v>2024-25</x:v>
      </x:c>
      <x:c r="C861" s="2" t="str">
        <x:v>Bhubaneswar</x:v>
      </x:c>
      <x:c r="D861" s="2" t="n">
        <x:v>1</x:v>
      </x:c>
      <x:c r="E861" s="2" t="n">
        <x:v>34</x:v>
      </x:c>
      <x:c r="F861" s="2" t="str">
        <x:v>33</x:v>
      </x:c>
      <x:c r="G861" s="9" t="n">
        <x:v>45591</x:v>
      </x:c>
      <x:c r="H861" s="2" t="str">
        <x:v>26-10-2024</x:v>
      </x:c>
      <x:c r="I861" s="12" t="b">
        <x:v>1</x:v>
      </x:c>
      <x:c r="J861" s="2" t="str">
        <x:v>Odisha</x:v>
      </x:c>
      <x:c r="K861" s="2" t="str">
        <x:v>Sundargarh</x:v>
      </x:c>
      <x:c r="L861" s="2" t="str">
        <x:v>Narayanposhi</x:v>
      </x:c>
      <x:c r="M861" s="2"/>
      <x:c r="N861" s="2" t="str">
        <x:v>Iron and Mn-ore</x:v>
      </x:c>
      <x:c r="O861" s="7" t="str">
        <x:v>["Iron","Manganese"]</x:v>
      </x:c>
      <x:c r="P861" s="7" t="str">
        <x:v>["iron","manganese"]</x:v>
      </x:c>
      <x:c r="Q861" s="7" t="str">
        <x:v>["Fe","Mn"]</x:v>
      </x:c>
      <x:c r="R861" s="2" t="str">
        <x:v>M/s JSW Steel Ltd</x:v>
      </x:c>
      <x:c r="S861" s="2"/>
      <x:c r="T861" s="2"/>
      <x:c r="U861" s="2" t="str">
        <x:v>Shri Prashant S Hegde, RMG</x:v>
      </x:c>
      <x:c r="V861" s="9"/>
      <x:c r="W861" s="9"/>
      <x:c r="X861" s="2" t="str">
        <x:v>06-11-2024</x:v>
      </x:c>
      <x:c r="Y861" s="7" t="str">
        <x:v>["https://ibm.gov.in/writereaddata/files/17326225526745b8d887241Violationletterjsw.pdf","https://ibm.gov.in/writereaddata/files/17326225816745b8f506aa8MCDRreportnarayanposhi.pdf"]</x:v>
      </x:c>
      <x:c r="Z861" s="7" t="str">
        <x:v>https://ibm.gov.in/IBMPortal/pages/mcdr-inspection-reports-and-violation-letters---2024-25---page-1--bhubaneswar-region-</x:v>
      </x:c>
    </x:row>
    <x:row r="862" ht="18" customHeight="1">
      <x:c r="A862" s="2" t="str">
        <x:v>IBM-MCDR-EVT-D424A06152C30885</x:v>
      </x:c>
      <x:c r="B862" s="2" t="str">
        <x:v>2024-25</x:v>
      </x:c>
      <x:c r="C862" s="2" t="str">
        <x:v>Jabalpur</x:v>
      </x:c>
      <x:c r="D862" s="2" t="n">
        <x:v>3</x:v>
      </x:c>
      <x:c r="E862" s="2" t="n">
        <x:v>31</x:v>
      </x:c>
      <x:c r="F862" s="2" t="str">
        <x:v>130</x:v>
      </x:c>
      <x:c r="G862" s="9" t="n">
        <x:v>45591</x:v>
      </x:c>
      <x:c r="H862" s="2" t="str">
        <x:v>26/10/2024</x:v>
      </x:c>
      <x:c r="I862" s="12" t="b">
        <x:v>1</x:v>
      </x:c>
      <x:c r="J862" s="2" t="str">
        <x:v>Madhya Pradesh</x:v>
      </x:c>
      <x:c r="K862" s="2" t="str">
        <x:v>Dhar</x:v>
      </x:c>
      <x:c r="L862" s="2" t="str">
        <x:v>KHEDI BALWARI (14.424 HECT.)</x:v>
      </x:c>
      <x:c r="M862" s="2"/>
      <x:c r="N862" s="2" t="str">
        <x:v>LIMESTONE</x:v>
      </x:c>
      <x:c r="O862" s="7" t="str">
        <x:v>["Calcium and limestone"]</x:v>
      </x:c>
      <x:c r="P862" s="7" t="str">
        <x:v>["calcium","calcium carbonate"]</x:v>
      </x:c>
      <x:c r="Q862" s="7" t="str">
        <x:v>["Ca","CaCO3"]</x:v>
      </x:c>
      <x:c r="R862" s="2" t="str">
        <x:v>M/S SAGAR CEMENTS (M) PVT. LTD.</x:v>
      </x:c>
      <x:c r="S862" s="2" t="n">
        <x:v>14.424</x:v>
      </x:c>
      <x:c r="T862" s="2"/>
      <x:c r="U862" s="2" t="str">
        <x:v>SUDIP MAZUMDAR, RMG</x:v>
      </x:c>
      <x:c r="V862" s="9" t="n">
        <x:v>45722</x:v>
      </x:c>
      <x:c r="W862" s="9"/>
      <x:c r="X862" s="2"/>
      <x:c r="Y862" s="7" t="str">
        <x:v>["https://ibm.gov.in/writereaddata/files/174332734267e9106e575c3mcdr_Khedi_Balwari_14.424_Hect..pdf","https://ibm.gov.in/writereaddata/files/174332755867e91146bb2c1violation_Khedi_Balwari_14.424_Hect..pdf"]</x:v>
      </x:c>
      <x:c r="Z862" s="7" t="str">
        <x:v>https://ibm.gov.in/IBMPortal/pages/mcdr-reports-and-violation-letters---2024-25--jabalpur-region---page-03</x:v>
      </x:c>
    </x:row>
    <x:row r="863" ht="18" customHeight="1">
      <x:c r="A863" s="2" t="str">
        <x:v>IBM-MCDR-EVT-6C42090C5F6F2BE7</x:v>
      </x:c>
      <x:c r="B863" s="2" t="str">
        <x:v>2024-25</x:v>
      </x:c>
      <x:c r="C863" s="2" t="str">
        <x:v>Jabalpur</x:v>
      </x:c>
      <x:c r="D863" s="2" t="n">
        <x:v>3</x:v>
      </x:c>
      <x:c r="E863" s="2" t="n">
        <x:v>34</x:v>
      </x:c>
      <x:c r="F863" s="2" t="str">
        <x:v>133</x:v>
      </x:c>
      <x:c r="G863" s="9" t="n">
        <x:v>45591</x:v>
      </x:c>
      <x:c r="H863" s="2" t="str">
        <x:v>26/10/2024</x:v>
      </x:c>
      <x:c r="I863" s="12" t="b">
        <x:v>1</x:v>
      </x:c>
      <x:c r="J863" s="2" t="str">
        <x:v>Madhya Pradesh</x:v>
      </x:c>
      <x:c r="K863" s="2" t="str">
        <x:v>Dhar</x:v>
      </x:c>
      <x:c r="L863" s="2" t="str">
        <x:v>RODADA (44.465 HECT.)</x:v>
      </x:c>
      <x:c r="M863" s="2"/>
      <x:c r="N863" s="2" t="str">
        <x:v>LIMESTONE</x:v>
      </x:c>
      <x:c r="O863" s="7" t="str">
        <x:v>["Calcium and limestone"]</x:v>
      </x:c>
      <x:c r="P863" s="7" t="str">
        <x:v>["calcium","calcium carbonate"]</x:v>
      </x:c>
      <x:c r="Q863" s="7" t="str">
        <x:v>["Ca","CaCO3"]</x:v>
      </x:c>
      <x:c r="R863" s="2" t="str">
        <x:v>M/S SAGAR CEMENTS (M) PVT. LTD.</x:v>
      </x:c>
      <x:c r="S863" s="2" t="n">
        <x:v>44.465</x:v>
      </x:c>
      <x:c r="T863" s="2"/>
      <x:c r="U863" s="2" t="str">
        <x:v>SUDIP MAZUMDAR, RMG</x:v>
      </x:c>
      <x:c r="V863" s="9" t="n">
        <x:v>45722</x:v>
      </x:c>
      <x:c r="W863" s="9"/>
      <x:c r="X863" s="2"/>
      <x:c r="Y863" s="7" t="str">
        <x:v>["https://ibm.gov.in/writereaddata/files/174332738667e9109a466b4mcdr_Rodada_44.465_Hect..pdf","https://ibm.gov.in/writereaddata/files/174332757067e911520c235violation_Rodada_44.465_Hect..pdf"]</x:v>
      </x:c>
      <x:c r="Z863" s="7" t="str">
        <x:v>https://ibm.gov.in/IBMPortal/pages/mcdr-reports-and-violation-letters---2024-25--jabalpur-region---page-03</x:v>
      </x:c>
    </x:row>
    <x:row r="864" ht="18" customHeight="1">
      <x:c r="A864" s="2" t="str">
        <x:v>IBM-MCDR-EVT-59EC9BB5E324733D</x:v>
      </x:c>
      <x:c r="B864" s="2" t="str">
        <x:v>2024-25</x:v>
      </x:c>
      <x:c r="C864" s="2" t="str">
        <x:v>Ajmer</x:v>
      </x:c>
      <x:c r="D864" s="2" t="n">
        <x:v>2</x:v>
      </x:c>
      <x:c r="E864" s="2" t="n">
        <x:v>11</x:v>
      </x:c>
      <x:c r="F864" s="2" t="str">
        <x:v>54</x:v>
      </x:c>
      <x:c r="G864" s="9" t="n">
        <x:v>45590</x:v>
      </x:c>
      <x:c r="H864" s="2" t="str">
        <x:v>25-10-2024</x:v>
      </x:c>
      <x:c r="I864" s="12" t="b">
        <x:v>1</x:v>
      </x:c>
      <x:c r="J864" s="2" t="str">
        <x:v>Rajasthan</x:v>
      </x:c>
      <x:c r="K864" s="2" t="str">
        <x:v>Bhilwara</x:v>
      </x:c>
      <x:c r="L864" s="2" t="str">
        <x:v>Lampiya(627/05)</x:v>
      </x:c>
      <x:c r="M864" s="2"/>
      <x:c r="N864" s="2" t="str">
        <x:v>Iron ore</x:v>
      </x:c>
      <x:c r="O864" s="7" t="str">
        <x:v>["Iron"]</x:v>
      </x:c>
      <x:c r="P864" s="7" t="str">
        <x:v>["iron"]</x:v>
      </x:c>
      <x:c r="Q864" s="7" t="str">
        <x:v>["Fe"]</x:v>
      </x:c>
      <x:c r="R864" s="2" t="str">
        <x:v>JSW</x:v>
      </x:c>
      <x:c r="S864" s="2"/>
      <x:c r="T864" s="2"/>
      <x:c r="U864" s="2" t="str">
        <x:v>Sh. Data ram gurjar, DCOM</x:v>
      </x:c>
      <x:c r="V864" s="9" t="n">
        <x:v>45618</x:v>
      </x:c>
      <x:c r="W864" s="9"/>
      <x:c r="X864" s="2"/>
      <x:c r="Y864" s="7" t="str">
        <x:v>["https://ibm.gov.in/writereaddata/files/1745774489680e67999fe88mcdr_202324_Lampiya_JSL_25OCT24.PDF"]</x:v>
      </x:c>
      <x:c r="Z864" s="7" t="str">
        <x:v>https://ibm.gov.in/IBMPortal/pages/mcdr-reports--amp--violation-letters-for-the-year-2024-25--ajmer-region--page-2</x:v>
      </x:c>
    </x:row>
    <x:row r="865" ht="18" customHeight="1">
      <x:c r="A865" s="2" t="str">
        <x:v>IBM-MCDR-EVT-C1B05CF4621C4A3F</x:v>
      </x:c>
      <x:c r="B865" s="2" t="str">
        <x:v>2024-25</x:v>
      </x:c>
      <x:c r="C865" s="2" t="str">
        <x:v>Ajmer</x:v>
      </x:c>
      <x:c r="D865" s="2" t="n">
        <x:v>2</x:v>
      </x:c>
      <x:c r="E865" s="2" t="n">
        <x:v>12</x:v>
      </x:c>
      <x:c r="F865" s="2" t="str">
        <x:v>55</x:v>
      </x:c>
      <x:c r="G865" s="9" t="n">
        <x:v>45590</x:v>
      </x:c>
      <x:c r="H865" s="2" t="str">
        <x:v>25-10-2024</x:v>
      </x:c>
      <x:c r="I865" s="12" t="b">
        <x:v>1</x:v>
      </x:c>
      <x:c r="J865" s="2" t="str">
        <x:v>Rajasthan</x:v>
      </x:c>
      <x:c r="K865" s="2" t="str">
        <x:v>Ajmer</x:v>
      </x:c>
      <x:c r="L865" s="2" t="str">
        <x:v>Sarwar garnet</x:v>
      </x:c>
      <x:c r="M865" s="2"/>
      <x:c r="N865" s="2" t="str">
        <x:v>Garnet</x:v>
      </x:c>
      <x:c r="O865" s="7" t="str">
        <x:v>[]</x:v>
      </x:c>
      <x:c r="P865" s="7" t="str">
        <x:v>[]</x:v>
      </x:c>
      <x:c r="Q865" s="7" t="str">
        <x:v>[]</x:v>
      </x:c>
      <x:c r="R865" s="2" t="str">
        <x:v>Narbada stone pvt ltd</x:v>
      </x:c>
      <x:c r="S865" s="2"/>
      <x:c r="T865" s="2"/>
      <x:c r="U865" s="2" t="str">
        <x:v>Sh. Ritam Pradhan , JMG</x:v>
      </x:c>
      <x:c r="V865" s="9" t="n">
        <x:v>45638</x:v>
      </x:c>
      <x:c r="W865" s="9"/>
      <x:c r="X865" s="2"/>
      <x:c r="Y865" s="7" t="str">
        <x:v>["https://ibm.gov.in/writereaddata/files/17543890586891da4251c0bmcdr_rep_26RAJ01011_RP.PDF","https://ibm.gov.in/writereaddata/files/17544563836892e13f96dd0Violation_letter_sarwar.pdf"]</x:v>
      </x:c>
      <x:c r="Z865" s="7" t="str">
        <x:v>https://ibm.gov.in/IBMPortal/pages/mcdr-reports--amp--violation-letters-for-the-year-2024-25--ajmer-region--page-2</x:v>
      </x:c>
    </x:row>
    <x:row r="866" ht="18" customHeight="1">
      <x:c r="A866" s="2" t="str">
        <x:v>IBM-MCDR-EVT-E4E84E2604FA34F3</x:v>
      </x:c>
      <x:c r="B866" s="2" t="str">
        <x:v>2024-25</x:v>
      </x:c>
      <x:c r="C866" s="2" t="str">
        <x:v>Jabalpur</x:v>
      </x:c>
      <x:c r="D866" s="2" t="n">
        <x:v>3</x:v>
      </x:c>
      <x:c r="E866" s="2" t="n">
        <x:v>5</x:v>
      </x:c>
      <x:c r="F866" s="2" t="str">
        <x:v>104</x:v>
      </x:c>
      <x:c r="G866" s="9" t="n">
        <x:v>45590</x:v>
      </x:c>
      <x:c r="H866" s="2" t="str">
        <x:v>25/10/2024</x:v>
      </x:c>
      <x:c r="I866" s="12" t="b">
        <x:v>1</x:v>
      </x:c>
      <x:c r="J866" s="2" t="str">
        <x:v>Madhya Pradesh</x:v>
      </x:c>
      <x:c r="K866" s="2" t="str">
        <x:v>Katni</x:v>
      </x:c>
      <x:c r="L866" s="2" t="str">
        <x:v>PADWAR (30.88 HECT.)</x:v>
      </x:c>
      <x:c r="M866" s="2"/>
      <x:c r="N866" s="2" t="str">
        <x:v>BAUXITE</x:v>
      </x:c>
      <x:c r="O866" s="7" t="str">
        <x:v>["Aluminium"]</x:v>
      </x:c>
      <x:c r="P866" s="7" t="str">
        <x:v>["aluminium"]</x:v>
      </x:c>
      <x:c r="Q866" s="7" t="str">
        <x:v>["Al"]</x:v>
      </x:c>
      <x:c r="R866" s="2" t="str">
        <x:v>M/S AWIN TRADING PRIVATE LIMITED</x:v>
      </x:c>
      <x:c r="S866" s="2" t="n">
        <x:v>30.88</x:v>
      </x:c>
      <x:c r="T866" s="2"/>
      <x:c r="U866" s="2" t="str">
        <x:v>IBRAHIM SHARIF,DCOM</x:v>
      </x:c>
      <x:c r="V866" s="9" t="n">
        <x:v>45709</x:v>
      </x:c>
      <x:c r="W866" s="9"/>
      <x:c r="X866" s="2"/>
      <x:c r="Y866" s="7" t="str">
        <x:v>["https://ibm.gov.in/writereaddata/files/174332674867e90e1c187d1mcdr_Padwar_30.88_hect..pdf","https://ibm.gov.in/writereaddata/files/174332675767e90e25292f3violation_Padwar_30.88_hect..pdf"]</x:v>
      </x:c>
      <x:c r="Z866" s="7" t="str">
        <x:v>https://ibm.gov.in/IBMPortal/pages/mcdr-reports-and-violation-letters---2024-25--jabalpur-region---page-03</x:v>
      </x:c>
    </x:row>
    <x:row r="867" ht="18" customHeight="1">
      <x:c r="A867" s="2" t="str">
        <x:v>IBM-MCDR-EVT-84E0A0ECB4E417F7</x:v>
      </x:c>
      <x:c r="B867" s="2" t="str">
        <x:v>2024-25</x:v>
      </x:c>
      <x:c r="C867" s="2" t="str">
        <x:v>Jabalpur</x:v>
      </x:c>
      <x:c r="D867" s="2" t="n">
        <x:v>3</x:v>
      </x:c>
      <x:c r="E867" s="2" t="n">
        <x:v>22</x:v>
      </x:c>
      <x:c r="F867" s="2" t="str">
        <x:v>121</x:v>
      </x:c>
      <x:c r="G867" s="9" t="n">
        <x:v>45590</x:v>
      </x:c>
      <x:c r="H867" s="2" t="str">
        <x:v>25/10/2024</x:v>
      </x:c>
      <x:c r="I867" s="12" t="b">
        <x:v>1</x:v>
      </x:c>
      <x:c r="J867" s="2" t="str">
        <x:v>Madhya Pradesh</x:v>
      </x:c>
      <x:c r="K867" s="2" t="str">
        <x:v>Katni</x:v>
      </x:c>
      <x:c r="L867" s="2" t="str">
        <x:v>RAJARWARA (3.73 HECT.)</x:v>
      </x:c>
      <x:c r="M867" s="2"/>
      <x:c r="N867" s="2" t="str">
        <x:v>LIMESTONE</x:v>
      </x:c>
      <x:c r="O867" s="7" t="str">
        <x:v>["Calcium and limestone"]</x:v>
      </x:c>
      <x:c r="P867" s="7" t="str">
        <x:v>["calcium","calcium carbonate"]</x:v>
      </x:c>
      <x:c r="Q867" s="7" t="str">
        <x:v>["Ca","CaCO3"]</x:v>
      </x:c>
      <x:c r="R867" s="2" t="str">
        <x:v>SHREE KAMAL LIME INDUSTRIES</x:v>
      </x:c>
      <x:c r="S867" s="2" t="n">
        <x:v>3.73</x:v>
      </x:c>
      <x:c r="T867" s="2"/>
      <x:c r="U867" s="2" t="str">
        <x:v>KATHROJU NAVEEN, SR. ACOM</x:v>
      </x:c>
      <x:c r="V867" s="9" t="n">
        <x:v>45632</x:v>
      </x:c>
      <x:c r="W867" s="9"/>
      <x:c r="X867" s="2"/>
      <x:c r="Y867" s="7" t="str">
        <x:v>["https://ibm.gov.in/writereaddata/files/174332694167e90edd888c0mcdr_Rajarwara_3.73_Hect..pdf","https://ibm.gov.in/writereaddata/files/174332720267e90fe231788violation_Rajarwara_3.73_Hect..pdf"]</x:v>
      </x:c>
      <x:c r="Z867" s="7" t="str">
        <x:v>https://ibm.gov.in/IBMPortal/pages/mcdr-reports-and-violation-letters---2024-25--jabalpur-region---page-03</x:v>
      </x:c>
    </x:row>
    <x:row r="868" ht="18" customHeight="1">
      <x:c r="A868" s="2" t="str">
        <x:v>IBM-MCDR-EVT-47D2042A8E14663D</x:v>
      </x:c>
      <x:c r="B868" s="2" t="str">
        <x:v>2024-25</x:v>
      </x:c>
      <x:c r="C868" s="2" t="str">
        <x:v>Jabalpur</x:v>
      </x:c>
      <x:c r="D868" s="2" t="n">
        <x:v>3</x:v>
      </x:c>
      <x:c r="E868" s="2" t="n">
        <x:v>33</x:v>
      </x:c>
      <x:c r="F868" s="2" t="str">
        <x:v>132</x:v>
      </x:c>
      <x:c r="G868" s="9" t="n">
        <x:v>45590</x:v>
      </x:c>
      <x:c r="H868" s="2" t="str">
        <x:v>25/10/2024</x:v>
      </x:c>
      <x:c r="I868" s="12" t="b">
        <x:v>1</x:v>
      </x:c>
      <x:c r="J868" s="2" t="str">
        <x:v>Madhya Pradesh</x:v>
      </x:c>
      <x:c r="K868" s="2" t="str">
        <x:v>Dhar</x:v>
      </x:c>
      <x:c r="L868" s="2" t="str">
        <x:v>MOHANPURA (1026 HECT.)</x:v>
      </x:c>
      <x:c r="M868" s="2"/>
      <x:c r="N868" s="2" t="str">
        <x:v>LIMESTONE</x:v>
      </x:c>
      <x:c r="O868" s="7" t="str">
        <x:v>["Calcium and limestone"]</x:v>
      </x:c>
      <x:c r="P868" s="7" t="str">
        <x:v>["calcium","calcium carbonate"]</x:v>
      </x:c>
      <x:c r="Q868" s="7" t="str">
        <x:v>["Ca","CaCO3"]</x:v>
      </x:c>
      <x:c r="R868" s="2" t="str">
        <x:v>M/S ULTRATECH CEMENT LIMITED</x:v>
      </x:c>
      <x:c r="S868" s="2" t="n">
        <x:v>1026</x:v>
      </x:c>
      <x:c r="T868" s="2"/>
      <x:c r="U868" s="2" t="str">
        <x:v>SUDIP MAZUMDAR, RMG</x:v>
      </x:c>
      <x:c r="V868" s="9"/>
      <x:c r="W868" s="9"/>
      <x:c r="X868" s="2"/>
      <x:c r="Y868" s="7" t="str">
        <x:v>["https://ibm.gov.in/writereaddata/files/174332737267e9108c4146amcdr_Mohanpura_1026_Hect..pdf"]</x:v>
      </x:c>
      <x:c r="Z868" s="7" t="str">
        <x:v>https://ibm.gov.in/IBMPortal/pages/mcdr-reports-and-violation-letters---2024-25--jabalpur-region---page-03</x:v>
      </x:c>
    </x:row>
    <x:row r="869" ht="18" customHeight="1">
      <x:c r="A869" s="2" t="str">
        <x:v>IBM-MCDR-EVT-0231FD208E7B2BA2</x:v>
      </x:c>
      <x:c r="B869" s="2" t="str">
        <x:v>2024-25</x:v>
      </x:c>
      <x:c r="C869" s="2" t="str">
        <x:v>Ajmer</x:v>
      </x:c>
      <x:c r="D869" s="2" t="n">
        <x:v>2</x:v>
      </x:c>
      <x:c r="E869" s="2" t="n">
        <x:v>8</x:v>
      </x:c>
      <x:c r="F869" s="2" t="str">
        <x:v>51</x:v>
      </x:c>
      <x:c r="G869" s="9" t="n">
        <x:v>45589</x:v>
      </x:c>
      <x:c r="H869" s="2" t="str">
        <x:v>24-10-2024</x:v>
      </x:c>
      <x:c r="I869" s="12" t="b">
        <x:v>1</x:v>
      </x:c>
      <x:c r="J869" s="2" t="str">
        <x:v>Rajasthan</x:v>
      </x:c>
      <x:c r="K869" s="2" t="str">
        <x:v>Pali</x:v>
      </x:c>
      <x:c r="L869" s="2" t="str">
        <x:v>Morai dangla</x:v>
      </x:c>
      <x:c r="M869" s="2"/>
      <x:c r="N869" s="2" t="str">
        <x:v>Limestone</x:v>
      </x:c>
      <x:c r="O869" s="7" t="str">
        <x:v>["Calcium and limestone"]</x:v>
      </x:c>
      <x:c r="P869" s="7" t="str">
        <x:v>["calcium","calcium carbonate"]</x:v>
      </x:c>
      <x:c r="Q869" s="7" t="str">
        <x:v>["Ca","CaCO3"]</x:v>
      </x:c>
      <x:c r="R869" s="2" t="str">
        <x:v>Ultratech Cement ltd.</x:v>
      </x:c>
      <x:c r="S869" s="2"/>
      <x:c r="T869" s="2"/>
      <x:c r="U869" s="2" t="str">
        <x:v>Sh. Dilip jain , SMG</x:v>
      </x:c>
      <x:c r="V869" s="9" t="n">
        <x:v>45621</x:v>
      </x:c>
      <x:c r="W869" s="9"/>
      <x:c r="X869" s="2"/>
      <x:c r="Y869" s="7" t="str">
        <x:v>["https://ibm.gov.in/writereaddata/files/1745770840680e59585e02aMohari_Dagla_UTCL_2425_24OCT24.PDF","https://ibm.gov.in/writereaddata/files/17549007816899a92d99a4aMohrai_dagla_251125.pdf"]</x:v>
      </x:c>
      <x:c r="Z869" s="7" t="str">
        <x:v>https://ibm.gov.in/IBMPortal/pages/mcdr-reports--amp--violation-letters-for-the-year-2024-25--ajmer-region--page-2</x:v>
      </x:c>
    </x:row>
    <x:row r="870" ht="18" customHeight="1">
      <x:c r="A870" s="2" t="str">
        <x:v>IBM-MCDR-EVT-C6CD0EC8E15A1AE9</x:v>
      </x:c>
      <x:c r="B870" s="2" t="str">
        <x:v>2024-25</x:v>
      </x:c>
      <x:c r="C870" s="2" t="str">
        <x:v>Ajmer</x:v>
      </x:c>
      <x:c r="D870" s="2" t="n">
        <x:v>2</x:v>
      </x:c>
      <x:c r="E870" s="2" t="n">
        <x:v>9</x:v>
      </x:c>
      <x:c r="F870" s="2" t="str">
        <x:v>52</x:v>
      </x:c>
      <x:c r="G870" s="9" t="n">
        <x:v>45589</x:v>
      </x:c>
      <x:c r="H870" s="2" t="str">
        <x:v>24-10-2024</x:v>
      </x:c>
      <x:c r="I870" s="12" t="b">
        <x:v>1</x:v>
      </x:c>
      <x:c r="J870" s="2" t="str">
        <x:v>Rajasthan</x:v>
      </x:c>
      <x:c r="K870" s="2" t="str">
        <x:v>Beawar</x:v>
      </x:c>
      <x:c r="L870" s="2" t="str">
        <x:v>Ras - II</x:v>
      </x:c>
      <x:c r="M870" s="2"/>
      <x:c r="N870" s="2" t="str">
        <x:v>Limestone</x:v>
      </x:c>
      <x:c r="O870" s="7" t="str">
        <x:v>["Calcium and limestone"]</x:v>
      </x:c>
      <x:c r="P870" s="7" t="str">
        <x:v>["calcium","calcium carbonate"]</x:v>
      </x:c>
      <x:c r="Q870" s="7" t="str">
        <x:v>["Ca","CaCO3"]</x:v>
      </x:c>
      <x:c r="R870" s="2" t="str">
        <x:v>Ambuja cement Ltd</x:v>
      </x:c>
      <x:c r="S870" s="2"/>
      <x:c r="T870" s="2"/>
      <x:c r="U870" s="2" t="str">
        <x:v>Dr. A Z Khan, RMG</x:v>
      </x:c>
      <x:c r="V870" s="9"/>
      <x:c r="W870" s="9"/>
      <x:c r="X870" s="2"/>
      <x:c r="Y870" s="7" t="str">
        <x:v>["https://ibm.gov.in/writereaddata/files/175456946768949afb44eaamcdr_38RAJ21001_24OCT24.PDF","https://ibm.gov.in/writereaddata/files/17549022456899aee559830VIO_RASII_2711.pdf","https://ibm.gov.in/writereaddata/files/17549022556899aeef6b769SC_RAS2_2711.pdf"]</x:v>
      </x:c>
      <x:c r="Z870" s="7" t="str">
        <x:v>https://ibm.gov.in/IBMPortal/pages/mcdr-reports--amp--violation-letters-for-the-year-2024-25--ajmer-region--page-2</x:v>
      </x:c>
    </x:row>
    <x:row r="871" ht="18" customHeight="1">
      <x:c r="A871" s="2" t="str">
        <x:v>IBM-MCDR-EVT-F1F6A6A00783CDAC</x:v>
      </x:c>
      <x:c r="B871" s="2" t="str">
        <x:v>2024-25</x:v>
      </x:c>
      <x:c r="C871" s="2" t="str">
        <x:v>Ajmer</x:v>
      </x:c>
      <x:c r="D871" s="2" t="n">
        <x:v>2</x:v>
      </x:c>
      <x:c r="E871" s="2" t="n">
        <x:v>10</x:v>
      </x:c>
      <x:c r="F871" s="2" t="str">
        <x:v>53</x:v>
      </x:c>
      <x:c r="G871" s="9" t="n">
        <x:v>45589</x:v>
      </x:c>
      <x:c r="H871" s="2" t="str">
        <x:v>24-10-2024</x:v>
      </x:c>
      <x:c r="I871" s="12" t="b">
        <x:v>1</x:v>
      </x:c>
      <x:c r="J871" s="2" t="str">
        <x:v>Rajasthan</x:v>
      </x:c>
      <x:c r="K871" s="2" t="str">
        <x:v>Bhilwara</x:v>
      </x:c>
      <x:c r="L871" s="2" t="str">
        <x:v>Odiyakhera(150/06)</x:v>
      </x:c>
      <x:c r="M871" s="2"/>
      <x:c r="N871" s="2" t="str">
        <x:v>Garnet</x:v>
      </x:c>
      <x:c r="O871" s="7" t="str">
        <x:v>[]</x:v>
      </x:c>
      <x:c r="P871" s="7" t="str">
        <x:v>[]</x:v>
      </x:c>
      <x:c r="Q871" s="7" t="str">
        <x:v>[]</x:v>
      </x:c>
      <x:c r="R871" s="2" t="str">
        <x:v>Dinesh Kumar Jain</x:v>
      </x:c>
      <x:c r="S871" s="2"/>
      <x:c r="T871" s="2"/>
      <x:c r="U871" s="2" t="str">
        <x:v>Sh. Ritam Pradhan , JMG</x:v>
      </x:c>
      <x:c r="V871" s="9" t="n">
        <x:v>45629</x:v>
      </x:c>
      <x:c r="W871" s="9"/>
      <x:c r="X871" s="2"/>
      <x:c r="Y871" s="7" t="str">
        <x:v>["https://ibm.gov.in/writereaddata/files/17543888576891d979036e9mcdr_rep_ODIYAKHEDA.PDF"]</x:v>
      </x:c>
      <x:c r="Z871" s="7" t="str">
        <x:v>https://ibm.gov.in/IBMPortal/pages/mcdr-reports--amp--violation-letters-for-the-year-2024-25--ajmer-region--page-2</x:v>
      </x:c>
    </x:row>
    <x:row r="872" ht="18" customHeight="1">
      <x:c r="A872" s="2" t="str">
        <x:v>IBM-MCDR-EVT-4B913EFFAC0D3995</x:v>
      </x:c>
      <x:c r="B872" s="2" t="str">
        <x:v>2024-25</x:v>
      </x:c>
      <x:c r="C872" s="2" t="str">
        <x:v>Bangalore</x:v>
      </x:c>
      <x:c r="D872" s="2" t="n">
        <x:v>1</x:v>
      </x:c>
      <x:c r="E872" s="2" t="n">
        <x:v>47</x:v>
      </x:c>
      <x:c r="F872" s="2" t="str">
        <x:v>46</x:v>
      </x:c>
      <x:c r="G872" s="9" t="n">
        <x:v>45589</x:v>
      </x:c>
      <x:c r="H872" s="2" t="str">
        <x:v>24/10/24</x:v>
      </x:c>
      <x:c r="I872" s="12" t="b">
        <x:v>1</x:v>
      </x:c>
      <x:c r="J872" s="2" t="str">
        <x:v>Karnataka</x:v>
      </x:c>
      <x:c r="K872" s="2" t="str">
        <x:v>Bellari</x:v>
      </x:c>
      <x:c r="L872" s="2" t="str">
        <x:v>Dharmapuri ML 2120/2309</x:v>
      </x:c>
      <x:c r="M872" s="2"/>
      <x:c r="N872" s="2" t="str">
        <x:v>IRON ORE</x:v>
      </x:c>
      <x:c r="O872" s="7" t="str">
        <x:v>["Iron"]</x:v>
      </x:c>
      <x:c r="P872" s="7" t="str">
        <x:v>["iron"]</x:v>
      </x:c>
      <x:c r="Q872" s="7" t="str">
        <x:v>["Fe"]</x:v>
      </x:c>
      <x:c r="R872" s="2" t="str">
        <x:v>M/s ZTC</x:v>
      </x:c>
      <x:c r="S872" s="2"/>
      <x:c r="T872" s="2" t="str">
        <x:v>RMP</x:v>
      </x:c>
      <x:c r="U872" s="2" t="str">
        <x:v>Dr. Omkesha Murthy, RMG</x:v>
      </x:c>
      <x:c r="V872" s="9" t="n">
        <x:v>45623</x:v>
      </x:c>
      <x:c r="W872" s="9"/>
      <x:c r="X872" s="2"/>
      <x:c r="Y872" s="7" t="str">
        <x:v>["https://ibm.gov.in/writereaddata/files/17327715756747fef7d472bvl_Dharmapuri_ZTC_2309.pdf","https://ibm.gov.in/writereaddata/files/17349326446768f8a4967aamcdr_insp_rep_Dharmapuri_ZTC.pdf"]</x:v>
      </x:c>
      <x:c r="Z872" s="7" t="str">
        <x:v>https://ibm.gov.in/IBMPortal/pages/mcdr-inspection-reports--amp--violation-letters---2024-25----bengalore-region----page--1</x:v>
      </x:c>
    </x:row>
    <x:row r="873" ht="18" customHeight="1">
      <x:c r="A873" s="2" t="str">
        <x:v>IBM-MCDR-EVT-4F216EB8DE53069D</x:v>
      </x:c>
      <x:c r="B873" s="2" t="str">
        <x:v>2024-25</x:v>
      </x:c>
      <x:c r="C873" s="2" t="str">
        <x:v>Chennai</x:v>
      </x:c>
      <x:c r="D873" s="2" t="n">
        <x:v>2</x:v>
      </x:c>
      <x:c r="E873" s="2" t="n">
        <x:v>26</x:v>
      </x:c>
      <x:c r="F873" s="2" t="str">
        <x:v>76</x:v>
      </x:c>
      <x:c r="G873" s="9" t="n">
        <x:v>45589</x:v>
      </x:c>
      <x:c r="H873" s="2" t="str">
        <x:v>24-10-2024</x:v>
      </x:c>
      <x:c r="I873" s="12" t="b">
        <x:v>1</x:v>
      </x:c>
      <x:c r="J873" s="2" t="str">
        <x:v>Tamil Nadu</x:v>
      </x:c>
      <x:c r="K873" s="2" t="str">
        <x:v>Karur</x:v>
      </x:c>
      <x:c r="L873" s="2" t="str">
        <x:v>Varavanai Lst.mine (1.905 Hc)</x:v>
      </x:c>
      <x:c r="M873" s="2"/>
      <x:c r="N873" s="2" t="str">
        <x:v>Limestone</x:v>
      </x:c>
      <x:c r="O873" s="7" t="str">
        <x:v>["Calcium and limestone"]</x:v>
      </x:c>
      <x:c r="P873" s="7" t="str">
        <x:v>["calcium","calcium carbonate"]</x:v>
      </x:c>
      <x:c r="Q873" s="7" t="str">
        <x:v>["Ca","CaCO3"]</x:v>
      </x:c>
      <x:c r="R873" s="2" t="str">
        <x:v>Sri.S.Sekhar</x:v>
      </x:c>
      <x:c r="S873" s="2" t="n">
        <x:v>1.905</x:v>
      </x:c>
      <x:c r="T873" s="2"/>
      <x:c r="U873" s="2" t="str">
        <x:v>D.C.Reddy, AME</x:v>
      </x:c>
      <x:c r="V873" s="9"/>
      <x:c r="W873" s="9"/>
      <x:c r="X873" s="2"/>
      <x:c r="Y873" s="7" t="str">
        <x:v>["https://ibm.gov.in/writereaddata/files/1737441631678f415fe5adcVaravanai_Lst.mine_1.905_Hc.S.Sekhar_.pdf"]</x:v>
      </x:c>
      <x:c r="Z873" s="7" t="str">
        <x:v>https://ibm.gov.in/IBMPortal/pages/mcdr-reports-and-violation-letters--2024-25---chennai-region---page-2</x:v>
      </x:c>
    </x:row>
    <x:row r="874" ht="18" customHeight="1">
      <x:c r="A874" s="2" t="str">
        <x:v>IBM-MCDR-EVT-09D37904F241ECF4</x:v>
      </x:c>
      <x:c r="B874" s="2" t="str">
        <x:v>2024-25</x:v>
      </x:c>
      <x:c r="C874" s="2" t="str">
        <x:v>Jabalpur</x:v>
      </x:c>
      <x:c r="D874" s="2" t="n">
        <x:v>2</x:v>
      </x:c>
      <x:c r="E874" s="2" t="n">
        <x:v>11</x:v>
      </x:c>
      <x:c r="F874" s="2" t="str">
        <x:v>60</x:v>
      </x:c>
      <x:c r="G874" s="9" t="n">
        <x:v>45589</x:v>
      </x:c>
      <x:c r="H874" s="2" t="str">
        <x:v>24/10/2024</x:v>
      </x:c>
      <x:c r="I874" s="12" t="b">
        <x:v>1</x:v>
      </x:c>
      <x:c r="J874" s="2" t="str">
        <x:v>Madhya Pradesh</x:v>
      </x:c>
      <x:c r="K874" s="2" t="str">
        <x:v>Satna</x:v>
      </x:c>
      <x:c r="L874" s="2" t="str">
        <x:v>TILOURA (193.252 HECT.)</x:v>
      </x:c>
      <x:c r="M874" s="2"/>
      <x:c r="N874" s="2" t="str">
        <x:v>LIMESTONE</x:v>
      </x:c>
      <x:c r="O874" s="7" t="str">
        <x:v>["Calcium and limestone"]</x:v>
      </x:c>
      <x:c r="P874" s="7" t="str">
        <x:v>["calcium","calcium carbonate"]</x:v>
      </x:c>
      <x:c r="Q874" s="7" t="str">
        <x:v>["Ca","CaCO3"]</x:v>
      </x:c>
      <x:c r="R874" s="2" t="str">
        <x:v>M/S ULTRATECH CEMENT LIMITED</x:v>
      </x:c>
      <x:c r="S874" s="2" t="n">
        <x:v>193.252</x:v>
      </x:c>
      <x:c r="T874" s="2"/>
      <x:c r="U874" s="2" t="str">
        <x:v>IBRAHIM SHARIEF, DCOM</x:v>
      </x:c>
      <x:c r="V874" s="9" t="n">
        <x:v>45686</x:v>
      </x:c>
      <x:c r="W874" s="9"/>
      <x:c r="X874" s="2"/>
      <x:c r="Y874" s="7" t="str">
        <x:v>["https://ibm.gov.in/writereaddata/files/173891306367a5b5274c2bbmcdr_Tiloura_193.252_hect..pdf","https://ibm.gov.in/writereaddata/files/173891307167a5b52f97168violation_Tiloura_193.252_hect..pdf"]</x:v>
      </x:c>
      <x:c r="Z874" s="7" t="str">
        <x:v>https://ibm.gov.in/IBMPortal/pages/mcdr-reports-and-violation-letters---2024-25--jabalpur-region---page-02</x:v>
      </x:c>
    </x:row>
    <x:row r="875" ht="18" customHeight="1">
      <x:c r="A875" s="2" t="str">
        <x:v>IBM-MCDR-EVT-BFC52F96E6450DD5</x:v>
      </x:c>
      <x:c r="B875" s="2" t="str">
        <x:v>2024-25</x:v>
      </x:c>
      <x:c r="C875" s="2" t="str">
        <x:v>Jabalpur</x:v>
      </x:c>
      <x:c r="D875" s="2" t="n">
        <x:v>3</x:v>
      </x:c>
      <x:c r="E875" s="2" t="n">
        <x:v>38</x:v>
      </x:c>
      <x:c r="F875" s="2" t="str">
        <x:v>137</x:v>
      </x:c>
      <x:c r="G875" s="9" t="n">
        <x:v>45589</x:v>
      </x:c>
      <x:c r="H875" s="2" t="str">
        <x:v>24/10/2024</x:v>
      </x:c>
      <x:c r="I875" s="12" t="b">
        <x:v>1</x:v>
      </x:c>
      <x:c r="J875" s="2" t="str">
        <x:v>Madhya Pradesh</x:v>
      </x:c>
      <x:c r="K875" s="2" t="str">
        <x:v>Dhar</x:v>
      </x:c>
      <x:c r="L875" s="2" t="str">
        <x:v>SITAPURI (965 HECT.)</x:v>
      </x:c>
      <x:c r="M875" s="2"/>
      <x:c r="N875" s="2" t="str">
        <x:v>LIMESTONE</x:v>
      </x:c>
      <x:c r="O875" s="7" t="str">
        <x:v>["Calcium and limestone"]</x:v>
      </x:c>
      <x:c r="P875" s="7" t="str">
        <x:v>["calcium","calcium carbonate"]</x:v>
      </x:c>
      <x:c r="Q875" s="7" t="str">
        <x:v>["Ca","CaCO3"]</x:v>
      </x:c>
      <x:c r="R875" s="2" t="str">
        <x:v>M/S ULTRATECH CEMENT LIMITED</x:v>
      </x:c>
      <x:c r="S875" s="2" t="n">
        <x:v>965</x:v>
      </x:c>
      <x:c r="T875" s="2"/>
      <x:c r="U875" s="2" t="str">
        <x:v>SUDIP MAZUMDAR, RMG</x:v>
      </x:c>
      <x:c r="V875" s="9"/>
      <x:c r="W875" s="9"/>
      <x:c r="X875" s="2"/>
      <x:c r="Y875" s="7" t="str">
        <x:v>["https://ibm.gov.in/writereaddata/files/174332743867e910ce536bdmcdr_Sitapuri_965_Hect..pdf"]</x:v>
      </x:c>
      <x:c r="Z875" s="7" t="str">
        <x:v>https://ibm.gov.in/IBMPortal/pages/mcdr-reports-and-violation-letters---2024-25--jabalpur-region---page-03</x:v>
      </x:c>
    </x:row>
    <x:row r="876" ht="18" customHeight="1">
      <x:c r="A876" s="2" t="str">
        <x:v>IBM-MCDR-EVT-2FF1BFA954466770</x:v>
      </x:c>
      <x:c r="B876" s="2" t="str">
        <x:v>2024-25</x:v>
      </x:c>
      <x:c r="C876" s="2" t="str">
        <x:v>Ranchi</x:v>
      </x:c>
      <x:c r="D876" s="2" t="n">
        <x:v>1</x:v>
      </x:c>
      <x:c r="E876" s="2" t="n">
        <x:v>27</x:v>
      </x:c>
      <x:c r="F876" s="2" t="str">
        <x:v>26</x:v>
      </x:c>
      <x:c r="G876" s="9" t="n">
        <x:v>45589</x:v>
      </x:c>
      <x:c r="H876" s="2" t="str">
        <x:v>24.10.2024</x:v>
      </x:c>
      <x:c r="I876" s="12" t="b">
        <x:v>1</x:v>
      </x:c>
      <x:c r="J876" s="2" t="str">
        <x:v>Jharkhand</x:v>
      </x:c>
      <x:c r="K876" s="2" t="str">
        <x:v>East Singhbhum</x:v>
      </x:c>
      <x:c r="L876" s="2" t="str">
        <x:v>Rakha Underground Mine</x:v>
      </x:c>
      <x:c r="M876" s="2"/>
      <x:c r="N876" s="2" t="str">
        <x:v>Copper</x:v>
      </x:c>
      <x:c r="O876" s="7" t="str">
        <x:v>["Copper"]</x:v>
      </x:c>
      <x:c r="P876" s="7" t="str">
        <x:v>["copper"]</x:v>
      </x:c>
      <x:c r="Q876" s="7" t="str">
        <x:v>["Cu"]</x:v>
      </x:c>
      <x:c r="R876" s="2" t="str">
        <x:v>Hindustan Copper Limited</x:v>
      </x:c>
      <x:c r="S876" s="2"/>
      <x:c r="T876" s="2"/>
      <x:c r="U876" s="2" t="str">
        <x:v>Shri Vikas Kumar, ACOM</x:v>
      </x:c>
      <x:c r="V876" s="9"/>
      <x:c r="W876" s="9" t="n">
        <x:v>45635</x:v>
      </x:c>
      <x:c r="X876" s="2"/>
      <x:c r="Y876" s="7" t="str">
        <x:v>["https://ibm.gov.in/writereaddata/files/17337400406756c6085b6d7Rakha_UG_Copper_Mine.pdf"]</x:v>
      </x:c>
      <x:c r="Z876" s="7" t="str">
        <x:v>https://ibm.gov.in/IBMPortal/pages/mcdr-inspection-reports--amp--violation-letters---2024-25---ranchi-region-page-1</x:v>
      </x:c>
    </x:row>
    <x:row r="877" ht="18" customHeight="1">
      <x:c r="A877" s="2" t="str">
        <x:v>IBM-MCDR-EVT-0E828922A404CBFF</x:v>
      </x:c>
      <x:c r="B877" s="2" t="str">
        <x:v>2024-25</x:v>
      </x:c>
      <x:c r="C877" s="2" t="str">
        <x:v>Bangalore</x:v>
      </x:c>
      <x:c r="D877" s="2" t="n">
        <x:v>1</x:v>
      </x:c>
      <x:c r="E877" s="2" t="n">
        <x:v>45</x:v>
      </x:c>
      <x:c r="F877" s="2" t="str">
        <x:v>44</x:v>
      </x:c>
      <x:c r="G877" s="9" t="n">
        <x:v>45588</x:v>
      </x:c>
      <x:c r="H877" s="2" t="str">
        <x:v>23/10/24</x:v>
      </x:c>
      <x:c r="I877" s="12" t="b">
        <x:v>1</x:v>
      </x:c>
      <x:c r="J877" s="2" t="str">
        <x:v>Karnataka</x:v>
      </x:c>
      <x:c r="K877" s="2" t="str">
        <x:v>Bellari</x:v>
      </x:c>
      <x:c r="L877" s="2" t="str">
        <x:v>NARAYANA IRON ORE MINE ML 0012</x:v>
      </x:c>
      <x:c r="M877" s="2"/>
      <x:c r="N877" s="2" t="str">
        <x:v>IRON ORE</x:v>
      </x:c>
      <x:c r="O877" s="7" t="str">
        <x:v>["Iron"]</x:v>
      </x:c>
      <x:c r="P877" s="7" t="str">
        <x:v>["iron"]</x:v>
      </x:c>
      <x:c r="Q877" s="7" t="str">
        <x:v>["Fe"]</x:v>
      </x:c>
      <x:c r="R877" s="2" t="str">
        <x:v>M/s.JSW</x:v>
      </x:c>
      <x:c r="S877" s="2"/>
      <x:c r="T877" s="2" t="str">
        <x:v>RMP</x:v>
      </x:c>
      <x:c r="U877" s="2" t="str">
        <x:v>Dr. Omkesha Murthy, RMG</x:v>
      </x:c>
      <x:c r="V877" s="9"/>
      <x:c r="W877" s="9"/>
      <x:c r="X877" s="2"/>
      <x:c r="Y877" s="7" t="str">
        <x:v>["https://ibm.gov.in/writereaddata/files/17349326886768f8d045b0emcdr_rep_Narayana_JSW.pdf"]</x:v>
      </x:c>
      <x:c r="Z877" s="7" t="str">
        <x:v>https://ibm.gov.in/IBMPortal/pages/mcdr-inspection-reports--amp--violation-letters---2024-25----bengalore-region----page--1</x:v>
      </x:c>
    </x:row>
    <x:row r="878" ht="18" customHeight="1">
      <x:c r="A878" s="2" t="str">
        <x:v>IBM-MCDR-EVT-9F252739C296B21D</x:v>
      </x:c>
      <x:c r="B878" s="2" t="str">
        <x:v>2024-25</x:v>
      </x:c>
      <x:c r="C878" s="2" t="str">
        <x:v>Chennai</x:v>
      </x:c>
      <x:c r="D878" s="2" t="n">
        <x:v>2</x:v>
      </x:c>
      <x:c r="E878" s="2" t="n">
        <x:v>25</x:v>
      </x:c>
      <x:c r="F878" s="2" t="str">
        <x:v>75</x:v>
      </x:c>
      <x:c r="G878" s="9" t="n">
        <x:v>45588</x:v>
      </x:c>
      <x:c r="H878" s="2" t="str">
        <x:v>23-10-2024</x:v>
      </x:c>
      <x:c r="I878" s="12" t="b">
        <x:v>1</x:v>
      </x:c>
      <x:c r="J878" s="2" t="str">
        <x:v>Tamil Nadu</x:v>
      </x:c>
      <x:c r="K878" s="2" t="str">
        <x:v>Karur</x:v>
      </x:c>
      <x:c r="L878" s="2" t="str">
        <x:v>Varavanai Lst.mine (2.24 Hc)</x:v>
      </x:c>
      <x:c r="M878" s="2"/>
      <x:c r="N878" s="2" t="str">
        <x:v>Limestone</x:v>
      </x:c>
      <x:c r="O878" s="7" t="str">
        <x:v>["Calcium and limestone"]</x:v>
      </x:c>
      <x:c r="P878" s="7" t="str">
        <x:v>["calcium","calcium carbonate"]</x:v>
      </x:c>
      <x:c r="Q878" s="7" t="str">
        <x:v>["Ca","CaCO3"]</x:v>
      </x:c>
      <x:c r="R878" s="2" t="str">
        <x:v>Sri.S.Sekhar</x:v>
      </x:c>
      <x:c r="S878" s="2" t="n">
        <x:v>2.24</x:v>
      </x:c>
      <x:c r="T878" s="2"/>
      <x:c r="U878" s="2" t="str">
        <x:v>D.C.Reddy, AME</x:v>
      </x:c>
      <x:c r="V878" s="9"/>
      <x:c r="W878" s="9"/>
      <x:c r="X878" s="2"/>
      <x:c r="Y878" s="7" t="str">
        <x:v>["https://ibm.gov.in/writereaddata/files/1737441710678f41ae87e8aVaravanai_Lst.mine_2.24__Hc.S.Sekhar_.pdf"]</x:v>
      </x:c>
      <x:c r="Z878" s="7" t="str">
        <x:v>https://ibm.gov.in/IBMPortal/pages/mcdr-reports-and-violation-letters--2024-25---chennai-region---page-2</x:v>
      </x:c>
    </x:row>
    <x:row r="879" ht="18" customHeight="1">
      <x:c r="A879" s="2" t="str">
        <x:v>IBM-MCDR-EVT-0F6F63B8D724DECB</x:v>
      </x:c>
      <x:c r="B879" s="2" t="str">
        <x:v>2024-25</x:v>
      </x:c>
      <x:c r="C879" s="2" t="str">
        <x:v>Raipur</x:v>
      </x:c>
      <x:c r="D879" s="2" t="n">
        <x:v>1</x:v>
      </x:c>
      <x:c r="E879" s="2" t="n">
        <x:v>37</x:v>
      </x:c>
      <x:c r="F879" s="2" t="str">
        <x:v>36</x:v>
      </x:c>
      <x:c r="G879" s="9" t="n">
        <x:v>45588</x:v>
      </x:c>
      <x:c r="H879" s="2" t="str">
        <x:v>23-10-2024</x:v>
      </x:c>
      <x:c r="I879" s="12" t="b">
        <x:v>1</x:v>
      </x:c>
      <x:c r="J879" s="2" t="str">
        <x:v>Chhattisgarh</x:v>
      </x:c>
      <x:c r="K879" s="2" t="str">
        <x:v>Baloda Bazar</x:v>
      </x:c>
      <x:c r="L879" s="2" t="str">
        <x:v>Kukurdih</x:v>
      </x:c>
      <x:c r="M879" s="2"/>
      <x:c r="N879" s="2" t="str">
        <x:v>Limestone</x:v>
      </x:c>
      <x:c r="O879" s="7" t="str">
        <x:v>["Calcium and limestone"]</x:v>
      </x:c>
      <x:c r="P879" s="7" t="str">
        <x:v>["calcium","calcium carbonate"]</x:v>
      </x:c>
      <x:c r="Q879" s="7" t="str">
        <x:v>["Ca","CaCO3"]</x:v>
      </x:c>
      <x:c r="R879" s="2" t="str">
        <x:v>ULTRATECH CEMENT CO. LTD./GRASIM INDUSTRIES LTD</x:v>
      </x:c>
      <x:c r="S879" s="2" t="n">
        <x:v>251.53</x:v>
      </x:c>
      <x:c r="T879" s="2"/>
      <x:c r="U879" s="2" t="str">
        <x:v>S K MAHAPATRA</x:v>
      </x:c>
      <x:c r="V879" s="9" t="n">
        <x:v>45595</x:v>
      </x:c>
      <x:c r="W879" s="9"/>
      <x:c r="X879" s="2"/>
      <x:c r="Y879" s="7" t="str">
        <x:v>["https://ibm.gov.in/writereaddata/files/17484345556836fe7b2fa63Kukurdih.pdf"]</x:v>
      </x:c>
      <x:c r="Z879" s="7" t="str">
        <x:v>https://ibm.gov.in/IBMPortal/pages/mcdr-inspection-reports-and-violation-letters-2024-25--raipur-region-page-1</x:v>
      </x:c>
    </x:row>
    <x:row r="880" ht="18" customHeight="1">
      <x:c r="A880" s="2" t="str">
        <x:v>IBM-MCDR-EVT-BCB2792D220EC506</x:v>
      </x:c>
      <x:c r="B880" s="2" t="str">
        <x:v>2024-25</x:v>
      </x:c>
      <x:c r="C880" s="2" t="str">
        <x:v>Ranchi</x:v>
      </x:c>
      <x:c r="D880" s="2" t="n">
        <x:v>1</x:v>
      </x:c>
      <x:c r="E880" s="2" t="n">
        <x:v>26</x:v>
      </x:c>
      <x:c r="F880" s="2" t="str">
        <x:v>25</x:v>
      </x:c>
      <x:c r="G880" s="9" t="n">
        <x:v>45588</x:v>
      </x:c>
      <x:c r="H880" s="2" t="str">
        <x:v>23.10.2024</x:v>
      </x:c>
      <x:c r="I880" s="12" t="b">
        <x:v>1</x:v>
      </x:c>
      <x:c r="J880" s="2" t="str">
        <x:v>Jharkhand</x:v>
      </x:c>
      <x:c r="K880" s="2" t="str">
        <x:v>East Singhbhum</x:v>
      </x:c>
      <x:c r="L880" s="2" t="str">
        <x:v>Kendadih Underground Mine</x:v>
      </x:c>
      <x:c r="M880" s="2"/>
      <x:c r="N880" s="2" t="str">
        <x:v>Copper</x:v>
      </x:c>
      <x:c r="O880" s="7" t="str">
        <x:v>["Copper"]</x:v>
      </x:c>
      <x:c r="P880" s="7" t="str">
        <x:v>["copper"]</x:v>
      </x:c>
      <x:c r="Q880" s="7" t="str">
        <x:v>["Cu"]</x:v>
      </x:c>
      <x:c r="R880" s="2" t="str">
        <x:v>Hindustan Copper Limited</x:v>
      </x:c>
      <x:c r="S880" s="2"/>
      <x:c r="T880" s="2"/>
      <x:c r="U880" s="2" t="str">
        <x:v>Shri Vikas Kumar, ACOM</x:v>
      </x:c>
      <x:c r="V880" s="9"/>
      <x:c r="W880" s="9"/>
      <x:c r="X880" s="2"/>
      <x:c r="Y880" s="7" t="str">
        <x:v>["https://ibm.gov.in/writereaddata/files/17337400256756c5f9804c2Kendadih.pdf"]</x:v>
      </x:c>
      <x:c r="Z880" s="7" t="str">
        <x:v>https://ibm.gov.in/IBMPortal/pages/mcdr-inspection-reports--amp--violation-letters---2024-25---ranchi-region-page-1</x:v>
      </x:c>
    </x:row>
    <x:row r="881" ht="18" customHeight="1">
      <x:c r="A881" s="2" t="str">
        <x:v>IBM-MCDR-EVT-08E6CB7965268368</x:v>
      </x:c>
      <x:c r="B881" s="2" t="str">
        <x:v>2024-25</x:v>
      </x:c>
      <x:c r="C881" s="2" t="str">
        <x:v>Vijayawada</x:v>
      </x:c>
      <x:c r="D881" s="2" t="n">
        <x:v>1</x:v>
      </x:c>
      <x:c r="E881" s="2" t="n">
        <x:v>23</x:v>
      </x:c>
      <x:c r="F881" s="2" t="str">
        <x:v>22</x:v>
      </x:c>
      <x:c r="G881" s="9" t="n">
        <x:v>45588</x:v>
      </x:c>
      <x:c r="H881" s="2" t="str">
        <x:v>23.10.2024</x:v>
      </x:c>
      <x:c r="I881" s="12" t="b">
        <x:v>1</x:v>
      </x:c>
      <x:c r="J881" s="2" t="str">
        <x:v>Andhra Pradesh</x:v>
      </x:c>
      <x:c r="K881" s="2" t="str">
        <x:v>Kurnool</x:v>
      </x:c>
      <x:c r="L881" s="2" t="str">
        <x:v>Padmavathi</x:v>
      </x:c>
      <x:c r="M881" s="2"/>
      <x:c r="N881" s="2" t="str">
        <x:v>Iron ore</x:v>
      </x:c>
      <x:c r="O881" s="7" t="str">
        <x:v>["Iron"]</x:v>
      </x:c>
      <x:c r="P881" s="7" t="str">
        <x:v>["iron"]</x:v>
      </x:c>
      <x:c r="Q881" s="7" t="str">
        <x:v>["Fe"]</x:v>
      </x:c>
      <x:c r="R881" s="2" t="str">
        <x:v>N.Kantha Reddy</x:v>
      </x:c>
      <x:c r="S881" s="2"/>
      <x:c r="T881" s="2"/>
      <x:c r="U881" s="2" t="str">
        <x:v>Shri D.P.Ravi Kumar,JMG</x:v>
      </x:c>
      <x:c r="V881" s="9"/>
      <x:c r="W881" s="9"/>
      <x:c r="X881" s="2"/>
      <x:c r="Y881" s="7" t="str">
        <x:v>["https://ibm.gov.in/writereaddata/files/1748950018683edc0290706PADMAVATHI_MCDR.PDF.pdf"]</x:v>
      </x:c>
      <x:c r="Z881" s="7" t="str">
        <x:v>https://ibm.gov.in/IBMPortal/pages/mcdr-inspection-reports--amp--violation-letters-for-the-year-2024-25-vijayawada-regional-office--page-1-</x:v>
      </x:c>
    </x:row>
    <x:row r="882" ht="18" customHeight="1">
      <x:c r="A882" s="2" t="str">
        <x:v>IBM-MCDR-EVT-9C7BDCFC66AD4A11</x:v>
      </x:c>
      <x:c r="B882" s="2" t="str">
        <x:v>2024-25</x:v>
      </x:c>
      <x:c r="C882" s="2" t="str">
        <x:v>Ajmer</x:v>
      </x:c>
      <x:c r="D882" s="2" t="n">
        <x:v>2</x:v>
      </x:c>
      <x:c r="E882" s="2" t="n">
        <x:v>6</x:v>
      </x:c>
      <x:c r="F882" s="2" t="str">
        <x:v>49</x:v>
      </x:c>
      <x:c r="G882" s="9" t="n">
        <x:v>45587</x:v>
      </x:c>
      <x:c r="H882" s="2" t="str">
        <x:v>22-10-2024</x:v>
      </x:c>
      <x:c r="I882" s="12" t="b">
        <x:v>1</x:v>
      </x:c>
      <x:c r="J882" s="2" t="str">
        <x:v>Rajasthan</x:v>
      </x:c>
      <x:c r="K882" s="2" t="str">
        <x:v>Chittorgarh</x:v>
      </x:c>
      <x:c r="L882" s="2" t="str">
        <x:v>Arniya Joshi(10/06)</x:v>
      </x:c>
      <x:c r="M882" s="2"/>
      <x:c r="N882" s="2" t="str">
        <x:v>Limestone</x:v>
      </x:c>
      <x:c r="O882" s="7" t="str">
        <x:v>["Calcium and limestone"]</x:v>
      </x:c>
      <x:c r="P882" s="7" t="str">
        <x:v>["calcium","calcium carbonate"]</x:v>
      </x:c>
      <x:c r="Q882" s="7" t="str">
        <x:v>["Ca","CaCO3"]</x:v>
      </x:c>
      <x:c r="R882" s="2" t="str">
        <x:v>Nuvoco Vistas Corp. Ltd.</x:v>
      </x:c>
      <x:c r="S882" s="2"/>
      <x:c r="T882" s="2"/>
      <x:c r="U882" s="2" t="str">
        <x:v>Sh. Dilip jain , SMG</x:v>
      </x:c>
      <x:c r="V882" s="9"/>
      <x:c r="W882" s="9"/>
      <x:c r="X882" s="2"/>
      <x:c r="Y882" s="7" t="str">
        <x:v>["https://ibm.gov.in/writereaddata/files/1745768189680e4efde90a4Arniya_Joshi_NUVOCO_2425_22OCT24.PDF","https://ibm.gov.in/writereaddata/files/17546367746895a1e6b3008Vio_Arniya_Joshi_NUVOCO_25112024.pdf","https://ibm.gov.in/writereaddata/files/17546371846895a3807a6cfSC_Arniya_Joshi_NUVOCO_25112024.pdf"]</x:v>
      </x:c>
      <x:c r="Z882" s="7" t="str">
        <x:v>https://ibm.gov.in/IBMPortal/pages/mcdr-reports--amp--violation-letters-for-the-year-2024-25--ajmer-region--page-2</x:v>
      </x:c>
    </x:row>
    <x:row r="883" ht="18" customHeight="1">
      <x:c r="A883" s="2" t="str">
        <x:v>IBM-MCDR-EVT-1761D7270B0701B9</x:v>
      </x:c>
      <x:c r="B883" s="2" t="str">
        <x:v>2024-25</x:v>
      </x:c>
      <x:c r="C883" s="2" t="str">
        <x:v>Bangalore</x:v>
      </x:c>
      <x:c r="D883" s="2" t="n">
        <x:v>1</x:v>
      </x:c>
      <x:c r="E883" s="2" t="n">
        <x:v>46</x:v>
      </x:c>
      <x:c r="F883" s="2" t="str">
        <x:v>45</x:v>
      </x:c>
      <x:c r="G883" s="9" t="n">
        <x:v>45587</x:v>
      </x:c>
      <x:c r="H883" s="2" t="str">
        <x:v>22/10/24</x:v>
      </x:c>
      <x:c r="I883" s="12" t="b">
        <x:v>1</x:v>
      </x:c>
      <x:c r="J883" s="2" t="str">
        <x:v>Karnataka</x:v>
      </x:c>
      <x:c r="K883" s="2" t="str">
        <x:v>Tumkur</x:v>
      </x:c>
      <x:c r="L883" s="2" t="str">
        <x:v>Somanahalli</x:v>
      </x:c>
      <x:c r="M883" s="2"/>
      <x:c r="N883" s="2" t="str">
        <x:v>IRON ORE</x:v>
      </x:c>
      <x:c r="O883" s="7" t="str">
        <x:v>["Iron"]</x:v>
      </x:c>
      <x:c r="P883" s="7" t="str">
        <x:v>["iron"]</x:v>
      </x:c>
      <x:c r="Q883" s="7" t="str">
        <x:v>["Fe"]</x:v>
      </x:c>
      <x:c r="R883" s="2" t="str">
        <x:v>Ramlingam Constructions</x:v>
      </x:c>
      <x:c r="S883" s="2"/>
      <x:c r="T883" s="2" t="str">
        <x:v>Fresh mp</x:v>
      </x:c>
      <x:c r="U883" s="2" t="str">
        <x:v>Dr. Omkesha Murthy, RMG</x:v>
      </x:c>
      <x:c r="V883" s="9"/>
      <x:c r="W883" s="9"/>
      <x:c r="X883" s="2"/>
      <x:c r="Y883" s="7" t="str">
        <x:v>[]</x:v>
      </x:c>
      <x:c r="Z883" s="7" t="str">
        <x:v>https://ibm.gov.in/IBMPortal/pages/mcdr-inspection-reports--amp--violation-letters---2024-25----bengalore-region----page--1</x:v>
      </x:c>
    </x:row>
    <x:row r="884" ht="18" customHeight="1">
      <x:c r="A884" s="2" t="str">
        <x:v>IBM-MCDR-EVT-5AA053A8D54380F8</x:v>
      </x:c>
      <x:c r="B884" s="2" t="str">
        <x:v>2024-25</x:v>
      </x:c>
      <x:c r="C884" s="2" t="str">
        <x:v>Jabalpur</x:v>
      </x:c>
      <x:c r="D884" s="2" t="n">
        <x:v>2</x:v>
      </x:c>
      <x:c r="E884" s="2" t="n">
        <x:v>19</x:v>
      </x:c>
      <x:c r="F884" s="2" t="str">
        <x:v>68</x:v>
      </x:c>
      <x:c r="G884" s="9" t="n">
        <x:v>45587</x:v>
      </x:c>
      <x:c r="H884" s="2" t="str">
        <x:v>22/10/2024</x:v>
      </x:c>
      <x:c r="I884" s="12" t="b">
        <x:v>1</x:v>
      </x:c>
      <x:c r="J884" s="2" t="str">
        <x:v>Madhya Pradesh</x:v>
      </x:c>
      <x:c r="K884" s="2" t="str">
        <x:v>Katni</x:v>
      </x:c>
      <x:c r="L884" s="2" t="str">
        <x:v>BHATGAWAN SUNHERA (17.44 HECT.)</x:v>
      </x:c>
      <x:c r="M884" s="2"/>
      <x:c r="N884" s="2" t="str">
        <x:v>LIMESTONE</x:v>
      </x:c>
      <x:c r="O884" s="7" t="str">
        <x:v>["Calcium and limestone"]</x:v>
      </x:c>
      <x:c r="P884" s="7" t="str">
        <x:v>["calcium","calcium carbonate"]</x:v>
      </x:c>
      <x:c r="Q884" s="7" t="str">
        <x:v>["Ca","CaCO3"]</x:v>
      </x:c>
      <x:c r="R884" s="2" t="str">
        <x:v>M/S VIRENDRA SINGH AND SONS</x:v>
      </x:c>
      <x:c r="S884" s="2" t="n">
        <x:v>17.44</x:v>
      </x:c>
      <x:c r="T884" s="2"/>
      <x:c r="U884" s="2" t="str">
        <x:v>ROBERT SIMON C, ACOM</x:v>
      </x:c>
      <x:c r="V884" s="9" t="n">
        <x:v>45679</x:v>
      </x:c>
      <x:c r="W884" s="9"/>
      <x:c r="X884" s="2"/>
      <x:c r="Y884" s="7" t="str">
        <x:v>["https://ibm.gov.in/writereaddata/files/173891401567a5b8df22cafmcdr_Bhatgawan_Sunhera_17.44_hect..pdf","https://ibm.gov.in/writereaddata/files/173891438767a5ba53d6b01violation_Bhatgawan_Sunhera_17.44_hect..pdf"]</x:v>
      </x:c>
      <x:c r="Z884" s="7" t="str">
        <x:v>https://ibm.gov.in/IBMPortal/pages/mcdr-reports-and-violation-letters---2024-25--jabalpur-region---page-02</x:v>
      </x:c>
    </x:row>
    <x:row r="885" ht="18" customHeight="1">
      <x:c r="A885" s="2" t="str">
        <x:v>IBM-MCDR-EVT-CDFFA0E8E84C5B71</x:v>
      </x:c>
      <x:c r="B885" s="2" t="str">
        <x:v>2024-25</x:v>
      </x:c>
      <x:c r="C885" s="2" t="str">
        <x:v>Ranchi</x:v>
      </x:c>
      <x:c r="D885" s="2" t="n">
        <x:v>1</x:v>
      </x:c>
      <x:c r="E885" s="2" t="n">
        <x:v>25</x:v>
      </x:c>
      <x:c r="F885" s="2" t="str">
        <x:v>24</x:v>
      </x:c>
      <x:c r="G885" s="9" t="n">
        <x:v>45587</x:v>
      </x:c>
      <x:c r="H885" s="2" t="str">
        <x:v>22.10.2024</x:v>
      </x:c>
      <x:c r="I885" s="12" t="b">
        <x:v>1</x:v>
      </x:c>
      <x:c r="J885" s="2" t="str">
        <x:v>Jharkhand</x:v>
      </x:c>
      <x:c r="K885" s="2" t="str">
        <x:v>East Singhbhum</x:v>
      </x:c>
      <x:c r="L885" s="2" t="str">
        <x:v>Surda Underground Mine</x:v>
      </x:c>
      <x:c r="M885" s="2"/>
      <x:c r="N885" s="2" t="str">
        <x:v>Copper</x:v>
      </x:c>
      <x:c r="O885" s="7" t="str">
        <x:v>["Copper"]</x:v>
      </x:c>
      <x:c r="P885" s="7" t="str">
        <x:v>["copper"]</x:v>
      </x:c>
      <x:c r="Q885" s="7" t="str">
        <x:v>["Cu"]</x:v>
      </x:c>
      <x:c r="R885" s="2" t="str">
        <x:v>Hindustan Copper Limited</x:v>
      </x:c>
      <x:c r="S885" s="2"/>
      <x:c r="T885" s="2"/>
      <x:c r="U885" s="2" t="str">
        <x:v>Shri Vikas Kumar, ACOM</x:v>
      </x:c>
      <x:c r="V885" s="9"/>
      <x:c r="W885" s="9"/>
      <x:c r="X885" s="2"/>
      <x:c r="Y885" s="7" t="str">
        <x:v>["https://ibm.gov.in/writereaddata/files/17337400116756c5eb7d61aSurda_UG_Copper_Mine.pdf"]</x:v>
      </x:c>
      <x:c r="Z885" s="7" t="str">
        <x:v>https://ibm.gov.in/IBMPortal/pages/mcdr-inspection-reports--amp--violation-letters---2024-25---ranchi-region-page-1</x:v>
      </x:c>
    </x:row>
    <x:row r="886" ht="18" customHeight="1">
      <x:c r="A886" s="2" t="str">
        <x:v>IBM-MCDR-EVT-26175422E04779E8</x:v>
      </x:c>
      <x:c r="B886" s="2" t="str">
        <x:v>2024-25</x:v>
      </x:c>
      <x:c r="C886" s="2" t="str">
        <x:v>Vijayawada</x:v>
      </x:c>
      <x:c r="D886" s="2" t="n">
        <x:v>2</x:v>
      </x:c>
      <x:c r="E886" s="2" t="n">
        <x:v>17</x:v>
      </x:c>
      <x:c r="F886" s="2" t="str">
        <x:v>46</x:v>
      </x:c>
      <x:c r="G886" s="9" t="n">
        <x:v>45587</x:v>
      </x:c>
      <x:c r="H886" s="2" t="str">
        <x:v>22.10.2024</x:v>
      </x:c>
      <x:c r="I886" s="12" t="b">
        <x:v>1</x:v>
      </x:c>
      <x:c r="J886" s="2" t="str">
        <x:v>Andhra Pradesh</x:v>
      </x:c>
      <x:c r="K886" s="2" t="str">
        <x:v>Nandyal</x:v>
      </x:c>
      <x:c r="L886" s="2" t="str">
        <x:v>Chinthalayapalli</x:v>
      </x:c>
      <x:c r="M886" s="2"/>
      <x:c r="N886" s="2" t="str">
        <x:v>Limestone</x:v>
      </x:c>
      <x:c r="O886" s="7" t="str">
        <x:v>["Calcium and limestone"]</x:v>
      </x:c>
      <x:c r="P886" s="7" t="str">
        <x:v>["calcium","calcium carbonate"]</x:v>
      </x:c>
      <x:c r="Q886" s="7" t="str">
        <x:v>["Ca","CaCO3"]</x:v>
      </x:c>
      <x:c r="R886" s="2" t="str">
        <x:v>M/s The Ramco Cements Limited</x:v>
      </x:c>
      <x:c r="S886" s="2"/>
      <x:c r="T886" s="2"/>
      <x:c r="U886" s="2" t="str">
        <x:v>Sri AV Ramesh Kumar,AMG</x:v>
      </x:c>
      <x:c r="V886" s="9"/>
      <x:c r="W886" s="9"/>
      <x:c r="X886" s="2"/>
      <x:c r="Y886" s="7" t="str">
        <x:v>["https://ibm.gov.in/writereaddata/files/1749628089684934b9de62e38APR11153chintalayapalli_mine_report.pdf"]</x:v>
      </x:c>
      <x:c r="Z886" s="7" t="str">
        <x:v>https://ibm.gov.in/IBMPortal/pages/mcdr-inspection-reports--amp--violation-letters-for-the-year-2024-25-vijayawada-regional-office--page-2-</x:v>
      </x:c>
    </x:row>
    <x:row r="887" ht="18" customHeight="1">
      <x:c r="A887" s="2" t="str">
        <x:v>IBM-MCDR-EVT-AADFDF3186516900</x:v>
      </x:c>
      <x:c r="B887" s="2" t="str">
        <x:v>2024-25</x:v>
      </x:c>
      <x:c r="C887" s="2" t="str">
        <x:v>Vijayawada</x:v>
      </x:c>
      <x:c r="D887" s="2" t="n">
        <x:v>2</x:v>
      </x:c>
      <x:c r="E887" s="2" t="n">
        <x:v>18</x:v>
      </x:c>
      <x:c r="F887" s="2" t="str">
        <x:v>47</x:v>
      </x:c>
      <x:c r="G887" s="9" t="n">
        <x:v>45587</x:v>
      </x:c>
      <x:c r="H887" s="2" t="str">
        <x:v>22.10.2024</x:v>
      </x:c>
      <x:c r="I887" s="12" t="b">
        <x:v>1</x:v>
      </x:c>
      <x:c r="J887" s="2" t="str">
        <x:v>Andhra Pradesh</x:v>
      </x:c>
      <x:c r="K887" s="2" t="str">
        <x:v>Nandyal</x:v>
      </x:c>
      <x:c r="L887" s="2" t="str">
        <x:v>Kanakadripalli</x:v>
      </x:c>
      <x:c r="M887" s="2"/>
      <x:c r="N887" s="2" t="str">
        <x:v>Limestone</x:v>
      </x:c>
      <x:c r="O887" s="7" t="str">
        <x:v>["Calcium and limestone"]</x:v>
      </x:c>
      <x:c r="P887" s="7" t="str">
        <x:v>["calcium","calcium carbonate"]</x:v>
      </x:c>
      <x:c r="Q887" s="7" t="str">
        <x:v>["Ca","CaCO3"]</x:v>
      </x:c>
      <x:c r="R887" s="2" t="str">
        <x:v>M/s The Ramco Cements Limited</x:v>
      </x:c>
      <x:c r="S887" s="2"/>
      <x:c r="T887" s="2"/>
      <x:c r="U887" s="2" t="str">
        <x:v>Sri AV Ramesh Kumar,AMG</x:v>
      </x:c>
      <x:c r="V887" s="9"/>
      <x:c r="W887" s="9"/>
      <x:c r="X887" s="2"/>
      <x:c r="Y887" s="7" t="str">
        <x:v>["https://ibm.gov.in/writereaddata/files/17496281886849351c5348b38APR11154kanakadripalli_mine_report.pdf"]</x:v>
      </x:c>
      <x:c r="Z887" s="7" t="str">
        <x:v>https://ibm.gov.in/IBMPortal/pages/mcdr-inspection-reports--amp--violation-letters-for-the-year-2024-25-vijayawada-regional-office--page-2-</x:v>
      </x:c>
    </x:row>
    <x:row r="888" ht="18" customHeight="1">
      <x:c r="A888" s="2" t="str">
        <x:v>IBM-MCDR-EVT-E2B741C9AB2A9008</x:v>
      </x:c>
      <x:c r="B888" s="2" t="str">
        <x:v>2024-25</x:v>
      </x:c>
      <x:c r="C888" s="2" t="str">
        <x:v>Ajmer</x:v>
      </x:c>
      <x:c r="D888" s="2" t="n">
        <x:v>2</x:v>
      </x:c>
      <x:c r="E888" s="2" t="n">
        <x:v>5</x:v>
      </x:c>
      <x:c r="F888" s="2" t="str">
        <x:v>48</x:v>
      </x:c>
      <x:c r="G888" s="9" t="n">
        <x:v>45586</x:v>
      </x:c>
      <x:c r="H888" s="2" t="str">
        <x:v>21-10-2024</x:v>
      </x:c>
      <x:c r="I888" s="12" t="b">
        <x:v>1</x:v>
      </x:c>
      <x:c r="J888" s="2" t="str">
        <x:v>Rajasthan</x:v>
      </x:c>
      <x:c r="K888" s="2" t="str">
        <x:v>Bundi</x:v>
      </x:c>
      <x:c r="L888" s="2" t="str">
        <x:v>Lakheri(01/92)</x:v>
      </x:c>
      <x:c r="M888" s="2"/>
      <x:c r="N888" s="2" t="str">
        <x:v>Limestone</x:v>
      </x:c>
      <x:c r="O888" s="7" t="str">
        <x:v>["Calcium and limestone"]</x:v>
      </x:c>
      <x:c r="P888" s="7" t="str">
        <x:v>["calcium","calcium carbonate"]</x:v>
      </x:c>
      <x:c r="Q888" s="7" t="str">
        <x:v>["Ca","CaCO3"]</x:v>
      </x:c>
      <x:c r="R888" s="2" t="str">
        <x:v>ACC LTD</x:v>
      </x:c>
      <x:c r="S888" s="2"/>
      <x:c r="T888" s="2"/>
      <x:c r="U888" s="2" t="str">
        <x:v>Sh. N K Rao Sr. ACOM</x:v>
      </x:c>
      <x:c r="V888" s="9" t="n">
        <x:v>45645</x:v>
      </x:c>
      <x:c r="W888" s="9"/>
      <x:c r="X888" s="2"/>
      <x:c r="Y888" s="7" t="str">
        <x:v>["https://ibm.gov.in/writereaddata/files/1745814384680f0370b0fa3mcdr_rep_revised_38RAJ08002.PDF","https://ibm.gov.in/writereaddata/files/17546501966895d65448309Lakheri_VL.pdf"]</x:v>
      </x:c>
      <x:c r="Z888" s="7" t="str">
        <x:v>https://ibm.gov.in/IBMPortal/pages/mcdr-reports--amp--violation-letters-for-the-year-2024-25--ajmer-region--page-2</x:v>
      </x:c>
    </x:row>
    <x:row r="889" ht="18" customHeight="1">
      <x:c r="A889" s="2" t="str">
        <x:v>IBM-MCDR-EVT-D30A53B3611E15A0</x:v>
      </x:c>
      <x:c r="B889" s="2" t="str">
        <x:v>2024-25</x:v>
      </x:c>
      <x:c r="C889" s="2" t="str">
        <x:v>Jabalpur</x:v>
      </x:c>
      <x:c r="D889" s="2" t="n">
        <x:v>2</x:v>
      </x:c>
      <x:c r="E889" s="2" t="n">
        <x:v>20</x:v>
      </x:c>
      <x:c r="F889" s="2" t="str">
        <x:v>69</x:v>
      </x:c>
      <x:c r="G889" s="9" t="n">
        <x:v>45586</x:v>
      </x:c>
      <x:c r="H889" s="2" t="str">
        <x:v>21/10/2024</x:v>
      </x:c>
      <x:c r="I889" s="12" t="b">
        <x:v>1</x:v>
      </x:c>
      <x:c r="J889" s="2" t="str">
        <x:v>Madhya Pradesh</x:v>
      </x:c>
      <x:c r="K889" s="2" t="str">
        <x:v>Satna</x:v>
      </x:c>
      <x:c r="L889" s="2" t="str">
        <x:v>BHATIYA (7.859 HECT.)</x:v>
      </x:c>
      <x:c r="M889" s="2"/>
      <x:c r="N889" s="2" t="str">
        <x:v>LIMESTONE</x:v>
      </x:c>
      <x:c r="O889" s="7" t="str">
        <x:v>["Calcium and limestone"]</x:v>
      </x:c>
      <x:c r="P889" s="7" t="str">
        <x:v>["calcium","calcium carbonate"]</x:v>
      </x:c>
      <x:c r="Q889" s="7" t="str">
        <x:v>["Ca","CaCO3"]</x:v>
      </x:c>
      <x:c r="R889" s="2" t="str">
        <x:v>M/S KJS CEMENT (I) LIMITED</x:v>
      </x:c>
      <x:c r="S889" s="2" t="n">
        <x:v>7.859</x:v>
      </x:c>
      <x:c r="T889" s="2"/>
      <x:c r="U889" s="2" t="str">
        <x:v>ROBERT SIMON C, ACOM</x:v>
      </x:c>
      <x:c r="V889" s="9"/>
      <x:c r="W889" s="9"/>
      <x:c r="X889" s="2"/>
      <x:c r="Y889" s="7" t="str">
        <x:v>["https://ibm.gov.in/writereaddata/files/173891402867a5b8ec8bad2mcdr_Bhatiya_7.859_hect..pdf"]</x:v>
      </x:c>
      <x:c r="Z889" s="7" t="str">
        <x:v>https://ibm.gov.in/IBMPortal/pages/mcdr-reports-and-violation-letters---2024-25--jabalpur-region---page-02</x:v>
      </x:c>
    </x:row>
    <x:row r="890" ht="18" customHeight="1">
      <x:c r="A890" s="2" t="str">
        <x:v>IBM-MCDR-EVT-7E43E2BEC56333DE</x:v>
      </x:c>
      <x:c r="B890" s="2" t="str">
        <x:v>2024-25</x:v>
      </x:c>
      <x:c r="C890" s="2" t="str">
        <x:v>Vijayawada</x:v>
      </x:c>
      <x:c r="D890" s="2" t="n">
        <x:v>2</x:v>
      </x:c>
      <x:c r="E890" s="2" t="n">
        <x:v>19</x:v>
      </x:c>
      <x:c r="F890" s="2" t="str">
        <x:v>48</x:v>
      </x:c>
      <x:c r="G890" s="9" t="n">
        <x:v>45586</x:v>
      </x:c>
      <x:c r="H890" s="2" t="str">
        <x:v>21.10.2024</x:v>
      </x:c>
      <x:c r="I890" s="12" t="b">
        <x:v>1</x:v>
      </x:c>
      <x:c r="J890" s="2" t="str">
        <x:v>Andhra Pradesh</x:v>
      </x:c>
      <x:c r="K890" s="2" t="str">
        <x:v>Nandyal</x:v>
      </x:c>
      <x:c r="L890" s="2" t="str">
        <x:v>Kolimigundla</x:v>
      </x:c>
      <x:c r="M890" s="2"/>
      <x:c r="N890" s="2" t="str">
        <x:v>Limestone</x:v>
      </x:c>
      <x:c r="O890" s="7" t="str">
        <x:v>["Calcium and limestone"]</x:v>
      </x:c>
      <x:c r="P890" s="7" t="str">
        <x:v>["calcium","calcium carbonate"]</x:v>
      </x:c>
      <x:c r="Q890" s="7" t="str">
        <x:v>["Ca","CaCO3"]</x:v>
      </x:c>
      <x:c r="R890" s="2" t="str">
        <x:v>M/s The Ramco Cements Limited</x:v>
      </x:c>
      <x:c r="S890" s="2"/>
      <x:c r="T890" s="2"/>
      <x:c r="U890" s="2" t="str">
        <x:v>Sri AV Ramesh Kumar,AMG</x:v>
      </x:c>
      <x:c r="V890" s="9"/>
      <x:c r="W890" s="9"/>
      <x:c r="X890" s="2"/>
      <x:c r="Y890" s="7" t="str">
        <x:v>["https://ibm.gov.in/writereaddata/files/17496282696849356d4374138APR11155Kolimigundla_mine_report_sent.pdf"]</x:v>
      </x:c>
      <x:c r="Z890" s="7" t="str">
        <x:v>https://ibm.gov.in/IBMPortal/pages/mcdr-inspection-reports--amp--violation-letters-for-the-year-2024-25-vijayawada-regional-office--page-2-</x:v>
      </x:c>
    </x:row>
    <x:row r="891" ht="18" customHeight="1">
      <x:c r="A891" s="2" t="str">
        <x:v>IBM-MCDR-EVT-C3A0E780900E0889</x:v>
      </x:c>
      <x:c r="B891" s="2" t="str">
        <x:v>2024-25</x:v>
      </x:c>
      <x:c r="C891" s="2" t="str">
        <x:v>Vijayawada</x:v>
      </x:c>
      <x:c r="D891" s="2" t="n">
        <x:v>2</x:v>
      </x:c>
      <x:c r="E891" s="2" t="n">
        <x:v>20</x:v>
      </x:c>
      <x:c r="F891" s="2" t="str">
        <x:v>49</x:v>
      </x:c>
      <x:c r="G891" s="9" t="n">
        <x:v>45586</x:v>
      </x:c>
      <x:c r="H891" s="2" t="str">
        <x:v>21.10.2024</x:v>
      </x:c>
      <x:c r="I891" s="12" t="b">
        <x:v>1</x:v>
      </x:c>
      <x:c r="J891" s="2" t="str">
        <x:v>Andhra Pradesh</x:v>
      </x:c>
      <x:c r="K891" s="2" t="str">
        <x:v>Nandyal</x:v>
      </x:c>
      <x:c r="L891" s="2" t="str">
        <x:v>Nayanipalli</x:v>
      </x:c>
      <x:c r="M891" s="2"/>
      <x:c r="N891" s="2" t="str">
        <x:v>Limestone</x:v>
      </x:c>
      <x:c r="O891" s="7" t="str">
        <x:v>["Calcium and limestone"]</x:v>
      </x:c>
      <x:c r="P891" s="7" t="str">
        <x:v>["calcium","calcium carbonate"]</x:v>
      </x:c>
      <x:c r="Q891" s="7" t="str">
        <x:v>["Ca","CaCO3"]</x:v>
      </x:c>
      <x:c r="R891" s="2" t="str">
        <x:v>M/s The Ramco Cements Limited</x:v>
      </x:c>
      <x:c r="S891" s="2"/>
      <x:c r="T891" s="2"/>
      <x:c r="U891" s="2" t="str">
        <x:v>Sri AV Ramesh Kumar,AMG</x:v>
      </x:c>
      <x:c r="V891" s="9"/>
      <x:c r="W891" s="9"/>
      <x:c r="X891" s="2"/>
      <x:c r="Y891" s="7" t="str">
        <x:v>["https://ibm.gov.in/writereaddata/files/1749628290684935827da6e38APR11156Nayanipalli_report.pdf"]</x:v>
      </x:c>
      <x:c r="Z891" s="7" t="str">
        <x:v>https://ibm.gov.in/IBMPortal/pages/mcdr-inspection-reports--amp--violation-letters-for-the-year-2024-25-vijayawada-regional-office--page-2-</x:v>
      </x:c>
    </x:row>
    <x:row r="892" ht="18" customHeight="1">
      <x:c r="A892" s="2" t="str">
        <x:v>IBM-MCDR-EVT-5E3396EEA846923B</x:v>
      </x:c>
      <x:c r="B892" s="2" t="str">
        <x:v>2024-25</x:v>
      </x:c>
      <x:c r="C892" s="2" t="str">
        <x:v>Chennai</x:v>
      </x:c>
      <x:c r="D892" s="2" t="n">
        <x:v>1</x:v>
      </x:c>
      <x:c r="E892" s="2" t="n">
        <x:v>19</x:v>
      </x:c>
      <x:c r="F892" s="2" t="str">
        <x:v>18.</x:v>
      </x:c>
      <x:c r="G892" s="9" t="n">
        <x:v>45585</x:v>
      </x:c>
      <x:c r="H892" s="2" t="str">
        <x:v>20.10.2024</x:v>
      </x:c>
      <x:c r="I892" s="12" t="b">
        <x:v>1</x:v>
      </x:c>
      <x:c r="J892" s="2" t="str">
        <x:v>Tamil Nadu</x:v>
      </x:c>
      <x:c r="K892" s="2" t="str">
        <x:v>Tirunelveli</x:v>
      </x:c>
      <x:c r="L892" s="2" t="str">
        <x:v>Thalaiyuthu</x:v>
      </x:c>
      <x:c r="M892" s="2"/>
      <x:c r="N892" s="2" t="str">
        <x:v>Limestone</x:v>
      </x:c>
      <x:c r="O892" s="7" t="str">
        <x:v>["Calcium and limestone"]</x:v>
      </x:c>
      <x:c r="P892" s="7" t="str">
        <x:v>["calcium","calcium carbonate"]</x:v>
      </x:c>
      <x:c r="Q892" s="7" t="str">
        <x:v>["Ca","CaCO3"]</x:v>
      </x:c>
      <x:c r="R892" s="2" t="str">
        <x:v>M/s. India Cements Ltd</x:v>
      </x:c>
      <x:c r="S892" s="2"/>
      <x:c r="T892" s="2"/>
      <x:c r="U892" s="2" t="str">
        <x:v>G.Sornadurai Kannan, SMG</x:v>
      </x:c>
      <x:c r="V892" s="9"/>
      <x:c r="W892" s="9"/>
      <x:c r="X892" s="2"/>
      <x:c r="Y892" s="7" t="str">
        <x:v>["https://ibm.gov.in/writereaddata/files/1736314391677e0e1756b81Talayuthu_ICL_MCDR_2024_2025.pdf"]</x:v>
      </x:c>
      <x:c r="Z892" s="7" t="str">
        <x:v>https://ibm.gov.in/IBMPortal/pages/mcdr-reports-and-violation-letters--2024-25---chennai-region---page-1</x:v>
      </x:c>
    </x:row>
    <x:row r="893" ht="18" customHeight="1">
      <x:c r="A893" s="2" t="str">
        <x:v>IBM-MCDR-EVT-5A35F95635C024D6</x:v>
      </x:c>
      <x:c r="B893" s="2" t="str">
        <x:v>2024-25</x:v>
      </x:c>
      <x:c r="C893" s="2" t="str">
        <x:v>Bhubaneswar</x:v>
      </x:c>
      <x:c r="D893" s="2" t="n">
        <x:v>1</x:v>
      </x:c>
      <x:c r="E893" s="2" t="n">
        <x:v>82</x:v>
      </x:c>
      <x:c r="F893" s="2" t="str">
        <x:v>81</x:v>
      </x:c>
      <x:c r="G893" s="9" t="n">
        <x:v>45584</x:v>
      </x:c>
      <x:c r="H893" s="2" t="str">
        <x:v>19.10.2024</x:v>
      </x:c>
      <x:c r="I893" s="12" t="b">
        <x:v>1</x:v>
      </x:c>
      <x:c r="J893" s="2" t="str">
        <x:v>Odisha</x:v>
      </x:c>
      <x:c r="K893" s="2" t="str">
        <x:v>Sundargarh</x:v>
      </x:c>
      <x:c r="L893" s="2" t="str">
        <x:v>Tantra Iron Ore Mine</x:v>
      </x:c>
      <x:c r="M893" s="2"/>
      <x:c r="N893" s="2" t="str">
        <x:v>Iron Ore</x:v>
      </x:c>
      <x:c r="O893" s="7" t="str">
        <x:v>["Iron"]</x:v>
      </x:c>
      <x:c r="P893" s="7" t="str">
        <x:v>["iron"]</x:v>
      </x:c>
      <x:c r="Q893" s="7" t="str">
        <x:v>["Fe"]</x:v>
      </x:c>
      <x:c r="R893" s="2" t="str">
        <x:v>M/s. Korp Resources Private Limited</x:v>
      </x:c>
      <x:c r="S893" s="2"/>
      <x:c r="T893" s="2"/>
      <x:c r="U893" s="2" t="str">
        <x:v>Shri Rohita Sethi, ACOM</x:v>
      </x:c>
      <x:c r="V893" s="9"/>
      <x:c r="W893" s="9"/>
      <x:c r="X893" s="2" t="str">
        <x:v>14.11.2024</x:v>
      </x:c>
      <x:c r="Y893" s="7" t="str">
        <x:v>["https://ibm.gov.in/writereaddata/files/174316645467e69bf612be8MCDR_TANTRA.pdf","https://ibm.gov.in/writereaddata/files/174316646267e69bfea75a5Violatio_Ltr_Tantra.pdf"]</x:v>
      </x:c>
      <x:c r="Z893" s="7" t="str">
        <x:v>https://ibm.gov.in/IBMPortal/pages/mcdr-inspection-reports-and-violation-letters---2024-25---page-1--bhubaneswar-region-</x:v>
      </x:c>
    </x:row>
    <x:row r="894" ht="18" customHeight="1">
      <x:c r="A894" s="2" t="str">
        <x:v>IBM-MCDR-EVT-C68CEF5640A46025</x:v>
      </x:c>
      <x:c r="B894" s="2" t="str">
        <x:v>2024-25</x:v>
      </x:c>
      <x:c r="C894" s="2" t="str">
        <x:v>Chennai</x:v>
      </x:c>
      <x:c r="D894" s="2" t="n">
        <x:v>1</x:v>
      </x:c>
      <x:c r="E894" s="2" t="n">
        <x:v>18</x:v>
      </x:c>
      <x:c r="F894" s="2" t="str">
        <x:v>17.</x:v>
      </x:c>
      <x:c r="G894" s="9" t="n">
        <x:v>45584</x:v>
      </x:c>
      <x:c r="H894" s="2" t="str">
        <x:v>19.10.2024</x:v>
      </x:c>
      <x:c r="I894" s="12" t="b">
        <x:v>1</x:v>
      </x:c>
      <x:c r="J894" s="2" t="str">
        <x:v>Tamil Nadu</x:v>
      </x:c>
      <x:c r="K894" s="2" t="str">
        <x:v>Tirunelveli</x:v>
      </x:c>
      <x:c r="L894" s="2" t="str">
        <x:v>Gangaikonadan</x:v>
      </x:c>
      <x:c r="M894" s="2"/>
      <x:c r="N894" s="2" t="str">
        <x:v>Limestone</x:v>
      </x:c>
      <x:c r="O894" s="7" t="str">
        <x:v>["Calcium and limestone"]</x:v>
      </x:c>
      <x:c r="P894" s="7" t="str">
        <x:v>["calcium","calcium carbonate"]</x:v>
      </x:c>
      <x:c r="Q894" s="7" t="str">
        <x:v>["Ca","CaCO3"]</x:v>
      </x:c>
      <x:c r="R894" s="2" t="str">
        <x:v>M/s. India Cements Ltd</x:v>
      </x:c>
      <x:c r="S894" s="2"/>
      <x:c r="T894" s="2"/>
      <x:c r="U894" s="2" t="str">
        <x:v>G.Sornadurai Kannan, SMG</x:v>
      </x:c>
      <x:c r="V894" s="9"/>
      <x:c r="W894" s="9"/>
      <x:c r="X894" s="2"/>
      <x:c r="Y894" s="7" t="str">
        <x:v>["https://ibm.gov.in/writereaddata/files/1736314404677e0e2465512Gangaikondan_ICL_MCDR_2024_2025.pdf"]</x:v>
      </x:c>
      <x:c r="Z894" s="7" t="str">
        <x:v>https://ibm.gov.in/IBMPortal/pages/mcdr-reports-and-violation-letters--2024-25---chennai-region---page-1</x:v>
      </x:c>
    </x:row>
    <x:row r="895" ht="18" customHeight="1">
      <x:c r="A895" s="2" t="str">
        <x:v>IBM-MCDR-EVT-9E7C7EE34180252A</x:v>
      </x:c>
      <x:c r="B895" s="2" t="str">
        <x:v>2024-25</x:v>
      </x:c>
      <x:c r="C895" s="2" t="str">
        <x:v>Gandhinagar</x:v>
      </x:c>
      <x:c r="D895" s="2" t="n">
        <x:v>1</x:v>
      </x:c>
      <x:c r="E895" s="2" t="n">
        <x:v>39</x:v>
      </x:c>
      <x:c r="F895" s="2" t="str">
        <x:v>38</x:v>
      </x:c>
      <x:c r="G895" s="9" t="n">
        <x:v>45584</x:v>
      </x:c>
      <x:c r="H895" s="2" t="str">
        <x:v>19-10-24</x:v>
      </x:c>
      <x:c r="I895" s="12" t="b">
        <x:v>1</x:v>
      </x:c>
      <x:c r="J895" s="2"/>
      <x:c r="K895" s="2"/>
      <x:c r="L895" s="2" t="str">
        <x:v>Preshnawada-Morasa Limestone Mine</x:v>
      </x:c>
      <x:c r="M895" s="2" t="str">
        <x:v>38GUJ08099</x:v>
      </x:c>
      <x:c r="N895" s="2"/>
      <x:c r="O895" s="7" t="str">
        <x:v>["Calcium and limestone"]</x:v>
      </x:c>
      <x:c r="P895" s="7" t="str">
        <x:v>["calcium","calcium carbonate"]</x:v>
      </x:c>
      <x:c r="Q895" s="7" t="str">
        <x:v>["Ca","CaCO3"]</x:v>
      </x:c>
      <x:c r="R895" s="2" t="str">
        <x:v>M/s Gujarat Sidhee Cement Limited</x:v>
      </x:c>
      <x:c r="S895" s="2"/>
      <x:c r="T895" s="2" t="str">
        <x:v>SR</x:v>
      </x:c>
      <x:c r="U895" s="2" t="str">
        <x:v>DCOM (MN)</x:v>
      </x:c>
      <x:c r="V895" s="9"/>
      <x:c r="W895" s="9"/>
      <x:c r="X895" s="2"/>
      <x:c r="Y895" s="7" t="str">
        <x:v>["https://ibm.gov.in/writereaddata/files/17337461866756de0a1974d38GUJ08099.pdf","https://ibm.gov.in/writereaddata/files/17537878816888ade93817738GUJ08099_SCN.pdf"]</x:v>
      </x:c>
      <x:c r="Z895" s="7" t="str">
        <x:v>https://ibm.gov.in/IBMPortal/pages/mcdr-inspection-reports-and-violation-letters--2024-25--gandhinagar-region----page-1</x:v>
      </x:c>
    </x:row>
    <x:row r="896" ht="18" customHeight="1">
      <x:c r="A896" s="2" t="str">
        <x:v>IBM-MCDR-EVT-B9C38CA23FCD0029</x:v>
      </x:c>
      <x:c r="B896" s="2" t="str">
        <x:v>2024-25</x:v>
      </x:c>
      <x:c r="C896" s="2" t="str">
        <x:v>Gandhinagar</x:v>
      </x:c>
      <x:c r="D896" s="2" t="n">
        <x:v>4</x:v>
      </x:c>
      <x:c r="E896" s="2" t="n">
        <x:v>24</x:v>
      </x:c>
      <x:c r="F896" s="2" t="str">
        <x:v>173</x:v>
      </x:c>
      <x:c r="G896" s="9" t="n">
        <x:v>45584</x:v>
      </x:c>
      <x:c r="H896" s="2" t="str">
        <x:v>19-10-24</x:v>
      </x:c>
      <x:c r="I896" s="12" t="b">
        <x:v>1</x:v>
      </x:c>
      <x:c r="J896" s="2"/>
      <x:c r="K896" s="2"/>
      <x:c r="L896" s="2" t="str">
        <x:v>रोहिसा चूना पत्थर खदान</x:v>
      </x:c>
      <x:c r="M896" s="2" t="str">
        <x:v>38GUJ439001</x:v>
      </x:c>
      <x:c r="N896" s="2"/>
      <x:c r="O896" s="7" t="str">
        <x:v>["Calcium and limestone"]</x:v>
      </x:c>
      <x:c r="P896" s="7" t="str">
        <x:v>["calcium","calcium carbonate"]</x:v>
      </x:c>
      <x:c r="Q896" s="7" t="str">
        <x:v>["Ca","CaCO3"]</x:v>
      </x:c>
      <x:c r="R896" s="2" t="str">
        <x:v>हीडलबर्ग सीमेंट इंडिया लिमिटेड</x:v>
      </x:c>
      <x:c r="S896" s="2"/>
      <x:c r="T896" s="2" t="str">
        <x:v>MP</x:v>
      </x:c>
      <x:c r="U896" s="2" t="str">
        <x:v>श्री सुनील कुमार शर्मा व.स.खा.नि</x:v>
      </x:c>
      <x:c r="V896" s="9"/>
      <x:c r="W896" s="9"/>
      <x:c r="X896" s="2"/>
      <x:c r="Y896" s="7" t="str">
        <x:v>["https://ibm.gov.in/writereaddata/files/174401860867f39cb061ed938GUJ439001.pdf"]</x:v>
      </x:c>
      <x:c r="Z896" s="7" t="str">
        <x:v>https://ibm.gov.in/IBMPortal/pages/mcdr-inspection-reports-and-violation-letters--2024-25--gandhinagar-region----page-4</x:v>
      </x:c>
    </x:row>
    <x:row r="897" ht="18" customHeight="1">
      <x:c r="A897" s="2" t="str">
        <x:v>IBM-MCDR-EVT-311196333645C1CE</x:v>
      </x:c>
      <x:c r="B897" s="2" t="str">
        <x:v>2024-25</x:v>
      </x:c>
      <x:c r="C897" s="2" t="str">
        <x:v>Raipur</x:v>
      </x:c>
      <x:c r="D897" s="2" t="n">
        <x:v>1</x:v>
      </x:c>
      <x:c r="E897" s="2" t="n">
        <x:v>40</x:v>
      </x:c>
      <x:c r="F897" s="2" t="str">
        <x:v>39</x:v>
      </x:c>
      <x:c r="G897" s="9" t="n">
        <x:v>45584</x:v>
      </x:c>
      <x:c r="H897" s="2" t="str">
        <x:v>19-10-2024</x:v>
      </x:c>
      <x:c r="I897" s="12" t="b">
        <x:v>1</x:v>
      </x:c>
      <x:c r="J897" s="2" t="str">
        <x:v>Chhattisgarh</x:v>
      </x:c>
      <x:c r="K897" s="2" t="str">
        <x:v>Kanker</x:v>
      </x:c>
      <x:c r="L897" s="2" t="str">
        <x:v>KACHHE AARI DONGRI</x:v>
      </x:c>
      <x:c r="M897" s="2"/>
      <x:c r="N897" s="2" t="str">
        <x:v>Iron</x:v>
      </x:c>
      <x:c r="O897" s="7" t="str">
        <x:v>["Iron"]</x:v>
      </x:c>
      <x:c r="P897" s="7" t="str">
        <x:v>["iron"]</x:v>
      </x:c>
      <x:c r="Q897" s="7" t="str">
        <x:v>["Fe"]</x:v>
      </x:c>
      <x:c r="R897" s="2" t="str">
        <x:v>GODAVARI POWER &amp; ISPAT LTD.</x:v>
      </x:c>
      <x:c r="S897" s="2" t="n">
        <x:v>138.96</x:v>
      </x:c>
      <x:c r="T897" s="2"/>
      <x:c r="U897" s="2" t="str">
        <x:v>S K MAHAPATRA</x:v>
      </x:c>
      <x:c r="V897" s="9"/>
      <x:c r="W897" s="9"/>
      <x:c r="X897" s="2"/>
      <x:c r="Y897" s="7" t="str">
        <x:v>[]</x:v>
      </x:c>
      <x:c r="Z897" s="7" t="str">
        <x:v>https://ibm.gov.in/IBMPortal/pages/mcdr-inspection-reports-and-violation-letters-2024-25--raipur-region-page-1</x:v>
      </x:c>
    </x:row>
    <x:row r="898" ht="18" customHeight="1">
      <x:c r="A898" s="2" t="str">
        <x:v>IBM-MCDR-EVT-2FECBC86EDED5EF3</x:v>
      </x:c>
      <x:c r="B898" s="2" t="str">
        <x:v>2024-25</x:v>
      </x:c>
      <x:c r="C898" s="2" t="str">
        <x:v>Bhubaneswar</x:v>
      </x:c>
      <x:c r="D898" s="2" t="n">
        <x:v>1</x:v>
      </x:c>
      <x:c r="E898" s="2" t="n">
        <x:v>37</x:v>
      </x:c>
      <x:c r="F898" s="2" t="str">
        <x:v>36</x:v>
      </x:c>
      <x:c r="G898" s="9" t="n">
        <x:v>45583</x:v>
      </x:c>
      <x:c r="H898" s="2" t="str">
        <x:v>18-10-2024</x:v>
      </x:c>
      <x:c r="I898" s="12" t="b">
        <x:v>1</x:v>
      </x:c>
      <x:c r="J898" s="2" t="str">
        <x:v>Odisha</x:v>
      </x:c>
      <x:c r="K898" s="2" t="str">
        <x:v>Keonjhar</x:v>
      </x:c>
      <x:c r="L898" s="2" t="str">
        <x:v>Naibega and Katupali</x:v>
      </x:c>
      <x:c r="M898" s="2"/>
      <x:c r="N898" s="2" t="str">
        <x:v>Iron and Manganese</x:v>
      </x:c>
      <x:c r="O898" s="7" t="str">
        <x:v>["Iron","Manganese"]</x:v>
      </x:c>
      <x:c r="P898" s="7" t="str">
        <x:v>["iron","manganese"]</x:v>
      </x:c>
      <x:c r="Q898" s="7" t="str">
        <x:v>["Fe","Mn"]</x:v>
      </x:c>
      <x:c r="R898" s="2" t="str">
        <x:v>Shri T.P. Mohanty</x:v>
      </x:c>
      <x:c r="S898" s="2"/>
      <x:c r="T898" s="2"/>
      <x:c r="U898" s="2" t="str">
        <x:v>Shri Vikram Deshpande, ACOM</x:v>
      </x:c>
      <x:c r="V898" s="9"/>
      <x:c r="W898" s="9"/>
      <x:c r="X898" s="2"/>
      <x:c r="Y898" s="7" t="str">
        <x:v>["https://ibm.gov.in/writereaddata/files/1734505177676272d92bb78Signed_MCDR_Report_Naibega_of_TP_Mohanty.pdf"]</x:v>
      </x:c>
      <x:c r="Z898" s="7" t="str">
        <x:v>https://ibm.gov.in/IBMPortal/pages/mcdr-inspection-reports-and-violation-letters---2024-25---page-1--bhubaneswar-region-</x:v>
      </x:c>
    </x:row>
    <x:row r="899" ht="18" customHeight="1">
      <x:c r="A899" s="2" t="str">
        <x:v>IBM-MCDR-EVT-511E034885DD1ACA</x:v>
      </x:c>
      <x:c r="B899" s="2" t="str">
        <x:v>2024-25</x:v>
      </x:c>
      <x:c r="C899" s="2" t="str">
        <x:v>Bhubaneswar</x:v>
      </x:c>
      <x:c r="D899" s="2" t="n">
        <x:v>1</x:v>
      </x:c>
      <x:c r="E899" s="2" t="n">
        <x:v>51</x:v>
      </x:c>
      <x:c r="F899" s="2" t="str">
        <x:v>50</x:v>
      </x:c>
      <x:c r="G899" s="9" t="n">
        <x:v>45583</x:v>
      </x:c>
      <x:c r="H899" s="2" t="str">
        <x:v>18.10.2024</x:v>
      </x:c>
      <x:c r="I899" s="12" t="b">
        <x:v>1</x:v>
      </x:c>
      <x:c r="J899" s="2" t="str">
        <x:v>Odisha</x:v>
      </x:c>
      <x:c r="K899" s="2" t="str">
        <x:v>Jajpur</x:v>
      </x:c>
      <x:c r="L899" s="2" t="str">
        <x:v>Saruabil Chromite Mine</x:v>
      </x:c>
      <x:c r="M899" s="2"/>
      <x:c r="N899" s="2" t="str">
        <x:v>Chromite</x:v>
      </x:c>
      <x:c r="O899" s="7" t="str">
        <x:v>["Chromium"]</x:v>
      </x:c>
      <x:c r="P899" s="7" t="str">
        <x:v>["chromium"]</x:v>
      </x:c>
      <x:c r="Q899" s="7" t="str">
        <x:v>["Cr"]</x:v>
      </x:c>
      <x:c r="R899" s="2" t="str">
        <x:v>M/s. Tata Steel Ltd.</x:v>
      </x:c>
      <x:c r="S899" s="2"/>
      <x:c r="T899" s="2"/>
      <x:c r="U899" s="2" t="str">
        <x:v>Sanjib Kumar Mohapatra, SMG</x:v>
      </x:c>
      <x:c r="V899" s="9"/>
      <x:c r="W899" s="9"/>
      <x:c r="X899" s="2"/>
      <x:c r="Y899" s="7" t="str">
        <x:v>["https://ibm.gov.in/writereaddata/files/174221191367d80b491b88cMCDR_Inspection__Report_Saruabil_Tatasteel_181024.pdf"]</x:v>
      </x:c>
      <x:c r="Z899" s="7" t="str">
        <x:v>https://ibm.gov.in/IBMPortal/pages/mcdr-inspection-reports-and-violation-letters---2024-25---page-1--bhubaneswar-region-</x:v>
      </x:c>
    </x:row>
    <x:row r="900" ht="18" customHeight="1">
      <x:c r="A900" s="2" t="str">
        <x:v>IBM-MCDR-EVT-38699D9C91407B41</x:v>
      </x:c>
      <x:c r="B900" s="2" t="str">
        <x:v>2024-25</x:v>
      </x:c>
      <x:c r="C900" s="2" t="str">
        <x:v>Bhubaneswar</x:v>
      </x:c>
      <x:c r="D900" s="2" t="n">
        <x:v>1</x:v>
      </x:c>
      <x:c r="E900" s="2" t="n">
        <x:v>74</x:v>
      </x:c>
      <x:c r="F900" s="2" t="str">
        <x:v>73</x:v>
      </x:c>
      <x:c r="G900" s="9" t="n">
        <x:v>45583</x:v>
      </x:c>
      <x:c r="H900" s="2" t="str">
        <x:v>18.10.2024</x:v>
      </x:c>
      <x:c r="I900" s="12" t="b">
        <x:v>1</x:v>
      </x:c>
      <x:c r="J900" s="2" t="str">
        <x:v>Odisha</x:v>
      </x:c>
      <x:c r="K900" s="2" t="str">
        <x:v>Keonjhar</x:v>
      </x:c>
      <x:c r="L900" s="2" t="str">
        <x:v>Dubna-Sakradihi Iron &amp; Manganese Mine</x:v>
      </x:c>
      <x:c r="M900" s="2"/>
      <x:c r="N900" s="2" t="str">
        <x:v>Iron &amp; Mn. Ore</x:v>
      </x:c>
      <x:c r="O900" s="7" t="str">
        <x:v>["Iron","Manganese"]</x:v>
      </x:c>
      <x:c r="P900" s="7" t="str">
        <x:v>["iron","manganese"]</x:v>
      </x:c>
      <x:c r="Q900" s="7" t="str">
        <x:v>["Fe","Mn"]</x:v>
      </x:c>
      <x:c r="R900" s="2" t="str">
        <x:v>M/s OMC</x:v>
      </x:c>
      <x:c r="S900" s="2"/>
      <x:c r="T900" s="2"/>
      <x:c r="U900" s="2" t="str">
        <x:v>Shri Rohita Sethi, ACOM</x:v>
      </x:c>
      <x:c r="V900" s="9"/>
      <x:c r="W900" s="9"/>
      <x:c r="X900" s="2"/>
      <x:c r="Y900" s="7" t="str">
        <x:v>["https://ibm.gov.in/writereaddata/files/174316600167e69a318ffb3Dubna_MCDR_Final.pdf"]</x:v>
      </x:c>
      <x:c r="Z900" s="7" t="str">
        <x:v>https://ibm.gov.in/IBMPortal/pages/mcdr-inspection-reports-and-violation-letters---2024-25---page-1--bhubaneswar-region-</x:v>
      </x:c>
    </x:row>
    <x:row r="901" ht="18" customHeight="1">
      <x:c r="A901" s="2" t="str">
        <x:v>IBM-MCDR-EVT-946DCAFA6BECFAFE</x:v>
      </x:c>
      <x:c r="B901" s="2" t="str">
        <x:v>2024-25</x:v>
      </x:c>
      <x:c r="C901" s="2" t="str">
        <x:v>Bhubaneswar</x:v>
      </x:c>
      <x:c r="D901" s="2" t="n">
        <x:v>1</x:v>
      </x:c>
      <x:c r="E901" s="2" t="n">
        <x:v>107</x:v>
      </x:c>
      <x:c r="F901" s="2" t="str">
        <x:v>106</x:v>
      </x:c>
      <x:c r="G901" s="9" t="n">
        <x:v>45583</x:v>
      </x:c>
      <x:c r="H901" s="2" t="str">
        <x:v>18.10.2024</x:v>
      </x:c>
      <x:c r="I901" s="12" t="b">
        <x:v>1</x:v>
      </x:c>
      <x:c r="J901" s="2" t="str">
        <x:v>Odisha</x:v>
      </x:c>
      <x:c r="K901" s="2" t="str">
        <x:v>Sundergarh</x:v>
      </x:c>
      <x:c r="L901" s="2" t="str">
        <x:v>Birmitrapur Limestone and Dolomite Mine</x:v>
      </x:c>
      <x:c r="M901" s="2"/>
      <x:c r="N901" s="2" t="str">
        <x:v>Limestone and Dolomite</x:v>
      </x:c>
      <x:c r="O901" s="7" t="str">
        <x:v>["Magnesium","Calcium and limestone"]</x:v>
      </x:c>
      <x:c r="P901" s="7" t="str">
        <x:v>["calcium","calcium carbonate","magnesium","magnesium carbonate"]</x:v>
      </x:c>
      <x:c r="Q901" s="7" t="str">
        <x:v>["Ca","CaCO3","Mg","MgCO3"]</x:v>
      </x:c>
      <x:c r="R901" s="2" t="str">
        <x:v>The Bisra Stone Lime Company Limited</x:v>
      </x:c>
      <x:c r="S901" s="2"/>
      <x:c r="T901" s="2"/>
      <x:c r="U901" s="2" t="str">
        <x:v>Shri Sujit Kumar Jena, JMG</x:v>
      </x:c>
      <x:c r="V901" s="9"/>
      <x:c r="W901" s="9"/>
      <x:c r="X901" s="2" t="str">
        <x:v>11.11.2024</x:v>
      </x:c>
      <x:c r="Y901" s="7" t="str">
        <x:v>["https://ibm.gov.in/writereaddata/files/1745829318680f3dc6bc723BIRAMITRAPUR_MINE_MCDR.pdf","https://ibm.gov.in/writereaddata/files/1745829336680f3dd809b6fBIRAMITRAPUR_MINE_VL.pdf"]</x:v>
      </x:c>
      <x:c r="Z901" s="7" t="str">
        <x:v>https://ibm.gov.in/IBMPortal/pages/mcdr-inspection-reports-and-violation-letters---2024-25---page-1--bhubaneswar-region-</x:v>
      </x:c>
    </x:row>
    <x:row r="902" ht="18" customHeight="1">
      <x:c r="A902" s="2" t="str">
        <x:v>IBM-MCDR-EVT-9A2C17831D59D2B4</x:v>
      </x:c>
      <x:c r="B902" s="2" t="str">
        <x:v>2024-25</x:v>
      </x:c>
      <x:c r="C902" s="2" t="str">
        <x:v>Chennai</x:v>
      </x:c>
      <x:c r="D902" s="2" t="n">
        <x:v>1</x:v>
      </x:c>
      <x:c r="E902" s="2" t="n">
        <x:v>17</x:v>
      </x:c>
      <x:c r="F902" s="2" t="str">
        <x:v>16.</x:v>
      </x:c>
      <x:c r="G902" s="9" t="n">
        <x:v>45583</x:v>
      </x:c>
      <x:c r="H902" s="2" t="str">
        <x:v>18.10.2024</x:v>
      </x:c>
      <x:c r="I902" s="12" t="b">
        <x:v>1</x:v>
      </x:c>
      <x:c r="J902" s="2" t="str">
        <x:v>Tamil Nadu</x:v>
      </x:c>
      <x:c r="K902" s="2" t="str">
        <x:v>Tirunelveli</x:v>
      </x:c>
      <x:c r="L902" s="2" t="str">
        <x:v>Thenkulam</x:v>
      </x:c>
      <x:c r="M902" s="2"/>
      <x:c r="N902" s="2" t="str">
        <x:v>Limestone</x:v>
      </x:c>
      <x:c r="O902" s="7" t="str">
        <x:v>["Calcium and limestone"]</x:v>
      </x:c>
      <x:c r="P902" s="7" t="str">
        <x:v>["calcium","calcium carbonate"]</x:v>
      </x:c>
      <x:c r="Q902" s="7" t="str">
        <x:v>["Ca","CaCO3"]</x:v>
      </x:c>
      <x:c r="R902" s="2" t="str">
        <x:v>M/s. India Cements Ltd</x:v>
      </x:c>
      <x:c r="S902" s="2"/>
      <x:c r="T902" s="2"/>
      <x:c r="U902" s="2" t="str">
        <x:v>G.Sornadurai Kannan, SMG</x:v>
      </x:c>
      <x:c r="V902" s="9"/>
      <x:c r="W902" s="9"/>
      <x:c r="X902" s="2"/>
      <x:c r="Y902" s="7" t="str">
        <x:v>["https://ibm.gov.in/writereaddata/files/1736314379677e0e0b6613eTenkulam_ICL_MCDR_2024_2025.pdf"]</x:v>
      </x:c>
      <x:c r="Z902" s="7" t="str">
        <x:v>https://ibm.gov.in/IBMPortal/pages/mcdr-reports-and-violation-letters--2024-25---chennai-region---page-1</x:v>
      </x:c>
    </x:row>
    <x:row r="903" ht="18" customHeight="1">
      <x:c r="A903" s="2" t="str">
        <x:v>IBM-MCDR-EVT-6C3030FEC31C86AD</x:v>
      </x:c>
      <x:c r="B903" s="2" t="str">
        <x:v>2024-25</x:v>
      </x:c>
      <x:c r="C903" s="2" t="str">
        <x:v>Gandhinagar</x:v>
      </x:c>
      <x:c r="D903" s="2" t="n">
        <x:v>1</x:v>
      </x:c>
      <x:c r="E903" s="2" t="n">
        <x:v>37</x:v>
      </x:c>
      <x:c r="F903" s="2" t="str">
        <x:v>36</x:v>
      </x:c>
      <x:c r="G903" s="9" t="n">
        <x:v>45583</x:v>
      </x:c>
      <x:c r="H903" s="2" t="str">
        <x:v>18-10-24</x:v>
      </x:c>
      <x:c r="I903" s="12" t="b">
        <x:v>1</x:v>
      </x:c>
      <x:c r="J903" s="2"/>
      <x:c r="K903" s="2"/>
      <x:c r="L903" s="2" t="str">
        <x:v>Morasa Vavdi Limestone Mine</x:v>
      </x:c>
      <x:c r="M903" s="2" t="str">
        <x:v>38GUJ08345</x:v>
      </x:c>
      <x:c r="N903" s="2"/>
      <x:c r="O903" s="7" t="str">
        <x:v>["Calcium and limestone"]</x:v>
      </x:c>
      <x:c r="P903" s="7" t="str">
        <x:v>["calcium","calcium carbonate"]</x:v>
      </x:c>
      <x:c r="Q903" s="7" t="str">
        <x:v>["Ca","CaCO3"]</x:v>
      </x:c>
      <x:c r="R903" s="2" t="str">
        <x:v>M/s Gujarat Sidhee Cement Limited</x:v>
      </x:c>
      <x:c r="S903" s="2"/>
      <x:c r="T903" s="2" t="str">
        <x:v>MP</x:v>
      </x:c>
      <x:c r="U903" s="2" t="str">
        <x:v>DCOM (MN)</x:v>
      </x:c>
      <x:c r="V903" s="9"/>
      <x:c r="W903" s="9"/>
      <x:c r="X903" s="2"/>
      <x:c r="Y903" s="7" t="str">
        <x:v>["https://ibm.gov.in/writereaddata/files/17337458016756dc89e291938GUJ08345.pdf","https://ibm.gov.in/writereaddata/files/17537876216888ace55231d38GUJ08345_SCN.pdf"]</x:v>
      </x:c>
      <x:c r="Z903" s="7" t="str">
        <x:v>https://ibm.gov.in/IBMPortal/pages/mcdr-inspection-reports-and-violation-letters--2024-25--gandhinagar-region----page-1</x:v>
      </x:c>
    </x:row>
    <x:row r="904" ht="18" customHeight="1">
      <x:c r="A904" s="2" t="str">
        <x:v>IBM-MCDR-EVT-746FF00F9CD46446</x:v>
      </x:c>
      <x:c r="B904" s="2" t="str">
        <x:v>2024-25</x:v>
      </x:c>
      <x:c r="C904" s="2" t="str">
        <x:v>Gandhinagar</x:v>
      </x:c>
      <x:c r="D904" s="2" t="n">
        <x:v>2</x:v>
      </x:c>
      <x:c r="E904" s="2" t="n">
        <x:v>15</x:v>
      </x:c>
      <x:c r="F904" s="2" t="str">
        <x:v>53</x:v>
      </x:c>
      <x:c r="G904" s="9" t="n">
        <x:v>45583</x:v>
      </x:c>
      <x:c r="H904" s="2" t="str">
        <x:v>18-10-24</x:v>
      </x:c>
      <x:c r="I904" s="12" t="b">
        <x:v>1</x:v>
      </x:c>
      <x:c r="J904" s="2"/>
      <x:c r="K904" s="2"/>
      <x:c r="L904" s="2" t="str">
        <x:v>Ajotha [389] Limestone Mine</x:v>
      </x:c>
      <x:c r="M904" s="2" t="str">
        <x:v>38GUJ08278</x:v>
      </x:c>
      <x:c r="N904" s="2"/>
      <x:c r="O904" s="7" t="str">
        <x:v>["Calcium and limestone"]</x:v>
      </x:c>
      <x:c r="P904" s="7" t="str">
        <x:v>["calcium","calcium carbonate"]</x:v>
      </x:c>
      <x:c r="Q904" s="7" t="str">
        <x:v>["Ca","CaCO3"]</x:v>
      </x:c>
      <x:c r="R904" s="2" t="str">
        <x:v>Mr Arjanbhai Khimabhai Rathod</x:v>
      </x:c>
      <x:c r="S904" s="2"/>
      <x:c r="T904" s="2" t="str">
        <x:v>SR</x:v>
      </x:c>
      <x:c r="U904" s="2" t="str">
        <x:v>SACOM(SS)</x:v>
      </x:c>
      <x:c r="V904" s="9"/>
      <x:c r="W904" s="9"/>
      <x:c r="X904" s="2"/>
      <x:c r="Y904" s="7" t="str">
        <x:v>["https://ibm.gov.in/writereaddata/files/1734075723675be54bdcf3038GUJ08278.pdf","https://ibm.gov.in/writereaddata/files/17537900816888b681224be38GUJ08278_VL.pdf"]</x:v>
      </x:c>
      <x:c r="Z904" s="7" t="str">
        <x:v>https://ibm.gov.in/IBMPortal/pages/mcdr-inspection-reports-and-violation-letters--2024-25--gandhinagar-region----page-2</x:v>
      </x:c>
    </x:row>
    <x:row r="905" ht="18" customHeight="1">
      <x:c r="A905" s="2" t="str">
        <x:v>IBM-MCDR-EVT-1E33E660E04D1366</x:v>
      </x:c>
      <x:c r="B905" s="2" t="str">
        <x:v>2024-25</x:v>
      </x:c>
      <x:c r="C905" s="2" t="str">
        <x:v>Jabalpur</x:v>
      </x:c>
      <x:c r="D905" s="2" t="n">
        <x:v>2</x:v>
      </x:c>
      <x:c r="E905" s="2" t="n">
        <x:v>8</x:v>
      </x:c>
      <x:c r="F905" s="2" t="str">
        <x:v>57</x:v>
      </x:c>
      <x:c r="G905" s="9" t="n">
        <x:v>45583</x:v>
      </x:c>
      <x:c r="H905" s="2" t="str">
        <x:v>18/10/2024</x:v>
      </x:c>
      <x:c r="I905" s="12" t="b">
        <x:v>1</x:v>
      </x:c>
      <x:c r="J905" s="2" t="str">
        <x:v>Madhya Pradesh</x:v>
      </x:c>
      <x:c r="K905" s="2" t="str">
        <x:v>Katni</x:v>
      </x:c>
      <x:c r="L905" s="2" t="str">
        <x:v>NANHWARA (2.1 HECT.)</x:v>
      </x:c>
      <x:c r="M905" s="2"/>
      <x:c r="N905" s="2" t="str">
        <x:v>LIMESTONE</x:v>
      </x:c>
      <x:c r="O905" s="7" t="str">
        <x:v>["Calcium and limestone"]</x:v>
      </x:c>
      <x:c r="P905" s="7" t="str">
        <x:v>["calcium","calcium carbonate"]</x:v>
      </x:c>
      <x:c r="Q905" s="7" t="str">
        <x:v>["Ca","CaCO3"]</x:v>
      </x:c>
      <x:c r="R905" s="2" t="str">
        <x:v>SHRI PAWAN PANDEY</x:v>
      </x:c>
      <x:c r="S905" s="2" t="n">
        <x:v>2.1</x:v>
      </x:c>
      <x:c r="T905" s="2"/>
      <x:c r="U905" s="2" t="str">
        <x:v>AKASH MITTARWAR, AME</x:v>
      </x:c>
      <x:c r="V905" s="9" t="n">
        <x:v>45624</x:v>
      </x:c>
      <x:c r="W905" s="9"/>
      <x:c r="X905" s="2"/>
      <x:c r="Y905" s="7" t="str">
        <x:v>["https://ibm.gov.in/writereaddata/files/173884530167a4ac75c32cfmcdr_Nanhwara_2.10_Hect..pdf","https://ibm.gov.in/writereaddata/files/173884535467a4acaa30266Violation_Nanhwara_2.10_Hect..pdf"]</x:v>
      </x:c>
      <x:c r="Z905" s="7" t="str">
        <x:v>https://ibm.gov.in/IBMPortal/pages/mcdr-reports-and-violation-letters---2024-25--jabalpur-region---page-02</x:v>
      </x:c>
    </x:row>
    <x:row r="906" ht="18" customHeight="1">
      <x:c r="A906" s="2" t="str">
        <x:v>IBM-MCDR-EVT-92BDF9B5E160B100</x:v>
      </x:c>
      <x:c r="B906" s="2" t="str">
        <x:v>2024-25</x:v>
      </x:c>
      <x:c r="C906" s="2" t="str">
        <x:v>Jabalpur</x:v>
      </x:c>
      <x:c r="D906" s="2" t="n">
        <x:v>2</x:v>
      </x:c>
      <x:c r="E906" s="2" t="n">
        <x:v>9</x:v>
      </x:c>
      <x:c r="F906" s="2" t="str">
        <x:v>58</x:v>
      </x:c>
      <x:c r="G906" s="9" t="n">
        <x:v>45583</x:v>
      </x:c>
      <x:c r="H906" s="2" t="str">
        <x:v>18/10/2024</x:v>
      </x:c>
      <x:c r="I906" s="12" t="b">
        <x:v>1</x:v>
      </x:c>
      <x:c r="J906" s="2" t="str">
        <x:v>Madhya Pradesh</x:v>
      </x:c>
      <x:c r="K906" s="2" t="str">
        <x:v>Katni</x:v>
      </x:c>
      <x:c r="L906" s="2" t="str">
        <x:v>SEJHA (10.21 HECT.)</x:v>
      </x:c>
      <x:c r="M906" s="2"/>
      <x:c r="N906" s="2" t="str">
        <x:v>LIMESTONE</x:v>
      </x:c>
      <x:c r="O906" s="7" t="str">
        <x:v>["Calcium and limestone"]</x:v>
      </x:c>
      <x:c r="P906" s="7" t="str">
        <x:v>["calcium","calcium carbonate"]</x:v>
      </x:c>
      <x:c r="Q906" s="7" t="str">
        <x:v>["Ca","CaCO3"]</x:v>
      </x:c>
      <x:c r="R906" s="2" t="str">
        <x:v>M/S V.S. MINERALS &amp; CO.</x:v>
      </x:c>
      <x:c r="S906" s="2" t="n">
        <x:v>10.21</x:v>
      </x:c>
      <x:c r="T906" s="2"/>
      <x:c r="U906" s="2" t="str">
        <x:v>AKASH MITTARWAR, AME</x:v>
      </x:c>
      <x:c r="V906" s="9" t="n">
        <x:v>45630</x:v>
      </x:c>
      <x:c r="W906" s="9"/>
      <x:c r="X906" s="2"/>
      <x:c r="Y906" s="7" t="str">
        <x:v>["https://ibm.gov.in/writereaddata/files/173884533667a4ac9897328mcdr_Sejha_10.21_Hect..pdf","https://ibm.gov.in/writereaddata/files/173884538467a4acc843961Violation_Sejha_10.21_Hect..pdf"]</x:v>
      </x:c>
      <x:c r="Z906" s="7" t="str">
        <x:v>https://ibm.gov.in/IBMPortal/pages/mcdr-reports-and-violation-letters---2024-25--jabalpur-region---page-02</x:v>
      </x:c>
    </x:row>
    <x:row r="907" ht="18" customHeight="1">
      <x:c r="A907" s="2" t="str">
        <x:v>IBM-MCDR-EVT-1C96A17CBD59B3EB</x:v>
      </x:c>
      <x:c r="B907" s="2" t="str">
        <x:v>2024-25</x:v>
      </x:c>
      <x:c r="C907" s="2" t="str">
        <x:v>Jabalpur</x:v>
      </x:c>
      <x:c r="D907" s="2" t="n">
        <x:v>3</x:v>
      </x:c>
      <x:c r="E907" s="2" t="n">
        <x:v>51</x:v>
      </x:c>
      <x:c r="F907" s="2" t="str">
        <x:v>150</x:v>
      </x:c>
      <x:c r="G907" s="9" t="n">
        <x:v>45583</x:v>
      </x:c>
      <x:c r="H907" s="2" t="str">
        <x:v>18/10/2024</x:v>
      </x:c>
      <x:c r="I907" s="12" t="b">
        <x:v>1</x:v>
      </x:c>
      <x:c r="J907" s="2" t="str">
        <x:v>Madhya Pradesh</x:v>
      </x:c>
      <x:c r="K907" s="2" t="str">
        <x:v>Satna</x:v>
      </x:c>
      <x:c r="L907" s="2" t="str">
        <x:v>DEGARHAT DEVMAUDALDAL (816.519 HECT.)</x:v>
      </x:c>
      <x:c r="M907" s="2"/>
      <x:c r="N907" s="2" t="str">
        <x:v>LIMESTONE</x:v>
      </x:c>
      <x:c r="O907" s="7" t="str">
        <x:v>["Calcium and limestone"]</x:v>
      </x:c>
      <x:c r="P907" s="7" t="str">
        <x:v>["calcium","calcium carbonate"]</x:v>
      </x:c>
      <x:c r="Q907" s="7" t="str">
        <x:v>["Ca","CaCO3"]</x:v>
      </x:c>
      <x:c r="R907" s="2" t="str">
        <x:v>M/S JAIPRAKASH ASSOCIATES LIMITED</x:v>
      </x:c>
      <x:c r="S907" s="2" t="n">
        <x:v>816.519</x:v>
      </x:c>
      <x:c r="T907" s="2"/>
      <x:c r="U907" s="2" t="str">
        <x:v>IBRAHIM SHRIEF, DCOM</x:v>
      </x:c>
      <x:c r="V907" s="9" t="n">
        <x:v>45748</x:v>
      </x:c>
      <x:c r="W907" s="9"/>
      <x:c r="X907" s="2"/>
      <x:c r="Y907" s="7" t="str">
        <x:v>["https://ibm.gov.in/writereaddata/files/1748945122683ec8e2471e2mcdr_Degarhat_Devmaudaldal_816.519_hect..pdf","https://ibm.gov.in/writereaddata/files/1748945198683ec92e5c81dviolation_Degarhat_Devmaudaldal_816.519_hect..pdf"]</x:v>
      </x:c>
      <x:c r="Z907" s="7" t="str">
        <x:v>https://ibm.gov.in/IBMPortal/pages/mcdr-reports-and-violation-letters---2024-25--jabalpur-region---page-03</x:v>
      </x:c>
    </x:row>
    <x:row r="908" ht="18" customHeight="1">
      <x:c r="A908" s="2" t="str">
        <x:v>IBM-MCDR-EVT-97973B425E42DEF0</x:v>
      </x:c>
      <x:c r="B908" s="2" t="str">
        <x:v>2024-25</x:v>
      </x:c>
      <x:c r="C908" s="2" t="str">
        <x:v>Vijayawada</x:v>
      </x:c>
      <x:c r="D908" s="2" t="n">
        <x:v>1</x:v>
      </x:c>
      <x:c r="E908" s="2" t="n">
        <x:v>16</x:v>
      </x:c>
      <x:c r="F908" s="2" t="str">
        <x:v>15</x:v>
      </x:c>
      <x:c r="G908" s="9" t="n">
        <x:v>45583</x:v>
      </x:c>
      <x:c r="H908" s="2" t="str">
        <x:v>18.10.2024</x:v>
      </x:c>
      <x:c r="I908" s="12" t="b">
        <x:v>1</x:v>
      </x:c>
      <x:c r="J908" s="2" t="str">
        <x:v>Andhra Pradesh</x:v>
      </x:c>
      <x:c r="K908" s="2" t="str">
        <x:v>Nellore</x:v>
      </x:c>
      <x:c r="L908" s="2" t="str">
        <x:v>Hemanth Kumar</x:v>
      </x:c>
      <x:c r="M908" s="2"/>
      <x:c r="N908" s="2" t="str">
        <x:v>Mica,Feldspar,Quartz &amp; Vermiculite</x:v>
      </x:c>
      <x:c r="O908" s="7" t="str">
        <x:v>["Silicon","Magnesium"]</x:v>
      </x:c>
      <x:c r="P908" s="7" t="str">
        <x:v>["magnesium","magnesium carbonate","silicon","silicon dioxide"]</x:v>
      </x:c>
      <x:c r="Q908" s="7" t="str">
        <x:v>["Mg","MgCO3","Si","SiO2"]</x:v>
      </x:c>
      <x:c r="R908" s="2" t="str">
        <x:v>Shri M.Hemanth Kumar</x:v>
      </x:c>
      <x:c r="S908" s="2"/>
      <x:c r="T908" s="2"/>
      <x:c r="U908" s="2" t="str">
        <x:v>Shri D.P.Ravi Kumar,JMG</x:v>
      </x:c>
      <x:c r="V908" s="9"/>
      <x:c r="W908" s="9"/>
      <x:c r="X908" s="2"/>
      <x:c r="Y908" s="7" t="str">
        <x:v>["https://ibm.gov.in/writereaddata/files/1748949938683edbb2d53f5HEMANTKUMAR_MCDR.PDF.pdf"]</x:v>
      </x:c>
      <x:c r="Z908" s="7" t="str">
        <x:v>https://ibm.gov.in/IBMPortal/pages/mcdr-inspection-reports--amp--violation-letters-for-the-year-2024-25-vijayawada-regional-office--page-1-</x:v>
      </x:c>
    </x:row>
    <x:row r="909" ht="18" customHeight="1">
      <x:c r="A909" s="2" t="str">
        <x:v>IBM-MCDR-EVT-7880B0D7202E1702</x:v>
      </x:c>
      <x:c r="B909" s="2" t="str">
        <x:v>2024-25</x:v>
      </x:c>
      <x:c r="C909" s="2" t="str">
        <x:v>Vijayawada</x:v>
      </x:c>
      <x:c r="D909" s="2" t="n">
        <x:v>2</x:v>
      </x:c>
      <x:c r="E909" s="2" t="n">
        <x:v>11</x:v>
      </x:c>
      <x:c r="F909" s="2" t="str">
        <x:v>40</x:v>
      </x:c>
      <x:c r="G909" s="9" t="n">
        <x:v>45583</x:v>
      </x:c>
      <x:c r="H909" s="2" t="str">
        <x:v>18.10.2024</x:v>
      </x:c>
      <x:c r="I909" s="12" t="b">
        <x:v>1</x:v>
      </x:c>
      <x:c r="J909" s="2" t="str">
        <x:v>Andhra Pradesh</x:v>
      </x:c>
      <x:c r="K909" s="2" t="str">
        <x:v>Guntur</x:v>
      </x:c>
      <x:c r="L909" s="2" t="str">
        <x:v>Krishna</x:v>
      </x:c>
      <x:c r="M909" s="2"/>
      <x:c r="N909" s="2" t="str">
        <x:v>Limestone</x:v>
      </x:c>
      <x:c r="O909" s="7" t="str">
        <x:v>["Calcium and limestone"]</x:v>
      </x:c>
      <x:c r="P909" s="7" t="str">
        <x:v>["calcium","calcium carbonate"]</x:v>
      </x:c>
      <x:c r="Q909" s="7" t="str">
        <x:v>["Ca","CaCO3"]</x:v>
      </x:c>
      <x:c r="R909" s="2" t="str">
        <x:v>M/s Bhavya Cements Ltd</x:v>
      </x:c>
      <x:c r="S909" s="2"/>
      <x:c r="T909" s="2"/>
      <x:c r="U909" s="2" t="str">
        <x:v>Sri AV Ramesh Kumar,AMG</x:v>
      </x:c>
      <x:c r="V909" s="9"/>
      <x:c r="W909" s="9"/>
      <x:c r="X909" s="2"/>
      <x:c r="Y909" s="7" t="str">
        <x:v>["https://ibm.gov.in/writereaddata/files/1749627890684933f27d14e38APR07054kRISHNA_lIMESTONE_MINE_REPORT.pdf"]</x:v>
      </x:c>
      <x:c r="Z909" s="7" t="str">
        <x:v>https://ibm.gov.in/IBMPortal/pages/mcdr-inspection-reports--amp--violation-letters-for-the-year-2024-25-vijayawada-regional-office--page-2-</x:v>
      </x:c>
    </x:row>
    <x:row r="910" ht="18" customHeight="1">
      <x:c r="A910" s="2" t="str">
        <x:v>IBM-MCDR-EVT-FDFF560306F23E2B</x:v>
      </x:c>
      <x:c r="B910" s="2" t="str">
        <x:v>2024-25</x:v>
      </x:c>
      <x:c r="C910" s="2" t="str">
        <x:v>Ajmer</x:v>
      </x:c>
      <x:c r="D910" s="2" t="n">
        <x:v>2</x:v>
      </x:c>
      <x:c r="E910" s="2" t="n">
        <x:v>4</x:v>
      </x:c>
      <x:c r="F910" s="2" t="str">
        <x:v>47</x:v>
      </x:c>
      <x:c r="G910" s="9" t="n">
        <x:v>45582</x:v>
      </x:c>
      <x:c r="H910" s="2" t="str">
        <x:v>17-10-2024</x:v>
      </x:c>
      <x:c r="I910" s="12" t="b">
        <x:v>1</x:v>
      </x:c>
      <x:c r="J910" s="2" t="str">
        <x:v>Rajasthan</x:v>
      </x:c>
      <x:c r="K910" s="2" t="str">
        <x:v>Barmer</x:v>
      </x:c>
      <x:c r="L910" s="2" t="str">
        <x:v>Thob-1 (10/92)</x:v>
      </x:c>
      <x:c r="M910" s="2"/>
      <x:c r="N910" s="2" t="str">
        <x:v>Selenite</x:v>
      </x:c>
      <x:c r="O910" s="7" t="str">
        <x:v>["Calcium and limestone"]</x:v>
      </x:c>
      <x:c r="P910" s="7" t="str">
        <x:v>["calcium","calcium carbonate"]</x:v>
      </x:c>
      <x:c r="Q910" s="7" t="str">
        <x:v>["Ca","CaCO3"]</x:v>
      </x:c>
      <x:c r="R910" s="2" t="str">
        <x:v>RSMML</x:v>
      </x:c>
      <x:c r="S910" s="2"/>
      <x:c r="T910" s="2"/>
      <x:c r="U910" s="2" t="str">
        <x:v>Pankaj Kulshrestha, ACOM</x:v>
      </x:c>
      <x:c r="V910" s="9"/>
      <x:c r="W910" s="9"/>
      <x:c r="X910" s="2"/>
      <x:c r="Y910" s="7" t="str">
        <x:v>["https://ibm.gov.in/writereaddata/files/1745777276680e727c51295mcdr_Thob_14062024.PDF"]</x:v>
      </x:c>
      <x:c r="Z910" s="7" t="str">
        <x:v>https://ibm.gov.in/IBMPortal/pages/mcdr-reports--amp--violation-letters-for-the-year-2024-25--ajmer-region--page-2</x:v>
      </x:c>
    </x:row>
    <x:row r="911" ht="18" customHeight="1">
      <x:c r="A911" s="2" t="str">
        <x:v>IBM-MCDR-EVT-DAD7C86CB0CE85CB</x:v>
      </x:c>
      <x:c r="B911" s="2" t="str">
        <x:v>2024-25</x:v>
      </x:c>
      <x:c r="C911" s="2" t="str">
        <x:v>Ajmer</x:v>
      </x:c>
      <x:c r="D911" s="2" t="n">
        <x:v>3</x:v>
      </x:c>
      <x:c r="E911" s="2" t="n">
        <x:v>2</x:v>
      </x:c>
      <x:c r="F911" s="2" t="str">
        <x:v>85</x:v>
      </x:c>
      <x:c r="G911" s="9" t="n">
        <x:v>45582</x:v>
      </x:c>
      <x:c r="H911" s="2" t="str">
        <x:v>17-10-2024</x:v>
      </x:c>
      <x:c r="I911" s="12" t="b">
        <x:v>1</x:v>
      </x:c>
      <x:c r="J911" s="2" t="str">
        <x:v>Rajasthan</x:v>
      </x:c>
      <x:c r="K911" s="2" t="str">
        <x:v>Barmer</x:v>
      </x:c>
      <x:c r="L911" s="2" t="str">
        <x:v>Thob</x:v>
      </x:c>
      <x:c r="M911" s="2"/>
      <x:c r="N911" s="2" t="str">
        <x:v>Selenite</x:v>
      </x:c>
      <x:c r="O911" s="7" t="str">
        <x:v>["Calcium and limestone"]</x:v>
      </x:c>
      <x:c r="P911" s="7" t="str">
        <x:v>["calcium","calcium carbonate"]</x:v>
      </x:c>
      <x:c r="Q911" s="7" t="str">
        <x:v>["Ca","CaCO3"]</x:v>
      </x:c>
      <x:c r="R911" s="2" t="str">
        <x:v>J. K. White Cement Ltd</x:v>
      </x:c>
      <x:c r="S911" s="2"/>
      <x:c r="T911" s="2"/>
      <x:c r="U911" s="2" t="str">
        <x:v>Pankaj Kulshrestha, ACOM</x:v>
      </x:c>
      <x:c r="V911" s="9"/>
      <x:c r="W911" s="9"/>
      <x:c r="X911" s="2"/>
      <x:c r="Y911" s="7" t="str">
        <x:v>[]</x:v>
      </x:c>
      <x:c r="Z911" s="7" t="str">
        <x:v>https://ibm.gov.in/IBMPortal/pages/mcdr-reports--amp--violation-letters-for-the-year-2024-25--ajmer-region--page-3</x:v>
      </x:c>
    </x:row>
    <x:row r="912" ht="18" customHeight="1">
      <x:c r="A912" s="2" t="str">
        <x:v>IBM-MCDR-EVT-012DAEA77A34F0C8</x:v>
      </x:c>
      <x:c r="B912" s="2" t="str">
        <x:v>2024-25</x:v>
      </x:c>
      <x:c r="C912" s="2" t="str">
        <x:v>Bhubaneswar</x:v>
      </x:c>
      <x:c r="D912" s="2" t="n">
        <x:v>1</x:v>
      </x:c>
      <x:c r="E912" s="2" t="n">
        <x:v>46</x:v>
      </x:c>
      <x:c r="F912" s="2" t="str">
        <x:v>45</x:v>
      </x:c>
      <x:c r="G912" s="9" t="n">
        <x:v>45582</x:v>
      </x:c>
      <x:c r="H912" s="2" t="str">
        <x:v>17-Oct-2024</x:v>
      </x:c>
      <x:c r="I912" s="12" t="b">
        <x:v>1</x:v>
      </x:c>
      <x:c r="J912" s="2" t="str">
        <x:v>Odisha</x:v>
      </x:c>
      <x:c r="K912" s="2" t="str">
        <x:v>Sundargarh</x:v>
      </x:c>
      <x:c r="L912" s="2" t="str">
        <x:v>Lanjiberna</x:v>
      </x:c>
      <x:c r="M912" s="2"/>
      <x:c r="N912" s="2" t="str">
        <x:v>Lst &amp; Dol</x:v>
      </x:c>
      <x:c r="O912" s="7" t="str">
        <x:v>["Calcium and limestone"]</x:v>
      </x:c>
      <x:c r="P912" s="7" t="str">
        <x:v>["calcium","calcium carbonate"]</x:v>
      </x:c>
      <x:c r="Q912" s="7" t="str">
        <x:v>["Ca","CaCO3"]</x:v>
      </x:c>
      <x:c r="R912" s="2" t="str">
        <x:v>Dalmia Bharat Limited</x:v>
      </x:c>
      <x:c r="S912" s="2"/>
      <x:c r="T912" s="2"/>
      <x:c r="U912" s="2" t="str">
        <x:v>Shri Sujit Kumar Jena, JMG</x:v>
      </x:c>
      <x:c r="V912" s="9"/>
      <x:c r="W912" s="9"/>
      <x:c r="X912" s="2" t="str">
        <x:v>11-11-2024</x:v>
      </x:c>
      <x:c r="Y912" s="7" t="str">
        <x:v>["https://ibm.gov.in/writereaddata/files/173986381267b437048d995Signed_VL_Lanjiberna.pdf","https://ibm.gov.in/writereaddata/files/173986382767b43713bdd70Signed_MCDR_Lanjiberna_Mines.pdf"]</x:v>
      </x:c>
      <x:c r="Z912" s="7" t="str">
        <x:v>https://ibm.gov.in/IBMPortal/pages/mcdr-inspection-reports-and-violation-letters---2024-25---page-1--bhubaneswar-region-</x:v>
      </x:c>
    </x:row>
    <x:row r="913" ht="18" customHeight="1">
      <x:c r="A913" s="2" t="str">
        <x:v>IBM-MCDR-EVT-DC23168076B8596C</x:v>
      </x:c>
      <x:c r="B913" s="2" t="str">
        <x:v>2024-25</x:v>
      </x:c>
      <x:c r="C913" s="2" t="str">
        <x:v>Chennai</x:v>
      </x:c>
      <x:c r="D913" s="2" t="n">
        <x:v>1</x:v>
      </x:c>
      <x:c r="E913" s="2" t="n">
        <x:v>16</x:v>
      </x:c>
      <x:c r="F913" s="2" t="str">
        <x:v>15.</x:v>
      </x:c>
      <x:c r="G913" s="9" t="n">
        <x:v>45582</x:v>
      </x:c>
      <x:c r="H913" s="2" t="str">
        <x:v>17.10.2024</x:v>
      </x:c>
      <x:c r="I913" s="12" t="b">
        <x:v>1</x:v>
      </x:c>
      <x:c r="J913" s="2" t="str">
        <x:v>Tamil Nadu</x:v>
      </x:c>
      <x:c r="K913" s="2" t="str">
        <x:v>Tirunelveli</x:v>
      </x:c>
      <x:c r="L913" s="2" t="str">
        <x:v>Ramayanpatti</x:v>
      </x:c>
      <x:c r="M913" s="2"/>
      <x:c r="N913" s="2" t="str">
        <x:v>Limestone</x:v>
      </x:c>
      <x:c r="O913" s="7" t="str">
        <x:v>["Calcium and limestone"]</x:v>
      </x:c>
      <x:c r="P913" s="7" t="str">
        <x:v>["calcium","calcium carbonate"]</x:v>
      </x:c>
      <x:c r="Q913" s="7" t="str">
        <x:v>["Ca","CaCO3"]</x:v>
      </x:c>
      <x:c r="R913" s="2" t="str">
        <x:v>M/s. India Cements Ltd</x:v>
      </x:c>
      <x:c r="S913" s="2"/>
      <x:c r="T913" s="2"/>
      <x:c r="U913" s="2" t="str">
        <x:v>G.Sornadurai Kannan, SMG</x:v>
      </x:c>
      <x:c r="V913" s="9"/>
      <x:c r="W913" s="9"/>
      <x:c r="X913" s="2"/>
      <x:c r="Y913" s="7" t="str">
        <x:v>["https://ibm.gov.in/writereaddata/files/1736314367677e0dff25a0fRamayanpatti_ICL_MCDR_2024_2025.pdf"]</x:v>
      </x:c>
      <x:c r="Z913" s="7" t="str">
        <x:v>https://ibm.gov.in/IBMPortal/pages/mcdr-reports-and-violation-letters--2024-25---chennai-region---page-1</x:v>
      </x:c>
    </x:row>
    <x:row r="914" ht="18" customHeight="1">
      <x:c r="A914" s="2" t="str">
        <x:v>IBM-MCDR-EVT-0333501B66C8F0A0</x:v>
      </x:c>
      <x:c r="B914" s="2" t="str">
        <x:v>2024-25</x:v>
      </x:c>
      <x:c r="C914" s="2" t="str">
        <x:v>Gandhinagar</x:v>
      </x:c>
      <x:c r="D914" s="2" t="n">
        <x:v>2</x:v>
      </x:c>
      <x:c r="E914" s="2" t="n">
        <x:v>20</x:v>
      </x:c>
      <x:c r="F914" s="2" t="str">
        <x:v>58</x:v>
      </x:c>
      <x:c r="G914" s="9" t="n">
        <x:v>45582</x:v>
      </x:c>
      <x:c r="H914" s="2" t="str">
        <x:v>17-10-2024</x:v>
      </x:c>
      <x:c r="I914" s="12" t="b">
        <x:v>1</x:v>
      </x:c>
      <x:c r="J914" s="2"/>
      <x:c r="K914" s="2"/>
      <x:c r="L914" s="2" t="str">
        <x:v>Ranavav [75/5/1] Limestone Mine</x:v>
      </x:c>
      <x:c r="M914" s="2" t="str">
        <x:v>38GUJ21057</x:v>
      </x:c>
      <x:c r="N914" s="2"/>
      <x:c r="O914" s="7" t="str">
        <x:v>["Calcium and limestone"]</x:v>
      </x:c>
      <x:c r="P914" s="7" t="str">
        <x:v>["calcium","calcium carbonate"]</x:v>
      </x:c>
      <x:c r="Q914" s="7" t="str">
        <x:v>["Ca","CaCO3"]</x:v>
      </x:c>
      <x:c r="R914" s="2" t="str">
        <x:v>Mr Late Sh. Goganbhai Jivabhai Bhutiya Legal Heir Sh. Kanabhai Goganbhai Bhutiya</x:v>
      </x:c>
      <x:c r="S914" s="2"/>
      <x:c r="T914" s="2" t="str">
        <x:v>MP</x:v>
      </x:c>
      <x:c r="U914" s="2" t="str">
        <x:v>DCOM (MN)</x:v>
      </x:c>
      <x:c r="V914" s="9"/>
      <x:c r="W914" s="9"/>
      <x:c r="X914" s="2"/>
      <x:c r="Y914" s="7" t="str">
        <x:v>["https://ibm.gov.in/writereaddata/files/173443396267615caa69f2438GUJ21057.pdf","https://ibm.gov.in/writereaddata/files/17537905386888b84a6339938GUJ21057_VL.pdf"]</x:v>
      </x:c>
      <x:c r="Z914" s="7" t="str">
        <x:v>https://ibm.gov.in/IBMPortal/pages/mcdr-inspection-reports-and-violation-letters--2024-25--gandhinagar-region----page-2</x:v>
      </x:c>
    </x:row>
    <x:row r="915" ht="18" customHeight="1">
      <x:c r="A915" s="2" t="str">
        <x:v>IBM-MCDR-EVT-FB9E09FF71AD1F68</x:v>
      </x:c>
      <x:c r="B915" s="2" t="str">
        <x:v>2024-25</x:v>
      </x:c>
      <x:c r="C915" s="2" t="str">
        <x:v>Gandhinagar</x:v>
      </x:c>
      <x:c r="D915" s="2" t="n">
        <x:v>2</x:v>
      </x:c>
      <x:c r="E915" s="2" t="n">
        <x:v>34</x:v>
      </x:c>
      <x:c r="F915" s="2" t="str">
        <x:v>72</x:v>
      </x:c>
      <x:c r="G915" s="9" t="n">
        <x:v>45582</x:v>
      </x:c>
      <x:c r="H915" s="2" t="str">
        <x:v>17-10-24</x:v>
      </x:c>
      <x:c r="I915" s="12" t="b">
        <x:v>1</x:v>
      </x:c>
      <x:c r="J915" s="2"/>
      <x:c r="K915" s="2"/>
      <x:c r="L915" s="2" t="str">
        <x:v>Ranavav [78/5] Limestone Mine</x:v>
      </x:c>
      <x:c r="M915" s="2" t="str">
        <x:v>38GUJ08250</x:v>
      </x:c>
      <x:c r="N915" s="2"/>
      <x:c r="O915" s="7" t="str">
        <x:v>["Calcium and limestone"]</x:v>
      </x:c>
      <x:c r="P915" s="7" t="str">
        <x:v>["calcium","calcium carbonate"]</x:v>
      </x:c>
      <x:c r="Q915" s="7" t="str">
        <x:v>["Ca","CaCO3"]</x:v>
      </x:c>
      <x:c r="R915" s="2" t="str">
        <x:v>Mr Deva Kara Bhutiya</x:v>
      </x:c>
      <x:c r="S915" s="2"/>
      <x:c r="T915" s="2" t="str">
        <x:v>FMCP</x:v>
      </x:c>
      <x:c r="U915" s="2" t="str">
        <x:v>SACOM(SS)</x:v>
      </x:c>
      <x:c r="V915" s="9"/>
      <x:c r="W915" s="9"/>
      <x:c r="X915" s="2"/>
      <x:c r="Y915" s="7" t="str">
        <x:v>["https://ibm.gov.in/writereaddata/files/1738153789679a1f3d1907238GUJ08250.pdf","https://ibm.gov.in/writereaddata/files/17537923786888bf7a00d7038GUJ08250_VL.pdf"]</x:v>
      </x:c>
      <x:c r="Z915" s="7" t="str">
        <x:v>https://ibm.gov.in/IBMPortal/pages/mcdr-inspection-reports-and-violation-letters--2024-25--gandhinagar-region----page-2</x:v>
      </x:c>
    </x:row>
    <x:row r="916" ht="18" customHeight="1">
      <x:c r="A916" s="2" t="str">
        <x:v>IBM-MCDR-EVT-5DD5E281A49DC3D8</x:v>
      </x:c>
      <x:c r="B916" s="2" t="str">
        <x:v>2024-25</x:v>
      </x:c>
      <x:c r="C916" s="2" t="str">
        <x:v>Jabalpur</x:v>
      </x:c>
      <x:c r="D916" s="2" t="n">
        <x:v>2</x:v>
      </x:c>
      <x:c r="E916" s="2" t="n">
        <x:v>43</x:v>
      </x:c>
      <x:c r="F916" s="2" t="str">
        <x:v>92</x:v>
      </x:c>
      <x:c r="G916" s="9" t="n">
        <x:v>45582</x:v>
      </x:c>
      <x:c r="H916" s="2" t="str">
        <x:v>17/10/2024</x:v>
      </x:c>
      <x:c r="I916" s="12" t="b">
        <x:v>1</x:v>
      </x:c>
      <x:c r="J916" s="2" t="str">
        <x:v>Madhya Pradesh</x:v>
      </x:c>
      <x:c r="K916" s="2" t="str">
        <x:v>Jabalpur</x:v>
      </x:c>
      <x:c r="L916" s="2" t="str">
        <x:v>GANDHIGRAM (4.50 HECT.)</x:v>
      </x:c>
      <x:c r="M916" s="2"/>
      <x:c r="N916" s="2" t="str">
        <x:v>IRON ORE</x:v>
      </x:c>
      <x:c r="O916" s="7" t="str">
        <x:v>["Iron"]</x:v>
      </x:c>
      <x:c r="P916" s="7" t="str">
        <x:v>["iron"]</x:v>
      </x:c>
      <x:c r="Q916" s="7" t="str">
        <x:v>["Fe"]</x:v>
      </x:c>
      <x:c r="R916" s="2" t="str">
        <x:v>M/S CAPITAL MINERALS &amp; MINING</x:v>
      </x:c>
      <x:c r="S916" s="2" t="n">
        <x:v>4.5</x:v>
      </x:c>
      <x:c r="T916" s="2"/>
      <x:c r="U916" s="2" t="str">
        <x:v>ABHISHEK RANJAN GAUTAM ,AME</x:v>
      </x:c>
      <x:c r="V916" s="9" t="n">
        <x:v>45604</x:v>
      </x:c>
      <x:c r="W916" s="9"/>
      <x:c r="X916" s="2"/>
      <x:c r="Y916" s="7" t="str">
        <x:v>["https://ibm.gov.in/writereaddata/files/174332497367e9072d1618dmcdr_GANDHIGRAM_4.5_hect..pdf","https://ibm.gov.in/writereaddata/files/174332509067e907a2c332cviolation_GANDHIGRAM_4.5_hect..pdf"]</x:v>
      </x:c>
      <x:c r="Z916" s="7" t="str">
        <x:v>https://ibm.gov.in/IBMPortal/pages/mcdr-reports-and-violation-letters---2024-25--jabalpur-region---page-02</x:v>
      </x:c>
    </x:row>
    <x:row r="917" ht="18" customHeight="1">
      <x:c r="A917" s="2" t="str">
        <x:v>IBM-MCDR-EVT-B196C7B207DC4CD0</x:v>
      </x:c>
      <x:c r="B917" s="2" t="str">
        <x:v>2024-25</x:v>
      </x:c>
      <x:c r="C917" s="2" t="str">
        <x:v>Ajmer</x:v>
      </x:c>
      <x:c r="D917" s="2" t="n">
        <x:v>2</x:v>
      </x:c>
      <x:c r="E917" s="2" t="n">
        <x:v>3</x:v>
      </x:c>
      <x:c r="F917" s="2" t="str">
        <x:v>46</x:v>
      </x:c>
      <x:c r="G917" s="9" t="n">
        <x:v>45581</x:v>
      </x:c>
      <x:c r="H917" s="2" t="str">
        <x:v>16-10-2024</x:v>
      </x:c>
      <x:c r="I917" s="12" t="b">
        <x:v>1</x:v>
      </x:c>
      <x:c r="J917" s="2" t="str">
        <x:v>Rajasthan</x:v>
      </x:c>
      <x:c r="K917" s="2" t="str">
        <x:v>Pali</x:v>
      </x:c>
      <x:c r="L917" s="2" t="str">
        <x:v>Digrana(377/90)</x:v>
      </x:c>
      <x:c r="M917" s="2"/>
      <x:c r="N917" s="2" t="str">
        <x:v>Limestone</x:v>
      </x:c>
      <x:c r="O917" s="7" t="str">
        <x:v>["Calcium and limestone"]</x:v>
      </x:c>
      <x:c r="P917" s="7" t="str">
        <x:v>["calcium","calcium carbonate"]</x:v>
      </x:c>
      <x:c r="Q917" s="7" t="str">
        <x:v>["Ca","CaCO3"]</x:v>
      </x:c>
      <x:c r="R917" s="2" t="str">
        <x:v>Nuvoco Vistas Corp Ltd</x:v>
      </x:c>
      <x:c r="S917" s="2"/>
      <x:c r="T917" s="2"/>
      <x:c r="U917" s="2" t="str">
        <x:v>Sh. Pankaj kulshreshta ACOM</x:v>
      </x:c>
      <x:c r="V917" s="9" t="n">
        <x:v>45622</x:v>
      </x:c>
      <x:c r="W917" s="9"/>
      <x:c r="X917" s="2"/>
      <x:c r="Y917" s="7" t="str">
        <x:v>["https://ibm.gov.in/writereaddata/files/1745776925680e711dee99fDigarna_mcdr_16102024.PDF","https://ibm.gov.in/writereaddata/files/175551378068a303b46c588Digarna_2.pdf"]</x:v>
      </x:c>
      <x:c r="Z917" s="7" t="str">
        <x:v>https://ibm.gov.in/IBMPortal/pages/mcdr-reports--amp--violation-letters-for-the-year-2024-25--ajmer-region--page-2</x:v>
      </x:c>
    </x:row>
    <x:row r="918" ht="18" customHeight="1">
      <x:c r="A918" s="2" t="str">
        <x:v>IBM-MCDR-EVT-C8393322785A4F30</x:v>
      </x:c>
      <x:c r="B918" s="2" t="str">
        <x:v>2024-25</x:v>
      </x:c>
      <x:c r="C918" s="2" t="str">
        <x:v>Bhubaneswar</x:v>
      </x:c>
      <x:c r="D918" s="2" t="n">
        <x:v>1</x:v>
      </x:c>
      <x:c r="E918" s="2" t="n">
        <x:v>32</x:v>
      </x:c>
      <x:c r="F918" s="2" t="str">
        <x:v>31</x:v>
      </x:c>
      <x:c r="G918" s="9" t="n">
        <x:v>45581</x:v>
      </x:c>
      <x:c r="H918" s="2" t="str">
        <x:v>16-10-2024</x:v>
      </x:c>
      <x:c r="I918" s="12" t="b">
        <x:v>1</x:v>
      </x:c>
      <x:c r="J918" s="2" t="str">
        <x:v>Odisha</x:v>
      </x:c>
      <x:c r="K918" s="2" t="str">
        <x:v>Mayurbhanj</x:v>
      </x:c>
      <x:c r="L918" s="2" t="str">
        <x:v>Badampahad</x:v>
      </x:c>
      <x:c r="M918" s="2"/>
      <x:c r="N918" s="2" t="str">
        <x:v>Iron</x:v>
      </x:c>
      <x:c r="O918" s="7" t="str">
        <x:v>["Iron"]</x:v>
      </x:c>
      <x:c r="P918" s="7" t="str">
        <x:v>["iron"]</x:v>
      </x:c>
      <x:c r="Q918" s="7" t="str">
        <x:v>["Fe"]</x:v>
      </x:c>
      <x:c r="R918" s="2" t="str">
        <x:v>GM Steel Company</x:v>
      </x:c>
      <x:c r="S918" s="2"/>
      <x:c r="T918" s="2"/>
      <x:c r="U918" s="2" t="str">
        <x:v>Shri Vikram Deshpande, ACOM</x:v>
      </x:c>
      <x:c r="V918" s="9"/>
      <x:c r="W918" s="9"/>
      <x:c r="X918" s="2" t="str">
        <x:v>18-11-2024</x:v>
      </x:c>
      <x:c r="Y918" s="7" t="str">
        <x:v>["https://ibm.gov.in/writereaddata/files/1732088968673d9488ed830Signed_VL_Badampahad_GM_Steel.pdf","https://ibm.gov.in/writereaddata/files/1732089014673d94b6bb207Signed_MCDR_Report_Badampahad.pdf"]</x:v>
      </x:c>
      <x:c r="Z918" s="7" t="str">
        <x:v>https://ibm.gov.in/IBMPortal/pages/mcdr-inspection-reports-and-violation-letters---2024-25---page-1--bhubaneswar-region-</x:v>
      </x:c>
    </x:row>
    <x:row r="919" ht="18" customHeight="1">
      <x:c r="A919" s="2" t="str">
        <x:v>IBM-MCDR-EVT-E804A712B136293E</x:v>
      </x:c>
      <x:c r="B919" s="2" t="str">
        <x:v>2024-25</x:v>
      </x:c>
      <x:c r="C919" s="2" t="str">
        <x:v>Chennai</x:v>
      </x:c>
      <x:c r="D919" s="2" t="n">
        <x:v>1</x:v>
      </x:c>
      <x:c r="E919" s="2" t="n">
        <x:v>15</x:v>
      </x:c>
      <x:c r="F919" s="2" t="str">
        <x:v>14.</x:v>
      </x:c>
      <x:c r="G919" s="9" t="n">
        <x:v>45581</x:v>
      </x:c>
      <x:c r="H919" s="2" t="str">
        <x:v>16.10.2024</x:v>
      </x:c>
      <x:c r="I919" s="12" t="b">
        <x:v>1</x:v>
      </x:c>
      <x:c r="J919" s="2" t="str">
        <x:v>Tamil Nadu</x:v>
      </x:c>
      <x:c r="K919" s="2" t="str">
        <x:v>Tirunelveli</x:v>
      </x:c>
      <x:c r="L919" s="2" t="str">
        <x:v>Sellinallur</x:v>
      </x:c>
      <x:c r="M919" s="2"/>
      <x:c r="N919" s="2" t="str">
        <x:v>Limestone</x:v>
      </x:c>
      <x:c r="O919" s="7" t="str">
        <x:v>["Calcium and limestone"]</x:v>
      </x:c>
      <x:c r="P919" s="7" t="str">
        <x:v>["calcium","calcium carbonate"]</x:v>
      </x:c>
      <x:c r="Q919" s="7" t="str">
        <x:v>["Ca","CaCO3"]</x:v>
      </x:c>
      <x:c r="R919" s="2" t="str">
        <x:v>M/s. India Cements Ltd</x:v>
      </x:c>
      <x:c r="S919" s="2"/>
      <x:c r="T919" s="2"/>
      <x:c r="U919" s="2" t="str">
        <x:v>G.Sornadurai Kannan, SMG</x:v>
      </x:c>
      <x:c r="V919" s="9"/>
      <x:c r="W919" s="9"/>
      <x:c r="X919" s="2"/>
      <x:c r="Y919" s="7" t="str">
        <x:v>["https://ibm.gov.in/writereaddata/files/1736314352677e0df09bf6fSellianallur_ICL_MCDR_2024_2025.pdf"]</x:v>
      </x:c>
      <x:c r="Z919" s="7" t="str">
        <x:v>https://ibm.gov.in/IBMPortal/pages/mcdr-reports-and-violation-letters--2024-25---chennai-region---page-1</x:v>
      </x:c>
    </x:row>
    <x:row r="920" ht="18" customHeight="1">
      <x:c r="A920" s="2" t="str">
        <x:v>IBM-MCDR-EVT-BB3B36073F9491FF</x:v>
      </x:c>
      <x:c r="B920" s="2" t="str">
        <x:v>2024-25</x:v>
      </x:c>
      <x:c r="C920" s="2" t="str">
        <x:v>Gandhinagar</x:v>
      </x:c>
      <x:c r="D920" s="2" t="n">
        <x:v>2</x:v>
      </x:c>
      <x:c r="E920" s="2" t="n">
        <x:v>11</x:v>
      </x:c>
      <x:c r="F920" s="2" t="str">
        <x:v>49</x:v>
      </x:c>
      <x:c r="G920" s="9" t="n">
        <x:v>45581</x:v>
      </x:c>
      <x:c r="H920" s="2" t="str">
        <x:v>16-10-24</x:v>
      </x:c>
      <x:c r="I920" s="12" t="b">
        <x:v>1</x:v>
      </x:c>
      <x:c r="J920" s="2"/>
      <x:c r="K920" s="2"/>
      <x:c r="L920" s="2" t="str">
        <x:v>Hadmatia [121] Bauxite Mine</x:v>
      </x:c>
      <x:c r="M920" s="2" t="str">
        <x:v>07GUJ07123</x:v>
      </x:c>
      <x:c r="N920" s="2"/>
      <x:c r="O920" s="7" t="str">
        <x:v>["Aluminium"]</x:v>
      </x:c>
      <x:c r="P920" s="7" t="str">
        <x:v>["aluminium"]</x:v>
      </x:c>
      <x:c r="Q920" s="7" t="str">
        <x:v>["Al"]</x:v>
      </x:c>
      <x:c r="R920" s="2" t="str">
        <x:v>M/s Kanaiya Industries</x:v>
      </x:c>
      <x:c r="S920" s="2"/>
      <x:c r="T920" s="2" t="str">
        <x:v>MP</x:v>
      </x:c>
      <x:c r="U920" s="2" t="str">
        <x:v>SACOM(SS)</x:v>
      </x:c>
      <x:c r="V920" s="9"/>
      <x:c r="W920" s="9"/>
      <x:c r="X920" s="2"/>
      <x:c r="Y920" s="7" t="str">
        <x:v>["https://ibm.gov.in/writereaddata/files/173383144967582b19a0ffc07GUJ07123.pdf","https://ibm.gov.in/writereaddata/files/17537896466888b4ce2251b07GUJ07123_VL.pdf"]</x:v>
      </x:c>
      <x:c r="Z920" s="7" t="str">
        <x:v>https://ibm.gov.in/IBMPortal/pages/mcdr-inspection-reports-and-violation-letters--2024-25--gandhinagar-region----page-2</x:v>
      </x:c>
    </x:row>
    <x:row r="921" ht="18" customHeight="1">
      <x:c r="A921" s="2" t="str">
        <x:v>IBM-MCDR-EVT-C332571CA85E5B33</x:v>
      </x:c>
      <x:c r="B921" s="2" t="str">
        <x:v>2024-25</x:v>
      </x:c>
      <x:c r="C921" s="2" t="str">
        <x:v>Gandhinagar</x:v>
      </x:c>
      <x:c r="D921" s="2" t="n">
        <x:v>2</x:v>
      </x:c>
      <x:c r="E921" s="2" t="n">
        <x:v>13</x:v>
      </x:c>
      <x:c r="F921" s="2" t="str">
        <x:v>51</x:v>
      </x:c>
      <x:c r="G921" s="9" t="n">
        <x:v>45581</x:v>
      </x:c>
      <x:c r="H921" s="2" t="str">
        <x:v>16-10-24</x:v>
      </x:c>
      <x:c r="I921" s="12" t="b">
        <x:v>1</x:v>
      </x:c>
      <x:c r="J921" s="2"/>
      <x:c r="K921" s="2"/>
      <x:c r="L921" s="2" t="str">
        <x:v>Mevasa [ 437/p] Bauxite Mine</x:v>
      </x:c>
      <x:c r="M921" s="2" t="str">
        <x:v>07GUJ07147</x:v>
      </x:c>
      <x:c r="N921" s="2"/>
      <x:c r="O921" s="7" t="str">
        <x:v>["Aluminium"]</x:v>
      </x:c>
      <x:c r="P921" s="7" t="str">
        <x:v>["aluminium"]</x:v>
      </x:c>
      <x:c r="Q921" s="7" t="str">
        <x:v>["Al"]</x:v>
      </x:c>
      <x:c r="R921" s="2" t="str">
        <x:v>M/s Shivhari Minerals</x:v>
      </x:c>
      <x:c r="S921" s="2"/>
      <x:c r="T921" s="2" t="str">
        <x:v>MP</x:v>
      </x:c>
      <x:c r="U921" s="2" t="str">
        <x:v>SACOM(SS)</x:v>
      </x:c>
      <x:c r="V921" s="9"/>
      <x:c r="W921" s="9"/>
      <x:c r="X921" s="2"/>
      <x:c r="Y921" s="7" t="str">
        <x:v>["https://ibm.gov.in/writereaddata/files/173383574867583be404b9007GUJ07147.pdf","https://ibm.gov.in/writereaddata/files/17537896756888b4eb0f7cf07GUJ07147_VL.pdf"]</x:v>
      </x:c>
      <x:c r="Z921" s="7" t="str">
        <x:v>https://ibm.gov.in/IBMPortal/pages/mcdr-inspection-reports-and-violation-letters--2024-25--gandhinagar-region----page-2</x:v>
      </x:c>
    </x:row>
    <x:row r="922" ht="18" customHeight="1">
      <x:c r="A922" s="2" t="str">
        <x:v>IBM-MCDR-EVT-29604B6A3E95E8EE</x:v>
      </x:c>
      <x:c r="B922" s="2" t="str">
        <x:v>2024-25</x:v>
      </x:c>
      <x:c r="C922" s="2" t="str">
        <x:v>Gandhinagar</x:v>
      </x:c>
      <x:c r="D922" s="2" t="n">
        <x:v>2</x:v>
      </x:c>
      <x:c r="E922" s="2" t="n">
        <x:v>21</x:v>
      </x:c>
      <x:c r="F922" s="2" t="str">
        <x:v>59</x:v>
      </x:c>
      <x:c r="G922" s="9" t="n">
        <x:v>45581</x:v>
      </x:c>
      <x:c r="H922" s="2" t="str">
        <x:v>16-10-2024</x:v>
      </x:c>
      <x:c r="I922" s="12" t="b">
        <x:v>1</x:v>
      </x:c>
      <x:c r="J922" s="2"/>
      <x:c r="K922" s="2"/>
      <x:c r="L922" s="2" t="str">
        <x:v>Lamba [30/P] Bauxite Mine</x:v>
      </x:c>
      <x:c r="M922" s="2" t="str">
        <x:v>07GUJ07020</x:v>
      </x:c>
      <x:c r="N922" s="2"/>
      <x:c r="O922" s="7" t="str">
        <x:v>["Aluminium"]</x:v>
      </x:c>
      <x:c r="P922" s="7" t="str">
        <x:v>["aluminium"]</x:v>
      </x:c>
      <x:c r="Q922" s="7" t="str">
        <x:v>["Al"]</x:v>
      </x:c>
      <x:c r="R922" s="2" t="str">
        <x:v>M/s Orient Abrasives Ltd.</x:v>
      </x:c>
      <x:c r="S922" s="2"/>
      <x:c r="T922" s="2" t="str">
        <x:v>MP</x:v>
      </x:c>
      <x:c r="U922" s="2" t="str">
        <x:v>DCOM(MN)</x:v>
      </x:c>
      <x:c r="V922" s="9"/>
      <x:c r="W922" s="9"/>
      <x:c r="X922" s="2"/>
      <x:c r="Y922" s="7" t="str">
        <x:v>["https://ibm.gov.in/writereaddata/files/173443400167615cd18fbe107GUJ07020.pdf","https://ibm.gov.in/writereaddata/files/17538737466889fd524d2d207GUJ07020_VL.pdf"]</x:v>
      </x:c>
      <x:c r="Z922" s="7" t="str">
        <x:v>https://ibm.gov.in/IBMPortal/pages/mcdr-inspection-reports-and-violation-letters--2024-25--gandhinagar-region----page-2</x:v>
      </x:c>
    </x:row>
    <x:row r="923" ht="18" customHeight="1">
      <x:c r="A923" s="2" t="str">
        <x:v>IBM-MCDR-EVT-57AB367D8F8760F1</x:v>
      </x:c>
      <x:c r="B923" s="2" t="str">
        <x:v>2024-25</x:v>
      </x:c>
      <x:c r="C923" s="2" t="str">
        <x:v>Gandhinagar</x:v>
      </x:c>
      <x:c r="D923" s="2" t="n">
        <x:v>3</x:v>
      </x:c>
      <x:c r="E923" s="2" t="n">
        <x:v>23</x:v>
      </x:c>
      <x:c r="F923" s="2" t="str">
        <x:v>112</x:v>
      </x:c>
      <x:c r="G923" s="9" t="n">
        <x:v>45581</x:v>
      </x:c>
      <x:c r="H923" s="2" t="str">
        <x:v>16-10-24</x:v>
      </x:c>
      <x:c r="I923" s="12" t="b">
        <x:v>1</x:v>
      </x:c>
      <x:c r="J923" s="2"/>
      <x:c r="K923" s="2"/>
      <x:c r="L923" s="2" t="str">
        <x:v>Mevasa [154/p, 156,157/p] Bauxite Mine</x:v>
      </x:c>
      <x:c r="M923" s="2" t="str">
        <x:v>07GUJ07149</x:v>
      </x:c>
      <x:c r="N923" s="2"/>
      <x:c r="O923" s="7" t="str">
        <x:v>["Aluminium"]</x:v>
      </x:c>
      <x:c r="P923" s="7" t="str">
        <x:v>["aluminium"]</x:v>
      </x:c>
      <x:c r="Q923" s="7" t="str">
        <x:v>["Al"]</x:v>
      </x:c>
      <x:c r="R923" s="2" t="str">
        <x:v>M/s Tushar Mineral Industries Pvt. Ltd.</x:v>
      </x:c>
      <x:c r="S923" s="2"/>
      <x:c r="T923" s="2" t="str">
        <x:v>MP</x:v>
      </x:c>
      <x:c r="U923" s="2" t="str">
        <x:v>DCOM (MN)</x:v>
      </x:c>
      <x:c r="V923" s="9"/>
      <x:c r="W923" s="9"/>
      <x:c r="X923" s="2"/>
      <x:c r="Y923" s="7" t="str">
        <x:v>[]</x:v>
      </x:c>
      <x:c r="Z923" s="7" t="str">
        <x:v>https://ibm.gov.in/IBMPortal/pages/mcdr-inspection-reports-and-violation-letters--2024-25--gandhinagar-region----page-3</x:v>
      </x:c>
    </x:row>
    <x:row r="924" ht="18" customHeight="1">
      <x:c r="A924" s="2" t="str">
        <x:v>IBM-MCDR-EVT-AB327761A98F92DB</x:v>
      </x:c>
      <x:c r="B924" s="2" t="str">
        <x:v>2024-25</x:v>
      </x:c>
      <x:c r="C924" s="2" t="str">
        <x:v>Vijayawada</x:v>
      </x:c>
      <x:c r="D924" s="2" t="n">
        <x:v>2</x:v>
      </x:c>
      <x:c r="E924" s="2" t="n">
        <x:v>16</x:v>
      </x:c>
      <x:c r="F924" s="2" t="str">
        <x:v>45</x:v>
      </x:c>
      <x:c r="G924" s="9" t="n">
        <x:v>45581</x:v>
      </x:c>
      <x:c r="H924" s="2" t="str">
        <x:v>16.10.2024</x:v>
      </x:c>
      <x:c r="I924" s="12" t="b">
        <x:v>1</x:v>
      </x:c>
      <x:c r="J924" s="2" t="str">
        <x:v>Andhra Pradesh</x:v>
      </x:c>
      <x:c r="K924" s="2" t="str">
        <x:v>Nandyal</x:v>
      </x:c>
      <x:c r="L924" s="2" t="str">
        <x:v>Malkapuram</x:v>
      </x:c>
      <x:c r="M924" s="2"/>
      <x:c r="N924" s="2" t="str">
        <x:v>Limestone</x:v>
      </x:c>
      <x:c r="O924" s="7" t="str">
        <x:v>["Calcium and limestone"]</x:v>
      </x:c>
      <x:c r="P924" s="7" t="str">
        <x:v>["calcium","calcium carbonate"]</x:v>
      </x:c>
      <x:c r="Q924" s="7" t="str">
        <x:v>["Ca","CaCO3"]</x:v>
      </x:c>
      <x:c r="R924" s="2" t="str">
        <x:v>M/s Ala Mineral Industries</x:v>
      </x:c>
      <x:c r="S924" s="2"/>
      <x:c r="T924" s="2"/>
      <x:c r="U924" s="2" t="str">
        <x:v>Sri AV Ramesh Kumar,AMG</x:v>
      </x:c>
      <x:c r="V924" s="9"/>
      <x:c r="W924" s="9"/>
      <x:c r="X924" s="2"/>
      <x:c r="Y924" s="7" t="str">
        <x:v>["https://ibm.gov.in/writereaddata/files/17496280316849347f62c6938APR11113malkapuramala_mineral_industries.pdf"]</x:v>
      </x:c>
      <x:c r="Z924" s="7" t="str">
        <x:v>https://ibm.gov.in/IBMPortal/pages/mcdr-inspection-reports--amp--violation-letters-for-the-year-2024-25-vijayawada-regional-office--page-2-</x:v>
      </x:c>
    </x:row>
    <x:row r="925" ht="18" customHeight="1">
      <x:c r="A925" s="2" t="str">
        <x:v>IBM-MCDR-EVT-CAE268BBEB6881F9</x:v>
      </x:c>
      <x:c r="B925" s="2" t="str">
        <x:v>2024-25</x:v>
      </x:c>
      <x:c r="C925" s="2" t="str">
        <x:v>Ajmer</x:v>
      </x:c>
      <x:c r="D925" s="2" t="n">
        <x:v>1</x:v>
      </x:c>
      <x:c r="E925" s="2" t="n">
        <x:v>45</x:v>
      </x:c>
      <x:c r="F925" s="2" t="str">
        <x:v>44</x:v>
      </x:c>
      <x:c r="G925" s="9" t="n">
        <x:v>45580</x:v>
      </x:c>
      <x:c r="H925" s="2" t="str">
        <x:v>15-10-2024</x:v>
      </x:c>
      <x:c r="I925" s="12" t="b">
        <x:v>1</x:v>
      </x:c>
      <x:c r="J925" s="2" t="str">
        <x:v>Rajasthan</x:v>
      </x:c>
      <x:c r="K925" s="2" t="str">
        <x:v>Sirohi</x:v>
      </x:c>
      <x:c r="L925" s="2" t="str">
        <x:v>Amli (6/94)</x:v>
      </x:c>
      <x:c r="M925" s="2"/>
      <x:c r="N925" s="2" t="str">
        <x:v>Limestone</x:v>
      </x:c>
      <x:c r="O925" s="7" t="str">
        <x:v>["Calcium and limestone"]</x:v>
      </x:c>
      <x:c r="P925" s="7" t="str">
        <x:v>["calcium","calcium carbonate"]</x:v>
      </x:c>
      <x:c r="Q925" s="7" t="str">
        <x:v>["Ca","CaCO3"]</x:v>
      </x:c>
      <x:c r="R925" s="2" t="str">
        <x:v>Ultratech Cement ltd.</x:v>
      </x:c>
      <x:c r="S925" s="2"/>
      <x:c r="T925" s="2"/>
      <x:c r="U925" s="2" t="str">
        <x:v>Sh. Data ram gurjar, DCOM</x:v>
      </x:c>
      <x:c r="V925" s="9" t="n">
        <x:v>45608</x:v>
      </x:c>
      <x:c r="W925" s="9"/>
      <x:c r="X925" s="2"/>
      <x:c r="Y925" s="7" t="str">
        <x:v>["https://ibm.gov.in/writereaddata/files/173762550267920f9e382e1mcdr_202324_Amli_UNCL_15OCT24.PDF","https://ibm.gov.in/writereaddata/files/175489721368999b3d7b7e5Amli_12.11.24.pdf"]</x:v>
      </x:c>
      <x:c r="Z925" s="7" t="str">
        <x:v>https://ibm.gov.in/IBMPortal/pages/mcdr-reports--amp--violation-letters-for-the-year-2024-25--ajmer-region--page-1</x:v>
      </x:c>
    </x:row>
    <x:row r="926" ht="18" customHeight="1">
      <x:c r="A926" s="2" t="str">
        <x:v>IBM-MCDR-EVT-A367D4ACA2D1B8EE</x:v>
      </x:c>
      <x:c r="B926" s="2" t="str">
        <x:v>2024-25</x:v>
      </x:c>
      <x:c r="C926" s="2" t="str">
        <x:v>Ajmer</x:v>
      </x:c>
      <x:c r="D926" s="2" t="n">
        <x:v>2</x:v>
      </x:c>
      <x:c r="E926" s="2" t="n">
        <x:v>2</x:v>
      </x:c>
      <x:c r="F926" s="2" t="str">
        <x:v>45</x:v>
      </x:c>
      <x:c r="G926" s="9" t="n">
        <x:v>45580</x:v>
      </x:c>
      <x:c r="H926" s="2" t="str">
        <x:v>15-10-2024</x:v>
      </x:c>
      <x:c r="I926" s="12" t="b">
        <x:v>1</x:v>
      </x:c>
      <x:c r="J926" s="2" t="str">
        <x:v>Rajasthan</x:v>
      </x:c>
      <x:c r="K926" s="2" t="str">
        <x:v>Pali</x:v>
      </x:c>
      <x:c r="L926" s="2" t="str">
        <x:v>Sinla(492/93)</x:v>
      </x:c>
      <x:c r="M926" s="2"/>
      <x:c r="N926" s="2" t="str">
        <x:v>Limestone</x:v>
      </x:c>
      <x:c r="O926" s="7" t="str">
        <x:v>["Calcium and limestone"]</x:v>
      </x:c>
      <x:c r="P926" s="7" t="str">
        <x:v>["calcium","calcium carbonate"]</x:v>
      </x:c>
      <x:c r="Q926" s="7" t="str">
        <x:v>["Ca","CaCO3"]</x:v>
      </x:c>
      <x:c r="R926" s="2" t="str">
        <x:v>Nuvoco Vistas Corp Ltd</x:v>
      </x:c>
      <x:c r="S926" s="2"/>
      <x:c r="T926" s="2"/>
      <x:c r="U926" s="2" t="str">
        <x:v>Sh. Pankaj kulshreshta ACOM</x:v>
      </x:c>
      <x:c r="V926" s="9" t="n">
        <x:v>45622</x:v>
      </x:c>
      <x:c r="W926" s="9"/>
      <x:c r="X926" s="2"/>
      <x:c r="Y926" s="7" t="str">
        <x:v>["https://ibm.gov.in/writereaddata/files/1745777378680e72e242920SINLA_mcdr15102024.PDF","https://ibm.gov.in/writereaddata/files/175551339068a3022ee1d35404943aba0cd4751860bfab5a8f762b2.pdf"]</x:v>
      </x:c>
      <x:c r="Z926" s="7" t="str">
        <x:v>https://ibm.gov.in/IBMPortal/pages/mcdr-reports--amp--violation-letters-for-the-year-2024-25--ajmer-region--page-2</x:v>
      </x:c>
    </x:row>
    <x:row r="927" ht="18" customHeight="1">
      <x:c r="A927" s="2" t="str">
        <x:v>IBM-MCDR-EVT-1C3E8AAB1256DE4E</x:v>
      </x:c>
      <x:c r="B927" s="2" t="str">
        <x:v>2024-25</x:v>
      </x:c>
      <x:c r="C927" s="2" t="str">
        <x:v>Bhubaneswar</x:v>
      </x:c>
      <x:c r="D927" s="2" t="n">
        <x:v>1</x:v>
      </x:c>
      <x:c r="E927" s="2" t="n">
        <x:v>31</x:v>
      </x:c>
      <x:c r="F927" s="2" t="str">
        <x:v>30</x:v>
      </x:c>
      <x:c r="G927" s="9" t="n">
        <x:v>45580</x:v>
      </x:c>
      <x:c r="H927" s="2" t="str">
        <x:v>15-10-2024</x:v>
      </x:c>
      <x:c r="I927" s="12" t="b">
        <x:v>1</x:v>
      </x:c>
      <x:c r="J927" s="2" t="str">
        <x:v>Odisha</x:v>
      </x:c>
      <x:c r="K927" s="2" t="str">
        <x:v>Mayurbhanj</x:v>
      </x:c>
      <x:c r="L927" s="2" t="str">
        <x:v>Maharajpur</x:v>
      </x:c>
      <x:c r="M927" s="2"/>
      <x:c r="N927" s="2" t="str">
        <x:v>Iron &amp; Mn</x:v>
      </x:c>
      <x:c r="O927" s="7" t="str">
        <x:v>["Iron","Manganese"]</x:v>
      </x:c>
      <x:c r="P927" s="7" t="str">
        <x:v>["iron","manganese"]</x:v>
      </x:c>
      <x:c r="Q927" s="7" t="str">
        <x:v>["Fe","Mn"]</x:v>
      </x:c>
      <x:c r="R927" s="2" t="str">
        <x:v>DC Das</x:v>
      </x:c>
      <x:c r="S927" s="2"/>
      <x:c r="T927" s="2"/>
      <x:c r="U927" s="2" t="str">
        <x:v>Shri Vikram Deshpande, ACOM</x:v>
      </x:c>
      <x:c r="V927" s="9"/>
      <x:c r="W927" s="9"/>
      <x:c r="X927" s="2"/>
      <x:c r="Y927" s="7" t="str">
        <x:v>["https://ibm.gov.in/writereaddata/files/17314100736733389976bbbSigned_MCDR_Maharajpur_of_DC_Das.pdf"]</x:v>
      </x:c>
      <x:c r="Z927" s="7" t="str">
        <x:v>https://ibm.gov.in/IBMPortal/pages/mcdr-inspection-reports-and-violation-letters---2024-25---page-1--bhubaneswar-region-</x:v>
      </x:c>
    </x:row>
    <x:row r="928" ht="18" customHeight="1">
      <x:c r="A928" s="2" t="str">
        <x:v>IBM-MCDR-EVT-B6A1FD9885428EBB</x:v>
      </x:c>
      <x:c r="B928" s="2" t="str">
        <x:v>2024-25</x:v>
      </x:c>
      <x:c r="C928" s="2" t="str">
        <x:v>Gandhinagar</x:v>
      </x:c>
      <x:c r="D928" s="2" t="n">
        <x:v>2</x:v>
      </x:c>
      <x:c r="E928" s="2" t="n">
        <x:v>10</x:v>
      </x:c>
      <x:c r="F928" s="2" t="str">
        <x:v>48</x:v>
      </x:c>
      <x:c r="G928" s="9" t="n">
        <x:v>45580</x:v>
      </x:c>
      <x:c r="H928" s="2" t="str">
        <x:v>15-10-24</x:v>
      </x:c>
      <x:c r="I928" s="12" t="b">
        <x:v>1</x:v>
      </x:c>
      <x:c r="J928" s="2"/>
      <x:c r="K928" s="2"/>
      <x:c r="L928" s="2" t="str">
        <x:v>Pachhtar 3 [225] Limestone Mine</x:v>
      </x:c>
      <x:c r="M928" s="2" t="str">
        <x:v>38GUJ07035</x:v>
      </x:c>
      <x:c r="N928" s="2"/>
      <x:c r="O928" s="7" t="str">
        <x:v>["Calcium and limestone"]</x:v>
      </x:c>
      <x:c r="P928" s="7" t="str">
        <x:v>["calcium","calcium carbonate"]</x:v>
      </x:c>
      <x:c r="Q928" s="7" t="str">
        <x:v>["Ca","CaCO3"]</x:v>
      </x:c>
      <x:c r="R928" s="2" t="str">
        <x:v>M/s Shree Digvijay Cement Co. Ltd.</x:v>
      </x:c>
      <x:c r="S928" s="2"/>
      <x:c r="T928" s="2" t="str">
        <x:v>SR</x:v>
      </x:c>
      <x:c r="U928" s="2" t="str">
        <x:v>SACOM(SS)</x:v>
      </x:c>
      <x:c r="V928" s="9"/>
      <x:c r="W928" s="9"/>
      <x:c r="X928" s="2"/>
      <x:c r="Y928" s="7" t="str">
        <x:v>["https://ibm.gov.in/writereaddata/files/173383136567582ac59a81e38GUJ07035.pdf","https://ibm.gov.in/writereaddata/files/17537896176888b4b1d9b4c38GUJ07035_VL.pdf"]</x:v>
      </x:c>
      <x:c r="Z928" s="7" t="str">
        <x:v>https://ibm.gov.in/IBMPortal/pages/mcdr-inspection-reports-and-violation-letters--2024-25--gandhinagar-region----page-2</x:v>
      </x:c>
    </x:row>
    <x:row r="929" ht="18" customHeight="1">
      <x:c r="A929" s="2" t="str">
        <x:v>IBM-MCDR-EVT-A6BB02233C5DC77C</x:v>
      </x:c>
      <x:c r="B929" s="2" t="str">
        <x:v>2024-25</x:v>
      </x:c>
      <x:c r="C929" s="2" t="str">
        <x:v>Gandhinagar</x:v>
      </x:c>
      <x:c r="D929" s="2" t="n">
        <x:v>2</x:v>
      </x:c>
      <x:c r="E929" s="2" t="n">
        <x:v>12</x:v>
      </x:c>
      <x:c r="F929" s="2" t="str">
        <x:v>50</x:v>
      </x:c>
      <x:c r="G929" s="9" t="n">
        <x:v>45580</x:v>
      </x:c>
      <x:c r="H929" s="2" t="str">
        <x:v>15-10-24</x:v>
      </x:c>
      <x:c r="I929" s="12" t="b">
        <x:v>1</x:v>
      </x:c>
      <x:c r="J929" s="2"/>
      <x:c r="K929" s="2"/>
      <x:c r="L929" s="2" t="str">
        <x:v>Malvada [35/p] Limestone Mine</x:v>
      </x:c>
      <x:c r="M929" s="2" t="str">
        <x:v>38GUJ07077</x:v>
      </x:c>
      <x:c r="N929" s="2"/>
      <x:c r="O929" s="7" t="str">
        <x:v>["Calcium and limestone"]</x:v>
      </x:c>
      <x:c r="P929" s="7" t="str">
        <x:v>["calcium","calcium carbonate"]</x:v>
      </x:c>
      <x:c r="Q929" s="7" t="str">
        <x:v>["Ca","CaCO3"]</x:v>
      </x:c>
      <x:c r="R929" s="2" t="str">
        <x:v>Mr Chandradev Prakash Thakor</x:v>
      </x:c>
      <x:c r="S929" s="2"/>
      <x:c r="T929" s="2" t="str">
        <x:v>MP</x:v>
      </x:c>
      <x:c r="U929" s="2" t="str">
        <x:v>DCOM (MN)</x:v>
      </x:c>
      <x:c r="V929" s="9"/>
      <x:c r="W929" s="9"/>
      <x:c r="X929" s="2"/>
      <x:c r="Y929" s="7" t="str">
        <x:v>["https://ibm.gov.in/writereaddata/files/173383568467583ba414af138GUJ07077.pdf","https://ibm.gov.in/writereaddata/files/17537896986888b502e332e38GUJ07077_VL.pdf"]</x:v>
      </x:c>
      <x:c r="Z929" s="7" t="str">
        <x:v>https://ibm.gov.in/IBMPortal/pages/mcdr-inspection-reports-and-violation-letters--2024-25--gandhinagar-region----page-2</x:v>
      </x:c>
    </x:row>
    <x:row r="930" ht="18" customHeight="1">
      <x:c r="A930" s="2" t="str">
        <x:v>IBM-MCDR-EVT-5F292D68B809EE42</x:v>
      </x:c>
      <x:c r="B930" s="2" t="str">
        <x:v>2024-25</x:v>
      </x:c>
      <x:c r="C930" s="2" t="str">
        <x:v>Jabalpur</x:v>
      </x:c>
      <x:c r="D930" s="2" t="n">
        <x:v>3</x:v>
      </x:c>
      <x:c r="E930" s="2" t="n">
        <x:v>58</x:v>
      </x:c>
      <x:c r="F930" s="2" t="str">
        <x:v>157</x:v>
      </x:c>
      <x:c r="G930" s="9" t="n">
        <x:v>45580</x:v>
      </x:c>
      <x:c r="H930" s="2" t="str">
        <x:v>15/10/2024</x:v>
      </x:c>
      <x:c r="I930" s="12" t="b">
        <x:v>1</x:v>
      </x:c>
      <x:c r="J930" s="2" t="str">
        <x:v>Madhya Pradesh</x:v>
      </x:c>
      <x:c r="K930" s="2" t="str">
        <x:v>Satna</x:v>
      </x:c>
      <x:c r="L930" s="2" t="str">
        <x:v>BIRAHULI (29.951 HECT.)</x:v>
      </x:c>
      <x:c r="M930" s="2"/>
      <x:c r="N930" s="2" t="str">
        <x:v>LIMESTONE</x:v>
      </x:c>
      <x:c r="O930" s="7" t="str">
        <x:v>["Calcium and limestone"]</x:v>
      </x:c>
      <x:c r="P930" s="7" t="str">
        <x:v>["calcium","calcium carbonate"]</x:v>
      </x:c>
      <x:c r="Q930" s="7" t="str">
        <x:v>["Ca","CaCO3"]</x:v>
      </x:c>
      <x:c r="R930" s="2" t="str">
        <x:v>SHRI MUKUND JAISWAL</x:v>
      </x:c>
      <x:c r="S930" s="2" t="n">
        <x:v>29.951</x:v>
      </x:c>
      <x:c r="T930" s="2"/>
      <x:c r="U930" s="2" t="str">
        <x:v>MADHAVRAO SABRE, SMG</x:v>
      </x:c>
      <x:c r="V930" s="9" t="n">
        <x:v>45729</x:v>
      </x:c>
      <x:c r="W930" s="9"/>
      <x:c r="X930" s="2"/>
      <x:c r="Y930" s="7" t="str">
        <x:v>["https://ibm.gov.in/writereaddata/files/1748946740683ecf34051b6mcdr_Birahuli_29.951_Hect..pdf","https://ibm.gov.in/writereaddata/files/1748946968683ed01869e8aviolation_Birahuli_29.951_Hect..pdf"]</x:v>
      </x:c>
      <x:c r="Z930" s="7" t="str">
        <x:v>https://ibm.gov.in/IBMPortal/pages/mcdr-reports-and-violation-letters---2024-25--jabalpur-region---page-03</x:v>
      </x:c>
    </x:row>
    <x:row r="931" ht="18" customHeight="1">
      <x:c r="A931" s="2" t="str">
        <x:v>IBM-MCDR-EVT-E88AFFB3727D3D03</x:v>
      </x:c>
      <x:c r="B931" s="2" t="str">
        <x:v>2024-25</x:v>
      </x:c>
      <x:c r="C931" s="2" t="str">
        <x:v>Ajmer</x:v>
      </x:c>
      <x:c r="D931" s="2" t="n">
        <x:v>1</x:v>
      </x:c>
      <x:c r="E931" s="2" t="n">
        <x:v>43</x:v>
      </x:c>
      <x:c r="F931" s="2" t="str">
        <x:v>42</x:v>
      </x:c>
      <x:c r="G931" s="9" t="n">
        <x:v>45579</x:v>
      </x:c>
      <x:c r="H931" s="2" t="str">
        <x:v>14-10-2024</x:v>
      </x:c>
      <x:c r="I931" s="12" t="b">
        <x:v>1</x:v>
      </x:c>
      <x:c r="J931" s="2" t="str">
        <x:v>Rajasthan</x:v>
      </x:c>
      <x:c r="K931" s="2" t="str">
        <x:v>Sirohi</x:v>
      </x:c>
      <x:c r="L931" s="2" t="str">
        <x:v>Watera (53/11)</x:v>
      </x:c>
      <x:c r="M931" s="2"/>
      <x:c r="N931" s="2" t="str">
        <x:v>Limestone</x:v>
      </x:c>
      <x:c r="O931" s="7" t="str">
        <x:v>["Calcium and limestone"]</x:v>
      </x:c>
      <x:c r="P931" s="7" t="str">
        <x:v>["calcium","calcium carbonate"]</x:v>
      </x:c>
      <x:c r="Q931" s="7" t="str">
        <x:v>["Ca","CaCO3"]</x:v>
      </x:c>
      <x:c r="R931" s="2" t="str">
        <x:v>Maharaja International</x:v>
      </x:c>
      <x:c r="S931" s="2"/>
      <x:c r="T931" s="2"/>
      <x:c r="U931" s="2" t="str">
        <x:v>Sh. Ajay Kumar Jatolia, AME</x:v>
      </x:c>
      <x:c r="V931" s="9" t="n">
        <x:v>45623</x:v>
      </x:c>
      <x:c r="W931" s="9"/>
      <x:c r="X931" s="2"/>
      <x:c r="Y931" s="7" t="str">
        <x:v>["https://ibm.gov.in/writereaddata/files/1745806233680ee399b980cmcdr_rep_revised_38RAJ24006_14OCT24.PDF","https://ibm.gov.in/writereaddata/files/1754477609689334298c873WATERA_53_251124.pdf"]</x:v>
      </x:c>
      <x:c r="Z931" s="7" t="str">
        <x:v>https://ibm.gov.in/IBMPortal/pages/mcdr-reports--amp--violation-letters-for-the-year-2024-25--ajmer-region--page-1</x:v>
      </x:c>
    </x:row>
    <x:row r="932" ht="18" customHeight="1">
      <x:c r="A932" s="2" t="str">
        <x:v>IBM-MCDR-EVT-3092C944F36CA77D</x:v>
      </x:c>
      <x:c r="B932" s="2" t="str">
        <x:v>2024-25</x:v>
      </x:c>
      <x:c r="C932" s="2" t="str">
        <x:v>Ajmer</x:v>
      </x:c>
      <x:c r="D932" s="2" t="n">
        <x:v>1</x:v>
      </x:c>
      <x:c r="E932" s="2" t="n">
        <x:v>44</x:v>
      </x:c>
      <x:c r="F932" s="2" t="str">
        <x:v>43</x:v>
      </x:c>
      <x:c r="G932" s="9" t="n">
        <x:v>45579</x:v>
      </x:c>
      <x:c r="H932" s="2" t="str">
        <x:v>14-10-2024</x:v>
      </x:c>
      <x:c r="I932" s="12" t="b">
        <x:v>1</x:v>
      </x:c>
      <x:c r="J932" s="2" t="str">
        <x:v>Rajasthan</x:v>
      </x:c>
      <x:c r="K932" s="2" t="str">
        <x:v>Sirohi</x:v>
      </x:c>
      <x:c r="L932" s="2" t="str">
        <x:v>Watera (54/11)</x:v>
      </x:c>
      <x:c r="M932" s="2"/>
      <x:c r="N932" s="2" t="str">
        <x:v>Limestone</x:v>
      </x:c>
      <x:c r="O932" s="7" t="str">
        <x:v>["Calcium and limestone"]</x:v>
      </x:c>
      <x:c r="P932" s="7" t="str">
        <x:v>["calcium","calcium carbonate"]</x:v>
      </x:c>
      <x:c r="Q932" s="7" t="str">
        <x:v>["Ca","CaCO3"]</x:v>
      </x:c>
      <x:c r="R932" s="2" t="str">
        <x:v>Maharaja International</x:v>
      </x:c>
      <x:c r="S932" s="2"/>
      <x:c r="T932" s="2"/>
      <x:c r="U932" s="2" t="str">
        <x:v>Sh. Ajay Kumar Jatolia, AME</x:v>
      </x:c>
      <x:c r="V932" s="9" t="n">
        <x:v>45623</x:v>
      </x:c>
      <x:c r="W932" s="9"/>
      <x:c r="X932" s="2"/>
      <x:c r="Y932" s="7" t="str">
        <x:v>["https://ibm.gov.in/writereaddata/files/1745806258680ee3b2ecc1bmcdr_rep_revised_38RAJ24007_14OCT24.PDF","https://ibm.gov.in/writereaddata/files/1754477651689334531d5beWATERA_54_271124.pdf"]</x:v>
      </x:c>
      <x:c r="Z932" s="7" t="str">
        <x:v>https://ibm.gov.in/IBMPortal/pages/mcdr-reports--amp--violation-letters-for-the-year-2024-25--ajmer-region--page-1</x:v>
      </x:c>
    </x:row>
    <x:row r="933" ht="18" customHeight="1">
      <x:c r="A933" s="2" t="str">
        <x:v>IBM-MCDR-EVT-260498DF0B2AE887</x:v>
      </x:c>
      <x:c r="B933" s="2" t="str">
        <x:v>2024-25</x:v>
      </x:c>
      <x:c r="C933" s="2" t="str">
        <x:v>Bangalore</x:v>
      </x:c>
      <x:c r="D933" s="2" t="n">
        <x:v>1</x:v>
      </x:c>
      <x:c r="E933" s="2" t="n">
        <x:v>44</x:v>
      </x:c>
      <x:c r="F933" s="2" t="str">
        <x:v>43</x:v>
      </x:c>
      <x:c r="G933" s="9" t="n">
        <x:v>45576</x:v>
      </x:c>
      <x:c r="H933" s="2" t="str">
        <x:v>11/10/24</x:v>
      </x:c>
      <x:c r="I933" s="12" t="b">
        <x:v>1</x:v>
      </x:c>
      <x:c r="J933" s="2" t="str">
        <x:v>Karnataka</x:v>
      </x:c>
      <x:c r="K933" s="2" t="str">
        <x:v>Mysore</x:v>
      </x:c>
      <x:c r="L933" s="2" t="str">
        <x:v>TALOOR MAGNESITE MINE</x:v>
      </x:c>
      <x:c r="M933" s="2"/>
      <x:c r="N933" s="2" t="str">
        <x:v>MAGNESITE</x:v>
      </x:c>
      <x:c r="O933" s="7" t="str">
        <x:v>["Magnesium"]</x:v>
      </x:c>
      <x:c r="P933" s="7" t="str">
        <x:v>["magnesium","magnesium carbonate"]</x:v>
      </x:c>
      <x:c r="Q933" s="7" t="str">
        <x:v>["Mg","MgCO3"]</x:v>
      </x:c>
      <x:c r="R933" s="2" t="str">
        <x:v>N RAJASHEKAR</x:v>
      </x:c>
      <x:c r="S933" s="2"/>
      <x:c r="T933" s="2" t="str">
        <x:v>RMP</x:v>
      </x:c>
      <x:c r="U933" s="2" t="str">
        <x:v>Sri.Ashok Kumar Pany,AME</x:v>
      </x:c>
      <x:c r="V933" s="9" t="n">
        <x:v>45587</x:v>
      </x:c>
      <x:c r="W933" s="9" t="n">
        <x:v>45587</x:v>
      </x:c>
      <x:c r="X933" s="2"/>
      <x:c r="Y933" s="7" t="str">
        <x:v>["https://ibm.gov.in/writereaddata/files/1729835218671b30d259742schowcause_Taloor.pdf","https://ibm.gov.in/writereaddata/files/1729835269671b310556626vl_Taloor.pdf"]</x:v>
      </x:c>
      <x:c r="Z933" s="7" t="str">
        <x:v>https://ibm.gov.in/IBMPortal/pages/mcdr-inspection-reports--amp--violation-letters---2024-25----bengalore-region----page--1</x:v>
      </x:c>
    </x:row>
    <x:row r="934" ht="18" customHeight="1">
      <x:c r="A934" s="2" t="str">
        <x:v>IBM-MCDR-EVT-D0F77B57398615D4</x:v>
      </x:c>
      <x:c r="B934" s="2" t="str">
        <x:v>2024-25</x:v>
      </x:c>
      <x:c r="C934" s="2" t="str">
        <x:v>Hyderabad</x:v>
      </x:c>
      <x:c r="D934" s="2" t="n">
        <x:v>2</x:v>
      </x:c>
      <x:c r="E934" s="2" t="n">
        <x:v>19</x:v>
      </x:c>
      <x:c r="F934" s="2" t="str">
        <x:v>42</x:v>
      </x:c>
      <x:c r="G934" s="9" t="n">
        <x:v>45575</x:v>
      </x:c>
      <x:c r="H934" s="2" t="str">
        <x:v>10-10-24</x:v>
      </x:c>
      <x:c r="I934" s="12" t="b">
        <x:v>1</x:v>
      </x:c>
      <x:c r="J934" s="2" t="str">
        <x:v>Telangana</x:v>
      </x:c>
      <x:c r="K934" s="2" t="str">
        <x:v>Suryapet</x:v>
      </x:c>
      <x:c r="L934" s="2" t="str">
        <x:v>CHINTALAPALEM (PIT 2 ),33.994 Ha</x:v>
      </x:c>
      <x:c r="M934" s="2"/>
      <x:c r="N934" s="2" t="str">
        <x:v>LIMESTONE</x:v>
      </x:c>
      <x:c r="O934" s="7" t="str">
        <x:v>["Calcium and limestone"]</x:v>
      </x:c>
      <x:c r="P934" s="7" t="str">
        <x:v>["calcium","calcium carbonate"]</x:v>
      </x:c>
      <x:c r="Q934" s="7" t="str">
        <x:v>["Ca","CaCO3"]</x:v>
      </x:c>
      <x:c r="R934" s="2" t="str">
        <x:v>ANJANI PORTLAND CEMENT LIMITED(TRANSFERRED FROM SRI VENKATESWARA MINERALS)</x:v>
      </x:c>
      <x:c r="S934" s="2" t="n">
        <x:v>33.994</x:v>
      </x:c>
      <x:c r="T934" s="2"/>
      <x:c r="U934" s="2" t="str">
        <x:v>SRI RAMKISHAN RAVULA,DCOM</x:v>
      </x:c>
      <x:c r="V934" s="9"/>
      <x:c r="W934" s="9"/>
      <x:c r="X934" s="2"/>
      <x:c r="Y934" s="7" t="str">
        <x:v>["https://ibm.gov.in/writereaddata/files/1737441349678f40458b53a42_CHOUTAPALLY_LIMESTONE__38APR14043.pdf"]</x:v>
      </x:c>
      <x:c r="Z934" s="7" t="str">
        <x:v>https://ibm.gov.in/IBMPortal/pages/mcdr-inspection-reports-and-violation-letters---2024-25---hyderabad-region---page-2</x:v>
      </x:c>
    </x:row>
    <x:row r="935" ht="18" customHeight="1">
      <x:c r="A935" s="2" t="str">
        <x:v>IBM-MCDR-EVT-9C0EF37791652ADC</x:v>
      </x:c>
      <x:c r="B935" s="2" t="str">
        <x:v>2024-25</x:v>
      </x:c>
      <x:c r="C935" s="2" t="str">
        <x:v>Ajmer</x:v>
      </x:c>
      <x:c r="D935" s="2" t="n">
        <x:v>2</x:v>
      </x:c>
      <x:c r="E935" s="2" t="n">
        <x:v>7</x:v>
      </x:c>
      <x:c r="F935" s="2" t="str">
        <x:v>50</x:v>
      </x:c>
      <x:c r="G935" s="9" t="n">
        <x:v>45574</x:v>
      </x:c>
      <x:c r="H935" s="2" t="str">
        <x:v>09-10-2024</x:v>
      </x:c>
      <x:c r="I935" s="12" t="b">
        <x:v>1</x:v>
      </x:c>
      <x:c r="J935" s="2" t="str">
        <x:v>Rajasthan</x:v>
      </x:c>
      <x:c r="K935" s="2" t="str">
        <x:v>Rajsamand</x:v>
      </x:c>
      <x:c r="L935" s="2" t="str">
        <x:v>Rajpura Dariba 166/08</x:v>
      </x:c>
      <x:c r="M935" s="2"/>
      <x:c r="N935" s="2" t="str">
        <x:v>Lead Zinc Ore</x:v>
      </x:c>
      <x:c r="O935" s="7" t="str">
        <x:v>["Lead","Zinc"]</x:v>
      </x:c>
      <x:c r="P935" s="7" t="str">
        <x:v>["lead","zinc"]</x:v>
      </x:c>
      <x:c r="Q935" s="7" t="str">
        <x:v>["Pb","Zn"]</x:v>
      </x:c>
      <x:c r="R935" s="2" t="str">
        <x:v>HZL</x:v>
      </x:c>
      <x:c r="S935" s="2"/>
      <x:c r="T935" s="2"/>
      <x:c r="U935" s="2" t="str">
        <x:v>Sh. Dilip jain , SMG</x:v>
      </x:c>
      <x:c r="V935" s="9"/>
      <x:c r="W935" s="9"/>
      <x:c r="X935" s="2"/>
      <x:c r="Y935" s="7" t="str">
        <x:v>["https://ibm.gov.in/writereaddata/files/1745770925680e59adbe529RD_HZL_2425_09OCT24.PDF"]</x:v>
      </x:c>
      <x:c r="Z935" s="7" t="str">
        <x:v>https://ibm.gov.in/IBMPortal/pages/mcdr-reports--amp--violation-letters-for-the-year-2024-25--ajmer-region--page-2</x:v>
      </x:c>
    </x:row>
    <x:row r="936" ht="18" customHeight="1">
      <x:c r="A936" s="2" t="str">
        <x:v>IBM-MCDR-EVT-FCA6BCFE6B8B2EB6</x:v>
      </x:c>
      <x:c r="B936" s="2" t="str">
        <x:v>2024-25</x:v>
      </x:c>
      <x:c r="C936" s="2" t="str">
        <x:v>Gandhinagar</x:v>
      </x:c>
      <x:c r="D936" s="2" t="n">
        <x:v>3</x:v>
      </x:c>
      <x:c r="E936" s="2" t="n">
        <x:v>60</x:v>
      </x:c>
      <x:c r="F936" s="2" t="str">
        <x:v>149</x:v>
      </x:c>
      <x:c r="G936" s="9" t="n">
        <x:v>45574</x:v>
      </x:c>
      <x:c r="H936" s="2" t="str">
        <x:v>09-10-24</x:v>
      </x:c>
      <x:c r="I936" s="12" t="b">
        <x:v>1</x:v>
      </x:c>
      <x:c r="J936" s="2"/>
      <x:c r="K936" s="2"/>
      <x:c r="L936" s="2" t="str">
        <x:v>Amratpura [162 pakki] Bauxite Mine</x:v>
      </x:c>
      <x:c r="M936" s="2" t="str">
        <x:v>07GUJ09018</x:v>
      </x:c>
      <x:c r="N936" s="2"/>
      <x:c r="O936" s="7" t="str">
        <x:v>["Aluminium"]</x:v>
      </x:c>
      <x:c r="P936" s="7" t="str">
        <x:v>["aluminium"]</x:v>
      </x:c>
      <x:c r="Q936" s="7" t="str">
        <x:v>["Al"]</x:v>
      </x:c>
      <x:c r="R936" s="2" t="str">
        <x:v>Mr Janak Kumar Kantilal Sadhu</x:v>
      </x:c>
      <x:c r="S936" s="2"/>
      <x:c r="T936" s="2" t="str">
        <x:v>RMP</x:v>
      </x:c>
      <x:c r="U936" s="2" t="str">
        <x:v>AME(SP)</x:v>
      </x:c>
      <x:c r="V936" s="9"/>
      <x:c r="W936" s="9"/>
      <x:c r="X936" s="2"/>
      <x:c r="Y936" s="7" t="str">
        <x:v>["https://ibm.gov.in/writereaddata/files/174401766167f398fd71d6707GUJ09018.pdf","https://ibm.gov.in/writereaddata/files/17538578146889bf16c7ef307GUJ09018_VL.pdf"]</x:v>
      </x:c>
      <x:c r="Z936" s="7" t="str">
        <x:v>https://ibm.gov.in/IBMPortal/pages/mcdr-inspection-reports-and-violation-letters--2024-25--gandhinagar-region----page-3</x:v>
      </x:c>
    </x:row>
    <x:row r="937" ht="18" customHeight="1">
      <x:c r="A937" s="2" t="str">
        <x:v>IBM-MCDR-EVT-AEFB5553BDFD173B</x:v>
      </x:c>
      <x:c r="B937" s="2" t="str">
        <x:v>2024-25</x:v>
      </x:c>
      <x:c r="C937" s="2" t="str">
        <x:v>Gandhinagar</x:v>
      </x:c>
      <x:c r="D937" s="2" t="n">
        <x:v>3</x:v>
      </x:c>
      <x:c r="E937" s="2" t="n">
        <x:v>61</x:v>
      </x:c>
      <x:c r="F937" s="2" t="str">
        <x:v>150</x:v>
      </x:c>
      <x:c r="G937" s="9" t="n">
        <x:v>45574</x:v>
      </x:c>
      <x:c r="H937" s="2" t="str">
        <x:v>09-10-24</x:v>
      </x:c>
      <x:c r="I937" s="12" t="b">
        <x:v>1</x:v>
      </x:c>
      <x:c r="J937" s="2"/>
      <x:c r="K937" s="2"/>
      <x:c r="L937" s="2" t="str">
        <x:v>Dakorwada [1044,1045,1046] Bauxite Mine</x:v>
      </x:c>
      <x:c r="M937" s="2" t="str">
        <x:v>07GUJ09003</x:v>
      </x:c>
      <x:c r="N937" s="2"/>
      <x:c r="O937" s="7" t="str">
        <x:v>["Aluminium"]</x:v>
      </x:c>
      <x:c r="P937" s="7" t="str">
        <x:v>["aluminium"]</x:v>
      </x:c>
      <x:c r="Q937" s="7" t="str">
        <x:v>["Al"]</x:v>
      </x:c>
      <x:c r="R937" s="2" t="str">
        <x:v>Mr Shri Janak Kumar Kantilal Sadhu Legal heirs of Smt. Pushpaben Harilal Joshi</x:v>
      </x:c>
      <x:c r="S937" s="2"/>
      <x:c r="T937" s="2" t="str">
        <x:v>MCDR/SDF</x:v>
      </x:c>
      <x:c r="U937" s="2" t="str">
        <x:v>AME(SP)</x:v>
      </x:c>
      <x:c r="V937" s="9"/>
      <x:c r="W937" s="9"/>
      <x:c r="X937" s="2"/>
      <x:c r="Y937" s="7" t="str">
        <x:v>["https://ibm.gov.in/writereaddata/files/174401767167f39907b57b207GUJ09003.pdf","https://ibm.gov.in/writereaddata/files/17538730176889fa79c77f607GUJ09003_VL.pdf"]</x:v>
      </x:c>
      <x:c r="Z937" s="7" t="str">
        <x:v>https://ibm.gov.in/IBMPortal/pages/mcdr-inspection-reports-and-violation-letters--2024-25--gandhinagar-region----page-3</x:v>
      </x:c>
    </x:row>
    <x:row r="938" ht="18" customHeight="1">
      <x:c r="A938" s="2" t="str">
        <x:v>IBM-MCDR-EVT-2BBC92EAC79D77FD</x:v>
      </x:c>
      <x:c r="B938" s="2" t="str">
        <x:v>2024-25</x:v>
      </x:c>
      <x:c r="C938" s="2" t="str">
        <x:v>Guwahati</x:v>
      </x:c>
      <x:c r="D938" s="2" t="n">
        <x:v>1</x:v>
      </x:c>
      <x:c r="E938" s="2" t="n">
        <x:v>10</x:v>
      </x:c>
      <x:c r="F938" s="2" t="str">
        <x:v>9</x:v>
      </x:c>
      <x:c r="G938" s="9" t="n">
        <x:v>45574</x:v>
      </x:c>
      <x:c r="H938" s="2" t="str">
        <x:v>09.10.2024</x:v>
      </x:c>
      <x:c r="I938" s="12" t="b">
        <x:v>1</x:v>
      </x:c>
      <x:c r="J938" s="2" t="str">
        <x:v>Meghalaya</x:v>
      </x:c>
      <x:c r="K938" s="2" t="str">
        <x:v>East Jaintia Hills</x:v>
      </x:c>
      <x:c r="L938" s="2" t="str">
        <x:v>Umsoo Mootang Limestone Mine (DCBL) Block-III</x:v>
      </x:c>
      <x:c r="M938" s="2"/>
      <x:c r="N938" s="2" t="str">
        <x:v>Limestone</x:v>
      </x:c>
      <x:c r="O938" s="7" t="str">
        <x:v>["Calcium and limestone"]</x:v>
      </x:c>
      <x:c r="P938" s="7" t="str">
        <x:v>["calcium","calcium carbonate"]</x:v>
      </x:c>
      <x:c r="Q938" s="7" t="str">
        <x:v>["Ca","CaCO3"]</x:v>
      </x:c>
      <x:c r="R938" s="2" t="str">
        <x:v>M/S Dalmia Cement (Bharat) Limited</x:v>
      </x:c>
      <x:c r="S938" s="2"/>
      <x:c r="T938" s="2"/>
      <x:c r="U938" s="2" t="str">
        <x:v>SK Muduli, SMG</x:v>
      </x:c>
      <x:c r="V938" s="9"/>
      <x:c r="W938" s="9"/>
      <x:c r="X938" s="2"/>
      <x:c r="Y938" s="7" t="str">
        <x:v>["https://ibm.gov.in/writereaddata/files/173771704367937533a9df509.10.2024_BK_III.pdf"]</x:v>
      </x:c>
      <x:c r="Z938" s="7" t="str">
        <x:v>https://ibm.gov.in/IBMPortal/pages/mcdr-inspection-reports-and-violation-letters---2024-25---guwahati-region</x:v>
      </x:c>
    </x:row>
    <x:row r="939" ht="18" customHeight="1">
      <x:c r="A939" s="2" t="str">
        <x:v>IBM-MCDR-EVT-AC2F81F8D5D47FEF</x:v>
      </x:c>
      <x:c r="B939" s="2" t="str">
        <x:v>2024-25</x:v>
      </x:c>
      <x:c r="C939" s="2" t="str">
        <x:v>Ajmer</x:v>
      </x:c>
      <x:c r="D939" s="2" t="n">
        <x:v>1</x:v>
      </x:c>
      <x:c r="E939" s="2" t="n">
        <x:v>42</x:v>
      </x:c>
      <x:c r="F939" s="2" t="str">
        <x:v>41</x:v>
      </x:c>
      <x:c r="G939" s="9" t="n">
        <x:v>45573</x:v>
      </x:c>
      <x:c r="H939" s="2" t="str">
        <x:v>08-10-2024</x:v>
      </x:c>
      <x:c r="I939" s="12" t="b">
        <x:v>1</x:v>
      </x:c>
      <x:c r="J939" s="2" t="str">
        <x:v>Rajasthan</x:v>
      </x:c>
      <x:c r="K939" s="2" t="str">
        <x:v>Chittorgarh</x:v>
      </x:c>
      <x:c r="L939" s="2" t="str">
        <x:v>Malia Khera(4/2003)</x:v>
      </x:c>
      <x:c r="M939" s="2"/>
      <x:c r="N939" s="2" t="str">
        <x:v>Limestone</x:v>
      </x:c>
      <x:c r="O939" s="7" t="str">
        <x:v>["Calcium and limestone"]</x:v>
      </x:c>
      <x:c r="P939" s="7" t="str">
        <x:v>["calcium","calcium carbonate"]</x:v>
      </x:c>
      <x:c r="Q939" s="7" t="str">
        <x:v>["Ca","CaCO3"]</x:v>
      </x:c>
      <x:c r="R939" s="2" t="str">
        <x:v>J.K.Cement Works</x:v>
      </x:c>
      <x:c r="S939" s="2"/>
      <x:c r="T939" s="2"/>
      <x:c r="U939" s="2" t="str">
        <x:v>Sh. N K Rao Sr. ACOM</x:v>
      </x:c>
      <x:c r="V939" s="9"/>
      <x:c r="W939" s="9"/>
      <x:c r="X939" s="2"/>
      <x:c r="Y939" s="7" t="str">
        <x:v>["https://ibm.gov.in/writereaddata/files/17546574386895f29eacc4cmcdr_rep_maliakhera_1.PDF"]</x:v>
      </x:c>
      <x:c r="Z939" s="7" t="str">
        <x:v>https://ibm.gov.in/IBMPortal/pages/mcdr-reports--amp--violation-letters-for-the-year-2024-25--ajmer-region--page-1</x:v>
      </x:c>
    </x:row>
    <x:row r="940" ht="18" customHeight="1">
      <x:c r="A940" s="2" t="str">
        <x:v>IBM-MCDR-EVT-731E0E365C3C46F7</x:v>
      </x:c>
      <x:c r="B940" s="2" t="str">
        <x:v>2024-25</x:v>
      </x:c>
      <x:c r="C940" s="2" t="str">
        <x:v>Chennai</x:v>
      </x:c>
      <x:c r="D940" s="2" t="n">
        <x:v>2</x:v>
      </x:c>
      <x:c r="E940" s="2" t="n">
        <x:v>24</x:v>
      </x:c>
      <x:c r="F940" s="2" t="str">
        <x:v>73</x:v>
      </x:c>
      <x:c r="G940" s="9" t="n">
        <x:v>45573</x:v>
      </x:c>
      <x:c r="H940" s="2" t="str">
        <x:v>08-10-2024</x:v>
      </x:c>
      <x:c r="I940" s="12" t="b">
        <x:v>1</x:v>
      </x:c>
      <x:c r="J940" s="2" t="str">
        <x:v>Tamil Nadu</x:v>
      </x:c>
      <x:c r="K940" s="2" t="str">
        <x:v>Tirupattur</x:v>
      </x:c>
      <x:c r="L940" s="2" t="str">
        <x:v>sevathur vermuculite mine (23.710 Hc)</x:v>
      </x:c>
      <x:c r="M940" s="2"/>
      <x:c r="N940" s="2" t="str">
        <x:v>Vermuculite</x:v>
      </x:c>
      <x:c r="O940" s="7" t="str">
        <x:v>["Magnesium"]</x:v>
      </x:c>
      <x:c r="P940" s="7" t="str">
        <x:v>["magnesium","magnesium carbonate"]</x:v>
      </x:c>
      <x:c r="Q940" s="7" t="str">
        <x:v>["Mg","MgCO3"]</x:v>
      </x:c>
      <x:c r="R940" s="2" t="str">
        <x:v>M/S Tamin Ltd.</x:v>
      </x:c>
      <x:c r="S940" s="2" t="n">
        <x:v>23.71</x:v>
      </x:c>
      <x:c r="T940" s="2"/>
      <x:c r="U940" s="2" t="str">
        <x:v>D.C.Reddy, AME</x:v>
      </x:c>
      <x:c r="V940" s="9"/>
      <x:c r="W940" s="9"/>
      <x:c r="X940" s="2"/>
      <x:c r="Y940" s="7" t="str">
        <x:v>["https://ibm.gov.in/writereaddata/files/1737360803678e05a395a75MCDR_INSPECTION_REPORT_202425_Sevathur23.71.0Ha19.11.24.pdf"]</x:v>
      </x:c>
      <x:c r="Z940" s="7" t="str">
        <x:v>https://ibm.gov.in/IBMPortal/pages/mcdr-reports-and-violation-letters--2024-25---chennai-region---page-2</x:v>
      </x:c>
    </x:row>
    <x:row r="941" ht="18" customHeight="1">
      <x:c r="A941" s="2" t="str">
        <x:v>IBM-MCDR-EVT-ABC8159E46C5D3BB</x:v>
      </x:c>
      <x:c r="B941" s="2" t="str">
        <x:v>2024-25</x:v>
      </x:c>
      <x:c r="C941" s="2" t="str">
        <x:v>Guwahati</x:v>
      </x:c>
      <x:c r="D941" s="2" t="n">
        <x:v>1</x:v>
      </x:c>
      <x:c r="E941" s="2" t="n">
        <x:v>9</x:v>
      </x:c>
      <x:c r="F941" s="2" t="str">
        <x:v>8</x:v>
      </x:c>
      <x:c r="G941" s="9" t="n">
        <x:v>45573</x:v>
      </x:c>
      <x:c r="H941" s="2" t="str">
        <x:v>08.10.2024</x:v>
      </x:c>
      <x:c r="I941" s="12" t="b">
        <x:v>1</x:v>
      </x:c>
      <x:c r="J941" s="2" t="str">
        <x:v>Meghalaya</x:v>
      </x:c>
      <x:c r="K941" s="2" t="str">
        <x:v>East Jaintia Hills</x:v>
      </x:c>
      <x:c r="L941" s="2" t="str">
        <x:v>Umsoo Mootang Limestone Mine (DCBL) Block-V</x:v>
      </x:c>
      <x:c r="M941" s="2"/>
      <x:c r="N941" s="2" t="str">
        <x:v>Limestone</x:v>
      </x:c>
      <x:c r="O941" s="7" t="str">
        <x:v>["Calcium and limestone"]</x:v>
      </x:c>
      <x:c r="P941" s="7" t="str">
        <x:v>["calcium","calcium carbonate"]</x:v>
      </x:c>
      <x:c r="Q941" s="7" t="str">
        <x:v>["Ca","CaCO3"]</x:v>
      </x:c>
      <x:c r="R941" s="2" t="str">
        <x:v>M/S Dalmia Cement (Bharat) Limited</x:v>
      </x:c>
      <x:c r="S941" s="2"/>
      <x:c r="T941" s="2"/>
      <x:c r="U941" s="2" t="str">
        <x:v>SK Muduli, SMG</x:v>
      </x:c>
      <x:c r="V941" s="9"/>
      <x:c r="W941" s="9"/>
      <x:c r="X941" s="2"/>
      <x:c r="Y941" s="7" t="str">
        <x:v>["https://ibm.gov.in/writereaddata/files/1737716953679374d9dd4c008.10.2024_BK_V.pdf"]</x:v>
      </x:c>
      <x:c r="Z941" s="7" t="str">
        <x:v>https://ibm.gov.in/IBMPortal/pages/mcdr-inspection-reports-and-violation-letters---2024-25---guwahati-region</x:v>
      </x:c>
    </x:row>
    <x:row r="942" ht="18" customHeight="1">
      <x:c r="A942" s="2" t="str">
        <x:v>IBM-MCDR-EVT-34B0885DE6174CE6</x:v>
      </x:c>
      <x:c r="B942" s="2" t="str">
        <x:v>2024-25</x:v>
      </x:c>
      <x:c r="C942" s="2" t="str">
        <x:v>Jabalpur</x:v>
      </x:c>
      <x:c r="D942" s="2" t="n">
        <x:v>3</x:v>
      </x:c>
      <x:c r="E942" s="2" t="n">
        <x:v>74</x:v>
      </x:c>
      <x:c r="F942" s="2" t="str">
        <x:v>173</x:v>
      </x:c>
      <x:c r="G942" s="9" t="n">
        <x:v>45573</x:v>
      </x:c>
      <x:c r="H942" s="2" t="str">
        <x:v>08/10/2024</x:v>
      </x:c>
      <x:c r="I942" s="12" t="b">
        <x:v>1</x:v>
      </x:c>
      <x:c r="J942" s="2" t="str">
        <x:v>Madhya Pradesh</x:v>
      </x:c>
      <x:c r="K942" s="2" t="str">
        <x:v>Satna</x:v>
      </x:c>
      <x:c r="L942" s="2" t="str">
        <x:v>PRISM (772.067 HECT.)</x:v>
      </x:c>
      <x:c r="M942" s="2"/>
      <x:c r="N942" s="2" t="str">
        <x:v>LIMESTONE</x:v>
      </x:c>
      <x:c r="O942" s="7" t="str">
        <x:v>["Calcium and limestone"]</x:v>
      </x:c>
      <x:c r="P942" s="7" t="str">
        <x:v>["calcium","calcium carbonate"]</x:v>
      </x:c>
      <x:c r="Q942" s="7" t="str">
        <x:v>["Ca","CaCO3"]</x:v>
      </x:c>
      <x:c r="R942" s="2" t="str">
        <x:v>M/S PRISM JOHNSON LIMITED</x:v>
      </x:c>
      <x:c r="S942" s="2" t="n">
        <x:v>772.067</x:v>
      </x:c>
      <x:c r="T942" s="2"/>
      <x:c r="U942" s="2" t="str">
        <x:v>SUDIP MAZUMDAR, RMG</x:v>
      </x:c>
      <x:c r="V942" s="9"/>
      <x:c r="W942" s="9"/>
      <x:c r="X942" s="2"/>
      <x:c r="Y942" s="7" t="str">
        <x:v>["https://ibm.gov.in/writereaddata/files/1748951249683ee0d1dbf7fmcdr_Prism_772.067_Hect..pdf"]</x:v>
      </x:c>
      <x:c r="Z942" s="7" t="str">
        <x:v>https://ibm.gov.in/IBMPortal/pages/mcdr-reports-and-violation-letters---2024-25--jabalpur-region---page-03</x:v>
      </x:c>
    </x:row>
    <x:row r="943" ht="18" customHeight="1">
      <x:c r="A943" s="2" t="str">
        <x:v>IBM-MCDR-EVT-F5906F5635D1CBF4</x:v>
      </x:c>
      <x:c r="B943" s="2" t="str">
        <x:v>2024-25</x:v>
      </x:c>
      <x:c r="C943" s="2" t="str">
        <x:v>Ranchi</x:v>
      </x:c>
      <x:c r="D943" s="2" t="n">
        <x:v>1</x:v>
      </x:c>
      <x:c r="E943" s="2" t="n">
        <x:v>23</x:v>
      </x:c>
      <x:c r="F943" s="2" t="str">
        <x:v>22</x:v>
      </x:c>
      <x:c r="G943" s="9" t="n">
        <x:v>45573</x:v>
      </x:c>
      <x:c r="H943" s="2" t="str">
        <x:v>08/10/2024</x:v>
      </x:c>
      <x:c r="I943" s="12" t="b">
        <x:v>1</x:v>
      </x:c>
      <x:c r="J943" s="2" t="str">
        <x:v>Jharkhand</x:v>
      </x:c>
      <x:c r="K943" s="2" t="str">
        <x:v>West Singhbhum</x:v>
      </x:c>
      <x:c r="L943" s="2" t="str">
        <x:v>Meghahatuburu Iron Ore Mine</x:v>
      </x:c>
      <x:c r="M943" s="2"/>
      <x:c r="N943" s="2" t="str">
        <x:v>Iron Ore</x:v>
      </x:c>
      <x:c r="O943" s="7" t="str">
        <x:v>["Iron"]</x:v>
      </x:c>
      <x:c r="P943" s="7" t="str">
        <x:v>["iron"]</x:v>
      </x:c>
      <x:c r="Q943" s="7" t="str">
        <x:v>["Fe"]</x:v>
      </x:c>
      <x:c r="R943" s="2" t="str">
        <x:v>Steel Authority Of India Limited Sail,</x:v>
      </x:c>
      <x:c r="S943" s="2"/>
      <x:c r="T943" s="2"/>
      <x:c r="U943" s="2" t="str">
        <x:v>Shri Vikrant Khedikar. Sr ACOM</x:v>
      </x:c>
      <x:c r="V943" s="9"/>
      <x:c r="W943" s="9" t="n">
        <x:v>45581</x:v>
      </x:c>
      <x:c r="X943" s="2"/>
      <x:c r="Y943" s="7" t="str">
        <x:v>["https://ibm.gov.in/writereaddata/files/173337721267513cbcdf4b1mcdr_08102024.pdf"]</x:v>
      </x:c>
      <x:c r="Z943" s="7" t="str">
        <x:v>https://ibm.gov.in/IBMPortal/pages/mcdr-inspection-reports--amp--violation-letters---2024-25---ranchi-region-page-1</x:v>
      </x:c>
    </x:row>
    <x:row r="944" ht="18" customHeight="1">
      <x:c r="A944" s="2" t="str">
        <x:v>IBM-MCDR-EVT-59ABAFDE3BB3C6C7</x:v>
      </x:c>
      <x:c r="B944" s="2" t="str">
        <x:v>2024-25</x:v>
      </x:c>
      <x:c r="C944" s="2" t="str">
        <x:v>Ranchi</x:v>
      </x:c>
      <x:c r="D944" s="2" t="n">
        <x:v>1</x:v>
      </x:c>
      <x:c r="E944" s="2" t="n">
        <x:v>24</x:v>
      </x:c>
      <x:c r="F944" s="2" t="str">
        <x:v>23</x:v>
      </x:c>
      <x:c r="G944" s="9" t="n">
        <x:v>45573</x:v>
      </x:c>
      <x:c r="H944" s="2" t="str">
        <x:v>08/10/2024</x:v>
      </x:c>
      <x:c r="I944" s="12" t="b">
        <x:v>1</x:v>
      </x:c>
      <x:c r="J944" s="2" t="str">
        <x:v>Jharkhand</x:v>
      </x:c>
      <x:c r="K944" s="2" t="str">
        <x:v>West Singhbhum</x:v>
      </x:c>
      <x:c r="L944" s="2" t="str">
        <x:v>Kiriburu Iron ore mines</x:v>
      </x:c>
      <x:c r="M944" s="2"/>
      <x:c r="N944" s="2" t="str">
        <x:v>Iron Ore</x:v>
      </x:c>
      <x:c r="O944" s="7" t="str">
        <x:v>["Iron"]</x:v>
      </x:c>
      <x:c r="P944" s="7" t="str">
        <x:v>["iron"]</x:v>
      </x:c>
      <x:c r="Q944" s="7" t="str">
        <x:v>["Fe"]</x:v>
      </x:c>
      <x:c r="R944" s="2" t="str">
        <x:v>Steel Authority Of India Limited Sail,</x:v>
      </x:c>
      <x:c r="S944" s="2"/>
      <x:c r="T944" s="2"/>
      <x:c r="U944" s="2" t="str">
        <x:v>Shri Vikrant Khedikar. Sr ACOM</x:v>
      </x:c>
      <x:c r="V944" s="9"/>
      <x:c r="W944" s="9" t="n">
        <x:v>45581</x:v>
      </x:c>
      <x:c r="X944" s="2"/>
      <x:c r="Y944" s="7" t="str">
        <x:v>["https://ibm.gov.in/writereaddata/files/173337729967513d136d023kiriburu_Mcdr_08102024.pdf"]</x:v>
      </x:c>
      <x:c r="Z944" s="7" t="str">
        <x:v>https://ibm.gov.in/IBMPortal/pages/mcdr-inspection-reports--amp--violation-letters---2024-25---ranchi-region-page-1</x:v>
      </x:c>
    </x:row>
    <x:row r="945" ht="18" customHeight="1">
      <x:c r="A945" s="2" t="str">
        <x:v>IBM-MCDR-EVT-0AA0C59BDB82E09E</x:v>
      </x:c>
      <x:c r="B945" s="2" t="str">
        <x:v>2024-25</x:v>
      </x:c>
      <x:c r="C945" s="2" t="str">
        <x:v>Jabalpur</x:v>
      </x:c>
      <x:c r="D945" s="2" t="n">
        <x:v>3</x:v>
      </x:c>
      <x:c r="E945" s="2" t="n">
        <x:v>72</x:v>
      </x:c>
      <x:c r="F945" s="2" t="str">
        <x:v>171</x:v>
      </x:c>
      <x:c r="G945" s="9" t="n">
        <x:v>45572</x:v>
      </x:c>
      <x:c r="H945" s="2" t="str">
        <x:v>07/10/2024</x:v>
      </x:c>
      <x:c r="I945" s="12" t="b">
        <x:v>1</x:v>
      </x:c>
      <x:c r="J945" s="2" t="str">
        <x:v>Madhya Pradesh</x:v>
      </x:c>
      <x:c r="K945" s="2" t="str">
        <x:v>Katni</x:v>
      </x:c>
      <x:c r="L945" s="2" t="str">
        <x:v>JAMUANI KALNA- II (8.584 HECT.)</x:v>
      </x:c>
      <x:c r="M945" s="2"/>
      <x:c r="N945" s="2" t="str">
        <x:v>LIMESTONE</x:v>
      </x:c>
      <x:c r="O945" s="7" t="str">
        <x:v>["Calcium and limestone"]</x:v>
      </x:c>
      <x:c r="P945" s="7" t="str">
        <x:v>["calcium","calcium carbonate"]</x:v>
      </x:c>
      <x:c r="Q945" s="7" t="str">
        <x:v>["Ca","CaCO3"]</x:v>
      </x:c>
      <x:c r="R945" s="2" t="str">
        <x:v>M/S S.N.S. (MINERALS) PRIVATE LIMITED</x:v>
      </x:c>
      <x:c r="S945" s="2" t="n">
        <x:v>8.584</x:v>
      </x:c>
      <x:c r="T945" s="2"/>
      <x:c r="U945" s="2" t="str">
        <x:v>SUDIP MAZUMDAR, RMG</x:v>
      </x:c>
      <x:c r="V945" s="9"/>
      <x:c r="W945" s="9"/>
      <x:c r="X945" s="2"/>
      <x:c r="Y945" s="7" t="str">
        <x:v>["https://ibm.gov.in/writereaddata/files/1748951226683ee0ba2eb16mcdr_Jamuwanikalan_8.584_hect..pdf"]</x:v>
      </x:c>
      <x:c r="Z945" s="7" t="str">
        <x:v>https://ibm.gov.in/IBMPortal/pages/mcdr-reports-and-violation-letters---2024-25--jabalpur-region---page-03</x:v>
      </x:c>
    </x:row>
    <x:row r="946" ht="18" customHeight="1">
      <x:c r="A946" s="2" t="str">
        <x:v>IBM-MCDR-EVT-19E107019E1C1967</x:v>
      </x:c>
      <x:c r="B946" s="2" t="str">
        <x:v>2024-25</x:v>
      </x:c>
      <x:c r="C946" s="2" t="str">
        <x:v>Ranchi</x:v>
      </x:c>
      <x:c r="D946" s="2" t="n">
        <x:v>1</x:v>
      </x:c>
      <x:c r="E946" s="2" t="n">
        <x:v>22</x:v>
      </x:c>
      <x:c r="F946" s="2" t="str">
        <x:v>21</x:v>
      </x:c>
      <x:c r="G946" s="9" t="n">
        <x:v>45572</x:v>
      </x:c>
      <x:c r="H946" s="2" t="str">
        <x:v>07/10/2024</x:v>
      </x:c>
      <x:c r="I946" s="12" t="b">
        <x:v>1</x:v>
      </x:c>
      <x:c r="J946" s="2" t="str">
        <x:v>Jharkhand</x:v>
      </x:c>
      <x:c r="K946" s="2" t="str">
        <x:v>West Singhbhum</x:v>
      </x:c>
      <x:c r="L946" s="2" t="str">
        <x:v>Gua (Jhillingburu- II lease) Manganese Mine.</x:v>
      </x:c>
      <x:c r="M946" s="2"/>
      <x:c r="N946" s="2" t="str">
        <x:v>Manganese</x:v>
      </x:c>
      <x:c r="O946" s="7" t="str">
        <x:v>["Manganese"]</x:v>
      </x:c>
      <x:c r="P946" s="7" t="str">
        <x:v>["manganese"]</x:v>
      </x:c>
      <x:c r="Q946" s="7" t="str">
        <x:v>["Mn"]</x:v>
      </x:c>
      <x:c r="R946" s="2" t="str">
        <x:v>Steel Authority Of India Limited Sail,</x:v>
      </x:c>
      <x:c r="S946" s="2"/>
      <x:c r="T946" s="2"/>
      <x:c r="U946" s="2" t="str">
        <x:v>Shri Vikrant Khedikar. Sr ACOM</x:v>
      </x:c>
      <x:c r="V946" s="9"/>
      <x:c r="W946" s="9"/>
      <x:c r="X946" s="2"/>
      <x:c r="Y946" s="7" t="str">
        <x:v>["https://ibm.gov.in/writereaddata/files/173337717867513c9aea971Mcdr_jhilingburu_07102024.pdf"]</x:v>
      </x:c>
      <x:c r="Z946" s="7" t="str">
        <x:v>https://ibm.gov.in/IBMPortal/pages/mcdr-inspection-reports--amp--violation-letters---2024-25---ranchi-region-page-1</x:v>
      </x:c>
    </x:row>
    <x:row r="947" ht="18" customHeight="1">
      <x:c r="A947" s="2" t="str">
        <x:v>IBM-MCDR-EVT-562AFBCABDE2B1A6</x:v>
      </x:c>
      <x:c r="B947" s="2" t="str">
        <x:v>2024-25</x:v>
      </x:c>
      <x:c r="C947" s="2" t="str">
        <x:v>Chennai</x:v>
      </x:c>
      <x:c r="D947" s="2" t="n">
        <x:v>1</x:v>
      </x:c>
      <x:c r="E947" s="2" t="n">
        <x:v>36</x:v>
      </x:c>
      <x:c r="F947" s="2" t="str">
        <x:v>35</x:v>
      </x:c>
      <x:c r="G947" s="9" t="n">
        <x:v>45571</x:v>
      </x:c>
      <x:c r="H947" s="2" t="str">
        <x:v>06-10-2024</x:v>
      </x:c>
      <x:c r="I947" s="12" t="b">
        <x:v>1</x:v>
      </x:c>
      <x:c r="J947" s="2" t="str">
        <x:v>Tamil Nadu</x:v>
      </x:c>
      <x:c r="K947" s="2" t="str">
        <x:v>Tuticorin</x:v>
      </x:c>
      <x:c r="L947" s="2" t="str">
        <x:v>Sivalarpatti</x:v>
      </x:c>
      <x:c r="M947" s="2"/>
      <x:c r="N947" s="2" t="str">
        <x:v>Limestone</x:v>
      </x:c>
      <x:c r="O947" s="7" t="str">
        <x:v>["Calcium and limestone"]</x:v>
      </x:c>
      <x:c r="P947" s="7" t="str">
        <x:v>["calcium","calcium carbonate"]</x:v>
      </x:c>
      <x:c r="Q947" s="7" t="str">
        <x:v>["Ca","CaCO3"]</x:v>
      </x:c>
      <x:c r="R947" s="2" t="str">
        <x:v>The Ramco Cements Limited</x:v>
      </x:c>
      <x:c r="S947" s="2"/>
      <x:c r="T947" s="2"/>
      <x:c r="U947" s="2" t="str">
        <x:v>Matiul Islam, ACOM</x:v>
      </x:c>
      <x:c r="V947" s="9"/>
      <x:c r="W947" s="9"/>
      <x:c r="X947" s="2"/>
      <x:c r="Y947" s="7" t="str">
        <x:v>["https://ibm.gov.in/writereaddata/files/17364998066780e25eb79a115._MCDR_FORMATSVPLI38TMN1504520232024.pdf"]</x:v>
      </x:c>
      <x:c r="Z947" s="7" t="str">
        <x:v>https://ibm.gov.in/IBMPortal/pages/mcdr-reports-and-violation-letters--2024-25---chennai-region---page-1</x:v>
      </x:c>
    </x:row>
    <x:row r="948" ht="18" customHeight="1">
      <x:c r="A948" s="2" t="str">
        <x:v>IBM-MCDR-EVT-11962FD3CDA345BF</x:v>
      </x:c>
      <x:c r="B948" s="2" t="str">
        <x:v>2024-25</x:v>
      </x:c>
      <x:c r="C948" s="2" t="str">
        <x:v>Jabalpur</x:v>
      </x:c>
      <x:c r="D948" s="2" t="n">
        <x:v>3</x:v>
      </x:c>
      <x:c r="E948" s="2" t="n">
        <x:v>35</x:v>
      </x:c>
      <x:c r="F948" s="2" t="str">
        <x:v>134</x:v>
      </x:c>
      <x:c r="G948" s="9" t="n">
        <x:v>45571</x:v>
      </x:c>
      <x:c r="H948" s="2" t="str">
        <x:v>06/10/2024</x:v>
      </x:c>
      <x:c r="I948" s="12" t="b">
        <x:v>1</x:v>
      </x:c>
      <x:c r="J948" s="2" t="str">
        <x:v>Madhya Pradesh</x:v>
      </x:c>
      <x:c r="K948" s="2" t="str">
        <x:v>Satna</x:v>
      </x:c>
      <x:c r="L948" s="2" t="str">
        <x:v>SADHERA (363.44 HECT.)</x:v>
      </x:c>
      <x:c r="M948" s="2"/>
      <x:c r="N948" s="2" t="str">
        <x:v>LIMESTONE</x:v>
      </x:c>
      <x:c r="O948" s="7" t="str">
        <x:v>["Calcium and limestone"]</x:v>
      </x:c>
      <x:c r="P948" s="7" t="str">
        <x:v>["calcium","calcium carbonate"]</x:v>
      </x:c>
      <x:c r="Q948" s="7" t="str">
        <x:v>["Ca","CaCO3"]</x:v>
      </x:c>
      <x:c r="R948" s="2" t="str">
        <x:v>M/ RCCPL PVT. LTD.</x:v>
      </x:c>
      <x:c r="S948" s="2" t="n">
        <x:v>363.44</x:v>
      </x:c>
      <x:c r="T948" s="2"/>
      <x:c r="U948" s="2" t="str">
        <x:v>SUDIP MAZUMDAR, RMG</x:v>
      </x:c>
      <x:c r="V948" s="9"/>
      <x:c r="W948" s="9"/>
      <x:c r="X948" s="2"/>
      <x:c r="Y948" s="7" t="str">
        <x:v>["https://ibm.gov.in/writereaddata/files/174332739767e910a5c4557mcdr_Sadhera_363.44_hect..pdf"]</x:v>
      </x:c>
      <x:c r="Z948" s="7" t="str">
        <x:v>https://ibm.gov.in/IBMPortal/pages/mcdr-reports-and-violation-letters---2024-25--jabalpur-region---page-03</x:v>
      </x:c>
    </x:row>
    <x:row r="949" ht="18" customHeight="1">
      <x:c r="A949" s="2" t="str">
        <x:v>IBM-MCDR-EVT-FA9B12A987D22674</x:v>
      </x:c>
      <x:c r="B949" s="2" t="str">
        <x:v>2024-25</x:v>
      </x:c>
      <x:c r="C949" s="2" t="str">
        <x:v>Chennai</x:v>
      </x:c>
      <x:c r="D949" s="2" t="n">
        <x:v>2</x:v>
      </x:c>
      <x:c r="E949" s="2" t="n">
        <x:v>17</x:v>
      </x:c>
      <x:c r="F949" s="2" t="str">
        <x:v>66</x:v>
      </x:c>
      <x:c r="G949" s="9" t="n">
        <x:v>45570</x:v>
      </x:c>
      <x:c r="H949" s="2" t="str">
        <x:v>05.10.2024</x:v>
      </x:c>
      <x:c r="I949" s="12" t="b">
        <x:v>1</x:v>
      </x:c>
      <x:c r="J949" s="2" t="str">
        <x:v>Tamil Nadu</x:v>
      </x:c>
      <x:c r="K949" s="2" t="str">
        <x:v>Tiruchirapalli</x:v>
      </x:c>
      <x:c r="L949" s="2" t="str">
        <x:v>Kallakudi &amp; Kovandakurichi (GO NO 1158)</x:v>
      </x:c>
      <x:c r="M949" s="2"/>
      <x:c r="N949" s="2" t="str">
        <x:v>Limestone</x:v>
      </x:c>
      <x:c r="O949" s="7" t="str">
        <x:v>["Calcium and limestone"]</x:v>
      </x:c>
      <x:c r="P949" s="7" t="str">
        <x:v>["calcium","calcium carbonate"]</x:v>
      </x:c>
      <x:c r="Q949" s="7" t="str">
        <x:v>["Ca","CaCO3"]</x:v>
      </x:c>
      <x:c r="R949" s="2" t="str">
        <x:v>Dalmia Cements (Bharat Limited)</x:v>
      </x:c>
      <x:c r="S949" s="2"/>
      <x:c r="T949" s="2"/>
      <x:c r="U949" s="2" t="str">
        <x:v>Arun Vivek, JMG</x:v>
      </x:c>
      <x:c r="V949" s="9"/>
      <x:c r="W949" s="9"/>
      <x:c r="X949" s="2"/>
      <x:c r="Y949" s="7" t="str">
        <x:v>["https://ibm.gov.in/writereaddata/files/1737102434678a14623730d38TMN14074_Kallakudi.pdf"]</x:v>
      </x:c>
      <x:c r="Z949" s="7" t="str">
        <x:v>https://ibm.gov.in/IBMPortal/pages/mcdr-reports-and-violation-letters--2024-25---chennai-region---page-2</x:v>
      </x:c>
    </x:row>
    <x:row r="950" ht="18" customHeight="1">
      <x:c r="A950" s="2" t="str">
        <x:v>IBM-MCDR-EVT-34DC16899D127D04</x:v>
      </x:c>
      <x:c r="B950" s="2" t="str">
        <x:v>2024-25</x:v>
      </x:c>
      <x:c r="C950" s="2" t="str">
        <x:v>Chennai</x:v>
      </x:c>
      <x:c r="D950" s="2" t="n">
        <x:v>2</x:v>
      </x:c>
      <x:c r="E950" s="2" t="n">
        <x:v>46</x:v>
      </x:c>
      <x:c r="F950" s="2" t="str">
        <x:v>96</x:v>
      </x:c>
      <x:c r="G950" s="9" t="n">
        <x:v>45570</x:v>
      </x:c>
      <x:c r="H950" s="2" t="str">
        <x:v>05.10.2024</x:v>
      </x:c>
      <x:c r="I950" s="12" t="b">
        <x:v>1</x:v>
      </x:c>
      <x:c r="J950" s="2" t="str">
        <x:v>Tamil Nadu</x:v>
      </x:c>
      <x:c r="K950" s="2" t="str">
        <x:v>Ariyalur</x:v>
      </x:c>
      <x:c r="L950" s="2" t="str">
        <x:v>Kallankurichi, (G.O No.469), 66.10 HA</x:v>
      </x:c>
      <x:c r="M950" s="2"/>
      <x:c r="N950" s="2" t="str">
        <x:v>Limestone</x:v>
      </x:c>
      <x:c r="O950" s="7" t="str">
        <x:v>["Calcium and limestone"]</x:v>
      </x:c>
      <x:c r="P950" s="7" t="str">
        <x:v>["calcium","calcium carbonate"]</x:v>
      </x:c>
      <x:c r="Q950" s="7" t="str">
        <x:v>["Ca","CaCO3"]</x:v>
      </x:c>
      <x:c r="R950" s="2" t="str">
        <x:v>TANCEM</x:v>
      </x:c>
      <x:c r="S950" s="2" t="n">
        <x:v>66.1</x:v>
      </x:c>
      <x:c r="T950" s="2"/>
      <x:c r="U950" s="2" t="str">
        <x:v>KUMERESH. A, Sr ACOM</x:v>
      </x:c>
      <x:c r="V950" s="9"/>
      <x:c r="W950" s="9"/>
      <x:c r="X950" s="2"/>
      <x:c r="Y950" s="7" t="str">
        <x:v>["https://ibm.gov.in/writereaddata/files/174306800267e51b628eb1aKallankurichi_TANCEM_G.O_469_38TMN38019.pdf"]</x:v>
      </x:c>
      <x:c r="Z950" s="7" t="str">
        <x:v>https://ibm.gov.in/IBMPortal/pages/mcdr-reports-and-violation-letters--2024-25---chennai-region---page-2</x:v>
      </x:c>
    </x:row>
    <x:row r="951" ht="18" customHeight="1">
      <x:c r="A951" s="2" t="str">
        <x:v>IBM-MCDR-EVT-D1A219D6090605AC</x:v>
      </x:c>
      <x:c r="B951" s="2" t="str">
        <x:v>2024-25</x:v>
      </x:c>
      <x:c r="C951" s="2" t="str">
        <x:v>Jabalpur</x:v>
      </x:c>
      <x:c r="D951" s="2" t="n">
        <x:v>3</x:v>
      </x:c>
      <x:c r="E951" s="2" t="n">
        <x:v>70</x:v>
      </x:c>
      <x:c r="F951" s="2" t="str">
        <x:v>169</x:v>
      </x:c>
      <x:c r="G951" s="9" t="n">
        <x:v>45570</x:v>
      </x:c>
      <x:c r="H951" s="2" t="str">
        <x:v>05/10/2024</x:v>
      </x:c>
      <x:c r="I951" s="12" t="b">
        <x:v>1</x:v>
      </x:c>
      <x:c r="J951" s="2" t="str">
        <x:v>Madhya Pradesh</x:v>
      </x:c>
      <x:c r="K951" s="2" t="str">
        <x:v>Satna</x:v>
      </x:c>
      <x:c r="L951" s="2" t="str">
        <x:v>BHADANPUR NORTH PATTY (296.956 HECT.)</x:v>
      </x:c>
      <x:c r="M951" s="2"/>
      <x:c r="N951" s="2" t="str">
        <x:v>LIMESTONE</x:v>
      </x:c>
      <x:c r="O951" s="7" t="str">
        <x:v>["Calcium and limestone"]</x:v>
      </x:c>
      <x:c r="P951" s="7" t="str">
        <x:v>["calcium","calcium carbonate"]</x:v>
      </x:c>
      <x:c r="Q951" s="7" t="str">
        <x:v>["Ca","CaCO3"]</x:v>
      </x:c>
      <x:c r="R951" s="2" t="str">
        <x:v>M/S ULTRATECH CEMENT LIMITED</x:v>
      </x:c>
      <x:c r="S951" s="2" t="n">
        <x:v>296.956</x:v>
      </x:c>
      <x:c r="T951" s="2"/>
      <x:c r="U951" s="2" t="str">
        <x:v>SUDIP MAZUMDAR, RMG</x:v>
      </x:c>
      <x:c r="V951" s="9"/>
      <x:c r="W951" s="9"/>
      <x:c r="X951" s="2"/>
      <x:c r="Y951" s="7" t="str">
        <x:v>["https://ibm.gov.in/writereaddata/files/1748951207683ee0a725259mcdr_Bhadanpur_296.956_hect..pdf"]</x:v>
      </x:c>
      <x:c r="Z951" s="7" t="str">
        <x:v>https://ibm.gov.in/IBMPortal/pages/mcdr-reports-and-violation-letters---2024-25--jabalpur-region---page-03</x:v>
      </x:c>
    </x:row>
    <x:row r="952" ht="18" customHeight="1">
      <x:c r="A952" s="2" t="str">
        <x:v>IBM-MCDR-EVT-B0E32B1DA833F501</x:v>
      </x:c>
      <x:c r="B952" s="2" t="str">
        <x:v>2024-25</x:v>
      </x:c>
      <x:c r="C952" s="2" t="str">
        <x:v>Raipur</x:v>
      </x:c>
      <x:c r="D952" s="2" t="n">
        <x:v>1</x:v>
      </x:c>
      <x:c r="E952" s="2" t="n">
        <x:v>26</x:v>
      </x:c>
      <x:c r="F952" s="2" t="str">
        <x:v>25</x:v>
      </x:c>
      <x:c r="G952" s="9" t="n">
        <x:v>45570</x:v>
      </x:c>
      <x:c r="H952" s="2" t="str">
        <x:v>05-10-2024</x:v>
      </x:c>
      <x:c r="I952" s="12" t="b">
        <x:v>1</x:v>
      </x:c>
      <x:c r="J952" s="2" t="str">
        <x:v>Chhattisgarh</x:v>
      </x:c>
      <x:c r="K952" s="2" t="str">
        <x:v>Durg</x:v>
      </x:c>
      <x:c r="L952" s="2" t="str">
        <x:v>Amti</x:v>
      </x:c>
      <x:c r="M952" s="2"/>
      <x:c r="N952" s="2" t="str">
        <x:v>Moulding Sand</x:v>
      </x:c>
      <x:c r="O952" s="7" t="str">
        <x:v>["Silicon"]</x:v>
      </x:c>
      <x:c r="P952" s="7" t="str">
        <x:v>["silicon","silicon dioxide"]</x:v>
      </x:c>
      <x:c r="Q952" s="7" t="str">
        <x:v>["Si","SiO2"]</x:v>
      </x:c>
      <x:c r="R952" s="2" t="str">
        <x:v>BIMAL KUMAR SEKSERIA</x:v>
      </x:c>
      <x:c r="S952" s="2" t="n">
        <x:v>4.04</x:v>
      </x:c>
      <x:c r="T952" s="2"/>
      <x:c r="U952" s="2" t="str">
        <x:v>P. K. Sahu</x:v>
      </x:c>
      <x:c r="V952" s="9" t="n">
        <x:v>45604</x:v>
      </x:c>
      <x:c r="W952" s="9"/>
      <x:c r="X952" s="2"/>
      <x:c r="Y952" s="7" t="str">
        <x:v>["https://ibm.gov.in/writereaddata/files/173279098667484aca70066eSigned_VL_Amti_08.11.2024.pdf","https://ibm.gov.in/writereaddata/files/17484281716836e58b24ebaeSigned_MCDR_Amti_202324.pdf"]</x:v>
      </x:c>
      <x:c r="Z952" s="7" t="str">
        <x:v>https://ibm.gov.in/IBMPortal/pages/mcdr-inspection-reports-and-violation-letters-2024-25--raipur-region-page-1</x:v>
      </x:c>
    </x:row>
    <x:row r="953" ht="18" customHeight="1">
      <x:c r="A953" s="2" t="str">
        <x:v>IBM-MCDR-EVT-76F4C6AF202217D7</x:v>
      </x:c>
      <x:c r="B953" s="2" t="str">
        <x:v>2024-25</x:v>
      </x:c>
      <x:c r="C953" s="2" t="str">
        <x:v>Raipur</x:v>
      </x:c>
      <x:c r="D953" s="2" t="n">
        <x:v>1</x:v>
      </x:c>
      <x:c r="E953" s="2" t="n">
        <x:v>27</x:v>
      </x:c>
      <x:c r="F953" s="2" t="str">
        <x:v>26</x:v>
      </x:c>
      <x:c r="G953" s="9" t="n">
        <x:v>45570</x:v>
      </x:c>
      <x:c r="H953" s="2" t="str">
        <x:v>05-10-2024</x:v>
      </x:c>
      <x:c r="I953" s="12" t="b">
        <x:v>1</x:v>
      </x:c>
      <x:c r="J953" s="2" t="str">
        <x:v>Chhattisgarh</x:v>
      </x:c>
      <x:c r="K953" s="2" t="str">
        <x:v>Durg</x:v>
      </x:c>
      <x:c r="L953" s="2" t="str">
        <x:v>KARAHIDIH</x:v>
      </x:c>
      <x:c r="M953" s="2"/>
      <x:c r="N953" s="2" t="str">
        <x:v>Moulding Sand</x:v>
      </x:c>
      <x:c r="O953" s="7" t="str">
        <x:v>["Silicon"]</x:v>
      </x:c>
      <x:c r="P953" s="7" t="str">
        <x:v>["silicon","silicon dioxide"]</x:v>
      </x:c>
      <x:c r="Q953" s="7" t="str">
        <x:v>["Si","SiO2"]</x:v>
      </x:c>
      <x:c r="R953" s="2" t="str">
        <x:v>MAHENDRA KUMAR SEKSERIA</x:v>
      </x:c>
      <x:c r="S953" s="2" t="n">
        <x:v>4.04</x:v>
      </x:c>
      <x:c r="T953" s="2"/>
      <x:c r="U953" s="2" t="str">
        <x:v>P. K. Sahu</x:v>
      </x:c>
      <x:c r="V953" s="9" t="n">
        <x:v>45604</x:v>
      </x:c>
      <x:c r="W953" s="9"/>
      <x:c r="X953" s="2"/>
      <x:c r="Y953" s="7" t="str">
        <x:v>["https://ibm.gov.in/writereaddata/files/173279100967484ae1ccddfeSigned_VL_Karhidih_4.047_08112024.pdf","https://ibm.gov.in/writereaddata/files/17484281946836e5a21e845eSigned_MCDR_Karhidih_202324.pdf"]</x:v>
      </x:c>
      <x:c r="Z953" s="7" t="str">
        <x:v>https://ibm.gov.in/IBMPortal/pages/mcdr-inspection-reports-and-violation-letters-2024-25--raipur-region-page-1</x:v>
      </x:c>
    </x:row>
    <x:row r="954" ht="18" customHeight="1">
      <x:c r="A954" s="2" t="str">
        <x:v>IBM-MCDR-EVT-1C5B80EB4254C8FC</x:v>
      </x:c>
      <x:c r="B954" s="2" t="str">
        <x:v>2024-25</x:v>
      </x:c>
      <x:c r="C954" s="2" t="str">
        <x:v>Vijayawada</x:v>
      </x:c>
      <x:c r="D954" s="2" t="n">
        <x:v>2</x:v>
      </x:c>
      <x:c r="E954" s="2" t="n">
        <x:v>12</x:v>
      </x:c>
      <x:c r="F954" s="2" t="str">
        <x:v>41</x:v>
      </x:c>
      <x:c r="G954" s="9" t="n">
        <x:v>45570</x:v>
      </x:c>
      <x:c r="H954" s="2" t="str">
        <x:v>05.10.2024</x:v>
      </x:c>
      <x:c r="I954" s="12" t="b">
        <x:v>1</x:v>
      </x:c>
      <x:c r="J954" s="2" t="str">
        <x:v>Andhra Pradesh</x:v>
      </x:c>
      <x:c r="K954" s="2" t="str">
        <x:v>Palnadu</x:v>
      </x:c>
      <x:c r="L954" s="2" t="str">
        <x:v>Alugumillipadu</x:v>
      </x:c>
      <x:c r="M954" s="2"/>
      <x:c r="N954" s="2" t="str">
        <x:v>Limestone</x:v>
      </x:c>
      <x:c r="O954" s="7" t="str">
        <x:v>["Calcium and limestone"]</x:v>
      </x:c>
      <x:c r="P954" s="7" t="str">
        <x:v>["calcium","calcium carbonate"]</x:v>
      </x:c>
      <x:c r="Q954" s="7" t="str">
        <x:v>["Ca","CaCO3"]</x:v>
      </x:c>
      <x:c r="R954" s="2" t="str">
        <x:v>Shri Ajay Kapur</x:v>
      </x:c>
      <x:c r="S954" s="2"/>
      <x:c r="T954" s="2"/>
      <x:c r="U954" s="2" t="str">
        <x:v>Sri AV Ramesh Kumar,AMG</x:v>
      </x:c>
      <x:c r="V954" s="9"/>
      <x:c r="W954" s="9"/>
      <x:c r="X954" s="2"/>
      <x:c r="Y954" s="7" t="str">
        <x:v>["https://ibm.gov.in/writereaddata/files/1749627939684934235246a38APR07055Alugumillipadu_report.pdf"]</x:v>
      </x:c>
      <x:c r="Z954" s="7" t="str">
        <x:v>https://ibm.gov.in/IBMPortal/pages/mcdr-inspection-reports--amp--violation-letters-for-the-year-2024-25-vijayawada-regional-office--page-2-</x:v>
      </x:c>
    </x:row>
    <x:row r="955" ht="18" customHeight="1">
      <x:c r="A955" s="2" t="str">
        <x:v>IBM-MCDR-EVT-E692B978073A3C34</x:v>
      </x:c>
      <x:c r="B955" s="2" t="str">
        <x:v>2024-25</x:v>
      </x:c>
      <x:c r="C955" s="2" t="str">
        <x:v>Vijayawada</x:v>
      </x:c>
      <x:c r="D955" s="2" t="n">
        <x:v>2</x:v>
      </x:c>
      <x:c r="E955" s="2" t="n">
        <x:v>13</x:v>
      </x:c>
      <x:c r="F955" s="2" t="str">
        <x:v>42</x:v>
      </x:c>
      <x:c r="G955" s="9" t="n">
        <x:v>45570</x:v>
      </x:c>
      <x:c r="H955" s="2" t="str">
        <x:v>05.10.2024</x:v>
      </x:c>
      <x:c r="I955" s="12" t="b">
        <x:v>1</x:v>
      </x:c>
      <x:c r="J955" s="2" t="str">
        <x:v>Andhra Pradesh</x:v>
      </x:c>
      <x:c r="K955" s="2" t="str">
        <x:v>Palnadu</x:v>
      </x:c>
      <x:c r="L955" s="2" t="str">
        <x:v>Sankarapuram</x:v>
      </x:c>
      <x:c r="M955" s="2"/>
      <x:c r="N955" s="2" t="str">
        <x:v>Limestone</x:v>
      </x:c>
      <x:c r="O955" s="7" t="str">
        <x:v>["Calcium and limestone"]</x:v>
      </x:c>
      <x:c r="P955" s="7" t="str">
        <x:v>["calcium","calcium carbonate"]</x:v>
      </x:c>
      <x:c r="Q955" s="7" t="str">
        <x:v>["Ca","CaCO3"]</x:v>
      </x:c>
      <x:c r="R955" s="2" t="str">
        <x:v>Shri Ajay Kapur</x:v>
      </x:c>
      <x:c r="S955" s="2"/>
      <x:c r="T955" s="2"/>
      <x:c r="U955" s="2" t="str">
        <x:v>Sri AV Ramesh Kumar,AMG</x:v>
      </x:c>
      <x:c r="V955" s="9"/>
      <x:c r="W955" s="9"/>
      <x:c r="X955" s="2"/>
      <x:c r="Y955" s="7" t="str">
        <x:v>["https://ibm.gov.in/writereaddata/files/17496279656849343df190438APR07056Sankarapuram_report.pdf"]</x:v>
      </x:c>
      <x:c r="Z955" s="7" t="str">
        <x:v>https://ibm.gov.in/IBMPortal/pages/mcdr-inspection-reports--amp--violation-letters-for-the-year-2024-25-vijayawada-regional-office--page-2-</x:v>
      </x:c>
    </x:row>
    <x:row r="956" ht="18" customHeight="1">
      <x:c r="A956" s="2" t="str">
        <x:v>IBM-MCDR-EVT-2CDE2E99EDDE41CE</x:v>
      </x:c>
      <x:c r="B956" s="2" t="str">
        <x:v>2024-25</x:v>
      </x:c>
      <x:c r="C956" s="2" t="str">
        <x:v>Ajmer</x:v>
      </x:c>
      <x:c r="D956" s="2" t="n">
        <x:v>1</x:v>
      </x:c>
      <x:c r="E956" s="2" t="n">
        <x:v>41</x:v>
      </x:c>
      <x:c r="F956" s="2" t="str">
        <x:v>40</x:v>
      </x:c>
      <x:c r="G956" s="9" t="n">
        <x:v>45569</x:v>
      </x:c>
      <x:c r="H956" s="2" t="str">
        <x:v>04-10-2024</x:v>
      </x:c>
      <x:c r="I956" s="12" t="b">
        <x:v>1</x:v>
      </x:c>
      <x:c r="J956" s="2" t="str">
        <x:v>Rajasthan</x:v>
      </x:c>
      <x:c r="K956" s="2" t="str">
        <x:v>Bhilwara</x:v>
      </x:c>
      <x:c r="L956" s="2" t="str">
        <x:v>Kodukota</x:v>
      </x:c>
      <x:c r="M956" s="2"/>
      <x:c r="N956" s="2" t="str">
        <x:v>Garnet</x:v>
      </x:c>
      <x:c r="O956" s="7" t="str">
        <x:v>[]</x:v>
      </x:c>
      <x:c r="P956" s="7" t="str">
        <x:v>[]</x:v>
      </x:c>
      <x:c r="Q956" s="7" t="str">
        <x:v>[]</x:v>
      </x:c>
      <x:c r="R956" s="2" t="str">
        <x:v>AKD Gem garnet</x:v>
      </x:c>
      <x:c r="S956" s="2"/>
      <x:c r="T956" s="2"/>
      <x:c r="U956" s="2" t="str">
        <x:v>Sh. Dilip jain , SMG</x:v>
      </x:c>
      <x:c r="V956" s="9"/>
      <x:c r="W956" s="9"/>
      <x:c r="X956" s="2"/>
      <x:c r="Y956" s="7" t="str">
        <x:v>["https://ibm.gov.in/writereaddata/files/1745770750680e58fea0899Kodukota_AKD_Gems_2425_04OCT24.PDF","https://ibm.gov.in/writereaddata/files/17546365066895a0da3de15Vio_Kodukota_AnilDasot_18112024.pdf","https://ibm.gov.in/writereaddata/files/17546370876895a31fb5366SC_Kodukota_AnilDasot_18112024.pdf"]</x:v>
      </x:c>
      <x:c r="Z956" s="7" t="str">
        <x:v>https://ibm.gov.in/IBMPortal/pages/mcdr-reports--amp--violation-letters-for-the-year-2024-25--ajmer-region--page-1</x:v>
      </x:c>
    </x:row>
    <x:row r="957" ht="18" customHeight="1">
      <x:c r="A957" s="2" t="str">
        <x:v>IBM-MCDR-EVT-05BC65EBD115D5E1</x:v>
      </x:c>
      <x:c r="B957" s="2" t="str">
        <x:v>2024-25</x:v>
      </x:c>
      <x:c r="C957" s="2" t="str">
        <x:v>Bangalore</x:v>
      </x:c>
      <x:c r="D957" s="2" t="n">
        <x:v>1</x:v>
      </x:c>
      <x:c r="E957" s="2" t="n">
        <x:v>39</x:v>
      </x:c>
      <x:c r="F957" s="2" t="str">
        <x:v>38</x:v>
      </x:c>
      <x:c r="G957" s="9" t="n">
        <x:v>45569</x:v>
      </x:c>
      <x:c r="H957" s="2" t="str">
        <x:v>04/10/24</x:v>
      </x:c>
      <x:c r="I957" s="12" t="b">
        <x:v>1</x:v>
      </x:c>
      <x:c r="J957" s="2" t="str">
        <x:v>Karnataka</x:v>
      </x:c>
      <x:c r="K957" s="2" t="str">
        <x:v>Bellari</x:v>
      </x:c>
      <x:c r="L957" s="2" t="str">
        <x:v>Ramanamalai ML 2296 fe mine</x:v>
      </x:c>
      <x:c r="M957" s="2"/>
      <x:c r="N957" s="2" t="str">
        <x:v>IRON ORE</x:v>
      </x:c>
      <x:c r="O957" s="7" t="str">
        <x:v>["Iron"]</x:v>
      </x:c>
      <x:c r="P957" s="7" t="str">
        <x:v>["iron"]</x:v>
      </x:c>
      <x:c r="Q957" s="7" t="str">
        <x:v>["Fe"]</x:v>
      </x:c>
      <x:c r="R957" s="2" t="str">
        <x:v>VESCO</x:v>
      </x:c>
      <x:c r="S957" s="2"/>
      <x:c r="T957" s="2" t="str">
        <x:v>MCDR</x:v>
      </x:c>
      <x:c r="U957" s="2" t="str">
        <x:v>Dr. Sudhakara T.L, SMG</x:v>
      </x:c>
      <x:c r="V957" s="9"/>
      <x:c r="W957" s="9"/>
      <x:c r="X957" s="2"/>
      <x:c r="Y957" s="7" t="str">
        <x:v>["https://ibm.gov.in/writereaddata/files/17302897416722204d939cfdocument_2.pdf"]</x:v>
      </x:c>
      <x:c r="Z957" s="7" t="str">
        <x:v>https://ibm.gov.in/IBMPortal/pages/mcdr-inspection-reports--amp--violation-letters---2024-25----bengalore-region----page--1</x:v>
      </x:c>
    </x:row>
    <x:row r="958" ht="18" customHeight="1">
      <x:c r="A958" s="2" t="str">
        <x:v>IBM-MCDR-EVT-44C76E3914E8C263</x:v>
      </x:c>
      <x:c r="B958" s="2" t="str">
        <x:v>2024-25</x:v>
      </x:c>
      <x:c r="C958" s="2" t="str">
        <x:v>Bangalore</x:v>
      </x:c>
      <x:c r="D958" s="2" t="n">
        <x:v>1</x:v>
      </x:c>
      <x:c r="E958" s="2" t="n">
        <x:v>43</x:v>
      </x:c>
      <x:c r="F958" s="2" t="str">
        <x:v>42</x:v>
      </x:c>
      <x:c r="G958" s="9" t="n">
        <x:v>45569</x:v>
      </x:c>
      <x:c r="H958" s="2" t="str">
        <x:v>04/10/24</x:v>
      </x:c>
      <x:c r="I958" s="12" t="b">
        <x:v>1</x:v>
      </x:c>
      <x:c r="J958" s="2" t="str">
        <x:v>Karnataka</x:v>
      </x:c>
      <x:c r="K958" s="2" t="str">
        <x:v>Bellari</x:v>
      </x:c>
      <x:c r="L958" s="2" t="str">
        <x:v>DHARMAPURA</x:v>
      </x:c>
      <x:c r="M958" s="2"/>
      <x:c r="N958" s="2" t="str">
        <x:v>IRON ORE</x:v>
      </x:c>
      <x:c r="O958" s="7" t="str">
        <x:v>["Iron"]</x:v>
      </x:c>
      <x:c r="P958" s="7" t="str">
        <x:v>["iron"]</x:v>
      </x:c>
      <x:c r="Q958" s="7" t="str">
        <x:v>["Fe"]</x:v>
      </x:c>
      <x:c r="R958" s="2" t="str">
        <x:v>V.N.K.MENON</x:v>
      </x:c>
      <x:c r="S958" s="2"/>
      <x:c r="T958" s="2" t="str">
        <x:v>MCDR</x:v>
      </x:c>
      <x:c r="U958" s="2" t="str">
        <x:v>Sri.Ashok Kumar Pany,AME</x:v>
      </x:c>
      <x:c r="V958" s="9" t="n">
        <x:v>45587</x:v>
      </x:c>
      <x:c r="W958" s="9" t="n">
        <x:v>45587</x:v>
      </x:c>
      <x:c r="X958" s="2"/>
      <x:c r="Y958" s="7" t="str">
        <x:v>["https://ibm.gov.in/writereaddata/files/1729835203671b30c300e4eschowcause_Dharmapuri_VNK_Menon.pdf","https://ibm.gov.in/writereaddata/files/1729835256671b30f888244vl_Dharmapuri_VNK_Menon.pdf","https://ibm.gov.in/writereaddata/files/1733122396674d595cecf10mcdr_Dharmapura_VNK_Menon.pdf"]</x:v>
      </x:c>
      <x:c r="Z958" s="7" t="str">
        <x:v>https://ibm.gov.in/IBMPortal/pages/mcdr-inspection-reports--amp--violation-letters---2024-25----bengalore-region----page--1</x:v>
      </x:c>
    </x:row>
    <x:row r="959" ht="18" customHeight="1">
      <x:c r="A959" s="2" t="str">
        <x:v>IBM-MCDR-EVT-09FA9D329E530187</x:v>
      </x:c>
      <x:c r="B959" s="2" t="str">
        <x:v>2024-25</x:v>
      </x:c>
      <x:c r="C959" s="2" t="str">
        <x:v>Bhubaneswar</x:v>
      </x:c>
      <x:c r="D959" s="2" t="n">
        <x:v>1</x:v>
      </x:c>
      <x:c r="E959" s="2" t="n">
        <x:v>77</x:v>
      </x:c>
      <x:c r="F959" s="2" t="str">
        <x:v>76</x:v>
      </x:c>
      <x:c r="G959" s="9" t="n">
        <x:v>45569</x:v>
      </x:c>
      <x:c r="H959" s="2" t="str">
        <x:v>04.10.2024</x:v>
      </x:c>
      <x:c r="I959" s="12" t="b">
        <x:v>1</x:v>
      </x:c>
      <x:c r="J959" s="2" t="str">
        <x:v>Odisha</x:v>
      </x:c>
      <x:c r="K959" s="2" t="str">
        <x:v>Koraput</x:v>
      </x:c>
      <x:c r="L959" s="2" t="str">
        <x:v>Panchpatmali (South Block) Bauxite mine</x:v>
      </x:c>
      <x:c r="M959" s="2"/>
      <x:c r="N959" s="2" t="str">
        <x:v>Bauxite</x:v>
      </x:c>
      <x:c r="O959" s="7" t="str">
        <x:v>["Aluminium"]</x:v>
      </x:c>
      <x:c r="P959" s="7" t="str">
        <x:v>["aluminium"]</x:v>
      </x:c>
      <x:c r="Q959" s="7" t="str">
        <x:v>["Al"]</x:v>
      </x:c>
      <x:c r="R959" s="2" t="str">
        <x:v>The National Aluminium Company Limited</x:v>
      </x:c>
      <x:c r="S959" s="2"/>
      <x:c r="T959" s="2"/>
      <x:c r="U959" s="2" t="str">
        <x:v>Shri Rohita Sethi, ACOM</x:v>
      </x:c>
      <x:c r="V959" s="9"/>
      <x:c r="W959" s="9"/>
      <x:c r="X959" s="2" t="str">
        <x:v>14.10.2024</x:v>
      </x:c>
      <x:c r="Y959" s="7" t="str">
        <x:v>["https://ibm.gov.in/writereaddata/files/174316638867e69bb45f48eNALCO_SB_MCDR.pdf","https://ibm.gov.in/writereaddata/files/174316640067e69bc063e3bNALCO_VL_SB_Violation.pdf"]</x:v>
      </x:c>
      <x:c r="Z959" s="7" t="str">
        <x:v>https://ibm.gov.in/IBMPortal/pages/mcdr-inspection-reports-and-violation-letters---2024-25---page-1--bhubaneswar-region-</x:v>
      </x:c>
    </x:row>
    <x:row r="960" ht="18" customHeight="1">
      <x:c r="A960" s="2" t="str">
        <x:v>IBM-MCDR-EVT-6CF72E044D819043</x:v>
      </x:c>
      <x:c r="B960" s="2" t="str">
        <x:v>2024-25</x:v>
      </x:c>
      <x:c r="C960" s="2" t="str">
        <x:v>Chennai</x:v>
      </x:c>
      <x:c r="D960" s="2" t="n">
        <x:v>1</x:v>
      </x:c>
      <x:c r="E960" s="2" t="n">
        <x:v>14</x:v>
      </x:c>
      <x:c r="F960" s="2" t="str">
        <x:v>13.</x:v>
      </x:c>
      <x:c r="G960" s="9" t="n">
        <x:v>45569</x:v>
      </x:c>
      <x:c r="H960" s="2" t="str">
        <x:v>04.10.2024</x:v>
      </x:c>
      <x:c r="I960" s="12" t="b">
        <x:v>1</x:v>
      </x:c>
      <x:c r="J960" s="2" t="str">
        <x:v>Tamil Nadu</x:v>
      </x:c>
      <x:c r="K960" s="2" t="str">
        <x:v>Trichy</x:v>
      </x:c>
      <x:c r="L960" s="2" t="str">
        <x:v>Naduvalur</x:v>
      </x:c>
      <x:c r="M960" s="2"/>
      <x:c r="N960" s="2" t="str">
        <x:v>Garnet</x:v>
      </x:c>
      <x:c r="O960" s="7" t="str">
        <x:v>[]</x:v>
      </x:c>
      <x:c r="P960" s="7" t="str">
        <x:v>[]</x:v>
      </x:c>
      <x:c r="Q960" s="7" t="str">
        <x:v>[]</x:v>
      </x:c>
      <x:c r="R960" s="2" t="str">
        <x:v>M/s. Riverwaays Mines</x:v>
      </x:c>
      <x:c r="S960" s="2"/>
      <x:c r="T960" s="2"/>
      <x:c r="U960" s="2" t="str">
        <x:v>G.Sornadurai Kannan, SMG</x:v>
      </x:c>
      <x:c r="V960" s="9"/>
      <x:c r="W960" s="9"/>
      <x:c r="X960" s="2"/>
      <x:c r="Y960" s="7" t="str">
        <x:v>[]</x:v>
      </x:c>
      <x:c r="Z960" s="7" t="str">
        <x:v>https://ibm.gov.in/IBMPortal/pages/mcdr-reports-and-violation-letters--2024-25---chennai-region---page-1</x:v>
      </x:c>
    </x:row>
    <x:row r="961" ht="18" customHeight="1">
      <x:c r="A961" s="2" t="str">
        <x:v>IBM-MCDR-EVT-E1F16997C3C13A17</x:v>
      </x:c>
      <x:c r="B961" s="2" t="str">
        <x:v>2024-25</x:v>
      </x:c>
      <x:c r="C961" s="2" t="str">
        <x:v>Chennai</x:v>
      </x:c>
      <x:c r="D961" s="2" t="n">
        <x:v>2</x:v>
      </x:c>
      <x:c r="E961" s="2" t="n">
        <x:v>16</x:v>
      </x:c>
      <x:c r="F961" s="2" t="str">
        <x:v>65</x:v>
      </x:c>
      <x:c r="G961" s="9" t="n">
        <x:v>45569</x:v>
      </x:c>
      <x:c r="H961" s="2" t="str">
        <x:v>04.10.2024</x:v>
      </x:c>
      <x:c r="I961" s="12" t="b">
        <x:v>1</x:v>
      </x:c>
      <x:c r="J961" s="2" t="str">
        <x:v>Tamil Nadu</x:v>
      </x:c>
      <x:c r="K961" s="2" t="str">
        <x:v>Ariyalur</x:v>
      </x:c>
      <x:c r="L961" s="2" t="str">
        <x:v>Kallankurichi (GO NO 456)</x:v>
      </x:c>
      <x:c r="M961" s="2"/>
      <x:c r="N961" s="2" t="str">
        <x:v>Limestone</x:v>
      </x:c>
      <x:c r="O961" s="7" t="str">
        <x:v>["Calcium and limestone"]</x:v>
      </x:c>
      <x:c r="P961" s="7" t="str">
        <x:v>["calcium","calcium carbonate"]</x:v>
      </x:c>
      <x:c r="Q961" s="7" t="str">
        <x:v>["Ca","CaCO3"]</x:v>
      </x:c>
      <x:c r="R961" s="2" t="str">
        <x:v>Tamilnadu Cements Corporation Ltd</x:v>
      </x:c>
      <x:c r="S961" s="2"/>
      <x:c r="T961" s="2"/>
      <x:c r="U961" s="2" t="str">
        <x:v>Arun Vivek, JMG</x:v>
      </x:c>
      <x:c r="V961" s="9"/>
      <x:c r="W961" s="9"/>
      <x:c r="X961" s="2"/>
      <x:c r="Y961" s="7" t="str">
        <x:v>["https://ibm.gov.in/writereaddata/files/1737348415678dd53f6a75138TMN38018_Kovandakurichi.pdf"]</x:v>
      </x:c>
      <x:c r="Z961" s="7" t="str">
        <x:v>https://ibm.gov.in/IBMPortal/pages/mcdr-reports-and-violation-letters--2024-25---chennai-region---page-2</x:v>
      </x:c>
    </x:row>
    <x:row r="962" ht="18" customHeight="1">
      <x:c r="A962" s="2" t="str">
        <x:v>IBM-MCDR-EVT-34D578B5AF352614</x:v>
      </x:c>
      <x:c r="B962" s="2" t="str">
        <x:v>2024-25</x:v>
      </x:c>
      <x:c r="C962" s="2" t="str">
        <x:v>Chennai</x:v>
      </x:c>
      <x:c r="D962" s="2" t="n">
        <x:v>2</x:v>
      </x:c>
      <x:c r="E962" s="2" t="n">
        <x:v>45</x:v>
      </x:c>
      <x:c r="F962" s="2" t="str">
        <x:v>95</x:v>
      </x:c>
      <x:c r="G962" s="9" t="n">
        <x:v>45569</x:v>
      </x:c>
      <x:c r="H962" s="2" t="str">
        <x:v>04.10.2024</x:v>
      </x:c>
      <x:c r="I962" s="12" t="b">
        <x:v>1</x:v>
      </x:c>
      <x:c r="J962" s="2" t="str">
        <x:v>Tamil Nadu</x:v>
      </x:c>
      <x:c r="K962" s="2" t="str">
        <x:v>Ariyalur</x:v>
      </x:c>
      <x:c r="L962" s="2" t="str">
        <x:v>Periyanagalur (G.O No.1659), 9.945 HA</x:v>
      </x:c>
      <x:c r="M962" s="2"/>
      <x:c r="N962" s="2" t="str">
        <x:v>Limestone</x:v>
      </x:c>
      <x:c r="O962" s="7" t="str">
        <x:v>["Calcium and limestone"]</x:v>
      </x:c>
      <x:c r="P962" s="7" t="str">
        <x:v>["calcium","calcium carbonate"]</x:v>
      </x:c>
      <x:c r="Q962" s="7" t="str">
        <x:v>["Ca","CaCO3"]</x:v>
      </x:c>
      <x:c r="R962" s="2" t="str">
        <x:v>TAMIN</x:v>
      </x:c>
      <x:c r="S962" s="2" t="n">
        <x:v>9.945</x:v>
      </x:c>
      <x:c r="T962" s="2"/>
      <x:c r="U962" s="2" t="str">
        <x:v>KUMERESH. A, Sr ACOM</x:v>
      </x:c>
      <x:c r="V962" s="9"/>
      <x:c r="W962" s="9"/>
      <x:c r="X962" s="2"/>
      <x:c r="Y962" s="7" t="str">
        <x:v>["https://ibm.gov.in/writereaddata/files/174306796767e51b3f9b7cfPeriyanagalur_9.945Ha_38TMN14022.pdf"]</x:v>
      </x:c>
      <x:c r="Z962" s="7" t="str">
        <x:v>https://ibm.gov.in/IBMPortal/pages/mcdr-reports-and-violation-letters--2024-25---chennai-region---page-2</x:v>
      </x:c>
    </x:row>
    <x:row r="963" ht="18" customHeight="1">
      <x:c r="A963" s="2" t="str">
        <x:v>IBM-MCDR-EVT-57DBA688C6143B25</x:v>
      </x:c>
      <x:c r="B963" s="2" t="str">
        <x:v>2024-25</x:v>
      </x:c>
      <x:c r="C963" s="2" t="str">
        <x:v>Hyderabad</x:v>
      </x:c>
      <x:c r="D963" s="2" t="n">
        <x:v>2</x:v>
      </x:c>
      <x:c r="E963" s="2" t="n">
        <x:v>22</x:v>
      </x:c>
      <x:c r="F963" s="2" t="str">
        <x:v>45</x:v>
      </x:c>
      <x:c r="G963" s="9" t="n">
        <x:v>45569</x:v>
      </x:c>
      <x:c r="H963" s="2" t="str">
        <x:v>04-10-24</x:v>
      </x:c>
      <x:c r="I963" s="12" t="b">
        <x:v>1</x:v>
      </x:c>
      <x:c r="J963" s="2" t="str">
        <x:v>Telangana</x:v>
      </x:c>
      <x:c r="K963" s="2" t="str">
        <x:v>Suryapet</x:v>
      </x:c>
      <x:c r="L963" s="2" t="str">
        <x:v>GREY GOLD LIMESTONE MINE,121.45 Ha</x:v>
      </x:c>
      <x:c r="M963" s="2"/>
      <x:c r="N963" s="2" t="str">
        <x:v>LIMESTONE</x:v>
      </x:c>
      <x:c r="O963" s="7" t="str">
        <x:v>["Calcium and limestone"]</x:v>
      </x:c>
      <x:c r="P963" s="7" t="str">
        <x:v>["calcium","calcium carbonate"]</x:v>
      </x:c>
      <x:c r="Q963" s="7" t="str">
        <x:v>["Ca","CaCO3"]</x:v>
      </x:c>
      <x:c r="R963" s="2" t="str">
        <x:v>GREYGOLD CEMENTS LIMITED</x:v>
      </x:c>
      <x:c r="S963" s="2" t="n">
        <x:v>121.45</x:v>
      </x:c>
      <x:c r="T963" s="2"/>
      <x:c r="U963" s="2" t="str">
        <x:v>SRI KALMATA MK RMG</x:v>
      </x:c>
      <x:c r="V963" s="9" t="n">
        <x:v>45660</x:v>
      </x:c>
      <x:c r="W963" s="9"/>
      <x:c r="X963" s="2"/>
      <x:c r="Y963" s="7" t="str">
        <x:v>["https://ibm.gov.in/writereaddata/files/1737441543678f41079e47345_Greygold_Limestone_Mine.pdf","https://ibm.gov.in/writereaddata/files/1737441554678f41120a64645A_GreygoldshowcauseRule_45.pdf"]</x:v>
      </x:c>
      <x:c r="Z963" s="7" t="str">
        <x:v>https://ibm.gov.in/IBMPortal/pages/mcdr-inspection-reports-and-violation-letters---2024-25---hyderabad-region---page-2</x:v>
      </x:c>
    </x:row>
    <x:row r="964" ht="18" customHeight="1">
      <x:c r="A964" s="2" t="str">
        <x:v>IBM-MCDR-EVT-9D2EFD422CF955D8</x:v>
      </x:c>
      <x:c r="B964" s="2" t="str">
        <x:v>2024-25</x:v>
      </x:c>
      <x:c r="C964" s="2" t="str">
        <x:v>Jabalpur</x:v>
      </x:c>
      <x:c r="D964" s="2" t="n">
        <x:v>3</x:v>
      </x:c>
      <x:c r="E964" s="2" t="n">
        <x:v>9</x:v>
      </x:c>
      <x:c r="F964" s="2" t="str">
        <x:v>108</x:v>
      </x:c>
      <x:c r="G964" s="9" t="n">
        <x:v>45569</x:v>
      </x:c>
      <x:c r="H964" s="2" t="str">
        <x:v>04/10/2024</x:v>
      </x:c>
      <x:c r="I964" s="12" t="b">
        <x:v>1</x:v>
      </x:c>
      <x:c r="J964" s="2" t="str">
        <x:v>Madhya Pradesh</x:v>
      </x:c>
      <x:c r="K964" s="2" t="str">
        <x:v>Katni</x:v>
      </x:c>
      <x:c r="L964" s="2" t="str">
        <x:v>BADARI (5.76 HECT.)</x:v>
      </x:c>
      <x:c r="M964" s="2"/>
      <x:c r="N964" s="2" t="str">
        <x:v>LIMESTONE</x:v>
      </x:c>
      <x:c r="O964" s="7" t="str">
        <x:v>["Calcium and limestone"]</x:v>
      </x:c>
      <x:c r="P964" s="7" t="str">
        <x:v>["calcium","calcium carbonate"]</x:v>
      </x:c>
      <x:c r="Q964" s="7" t="str">
        <x:v>["Ca","CaCO3"]</x:v>
      </x:c>
      <x:c r="R964" s="2" t="str">
        <x:v>M/S ACC LIMITED</x:v>
      </x:c>
      <x:c r="S964" s="2" t="n">
        <x:v>5.76</x:v>
      </x:c>
      <x:c r="T964" s="2"/>
      <x:c r="U964" s="2" t="str">
        <x:v>KATHROJU NAVEEN, SR. ACOM</x:v>
      </x:c>
      <x:c r="V964" s="9" t="n">
        <x:v>45582</x:v>
      </x:c>
      <x:c r="W964" s="9"/>
      <x:c r="X964" s="2"/>
      <x:c r="Y964" s="7" t="str">
        <x:v>["https://ibm.gov.in/writereaddata/files/174332677967e90e3b710d7mcdr_Badari_5.76_hect..pdf","https://ibm.gov.in/writereaddata/files/174332703267e90f389d71fviolation_Badari_5.76_hect..pdf"]</x:v>
      </x:c>
      <x:c r="Z964" s="7" t="str">
        <x:v>https://ibm.gov.in/IBMPortal/pages/mcdr-reports-and-violation-letters---2024-25--jabalpur-region---page-03</x:v>
      </x:c>
    </x:row>
    <x:row r="965" ht="18" customHeight="1">
      <x:c r="A965" s="2" t="str">
        <x:v>IBM-MCDR-EVT-C95C239E9BEBB2DB</x:v>
      </x:c>
      <x:c r="B965" s="2" t="str">
        <x:v>2024-25</x:v>
      </x:c>
      <x:c r="C965" s="2" t="str">
        <x:v>Jabalpur</x:v>
      </x:c>
      <x:c r="D965" s="2" t="n">
        <x:v>3</x:v>
      </x:c>
      <x:c r="E965" s="2" t="n">
        <x:v>32</x:v>
      </x:c>
      <x:c r="F965" s="2" t="str">
        <x:v>131</x:v>
      </x:c>
      <x:c r="G965" s="9" t="n">
        <x:v>45569</x:v>
      </x:c>
      <x:c r="H965" s="2" t="str">
        <x:v>04/10/2024</x:v>
      </x:c>
      <x:c r="I965" s="12" t="b">
        <x:v>1</x:v>
      </x:c>
      <x:c r="J965" s="2" t="str">
        <x:v>Madhya Pradesh</x:v>
      </x:c>
      <x:c r="K965" s="2" t="str">
        <x:v>Balaghat</x:v>
      </x:c>
      <x:c r="L965" s="2" t="str">
        <x:v>LUGMA (48.974 HECT.)</x:v>
      </x:c>
      <x:c r="M965" s="2"/>
      <x:c r="N965" s="2" t="str">
        <x:v>MANGANESE</x:v>
      </x:c>
      <x:c r="O965" s="7" t="str">
        <x:v>["Manganese"]</x:v>
      </x:c>
      <x:c r="P965" s="7" t="str">
        <x:v>["manganese"]</x:v>
      </x:c>
      <x:c r="Q965" s="7" t="str">
        <x:v>["Mn"]</x:v>
      </x:c>
      <x:c r="R965" s="2" t="str">
        <x:v>M/S MANGANESE ORE INDIA LIMITED</x:v>
      </x:c>
      <x:c r="S965" s="2" t="n">
        <x:v>48.974</x:v>
      </x:c>
      <x:c r="T965" s="2"/>
      <x:c r="U965" s="2" t="str">
        <x:v>SUDIP MAZUMDAR, RMG</x:v>
      </x:c>
      <x:c r="V965" s="9"/>
      <x:c r="W965" s="9"/>
      <x:c r="X965" s="2"/>
      <x:c r="Y965" s="7" t="str">
        <x:v>["https://ibm.gov.in/writereaddata/files/174332735467e9107a8aeacmcdr_Lugma_48.974_hect..pdf"]</x:v>
      </x:c>
      <x:c r="Z965" s="7" t="str">
        <x:v>https://ibm.gov.in/IBMPortal/pages/mcdr-reports-and-violation-letters---2024-25--jabalpur-region---page-03</x:v>
      </x:c>
    </x:row>
    <x:row r="966" ht="18" customHeight="1">
      <x:c r="A966" s="2" t="str">
        <x:v>IBM-MCDR-EVT-30224BF584B08DD6</x:v>
      </x:c>
      <x:c r="B966" s="2" t="str">
        <x:v>2024-25</x:v>
      </x:c>
      <x:c r="C966" s="2" t="str">
        <x:v>Vijayawada</x:v>
      </x:c>
      <x:c r="D966" s="2" t="n">
        <x:v>1</x:v>
      </x:c>
      <x:c r="E966" s="2" t="n">
        <x:v>12</x:v>
      </x:c>
      <x:c r="F966" s="2" t="str">
        <x:v>11</x:v>
      </x:c>
      <x:c r="G966" s="9" t="n">
        <x:v>45569</x:v>
      </x:c>
      <x:c r="H966" s="2" t="str">
        <x:v>04.10.2024</x:v>
      </x:c>
      <x:c r="I966" s="12" t="b">
        <x:v>1</x:v>
      </x:c>
      <x:c r="J966" s="2" t="str">
        <x:v>Andhra Pradesh</x:v>
      </x:c>
      <x:c r="K966" s="2" t="str">
        <x:v>Ntr</x:v>
      </x:c>
      <x:c r="L966" s="2" t="str">
        <x:v>Jaggayyapeta</x:v>
      </x:c>
      <x:c r="M966" s="2"/>
      <x:c r="N966" s="2" t="str">
        <x:v>Limestone</x:v>
      </x:c>
      <x:c r="O966" s="7" t="str">
        <x:v>["Calcium and limestone"]</x:v>
      </x:c>
      <x:c r="P966" s="7" t="str">
        <x:v>["calcium","calcium carbonate"]</x:v>
      </x:c>
      <x:c r="Q966" s="7" t="str">
        <x:v>["Ca","CaCO3"]</x:v>
      </x:c>
      <x:c r="R966" s="2" t="str">
        <x:v>M/s Rashtriya Ispat Nigam Limited</x:v>
      </x:c>
      <x:c r="S966" s="2"/>
      <x:c r="T966" s="2"/>
      <x:c r="U966" s="2" t="str">
        <x:v>Shri Shaival Kartikeya,SMG</x:v>
      </x:c>
      <x:c r="V966" s="9" t="n">
        <x:v>45629</x:v>
      </x:c>
      <x:c r="W966" s="9"/>
      <x:c r="X966" s="2"/>
      <x:c r="Y966" s="7" t="str">
        <x:v>["https://ibm.gov.in/writereaddata/files/1747914995682f10f3475afVL_RINL.PDF.pdf"]</x:v>
      </x:c>
      <x:c r="Z966" s="7" t="str">
        <x:v>https://ibm.gov.in/IBMPortal/pages/mcdr-inspection-reports--amp--violation-letters-for-the-year-2024-25-vijayawada-regional-office--page-1-</x:v>
      </x:c>
    </x:row>
    <x:row r="967" ht="18" customHeight="1">
      <x:c r="A967" s="2" t="str">
        <x:v>IBM-MCDR-EVT-ED7C751E63ADE015</x:v>
      </x:c>
      <x:c r="B967" s="2" t="str">
        <x:v>2024-25</x:v>
      </x:c>
      <x:c r="C967" s="2" t="str">
        <x:v>Ajmer</x:v>
      </x:c>
      <x:c r="D967" s="2" t="n">
        <x:v>1</x:v>
      </x:c>
      <x:c r="E967" s="2" t="n">
        <x:v>39</x:v>
      </x:c>
      <x:c r="F967" s="2" t="str">
        <x:v>38</x:v>
      </x:c>
      <x:c r="G967" s="9" t="n">
        <x:v>45568</x:v>
      </x:c>
      <x:c r="H967" s="2" t="str">
        <x:v>03-10-2024</x:v>
      </x:c>
      <x:c r="I967" s="12" t="b">
        <x:v>1</x:v>
      </x:c>
      <x:c r="J967" s="2" t="str">
        <x:v>Rajasthan</x:v>
      </x:c>
      <x:c r="K967" s="2" t="str">
        <x:v>Nagaur</x:v>
      </x:c>
      <x:c r="L967" s="2" t="str">
        <x:v>Sarasani 3B2</x:v>
      </x:c>
      <x:c r="M967" s="2"/>
      <x:c r="N967" s="2" t="str">
        <x:v>Limestone</x:v>
      </x:c>
      <x:c r="O967" s="7" t="str">
        <x:v>["Calcium and limestone"]</x:v>
      </x:c>
      <x:c r="P967" s="7" t="str">
        <x:v>["calcium","calcium carbonate"]</x:v>
      </x:c>
      <x:c r="Q967" s="7" t="str">
        <x:v>["Ca","CaCO3"]</x:v>
      </x:c>
      <x:c r="R967" s="2" t="str">
        <x:v>JSW</x:v>
      </x:c>
      <x:c r="S967" s="2"/>
      <x:c r="T967" s="2"/>
      <x:c r="U967" s="2" t="str">
        <x:v>Dr. A Z Khan, RMG</x:v>
      </x:c>
      <x:c r="V967" s="9" t="n">
        <x:v>45587</x:v>
      </x:c>
      <x:c r="W967" s="9"/>
      <x:c r="X967" s="2"/>
      <x:c r="Y967" s="7" t="str">
        <x:v>["https://ibm.gov.in/writereaddata/files/175456942568949ad15891aMCDR_Report_JSW_03Oct2024.pdf","https://ibm.gov.in/writereaddata/files/17549090566899c9804bd1fVio_3B2_22.10.24.pdf"]</x:v>
      </x:c>
      <x:c r="Z967" s="7" t="str">
        <x:v>https://ibm.gov.in/IBMPortal/pages/mcdr-reports--amp--violation-letters-for-the-year-2024-25--ajmer-region--page-1</x:v>
      </x:c>
    </x:row>
    <x:row r="968" ht="18" customHeight="1">
      <x:c r="A968" s="2" t="str">
        <x:v>IBM-MCDR-EVT-1C4DF30929CF7391</x:v>
      </x:c>
      <x:c r="B968" s="2" t="str">
        <x:v>2024-25</x:v>
      </x:c>
      <x:c r="C968" s="2" t="str">
        <x:v>Ajmer</x:v>
      </x:c>
      <x:c r="D968" s="2" t="n">
        <x:v>1</x:v>
      </x:c>
      <x:c r="E968" s="2" t="n">
        <x:v>40</x:v>
      </x:c>
      <x:c r="F968" s="2" t="str">
        <x:v>39</x:v>
      </x:c>
      <x:c r="G968" s="9" t="n">
        <x:v>45568</x:v>
      </x:c>
      <x:c r="H968" s="2" t="str">
        <x:v>03-10-2024</x:v>
      </x:c>
      <x:c r="I968" s="12" t="b">
        <x:v>1</x:v>
      </x:c>
      <x:c r="J968" s="2" t="str">
        <x:v>Rajasthan</x:v>
      </x:c>
      <x:c r="K968" s="2" t="str">
        <x:v>Nagaur</x:v>
      </x:c>
      <x:c r="L968" s="2" t="str">
        <x:v>Marwar mundawa- I</x:v>
      </x:c>
      <x:c r="M968" s="2"/>
      <x:c r="N968" s="2" t="str">
        <x:v>Limestone</x:v>
      </x:c>
      <x:c r="O968" s="7" t="str">
        <x:v>["Calcium and limestone"]</x:v>
      </x:c>
      <x:c r="P968" s="7" t="str">
        <x:v>["calcium","calcium carbonate"]</x:v>
      </x:c>
      <x:c r="Q968" s="7" t="str">
        <x:v>["Ca","CaCO3"]</x:v>
      </x:c>
      <x:c r="R968" s="2" t="str">
        <x:v>Ambuja cement Ltd</x:v>
      </x:c>
      <x:c r="S968" s="2"/>
      <x:c r="T968" s="2"/>
      <x:c r="U968" s="2" t="str">
        <x:v>Sh. Data ram gurjar, DCOM</x:v>
      </x:c>
      <x:c r="V968" s="9" t="n">
        <x:v>45607</x:v>
      </x:c>
      <x:c r="W968" s="9"/>
      <x:c r="X968" s="2"/>
      <x:c r="Y968" s="7" t="str">
        <x:v>["https://ibm.gov.in/writereaddata/files/173762562467921018374damcdr_202324_MarwarMundwa1_ACL_03OCT24.PDF","https://ibm.gov.in/writereaddata/files/17549016736899aca9a38c1Marwar_mundwa1_11.11.24.pdf"]</x:v>
      </x:c>
      <x:c r="Z968" s="7" t="str">
        <x:v>https://ibm.gov.in/IBMPortal/pages/mcdr-reports--amp--violation-letters-for-the-year-2024-25--ajmer-region--page-1</x:v>
      </x:c>
    </x:row>
    <x:row r="969" ht="18" customHeight="1">
      <x:c r="A969" s="2" t="str">
        <x:v>IBM-MCDR-EVT-EE5466886C120EA8</x:v>
      </x:c>
      <x:c r="B969" s="2" t="str">
        <x:v>2024-25</x:v>
      </x:c>
      <x:c r="C969" s="2" t="str">
        <x:v>Bangalore</x:v>
      </x:c>
      <x:c r="D969" s="2" t="n">
        <x:v>1</x:v>
      </x:c>
      <x:c r="E969" s="2" t="n">
        <x:v>40</x:v>
      </x:c>
      <x:c r="F969" s="2" t="str">
        <x:v>39</x:v>
      </x:c>
      <x:c r="G969" s="9" t="n">
        <x:v>45568</x:v>
      </x:c>
      <x:c r="H969" s="2" t="str">
        <x:v>03/10/24</x:v>
      </x:c>
      <x:c r="I969" s="12" t="b">
        <x:v>1</x:v>
      </x:c>
      <x:c r="J969" s="2" t="str">
        <x:v>Karnataka</x:v>
      </x:c>
      <x:c r="K969" s="2" t="str">
        <x:v>Bellari</x:v>
      </x:c>
      <x:c r="L969" s="2" t="str">
        <x:v>RAMA ml 0009</x:v>
      </x:c>
      <x:c r="M969" s="2"/>
      <x:c r="N969" s="2" t="str">
        <x:v>IRON ORE</x:v>
      </x:c>
      <x:c r="O969" s="7" t="str">
        <x:v>["Iron"]</x:v>
      </x:c>
      <x:c r="P969" s="7" t="str">
        <x:v>["iron"]</x:v>
      </x:c>
      <x:c r="Q969" s="7" t="str">
        <x:v>["Fe"]</x:v>
      </x:c>
      <x:c r="R969" s="2" t="str">
        <x:v>JSW STEEL Limited</x:v>
      </x:c>
      <x:c r="S969" s="2"/>
      <x:c r="T969" s="2" t="str">
        <x:v>MCDR</x:v>
      </x:c>
      <x:c r="U969" s="2" t="str">
        <x:v>Dr.Suresh Prasad RCOM</x:v>
      </x:c>
      <x:c r="V969" s="9"/>
      <x:c r="W969" s="9"/>
      <x:c r="X969" s="2"/>
      <x:c r="Y969" s="7" t="str">
        <x:v>["https://ibm.gov.in/writereaddata/files/17484972416837f359bf831mcdr_Rama_JSW.pdf"]</x:v>
      </x:c>
      <x:c r="Z969" s="7" t="str">
        <x:v>https://ibm.gov.in/IBMPortal/pages/mcdr-inspection-reports--amp--violation-letters---2024-25----bengalore-region----page--1</x:v>
      </x:c>
    </x:row>
    <x:row r="970" ht="18" customHeight="1">
      <x:c r="A970" s="2" t="str">
        <x:v>IBM-MCDR-EVT-35E4425C6AB5B0DF</x:v>
      </x:c>
      <x:c r="B970" s="2" t="str">
        <x:v>2024-25</x:v>
      </x:c>
      <x:c r="C970" s="2" t="str">
        <x:v>Bangalore</x:v>
      </x:c>
      <x:c r="D970" s="2" t="n">
        <x:v>1</x:v>
      </x:c>
      <x:c r="E970" s="2" t="n">
        <x:v>42</x:v>
      </x:c>
      <x:c r="F970" s="2" t="str">
        <x:v>41</x:v>
      </x:c>
      <x:c r="G970" s="9" t="n">
        <x:v>45568</x:v>
      </x:c>
      <x:c r="H970" s="2" t="str">
        <x:v>03/10/24</x:v>
      </x:c>
      <x:c r="I970" s="12" t="b">
        <x:v>1</x:v>
      </x:c>
      <x:c r="J970" s="2" t="str">
        <x:v>Karnataka</x:v>
      </x:c>
      <x:c r="K970" s="2" t="str">
        <x:v>Bellari</x:v>
      </x:c>
      <x:c r="L970" s="2" t="str">
        <x:v>DONIMALAI IRON ORE ML 2552</x:v>
      </x:c>
      <x:c r="M970" s="2"/>
      <x:c r="N970" s="2" t="str">
        <x:v>IRON ORE</x:v>
      </x:c>
      <x:c r="O970" s="7" t="str">
        <x:v>["Iron"]</x:v>
      </x:c>
      <x:c r="P970" s="7" t="str">
        <x:v>["iron"]</x:v>
      </x:c>
      <x:c r="Q970" s="7" t="str">
        <x:v>["Fe"]</x:v>
      </x:c>
      <x:c r="R970" s="2" t="str">
        <x:v>SHREE GAVISIDDESWARA MINERALS</x:v>
      </x:c>
      <x:c r="S970" s="2"/>
      <x:c r="T970" s="2" t="str">
        <x:v>MINING PLAN MODIFICATION</x:v>
      </x:c>
      <x:c r="U970" s="2" t="str">
        <x:v>Sri.Ashok Kumar Pany,AME</x:v>
      </x:c>
      <x:c r="V970" s="9"/>
      <x:c r="W970" s="9"/>
      <x:c r="X970" s="2"/>
      <x:c r="Y970" s="7" t="str">
        <x:v>[]</x:v>
      </x:c>
      <x:c r="Z970" s="7" t="str">
        <x:v>https://ibm.gov.in/IBMPortal/pages/mcdr-inspection-reports--amp--violation-letters---2024-25----bengalore-region----page--1</x:v>
      </x:c>
    </x:row>
    <x:row r="971" ht="18" customHeight="1">
      <x:c r="A971" s="2" t="str">
        <x:v>IBM-MCDR-EVT-6746567D9F5CF141</x:v>
      </x:c>
      <x:c r="B971" s="2" t="str">
        <x:v>2024-25</x:v>
      </x:c>
      <x:c r="C971" s="2" t="str">
        <x:v>Bhubaneswar</x:v>
      </x:c>
      <x:c r="D971" s="2" t="n">
        <x:v>1</x:v>
      </x:c>
      <x:c r="E971" s="2" t="n">
        <x:v>78</x:v>
      </x:c>
      <x:c r="F971" s="2" t="str">
        <x:v>77</x:v>
      </x:c>
      <x:c r="G971" s="9" t="n">
        <x:v>45568</x:v>
      </x:c>
      <x:c r="H971" s="2" t="str">
        <x:v>03.10.2024</x:v>
      </x:c>
      <x:c r="I971" s="12" t="b">
        <x:v>1</x:v>
      </x:c>
      <x:c r="J971" s="2" t="str">
        <x:v>Odisha</x:v>
      </x:c>
      <x:c r="K971" s="2" t="str">
        <x:v>Koraput</x:v>
      </x:c>
      <x:c r="L971" s="2" t="str">
        <x:v>Panchpatmali(Central &amp; North)Bauxite Mine</x:v>
      </x:c>
      <x:c r="M971" s="2"/>
      <x:c r="N971" s="2" t="str">
        <x:v>Bauxite</x:v>
      </x:c>
      <x:c r="O971" s="7" t="str">
        <x:v>["Aluminium"]</x:v>
      </x:c>
      <x:c r="P971" s="7" t="str">
        <x:v>["aluminium"]</x:v>
      </x:c>
      <x:c r="Q971" s="7" t="str">
        <x:v>["Al"]</x:v>
      </x:c>
      <x:c r="R971" s="2" t="str">
        <x:v>The National Aluminium Company Limited</x:v>
      </x:c>
      <x:c r="S971" s="2"/>
      <x:c r="T971" s="2"/>
      <x:c r="U971" s="2" t="str">
        <x:v>Shri Rohita Sethi, ACOM</x:v>
      </x:c>
      <x:c r="V971" s="9"/>
      <x:c r="W971" s="9"/>
      <x:c r="X971" s="2"/>
      <x:c r="Y971" s="7" t="str">
        <x:v>["https://ibm.gov.in/writereaddata/files/174316637567e69ba7e6515NALCO_CN_MCDR.pdf"]</x:v>
      </x:c>
      <x:c r="Z971" s="7" t="str">
        <x:v>https://ibm.gov.in/IBMPortal/pages/mcdr-inspection-reports-and-violation-letters---2024-25---page-1--bhubaneswar-region-</x:v>
      </x:c>
    </x:row>
    <x:row r="972" ht="18" customHeight="1">
      <x:c r="A972" s="2" t="str">
        <x:v>IBM-MCDR-EVT-A30FCC13B9F7C569</x:v>
      </x:c>
      <x:c r="B972" s="2" t="str">
        <x:v>2024-25</x:v>
      </x:c>
      <x:c r="C972" s="2" t="str">
        <x:v>Chennai</x:v>
      </x:c>
      <x:c r="D972" s="2" t="n">
        <x:v>1</x:v>
      </x:c>
      <x:c r="E972" s="2" t="n">
        <x:v>13</x:v>
      </x:c>
      <x:c r="F972" s="2" t="str">
        <x:v>12.</x:v>
      </x:c>
      <x:c r="G972" s="9" t="n">
        <x:v>45568</x:v>
      </x:c>
      <x:c r="H972" s="2" t="str">
        <x:v>03.10.2024</x:v>
      </x:c>
      <x:c r="I972" s="12" t="b">
        <x:v>1</x:v>
      </x:c>
      <x:c r="J972" s="2" t="str">
        <x:v>Tamil Nadu</x:v>
      </x:c>
      <x:c r="K972" s="2" t="str">
        <x:v>Trichy</x:v>
      </x:c>
      <x:c r="L972" s="2" t="str">
        <x:v>Kottathur</x:v>
      </x:c>
      <x:c r="M972" s="2"/>
      <x:c r="N972" s="2" t="str">
        <x:v>Garnet</x:v>
      </x:c>
      <x:c r="O972" s="7" t="str">
        <x:v>[]</x:v>
      </x:c>
      <x:c r="P972" s="7" t="str">
        <x:v>[]</x:v>
      </x:c>
      <x:c r="Q972" s="7" t="str">
        <x:v>[]</x:v>
      </x:c>
      <x:c r="R972" s="2" t="str">
        <x:v>M/s. S.S.Minerals</x:v>
      </x:c>
      <x:c r="S972" s="2"/>
      <x:c r="T972" s="2"/>
      <x:c r="U972" s="2" t="str">
        <x:v>G.Sornadurai Kannan, SMG</x:v>
      </x:c>
      <x:c r="V972" s="9"/>
      <x:c r="W972" s="9"/>
      <x:c r="X972" s="2"/>
      <x:c r="Y972" s="7" t="str">
        <x:v>[]</x:v>
      </x:c>
      <x:c r="Z972" s="7" t="str">
        <x:v>https://ibm.gov.in/IBMPortal/pages/mcdr-reports-and-violation-letters--2024-25---chennai-region---page-1</x:v>
      </x:c>
    </x:row>
    <x:row r="973" ht="18" customHeight="1">
      <x:c r="A973" s="2" t="str">
        <x:v>IBM-MCDR-EVT-0BB0B986F6ECE08F</x:v>
      </x:c>
      <x:c r="B973" s="2" t="str">
        <x:v>2024-25</x:v>
      </x:c>
      <x:c r="C973" s="2" t="str">
        <x:v>Guwahati</x:v>
      </x:c>
      <x:c r="D973" s="2" t="n">
        <x:v>1</x:v>
      </x:c>
      <x:c r="E973" s="2" t="n">
        <x:v>11</x:v>
      </x:c>
      <x:c r="F973" s="2" t="str">
        <x:v>10</x:v>
      </x:c>
      <x:c r="G973" s="9" t="n">
        <x:v>45568</x:v>
      </x:c>
      <x:c r="H973" s="2" t="str">
        <x:v>03.10.2024</x:v>
      </x:c>
      <x:c r="I973" s="12" t="b">
        <x:v>1</x:v>
      </x:c>
      <x:c r="J973" s="2" t="str">
        <x:v>Meghalaya</x:v>
      </x:c>
      <x:c r="K973" s="2" t="str">
        <x:v>East Jaintia Hills</x:v>
      </x:c>
      <x:c r="L973" s="2" t="str">
        <x:v>Wahpynkon Limestone Mine-II</x:v>
      </x:c>
      <x:c r="M973" s="2"/>
      <x:c r="N973" s="2" t="str">
        <x:v>Limestone</x:v>
      </x:c>
      <x:c r="O973" s="7" t="str">
        <x:v>["Calcium and limestone"]</x:v>
      </x:c>
      <x:c r="P973" s="7" t="str">
        <x:v>["calcium","calcium carbonate"]</x:v>
      </x:c>
      <x:c r="Q973" s="7" t="str">
        <x:v>["Ca","CaCO3"]</x:v>
      </x:c>
      <x:c r="R973" s="2" t="str">
        <x:v>M/s STAR CEMENT LIMITED</x:v>
      </x:c>
      <x:c r="S973" s="2"/>
      <x:c r="T973" s="2"/>
      <x:c r="U973" s="2" t="str">
        <x:v>Manash Jyoti Saikia, JMG</x:v>
      </x:c>
      <x:c r="V973" s="9"/>
      <x:c r="W973" s="9"/>
      <x:c r="X973" s="2"/>
      <x:c r="Y973" s="7" t="str">
        <x:v>["https://ibm.gov.in/writereaddata/files/173866756667a1f62e177d9Wahpynkon_Limestone_MineII_JMG.pdf"]</x:v>
      </x:c>
      <x:c r="Z973" s="7" t="str">
        <x:v>https://ibm.gov.in/IBMPortal/pages/mcdr-inspection-reports-and-violation-letters---2024-25---guwahati-region</x:v>
      </x:c>
    </x:row>
    <x:row r="974" ht="18" customHeight="1">
      <x:c r="A974" s="2" t="str">
        <x:v>IBM-MCDR-EVT-029A036F7A2B60A0</x:v>
      </x:c>
      <x:c r="B974" s="2" t="str">
        <x:v>2024-25</x:v>
      </x:c>
      <x:c r="C974" s="2" t="str">
        <x:v>Hyderabad</x:v>
      </x:c>
      <x:c r="D974" s="2" t="n">
        <x:v>2</x:v>
      </x:c>
      <x:c r="E974" s="2" t="n">
        <x:v>20</x:v>
      </x:c>
      <x:c r="F974" s="2" t="str">
        <x:v>43</x:v>
      </x:c>
      <x:c r="G974" s="9" t="n">
        <x:v>45568</x:v>
      </x:c>
      <x:c r="H974" s="2" t="str">
        <x:v>03-10-24</x:v>
      </x:c>
      <x:c r="I974" s="12" t="b">
        <x:v>1</x:v>
      </x:c>
      <x:c r="J974" s="2" t="str">
        <x:v>Telangana</x:v>
      </x:c>
      <x:c r="K974" s="2" t="str">
        <x:v>Suryapet</x:v>
      </x:c>
      <x:c r="L974" s="2" t="str">
        <x:v>SAGAR CEMENTS LIMESTONE MINE-1,326.58 Ha</x:v>
      </x:c>
      <x:c r="M974" s="2"/>
      <x:c r="N974" s="2" t="str">
        <x:v>LIMESTONE</x:v>
      </x:c>
      <x:c r="O974" s="7" t="str">
        <x:v>["Calcium and limestone"]</x:v>
      </x:c>
      <x:c r="P974" s="7" t="str">
        <x:v>["calcium","calcium carbonate"]</x:v>
      </x:c>
      <x:c r="Q974" s="7" t="str">
        <x:v>["Ca","CaCO3"]</x:v>
      </x:c>
      <x:c r="R974" s="2" t="str">
        <x:v>SAGAR CEMENTS LIMITED</x:v>
      </x:c>
      <x:c r="S974" s="2" t="n">
        <x:v>326.58</x:v>
      </x:c>
      <x:c r="T974" s="2"/>
      <x:c r="U974" s="2" t="str">
        <x:v>SRI KALMATA MK RMG</x:v>
      </x:c>
      <x:c r="V974" s="9" t="n">
        <x:v>45672</x:v>
      </x:c>
      <x:c r="W974" s="9"/>
      <x:c r="X974" s="2"/>
      <x:c r="Y974" s="7" t="str">
        <x:v>["https://ibm.gov.in/writereaddata/files/1737441510678f40e680e0f43_SagarI38APR14007.pdf","https://ibm.gov.in/writereaddata/files/1737441521678f40f19d7f243A_38APR14007.pdf"]</x:v>
      </x:c>
      <x:c r="Z974" s="7" t="str">
        <x:v>https://ibm.gov.in/IBMPortal/pages/mcdr-inspection-reports-and-violation-letters---2024-25---hyderabad-region---page-2</x:v>
      </x:c>
    </x:row>
    <x:row r="975" ht="18" customHeight="1">
      <x:c r="A975" s="2" t="str">
        <x:v>IBM-MCDR-EVT-519A253B09683A7D</x:v>
      </x:c>
      <x:c r="B975" s="2" t="str">
        <x:v>2024-25</x:v>
      </x:c>
      <x:c r="C975" s="2" t="str">
        <x:v>Hyderabad</x:v>
      </x:c>
      <x:c r="D975" s="2" t="n">
        <x:v>2</x:v>
      </x:c>
      <x:c r="E975" s="2" t="n">
        <x:v>21</x:v>
      </x:c>
      <x:c r="F975" s="2" t="str">
        <x:v>44</x:v>
      </x:c>
      <x:c r="G975" s="9" t="n">
        <x:v>45568</x:v>
      </x:c>
      <x:c r="H975" s="2" t="str">
        <x:v>03-10-24</x:v>
      </x:c>
      <x:c r="I975" s="12" t="b">
        <x:v>1</x:v>
      </x:c>
      <x:c r="J975" s="2" t="str">
        <x:v>Telangana</x:v>
      </x:c>
      <x:c r="K975" s="2" t="str">
        <x:v>Suryapet</x:v>
      </x:c>
      <x:c r="L975" s="2" t="str">
        <x:v>SAGAR CEMENTS LIMESTONE MINE-2,143.72 Ha</x:v>
      </x:c>
      <x:c r="M975" s="2"/>
      <x:c r="N975" s="2" t="str">
        <x:v>LIMESTONE</x:v>
      </x:c>
      <x:c r="O975" s="7" t="str">
        <x:v>["Calcium and limestone"]</x:v>
      </x:c>
      <x:c r="P975" s="7" t="str">
        <x:v>["calcium","calcium carbonate"]</x:v>
      </x:c>
      <x:c r="Q975" s="7" t="str">
        <x:v>["Ca","CaCO3"]</x:v>
      </x:c>
      <x:c r="R975" s="2" t="str">
        <x:v>SAGAR CEMENTS LIMITED</x:v>
      </x:c>
      <x:c r="S975" s="2" t="n">
        <x:v>143.72</x:v>
      </x:c>
      <x:c r="T975" s="2"/>
      <x:c r="U975" s="2" t="str">
        <x:v>SRI KALMATA MK RMG</x:v>
      </x:c>
      <x:c r="V975" s="9"/>
      <x:c r="W975" s="9"/>
      <x:c r="X975" s="2"/>
      <x:c r="Y975" s="7" t="str">
        <x:v>["https://ibm.gov.in/writereaddata/files/1737441534678f40fe0873544_Sagar_IIMKK2025_corrected.pdf"]</x:v>
      </x:c>
      <x:c r="Z975" s="7" t="str">
        <x:v>https://ibm.gov.in/IBMPortal/pages/mcdr-inspection-reports-and-violation-letters---2024-25---hyderabad-region---page-2</x:v>
      </x:c>
    </x:row>
    <x:row r="976" ht="18" customHeight="1">
      <x:c r="A976" s="2" t="str">
        <x:v>IBM-MCDR-EVT-E965637D31885556</x:v>
      </x:c>
      <x:c r="B976" s="2" t="str">
        <x:v>2024-25</x:v>
      </x:c>
      <x:c r="C976" s="2" t="str">
        <x:v>Jabalpur</x:v>
      </x:c>
      <x:c r="D976" s="2" t="n">
        <x:v>2</x:v>
      </x:c>
      <x:c r="E976" s="2" t="n">
        <x:v>14</x:v>
      </x:c>
      <x:c r="F976" s="2" t="str">
        <x:v>63</x:v>
      </x:c>
      <x:c r="G976" s="9" t="n">
        <x:v>45568</x:v>
      </x:c>
      <x:c r="H976" s="2" t="str">
        <x:v>03/10/2024</x:v>
      </x:c>
      <x:c r="I976" s="12" t="b">
        <x:v>1</x:v>
      </x:c>
      <x:c r="J976" s="2" t="str">
        <x:v>Madhya Pradesh</x:v>
      </x:c>
      <x:c r="K976" s="2" t="str">
        <x:v>Satna</x:v>
      </x:c>
      <x:c r="L976" s="2" t="str">
        <x:v>BARAHIYA (6.794 HECT.)</x:v>
      </x:c>
      <x:c r="M976" s="2"/>
      <x:c r="N976" s="2" t="str">
        <x:v>LIMESTONE</x:v>
      </x:c>
      <x:c r="O976" s="7" t="str">
        <x:v>["Calcium and limestone"]</x:v>
      </x:c>
      <x:c r="P976" s="7" t="str">
        <x:v>["calcium","calcium carbonate"]</x:v>
      </x:c>
      <x:c r="Q976" s="7" t="str">
        <x:v>["Ca","CaCO3"]</x:v>
      </x:c>
      <x:c r="R976" s="2" t="str">
        <x:v>SMT. MANJU SINGH</x:v>
      </x:c>
      <x:c r="S976" s="2" t="n">
        <x:v>6.794</x:v>
      </x:c>
      <x:c r="T976" s="2"/>
      <x:c r="U976" s="2" t="str">
        <x:v>KATHROJU NAVEEN, SR. ACOM</x:v>
      </x:c>
      <x:c r="V976" s="9" t="n">
        <x:v>45580</x:v>
      </x:c>
      <x:c r="W976" s="9"/>
      <x:c r="X976" s="2"/>
      <x:c r="Y976" s="7" t="str">
        <x:v>["https://ibm.gov.in/writereaddata/files/173891365667a5b778a74e2mcdr_Barahiya_6.794_hect..pdf","https://ibm.gov.in/writereaddata/files/173891368267a5b79241288violation_Barahiya_6.794_hect..pdf"]</x:v>
      </x:c>
      <x:c r="Z976" s="7" t="str">
        <x:v>https://ibm.gov.in/IBMPortal/pages/mcdr-reports-and-violation-letters---2024-25--jabalpur-region---page-02</x:v>
      </x:c>
    </x:row>
    <x:row r="977" ht="18" customHeight="1">
      <x:c r="A977" s="2" t="str">
        <x:v>IBM-MCDR-EVT-D72BFCA8B32C47AE</x:v>
      </x:c>
      <x:c r="B977" s="2" t="str">
        <x:v>2024-25</x:v>
      </x:c>
      <x:c r="C977" s="2" t="str">
        <x:v>Jabalpur</x:v>
      </x:c>
      <x:c r="D977" s="2" t="n">
        <x:v>3</x:v>
      </x:c>
      <x:c r="E977" s="2" t="n">
        <x:v>75</x:v>
      </x:c>
      <x:c r="F977" s="2" t="str">
        <x:v>174</x:v>
      </x:c>
      <x:c r="G977" s="9" t="n">
        <x:v>45568</x:v>
      </x:c>
      <x:c r="H977" s="2" t="str">
        <x:v>03/10/2024</x:v>
      </x:c>
      <x:c r="I977" s="12" t="b">
        <x:v>1</x:v>
      </x:c>
      <x:c r="J977" s="2" t="str">
        <x:v>Madhya Pradesh</x:v>
      </x:c>
      <x:c r="K977" s="2" t="str">
        <x:v>Balaghat</x:v>
      </x:c>
      <x:c r="L977" s="2" t="str">
        <x:v>RAMRAMA (45.538 HECT.)</x:v>
      </x:c>
      <x:c r="M977" s="2"/>
      <x:c r="N977" s="2" t="str">
        <x:v>MANGANESE</x:v>
      </x:c>
      <x:c r="O977" s="7" t="str">
        <x:v>["Manganese"]</x:v>
      </x:c>
      <x:c r="P977" s="7" t="str">
        <x:v>["manganese"]</x:v>
      </x:c>
      <x:c r="Q977" s="7" t="str">
        <x:v>["Mn"]</x:v>
      </x:c>
      <x:c r="R977" s="2" t="str">
        <x:v>M/S AP TRIVEDI SONS</x:v>
      </x:c>
      <x:c r="S977" s="2" t="n">
        <x:v>45.538</x:v>
      </x:c>
      <x:c r="T977" s="2"/>
      <x:c r="U977" s="2" t="str">
        <x:v>SUDIP MAZUMDAR, RMG</x:v>
      </x:c>
      <x:c r="V977" s="9"/>
      <x:c r="W977" s="9"/>
      <x:c r="X977" s="2"/>
      <x:c r="Y977" s="7" t="str">
        <x:v>["https://ibm.gov.in/writereaddata/files/1748951262683ee0de2f2c5mcdr_Ramrama_45.538_hect..pdf"]</x:v>
      </x:c>
      <x:c r="Z977" s="7" t="str">
        <x:v>https://ibm.gov.in/IBMPortal/pages/mcdr-reports-and-violation-letters---2024-25--jabalpur-region---page-03</x:v>
      </x:c>
    </x:row>
    <x:row r="978" ht="18" customHeight="1">
      <x:c r="A978" s="2" t="str">
        <x:v>IBM-MCDR-EVT-1457B0637C461F4E</x:v>
      </x:c>
      <x:c r="B978" s="2" t="str">
        <x:v>2024-25</x:v>
      </x:c>
      <x:c r="C978" s="2" t="str">
        <x:v>Jabalpur</x:v>
      </x:c>
      <x:c r="D978" s="2" t="n">
        <x:v>3</x:v>
      </x:c>
      <x:c r="E978" s="2" t="n">
        <x:v>37</x:v>
      </x:c>
      <x:c r="F978" s="2" t="str">
        <x:v>136</x:v>
      </x:c>
      <x:c r="G978" s="9" t="n">
        <x:v>45567</x:v>
      </x:c>
      <x:c r="H978" s="2" t="str">
        <x:v>02/10/2024</x:v>
      </x:c>
      <x:c r="I978" s="12" t="b">
        <x:v>1</x:v>
      </x:c>
      <x:c r="J978" s="2" t="str">
        <x:v>Madhya Pradesh</x:v>
      </x:c>
      <x:c r="K978" s="2" t="str">
        <x:v>Balaghat</x:v>
      </x:c>
      <x:c r="L978" s="2" t="str">
        <x:v>SITAPATORE (43.353 HECT.)</x:v>
      </x:c>
      <x:c r="M978" s="2"/>
      <x:c r="N978" s="2" t="str">
        <x:v>MANGANESE</x:v>
      </x:c>
      <x:c r="O978" s="7" t="str">
        <x:v>["Manganese"]</x:v>
      </x:c>
      <x:c r="P978" s="7" t="str">
        <x:v>["manganese"]</x:v>
      </x:c>
      <x:c r="Q978" s="7" t="str">
        <x:v>["Mn"]</x:v>
      </x:c>
      <x:c r="R978" s="2" t="str">
        <x:v>M/S MANGANESE ORE INDIA LIMITED</x:v>
      </x:c>
      <x:c r="S978" s="2" t="n">
        <x:v>43.353</x:v>
      </x:c>
      <x:c r="T978" s="2"/>
      <x:c r="U978" s="2" t="str">
        <x:v>SUDIP MAZUMDAR, RMG</x:v>
      </x:c>
      <x:c r="V978" s="9"/>
      <x:c r="W978" s="9"/>
      <x:c r="X978" s="2"/>
      <x:c r="Y978" s="7" t="str">
        <x:v>["https://ibm.gov.in/writereaddata/files/174332742667e910c2056e0mcdr_Sitapathore_43.353_Hect..pdf"]</x:v>
      </x:c>
      <x:c r="Z978" s="7" t="str">
        <x:v>https://ibm.gov.in/IBMPortal/pages/mcdr-reports-and-violation-letters---2024-25--jabalpur-region---page-03</x:v>
      </x:c>
    </x:row>
    <x:row r="979" ht="18" customHeight="1">
      <x:c r="A979" s="2" t="str">
        <x:v>IBM-MCDR-EVT-4D6739905FCF79FC</x:v>
      </x:c>
      <x:c r="B979" s="2" t="str">
        <x:v>2024-25</x:v>
      </x:c>
      <x:c r="C979" s="2" t="str">
        <x:v>Jabalpur</x:v>
      </x:c>
      <x:c r="D979" s="2" t="n">
        <x:v>3</x:v>
      </x:c>
      <x:c r="E979" s="2" t="n">
        <x:v>39</x:v>
      </x:c>
      <x:c r="F979" s="2" t="str">
        <x:v>138</x:v>
      </x:c>
      <x:c r="G979" s="9" t="n">
        <x:v>45567</x:v>
      </x:c>
      <x:c r="H979" s="2" t="str">
        <x:v>02/10/2024</x:v>
      </x:c>
      <x:c r="I979" s="12" t="b">
        <x:v>1</x:v>
      </x:c>
      <x:c r="J979" s="2" t="str">
        <x:v>Madhya Pradesh</x:v>
      </x:c>
      <x:c r="K979" s="2" t="str">
        <x:v>Balaghat</x:v>
      </x:c>
      <x:c r="L979" s="2" t="str">
        <x:v>SUKLI (79.55 HECT.)</x:v>
      </x:c>
      <x:c r="M979" s="2"/>
      <x:c r="N979" s="2" t="str">
        <x:v>MANGANESE</x:v>
      </x:c>
      <x:c r="O979" s="7" t="str">
        <x:v>["Manganese"]</x:v>
      </x:c>
      <x:c r="P979" s="7" t="str">
        <x:v>["manganese"]</x:v>
      </x:c>
      <x:c r="Q979" s="7" t="str">
        <x:v>["Mn"]</x:v>
      </x:c>
      <x:c r="R979" s="2" t="str">
        <x:v>M/S MANGANESE ORE INDIA LIMITED</x:v>
      </x:c>
      <x:c r="S979" s="2" t="n">
        <x:v>79.55</x:v>
      </x:c>
      <x:c r="T979" s="2"/>
      <x:c r="U979" s="2" t="str">
        <x:v>SUDIP MAZUMDAR, RMG</x:v>
      </x:c>
      <x:c r="V979" s="9"/>
      <x:c r="W979" s="9"/>
      <x:c r="X979" s="2"/>
      <x:c r="Y979" s="7" t="str">
        <x:v>["https://ibm.gov.in/writereaddata/files/174332747567e910f3e23e7mcdr_Sukli_79.55_Hect..pdf"]</x:v>
      </x:c>
      <x:c r="Z979" s="7" t="str">
        <x:v>https://ibm.gov.in/IBMPortal/pages/mcdr-reports-and-violation-letters---2024-25--jabalpur-region---page-03</x:v>
      </x:c>
    </x:row>
    <x:row r="980" ht="18" customHeight="1">
      <x:c r="A980" s="2" t="str">
        <x:v>IBM-MCDR-EVT-4AF7F3E42A0636A8</x:v>
      </x:c>
      <x:c r="B980" s="2" t="str">
        <x:v>2024-25</x:v>
      </x:c>
      <x:c r="C980" s="2" t="str">
        <x:v>Jabalpur</x:v>
      </x:c>
      <x:c r="D980" s="2" t="n">
        <x:v>3</x:v>
      </x:c>
      <x:c r="E980" s="2" t="n">
        <x:v>41</x:v>
      </x:c>
      <x:c r="F980" s="2" t="str">
        <x:v>140</x:v>
      </x:c>
      <x:c r="G980" s="9" t="n">
        <x:v>45567</x:v>
      </x:c>
      <x:c r="H980" s="2" t="str">
        <x:v>02/10/2024</x:v>
      </x:c>
      <x:c r="I980" s="12" t="b">
        <x:v>1</x:v>
      </x:c>
      <x:c r="J980" s="2" t="str">
        <x:v>Madhya Pradesh</x:v>
      </x:c>
      <x:c r="K980" s="2" t="str">
        <x:v>Balaghat</x:v>
      </x:c>
      <x:c r="L980" s="2" t="str">
        <x:v>TIRODI (254.593 HECT.)</x:v>
      </x:c>
      <x:c r="M980" s="2"/>
      <x:c r="N980" s="2" t="str">
        <x:v>MANGANESE</x:v>
      </x:c>
      <x:c r="O980" s="7" t="str">
        <x:v>["Manganese"]</x:v>
      </x:c>
      <x:c r="P980" s="7" t="str">
        <x:v>["manganese"]</x:v>
      </x:c>
      <x:c r="Q980" s="7" t="str">
        <x:v>["Mn"]</x:v>
      </x:c>
      <x:c r="R980" s="2" t="str">
        <x:v>M/S MANGANESE ORE INDIA LIMITED</x:v>
      </x:c>
      <x:c r="S980" s="2" t="n">
        <x:v>254.593</x:v>
      </x:c>
      <x:c r="T980" s="2"/>
      <x:c r="U980" s="2" t="str">
        <x:v>SUDIP MAZUMDAR, RMG</x:v>
      </x:c>
      <x:c r="V980" s="9"/>
      <x:c r="W980" s="9"/>
      <x:c r="X980" s="2"/>
      <x:c r="Y980" s="7" t="str">
        <x:v>["https://ibm.gov.in/writereaddata/files/174334130967e946fd3c779mcdr_Tirodi_254.593_hect..pdf"]</x:v>
      </x:c>
      <x:c r="Z980" s="7" t="str">
        <x:v>https://ibm.gov.in/IBMPortal/pages/mcdr-reports-and-violation-letters---2024-25--jabalpur-region---page-03</x:v>
      </x:c>
    </x:row>
    <x:row r="981" ht="18" customHeight="1">
      <x:c r="A981" s="2" t="str">
        <x:v>IBM-MCDR-EVT-9F575343AF466C68</x:v>
      </x:c>
      <x:c r="B981" s="2" t="str">
        <x:v>2024-25</x:v>
      </x:c>
      <x:c r="C981" s="2" t="str">
        <x:v>Ajmer</x:v>
      </x:c>
      <x:c r="D981" s="2" t="n">
        <x:v>1</x:v>
      </x:c>
      <x:c r="E981" s="2" t="n">
        <x:v>38</x:v>
      </x:c>
      <x:c r="F981" s="2" t="str">
        <x:v>37</x:v>
      </x:c>
      <x:c r="G981" s="9" t="n">
        <x:v>45566</x:v>
      </x:c>
      <x:c r="H981" s="2" t="str">
        <x:v>01-10-2024</x:v>
      </x:c>
      <x:c r="I981" s="12" t="b">
        <x:v>1</x:v>
      </x:c>
      <x:c r="J981" s="2" t="str">
        <x:v>Rajasthan</x:v>
      </x:c>
      <x:c r="K981" s="2" t="str">
        <x:v>Barmer</x:v>
      </x:c>
      <x:c r="L981" s="2" t="str">
        <x:v>Murad Ki Dhani/Borasar(2/85)</x:v>
      </x:c>
      <x:c r="M981" s="2"/>
      <x:c r="N981" s="2" t="str">
        <x:v>Siliceous Earth</x:v>
      </x:c>
      <x:c r="O981" s="7" t="str">
        <x:v>["Silicon"]</x:v>
      </x:c>
      <x:c r="P981" s="7" t="str">
        <x:v>["silicon","silicon dioxide"]</x:v>
      </x:c>
      <x:c r="Q981" s="7" t="str">
        <x:v>["Si","SiO2"]</x:v>
      </x:c>
      <x:c r="R981" s="2" t="str">
        <x:v>P.P. ENTERPRISES</x:v>
      </x:c>
      <x:c r="S981" s="2"/>
      <x:c r="T981" s="2"/>
      <x:c r="U981" s="2" t="str">
        <x:v>Pankaj Kulshrestha, ACOM</x:v>
      </x:c>
      <x:c r="V981" s="9"/>
      <x:c r="W981" s="9"/>
      <x:c r="X981" s="2"/>
      <x:c r="Y981" s="7" t="str">
        <x:v>["https://ibm.gov.in/writereaddata/files/1745777344680e72c0aaf8bMuradKiDhani_mcdr01102024.PDF"]</x:v>
      </x:c>
      <x:c r="Z981" s="7" t="str">
        <x:v>https://ibm.gov.in/IBMPortal/pages/mcdr-reports--amp--violation-letters-for-the-year-2024-25--ajmer-region--page-1</x:v>
      </x:c>
    </x:row>
    <x:row r="982" ht="18" customHeight="1">
      <x:c r="A982" s="2" t="str">
        <x:v>IBM-MCDR-EVT-5357C8C214D70F1D</x:v>
      </x:c>
      <x:c r="B982" s="2" t="str">
        <x:v>2024-25</x:v>
      </x:c>
      <x:c r="C982" s="2" t="str">
        <x:v>Bangalore</x:v>
      </x:c>
      <x:c r="D982" s="2" t="n">
        <x:v>1</x:v>
      </x:c>
      <x:c r="E982" s="2" t="n">
        <x:v>38</x:v>
      </x:c>
      <x:c r="F982" s="2" t="str">
        <x:v>37</x:v>
      </x:c>
      <x:c r="G982" s="9" t="n">
        <x:v>45566</x:v>
      </x:c>
      <x:c r="H982" s="2" t="str">
        <x:v>01/10/24</x:v>
      </x:c>
      <x:c r="I982" s="12" t="b">
        <x:v>1</x:v>
      </x:c>
      <x:c r="J982" s="2" t="str">
        <x:v>Karnataka</x:v>
      </x:c>
      <x:c r="K982" s="2" t="str">
        <x:v>Bellari</x:v>
      </x:c>
      <x:c r="L982" s="2" t="str">
        <x:v>Ramanadurga ML 2141</x:v>
      </x:c>
      <x:c r="M982" s="2"/>
      <x:c r="N982" s="2" t="str">
        <x:v>IRON ORE</x:v>
      </x:c>
      <x:c r="O982" s="7" t="str">
        <x:v>["Iron"]</x:v>
      </x:c>
      <x:c r="P982" s="7" t="str">
        <x:v>["iron"]</x:v>
      </x:c>
      <x:c r="Q982" s="7" t="str">
        <x:v>["Fe"]</x:v>
      </x:c>
      <x:c r="R982" s="2" t="str">
        <x:v>SKME</x:v>
      </x:c>
      <x:c r="S982" s="2"/>
      <x:c r="T982" s="2" t="str">
        <x:v>MINING PLAN MODIFICATION</x:v>
      </x:c>
      <x:c r="U982" s="2" t="str">
        <x:v>Dr. Sudhakara T.L, SMG</x:v>
      </x:c>
      <x:c r="V982" s="9" t="n">
        <x:v>45579</x:v>
      </x:c>
      <x:c r="W982" s="9" t="n">
        <x:v>45579</x:v>
      </x:c>
      <x:c r="X982" s="2"/>
      <x:c r="Y982" s="7" t="str">
        <x:v>["https://ibm.gov.in/writereaddata/files/1728903535670cf96ff3031schowcause_Ramanadurga_SKME.pdf","https://ibm.gov.in/writereaddata/files/1728903550670cf97e911e2vl_Ramanadurga_SKME.pdf","https://ibm.gov.in/writereaddata/files/17465104966819a2a0639f3mcdr_ramandurga_SKME.pdf"]</x:v>
      </x:c>
      <x:c r="Z982" s="7" t="str">
        <x:v>https://ibm.gov.in/IBMPortal/pages/mcdr-inspection-reports--amp--violation-letters---2024-25----bengalore-region----page--1</x:v>
      </x:c>
    </x:row>
    <x:row r="983" ht="18" customHeight="1">
      <x:c r="A983" s="2" t="str">
        <x:v>IBM-MCDR-EVT-85A699D9DDF1C20A</x:v>
      </x:c>
      <x:c r="B983" s="2" t="str">
        <x:v>2024-25</x:v>
      </x:c>
      <x:c r="C983" s="2" t="str">
        <x:v>Bangalore</x:v>
      </x:c>
      <x:c r="D983" s="2" t="n">
        <x:v>1</x:v>
      </x:c>
      <x:c r="E983" s="2" t="n">
        <x:v>41</x:v>
      </x:c>
      <x:c r="F983" s="2" t="str">
        <x:v>40</x:v>
      </x:c>
      <x:c r="G983" s="9" t="n">
        <x:v>45566</x:v>
      </x:c>
      <x:c r="H983" s="2" t="str">
        <x:v>01/10/24</x:v>
      </x:c>
      <x:c r="I983" s="12" t="b">
        <x:v>1</x:v>
      </x:c>
      <x:c r="J983" s="2" t="str">
        <x:v>Karnataka</x:v>
      </x:c>
      <x:c r="K983" s="2" t="str">
        <x:v>Bellari</x:v>
      </x:c>
      <x:c r="L983" s="2" t="str">
        <x:v>DHARMAPURI ML2160</x:v>
      </x:c>
      <x:c r="M983" s="2"/>
      <x:c r="N983" s="2" t="str">
        <x:v>IRON ORE</x:v>
      </x:c>
      <x:c r="O983" s="7" t="str">
        <x:v>["Iron"]</x:v>
      </x:c>
      <x:c r="P983" s="7" t="str">
        <x:v>["iron"]</x:v>
      </x:c>
      <x:c r="Q983" s="7" t="str">
        <x:v>["Fe"]</x:v>
      </x:c>
      <x:c r="R983" s="2" t="str">
        <x:v>VESCO</x:v>
      </x:c>
      <x:c r="S983" s="2"/>
      <x:c r="T983" s="2" t="str">
        <x:v>MCDR</x:v>
      </x:c>
      <x:c r="U983" s="2" t="str">
        <x:v>Sri.Ashok Kumar Pany,AME</x:v>
      </x:c>
      <x:c r="V983" s="9" t="n">
        <x:v>45587</x:v>
      </x:c>
      <x:c r="W983" s="9"/>
      <x:c r="X983" s="2"/>
      <x:c r="Y983" s="7" t="str">
        <x:v>["https://ibm.gov.in/writereaddata/files/1729835236671b30e48320cvl_Dharmapuri_Vesco.pdf","https://ibm.gov.in/writereaddata/files/1733122413674d596d969dbmcdr_Dharmapuri_VESCO.pdf"]</x:v>
      </x:c>
      <x:c r="Z983" s="7" t="str">
        <x:v>https://ibm.gov.in/IBMPortal/pages/mcdr-inspection-reports--amp--violation-letters---2024-25----bengalore-region----page--1</x:v>
      </x:c>
    </x:row>
    <x:row r="984" ht="18" customHeight="1">
      <x:c r="A984" s="2" t="str">
        <x:v>IBM-MCDR-EVT-70DA4562198ADF57</x:v>
      </x:c>
      <x:c r="B984" s="2" t="str">
        <x:v>2024-25</x:v>
      </x:c>
      <x:c r="C984" s="2" t="str">
        <x:v>Gandhinagar</x:v>
      </x:c>
      <x:c r="D984" s="2" t="n">
        <x:v>3</x:v>
      </x:c>
      <x:c r="E984" s="2" t="n">
        <x:v>31</x:v>
      </x:c>
      <x:c r="F984" s="2" t="str">
        <x:v>120</x:v>
      </x:c>
      <x:c r="G984" s="9" t="n">
        <x:v>45566</x:v>
      </x:c>
      <x:c r="H984" s="2" t="str">
        <x:v>01-10-24</x:v>
      </x:c>
      <x:c r="I984" s="12" t="b">
        <x:v>1</x:v>
      </x:c>
      <x:c r="J984" s="2"/>
      <x:c r="K984" s="2"/>
      <x:c r="L984" s="2" t="str">
        <x:v>Adityana Limestone &amp; Marl Mines</x:v>
      </x:c>
      <x:c r="M984" s="2" t="str">
        <x:v>38GUJ08254</x:v>
      </x:c>
      <x:c r="N984" s="2"/>
      <x:c r="O984" s="7" t="str">
        <x:v>["Calcium and limestone"]</x:v>
      </x:c>
      <x:c r="P984" s="7" t="str">
        <x:v>["calcium","calcium carbonate"]</x:v>
      </x:c>
      <x:c r="Q984" s="7" t="str">
        <x:v>["Ca","CaCO3"]</x:v>
      </x:c>
      <x:c r="R984" s="2" t="str">
        <x:v>M/s Saurashtra Cement Limited</x:v>
      </x:c>
      <x:c r="S984" s="2"/>
      <x:c r="T984" s="2" t="str">
        <x:v>SR</x:v>
      </x:c>
      <x:c r="U984" s="2" t="str">
        <x:v>RCOM(PG)</x:v>
      </x:c>
      <x:c r="V984" s="9"/>
      <x:c r="W984" s="9"/>
      <x:c r="X984" s="2"/>
      <x:c r="Y984" s="7" t="str">
        <x:v>["https://ibm.gov.in/writereaddata/files/174401457167f38cebb526338GUJ08254.pdf"]</x:v>
      </x:c>
      <x:c r="Z984" s="7" t="str">
        <x:v>https://ibm.gov.in/IBMPortal/pages/mcdr-inspection-reports-and-violation-letters--2024-25--gandhinagar-region----page-3</x:v>
      </x:c>
    </x:row>
    <x:row r="985" ht="18" customHeight="1">
      <x:c r="A985" s="2" t="str">
        <x:v>IBM-MCDR-EVT-0FD9CEA60CC03B6D</x:v>
      </x:c>
      <x:c r="B985" s="2" t="str">
        <x:v>2024-25</x:v>
      </x:c>
      <x:c r="C985" s="2" t="str">
        <x:v>Jabalpur</x:v>
      </x:c>
      <x:c r="D985" s="2" t="n">
        <x:v>3</x:v>
      </x:c>
      <x:c r="E985" s="2" t="n">
        <x:v>36</x:v>
      </x:c>
      <x:c r="F985" s="2" t="str">
        <x:v>135</x:v>
      </x:c>
      <x:c r="G985" s="9" t="n">
        <x:v>45566</x:v>
      </x:c>
      <x:c r="H985" s="2" t="str">
        <x:v>01/10/2024</x:v>
      </x:c>
      <x:c r="I985" s="12" t="b">
        <x:v>1</x:v>
      </x:c>
      <x:c r="J985" s="2" t="str">
        <x:v>Madhya Pradesh</x:v>
      </x:c>
      <x:c r="K985" s="2" t="str">
        <x:v>Balaghat</x:v>
      </x:c>
      <x:c r="L985" s="2" t="str">
        <x:v>SITAPATORE (4.734 HECT.)</x:v>
      </x:c>
      <x:c r="M985" s="2"/>
      <x:c r="N985" s="2" t="str">
        <x:v>MANGANESE</x:v>
      </x:c>
      <x:c r="O985" s="7" t="str">
        <x:v>["Manganese"]</x:v>
      </x:c>
      <x:c r="P985" s="7" t="str">
        <x:v>["manganese"]</x:v>
      </x:c>
      <x:c r="Q985" s="7" t="str">
        <x:v>["Mn"]</x:v>
      </x:c>
      <x:c r="R985" s="2" t="str">
        <x:v>M/S MANGANESE ORE INDIA LIMITED</x:v>
      </x:c>
      <x:c r="S985" s="2" t="n">
        <x:v>4.734</x:v>
      </x:c>
      <x:c r="T985" s="2"/>
      <x:c r="U985" s="2" t="str">
        <x:v>SUDIP MAZUMDAR, RMG</x:v>
      </x:c>
      <x:c r="V985" s="9"/>
      <x:c r="W985" s="9"/>
      <x:c r="X985" s="2"/>
      <x:c r="Y985" s="7" t="str">
        <x:v>["https://ibm.gov.in/writereaddata/files/174332741167e910b375109mcdr_Sitapathore_4.734_hect..pdf"]</x:v>
      </x:c>
      <x:c r="Z985" s="7" t="str">
        <x:v>https://ibm.gov.in/IBMPortal/pages/mcdr-reports-and-violation-letters---2024-25--jabalpur-region---page-03</x:v>
      </x:c>
    </x:row>
    <x:row r="986" ht="18" customHeight="1">
      <x:c r="A986" s="2" t="str">
        <x:v>IBM-MCDR-EVT-EA856DF45BDFC16C</x:v>
      </x:c>
      <x:c r="B986" s="2" t="str">
        <x:v>2024-25</x:v>
      </x:c>
      <x:c r="C986" s="2" t="str">
        <x:v>Jabalpur</x:v>
      </x:c>
      <x:c r="D986" s="2" t="n">
        <x:v>3</x:v>
      </x:c>
      <x:c r="E986" s="2" t="n">
        <x:v>40</x:v>
      </x:c>
      <x:c r="F986" s="2" t="str">
        <x:v>139</x:v>
      </x:c>
      <x:c r="G986" s="9" t="n">
        <x:v>45566</x:v>
      </x:c>
      <x:c r="H986" s="2" t="str">
        <x:v>01/10/2024</x:v>
      </x:c>
      <x:c r="I986" s="12" t="b">
        <x:v>1</x:v>
      </x:c>
      <x:c r="J986" s="2" t="str">
        <x:v>Madhya Pradesh</x:v>
      </x:c>
      <x:c r="K986" s="2" t="str">
        <x:v>Balaghat</x:v>
      </x:c>
      <x:c r="L986" s="2" t="str">
        <x:v>TIRODI (37.09 HECT.)</x:v>
      </x:c>
      <x:c r="M986" s="2"/>
      <x:c r="N986" s="2" t="str">
        <x:v>MANGANESE</x:v>
      </x:c>
      <x:c r="O986" s="7" t="str">
        <x:v>["Manganese"]</x:v>
      </x:c>
      <x:c r="P986" s="7" t="str">
        <x:v>["manganese"]</x:v>
      </x:c>
      <x:c r="Q986" s="7" t="str">
        <x:v>["Mn"]</x:v>
      </x:c>
      <x:c r="R986" s="2" t="str">
        <x:v>M/S MANGANESE ORE INDIA LIMITED</x:v>
      </x:c>
      <x:c r="S986" s="2" t="n">
        <x:v>37.09</x:v>
      </x:c>
      <x:c r="T986" s="2"/>
      <x:c r="U986" s="2" t="str">
        <x:v>SUDIP MAZUMDAR, RMG</x:v>
      </x:c>
      <x:c r="V986" s="9"/>
      <x:c r="W986" s="9"/>
      <x:c r="X986" s="2"/>
      <x:c r="Y986" s="7" t="str">
        <x:v>["https://ibm.gov.in/writereaddata/files/174332748767e910ffa3b81mcdr_Tirodi_37.09_Hect..pdf"]</x:v>
      </x:c>
      <x:c r="Z986" s="7" t="str">
        <x:v>https://ibm.gov.in/IBMPortal/pages/mcdr-reports-and-violation-letters---2024-25--jabalpur-region---page-03</x:v>
      </x:c>
    </x:row>
    <x:row r="987" ht="18" customHeight="1">
      <x:c r="A987" s="2" t="str">
        <x:v>IBM-MCDR-EVT-39AE14789709F08C</x:v>
      </x:c>
      <x:c r="B987" s="2" t="str">
        <x:v>2024-25</x:v>
      </x:c>
      <x:c r="C987" s="2" t="str">
        <x:v>Vijayawada</x:v>
      </x:c>
      <x:c r="D987" s="2" t="n">
        <x:v>1</x:v>
      </x:c>
      <x:c r="E987" s="2" t="n">
        <x:v>19</x:v>
      </x:c>
      <x:c r="F987" s="2" t="str">
        <x:v>18</x:v>
      </x:c>
      <x:c r="G987" s="9" t="n">
        <x:v>45566</x:v>
      </x:c>
      <x:c r="H987" s="2" t="str">
        <x:v>01.10.2024</x:v>
      </x:c>
      <x:c r="I987" s="12" t="b">
        <x:v>1</x:v>
      </x:c>
      <x:c r="J987" s="2" t="str">
        <x:v>Andhra Pradesh</x:v>
      </x:c>
      <x:c r="K987" s="2" t="str">
        <x:v>Vizianagaram</x:v>
      </x:c>
      <x:c r="L987" s="2" t="str">
        <x:v>Maheswari</x:v>
      </x:c>
      <x:c r="M987" s="2"/>
      <x:c r="N987" s="2" t="str">
        <x:v>Manganese</x:v>
      </x:c>
      <x:c r="O987" s="7" t="str">
        <x:v>["Manganese"]</x:v>
      </x:c>
      <x:c r="P987" s="7" t="str">
        <x:v>["manganese"]</x:v>
      </x:c>
      <x:c r="Q987" s="7" t="str">
        <x:v>["Mn"]</x:v>
      </x:c>
      <x:c r="R987" s="2" t="str">
        <x:v>SK SARAWAGI AND (P)CO LTD</x:v>
      </x:c>
      <x:c r="S987" s="2"/>
      <x:c r="T987" s="2"/>
      <x:c r="U987" s="2" t="str">
        <x:v>Shri D.P.Ravi Kumar,JMG</x:v>
      </x:c>
      <x:c r="V987" s="9"/>
      <x:c r="W987" s="9"/>
      <x:c r="X987" s="2"/>
      <x:c r="Y987" s="7" t="str">
        <x:v>["https://ibm.gov.in/writereaddata/files/1748949975683edbd744d19MAHESWARI_MCDR.PDF.pdf"]</x:v>
      </x:c>
      <x:c r="Z987" s="7" t="str">
        <x:v>https://ibm.gov.in/IBMPortal/pages/mcdr-inspection-reports--amp--violation-letters-for-the-year-2024-25-vijayawada-regional-office--page-1-</x:v>
      </x:c>
    </x:row>
    <x:row r="988" ht="18" customHeight="1">
      <x:c r="A988" s="2" t="str">
        <x:v>IBM-MCDR-EVT-B1FB798145B8B38A</x:v>
      </x:c>
      <x:c r="B988" s="2" t="str">
        <x:v>2024-25</x:v>
      </x:c>
      <x:c r="C988" s="2" t="str">
        <x:v>Vijayawada</x:v>
      </x:c>
      <x:c r="D988" s="2" t="n">
        <x:v>1</x:v>
      </x:c>
      <x:c r="E988" s="2" t="n">
        <x:v>20</x:v>
      </x:c>
      <x:c r="F988" s="2" t="str">
        <x:v>19</x:v>
      </x:c>
      <x:c r="G988" s="9" t="n">
        <x:v>45566</x:v>
      </x:c>
      <x:c r="H988" s="2" t="str">
        <x:v>01.10.2024</x:v>
      </x:c>
      <x:c r="I988" s="12" t="b">
        <x:v>1</x:v>
      </x:c>
      <x:c r="J988" s="2" t="str">
        <x:v>Andhra Pradesh</x:v>
      </x:c>
      <x:c r="K988" s="2" t="str">
        <x:v>Vizianagaram</x:v>
      </x:c>
      <x:c r="L988" s="2" t="str">
        <x:v>Mamidivalasa</x:v>
      </x:c>
      <x:c r="M988" s="2"/>
      <x:c r="N988" s="2" t="str">
        <x:v>Manganese</x:v>
      </x:c>
      <x:c r="O988" s="7" t="str">
        <x:v>["Manganese"]</x:v>
      </x:c>
      <x:c r="P988" s="7" t="str">
        <x:v>["manganese"]</x:v>
      </x:c>
      <x:c r="Q988" s="7" t="str">
        <x:v>["Mn"]</x:v>
      </x:c>
      <x:c r="R988" s="2" t="str">
        <x:v>A.Janaki</x:v>
      </x:c>
      <x:c r="S988" s="2"/>
      <x:c r="T988" s="2"/>
      <x:c r="U988" s="2" t="str">
        <x:v>Shri D.P.Ravi Kumar,JMG</x:v>
      </x:c>
      <x:c r="V988" s="9"/>
      <x:c r="W988" s="9"/>
      <x:c r="X988" s="2"/>
      <x:c r="Y988" s="7" t="str">
        <x:v>["https://ibm.gov.in/writereaddata/files/1748949987683edbe344a8fMAMIDIVALASA_MCDR.PDF.pdf"]</x:v>
      </x:c>
      <x:c r="Z988" s="7" t="str">
        <x:v>https://ibm.gov.in/IBMPortal/pages/mcdr-inspection-reports--amp--violation-letters-for-the-year-2024-25-vijayawada-regional-office--page-1-</x:v>
      </x:c>
    </x:row>
    <x:row r="989" ht="18" customHeight="1">
      <x:c r="A989" s="2" t="str">
        <x:v>IBM-MCDR-EVT-5C35706C52FC502E</x:v>
      </x:c>
      <x:c r="B989" s="2" t="str">
        <x:v>2024-25</x:v>
      </x:c>
      <x:c r="C989" s="2" t="str">
        <x:v>Hyderabad</x:v>
      </x:c>
      <x:c r="D989" s="2" t="n">
        <x:v>2</x:v>
      </x:c>
      <x:c r="E989" s="2" t="n">
        <x:v>17</x:v>
      </x:c>
      <x:c r="F989" s="2" t="str">
        <x:v>40</x:v>
      </x:c>
      <x:c r="G989" s="9" t="n">
        <x:v>45565</x:v>
      </x:c>
      <x:c r="H989" s="2" t="str">
        <x:v>30-09-24</x:v>
      </x:c>
      <x:c r="I989" s="12" t="b">
        <x:v>1</x:v>
      </x:c>
      <x:c r="J989" s="2" t="str">
        <x:v>Telangana</x:v>
      </x:c>
      <x:c r="K989" s="2" t="str">
        <x:v>Nalgonda</x:v>
      </x:c>
      <x:c r="L989" s="2" t="str">
        <x:v>VISHNUPURAM LIMESTONE MINE,316.47 Ha</x:v>
      </x:c>
      <x:c r="M989" s="2"/>
      <x:c r="N989" s="2" t="str">
        <x:v>LIMESTONE</x:v>
      </x:c>
      <x:c r="O989" s="7" t="str">
        <x:v>["Calcium and limestone"]</x:v>
      </x:c>
      <x:c r="P989" s="7" t="str">
        <x:v>["calcium","calcium carbonate"]</x:v>
      </x:c>
      <x:c r="Q989" s="7" t="str">
        <x:v>["Ca","CaCO3"]</x:v>
      </x:c>
      <x:c r="R989" s="2" t="str">
        <x:v>THE INDIA CEMENTS LIMITED</x:v>
      </x:c>
      <x:c r="S989" s="2" t="n">
        <x:v>316.47</x:v>
      </x:c>
      <x:c r="T989" s="2"/>
      <x:c r="U989" s="2" t="str">
        <x:v>SRI SHAIVAL KARTHIKEYA SMG</x:v>
      </x:c>
      <x:c r="V989" s="9"/>
      <x:c r="W989" s="9"/>
      <x:c r="X989" s="2"/>
      <x:c r="Y989" s="7" t="str">
        <x:v>["https://ibm.gov.in/writereaddata/files/173883399867a4804ecaf0c40__Vishnupuram.pdf"]</x:v>
      </x:c>
      <x:c r="Z989" s="7" t="str">
        <x:v>https://ibm.gov.in/IBMPortal/pages/mcdr-inspection-reports-and-violation-letters---2024-25---hyderabad-region---page-2</x:v>
      </x:c>
    </x:row>
    <x:row r="990" ht="18" customHeight="1">
      <x:c r="A990" s="2" t="str">
        <x:v>IBM-MCDR-EVT-44035879AD809545</x:v>
      </x:c>
      <x:c r="B990" s="2" t="str">
        <x:v>2024-25</x:v>
      </x:c>
      <x:c r="C990" s="2" t="str">
        <x:v>Jabalpur</x:v>
      </x:c>
      <x:c r="D990" s="2" t="n">
        <x:v>2</x:v>
      </x:c>
      <x:c r="E990" s="2" t="n">
        <x:v>37</x:v>
      </x:c>
      <x:c r="F990" s="2" t="str">
        <x:v>86</x:v>
      </x:c>
      <x:c r="G990" s="9" t="n">
        <x:v>45565</x:v>
      </x:c>
      <x:c r="H990" s="2" t="str">
        <x:v>30/09/2024</x:v>
      </x:c>
      <x:c r="I990" s="12" t="b">
        <x:v>1</x:v>
      </x:c>
      <x:c r="J990" s="2" t="str">
        <x:v>Madhya Pradesh</x:v>
      </x:c>
      <x:c r="K990" s="2" t="str">
        <x:v>Katni</x:v>
      </x:c>
      <x:c r="L990" s="2" t="str">
        <x:v>SUNHERI (15.17 HECT.)</x:v>
      </x:c>
      <x:c r="M990" s="2"/>
      <x:c r="N990" s="2" t="str">
        <x:v>LIMESTONE</x:v>
      </x:c>
      <x:c r="O990" s="7" t="str">
        <x:v>["Calcium and limestone"]</x:v>
      </x:c>
      <x:c r="P990" s="7" t="str">
        <x:v>["calcium","calcium carbonate"]</x:v>
      </x:c>
      <x:c r="Q990" s="7" t="str">
        <x:v>["Ca","CaCO3"]</x:v>
      </x:c>
      <x:c r="R990" s="2" t="str">
        <x:v>SHRI GAGAN SIAL</x:v>
      </x:c>
      <x:c r="S990" s="2" t="n">
        <x:v>15.17</x:v>
      </x:c>
      <x:c r="T990" s="2"/>
      <x:c r="U990" s="2" t="str">
        <x:v>ROBERT SIMON C, ACOM</x:v>
      </x:c>
      <x:c r="V990" s="9"/>
      <x:c r="W990" s="9"/>
      <x:c r="X990" s="2"/>
      <x:c r="Y990" s="7" t="str">
        <x:v>["https://ibm.gov.in/writereaddata/files/173891425567a5b9cf7d5b4mcdr_Sunheri_15.17_hect..pdf"]</x:v>
      </x:c>
      <x:c r="Z990" s="7" t="str">
        <x:v>https://ibm.gov.in/IBMPortal/pages/mcdr-reports-and-violation-letters---2024-25--jabalpur-region---page-02</x:v>
      </x:c>
    </x:row>
    <x:row r="991" ht="18" customHeight="1">
      <x:c r="A991" s="2" t="str">
        <x:v>IBM-MCDR-EVT-A3C62F30138E29EC</x:v>
      </x:c>
      <x:c r="B991" s="2" t="str">
        <x:v>2024-25</x:v>
      </x:c>
      <x:c r="C991" s="2" t="str">
        <x:v>Jabalpur</x:v>
      </x:c>
      <x:c r="D991" s="2" t="n">
        <x:v>2</x:v>
      </x:c>
      <x:c r="E991" s="2" t="n">
        <x:v>41</x:v>
      </x:c>
      <x:c r="F991" s="2" t="str">
        <x:v>90</x:v>
      </x:c>
      <x:c r="G991" s="9" t="n">
        <x:v>45565</x:v>
      </x:c>
      <x:c r="H991" s="2" t="str">
        <x:v>30/09/2024</x:v>
      </x:c>
      <x:c r="I991" s="12" t="b">
        <x:v>1</x:v>
      </x:c>
      <x:c r="J991" s="2" t="str">
        <x:v>Madhya Pradesh</x:v>
      </x:c>
      <x:c r="K991" s="2" t="str">
        <x:v>Katni</x:v>
      </x:c>
      <x:c r="L991" s="2" t="str">
        <x:v>TIKARIYA (27.35 HECT.)</x:v>
      </x:c>
      <x:c r="M991" s="2"/>
      <x:c r="N991" s="2" t="str">
        <x:v>BAUXITE</x:v>
      </x:c>
      <x:c r="O991" s="7" t="str">
        <x:v>["Aluminium"]</x:v>
      </x:c>
      <x:c r="P991" s="7" t="str">
        <x:v>["aluminium"]</x:v>
      </x:c>
      <x:c r="Q991" s="7" t="str">
        <x:v>["Al"]</x:v>
      </x:c>
      <x:c r="R991" s="2" t="str">
        <x:v>SHRI GANESH PRASAD VISHWAKARMA</x:v>
      </x:c>
      <x:c r="S991" s="2" t="n">
        <x:v>27.35</x:v>
      </x:c>
      <x:c r="T991" s="2"/>
      <x:c r="U991" s="2" t="str">
        <x:v>ROBERT SIMON C, ACOM</x:v>
      </x:c>
      <x:c r="V991" s="9"/>
      <x:c r="W991" s="9"/>
      <x:c r="X991" s="2"/>
      <x:c r="Y991" s="7" t="str">
        <x:v>["https://ibm.gov.in/writereaddata/files/173891431667a5ba0c7c63emcdr_Tikariya_27.35_hect..pdf"]</x:v>
      </x:c>
      <x:c r="Z991" s="7" t="str">
        <x:v>https://ibm.gov.in/IBMPortal/pages/mcdr-reports-and-violation-letters---2024-25--jabalpur-region---page-02</x:v>
      </x:c>
    </x:row>
    <x:row r="992" ht="18" customHeight="1">
      <x:c r="A992" s="2" t="str">
        <x:v>IBM-MCDR-EVT-058B17EA65419B3A</x:v>
      </x:c>
      <x:c r="B992" s="2" t="str">
        <x:v>2024-25</x:v>
      </x:c>
      <x:c r="C992" s="2" t="str">
        <x:v>Vijayawada</x:v>
      </x:c>
      <x:c r="D992" s="2" t="n">
        <x:v>2</x:v>
      </x:c>
      <x:c r="E992" s="2" t="n">
        <x:v>21</x:v>
      </x:c>
      <x:c r="F992" s="2" t="str">
        <x:v>50</x:v>
      </x:c>
      <x:c r="G992" s="9" t="n">
        <x:v>45565</x:v>
      </x:c>
      <x:c r="H992" s="2" t="str">
        <x:v>30.09.2024</x:v>
      </x:c>
      <x:c r="I992" s="12" t="b">
        <x:v>1</x:v>
      </x:c>
      <x:c r="J992" s="2" t="str">
        <x:v>Andhra Pradesh</x:v>
      </x:c>
      <x:c r="K992" s="2" t="str">
        <x:v>Nandyal</x:v>
      </x:c>
      <x:c r="L992" s="2" t="str">
        <x:v>Nandavaram</x:v>
      </x:c>
      <x:c r="M992" s="2"/>
      <x:c r="N992" s="2" t="str">
        <x:v>Limestone</x:v>
      </x:c>
      <x:c r="O992" s="7" t="str">
        <x:v>["Calcium and limestone"]</x:v>
      </x:c>
      <x:c r="P992" s="7" t="str">
        <x:v>["calcium","calcium carbonate"]</x:v>
      </x:c>
      <x:c r="Q992" s="7" t="str">
        <x:v>["Ca","CaCO3"]</x:v>
      </x:c>
      <x:c r="R992" s="2" t="str">
        <x:v>Shri S.Venkatrami Reddy</x:v>
      </x:c>
      <x:c r="S992" s="2"/>
      <x:c r="T992" s="2"/>
      <x:c r="U992" s="2" t="str">
        <x:v>Sri AV Ramesh Kumar,AMG</x:v>
      </x:c>
      <x:c r="V992" s="9"/>
      <x:c r="W992" s="9"/>
      <x:c r="X992" s="2"/>
      <x:c r="Y992" s="7" t="str">
        <x:v>["https://ibm.gov.in/writereaddata/files/1749628328684935a855b2038APR11192Nandavaram_report.pdf"]</x:v>
      </x:c>
      <x:c r="Z992" s="7" t="str">
        <x:v>https://ibm.gov.in/IBMPortal/pages/mcdr-inspection-reports--amp--violation-letters-for-the-year-2024-25-vijayawada-regional-office--page-2-</x:v>
      </x:c>
    </x:row>
    <x:row r="993" ht="18" customHeight="1">
      <x:c r="A993" s="2" t="str">
        <x:v>IBM-MCDR-EVT-69697379F0218D1D</x:v>
      </x:c>
      <x:c r="B993" s="2" t="str">
        <x:v>2024-25</x:v>
      </x:c>
      <x:c r="C993" s="2" t="str">
        <x:v>Vijayawada</x:v>
      </x:c>
      <x:c r="D993" s="2" t="n">
        <x:v>2</x:v>
      </x:c>
      <x:c r="E993" s="2" t="n">
        <x:v>23</x:v>
      </x:c>
      <x:c r="F993" s="2" t="str">
        <x:v>52</x:v>
      </x:c>
      <x:c r="G993" s="9" t="n">
        <x:v>45564</x:v>
      </x:c>
      <x:c r="H993" s="2" t="str">
        <x:v>29.09.2024</x:v>
      </x:c>
      <x:c r="I993" s="12" t="b">
        <x:v>1</x:v>
      </x:c>
      <x:c r="J993" s="2" t="str">
        <x:v>Andhra Pradesh</x:v>
      </x:c>
      <x:c r="K993" s="2" t="str">
        <x:v>Nandyal</x:v>
      </x:c>
      <x:c r="L993" s="2" t="str">
        <x:v>Venkatapuram</x:v>
      </x:c>
      <x:c r="M993" s="2"/>
      <x:c r="N993" s="2" t="str">
        <x:v>Limestone</x:v>
      </x:c>
      <x:c r="O993" s="7" t="str">
        <x:v>["Calcium and limestone"]</x:v>
      </x:c>
      <x:c r="P993" s="7" t="str">
        <x:v>["calcium","calcium carbonate"]</x:v>
      </x:c>
      <x:c r="Q993" s="7" t="str">
        <x:v>["Ca","CaCO3"]</x:v>
      </x:c>
      <x:c r="R993" s="2" t="str">
        <x:v>Shri S.Dinesh Reddy</x:v>
      </x:c>
      <x:c r="S993" s="2"/>
      <x:c r="T993" s="2"/>
      <x:c r="U993" s="2" t="str">
        <x:v>Sri AV Ramesh Kumar,AMG</x:v>
      </x:c>
      <x:c r="V993" s="9"/>
      <x:c r="W993" s="9"/>
      <x:c r="X993" s="2"/>
      <x:c r="Y993" s="7" t="str">
        <x:v>["https://ibm.gov.in/writereaddata/files/1749628401684935f1225ffVenkatapuram_Dinesh_reddy_38APR11193.pdf"]</x:v>
      </x:c>
      <x:c r="Z993" s="7" t="str">
        <x:v>https://ibm.gov.in/IBMPortal/pages/mcdr-inspection-reports--amp--violation-letters-for-the-year-2024-25-vijayawada-regional-office--page-2-</x:v>
      </x:c>
    </x:row>
    <x:row r="994" ht="18" customHeight="1">
      <x:c r="A994" s="2" t="str">
        <x:v>IBM-MCDR-EVT-A7D3A1E1041AB532</x:v>
      </x:c>
      <x:c r="B994" s="2" t="str">
        <x:v>2024-25</x:v>
      </x:c>
      <x:c r="C994" s="2" t="str">
        <x:v>Vijayawada</x:v>
      </x:c>
      <x:c r="D994" s="2" t="n">
        <x:v>2</x:v>
      </x:c>
      <x:c r="E994" s="2" t="n">
        <x:v>24</x:v>
      </x:c>
      <x:c r="F994" s="2" t="str">
        <x:v>53</x:v>
      </x:c>
      <x:c r="G994" s="9" t="n">
        <x:v>45564</x:v>
      </x:c>
      <x:c r="H994" s="2" t="str">
        <x:v>29.09.2024</x:v>
      </x:c>
      <x:c r="I994" s="12" t="b">
        <x:v>1</x:v>
      </x:c>
      <x:c r="J994" s="2" t="str">
        <x:v>Andhra Pradesh</x:v>
      </x:c>
      <x:c r="K994" s="2" t="str">
        <x:v>Nandyal</x:v>
      </x:c>
      <x:c r="L994" s="2" t="str">
        <x:v>Venkatapuram</x:v>
      </x:c>
      <x:c r="M994" s="2"/>
      <x:c r="N994" s="2" t="str">
        <x:v>Limestone</x:v>
      </x:c>
      <x:c r="O994" s="7" t="str">
        <x:v>["Calcium and limestone"]</x:v>
      </x:c>
      <x:c r="P994" s="7" t="str">
        <x:v>["calcium","calcium carbonate"]</x:v>
      </x:c>
      <x:c r="Q994" s="7" t="str">
        <x:v>["Ca","CaCO3"]</x:v>
      </x:c>
      <x:c r="R994" s="2" t="str">
        <x:v>Smt S.Kalavathamma</x:v>
      </x:c>
      <x:c r="S994" s="2"/>
      <x:c r="T994" s="2"/>
      <x:c r="U994" s="2" t="str">
        <x:v>Sri AV Ramesh Kumar,AMG</x:v>
      </x:c>
      <x:c r="V994" s="9"/>
      <x:c r="W994" s="9"/>
      <x:c r="X994" s="2"/>
      <x:c r="Y994" s="7" t="str">
        <x:v>["https://ibm.gov.in/writereaddata/files/174962843568493613e1887Venkatapuram_Kalavathamma_38APR11190.pdf"]</x:v>
      </x:c>
      <x:c r="Z994" s="7" t="str">
        <x:v>https://ibm.gov.in/IBMPortal/pages/mcdr-inspection-reports--amp--violation-letters-for-the-year-2024-25-vijayawada-regional-office--page-2-</x:v>
      </x:c>
    </x:row>
    <x:row r="995" ht="18" customHeight="1">
      <x:c r="A995" s="2" t="str">
        <x:v>IBM-MCDR-EVT-2905EF5F8498F207</x:v>
      </x:c>
      <x:c r="B995" s="2" t="str">
        <x:v>2024-25</x:v>
      </x:c>
      <x:c r="C995" s="2" t="str">
        <x:v>Bangalore</x:v>
      </x:c>
      <x:c r="D995" s="2" t="n">
        <x:v>1</x:v>
      </x:c>
      <x:c r="E995" s="2" t="n">
        <x:v>34</x:v>
      </x:c>
      <x:c r="F995" s="2" t="str">
        <x:v>33</x:v>
      </x:c>
      <x:c r="G995" s="9" t="n">
        <x:v>45563</x:v>
      </x:c>
      <x:c r="H995" s="2" t="str">
        <x:v>28/09/24</x:v>
      </x:c>
      <x:c r="I995" s="12" t="b">
        <x:v>1</x:v>
      </x:c>
      <x:c r="J995" s="2" t="str">
        <x:v>Karnataka</x:v>
      </x:c>
      <x:c r="K995" s="2" t="str">
        <x:v>Raichur</x:v>
      </x:c>
      <x:c r="L995" s="2" t="str">
        <x:v>Hira buddini gold mine</x:v>
      </x:c>
      <x:c r="M995" s="2"/>
      <x:c r="N995" s="2" t="str">
        <x:v>Gold</x:v>
      </x:c>
      <x:c r="O995" s="7" t="str">
        <x:v>["Gold"]</x:v>
      </x:c>
      <x:c r="P995" s="7" t="str">
        <x:v>["gold"]</x:v>
      </x:c>
      <x:c r="Q995" s="7" t="str">
        <x:v>["Au"]</x:v>
      </x:c>
      <x:c r="R995" s="2" t="str">
        <x:v>HGML</x:v>
      </x:c>
      <x:c r="S995" s="2"/>
      <x:c r="T995" s="2" t="str">
        <x:v>MCDR</x:v>
      </x:c>
      <x:c r="U995" s="2" t="str">
        <x:v>Sri Sandeep Kumar Singh Sr.ACOM</x:v>
      </x:c>
      <x:c r="V995" s="9"/>
      <x:c r="W995" s="9"/>
      <x:c r="X995" s="2"/>
      <x:c r="Y995" s="7" t="str">
        <x:v>["https://ibm.gov.in/writereaddata/files/174228042567d916e901193mcdr_HiraBuddini.pdf"]</x:v>
      </x:c>
      <x:c r="Z995" s="7" t="str">
        <x:v>https://ibm.gov.in/IBMPortal/pages/mcdr-inspection-reports--amp--violation-letters---2024-25----bengalore-region----page--1</x:v>
      </x:c>
    </x:row>
    <x:row r="996" ht="18" customHeight="1">
      <x:c r="A996" s="2" t="str">
        <x:v>IBM-MCDR-EVT-C978020E58CB18A8</x:v>
      </x:c>
      <x:c r="B996" s="2" t="str">
        <x:v>2024-25</x:v>
      </x:c>
      <x:c r="C996" s="2" t="str">
        <x:v>Bangalore</x:v>
      </x:c>
      <x:c r="D996" s="2" t="n">
        <x:v>1</x:v>
      </x:c>
      <x:c r="E996" s="2" t="n">
        <x:v>35</x:v>
      </x:c>
      <x:c r="F996" s="2" t="str">
        <x:v>34</x:v>
      </x:c>
      <x:c r="G996" s="9" t="n">
        <x:v>45563</x:v>
      </x:c>
      <x:c r="H996" s="2" t="str">
        <x:v>28/09/24</x:v>
      </x:c>
      <x:c r="I996" s="12" t="b">
        <x:v>1</x:v>
      </x:c>
      <x:c r="J996" s="2" t="str">
        <x:v>Karnataka</x:v>
      </x:c>
      <x:c r="K996" s="2" t="str">
        <x:v>Bellari</x:v>
      </x:c>
      <x:c r="L996" s="2" t="str">
        <x:v>DHARMA IRON ORE MINE ML 013</x:v>
      </x:c>
      <x:c r="M996" s="2"/>
      <x:c r="N996" s="2" t="str">
        <x:v>IRON ORE</x:v>
      </x:c>
      <x:c r="O996" s="7" t="str">
        <x:v>["Iron"]</x:v>
      </x:c>
      <x:c r="P996" s="7" t="str">
        <x:v>["iron"]</x:v>
      </x:c>
      <x:c r="Q996" s="7" t="str">
        <x:v>["Fe"]</x:v>
      </x:c>
      <x:c r="R996" s="2" t="str">
        <x:v>M/s.JSW</x:v>
      </x:c>
      <x:c r="S996" s="2"/>
      <x:c r="T996" s="2" t="str">
        <x:v>RMP</x:v>
      </x:c>
      <x:c r="U996" s="2" t="str">
        <x:v>Dr. Omkesha Murthy, RMG</x:v>
      </x:c>
      <x:c r="V996" s="9" t="n">
        <x:v>45623</x:v>
      </x:c>
      <x:c r="W996" s="9"/>
      <x:c r="X996" s="2"/>
      <x:c r="Y996" s="7" t="str">
        <x:v>["https://ibm.gov.in/writereaddata/files/17327715636747feeb8e447vl_Dharma_JSW.pdf","https://ibm.gov.in/writereaddata/files/17349326306768f89613e3emcdr_insp_rep_Dharma_JSW.pdf"]</x:v>
      </x:c>
      <x:c r="Z996" s="7" t="str">
        <x:v>https://ibm.gov.in/IBMPortal/pages/mcdr-inspection-reports--amp--violation-letters---2024-25----bengalore-region----page--1</x:v>
      </x:c>
    </x:row>
    <x:row r="997" ht="18" customHeight="1">
      <x:c r="A997" s="2" t="str">
        <x:v>IBM-MCDR-EVT-F29419789C22AD61</x:v>
      </x:c>
      <x:c r="B997" s="2" t="str">
        <x:v>2024-25</x:v>
      </x:c>
      <x:c r="C997" s="2" t="str">
        <x:v>Bhubaneswar</x:v>
      </x:c>
      <x:c r="D997" s="2" t="n">
        <x:v>1</x:v>
      </x:c>
      <x:c r="E997" s="2" t="n">
        <x:v>50</x:v>
      </x:c>
      <x:c r="F997" s="2" t="str">
        <x:v>49</x:v>
      </x:c>
      <x:c r="G997" s="9" t="n">
        <x:v>45563</x:v>
      </x:c>
      <x:c r="H997" s="2" t="str">
        <x:v>28.09.2024</x:v>
      </x:c>
      <x:c r="I997" s="12" t="b">
        <x:v>1</x:v>
      </x:c>
      <x:c r="J997" s="2" t="str">
        <x:v>Odisha</x:v>
      </x:c>
      <x:c r="K997" s="2" t="str">
        <x:v>Jajpur</x:v>
      </x:c>
      <x:c r="L997" s="2" t="str">
        <x:v>Mahagiri Chromite Mine</x:v>
      </x:c>
      <x:c r="M997" s="2"/>
      <x:c r="N997" s="2" t="str">
        <x:v>Chromite</x:v>
      </x:c>
      <x:c r="O997" s="7" t="str">
        <x:v>["Chromium"]</x:v>
      </x:c>
      <x:c r="P997" s="7" t="str">
        <x:v>["chromium"]</x:v>
      </x:c>
      <x:c r="Q997" s="7" t="str">
        <x:v>["Cr"]</x:v>
      </x:c>
      <x:c r="R997" s="2" t="str">
        <x:v>M/s. IMFA Ltd.</x:v>
      </x:c>
      <x:c r="S997" s="2"/>
      <x:c r="T997" s="2"/>
      <x:c r="U997" s="2" t="str">
        <x:v>Sanjib Kumar Mohapatra, SMG</x:v>
      </x:c>
      <x:c r="V997" s="9"/>
      <x:c r="W997" s="9"/>
      <x:c r="X997" s="2"/>
      <x:c r="Y997" s="7" t="str">
        <x:v>["https://ibm.gov.in/writereaddata/files/174221045167d8059340549MCDR_Inspection_Mahagiri_IMFA_280824__300125.pdf"]</x:v>
      </x:c>
      <x:c r="Z997" s="7" t="str">
        <x:v>https://ibm.gov.in/IBMPortal/pages/mcdr-inspection-reports-and-violation-letters---2024-25---page-1--bhubaneswar-region-</x:v>
      </x:c>
    </x:row>
    <x:row r="998" ht="18" customHeight="1">
      <x:c r="A998" s="2" t="str">
        <x:v>IBM-MCDR-EVT-98C516D156409D39</x:v>
      </x:c>
      <x:c r="B998" s="2" t="str">
        <x:v>2024-25</x:v>
      </x:c>
      <x:c r="C998" s="2" t="str">
        <x:v>Gandhinagar</x:v>
      </x:c>
      <x:c r="D998" s="2" t="n">
        <x:v>1</x:v>
      </x:c>
      <x:c r="E998" s="2" t="n">
        <x:v>32</x:v>
      </x:c>
      <x:c r="F998" s="2" t="str">
        <x:v>31</x:v>
      </x:c>
      <x:c r="G998" s="9" t="n">
        <x:v>45563</x:v>
      </x:c>
      <x:c r="H998" s="2" t="str">
        <x:v>28-09-24</x:v>
      </x:c>
      <x:c r="I998" s="12" t="b">
        <x:v>1</x:v>
      </x:c>
      <x:c r="J998" s="2"/>
      <x:c r="K998" s="2"/>
      <x:c r="L998" s="2" t="str">
        <x:v>Khorasa[2/p] Limestone Mine</x:v>
      </x:c>
      <x:c r="M998" s="2" t="str">
        <x:v>38GUJ08083</x:v>
      </x:c>
      <x:c r="N998" s="2"/>
      <x:c r="O998" s="7" t="str">
        <x:v>["Calcium and limestone"]</x:v>
      </x:c>
      <x:c r="P998" s="7" t="str">
        <x:v>["calcium","calcium carbonate"]</x:v>
      </x:c>
      <x:c r="Q998" s="7" t="str">
        <x:v>["Ca","CaCO3"]</x:v>
      </x:c>
      <x:c r="R998" s="2" t="str">
        <x:v>M/s Dinesh Kumar &amp; Co.</x:v>
      </x:c>
      <x:c r="S998" s="2"/>
      <x:c r="T998" s="2" t="str">
        <x:v>MCDR/SDF</x:v>
      </x:c>
      <x:c r="U998" s="2" t="str">
        <x:v>AME (SP)</x:v>
      </x:c>
      <x:c r="V998" s="9"/>
      <x:c r="W998" s="9"/>
      <x:c r="X998" s="2"/>
      <x:c r="Y998" s="7" t="str">
        <x:v>["https://ibm.gov.in/writereaddata/files/17337450056756d96d020bb38GUJ08083.pdf"]</x:v>
      </x:c>
      <x:c r="Z998" s="7" t="str">
        <x:v>https://ibm.gov.in/IBMPortal/pages/mcdr-inspection-reports-and-violation-letters--2024-25--gandhinagar-region----page-1</x:v>
      </x:c>
    </x:row>
    <x:row r="999" ht="18" customHeight="1">
      <x:c r="A999" s="2" t="str">
        <x:v>IBM-MCDR-EVT-26E9E41BE927F8B4</x:v>
      </x:c>
      <x:c r="B999" s="2" t="str">
        <x:v>2024-25</x:v>
      </x:c>
      <x:c r="C999" s="2" t="str">
        <x:v>Gandhinagar</x:v>
      </x:c>
      <x:c r="D999" s="2" t="n">
        <x:v>2</x:v>
      </x:c>
      <x:c r="E999" s="2" t="n">
        <x:v>7</x:v>
      </x:c>
      <x:c r="F999" s="2" t="str">
        <x:v>45</x:v>
      </x:c>
      <x:c r="G999" s="9" t="n">
        <x:v>45563</x:v>
      </x:c>
      <x:c r="H999" s="2" t="str">
        <x:v>28-09-24</x:v>
      </x:c>
      <x:c r="I999" s="12" t="b">
        <x:v>1</x:v>
      </x:c>
      <x:c r="J999" s="2"/>
      <x:c r="K999" s="2"/>
      <x:c r="L999" s="2" t="str">
        <x:v>Dhamlej[269/A] Limestone Mine</x:v>
      </x:c>
      <x:c r="M999" s="2" t="str">
        <x:v>38GUJ08347</x:v>
      </x:c>
      <x:c r="N999" s="2"/>
      <x:c r="O999" s="7" t="str">
        <x:v>["Calcium and limestone"]</x:v>
      </x:c>
      <x:c r="P999" s="7" t="str">
        <x:v>["calcium","calcium carbonate"]</x:v>
      </x:c>
      <x:c r="Q999" s="7" t="str">
        <x:v>["Ca","CaCO3"]</x:v>
      </x:c>
      <x:c r="R999" s="2" t="str">
        <x:v>M/s Somnath Minerals</x:v>
      </x:c>
      <x:c r="S999" s="2"/>
      <x:c r="T999" s="2" t="str">
        <x:v>MCDR/SDF</x:v>
      </x:c>
      <x:c r="U999" s="2" t="str">
        <x:v>AME (SP)</x:v>
      </x:c>
      <x:c r="V999" s="9"/>
      <x:c r="W999" s="9"/>
      <x:c r="X999" s="2"/>
      <x:c r="Y999" s="7" t="str">
        <x:v>["https://ibm.gov.in/writereaddata/files/17338126116757e183cd94b38GUJ08347.pdf","https://ibm.gov.in/writereaddata/files/17537892386888b3361b5bb38GUJ08347_VL.pdf"]</x:v>
      </x:c>
      <x:c r="Z999" s="7" t="str">
        <x:v>https://ibm.gov.in/IBMPortal/pages/mcdr-inspection-reports-and-violation-letters--2024-25--gandhinagar-region----page-2</x:v>
      </x:c>
    </x:row>
    <x:row r="1000" ht="18" customHeight="1">
      <x:c r="A1000" s="2" t="str">
        <x:v>IBM-MCDR-EVT-C9092C00A7EBB3B8</x:v>
      </x:c>
      <x:c r="B1000" s="2" t="str">
        <x:v>2024-25</x:v>
      </x:c>
      <x:c r="C1000" s="2" t="str">
        <x:v>Gandhinagar</x:v>
      </x:c>
      <x:c r="D1000" s="2" t="n">
        <x:v>3</x:v>
      </x:c>
      <x:c r="E1000" s="2" t="n">
        <x:v>30</x:v>
      </x:c>
      <x:c r="F1000" s="2" t="str">
        <x:v>119</x:v>
      </x:c>
      <x:c r="G1000" s="9" t="n">
        <x:v>45563</x:v>
      </x:c>
      <x:c r="H1000" s="2" t="str">
        <x:v>28-09-24</x:v>
      </x:c>
      <x:c r="I1000" s="12" t="b">
        <x:v>1</x:v>
      </x:c>
      <x:c r="J1000" s="2"/>
      <x:c r="K1000" s="2"/>
      <x:c r="L1000" s="2" t="str">
        <x:v>Nakhada-A &amp; B [101/1p] Limestone Mine</x:v>
      </x:c>
      <x:c r="M1000" s="2" t="str">
        <x:v>38GUJ08271</x:v>
      </x:c>
      <x:c r="N1000" s="2"/>
      <x:c r="O1000" s="7" t="str">
        <x:v>["Calcium and limestone"]</x:v>
      </x:c>
      <x:c r="P1000" s="7" t="str">
        <x:v>["calcium","calcium carbonate"]</x:v>
      </x:c>
      <x:c r="Q1000" s="7" t="str">
        <x:v>["Ca","CaCO3"]</x:v>
      </x:c>
      <x:c r="R1000" s="2" t="str">
        <x:v>M/s Gujarat Heavy Chemicals Ltd.</x:v>
      </x:c>
      <x:c r="S1000" s="2"/>
      <x:c r="T1000" s="2" t="str">
        <x:v>SR</x:v>
      </x:c>
      <x:c r="U1000" s="2" t="str">
        <x:v>RCOM(PG)</x:v>
      </x:c>
      <x:c r="V1000" s="9"/>
      <x:c r="W1000" s="9"/>
      <x:c r="X1000" s="2"/>
      <x:c r="Y1000" s="7" t="str">
        <x:v>["https://ibm.gov.in/writereaddata/files/174401456067f38ce0d9e8038GUJ08271.pdf","https://ibm.gov.in/writereaddata/files/17538731206889fae005f6138GUJ08271_VL.pdf"]</x:v>
      </x:c>
      <x:c r="Z1000" s="7" t="str">
        <x:v>https://ibm.gov.in/IBMPortal/pages/mcdr-inspection-reports-and-violation-letters--2024-25--gandhinagar-region----page-3</x:v>
      </x:c>
    </x:row>
    <x:row r="1001" ht="18" customHeight="1">
      <x:c r="A1001" s="2" t="str">
        <x:v>IBM-MCDR-EVT-11B81CD66BE6389B</x:v>
      </x:c>
      <x:c r="B1001" s="2" t="str">
        <x:v>2024-25</x:v>
      </x:c>
      <x:c r="C1001" s="2" t="str">
        <x:v>Raipur</x:v>
      </x:c>
      <x:c r="D1001" s="2" t="n">
        <x:v>1</x:v>
      </x:c>
      <x:c r="E1001" s="2" t="n">
        <x:v>33</x:v>
      </x:c>
      <x:c r="F1001" s="2" t="str">
        <x:v>32</x:v>
      </x:c>
      <x:c r="G1001" s="9" t="n">
        <x:v>45563</x:v>
      </x:c>
      <x:c r="H1001" s="2" t="str">
        <x:v>28-09-2024</x:v>
      </x:c>
      <x:c r="I1001" s="12" t="b">
        <x:v>1</x:v>
      </x:c>
      <x:c r="J1001" s="2" t="str">
        <x:v>Chhattisgarh</x:v>
      </x:c>
      <x:c r="K1001" s="2" t="str">
        <x:v>Dantewada</x:v>
      </x:c>
      <x:c r="L1001" s="2" t="str">
        <x:v>Bade Bacheli</x:v>
      </x:c>
      <x:c r="M1001" s="2"/>
      <x:c r="N1001" s="2" t="str">
        <x:v>Tin</x:v>
      </x:c>
      <x:c r="O1001" s="7" t="str">
        <x:v>["Tin"]</x:v>
      </x:c>
      <x:c r="P1001" s="7" t="str">
        <x:v>["tin"]</x:v>
      </x:c>
      <x:c r="Q1001" s="7" t="str">
        <x:v>["Sn"]</x:v>
      </x:c>
      <x:c r="R1001" s="2" t="str">
        <x:v>PRECIOUS MINERALS AND SMELTING LTD</x:v>
      </x:c>
      <x:c r="S1001" s="2" t="n">
        <x:v>36.07</x:v>
      </x:c>
      <x:c r="T1001" s="2"/>
      <x:c r="U1001" s="2" t="str">
        <x:v>S K MAHAPATRA</x:v>
      </x:c>
      <x:c r="V1001" s="9" t="n">
        <x:v>45583</x:v>
      </x:c>
      <x:c r="W1001" s="9"/>
      <x:c r="X1001" s="2"/>
      <x:c r="Y1001" s="7" t="str">
        <x:v>["https://ibm.gov.in/writereaddata/files/1747656399682b1ecf142c8MCDR_36.pdf"]</x:v>
      </x:c>
      <x:c r="Z1001" s="7" t="str">
        <x:v>https://ibm.gov.in/IBMPortal/pages/mcdr-inspection-reports-and-violation-letters-2024-25--raipur-region-page-1</x:v>
      </x:c>
    </x:row>
    <x:row r="1002" ht="18" customHeight="1">
      <x:c r="A1002" s="2" t="str">
        <x:v>IBM-MCDR-EVT-83980EEEAD339242</x:v>
      </x:c>
      <x:c r="B1002" s="2" t="str">
        <x:v>2024-25</x:v>
      </x:c>
      <x:c r="C1002" s="2" t="str">
        <x:v>Vijayawada</x:v>
      </x:c>
      <x:c r="D1002" s="2" t="n">
        <x:v>2</x:v>
      </x:c>
      <x:c r="E1002" s="2" t="n">
        <x:v>14</x:v>
      </x:c>
      <x:c r="F1002" s="2" t="str">
        <x:v>43</x:v>
      </x:c>
      <x:c r="G1002" s="9" t="n">
        <x:v>45563</x:v>
      </x:c>
      <x:c r="H1002" s="2" t="str">
        <x:v>28.09.2024</x:v>
      </x:c>
      <x:c r="I1002" s="12" t="b">
        <x:v>1</x:v>
      </x:c>
      <x:c r="J1002" s="2" t="str">
        <x:v>Andhra Pradesh</x:v>
      </x:c>
      <x:c r="K1002" s="2" t="str">
        <x:v>Kurnool</x:v>
      </x:c>
      <x:c r="L1002" s="2" t="str">
        <x:v>Kandikayapalli</x:v>
      </x:c>
      <x:c r="M1002" s="2"/>
      <x:c r="N1002" s="2" t="str">
        <x:v>Limestone</x:v>
      </x:c>
      <x:c r="O1002" s="7" t="str">
        <x:v>["Calcium and limestone"]</x:v>
      </x:c>
      <x:c r="P1002" s="7" t="str">
        <x:v>["calcium","calcium carbonate"]</x:v>
      </x:c>
      <x:c r="Q1002" s="7" t="str">
        <x:v>["Ca","CaCO3"]</x:v>
      </x:c>
      <x:c r="R1002" s="2" t="str">
        <x:v>M/s Panyam cements &amp; minerals industries ltd.</x:v>
      </x:c>
      <x:c r="S1002" s="2"/>
      <x:c r="T1002" s="2"/>
      <x:c r="U1002" s="2" t="str">
        <x:v>Sri AV Ramesh Kumar,AMG</x:v>
      </x:c>
      <x:c r="V1002" s="9"/>
      <x:c r="W1002" s="9"/>
      <x:c r="X1002" s="2"/>
      <x:c r="Y1002" s="7" t="str">
        <x:v>["https://ibm.gov.in/writereaddata/files/174962798868493454e4baf38APR11014kandikayapalli_mine.pdf"]</x:v>
      </x:c>
      <x:c r="Z1002" s="7" t="str">
        <x:v>https://ibm.gov.in/IBMPortal/pages/mcdr-inspection-reports--amp--violation-letters-for-the-year-2024-25-vijayawada-regional-office--page-2-</x:v>
      </x:c>
    </x:row>
    <x:row r="1003" ht="18" customHeight="1">
      <x:c r="A1003" s="2" t="str">
        <x:v>IBM-MCDR-EVT-FB71131644455FE7</x:v>
      </x:c>
      <x:c r="B1003" s="2" t="str">
        <x:v>2024-25</x:v>
      </x:c>
      <x:c r="C1003" s="2" t="str">
        <x:v>Bangalore</x:v>
      </x:c>
      <x:c r="D1003" s="2" t="n">
        <x:v>1</x:v>
      </x:c>
      <x:c r="E1003" s="2" t="n">
        <x:v>33</x:v>
      </x:c>
      <x:c r="F1003" s="2" t="str">
        <x:v>32</x:v>
      </x:c>
      <x:c r="G1003" s="9" t="n">
        <x:v>45562</x:v>
      </x:c>
      <x:c r="H1003" s="2" t="str">
        <x:v>27/09/24</x:v>
      </x:c>
      <x:c r="I1003" s="12" t="b">
        <x:v>1</x:v>
      </x:c>
      <x:c r="J1003" s="2" t="str">
        <x:v>Karnataka</x:v>
      </x:c>
      <x:c r="K1003" s="2" t="str">
        <x:v>Raichur</x:v>
      </x:c>
      <x:c r="L1003" s="2" t="str">
        <x:v>Hutti gold mine ML 2672</x:v>
      </x:c>
      <x:c r="M1003" s="2"/>
      <x:c r="N1003" s="2" t="str">
        <x:v>Gold</x:v>
      </x:c>
      <x:c r="O1003" s="7" t="str">
        <x:v>["Gold"]</x:v>
      </x:c>
      <x:c r="P1003" s="7" t="str">
        <x:v>["gold"]</x:v>
      </x:c>
      <x:c r="Q1003" s="7" t="str">
        <x:v>["Au"]</x:v>
      </x:c>
      <x:c r="R1003" s="2" t="str">
        <x:v>HGML</x:v>
      </x:c>
      <x:c r="S1003" s="2"/>
      <x:c r="T1003" s="2" t="str">
        <x:v>MCDR</x:v>
      </x:c>
      <x:c r="U1003" s="2" t="str">
        <x:v>Sri Sandeep Kumar Singh Sr.ACOM</x:v>
      </x:c>
      <x:c r="V1003" s="9" t="n">
        <x:v>45573</x:v>
      </x:c>
      <x:c r="W1003" s="9" t="n">
        <x:v>45573</x:v>
      </x:c>
      <x:c r="X1003" s="2"/>
      <x:c r="Y1003" s="7" t="str">
        <x:v>["https://ibm.gov.in/writereaddata/files/172844776567060515b11f4schowcause_mcdr_insp_Hutti.pdf","https://ibm.gov.in/writereaddata/files/172844777967060523cae39vl_mcdr_insp_Hutti.pdf"]</x:v>
      </x:c>
      <x:c r="Z1003" s="7" t="str">
        <x:v>https://ibm.gov.in/IBMPortal/pages/mcdr-inspection-reports--amp--violation-letters---2024-25----bengalore-region----page--1</x:v>
      </x:c>
    </x:row>
    <x:row r="1004" ht="18" customHeight="1">
      <x:c r="A1004" s="2" t="str">
        <x:v>IBM-MCDR-EVT-08306CC024970314</x:v>
      </x:c>
      <x:c r="B1004" s="2" t="str">
        <x:v>2024-25</x:v>
      </x:c>
      <x:c r="C1004" s="2" t="str">
        <x:v>Bangalore</x:v>
      </x:c>
      <x:c r="D1004" s="2" t="n">
        <x:v>1</x:v>
      </x:c>
      <x:c r="E1004" s="2" t="n">
        <x:v>36</x:v>
      </x:c>
      <x:c r="F1004" s="2" t="str">
        <x:v>35</x:v>
      </x:c>
      <x:c r="G1004" s="9" t="n">
        <x:v>45562</x:v>
      </x:c>
      <x:c r="H1004" s="2" t="str">
        <x:v>27/09/24</x:v>
      </x:c>
      <x:c r="I1004" s="12" t="b">
        <x:v>1</x:v>
      </x:c>
      <x:c r="J1004" s="2" t="str">
        <x:v>Karnataka</x:v>
      </x:c>
      <x:c r="K1004" s="2" t="str">
        <x:v>Raichur</x:v>
      </x:c>
      <x:c r="L1004" s="2" t="str">
        <x:v>UTI 2126</x:v>
      </x:c>
      <x:c r="M1004" s="2"/>
      <x:c r="N1004" s="2" t="str">
        <x:v>Gold</x:v>
      </x:c>
      <x:c r="O1004" s="7" t="str">
        <x:v>["Gold"]</x:v>
      </x:c>
      <x:c r="P1004" s="7" t="str">
        <x:v>["gold"]</x:v>
      </x:c>
      <x:c r="Q1004" s="7" t="str">
        <x:v>["Au"]</x:v>
      </x:c>
      <x:c r="R1004" s="2" t="str">
        <x:v>HGML</x:v>
      </x:c>
      <x:c r="S1004" s="2"/>
      <x:c r="T1004" s="2" t="str">
        <x:v>MCDR</x:v>
      </x:c>
      <x:c r="U1004" s="2" t="str">
        <x:v>Dr. Omkesha Murthy, RMG</x:v>
      </x:c>
      <x:c r="V1004" s="9" t="n">
        <x:v>45623</x:v>
      </x:c>
      <x:c r="W1004" s="9"/>
      <x:c r="X1004" s="2"/>
      <x:c r="Y1004" s="7" t="str">
        <x:v>["https://ibm.gov.in/writereaddata/files/17327715876747ff03d7ebfvl_UTI.pdf","https://ibm.gov.in/writereaddata/files/17349326736768f8c1aa08bmcdr_insp_rep_Uti_HGML.pdf"]</x:v>
      </x:c>
      <x:c r="Z1004" s="7" t="str">
        <x:v>https://ibm.gov.in/IBMPortal/pages/mcdr-inspection-reports--amp--violation-letters---2024-25----bengalore-region----page--1</x:v>
      </x:c>
    </x:row>
    <x:row r="1005" ht="18" customHeight="1">
      <x:c r="A1005" s="2" t="str">
        <x:v>IBM-MCDR-EVT-5BED1E4FC201DFC5</x:v>
      </x:c>
      <x:c r="B1005" s="2" t="str">
        <x:v>2024-25</x:v>
      </x:c>
      <x:c r="C1005" s="2" t="str">
        <x:v>Bhubaneswar</x:v>
      </x:c>
      <x:c r="D1005" s="2" t="n">
        <x:v>1</x:v>
      </x:c>
      <x:c r="E1005" s="2" t="n">
        <x:v>30</x:v>
      </x:c>
      <x:c r="F1005" s="2" t="str">
        <x:v>29</x:v>
      </x:c>
      <x:c r="G1005" s="9" t="n">
        <x:v>45562</x:v>
      </x:c>
      <x:c r="H1005" s="2" t="str">
        <x:v>27.09.2024</x:v>
      </x:c>
      <x:c r="I1005" s="12" t="b">
        <x:v>1</x:v>
      </x:c>
      <x:c r="J1005" s="2" t="str">
        <x:v>Odisha</x:v>
      </x:c>
      <x:c r="K1005" s="2" t="str">
        <x:v>Jajpur</x:v>
      </x:c>
      <x:c r="L1005" s="2" t="str">
        <x:v>Sukinda Chromite Mine</x:v>
      </x:c>
      <x:c r="M1005" s="2"/>
      <x:c r="N1005" s="2" t="str">
        <x:v>Chromite</x:v>
      </x:c>
      <x:c r="O1005" s="7" t="str">
        <x:v>["Chromium"]</x:v>
      </x:c>
      <x:c r="P1005" s="7" t="str">
        <x:v>["chromium"]</x:v>
      </x:c>
      <x:c r="Q1005" s="7" t="str">
        <x:v>["Cr"]</x:v>
      </x:c>
      <x:c r="R1005" s="2" t="str">
        <x:v>Tata Steel Ltd</x:v>
      </x:c>
      <x:c r="S1005" s="2"/>
      <x:c r="T1005" s="2"/>
      <x:c r="U1005" s="2" t="str">
        <x:v>Shri Vikram Deshpande, ACOM</x:v>
      </x:c>
      <x:c r="V1005" s="9"/>
      <x:c r="W1005" s="9"/>
      <x:c r="X1005" s="2"/>
      <x:c r="Y1005" s="7" t="str">
        <x:v>["https://ibm.gov.in/writereaddata/files/17302746016721e5293b8ddSigned_MCDR_Sukinda_of_TATA_Steel.pdf"]</x:v>
      </x:c>
      <x:c r="Z1005" s="7" t="str">
        <x:v>https://ibm.gov.in/IBMPortal/pages/mcdr-inspection-reports-and-violation-letters---2024-25---page-1--bhubaneswar-region-</x:v>
      </x:c>
    </x:row>
    <x:row r="1006" ht="18" customHeight="1">
      <x:c r="A1006" s="2" t="str">
        <x:v>IBM-MCDR-EVT-C0A23AE904CA3159</x:v>
      </x:c>
      <x:c r="B1006" s="2" t="str">
        <x:v>2024-25</x:v>
      </x:c>
      <x:c r="C1006" s="2" t="str">
        <x:v>Goa</x:v>
      </x:c>
      <x:c r="D1006" s="2" t="n">
        <x:v>1</x:v>
      </x:c>
      <x:c r="E1006" s="2" t="n">
        <x:v>8</x:v>
      </x:c>
      <x:c r="F1006" s="2" t="str">
        <x:v>7</x:v>
      </x:c>
      <x:c r="G1006" s="9" t="n">
        <x:v>45562</x:v>
      </x:c>
      <x:c r="H1006" s="2" t="str">
        <x:v>27th Sep 2024</x:v>
      </x:c>
      <x:c r="I1006" s="12" t="b">
        <x:v>1</x:v>
      </x:c>
      <x:c r="J1006" s="2" t="str">
        <x:v>Karnataka</x:v>
      </x:c>
      <x:c r="K1006" s="2" t="str">
        <x:v>Bellari</x:v>
      </x:c>
      <x:c r="L1006" s="2" t="str">
        <x:v>Haddinapade Iron Ore Mine, (30KAR03156)</x:v>
      </x:c>
      <x:c r="M1006" s="2" t="str">
        <x:v>30KAR03156</x:v>
      </x:c>
      <x:c r="N1006" s="2" t="str">
        <x:v>Iron Ore</x:v>
      </x:c>
      <x:c r="O1006" s="7" t="str">
        <x:v>["Iron"]</x:v>
      </x:c>
      <x:c r="P1006" s="7" t="str">
        <x:v>["iron"]</x:v>
      </x:c>
      <x:c r="Q1006" s="7" t="str">
        <x:v>["Fe"]</x:v>
      </x:c>
      <x:c r="R1006" s="2" t="str">
        <x:v>M/s BKG Mining Private Limited, SANDUR, Karnataka</x:v>
      </x:c>
      <x:c r="S1006" s="2"/>
      <x:c r="T1006" s="2"/>
      <x:c r="U1006" s="2" t="str">
        <x:v>Sri V Jayakrishna Babu, COM</x:v>
      </x:c>
      <x:c r="V1006" s="9"/>
      <x:c r="W1006" s="9"/>
      <x:c r="X1006" s="2"/>
      <x:c r="Y1006" s="7" t="str">
        <x:v>["https://ibm.gov.in/writereaddata/files/1736507871678101df8d3a527_Sep_24_Sl_No_7.pdf"]</x:v>
      </x:c>
      <x:c r="Z1006" s="7" t="str">
        <x:v>https://ibm.gov.in/IBMPortal/pages/check-up-inspection-reports-of-com--sz----2024-25</x:v>
      </x:c>
    </x:row>
    <x:row r="1007" ht="18" customHeight="1">
      <x:c r="A1007" s="2" t="str">
        <x:v>IBM-MCDR-EVT-C19DB4121A7589BD</x:v>
      </x:c>
      <x:c r="B1007" s="2" t="str">
        <x:v>2024-25</x:v>
      </x:c>
      <x:c r="C1007" s="2" t="str">
        <x:v>Raipur</x:v>
      </x:c>
      <x:c r="D1007" s="2" t="n">
        <x:v>1</x:v>
      </x:c>
      <x:c r="E1007" s="2" t="n">
        <x:v>32</x:v>
      </x:c>
      <x:c r="F1007" s="2" t="str">
        <x:v>31</x:v>
      </x:c>
      <x:c r="G1007" s="9" t="n">
        <x:v>45562</x:v>
      </x:c>
      <x:c r="H1007" s="2" t="str">
        <x:v>27-09-2024</x:v>
      </x:c>
      <x:c r="I1007" s="12" t="b">
        <x:v>1</x:v>
      </x:c>
      <x:c r="J1007" s="2" t="str">
        <x:v>Chhattisgarh</x:v>
      </x:c>
      <x:c r="K1007" s="2" t="str">
        <x:v>Dantewada</x:v>
      </x:c>
      <x:c r="L1007" s="2" t="str">
        <x:v>Bade Bacheli</x:v>
      </x:c>
      <x:c r="M1007" s="2"/>
      <x:c r="N1007" s="2" t="str">
        <x:v>Tin</x:v>
      </x:c>
      <x:c r="O1007" s="7" t="str">
        <x:v>["Tin"]</x:v>
      </x:c>
      <x:c r="P1007" s="7" t="str">
        <x:v>["tin"]</x:v>
      </x:c>
      <x:c r="Q1007" s="7" t="str">
        <x:v>["Sn"]</x:v>
      </x:c>
      <x:c r="R1007" s="2" t="str">
        <x:v>PRECIOUS MINERALS AND SMELTING LTD.</x:v>
      </x:c>
      <x:c r="S1007" s="2" t="n">
        <x:v>17.09</x:v>
      </x:c>
      <x:c r="T1007" s="2"/>
      <x:c r="U1007" s="2" t="str">
        <x:v>S K MAHAPATRA</x:v>
      </x:c>
      <x:c r="V1007" s="9" t="n">
        <x:v>45583</x:v>
      </x:c>
      <x:c r="W1007" s="9"/>
      <x:c r="X1007" s="2"/>
      <x:c r="Y1007" s="7" t="str">
        <x:v>["https://ibm.gov.in/writereaddata/files/1747656361682b1ea9f0ae4MCDR__17.pdf"]</x:v>
      </x:c>
      <x:c r="Z1007" s="7" t="str">
        <x:v>https://ibm.gov.in/IBMPortal/pages/mcdr-inspection-reports-and-violation-letters-2024-25--raipur-region-page-1</x:v>
      </x:c>
    </x:row>
    <x:row r="1008" ht="18" customHeight="1">
      <x:c r="A1008" s="2" t="str">
        <x:v>IBM-MCDR-EVT-160988C49198A832</x:v>
      </x:c>
      <x:c r="B1008" s="2" t="str">
        <x:v>2024-25</x:v>
      </x:c>
      <x:c r="C1008" s="2" t="str">
        <x:v>Raipur</x:v>
      </x:c>
      <x:c r="D1008" s="2" t="n">
        <x:v>1</x:v>
      </x:c>
      <x:c r="E1008" s="2" t="n">
        <x:v>34</x:v>
      </x:c>
      <x:c r="F1008" s="2" t="str">
        <x:v>33</x:v>
      </x:c>
      <x:c r="G1008" s="9" t="n">
        <x:v>45562</x:v>
      </x:c>
      <x:c r="H1008" s="2" t="str">
        <x:v>27-09-2024</x:v>
      </x:c>
      <x:c r="I1008" s="12" t="b">
        <x:v>1</x:v>
      </x:c>
      <x:c r="J1008" s="2" t="str">
        <x:v>Chhattisgarh</x:v>
      </x:c>
      <x:c r="K1008" s="2" t="str">
        <x:v>Dantewada</x:v>
      </x:c>
      <x:c r="L1008" s="2" t="str">
        <x:v>Bade Bacheli</x:v>
      </x:c>
      <x:c r="M1008" s="2"/>
      <x:c r="N1008" s="2" t="str">
        <x:v>Tin</x:v>
      </x:c>
      <x:c r="O1008" s="7" t="str">
        <x:v>["Tin"]</x:v>
      </x:c>
      <x:c r="P1008" s="7" t="str">
        <x:v>["tin"]</x:v>
      </x:c>
      <x:c r="Q1008" s="7" t="str">
        <x:v>["Sn"]</x:v>
      </x:c>
      <x:c r="R1008" s="2" t="str">
        <x:v>PRECIOUS MINERALS AND SMELTING LTD</x:v>
      </x:c>
      <x:c r="S1008" s="2" t="n">
        <x:v>7.74</x:v>
      </x:c>
      <x:c r="T1008" s="2"/>
      <x:c r="U1008" s="2" t="str">
        <x:v>S K MAHAPATRA</x:v>
      </x:c>
      <x:c r="V1008" s="9" t="n">
        <x:v>45583</x:v>
      </x:c>
      <x:c r="W1008" s="9"/>
      <x:c r="X1008" s="2"/>
      <x:c r="Y1008" s="7" t="str">
        <x:v>["https://ibm.gov.in/writereaddata/files/1747656385682b1ec1ab3d2MCDR_7.739.pdf"]</x:v>
      </x:c>
      <x:c r="Z1008" s="7" t="str">
        <x:v>https://ibm.gov.in/IBMPortal/pages/mcdr-inspection-reports-and-violation-letters-2024-25--raipur-region-page-1</x:v>
      </x:c>
    </x:row>
    <x:row r="1009" ht="18" customHeight="1">
      <x:c r="A1009" s="2" t="str">
        <x:v>IBM-MCDR-EVT-93F6DA4CDCB18FFA</x:v>
      </x:c>
      <x:c r="B1009" s="2" t="str">
        <x:v>2024-25</x:v>
      </x:c>
      <x:c r="C1009" s="2" t="str">
        <x:v>Bangalore</x:v>
      </x:c>
      <x:c r="D1009" s="2" t="n">
        <x:v>1</x:v>
      </x:c>
      <x:c r="E1009" s="2" t="n">
        <x:v>32</x:v>
      </x:c>
      <x:c r="F1009" s="2" t="str">
        <x:v>31</x:v>
      </x:c>
      <x:c r="G1009" s="9" t="n">
        <x:v>45561</x:v>
      </x:c>
      <x:c r="H1009" s="2" t="str">
        <x:v>26/09/24</x:v>
      </x:c>
      <x:c r="I1009" s="12" t="b">
        <x:v>1</x:v>
      </x:c>
      <x:c r="J1009" s="2" t="str">
        <x:v>Karnataka</x:v>
      </x:c>
      <x:c r="K1009" s="2" t="str">
        <x:v>Raichur</x:v>
      </x:c>
      <x:c r="L1009" s="2" t="str">
        <x:v>Hutti gold mine ML 2671</x:v>
      </x:c>
      <x:c r="M1009" s="2"/>
      <x:c r="N1009" s="2" t="str">
        <x:v>Gold</x:v>
      </x:c>
      <x:c r="O1009" s="7" t="str">
        <x:v>["Gold"]</x:v>
      </x:c>
      <x:c r="P1009" s="7" t="str">
        <x:v>["gold"]</x:v>
      </x:c>
      <x:c r="Q1009" s="7" t="str">
        <x:v>["Au"]</x:v>
      </x:c>
      <x:c r="R1009" s="2" t="str">
        <x:v>HGML</x:v>
      </x:c>
      <x:c r="S1009" s="2"/>
      <x:c r="T1009" s="2" t="str">
        <x:v>Stoping notice</x:v>
      </x:c>
      <x:c r="U1009" s="2" t="str">
        <x:v>Sri Sandeep Kumar Singh Sr.ACOM</x:v>
      </x:c>
      <x:c r="V1009" s="9"/>
      <x:c r="W1009" s="9"/>
      <x:c r="X1009" s="2"/>
      <x:c r="Y1009" s="7" t="str">
        <x:v>["https://ibm.gov.in/writereaddata/files/1732013611673c6e2bd81b6stoping_inspection_Hutti.pdf"]</x:v>
      </x:c>
      <x:c r="Z1009" s="7" t="str">
        <x:v>https://ibm.gov.in/IBMPortal/pages/mcdr-inspection-reports--amp--violation-letters---2024-25----bengalore-region----page--1</x:v>
      </x:c>
    </x:row>
    <x:row r="1010" ht="18" customHeight="1">
      <x:c r="A1010" s="2" t="str">
        <x:v>IBM-MCDR-EVT-CF6B489BD17F4C89</x:v>
      </x:c>
      <x:c r="B1010" s="2" t="str">
        <x:v>2024-25</x:v>
      </x:c>
      <x:c r="C1010" s="2" t="str">
        <x:v>Chennai</x:v>
      </x:c>
      <x:c r="D1010" s="2" t="n">
        <x:v>2</x:v>
      </x:c>
      <x:c r="E1010" s="2" t="n">
        <x:v>15</x:v>
      </x:c>
      <x:c r="F1010" s="2" t="str">
        <x:v>64</x:v>
      </x:c>
      <x:c r="G1010" s="9" t="n">
        <x:v>45561</x:v>
      </x:c>
      <x:c r="H1010" s="2" t="str">
        <x:v>26.09.2024</x:v>
      </x:c>
      <x:c r="I1010" s="12" t="b">
        <x:v>1</x:v>
      </x:c>
      <x:c r="J1010" s="2" t="str">
        <x:v>Tamil Nadu</x:v>
      </x:c>
      <x:c r="K1010" s="2" t="str">
        <x:v>Dindigul</x:v>
      </x:c>
      <x:c r="L1010" s="2" t="str">
        <x:v>Seethainagar (G.O. No. 22)</x:v>
      </x:c>
      <x:c r="M1010" s="2"/>
      <x:c r="N1010" s="2" t="str">
        <x:v>Limestone</x:v>
      </x:c>
      <x:c r="O1010" s="7" t="str">
        <x:v>["Calcium and limestone"]</x:v>
      </x:c>
      <x:c r="P1010" s="7" t="str">
        <x:v>["calcium","calcium carbonate"]</x:v>
      </x:c>
      <x:c r="Q1010" s="7" t="str">
        <x:v>["Ca","CaCO3"]</x:v>
      </x:c>
      <x:c r="R1010" s="2" t="str">
        <x:v>Chettinad Cements Corp Pvt Ltd</x:v>
      </x:c>
      <x:c r="S1010" s="2"/>
      <x:c r="T1010" s="2"/>
      <x:c r="U1010" s="2" t="str">
        <x:v>Arun Vivek, JMG</x:v>
      </x:c>
      <x:c r="V1010" s="9"/>
      <x:c r="W1010" s="9"/>
      <x:c r="X1010" s="2"/>
      <x:c r="Y1010" s="7" t="str">
        <x:v>["https://ibm.gov.in/writereaddata/files/1737348399678dd52fcc50c38TMN33046__Karikali.pdf"]</x:v>
      </x:c>
      <x:c r="Z1010" s="7" t="str">
        <x:v>https://ibm.gov.in/IBMPortal/pages/mcdr-reports-and-violation-letters--2024-25---chennai-region---page-2</x:v>
      </x:c>
    </x:row>
    <x:row r="1011" ht="18" customHeight="1">
      <x:c r="A1011" s="2" t="str">
        <x:v>IBM-MCDR-EVT-097F1C9FB1CDDEBD</x:v>
      </x:c>
      <x:c r="B1011" s="2" t="str">
        <x:v>2024-25</x:v>
      </x:c>
      <x:c r="C1011" s="2" t="str">
        <x:v>Goa</x:v>
      </x:c>
      <x:c r="D1011" s="2" t="n">
        <x:v>1</x:v>
      </x:c>
      <x:c r="E1011" s="2" t="n">
        <x:v>9</x:v>
      </x:c>
      <x:c r="F1011" s="2" t="str">
        <x:v>8</x:v>
      </x:c>
      <x:c r="G1011" s="9" t="n">
        <x:v>45561</x:v>
      </x:c>
      <x:c r="H1011" s="2" t="str">
        <x:v>26th Sep 2024</x:v>
      </x:c>
      <x:c r="I1011" s="12" t="b">
        <x:v>1</x:v>
      </x:c>
      <x:c r="J1011" s="2" t="str">
        <x:v>Karnataka</x:v>
      </x:c>
      <x:c r="K1011" s="2" t="str">
        <x:v>Bellari</x:v>
      </x:c>
      <x:c r="L1011" s="2" t="str">
        <x:v>Thimmappanagudi iron ore Mine</x:v>
      </x:c>
      <x:c r="M1011" s="2"/>
      <x:c r="N1011" s="2" t="str">
        <x:v>Iron Ore</x:v>
      </x:c>
      <x:c r="O1011" s="7" t="str">
        <x:v>["Iron"]</x:v>
      </x:c>
      <x:c r="P1011" s="7" t="str">
        <x:v>["iron"]</x:v>
      </x:c>
      <x:c r="Q1011" s="7" t="str">
        <x:v>["Fe"]</x:v>
      </x:c>
      <x:c r="R1011" s="2" t="str">
        <x:v>Karnataka State Minerals Corporation Limited, Shanthinagar, Bengaluru</x:v>
      </x:c>
      <x:c r="S1011" s="2"/>
      <x:c r="T1011" s="2"/>
      <x:c r="U1011" s="2" t="str">
        <x:v>Sri V Jayakrishna Babu, COM</x:v>
      </x:c>
      <x:c r="V1011" s="9"/>
      <x:c r="W1011" s="9"/>
      <x:c r="X1011" s="2"/>
      <x:c r="Y1011" s="7" t="str">
        <x:v>["https://ibm.gov.in/writereaddata/files/1736507855678101cfc512326_Sep_24Sl_No_8.pdf"]</x:v>
      </x:c>
      <x:c r="Z1011" s="7" t="str">
        <x:v>https://ibm.gov.in/IBMPortal/pages/check-up-inspection-reports-of-com--sz----2024-25</x:v>
      </x:c>
    </x:row>
    <x:row r="1012" ht="18" customHeight="1">
      <x:c r="A1012" s="2" t="str">
        <x:v>IBM-MCDR-EVT-560B6500ABA8E6A0</x:v>
      </x:c>
      <x:c r="B1012" s="2" t="str">
        <x:v>2024-25</x:v>
      </x:c>
      <x:c r="C1012" s="2" t="str">
        <x:v>Chennai</x:v>
      </x:c>
      <x:c r="D1012" s="2" t="n">
        <x:v>2</x:v>
      </x:c>
      <x:c r="E1012" s="2" t="n">
        <x:v>14</x:v>
      </x:c>
      <x:c r="F1012" s="2" t="str">
        <x:v>63</x:v>
      </x:c>
      <x:c r="G1012" s="9" t="n">
        <x:v>45560</x:v>
      </x:c>
      <x:c r="H1012" s="2" t="str">
        <x:v>25.09.2024</x:v>
      </x:c>
      <x:c r="I1012" s="12" t="b">
        <x:v>1</x:v>
      </x:c>
      <x:c r="J1012" s="2" t="str">
        <x:v>Tamil Nadu</x:v>
      </x:c>
      <x:c r="K1012" s="2" t="str">
        <x:v>Dindigul</x:v>
      </x:c>
      <x:c r="L1012" s="2" t="str">
        <x:v>Seethainagar (G.O. No. 81)</x:v>
      </x:c>
      <x:c r="M1012" s="2"/>
      <x:c r="N1012" s="2" t="str">
        <x:v>Limestone</x:v>
      </x:c>
      <x:c r="O1012" s="7" t="str">
        <x:v>["Calcium and limestone"]</x:v>
      </x:c>
      <x:c r="P1012" s="7" t="str">
        <x:v>["calcium","calcium carbonate"]</x:v>
      </x:c>
      <x:c r="Q1012" s="7" t="str">
        <x:v>["Ca","CaCO3"]</x:v>
      </x:c>
      <x:c r="R1012" s="2" t="str">
        <x:v>Chettinad Cements Corp Pvt Ltd</x:v>
      </x:c>
      <x:c r="S1012" s="2"/>
      <x:c r="T1012" s="2"/>
      <x:c r="U1012" s="2" t="str">
        <x:v>Arun Vivek, JMG</x:v>
      </x:c>
      <x:c r="V1012" s="9"/>
      <x:c r="W1012" s="9"/>
      <x:c r="X1012" s="2"/>
      <x:c r="Y1012" s="7" t="str">
        <x:v>["https://ibm.gov.in/writereaddata/files/1737102453678a14754ab4638TMN17001__Seethainagar.pdf"]</x:v>
      </x:c>
      <x:c r="Z1012" s="7" t="str">
        <x:v>https://ibm.gov.in/IBMPortal/pages/mcdr-reports-and-violation-letters--2024-25---chennai-region---page-2</x:v>
      </x:c>
    </x:row>
    <x:row r="1013" ht="18" customHeight="1">
      <x:c r="A1013" s="2" t="str">
        <x:v>IBM-MCDR-EVT-C3AFF6448AFE51A6</x:v>
      </x:c>
      <x:c r="B1013" s="2" t="str">
        <x:v>2024-25</x:v>
      </x:c>
      <x:c r="C1013" s="2" t="str">
        <x:v>Chennai</x:v>
      </x:c>
      <x:c r="D1013" s="2" t="n">
        <x:v>2</x:v>
      </x:c>
      <x:c r="E1013" s="2" t="n">
        <x:v>44</x:v>
      </x:c>
      <x:c r="F1013" s="2" t="str">
        <x:v>94</x:v>
      </x:c>
      <x:c r="G1013" s="9" t="n">
        <x:v>45560</x:v>
      </x:c>
      <x:c r="H1013" s="2" t="str">
        <x:v>25.09.2024</x:v>
      </x:c>
      <x:c r="I1013" s="12" t="b">
        <x:v>1</x:v>
      </x:c>
      <x:c r="J1013" s="2" t="str">
        <x:v>Tamil Nadu</x:v>
      </x:c>
      <x:c r="K1013" s="2" t="str">
        <x:v>Ariyalur</x:v>
      </x:c>
      <x:c r="L1013" s="2" t="str">
        <x:v>Alanthuraiyarkattalai</x:v>
      </x:c>
      <x:c r="M1013" s="2"/>
      <x:c r="N1013" s="2" t="str">
        <x:v>Limestone</x:v>
      </x:c>
      <x:c r="O1013" s="7" t="str">
        <x:v>["Calcium and limestone"]</x:v>
      </x:c>
      <x:c r="P1013" s="7" t="str">
        <x:v>["calcium","calcium carbonate"]</x:v>
      </x:c>
      <x:c r="Q1013" s="7" t="str">
        <x:v>["Ca","CaCO3"]</x:v>
      </x:c>
      <x:c r="R1013" s="2" t="str">
        <x:v>Ultra Tech Cement Ltd.</x:v>
      </x:c>
      <x:c r="S1013" s="2"/>
      <x:c r="T1013" s="2"/>
      <x:c r="U1013" s="2" t="str">
        <x:v>KUMERESH. A, Sr ACOM</x:v>
      </x:c>
      <x:c r="V1013" s="9" t="n">
        <x:v>45593</x:v>
      </x:c>
      <x:c r="W1013" s="9"/>
      <x:c r="X1013" s="2"/>
      <x:c r="Y1013" s="7" t="str">
        <x:v>["https://ibm.gov.in/writereaddata/files/174306792567e51b158f89bAlanthuraiyarkattalai_Ultratech_38012.pdf"]</x:v>
      </x:c>
      <x:c r="Z1013" s="7" t="str">
        <x:v>https://ibm.gov.in/IBMPortal/pages/mcdr-reports-and-violation-letters--2024-25---chennai-region---page-2</x:v>
      </x:c>
    </x:row>
    <x:row r="1014" ht="18" customHeight="1">
      <x:c r="A1014" s="2" t="str">
        <x:v>IBM-MCDR-EVT-34BBBBDF544A3427</x:v>
      </x:c>
      <x:c r="B1014" s="2" t="str">
        <x:v>2024-25</x:v>
      </x:c>
      <x:c r="C1014" s="2" t="str">
        <x:v>Goa</x:v>
      </x:c>
      <x:c r="D1014" s="2" t="n">
        <x:v>1</x:v>
      </x:c>
      <x:c r="E1014" s="2" t="n">
        <x:v>10</x:v>
      </x:c>
      <x:c r="F1014" s="2" t="str">
        <x:v>9</x:v>
      </x:c>
      <x:c r="G1014" s="9" t="n">
        <x:v>45560</x:v>
      </x:c>
      <x:c r="H1014" s="2" t="str">
        <x:v>25th Sep 2024</x:v>
      </x:c>
      <x:c r="I1014" s="12" t="b">
        <x:v>1</x:v>
      </x:c>
      <x:c r="J1014" s="2" t="str">
        <x:v>Karnataka</x:v>
      </x:c>
      <x:c r="K1014" s="2" t="str">
        <x:v>Bellari</x:v>
      </x:c>
      <x:c r="L1014" s="2" t="str">
        <x:v>Subbarayanahalli Iron Ore Mine (30KAR03069)</x:v>
      </x:c>
      <x:c r="M1014" s="2" t="str">
        <x:v>30KAR03069</x:v>
      </x:c>
      <x:c r="N1014" s="2" t="str">
        <x:v>Iron Ore</x:v>
      </x:c>
      <x:c r="O1014" s="7" t="str">
        <x:v>["Iron"]</x:v>
      </x:c>
      <x:c r="P1014" s="7" t="str">
        <x:v>["iron"]</x:v>
      </x:c>
      <x:c r="Q1014" s="7" t="str">
        <x:v>["Fe"]</x:v>
      </x:c>
      <x:c r="R1014" s="2" t="str">
        <x:v>Karnataka State Minerals Corporation Limited, Shanthinagar, Bengaluru</x:v>
      </x:c>
      <x:c r="S1014" s="2"/>
      <x:c r="T1014" s="2"/>
      <x:c r="U1014" s="2" t="str">
        <x:v>Sri V Jayakrishna Babu, COM</x:v>
      </x:c>
      <x:c r="V1014" s="9"/>
      <x:c r="W1014" s="9"/>
      <x:c r="X1014" s="2"/>
      <x:c r="Y1014" s="7" t="str">
        <x:v>["https://ibm.gov.in/writereaddata/files/1736507839678101bfad4af25_Sep_24_Sl_No_9.pdf"]</x:v>
      </x:c>
      <x:c r="Z1014" s="7" t="str">
        <x:v>https://ibm.gov.in/IBMPortal/pages/check-up-inspection-reports-of-com--sz----2024-25</x:v>
      </x:c>
    </x:row>
    <x:row r="1015" ht="18" customHeight="1">
      <x:c r="A1015" s="2" t="str">
        <x:v>IBM-MCDR-EVT-5D0550BEABD230C0</x:v>
      </x:c>
      <x:c r="B1015" s="2" t="str">
        <x:v>2024-25</x:v>
      </x:c>
      <x:c r="C1015" s="2" t="str">
        <x:v>Hyderabad</x:v>
      </x:c>
      <x:c r="D1015" s="2" t="n">
        <x:v>2</x:v>
      </x:c>
      <x:c r="E1015" s="2" t="n">
        <x:v>16</x:v>
      </x:c>
      <x:c r="F1015" s="2" t="str">
        <x:v>39</x:v>
      </x:c>
      <x:c r="G1015" s="9" t="n">
        <x:v>45560</x:v>
      </x:c>
      <x:c r="H1015" s="2" t="str">
        <x:v>25-09-24</x:v>
      </x:c>
      <x:c r="I1015" s="12" t="b">
        <x:v>1</x:v>
      </x:c>
      <x:c r="J1015" s="2" t="str">
        <x:v>Telangana</x:v>
      </x:c>
      <x:c r="K1015" s="2" t="str">
        <x:v>Vikarabad</x:v>
      </x:c>
      <x:c r="L1015" s="2" t="str">
        <x:v>KARANKOTE LIMESTONE MINE,613.587 Ha</x:v>
      </x:c>
      <x:c r="M1015" s="2"/>
      <x:c r="N1015" s="2" t="str">
        <x:v>LIMESTONE</x:v>
      </x:c>
      <x:c r="O1015" s="7" t="str">
        <x:v>["Calcium and limestone"]</x:v>
      </x:c>
      <x:c r="P1015" s="7" t="str">
        <x:v>["calcium","calcium carbonate"]</x:v>
      </x:c>
      <x:c r="Q1015" s="7" t="str">
        <x:v>["Ca","CaCO3"]</x:v>
      </x:c>
      <x:c r="R1015" s="2" t="str">
        <x:v>M/s CEMENT CORPORATION OF INDIA LIMITED</x:v>
      </x:c>
      <x:c r="S1015" s="2" t="n">
        <x:v>613.587</x:v>
      </x:c>
      <x:c r="T1015" s="2"/>
      <x:c r="U1015" s="2" t="str">
        <x:v>SRI SHAIVAL KARTHIKEYA SMG</x:v>
      </x:c>
      <x:c r="V1015" s="9"/>
      <x:c r="W1015" s="9"/>
      <x:c r="X1015" s="2"/>
      <x:c r="Y1015" s="7" t="str">
        <x:v>["https://ibm.gov.in/writereaddata/files/173883382967a47fa518f0739_MCDR_Report_Karankote_Limestone_Mine_613.587_Ha._Ms_CCI.pdf"]</x:v>
      </x:c>
      <x:c r="Z1015" s="7" t="str">
        <x:v>https://ibm.gov.in/IBMPortal/pages/mcdr-inspection-reports-and-violation-letters---2024-25---hyderabad-region---page-2</x:v>
      </x:c>
    </x:row>
    <x:row r="1016" ht="18" customHeight="1">
      <x:c r="A1016" s="2" t="str">
        <x:v>IBM-MCDR-EVT-973457FFFB8488A9</x:v>
      </x:c>
      <x:c r="B1016" s="2" t="str">
        <x:v>2024-25</x:v>
      </x:c>
      <x:c r="C1016" s="2" t="str">
        <x:v>Jabalpur</x:v>
      </x:c>
      <x:c r="D1016" s="2" t="n">
        <x:v>2</x:v>
      </x:c>
      <x:c r="E1016" s="2" t="n">
        <x:v>7</x:v>
      </x:c>
      <x:c r="F1016" s="2" t="str">
        <x:v>56</x:v>
      </x:c>
      <x:c r="G1016" s="9" t="n">
        <x:v>45560</x:v>
      </x:c>
      <x:c r="H1016" s="2" t="str">
        <x:v>25/09/2024</x:v>
      </x:c>
      <x:c r="I1016" s="12" t="b">
        <x:v>1</x:v>
      </x:c>
      <x:c r="J1016" s="2" t="str">
        <x:v>Madhya Pradesh</x:v>
      </x:c>
      <x:c r="K1016" s="2" t="str">
        <x:v>Satna</x:v>
      </x:c>
      <x:c r="L1016" s="2" t="str">
        <x:v>KARIGOHI (15.62 HECT.)</x:v>
      </x:c>
      <x:c r="M1016" s="2"/>
      <x:c r="N1016" s="2" t="str">
        <x:v>LIMESTONE</x:v>
      </x:c>
      <x:c r="O1016" s="7" t="str">
        <x:v>["Calcium and limestone"]</x:v>
      </x:c>
      <x:c r="P1016" s="7" t="str">
        <x:v>["calcium","calcium carbonate"]</x:v>
      </x:c>
      <x:c r="Q1016" s="7" t="str">
        <x:v>["Ca","CaCO3"]</x:v>
      </x:c>
      <x:c r="R1016" s="2" t="str">
        <x:v>M/S RAKESH AGENCIES</x:v>
      </x:c>
      <x:c r="S1016" s="2" t="n">
        <x:v>15.62</x:v>
      </x:c>
      <x:c r="T1016" s="2"/>
      <x:c r="U1016" s="2" t="str">
        <x:v>AKASH MITTARWAR, AME</x:v>
      </x:c>
      <x:c r="V1016" s="9" t="n">
        <x:v>45658</x:v>
      </x:c>
      <x:c r="W1016" s="9"/>
      <x:c r="X1016" s="2"/>
      <x:c r="Y1016" s="7" t="str">
        <x:v>["https://ibm.gov.in/writereaddata/files/173884529267a4ac6c8c32amcdr_Karigohi_15.62_Hect..pdf","https://ibm.gov.in/writereaddata/files/173884534467a4aca0ebcd7Violation_Karigohi_15.62_Hect..pdf"]</x:v>
      </x:c>
      <x:c r="Z1016" s="7" t="str">
        <x:v>https://ibm.gov.in/IBMPortal/pages/mcdr-reports-and-violation-letters---2024-25--jabalpur-region---page-02</x:v>
      </x:c>
    </x:row>
    <x:row r="1017" ht="18" customHeight="1">
      <x:c r="A1017" s="2" t="str">
        <x:v>IBM-MCDR-EVT-C5C412C4DBD0FE46</x:v>
      </x:c>
      <x:c r="B1017" s="2" t="str">
        <x:v>2024-25</x:v>
      </x:c>
      <x:c r="C1017" s="2" t="str">
        <x:v>Chennai</x:v>
      </x:c>
      <x:c r="D1017" s="2" t="n">
        <x:v>2</x:v>
      </x:c>
      <x:c r="E1017" s="2" t="n">
        <x:v>13</x:v>
      </x:c>
      <x:c r="F1017" s="2" t="str">
        <x:v>62</x:v>
      </x:c>
      <x:c r="G1017" s="9" t="n">
        <x:v>45559</x:v>
      </x:c>
      <x:c r="H1017" s="2" t="str">
        <x:v>24.09.2024</x:v>
      </x:c>
      <x:c r="I1017" s="12" t="b">
        <x:v>1</x:v>
      </x:c>
      <x:c r="J1017" s="2" t="str">
        <x:v>Tamil Nadu</x:v>
      </x:c>
      <x:c r="K1017" s="2" t="str">
        <x:v>Dindigul</x:v>
      </x:c>
      <x:c r="L1017" s="2" t="str">
        <x:v>Dholipatti</x:v>
      </x:c>
      <x:c r="M1017" s="2"/>
      <x:c r="N1017" s="2" t="str">
        <x:v>Limestone</x:v>
      </x:c>
      <x:c r="O1017" s="7" t="str">
        <x:v>["Calcium and limestone"]</x:v>
      </x:c>
      <x:c r="P1017" s="7" t="str">
        <x:v>["calcium","calcium carbonate"]</x:v>
      </x:c>
      <x:c r="Q1017" s="7" t="str">
        <x:v>["Ca","CaCO3"]</x:v>
      </x:c>
      <x:c r="R1017" s="2" t="str">
        <x:v>Chettinad Cements Corp Pvt Ltd</x:v>
      </x:c>
      <x:c r="S1017" s="2"/>
      <x:c r="T1017" s="2"/>
      <x:c r="U1017" s="2" t="str">
        <x:v>Arun Vivek, JMG</x:v>
      </x:c>
      <x:c r="V1017" s="9"/>
      <x:c r="W1017" s="9"/>
      <x:c r="X1017" s="2"/>
      <x:c r="Y1017" s="7" t="str">
        <x:v>["https://ibm.gov.in/writereaddata/files/1737102407678a14471fa9538TMN06011_Dholipatti.pdf"]</x:v>
      </x:c>
      <x:c r="Z1017" s="7" t="str">
        <x:v>https://ibm.gov.in/IBMPortal/pages/mcdr-reports-and-violation-letters--2024-25---chennai-region---page-2</x:v>
      </x:c>
    </x:row>
    <x:row r="1018" ht="18" customHeight="1">
      <x:c r="A1018" s="2" t="str">
        <x:v>IBM-MCDR-EVT-BBB6A3F5B4E3C07F</x:v>
      </x:c>
      <x:c r="B1018" s="2" t="str">
        <x:v>2024-25</x:v>
      </x:c>
      <x:c r="C1018" s="2" t="str">
        <x:v>Chennai</x:v>
      </x:c>
      <x:c r="D1018" s="2" t="n">
        <x:v>2</x:v>
      </x:c>
      <x:c r="E1018" s="2" t="n">
        <x:v>43</x:v>
      </x:c>
      <x:c r="F1018" s="2" t="str">
        <x:v>93</x:v>
      </x:c>
      <x:c r="G1018" s="9" t="n">
        <x:v>45559</x:v>
      </x:c>
      <x:c r="H1018" s="2" t="str">
        <x:v>24.09.2024</x:v>
      </x:c>
      <x:c r="I1018" s="12" t="b">
        <x:v>1</x:v>
      </x:c>
      <x:c r="J1018" s="2" t="str">
        <x:v>Tamil Nadu</x:v>
      </x:c>
      <x:c r="K1018" s="2" t="str">
        <x:v>Ariyalur</x:v>
      </x:c>
      <x:c r="L1018" s="2" t="str">
        <x:v>Periyanagalur</x:v>
      </x:c>
      <x:c r="M1018" s="2"/>
      <x:c r="N1018" s="2" t="str">
        <x:v>Limestone</x:v>
      </x:c>
      <x:c r="O1018" s="7" t="str">
        <x:v>["Calcium and limestone"]</x:v>
      </x:c>
      <x:c r="P1018" s="7" t="str">
        <x:v>["calcium","calcium carbonate"]</x:v>
      </x:c>
      <x:c r="Q1018" s="7" t="str">
        <x:v>["Ca","CaCO3"]</x:v>
      </x:c>
      <x:c r="R1018" s="2" t="str">
        <x:v>Dalmia Cements (Bharat) Ltd</x:v>
      </x:c>
      <x:c r="S1018" s="2"/>
      <x:c r="T1018" s="2"/>
      <x:c r="U1018" s="2" t="str">
        <x:v>KUMERESH. A, Sr ACOM</x:v>
      </x:c>
      <x:c r="V1018" s="9" t="n">
        <x:v>45590</x:v>
      </x:c>
      <x:c r="W1018" s="9"/>
      <x:c r="X1018" s="2"/>
      <x:c r="Y1018" s="7" t="str">
        <x:v>["https://ibm.gov.in/writereaddata/files/174306790867e51b0406f08Periyanagalur_Dalmia_38TMN14020_.pdf"]</x:v>
      </x:c>
      <x:c r="Z1018" s="7" t="str">
        <x:v>https://ibm.gov.in/IBMPortal/pages/mcdr-reports-and-violation-letters--2024-25---chennai-region---page-2</x:v>
      </x:c>
    </x:row>
    <x:row r="1019" ht="18" customHeight="1">
      <x:c r="A1019" s="2" t="str">
        <x:v>IBM-MCDR-EVT-A9CF0ACCAB504D65</x:v>
      </x:c>
      <x:c r="B1019" s="2" t="str">
        <x:v>2024-25</x:v>
      </x:c>
      <x:c r="C1019" s="2" t="str">
        <x:v>Gandhinagar</x:v>
      </x:c>
      <x:c r="D1019" s="2" t="n">
        <x:v>3</x:v>
      </x:c>
      <x:c r="E1019" s="2" t="n">
        <x:v>4</x:v>
      </x:c>
      <x:c r="F1019" s="2" t="str">
        <x:v>93</x:v>
      </x:c>
      <x:c r="G1019" s="9" t="n">
        <x:v>45559</x:v>
      </x:c>
      <x:c r="H1019" s="2" t="str">
        <x:v>24-09-24</x:v>
      </x:c>
      <x:c r="I1019" s="12" t="b">
        <x:v>1</x:v>
      </x:c>
      <x:c r="J1019" s="2"/>
      <x:c r="K1019" s="2"/>
      <x:c r="L1019" s="2" t="str">
        <x:v>Aniali-B [94/P] Limestone Mine</x:v>
      </x:c>
      <x:c r="M1019" s="2" t="str">
        <x:v>38GUJ08333</x:v>
      </x:c>
      <x:c r="N1019" s="2"/>
      <x:c r="O1019" s="7" t="str">
        <x:v>["Calcium and limestone"]</x:v>
      </x:c>
      <x:c r="P1019" s="7" t="str">
        <x:v>["calcium","calcium carbonate"]</x:v>
      </x:c>
      <x:c r="Q1019" s="7" t="str">
        <x:v>["Ca","CaCO3"]</x:v>
      </x:c>
      <x:c r="R1019" s="2" t="str">
        <x:v>M/s Tata Chemicals Limited</x:v>
      </x:c>
      <x:c r="S1019" s="2"/>
      <x:c r="T1019" s="2" t="str">
        <x:v>SR</x:v>
      </x:c>
      <x:c r="U1019" s="2" t="str">
        <x:v>ACOM(MG)</x:v>
      </x:c>
      <x:c r="V1019" s="9"/>
      <x:c r="W1019" s="9"/>
      <x:c r="X1019" s="2"/>
      <x:c r="Y1019" s="7" t="str">
        <x:v>["https://ibm.gov.in/writereaddata/files/174400973267f37a043a10138GUJ08333.pdf"]</x:v>
      </x:c>
      <x:c r="Z1019" s="7" t="str">
        <x:v>https://ibm.gov.in/IBMPortal/pages/mcdr-inspection-reports-and-violation-letters--2024-25--gandhinagar-region----page-3</x:v>
      </x:c>
    </x:row>
    <x:row r="1020" ht="18" customHeight="1">
      <x:c r="A1020" s="2" t="str">
        <x:v>IBM-MCDR-EVT-20FA7D9766A7D7BF</x:v>
      </x:c>
      <x:c r="B1020" s="2" t="str">
        <x:v>2024-25</x:v>
      </x:c>
      <x:c r="C1020" s="2" t="str">
        <x:v>Hyderabad</x:v>
      </x:c>
      <x:c r="D1020" s="2" t="n">
        <x:v>2</x:v>
      </x:c>
      <x:c r="E1020" s="2" t="n">
        <x:v>14</x:v>
      </x:c>
      <x:c r="F1020" s="2" t="str">
        <x:v>37</x:v>
      </x:c>
      <x:c r="G1020" s="9" t="n">
        <x:v>45559</x:v>
      </x:c>
      <x:c r="H1020" s="2" t="str">
        <x:v>24-09-24</x:v>
      </x:c>
      <x:c r="I1020" s="12" t="b">
        <x:v>1</x:v>
      </x:c>
      <x:c r="J1020" s="2" t="str">
        <x:v>Telangana</x:v>
      </x:c>
      <x:c r="K1020" s="2" t="str">
        <x:v>Vikarabad</x:v>
      </x:c>
      <x:c r="L1020" s="2" t="str">
        <x:v>SANGAMKALAN - I,112.8 Ha</x:v>
      </x:c>
      <x:c r="M1020" s="2"/>
      <x:c r="N1020" s="2" t="str">
        <x:v>LIMESTONE</x:v>
      </x:c>
      <x:c r="O1020" s="7" t="str">
        <x:v>["Calcium and limestone"]</x:v>
      </x:c>
      <x:c r="P1020" s="7" t="str">
        <x:v>["calcium","calcium carbonate"]</x:v>
      </x:c>
      <x:c r="Q1020" s="7" t="str">
        <x:v>["Ca","CaCO3"]</x:v>
      </x:c>
      <x:c r="R1020" s="2" t="str">
        <x:v>THE INDIA CEMENTS LIMITED</x:v>
      </x:c>
      <x:c r="S1020" s="2" t="n">
        <x:v>112.8</x:v>
      </x:c>
      <x:c r="T1020" s="2"/>
      <x:c r="U1020" s="2" t="str">
        <x:v>SRI SHAIVAL KARTHIKEYA SMG</x:v>
      </x:c>
      <x:c r="V1020" s="9"/>
      <x:c r="W1020" s="9"/>
      <x:c r="X1020" s="2"/>
      <x:c r="Y1020" s="7" t="str">
        <x:v>["https://ibm.gov.in/writereaddata/files/173883402367a48067b55d737_MCDR_Report_Sangamkaln_1.pdf"]</x:v>
      </x:c>
      <x:c r="Z1020" s="7" t="str">
        <x:v>https://ibm.gov.in/IBMPortal/pages/mcdr-inspection-reports-and-violation-letters---2024-25---hyderabad-region---page-2</x:v>
      </x:c>
    </x:row>
    <x:row r="1021" ht="18" customHeight="1">
      <x:c r="A1021" s="2" t="str">
        <x:v>IBM-MCDR-EVT-90F8450FA7FFFEEC</x:v>
      </x:c>
      <x:c r="B1021" s="2" t="str">
        <x:v>2024-25</x:v>
      </x:c>
      <x:c r="C1021" s="2" t="str">
        <x:v>Hyderabad</x:v>
      </x:c>
      <x:c r="D1021" s="2" t="n">
        <x:v>2</x:v>
      </x:c>
      <x:c r="E1021" s="2" t="n">
        <x:v>15</x:v>
      </x:c>
      <x:c r="F1021" s="2" t="str">
        <x:v>38</x:v>
      </x:c>
      <x:c r="G1021" s="9" t="n">
        <x:v>45559</x:v>
      </x:c>
      <x:c r="H1021" s="2" t="str">
        <x:v>24-09-24</x:v>
      </x:c>
      <x:c r="I1021" s="12" t="b">
        <x:v>1</x:v>
      </x:c>
      <x:c r="J1021" s="2" t="str">
        <x:v>Telangana</x:v>
      </x:c>
      <x:c r="K1021" s="2" t="str">
        <x:v>Vikarabad</x:v>
      </x:c>
      <x:c r="L1021" s="2" t="str">
        <x:v>SANGAMKALAN - II,131.7 Ha</x:v>
      </x:c>
      <x:c r="M1021" s="2"/>
      <x:c r="N1021" s="2" t="str">
        <x:v>LIMESTONE</x:v>
      </x:c>
      <x:c r="O1021" s="7" t="str">
        <x:v>["Calcium and limestone"]</x:v>
      </x:c>
      <x:c r="P1021" s="7" t="str">
        <x:v>["calcium","calcium carbonate"]</x:v>
      </x:c>
      <x:c r="Q1021" s="7" t="str">
        <x:v>["Ca","CaCO3"]</x:v>
      </x:c>
      <x:c r="R1021" s="2" t="str">
        <x:v>THE INDIA CEMENTS LIMITED</x:v>
      </x:c>
      <x:c r="S1021" s="2" t="n">
        <x:v>131.7</x:v>
      </x:c>
      <x:c r="T1021" s="2"/>
      <x:c r="U1021" s="2" t="str">
        <x:v>SRI SHAIVAL KARTHIKEYA SMG</x:v>
      </x:c>
      <x:c r="V1021" s="9"/>
      <x:c r="W1021" s="9"/>
      <x:c r="X1021" s="2"/>
      <x:c r="Y1021" s="7" t="str">
        <x:v>["https://ibm.gov.in/writereaddata/files/173883401467a4805ec261038_MCDR_Report_Sangamkalan__2.pdf"]</x:v>
      </x:c>
      <x:c r="Z1021" s="7" t="str">
        <x:v>https://ibm.gov.in/IBMPortal/pages/mcdr-inspection-reports-and-violation-letters---2024-25---hyderabad-region---page-2</x:v>
      </x:c>
    </x:row>
    <x:row r="1022" ht="18" customHeight="1">
      <x:c r="A1022" s="2" t="str">
        <x:v>IBM-MCDR-EVT-10F1A08E2E638252</x:v>
      </x:c>
      <x:c r="B1022" s="2" t="str">
        <x:v>2024-25</x:v>
      </x:c>
      <x:c r="C1022" s="2" t="str">
        <x:v>Jabalpur</x:v>
      </x:c>
      <x:c r="D1022" s="2" t="n">
        <x:v>2</x:v>
      </x:c>
      <x:c r="E1022" s="2" t="n">
        <x:v>6</x:v>
      </x:c>
      <x:c r="F1022" s="2" t="str">
        <x:v>55</x:v>
      </x:c>
      <x:c r="G1022" s="9" t="n">
        <x:v>45559</x:v>
      </x:c>
      <x:c r="H1022" s="2" t="str">
        <x:v>24/09/2024</x:v>
      </x:c>
      <x:c r="I1022" s="12" t="b">
        <x:v>1</x:v>
      </x:c>
      <x:c r="J1022" s="2" t="str">
        <x:v>Madhya Pradesh</x:v>
      </x:c>
      <x:c r="K1022" s="2" t="str">
        <x:v>Satna</x:v>
      </x:c>
      <x:c r="L1022" s="2" t="str">
        <x:v>PAHARI (8.09 HECT.)</x:v>
      </x:c>
      <x:c r="M1022" s="2"/>
      <x:c r="N1022" s="2" t="str">
        <x:v>LIMESTONE</x:v>
      </x:c>
      <x:c r="O1022" s="7" t="str">
        <x:v>["Calcium and limestone"]</x:v>
      </x:c>
      <x:c r="P1022" s="7" t="str">
        <x:v>["calcium","calcium carbonate"]</x:v>
      </x:c>
      <x:c r="Q1022" s="7" t="str">
        <x:v>["Ca","CaCO3"]</x:v>
      </x:c>
      <x:c r="R1022" s="2" t="str">
        <x:v>SHRI AMIT RAI</x:v>
      </x:c>
      <x:c r="S1022" s="2" t="n">
        <x:v>8.09</x:v>
      </x:c>
      <x:c r="T1022" s="2"/>
      <x:c r="U1022" s="2" t="str">
        <x:v>AKASH MITTARWAR, AME</x:v>
      </x:c>
      <x:c r="V1022" s="9" t="n">
        <x:v>45658</x:v>
      </x:c>
      <x:c r="W1022" s="9"/>
      <x:c r="X1022" s="2"/>
      <x:c r="Y1022" s="7" t="str">
        <x:v>["https://ibm.gov.in/writereaddata/files/173884532367a4ac8bd01demcdr_Pahari_8.092_Hect..pdf","https://ibm.gov.in/writereaddata/files/173884537467a4acbe7460dViolation_Pahari_8.092_Hect..pdf"]</x:v>
      </x:c>
      <x:c r="Z1022" s="7" t="str">
        <x:v>https://ibm.gov.in/IBMPortal/pages/mcdr-reports-and-violation-letters---2024-25--jabalpur-region---page-02</x:v>
      </x:c>
    </x:row>
    <x:row r="1023" ht="18" customHeight="1">
      <x:c r="A1023" s="2" t="str">
        <x:v>IBM-MCDR-EVT-08D414F6635F0523</x:v>
      </x:c>
      <x:c r="B1023" s="2" t="str">
        <x:v>2024-25</x:v>
      </x:c>
      <x:c r="C1023" s="2" t="str">
        <x:v>Jabalpur</x:v>
      </x:c>
      <x:c r="D1023" s="2" t="n">
        <x:v>2</x:v>
      </x:c>
      <x:c r="E1023" s="2" t="n">
        <x:v>50</x:v>
      </x:c>
      <x:c r="F1023" s="2" t="str">
        <x:v>99</x:v>
      </x:c>
      <x:c r="G1023" s="9" t="n">
        <x:v>45559</x:v>
      </x:c>
      <x:c r="H1023" s="2" t="str">
        <x:v>24/09/2024</x:v>
      </x:c>
      <x:c r="I1023" s="12" t="b">
        <x:v>1</x:v>
      </x:c>
      <x:c r="J1023" s="2" t="str">
        <x:v>Madhya Pradesh</x:v>
      </x:c>
      <x:c r="K1023" s="2" t="str">
        <x:v>Satna</x:v>
      </x:c>
      <x:c r="L1023" s="2" t="str">
        <x:v>GORRAIYA (7.331 HECT.)</x:v>
      </x:c>
      <x:c r="M1023" s="2"/>
      <x:c r="N1023" s="2" t="str">
        <x:v>LIMESTONE</x:v>
      </x:c>
      <x:c r="O1023" s="7" t="str">
        <x:v>["Calcium and limestone"]</x:v>
      </x:c>
      <x:c r="P1023" s="7" t="str">
        <x:v>["calcium","calcium carbonate"]</x:v>
      </x:c>
      <x:c r="Q1023" s="7" t="str">
        <x:v>["Ca","CaCO3"]</x:v>
      </x:c>
      <x:c r="R1023" s="2" t="str">
        <x:v>SHRI JAGDISH SINGH</x:v>
      </x:c>
      <x:c r="S1023" s="2" t="n">
        <x:v>7.331</x:v>
      </x:c>
      <x:c r="T1023" s="2"/>
      <x:c r="U1023" s="2" t="str">
        <x:v>AKASH MITTARWAR, AME</x:v>
      </x:c>
      <x:c r="V1023" s="9" t="n">
        <x:v>45698</x:v>
      </x:c>
      <x:c r="W1023" s="9"/>
      <x:c r="X1023" s="2"/>
      <x:c r="Y1023" s="7" t="str">
        <x:v>["https://ibm.gov.in/writereaddata/files/174332519967e9080fdb623mcdr_Goraiya_7.331_Hect..pdf","https://ibm.gov.in/writereaddata/files/174332523867e9083697814Violation_Goraiya_7.331_Hect..pdf"]</x:v>
      </x:c>
      <x:c r="Z1023" s="7" t="str">
        <x:v>https://ibm.gov.in/IBMPortal/pages/mcdr-reports-and-violation-letters---2024-25--jabalpur-region---page-02</x:v>
      </x:c>
    </x:row>
    <x:row r="1024" ht="18" customHeight="1">
      <x:c r="A1024" s="2" t="str">
        <x:v>IBM-MCDR-EVT-E707AA13ED278AE0</x:v>
      </x:c>
      <x:c r="B1024" s="2" t="str">
        <x:v>2024-25</x:v>
      </x:c>
      <x:c r="C1024" s="2" t="str">
        <x:v>Jabalpur</x:v>
      </x:c>
      <x:c r="D1024" s="2" t="n">
        <x:v>3</x:v>
      </x:c>
      <x:c r="E1024" s="2" t="n">
        <x:v>67</x:v>
      </x:c>
      <x:c r="F1024" s="2" t="str">
        <x:v>166</x:v>
      </x:c>
      <x:c r="G1024" s="9" t="n">
        <x:v>45559</x:v>
      </x:c>
      <x:c r="H1024" s="2" t="str">
        <x:v>24/09/2024</x:v>
      </x:c>
      <x:c r="I1024" s="12" t="b">
        <x:v>1</x:v>
      </x:c>
      <x:c r="J1024" s="2" t="str">
        <x:v>Madhya Pradesh</x:v>
      </x:c>
      <x:c r="K1024" s="2" t="str">
        <x:v>Balaghat</x:v>
      </x:c>
      <x:c r="L1024" s="2" t="str">
        <x:v>MALANJKHAND (479.9 HECT.)</x:v>
      </x:c>
      <x:c r="M1024" s="2"/>
      <x:c r="N1024" s="2" t="str">
        <x:v>COPPER</x:v>
      </x:c>
      <x:c r="O1024" s="7" t="str">
        <x:v>["Copper"]</x:v>
      </x:c>
      <x:c r="P1024" s="7" t="str">
        <x:v>["copper"]</x:v>
      </x:c>
      <x:c r="Q1024" s="7" t="str">
        <x:v>["Cu"]</x:v>
      </x:c>
      <x:c r="R1024" s="2" t="str">
        <x:v>M/S HINDUSTAN COPPER LIMITED</x:v>
      </x:c>
      <x:c r="S1024" s="2" t="n">
        <x:v>479.9</x:v>
      </x:c>
      <x:c r="T1024" s="2"/>
      <x:c r="U1024" s="2" t="str">
        <x:v>MADHAVRAO SABRE, SMG</x:v>
      </x:c>
      <x:c r="V1024" s="9" t="n">
        <x:v>45792</x:v>
      </x:c>
      <x:c r="W1024" s="9"/>
      <x:c r="X1024" s="2"/>
      <x:c r="Y1024" s="7" t="str">
        <x:v>["https://ibm.gov.in/writereaddata/files/1748946922683ecfea4691bmcdr_Malanjkhand_479.9_hect..pdf","https://ibm.gov.in/writereaddata/files/1748947127683ed0b7045ffviolation_Malanjkhand_479.9_hect..pdf"]</x:v>
      </x:c>
      <x:c r="Z1024" s="7" t="str">
        <x:v>https://ibm.gov.in/IBMPortal/pages/mcdr-reports-and-violation-letters---2024-25--jabalpur-region---page-03</x:v>
      </x:c>
    </x:row>
    <x:row r="1025" ht="18" customHeight="1">
      <x:c r="A1025" s="2" t="str">
        <x:v>IBM-MCDR-EVT-4B6187A5D4FD58F5</x:v>
      </x:c>
      <x:c r="B1025" s="2" t="str">
        <x:v>2024-25</x:v>
      </x:c>
      <x:c r="C1025" s="2" t="str">
        <x:v>Chennai</x:v>
      </x:c>
      <x:c r="D1025" s="2" t="n">
        <x:v>2</x:v>
      </x:c>
      <x:c r="E1025" s="2" t="n">
        <x:v>42</x:v>
      </x:c>
      <x:c r="F1025" s="2" t="str">
        <x:v>92</x:v>
      </x:c>
      <x:c r="G1025" s="9" t="n">
        <x:v>45558</x:v>
      </x:c>
      <x:c r="H1025" s="2" t="str">
        <x:v>23.09.2024</x:v>
      </x:c>
      <x:c r="I1025" s="12" t="b">
        <x:v>1</x:v>
      </x:c>
      <x:c r="J1025" s="2" t="str">
        <x:v>Tamil Nadu</x:v>
      </x:c>
      <x:c r="K1025" s="2" t="str">
        <x:v>Ariyalur</x:v>
      </x:c>
      <x:c r="L1025" s="2" t="str">
        <x:v>Pudupalayam and Periyanagalur</x:v>
      </x:c>
      <x:c r="M1025" s="2"/>
      <x:c r="N1025" s="2" t="str">
        <x:v>Limestone</x:v>
      </x:c>
      <x:c r="O1025" s="7" t="str">
        <x:v>["Calcium and limestone"]</x:v>
      </x:c>
      <x:c r="P1025" s="7" t="str">
        <x:v>["calcium","calcium carbonate"]</x:v>
      </x:c>
      <x:c r="Q1025" s="7" t="str">
        <x:v>["Ca","CaCO3"]</x:v>
      </x:c>
      <x:c r="R1025" s="2" t="str">
        <x:v>The Ramco Cements Limited</x:v>
      </x:c>
      <x:c r="S1025" s="2"/>
      <x:c r="T1025" s="2"/>
      <x:c r="U1025" s="2" t="str">
        <x:v>KUMERESH. A, Sr ACOM</x:v>
      </x:c>
      <x:c r="V1025" s="9"/>
      <x:c r="W1025" s="9"/>
      <x:c r="X1025" s="2"/>
      <x:c r="Y1025" s="7" t="str">
        <x:v>["https://ibm.gov.in/writereaddata/files/174306789167e51af3a6487Pudupalayam_Ramco_38TMN38010.pdf"]</x:v>
      </x:c>
      <x:c r="Z1025" s="7" t="str">
        <x:v>https://ibm.gov.in/IBMPortal/pages/mcdr-reports-and-violation-letters--2024-25---chennai-region---page-2</x:v>
      </x:c>
    </x:row>
    <x:row r="1026" ht="18" customHeight="1">
      <x:c r="A1026" s="2" t="str">
        <x:v>IBM-MCDR-EVT-7A178D1EC475278B</x:v>
      </x:c>
      <x:c r="B1026" s="2" t="str">
        <x:v>2024-25</x:v>
      </x:c>
      <x:c r="C1026" s="2" t="str">
        <x:v>Gandhinagar</x:v>
      </x:c>
      <x:c r="D1026" s="2" t="n">
        <x:v>2</x:v>
      </x:c>
      <x:c r="E1026" s="2" t="n">
        <x:v>42</x:v>
      </x:c>
      <x:c r="F1026" s="2" t="str">
        <x:v>80</x:v>
      </x:c>
      <x:c r="G1026" s="9" t="n">
        <x:v>45558</x:v>
      </x:c>
      <x:c r="H1026" s="2" t="str">
        <x:v>23-09-24</x:v>
      </x:c>
      <x:c r="I1026" s="12" t="b">
        <x:v>1</x:v>
      </x:c>
      <x:c r="J1026" s="2"/>
      <x:c r="K1026" s="2"/>
      <x:c r="L1026" s="2" t="str">
        <x:v>Zinzarka [22/p] Limestone Mine</x:v>
      </x:c>
      <x:c r="M1026" s="2" t="str">
        <x:v>38GUJ08145</x:v>
      </x:c>
      <x:c r="N1026" s="2"/>
      <x:c r="O1026" s="7" t="str">
        <x:v>["Calcium and limestone"]</x:v>
      </x:c>
      <x:c r="P1026" s="7" t="str">
        <x:v>["calcium","calcium carbonate"]</x:v>
      </x:c>
      <x:c r="Q1026" s="7" t="str">
        <x:v>["Ca","CaCO3"]</x:v>
      </x:c>
      <x:c r="R1026" s="2" t="str">
        <x:v>M/s Tata Chemicals Limited</x:v>
      </x:c>
      <x:c r="S1026" s="2"/>
      <x:c r="T1026" s="2" t="str">
        <x:v>SR</x:v>
      </x:c>
      <x:c r="U1026" s="2" t="str">
        <x:v>ACOM(MG)</x:v>
      </x:c>
      <x:c r="V1026" s="9"/>
      <x:c r="W1026" s="9"/>
      <x:c r="X1026" s="2"/>
      <x:c r="Y1026" s="7" t="str">
        <x:v>["https://ibm.gov.in/writereaddata/files/173864591167a1a19736a0838GUJ08145.pdf","https://ibm.gov.in/writereaddata/files/17537930006888c1e8f401c38GUJ08145_VL.pdf"]</x:v>
      </x:c>
      <x:c r="Z1026" s="7" t="str">
        <x:v>https://ibm.gov.in/IBMPortal/pages/mcdr-inspection-reports-and-violation-letters--2024-25--gandhinagar-region----page-2</x:v>
      </x:c>
    </x:row>
    <x:row r="1027" ht="18" customHeight="1">
      <x:c r="A1027" s="2" t="str">
        <x:v>IBM-MCDR-EVT-F3555DAC03AD2B41</x:v>
      </x:c>
      <x:c r="B1027" s="2" t="str">
        <x:v>2024-25</x:v>
      </x:c>
      <x:c r="C1027" s="2" t="str">
        <x:v>Hyderabad</x:v>
      </x:c>
      <x:c r="D1027" s="2" t="n">
        <x:v>2</x:v>
      </x:c>
      <x:c r="E1027" s="2" t="n">
        <x:v>13</x:v>
      </x:c>
      <x:c r="F1027" s="2" t="str">
        <x:v>36</x:v>
      </x:c>
      <x:c r="G1027" s="9" t="n">
        <x:v>45558</x:v>
      </x:c>
      <x:c r="H1027" s="2" t="str">
        <x:v>23-09-24</x:v>
      </x:c>
      <x:c r="I1027" s="12" t="b">
        <x:v>1</x:v>
      </x:c>
      <x:c r="J1027" s="2" t="str">
        <x:v>Telangana</x:v>
      </x:c>
      <x:c r="K1027" s="2" t="str">
        <x:v>Vikarabad</x:v>
      </x:c>
      <x:c r="L1027" s="2" t="str">
        <x:v>OGIPUR LIMESTONE MINE,221.92 Ha</x:v>
      </x:c>
      <x:c r="M1027" s="2"/>
      <x:c r="N1027" s="2" t="str">
        <x:v>LIMESTONE</x:v>
      </x:c>
      <x:c r="O1027" s="7" t="str">
        <x:v>["Calcium and limestone"]</x:v>
      </x:c>
      <x:c r="P1027" s="7" t="str">
        <x:v>["calcium","calcium carbonate"]</x:v>
      </x:c>
      <x:c r="Q1027" s="7" t="str">
        <x:v>["Ca","CaCO3"]</x:v>
      </x:c>
      <x:c r="R1027" s="2" t="str">
        <x:v>M/s PENNA CEMENT INDUSTRIES LIMITED</x:v>
      </x:c>
      <x:c r="S1027" s="2" t="n">
        <x:v>221.92</x:v>
      </x:c>
      <x:c r="T1027" s="2"/>
      <x:c r="U1027" s="2" t="str">
        <x:v>SRI SHAIVAL KARTHIKEYA SMG</x:v>
      </x:c>
      <x:c r="V1027" s="9"/>
      <x:c r="W1027" s="9"/>
      <x:c r="X1027" s="2"/>
      <x:c r="Y1027" s="7" t="str">
        <x:v>["https://ibm.gov.in/writereaddata/files/173883394567a48019e8c2136_MCDR_Report_Ogipur_Limestone_Mine_221.92_Ha._Ms_Penna_Cem.pdf"]</x:v>
      </x:c>
      <x:c r="Z1027" s="7" t="str">
        <x:v>https://ibm.gov.in/IBMPortal/pages/mcdr-inspection-reports-and-violation-letters---2024-25---hyderabad-region---page-2</x:v>
      </x:c>
    </x:row>
    <x:row r="1028" ht="18" customHeight="1">
      <x:c r="A1028" s="2" t="str">
        <x:v>IBM-MCDR-EVT-2B55245620389153</x:v>
      </x:c>
      <x:c r="B1028" s="2" t="str">
        <x:v>2024-25</x:v>
      </x:c>
      <x:c r="C1028" s="2" t="str">
        <x:v>Chennai</x:v>
      </x:c>
      <x:c r="D1028" s="2" t="n">
        <x:v>2</x:v>
      </x:c>
      <x:c r="E1028" s="2" t="n">
        <x:v>41</x:v>
      </x:c>
      <x:c r="F1028" s="2" t="str">
        <x:v>91</x:v>
      </x:c>
      <x:c r="G1028" s="9" t="n">
        <x:v>45557</x:v>
      </x:c>
      <x:c r="H1028" s="2" t="str">
        <x:v>22.09.2024</x:v>
      </x:c>
      <x:c r="I1028" s="12" t="b">
        <x:v>1</x:v>
      </x:c>
      <x:c r="J1028" s="2" t="str">
        <x:v>Tamil Nadu</x:v>
      </x:c>
      <x:c r="K1028" s="2" t="str">
        <x:v>Ariyalur</x:v>
      </x:c>
      <x:c r="L1028" s="2" t="str">
        <x:v>Aminabad Limestone mine</x:v>
      </x:c>
      <x:c r="M1028" s="2"/>
      <x:c r="N1028" s="2" t="str">
        <x:v>Limestone</x:v>
      </x:c>
      <x:c r="O1028" s="7" t="str">
        <x:v>["Calcium and limestone"]</x:v>
      </x:c>
      <x:c r="P1028" s="7" t="str">
        <x:v>["calcium","calcium carbonate"]</x:v>
      </x:c>
      <x:c r="Q1028" s="7" t="str">
        <x:v>["Ca","CaCO3"]</x:v>
      </x:c>
      <x:c r="R1028" s="2" t="str">
        <x:v>Chettinad Cements Corp Pvt Ltd</x:v>
      </x:c>
      <x:c r="S1028" s="2"/>
      <x:c r="T1028" s="2"/>
      <x:c r="U1028" s="2" t="str">
        <x:v>KUMERESH. A, Sr ACOM</x:v>
      </x:c>
      <x:c r="V1028" s="9" t="n">
        <x:v>45595</x:v>
      </x:c>
      <x:c r="W1028" s="9"/>
      <x:c r="X1028" s="2"/>
      <x:c r="Y1028" s="7" t="str">
        <x:v>["https://ibm.gov.in/writereaddata/files/174306779067e51a8e60aebAmmenabad_Chettinad_Cements_38TMN38013.pdf"]</x:v>
      </x:c>
      <x:c r="Z1028" s="7" t="str">
        <x:v>https://ibm.gov.in/IBMPortal/pages/mcdr-reports-and-violation-letters--2024-25---chennai-region---page-2</x:v>
      </x:c>
    </x:row>
    <x:row r="1029" ht="18" customHeight="1">
      <x:c r="A1029" s="2" t="str">
        <x:v>IBM-MCDR-EVT-4766BB482D896507</x:v>
      </x:c>
      <x:c r="B1029" s="2" t="str">
        <x:v>2024-25</x:v>
      </x:c>
      <x:c r="C1029" s="2" t="str">
        <x:v>Gandhinagar</x:v>
      </x:c>
      <x:c r="D1029" s="2" t="n">
        <x:v>2</x:v>
      </x:c>
      <x:c r="E1029" s="2" t="n">
        <x:v>33</x:v>
      </x:c>
      <x:c r="F1029" s="2" t="str">
        <x:v>71</x:v>
      </x:c>
      <x:c r="G1029" s="9" t="n">
        <x:v>45557</x:v>
      </x:c>
      <x:c r="H1029" s="2" t="str">
        <x:v>22-09-24</x:v>
      </x:c>
      <x:c r="I1029" s="12" t="b">
        <x:v>1</x:v>
      </x:c>
      <x:c r="J1029" s="2"/>
      <x:c r="K1029" s="2"/>
      <x:c r="L1029" s="2" t="str">
        <x:v>Aniali-Ranabordi [207/p] Limestone Mine</x:v>
      </x:c>
      <x:c r="M1029" s="2" t="str">
        <x:v>38GUJ08177</x:v>
      </x:c>
      <x:c r="N1029" s="2"/>
      <x:c r="O1029" s="7" t="str">
        <x:v>["Calcium and limestone"]</x:v>
      </x:c>
      <x:c r="P1029" s="7" t="str">
        <x:v>["calcium","calcium carbonate"]</x:v>
      </x:c>
      <x:c r="Q1029" s="7" t="str">
        <x:v>["Ca","CaCO3"]</x:v>
      </x:c>
      <x:c r="R1029" s="2" t="str">
        <x:v>M/s Tata Chemicals Limited</x:v>
      </x:c>
      <x:c r="S1029" s="2"/>
      <x:c r="T1029" s="2" t="str">
        <x:v>SR</x:v>
      </x:c>
      <x:c r="U1029" s="2" t="str">
        <x:v>ACOM(MG)</x:v>
      </x:c>
      <x:c r="V1029" s="9"/>
      <x:c r="W1029" s="9"/>
      <x:c r="X1029" s="2"/>
      <x:c r="Y1029" s="7" t="str">
        <x:v>["https://ibm.gov.in/writereaddata/files/1738153819679a1f5b8091638GUJ08177.pdf","https://ibm.gov.in/writereaddata/files/17537919936888bdf9d5c7338GUJ08177_VL.pdf"]</x:v>
      </x:c>
      <x:c r="Z1029" s="7" t="str">
        <x:v>https://ibm.gov.in/IBMPortal/pages/mcdr-inspection-reports-and-violation-letters--2024-25--gandhinagar-region----page-2</x:v>
      </x:c>
    </x:row>
    <x:row r="1030" ht="18" customHeight="1">
      <x:c r="A1030" s="2" t="str">
        <x:v>IBM-MCDR-EVT-2E081DFCA148E0A4</x:v>
      </x:c>
      <x:c r="B1030" s="2" t="str">
        <x:v>2024-25</x:v>
      </x:c>
      <x:c r="C1030" s="2" t="str">
        <x:v>Gandhinagar</x:v>
      </x:c>
      <x:c r="D1030" s="2" t="n">
        <x:v>2</x:v>
      </x:c>
      <x:c r="E1030" s="2" t="n">
        <x:v>38</x:v>
      </x:c>
      <x:c r="F1030" s="2" t="str">
        <x:v>76</x:v>
      </x:c>
      <x:c r="G1030" s="9" t="n">
        <x:v>45557</x:v>
      </x:c>
      <x:c r="H1030" s="2" t="str">
        <x:v>22-09-24</x:v>
      </x:c>
      <x:c r="I1030" s="12" t="b">
        <x:v>1</x:v>
      </x:c>
      <x:c r="J1030" s="2"/>
      <x:c r="K1030" s="2"/>
      <x:c r="L1030" s="2" t="str">
        <x:v>Aniali [207/p] Limestone Mine</x:v>
      </x:c>
      <x:c r="M1030" s="2" t="str">
        <x:v>38GUJ08103</x:v>
      </x:c>
      <x:c r="N1030" s="2"/>
      <x:c r="O1030" s="7" t="str">
        <x:v>["Calcium and limestone"]</x:v>
      </x:c>
      <x:c r="P1030" s="7" t="str">
        <x:v>["calcium","calcium carbonate"]</x:v>
      </x:c>
      <x:c r="Q1030" s="7" t="str">
        <x:v>["Ca","CaCO3"]</x:v>
      </x:c>
      <x:c r="R1030" s="2" t="str">
        <x:v>M/s Tata Chemicals Limited</x:v>
      </x:c>
      <x:c r="S1030" s="2"/>
      <x:c r="T1030" s="2" t="str">
        <x:v>SR</x:v>
      </x:c>
      <x:c r="U1030" s="2" t="str">
        <x:v>ACOM(MG)</x:v>
      </x:c>
      <x:c r="V1030" s="9"/>
      <x:c r="W1030" s="9"/>
      <x:c r="X1030" s="2"/>
      <x:c r="Y1030" s="7" t="str">
        <x:v>["https://ibm.gov.in/writereaddata/files/1738153355679a1d8b885f538GUJ08103.pdf"]</x:v>
      </x:c>
      <x:c r="Z1030" s="7" t="str">
        <x:v>https://ibm.gov.in/IBMPortal/pages/mcdr-inspection-reports-and-violation-letters--2024-25--gandhinagar-region----page-2</x:v>
      </x:c>
    </x:row>
    <x:row r="1031" ht="18" customHeight="1">
      <x:c r="A1031" s="2" t="str">
        <x:v>IBM-MCDR-EVT-CC942B54C60CD42B</x:v>
      </x:c>
      <x:c r="B1031" s="2" t="str">
        <x:v>2024-25</x:v>
      </x:c>
      <x:c r="C1031" s="2" t="str">
        <x:v>Chennai</x:v>
      </x:c>
      <x:c r="D1031" s="2" t="n">
        <x:v>2</x:v>
      </x:c>
      <x:c r="E1031" s="2" t="n">
        <x:v>40</x:v>
      </x:c>
      <x:c r="F1031" s="2" t="str">
        <x:v>90</x:v>
      </x:c>
      <x:c r="G1031" s="9" t="n">
        <x:v>45556</x:v>
      </x:c>
      <x:c r="H1031" s="2" t="str">
        <x:v>21.09.2024</x:v>
      </x:c>
      <x:c r="I1031" s="12" t="b">
        <x:v>1</x:v>
      </x:c>
      <x:c r="J1031" s="2" t="str">
        <x:v>Tamil Nadu</x:v>
      </x:c>
      <x:c r="K1031" s="2" t="str">
        <x:v>Ariyalur</x:v>
      </x:c>
      <x:c r="L1031" s="2" t="str">
        <x:v>Pudupalayam Limestone mine</x:v>
      </x:c>
      <x:c r="M1031" s="2"/>
      <x:c r="N1031" s="2" t="str">
        <x:v>Limestone</x:v>
      </x:c>
      <x:c r="O1031" s="7" t="str">
        <x:v>["Calcium and limestone"]</x:v>
      </x:c>
      <x:c r="P1031" s="7" t="str">
        <x:v>["calcium","calcium carbonate"]</x:v>
      </x:c>
      <x:c r="Q1031" s="7" t="str">
        <x:v>["Ca","CaCO3"]</x:v>
      </x:c>
      <x:c r="R1031" s="2" t="str">
        <x:v>Chettinad Cements Corp Pvt Ltd</x:v>
      </x:c>
      <x:c r="S1031" s="2"/>
      <x:c r="T1031" s="2"/>
      <x:c r="U1031" s="2" t="str">
        <x:v>KUMERESH. A, Sr ACOM</x:v>
      </x:c>
      <x:c r="V1031" s="9" t="n">
        <x:v>45590</x:v>
      </x:c>
      <x:c r="W1031" s="9"/>
      <x:c r="X1031" s="2"/>
      <x:c r="Y1031" s="7" t="str">
        <x:v>["https://ibm.gov.in/writereaddata/files/174306777167e51a7b6a8ffPudupalayam_38TMN38011.pdf"]</x:v>
      </x:c>
      <x:c r="Z1031" s="7" t="str">
        <x:v>https://ibm.gov.in/IBMPortal/pages/mcdr-reports-and-violation-letters--2024-25---chennai-region---page-2</x:v>
      </x:c>
    </x:row>
    <x:row r="1032" ht="18" customHeight="1">
      <x:c r="A1032" s="2" t="str">
        <x:v>IBM-MCDR-EVT-DA171DDD3F675C82</x:v>
      </x:c>
      <x:c r="B1032" s="2" t="str">
        <x:v>2024-25</x:v>
      </x:c>
      <x:c r="C1032" s="2" t="str">
        <x:v>Gandhinagar</x:v>
      </x:c>
      <x:c r="D1032" s="2" t="n">
        <x:v>2</x:v>
      </x:c>
      <x:c r="E1032" s="2" t="n">
        <x:v>31</x:v>
      </x:c>
      <x:c r="F1032" s="2" t="str">
        <x:v>69</x:v>
      </x:c>
      <x:c r="G1032" s="9" t="n">
        <x:v>45556</x:v>
      </x:c>
      <x:c r="H1032" s="2" t="str">
        <x:v>21-09-24</x:v>
      </x:c>
      <x:c r="I1032" s="12" t="b">
        <x:v>1</x:v>
      </x:c>
      <x:c r="J1032" s="2"/>
      <x:c r="K1032" s="2"/>
      <x:c r="L1032" s="2" t="str">
        <x:v>Gujarat Ambuja Limestone Mine [44] Limestone Mine</x:v>
      </x:c>
      <x:c r="M1032" s="2" t="str">
        <x:v>38GUJ02008</x:v>
      </x:c>
      <x:c r="N1032" s="2"/>
      <x:c r="O1032" s="7" t="str">
        <x:v>["Calcium and limestone"]</x:v>
      </x:c>
      <x:c r="P1032" s="7" t="str">
        <x:v>["calcium","calcium carbonate"]</x:v>
      </x:c>
      <x:c r="Q1032" s="7" t="str">
        <x:v>["Ca","CaCO3"]</x:v>
      </x:c>
      <x:c r="R1032" s="2" t="str">
        <x:v>M/s Ambuja Cements Limited</x:v>
      </x:c>
      <x:c r="S1032" s="2"/>
      <x:c r="T1032" s="2" t="str">
        <x:v>SR</x:v>
      </x:c>
      <x:c r="U1032" s="2" t="str">
        <x:v>ACOM(MG)</x:v>
      </x:c>
      <x:c r="V1032" s="9"/>
      <x:c r="W1032" s="9"/>
      <x:c r="X1032" s="2"/>
      <x:c r="Y1032" s="7" t="str">
        <x:v>["https://ibm.gov.in/writereaddata/files/1738153297679a1d51d7aed38GUJ02008.pdf"]</x:v>
      </x:c>
      <x:c r="Z1032" s="7" t="str">
        <x:v>https://ibm.gov.in/IBMPortal/pages/mcdr-inspection-reports-and-violation-letters--2024-25--gandhinagar-region----page-2</x:v>
      </x:c>
    </x:row>
    <x:row r="1033" ht="18" customHeight="1">
      <x:c r="A1033" s="2" t="str">
        <x:v>IBM-MCDR-EVT-3064D1D621423339</x:v>
      </x:c>
      <x:c r="B1033" s="2" t="str">
        <x:v>2024-25</x:v>
      </x:c>
      <x:c r="C1033" s="2" t="str">
        <x:v>Chennai</x:v>
      </x:c>
      <x:c r="D1033" s="2" t="n">
        <x:v>1</x:v>
      </x:c>
      <x:c r="E1033" s="2" t="n">
        <x:v>12</x:v>
      </x:c>
      <x:c r="F1033" s="2" t="str">
        <x:v>11.</x:v>
      </x:c>
      <x:c r="G1033" s="9" t="n">
        <x:v>45555</x:v>
      </x:c>
      <x:c r="H1033" s="2" t="str">
        <x:v>20.09.2024</x:v>
      </x:c>
      <x:c r="I1033" s="12" t="b">
        <x:v>1</x:v>
      </x:c>
      <x:c r="J1033" s="2" t="str">
        <x:v>Tamil Nadu</x:v>
      </x:c>
      <x:c r="K1033" s="2" t="str">
        <x:v>Salem</x:v>
      </x:c>
      <x:c r="L1033" s="2" t="str">
        <x:v>Jagirammapalayam</x:v>
      </x:c>
      <x:c r="M1033" s="2"/>
      <x:c r="N1033" s="2" t="str">
        <x:v>Magnesite</x:v>
      </x:c>
      <x:c r="O1033" s="7" t="str">
        <x:v>["Magnesium"]</x:v>
      </x:c>
      <x:c r="P1033" s="7" t="str">
        <x:v>["magnesium","magnesium carbonate"]</x:v>
      </x:c>
      <x:c r="Q1033" s="7" t="str">
        <x:v>["Mg","MgCO3"]</x:v>
      </x:c>
      <x:c r="R1033" s="2" t="str">
        <x:v>Sri Ponguru Mines</x:v>
      </x:c>
      <x:c r="S1033" s="2"/>
      <x:c r="T1033" s="2"/>
      <x:c r="U1033" s="2" t="str">
        <x:v>G.Sornadurai Kannan, SMG</x:v>
      </x:c>
      <x:c r="V1033" s="9"/>
      <x:c r="W1033" s="9"/>
      <x:c r="X1033" s="2"/>
      <x:c r="Y1033" s="7" t="str">
        <x:v>["https://ibm.gov.in/writereaddata/files/1733998569675ab7e9beb86Jagirammapalayam_Ponguru.pdf"]</x:v>
      </x:c>
      <x:c r="Z1033" s="7" t="str">
        <x:v>https://ibm.gov.in/IBMPortal/pages/mcdr-reports-and-violation-letters--2024-25---chennai-region---page-1</x:v>
      </x:c>
    </x:row>
    <x:row r="1034" ht="18" customHeight="1">
      <x:c r="A1034" s="2" t="str">
        <x:v>IBM-MCDR-EVT-BA4841F8905A93CF</x:v>
      </x:c>
      <x:c r="B1034" s="2" t="str">
        <x:v>2024-25</x:v>
      </x:c>
      <x:c r="C1034" s="2" t="str">
        <x:v>Chennai</x:v>
      </x:c>
      <x:c r="D1034" s="2" t="n">
        <x:v>2</x:v>
      </x:c>
      <x:c r="E1034" s="2" t="n">
        <x:v>39</x:v>
      </x:c>
      <x:c r="F1034" s="2" t="str">
        <x:v>89</x:v>
      </x:c>
      <x:c r="G1034" s="9" t="n">
        <x:v>45555</x:v>
      </x:c>
      <x:c r="H1034" s="2" t="str">
        <x:v>20.09.2024</x:v>
      </x:c>
      <x:c r="I1034" s="12" t="b">
        <x:v>1</x:v>
      </x:c>
      <x:c r="J1034" s="2" t="str">
        <x:v>Tamil Nadu</x:v>
      </x:c>
      <x:c r="K1034" s="2" t="str">
        <x:v>Ariyalur</x:v>
      </x:c>
      <x:c r="L1034" s="2" t="str">
        <x:v>Karuppur Keelapalur Limestone mine</x:v>
      </x:c>
      <x:c r="M1034" s="2"/>
      <x:c r="N1034" s="2" t="str">
        <x:v>Limestone</x:v>
      </x:c>
      <x:c r="O1034" s="7" t="str">
        <x:v>["Calcium and limestone"]</x:v>
      </x:c>
      <x:c r="P1034" s="7" t="str">
        <x:v>["calcium","calcium carbonate"]</x:v>
      </x:c>
      <x:c r="Q1034" s="7" t="str">
        <x:v>["Ca","CaCO3"]</x:v>
      </x:c>
      <x:c r="R1034" s="2" t="str">
        <x:v>Chettinad Cements Corp Pvt Ltd</x:v>
      </x:c>
      <x:c r="S1034" s="2"/>
      <x:c r="T1034" s="2"/>
      <x:c r="U1034" s="2" t="str">
        <x:v>KUMERESH. A, Sr ACOM</x:v>
      </x:c>
      <x:c r="V1034" s="9" t="n">
        <x:v>45595</x:v>
      </x:c>
      <x:c r="W1034" s="9"/>
      <x:c r="X1034" s="2"/>
      <x:c r="Y1034" s="7" t="str">
        <x:v>["https://ibm.gov.in/writereaddata/files/174306775267e51a682bdebKaruppur_Kelapalur_38TMN38036_INSPECTION_REPORT_202324_ML_7_.pdf"]</x:v>
      </x:c>
      <x:c r="Z1034" s="7" t="str">
        <x:v>https://ibm.gov.in/IBMPortal/pages/mcdr-reports-and-violation-letters--2024-25---chennai-region---page-2</x:v>
      </x:c>
    </x:row>
    <x:row r="1035" ht="18" customHeight="1">
      <x:c r="A1035" s="2" t="str">
        <x:v>IBM-MCDR-EVT-19D922C84D7E7C0B</x:v>
      </x:c>
      <x:c r="B1035" s="2" t="str">
        <x:v>2024-25</x:v>
      </x:c>
      <x:c r="C1035" s="2" t="str">
        <x:v>Gandhinagar</x:v>
      </x:c>
      <x:c r="D1035" s="2" t="n">
        <x:v>1</x:v>
      </x:c>
      <x:c r="E1035" s="2" t="n">
        <x:v>36</x:v>
      </x:c>
      <x:c r="F1035" s="2" t="str">
        <x:v>35</x:v>
      </x:c>
      <x:c r="G1035" s="9" t="n">
        <x:v>45555</x:v>
      </x:c>
      <x:c r="H1035" s="2" t="str">
        <x:v>20-09-24</x:v>
      </x:c>
      <x:c r="I1035" s="12" t="b">
        <x:v>1</x:v>
      </x:c>
      <x:c r="J1035" s="2"/>
      <x:c r="K1035" s="2"/>
      <x:c r="L1035" s="2" t="str">
        <x:v>Kodidra [81/P] Limestone Mine</x:v>
      </x:c>
      <x:c r="M1035" s="2" t="str">
        <x:v>38GUJ08350</x:v>
      </x:c>
      <x:c r="N1035" s="2"/>
      <x:c r="O1035" s="7" t="str">
        <x:v>["Calcium and limestone"]</x:v>
      </x:c>
      <x:c r="P1035" s="7" t="str">
        <x:v>["calcium","calcium carbonate"]</x:v>
      </x:c>
      <x:c r="Q1035" s="7" t="str">
        <x:v>["Ca","CaCO3"]</x:v>
      </x:c>
      <x:c r="R1035" s="2" t="str">
        <x:v>M/s Gujarat Heavy Chemicals Ltd.</x:v>
      </x:c>
      <x:c r="S1035" s="2"/>
      <x:c r="T1035" s="2" t="str">
        <x:v>SR</x:v>
      </x:c>
      <x:c r="U1035" s="2" t="str">
        <x:v>DCOM (MN)</x:v>
      </x:c>
      <x:c r="V1035" s="9"/>
      <x:c r="W1035" s="9"/>
      <x:c r="X1035" s="2"/>
      <x:c r="Y1035" s="7" t="str">
        <x:v>["https://ibm.gov.in/writereaddata/files/17337456276756dbdbb4af738GUJ08350.pdf","https://ibm.gov.in/writereaddata/files/17537875666888acae64ac438GUJ08350_VL.pdf"]</x:v>
      </x:c>
      <x:c r="Z1035" s="7" t="str">
        <x:v>https://ibm.gov.in/IBMPortal/pages/mcdr-inspection-reports-and-violation-letters--2024-25--gandhinagar-region----page-1</x:v>
      </x:c>
    </x:row>
    <x:row r="1036" ht="18" customHeight="1">
      <x:c r="A1036" s="2" t="str">
        <x:v>IBM-MCDR-EVT-C7A2CCF65F9C07FD</x:v>
      </x:c>
      <x:c r="B1036" s="2" t="str">
        <x:v>2024-25</x:v>
      </x:c>
      <x:c r="C1036" s="2" t="str">
        <x:v>Gandhinagar</x:v>
      </x:c>
      <x:c r="D1036" s="2" t="n">
        <x:v>2</x:v>
      </x:c>
      <x:c r="E1036" s="2" t="n">
        <x:v>19</x:v>
      </x:c>
      <x:c r="F1036" s="2" t="str">
        <x:v>57</x:v>
      </x:c>
      <x:c r="G1036" s="9" t="n">
        <x:v>45555</x:v>
      </x:c>
      <x:c r="H1036" s="2" t="str">
        <x:v>20-09-2024</x:v>
      </x:c>
      <x:c r="I1036" s="12" t="b">
        <x:v>1</x:v>
      </x:c>
      <x:c r="J1036" s="2"/>
      <x:c r="K1036" s="2"/>
      <x:c r="L1036" s="2" t="str">
        <x:v>Kadaya [42] Limestone Mine</x:v>
      </x:c>
      <x:c r="M1036" s="2" t="str">
        <x:v>38GUJ08061</x:v>
      </x:c>
      <x:c r="N1036" s="2"/>
      <x:c r="O1036" s="7" t="str">
        <x:v>["Calcium and limestone"]</x:v>
      </x:c>
      <x:c r="P1036" s="7" t="str">
        <x:v>["calcium","calcium carbonate"]</x:v>
      </x:c>
      <x:c r="Q1036" s="7" t="str">
        <x:v>["Ca","CaCO3"]</x:v>
      </x:c>
      <x:c r="R1036" s="2" t="str">
        <x:v>M/s Ajmera Cement Pvt. Ltd.</x:v>
      </x:c>
      <x:c r="S1036" s="2"/>
      <x:c r="T1036" s="2" t="str">
        <x:v>MP</x:v>
      </x:c>
      <x:c r="U1036" s="2" t="str">
        <x:v>ACOM(MG)</x:v>
      </x:c>
      <x:c r="V1036" s="9"/>
      <x:c r="W1036" s="9"/>
      <x:c r="X1036" s="2"/>
      <x:c r="Y1036" s="7" t="str">
        <x:v>["https://ibm.gov.in/writereaddata/files/173443392567615c853a9fa38GUJ08061.pdf","https://ibm.gov.in/writereaddata/files/17537905166888b8341276938GUJ08061_VL.pdf"]</x:v>
      </x:c>
      <x:c r="Z1036" s="7" t="str">
        <x:v>https://ibm.gov.in/IBMPortal/pages/mcdr-inspection-reports-and-violation-letters--2024-25--gandhinagar-region----page-2</x:v>
      </x:c>
    </x:row>
    <x:row r="1037" ht="18" customHeight="1">
      <x:c r="A1037" s="2" t="str">
        <x:v>IBM-MCDR-EVT-8A6CCBC100C50633</x:v>
      </x:c>
      <x:c r="B1037" s="2" t="str">
        <x:v>2024-25</x:v>
      </x:c>
      <x:c r="C1037" s="2" t="str">
        <x:v>Gandhinagar</x:v>
      </x:c>
      <x:c r="D1037" s="2" t="n">
        <x:v>2</x:v>
      </x:c>
      <x:c r="E1037" s="2" t="n">
        <x:v>26</x:v>
      </x:c>
      <x:c r="F1037" s="2" t="str">
        <x:v>64</x:v>
      </x:c>
      <x:c r="G1037" s="9" t="n">
        <x:v>45555</x:v>
      </x:c>
      <x:c r="H1037" s="2" t="str">
        <x:v>20-09-24</x:v>
      </x:c>
      <x:c r="I1037" s="12" t="b">
        <x:v>1</x:v>
      </x:c>
      <x:c r="J1037" s="2"/>
      <x:c r="K1037" s="2"/>
      <x:c r="L1037" s="2" t="str">
        <x:v>Bhanduri II [57] Limestone Mine</x:v>
      </x:c>
      <x:c r="M1037" s="2" t="str">
        <x:v>38GUJ08022</x:v>
      </x:c>
      <x:c r="N1037" s="2"/>
      <x:c r="O1037" s="7" t="str">
        <x:v>["Calcium and limestone"]</x:v>
      </x:c>
      <x:c r="P1037" s="7" t="str">
        <x:v>["calcium","calcium carbonate"]</x:v>
      </x:c>
      <x:c r="Q1037" s="7" t="str">
        <x:v>["Ca","CaCO3"]</x:v>
      </x:c>
      <x:c r="R1037" s="2" t="str">
        <x:v>M/s Ajmera Cement Pvt. Ltd.</x:v>
      </x:c>
      <x:c r="S1037" s="2"/>
      <x:c r="T1037" s="2" t="str">
        <x:v>MP</x:v>
      </x:c>
      <x:c r="U1037" s="2" t="str">
        <x:v>ACOM(MG)</x:v>
      </x:c>
      <x:c r="V1037" s="9"/>
      <x:c r="W1037" s="9"/>
      <x:c r="X1037" s="2"/>
      <x:c r="Y1037" s="7" t="str">
        <x:v>["https://ibm.gov.in/writereaddata/files/1738153208679a1cf80be3e38GUJ08022.pdf","https://ibm.gov.in/writereaddata/files/17537913026888bb465d4eb38GUJ08022_VL.pdf"]</x:v>
      </x:c>
      <x:c r="Z1037" s="7" t="str">
        <x:v>https://ibm.gov.in/IBMPortal/pages/mcdr-inspection-reports-and-violation-letters--2024-25--gandhinagar-region----page-2</x:v>
      </x:c>
    </x:row>
    <x:row r="1038" ht="18" customHeight="1">
      <x:c r="A1038" s="2" t="str">
        <x:v>IBM-MCDR-EVT-C018B7D319648911</x:v>
      </x:c>
      <x:c r="B1038" s="2" t="str">
        <x:v>2024-25</x:v>
      </x:c>
      <x:c r="C1038" s="2" t="str">
        <x:v>Gandhinagar</x:v>
      </x:c>
      <x:c r="D1038" s="2" t="n">
        <x:v>3</x:v>
      </x:c>
      <x:c r="E1038" s="2" t="n">
        <x:v>41</x:v>
      </x:c>
      <x:c r="F1038" s="2" t="str">
        <x:v>130</x:v>
      </x:c>
      <x:c r="G1038" s="9" t="n">
        <x:v>45555</x:v>
      </x:c>
      <x:c r="H1038" s="2" t="str">
        <x:v>20-09-24</x:v>
      </x:c>
      <x:c r="I1038" s="12" t="b">
        <x:v>1</x:v>
      </x:c>
      <x:c r="J1038" s="2"/>
      <x:c r="K1038" s="2"/>
      <x:c r="L1038" s="2" t="str">
        <x:v>PB 107_Panandhro Extn Lignite Mine, 997.5236 Ha</x:v>
      </x:c>
      <x:c r="M1038" s="2"/>
      <x:c r="N1038" s="2"/>
      <x:c r="O1038" s="7" t="str">
        <x:v>["Lignite"]</x:v>
      </x:c>
      <x:c r="P1038" s="7" t="str">
        <x:v>[]</x:v>
      </x:c>
      <x:c r="Q1038" s="7" t="str">
        <x:v>[]</x:v>
      </x:c>
      <x:c r="R1038" s="2"/>
      <x:c r="S1038" s="2" t="n">
        <x:v>997.5236</x:v>
      </x:c>
      <x:c r="T1038" s="2" t="str">
        <x:v>MP-587 (PB107) Auction Fresh Plan</x:v>
      </x:c>
      <x:c r="U1038" s="2" t="str">
        <x:v>JMG(SS)</x:v>
      </x:c>
      <x:c r="V1038" s="9"/>
      <x:c r="W1038" s="9"/>
      <x:c r="X1038" s="2"/>
      <x:c r="Y1038" s="7" t="str">
        <x:v>[]</x:v>
      </x:c>
      <x:c r="Z1038" s="7" t="str">
        <x:v>https://ibm.gov.in/IBMPortal/pages/mcdr-inspection-reports-and-violation-letters--2024-25--gandhinagar-region----page-3</x:v>
      </x:c>
    </x:row>
    <x:row r="1039" ht="18" customHeight="1">
      <x:c r="A1039" s="2" t="str">
        <x:v>IBM-MCDR-EVT-A231153B13C16E6A</x:v>
      </x:c>
      <x:c r="B1039" s="2" t="str">
        <x:v>2024-25</x:v>
      </x:c>
      <x:c r="C1039" s="2" t="str">
        <x:v>Hyderabad</x:v>
      </x:c>
      <x:c r="D1039" s="2" t="n">
        <x:v>2</x:v>
      </x:c>
      <x:c r="E1039" s="2" t="n">
        <x:v>9</x:v>
      </x:c>
      <x:c r="F1039" s="2" t="str">
        <x:v>32</x:v>
      </x:c>
      <x:c r="G1039" s="9" t="n">
        <x:v>45555</x:v>
      </x:c>
      <x:c r="H1039" s="2" t="str">
        <x:v>20-09-24</x:v>
      </x:c>
      <x:c r="I1039" s="12" t="b">
        <x:v>1</x:v>
      </x:c>
      <x:c r="J1039" s="2" t="str">
        <x:v>Telangana</x:v>
      </x:c>
      <x:c r="K1039" s="2" t="str">
        <x:v>Suryapet</x:v>
      </x:c>
      <x:c r="L1039" s="2" t="str">
        <x:v>YEPALAMADHVARAM,89.37 Ha</x:v>
      </x:c>
      <x:c r="M1039" s="2"/>
      <x:c r="N1039" s="2" t="str">
        <x:v>LIMESTONE</x:v>
      </x:c>
      <x:c r="O1039" s="7" t="str">
        <x:v>["Calcium and limestone"]</x:v>
      </x:c>
      <x:c r="P1039" s="7" t="str">
        <x:v>["calcium","calcium carbonate"]</x:v>
      </x:c>
      <x:c r="Q1039" s="7" t="str">
        <x:v>["Ca","CaCO3"]</x:v>
      </x:c>
      <x:c r="R1039" s="2" t="str">
        <x:v>MY HOME INDUSTRIES PRIVATE LIMITED</x:v>
      </x:c>
      <x:c r="S1039" s="2" t="n">
        <x:v>89.37</x:v>
      </x:c>
      <x:c r="T1039" s="2"/>
      <x:c r="U1039" s="2" t="str">
        <x:v>SRI RAMKISHAN RAVULA,DCOM</x:v>
      </x:c>
      <x:c r="V1039" s="9"/>
      <x:c r="W1039" s="9"/>
      <x:c r="X1039" s="2"/>
      <x:c r="Y1039" s="7" t="str">
        <x:v>["https://ibm.gov.in/writereaddata/files/17327034966746f5088ce5632_38APR14040.pdf"]</x:v>
      </x:c>
      <x:c r="Z1039" s="7" t="str">
        <x:v>https://ibm.gov.in/IBMPortal/pages/mcdr-inspection-reports-and-violation-letters---2024-25---hyderabad-region---page-2</x:v>
      </x:c>
    </x:row>
    <x:row r="1040" ht="18" customHeight="1">
      <x:c r="A1040" s="2" t="str">
        <x:v>IBM-MCDR-EVT-34B41394E8775E6E</x:v>
      </x:c>
      <x:c r="B1040" s="2" t="str">
        <x:v>2024-25</x:v>
      </x:c>
      <x:c r="C1040" s="2" t="str">
        <x:v>Hyderabad</x:v>
      </x:c>
      <x:c r="D1040" s="2" t="n">
        <x:v>2</x:v>
      </x:c>
      <x:c r="E1040" s="2" t="n">
        <x:v>11</x:v>
      </x:c>
      <x:c r="F1040" s="2" t="str">
        <x:v>34</x:v>
      </x:c>
      <x:c r="G1040" s="9" t="n">
        <x:v>45555</x:v>
      </x:c>
      <x:c r="H1040" s="2" t="str">
        <x:v>20-09-24</x:v>
      </x:c>
      <x:c r="I1040" s="12" t="b">
        <x:v>1</x:v>
      </x:c>
      <x:c r="J1040" s="2" t="str">
        <x:v>Telangana</x:v>
      </x:c>
      <x:c r="K1040" s="2" t="str">
        <x:v>Suryapet</x:v>
      </x:c>
      <x:c r="L1040" s="2" t="str">
        <x:v>MY HOME (MELLACHERUVU)-II ,252.407Ha</x:v>
      </x:c>
      <x:c r="M1040" s="2"/>
      <x:c r="N1040" s="2" t="str">
        <x:v>LIMESTONE</x:v>
      </x:c>
      <x:c r="O1040" s="7" t="str">
        <x:v>["Calcium and limestone"]</x:v>
      </x:c>
      <x:c r="P1040" s="7" t="str">
        <x:v>["calcium","calcium carbonate"]</x:v>
      </x:c>
      <x:c r="Q1040" s="7" t="str">
        <x:v>["Ca","CaCO3"]</x:v>
      </x:c>
      <x:c r="R1040" s="2" t="str">
        <x:v>MY HOME INDUSTRIES PRIVATE LIMITED</x:v>
      </x:c>
      <x:c r="S1040" s="2" t="n">
        <x:v>252.407</x:v>
      </x:c>
      <x:c r="T1040" s="2"/>
      <x:c r="U1040" s="2" t="str">
        <x:v>SRI RAMKISHAN RAVULA,DCOM</x:v>
      </x:c>
      <x:c r="V1040" s="9"/>
      <x:c r="W1040" s="9"/>
      <x:c r="X1040" s="2"/>
      <x:c r="Y1040" s="7" t="str">
        <x:v>["https://ibm.gov.in/writereaddata/files/17327035266746f526893d434_38TEL696001.pdf"]</x:v>
      </x:c>
      <x:c r="Z1040" s="7" t="str">
        <x:v>https://ibm.gov.in/IBMPortal/pages/mcdr-inspection-reports-and-violation-letters---2024-25---hyderabad-region---page-2</x:v>
      </x:c>
    </x:row>
    <x:row r="1041" ht="18" customHeight="1">
      <x:c r="A1041" s="2" t="str">
        <x:v>IBM-MCDR-EVT-EDE0506889D6CE39</x:v>
      </x:c>
      <x:c r="B1041" s="2" t="str">
        <x:v>2024-25</x:v>
      </x:c>
      <x:c r="C1041" s="2" t="str">
        <x:v>Hyderabad</x:v>
      </x:c>
      <x:c r="D1041" s="2" t="n">
        <x:v>2</x:v>
      </x:c>
      <x:c r="E1041" s="2" t="n">
        <x:v>18</x:v>
      </x:c>
      <x:c r="F1041" s="2" t="str">
        <x:v>41</x:v>
      </x:c>
      <x:c r="G1041" s="9" t="n">
        <x:v>45555</x:v>
      </x:c>
      <x:c r="H1041" s="2" t="str">
        <x:v>20-09-24</x:v>
      </x:c>
      <x:c r="I1041" s="12" t="b">
        <x:v>1</x:v>
      </x:c>
      <x:c r="J1041" s="2" t="str">
        <x:v>Telangana</x:v>
      </x:c>
      <x:c r="K1041" s="2" t="str">
        <x:v>Peddapalli</x:v>
      </x:c>
      <x:c r="L1041" s="2" t="str">
        <x:v>BASANTNAGAR,360.25 Ha</x:v>
      </x:c>
      <x:c r="M1041" s="2"/>
      <x:c r="N1041" s="2" t="str">
        <x:v>LIMESTONE</x:v>
      </x:c>
      <x:c r="O1041" s="7" t="str">
        <x:v>["Calcium and limestone"]</x:v>
      </x:c>
      <x:c r="P1041" s="7" t="str">
        <x:v>["calcium","calcium carbonate"]</x:v>
      </x:c>
      <x:c r="Q1041" s="7" t="str">
        <x:v>["Ca","CaCO3"]</x:v>
      </x:c>
      <x:c r="R1041" s="2" t="str">
        <x:v>KESORAM INDUSTRIES LIMITED</x:v>
      </x:c>
      <x:c r="S1041" s="2" t="n">
        <x:v>360.25</x:v>
      </x:c>
      <x:c r="T1041" s="2"/>
      <x:c r="U1041" s="2" t="str">
        <x:v>SRI R R DONGRE RCOM</x:v>
      </x:c>
      <x:c r="V1041" s="9"/>
      <x:c r="W1041" s="9"/>
      <x:c r="X1041" s="2"/>
      <x:c r="Y1041" s="7" t="str">
        <x:v>[]</x:v>
      </x:c>
      <x:c r="Z1041" s="7" t="str">
        <x:v>https://ibm.gov.in/IBMPortal/pages/mcdr-inspection-reports-and-violation-letters---2024-25---hyderabad-region---page-2</x:v>
      </x:c>
    </x:row>
    <x:row r="1042" ht="18" customHeight="1">
      <x:c r="A1042" s="2" t="str">
        <x:v>IBM-MCDR-EVT-9B9D809186E20A94</x:v>
      </x:c>
      <x:c r="B1042" s="2" t="str">
        <x:v>2024-25</x:v>
      </x:c>
      <x:c r="C1042" s="2" t="str">
        <x:v>Jabalpur</x:v>
      </x:c>
      <x:c r="D1042" s="2" t="n">
        <x:v>3</x:v>
      </x:c>
      <x:c r="E1042" s="2" t="n">
        <x:v>52</x:v>
      </x:c>
      <x:c r="F1042" s="2" t="str">
        <x:v>151</x:v>
      </x:c>
      <x:c r="G1042" s="9" t="n">
        <x:v>45555</x:v>
      </x:c>
      <x:c r="H1042" s="2" t="str">
        <x:v>20/09/2024</x:v>
      </x:c>
      <x:c r="I1042" s="12" t="b">
        <x:v>1</x:v>
      </x:c>
      <x:c r="J1042" s="2" t="str">
        <x:v>Madhya Pradesh</x:v>
      </x:c>
      <x:c r="K1042" s="2" t="str">
        <x:v>Satna</x:v>
      </x:c>
      <x:c r="L1042" s="2" t="str">
        <x:v>HINAUTI EXT. (258.867 HECT.)</x:v>
      </x:c>
      <x:c r="M1042" s="2"/>
      <x:c r="N1042" s="2" t="str">
        <x:v>LIMESTONE</x:v>
      </x:c>
      <x:c r="O1042" s="7" t="str">
        <x:v>["Calcium and limestone"]</x:v>
      </x:c>
      <x:c r="P1042" s="7" t="str">
        <x:v>["calcium","calcium carbonate"]</x:v>
      </x:c>
      <x:c r="Q1042" s="7" t="str">
        <x:v>["Ca","CaCO3"]</x:v>
      </x:c>
      <x:c r="R1042" s="2" t="str">
        <x:v>M/S ULTRATECH CEMENT LIMITED</x:v>
      </x:c>
      <x:c r="S1042" s="2" t="n">
        <x:v>258.867</x:v>
      </x:c>
      <x:c r="T1042" s="2"/>
      <x:c r="U1042" s="2" t="str">
        <x:v>IBRAHIM SHRIEF, DCOM</x:v>
      </x:c>
      <x:c r="V1042" s="9"/>
      <x:c r="W1042" s="9"/>
      <x:c r="X1042" s="2"/>
      <x:c r="Y1042" s="7" t="str">
        <x:v>["https://ibm.gov.in/writereaddata/files/1748945134683ec8ee7c659mcdr_HinautiExt_258.867_hect..pdf"]</x:v>
      </x:c>
      <x:c r="Z1042" s="7" t="str">
        <x:v>https://ibm.gov.in/IBMPortal/pages/mcdr-reports-and-violation-letters---2024-25--jabalpur-region---page-03</x:v>
      </x:c>
    </x:row>
    <x:row r="1043" ht="18" customHeight="1">
      <x:c r="A1043" s="2" t="str">
        <x:v>IBM-MCDR-EVT-0CCF86358859019B</x:v>
      </x:c>
      <x:c r="B1043" s="2" t="str">
        <x:v>2024-25</x:v>
      </x:c>
      <x:c r="C1043" s="2" t="str">
        <x:v>Gandhinagar</x:v>
      </x:c>
      <x:c r="D1043" s="2" t="n">
        <x:v>1</x:v>
      </x:c>
      <x:c r="E1043" s="2" t="n">
        <x:v>33</x:v>
      </x:c>
      <x:c r="F1043" s="2" t="str">
        <x:v>32</x:v>
      </x:c>
      <x:c r="G1043" s="9" t="n">
        <x:v>45554</x:v>
      </x:c>
      <x:c r="H1043" s="2" t="str">
        <x:v>19-09-24</x:v>
      </x:c>
      <x:c r="I1043" s="12" t="b">
        <x:v>1</x:v>
      </x:c>
      <x:c r="J1043" s="2"/>
      <x:c r="K1043" s="2"/>
      <x:c r="L1043" s="2" t="str">
        <x:v>Dhamanva &amp; Gabha Limestone Mine [239/p] 38GUJ08162 (Gabha) Limestone Mine</x:v>
      </x:c>
      <x:c r="M1043" s="2" t="str">
        <x:v>38GUJ08042</x:v>
      </x:c>
      <x:c r="N1043" s="2"/>
      <x:c r="O1043" s="7" t="str">
        <x:v>["Calcium and limestone"]</x:v>
      </x:c>
      <x:c r="P1043" s="7" t="str">
        <x:v>["calcium","calcium carbonate"]</x:v>
      </x:c>
      <x:c r="Q1043" s="7" t="str">
        <x:v>["Ca","CaCO3"]</x:v>
      </x:c>
      <x:c r="R1043" s="2" t="str">
        <x:v>M/s Gujarat Heavy Chemicals Ltd.</x:v>
      </x:c>
      <x:c r="S1043" s="2"/>
      <x:c r="T1043" s="2" t="str">
        <x:v>SR</x:v>
      </x:c>
      <x:c r="U1043" s="2" t="str">
        <x:v>DCOM (MN)</x:v>
      </x:c>
      <x:c r="V1043" s="9"/>
      <x:c r="W1043" s="9"/>
      <x:c r="X1043" s="2"/>
      <x:c r="Y1043" s="7" t="str">
        <x:v>["https://ibm.gov.in/writereaddata/files/17337451266756d9e67e75b38GUJ08042.pdf","https://ibm.gov.in/writereaddata/files/17537870286888aa946c7bc38GUJ08042_VL.pdf"]</x:v>
      </x:c>
      <x:c r="Z1043" s="7" t="str">
        <x:v>https://ibm.gov.in/IBMPortal/pages/mcdr-inspection-reports-and-violation-letters--2024-25--gandhinagar-region----page-1</x:v>
      </x:c>
    </x:row>
    <x:row r="1044" ht="18" customHeight="1">
      <x:c r="A1044" s="2" t="str">
        <x:v>IBM-MCDR-EVT-D6BE50C827725DEE</x:v>
      </x:c>
      <x:c r="B1044" s="2" t="str">
        <x:v>2024-25</x:v>
      </x:c>
      <x:c r="C1044" s="2" t="str">
        <x:v>Gandhinagar</x:v>
      </x:c>
      <x:c r="D1044" s="2" t="n">
        <x:v>1</x:v>
      </x:c>
      <x:c r="E1044" s="2" t="n">
        <x:v>38</x:v>
      </x:c>
      <x:c r="F1044" s="2" t="str">
        <x:v>37</x:v>
      </x:c>
      <x:c r="G1044" s="9" t="n">
        <x:v>45554</x:v>
      </x:c>
      <x:c r="H1044" s="2" t="str">
        <x:v>19-09-24</x:v>
      </x:c>
      <x:c r="I1044" s="12" t="b">
        <x:v>1</x:v>
      </x:c>
      <x:c r="J1044" s="2"/>
      <x:c r="K1044" s="2"/>
      <x:c r="L1044" s="2" t="str">
        <x:v>Bhanduri I [481] Limestone Mine</x:v>
      </x:c>
      <x:c r="M1044" s="2" t="str">
        <x:v>38GUJ08021</x:v>
      </x:c>
      <x:c r="N1044" s="2"/>
      <x:c r="O1044" s="7" t="str">
        <x:v>["Calcium and limestone"]</x:v>
      </x:c>
      <x:c r="P1044" s="7" t="str">
        <x:v>["calcium","calcium carbonate"]</x:v>
      </x:c>
      <x:c r="Q1044" s="7" t="str">
        <x:v>["Ca","CaCO3"]</x:v>
      </x:c>
      <x:c r="R1044" s="2" t="str">
        <x:v>M/s Ajmera Cement Pvt. Ltd.</x:v>
      </x:c>
      <x:c r="S1044" s="2"/>
      <x:c r="T1044" s="2" t="str">
        <x:v>SR</x:v>
      </x:c>
      <x:c r="U1044" s="2" t="str">
        <x:v>DCOM (MN)</x:v>
      </x:c>
      <x:c r="V1044" s="9"/>
      <x:c r="W1044" s="9"/>
      <x:c r="X1044" s="2"/>
      <x:c r="Y1044" s="7" t="str">
        <x:v>["https://ibm.gov.in/writereaddata/files/17337460356756dd73ceca338GUJ08021.pdf","https://ibm.gov.in/writereaddata/files/17537878606888add4d0da238GUJ08021_SCN.pdf"]</x:v>
      </x:c>
      <x:c r="Z1044" s="7" t="str">
        <x:v>https://ibm.gov.in/IBMPortal/pages/mcdr-inspection-reports-and-violation-letters--2024-25--gandhinagar-region----page-1</x:v>
      </x:c>
    </x:row>
    <x:row r="1045" ht="18" customHeight="1">
      <x:c r="A1045" s="2" t="str">
        <x:v>IBM-MCDR-EVT-0CFC01578E18EAAB</x:v>
      </x:c>
      <x:c r="B1045" s="2" t="str">
        <x:v>2024-25</x:v>
      </x:c>
      <x:c r="C1045" s="2" t="str">
        <x:v>Gandhinagar</x:v>
      </x:c>
      <x:c r="D1045" s="2" t="n">
        <x:v>3</x:v>
      </x:c>
      <x:c r="E1045" s="2" t="n">
        <x:v>40</x:v>
      </x:c>
      <x:c r="F1045" s="2" t="str">
        <x:v>129</x:v>
      </x:c>
      <x:c r="G1045" s="9" t="n">
        <x:v>45554</x:v>
      </x:c>
      <x:c r="H1045" s="2" t="str">
        <x:v>19-09-24</x:v>
      </x:c>
      <x:c r="I1045" s="12" t="b">
        <x:v>1</x:v>
      </x:c>
      <x:c r="J1045" s="2"/>
      <x:c r="K1045" s="2"/>
      <x:c r="L1045" s="2" t="str">
        <x:v>Mothala Balachod [ML-627] Bauxite Mine</x:v>
      </x:c>
      <x:c r="M1045" s="2" t="str">
        <x:v>07GUJ10016</x:v>
      </x:c>
      <x:c r="N1045" s="2"/>
      <x:c r="O1045" s="7" t="str">
        <x:v>["Aluminium"]</x:v>
      </x:c>
      <x:c r="P1045" s="7" t="str">
        <x:v>["aluminium"]</x:v>
      </x:c>
      <x:c r="Q1045" s="7" t="str">
        <x:v>["Al"]</x:v>
      </x:c>
      <x:c r="R1045" s="2" t="str">
        <x:v>M/s Gujarat Mineral Development Corporation Ltd.</x:v>
      </x:c>
      <x:c r="S1045" s="2"/>
      <x:c r="T1045" s="2" t="str">
        <x:v>SR</x:v>
      </x:c>
      <x:c r="U1045" s="2" t="str">
        <x:v>JMG(SS)</x:v>
      </x:c>
      <x:c r="V1045" s="9"/>
      <x:c r="W1045" s="9"/>
      <x:c r="X1045" s="2"/>
      <x:c r="Y1045" s="7" t="str">
        <x:v>["https://ibm.gov.in/writereaddata/files/174401596167f39259b4dbe07GUJ10016.pdf"]</x:v>
      </x:c>
      <x:c r="Z1045" s="7" t="str">
        <x:v>https://ibm.gov.in/IBMPortal/pages/mcdr-inspection-reports-and-violation-letters--2024-25--gandhinagar-region----page-3</x:v>
      </x:c>
    </x:row>
    <x:row r="1046" ht="18" customHeight="1">
      <x:c r="A1046" s="2" t="str">
        <x:v>IBM-MCDR-EVT-BAF5BB86E2CF4D56</x:v>
      </x:c>
      <x:c r="B1046" s="2" t="str">
        <x:v>2024-25</x:v>
      </x:c>
      <x:c r="C1046" s="2" t="str">
        <x:v>Hyderabad</x:v>
      </x:c>
      <x:c r="D1046" s="2" t="n">
        <x:v>2</x:v>
      </x:c>
      <x:c r="E1046" s="2" t="n">
        <x:v>10</x:v>
      </x:c>
      <x:c r="F1046" s="2" t="str">
        <x:v>33</x:v>
      </x:c>
      <x:c r="G1046" s="9" t="n">
        <x:v>45554</x:v>
      </x:c>
      <x:c r="H1046" s="2" t="str">
        <x:v>19-09-24</x:v>
      </x:c>
      <x:c r="I1046" s="12" t="b">
        <x:v>1</x:v>
      </x:c>
      <x:c r="J1046" s="2" t="str">
        <x:v>Telangana</x:v>
      </x:c>
      <x:c r="K1046" s="2" t="str">
        <x:v>Suryapet</x:v>
      </x:c>
      <x:c r="L1046" s="2" t="str">
        <x:v>MY HOME (MELLACHERUVU),141.644 Ha</x:v>
      </x:c>
      <x:c r="M1046" s="2"/>
      <x:c r="N1046" s="2" t="str">
        <x:v>LIMESTONE</x:v>
      </x:c>
      <x:c r="O1046" s="7" t="str">
        <x:v>["Calcium and limestone"]</x:v>
      </x:c>
      <x:c r="P1046" s="7" t="str">
        <x:v>["calcium","calcium carbonate"]</x:v>
      </x:c>
      <x:c r="Q1046" s="7" t="str">
        <x:v>["Ca","CaCO3"]</x:v>
      </x:c>
      <x:c r="R1046" s="2" t="str">
        <x:v>MY HOME INDUSTRIES PRIVATE LIMITED</x:v>
      </x:c>
      <x:c r="S1046" s="2" t="n">
        <x:v>141.644</x:v>
      </x:c>
      <x:c r="T1046" s="2"/>
      <x:c r="U1046" s="2" t="str">
        <x:v>SRI RAMKISHAN RAVULA,DCOM</x:v>
      </x:c>
      <x:c r="V1046" s="9"/>
      <x:c r="W1046" s="9"/>
      <x:c r="X1046" s="2"/>
      <x:c r="Y1046" s="7" t="str">
        <x:v>["https://ibm.gov.in/writereaddata/files/1737440823678f3e3775b9333_Myhome_141_38APR14044.pdf"]</x:v>
      </x:c>
      <x:c r="Z1046" s="7" t="str">
        <x:v>https://ibm.gov.in/IBMPortal/pages/mcdr-inspection-reports-and-violation-letters---2024-25---hyderabad-region---page-2</x:v>
      </x:c>
    </x:row>
    <x:row r="1047" ht="18" customHeight="1">
      <x:c r="A1047" s="2" t="str">
        <x:v>IBM-MCDR-EVT-FDCC84536B97BAD5</x:v>
      </x:c>
      <x:c r="B1047" s="2" t="str">
        <x:v>2024-25</x:v>
      </x:c>
      <x:c r="C1047" s="2" t="str">
        <x:v>Vijayawada</x:v>
      </x:c>
      <x:c r="D1047" s="2" t="n">
        <x:v>1</x:v>
      </x:c>
      <x:c r="E1047" s="2" t="n">
        <x:v>22</x:v>
      </x:c>
      <x:c r="F1047" s="2" t="str">
        <x:v>21</x:v>
      </x:c>
      <x:c r="G1047" s="9" t="n">
        <x:v>45554</x:v>
      </x:c>
      <x:c r="H1047" s="2" t="str">
        <x:v>19.09.2024</x:v>
      </x:c>
      <x:c r="I1047" s="12" t="b">
        <x:v>1</x:v>
      </x:c>
      <x:c r="J1047" s="2" t="str">
        <x:v>Andhra Pradesh</x:v>
      </x:c>
      <x:c r="K1047" s="2" t="str">
        <x:v>Kurnool</x:v>
      </x:c>
      <x:c r="L1047" s="2" t="str">
        <x:v>Nandavaram-Venkata</x:v>
      </x:c>
      <x:c r="M1047" s="2"/>
      <x:c r="N1047" s="2" t="str">
        <x:v>Limestone</x:v>
      </x:c>
      <x:c r="O1047" s="7" t="str">
        <x:v>["Calcium and limestone"]</x:v>
      </x:c>
      <x:c r="P1047" s="7" t="str">
        <x:v>["calcium","calcium carbonate"]</x:v>
      </x:c>
      <x:c r="Q1047" s="7" t="str">
        <x:v>["Ca","CaCO3"]</x:v>
      </x:c>
      <x:c r="R1047" s="2" t="str">
        <x:v>M/s Sree Jayajothi Cements Private Ltd.</x:v>
      </x:c>
      <x:c r="S1047" s="2"/>
      <x:c r="T1047" s="2"/>
      <x:c r="U1047" s="2" t="str">
        <x:v>Shri D.P.Ravi Kumar,JMG</x:v>
      </x:c>
      <x:c r="V1047" s="9"/>
      <x:c r="W1047" s="9"/>
      <x:c r="X1047" s="2"/>
      <x:c r="Y1047" s="7" t="str">
        <x:v>["https://ibm.gov.in/writereaddata/files/1748949822683edb3ed6818NANDAVARAM_MCDR.PDF.pdf"]</x:v>
      </x:c>
      <x:c r="Z1047" s="7" t="str">
        <x:v>https://ibm.gov.in/IBMPortal/pages/mcdr-inspection-reports--amp--violation-letters-for-the-year-2024-25-vijayawada-regional-office--page-1-</x:v>
      </x:c>
    </x:row>
    <x:row r="1048" ht="18" customHeight="1">
      <x:c r="A1048" s="2" t="str">
        <x:v>IBM-MCDR-EVT-1D3EFC19AE62153D</x:v>
      </x:c>
      <x:c r="B1048" s="2" t="str">
        <x:v>2024-25</x:v>
      </x:c>
      <x:c r="C1048" s="2" t="str">
        <x:v>Vijayawada</x:v>
      </x:c>
      <x:c r="D1048" s="2" t="n">
        <x:v>1</x:v>
      </x:c>
      <x:c r="E1048" s="2" t="n">
        <x:v>24</x:v>
      </x:c>
      <x:c r="F1048" s="2" t="str">
        <x:v>23</x:v>
      </x:c>
      <x:c r="G1048" s="9" t="n">
        <x:v>45554</x:v>
      </x:c>
      <x:c r="H1048" s="2" t="str">
        <x:v>19.09.2024</x:v>
      </x:c>
      <x:c r="I1048" s="12" t="b">
        <x:v>1</x:v>
      </x:c>
      <x:c r="J1048" s="2" t="str">
        <x:v>Andhra Pradesh</x:v>
      </x:c>
      <x:c r="K1048" s="2" t="str">
        <x:v>Kurnool</x:v>
      </x:c>
      <x:c r="L1048" s="2" t="str">
        <x:v>Palukur</x:v>
      </x:c>
      <x:c r="M1048" s="2"/>
      <x:c r="N1048" s="2" t="str">
        <x:v>Limestone</x:v>
      </x:c>
      <x:c r="O1048" s="7" t="str">
        <x:v>["Calcium and limestone"]</x:v>
      </x:c>
      <x:c r="P1048" s="7" t="str">
        <x:v>["calcium","calcium carbonate"]</x:v>
      </x:c>
      <x:c r="Q1048" s="7" t="str">
        <x:v>["Ca","CaCO3"]</x:v>
      </x:c>
      <x:c r="R1048" s="2" t="str">
        <x:v>B. RAJENDRANATH</x:v>
      </x:c>
      <x:c r="S1048" s="2"/>
      <x:c r="T1048" s="2"/>
      <x:c r="U1048" s="2" t="str">
        <x:v>Shri D.P.Ravi Kumar,JMG</x:v>
      </x:c>
      <x:c r="V1048" s="9"/>
      <x:c r="W1048" s="9"/>
      <x:c r="X1048" s="2"/>
      <x:c r="Y1048" s="7" t="str">
        <x:v>["https://ibm.gov.in/writereaddata/files/1748950034683edc12c9483PALUKUR_MCDR.PDF.pdf"]</x:v>
      </x:c>
      <x:c r="Z1048" s="7" t="str">
        <x:v>https://ibm.gov.in/IBMPortal/pages/mcdr-inspection-reports--amp--violation-letters-for-the-year-2024-25-vijayawada-regional-office--page-1-</x:v>
      </x:c>
    </x:row>
    <x:row r="1049" ht="18" customHeight="1">
      <x:c r="A1049" s="2" t="str">
        <x:v>IBM-MCDR-EVT-CC0EEA7840AC57D7</x:v>
      </x:c>
      <x:c r="B1049" s="2" t="str">
        <x:v>2024-25</x:v>
      </x:c>
      <x:c r="C1049" s="2" t="str">
        <x:v>Gandhinagar</x:v>
      </x:c>
      <x:c r="D1049" s="2" t="n">
        <x:v>1</x:v>
      </x:c>
      <x:c r="E1049" s="2" t="n">
        <x:v>28</x:v>
      </x:c>
      <x:c r="F1049" s="2" t="str">
        <x:v>27</x:v>
      </x:c>
      <x:c r="G1049" s="9" t="n">
        <x:v>45553</x:v>
      </x:c>
      <x:c r="H1049" s="2" t="str">
        <x:v>18-09-2024</x:v>
      </x:c>
      <x:c r="I1049" s="12" t="b">
        <x:v>1</x:v>
      </x:c>
      <x:c r="J1049" s="2"/>
      <x:c r="K1049" s="2"/>
      <x:c r="L1049" s="2" t="str">
        <x:v>UMBA (SN 65/70, 7.68.91 HA) Limestone Mine</x:v>
      </x:c>
      <x:c r="M1049" s="2" t="str">
        <x:v>38GUJ08132</x:v>
      </x:c>
      <x:c r="N1049" s="2"/>
      <x:c r="O1049" s="7" t="str">
        <x:v>["Calcium and limestone"]</x:v>
      </x:c>
      <x:c r="P1049" s="7" t="str">
        <x:v>["calcium","calcium carbonate"]</x:v>
      </x:c>
      <x:c r="Q1049" s="7" t="str">
        <x:v>["Ca","CaCO3"]</x:v>
      </x:c>
      <x:c r="R1049" s="2" t="str">
        <x:v>M/s R.J.Trivedi &amp; Co.</x:v>
      </x:c>
      <x:c r="S1049" s="2" t="n">
        <x:v>68.91</x:v>
      </x:c>
      <x:c r="T1049" s="2" t="str">
        <x:v>FMCP</x:v>
      </x:c>
      <x:c r="U1049" s="2" t="str">
        <x:v>SACOM(SKS)</x:v>
      </x:c>
      <x:c r="V1049" s="9"/>
      <x:c r="W1049" s="9"/>
      <x:c r="X1049" s="2"/>
      <x:c r="Y1049" s="7" t="str">
        <x:v>["https://ibm.gov.in/writereaddata/files/17313258146731ef769a2fc38GUJ08132_MCDR_Report.pdf","https://ibm.gov.in/writereaddata/files/17537860756888a6db5499a38GUJ08132_VL.pdf","https://ibm.gov.in/writereaddata/files/17537860866888a6e6a2e0138GUJ08132_SCN.pdf"]</x:v>
      </x:c>
      <x:c r="Z1049" s="7" t="str">
        <x:v>https://ibm.gov.in/IBMPortal/pages/mcdr-inspection-reports-and-violation-letters--2024-25--gandhinagar-region----page-1</x:v>
      </x:c>
    </x:row>
    <x:row r="1050" ht="18" customHeight="1">
      <x:c r="A1050" s="2" t="str">
        <x:v>IBM-MCDR-EVT-90C99D6C60E8A99D</x:v>
      </x:c>
      <x:c r="B1050" s="2" t="str">
        <x:v>2024-25</x:v>
      </x:c>
      <x:c r="C1050" s="2" t="str">
        <x:v>Gandhinagar</x:v>
      </x:c>
      <x:c r="D1050" s="2" t="n">
        <x:v>2</x:v>
      </x:c>
      <x:c r="E1050" s="2" t="n">
        <x:v>43</x:v>
      </x:c>
      <x:c r="F1050" s="2" t="str">
        <x:v>81</x:v>
      </x:c>
      <x:c r="G1050" s="9" t="n">
        <x:v>45553</x:v>
      </x:c>
      <x:c r="H1050" s="2" t="str">
        <x:v>18-09-24</x:v>
      </x:c>
      <x:c r="I1050" s="12" t="b">
        <x:v>1</x:v>
      </x:c>
      <x:c r="J1050" s="2"/>
      <x:c r="K1050" s="2"/>
      <x:c r="L1050" s="2" t="str">
        <x:v>Wandh-II [418] [ML-117] Bauxite Mine</x:v>
      </x:c>
      <x:c r="M1050" s="2" t="str">
        <x:v>07GUJ10013</x:v>
      </x:c>
      <x:c r="N1050" s="2"/>
      <x:c r="O1050" s="7" t="str">
        <x:v>["Aluminium"]</x:v>
      </x:c>
      <x:c r="P1050" s="7" t="str">
        <x:v>["aluminium"]</x:v>
      </x:c>
      <x:c r="Q1050" s="7" t="str">
        <x:v>["Al"]</x:v>
      </x:c>
      <x:c r="R1050" s="2" t="str">
        <x:v>M/s Gujarat Mineral Development Corporation Ltd.</x:v>
      </x:c>
      <x:c r="S1050" s="2"/>
      <x:c r="T1050" s="2" t="str">
        <x:v>Review of Mining plan</x:v>
      </x:c>
      <x:c r="U1050" s="2" t="str">
        <x:v>JMG(SS)</x:v>
      </x:c>
      <x:c r="V1050" s="9"/>
      <x:c r="W1050" s="9"/>
      <x:c r="X1050" s="2"/>
      <x:c r="Y1050" s="7" t="str">
        <x:v>["https://ibm.gov.in/writereaddata/files/173864593067a1a1aa0eed707GUJ10013.pdf","https://ibm.gov.in/writereaddata/files/17537932426888c2daef68a07GUJ10013_VL.pdf"]</x:v>
      </x:c>
      <x:c r="Z1050" s="7" t="str">
        <x:v>https://ibm.gov.in/IBMPortal/pages/mcdr-inspection-reports-and-violation-letters--2024-25--gandhinagar-region----page-2</x:v>
      </x:c>
    </x:row>
    <x:row r="1051" ht="18" customHeight="1">
      <x:c r="A1051" s="2" t="str">
        <x:v>IBM-MCDR-EVT-E429DCEDB35D53C9</x:v>
      </x:c>
      <x:c r="B1051" s="2" t="str">
        <x:v>2024-25</x:v>
      </x:c>
      <x:c r="C1051" s="2" t="str">
        <x:v>Gandhinagar</x:v>
      </x:c>
      <x:c r="D1051" s="2" t="n">
        <x:v>3</x:v>
      </x:c>
      <x:c r="E1051" s="2" t="n">
        <x:v>39</x:v>
      </x:c>
      <x:c r="F1051" s="2" t="str">
        <x:v>128</x:v>
      </x:c>
      <x:c r="G1051" s="9" t="n">
        <x:v>45553</x:v>
      </x:c>
      <x:c r="H1051" s="2" t="str">
        <x:v>18-09-24</x:v>
      </x:c>
      <x:c r="I1051" s="12" t="b">
        <x:v>1</x:v>
      </x:c>
      <x:c r="J1051" s="2"/>
      <x:c r="K1051" s="2"/>
      <x:c r="L1051" s="2" t="str">
        <x:v>Wandh-1 [418] [ML-47] Bauxite Mine</x:v>
      </x:c>
      <x:c r="M1051" s="2" t="str">
        <x:v>07GUJ10012</x:v>
      </x:c>
      <x:c r="N1051" s="2"/>
      <x:c r="O1051" s="7" t="str">
        <x:v>["Aluminium"]</x:v>
      </x:c>
      <x:c r="P1051" s="7" t="str">
        <x:v>["aluminium"]</x:v>
      </x:c>
      <x:c r="Q1051" s="7" t="str">
        <x:v>["Al"]</x:v>
      </x:c>
      <x:c r="R1051" s="2" t="str">
        <x:v>M/s Gujarat Mineral Development Corporation Ltd.</x:v>
      </x:c>
      <x:c r="S1051" s="2"/>
      <x:c r="T1051" s="2" t="str">
        <x:v>SR</x:v>
      </x:c>
      <x:c r="U1051" s="2" t="str">
        <x:v>JMG(SS)</x:v>
      </x:c>
      <x:c r="V1051" s="9"/>
      <x:c r="W1051" s="9"/>
      <x:c r="X1051" s="2"/>
      <x:c r="Y1051" s="7" t="str">
        <x:v>["https://ibm.gov.in/writereaddata/files/174401561967f391035435007GUJ10012.pdf"]</x:v>
      </x:c>
      <x:c r="Z1051" s="7" t="str">
        <x:v>https://ibm.gov.in/IBMPortal/pages/mcdr-inspection-reports-and-violation-letters--2024-25--gandhinagar-region----page-3</x:v>
      </x:c>
    </x:row>
    <x:row r="1052" ht="18" customHeight="1">
      <x:c r="A1052" s="2" t="str">
        <x:v>IBM-MCDR-EVT-A769598A0E1A6D11</x:v>
      </x:c>
      <x:c r="B1052" s="2" t="str">
        <x:v>2024-25</x:v>
      </x:c>
      <x:c r="C1052" s="2" t="str">
        <x:v>Hyderabad</x:v>
      </x:c>
      <x:c r="D1052" s="2" t="n">
        <x:v>2</x:v>
      </x:c>
      <x:c r="E1052" s="2" t="n">
        <x:v>12</x:v>
      </x:c>
      <x:c r="F1052" s="2" t="str">
        <x:v>35</x:v>
      </x:c>
      <x:c r="G1052" s="9" t="n">
        <x:v>45553</x:v>
      </x:c>
      <x:c r="H1052" s="2" t="str">
        <x:v>18-09-24</x:v>
      </x:c>
      <x:c r="I1052" s="12" t="b">
        <x:v>1</x:v>
      </x:c>
      <x:c r="J1052" s="2" t="str">
        <x:v>Telangana</x:v>
      </x:c>
      <x:c r="K1052" s="2" t="str">
        <x:v>Mancherial</x:v>
      </x:c>
      <x:c r="L1052" s="2" t="str">
        <x:v>DEVAPUR,210 Ha</x:v>
      </x:c>
      <x:c r="M1052" s="2"/>
      <x:c r="N1052" s="2" t="str">
        <x:v>LIMESTONE</x:v>
      </x:c>
      <x:c r="O1052" s="7" t="str">
        <x:v>["Calcium and limestone"]</x:v>
      </x:c>
      <x:c r="P1052" s="7" t="str">
        <x:v>["calcium","calcium carbonate"]</x:v>
      </x:c>
      <x:c r="Q1052" s="7" t="str">
        <x:v>["Ca","CaCO3"]</x:v>
      </x:c>
      <x:c r="R1052" s="2" t="str">
        <x:v>TELANGANA STATE MINERAL DEVELOPMENT CORPORATION LIMITED</x:v>
      </x:c>
      <x:c r="S1052" s="2" t="n">
        <x:v>210</x:v>
      </x:c>
      <x:c r="T1052" s="2"/>
      <x:c r="U1052" s="2" t="str">
        <x:v>SRI RAMKISHAN RAVULA,DCOM</x:v>
      </x:c>
      <x:c r="V1052" s="9"/>
      <x:c r="W1052" s="9"/>
      <x:c r="X1052" s="2"/>
      <x:c r="Y1052" s="7" t="str">
        <x:v>["https://ibm.gov.in/writereaddata/files/17327034876746f4ff57e8935_38APR01012.PDF"]</x:v>
      </x:c>
      <x:c r="Z1052" s="7" t="str">
        <x:v>https://ibm.gov.in/IBMPortal/pages/mcdr-inspection-reports-and-violation-letters---2024-25---hyderabad-region---page-2</x:v>
      </x:c>
    </x:row>
    <x:row r="1053" ht="18" customHeight="1">
      <x:c r="A1053" s="2" t="str">
        <x:v>IBM-MCDR-EVT-6933CC3A57B9FD64</x:v>
      </x:c>
      <x:c r="B1053" s="2" t="str">
        <x:v>2024-25</x:v>
      </x:c>
      <x:c r="C1053" s="2" t="str">
        <x:v>Jabalpur</x:v>
      </x:c>
      <x:c r="D1053" s="2" t="n">
        <x:v>3</x:v>
      </x:c>
      <x:c r="E1053" s="2" t="n">
        <x:v>50</x:v>
      </x:c>
      <x:c r="F1053" s="2" t="str">
        <x:v>149</x:v>
      </x:c>
      <x:c r="G1053" s="9" t="n">
        <x:v>45553</x:v>
      </x:c>
      <x:c r="H1053" s="2" t="str">
        <x:v>18/09/2024</x:v>
      </x:c>
      <x:c r="I1053" s="12" t="b">
        <x:v>1</x:v>
      </x:c>
      <x:c r="J1053" s="2" t="str">
        <x:v>Madhya Pradesh</x:v>
      </x:c>
      <x:c r="K1053" s="2" t="str">
        <x:v>Sidhi</x:v>
      </x:c>
      <x:c r="L1053" s="2" t="str">
        <x:v>BHUDHGAUNA EXT (87.992 HECT.)</x:v>
      </x:c>
      <x:c r="M1053" s="2"/>
      <x:c r="N1053" s="2" t="str">
        <x:v>LIMESTONE</x:v>
      </x:c>
      <x:c r="O1053" s="7" t="str">
        <x:v>["Calcium and limestone"]</x:v>
      </x:c>
      <x:c r="P1053" s="7" t="str">
        <x:v>["calcium","calcium carbonate"]</x:v>
      </x:c>
      <x:c r="Q1053" s="7" t="str">
        <x:v>["Ca","CaCO3"]</x:v>
      </x:c>
      <x:c r="R1053" s="2" t="str">
        <x:v>M/S ULTRATECH CEMENT LIMITED</x:v>
      </x:c>
      <x:c r="S1053" s="2" t="n">
        <x:v>87.992</x:v>
      </x:c>
      <x:c r="T1053" s="2"/>
      <x:c r="U1053" s="2" t="str">
        <x:v>IBRAHIM SHRIEF, DCOM</x:v>
      </x:c>
      <x:c r="V1053" s="9"/>
      <x:c r="W1053" s="9"/>
      <x:c r="X1053" s="2"/>
      <x:c r="Y1053" s="7" t="str">
        <x:v>["https://ibm.gov.in/writereaddata/files/1748945113683ec8d911e2fmcdr_Bhudhgauna_87.992_hect..pdf"]</x:v>
      </x:c>
      <x:c r="Z1053" s="7" t="str">
        <x:v>https://ibm.gov.in/IBMPortal/pages/mcdr-reports-and-violation-letters---2024-25--jabalpur-region---page-03</x:v>
      </x:c>
    </x:row>
    <x:row r="1054" ht="18" customHeight="1">
      <x:c r="A1054" s="2" t="str">
        <x:v>IBM-MCDR-EVT-6A9F546DEFC7CD01</x:v>
      </x:c>
      <x:c r="B1054" s="2" t="str">
        <x:v>2024-25</x:v>
      </x:c>
      <x:c r="C1054" s="2" t="str">
        <x:v>Gandhinagar</x:v>
      </x:c>
      <x:c r="D1054" s="2" t="n">
        <x:v>3</x:v>
      </x:c>
      <x:c r="E1054" s="2" t="n">
        <x:v>38</x:v>
      </x:c>
      <x:c r="F1054" s="2" t="str">
        <x:v>127</x:v>
      </x:c>
      <x:c r="G1054" s="9" t="n">
        <x:v>45552</x:v>
      </x:c>
      <x:c r="H1054" s="2" t="str">
        <x:v>17-09-24</x:v>
      </x:c>
      <x:c r="I1054" s="12" t="b">
        <x:v>1</x:v>
      </x:c>
      <x:c r="J1054" s="2"/>
      <x:c r="K1054" s="2"/>
      <x:c r="L1054" s="2" t="str">
        <x:v>Roha-Kotda Jarok [ML-623] Bauxite Mine</x:v>
      </x:c>
      <x:c r="M1054" s="2" t="str">
        <x:v>07GUJ10022</x:v>
      </x:c>
      <x:c r="N1054" s="2"/>
      <x:c r="O1054" s="7" t="str">
        <x:v>["Aluminium"]</x:v>
      </x:c>
      <x:c r="P1054" s="7" t="str">
        <x:v>["aluminium"]</x:v>
      </x:c>
      <x:c r="Q1054" s="7" t="str">
        <x:v>["Al"]</x:v>
      </x:c>
      <x:c r="R1054" s="2" t="str">
        <x:v>M/s Gujarat Mineral Development Corporation Ltd.</x:v>
      </x:c>
      <x:c r="S1054" s="2"/>
      <x:c r="T1054" s="2" t="str">
        <x:v>SR</x:v>
      </x:c>
      <x:c r="U1054" s="2" t="str">
        <x:v>JMG(SS)</x:v>
      </x:c>
      <x:c r="V1054" s="9"/>
      <x:c r="W1054" s="9"/>
      <x:c r="X1054" s="2"/>
      <x:c r="Y1054" s="7" t="str">
        <x:v>["https://ibm.gov.in/writereaddata/files/174401560067f390f0dd4af07GUJ10022.pdf"]</x:v>
      </x:c>
      <x:c r="Z1054" s="7" t="str">
        <x:v>https://ibm.gov.in/IBMPortal/pages/mcdr-inspection-reports-and-violation-letters--2024-25--gandhinagar-region----page-3</x:v>
      </x:c>
    </x:row>
    <x:row r="1055" ht="18" customHeight="1">
      <x:c r="A1055" s="2" t="str">
        <x:v>IBM-MCDR-EVT-DC88FB7246ED7A9C</x:v>
      </x:c>
      <x:c r="B1055" s="2" t="str">
        <x:v>2024-25</x:v>
      </x:c>
      <x:c r="C1055" s="2" t="str">
        <x:v>Jabalpur</x:v>
      </x:c>
      <x:c r="D1055" s="2" t="n">
        <x:v>1</x:v>
      </x:c>
      <x:c r="E1055" s="2" t="n">
        <x:v>51</x:v>
      </x:c>
      <x:c r="F1055" s="2" t="str">
        <x:v>50</x:v>
      </x:c>
      <x:c r="G1055" s="9" t="n">
        <x:v>45550</x:v>
      </x:c>
      <x:c r="H1055" s="2" t="str">
        <x:v>15/09/2024</x:v>
      </x:c>
      <x:c r="I1055" s="12" t="b">
        <x:v>1</x:v>
      </x:c>
      <x:c r="J1055" s="2" t="str">
        <x:v>Madhya Pradesh</x:v>
      </x:c>
      <x:c r="K1055" s="2" t="str">
        <x:v>Jabalpur</x:v>
      </x:c>
      <x:c r="L1055" s="2" t="str">
        <x:v>ROSARA (16.188 HECT.)</x:v>
      </x:c>
      <x:c r="M1055" s="2"/>
      <x:c r="N1055" s="2" t="str">
        <x:v>BAUXITE</x:v>
      </x:c>
      <x:c r="O1055" s="7" t="str">
        <x:v>["Aluminium"]</x:v>
      </x:c>
      <x:c r="P1055" s="7" t="str">
        <x:v>["aluminium"]</x:v>
      </x:c>
      <x:c r="Q1055" s="7" t="str">
        <x:v>["Al"]</x:v>
      </x:c>
      <x:c r="R1055" s="2" t="str">
        <x:v>M/S HUKUMCHAND STONE LIME COMPANY</x:v>
      </x:c>
      <x:c r="S1055" s="2" t="n">
        <x:v>16.188</x:v>
      </x:c>
      <x:c r="T1055" s="2"/>
      <x:c r="U1055" s="2" t="str">
        <x:v>RAGHUBIR SHARAN GARG, ACOM</x:v>
      </x:c>
      <x:c r="V1055" s="9" t="n">
        <x:v>45553</x:v>
      </x:c>
      <x:c r="W1055" s="9"/>
      <x:c r="X1055" s="2"/>
      <x:c r="Y1055" s="7" t="str">
        <x:v>["https://ibm.gov.in/writereaddata/files/1730982800672cb39084113mcdr_Rosara_16.188_hect..pdf","https://ibm.gov.in/writereaddata/files/1730982903672cb3f747c3aviolation_Rosara_16.188_hect..pdf"]</x:v>
      </x:c>
      <x:c r="Z1055" s="7" t="str">
        <x:v>https://ibm.gov.in/IBMPortal/pages/mcdr-reports-and-violation-letters---2024-25--jabalpur-region---page-01</x:v>
      </x:c>
    </x:row>
    <x:row r="1056" ht="18" customHeight="1">
      <x:c r="A1056" s="2" t="str">
        <x:v>IBM-MCDR-EVT-104BE10CD15FBD09</x:v>
      </x:c>
      <x:c r="B1056" s="2" t="str">
        <x:v>2024-25</x:v>
      </x:c>
      <x:c r="C1056" s="2" t="str">
        <x:v>Jabalpur</x:v>
      </x:c>
      <x:c r="D1056" s="2" t="n">
        <x:v>1</x:v>
      </x:c>
      <x:c r="E1056" s="2" t="n">
        <x:v>49</x:v>
      </x:c>
      <x:c r="F1056" s="2" t="str">
        <x:v>48</x:v>
      </x:c>
      <x:c r="G1056" s="9" t="n">
        <x:v>45549</x:v>
      </x:c>
      <x:c r="H1056" s="2" t="str">
        <x:v>14/09/2024</x:v>
      </x:c>
      <x:c r="I1056" s="12" t="b">
        <x:v>1</x:v>
      </x:c>
      <x:c r="J1056" s="2" t="str">
        <x:v>Madhya Pradesh</x:v>
      </x:c>
      <x:c r="K1056" s="2" t="str">
        <x:v>Katni</x:v>
      </x:c>
      <x:c r="L1056" s="2" t="str">
        <x:v>AMEHTA (12.93 HECT.)</x:v>
      </x:c>
      <x:c r="M1056" s="2"/>
      <x:c r="N1056" s="2" t="str">
        <x:v>LIMESTONE</x:v>
      </x:c>
      <x:c r="O1056" s="7" t="str">
        <x:v>["Calcium and limestone"]</x:v>
      </x:c>
      <x:c r="P1056" s="7" t="str">
        <x:v>["calcium","calcium carbonate"]</x:v>
      </x:c>
      <x:c r="Q1056" s="7" t="str">
        <x:v>["Ca","CaCO3"]</x:v>
      </x:c>
      <x:c r="R1056" s="2" t="str">
        <x:v>M/S RAM CHANDRA BADRI PRASAD GAUR</x:v>
      </x:c>
      <x:c r="S1056" s="2" t="n">
        <x:v>12.93</x:v>
      </x:c>
      <x:c r="T1056" s="2"/>
      <x:c r="U1056" s="2" t="str">
        <x:v>RAGHUBIR SHARAN GARG, ACOM</x:v>
      </x:c>
      <x:c r="V1056" s="9" t="n">
        <x:v>45553</x:v>
      </x:c>
      <x:c r="W1056" s="9"/>
      <x:c r="X1056" s="2"/>
      <x:c r="Y1056" s="7" t="str">
        <x:v>["https://ibm.gov.in/writereaddata/files/1730982774672cb3767cf6amcdr_Amehta_12.93_hect..pdf","https://ibm.gov.in/writereaddata/files/1730982857672cb3c9714feviolation_Amehta_12.93_hect..pdf"]</x:v>
      </x:c>
      <x:c r="Z1056" s="7" t="str">
        <x:v>https://ibm.gov.in/IBMPortal/pages/mcdr-reports-and-violation-letters---2024-25--jabalpur-region---page-01</x:v>
      </x:c>
    </x:row>
    <x:row r="1057" ht="18" customHeight="1">
      <x:c r="A1057" s="2" t="str">
        <x:v>IBM-MCDR-EVT-98376B644EA15D29</x:v>
      </x:c>
      <x:c r="B1057" s="2" t="str">
        <x:v>2024-25</x:v>
      </x:c>
      <x:c r="C1057" s="2" t="str">
        <x:v>Jabalpur</x:v>
      </x:c>
      <x:c r="D1057" s="2" t="n">
        <x:v>1</x:v>
      </x:c>
      <x:c r="E1057" s="2" t="n">
        <x:v>50</x:v>
      </x:c>
      <x:c r="F1057" s="2" t="str">
        <x:v>49</x:v>
      </x:c>
      <x:c r="G1057" s="9" t="n">
        <x:v>45549</x:v>
      </x:c>
      <x:c r="H1057" s="2" t="str">
        <x:v>14/09/2024</x:v>
      </x:c>
      <x:c r="I1057" s="12" t="b">
        <x:v>1</x:v>
      </x:c>
      <x:c r="J1057" s="2" t="str">
        <x:v>Madhya Pradesh</x:v>
      </x:c>
      <x:c r="K1057" s="2" t="str">
        <x:v>Katni</x:v>
      </x:c>
      <x:c r="L1057" s="2" t="str">
        <x:v>SALAIYA PAHARHAI (26.57 HECT.)</x:v>
      </x:c>
      <x:c r="M1057" s="2"/>
      <x:c r="N1057" s="2" t="str">
        <x:v>LIMESTONE</x:v>
      </x:c>
      <x:c r="O1057" s="7" t="str">
        <x:v>["Calcium and limestone"]</x:v>
      </x:c>
      <x:c r="P1057" s="7" t="str">
        <x:v>["calcium","calcium carbonate"]</x:v>
      </x:c>
      <x:c r="Q1057" s="7" t="str">
        <x:v>["Ca","CaCO3"]</x:v>
      </x:c>
      <x:c r="R1057" s="2" t="str">
        <x:v>M/S KARAMCHAND ASSOCIATES LIME COMPANY</x:v>
      </x:c>
      <x:c r="S1057" s="2" t="n">
        <x:v>26.57</x:v>
      </x:c>
      <x:c r="T1057" s="2"/>
      <x:c r="U1057" s="2" t="str">
        <x:v>RAGHUBIR SHARAN GARG, ACOM</x:v>
      </x:c>
      <x:c r="V1057" s="9" t="n">
        <x:v>45554</x:v>
      </x:c>
      <x:c r="W1057" s="9"/>
      <x:c r="X1057" s="2"/>
      <x:c r="Y1057" s="7" t="str">
        <x:v>["https://ibm.gov.in/writereaddata/files/1730982813672cb39da3c9bmcdr_Saliya_Paharhai_26.57_Hect..pdf","https://ibm.gov.in/writereaddata/files/1730982913672cb401e83a5violation_Saliya_Paharhai_26.57_Hect..pdf"]</x:v>
      </x:c>
      <x:c r="Z1057" s="7" t="str">
        <x:v>https://ibm.gov.in/IBMPortal/pages/mcdr-reports-and-violation-letters---2024-25--jabalpur-region---page-01</x:v>
      </x:c>
    </x:row>
    <x:row r="1058" ht="18" customHeight="1">
      <x:c r="A1058" s="2" t="str">
        <x:v>IBM-MCDR-EVT-1B76912D8500EA7B</x:v>
      </x:c>
      <x:c r="B1058" s="2" t="str">
        <x:v>2024-25</x:v>
      </x:c>
      <x:c r="C1058" s="2" t="str">
        <x:v>Vijayawada</x:v>
      </x:c>
      <x:c r="D1058" s="2" t="n">
        <x:v>2</x:v>
      </x:c>
      <x:c r="E1058" s="2" t="n">
        <x:v>9</x:v>
      </x:c>
      <x:c r="F1058" s="2" t="str">
        <x:v>38</x:v>
      </x:c>
      <x:c r="G1058" s="9" t="n">
        <x:v>45549</x:v>
      </x:c>
      <x:c r="H1058" s="2" t="str">
        <x:v>14.09.2024</x:v>
      </x:c>
      <x:c r="I1058" s="12" t="b">
        <x:v>1</x:v>
      </x:c>
      <x:c r="J1058" s="2" t="str">
        <x:v>Andhra Pradesh</x:v>
      </x:c>
      <x:c r="K1058" s="2" t="str">
        <x:v>Kurnool</x:v>
      </x:c>
      <x:c r="L1058" s="2" t="str">
        <x:v>Sitharamapuram</x:v>
      </x:c>
      <x:c r="M1058" s="2"/>
      <x:c r="N1058" s="2" t="str">
        <x:v>Iron ore</x:v>
      </x:c>
      <x:c r="O1058" s="7" t="str">
        <x:v>["Iron"]</x:v>
      </x:c>
      <x:c r="P1058" s="7" t="str">
        <x:v>["iron"]</x:v>
      </x:c>
      <x:c r="Q1058" s="7" t="str">
        <x:v>["Fe"]</x:v>
      </x:c>
      <x:c r="R1058" s="2" t="str">
        <x:v>Sri B.Sanjeeba Reddy</x:v>
      </x:c>
      <x:c r="S1058" s="2"/>
      <x:c r="T1058" s="2"/>
      <x:c r="U1058" s="2" t="str">
        <x:v>Sri AV Ramesh Kumar,AMG</x:v>
      </x:c>
      <x:c r="V1058" s="9"/>
      <x:c r="W1058" s="9"/>
      <x:c r="X1058" s="2"/>
      <x:c r="Y1058" s="7" t="str">
        <x:v>["https://ibm.gov.in/writereaddata/files/17496276956849332f6845030APR11026seetharamapuram.pdf"]</x:v>
      </x:c>
      <x:c r="Z1058" s="7" t="str">
        <x:v>https://ibm.gov.in/IBMPortal/pages/mcdr-inspection-reports--amp--violation-letters-for-the-year-2024-25-vijayawada-regional-office--page-2-</x:v>
      </x:c>
    </x:row>
    <x:row r="1059" ht="18" customHeight="1">
      <x:c r="A1059" s="2" t="str">
        <x:v>IBM-MCDR-EVT-F9193F3C0AE263F0</x:v>
      </x:c>
      <x:c r="B1059" s="2" t="str">
        <x:v>2024-25</x:v>
      </x:c>
      <x:c r="C1059" s="2" t="str">
        <x:v>Vijayawada</x:v>
      </x:c>
      <x:c r="D1059" s="2" t="n">
        <x:v>2</x:v>
      </x:c>
      <x:c r="E1059" s="2" t="n">
        <x:v>15</x:v>
      </x:c>
      <x:c r="F1059" s="2" t="str">
        <x:v>44</x:v>
      </x:c>
      <x:c r="G1059" s="9" t="n">
        <x:v>45549</x:v>
      </x:c>
      <x:c r="H1059" s="2" t="str">
        <x:v>14.09.2024</x:v>
      </x:c>
      <x:c r="I1059" s="12" t="b">
        <x:v>1</x:v>
      </x:c>
      <x:c r="J1059" s="2" t="str">
        <x:v>Andhra Pradesh</x:v>
      </x:c>
      <x:c r="K1059" s="2" t="str">
        <x:v>Kurnool</x:v>
      </x:c>
      <x:c r="L1059" s="2" t="str">
        <x:v>Venkatapuram</x:v>
      </x:c>
      <x:c r="M1059" s="2"/>
      <x:c r="N1059" s="2" t="str">
        <x:v>Limestone</x:v>
      </x:c>
      <x:c r="O1059" s="7" t="str">
        <x:v>["Calcium and limestone"]</x:v>
      </x:c>
      <x:c r="P1059" s="7" t="str">
        <x:v>["calcium","calcium carbonate"]</x:v>
      </x:c>
      <x:c r="Q1059" s="7" t="str">
        <x:v>["Ca","CaCO3"]</x:v>
      </x:c>
      <x:c r="R1059" s="2" t="str">
        <x:v>M/s Kranthi Industries ltd</x:v>
      </x:c>
      <x:c r="S1059" s="2"/>
      <x:c r="T1059" s="2"/>
      <x:c r="U1059" s="2" t="str">
        <x:v>Sri AV Ramesh Kumar,AMG</x:v>
      </x:c>
      <x:c r="V1059" s="9"/>
      <x:c r="W1059" s="9"/>
      <x:c r="X1059" s="2"/>
      <x:c r="Y1059" s="7" t="str">
        <x:v>["https://ibm.gov.in/writereaddata/files/17496280136849346d0f18438APR11079kranti_industries.pdf"]</x:v>
      </x:c>
      <x:c r="Z1059" s="7" t="str">
        <x:v>https://ibm.gov.in/IBMPortal/pages/mcdr-inspection-reports--amp--violation-letters-for-the-year-2024-25-vijayawada-regional-office--page-2-</x:v>
      </x:c>
    </x:row>
    <x:row r="1060" ht="18" customHeight="1">
      <x:c r="A1060" s="2" t="str">
        <x:v>IBM-MCDR-EVT-FB71A2DAC51743A0</x:v>
      </x:c>
      <x:c r="B1060" s="2" t="str">
        <x:v>2024-25</x:v>
      </x:c>
      <x:c r="C1060" s="2" t="str">
        <x:v>Jabalpur</x:v>
      </x:c>
      <x:c r="D1060" s="2" t="n">
        <x:v>1</x:v>
      </x:c>
      <x:c r="E1060" s="2" t="n">
        <x:v>46</x:v>
      </x:c>
      <x:c r="F1060" s="2" t="str">
        <x:v>45</x:v>
      </x:c>
      <x:c r="G1060" s="9" t="n">
        <x:v>45548</x:v>
      </x:c>
      <x:c r="H1060" s="2" t="str">
        <x:v>13/09/2024</x:v>
      </x:c>
      <x:c r="I1060" s="12" t="b">
        <x:v>1</x:v>
      </x:c>
      <x:c r="J1060" s="2" t="str">
        <x:v>Madhya Pradesh</x:v>
      </x:c>
      <x:c r="K1060" s="2" t="str">
        <x:v>Jabalpur</x:v>
      </x:c>
      <x:c r="L1060" s="2" t="str">
        <x:v>DEVNAGAR (6.44 HECT.)</x:v>
      </x:c>
      <x:c r="M1060" s="2"/>
      <x:c r="N1060" s="2" t="str">
        <x:v>IRON</x:v>
      </x:c>
      <x:c r="O1060" s="7" t="str">
        <x:v>["Iron"]</x:v>
      </x:c>
      <x:c r="P1060" s="7" t="str">
        <x:v>["iron"]</x:v>
      </x:c>
      <x:c r="Q1060" s="7" t="str">
        <x:v>["Fe"]</x:v>
      </x:c>
      <x:c r="R1060" s="2" t="str">
        <x:v>M/S SHARMA MINES &amp; MINERALS</x:v>
      </x:c>
      <x:c r="S1060" s="2" t="n">
        <x:v>6.44</x:v>
      </x:c>
      <x:c r="T1060" s="2"/>
      <x:c r="U1060" s="2" t="str">
        <x:v>RAGHUBIR SHARAN GARG, ACOM</x:v>
      </x:c>
      <x:c r="V1060" s="9" t="n">
        <x:v>45558</x:v>
      </x:c>
      <x:c r="W1060" s="9"/>
      <x:c r="X1060" s="2"/>
      <x:c r="Y1060" s="7" t="str">
        <x:v>["https://ibm.gov.in/writereaddata/files/1730982781672cb37dd17edmcdr_Devnagar_6.44_hect..pdf","https://ibm.gov.in/writereaddata/files/1730982876672cb3dcb333cviolation_Devnagar_6.44_hect..pdf"]</x:v>
      </x:c>
      <x:c r="Z1060" s="7" t="str">
        <x:v>https://ibm.gov.in/IBMPortal/pages/mcdr-reports-and-violation-letters---2024-25--jabalpur-region---page-01</x:v>
      </x:c>
    </x:row>
    <x:row r="1061" ht="18" customHeight="1">
      <x:c r="A1061" s="2" t="str">
        <x:v>IBM-MCDR-EVT-7E8A447E55C82A73</x:v>
      </x:c>
      <x:c r="B1061" s="2" t="str">
        <x:v>2024-25</x:v>
      </x:c>
      <x:c r="C1061" s="2" t="str">
        <x:v>Jabalpur</x:v>
      </x:c>
      <x:c r="D1061" s="2" t="n">
        <x:v>1</x:v>
      </x:c>
      <x:c r="E1061" s="2" t="n">
        <x:v>47</x:v>
      </x:c>
      <x:c r="F1061" s="2" t="str">
        <x:v>46</x:v>
      </x:c>
      <x:c r="G1061" s="9" t="n">
        <x:v>45548</x:v>
      </x:c>
      <x:c r="H1061" s="2" t="str">
        <x:v>13/09/2024</x:v>
      </x:c>
      <x:c r="I1061" s="12" t="b">
        <x:v>1</x:v>
      </x:c>
      <x:c r="J1061" s="2" t="str">
        <x:v>Madhya Pradesh</x:v>
      </x:c>
      <x:c r="K1061" s="2" t="str">
        <x:v>Jabalpur</x:v>
      </x:c>
      <x:c r="L1061" s="2" t="str">
        <x:v>SILUA JHANSI (4.56 HECT.)</x:v>
      </x:c>
      <x:c r="M1061" s="2"/>
      <x:c r="N1061" s="2" t="str">
        <x:v>MANGANESE</x:v>
      </x:c>
      <x:c r="O1061" s="7" t="str">
        <x:v>["Manganese"]</x:v>
      </x:c>
      <x:c r="P1061" s="7" t="str">
        <x:v>["manganese"]</x:v>
      </x:c>
      <x:c r="Q1061" s="7" t="str">
        <x:v>["Mn"]</x:v>
      </x:c>
      <x:c r="R1061" s="2" t="str">
        <x:v>M/S KHATRI MINERALS &amp; MINING COMPANY</x:v>
      </x:c>
      <x:c r="S1061" s="2" t="n">
        <x:v>4.56</x:v>
      </x:c>
      <x:c r="T1061" s="2"/>
      <x:c r="U1061" s="2" t="str">
        <x:v>RAGHUBIR SHARAN GARG, ACOM</x:v>
      </x:c>
      <x:c r="V1061" s="9" t="n">
        <x:v>45553</x:v>
      </x:c>
      <x:c r="W1061" s="9"/>
      <x:c r="X1061" s="2"/>
      <x:c r="Y1061" s="7" t="str">
        <x:v>["https://ibm.gov.in/writereaddata/files/1730982827672cb3abe16afmcdr_silua_jhansi_4.56_hect..pdf","https://ibm.gov.in/writereaddata/files/1730982924672cb40c7a1b9violation_silua_jhansi_4.56_hect..pdf"]</x:v>
      </x:c>
      <x:c r="Z1061" s="7" t="str">
        <x:v>https://ibm.gov.in/IBMPortal/pages/mcdr-reports-and-violation-letters---2024-25--jabalpur-region---page-01</x:v>
      </x:c>
    </x:row>
    <x:row r="1062" ht="18" customHeight="1">
      <x:c r="A1062" s="2" t="str">
        <x:v>IBM-MCDR-EVT-38CE7E804EA4E27E</x:v>
      </x:c>
      <x:c r="B1062" s="2" t="str">
        <x:v>2024-25</x:v>
      </x:c>
      <x:c r="C1062" s="2" t="str">
        <x:v>Jabalpur</x:v>
      </x:c>
      <x:c r="D1062" s="2" t="n">
        <x:v>1</x:v>
      </x:c>
      <x:c r="E1062" s="2" t="n">
        <x:v>48</x:v>
      </x:c>
      <x:c r="F1062" s="2" t="str">
        <x:v>47</x:v>
      </x:c>
      <x:c r="G1062" s="9" t="n">
        <x:v>45548</x:v>
      </x:c>
      <x:c r="H1062" s="2" t="str">
        <x:v>13/09/2024</x:v>
      </x:c>
      <x:c r="I1062" s="12" t="b">
        <x:v>1</x:v>
      </x:c>
      <x:c r="J1062" s="2" t="str">
        <x:v>Madhya Pradesh</x:v>
      </x:c>
      <x:c r="K1062" s="2" t="str">
        <x:v>Jabalpur</x:v>
      </x:c>
      <x:c r="L1062" s="2" t="str">
        <x:v>JHANSI SILUA (4.49 HECT.)</x:v>
      </x:c>
      <x:c r="M1062" s="2"/>
      <x:c r="N1062" s="2" t="str">
        <x:v>MANGANESE</x:v>
      </x:c>
      <x:c r="O1062" s="7" t="str">
        <x:v>["Manganese"]</x:v>
      </x:c>
      <x:c r="P1062" s="7" t="str">
        <x:v>["manganese"]</x:v>
      </x:c>
      <x:c r="Q1062" s="7" t="str">
        <x:v>["Mn"]</x:v>
      </x:c>
      <x:c r="R1062" s="2" t="str">
        <x:v>M/S KHATRI MINERALS &amp; MINING COMPANY</x:v>
      </x:c>
      <x:c r="S1062" s="2" t="n">
        <x:v>4.49</x:v>
      </x:c>
      <x:c r="T1062" s="2"/>
      <x:c r="U1062" s="2" t="str">
        <x:v>RAGHUBIR SHARAN GARG, ACOM</x:v>
      </x:c>
      <x:c r="V1062" s="9" t="n">
        <x:v>45553</x:v>
      </x:c>
      <x:c r="W1062" s="9"/>
      <x:c r="X1062" s="2"/>
      <x:c r="Y1062" s="7" t="str">
        <x:v>["https://ibm.gov.in/writereaddata/files/1730982791672cb38794ae5mcdr_Jhansi_siluwa_4.49_hect..pdf","https://ibm.gov.in/writereaddata/files/1730982886672cb3e64939dviolation_Jhansi_siluwa_4.49_hect..pdf"]</x:v>
      </x:c>
      <x:c r="Z1062" s="7" t="str">
        <x:v>https://ibm.gov.in/IBMPortal/pages/mcdr-reports-and-violation-letters---2024-25--jabalpur-region---page-01</x:v>
      </x:c>
    </x:row>
    <x:row r="1063" ht="18" customHeight="1">
      <x:c r="A1063" s="2" t="str">
        <x:v>IBM-MCDR-EVT-B7C1D536F8C963A1</x:v>
      </x:c>
      <x:c r="B1063" s="2" t="str">
        <x:v>2024-25</x:v>
      </x:c>
      <x:c r="C1063" s="2" t="str">
        <x:v>Raipur</x:v>
      </x:c>
      <x:c r="D1063" s="2" t="n">
        <x:v>1</x:v>
      </x:c>
      <x:c r="E1063" s="2" t="n">
        <x:v>29</x:v>
      </x:c>
      <x:c r="F1063" s="2" t="str">
        <x:v>28</x:v>
      </x:c>
      <x:c r="G1063" s="9" t="n">
        <x:v>45548</x:v>
      </x:c>
      <x:c r="H1063" s="2" t="str">
        <x:v>13-09-2024</x:v>
      </x:c>
      <x:c r="I1063" s="12" t="b">
        <x:v>1</x:v>
      </x:c>
      <x:c r="J1063" s="2" t="str">
        <x:v>Chhattisgarh</x:v>
      </x:c>
      <x:c r="K1063" s="2" t="str">
        <x:v>Balod</x:v>
      </x:c>
      <x:c r="L1063" s="2" t="str">
        <x:v>Rajhara Mech &amp; Kokan West</x:v>
      </x:c>
      <x:c r="M1063" s="2"/>
      <x:c r="N1063" s="2" t="str">
        <x:v>Iron</x:v>
      </x:c>
      <x:c r="O1063" s="7" t="str">
        <x:v>["Iron"]</x:v>
      </x:c>
      <x:c r="P1063" s="7" t="str">
        <x:v>["iron"]</x:v>
      </x:c>
      <x:c r="Q1063" s="7" t="str">
        <x:v>["Fe"]</x:v>
      </x:c>
      <x:c r="R1063" s="2" t="str">
        <x:v>BHILAI STEEL PLANT (SAIL)</x:v>
      </x:c>
      <x:c r="S1063" s="2" t="n">
        <x:v>220.42</x:v>
      </x:c>
      <x:c r="T1063" s="2"/>
      <x:c r="U1063" s="2" t="str">
        <x:v>S K MAHAPATRA</x:v>
      </x:c>
      <x:c r="V1063" s="9" t="n">
        <x:v>45586</x:v>
      </x:c>
      <x:c r="W1063" s="9"/>
      <x:c r="X1063" s="2"/>
      <x:c r="Y1063" s="7" t="str">
        <x:v>["https://ibm.gov.in/writereaddata/files/17484345166836fe54e36ecRajhara.pdf"]</x:v>
      </x:c>
      <x:c r="Z1063" s="7" t="str">
        <x:v>https://ibm.gov.in/IBMPortal/pages/mcdr-inspection-reports-and-violation-letters-2024-25--raipur-region-page-1</x:v>
      </x:c>
    </x:row>
    <x:row r="1064" ht="18" customHeight="1">
      <x:c r="A1064" s="2" t="str">
        <x:v>IBM-MCDR-EVT-A54EC4C5DCCA630A</x:v>
      </x:c>
      <x:c r="B1064" s="2" t="str">
        <x:v>2024-25</x:v>
      </x:c>
      <x:c r="C1064" s="2" t="str">
        <x:v>Ranchi</x:v>
      </x:c>
      <x:c r="D1064" s="2" t="n">
        <x:v>1</x:v>
      </x:c>
      <x:c r="E1064" s="2" t="n">
        <x:v>17</x:v>
      </x:c>
      <x:c r="F1064" s="2" t="str">
        <x:v>16</x:v>
      </x:c>
      <x:c r="G1064" s="9" t="n">
        <x:v>45548</x:v>
      </x:c>
      <x:c r="H1064" s="2" t="str">
        <x:v>13.09.2024</x:v>
      </x:c>
      <x:c r="I1064" s="12" t="b">
        <x:v>1</x:v>
      </x:c>
      <x:c r="J1064" s="2" t="str">
        <x:v>Jharkhand</x:v>
      </x:c>
      <x:c r="K1064" s="2" t="str">
        <x:v>Lohardaga</x:v>
      </x:c>
      <x:c r="L1064" s="2" t="str">
        <x:v>Pakhar Bauxite Mines (15.58Ha)</x:v>
      </x:c>
      <x:c r="M1064" s="2"/>
      <x:c r="N1064" s="2" t="str">
        <x:v>Bauxite</x:v>
      </x:c>
      <x:c r="O1064" s="7" t="str">
        <x:v>["Aluminium"]</x:v>
      </x:c>
      <x:c r="P1064" s="7" t="str">
        <x:v>["aluminium"]</x:v>
      </x:c>
      <x:c r="Q1064" s="7" t="str">
        <x:v>["Al"]</x:v>
      </x:c>
      <x:c r="R1064" s="2" t="str">
        <x:v>M/s. Minerals &amp; Minerals Limited</x:v>
      </x:c>
      <x:c r="S1064" s="2" t="n">
        <x:v>15.58</x:v>
      </x:c>
      <x:c r="T1064" s="2"/>
      <x:c r="U1064" s="2" t="str">
        <x:v>Shri Vikas Kumar, ACOM</x:v>
      </x:c>
      <x:c r="V1064" s="9"/>
      <x:c r="W1064" s="9" t="n">
        <x:v>45635</x:v>
      </x:c>
      <x:c r="X1064" s="2"/>
      <x:c r="Y1064" s="7" t="str">
        <x:v>["https://ibm.gov.in/writereaddata/files/17337398926756c574dcde0Pakhar_Bauxite_Mines_15.58_Ha.pdf"]</x:v>
      </x:c>
      <x:c r="Z1064" s="7" t="str">
        <x:v>https://ibm.gov.in/IBMPortal/pages/mcdr-inspection-reports--amp--violation-letters---2024-25---ranchi-region-page-1</x:v>
      </x:c>
    </x:row>
    <x:row r="1065" ht="18" customHeight="1">
      <x:c r="A1065" s="2" t="str">
        <x:v>IBM-MCDR-EVT-E24E2C77FA4A38AA</x:v>
      </x:c>
      <x:c r="B1065" s="2" t="str">
        <x:v>2024-25</x:v>
      </x:c>
      <x:c r="C1065" s="2" t="str">
        <x:v>Ajmer</x:v>
      </x:c>
      <x:c r="D1065" s="2" t="n">
        <x:v>1</x:v>
      </x:c>
      <x:c r="E1065" s="2" t="n">
        <x:v>37</x:v>
      </x:c>
      <x:c r="F1065" s="2" t="str">
        <x:v>36</x:v>
      </x:c>
      <x:c r="G1065" s="9" t="n">
        <x:v>45547</x:v>
      </x:c>
      <x:c r="H1065" s="2" t="str">
        <x:v>12-09-2024</x:v>
      </x:c>
      <x:c r="I1065" s="12" t="b">
        <x:v>1</x:v>
      </x:c>
      <x:c r="J1065" s="2" t="str">
        <x:v>Rajasthan</x:v>
      </x:c>
      <x:c r="K1065" s="2" t="str">
        <x:v>Sikar</x:v>
      </x:c>
      <x:c r="L1065" s="2" t="str">
        <x:v>Preetampuri (15/2000)</x:v>
      </x:c>
      <x:c r="M1065" s="2"/>
      <x:c r="N1065" s="2" t="str">
        <x:v>Iron Ore</x:v>
      </x:c>
      <x:c r="O1065" s="7" t="str">
        <x:v>["Iron"]</x:v>
      </x:c>
      <x:c r="P1065" s="7" t="str">
        <x:v>["iron"]</x:v>
      </x:c>
      <x:c r="Q1065" s="7" t="str">
        <x:v>["Fe"]</x:v>
      </x:c>
      <x:c r="R1065" s="2" t="str">
        <x:v>Daulatram Ram Goyal</x:v>
      </x:c>
      <x:c r="S1065" s="2"/>
      <x:c r="T1065" s="2"/>
      <x:c r="U1065" s="2" t="str">
        <x:v>A K Jatolia, AME</x:v>
      </x:c>
      <x:c r="V1065" s="9" t="n">
        <x:v>45573</x:v>
      </x:c>
      <x:c r="W1065" s="9"/>
      <x:c r="X1065" s="2"/>
      <x:c r="Y1065" s="7" t="str">
        <x:v>["https://ibm.gov.in/writereaddata/files/1745813656680f0098126b3MCDR_Preetampuri_12SEP24.pdf","https://ibm.gov.in/writereaddata/files/175448042968933f2d478fcVL_Preetampuri_07102024.pdf"]</x:v>
      </x:c>
      <x:c r="Z1065" s="7" t="str">
        <x:v>https://ibm.gov.in/IBMPortal/pages/mcdr-reports--amp--violation-letters-for-the-year-2024-25--ajmer-region--page-1</x:v>
      </x:c>
    </x:row>
    <x:row r="1066" ht="18" customHeight="1">
      <x:c r="A1066" s="2" t="str">
        <x:v>IBM-MCDR-EVT-D86D5FDAFB1D7016</x:v>
      </x:c>
      <x:c r="B1066" s="2" t="str">
        <x:v>2024-25</x:v>
      </x:c>
      <x:c r="C1066" s="2" t="str">
        <x:v>Bhubaneswar</x:v>
      </x:c>
      <x:c r="D1066" s="2" t="n">
        <x:v>1</x:v>
      </x:c>
      <x:c r="E1066" s="2" t="n">
        <x:v>24</x:v>
      </x:c>
      <x:c r="F1066" s="2" t="str">
        <x:v>23</x:v>
      </x:c>
      <x:c r="G1066" s="9" t="n">
        <x:v>45547</x:v>
      </x:c>
      <x:c r="H1066" s="2" t="str">
        <x:v>12.09.2024</x:v>
      </x:c>
      <x:c r="I1066" s="12" t="b">
        <x:v>1</x:v>
      </x:c>
      <x:c r="J1066" s="2" t="str">
        <x:v>Odisha</x:v>
      </x:c>
      <x:c r="K1066" s="2" t="str">
        <x:v>Koraput</x:v>
      </x:c>
      <x:c r="L1066" s="2" t="str">
        <x:v>Kodingamali</x:v>
      </x:c>
      <x:c r="M1066" s="2"/>
      <x:c r="N1066" s="2" t="str">
        <x:v>Bauxite</x:v>
      </x:c>
      <x:c r="O1066" s="7" t="str">
        <x:v>["Aluminium"]</x:v>
      </x:c>
      <x:c r="P1066" s="7" t="str">
        <x:v>["aluminium"]</x:v>
      </x:c>
      <x:c r="Q1066" s="7" t="str">
        <x:v>["Al"]</x:v>
      </x:c>
      <x:c r="R1066" s="2" t="str">
        <x:v>Odisha Mining Corpn</x:v>
      </x:c>
      <x:c r="S1066" s="2"/>
      <x:c r="T1066" s="2"/>
      <x:c r="U1066" s="2" t="str">
        <x:v>Shri Rajesh Das, DCOM</x:v>
      </x:c>
      <x:c r="V1066" s="9"/>
      <x:c r="W1066" s="9"/>
      <x:c r="X1066" s="2" t="str">
        <x:v>30.09.202 4</x:v>
      </x:c>
      <x:c r="Y1066" s="7" t="str">
        <x:v>["https://ibm.gov.in/writereaddata/files/172965925667188178a68e6MCDR_Inspection_Report_202324_KBM.pdf","https://ibm.gov.in/writereaddata/files/1729659582671882be04c10Vl_Kodingimali_bauxite_mine_1.pdf"]</x:v>
      </x:c>
      <x:c r="Z1066" s="7" t="str">
        <x:v>https://ibm.gov.in/IBMPortal/pages/mcdr-inspection-reports-and-violation-letters---2024-25---page-1--bhubaneswar-region-</x:v>
      </x:c>
    </x:row>
    <x:row r="1067" ht="18" customHeight="1">
      <x:c r="A1067" s="2" t="str">
        <x:v>IBM-MCDR-EVT-6E51AA7014451FB7</x:v>
      </x:c>
      <x:c r="B1067" s="2" t="str">
        <x:v>2024-25</x:v>
      </x:c>
      <x:c r="C1067" s="2" t="str">
        <x:v>Hyderabad</x:v>
      </x:c>
      <x:c r="D1067" s="2" t="n">
        <x:v>2</x:v>
      </x:c>
      <x:c r="E1067" s="2" t="n">
        <x:v>8</x:v>
      </x:c>
      <x:c r="F1067" s="2" t="str">
        <x:v>31</x:v>
      </x:c>
      <x:c r="G1067" s="9" t="n">
        <x:v>45547</x:v>
      </x:c>
      <x:c r="H1067" s="2" t="str">
        <x:v>12-09-24</x:v>
      </x:c>
      <x:c r="I1067" s="12" t="b">
        <x:v>1</x:v>
      </x:c>
      <x:c r="J1067" s="2" t="str">
        <x:v>Telangana</x:v>
      </x:c>
      <x:c r="K1067" s="2" t="str">
        <x:v>Suryapet</x:v>
      </x:c>
      <x:c r="L1067" s="2" t="str">
        <x:v>SULTANPUR THANDA LIMESTONE MINE,42.83 Ha</x:v>
      </x:c>
      <x:c r="M1067" s="2"/>
      <x:c r="N1067" s="2" t="str">
        <x:v>LIMESTONE</x:v>
      </x:c>
      <x:c r="O1067" s="7" t="str">
        <x:v>["Calcium and limestone"]</x:v>
      </x:c>
      <x:c r="P1067" s="7" t="str">
        <x:v>["calcium","calcium carbonate"]</x:v>
      </x:c>
      <x:c r="Q1067" s="7" t="str">
        <x:v>["Ca","CaCO3"]</x:v>
      </x:c>
      <x:c r="R1067" s="2" t="str">
        <x:v>NCL INDUSTRIES LIMITED</x:v>
      </x:c>
      <x:c r="S1067" s="2" t="n">
        <x:v>42.83</x:v>
      </x:c>
      <x:c r="T1067" s="2"/>
      <x:c r="U1067" s="2" t="str">
        <x:v>SRI KALMATA MK RMG</x:v>
      </x:c>
      <x:c r="V1067" s="9" t="n">
        <x:v>45559</x:v>
      </x:c>
      <x:c r="W1067" s="9"/>
      <x:c r="X1067" s="2"/>
      <x:c r="Y1067" s="7" t="str">
        <x:v>["https://ibm.gov.in/writereaddata/files/17327044036746f8934202731_38APR14039.pdf","https://ibm.gov.in/writereaddata/files/175672406468b57b60a5b0d4a.Violations_for_MCDR_carried_out_on_12.09.2024.pdf"]</x:v>
      </x:c>
      <x:c r="Z1067" s="7" t="str">
        <x:v>https://ibm.gov.in/IBMPortal/pages/mcdr-inspection-reports-and-violation-letters---2024-25---hyderabad-region---page-2</x:v>
      </x:c>
    </x:row>
    <x:row r="1068" ht="18" customHeight="1">
      <x:c r="A1068" s="2" t="str">
        <x:v>IBM-MCDR-EVT-4674A203B5AD33BC</x:v>
      </x:c>
      <x:c r="B1068" s="2" t="str">
        <x:v>2024-25</x:v>
      </x:c>
      <x:c r="C1068" s="2" t="str">
        <x:v>Ranchi</x:v>
      </x:c>
      <x:c r="D1068" s="2" t="n">
        <x:v>1</x:v>
      </x:c>
      <x:c r="E1068" s="2" t="n">
        <x:v>16</x:v>
      </x:c>
      <x:c r="F1068" s="2" t="str">
        <x:v>15</x:v>
      </x:c>
      <x:c r="G1068" s="9" t="n">
        <x:v>45547</x:v>
      </x:c>
      <x:c r="H1068" s="2" t="str">
        <x:v>12.09.2024</x:v>
      </x:c>
      <x:c r="I1068" s="12" t="b">
        <x:v>1</x:v>
      </x:c>
      <x:c r="J1068" s="2" t="str">
        <x:v>Jharkhand</x:v>
      </x:c>
      <x:c r="K1068" s="2" t="str">
        <x:v>Lohardaga</x:v>
      </x:c>
      <x:c r="L1068" s="2" t="str">
        <x:v>Pakhar Bauxite Mines (109.507 Ha.)</x:v>
      </x:c>
      <x:c r="M1068" s="2"/>
      <x:c r="N1068" s="2" t="str">
        <x:v>Bauxite</x:v>
      </x:c>
      <x:c r="O1068" s="7" t="str">
        <x:v>["Aluminium"]</x:v>
      </x:c>
      <x:c r="P1068" s="7" t="str">
        <x:v>["aluminium"]</x:v>
      </x:c>
      <x:c r="Q1068" s="7" t="str">
        <x:v>["Al"]</x:v>
      </x:c>
      <x:c r="R1068" s="2" t="str">
        <x:v>M/s. Minerals &amp; Minerals Limited</x:v>
      </x:c>
      <x:c r="S1068" s="2" t="n">
        <x:v>109.507</x:v>
      </x:c>
      <x:c r="T1068" s="2"/>
      <x:c r="U1068" s="2" t="str">
        <x:v>Shri Vikas Kumar, ACOM</x:v>
      </x:c>
      <x:c r="V1068" s="9"/>
      <x:c r="W1068" s="9" t="n">
        <x:v>45631</x:v>
      </x:c>
      <x:c r="X1068" s="2"/>
      <x:c r="Y1068" s="7" t="str">
        <x:v>["https://ibm.gov.in/writereaddata/files/17337398806756c568c2142Pakhar_Bauxite_Mines_109.507_Ha..pdf"]</x:v>
      </x:c>
      <x:c r="Z1068" s="7" t="str">
        <x:v>https://ibm.gov.in/IBMPortal/pages/mcdr-inspection-reports--amp--violation-letters---2024-25---ranchi-region-page-1</x:v>
      </x:c>
    </x:row>
    <x:row r="1069" ht="18" customHeight="1">
      <x:c r="A1069" s="2" t="str">
        <x:v>IBM-MCDR-EVT-5E915AF5EB1CB6CA</x:v>
      </x:c>
      <x:c r="B1069" s="2" t="str">
        <x:v>2024-25</x:v>
      </x:c>
      <x:c r="C1069" s="2" t="str">
        <x:v>Bhubaneswar</x:v>
      </x:c>
      <x:c r="D1069" s="2" t="n">
        <x:v>1</x:v>
      </x:c>
      <x:c r="E1069" s="2" t="n">
        <x:v>23</x:v>
      </x:c>
      <x:c r="F1069" s="2" t="str">
        <x:v>22</x:v>
      </x:c>
      <x:c r="G1069" s="9" t="n">
        <x:v>45546</x:v>
      </x:c>
      <x:c r="H1069" s="2" t="str">
        <x:v>11-09-2024</x:v>
      </x:c>
      <x:c r="I1069" s="12" t="b">
        <x:v>1</x:v>
      </x:c>
      <x:c r="J1069" s="2" t="str">
        <x:v>Odisha</x:v>
      </x:c>
      <x:c r="K1069" s="2" t="str">
        <x:v>Koraput</x:v>
      </x:c>
      <x:c r="L1069" s="2" t="str">
        <x:v>Amphavalli</x:v>
      </x:c>
      <x:c r="M1069" s="2"/>
      <x:c r="N1069" s="2" t="str">
        <x:v>Limestone</x:v>
      </x:c>
      <x:c r="O1069" s="7" t="str">
        <x:v>["Calcium and limestone"]</x:v>
      </x:c>
      <x:c r="P1069" s="7" t="str">
        <x:v>["calcium","calcium carbonate"]</x:v>
      </x:c>
      <x:c r="Q1069" s="7" t="str">
        <x:v>["Ca","CaCO3"]</x:v>
      </x:c>
      <x:c r="R1069" s="2" t="str">
        <x:v>Odisha Mining Corpn</x:v>
      </x:c>
      <x:c r="S1069" s="2"/>
      <x:c r="T1069" s="2"/>
      <x:c r="U1069" s="2" t="str">
        <x:v>Shri Rajesh Das, DCOM</x:v>
      </x:c>
      <x:c r="V1069" s="9"/>
      <x:c r="W1069" s="9"/>
      <x:c r="X1069" s="2" t="str">
        <x:v>23.09.2024</x:v>
      </x:c>
      <x:c r="Y1069" s="7" t="str">
        <x:v>["https://ibm.gov.in/writereaddata/files/172957612267173cbaad473Vl_Amphavalli_Limestone_mine.pdf","https://ibm.gov.in/writereaddata/files/1729579045671748250910aMCDR_202324_ALM.pdf"]</x:v>
      </x:c>
      <x:c r="Z1069" s="7" t="str">
        <x:v>https://ibm.gov.in/IBMPortal/pages/mcdr-inspection-reports-and-violation-letters---2024-25---page-1--bhubaneswar-region-</x:v>
      </x:c>
    </x:row>
    <x:row r="1070" ht="18" customHeight="1">
      <x:c r="A1070" s="2" t="str">
        <x:v>IBM-MCDR-EVT-C2CBB3556980309F</x:v>
      </x:c>
      <x:c r="B1070" s="2" t="str">
        <x:v>2024-25</x:v>
      </x:c>
      <x:c r="C1070" s="2" t="str">
        <x:v>Hyderabad</x:v>
      </x:c>
      <x:c r="D1070" s="2" t="n">
        <x:v>2</x:v>
      </x:c>
      <x:c r="E1070" s="2" t="n">
        <x:v>7</x:v>
      </x:c>
      <x:c r="F1070" s="2" t="str">
        <x:v>30</x:v>
      </x:c>
      <x:c r="G1070" s="9" t="n">
        <x:v>45546</x:v>
      </x:c>
      <x:c r="H1070" s="2" t="str">
        <x:v>11-09-24</x:v>
      </x:c>
      <x:c r="I1070" s="12" t="b">
        <x:v>1</x:v>
      </x:c>
      <x:c r="J1070" s="2" t="str">
        <x:v>Telangana</x:v>
      </x:c>
      <x:c r="K1070" s="2" t="str">
        <x:v>Suryapet</x:v>
      </x:c>
      <x:c r="L1070" s="2" t="str">
        <x:v>MATTAPALLI,46.356 Ha</x:v>
      </x:c>
      <x:c r="M1070" s="2"/>
      <x:c r="N1070" s="2" t="str">
        <x:v>LIMESTONE</x:v>
      </x:c>
      <x:c r="O1070" s="7" t="str">
        <x:v>["Calcium and limestone"]</x:v>
      </x:c>
      <x:c r="P1070" s="7" t="str">
        <x:v>["calcium","calcium carbonate"]</x:v>
      </x:c>
      <x:c r="Q1070" s="7" t="str">
        <x:v>["Ca","CaCO3"]</x:v>
      </x:c>
      <x:c r="R1070" s="2" t="str">
        <x:v>NCL INDUSTRIES LIMITED</x:v>
      </x:c>
      <x:c r="S1070" s="2" t="n">
        <x:v>46.356</x:v>
      </x:c>
      <x:c r="T1070" s="2"/>
      <x:c r="U1070" s="2" t="str">
        <x:v>SRI KALMATA MK RMG</x:v>
      </x:c>
      <x:c r="V1070" s="9"/>
      <x:c r="W1070" s="9"/>
      <x:c r="X1070" s="2"/>
      <x:c r="Y1070" s="7" t="str">
        <x:v>["https://ibm.gov.in/writereaddata/files/17327043936746f8891b7b630_38APR14025.pdf"]</x:v>
      </x:c>
      <x:c r="Z1070" s="7" t="str">
        <x:v>https://ibm.gov.in/IBMPortal/pages/mcdr-inspection-reports-and-violation-letters---2024-25---hyderabad-region---page-2</x:v>
      </x:c>
    </x:row>
    <x:row r="1071" ht="18" customHeight="1">
      <x:c r="A1071" s="2" t="str">
        <x:v>IBM-MCDR-EVT-7EC2C33F25FF2B1C</x:v>
      </x:c>
      <x:c r="B1071" s="2" t="str">
        <x:v>2024-25</x:v>
      </x:c>
      <x:c r="C1071" s="2" t="str">
        <x:v>Jabalpur</x:v>
      </x:c>
      <x:c r="D1071" s="2" t="n">
        <x:v>2</x:v>
      </x:c>
      <x:c r="E1071" s="2" t="n">
        <x:v>46</x:v>
      </x:c>
      <x:c r="F1071" s="2" t="str">
        <x:v>95</x:v>
      </x:c>
      <x:c r="G1071" s="9" t="n">
        <x:v>45546</x:v>
      </x:c>
      <x:c r="H1071" s="2" t="str">
        <x:v>11/09/2024</x:v>
      </x:c>
      <x:c r="I1071" s="12" t="b">
        <x:v>1</x:v>
      </x:c>
      <x:c r="J1071" s="2" t="str">
        <x:v>Madhya Pradesh</x:v>
      </x:c>
      <x:c r="K1071" s="2" t="str">
        <x:v>Satna</x:v>
      </x:c>
      <x:c r="L1071" s="2" t="str">
        <x:v>KOLDIYA (45.892 HECT.)</x:v>
      </x:c>
      <x:c r="M1071" s="2"/>
      <x:c r="N1071" s="2" t="str">
        <x:v>BAUXITE</x:v>
      </x:c>
      <x:c r="O1071" s="7" t="str">
        <x:v>["Aluminium"]</x:v>
      </x:c>
      <x:c r="P1071" s="7" t="str">
        <x:v>["aluminium"]</x:v>
      </x:c>
      <x:c r="Q1071" s="7" t="str">
        <x:v>["Al"]</x:v>
      </x:c>
      <x:c r="R1071" s="2" t="str">
        <x:v>SHRI KUNJILAL ISHWARI PRASAD AGRAWAL</x:v>
      </x:c>
      <x:c r="S1071" s="2" t="n">
        <x:v>45.892</x:v>
      </x:c>
      <x:c r="T1071" s="2"/>
      <x:c r="U1071" s="2" t="str">
        <x:v>ABHISHEK RANJAN GAUTAM ,AME</x:v>
      </x:c>
      <x:c r="V1071" s="9" t="n">
        <x:v>45925</x:v>
      </x:c>
      <x:c r="W1071" s="9"/>
      <x:c r="X1071" s="2"/>
      <x:c r="Y1071" s="7" t="str">
        <x:v>["https://ibm.gov.in/writereaddata/files/174332500467e9074c8ca5fmcdr_Koldiha_45.892_Hect..pdf","https://ibm.gov.in/writereaddata/files/174332512467e907c49589eviolation_Koldiha_45.892_Hect..pdf"]</x:v>
      </x:c>
      <x:c r="Z1071" s="7" t="str">
        <x:v>https://ibm.gov.in/IBMPortal/pages/mcdr-reports-and-violation-letters---2024-25--jabalpur-region---page-02</x:v>
      </x:c>
    </x:row>
    <x:row r="1072" ht="18" customHeight="1">
      <x:c r="A1072" s="2" t="str">
        <x:v>IBM-MCDR-EVT-627407B5CA602CBB</x:v>
      </x:c>
      <x:c r="B1072" s="2" t="str">
        <x:v>2024-25</x:v>
      </x:c>
      <x:c r="C1072" s="2" t="str">
        <x:v>Ranchi</x:v>
      </x:c>
      <x:c r="D1072" s="2" t="n">
        <x:v>1</x:v>
      </x:c>
      <x:c r="E1072" s="2" t="n">
        <x:v>15</x:v>
      </x:c>
      <x:c r="F1072" s="2" t="str">
        <x:v>14</x:v>
      </x:c>
      <x:c r="G1072" s="9" t="n">
        <x:v>45546</x:v>
      </x:c>
      <x:c r="H1072" s="2" t="str">
        <x:v>11.09.2024</x:v>
      </x:c>
      <x:c r="I1072" s="12" t="b">
        <x:v>1</x:v>
      </x:c>
      <x:c r="J1072" s="2" t="str">
        <x:v>Jharkhand</x:v>
      </x:c>
      <x:c r="K1072" s="2" t="str">
        <x:v>Lohardaga</x:v>
      </x:c>
      <x:c r="L1072" s="2" t="str">
        <x:v>Pakhar Bauxite Mines (115.13Ha)</x:v>
      </x:c>
      <x:c r="M1072" s="2"/>
      <x:c r="N1072" s="2" t="str">
        <x:v>Bauxite</x:v>
      </x:c>
      <x:c r="O1072" s="7" t="str">
        <x:v>["Aluminium"]</x:v>
      </x:c>
      <x:c r="P1072" s="7" t="str">
        <x:v>["aluminium"]</x:v>
      </x:c>
      <x:c r="Q1072" s="7" t="str">
        <x:v>["Al"]</x:v>
      </x:c>
      <x:c r="R1072" s="2" t="str">
        <x:v>M/s Hindalco Industries Limited</x:v>
      </x:c>
      <x:c r="S1072" s="2" t="n">
        <x:v>115.13</x:v>
      </x:c>
      <x:c r="T1072" s="2"/>
      <x:c r="U1072" s="2" t="str">
        <x:v>Shri Vikas Kumar, ACOM</x:v>
      </x:c>
      <x:c r="V1072" s="9"/>
      <x:c r="W1072" s="9" t="n">
        <x:v>45616</x:v>
      </x:c>
      <x:c r="X1072" s="2"/>
      <x:c r="Y1072" s="7" t="str">
        <x:v>["https://ibm.gov.in/writereaddata/files/17337398616756c555f33a9Pakhar_Bauxite_Mines_115.13Ha.pdf"]</x:v>
      </x:c>
      <x:c r="Z1072" s="7" t="str">
        <x:v>https://ibm.gov.in/IBMPortal/pages/mcdr-inspection-reports--amp--violation-letters---2024-25---ranchi-region-page-1</x:v>
      </x:c>
    </x:row>
    <x:row r="1073" ht="18" customHeight="1">
      <x:c r="A1073" s="2" t="str">
        <x:v>IBM-MCDR-EVT-791DA77019BAB5FA</x:v>
      </x:c>
      <x:c r="B1073" s="2" t="str">
        <x:v>2024-25</x:v>
      </x:c>
      <x:c r="C1073" s="2" t="str">
        <x:v>Bhubaneswar</x:v>
      </x:c>
      <x:c r="D1073" s="2" t="n">
        <x:v>1</x:v>
      </x:c>
      <x:c r="E1073" s="2" t="n">
        <x:v>29</x:v>
      </x:c>
      <x:c r="F1073" s="2" t="str">
        <x:v>28</x:v>
      </x:c>
      <x:c r="G1073" s="9" t="n">
        <x:v>45545</x:v>
      </x:c>
      <x:c r="H1073" s="2" t="str">
        <x:v>10.09.2024</x:v>
      </x:c>
      <x:c r="I1073" s="12" t="b">
        <x:v>1</x:v>
      </x:c>
      <x:c r="J1073" s="2" t="str">
        <x:v>Odisha</x:v>
      </x:c>
      <x:c r="K1073" s="2" t="str">
        <x:v>Rayagada</x:v>
      </x:c>
      <x:c r="L1073" s="2" t="str">
        <x:v>Baohilimali Bauxite Mine</x:v>
      </x:c>
      <x:c r="M1073" s="2"/>
      <x:c r="N1073" s="2" t="str">
        <x:v>Bauxite</x:v>
      </x:c>
      <x:c r="O1073" s="7" t="str">
        <x:v>["Aluminium"]</x:v>
      </x:c>
      <x:c r="P1073" s="7" t="str">
        <x:v>["aluminium"]</x:v>
      </x:c>
      <x:c r="Q1073" s="7" t="str">
        <x:v>["Al"]</x:v>
      </x:c>
      <x:c r="R1073" s="2" t="str">
        <x:v>M/s Utkal Alumina Int. Ltd.</x:v>
      </x:c>
      <x:c r="S1073" s="2"/>
      <x:c r="T1073" s="2"/>
      <x:c r="U1073" s="2" t="str">
        <x:v>Shri Rajesh Das, DCOM</x:v>
      </x:c>
      <x:c r="V1073" s="9"/>
      <x:c r="W1073" s="9"/>
      <x:c r="X1073" s="2" t="str">
        <x:v>18.10.2024</x:v>
      </x:c>
      <x:c r="Y1073" s="7" t="str">
        <x:v>["https://ibm.gov.in/writereaddata/files/1730094169671f24593db2aMCDR_of_Baphlimali_Bauxite_Mine_of_NALCO.pdf","https://ibm.gov.in/writereaddata/files/1730094209671f24812228dVL_Baphlimali_Bauxite_Mine_of_NALCO.pdf"]</x:v>
      </x:c>
      <x:c r="Z1073" s="7" t="str">
        <x:v>https://ibm.gov.in/IBMPortal/pages/mcdr-inspection-reports-and-violation-letters---2024-25---page-1--bhubaneswar-region-</x:v>
      </x:c>
    </x:row>
    <x:row r="1074" ht="18" customHeight="1">
      <x:c r="A1074" s="2" t="str">
        <x:v>IBM-MCDR-EVT-CEACA5B388A3EBE9</x:v>
      </x:c>
      <x:c r="B1074" s="2" t="str">
        <x:v>2024-25</x:v>
      </x:c>
      <x:c r="C1074" s="2" t="str">
        <x:v>Hyderabad</x:v>
      </x:c>
      <x:c r="D1074" s="2" t="n">
        <x:v>2</x:v>
      </x:c>
      <x:c r="E1074" s="2" t="n">
        <x:v>6</x:v>
      </x:c>
      <x:c r="F1074" s="2" t="str">
        <x:v>29</x:v>
      </x:c>
      <x:c r="G1074" s="9" t="n">
        <x:v>45545</x:v>
      </x:c>
      <x:c r="H1074" s="2" t="str">
        <x:v>10-09-24</x:v>
      </x:c>
      <x:c r="I1074" s="12" t="b">
        <x:v>1</x:v>
      </x:c>
      <x:c r="J1074" s="2" t="str">
        <x:v>Telangana</x:v>
      </x:c>
      <x:c r="K1074" s="2" t="str">
        <x:v>Suryapet</x:v>
      </x:c>
      <x:c r="L1074" s="2" t="str">
        <x:v>GUNDLAPALLI,130.37 Ha</x:v>
      </x:c>
      <x:c r="M1074" s="2"/>
      <x:c r="N1074" s="2" t="str">
        <x:v>LIMESTONE</x:v>
      </x:c>
      <x:c r="O1074" s="7" t="str">
        <x:v>["Calcium and limestone"]</x:v>
      </x:c>
      <x:c r="P1074" s="7" t="str">
        <x:v>["calcium","calcium carbonate"]</x:v>
      </x:c>
      <x:c r="Q1074" s="7" t="str">
        <x:v>["Ca","CaCO3"]</x:v>
      </x:c>
      <x:c r="R1074" s="2" t="str">
        <x:v>NCL INDUSTRIES LIMITED</x:v>
      </x:c>
      <x:c r="S1074" s="2" t="n">
        <x:v>130.37</x:v>
      </x:c>
      <x:c r="T1074" s="2"/>
      <x:c r="U1074" s="2" t="str">
        <x:v>SRI KALMATA MK RMG</x:v>
      </x:c>
      <x:c r="V1074" s="9"/>
      <x:c r="W1074" s="9"/>
      <x:c r="X1074" s="2"/>
      <x:c r="Y1074" s="7" t="str">
        <x:v>["https://ibm.gov.in/writereaddata/files/1737440744678f3de8bc24729_Gundlapalli_NCLMCDRMKK.pdf"]</x:v>
      </x:c>
      <x:c r="Z1074" s="7" t="str">
        <x:v>https://ibm.gov.in/IBMPortal/pages/mcdr-inspection-reports-and-violation-letters---2024-25---hyderabad-region---page-2</x:v>
      </x:c>
    </x:row>
    <x:row r="1075" ht="18" customHeight="1">
      <x:c r="A1075" s="2" t="str">
        <x:v>IBM-MCDR-EVT-48739EDB61B29D05</x:v>
      </x:c>
      <x:c r="B1075" s="2" t="str">
        <x:v>2024-25</x:v>
      </x:c>
      <x:c r="C1075" s="2" t="str">
        <x:v>Raipur</x:v>
      </x:c>
      <x:c r="D1075" s="2" t="n">
        <x:v>1</x:v>
      </x:c>
      <x:c r="E1075" s="2" t="n">
        <x:v>36</x:v>
      </x:c>
      <x:c r="F1075" s="2" t="str">
        <x:v>35</x:v>
      </x:c>
      <x:c r="G1075" s="9" t="n">
        <x:v>45545</x:v>
      </x:c>
      <x:c r="H1075" s="2" t="str">
        <x:v>10-09-2024</x:v>
      </x:c>
      <x:c r="I1075" s="12" t="b">
        <x:v>1</x:v>
      </x:c>
      <x:c r="J1075" s="2" t="str">
        <x:v>Chhattisgarh</x:v>
      </x:c>
      <x:c r="K1075" s="2" t="str">
        <x:v>Rajnandgaon</x:v>
      </x:c>
      <x:c r="L1075" s="2" t="str">
        <x:v>Bharregaon</x:v>
      </x:c>
      <x:c r="M1075" s="2"/>
      <x:c r="N1075" s="2" t="str">
        <x:v>Moulding Sand</x:v>
      </x:c>
      <x:c r="O1075" s="7" t="str">
        <x:v>["Silicon"]</x:v>
      </x:c>
      <x:c r="P1075" s="7" t="str">
        <x:v>["silicon","silicon dioxide"]</x:v>
      </x:c>
      <x:c r="Q1075" s="7" t="str">
        <x:v>["Si","SiO2"]</x:v>
      </x:c>
      <x:c r="R1075" s="2" t="str">
        <x:v>SUJATA MINERALS</x:v>
      </x:c>
      <x:c r="S1075" s="2" t="n">
        <x:v>2.83</x:v>
      </x:c>
      <x:c r="T1075" s="2"/>
      <x:c r="U1075" s="2" t="str">
        <x:v>S K MAHAPATRA</x:v>
      </x:c>
      <x:c r="V1075" s="9" t="n">
        <x:v>45555</x:v>
      </x:c>
      <x:c r="W1075" s="9"/>
      <x:c r="X1075" s="2"/>
      <x:c r="Y1075" s="7" t="str">
        <x:v>["https://ibm.gov.in/writereaddata/files/17484345986836fea6165fdBhREGAON.pdf"]</x:v>
      </x:c>
      <x:c r="Z1075" s="7" t="str">
        <x:v>https://ibm.gov.in/IBMPortal/pages/mcdr-inspection-reports-and-violation-letters-2024-25--raipur-region-page-1</x:v>
      </x:c>
    </x:row>
    <x:row r="1076" ht="18" customHeight="1">
      <x:c r="A1076" s="2" t="str">
        <x:v>IBM-MCDR-EVT-BF896E69FF8D9F15</x:v>
      </x:c>
      <x:c r="B1076" s="2" t="str">
        <x:v>2024-25</x:v>
      </x:c>
      <x:c r="C1076" s="2" t="str">
        <x:v>Chennai</x:v>
      </x:c>
      <x:c r="D1076" s="2" t="n">
        <x:v>1</x:v>
      </x:c>
      <x:c r="E1076" s="2" t="n">
        <x:v>35</x:v>
      </x:c>
      <x:c r="F1076" s="2" t="str">
        <x:v>34</x:v>
      </x:c>
      <x:c r="G1076" s="9" t="n">
        <x:v>45542</x:v>
      </x:c>
      <x:c r="H1076" s="2" t="str">
        <x:v>07-09-2024</x:v>
      </x:c>
      <x:c r="I1076" s="12" t="b">
        <x:v>1</x:v>
      </x:c>
      <x:c r="J1076" s="2" t="str">
        <x:v>Tamil Nadu</x:v>
      </x:c>
      <x:c r="K1076" s="2" t="str">
        <x:v>Ariyalur</x:v>
      </x:c>
      <x:c r="L1076" s="2" t="str">
        <x:v>Alathiyur (Go.No.765)</x:v>
      </x:c>
      <x:c r="M1076" s="2"/>
      <x:c r="N1076" s="2" t="str">
        <x:v>Limestone</x:v>
      </x:c>
      <x:c r="O1076" s="7" t="str">
        <x:v>["Calcium and limestone"]</x:v>
      </x:c>
      <x:c r="P1076" s="7" t="str">
        <x:v>["calcium","calcium carbonate"]</x:v>
      </x:c>
      <x:c r="Q1076" s="7" t="str">
        <x:v>["Ca","CaCO3"]</x:v>
      </x:c>
      <x:c r="R1076" s="2" t="str">
        <x:v>The India Cements Ltd.</x:v>
      </x:c>
      <x:c r="S1076" s="2"/>
      <x:c r="T1076" s="2"/>
      <x:c r="U1076" s="2" t="str">
        <x:v>Matiul Islam, ACOM</x:v>
      </x:c>
      <x:c r="V1076" s="9" t="n">
        <x:v>45568</x:v>
      </x:c>
      <x:c r="W1076" s="9"/>
      <x:c r="X1076" s="2"/>
      <x:c r="Y1076" s="7" t="str">
        <x:v>["https://ibm.gov.in/writereaddata/files/17364997926780e2502398c14._MCDR_Inspection_Report__ALT__ICL.pdf","https://ibm.gov.in/writereaddata/files/17365038626780f236095c133._VLALTICL.pdf"]</x:v>
      </x:c>
      <x:c r="Z1076" s="7" t="str">
        <x:v>https://ibm.gov.in/IBMPortal/pages/mcdr-reports-and-violation-letters--2024-25---chennai-region---page-1</x:v>
      </x:c>
    </x:row>
    <x:row r="1077" ht="18" customHeight="1">
      <x:c r="A1077" s="2" t="str">
        <x:v>IBM-MCDR-EVT-19B35D6F625B8095</x:v>
      </x:c>
      <x:c r="B1077" s="2" t="str">
        <x:v>2024-25</x:v>
      </x:c>
      <x:c r="C1077" s="2" t="str">
        <x:v>Chennai</x:v>
      </x:c>
      <x:c r="D1077" s="2" t="n">
        <x:v>1</x:v>
      </x:c>
      <x:c r="E1077" s="2" t="n">
        <x:v>34</x:v>
      </x:c>
      <x:c r="F1077" s="2" t="str">
        <x:v>33</x:v>
      </x:c>
      <x:c r="G1077" s="9" t="n">
        <x:v>45541</x:v>
      </x:c>
      <x:c r="H1077" s="2" t="str">
        <x:v>06-09-2024</x:v>
      </x:c>
      <x:c r="I1077" s="12" t="b">
        <x:v>1</x:v>
      </x:c>
      <x:c r="J1077" s="2" t="str">
        <x:v>Tamil Nadu</x:v>
      </x:c>
      <x:c r="K1077" s="2" t="str">
        <x:v>Ariyalur</x:v>
      </x:c>
      <x:c r="L1077" s="2" t="str">
        <x:v>Alanthuraiyarkattalai</x:v>
      </x:c>
      <x:c r="M1077" s="2"/>
      <x:c r="N1077" s="2" t="str">
        <x:v>Limestone</x:v>
      </x:c>
      <x:c r="O1077" s="7" t="str">
        <x:v>["Calcium and limestone"]</x:v>
      </x:c>
      <x:c r="P1077" s="7" t="str">
        <x:v>["calcium","calcium carbonate"]</x:v>
      </x:c>
      <x:c r="Q1077" s="7" t="str">
        <x:v>["Ca","CaCO3"]</x:v>
      </x:c>
      <x:c r="R1077" s="2" t="str">
        <x:v>Chettinad Cements Corp Pvt Ltd</x:v>
      </x:c>
      <x:c r="S1077" s="2"/>
      <x:c r="T1077" s="2"/>
      <x:c r="U1077" s="2" t="str">
        <x:v>Matiul Islam, ACOM</x:v>
      </x:c>
      <x:c r="V1077" s="9"/>
      <x:c r="W1077" s="9"/>
      <x:c r="X1077" s="2"/>
      <x:c r="Y1077" s="7" t="str">
        <x:v>["https://ibm.gov.in/writereaddata/files/17364997776780e241cde6313._FMCP_ReportATKCCCPL.pdf"]</x:v>
      </x:c>
      <x:c r="Z1077" s="7" t="str">
        <x:v>https://ibm.gov.in/IBMPortal/pages/mcdr-reports-and-violation-letters--2024-25---chennai-region---page-1</x:v>
      </x:c>
    </x:row>
    <x:row r="1078" ht="18" customHeight="1">
      <x:c r="A1078" s="2" t="str">
        <x:v>IBM-MCDR-EVT-3F798DB19D5CC2DF</x:v>
      </x:c>
      <x:c r="B1078" s="2" t="str">
        <x:v>2024-25</x:v>
      </x:c>
      <x:c r="C1078" s="2" t="str">
        <x:v>Ajmer</x:v>
      </x:c>
      <x:c r="D1078" s="2" t="n">
        <x:v>1</x:v>
      </x:c>
      <x:c r="E1078" s="2" t="n">
        <x:v>36</x:v>
      </x:c>
      <x:c r="F1078" s="2" t="str">
        <x:v>35</x:v>
      </x:c>
      <x:c r="G1078" s="9" t="n">
        <x:v>45540</x:v>
      </x:c>
      <x:c r="H1078" s="2" t="str">
        <x:v>05-09-2024</x:v>
      </x:c>
      <x:c r="I1078" s="12" t="b">
        <x:v>1</x:v>
      </x:c>
      <x:c r="J1078" s="2" t="str">
        <x:v>Rajasthan</x:v>
      </x:c>
      <x:c r="K1078" s="2" t="str">
        <x:v>Nagaur</x:v>
      </x:c>
      <x:c r="L1078" s="2" t="str">
        <x:v>Marwar mundawa (3/94)</x:v>
      </x:c>
      <x:c r="M1078" s="2"/>
      <x:c r="N1078" s="2" t="str">
        <x:v>Limestone</x:v>
      </x:c>
      <x:c r="O1078" s="7" t="str">
        <x:v>["Calcium and limestone"]</x:v>
      </x:c>
      <x:c r="P1078" s="7" t="str">
        <x:v>["calcium","calcium carbonate"]</x:v>
      </x:c>
      <x:c r="Q1078" s="7" t="str">
        <x:v>["Ca","CaCO3"]</x:v>
      </x:c>
      <x:c r="R1078" s="2" t="str">
        <x:v>Ambuja cement Ltd</x:v>
      </x:c>
      <x:c r="S1078" s="2"/>
      <x:c r="T1078" s="2"/>
      <x:c r="U1078" s="2" t="str">
        <x:v>Sh. Dilip jain , SMG</x:v>
      </x:c>
      <x:c r="V1078" s="9"/>
      <x:c r="W1078" s="9"/>
      <x:c r="X1078" s="2"/>
      <x:c r="Y1078" s="7" t="str">
        <x:v>["https://ibm.gov.in/writereaddata/files/1745770781680e591d42e18Marwa_mundwa_Ambuja_2425_05SEP24.PDF","https://ibm.gov.in/writereaddata/files/17546364886895a0c874eaaVio_Marwar_Mundwa_Ambhja_14102024.pdf","https://ibm.gov.in/writereaddata/files/17546370336895a2e92f06bSC_Marwar_Mundwa_Ambhja_14102024.pdf"]</x:v>
      </x:c>
      <x:c r="Z1078" s="7" t="str">
        <x:v>https://ibm.gov.in/IBMPortal/pages/mcdr-reports--amp--violation-letters-for-the-year-2024-25--ajmer-region--page-1</x:v>
      </x:c>
    </x:row>
    <x:row r="1079" ht="18" customHeight="1">
      <x:c r="A1079" s="2" t="str">
        <x:v>IBM-MCDR-EVT-E452017A95B4067A</x:v>
      </x:c>
      <x:c r="B1079" s="2" t="str">
        <x:v>2024-25</x:v>
      </x:c>
      <x:c r="C1079" s="2" t="str">
        <x:v>Bangalore</x:v>
      </x:c>
      <x:c r="D1079" s="2" t="n">
        <x:v>1</x:v>
      </x:c>
      <x:c r="E1079" s="2" t="n">
        <x:v>37</x:v>
      </x:c>
      <x:c r="F1079" s="2" t="str">
        <x:v>36</x:v>
      </x:c>
      <x:c r="G1079" s="9" t="n">
        <x:v>45540</x:v>
      </x:c>
      <x:c r="H1079" s="2" t="str">
        <x:v>05/09/24</x:v>
      </x:c>
      <x:c r="I1079" s="12" t="b">
        <x:v>1</x:v>
      </x:c>
      <x:c r="J1079" s="2" t="str">
        <x:v>Karnataka</x:v>
      </x:c>
      <x:c r="K1079" s="2" t="str">
        <x:v>Bellari</x:v>
      </x:c>
      <x:c r="L1079" s="2" t="str">
        <x:v>SM BLOCK ML 2505</x:v>
      </x:c>
      <x:c r="M1079" s="2"/>
      <x:c r="N1079" s="2" t="str">
        <x:v>IRON ORE</x:v>
      </x:c>
      <x:c r="O1079" s="7" t="str">
        <x:v>["Iron"]</x:v>
      </x:c>
      <x:c r="P1079" s="7" t="str">
        <x:v>["iron"]</x:v>
      </x:c>
      <x:c r="Q1079" s="7" t="str">
        <x:v>["Fe"]</x:v>
      </x:c>
      <x:c r="R1079" s="2" t="str">
        <x:v>M/S HANUMANTHA RAO</x:v>
      </x:c>
      <x:c r="S1079" s="2"/>
      <x:c r="T1079" s="2" t="str">
        <x:v>MINING PLAN MODIFICATION</x:v>
      </x:c>
      <x:c r="U1079" s="2" t="str">
        <x:v>Dr. Omkesha Murthy, RMG</x:v>
      </x:c>
      <x:c r="V1079" s="9"/>
      <x:c r="W1079" s="9"/>
      <x:c r="X1079" s="2"/>
      <x:c r="Y1079" s="7" t="str">
        <x:v>["https://ibm.gov.in/writereaddata/files/17349326596768f8b391f29mcdr_insp_rep_SM_Block_Mhanumantha_Rao.pdf"]</x:v>
      </x:c>
      <x:c r="Z1079" s="7" t="str">
        <x:v>https://ibm.gov.in/IBMPortal/pages/mcdr-inspection-reports--amp--violation-letters---2024-25----bengalore-region----page--1</x:v>
      </x:c>
    </x:row>
    <x:row r="1080" ht="18" customHeight="1">
      <x:c r="A1080" s="2" t="str">
        <x:v>IBM-MCDR-EVT-62D3116AFB3B2C6D</x:v>
      </x:c>
      <x:c r="B1080" s="2" t="str">
        <x:v>2024-25</x:v>
      </x:c>
      <x:c r="C1080" s="2" t="str">
        <x:v>Chennai</x:v>
      </x:c>
      <x:c r="D1080" s="2" t="n">
        <x:v>1</x:v>
      </x:c>
      <x:c r="E1080" s="2" t="n">
        <x:v>33</x:v>
      </x:c>
      <x:c r="F1080" s="2" t="str">
        <x:v>32</x:v>
      </x:c>
      <x:c r="G1080" s="9" t="n">
        <x:v>45540</x:v>
      </x:c>
      <x:c r="H1080" s="2" t="str">
        <x:v>05-09-2024</x:v>
      </x:c>
      <x:c r="I1080" s="12" t="b">
        <x:v>1</x:v>
      </x:c>
      <x:c r="J1080" s="2" t="str">
        <x:v>Tamil Nadu</x:v>
      </x:c>
      <x:c r="K1080" s="2" t="str">
        <x:v>Ariyalur</x:v>
      </x:c>
      <x:c r="L1080" s="2" t="str">
        <x:v>Olaipadi Mine (West)</x:v>
      </x:c>
      <x:c r="M1080" s="2"/>
      <x:c r="N1080" s="2" t="str">
        <x:v>Limestone</x:v>
      </x:c>
      <x:c r="O1080" s="7" t="str">
        <x:v>["Calcium and limestone"]</x:v>
      </x:c>
      <x:c r="P1080" s="7" t="str">
        <x:v>["calcium","calcium carbonate"]</x:v>
      </x:c>
      <x:c r="Q1080" s="7" t="str">
        <x:v>["Ca","CaCO3"]</x:v>
      </x:c>
      <x:c r="R1080" s="2" t="str">
        <x:v>Chettinad Cements Corp Pvt Ltd</x:v>
      </x:c>
      <x:c r="S1080" s="2"/>
      <x:c r="T1080" s="2"/>
      <x:c r="U1080" s="2" t="str">
        <x:v>Matiul Islam, ACOM</x:v>
      </x:c>
      <x:c r="V1080" s="9" t="n">
        <x:v>45568</x:v>
      </x:c>
      <x:c r="W1080" s="9" t="n">
        <x:v>45629</x:v>
      </x:c>
      <x:c r="X1080" s="2"/>
      <x:c r="Y1080" s="7" t="str">
        <x:v>["https://ibm.gov.in/writereaddata/files/17364997626780e232d62f112._FMCP_Report_OPDCCCPL.pdf","https://ibm.gov.in/writereaddata/files/17365038486780f228df45732._VLOPDCCCPL.pdf","https://ibm.gov.in/writereaddata/files/17365040886780f3183c5b732._Show_Cause_Notice_OPD__CCCPL.pdf"]</x:v>
      </x:c>
      <x:c r="Z1080" s="7" t="str">
        <x:v>https://ibm.gov.in/IBMPortal/pages/mcdr-reports-and-violation-letters--2024-25---chennai-region---page-1</x:v>
      </x:c>
    </x:row>
    <x:row r="1081" ht="18" customHeight="1">
      <x:c r="A1081" s="2" t="str">
        <x:v>IBM-MCDR-EVT-FE3342F43C52C2EF</x:v>
      </x:c>
      <x:c r="B1081" s="2" t="str">
        <x:v>2024-25</x:v>
      </x:c>
      <x:c r="C1081" s="2" t="str">
        <x:v>Ranchi</x:v>
      </x:c>
      <x:c r="D1081" s="2" t="n">
        <x:v>1</x:v>
      </x:c>
      <x:c r="E1081" s="2" t="n">
        <x:v>19</x:v>
      </x:c>
      <x:c r="F1081" s="2" t="str">
        <x:v>18</x:v>
      </x:c>
      <x:c r="G1081" s="9" t="n">
        <x:v>45540</x:v>
      </x:c>
      <x:c r="H1081" s="2" t="str">
        <x:v>05/09/2024</x:v>
      </x:c>
      <x:c r="I1081" s="12" t="b">
        <x:v>1</x:v>
      </x:c>
      <x:c r="J1081" s="2" t="str">
        <x:v>Jharkhand</x:v>
      </x:c>
      <x:c r="K1081" s="2" t="str">
        <x:v>Lohardaga</x:v>
      </x:c>
      <x:c r="L1081" s="2" t="str">
        <x:v>Hisri New Bauxite Mine (14.55 Ha)</x:v>
      </x:c>
      <x:c r="M1081" s="2"/>
      <x:c r="N1081" s="2" t="str">
        <x:v>Bauxite</x:v>
      </x:c>
      <x:c r="O1081" s="7" t="str">
        <x:v>["Aluminium"]</x:v>
      </x:c>
      <x:c r="P1081" s="7" t="str">
        <x:v>["aluminium"]</x:v>
      </x:c>
      <x:c r="Q1081" s="7" t="str">
        <x:v>["Al"]</x:v>
      </x:c>
      <x:c r="R1081" s="2" t="str">
        <x:v>M/s Hindalco Industries Ltd.</x:v>
      </x:c>
      <x:c r="S1081" s="2" t="n">
        <x:v>14.55</x:v>
      </x:c>
      <x:c r="T1081" s="2"/>
      <x:c r="U1081" s="2" t="str">
        <x:v>Shri Vikrant Khedikar. Sr ACOM</x:v>
      </x:c>
      <x:c r="V1081" s="9"/>
      <x:c r="W1081" s="9"/>
      <x:c r="X1081" s="2"/>
      <x:c r="Y1081" s="7" t="str">
        <x:v>["https://ibm.gov.in/writereaddata/files/173337704967513c190abceMcdr_05092024_Hisri_New.pdf"]</x:v>
      </x:c>
      <x:c r="Z1081" s="7" t="str">
        <x:v>https://ibm.gov.in/IBMPortal/pages/mcdr-inspection-reports--amp--violation-letters---2024-25---ranchi-region-page-1</x:v>
      </x:c>
    </x:row>
    <x:row r="1082" ht="18" customHeight="1">
      <x:c r="A1082" s="2" t="str">
        <x:v>IBM-MCDR-EVT-A42339B3457C1481</x:v>
      </x:c>
      <x:c r="B1082" s="2" t="str">
        <x:v>2024-25</x:v>
      </x:c>
      <x:c r="C1082" s="2" t="str">
        <x:v>Ranchi</x:v>
      </x:c>
      <x:c r="D1082" s="2" t="n">
        <x:v>1</x:v>
      </x:c>
      <x:c r="E1082" s="2" t="n">
        <x:v>20</x:v>
      </x:c>
      <x:c r="F1082" s="2" t="str">
        <x:v>19</x:v>
      </x:c>
      <x:c r="G1082" s="9" t="n">
        <x:v>45540</x:v>
      </x:c>
      <x:c r="H1082" s="2" t="str">
        <x:v>05/09/2024</x:v>
      </x:c>
      <x:c r="I1082" s="12" t="b">
        <x:v>1</x:v>
      </x:c>
      <x:c r="J1082" s="2" t="str">
        <x:v>Jharkhand</x:v>
      </x:c>
      <x:c r="K1082" s="2" t="str">
        <x:v>Lohardaga</x:v>
      </x:c>
      <x:c r="L1082" s="2" t="str">
        <x:v>Bhusar Bauxite Mine (35.31 Ha)</x:v>
      </x:c>
      <x:c r="M1082" s="2"/>
      <x:c r="N1082" s="2" t="str">
        <x:v>Bauxite</x:v>
      </x:c>
      <x:c r="O1082" s="7" t="str">
        <x:v>["Aluminium"]</x:v>
      </x:c>
      <x:c r="P1082" s="7" t="str">
        <x:v>["aluminium"]</x:v>
      </x:c>
      <x:c r="Q1082" s="7" t="str">
        <x:v>["Al"]</x:v>
      </x:c>
      <x:c r="R1082" s="2" t="str">
        <x:v>M/s Hindalco Industries Ltd.</x:v>
      </x:c>
      <x:c r="S1082" s="2" t="n">
        <x:v>35.31</x:v>
      </x:c>
      <x:c r="T1082" s="2"/>
      <x:c r="U1082" s="2" t="str">
        <x:v>Shri Vikrant Khedikar. Sr ACOM</x:v>
      </x:c>
      <x:c r="V1082" s="9"/>
      <x:c r="W1082" s="9"/>
      <x:c r="X1082" s="2"/>
      <x:c r="Y1082" s="7" t="str">
        <x:v>["https://ibm.gov.in/writereaddata/files/173337709767513c493804bmcdr_05092024_bhusar_mine.pdf"]</x:v>
      </x:c>
      <x:c r="Z1082" s="7" t="str">
        <x:v>https://ibm.gov.in/IBMPortal/pages/mcdr-inspection-reports--amp--violation-letters---2024-25---ranchi-region-page-1</x:v>
      </x:c>
    </x:row>
    <x:row r="1083" ht="18" customHeight="1">
      <x:c r="A1083" s="2" t="str">
        <x:v>IBM-MCDR-EVT-B7B6EBDED9273429</x:v>
      </x:c>
      <x:c r="B1083" s="2" t="str">
        <x:v>2024-25</x:v>
      </x:c>
      <x:c r="C1083" s="2" t="str">
        <x:v>Ranchi</x:v>
      </x:c>
      <x:c r="D1083" s="2" t="n">
        <x:v>1</x:v>
      </x:c>
      <x:c r="E1083" s="2" t="n">
        <x:v>21</x:v>
      </x:c>
      <x:c r="F1083" s="2" t="str">
        <x:v>20</x:v>
      </x:c>
      <x:c r="G1083" s="9" t="n">
        <x:v>45540</x:v>
      </x:c>
      <x:c r="H1083" s="2" t="str">
        <x:v>05/09/2024</x:v>
      </x:c>
      <x:c r="I1083" s="12" t="b">
        <x:v>1</x:v>
      </x:c>
      <x:c r="J1083" s="2" t="str">
        <x:v>Jharkhand</x:v>
      </x:c>
      <x:c r="K1083" s="2" t="str">
        <x:v>Lohardaga</x:v>
      </x:c>
      <x:c r="L1083" s="2" t="str">
        <x:v>Bagru Bauxite mine</x:v>
      </x:c>
      <x:c r="M1083" s="2"/>
      <x:c r="N1083" s="2" t="str">
        <x:v>Bauxite</x:v>
      </x:c>
      <x:c r="O1083" s="7" t="str">
        <x:v>["Aluminium"]</x:v>
      </x:c>
      <x:c r="P1083" s="7" t="str">
        <x:v>["aluminium"]</x:v>
      </x:c>
      <x:c r="Q1083" s="7" t="str">
        <x:v>["Al"]</x:v>
      </x:c>
      <x:c r="R1083" s="2" t="str">
        <x:v>M/s Hindalco Industries Ltd.</x:v>
      </x:c>
      <x:c r="S1083" s="2"/>
      <x:c r="T1083" s="2"/>
      <x:c r="U1083" s="2" t="str">
        <x:v>Shri Vikrant Khedikar. Sr ACOM</x:v>
      </x:c>
      <x:c r="V1083" s="9"/>
      <x:c r="W1083" s="9"/>
      <x:c r="X1083" s="2"/>
      <x:c r="Y1083" s="7" t="str">
        <x:v>["https://ibm.gov.in/writereaddata/files/173337713267513c6c7de9eBagru_MCDR_05092024.pdf"]</x:v>
      </x:c>
      <x:c r="Z1083" s="7" t="str">
        <x:v>https://ibm.gov.in/IBMPortal/pages/mcdr-inspection-reports--amp--violation-letters---2024-25---ranchi-region-page-1</x:v>
      </x:c>
    </x:row>
    <x:row r="1084" ht="18" customHeight="1">
      <x:c r="A1084" s="2" t="str">
        <x:v>IBM-MCDR-EVT-7CBB4B8476BCBD4B</x:v>
      </x:c>
      <x:c r="B1084" s="2" t="str">
        <x:v>2024-25</x:v>
      </x:c>
      <x:c r="C1084" s="2" t="str">
        <x:v>Bhubaneswar</x:v>
      </x:c>
      <x:c r="D1084" s="2" t="n">
        <x:v>1</x:v>
      </x:c>
      <x:c r="E1084" s="2" t="n">
        <x:v>49</x:v>
      </x:c>
      <x:c r="F1084" s="2" t="str">
        <x:v>48</x:v>
      </x:c>
      <x:c r="G1084" s="9" t="n">
        <x:v>45539</x:v>
      </x:c>
      <x:c r="H1084" s="2" t="str">
        <x:v>04.09.2024</x:v>
      </x:c>
      <x:c r="I1084" s="12" t="b">
        <x:v>1</x:v>
      </x:c>
      <x:c r="J1084" s="2" t="str">
        <x:v>Odisha</x:v>
      </x:c>
      <x:c r="K1084" s="2" t="str">
        <x:v>Sundergarh</x:v>
      </x:c>
      <x:c r="L1084" s="2" t="str">
        <x:v>Kamanda Bauxite Mine</x:v>
      </x:c>
      <x:c r="M1084" s="2"/>
      <x:c r="N1084" s="2" t="str">
        <x:v>Bauxite</x:v>
      </x:c>
      <x:c r="O1084" s="7" t="str">
        <x:v>["Aluminium"]</x:v>
      </x:c>
      <x:c r="P1084" s="7" t="str">
        <x:v>["aluminium"]</x:v>
      </x:c>
      <x:c r="Q1084" s="7" t="str">
        <x:v>["Al"]</x:v>
      </x:c>
      <x:c r="R1084" s="2" t="str">
        <x:v>M/s. Rungta Sons Pvt. Ltd.</x:v>
      </x:c>
      <x:c r="S1084" s="2"/>
      <x:c r="T1084" s="2"/>
      <x:c r="U1084" s="2" t="str">
        <x:v>Sanjib Kumar Mohapatra, SMG</x:v>
      </x:c>
      <x:c r="V1084" s="9"/>
      <x:c r="W1084" s="9"/>
      <x:c r="X1084" s="2"/>
      <x:c r="Y1084" s="7" t="str">
        <x:v>["https://ibm.gov.in/writereaddata/files/174221077667d806d8eb320MCDR_Inspection_Kamanda_Rungta_04092024.pdf"]</x:v>
      </x:c>
      <x:c r="Z1084" s="7" t="str">
        <x:v>https://ibm.gov.in/IBMPortal/pages/mcdr-inspection-reports-and-violation-letters---2024-25---page-1--bhubaneswar-region-</x:v>
      </x:c>
    </x:row>
    <x:row r="1085" ht="18" customHeight="1">
      <x:c r="A1085" s="2" t="str">
        <x:v>IBM-MCDR-EVT-164F830DE47EBD50</x:v>
      </x:c>
      <x:c r="B1085" s="2" t="str">
        <x:v>2024-25</x:v>
      </x:c>
      <x:c r="C1085" s="2" t="str">
        <x:v>Chennai</x:v>
      </x:c>
      <x:c r="D1085" s="2" t="n">
        <x:v>1</x:v>
      </x:c>
      <x:c r="E1085" s="2" t="n">
        <x:v>32</x:v>
      </x:c>
      <x:c r="F1085" s="2" t="str">
        <x:v>31</x:v>
      </x:c>
      <x:c r="G1085" s="9" t="n">
        <x:v>45539</x:v>
      </x:c>
      <x:c r="H1085" s="2" t="str">
        <x:v>04-09-2024</x:v>
      </x:c>
      <x:c r="I1085" s="12" t="b">
        <x:v>1</x:v>
      </x:c>
      <x:c r="J1085" s="2" t="str">
        <x:v>Tamil Nadu</x:v>
      </x:c>
      <x:c r="K1085" s="2" t="str">
        <x:v>Ariyalur</x:v>
      </x:c>
      <x:c r="L1085" s="2" t="str">
        <x:v>Aminabad &amp; Kairalabad (Go.No.2)</x:v>
      </x:c>
      <x:c r="M1085" s="2"/>
      <x:c r="N1085" s="2" t="str">
        <x:v>Limestone</x:v>
      </x:c>
      <x:c r="O1085" s="7" t="str">
        <x:v>["Calcium and limestone"]</x:v>
      </x:c>
      <x:c r="P1085" s="7" t="str">
        <x:v>["calcium","calcium carbonate"]</x:v>
      </x:c>
      <x:c r="Q1085" s="7" t="str">
        <x:v>["Ca","CaCO3"]</x:v>
      </x:c>
      <x:c r="R1085" s="2" t="str">
        <x:v>Dalmia Cements (Bharat) Ltd</x:v>
      </x:c>
      <x:c r="S1085" s="2"/>
      <x:c r="T1085" s="2"/>
      <x:c r="U1085" s="2" t="str">
        <x:v>Matiul Islam, ACOM</x:v>
      </x:c>
      <x:c r="V1085" s="9" t="n">
        <x:v>45565</x:v>
      </x:c>
      <x:c r="W1085" s="9"/>
      <x:c r="X1085" s="2"/>
      <x:c r="Y1085" s="7" t="str">
        <x:v>["https://ibm.gov.in/writereaddata/files/17364997096780e1fd9b8bd11._MCDR_Report__G.O_86__DCBL__04.09.24.pdf","https://ibm.gov.in/writereaddata/files/17365038386780f21e82a0731._VLABDKBDDCBL.pdf"]</x:v>
      </x:c>
      <x:c r="Z1085" s="7" t="str">
        <x:v>https://ibm.gov.in/IBMPortal/pages/mcdr-reports-and-violation-letters--2024-25---chennai-region---page-1</x:v>
      </x:c>
    </x:row>
    <x:row r="1086" ht="18" customHeight="1">
      <x:c r="A1086" s="2" t="str">
        <x:v>IBM-MCDR-EVT-B528AEA610D128D6</x:v>
      </x:c>
      <x:c r="B1086" s="2" t="str">
        <x:v>2024-25</x:v>
      </x:c>
      <x:c r="C1086" s="2" t="str">
        <x:v>Hyderabad</x:v>
      </x:c>
      <x:c r="D1086" s="2" t="n">
        <x:v>2</x:v>
      </x:c>
      <x:c r="E1086" s="2" t="n">
        <x:v>4</x:v>
      </x:c>
      <x:c r="F1086" s="2" t="str">
        <x:v>27</x:v>
      </x:c>
      <x:c r="G1086" s="9" t="n">
        <x:v>45539</x:v>
      </x:c>
      <x:c r="H1086" s="2" t="str">
        <x:v>04-09-24</x:v>
      </x:c>
      <x:c r="I1086" s="12" t="b">
        <x:v>1</x:v>
      </x:c>
      <x:c r="J1086" s="2" t="str">
        <x:v>Telangana</x:v>
      </x:c>
      <x:c r="K1086" s="2" t="str">
        <x:v>Suryapet</x:v>
      </x:c>
      <x:c r="L1086" s="2" t="str">
        <x:v>BHAVANIPURAM MINE - II,73.93 Ha</x:v>
      </x:c>
      <x:c r="M1086" s="2"/>
      <x:c r="N1086" s="2" t="str">
        <x:v>LIMESTONE</x:v>
      </x:c>
      <x:c r="O1086" s="7" t="str">
        <x:v>["Calcium and limestone"]</x:v>
      </x:c>
      <x:c r="P1086" s="7" t="str">
        <x:v>["calcium","calcium carbonate"]</x:v>
      </x:c>
      <x:c r="Q1086" s="7" t="str">
        <x:v>["Ca","CaCO3"]</x:v>
      </x:c>
      <x:c r="R1086" s="2" t="str">
        <x:v>M/s DECCAN CEMENTS LIMITED</x:v>
      </x:c>
      <x:c r="S1086" s="2" t="n">
        <x:v>73.93</x:v>
      </x:c>
      <x:c r="T1086" s="2"/>
      <x:c r="U1086" s="2" t="str">
        <x:v>SRI SHAIVAL KARTHIKEYA SMG</x:v>
      </x:c>
      <x:c r="V1086" s="9"/>
      <x:c r="W1086" s="9"/>
      <x:c r="X1086" s="2"/>
      <x:c r="Y1086" s="7" t="str">
        <x:v>["https://ibm.gov.in/writereaddata/files/173883395367a48021edaed27_MCDR_Report_Bhavanipuram_Limestone_Mine_73.93_Ha._Ms_Decc.pdf"]</x:v>
      </x:c>
      <x:c r="Z1086" s="7" t="str">
        <x:v>https://ibm.gov.in/IBMPortal/pages/mcdr-inspection-reports-and-violation-letters---2024-25---hyderabad-region---page-2</x:v>
      </x:c>
    </x:row>
    <x:row r="1087" ht="18" customHeight="1">
      <x:c r="A1087" s="2" t="str">
        <x:v>IBM-MCDR-EVT-6A1233853707F854</x:v>
      </x:c>
      <x:c r="B1087" s="2" t="str">
        <x:v>2024-25</x:v>
      </x:c>
      <x:c r="C1087" s="2" t="str">
        <x:v>Bhubaneswar</x:v>
      </x:c>
      <x:c r="D1087" s="2" t="n">
        <x:v>1</x:v>
      </x:c>
      <x:c r="E1087" s="2" t="n">
        <x:v>48</x:v>
      </x:c>
      <x:c r="F1087" s="2" t="str">
        <x:v>47</x:v>
      </x:c>
      <x:c r="G1087" s="9" t="n">
        <x:v>45538</x:v>
      </x:c>
      <x:c r="H1087" s="2" t="str">
        <x:v>03.09.2024</x:v>
      </x:c>
      <x:c r="I1087" s="12" t="b">
        <x:v>1</x:v>
      </x:c>
      <x:c r="J1087" s="2" t="str">
        <x:v>Odisha</x:v>
      </x:c>
      <x:c r="K1087" s="2" t="str">
        <x:v>Keonjhar</x:v>
      </x:c>
      <x:c r="L1087" s="2" t="str">
        <x:v>Jajang Iron Ore Mine</x:v>
      </x:c>
      <x:c r="M1087" s="2"/>
      <x:c r="N1087" s="2" t="str">
        <x:v>Iron</x:v>
      </x:c>
      <x:c r="O1087" s="7" t="str">
        <x:v>["Iron"]</x:v>
      </x:c>
      <x:c r="P1087" s="7" t="str">
        <x:v>["iron"]</x:v>
      </x:c>
      <x:c r="Q1087" s="7" t="str">
        <x:v>["Fe"]</x:v>
      </x:c>
      <x:c r="R1087" s="2" t="str">
        <x:v>M/s. JSW Steel Ltd.</x:v>
      </x:c>
      <x:c r="S1087" s="2"/>
      <x:c r="T1087" s="2"/>
      <x:c r="U1087" s="2" t="str">
        <x:v>Sanjib Kumar Mohapatra, SMG</x:v>
      </x:c>
      <x:c r="V1087" s="9"/>
      <x:c r="W1087" s="9"/>
      <x:c r="X1087" s="2"/>
      <x:c r="Y1087" s="7" t="str">
        <x:v>["https://ibm.gov.in/writereaddata/files/174253657767dcff8118170MCDR_Inspection_Report_Jajang_JSW_03092024.pdf"]</x:v>
      </x:c>
      <x:c r="Z1087" s="7" t="str">
        <x:v>https://ibm.gov.in/IBMPortal/pages/mcdr-inspection-reports-and-violation-letters---2024-25---page-1--bhubaneswar-region-</x:v>
      </x:c>
    </x:row>
    <x:row r="1088" ht="18" customHeight="1">
      <x:c r="A1088" s="2" t="str">
        <x:v>IBM-MCDR-EVT-5CFF6B3231EF5F47</x:v>
      </x:c>
      <x:c r="B1088" s="2" t="str">
        <x:v>2024-25</x:v>
      </x:c>
      <x:c r="C1088" s="2" t="str">
        <x:v>Chennai</x:v>
      </x:c>
      <x:c r="D1088" s="2" t="n">
        <x:v>1</x:v>
      </x:c>
      <x:c r="E1088" s="2" t="n">
        <x:v>31</x:v>
      </x:c>
      <x:c r="F1088" s="2" t="str">
        <x:v>30</x:v>
      </x:c>
      <x:c r="G1088" s="9" t="n">
        <x:v>45538</x:v>
      </x:c>
      <x:c r="H1088" s="2" t="str">
        <x:v>03-09-2024</x:v>
      </x:c>
      <x:c r="I1088" s="12" t="b">
        <x:v>1</x:v>
      </x:c>
      <x:c r="J1088" s="2" t="str">
        <x:v>Tamil Nadu</x:v>
      </x:c>
      <x:c r="K1088" s="2" t="str">
        <x:v>Ariyalur</x:v>
      </x:c>
      <x:c r="L1088" s="2" t="str">
        <x:v>Periyanagalur (Go.No.2)</x:v>
      </x:c>
      <x:c r="M1088" s="2"/>
      <x:c r="N1088" s="2" t="str">
        <x:v>Limestone</x:v>
      </x:c>
      <x:c r="O1088" s="7" t="str">
        <x:v>["Calcium and limestone"]</x:v>
      </x:c>
      <x:c r="P1088" s="7" t="str">
        <x:v>["calcium","calcium carbonate"]</x:v>
      </x:c>
      <x:c r="Q1088" s="7" t="str">
        <x:v>["Ca","CaCO3"]</x:v>
      </x:c>
      <x:c r="R1088" s="2" t="str">
        <x:v>The Ramco Cements Limited</x:v>
      </x:c>
      <x:c r="S1088" s="2"/>
      <x:c r="T1088" s="2"/>
      <x:c r="U1088" s="2" t="str">
        <x:v>Matiul Islam, ACOM</x:v>
      </x:c>
      <x:c r="V1088" s="9" t="n">
        <x:v>45555</x:v>
      </x:c>
      <x:c r="W1088" s="9"/>
      <x:c r="X1088" s="2"/>
      <x:c r="Y1088" s="7" t="str">
        <x:v>["https://ibm.gov.in/writereaddata/files/17364996966780e1f0ee93c10._PNRMCDR_format202324.pdf","https://ibm.gov.in/writereaddata/files/17365038226780f20e7632430._VLPNRTRCL.pdf"]</x:v>
      </x:c>
      <x:c r="Z1088" s="7" t="str">
        <x:v>https://ibm.gov.in/IBMPortal/pages/mcdr-reports-and-violation-letters--2024-25---chennai-region---page-1</x:v>
      </x:c>
    </x:row>
    <x:row r="1089" ht="18" customHeight="1">
      <x:c r="A1089" s="2" t="str">
        <x:v>IBM-MCDR-EVT-30BE55C6A5997F2C</x:v>
      </x:c>
      <x:c r="B1089" s="2" t="str">
        <x:v>2024-25</x:v>
      </x:c>
      <x:c r="C1089" s="2" t="str">
        <x:v>Hyderabad</x:v>
      </x:c>
      <x:c r="D1089" s="2" t="n">
        <x:v>2</x:v>
      </x:c>
      <x:c r="E1089" s="2" t="n">
        <x:v>5</x:v>
      </x:c>
      <x:c r="F1089" s="2" t="str">
        <x:v>28</x:v>
      </x:c>
      <x:c r="G1089" s="9" t="n">
        <x:v>45538</x:v>
      </x:c>
      <x:c r="H1089" s="2" t="str">
        <x:v>03-09-24</x:v>
      </x:c>
      <x:c r="I1089" s="12" t="b">
        <x:v>1</x:v>
      </x:c>
      <x:c r="J1089" s="2" t="str">
        <x:v>Telangana</x:v>
      </x:c>
      <x:c r="K1089" s="2" t="str">
        <x:v>Suryapet</x:v>
      </x:c>
      <x:c r="L1089" s="2" t="str">
        <x:v>BHAVANIPURAM MINE-III,183.11 Ha</x:v>
      </x:c>
      <x:c r="M1089" s="2"/>
      <x:c r="N1089" s="2" t="str">
        <x:v>LIMESTONE</x:v>
      </x:c>
      <x:c r="O1089" s="7" t="str">
        <x:v>["Calcium and limestone"]</x:v>
      </x:c>
      <x:c r="P1089" s="7" t="str">
        <x:v>["calcium","calcium carbonate"]</x:v>
      </x:c>
      <x:c r="Q1089" s="7" t="str">
        <x:v>["Ca","CaCO3"]</x:v>
      </x:c>
      <x:c r="R1089" s="2" t="str">
        <x:v>M/s DECCAN CEMENTS LIMITED</x:v>
      </x:c>
      <x:c r="S1089" s="2" t="n">
        <x:v>183.11</x:v>
      </x:c>
      <x:c r="T1089" s="2"/>
      <x:c r="U1089" s="2" t="str">
        <x:v>SRI SHAIVAL KARTHIKEYA SMG</x:v>
      </x:c>
      <x:c r="V1089" s="9"/>
      <x:c r="W1089" s="9"/>
      <x:c r="X1089" s="2"/>
      <x:c r="Y1089" s="7" t="str">
        <x:v>["https://ibm.gov.in/writereaddata/files/173883397667a480383d2df28_MCDR_Report_Bhavanipuram_Limestone_Mine_183.11_Ha._Ms_Dec.pdf"]</x:v>
      </x:c>
      <x:c r="Z1089" s="7" t="str">
        <x:v>https://ibm.gov.in/IBMPortal/pages/mcdr-inspection-reports-and-violation-letters---2024-25---hyderabad-region---page-2</x:v>
      </x:c>
    </x:row>
    <x:row r="1090" ht="18" customHeight="1">
      <x:c r="A1090" s="2" t="str">
        <x:v>IBM-MCDR-EVT-E84A16CA151E604C</x:v>
      </x:c>
      <x:c r="B1090" s="2" t="str">
        <x:v>2024-25</x:v>
      </x:c>
      <x:c r="C1090" s="2" t="str">
        <x:v>Chennai</x:v>
      </x:c>
      <x:c r="D1090" s="2" t="n">
        <x:v>1</x:v>
      </x:c>
      <x:c r="E1090" s="2" t="n">
        <x:v>30</x:v>
      </x:c>
      <x:c r="F1090" s="2" t="str">
        <x:v>29</x:v>
      </x:c>
      <x:c r="G1090" s="9" t="n">
        <x:v>45537</x:v>
      </x:c>
      <x:c r="H1090" s="2" t="str">
        <x:v>02-09-2024</x:v>
      </x:c>
      <x:c r="I1090" s="12" t="b">
        <x:v>1</x:v>
      </x:c>
      <x:c r="J1090" s="2" t="str">
        <x:v>Tamil Nadu</x:v>
      </x:c>
      <x:c r="K1090" s="2" t="str">
        <x:v>Ariyalur</x:v>
      </x:c>
      <x:c r="L1090" s="2" t="str">
        <x:v>Kattupiringium (Go.No.221)</x:v>
      </x:c>
      <x:c r="M1090" s="2"/>
      <x:c r="N1090" s="2" t="str">
        <x:v>Limestone</x:v>
      </x:c>
      <x:c r="O1090" s="7" t="str">
        <x:v>["Calcium and limestone"]</x:v>
      </x:c>
      <x:c r="P1090" s="7" t="str">
        <x:v>["calcium","calcium carbonate"]</x:v>
      </x:c>
      <x:c r="Q1090" s="7" t="str">
        <x:v>["Ca","CaCO3"]</x:v>
      </x:c>
      <x:c r="R1090" s="2" t="str">
        <x:v>The Ramco Cements Limited</x:v>
      </x:c>
      <x:c r="S1090" s="2"/>
      <x:c r="T1090" s="2"/>
      <x:c r="U1090" s="2" t="str">
        <x:v>Matiul Islam, ACOM</x:v>
      </x:c>
      <x:c r="V1090" s="9" t="n">
        <x:v>45555</x:v>
      </x:c>
      <x:c r="W1090" s="9"/>
      <x:c r="X1090" s="2"/>
      <x:c r="Y1090" s="7" t="str">
        <x:v>["https://ibm.gov.in/writereaddata/files/17364996856780e1e5989c39._KPMMCDR_format202324.pdf","https://ibm.gov.in/writereaddata/files/17365037986780f1f6f401329._VLKPGTRCL.pdf"]</x:v>
      </x:c>
      <x:c r="Z1090" s="7" t="str">
        <x:v>https://ibm.gov.in/IBMPortal/pages/mcdr-reports-and-violation-letters--2024-25---chennai-region---page-1</x:v>
      </x:c>
    </x:row>
    <x:row r="1091" ht="18" customHeight="1">
      <x:c r="A1091" s="2" t="str">
        <x:v>IBM-MCDR-EVT-269084C22264AED5</x:v>
      </x:c>
      <x:c r="B1091" s="2" t="str">
        <x:v>2024-25</x:v>
      </x:c>
      <x:c r="C1091" s="2" t="str">
        <x:v>Chennai</x:v>
      </x:c>
      <x:c r="D1091" s="2" t="n">
        <x:v>1</x:v>
      </x:c>
      <x:c r="E1091" s="2" t="n">
        <x:v>11</x:v>
      </x:c>
      <x:c r="F1091" s="2" t="str">
        <x:v>10.</x:v>
      </x:c>
      <x:c r="G1091" s="9" t="n">
        <x:v>45536</x:v>
      </x:c>
      <x:c r="H1091" s="2" t="str">
        <x:v>01.09.2024</x:v>
      </x:c>
      <x:c r="I1091" s="12" t="b">
        <x:v>1</x:v>
      </x:c>
      <x:c r="J1091" s="2" t="str">
        <x:v>Tamil Nadu</x:v>
      </x:c>
      <x:c r="K1091" s="2" t="str">
        <x:v>Ariyalur</x:v>
      </x:c>
      <x:c r="L1091" s="2" t="str">
        <x:v>Adanakurichi Amalgamated</x:v>
      </x:c>
      <x:c r="M1091" s="2"/>
      <x:c r="N1091" s="2" t="str">
        <x:v>Limestone</x:v>
      </x:c>
      <x:c r="O1091" s="7" t="str">
        <x:v>["Calcium and limestone"]</x:v>
      </x:c>
      <x:c r="P1091" s="7" t="str">
        <x:v>["calcium","calcium carbonate"]</x:v>
      </x:c>
      <x:c r="Q1091" s="7" t="str">
        <x:v>["Ca","CaCO3"]</x:v>
      </x:c>
      <x:c r="R1091" s="2" t="str">
        <x:v>M/s. The Ramco Cements Ltd</x:v>
      </x:c>
      <x:c r="S1091" s="2"/>
      <x:c r="T1091" s="2"/>
      <x:c r="U1091" s="2" t="str">
        <x:v>G.Sornadurai Kannan, SMG</x:v>
      </x:c>
      <x:c r="V1091" s="9"/>
      <x:c r="W1091" s="9"/>
      <x:c r="X1091" s="2"/>
      <x:c r="Y1091" s="7" t="str">
        <x:v>[]</x:v>
      </x:c>
      <x:c r="Z1091" s="7" t="str">
        <x:v>https://ibm.gov.in/IBMPortal/pages/mcdr-reports-and-violation-letters--2024-25---chennai-region---page-1</x:v>
      </x:c>
    </x:row>
    <x:row r="1092" ht="18" customHeight="1">
      <x:c r="A1092" s="2" t="str">
        <x:v>IBM-MCDR-EVT-E7717A4AA29B9196</x:v>
      </x:c>
      <x:c r="B1092" s="2" t="str">
        <x:v>2024-25</x:v>
      </x:c>
      <x:c r="C1092" s="2" t="str">
        <x:v>Raipur</x:v>
      </x:c>
      <x:c r="D1092" s="2" t="n">
        <x:v>1</x:v>
      </x:c>
      <x:c r="E1092" s="2" t="n">
        <x:v>25</x:v>
      </x:c>
      <x:c r="F1092" s="2" t="str">
        <x:v>24</x:v>
      </x:c>
      <x:c r="G1092" s="9" t="n">
        <x:v>45534</x:v>
      </x:c>
      <x:c r="H1092" s="2" t="str">
        <x:v>30-08-2024</x:v>
      </x:c>
      <x:c r="I1092" s="12" t="b">
        <x:v>1</x:v>
      </x:c>
      <x:c r="J1092" s="2" t="str">
        <x:v>Chhattisgarh</x:v>
      </x:c>
      <x:c r="K1092" s="2" t="str">
        <x:v>Kabirdham</x:v>
      </x:c>
      <x:c r="L1092" s="2" t="str">
        <x:v>Daldali</x:v>
      </x:c>
      <x:c r="M1092" s="2"/>
      <x:c r="N1092" s="2" t="str">
        <x:v>Bauxite</x:v>
      </x:c>
      <x:c r="O1092" s="7" t="str">
        <x:v>["Aluminium"]</x:v>
      </x:c>
      <x:c r="P1092" s="7" t="str">
        <x:v>["aluminium"]</x:v>
      </x:c>
      <x:c r="Q1092" s="7" t="str">
        <x:v>["Al"]</x:v>
      </x:c>
      <x:c r="R1092" s="2" t="str">
        <x:v>Mahavir Minerals</x:v>
      </x:c>
      <x:c r="S1092" s="2" t="n">
        <x:v>38.21</x:v>
      </x:c>
      <x:c r="T1092" s="2"/>
      <x:c r="U1092" s="2" t="str">
        <x:v>S K MAHAPATRA</x:v>
      </x:c>
      <x:c r="V1092" s="9" t="n">
        <x:v>45540</x:v>
      </x:c>
      <x:c r="W1092" s="9"/>
      <x:c r="X1092" s="2"/>
      <x:c r="Y1092" s="7" t="str">
        <x:v>["https://ibm.gov.in/writereaddata/files/174305577467e4eb9e04d5aDaldali_Bauxite_Mine.pdf"]</x:v>
      </x:c>
      <x:c r="Z1092" s="7" t="str">
        <x:v>https://ibm.gov.in/IBMPortal/pages/mcdr-inspection-reports-and-violation-letters-2024-25--raipur-region-page-1</x:v>
      </x:c>
    </x:row>
    <x:row r="1093" ht="18" customHeight="1">
      <x:c r="A1093" s="2" t="str">
        <x:v>IBM-MCDR-EVT-43C0FAA028A31141</x:v>
      </x:c>
      <x:c r="B1093" s="2" t="str">
        <x:v>2024-25</x:v>
      </x:c>
      <x:c r="C1093" s="2" t="str">
        <x:v>Ranchi</x:v>
      </x:c>
      <x:c r="D1093" s="2" t="n">
        <x:v>1</x:v>
      </x:c>
      <x:c r="E1093" s="2" t="n">
        <x:v>31</x:v>
      </x:c>
      <x:c r="F1093" s="2" t="str">
        <x:v>30</x:v>
      </x:c>
      <x:c r="G1093" s="9" t="n">
        <x:v>45534</x:v>
      </x:c>
      <x:c r="H1093" s="2" t="str">
        <x:v>30.08.2024</x:v>
      </x:c>
      <x:c r="I1093" s="12" t="b">
        <x:v>1</x:v>
      </x:c>
      <x:c r="J1093" s="2" t="str">
        <x:v>Jharkhand</x:v>
      </x:c>
      <x:c r="K1093" s="2" t="str">
        <x:v>Gumla</x:v>
      </x:c>
      <x:c r="L1093" s="2" t="str">
        <x:v>Shrengdag Bauxite Mine 155.81 Ha</x:v>
      </x:c>
      <x:c r="M1093" s="2"/>
      <x:c r="N1093" s="2" t="str">
        <x:v>Bauxite</x:v>
      </x:c>
      <x:c r="O1093" s="7" t="str">
        <x:v>["Aluminium"]</x:v>
      </x:c>
      <x:c r="P1093" s="7" t="str">
        <x:v>["aluminium"]</x:v>
      </x:c>
      <x:c r="Q1093" s="7" t="str">
        <x:v>["Al"]</x:v>
      </x:c>
      <x:c r="R1093" s="2" t="str">
        <x:v>M/s Hindalco Industries Limited</x:v>
      </x:c>
      <x:c r="S1093" s="2" t="n">
        <x:v>155.81</x:v>
      </x:c>
      <x:c r="T1093" s="2"/>
      <x:c r="U1093" s="2" t="str">
        <x:v>Sri. Phillip Hapadgara</x:v>
      </x:c>
      <x:c r="V1093" s="9"/>
      <x:c r="W1093" s="9"/>
      <x:c r="X1093" s="2"/>
      <x:c r="Y1093" s="7" t="str">
        <x:v>["https://ibm.gov.in/writereaddata/files/173864566567a1a0a129a4aMCDR_Serengdag_BX155_30082024.pdf"]</x:v>
      </x:c>
      <x:c r="Z1093" s="7" t="str">
        <x:v>https://ibm.gov.in/IBMPortal/pages/mcdr-inspection-reports--amp--violation-letters---2024-25---ranchi-region-page-1</x:v>
      </x:c>
    </x:row>
    <x:row r="1094" ht="18" customHeight="1">
      <x:c r="A1094" s="2" t="str">
        <x:v>IBM-MCDR-EVT-CE14A8553FC92898</x:v>
      </x:c>
      <x:c r="B1094" s="2" t="str">
        <x:v>2024-25</x:v>
      </x:c>
      <x:c r="C1094" s="2" t="str">
        <x:v>Ranchi</x:v>
      </x:c>
      <x:c r="D1094" s="2" t="n">
        <x:v>1</x:v>
      </x:c>
      <x:c r="E1094" s="2" t="n">
        <x:v>10</x:v>
      </x:c>
      <x:c r="F1094" s="2" t="str">
        <x:v>09</x:v>
      </x:c>
      <x:c r="G1094" s="9" t="n">
        <x:v>45533</x:v>
      </x:c>
      <x:c r="H1094" s="2" t="str">
        <x:v>29/08/2024</x:v>
      </x:c>
      <x:c r="I1094" s="12" t="b">
        <x:v>1</x:v>
      </x:c>
      <x:c r="J1094" s="2" t="str">
        <x:v>Jharkhand</x:v>
      </x:c>
      <x:c r="K1094" s="2" t="str">
        <x:v>Gumla</x:v>
      </x:c>
      <x:c r="L1094" s="2" t="str">
        <x:v>BIMARLA BAUXITE MINE</x:v>
      </x:c>
      <x:c r="M1094" s="2"/>
      <x:c r="N1094" s="2" t="str">
        <x:v>BAUXITE</x:v>
      </x:c>
      <x:c r="O1094" s="7" t="str">
        <x:v>["Aluminium"]</x:v>
      </x:c>
      <x:c r="P1094" s="7" t="str">
        <x:v>["aluminium"]</x:v>
      </x:c>
      <x:c r="Q1094" s="7" t="str">
        <x:v>["Al"]</x:v>
      </x:c>
      <x:c r="R1094" s="2" t="str">
        <x:v>M/s. Minerals &amp; Minerals Limited</x:v>
      </x:c>
      <x:c r="S1094" s="2"/>
      <x:c r="T1094" s="2"/>
      <x:c r="U1094" s="2" t="str">
        <x:v>Sri. P Hapadgara, SMG</x:v>
      </x:c>
      <x:c r="V1094" s="9"/>
      <x:c r="W1094" s="9"/>
      <x:c r="X1094" s="2"/>
      <x:c r="Y1094" s="7" t="str">
        <x:v>["https://ibm.gov.in/writereaddata/files/1731993603673c2003a42f8draft_MCDR_Report_Bimarla.pdf"]</x:v>
      </x:c>
      <x:c r="Z1094" s="7" t="str">
        <x:v>https://ibm.gov.in/IBMPortal/pages/mcdr-inspection-reports--amp--violation-letters---2024-25---ranchi-region-page-1</x:v>
      </x:c>
    </x:row>
    <x:row r="1095" ht="18" customHeight="1">
      <x:c r="A1095" s="2" t="str">
        <x:v>IBM-MCDR-EVT-5763B7E10C8509AF</x:v>
      </x:c>
      <x:c r="B1095" s="2" t="str">
        <x:v>2024-25</x:v>
      </x:c>
      <x:c r="C1095" s="2" t="str">
        <x:v>Bhubaneswar</x:v>
      </x:c>
      <x:c r="D1095" s="2" t="n">
        <x:v>1</x:v>
      </x:c>
      <x:c r="E1095" s="2" t="n">
        <x:v>83</x:v>
      </x:c>
      <x:c r="F1095" s="2" t="str">
        <x:v>82</x:v>
      </x:c>
      <x:c r="G1095" s="9" t="n">
        <x:v>45532</x:v>
      </x:c>
      <x:c r="H1095" s="2" t="str">
        <x:v>28.08.2024</x:v>
      </x:c>
      <x:c r="I1095" s="12" t="b">
        <x:v>1</x:v>
      </x:c>
      <x:c r="J1095" s="2" t="str">
        <x:v>Odisha</x:v>
      </x:c>
      <x:c r="K1095" s="2" t="str">
        <x:v>Keonjhar</x:v>
      </x:c>
      <x:c r="L1095" s="2" t="str">
        <x:v>Murgabeda iron ore Mines</x:v>
      </x:c>
      <x:c r="M1095" s="2"/>
      <x:c r="N1095" s="2" t="str">
        <x:v>Iron Ore</x:v>
      </x:c>
      <x:c r="O1095" s="7" t="str">
        <x:v>["Iron"]</x:v>
      </x:c>
      <x:c r="P1095" s="7" t="str">
        <x:v>["iron"]</x:v>
      </x:c>
      <x:c r="Q1095" s="7" t="str">
        <x:v>["Fe"]</x:v>
      </x:c>
      <x:c r="R1095" s="2" t="str">
        <x:v>Sh. Dipti Ranjan Patnaik</x:v>
      </x:c>
      <x:c r="S1095" s="2"/>
      <x:c r="T1095" s="2"/>
      <x:c r="U1095" s="2" t="str">
        <x:v>Shri Rohita Sethi, ACOM</x:v>
      </x:c>
      <x:c r="V1095" s="9"/>
      <x:c r="W1095" s="9"/>
      <x:c r="X1095" s="2" t="str">
        <x:v>27.09.2024</x:v>
      </x:c>
      <x:c r="Y1095" s="7" t="str">
        <x:v>["https://ibm.gov.in/writereaddata/files/174316634767e69b8bb57e3MCDR_Murgabeda.pdf","https://ibm.gov.in/writereaddata/files/174316635767e69b9568f8bMurgabeda_VL.pdf"]</x:v>
      </x:c>
      <x:c r="Z1095" s="7" t="str">
        <x:v>https://ibm.gov.in/IBMPortal/pages/mcdr-inspection-reports-and-violation-letters---2024-25---page-1--bhubaneswar-region-</x:v>
      </x:c>
    </x:row>
    <x:row r="1096" ht="18" customHeight="1">
      <x:c r="A1096" s="2" t="str">
        <x:v>IBM-MCDR-EVT-30A4A78ABFCC703B</x:v>
      </x:c>
      <x:c r="B1096" s="2" t="str">
        <x:v>2024-25</x:v>
      </x:c>
      <x:c r="C1096" s="2" t="str">
        <x:v>Ranchi</x:v>
      </x:c>
      <x:c r="D1096" s="2" t="n">
        <x:v>1</x:v>
      </x:c>
      <x:c r="E1096" s="2" t="n">
        <x:v>9</x:v>
      </x:c>
      <x:c r="F1096" s="2" t="str">
        <x:v>08</x:v>
      </x:c>
      <x:c r="G1096" s="9" t="n">
        <x:v>45532</x:v>
      </x:c>
      <x:c r="H1096" s="2" t="str">
        <x:v>28/08/2024</x:v>
      </x:c>
      <x:c r="I1096" s="12" t="b">
        <x:v>1</x:v>
      </x:c>
      <x:c r="J1096" s="2" t="str">
        <x:v>Jharkhand</x:v>
      </x:c>
      <x:c r="K1096" s="2" t="str">
        <x:v>Gumla</x:v>
      </x:c>
      <x:c r="L1096" s="2" t="str">
        <x:v>JALIM &amp; SANAI BAUXITE MINE</x:v>
      </x:c>
      <x:c r="M1096" s="2"/>
      <x:c r="N1096" s="2" t="str">
        <x:v>BAUXITE</x:v>
      </x:c>
      <x:c r="O1096" s="7" t="str">
        <x:v>["Aluminium"]</x:v>
      </x:c>
      <x:c r="P1096" s="7" t="str">
        <x:v>["aluminium"]</x:v>
      </x:c>
      <x:c r="Q1096" s="7" t="str">
        <x:v>["Al"]</x:v>
      </x:c>
      <x:c r="R1096" s="2" t="str">
        <x:v>M/s Hindalco Industries Limited</x:v>
      </x:c>
      <x:c r="S1096" s="2"/>
      <x:c r="T1096" s="2"/>
      <x:c r="U1096" s="2" t="str">
        <x:v>Sri. P Hapadgara, SMG</x:v>
      </x:c>
      <x:c r="V1096" s="9"/>
      <x:c r="W1096" s="9"/>
      <x:c r="X1096" s="2"/>
      <x:c r="Y1096" s="7" t="str">
        <x:v>["https://ibm.gov.in/writereaddata/files/1731993394673c1f326853ddraft_MCDR_REPORT_jalim_sanai.pdf"]</x:v>
      </x:c>
      <x:c r="Z1096" s="7" t="str">
        <x:v>https://ibm.gov.in/IBMPortal/pages/mcdr-inspection-reports--amp--violation-letters---2024-25---ranchi-region-page-1</x:v>
      </x:c>
    </x:row>
    <x:row r="1097" ht="18" customHeight="1">
      <x:c r="A1097" s="2" t="str">
        <x:v>IBM-MCDR-EVT-B5A488BE2CBEAC89</x:v>
      </x:c>
      <x:c r="B1097" s="2" t="str">
        <x:v>2024-25</x:v>
      </x:c>
      <x:c r="C1097" s="2" t="str">
        <x:v>Ranchi</x:v>
      </x:c>
      <x:c r="D1097" s="2" t="n">
        <x:v>1</x:v>
      </x:c>
      <x:c r="E1097" s="2" t="n">
        <x:v>34</x:v>
      </x:c>
      <x:c r="F1097" s="2" t="str">
        <x:v>33</x:v>
      </x:c>
      <x:c r="G1097" s="9" t="n">
        <x:v>45532</x:v>
      </x:c>
      <x:c r="H1097" s="2" t="str">
        <x:v>28.08.2024</x:v>
      </x:c>
      <x:c r="I1097" s="12" t="b">
        <x:v>1</x:v>
      </x:c>
      <x:c r="J1097" s="2" t="str">
        <x:v>Jharkhand</x:v>
      </x:c>
      <x:c r="K1097" s="2" t="str">
        <x:v>Gumla</x:v>
      </x:c>
      <x:c r="L1097" s="2" t="str">
        <x:v>Shrengdag Bauxite Mine 140.06 ha</x:v>
      </x:c>
      <x:c r="M1097" s="2"/>
      <x:c r="N1097" s="2" t="str">
        <x:v>Bauxite</x:v>
      </x:c>
      <x:c r="O1097" s="7" t="str">
        <x:v>["Aluminium"]</x:v>
      </x:c>
      <x:c r="P1097" s="7" t="str">
        <x:v>["aluminium"]</x:v>
      </x:c>
      <x:c r="Q1097" s="7" t="str">
        <x:v>["Al"]</x:v>
      </x:c>
      <x:c r="R1097" s="2" t="str">
        <x:v>M/s Hindalco Industries Limited</x:v>
      </x:c>
      <x:c r="S1097" s="2" t="n">
        <x:v>140.06</x:v>
      </x:c>
      <x:c r="T1097" s="2"/>
      <x:c r="U1097" s="2" t="str">
        <x:v>Sri. Phillip Hapadgara, SMG</x:v>
      </x:c>
      <x:c r="V1097" s="9"/>
      <x:c r="W1097" s="9"/>
      <x:c r="X1097" s="2"/>
      <x:c r="Y1097" s="7" t="str">
        <x:v>["https://ibm.gov.in/writereaddata/files/173994149767b5667917b61MCDR_REPORT_serengdag_BX140.pdf"]</x:v>
      </x:c>
      <x:c r="Z1097" s="7" t="str">
        <x:v>https://ibm.gov.in/IBMPortal/pages/mcdr-inspection-reports--amp--violation-letters---2024-25---ranchi-region-page-1</x:v>
      </x:c>
    </x:row>
    <x:row r="1098" ht="18" customHeight="1">
      <x:c r="A1098" s="2" t="str">
        <x:v>IBM-MCDR-EVT-BA4A898B49BFBCEB</x:v>
      </x:c>
      <x:c r="B1098" s="2" t="str">
        <x:v>2024-25</x:v>
      </x:c>
      <x:c r="C1098" s="2" t="str">
        <x:v>Vijayawada</x:v>
      </x:c>
      <x:c r="D1098" s="2" t="n">
        <x:v>2</x:v>
      </x:c>
      <x:c r="E1098" s="2" t="n">
        <x:v>2</x:v>
      </x:c>
      <x:c r="F1098" s="2" t="str">
        <x:v>31</x:v>
      </x:c>
      <x:c r="G1098" s="9" t="n">
        <x:v>45532</x:v>
      </x:c>
      <x:c r="H1098" s="2" t="str">
        <x:v>28.08.2024</x:v>
      </x:c>
      <x:c r="I1098" s="12" t="b">
        <x:v>1</x:v>
      </x:c>
      <x:c r="J1098" s="2" t="str">
        <x:v>Andhra Pradesh</x:v>
      </x:c>
      <x:c r="K1098" s="2" t="str">
        <x:v>Guntur</x:v>
      </x:c>
      <x:c r="L1098" s="2" t="str">
        <x:v>Tangedu</x:v>
      </x:c>
      <x:c r="M1098" s="2"/>
      <x:c r="N1098" s="2" t="str">
        <x:v>Limestone</x:v>
      </x:c>
      <x:c r="O1098" s="7" t="str">
        <x:v>["Calcium and limestone"]</x:v>
      </x:c>
      <x:c r="P1098" s="7" t="str">
        <x:v>["calcium","calcium carbonate"]</x:v>
      </x:c>
      <x:c r="Q1098" s="7" t="str">
        <x:v>["Ca","CaCO3"]</x:v>
      </x:c>
      <x:c r="R1098" s="2" t="str">
        <x:v>M/S. BHAVYA CEMENTS LTD</x:v>
      </x:c>
      <x:c r="S1098" s="2"/>
      <x:c r="T1098" s="2"/>
      <x:c r="U1098" s="2" t="str">
        <x:v>Shri D.P.Ravi Kumar,JMG</x:v>
      </x:c>
      <x:c r="V1098" s="9"/>
      <x:c r="W1098" s="9"/>
      <x:c r="X1098" s="2"/>
      <x:c r="Y1098" s="7" t="str">
        <x:v>["https://ibm.gov.in/writereaddata/files/1748950147683edc83b15e6TANGEDU_MCDR.PDF.pdf"]</x:v>
      </x:c>
      <x:c r="Z1098" s="7" t="str">
        <x:v>https://ibm.gov.in/IBMPortal/pages/mcdr-inspection-reports--amp--violation-letters-for-the-year-2024-25-vijayawada-regional-office--page-2-</x:v>
      </x:c>
    </x:row>
    <x:row r="1099" ht="18" customHeight="1">
      <x:c r="A1099" s="2" t="str">
        <x:v>IBM-MCDR-EVT-D2544AF6D2A9C03C</x:v>
      </x:c>
      <x:c r="B1099" s="2" t="str">
        <x:v>2024-25</x:v>
      </x:c>
      <x:c r="C1099" s="2" t="str">
        <x:v>Ajmer</x:v>
      </x:c>
      <x:c r="D1099" s="2" t="n">
        <x:v>1</x:v>
      </x:c>
      <x:c r="E1099" s="2" t="n">
        <x:v>35</x:v>
      </x:c>
      <x:c r="F1099" s="2" t="str">
        <x:v>34</x:v>
      </x:c>
      <x:c r="G1099" s="9" t="n">
        <x:v>45531</x:v>
      </x:c>
      <x:c r="H1099" s="2" t="str">
        <x:v>27-08-2024</x:v>
      </x:c>
      <x:c r="I1099" s="12" t="b">
        <x:v>1</x:v>
      </x:c>
      <x:c r="J1099" s="2" t="str">
        <x:v>Rajasthan</x:v>
      </x:c>
      <x:c r="K1099" s="2" t="str">
        <x:v>Udaipur</x:v>
      </x:c>
      <x:c r="L1099" s="2" t="str">
        <x:v>Daroli-II 23/01</x:v>
      </x:c>
      <x:c r="M1099" s="2"/>
      <x:c r="N1099" s="2" t="str">
        <x:v>Limestone</x:v>
      </x:c>
      <x:c r="O1099" s="7" t="str">
        <x:v>["Calcium and limestone"]</x:v>
      </x:c>
      <x:c r="P1099" s="7" t="str">
        <x:v>["calcium","calcium carbonate"]</x:v>
      </x:c>
      <x:c r="Q1099" s="7" t="str">
        <x:v>["Ca","CaCO3"]</x:v>
      </x:c>
      <x:c r="R1099" s="2" t="str">
        <x:v>Udaipur Cement Works Ltd</x:v>
      </x:c>
      <x:c r="S1099" s="2"/>
      <x:c r="T1099" s="2"/>
      <x:c r="U1099" s="2" t="str">
        <x:v>Pankaj Kulshrestha, ACOM</x:v>
      </x:c>
      <x:c r="V1099" s="9"/>
      <x:c r="W1099" s="9"/>
      <x:c r="X1099" s="2"/>
      <x:c r="Y1099" s="7" t="str">
        <x:v>["https://ibm.gov.in/writereaddata/files/1745777050680e719a29d4bmcdr_Daroli2_27082024.PDF"]</x:v>
      </x:c>
      <x:c r="Z1099" s="7" t="str">
        <x:v>https://ibm.gov.in/IBMPortal/pages/mcdr-reports--amp--violation-letters-for-the-year-2024-25--ajmer-region--page-1</x:v>
      </x:c>
    </x:row>
    <x:row r="1100" ht="18" customHeight="1">
      <x:c r="A1100" s="2" t="str">
        <x:v>IBM-MCDR-EVT-24B732AD210617E3</x:v>
      </x:c>
      <x:c r="B1100" s="2" t="str">
        <x:v>2024-25</x:v>
      </x:c>
      <x:c r="C1100" s="2" t="str">
        <x:v>Jabalpur</x:v>
      </x:c>
      <x:c r="D1100" s="2" t="n">
        <x:v>2</x:v>
      </x:c>
      <x:c r="E1100" s="2" t="n">
        <x:v>13</x:v>
      </x:c>
      <x:c r="F1100" s="2" t="str">
        <x:v>62</x:v>
      </x:c>
      <x:c r="G1100" s="9" t="n">
        <x:v>45531</x:v>
      </x:c>
      <x:c r="H1100" s="2" t="str">
        <x:v>27/08/2024</x:v>
      </x:c>
      <x:c r="I1100" s="12" t="b">
        <x:v>1</x:v>
      </x:c>
      <x:c r="J1100" s="2" t="str">
        <x:v>Madhya Pradesh</x:v>
      </x:c>
      <x:c r="K1100" s="2" t="str">
        <x:v>Satna</x:v>
      </x:c>
      <x:c r="L1100" s="2" t="str">
        <x:v>BIRHULI (56.27 HECT.)</x:v>
      </x:c>
      <x:c r="M1100" s="2"/>
      <x:c r="N1100" s="2" t="str">
        <x:v>LIMESTONE</x:v>
      </x:c>
      <x:c r="O1100" s="7" t="str">
        <x:v>["Calcium and limestone"]</x:v>
      </x:c>
      <x:c r="P1100" s="7" t="str">
        <x:v>["calcium","calcium carbonate"]</x:v>
      </x:c>
      <x:c r="Q1100" s="7" t="str">
        <x:v>["Ca","CaCO3"]</x:v>
      </x:c>
      <x:c r="R1100" s="2" t="str">
        <x:v>M/S BIRLA CORPORATION LIMITED</x:v>
      </x:c>
      <x:c r="S1100" s="2" t="n">
        <x:v>56.27</x:v>
      </x:c>
      <x:c r="T1100" s="2"/>
      <x:c r="U1100" s="2" t="str">
        <x:v>KATHROJU NAVEEN, SR. ACOM</x:v>
      </x:c>
      <x:c r="V1100" s="9" t="n">
        <x:v>45601</x:v>
      </x:c>
      <x:c r="W1100" s="9"/>
      <x:c r="X1100" s="2"/>
      <x:c r="Y1100" s="7" t="str">
        <x:v>["https://ibm.gov.in/writereaddata/files/173891366567a5b781b98e7mcdr_Birhuli_56.27_Hect..pdf","https://ibm.gov.in/writereaddata/files/173891369367a5b79dd2502violation_Birhuli_56.27_Hect..pdf"]</x:v>
      </x:c>
      <x:c r="Z1100" s="7" t="str">
        <x:v>https://ibm.gov.in/IBMPortal/pages/mcdr-reports-and-violation-letters---2024-25--jabalpur-region---page-02</x:v>
      </x:c>
    </x:row>
    <x:row r="1101" ht="18" customHeight="1">
      <x:c r="A1101" s="2" t="str">
        <x:v>IBM-MCDR-EVT-246A405DBFB6EBB7</x:v>
      </x:c>
      <x:c r="B1101" s="2" t="str">
        <x:v>2024-25</x:v>
      </x:c>
      <x:c r="C1101" s="2" t="str">
        <x:v>Vijayawada</x:v>
      </x:c>
      <x:c r="D1101" s="2" t="n">
        <x:v>1</x:v>
      </x:c>
      <x:c r="E1101" s="2" t="n">
        <x:v>25</x:v>
      </x:c>
      <x:c r="F1101" s="2" t="str">
        <x:v>24</x:v>
      </x:c>
      <x:c r="G1101" s="9" t="n">
        <x:v>45531</x:v>
      </x:c>
      <x:c r="H1101" s="2" t="str">
        <x:v>27.08.2024</x:v>
      </x:c>
      <x:c r="I1101" s="12" t="b">
        <x:v>1</x:v>
      </x:c>
      <x:c r="J1101" s="2" t="str">
        <x:v>Andhra Pradesh</x:v>
      </x:c>
      <x:c r="K1101" s="2" t="str">
        <x:v>Guntur</x:v>
      </x:c>
      <x:c r="L1101" s="2" t="str">
        <x:v>Parasakti</x:v>
      </x:c>
      <x:c r="M1101" s="2"/>
      <x:c r="N1101" s="2" t="str">
        <x:v>Limestone</x:v>
      </x:c>
      <x:c r="O1101" s="7" t="str">
        <x:v>["Calcium and limestone"]</x:v>
      </x:c>
      <x:c r="P1101" s="7" t="str">
        <x:v>["calcium","calcium carbonate"]</x:v>
      </x:c>
      <x:c r="Q1101" s="7" t="str">
        <x:v>["Ca","CaCO3"]</x:v>
      </x:c>
      <x:c r="R1101" s="2" t="str">
        <x:v>M/s PARASAKTHI CEMENT IND. LTD.</x:v>
      </x:c>
      <x:c r="S1101" s="2"/>
      <x:c r="T1101" s="2"/>
      <x:c r="U1101" s="2" t="str">
        <x:v>Shri D.P.Ravi Kumar,JMG</x:v>
      </x:c>
      <x:c r="V1101" s="9"/>
      <x:c r="W1101" s="9"/>
      <x:c r="X1101" s="2"/>
      <x:c r="Y1101" s="7" t="str">
        <x:v>["https://ibm.gov.in/writereaddata/files/1748950054683edc26165eaPARASAKTI_MCDR.PDF.pdf"]</x:v>
      </x:c>
      <x:c r="Z1101" s="7" t="str">
        <x:v>https://ibm.gov.in/IBMPortal/pages/mcdr-inspection-reports--amp--violation-letters-for-the-year-2024-25-vijayawada-regional-office--page-1-</x:v>
      </x:c>
    </x:row>
    <x:row r="1102" ht="18" customHeight="1">
      <x:c r="A1102" s="2" t="str">
        <x:v>IBM-MCDR-EVT-ABE83B882D2E1D92</x:v>
      </x:c>
      <x:c r="B1102" s="2" t="str">
        <x:v>2024-25</x:v>
      </x:c>
      <x:c r="C1102" s="2" t="str">
        <x:v>Jabalpur</x:v>
      </x:c>
      <x:c r="D1102" s="2" t="n">
        <x:v>3</x:v>
      </x:c>
      <x:c r="E1102" s="2" t="n">
        <x:v>26</x:v>
      </x:c>
      <x:c r="F1102" s="2" t="str">
        <x:v>125</x:v>
      </x:c>
      <x:c r="G1102" s="9" t="n">
        <x:v>45530</x:v>
      </x:c>
      <x:c r="H1102" s="2" t="str">
        <x:v>26/08/2024</x:v>
      </x:c>
      <x:c r="I1102" s="12" t="b">
        <x:v>1</x:v>
      </x:c>
      <x:c r="J1102" s="2" t="str">
        <x:v>Madhya Pradesh</x:v>
      </x:c>
      <x:c r="K1102" s="2" t="str">
        <x:v>Satna</x:v>
      </x:c>
      <x:c r="L1102" s="2" t="str">
        <x:v>TAMORIA (42.567 HECT.)</x:v>
      </x:c>
      <x:c r="M1102" s="2"/>
      <x:c r="N1102" s="2" t="str">
        <x:v>LIMESTONE</x:v>
      </x:c>
      <x:c r="O1102" s="7" t="str">
        <x:v>["Calcium and limestone"]</x:v>
      </x:c>
      <x:c r="P1102" s="7" t="str">
        <x:v>["calcium","calcium carbonate"]</x:v>
      </x:c>
      <x:c r="Q1102" s="7" t="str">
        <x:v>["Ca","CaCO3"]</x:v>
      </x:c>
      <x:c r="R1102" s="2" t="str">
        <x:v>M/S S.N.S. (MINERALS) PRIVATE LIMITED</x:v>
      </x:c>
      <x:c r="S1102" s="2" t="n">
        <x:v>42.567</x:v>
      </x:c>
      <x:c r="T1102" s="2"/>
      <x:c r="U1102" s="2" t="str">
        <x:v>KATHROJU NAVEEN, SR. ACOM</x:v>
      </x:c>
      <x:c r="V1102" s="9" t="n">
        <x:v>45678</x:v>
      </x:c>
      <x:c r="W1102" s="9"/>
      <x:c r="X1102" s="2"/>
      <x:c r="Y1102" s="7" t="str">
        <x:v>["https://ibm.gov.in/writereaddata/files/174332700067e90f187e67emcdr_Tamoria_42.567_Hect..pdf","https://ibm.gov.in/writereaddata/files/174332724967e91011ee331violation_Tamoria_42.567_Hect..pdf"]</x:v>
      </x:c>
      <x:c r="Z1102" s="7" t="str">
        <x:v>https://ibm.gov.in/IBMPortal/pages/mcdr-reports-and-violation-letters---2024-25--jabalpur-region---page-03</x:v>
      </x:c>
    </x:row>
    <x:row r="1103" ht="18" customHeight="1">
      <x:c r="A1103" s="2" t="str">
        <x:v>IBM-MCDR-EVT-A09B240A8D4D89CB</x:v>
      </x:c>
      <x:c r="B1103" s="2" t="str">
        <x:v>2024-25</x:v>
      </x:c>
      <x:c r="C1103" s="2" t="str">
        <x:v>Jabalpur</x:v>
      </x:c>
      <x:c r="D1103" s="2" t="n">
        <x:v>1</x:v>
      </x:c>
      <x:c r="E1103" s="2" t="n">
        <x:v>41</x:v>
      </x:c>
      <x:c r="F1103" s="2" t="str">
        <x:v>40</x:v>
      </x:c>
      <x:c r="G1103" s="9" t="n">
        <x:v>45528</x:v>
      </x:c>
      <x:c r="H1103" s="2" t="str">
        <x:v>24/08/2024</x:v>
      </x:c>
      <x:c r="I1103" s="12" t="b">
        <x:v>1</x:v>
      </x:c>
      <x:c r="J1103" s="2" t="str">
        <x:v>Madhya Pradesh</x:v>
      </x:c>
      <x:c r="K1103" s="2" t="str">
        <x:v>Katni</x:v>
      </x:c>
      <x:c r="L1103" s="2" t="str">
        <x:v>SEJHA (2.109 HECT.)</x:v>
      </x:c>
      <x:c r="M1103" s="2"/>
      <x:c r="N1103" s="2" t="str">
        <x:v>LIMESTONE</x:v>
      </x:c>
      <x:c r="O1103" s="7" t="str">
        <x:v>["Calcium and limestone"]</x:v>
      </x:c>
      <x:c r="P1103" s="7" t="str">
        <x:v>["calcium","calcium carbonate"]</x:v>
      </x:c>
      <x:c r="Q1103" s="7" t="str">
        <x:v>["Ca","CaCO3"]</x:v>
      </x:c>
      <x:c r="R1103" s="2" t="str">
        <x:v>M/S PRANJAL AGROTECH PVT. LTD.</x:v>
      </x:c>
      <x:c r="S1103" s="2" t="n">
        <x:v>2.109</x:v>
      </x:c>
      <x:c r="T1103" s="2"/>
      <x:c r="U1103" s="2" t="str">
        <x:v>AKASH MITTARWAR, AME</x:v>
      </x:c>
      <x:c r="V1103" s="9" t="n">
        <x:v>45589</x:v>
      </x:c>
      <x:c r="W1103" s="9"/>
      <x:c r="X1103" s="2"/>
      <x:c r="Y1103" s="7" t="str">
        <x:v>["https://ibm.gov.in/writereaddata/files/1730982684672cb31c8a470mcdr_Sejha_2.109_hect..pdf","https://ibm.gov.in/writereaddata/files/1730982702672cb32eb839eviolation_Sejha_2.109_hect..pdf"]</x:v>
      </x:c>
      <x:c r="Z1103" s="7" t="str">
        <x:v>https://ibm.gov.in/IBMPortal/pages/mcdr-reports-and-violation-letters---2024-25--jabalpur-region---page-01</x:v>
      </x:c>
    </x:row>
    <x:row r="1104" ht="18" customHeight="1">
      <x:c r="A1104" s="2" t="str">
        <x:v>IBM-MCDR-EVT-4AD9022D9030E4D7</x:v>
      </x:c>
      <x:c r="B1104" s="2" t="str">
        <x:v>2024-25</x:v>
      </x:c>
      <x:c r="C1104" s="2" t="str">
        <x:v>Jabalpur</x:v>
      </x:c>
      <x:c r="D1104" s="2" t="n">
        <x:v>1</x:v>
      </x:c>
      <x:c r="E1104" s="2" t="n">
        <x:v>42</x:v>
      </x:c>
      <x:c r="F1104" s="2" t="str">
        <x:v>41</x:v>
      </x:c>
      <x:c r="G1104" s="9" t="n">
        <x:v>45528</x:v>
      </x:c>
      <x:c r="H1104" s="2" t="str">
        <x:v>24/08/2024</x:v>
      </x:c>
      <x:c r="I1104" s="12" t="b">
        <x:v>1</x:v>
      </x:c>
      <x:c r="J1104" s="2" t="str">
        <x:v>Madhya Pradesh</x:v>
      </x:c>
      <x:c r="K1104" s="2" t="str">
        <x:v>Katni</x:v>
      </x:c>
      <x:c r="L1104" s="2" t="str">
        <x:v>BARAGAON (5.47 HECT.)</x:v>
      </x:c>
      <x:c r="M1104" s="2"/>
      <x:c r="N1104" s="2" t="str">
        <x:v>LIMESTONE</x:v>
      </x:c>
      <x:c r="O1104" s="7" t="str">
        <x:v>["Calcium and limestone"]</x:v>
      </x:c>
      <x:c r="P1104" s="7" t="str">
        <x:v>["calcium","calcium carbonate"]</x:v>
      </x:c>
      <x:c r="Q1104" s="7" t="str">
        <x:v>["Ca","CaCO3"]</x:v>
      </x:c>
      <x:c r="R1104" s="2" t="str">
        <x:v>M/S MICRO MINERALS</x:v>
      </x:c>
      <x:c r="S1104" s="2" t="n">
        <x:v>5.47</x:v>
      </x:c>
      <x:c r="T1104" s="2"/>
      <x:c r="U1104" s="2" t="str">
        <x:v>AKASH MITTARWAR, AME</x:v>
      </x:c>
      <x:c r="V1104" s="9" t="n">
        <x:v>45589</x:v>
      </x:c>
      <x:c r="W1104" s="9"/>
      <x:c r="X1104" s="2"/>
      <x:c r="Y1104" s="7" t="str">
        <x:v>["https://ibm.gov.in/writereaddata/files/1730982673672cb3111e0a1mcdr_Baragaon_5.47_Hect..pdf","https://ibm.gov.in/writereaddata/files/1730982692672cb324881c6Violation_Baragaon_5.47_Hect..pdf"]</x:v>
      </x:c>
      <x:c r="Z1104" s="7" t="str">
        <x:v>https://ibm.gov.in/IBMPortal/pages/mcdr-reports-and-violation-letters---2024-25--jabalpur-region---page-01</x:v>
      </x:c>
    </x:row>
    <x:row r="1105" ht="18" customHeight="1">
      <x:c r="A1105" s="2" t="str">
        <x:v>IBM-MCDR-EVT-17B9AD1FD9EDE737</x:v>
      </x:c>
      <x:c r="B1105" s="2" t="str">
        <x:v>2024-25</x:v>
      </x:c>
      <x:c r="C1105" s="2" t="str">
        <x:v>Ajmer</x:v>
      </x:c>
      <x:c r="D1105" s="2" t="n">
        <x:v>1</x:v>
      </x:c>
      <x:c r="E1105" s="2" t="n">
        <x:v>34</x:v>
      </x:c>
      <x:c r="F1105" s="2" t="str">
        <x:v>33</x:v>
      </x:c>
      <x:c r="G1105" s="9" t="n">
        <x:v>45527</x:v>
      </x:c>
      <x:c r="H1105" s="2" t="str">
        <x:v>23-08-2024</x:v>
      </x:c>
      <x:c r="I1105" s="12" t="b">
        <x:v>1</x:v>
      </x:c>
      <x:c r="J1105" s="2" t="str">
        <x:v>Rajasthan</x:v>
      </x:c>
      <x:c r="K1105" s="2" t="str">
        <x:v>Udaipur</x:v>
      </x:c>
      <x:c r="L1105" s="2" t="str">
        <x:v>Daroli-I 186/08</x:v>
      </x:c>
      <x:c r="M1105" s="2"/>
      <x:c r="N1105" s="2" t="str">
        <x:v>Limestone</x:v>
      </x:c>
      <x:c r="O1105" s="7" t="str">
        <x:v>["Calcium and limestone"]</x:v>
      </x:c>
      <x:c r="P1105" s="7" t="str">
        <x:v>["calcium","calcium carbonate"]</x:v>
      </x:c>
      <x:c r="Q1105" s="7" t="str">
        <x:v>["Ca","CaCO3"]</x:v>
      </x:c>
      <x:c r="R1105" s="2" t="str">
        <x:v>Udaipur Cement Works Ltd</x:v>
      </x:c>
      <x:c r="S1105" s="2"/>
      <x:c r="T1105" s="2"/>
      <x:c r="U1105" s="2" t="str">
        <x:v>Pankaj Kulshrestha, ACOM</x:v>
      </x:c>
      <x:c r="V1105" s="9"/>
      <x:c r="W1105" s="9"/>
      <x:c r="X1105" s="2"/>
      <x:c r="Y1105" s="7" t="str">
        <x:v>["https://ibm.gov.in/writereaddata/files/175551274768a2ffabbc86fDaroli1.PDF"]</x:v>
      </x:c>
      <x:c r="Z1105" s="7" t="str">
        <x:v>https://ibm.gov.in/IBMPortal/pages/mcdr-reports--amp--violation-letters-for-the-year-2024-25--ajmer-region--page-1</x:v>
      </x:c>
    </x:row>
    <x:row r="1106" ht="18" customHeight="1">
      <x:c r="A1106" s="2" t="str">
        <x:v>IBM-MCDR-EVT-7952F5E972451620</x:v>
      </x:c>
      <x:c r="B1106" s="2" t="str">
        <x:v>2024-25</x:v>
      </x:c>
      <x:c r="C1106" s="2" t="str">
        <x:v>Bangalore</x:v>
      </x:c>
      <x:c r="D1106" s="2" t="n">
        <x:v>1</x:v>
      </x:c>
      <x:c r="E1106" s="2" t="n">
        <x:v>31</x:v>
      </x:c>
      <x:c r="F1106" s="2" t="str">
        <x:v>30</x:v>
      </x:c>
      <x:c r="G1106" s="9" t="n">
        <x:v>45527</x:v>
      </x:c>
      <x:c r="H1106" s="2" t="str">
        <x:v>23/08/24</x:v>
      </x:c>
      <x:c r="I1106" s="12" t="b">
        <x:v>1</x:v>
      </x:c>
      <x:c r="J1106" s="2" t="str">
        <x:v>Karnataka</x:v>
      </x:c>
      <x:c r="K1106" s="2" t="str">
        <x:v>Bellari</x:v>
      </x:c>
      <x:c r="L1106" s="2" t="str">
        <x:v>RAMGAD FE MINE ML 2547</x:v>
      </x:c>
      <x:c r="M1106" s="2"/>
      <x:c r="N1106" s="2" t="str">
        <x:v>IRON ORE</x:v>
      </x:c>
      <x:c r="O1106" s="7" t="str">
        <x:v>["Iron"]</x:v>
      </x:c>
      <x:c r="P1106" s="7" t="str">
        <x:v>["iron"]</x:v>
      </x:c>
      <x:c r="Q1106" s="7" t="str">
        <x:v>["Fe"]</x:v>
      </x:c>
      <x:c r="R1106" s="2" t="str">
        <x:v>M/s ZTC</x:v>
      </x:c>
      <x:c r="S1106" s="2"/>
      <x:c r="T1106" s="2" t="str">
        <x:v>MCDR</x:v>
      </x:c>
      <x:c r="U1106" s="2" t="str">
        <x:v>Sri Sandeep Kumar Singh Sr.ACOM</x:v>
      </x:c>
      <x:c r="V1106" s="9" t="n">
        <x:v>45541</x:v>
      </x:c>
      <x:c r="W1106" s="9" t="n">
        <x:v>45541</x:v>
      </x:c>
      <x:c r="X1106" s="2"/>
      <x:c r="Y1106" s="7" t="str">
        <x:v>["https://ibm.gov.in/writereaddata/files/172585763866de7f66c126cschowcause_mcdr_Ramgad2547.pdf","https://ibm.gov.in/writereaddata/files/172585767466de7f8a8cd25vl_mcdr_Ramgad2547.pdf","https://ibm.gov.in/writereaddata/files/174478863467ff5c9a146edmcdr_Ramgad2546_ZTC.pdf"]</x:v>
      </x:c>
      <x:c r="Z1106" s="7" t="str">
        <x:v>https://ibm.gov.in/IBMPortal/pages/mcdr-inspection-reports--amp--violation-letters---2024-25----bengalore-region----page--1</x:v>
      </x:c>
    </x:row>
    <x:row r="1107" ht="18" customHeight="1">
      <x:c r="A1107" s="2" t="str">
        <x:v>IBM-MCDR-EVT-622660C462EBD801</x:v>
      </x:c>
      <x:c r="B1107" s="2" t="str">
        <x:v>2024-25</x:v>
      </x:c>
      <x:c r="C1107" s="2" t="str">
        <x:v>Jabalpur</x:v>
      </x:c>
      <x:c r="D1107" s="2" t="n">
        <x:v>1</x:v>
      </x:c>
      <x:c r="E1107" s="2" t="n">
        <x:v>40</x:v>
      </x:c>
      <x:c r="F1107" s="2" t="str">
        <x:v>39</x:v>
      </x:c>
      <x:c r="G1107" s="9" t="n">
        <x:v>45527</x:v>
      </x:c>
      <x:c r="H1107" s="2" t="str">
        <x:v>23/08/2024</x:v>
      </x:c>
      <x:c r="I1107" s="12" t="b">
        <x:v>1</x:v>
      </x:c>
      <x:c r="J1107" s="2" t="str">
        <x:v>Madhya Pradesh</x:v>
      </x:c>
      <x:c r="K1107" s="2" t="str">
        <x:v>Satna</x:v>
      </x:c>
      <x:c r="L1107" s="2" t="str">
        <x:v>PIPRAHAT (8.068 HECT.)</x:v>
      </x:c>
      <x:c r="M1107" s="2"/>
      <x:c r="N1107" s="2" t="str">
        <x:v>LIMESTONE</x:v>
      </x:c>
      <x:c r="O1107" s="7" t="str">
        <x:v>["Calcium and limestone"]</x:v>
      </x:c>
      <x:c r="P1107" s="7" t="str">
        <x:v>["calcium","calcium carbonate"]</x:v>
      </x:c>
      <x:c r="Q1107" s="7" t="str">
        <x:v>["Ca","CaCO3"]</x:v>
      </x:c>
      <x:c r="R1107" s="2" t="str">
        <x:v>M/S CIIMCO LIME &amp; MINERALS</x:v>
      </x:c>
      <x:c r="S1107" s="2" t="n">
        <x:v>8.068</x:v>
      </x:c>
      <x:c r="T1107" s="2"/>
      <x:c r="U1107" s="2" t="str">
        <x:v>AKASH MITTARWAR, AME</x:v>
      </x:c>
      <x:c r="V1107" s="9" t="n">
        <x:v>45553</x:v>
      </x:c>
      <x:c r="W1107" s="9"/>
      <x:c r="X1107" s="2"/>
      <x:c r="Y1107" s="7" t="str">
        <x:v>["https://ibm.gov.in/writereaddata/files/172795494266fe7ffe1f417mcdr_Piprahat_8.068_Hect..pdf","https://ibm.gov.in/writereaddata/files/172795497866fe8022626f2Violation_Piprahat_8.068_Hect..pdf"]</x:v>
      </x:c>
      <x:c r="Z1107" s="7" t="str">
        <x:v>https://ibm.gov.in/IBMPortal/pages/mcdr-reports-and-violation-letters---2024-25--jabalpur-region---page-01</x:v>
      </x:c>
    </x:row>
    <x:row r="1108" ht="18" customHeight="1">
      <x:c r="A1108" s="2" t="str">
        <x:v>IBM-MCDR-EVT-D7A7902EF51CCA1B</x:v>
      </x:c>
      <x:c r="B1108" s="2" t="str">
        <x:v>2024-25</x:v>
      </x:c>
      <x:c r="C1108" s="2" t="str">
        <x:v>Jabalpur</x:v>
      </x:c>
      <x:c r="D1108" s="2" t="n">
        <x:v>3</x:v>
      </x:c>
      <x:c r="E1108" s="2" t="n">
        <x:v>56</x:v>
      </x:c>
      <x:c r="F1108" s="2" t="str">
        <x:v>155</x:v>
      </x:c>
      <x:c r="G1108" s="9" t="n">
        <x:v>45527</x:v>
      </x:c>
      <x:c r="H1108" s="2" t="str">
        <x:v>23/08/2024</x:v>
      </x:c>
      <x:c r="I1108" s="12" t="b">
        <x:v>1</x:v>
      </x:c>
      <x:c r="J1108" s="2" t="str">
        <x:v>Madhya Pradesh</x:v>
      </x:c>
      <x:c r="K1108" s="2" t="str">
        <x:v>Satna</x:v>
      </x:c>
      <x:c r="L1108" s="2" t="str">
        <x:v>PRISM CEMENT (253.326 HECT.)</x:v>
      </x:c>
      <x:c r="M1108" s="2"/>
      <x:c r="N1108" s="2" t="str">
        <x:v>LIMESTONE</x:v>
      </x:c>
      <x:c r="O1108" s="7" t="str">
        <x:v>["Calcium and limestone"]</x:v>
      </x:c>
      <x:c r="P1108" s="7" t="str">
        <x:v>["calcium","calcium carbonate"]</x:v>
      </x:c>
      <x:c r="Q1108" s="7" t="str">
        <x:v>["Ca","CaCO3"]</x:v>
      </x:c>
      <x:c r="R1108" s="2" t="str">
        <x:v>M/S PRISM CEMENT LIMITED</x:v>
      </x:c>
      <x:c r="S1108" s="2" t="n">
        <x:v>253.326</x:v>
      </x:c>
      <x:c r="T1108" s="2"/>
      <x:c r="U1108" s="2" t="str">
        <x:v>IBRAHIM SHRIEF, DCOM</x:v>
      </x:c>
      <x:c r="V1108" s="9"/>
      <x:c r="W1108" s="9"/>
      <x:c r="X1108" s="2"/>
      <x:c r="Y1108" s="7" t="str">
        <x:v>["https://ibm.gov.in/writereaddata/files/1748945186683ec922a8592mcdr_Prism_253.326_Hect..pdf"]</x:v>
      </x:c>
      <x:c r="Z1108" s="7" t="str">
        <x:v>https://ibm.gov.in/IBMPortal/pages/mcdr-reports-and-violation-letters---2024-25--jabalpur-region---page-03</x:v>
      </x:c>
    </x:row>
    <x:row r="1109" ht="18" customHeight="1">
      <x:c r="A1109" s="2" t="str">
        <x:v>IBM-MCDR-EVT-91ABB7B44D069201</x:v>
      </x:c>
      <x:c r="B1109" s="2" t="str">
        <x:v>2024-25</x:v>
      </x:c>
      <x:c r="C1109" s="2" t="str">
        <x:v>Ajmer</x:v>
      </x:c>
      <x:c r="D1109" s="2" t="n">
        <x:v>1</x:v>
      </x:c>
      <x:c r="E1109" s="2" t="n">
        <x:v>32</x:v>
      </x:c>
      <x:c r="F1109" s="2" t="str">
        <x:v>31</x:v>
      </x:c>
      <x:c r="G1109" s="9" t="n">
        <x:v>45526</x:v>
      </x:c>
      <x:c r="H1109" s="2" t="str">
        <x:v>22-08-2024</x:v>
      </x:c>
      <x:c r="I1109" s="12" t="b">
        <x:v>1</x:v>
      </x:c>
      <x:c r="J1109" s="2" t="str">
        <x:v>Rajasthan</x:v>
      </x:c>
      <x:c r="K1109" s="2" t="str">
        <x:v>Chittorgarh</x:v>
      </x:c>
      <x:c r="L1109" s="2" t="str">
        <x:v>Karunda (3/2003)</x:v>
      </x:c>
      <x:c r="M1109" s="2"/>
      <x:c r="N1109" s="2" t="str">
        <x:v>Limestone</x:v>
      </x:c>
      <x:c r="O1109" s="7" t="str">
        <x:v>["Calcium and limestone"]</x:v>
      </x:c>
      <x:c r="P1109" s="7" t="str">
        <x:v>["calcium","calcium carbonate"]</x:v>
      </x:c>
      <x:c r="Q1109" s="7" t="str">
        <x:v>["Ca","CaCO3"]</x:v>
      </x:c>
      <x:c r="R1109" s="2" t="str">
        <x:v>J.K.Cement Works</x:v>
      </x:c>
      <x:c r="S1109" s="2"/>
      <x:c r="T1109" s="2"/>
      <x:c r="U1109" s="2" t="str">
        <x:v>Pankaj Kulshrestha, ACOM</x:v>
      </x:c>
      <x:c r="V1109" s="9"/>
      <x:c r="W1109" s="9"/>
      <x:c r="X1109" s="2"/>
      <x:c r="Y1109" s="7" t="str">
        <x:v>["https://ibm.gov.in/writereaddata/files/1745777083680e71bbdc0bcmcdr_Karuunda_22082024.PDF"]</x:v>
      </x:c>
      <x:c r="Z1109" s="7" t="str">
        <x:v>https://ibm.gov.in/IBMPortal/pages/mcdr-reports--amp--violation-letters-for-the-year-2024-25--ajmer-region--page-1</x:v>
      </x:c>
    </x:row>
    <x:row r="1110" ht="18" customHeight="1">
      <x:c r="A1110" s="2" t="str">
        <x:v>IBM-MCDR-EVT-798D7D15F744AB5A</x:v>
      </x:c>
      <x:c r="B1110" s="2" t="str">
        <x:v>2024-25</x:v>
      </x:c>
      <x:c r="C1110" s="2" t="str">
        <x:v>Ajmer</x:v>
      </x:c>
      <x:c r="D1110" s="2" t="n">
        <x:v>1</x:v>
      </x:c>
      <x:c r="E1110" s="2" t="n">
        <x:v>33</x:v>
      </x:c>
      <x:c r="F1110" s="2" t="str">
        <x:v>32</x:v>
      </x:c>
      <x:c r="G1110" s="9" t="n">
        <x:v>45526</x:v>
      </x:c>
      <x:c r="H1110" s="2" t="str">
        <x:v>22-08-2024</x:v>
      </x:c>
      <x:c r="I1110" s="12" t="b">
        <x:v>1</x:v>
      </x:c>
      <x:c r="J1110" s="2" t="str">
        <x:v>Rajasthan</x:v>
      </x:c>
      <x:c r="K1110" s="2" t="str">
        <x:v>Chittorgarh</x:v>
      </x:c>
      <x:c r="L1110" s="2" t="str">
        <x:v>Dhanora Limestone Mine</x:v>
      </x:c>
      <x:c r="M1110" s="2"/>
      <x:c r="N1110" s="2" t="str">
        <x:v>Limestone</x:v>
      </x:c>
      <x:c r="O1110" s="7" t="str">
        <x:v>["Calcium and limestone"]</x:v>
      </x:c>
      <x:c r="P1110" s="7" t="str">
        <x:v>["calcium","calcium carbonate"]</x:v>
      </x:c>
      <x:c r="Q1110" s="7" t="str">
        <x:v>["Ca","CaCO3"]</x:v>
      </x:c>
      <x:c r="R1110" s="2" t="str">
        <x:v>Wonder Cement Ltd</x:v>
      </x:c>
      <x:c r="S1110" s="2"/>
      <x:c r="T1110" s="2"/>
      <x:c r="U1110" s="2" t="str">
        <x:v>D. R. Gurjar, DCOM</x:v>
      </x:c>
      <x:c r="V1110" s="9" t="n">
        <x:v>45558</x:v>
      </x:c>
      <x:c r="W1110" s="9"/>
      <x:c r="X1110" s="2"/>
      <x:c r="Y1110" s="7" t="str">
        <x:v>["https://ibm.gov.in/writereaddata/files/173762553967920fc397b4amcdr_202324_Dhanora_WCL_22AUG24.PDF","https://ibm.gov.in/writereaddata/files/175489694768999a336e2dbDhanora_23.09.24_DG.pdf"]</x:v>
      </x:c>
      <x:c r="Z1110" s="7" t="str">
        <x:v>https://ibm.gov.in/IBMPortal/pages/mcdr-reports--amp--violation-letters-for-the-year-2024-25--ajmer-region--page-1</x:v>
      </x:c>
    </x:row>
    <x:row r="1111" ht="18" customHeight="1">
      <x:c r="A1111" s="2" t="str">
        <x:v>IBM-MCDR-EVT-9BCB4E2F22A31CA6</x:v>
      </x:c>
      <x:c r="B1111" s="2" t="str">
        <x:v>2024-25</x:v>
      </x:c>
      <x:c r="C1111" s="2" t="str">
        <x:v>Bangalore</x:v>
      </x:c>
      <x:c r="D1111" s="2" t="n">
        <x:v>1</x:v>
      </x:c>
      <x:c r="E1111" s="2" t="n">
        <x:v>30</x:v>
      </x:c>
      <x:c r="F1111" s="2" t="str">
        <x:v>29</x:v>
      </x:c>
      <x:c r="G1111" s="9" t="n">
        <x:v>45526</x:v>
      </x:c>
      <x:c r="H1111" s="2" t="str">
        <x:v>22/08/24</x:v>
      </x:c>
      <x:c r="I1111" s="12" t="b">
        <x:v>1</x:v>
      </x:c>
      <x:c r="J1111" s="2" t="str">
        <x:v>Karnataka</x:v>
      </x:c>
      <x:c r="K1111" s="2" t="str">
        <x:v>Bellari</x:v>
      </x:c>
      <x:c r="L1111" s="2" t="str">
        <x:v>DONIMALAI ml 2396</x:v>
      </x:c>
      <x:c r="M1111" s="2"/>
      <x:c r="N1111" s="2" t="str">
        <x:v>IRON ORE</x:v>
      </x:c>
      <x:c r="O1111" s="7" t="str">
        <x:v>["Iron"]</x:v>
      </x:c>
      <x:c r="P1111" s="7" t="str">
        <x:v>["iron"]</x:v>
      </x:c>
      <x:c r="Q1111" s="7" t="str">
        <x:v>["Fe"]</x:v>
      </x:c>
      <x:c r="R1111" s="2" t="str">
        <x:v>NMDC</x:v>
      </x:c>
      <x:c r="S1111" s="2"/>
      <x:c r="T1111" s="2" t="str">
        <x:v>MCDR</x:v>
      </x:c>
      <x:c r="U1111" s="2" t="str">
        <x:v>Sri Sandeep Kumar Singh Sr.ACOM</x:v>
      </x:c>
      <x:c r="V1111" s="9" t="n">
        <x:v>45546</x:v>
      </x:c>
      <x:c r="W1111" s="9" t="n">
        <x:v>45546</x:v>
      </x:c>
      <x:c r="X1111" s="2"/>
      <x:c r="Y1111" s="7" t="str">
        <x:v>["https://ibm.gov.in/writereaddata/files/172605056366e17103a17b0schowcause_Donimalai_NMDC.pdf","https://ibm.gov.in/writereaddata/files/172605057866e171126a94evl_Donimalai_NMDC.pdf","https://ibm.gov.in/writereaddata/files/174106613967c68f9b1e42dmcdr_Donimalai_NMDC.pdf"]</x:v>
      </x:c>
      <x:c r="Z1111" s="7" t="str">
        <x:v>https://ibm.gov.in/IBMPortal/pages/mcdr-inspection-reports--amp--violation-letters---2024-25----bengalore-region----page--1</x:v>
      </x:c>
    </x:row>
    <x:row r="1112" ht="18" customHeight="1">
      <x:c r="A1112" s="2" t="str">
        <x:v>IBM-MCDR-EVT-23B73ED941724A93</x:v>
      </x:c>
      <x:c r="B1112" s="2" t="str">
        <x:v>2024-25</x:v>
      </x:c>
      <x:c r="C1112" s="2" t="str">
        <x:v>Chennai</x:v>
      </x:c>
      <x:c r="D1112" s="2" t="n">
        <x:v>2</x:v>
      </x:c>
      <x:c r="E1112" s="2" t="n">
        <x:v>38</x:v>
      </x:c>
      <x:c r="F1112" s="2" t="str">
        <x:v>88</x:v>
      </x:c>
      <x:c r="G1112" s="9" t="n">
        <x:v>45526</x:v>
      </x:c>
      <x:c r="H1112" s="2" t="str">
        <x:v>22.08.2024</x:v>
      </x:c>
      <x:c r="I1112" s="12" t="b">
        <x:v>1</x:v>
      </x:c>
      <x:c r="J1112" s="2" t="str">
        <x:v>Tamil Nadu</x:v>
      </x:c>
      <x:c r="K1112" s="2" t="str">
        <x:v>Trichy</x:v>
      </x:c>
      <x:c r="L1112" s="2" t="str">
        <x:v>Maruvathur Mine</x:v>
      </x:c>
      <x:c r="M1112" s="2"/>
      <x:c r="N1112" s="2" t="str">
        <x:v>Limestone</x:v>
      </x:c>
      <x:c r="O1112" s="7" t="str">
        <x:v>["Calcium and limestone"]</x:v>
      </x:c>
      <x:c r="P1112" s="7" t="str">
        <x:v>["calcium","calcium carbonate"]</x:v>
      </x:c>
      <x:c r="Q1112" s="7" t="str">
        <x:v>["Ca","CaCO3"]</x:v>
      </x:c>
      <x:c r="R1112" s="2" t="str">
        <x:v>M/s Dandabani Cements, Owner S Saravanan</x:v>
      </x:c>
      <x:c r="S1112" s="2"/>
      <x:c r="T1112" s="2"/>
      <x:c r="U1112" s="2" t="str">
        <x:v>KUMERESH. A, Sr ACOM</x:v>
      </x:c>
      <x:c r="V1112" s="9"/>
      <x:c r="W1112" s="9"/>
      <x:c r="X1112" s="2"/>
      <x:c r="Y1112" s="7" t="str">
        <x:v>["https://ibm.gov.in/writereaddata/files/174306773867e51a5a07bf5Maruvathur_38TMN24010.pdf"]</x:v>
      </x:c>
      <x:c r="Z1112" s="7" t="str">
        <x:v>https://ibm.gov.in/IBMPortal/pages/mcdr-reports-and-violation-letters--2024-25---chennai-region---page-2</x:v>
      </x:c>
    </x:row>
    <x:row r="1113" ht="18" customHeight="1">
      <x:c r="A1113" s="2" t="str">
        <x:v>IBM-MCDR-EVT-D0F0B1FC01B24F02</x:v>
      </x:c>
      <x:c r="B1113" s="2" t="str">
        <x:v>2024-25</x:v>
      </x:c>
      <x:c r="C1113" s="2" t="str">
        <x:v>Vijayawada</x:v>
      </x:c>
      <x:c r="D1113" s="2" t="n">
        <x:v>1</x:v>
      </x:c>
      <x:c r="E1113" s="2" t="n">
        <x:v>13</x:v>
      </x:c>
      <x:c r="F1113" s="2" t="str">
        <x:v>12</x:v>
      </x:c>
      <x:c r="G1113" s="9" t="n">
        <x:v>45526</x:v>
      </x:c>
      <x:c r="H1113" s="2" t="str">
        <x:v>22.08.2024</x:v>
      </x:c>
      <x:c r="I1113" s="12" t="b">
        <x:v>1</x:v>
      </x:c>
      <x:c r="J1113" s="2" t="str">
        <x:v>Andhra Pradesh</x:v>
      </x:c>
      <x:c r="K1113" s="2" t="str">
        <x:v>Visakhapatnam</x:v>
      </x:c>
      <x:c r="L1113" s="2" t="str">
        <x:v>Chintapaka</x:v>
      </x:c>
      <x:c r="M1113" s="2"/>
      <x:c r="N1113" s="2" t="str">
        <x:v>Semi-Precious stone</x:v>
      </x:c>
      <x:c r="O1113" s="7" t="str">
        <x:v>[]</x:v>
      </x:c>
      <x:c r="P1113" s="7" t="str">
        <x:v>[]</x:v>
      </x:c>
      <x:c r="Q1113" s="7" t="str">
        <x:v>[]</x:v>
      </x:c>
      <x:c r="R1113" s="2" t="str">
        <x:v>Shri DVS Gopal Rao</x:v>
      </x:c>
      <x:c r="S1113" s="2"/>
      <x:c r="T1113" s="2"/>
      <x:c r="U1113" s="2" t="str">
        <x:v>Shri D.P.Ravi Kumar,JMG</x:v>
      </x:c>
      <x:c r="V1113" s="9"/>
      <x:c r="W1113" s="9"/>
      <x:c r="X1113" s="2"/>
      <x:c r="Y1113" s="7" t="str">
        <x:v>["https://ibm.gov.in/writereaddata/files/1748949786683edb1a9a041CHINTAPAKA_MCDR.PDF"]</x:v>
      </x:c>
      <x:c r="Z1113" s="7" t="str">
        <x:v>https://ibm.gov.in/IBMPortal/pages/mcdr-inspection-reports--amp--violation-letters-for-the-year-2024-25-vijayawada-regional-office--page-1-</x:v>
      </x:c>
    </x:row>
    <x:row r="1114" ht="18" customHeight="1">
      <x:c r="A1114" s="2" t="str">
        <x:v>IBM-MCDR-EVT-0E4F0AB4EE3E507E</x:v>
      </x:c>
      <x:c r="B1114" s="2" t="str">
        <x:v>2024-25</x:v>
      </x:c>
      <x:c r="C1114" s="2" t="str">
        <x:v>Ajmer</x:v>
      </x:c>
      <x:c r="D1114" s="2" t="n">
        <x:v>1</x:v>
      </x:c>
      <x:c r="E1114" s="2" t="n">
        <x:v>30</x:v>
      </x:c>
      <x:c r="F1114" s="2" t="str">
        <x:v>29</x:v>
      </x:c>
      <x:c r="G1114" s="9" t="n">
        <x:v>45525</x:v>
      </x:c>
      <x:c r="H1114" s="2" t="str">
        <x:v>21-08-2024</x:v>
      </x:c>
      <x:c r="I1114" s="12" t="b">
        <x:v>1</x:v>
      </x:c>
      <x:c r="J1114" s="2" t="str">
        <x:v>Rajasthan</x:v>
      </x:c>
      <x:c r="K1114" s="2" t="str">
        <x:v>Chittorgarh</x:v>
      </x:c>
      <x:c r="L1114" s="2" t="str">
        <x:v>Mangrol Tilakhera Limestone</x:v>
      </x:c>
      <x:c r="M1114" s="2"/>
      <x:c r="N1114" s="2" t="str">
        <x:v>Limestone</x:v>
      </x:c>
      <x:c r="O1114" s="7" t="str">
        <x:v>["Calcium and limestone"]</x:v>
      </x:c>
      <x:c r="P1114" s="7" t="str">
        <x:v>["calcium","calcium carbonate"]</x:v>
      </x:c>
      <x:c r="Q1114" s="7" t="str">
        <x:v>["Ca","CaCO3"]</x:v>
      </x:c>
      <x:c r="R1114" s="2" t="str">
        <x:v>J K Cement Ltd</x:v>
      </x:c>
      <x:c r="S1114" s="2"/>
      <x:c r="T1114" s="2"/>
      <x:c r="U1114" s="2" t="str">
        <x:v>Pankaj Kulshrestha, ACOM</x:v>
      </x:c>
      <x:c r="V1114" s="9"/>
      <x:c r="W1114" s="9"/>
      <x:c r="X1114" s="2"/>
      <x:c r="Y1114" s="7" t="str">
        <x:v>["https://ibm.gov.in/writereaddata/files/1745777157680e72051a330mcdr_MangrolTilaKhera_21082024.PDF"]</x:v>
      </x:c>
      <x:c r="Z1114" s="7" t="str">
        <x:v>https://ibm.gov.in/IBMPortal/pages/mcdr-reports--amp--violation-letters-for-the-year-2024-25--ajmer-region--page-1</x:v>
      </x:c>
    </x:row>
    <x:row r="1115" ht="18" customHeight="1">
      <x:c r="A1115" s="2" t="str">
        <x:v>IBM-MCDR-EVT-F362A1CAA53EB080</x:v>
      </x:c>
      <x:c r="B1115" s="2" t="str">
        <x:v>2024-25</x:v>
      </x:c>
      <x:c r="C1115" s="2" t="str">
        <x:v>Ajmer</x:v>
      </x:c>
      <x:c r="D1115" s="2" t="n">
        <x:v>1</x:v>
      </x:c>
      <x:c r="E1115" s="2" t="n">
        <x:v>31</x:v>
      </x:c>
      <x:c r="F1115" s="2" t="str">
        <x:v>30</x:v>
      </x:c>
      <x:c r="G1115" s="9" t="n">
        <x:v>45525</x:v>
      </x:c>
      <x:c r="H1115" s="2" t="str">
        <x:v>21-08-2024</x:v>
      </x:c>
      <x:c r="I1115" s="12" t="b">
        <x:v>1</x:v>
      </x:c>
      <x:c r="J1115" s="2" t="str">
        <x:v>Rajasthan</x:v>
      </x:c>
      <x:c r="K1115" s="2" t="str">
        <x:v>Chittorgarh</x:v>
      </x:c>
      <x:c r="L1115" s="2" t="str">
        <x:v>Bhatkotri(22/07)</x:v>
      </x:c>
      <x:c r="M1115" s="2"/>
      <x:c r="N1115" s="2" t="str">
        <x:v>Limestone</x:v>
      </x:c>
      <x:c r="O1115" s="7" t="str">
        <x:v>["Calcium and limestone"]</x:v>
      </x:c>
      <x:c r="P1115" s="7" t="str">
        <x:v>["calcium","calcium carbonate"]</x:v>
      </x:c>
      <x:c r="Q1115" s="7" t="str">
        <x:v>["Ca","CaCO3"]</x:v>
      </x:c>
      <x:c r="R1115" s="2" t="str">
        <x:v>Wonder Cement Ltd.</x:v>
      </x:c>
      <x:c r="S1115" s="2"/>
      <x:c r="T1115" s="2"/>
      <x:c r="U1115" s="2" t="str">
        <x:v>D. R. Gurjar, DCOM</x:v>
      </x:c>
      <x:c r="V1115" s="9" t="n">
        <x:v>45923</x:v>
      </x:c>
      <x:c r="W1115" s="9"/>
      <x:c r="X1115" s="2"/>
      <x:c r="Y1115" s="7" t="str">
        <x:v>["https://ibm.gov.in/writereaddata/files/173762551667920fac03f8fmcdr_202324_Bhatkotri_WCL_15OCT24.PDF","https://ibm.gov.in/writereaddata/files/1754894768689991b04e2c4Bhatkotri_DRG_23.09.25.pdf"]</x:v>
      </x:c>
      <x:c r="Z1115" s="7" t="str">
        <x:v>https://ibm.gov.in/IBMPortal/pages/mcdr-reports--amp--violation-letters-for-the-year-2024-25--ajmer-region--page-1</x:v>
      </x:c>
    </x:row>
    <x:row r="1116" ht="18" customHeight="1">
      <x:c r="A1116" s="2" t="str">
        <x:v>IBM-MCDR-EVT-5C08AB8D935DD775</x:v>
      </x:c>
      <x:c r="B1116" s="2" t="str">
        <x:v>2024-25</x:v>
      </x:c>
      <x:c r="C1116" s="2" t="str">
        <x:v>Bangalore</x:v>
      </x:c>
      <x:c r="D1116" s="2" t="n">
        <x:v>1</x:v>
      </x:c>
      <x:c r="E1116" s="2" t="n">
        <x:v>29</x:v>
      </x:c>
      <x:c r="F1116" s="2" t="str">
        <x:v>28</x:v>
      </x:c>
      <x:c r="G1116" s="9" t="n">
        <x:v>45525</x:v>
      </x:c>
      <x:c r="H1116" s="2" t="str">
        <x:v>21/08/24</x:v>
      </x:c>
      <x:c r="I1116" s="12" t="b">
        <x:v>1</x:v>
      </x:c>
      <x:c r="J1116" s="2" t="str">
        <x:v>Karnataka</x:v>
      </x:c>
      <x:c r="K1116" s="2" t="str">
        <x:v>Bellari</x:v>
      </x:c>
      <x:c r="L1116" s="2" t="str">
        <x:v>Devadari Iron ore Mine ML 006</x:v>
      </x:c>
      <x:c r="M1116" s="2"/>
      <x:c r="N1116" s="2" t="str">
        <x:v>IRON ORE</x:v>
      </x:c>
      <x:c r="O1116" s="7" t="str">
        <x:v>["Iron"]</x:v>
      </x:c>
      <x:c r="P1116" s="7" t="str">
        <x:v>["iron"]</x:v>
      </x:c>
      <x:c r="Q1116" s="7" t="str">
        <x:v>["Fe"]</x:v>
      </x:c>
      <x:c r="R1116" s="2" t="str">
        <x:v>JSW STEEL Limited</x:v>
      </x:c>
      <x:c r="S1116" s="2"/>
      <x:c r="T1116" s="2" t="str">
        <x:v>MCDR</x:v>
      </x:c>
      <x:c r="U1116" s="2" t="str">
        <x:v>Sri Sandeep Kumar Singh Sr.ACOM</x:v>
      </x:c>
      <x:c r="V1116" s="9" t="n">
        <x:v>45541</x:v>
      </x:c>
      <x:c r="W1116" s="9" t="n">
        <x:v>45541</x:v>
      </x:c>
      <x:c r="X1116" s="2"/>
      <x:c r="Y1116" s="7" t="str">
        <x:v>["https://ibm.gov.in/writereaddata/files/172585762466de7f58e21d8schowcause_mcdr_Devadari.pdf","https://ibm.gov.in/writereaddata/files/172585765166de7f7324065vl_mcdr_Devadari_JSW.pdf","https://ibm.gov.in/writereaddata/files/174106612767c68f8f4cb59mcdr_Devadari_JSW.pdf"]</x:v>
      </x:c>
      <x:c r="Z1116" s="7" t="str">
        <x:v>https://ibm.gov.in/IBMPortal/pages/mcdr-inspection-reports--amp--violation-letters---2024-25----bengalore-region----page--1</x:v>
      </x:c>
    </x:row>
    <x:row r="1117" ht="18" customHeight="1">
      <x:c r="A1117" s="2" t="str">
        <x:v>IBM-MCDR-EVT-C58F8E3AA365130C</x:v>
      </x:c>
      <x:c r="B1117" s="2" t="str">
        <x:v>2024-25</x:v>
      </x:c>
      <x:c r="C1117" s="2" t="str">
        <x:v>Hyderabad</x:v>
      </x:c>
      <x:c r="D1117" s="2" t="n">
        <x:v>1</x:v>
      </x:c>
      <x:c r="E1117" s="2" t="n">
        <x:v>25</x:v>
      </x:c>
      <x:c r="F1117" s="2" t="str">
        <x:v>24</x:v>
      </x:c>
      <x:c r="G1117" s="9" t="n">
        <x:v>45525</x:v>
      </x:c>
      <x:c r="H1117" s="2" t="str">
        <x:v>21/08/2024</x:v>
      </x:c>
      <x:c r="I1117" s="12" t="b">
        <x:v>1</x:v>
      </x:c>
      <x:c r="J1117" s="2" t="str">
        <x:v>Telangana</x:v>
      </x:c>
      <x:c r="K1117" s="2" t="str">
        <x:v>Suryapet</x:v>
      </x:c>
      <x:c r="L1117" s="2" t="str">
        <x:v>Gudimalkapur</x:v>
      </x:c>
      <x:c r="M1117" s="2"/>
      <x:c r="N1117" s="2" t="str">
        <x:v>Limestone</x:v>
      </x:c>
      <x:c r="O1117" s="7" t="str">
        <x:v>["Calcium and limestone"]</x:v>
      </x:c>
      <x:c r="P1117" s="7" t="str">
        <x:v>["calcium","calcium carbonate"]</x:v>
      </x:c>
      <x:c r="Q1117" s="7" t="str">
        <x:v>["Ca","CaCO3"]</x:v>
      </x:c>
      <x:c r="R1117" s="2" t="str">
        <x:v>M/s Anjani Portland cements</x:v>
      </x:c>
      <x:c r="S1117" s="2"/>
      <x:c r="T1117" s="2"/>
      <x:c r="U1117" s="2" t="str">
        <x:v>sri A V Ramesh Kumar AMG</x:v>
      </x:c>
      <x:c r="V1117" s="9"/>
      <x:c r="W1117" s="9"/>
      <x:c r="X1117" s="2"/>
      <x:c r="Y1117" s="7" t="str">
        <x:v>[]</x:v>
      </x:c>
      <x:c r="Z1117" s="7" t="str">
        <x:v>https://ibm.gov.in/IBMPortal/pages/mcdr-inspection-reports-and-violation-letters---2024-25---hyderabad-region---page-1</x:v>
      </x:c>
    </x:row>
    <x:row r="1118" ht="18" customHeight="1">
      <x:c r="A1118" s="2" t="str">
        <x:v>IBM-MCDR-EVT-C3213A25FB9F7782</x:v>
      </x:c>
      <x:c r="B1118" s="2" t="str">
        <x:v>2024-25</x:v>
      </x:c>
      <x:c r="C1118" s="2" t="str">
        <x:v>Ajmer</x:v>
      </x:c>
      <x:c r="D1118" s="2" t="n">
        <x:v>1</x:v>
      </x:c>
      <x:c r="E1118" s="2" t="n">
        <x:v>29</x:v>
      </x:c>
      <x:c r="F1118" s="2" t="str">
        <x:v>28</x:v>
      </x:c>
      <x:c r="G1118" s="9" t="n">
        <x:v>45524</x:v>
      </x:c>
      <x:c r="H1118" s="2" t="str">
        <x:v>20-08-2024</x:v>
      </x:c>
      <x:c r="I1118" s="12" t="b">
        <x:v>1</x:v>
      </x:c>
      <x:c r="J1118" s="2" t="str">
        <x:v>Rajasthan</x:v>
      </x:c>
      <x:c r="K1118" s="2" t="str">
        <x:v>Chittorgarh</x:v>
      </x:c>
      <x:c r="L1118" s="2" t="str">
        <x:v>Mangrol(26/08)</x:v>
      </x:c>
      <x:c r="M1118" s="2"/>
      <x:c r="N1118" s="2" t="str">
        <x:v>Limestone</x:v>
      </x:c>
      <x:c r="O1118" s="7" t="str">
        <x:v>["Calcium and limestone"]</x:v>
      </x:c>
      <x:c r="P1118" s="7" t="str">
        <x:v>["calcium","calcium carbonate"]</x:v>
      </x:c>
      <x:c r="Q1118" s="7" t="str">
        <x:v>["Ca","CaCO3"]</x:v>
      </x:c>
      <x:c r="R1118" s="2" t="str">
        <x:v>J.K.Cement Works</x:v>
      </x:c>
      <x:c r="S1118" s="2"/>
      <x:c r="T1118" s="2"/>
      <x:c r="U1118" s="2" t="str">
        <x:v>Pankaj Kulshrestha, ACOM</x:v>
      </x:c>
      <x:c r="V1118" s="9"/>
      <x:c r="W1118" s="9"/>
      <x:c r="X1118" s="2"/>
      <x:c r="Y1118" s="7" t="str">
        <x:v>["https://ibm.gov.in/writereaddata/files/1745777129680e71e980947mcdr_Mangrol_20082024.PDF"]</x:v>
      </x:c>
      <x:c r="Z1118" s="7" t="str">
        <x:v>https://ibm.gov.in/IBMPortal/pages/mcdr-reports--amp--violation-letters-for-the-year-2024-25--ajmer-region--page-1</x:v>
      </x:c>
    </x:row>
    <x:row r="1119" ht="18" customHeight="1">
      <x:c r="A1119" s="2" t="str">
        <x:v>IBM-MCDR-EVT-6D0EED35EBADD7D8</x:v>
      </x:c>
      <x:c r="B1119" s="2" t="str">
        <x:v>2024-25</x:v>
      </x:c>
      <x:c r="C1119" s="2" t="str">
        <x:v>Bangalore</x:v>
      </x:c>
      <x:c r="D1119" s="2" t="n">
        <x:v>1</x:v>
      </x:c>
      <x:c r="E1119" s="2" t="n">
        <x:v>28</x:v>
      </x:c>
      <x:c r="F1119" s="2" t="str">
        <x:v>27</x:v>
      </x:c>
      <x:c r="G1119" s="9" t="n">
        <x:v>45524</x:v>
      </x:c>
      <x:c r="H1119" s="2" t="str">
        <x:v>20/08/24</x:v>
      </x:c>
      <x:c r="I1119" s="12" t="b">
        <x:v>1</x:v>
      </x:c>
      <x:c r="J1119" s="2" t="str">
        <x:v>Karnataka</x:v>
      </x:c>
      <x:c r="K1119" s="2" t="str">
        <x:v>Bellari</x:v>
      </x:c>
      <x:c r="L1119" s="2" t="str">
        <x:v>Nandi iron ore Mine ML 005</x:v>
      </x:c>
      <x:c r="M1119" s="2"/>
      <x:c r="N1119" s="2" t="str">
        <x:v>IRON ORE</x:v>
      </x:c>
      <x:c r="O1119" s="7" t="str">
        <x:v>["Iron"]</x:v>
      </x:c>
      <x:c r="P1119" s="7" t="str">
        <x:v>["iron"]</x:v>
      </x:c>
      <x:c r="Q1119" s="7" t="str">
        <x:v>["Fe"]</x:v>
      </x:c>
      <x:c r="R1119" s="2" t="str">
        <x:v>JSW STEEL Limited</x:v>
      </x:c>
      <x:c r="S1119" s="2"/>
      <x:c r="T1119" s="2" t="str">
        <x:v>MCDR</x:v>
      </x:c>
      <x:c r="U1119" s="2" t="str">
        <x:v>Sri Sandeep Kumar Singh Sr.ACOM</x:v>
      </x:c>
      <x:c r="V1119" s="9" t="n">
        <x:v>45541</x:v>
      </x:c>
      <x:c r="W1119" s="9"/>
      <x:c r="X1119" s="2"/>
      <x:c r="Y1119" s="7" t="str">
        <x:v>["https://ibm.gov.in/writereaddata/files/172585766266de7f7e97b3evl_mcdr_Nandi.pdf","https://ibm.gov.in/writereaddata/files/174106619767c68fd595343mcdr_Nandi_JSW.pdf"]</x:v>
      </x:c>
      <x:c r="Z1119" s="7" t="str">
        <x:v>https://ibm.gov.in/IBMPortal/pages/mcdr-inspection-reports--amp--violation-letters---2024-25----bengalore-region----page--1</x:v>
      </x:c>
    </x:row>
    <x:row r="1120" ht="18" customHeight="1">
      <x:c r="A1120" s="2" t="str">
        <x:v>IBM-MCDR-EVT-D37FA11CFC52A4AD</x:v>
      </x:c>
      <x:c r="B1120" s="2" t="str">
        <x:v>2024-25</x:v>
      </x:c>
      <x:c r="C1120" s="2" t="str">
        <x:v>Bangalore</x:v>
      </x:c>
      <x:c r="D1120" s="2" t="n">
        <x:v>1</x:v>
      </x:c>
      <x:c r="E1120" s="2" t="n">
        <x:v>27</x:v>
      </x:c>
      <x:c r="F1120" s="2" t="str">
        <x:v>26</x:v>
      </x:c>
      <x:c r="G1120" s="9" t="n">
        <x:v>45523</x:v>
      </x:c>
      <x:c r="H1120" s="2" t="str">
        <x:v>19/08/24</x:v>
      </x:c>
      <x:c r="I1120" s="12" t="b">
        <x:v>1</x:v>
      </x:c>
      <x:c r="J1120" s="2" t="str">
        <x:v>Karnataka</x:v>
      </x:c>
      <x:c r="K1120" s="2" t="str">
        <x:v>Bellari</x:v>
      </x:c>
      <x:c r="L1120" s="2" t="str">
        <x:v>SANKALAPURAM IRON ORE MINE ML 2682</x:v>
      </x:c>
      <x:c r="M1120" s="2"/>
      <x:c r="N1120" s="2" t="str">
        <x:v>IRON ORE</x:v>
      </x:c>
      <x:c r="O1120" s="7" t="str">
        <x:v>["Iron"]</x:v>
      </x:c>
      <x:c r="P1120" s="7" t="str">
        <x:v>["iron"]</x:v>
      </x:c>
      <x:c r="Q1120" s="7" t="str">
        <x:v>["Fe"]</x:v>
      </x:c>
      <x:c r="R1120" s="2" t="str">
        <x:v>M/S RBSSN</x:v>
      </x:c>
      <x:c r="S1120" s="2"/>
      <x:c r="T1120" s="2" t="str">
        <x:v>RMP</x:v>
      </x:c>
      <x:c r="U1120" s="2" t="str">
        <x:v>Dr. Sudhakara T.L, SMG</x:v>
      </x:c>
      <x:c r="V1120" s="9" t="n">
        <x:v>45530</x:v>
      </x:c>
      <x:c r="W1120" s="9" t="n">
        <x:v>45530</x:v>
      </x:c>
      <x:c r="X1120" s="2"/>
      <x:c r="Y1120" s="7" t="str">
        <x:v>["https://ibm.gov.in/writereaddata/files/172465775166cc3057d20c0schowcause_rmp_Sankalapuram.pdf","https://ibm.gov.in/writereaddata/files/172465776666cc30660a895vl_rmp_Sankalapuram.pdf","https://ibm.gov.in/writereaddata/files/17484299436836ec774758dmcdr_Sankalapuram_RBSSN.pdf"]</x:v>
      </x:c>
      <x:c r="Z1120" s="7" t="str">
        <x:v>https://ibm.gov.in/IBMPortal/pages/mcdr-inspection-reports--amp--violation-letters---2024-25----bengalore-region----page--1</x:v>
      </x:c>
    </x:row>
    <x:row r="1121" ht="18" customHeight="1">
      <x:c r="A1121" s="2" t="str">
        <x:v>IBM-MCDR-EVT-6E7F42A95F93916F</x:v>
      </x:c>
      <x:c r="B1121" s="2" t="str">
        <x:v>2024-25</x:v>
      </x:c>
      <x:c r="C1121" s="2" t="str">
        <x:v>Ranchi</x:v>
      </x:c>
      <x:c r="D1121" s="2" t="n">
        <x:v>1</x:v>
      </x:c>
      <x:c r="E1121" s="2" t="n">
        <x:v>18</x:v>
      </x:c>
      <x:c r="F1121" s="2" t="str">
        <x:v>17</x:v>
      </x:c>
      <x:c r="G1121" s="9" t="n">
        <x:v>45518</x:v>
      </x:c>
      <x:c r="H1121" s="2" t="str">
        <x:v>14/08/2024</x:v>
      </x:c>
      <x:c r="I1121" s="12" t="b">
        <x:v>1</x:v>
      </x:c>
      <x:c r="J1121" s="2" t="str">
        <x:v>Jharkhand</x:v>
      </x:c>
      <x:c r="K1121" s="2" t="str">
        <x:v>Saraikela Kharsawan</x:v>
      </x:c>
      <x:c r="L1121" s="2" t="str">
        <x:v>Lawa Gold Mine (54.55 Ha)</x:v>
      </x:c>
      <x:c r="M1121" s="2"/>
      <x:c r="N1121" s="2" t="str">
        <x:v>Gold</x:v>
      </x:c>
      <x:c r="O1121" s="7" t="str">
        <x:v>["Gold"]</x:v>
      </x:c>
      <x:c r="P1121" s="7" t="str">
        <x:v>["gold"]</x:v>
      </x:c>
      <x:c r="Q1121" s="7" t="str">
        <x:v>["Au"]</x:v>
      </x:c>
      <x:c r="R1121" s="2" t="str">
        <x:v>M/s Manmohan Mineral Industries Pvt. Ltd.</x:v>
      </x:c>
      <x:c r="S1121" s="2" t="n">
        <x:v>54.55</x:v>
      </x:c>
      <x:c r="T1121" s="2"/>
      <x:c r="U1121" s="2" t="str">
        <x:v>Shri Vikrant Khedikar. Sr ACOM</x:v>
      </x:c>
      <x:c r="V1121" s="9"/>
      <x:c r="W1121" s="9" t="n">
        <x:v>45530</x:v>
      </x:c>
      <x:c r="X1121" s="2"/>
      <x:c r="Y1121" s="7" t="str">
        <x:v>["https://ibm.gov.in/writereaddata/files/1733375840675137606f866mcdr_lawa_gold_mine_09092024.pdf"]</x:v>
      </x:c>
      <x:c r="Z1121" s="7" t="str">
        <x:v>https://ibm.gov.in/IBMPortal/pages/mcdr-inspection-reports--amp--violation-letters---2024-25---ranchi-region-page-1</x:v>
      </x:c>
    </x:row>
    <x:row r="1122" ht="18" customHeight="1">
      <x:c r="A1122" s="2" t="str">
        <x:v>IBM-MCDR-EVT-005064EA69410F79</x:v>
      </x:c>
      <x:c r="B1122" s="2" t="str">
        <x:v>2024-25</x:v>
      </x:c>
      <x:c r="C1122" s="2" t="str">
        <x:v>Gandhinagar</x:v>
      </x:c>
      <x:c r="D1122" s="2" t="n">
        <x:v>1</x:v>
      </x:c>
      <x:c r="E1122" s="2" t="n">
        <x:v>27</x:v>
      </x:c>
      <x:c r="F1122" s="2" t="str">
        <x:v>26</x:v>
      </x:c>
      <x:c r="G1122" s="9" t="n">
        <x:v>45517</x:v>
      </x:c>
      <x:c r="H1122" s="2" t="str">
        <x:v>13-08-2024</x:v>
      </x:c>
      <x:c r="I1122" s="12" t="b">
        <x:v>1</x:v>
      </x:c>
      <x:c r="J1122" s="2"/>
      <x:c r="K1122" s="2"/>
      <x:c r="L1122" s="2" t="str">
        <x:v>Naredi I [313/p,188] [ML- 161] Bauxite Mine</x:v>
      </x:c>
      <x:c r="M1122" s="2" t="str">
        <x:v>07GUJ10015</x:v>
      </x:c>
      <x:c r="N1122" s="2"/>
      <x:c r="O1122" s="7" t="str">
        <x:v>["Aluminium"]</x:v>
      </x:c>
      <x:c r="P1122" s="7" t="str">
        <x:v>["aluminium"]</x:v>
      </x:c>
      <x:c r="Q1122" s="7" t="str">
        <x:v>["Al"]</x:v>
      </x:c>
      <x:c r="R1122" s="2" t="str">
        <x:v>M/s Gujarat Mineral Development Corporation Ltd.</x:v>
      </x:c>
      <x:c r="S1122" s="2"/>
      <x:c r="T1122" s="2" t="str">
        <x:v>SR</x:v>
      </x:c>
      <x:c r="U1122" s="2" t="str">
        <x:v>SACOM (SKS)</x:v>
      </x:c>
      <x:c r="V1122" s="9"/>
      <x:c r="W1122" s="9"/>
      <x:c r="X1122" s="2"/>
      <x:c r="Y1122" s="7" t="str">
        <x:v>["https://ibm.gov.in/writereaddata/files/172795422466fe7d30db4ac07GUJ10015.pdf"]</x:v>
      </x:c>
      <x:c r="Z1122" s="7" t="str">
        <x:v>https://ibm.gov.in/IBMPortal/pages/mcdr-inspection-reports-and-violation-letters--2024-25--gandhinagar-region----page-1</x:v>
      </x:c>
    </x:row>
    <x:row r="1123" ht="18" customHeight="1">
      <x:c r="A1123" s="2" t="str">
        <x:v>IBM-MCDR-EVT-477FFD5721E6C76E</x:v>
      </x:c>
      <x:c r="B1123" s="2" t="str">
        <x:v>2024-25</x:v>
      </x:c>
      <x:c r="C1123" s="2" t="str">
        <x:v>Gandhinagar</x:v>
      </x:c>
      <x:c r="D1123" s="2" t="n">
        <x:v>1</x:v>
      </x:c>
      <x:c r="E1123" s="2" t="n">
        <x:v>30</x:v>
      </x:c>
      <x:c r="F1123" s="2" t="str">
        <x:v>29</x:v>
      </x:c>
      <x:c r="G1123" s="9" t="n">
        <x:v>45517</x:v>
      </x:c>
      <x:c r="H1123" s="2" t="str">
        <x:v>13-08-2024</x:v>
      </x:c>
      <x:c r="I1123" s="12" t="b">
        <x:v>1</x:v>
      </x:c>
      <x:c r="J1123" s="2"/>
      <x:c r="K1123" s="2"/>
      <x:c r="L1123" s="2" t="str">
        <x:v>Naredi II Bauxite Mine</x:v>
      </x:c>
      <x:c r="M1123" s="2" t="str">
        <x:v>07GUJ10002</x:v>
      </x:c>
      <x:c r="N1123" s="2"/>
      <x:c r="O1123" s="7" t="str">
        <x:v>["Aluminium"]</x:v>
      </x:c>
      <x:c r="P1123" s="7" t="str">
        <x:v>["aluminium"]</x:v>
      </x:c>
      <x:c r="Q1123" s="7" t="str">
        <x:v>["Al"]</x:v>
      </x:c>
      <x:c r="R1123" s="2" t="str">
        <x:v>M/s Gujarat Mineral Development Corporation Ltd.</x:v>
      </x:c>
      <x:c r="S1123" s="2"/>
      <x:c r="T1123" s="2" t="str">
        <x:v>SR</x:v>
      </x:c>
      <x:c r="U1123" s="2" t="str">
        <x:v>SACOM(SKS)</x:v>
      </x:c>
      <x:c r="V1123" s="9"/>
      <x:c r="W1123" s="9"/>
      <x:c r="X1123" s="2"/>
      <x:c r="Y1123" s="7" t="str">
        <x:v>["https://ibm.gov.in/writereaddata/files/17313260676731f073a3a2707GUJ10002_MCDR_Report.pdf","https://ibm.gov.in/writereaddata/files/17537864416888a849c69ab07GUJ10002_SCN.pdf"]</x:v>
      </x:c>
      <x:c r="Z1123" s="7" t="str">
        <x:v>https://ibm.gov.in/IBMPortal/pages/mcdr-inspection-reports-and-violation-letters--2024-25--gandhinagar-region----page-1</x:v>
      </x:c>
    </x:row>
    <x:row r="1124" ht="18" customHeight="1">
      <x:c r="A1124" s="2" t="str">
        <x:v>IBM-MCDR-EVT-BF93EF82FCAFFA80</x:v>
      </x:c>
      <x:c r="B1124" s="2" t="str">
        <x:v>2024-25</x:v>
      </x:c>
      <x:c r="C1124" s="2" t="str">
        <x:v>Gandhinagar</x:v>
      </x:c>
      <x:c r="D1124" s="2" t="n">
        <x:v>1</x:v>
      </x:c>
      <x:c r="E1124" s="2" t="n">
        <x:v>29</x:v>
      </x:c>
      <x:c r="F1124" s="2" t="str">
        <x:v>28</x:v>
      </x:c>
      <x:c r="G1124" s="9" t="n">
        <x:v>45516</x:v>
      </x:c>
      <x:c r="H1124" s="2" t="str">
        <x:v>12-08-2024</x:v>
      </x:c>
      <x:c r="I1124" s="12" t="b">
        <x:v>1</x:v>
      </x:c>
      <x:c r="J1124" s="2"/>
      <x:c r="K1124" s="2"/>
      <x:c r="L1124" s="2" t="str">
        <x:v>Jadua Limestone Mine</x:v>
      </x:c>
      <x:c r="M1124" s="2" t="str">
        <x:v>38GUJ10005</x:v>
      </x:c>
      <x:c r="N1124" s="2"/>
      <x:c r="O1124" s="7" t="str">
        <x:v>["Calcium and limestone"]</x:v>
      </x:c>
      <x:c r="P1124" s="7" t="str">
        <x:v>["calcium","calcium carbonate"]</x:v>
      </x:c>
      <x:c r="Q1124" s="7" t="str">
        <x:v>["Ca","CaCO3"]</x:v>
      </x:c>
      <x:c r="R1124" s="2" t="str">
        <x:v>M/S Sanghi Industries Limited</x:v>
      </x:c>
      <x:c r="S1124" s="2"/>
      <x:c r="T1124" s="2" t="str">
        <x:v>Modiffication of MP</x:v>
      </x:c>
      <x:c r="U1124" s="2" t="str">
        <x:v>SACOM(SKS)</x:v>
      </x:c>
      <x:c r="V1124" s="9"/>
      <x:c r="W1124" s="9"/>
      <x:c r="X1124" s="2"/>
      <x:c r="Y1124" s="7" t="str">
        <x:v>["https://ibm.gov.in/writereaddata/files/17313259556731f00310f4b38GUJ10005_MCDR_Report.pdf","https://ibm.gov.in/writereaddata/files/17537862786888a7a6eec7c38GUJ10005_VL.pdf","https://ibm.gov.in/writereaddata/files/17537862956888a7b7c709638GUJ10005_SCN.pdf"]</x:v>
      </x:c>
      <x:c r="Z1124" s="7" t="str">
        <x:v>https://ibm.gov.in/IBMPortal/pages/mcdr-inspection-reports-and-violation-letters--2024-25--gandhinagar-region----page-1</x:v>
      </x:c>
    </x:row>
    <x:row r="1125" ht="18" customHeight="1">
      <x:c r="A1125" s="2" t="str">
        <x:v>IBM-MCDR-EVT-96D0E521AD4EB557</x:v>
      </x:c>
      <x:c r="B1125" s="2" t="str">
        <x:v>2024-25</x:v>
      </x:c>
      <x:c r="C1125" s="2" t="str">
        <x:v>Jabalpur</x:v>
      </x:c>
      <x:c r="D1125" s="2" t="n">
        <x:v>2</x:v>
      </x:c>
      <x:c r="E1125" s="2" t="n">
        <x:v>49</x:v>
      </x:c>
      <x:c r="F1125" s="2" t="str">
        <x:v>98</x:v>
      </x:c>
      <x:c r="G1125" s="9" t="n">
        <x:v>45516</x:v>
      </x:c>
      <x:c r="H1125" s="2" t="str">
        <x:v>12/08/2024</x:v>
      </x:c>
      <x:c r="I1125" s="12" t="b">
        <x:v>1</x:v>
      </x:c>
      <x:c r="J1125" s="2" t="str">
        <x:v>Madhya Pradesh</x:v>
      </x:c>
      <x:c r="K1125" s="2" t="str">
        <x:v>Jabalpur</x:v>
      </x:c>
      <x:c r="L1125" s="2" t="str">
        <x:v>ROSARA (5.22 HECT.)</x:v>
      </x:c>
      <x:c r="M1125" s="2"/>
      <x:c r="N1125" s="2" t="str">
        <x:v>BAUXITE</x:v>
      </x:c>
      <x:c r="O1125" s="7" t="str">
        <x:v>["Aluminium"]</x:v>
      </x:c>
      <x:c r="P1125" s="7" t="str">
        <x:v>["aluminium"]</x:v>
      </x:c>
      <x:c r="Q1125" s="7" t="str">
        <x:v>["Al"]</x:v>
      </x:c>
      <x:c r="R1125" s="2" t="str">
        <x:v>SHRI ANAND KHANIJ UDYOG</x:v>
      </x:c>
      <x:c r="S1125" s="2" t="n">
        <x:v>5.22</x:v>
      </x:c>
      <x:c r="T1125" s="2"/>
      <x:c r="U1125" s="2" t="str">
        <x:v>ABHISHEK RANJAN GAUTAM ,AME</x:v>
      </x:c>
      <x:c r="V1125" s="9" t="n">
        <x:v>45545</x:v>
      </x:c>
      <x:c r="W1125" s="9"/>
      <x:c r="X1125" s="2"/>
      <x:c r="Y1125" s="7" t="str">
        <x:v>["https://ibm.gov.in/writereaddata/files/174332506767e9078b49221mcdr_Rosara_5.22_Hect..pdf","https://ibm.gov.in/writereaddata/files/174332515867e907e661f84violation_Rosara_5.22_Hect..pdf"]</x:v>
      </x:c>
      <x:c r="Z1125" s="7" t="str">
        <x:v>https://ibm.gov.in/IBMPortal/pages/mcdr-reports-and-violation-letters---2024-25--jabalpur-region---page-02</x:v>
      </x:c>
    </x:row>
    <x:row r="1126" ht="18" customHeight="1">
      <x:c r="A1126" s="2" t="str">
        <x:v>IBM-MCDR-EVT-39A90A127320C44D</x:v>
      </x:c>
      <x:c r="B1126" s="2" t="str">
        <x:v>2024-25</x:v>
      </x:c>
      <x:c r="C1126" s="2" t="str">
        <x:v>Chennai</x:v>
      </x:c>
      <x:c r="D1126" s="2" t="n">
        <x:v>1</x:v>
      </x:c>
      <x:c r="E1126" s="2" t="n">
        <x:v>29</x:v>
      </x:c>
      <x:c r="F1126" s="2" t="str">
        <x:v>28</x:v>
      </x:c>
      <x:c r="G1126" s="9" t="n">
        <x:v>45514</x:v>
      </x:c>
      <x:c r="H1126" s="2" t="str">
        <x:v>10-08-2024</x:v>
      </x:c>
      <x:c r="I1126" s="12" t="b">
        <x:v>1</x:v>
      </x:c>
      <x:c r="J1126" s="2" t="str">
        <x:v>Tamil Nadu</x:v>
      </x:c>
      <x:c r="K1126" s="2" t="str">
        <x:v>Ariyalur</x:v>
      </x:c>
      <x:c r="L1126" s="2" t="str">
        <x:v>Arungal</x:v>
      </x:c>
      <x:c r="M1126" s="2"/>
      <x:c r="N1126" s="2" t="str">
        <x:v>Limestone</x:v>
      </x:c>
      <x:c r="O1126" s="7" t="str">
        <x:v>["Calcium and limestone"]</x:v>
      </x:c>
      <x:c r="P1126" s="7" t="str">
        <x:v>["calcium","calcium carbonate"]</x:v>
      </x:c>
      <x:c r="Q1126" s="7" t="str">
        <x:v>["Ca","CaCO3"]</x:v>
      </x:c>
      <x:c r="R1126" s="2" t="str">
        <x:v>Chettinad Cement Corp Pvt Ltd</x:v>
      </x:c>
      <x:c r="S1126" s="2"/>
      <x:c r="T1126" s="2"/>
      <x:c r="U1126" s="2" t="str">
        <x:v>Matiul Islam, ACOM</x:v>
      </x:c>
      <x:c r="V1126" s="9"/>
      <x:c r="W1126" s="9"/>
      <x:c r="X1126" s="2"/>
      <x:c r="Y1126" s="7" t="str">
        <x:v>["https://ibm.gov.in/writereaddata/files/17364996716780e1d77ad638.MCDR_Inspection10.08.2024_Arungal.pdf"]</x:v>
      </x:c>
      <x:c r="Z1126" s="7" t="str">
        <x:v>https://ibm.gov.in/IBMPortal/pages/mcdr-reports-and-violation-letters--2024-25---chennai-region---page-1</x:v>
      </x:c>
    </x:row>
    <x:row r="1127" ht="18" customHeight="1">
      <x:c r="A1127" s="2" t="str">
        <x:v>IBM-MCDR-EVT-0F0DD017E41336B5</x:v>
      </x:c>
      <x:c r="B1127" s="2" t="str">
        <x:v>2024-25</x:v>
      </x:c>
      <x:c r="C1127" s="2" t="str">
        <x:v>Chennai</x:v>
      </x:c>
      <x:c r="D1127" s="2" t="n">
        <x:v>1</x:v>
      </x:c>
      <x:c r="E1127" s="2" t="n">
        <x:v>28</x:v>
      </x:c>
      <x:c r="F1127" s="2" t="str">
        <x:v>27</x:v>
      </x:c>
      <x:c r="G1127" s="9" t="n">
        <x:v>45513</x:v>
      </x:c>
      <x:c r="H1127" s="2" t="str">
        <x:v>09-08-2024</x:v>
      </x:c>
      <x:c r="I1127" s="12" t="b">
        <x:v>1</x:v>
      </x:c>
      <x:c r="J1127" s="2" t="str">
        <x:v>Tamil Nadu</x:v>
      </x:c>
      <x:c r="K1127" s="2" t="str">
        <x:v>Ariyalur</x:v>
      </x:c>
      <x:c r="L1127" s="2" t="str">
        <x:v>Pudupalayam</x:v>
      </x:c>
      <x:c r="M1127" s="2"/>
      <x:c r="N1127" s="2" t="str">
        <x:v>Limestone</x:v>
      </x:c>
      <x:c r="O1127" s="7" t="str">
        <x:v>["Calcium and limestone"]</x:v>
      </x:c>
      <x:c r="P1127" s="7" t="str">
        <x:v>["calcium","calcium carbonate"]</x:v>
      </x:c>
      <x:c r="Q1127" s="7" t="str">
        <x:v>["Ca","CaCO3"]</x:v>
      </x:c>
      <x:c r="R1127" s="2" t="str">
        <x:v>The India Cements Ltd.</x:v>
      </x:c>
      <x:c r="S1127" s="2"/>
      <x:c r="T1127" s="2"/>
      <x:c r="U1127" s="2" t="str">
        <x:v>Matiul Islam, ACOM</x:v>
      </x:c>
      <x:c r="V1127" s="9"/>
      <x:c r="W1127" s="9"/>
      <x:c r="X1127" s="2"/>
      <x:c r="Y1127" s="7" t="str">
        <x:v>["https://ibm.gov.in/writereaddata/files/17364996616780e1cd3f7277.MCDRPPLMGO_75_ACOM09.08.2024.pdf"]</x:v>
      </x:c>
      <x:c r="Z1127" s="7" t="str">
        <x:v>https://ibm.gov.in/IBMPortal/pages/mcdr-reports-and-violation-letters--2024-25---chennai-region---page-1</x:v>
      </x:c>
    </x:row>
    <x:row r="1128" ht="18" customHeight="1">
      <x:c r="A1128" s="2" t="str">
        <x:v>IBM-MCDR-EVT-9D7D25576E215E52</x:v>
      </x:c>
      <x:c r="B1128" s="2" t="str">
        <x:v>2024-25</x:v>
      </x:c>
      <x:c r="C1128" s="2" t="str">
        <x:v>Gandhinagar</x:v>
      </x:c>
      <x:c r="D1128" s="2" t="n">
        <x:v>2</x:v>
      </x:c>
      <x:c r="E1128" s="2" t="n">
        <x:v>16</x:v>
      </x:c>
      <x:c r="F1128" s="2" t="str">
        <x:v>54</x:v>
      </x:c>
      <x:c r="G1128" s="9" t="n">
        <x:v>45513</x:v>
      </x:c>
      <x:c r="H1128" s="2" t="str">
        <x:v>09-08-2024</x:v>
      </x:c>
      <x:c r="I1128" s="12" t="b">
        <x:v>1</x:v>
      </x:c>
      <x:c r="J1128" s="2"/>
      <x:c r="K1128" s="2"/>
      <x:c r="L1128" s="2" t="str">
        <x:v>Bhod [358/3] Limestone Mine</x:v>
      </x:c>
      <x:c r="M1128" s="2" t="str">
        <x:v>38GUJ08026</x:v>
      </x:c>
      <x:c r="N1128" s="2"/>
      <x:c r="O1128" s="7" t="str">
        <x:v>["Calcium and limestone"]</x:v>
      </x:c>
      <x:c r="P1128" s="7" t="str">
        <x:v>["calcium","calcium carbonate"]</x:v>
      </x:c>
      <x:c r="Q1128" s="7" t="str">
        <x:v>["Ca","CaCO3"]</x:v>
      </x:c>
      <x:c r="R1128" s="2" t="str">
        <x:v>M/s Nirma Ltd. Division of Saurashtra Chemicals</x:v>
      </x:c>
      <x:c r="S1128" s="2"/>
      <x:c r="T1128" s="2" t="str">
        <x:v>SR</x:v>
      </x:c>
      <x:c r="U1128" s="2" t="str">
        <x:v>ACOM(MG)</x:v>
      </x:c>
      <x:c r="V1128" s="9"/>
      <x:c r="W1128" s="9"/>
      <x:c r="X1128" s="2"/>
      <x:c r="Y1128" s="7" t="str">
        <x:v>["https://ibm.gov.in/writereaddata/files/1734419879676125a7dfa4c38GUJ08026.pdf","https://ibm.gov.in/writereaddata/files/17537901066888b69aed16938GUJ08026_VL.pdf"]</x:v>
      </x:c>
      <x:c r="Z1128" s="7" t="str">
        <x:v>https://ibm.gov.in/IBMPortal/pages/mcdr-inspection-reports-and-violation-letters--2024-25--gandhinagar-region----page-2</x:v>
      </x:c>
    </x:row>
    <x:row r="1129" ht="18" customHeight="1">
      <x:c r="A1129" s="2" t="str">
        <x:v>IBM-MCDR-EVT-A7B7CBC85BC44BBD</x:v>
      </x:c>
      <x:c r="B1129" s="2" t="str">
        <x:v>2024-25</x:v>
      </x:c>
      <x:c r="C1129" s="2" t="str">
        <x:v>Gandhinagar</x:v>
      </x:c>
      <x:c r="D1129" s="2" t="n">
        <x:v>3</x:v>
      </x:c>
      <x:c r="E1129" s="2" t="n">
        <x:v>37</x:v>
      </x:c>
      <x:c r="F1129" s="2" t="str">
        <x:v>126</x:v>
      </x:c>
      <x:c r="G1129" s="9" t="n">
        <x:v>45513</x:v>
      </x:c>
      <x:c r="H1129" s="2" t="str">
        <x:v>09-08-24</x:v>
      </x:c>
      <x:c r="I1129" s="12" t="b">
        <x:v>1</x:v>
      </x:c>
      <x:c r="J1129" s="2"/>
      <x:c r="K1129" s="2"/>
      <x:c r="L1129" s="2" t="str">
        <x:v>Zinjarka [22/2] Boricha Limestone Mine</x:v>
      </x:c>
      <x:c r="M1129" s="2" t="str">
        <x:v>38GUJ21051</x:v>
      </x:c>
      <x:c r="N1129" s="2"/>
      <x:c r="O1129" s="7" t="str">
        <x:v>["Calcium and limestone"]</x:v>
      </x:c>
      <x:c r="P1129" s="7" t="str">
        <x:v>["calcium","calcium carbonate"]</x:v>
      </x:c>
      <x:c r="Q1129" s="7" t="str">
        <x:v>["Ca","CaCO3"]</x:v>
      </x:c>
      <x:c r="R1129" s="2" t="str">
        <x:v>M/s Nirma Ltd. Division of Saurashtra Chemicals</x:v>
      </x:c>
      <x:c r="S1129" s="2"/>
      <x:c r="T1129" s="2" t="str">
        <x:v>SR</x:v>
      </x:c>
      <x:c r="U1129" s="2" t="str">
        <x:v>JMG(SS)</x:v>
      </x:c>
      <x:c r="V1129" s="9"/>
      <x:c r="W1129" s="9"/>
      <x:c r="X1129" s="2"/>
      <x:c r="Y1129" s="7" t="str">
        <x:v>["https://ibm.gov.in/writereaddata/files/174401558467f390e08b52a38GUJ21051.pdf","https://ibm.gov.in/writereaddata/files/17538563696889b971e82eb38GUJ21051_SCN.pdf"]</x:v>
      </x:c>
      <x:c r="Z1129" s="7" t="str">
        <x:v>https://ibm.gov.in/IBMPortal/pages/mcdr-inspection-reports-and-violation-letters--2024-25--gandhinagar-region----page-3</x:v>
      </x:c>
    </x:row>
    <x:row r="1130" ht="18" customHeight="1">
      <x:c r="A1130" s="2" t="str">
        <x:v>IBM-MCDR-EVT-78C7B13F065C51B0</x:v>
      </x:c>
      <x:c r="B1130" s="2" t="str">
        <x:v>2024-25</x:v>
      </x:c>
      <x:c r="C1130" s="2" t="str">
        <x:v>Raipur</x:v>
      </x:c>
      <x:c r="D1130" s="2" t="n">
        <x:v>1</x:v>
      </x:c>
      <x:c r="E1130" s="2" t="n">
        <x:v>23</x:v>
      </x:c>
      <x:c r="F1130" s="2" t="str">
        <x:v>22</x:v>
      </x:c>
      <x:c r="G1130" s="9" t="n">
        <x:v>45513</x:v>
      </x:c>
      <x:c r="H1130" s="2" t="str">
        <x:v>09-08-2024</x:v>
      </x:c>
      <x:c r="I1130" s="12" t="b">
        <x:v>1</x:v>
      </x:c>
      <x:c r="J1130" s="2" t="str">
        <x:v>Chhattisgarh</x:v>
      </x:c>
      <x:c r="K1130" s="2" t="str">
        <x:v>Durg</x:v>
      </x:c>
      <x:c r="L1130" s="2" t="str">
        <x:v>Semriya Limestone Mine</x:v>
      </x:c>
      <x:c r="M1130" s="2"/>
      <x:c r="N1130" s="2" t="str">
        <x:v>Limestone</x:v>
      </x:c>
      <x:c r="O1130" s="7" t="str">
        <x:v>["Calcium and limestone"]</x:v>
      </x:c>
      <x:c r="P1130" s="7" t="str">
        <x:v>["calcium","calcium carbonate"]</x:v>
      </x:c>
      <x:c r="Q1130" s="7" t="str">
        <x:v>["Ca","CaCO3"]</x:v>
      </x:c>
      <x:c r="R1130" s="2" t="str">
        <x:v>M/s J K Lakshmi Cement</x:v>
      </x:c>
      <x:c r="S1130" s="2" t="n">
        <x:v>267.95</x:v>
      </x:c>
      <x:c r="T1130" s="2"/>
      <x:c r="U1130" s="2" t="str">
        <x:v>P. K. Sahu</x:v>
      </x:c>
      <x:c r="V1130" s="9" t="n">
        <x:v>45533</x:v>
      </x:c>
      <x:c r="W1130" s="9"/>
      <x:c r="X1130" s="2"/>
      <x:c r="Y1130" s="7" t="str">
        <x:v>["https://ibm.gov.in/writereaddata/files/172586314966de94ed7ed66eSigned_VL_J_K_Lakshmi_Cement_Limestone_Mine_29.08.2024_01.pdf","https://ibm.gov.in/writereaddata/files/17484281426836e56ee4d99eSigned_J_K_Lakshmi_ML1_202324.pdf"]</x:v>
      </x:c>
      <x:c r="Z1130" s="7" t="str">
        <x:v>https://ibm.gov.in/IBMPortal/pages/mcdr-inspection-reports-and-violation-letters-2024-25--raipur-region-page-1</x:v>
      </x:c>
    </x:row>
    <x:row r="1131" ht="18" customHeight="1">
      <x:c r="A1131" s="2" t="str">
        <x:v>IBM-MCDR-EVT-0CF06976F4360BC0</x:v>
      </x:c>
      <x:c r="B1131" s="2" t="str">
        <x:v>2024-25</x:v>
      </x:c>
      <x:c r="C1131" s="2" t="str">
        <x:v>Chennai</x:v>
      </x:c>
      <x:c r="D1131" s="2" t="n">
        <x:v>1</x:v>
      </x:c>
      <x:c r="E1131" s="2" t="n">
        <x:v>27</x:v>
      </x:c>
      <x:c r="F1131" s="2" t="str">
        <x:v>26</x:v>
      </x:c>
      <x:c r="G1131" s="9" t="n">
        <x:v>45512</x:v>
      </x:c>
      <x:c r="H1131" s="2" t="str">
        <x:v>08-08-2024</x:v>
      </x:c>
      <x:c r="I1131" s="12" t="b">
        <x:v>1</x:v>
      </x:c>
      <x:c r="J1131" s="2" t="str">
        <x:v>Tamil Nadu</x:v>
      </x:c>
      <x:c r="K1131" s="2" t="str">
        <x:v>Ariyalur</x:v>
      </x:c>
      <x:c r="L1131" s="2" t="str">
        <x:v>Adanakurichi &amp; Manakkudaiyan (Go.No.988)</x:v>
      </x:c>
      <x:c r="M1131" s="2"/>
      <x:c r="N1131" s="2" t="str">
        <x:v>Limestone</x:v>
      </x:c>
      <x:c r="O1131" s="7" t="str">
        <x:v>["Calcium and limestone"]</x:v>
      </x:c>
      <x:c r="P1131" s="7" t="str">
        <x:v>["calcium","calcium carbonate"]</x:v>
      </x:c>
      <x:c r="Q1131" s="7" t="str">
        <x:v>["Ca","CaCO3"]</x:v>
      </x:c>
      <x:c r="R1131" s="2" t="str">
        <x:v>The Ramco Cements Limited</x:v>
      </x:c>
      <x:c r="S1131" s="2"/>
      <x:c r="T1131" s="2"/>
      <x:c r="U1131" s="2" t="str">
        <x:v>Matiul Islam, ACOM</x:v>
      </x:c>
      <x:c r="V1131" s="9" t="n">
        <x:v>45527</x:v>
      </x:c>
      <x:c r="W1131" s="9"/>
      <x:c r="X1131" s="2"/>
      <x:c r="Y1131" s="7" t="str">
        <x:v>["https://ibm.gov.in/writereaddata/files/17364996506780e1c2e6d9c6.MCDR_Report_38TMN24030__27.31.0_HA__202324.pdf","https://ibm.gov.in/writereaddata/files/17365037856780f1e9cb1ca26._VLMNKADKTRCL27_31HA.pdf"]</x:v>
      </x:c>
      <x:c r="Z1131" s="7" t="str">
        <x:v>https://ibm.gov.in/IBMPortal/pages/mcdr-reports-and-violation-letters--2024-25---chennai-region---page-1</x:v>
      </x:c>
    </x:row>
    <x:row r="1132" ht="18" customHeight="1">
      <x:c r="A1132" s="2" t="str">
        <x:v>IBM-MCDR-EVT-33E6DCBCCB68562C</x:v>
      </x:c>
      <x:c r="B1132" s="2" t="str">
        <x:v>2024-25</x:v>
      </x:c>
      <x:c r="C1132" s="2" t="str">
        <x:v>Gandhinagar</x:v>
      </x:c>
      <x:c r="D1132" s="2" t="n">
        <x:v>2</x:v>
      </x:c>
      <x:c r="E1132" s="2" t="n">
        <x:v>6</x:v>
      </x:c>
      <x:c r="F1132" s="2" t="str">
        <x:v>44</x:v>
      </x:c>
      <x:c r="G1132" s="9" t="n">
        <x:v>45512</x:v>
      </x:c>
      <x:c r="H1132" s="2" t="str">
        <x:v>08-08-24</x:v>
      </x:c>
      <x:c r="I1132" s="12" t="b">
        <x:v>1</x:v>
      </x:c>
      <x:c r="J1132" s="2"/>
      <x:c r="K1132" s="2"/>
      <x:c r="L1132" s="2" t="str">
        <x:v>Boricha [22/2] Limestone Mine</x:v>
      </x:c>
      <x:c r="M1132" s="2" t="str">
        <x:v>38GUJ21095</x:v>
      </x:c>
      <x:c r="N1132" s="2"/>
      <x:c r="O1132" s="7" t="str">
        <x:v>["Calcium and limestone"]</x:v>
      </x:c>
      <x:c r="P1132" s="7" t="str">
        <x:v>["calcium","calcium carbonate"]</x:v>
      </x:c>
      <x:c r="Q1132" s="7" t="str">
        <x:v>["Ca","CaCO3"]</x:v>
      </x:c>
      <x:c r="R1132" s="2" t="str">
        <x:v>M/s Nirma Ltd. Division of Saurashtra Chemicals</x:v>
      </x:c>
      <x:c r="S1132" s="2"/>
      <x:c r="T1132" s="2" t="str">
        <x:v>SR</x:v>
      </x:c>
      <x:c r="U1132" s="2" t="str">
        <x:v>ACOM(MG)</x:v>
      </x:c>
      <x:c r="V1132" s="9"/>
      <x:c r="W1132" s="9"/>
      <x:c r="X1132" s="2"/>
      <x:c r="Y1132" s="7" t="str">
        <x:v>["https://ibm.gov.in/writereaddata/files/17337471286756e1b866c8d38GUJ21095.pdf","https://ibm.gov.in/writereaddata/files/17537889976888b24522a2438GUJ21095_SCN.pdf","https://ibm.gov.in/writereaddata/files/17537890096888b251d9e4738GUJ21095_VL.pdf"]</x:v>
      </x:c>
      <x:c r="Z1132" s="7" t="str">
        <x:v>https://ibm.gov.in/IBMPortal/pages/mcdr-inspection-reports-and-violation-letters--2024-25--gandhinagar-region----page-2</x:v>
      </x:c>
    </x:row>
    <x:row r="1133" ht="18" customHeight="1">
      <x:c r="A1133" s="2" t="str">
        <x:v>IBM-MCDR-EVT-99ED2CDCA07A4CA6</x:v>
      </x:c>
      <x:c r="B1133" s="2" t="str">
        <x:v>2024-25</x:v>
      </x:c>
      <x:c r="C1133" s="2" t="str">
        <x:v>Gandhinagar</x:v>
      </x:c>
      <x:c r="D1133" s="2" t="n">
        <x:v>2</x:v>
      </x:c>
      <x:c r="E1133" s="2" t="n">
        <x:v>39</x:v>
      </x:c>
      <x:c r="F1133" s="2" t="str">
        <x:v>77</x:v>
      </x:c>
      <x:c r="G1133" s="9" t="n">
        <x:v>45512</x:v>
      </x:c>
      <x:c r="H1133" s="2" t="str">
        <x:v>08-08-24</x:v>
      </x:c>
      <x:c r="I1133" s="12" t="b">
        <x:v>1</x:v>
      </x:c>
      <x:c r="J1133" s="2"/>
      <x:c r="K1133" s="2"/>
      <x:c r="L1133" s="2" t="str">
        <x:v>Dhrampur-Kajawadri [2/9] Limestone Mine</x:v>
      </x:c>
      <x:c r="M1133" s="2" t="str">
        <x:v>38GUJ08063</x:v>
      </x:c>
      <x:c r="N1133" s="2"/>
      <x:c r="O1133" s="7" t="str">
        <x:v>["Calcium and limestone"]</x:v>
      </x:c>
      <x:c r="P1133" s="7" t="str">
        <x:v>["calcium","calcium carbonate"]</x:v>
      </x:c>
      <x:c r="Q1133" s="7" t="str">
        <x:v>["Ca","CaCO3"]</x:v>
      </x:c>
      <x:c r="R1133" s="2" t="str">
        <x:v>M/s Nirma Ltd. Division of Saurashtra Chemicals</x:v>
      </x:c>
      <x:c r="S1133" s="2"/>
      <x:c r="T1133" s="2" t="str">
        <x:v>SR</x:v>
      </x:c>
      <x:c r="U1133" s="2" t="str">
        <x:v>JMG(SS)</x:v>
      </x:c>
      <x:c r="V1133" s="9"/>
      <x:c r="W1133" s="9"/>
      <x:c r="X1133" s="2"/>
      <x:c r="Y1133" s="7" t="str">
        <x:v>["https://ibm.gov.in/writereaddata/files/173864582567a1a141de28f38GUJ08063.pdf","https://ibm.gov.in/writereaddata/files/17537928996888c183858de38GUJ08063_SCN.pdf"]</x:v>
      </x:c>
      <x:c r="Z1133" s="7" t="str">
        <x:v>https://ibm.gov.in/IBMPortal/pages/mcdr-inspection-reports-and-violation-letters--2024-25--gandhinagar-region----page-2</x:v>
      </x:c>
    </x:row>
    <x:row r="1134" ht="18" customHeight="1">
      <x:c r="A1134" s="2" t="str">
        <x:v>IBM-MCDR-EVT-CE34E48582F5C748</x:v>
      </x:c>
      <x:c r="B1134" s="2" t="str">
        <x:v>2024-25</x:v>
      </x:c>
      <x:c r="C1134" s="2" t="str">
        <x:v>Bhubaneswar</x:v>
      </x:c>
      <x:c r="D1134" s="2" t="n">
        <x:v>1</x:v>
      </x:c>
      <x:c r="E1134" s="2" t="n">
        <x:v>13</x:v>
      </x:c>
      <x:c r="F1134" s="2" t="str">
        <x:v>12</x:v>
      </x:c>
      <x:c r="G1134" s="9" t="n">
        <x:v>45511</x:v>
      </x:c>
      <x:c r="H1134" s="2" t="str">
        <x:v>07-08-2024</x:v>
      </x:c>
      <x:c r="I1134" s="12" t="b">
        <x:v>1</x:v>
      </x:c>
      <x:c r="J1134" s="2" t="str">
        <x:v>Odisha</x:v>
      </x:c>
      <x:c r="K1134" s="2" t="str">
        <x:v>Keonjhar</x:v>
      </x:c>
      <x:c r="L1134" s="2" t="str">
        <x:v>Sirkagutu</x:v>
      </x:c>
      <x:c r="M1134" s="2"/>
      <x:c r="N1134" s="2" t="str">
        <x:v>Iron Ore</x:v>
      </x:c>
      <x:c r="O1134" s="7" t="str">
        <x:v>["Iron"]</x:v>
      </x:c>
      <x:c r="P1134" s="7" t="str">
        <x:v>["iron"]</x:v>
      </x:c>
      <x:c r="Q1134" s="7" t="str">
        <x:v>["Fe"]</x:v>
      </x:c>
      <x:c r="R1134" s="2" t="str">
        <x:v>M/s Prakash Industries Limited</x:v>
      </x:c>
      <x:c r="S1134" s="2"/>
      <x:c r="T1134" s="2"/>
      <x:c r="U1134" s="2" t="str">
        <x:v>Shri Prashant S Hegde, RMG</x:v>
      </x:c>
      <x:c r="V1134" s="9"/>
      <x:c r="W1134" s="9"/>
      <x:c r="X1134" s="2" t="str">
        <x:v>21/08/2024</x:v>
      </x:c>
      <x:c r="Y1134" s="7" t="str">
        <x:v>["https://ibm.gov.in/writereaddata/files/172491801466d028fe1a31bMCDRreport_sirkagutu.pdf","https://ibm.gov.in/writereaddata/files/172491803766d0291584c30Violationsirkagutu.pdf"]</x:v>
      </x:c>
      <x:c r="Z1134" s="7" t="str">
        <x:v>https://ibm.gov.in/IBMPortal/pages/mcdr-inspection-reports-and-violation-letters---2024-25---page-1--bhubaneswar-region-</x:v>
      </x:c>
    </x:row>
    <x:row r="1135" ht="18" customHeight="1">
      <x:c r="A1135" s="2" t="str">
        <x:v>IBM-MCDR-EVT-25A66941C70EA1EF</x:v>
      </x:c>
      <x:c r="B1135" s="2" t="str">
        <x:v>2024-25</x:v>
      </x:c>
      <x:c r="C1135" s="2" t="str">
        <x:v>Chennai</x:v>
      </x:c>
      <x:c r="D1135" s="2" t="n">
        <x:v>1</x:v>
      </x:c>
      <x:c r="E1135" s="2" t="n">
        <x:v>26</x:v>
      </x:c>
      <x:c r="F1135" s="2" t="str">
        <x:v>25</x:v>
      </x:c>
      <x:c r="G1135" s="9" t="n">
        <x:v>45511</x:v>
      </x:c>
      <x:c r="H1135" s="2" t="str">
        <x:v>07-08-2024</x:v>
      </x:c>
      <x:c r="I1135" s="12" t="b">
        <x:v>1</x:v>
      </x:c>
      <x:c r="J1135" s="2" t="str">
        <x:v>Tamil Nadu</x:v>
      </x:c>
      <x:c r="K1135" s="2" t="str">
        <x:v>Ariyalur</x:v>
      </x:c>
      <x:c r="L1135" s="2" t="str">
        <x:v>Adanakurichi &amp; Manakkudaiyan (Go.No.2)</x:v>
      </x:c>
      <x:c r="M1135" s="2"/>
      <x:c r="N1135" s="2" t="str">
        <x:v>Limestone</x:v>
      </x:c>
      <x:c r="O1135" s="7" t="str">
        <x:v>["Calcium and limestone"]</x:v>
      </x:c>
      <x:c r="P1135" s="7" t="str">
        <x:v>["calcium","calcium carbonate"]</x:v>
      </x:c>
      <x:c r="Q1135" s="7" t="str">
        <x:v>["Ca","CaCO3"]</x:v>
      </x:c>
      <x:c r="R1135" s="2" t="str">
        <x:v>The Ramco Cements Limited</x:v>
      </x:c>
      <x:c r="S1135" s="2"/>
      <x:c r="T1135" s="2"/>
      <x:c r="U1135" s="2" t="str">
        <x:v>Matiul Islam, ACOM</x:v>
      </x:c>
      <x:c r="V1135" s="9"/>
      <x:c r="W1135" s="9"/>
      <x:c r="X1135" s="2"/>
      <x:c r="Y1135" s="7" t="str">
        <x:v>["https://ibm.gov.in/writereaddata/files/17364996386780e1b641fdb5.MCDR_REPORT_89.87.5_Ha__202324__4D2.pdf"]</x:v>
      </x:c>
      <x:c r="Z1135" s="7" t="str">
        <x:v>https://ibm.gov.in/IBMPortal/pages/mcdr-reports-and-violation-letters--2024-25---chennai-region---page-1</x:v>
      </x:c>
    </x:row>
    <x:row r="1136" ht="18" customHeight="1">
      <x:c r="A1136" s="2" t="str">
        <x:v>IBM-MCDR-EVT-859AB1C5ED9A60AD</x:v>
      </x:c>
      <x:c r="B1136" s="2" t="str">
        <x:v>2024-25</x:v>
      </x:c>
      <x:c r="C1136" s="2" t="str">
        <x:v>Chennai</x:v>
      </x:c>
      <x:c r="D1136" s="2" t="n">
        <x:v>2</x:v>
      </x:c>
      <x:c r="E1136" s="2" t="n">
        <x:v>23</x:v>
      </x:c>
      <x:c r="F1136" s="2" t="str">
        <x:v>72</x:v>
      </x:c>
      <x:c r="G1136" s="9" t="n">
        <x:v>45511</x:v>
      </x:c>
      <x:c r="H1136" s="2" t="str">
        <x:v>07-08-2024</x:v>
      </x:c>
      <x:c r="I1136" s="12" t="b">
        <x:v>1</x:v>
      </x:c>
      <x:c r="J1136" s="2" t="str">
        <x:v>Tamil Nadu</x:v>
      </x:c>
      <x:c r="K1136" s="2" t="str">
        <x:v>Tirunelveli</x:v>
      </x:c>
      <x:c r="L1136" s="2" t="str">
        <x:v>Moovirunthali Lst.mine (4.42.3 Hc)</x:v>
      </x:c>
      <x:c r="M1136" s="2"/>
      <x:c r="N1136" s="2" t="str">
        <x:v>Limestone</x:v>
      </x:c>
      <x:c r="O1136" s="7" t="str">
        <x:v>["Calcium and limestone"]</x:v>
      </x:c>
      <x:c r="P1136" s="7" t="str">
        <x:v>["calcium","calcium carbonate"]</x:v>
      </x:c>
      <x:c r="Q1136" s="7" t="str">
        <x:v>["Ca","CaCO3"]</x:v>
      </x:c>
      <x:c r="R1136" s="2" t="str">
        <x:v>M/S 20 Microns Ltd.</x:v>
      </x:c>
      <x:c r="S1136" s="2" t="n">
        <x:v>42.3</x:v>
      </x:c>
      <x:c r="T1136" s="2"/>
      <x:c r="U1136" s="2" t="str">
        <x:v>D.C.Reddy, AME</x:v>
      </x:c>
      <x:c r="V1136" s="9"/>
      <x:c r="W1136" s="9"/>
      <x:c r="X1136" s="2"/>
      <x:c r="Y1136" s="7" t="str">
        <x:v>["https://ibm.gov.in/writereaddata/files/1737360785678e0591d3af0moovirunthali_lst_mine__20_microns.pdf"]</x:v>
      </x:c>
      <x:c r="Z1136" s="7" t="str">
        <x:v>https://ibm.gov.in/IBMPortal/pages/mcdr-reports-and-violation-letters--2024-25---chennai-region---page-2</x:v>
      </x:c>
    </x:row>
    <x:row r="1137" ht="18" customHeight="1">
      <x:c r="A1137" s="2" t="str">
        <x:v>IBM-MCDR-EVT-D9E876D719E60F7E</x:v>
      </x:c>
      <x:c r="B1137" s="2" t="str">
        <x:v>2024-25</x:v>
      </x:c>
      <x:c r="C1137" s="2" t="str">
        <x:v>Gandhinagar</x:v>
      </x:c>
      <x:c r="D1137" s="2" t="n">
        <x:v>2</x:v>
      </x:c>
      <x:c r="E1137" s="2" t="n">
        <x:v>27</x:v>
      </x:c>
      <x:c r="F1137" s="2" t="str">
        <x:v>65</x:v>
      </x:c>
      <x:c r="G1137" s="9" t="n">
        <x:v>45511</x:v>
      </x:c>
      <x:c r="H1137" s="2" t="str">
        <x:v>07-08-24</x:v>
      </x:c>
      <x:c r="I1137" s="12" t="b">
        <x:v>1</x:v>
      </x:c>
      <x:c r="J1137" s="2"/>
      <x:c r="K1137" s="2"/>
      <x:c r="L1137" s="2" t="str">
        <x:v>Mevasa - I [437&amp;396] Bauxite Mine</x:v>
      </x:c>
      <x:c r="M1137" s="2" t="str">
        <x:v>07GUJ07031</x:v>
      </x:c>
      <x:c r="N1137" s="2"/>
      <x:c r="O1137" s="7" t="str">
        <x:v>["Aluminium"]</x:v>
      </x:c>
      <x:c r="P1137" s="7" t="str">
        <x:v>["aluminium"]</x:v>
      </x:c>
      <x:c r="Q1137" s="7" t="str">
        <x:v>["Al"]</x:v>
      </x:c>
      <x:c r="R1137" s="2" t="str">
        <x:v>M/s Gujarat Mineral Development Corporation Ltd.</x:v>
      </x:c>
      <x:c r="S1137" s="2"/>
      <x:c r="T1137" s="2" t="str">
        <x:v>SR</x:v>
      </x:c>
      <x:c r="U1137" s="2" t="str">
        <x:v>ACOM(MG)</x:v>
      </x:c>
      <x:c r="V1137" s="9"/>
      <x:c r="W1137" s="9"/>
      <x:c r="X1137" s="2"/>
      <x:c r="Y1137" s="7" t="str">
        <x:v>["https://ibm.gov.in/writereaddata/files/1738153222679a1d06b461a07GUJ07031.pdf"]</x:v>
      </x:c>
      <x:c r="Z1137" s="7" t="str">
        <x:v>https://ibm.gov.in/IBMPortal/pages/mcdr-inspection-reports-and-violation-letters--2024-25--gandhinagar-region----page-2</x:v>
      </x:c>
    </x:row>
    <x:row r="1138" ht="18" customHeight="1">
      <x:c r="A1138" s="2" t="str">
        <x:v>IBM-MCDR-EVT-0D55657CC69D985E</x:v>
      </x:c>
      <x:c r="B1138" s="2" t="str">
        <x:v>2024-25</x:v>
      </x:c>
      <x:c r="C1138" s="2" t="str">
        <x:v>Gandhinagar</x:v>
      </x:c>
      <x:c r="D1138" s="2" t="n">
        <x:v>3</x:v>
      </x:c>
      <x:c r="E1138" s="2" t="n">
        <x:v>36</x:v>
      </x:c>
      <x:c r="F1138" s="2" t="str">
        <x:v>125</x:v>
      </x:c>
      <x:c r="G1138" s="9" t="n">
        <x:v>45511</x:v>
      </x:c>
      <x:c r="H1138" s="2" t="str">
        <x:v>07-08-24</x:v>
      </x:c>
      <x:c r="I1138" s="12" t="b">
        <x:v>1</x:v>
      </x:c>
      <x:c r="J1138" s="2"/>
      <x:c r="K1138" s="2"/>
      <x:c r="L1138" s="2" t="str">
        <x:v>Pilidhar Bauxite Mine [110/136] Bauxite Mine</x:v>
      </x:c>
      <x:c r="M1138" s="2" t="str">
        <x:v>07GUJ07097</x:v>
      </x:c>
      <x:c r="N1138" s="2"/>
      <x:c r="O1138" s="7" t="str">
        <x:v>["Aluminium"]</x:v>
      </x:c>
      <x:c r="P1138" s="7" t="str">
        <x:v>["aluminium"]</x:v>
      </x:c>
      <x:c r="Q1138" s="7" t="str">
        <x:v>["Al"]</x:v>
      </x:c>
      <x:c r="R1138" s="2" t="str">
        <x:v>M/s Dalmia Refractories Ltd.</x:v>
      </x:c>
      <x:c r="S1138" s="2"/>
      <x:c r="T1138" s="2" t="str">
        <x:v>MMP</x:v>
      </x:c>
      <x:c r="U1138" s="2" t="str">
        <x:v>JMG(SS)</x:v>
      </x:c>
      <x:c r="V1138" s="9"/>
      <x:c r="W1138" s="9"/>
      <x:c r="X1138" s="2"/>
      <x:c r="Y1138" s="7" t="str">
        <x:v>["https://ibm.gov.in/writereaddata/files/17538561266889b87e1b9c607GUJ07097_VL.pdf","https://ibm.gov.in/writereaddata/files/175922680168dbabb1d348907GUJ_07097_Revised.pdf"]</x:v>
      </x:c>
      <x:c r="Z1138" s="7" t="str">
        <x:v>https://ibm.gov.in/IBMPortal/pages/mcdr-inspection-reports-and-violation-letters--2024-25--gandhinagar-region----page-3</x:v>
      </x:c>
    </x:row>
    <x:row r="1139" ht="18" customHeight="1">
      <x:c r="A1139" s="2" t="str">
        <x:v>IBM-MCDR-EVT-048D74612515635B</x:v>
      </x:c>
      <x:c r="B1139" s="2" t="str">
        <x:v>2024-25</x:v>
      </x:c>
      <x:c r="C1139" s="2" t="str">
        <x:v>Bhubaneswar</x:v>
      </x:c>
      <x:c r="D1139" s="2" t="n">
        <x:v>1</x:v>
      </x:c>
      <x:c r="E1139" s="2" t="n">
        <x:v>12</x:v>
      </x:c>
      <x:c r="F1139" s="2" t="str">
        <x:v>11</x:v>
      </x:c>
      <x:c r="G1139" s="9" t="n">
        <x:v>45510</x:v>
      </x:c>
      <x:c r="H1139" s="2" t="str">
        <x:v>06-08-2024</x:v>
      </x:c>
      <x:c r="I1139" s="12" t="b">
        <x:v>1</x:v>
      </x:c>
      <x:c r="J1139" s="2" t="str">
        <x:v>Odisha</x:v>
      </x:c>
      <x:c r="K1139" s="2" t="str">
        <x:v>Sundargarh</x:v>
      </x:c>
      <x:c r="L1139" s="2" t="str">
        <x:v>Khandadhar-Kurmitar</x:v>
      </x:c>
      <x:c r="M1139" s="2"/>
      <x:c r="N1139" s="2" t="str">
        <x:v>Iron Ore</x:v>
      </x:c>
      <x:c r="O1139" s="7" t="str">
        <x:v>["Iron"]</x:v>
      </x:c>
      <x:c r="P1139" s="7" t="str">
        <x:v>["iron"]</x:v>
      </x:c>
      <x:c r="Q1139" s="7" t="str">
        <x:v>["Fe"]</x:v>
      </x:c>
      <x:c r="R1139" s="2" t="str">
        <x:v>M/s OMC Ltd</x:v>
      </x:c>
      <x:c r="S1139" s="2"/>
      <x:c r="T1139" s="2"/>
      <x:c r="U1139" s="2" t="str">
        <x:v>Shri Prashant S Hegde, RMG</x:v>
      </x:c>
      <x:c r="V1139" s="9"/>
      <x:c r="W1139" s="9"/>
      <x:c r="X1139" s="2" t="str">
        <x:v>27-08-2024</x:v>
      </x:c>
      <x:c r="Y1139" s="7" t="str">
        <x:v>["https://ibm.gov.in/writereaddata/files/172491732966d02651001ceViolationKhandadharKurmitar.pdf","https://ibm.gov.in/writereaddata/files/172491736966d02679edc27MCDRreportKhandadharKurmitar.pdf"]</x:v>
      </x:c>
      <x:c r="Z1139" s="7" t="str">
        <x:v>https://ibm.gov.in/IBMPortal/pages/mcdr-inspection-reports-and-violation-letters---2024-25---page-1--bhubaneswar-region-</x:v>
      </x:c>
    </x:row>
    <x:row r="1140" ht="18" customHeight="1">
      <x:c r="A1140" s="2" t="str">
        <x:v>IBM-MCDR-EVT-7A030FBFA75468EC</x:v>
      </x:c>
      <x:c r="B1140" s="2" t="str">
        <x:v>2024-25</x:v>
      </x:c>
      <x:c r="C1140" s="2" t="str">
        <x:v>Gandhinagar</x:v>
      </x:c>
      <x:c r="D1140" s="2" t="n">
        <x:v>2</x:v>
      </x:c>
      <x:c r="E1140" s="2" t="n">
        <x:v>17</x:v>
      </x:c>
      <x:c r="F1140" s="2" t="str">
        <x:v>55</x:v>
      </x:c>
      <x:c r="G1140" s="9" t="n">
        <x:v>45510</x:v>
      </x:c>
      <x:c r="H1140" s="2" t="str">
        <x:v>06-08-2024</x:v>
      </x:c>
      <x:c r="I1140" s="12" t="b">
        <x:v>1</x:v>
      </x:c>
      <x:c r="J1140" s="2"/>
      <x:c r="K1140" s="2"/>
      <x:c r="L1140" s="2" t="str">
        <x:v>Govalani [78/p] Limestone Mine</x:v>
      </x:c>
      <x:c r="M1140" s="2" t="str">
        <x:v>38GUJ21054</x:v>
      </x:c>
      <x:c r="N1140" s="2"/>
      <x:c r="O1140" s="7" t="str">
        <x:v>["Calcium and limestone"]</x:v>
      </x:c>
      <x:c r="P1140" s="7" t="str">
        <x:v>["calcium","calcium carbonate"]</x:v>
      </x:c>
      <x:c r="Q1140" s="7" t="str">
        <x:v>["Ca","CaCO3"]</x:v>
      </x:c>
      <x:c r="R1140" s="2" t="str">
        <x:v>M/s Tata Chemicals Limited</x:v>
      </x:c>
      <x:c r="S1140" s="2"/>
      <x:c r="T1140" s="2" t="str">
        <x:v>SR</x:v>
      </x:c>
      <x:c r="U1140" s="2" t="str">
        <x:v>ACOM(MG)</x:v>
      </x:c>
      <x:c r="V1140" s="9"/>
      <x:c r="W1140" s="9"/>
      <x:c r="X1140" s="2"/>
      <x:c r="Y1140" s="7" t="str">
        <x:v>["https://ibm.gov.in/writereaddata/files/173443363567615b63d458e38GUJ21054.pdf"]</x:v>
      </x:c>
      <x:c r="Z1140" s="7" t="str">
        <x:v>https://ibm.gov.in/IBMPortal/pages/mcdr-inspection-reports-and-violation-letters--2024-25--gandhinagar-region----page-2</x:v>
      </x:c>
    </x:row>
    <x:row r="1141" ht="18" customHeight="1">
      <x:c r="A1141" s="2" t="str">
        <x:v>IBM-MCDR-EVT-2CB82BA638A59FA8</x:v>
      </x:c>
      <x:c r="B1141" s="2" t="str">
        <x:v>2024-25</x:v>
      </x:c>
      <x:c r="C1141" s="2" t="str">
        <x:v>Gandhinagar</x:v>
      </x:c>
      <x:c r="D1141" s="2" t="n">
        <x:v>2</x:v>
      </x:c>
      <x:c r="E1141" s="2" t="n">
        <x:v>18</x:v>
      </x:c>
      <x:c r="F1141" s="2" t="str">
        <x:v>56</x:v>
      </x:c>
      <x:c r="G1141" s="9" t="n">
        <x:v>45510</x:v>
      </x:c>
      <x:c r="H1141" s="2" t="str">
        <x:v>06-08-2024</x:v>
      </x:c>
      <x:c r="I1141" s="12" t="b">
        <x:v>1</x:v>
      </x:c>
      <x:c r="J1141" s="2"/>
      <x:c r="K1141" s="2"/>
      <x:c r="L1141" s="2" t="str">
        <x:v>Aniali [207/p] Limestone Mine</x:v>
      </x:c>
      <x:c r="M1141" s="2" t="str">
        <x:v>38GUJ21097</x:v>
      </x:c>
      <x:c r="N1141" s="2"/>
      <x:c r="O1141" s="7" t="str">
        <x:v>["Calcium and limestone"]</x:v>
      </x:c>
      <x:c r="P1141" s="7" t="str">
        <x:v>["calcium","calcium carbonate"]</x:v>
      </x:c>
      <x:c r="Q1141" s="7" t="str">
        <x:v>["Ca","CaCO3"]</x:v>
      </x:c>
      <x:c r="R1141" s="2" t="str">
        <x:v>M/s Tata Chemicals Limited</x:v>
      </x:c>
      <x:c r="S1141" s="2"/>
      <x:c r="T1141" s="2" t="str">
        <x:v>SR</x:v>
      </x:c>
      <x:c r="U1141" s="2" t="str">
        <x:v>ACOM(MG)</x:v>
      </x:c>
      <x:c r="V1141" s="9"/>
      <x:c r="W1141" s="9"/>
      <x:c r="X1141" s="2"/>
      <x:c r="Y1141" s="7" t="str">
        <x:v>["https://ibm.gov.in/writereaddata/files/173443381767615c19669e438GUJ21097.pdf"]</x:v>
      </x:c>
      <x:c r="Z1141" s="7" t="str">
        <x:v>https://ibm.gov.in/IBMPortal/pages/mcdr-inspection-reports-and-violation-letters--2024-25--gandhinagar-region----page-2</x:v>
      </x:c>
    </x:row>
    <x:row r="1142" ht="18" customHeight="1">
      <x:c r="A1142" s="2" t="str">
        <x:v>IBM-MCDR-EVT-80951A7DB992635B</x:v>
      </x:c>
      <x:c r="B1142" s="2" t="str">
        <x:v>2024-25</x:v>
      </x:c>
      <x:c r="C1142" s="2" t="str">
        <x:v>Gandhinagar</x:v>
      </x:c>
      <x:c r="D1142" s="2" t="n">
        <x:v>2</x:v>
      </x:c>
      <x:c r="E1142" s="2" t="n">
        <x:v>40</x:v>
      </x:c>
      <x:c r="F1142" s="2" t="str">
        <x:v>78</x:v>
      </x:c>
      <x:c r="G1142" s="9" t="n">
        <x:v>45510</x:v>
      </x:c>
      <x:c r="H1142" s="2" t="str">
        <x:v>06-08-24</x:v>
      </x:c>
      <x:c r="I1142" s="12" t="b">
        <x:v>1</x:v>
      </x:c>
      <x:c r="J1142" s="2"/>
      <x:c r="K1142" s="2"/>
      <x:c r="L1142" s="2" t="str">
        <x:v>Aniali (15.99 ha) Limestone Mine</x:v>
      </x:c>
      <x:c r="M1142" s="2" t="str">
        <x:v>38GUJ21055</x:v>
      </x:c>
      <x:c r="N1142" s="2"/>
      <x:c r="O1142" s="7" t="str">
        <x:v>["Calcium and limestone"]</x:v>
      </x:c>
      <x:c r="P1142" s="7" t="str">
        <x:v>["calcium","calcium carbonate"]</x:v>
      </x:c>
      <x:c r="Q1142" s="7" t="str">
        <x:v>["Ca","CaCO3"]</x:v>
      </x:c>
      <x:c r="R1142" s="2" t="str">
        <x:v>M/s Tata Chemicals Limited</x:v>
      </x:c>
      <x:c r="S1142" s="2" t="n">
        <x:v>15.99</x:v>
      </x:c>
      <x:c r="T1142" s="2" t="str">
        <x:v>SR</x:v>
      </x:c>
      <x:c r="U1142" s="2" t="str">
        <x:v>JMG(SS)</x:v>
      </x:c>
      <x:c r="V1142" s="9"/>
      <x:c r="W1142" s="9"/>
      <x:c r="X1142" s="2"/>
      <x:c r="Y1142" s="7" t="str">
        <x:v>["https://ibm.gov.in/writereaddata/files/173864586467a1a168578c038GUJ21055.pdf","https://ibm.gov.in/writereaddata/files/17537929636888c1c39ca0a38GUJ21055_SCN.pdf"]</x:v>
      </x:c>
      <x:c r="Z1142" s="7" t="str">
        <x:v>https://ibm.gov.in/IBMPortal/pages/mcdr-inspection-reports-and-violation-letters--2024-25--gandhinagar-region----page-2</x:v>
      </x:c>
    </x:row>
    <x:row r="1143" ht="18" customHeight="1">
      <x:c r="A1143" s="2" t="str">
        <x:v>IBM-MCDR-EVT-55A192F4E6B30DA2</x:v>
      </x:c>
      <x:c r="B1143" s="2" t="str">
        <x:v>2024-25</x:v>
      </x:c>
      <x:c r="C1143" s="2" t="str">
        <x:v>Gandhinagar</x:v>
      </x:c>
      <x:c r="D1143" s="2" t="n">
        <x:v>2</x:v>
      </x:c>
      <x:c r="E1143" s="2" t="n">
        <x:v>41</x:v>
      </x:c>
      <x:c r="F1143" s="2" t="str">
        <x:v>79</x:v>
      </x:c>
      <x:c r="G1143" s="9" t="n">
        <x:v>45510</x:v>
      </x:c>
      <x:c r="H1143" s="2" t="str">
        <x:v>06-08-24</x:v>
      </x:c>
      <x:c r="I1143" s="12" t="b">
        <x:v>1</x:v>
      </x:c>
      <x:c r="J1143" s="2"/>
      <x:c r="K1143" s="2"/>
      <x:c r="L1143" s="2" t="str">
        <x:v>Ishwaria-G [399] Limestone Mine</x:v>
      </x:c>
      <x:c r="M1143" s="2" t="str">
        <x:v>38GUJ21077</x:v>
      </x:c>
      <x:c r="N1143" s="2"/>
      <x:c r="O1143" s="7" t="str">
        <x:v>["Calcium and limestone"]</x:v>
      </x:c>
      <x:c r="P1143" s="7" t="str">
        <x:v>["calcium","calcium carbonate"]</x:v>
      </x:c>
      <x:c r="Q1143" s="7" t="str">
        <x:v>["Ca","CaCO3"]</x:v>
      </x:c>
      <x:c r="R1143" s="2" t="str">
        <x:v>M/s Tata Chemicals Limited</x:v>
      </x:c>
      <x:c r="S1143" s="2"/>
      <x:c r="T1143" s="2" t="str">
        <x:v>SR</x:v>
      </x:c>
      <x:c r="U1143" s="2" t="str">
        <x:v>JMG(SS)</x:v>
      </x:c>
      <x:c r="V1143" s="9"/>
      <x:c r="W1143" s="9"/>
      <x:c r="X1143" s="2"/>
      <x:c r="Y1143" s="7" t="str">
        <x:v>["https://ibm.gov.in/writereaddata/files/173864588367a1a17b3120738GUJ21077.pdf"]</x:v>
      </x:c>
      <x:c r="Z1143" s="7" t="str">
        <x:v>https://ibm.gov.in/IBMPortal/pages/mcdr-inspection-reports-and-violation-letters--2024-25--gandhinagar-region----page-2</x:v>
      </x:c>
    </x:row>
    <x:row r="1144" ht="18" customHeight="1">
      <x:c r="A1144" s="2" t="str">
        <x:v>IBM-MCDR-EVT-7FB34C9C563E85D1</x:v>
      </x:c>
      <x:c r="B1144" s="2" t="str">
        <x:v>2024-25</x:v>
      </x:c>
      <x:c r="C1144" s="2" t="str">
        <x:v>Chennai</x:v>
      </x:c>
      <x:c r="D1144" s="2" t="n">
        <x:v>1</x:v>
      </x:c>
      <x:c r="E1144" s="2" t="n">
        <x:v>10</x:v>
      </x:c>
      <x:c r="F1144" s="2" t="str">
        <x:v>9.</x:v>
      </x:c>
      <x:c r="G1144" s="9" t="n">
        <x:v>45507</x:v>
      </x:c>
      <x:c r="H1144" s="2" t="str">
        <x:v>03.08.2024</x:v>
      </x:c>
      <x:c r="I1144" s="12" t="b">
        <x:v>1</x:v>
      </x:c>
      <x:c r="J1144" s="2" t="str">
        <x:v>Tamil Nadu</x:v>
      </x:c>
      <x:c r="K1144" s="2" t="str">
        <x:v>Ariyalur</x:v>
      </x:c>
      <x:c r="L1144" s="2" t="str">
        <x:v>Periyanagalur Amalgamated</x:v>
      </x:c>
      <x:c r="M1144" s="2"/>
      <x:c r="N1144" s="2" t="str">
        <x:v>Limestone</x:v>
      </x:c>
      <x:c r="O1144" s="7" t="str">
        <x:v>["Calcium and limestone"]</x:v>
      </x:c>
      <x:c r="P1144" s="7" t="str">
        <x:v>["calcium","calcium carbonate"]</x:v>
      </x:c>
      <x:c r="Q1144" s="7" t="str">
        <x:v>["Ca","CaCO3"]</x:v>
      </x:c>
      <x:c r="R1144" s="2" t="str">
        <x:v>M/s. The Ramco Cements Ltd</x:v>
      </x:c>
      <x:c r="S1144" s="2"/>
      <x:c r="T1144" s="2"/>
      <x:c r="U1144" s="2" t="str">
        <x:v>G.Sornadurai Kannan, SMG</x:v>
      </x:c>
      <x:c r="V1144" s="9"/>
      <x:c r="W1144" s="9"/>
      <x:c r="X1144" s="2"/>
      <x:c r="Y1144" s="7" t="str">
        <x:v>[]</x:v>
      </x:c>
      <x:c r="Z1144" s="7" t="str">
        <x:v>https://ibm.gov.in/IBMPortal/pages/mcdr-reports-and-violation-letters--2024-25---chennai-region---page-1</x:v>
      </x:c>
    </x:row>
    <x:row r="1145" ht="18" customHeight="1">
      <x:c r="A1145" s="2" t="str">
        <x:v>IBM-MCDR-EVT-03DCC11DD69F0456</x:v>
      </x:c>
      <x:c r="B1145" s="2" t="str">
        <x:v>2024-25</x:v>
      </x:c>
      <x:c r="C1145" s="2" t="str">
        <x:v>Jabalpur</x:v>
      </x:c>
      <x:c r="D1145" s="2" t="n">
        <x:v>2</x:v>
      </x:c>
      <x:c r="E1145" s="2" t="n">
        <x:v>31</x:v>
      </x:c>
      <x:c r="F1145" s="2" t="str">
        <x:v>80</x:v>
      </x:c>
      <x:c r="G1145" s="9" t="n">
        <x:v>45507</x:v>
      </x:c>
      <x:c r="H1145" s="2" t="str">
        <x:v>03/08/2024</x:v>
      </x:c>
      <x:c r="I1145" s="12" t="b">
        <x:v>1</x:v>
      </x:c>
      <x:c r="J1145" s="2" t="str">
        <x:v>Madhya Pradesh</x:v>
      </x:c>
      <x:c r="K1145" s="2" t="str">
        <x:v>Satna</x:v>
      </x:c>
      <x:c r="L1145" s="2" t="str">
        <x:v>KUBRI (69.301 HECT.)</x:v>
      </x:c>
      <x:c r="M1145" s="2"/>
      <x:c r="N1145" s="2" t="str">
        <x:v>BAUXITE</x:v>
      </x:c>
      <x:c r="O1145" s="7" t="str">
        <x:v>["Aluminium"]</x:v>
      </x:c>
      <x:c r="P1145" s="7" t="str">
        <x:v>["aluminium"]</x:v>
      </x:c>
      <x:c r="Q1145" s="7" t="str">
        <x:v>["Al"]</x:v>
      </x:c>
      <x:c r="R1145" s="2" t="str">
        <x:v>M/S SUVHDEO PRASAD GOENKA</x:v>
      </x:c>
      <x:c r="S1145" s="2" t="n">
        <x:v>69.301</x:v>
      </x:c>
      <x:c r="T1145" s="2"/>
      <x:c r="U1145" s="2" t="str">
        <x:v>ROBERT SIMON C, ACOM</x:v>
      </x:c>
      <x:c r="V1145" s="9"/>
      <x:c r="W1145" s="9"/>
      <x:c r="X1145" s="2"/>
      <x:c r="Y1145" s="7" t="str">
        <x:v>["https://ibm.gov.in/writereaddata/files/173891418267a5b98692986mcdr_Kubri_69.301_hect..pdf"]</x:v>
      </x:c>
      <x:c r="Z1145" s="7" t="str">
        <x:v>https://ibm.gov.in/IBMPortal/pages/mcdr-reports-and-violation-letters---2024-25--jabalpur-region---page-02</x:v>
      </x:c>
    </x:row>
    <x:row r="1146" ht="18" customHeight="1">
      <x:c r="A1146" s="2" t="str">
        <x:v>IBM-MCDR-EVT-E2B00C3B6D8805BD</x:v>
      </x:c>
      <x:c r="B1146" s="2" t="str">
        <x:v>2024-25</x:v>
      </x:c>
      <x:c r="C1146" s="2" t="str">
        <x:v>Chennai</x:v>
      </x:c>
      <x:c r="D1146" s="2" t="n">
        <x:v>1</x:v>
      </x:c>
      <x:c r="E1146" s="2" t="n">
        <x:v>9</x:v>
      </x:c>
      <x:c r="F1146" s="2" t="str">
        <x:v>8.</x:v>
      </x:c>
      <x:c r="G1146" s="9" t="n">
        <x:v>45506</x:v>
      </x:c>
      <x:c r="H1146" s="2" t="str">
        <x:v>02.08.2024</x:v>
      </x:c>
      <x:c r="I1146" s="12" t="b">
        <x:v>1</x:v>
      </x:c>
      <x:c r="J1146" s="2" t="str">
        <x:v>Tamil Nadu</x:v>
      </x:c>
      <x:c r="K1146" s="2" t="str">
        <x:v>Ariyalur</x:v>
      </x:c>
      <x:c r="L1146" s="2" t="str">
        <x:v>Periyathirukonam</x:v>
      </x:c>
      <x:c r="M1146" s="2"/>
      <x:c r="N1146" s="2" t="str">
        <x:v>Limestone</x:v>
      </x:c>
      <x:c r="O1146" s="7" t="str">
        <x:v>["Calcium and limestone"]</x:v>
      </x:c>
      <x:c r="P1146" s="7" t="str">
        <x:v>["calcium","calcium carbonate"]</x:v>
      </x:c>
      <x:c r="Q1146" s="7" t="str">
        <x:v>["Ca","CaCO3"]</x:v>
      </x:c>
      <x:c r="R1146" s="2" t="str">
        <x:v>M/s. Chettinad Cements</x:v>
      </x:c>
      <x:c r="S1146" s="2"/>
      <x:c r="T1146" s="2"/>
      <x:c r="U1146" s="2" t="str">
        <x:v>G.Sornadurai Kannan, SMG</x:v>
      </x:c>
      <x:c r="V1146" s="9"/>
      <x:c r="W1146" s="9"/>
      <x:c r="X1146" s="2"/>
      <x:c r="Y1146" s="7" t="str">
        <x:v>["https://ibm.gov.in/writereaddata/files/1733998556675ab7dc6bcd5Periyathirukonam_CCC.pdf"]</x:v>
      </x:c>
      <x:c r="Z1146" s="7" t="str">
        <x:v>https://ibm.gov.in/IBMPortal/pages/mcdr-reports-and-violation-letters--2024-25---chennai-region---page-1</x:v>
      </x:c>
    </x:row>
    <x:row r="1147" ht="18" customHeight="1">
      <x:c r="A1147" s="2" t="str">
        <x:v>IBM-MCDR-EVT-007596C2A5C187AC</x:v>
      </x:c>
      <x:c r="B1147" s="2" t="str">
        <x:v>2024-25</x:v>
      </x:c>
      <x:c r="C1147" s="2" t="str">
        <x:v>Jabalpur</x:v>
      </x:c>
      <x:c r="D1147" s="2" t="n">
        <x:v>2</x:v>
      </x:c>
      <x:c r="E1147" s="2" t="n">
        <x:v>28</x:v>
      </x:c>
      <x:c r="F1147" s="2" t="str">
        <x:v>77</x:v>
      </x:c>
      <x:c r="G1147" s="9" t="n">
        <x:v>45506</x:v>
      </x:c>
      <x:c r="H1147" s="2" t="str">
        <x:v>02/08/2024</x:v>
      </x:c>
      <x:c r="I1147" s="12" t="b">
        <x:v>1</x:v>
      </x:c>
      <x:c r="J1147" s="2" t="str">
        <x:v>Madhya Pradesh</x:v>
      </x:c>
      <x:c r="K1147" s="2" t="str">
        <x:v>Katni</x:v>
      </x:c>
      <x:c r="L1147" s="2" t="str">
        <x:v>JAMUWANI KHURD (5.958 HECT.)</x:v>
      </x:c>
      <x:c r="M1147" s="2"/>
      <x:c r="N1147" s="2" t="str">
        <x:v>LIMESTONE</x:v>
      </x:c>
      <x:c r="O1147" s="7" t="str">
        <x:v>["Calcium and limestone"]</x:v>
      </x:c>
      <x:c r="P1147" s="7" t="str">
        <x:v>["calcium","calcium carbonate"]</x:v>
      </x:c>
      <x:c r="Q1147" s="7" t="str">
        <x:v>["Ca","CaCO3"]</x:v>
      </x:c>
      <x:c r="R1147" s="2" t="str">
        <x:v>SMT. GEETA SINGH BAGHEL</x:v>
      </x:c>
      <x:c r="S1147" s="2" t="n">
        <x:v>5.958</x:v>
      </x:c>
      <x:c r="T1147" s="2"/>
      <x:c r="U1147" s="2" t="str">
        <x:v>ROBERT SIMON C, ACOM</x:v>
      </x:c>
      <x:c r="V1147" s="9"/>
      <x:c r="W1147" s="9"/>
      <x:c r="X1147" s="2"/>
      <x:c r="Y1147" s="7" t="str">
        <x:v>["https://ibm.gov.in/writereaddata/files/173891412667a5b94ea405emcdr_Jamuwanikhurd_5.958_hect..pdf"]</x:v>
      </x:c>
      <x:c r="Z1147" s="7" t="str">
        <x:v>https://ibm.gov.in/IBMPortal/pages/mcdr-reports-and-violation-letters---2024-25--jabalpur-region---page-02</x:v>
      </x:c>
    </x:row>
    <x:row r="1148" ht="18" customHeight="1">
      <x:c r="A1148" s="2" t="str">
        <x:v>IBM-MCDR-EVT-295B2F80B6C16C29</x:v>
      </x:c>
      <x:c r="B1148" s="2" t="str">
        <x:v>2024-25</x:v>
      </x:c>
      <x:c r="C1148" s="2" t="str">
        <x:v>Jabalpur</x:v>
      </x:c>
      <x:c r="D1148" s="2" t="n">
        <x:v>2</x:v>
      </x:c>
      <x:c r="E1148" s="2" t="n">
        <x:v>39</x:v>
      </x:c>
      <x:c r="F1148" s="2" t="str">
        <x:v>88</x:v>
      </x:c>
      <x:c r="G1148" s="9" t="n">
        <x:v>45506</x:v>
      </x:c>
      <x:c r="H1148" s="2" t="str">
        <x:v>02/08/2024</x:v>
      </x:c>
      <x:c r="I1148" s="12" t="b">
        <x:v>1</x:v>
      </x:c>
      <x:c r="J1148" s="2" t="str">
        <x:v>Madhya Pradesh</x:v>
      </x:c>
      <x:c r="K1148" s="2" t="str">
        <x:v>Satna</x:v>
      </x:c>
      <x:c r="L1148" s="2" t="str">
        <x:v>TIHAI (8.093 HECT.)</x:v>
      </x:c>
      <x:c r="M1148" s="2"/>
      <x:c r="N1148" s="2" t="str">
        <x:v>LIMESTONE</x:v>
      </x:c>
      <x:c r="O1148" s="7" t="str">
        <x:v>["Calcium and limestone"]</x:v>
      </x:c>
      <x:c r="P1148" s="7" t="str">
        <x:v>["calcium","calcium carbonate"]</x:v>
      </x:c>
      <x:c r="Q1148" s="7" t="str">
        <x:v>["Ca","CaCO3"]</x:v>
      </x:c>
      <x:c r="R1148" s="2" t="str">
        <x:v>SMT. URMILA TRIPATHI</x:v>
      </x:c>
      <x:c r="S1148" s="2" t="n">
        <x:v>8.093</x:v>
      </x:c>
      <x:c r="T1148" s="2"/>
      <x:c r="U1148" s="2" t="str">
        <x:v>ROBERT SIMON C, ACOM</x:v>
      </x:c>
      <x:c r="V1148" s="9" t="n">
        <x:v>45604</x:v>
      </x:c>
      <x:c r="W1148" s="9"/>
      <x:c r="X1148" s="2"/>
      <x:c r="Y1148" s="7" t="str">
        <x:v>["https://ibm.gov.in/writereaddata/files/173891429367a5b9f52850dmcdr_Tihai_8.093_hect..pdf","https://ibm.gov.in/writereaddata/files/173891464467a5bb544e462violation_Tihai_8.093_hect..pdf"]</x:v>
      </x:c>
      <x:c r="Z1148" s="7" t="str">
        <x:v>https://ibm.gov.in/IBMPortal/pages/mcdr-reports-and-violation-letters---2024-25--jabalpur-region---page-02</x:v>
      </x:c>
    </x:row>
    <x:row r="1149" ht="18" customHeight="1">
      <x:c r="A1149" s="2" t="str">
        <x:v>IBM-MCDR-EVT-B3745E9ED14A55C3</x:v>
      </x:c>
      <x:c r="B1149" s="2" t="str">
        <x:v>2024-25</x:v>
      </x:c>
      <x:c r="C1149" s="2" t="str">
        <x:v>Ajmer</x:v>
      </x:c>
      <x:c r="D1149" s="2" t="n">
        <x:v>1</x:v>
      </x:c>
      <x:c r="E1149" s="2" t="n">
        <x:v>28</x:v>
      </x:c>
      <x:c r="F1149" s="2" t="str">
        <x:v>27</x:v>
      </x:c>
      <x:c r="G1149" s="9" t="n">
        <x:v>45505</x:v>
      </x:c>
      <x:c r="H1149" s="2" t="str">
        <x:v>01-08-2024</x:v>
      </x:c>
      <x:c r="I1149" s="12" t="b">
        <x:v>1</x:v>
      </x:c>
      <x:c r="J1149" s="2" t="str">
        <x:v>Rajasthan</x:v>
      </x:c>
      <x:c r="K1149" s="2" t="str">
        <x:v>Jaipur</x:v>
      </x:c>
      <x:c r="L1149" s="2" t="str">
        <x:v>Mohanpura Jodhpura(03/2003)</x:v>
      </x:c>
      <x:c r="M1149" s="2"/>
      <x:c r="N1149" s="2" t="str">
        <x:v>Limestone</x:v>
      </x:c>
      <x:c r="O1149" s="7" t="str">
        <x:v>["Calcium and limestone"]</x:v>
      </x:c>
      <x:c r="P1149" s="7" t="str">
        <x:v>["calcium","calcium carbonate"]</x:v>
      </x:c>
      <x:c r="Q1149" s="7" t="str">
        <x:v>["Ca","CaCO3"]</x:v>
      </x:c>
      <x:c r="R1149" s="2" t="str">
        <x:v>Ultratech Cement ltd.</x:v>
      </x:c>
      <x:c r="S1149" s="2"/>
      <x:c r="T1149" s="2"/>
      <x:c r="U1149" s="2" t="str">
        <x:v>Chandresh Bohra, RCOM</x:v>
      </x:c>
      <x:c r="V1149" s="9" t="n">
        <x:v>45582</x:v>
      </x:c>
      <x:c r="W1149" s="9"/>
      <x:c r="X1149" s="2"/>
      <x:c r="Y1149" s="7" t="str">
        <x:v>["https://ibm.gov.in/writereaddata/files/17546416856895b5158b475VL_MohanpuraJodhpura_UTCL_17102024.pdf"]</x:v>
      </x:c>
      <x:c r="Z1149" s="7" t="str">
        <x:v>https://ibm.gov.in/IBMPortal/pages/mcdr-reports--amp--violation-letters-for-the-year-2024-25--ajmer-region--page-1</x:v>
      </x:c>
    </x:row>
    <x:row r="1150" ht="18" customHeight="1">
      <x:c r="A1150" s="2" t="str">
        <x:v>IBM-MCDR-EVT-2A412FCD6B8AD857</x:v>
      </x:c>
      <x:c r="B1150" s="2" t="str">
        <x:v>2024-25</x:v>
      </x:c>
      <x:c r="C1150" s="2" t="str">
        <x:v>Jabalpur</x:v>
      </x:c>
      <x:c r="D1150" s="2" t="n">
        <x:v>2</x:v>
      </x:c>
      <x:c r="E1150" s="2" t="n">
        <x:v>33</x:v>
      </x:c>
      <x:c r="F1150" s="2" t="str">
        <x:v>82</x:v>
      </x:c>
      <x:c r="G1150" s="9" t="n">
        <x:v>45505</x:v>
      </x:c>
      <x:c r="H1150" s="2" t="str">
        <x:v>01/08/2024</x:v>
      </x:c>
      <x:c r="I1150" s="12" t="b">
        <x:v>1</x:v>
      </x:c>
      <x:c r="J1150" s="2" t="str">
        <x:v>Madhya Pradesh</x:v>
      </x:c>
      <x:c r="K1150" s="2" t="str">
        <x:v>Satna</x:v>
      </x:c>
      <x:c r="L1150" s="2" t="str">
        <x:v>NANHWARA (7.035 HECT.)</x:v>
      </x:c>
      <x:c r="M1150" s="2"/>
      <x:c r="N1150" s="2" t="str">
        <x:v>LIMESTONE</x:v>
      </x:c>
      <x:c r="O1150" s="7" t="str">
        <x:v>["Calcium and limestone"]</x:v>
      </x:c>
      <x:c r="P1150" s="7" t="str">
        <x:v>["calcium","calcium carbonate"]</x:v>
      </x:c>
      <x:c r="Q1150" s="7" t="str">
        <x:v>["Ca","CaCO3"]</x:v>
      </x:c>
      <x:c r="R1150" s="2" t="str">
        <x:v>M/S ASSOCIATED LIME COMPANY</x:v>
      </x:c>
      <x:c r="S1150" s="2" t="n">
        <x:v>7.035</x:v>
      </x:c>
      <x:c r="T1150" s="2"/>
      <x:c r="U1150" s="2" t="str">
        <x:v>ROBERT SIMON C, ACOM</x:v>
      </x:c>
      <x:c r="V1150" s="9" t="n">
        <x:v>45604</x:v>
      </x:c>
      <x:c r="W1150" s="9"/>
      <x:c r="X1150" s="2"/>
      <x:c r="Y1150" s="7" t="str">
        <x:v>["https://ibm.gov.in/writereaddata/files/173891420667a5b99e58b42mcdr_Nanhwara_7.035_hect..pdf","https://ibm.gov.in/writereaddata/files/173891457567a5bb0f1d26aviolation_Nanhwara_7.035_hect..pdf"]</x:v>
      </x:c>
      <x:c r="Z1150" s="7" t="str">
        <x:v>https://ibm.gov.in/IBMPortal/pages/mcdr-reports-and-violation-letters---2024-25--jabalpur-region---page-02</x:v>
      </x:c>
    </x:row>
    <x:row r="1151" ht="18" customHeight="1">
      <x:c r="A1151" s="2" t="str">
        <x:v>IBM-MCDR-EVT-55330F62E05B43EC</x:v>
      </x:c>
      <x:c r="B1151" s="2" t="str">
        <x:v>2024-25</x:v>
      </x:c>
      <x:c r="C1151" s="2" t="str">
        <x:v>Jabalpur</x:v>
      </x:c>
      <x:c r="D1151" s="2" t="n">
        <x:v>2</x:v>
      </x:c>
      <x:c r="E1151" s="2" t="n">
        <x:v>34</x:v>
      </x:c>
      <x:c r="F1151" s="2" t="str">
        <x:v>83</x:v>
      </x:c>
      <x:c r="G1151" s="9" t="n">
        <x:v>45505</x:v>
      </x:c>
      <x:c r="H1151" s="2" t="str">
        <x:v>01/08/2024</x:v>
      </x:c>
      <x:c r="I1151" s="12" t="b">
        <x:v>1</x:v>
      </x:c>
      <x:c r="J1151" s="2" t="str">
        <x:v>Madhya Pradesh</x:v>
      </x:c>
      <x:c r="K1151" s="2" t="str">
        <x:v>Satna</x:v>
      </x:c>
      <x:c r="L1151" s="2" t="str">
        <x:v>NANHWARA (11.833 HECT.)</x:v>
      </x:c>
      <x:c r="M1151" s="2"/>
      <x:c r="N1151" s="2" t="str">
        <x:v>LIMESTONE</x:v>
      </x:c>
      <x:c r="O1151" s="7" t="str">
        <x:v>["Calcium and limestone"]</x:v>
      </x:c>
      <x:c r="P1151" s="7" t="str">
        <x:v>["calcium","calcium carbonate"]</x:v>
      </x:c>
      <x:c r="Q1151" s="7" t="str">
        <x:v>["Ca","CaCO3"]</x:v>
      </x:c>
      <x:c r="R1151" s="2" t="str">
        <x:v>M/S ASSOCIATED LIME COMPANY</x:v>
      </x:c>
      <x:c r="S1151" s="2" t="n">
        <x:v>11.833</x:v>
      </x:c>
      <x:c r="T1151" s="2"/>
      <x:c r="U1151" s="2" t="str">
        <x:v>ROBERT SIMON C, ACOM</x:v>
      </x:c>
      <x:c r="V1151" s="9" t="n">
        <x:v>45604</x:v>
      </x:c>
      <x:c r="W1151" s="9"/>
      <x:c r="X1151" s="2"/>
      <x:c r="Y1151" s="7" t="str">
        <x:v>["https://ibm.gov.in/writereaddata/files/173891421967a5b9aba0c8cmcdr_Nanhwara_11.833_hect..pdf","https://ibm.gov.in/writereaddata/files/173891459567a5bb2386ceaviolation_Nanhwara_11.833_hect..pdf"]</x:v>
      </x:c>
      <x:c r="Z1151" s="7" t="str">
        <x:v>https://ibm.gov.in/IBMPortal/pages/mcdr-reports-and-violation-letters---2024-25--jabalpur-region---page-02</x:v>
      </x:c>
    </x:row>
    <x:row r="1152" ht="18" customHeight="1">
      <x:c r="A1152" s="2" t="str">
        <x:v>IBM-MCDR-EVT-A664C2B3F0B5A256</x:v>
      </x:c>
      <x:c r="B1152" s="2" t="str">
        <x:v>2024-25</x:v>
      </x:c>
      <x:c r="C1152" s="2" t="str">
        <x:v>Ajmer</x:v>
      </x:c>
      <x:c r="D1152" s="2" t="n">
        <x:v>1</x:v>
      </x:c>
      <x:c r="E1152" s="2" t="n">
        <x:v>27</x:v>
      </x:c>
      <x:c r="F1152" s="2" t="str">
        <x:v>26</x:v>
      </x:c>
      <x:c r="G1152" s="9" t="n">
        <x:v>45504</x:v>
      </x:c>
      <x:c r="H1152" s="2" t="str">
        <x:v>31-07-2024</x:v>
      </x:c>
      <x:c r="I1152" s="12" t="b">
        <x:v>1</x:v>
      </x:c>
      <x:c r="J1152" s="2" t="str">
        <x:v>Rajasthan</x:v>
      </x:c>
      <x:c r="K1152" s="2" t="str">
        <x:v>Rajsamand</x:v>
      </x:c>
      <x:c r="L1152" s="2" t="str">
        <x:v>Rajpura Dariba 166/08</x:v>
      </x:c>
      <x:c r="M1152" s="2"/>
      <x:c r="N1152" s="2" t="str">
        <x:v>Lead Zinc Ore</x:v>
      </x:c>
      <x:c r="O1152" s="7" t="str">
        <x:v>["Lead","Zinc"]</x:v>
      </x:c>
      <x:c r="P1152" s="7" t="str">
        <x:v>["lead","zinc"]</x:v>
      </x:c>
      <x:c r="Q1152" s="7" t="str">
        <x:v>["Pb","Zn"]</x:v>
      </x:c>
      <x:c r="R1152" s="2" t="str">
        <x:v>HZL</x:v>
      </x:c>
      <x:c r="S1152" s="2"/>
      <x:c r="T1152" s="2"/>
      <x:c r="U1152" s="2" t="str">
        <x:v>A Z Khan, RMG</x:v>
      </x:c>
      <x:c r="V1152" s="9"/>
      <x:c r="W1152" s="9"/>
      <x:c r="X1152" s="2"/>
      <x:c r="Y1152" s="7" t="str">
        <x:v>["https://ibm.gov.in/writereaddata/files/175456948268949b0a60c82mcdr_rep_34RAJ27001_31JUL24.PDF"]</x:v>
      </x:c>
      <x:c r="Z1152" s="7" t="str">
        <x:v>https://ibm.gov.in/IBMPortal/pages/mcdr-reports--amp--violation-letters-for-the-year-2024-25--ajmer-region--page-1</x:v>
      </x:c>
    </x:row>
    <x:row r="1153" ht="18" customHeight="1">
      <x:c r="A1153" s="2" t="str">
        <x:v>IBM-MCDR-EVT-C12998E6DEF3F35E</x:v>
      </x:c>
      <x:c r="B1153" s="2" t="str">
        <x:v>2024-25</x:v>
      </x:c>
      <x:c r="C1153" s="2" t="str">
        <x:v>Ajmer</x:v>
      </x:c>
      <x:c r="D1153" s="2" t="n">
        <x:v>1</x:v>
      </x:c>
      <x:c r="E1153" s="2" t="n">
        <x:v>26</x:v>
      </x:c>
      <x:c r="F1153" s="2" t="str">
        <x:v>25</x:v>
      </x:c>
      <x:c r="G1153" s="9" t="n">
        <x:v>45503</x:v>
      </x:c>
      <x:c r="H1153" s="2" t="str">
        <x:v>30-07-2024</x:v>
      </x:c>
      <x:c r="I1153" s="12" t="b">
        <x:v>1</x:v>
      </x:c>
      <x:c r="J1153" s="2" t="str">
        <x:v>Rajasthan</x:v>
      </x:c>
      <x:c r="K1153" s="2" t="str">
        <x:v>Nagaur</x:v>
      </x:c>
      <x:c r="L1153" s="2" t="str">
        <x:v>Chawandia</x:v>
      </x:c>
      <x:c r="M1153" s="2"/>
      <x:c r="N1153" s="2" t="str">
        <x:v>Limestone</x:v>
      </x:c>
      <x:c r="O1153" s="7" t="str">
        <x:v>["Calcium and limestone"]</x:v>
      </x:c>
      <x:c r="P1153" s="7" t="str">
        <x:v>["calcium","calcium carbonate"]</x:v>
      </x:c>
      <x:c r="Q1153" s="7" t="str">
        <x:v>["Ca","CaCO3"]</x:v>
      </x:c>
      <x:c r="R1153" s="2" t="str">
        <x:v>M. W. Mines Pvt Ltd</x:v>
      </x:c>
      <x:c r="S1153" s="2"/>
      <x:c r="T1153" s="2"/>
      <x:c r="U1153" s="2" t="str">
        <x:v>D. R. Gurjar, DCOM</x:v>
      </x:c>
      <x:c r="V1153" s="9"/>
      <x:c r="W1153" s="9"/>
      <x:c r="X1153" s="2"/>
      <x:c r="Y1153" s="7" t="str">
        <x:v>["https://ibm.gov.in/writereaddata/files/173762552867920fb8450c3mcdr_202324_Chawandia_MWMPL_30JUL24.PDF"]</x:v>
      </x:c>
      <x:c r="Z1153" s="7" t="str">
        <x:v>https://ibm.gov.in/IBMPortal/pages/mcdr-reports--amp--violation-letters-for-the-year-2024-25--ajmer-region--page-1</x:v>
      </x:c>
    </x:row>
    <x:row r="1154" ht="18" customHeight="1">
      <x:c r="A1154" s="2" t="str">
        <x:v>IBM-MCDR-EVT-E06926835489A008</x:v>
      </x:c>
      <x:c r="B1154" s="2" t="str">
        <x:v>2024-25</x:v>
      </x:c>
      <x:c r="C1154" s="2" t="str">
        <x:v>Bhubaneswar</x:v>
      </x:c>
      <x:c r="D1154" s="2" t="n">
        <x:v>1</x:v>
      </x:c>
      <x:c r="E1154" s="2" t="n">
        <x:v>11</x:v>
      </x:c>
      <x:c r="F1154" s="2" t="str">
        <x:v>10</x:v>
      </x:c>
      <x:c r="G1154" s="9" t="n">
        <x:v>45503</x:v>
      </x:c>
      <x:c r="H1154" s="2" t="str">
        <x:v>30-07-2024</x:v>
      </x:c>
      <x:c r="I1154" s="12" t="b">
        <x:v>1</x:v>
      </x:c>
      <x:c r="J1154" s="2" t="str">
        <x:v>Odisha</x:v>
      </x:c>
      <x:c r="K1154" s="2" t="str">
        <x:v>Sundargarh</x:v>
      </x:c>
      <x:c r="L1154" s="2" t="str">
        <x:v>Raikela and Tantra</x:v>
      </x:c>
      <x:c r="M1154" s="2"/>
      <x:c r="N1154" s="2" t="str">
        <x:v>Iron Ore</x:v>
      </x:c>
      <x:c r="O1154" s="7" t="str">
        <x:v>["Iron"]</x:v>
      </x:c>
      <x:c r="P1154" s="7" t="str">
        <x:v>["iron"]</x:v>
      </x:c>
      <x:c r="Q1154" s="7" t="str">
        <x:v>["Fe"]</x:v>
      </x:c>
      <x:c r="R1154" s="2" t="str">
        <x:v>Penguin trading and Agencies</x:v>
      </x:c>
      <x:c r="S1154" s="2"/>
      <x:c r="T1154" s="2"/>
      <x:c r="U1154" s="2" t="str">
        <x:v>Shri V.P. Deshpande, ACOM</x:v>
      </x:c>
      <x:c r="V1154" s="9"/>
      <x:c r="W1154" s="9"/>
      <x:c r="X1154" s="2" t="str">
        <x:v>12-08-2024</x:v>
      </x:c>
      <x:c r="Y1154" s="7" t="str">
        <x:v>["https://ibm.gov.in/writereaddata/files/172345530266b9d746a3e3cSigned_VL_Raikela_Tantra_PTA.pdf","https://ibm.gov.in/writereaddata/files/172345542766b9d7c306b63Signed_MCDR_Report_Raikela_Tantra_PTA.pdf"]</x:v>
      </x:c>
      <x:c r="Z1154" s="7" t="str">
        <x:v>https://ibm.gov.in/IBMPortal/pages/mcdr-inspection-reports-and-violation-letters---2024-25---page-1--bhubaneswar-region-</x:v>
      </x:c>
    </x:row>
    <x:row r="1155" ht="18" customHeight="1">
      <x:c r="A1155" s="2" t="str">
        <x:v>IBM-MCDR-EVT-421FA6F14965BCA0</x:v>
      </x:c>
      <x:c r="B1155" s="2" t="str">
        <x:v>2024-25</x:v>
      </x:c>
      <x:c r="C1155" s="2" t="str">
        <x:v>Jabalpur</x:v>
      </x:c>
      <x:c r="D1155" s="2" t="n">
        <x:v>1</x:v>
      </x:c>
      <x:c r="E1155" s="2" t="n">
        <x:v>44</x:v>
      </x:c>
      <x:c r="F1155" s="2" t="str">
        <x:v>43</x:v>
      </x:c>
      <x:c r="G1155" s="9" t="n">
        <x:v>45503</x:v>
      </x:c>
      <x:c r="H1155" s="2" t="str">
        <x:v>30/07/2024</x:v>
      </x:c>
      <x:c r="I1155" s="12" t="b">
        <x:v>1</x:v>
      </x:c>
      <x:c r="J1155" s="2" t="str">
        <x:v>Madhya Pradesh</x:v>
      </x:c>
      <x:c r="K1155" s="2" t="str">
        <x:v>Satna</x:v>
      </x:c>
      <x:c r="L1155" s="2" t="str">
        <x:v>JAMUNA (89.234 HECT.)</x:v>
      </x:c>
      <x:c r="M1155" s="2"/>
      <x:c r="N1155" s="2" t="str">
        <x:v>LIMESTONE</x:v>
      </x:c>
      <x:c r="O1155" s="7" t="str">
        <x:v>["Calcium and limestone"]</x:v>
      </x:c>
      <x:c r="P1155" s="7" t="str">
        <x:v>["calcium","calcium carbonate"]</x:v>
      </x:c>
      <x:c r="Q1155" s="7" t="str">
        <x:v>["Ca","CaCO3"]</x:v>
      </x:c>
      <x:c r="R1155" s="2" t="str">
        <x:v>M/S DALMIA CEMENT (BHARAT) LIMITED</x:v>
      </x:c>
      <x:c r="S1155" s="2" t="n">
        <x:v>89.234</x:v>
      </x:c>
      <x:c r="T1155" s="2"/>
      <x:c r="U1155" s="2" t="str">
        <x:v>MADHAVRAO SABRE, SMG</x:v>
      </x:c>
      <x:c r="V1155" s="9" t="n">
        <x:v>45527</x:v>
      </x:c>
      <x:c r="W1155" s="9"/>
      <x:c r="X1155" s="2"/>
      <x:c r="Y1155" s="7" t="str">
        <x:v>["https://ibm.gov.in/writereaddata/files/1730982724672cb344133d6mcdr_Jamuna_89.234_Hect..pdf","https://ibm.gov.in/writereaddata/files/1730982743672cb357521a1Violation_Jamuna_89.234_Hect..pdf"]</x:v>
      </x:c>
      <x:c r="Z1155" s="7" t="str">
        <x:v>https://ibm.gov.in/IBMPortal/pages/mcdr-reports-and-violation-letters---2024-25--jabalpur-region---page-01</x:v>
      </x:c>
    </x:row>
    <x:row r="1156" ht="18" customHeight="1">
      <x:c r="A1156" s="2" t="str">
        <x:v>IBM-MCDR-EVT-B679E9D410929B24</x:v>
      </x:c>
      <x:c r="B1156" s="2" t="str">
        <x:v>2024-25</x:v>
      </x:c>
      <x:c r="C1156" s="2" t="str">
        <x:v>Jabalpur</x:v>
      </x:c>
      <x:c r="D1156" s="2" t="n">
        <x:v>1</x:v>
      </x:c>
      <x:c r="E1156" s="2" t="n">
        <x:v>45</x:v>
      </x:c>
      <x:c r="F1156" s="2" t="str">
        <x:v>44</x:v>
      </x:c>
      <x:c r="G1156" s="9" t="n">
        <x:v>45503</x:v>
      </x:c>
      <x:c r="H1156" s="2" t="str">
        <x:v>30/07/2024</x:v>
      </x:c>
      <x:c r="I1156" s="12" t="b">
        <x:v>1</x:v>
      </x:c>
      <x:c r="J1156" s="2" t="str">
        <x:v>Madhya Pradesh</x:v>
      </x:c>
      <x:c r="K1156" s="2" t="str">
        <x:v>Satna</x:v>
      </x:c>
      <x:c r="L1156" s="2" t="str">
        <x:v>PAGARA (395.965 HECT.)</x:v>
      </x:c>
      <x:c r="M1156" s="2"/>
      <x:c r="N1156" s="2" t="str">
        <x:v>LIMESTONE</x:v>
      </x:c>
      <x:c r="O1156" s="7" t="str">
        <x:v>["Calcium and limestone"]</x:v>
      </x:c>
      <x:c r="P1156" s="7" t="str">
        <x:v>["calcium","calcium carbonate"]</x:v>
      </x:c>
      <x:c r="Q1156" s="7" t="str">
        <x:v>["Ca","CaCO3"]</x:v>
      </x:c>
      <x:c r="R1156" s="2" t="str">
        <x:v>M/S DALMIA CEMENT (BHARAT) LIMITED</x:v>
      </x:c>
      <x:c r="S1156" s="2" t="n">
        <x:v>395.965</x:v>
      </x:c>
      <x:c r="T1156" s="2"/>
      <x:c r="U1156" s="2" t="str">
        <x:v>MADHAVRAO SABRE, SMG</x:v>
      </x:c>
      <x:c r="V1156" s="9" t="n">
        <x:v>45534</x:v>
      </x:c>
      <x:c r="W1156" s="9"/>
      <x:c r="X1156" s="2"/>
      <x:c r="Y1156" s="7" t="str">
        <x:v>["https://ibm.gov.in/writereaddata/files/1730982733672cb34dd7e5fmcdr_Pagara_395.965_Hect..pdf","https://ibm.gov.in/writereaddata/files/1730982753672cb36109adbviolation_Pagara_395.965_Hect..pdf"]</x:v>
      </x:c>
      <x:c r="Z1156" s="7" t="str">
        <x:v>https://ibm.gov.in/IBMPortal/pages/mcdr-reports-and-violation-letters---2024-25--jabalpur-region---page-01</x:v>
      </x:c>
    </x:row>
    <x:row r="1157" ht="18" customHeight="1">
      <x:c r="A1157" s="2" t="str">
        <x:v>IBM-MCDR-EVT-53C0D071FFE572BA</x:v>
      </x:c>
      <x:c r="B1157" s="2" t="str">
        <x:v>2024-25</x:v>
      </x:c>
      <x:c r="C1157" s="2" t="str">
        <x:v>Bhubaneswar</x:v>
      </x:c>
      <x:c r="D1157" s="2" t="n">
        <x:v>1</x:v>
      </x:c>
      <x:c r="E1157" s="2" t="n">
        <x:v>10</x:v>
      </x:c>
      <x:c r="F1157" s="2" t="str">
        <x:v>9</x:v>
      </x:c>
      <x:c r="G1157" s="9" t="n">
        <x:v>45502</x:v>
      </x:c>
      <x:c r="H1157" s="2" t="str">
        <x:v>29-07-2024</x:v>
      </x:c>
      <x:c r="I1157" s="12" t="b">
        <x:v>1</x:v>
      </x:c>
      <x:c r="J1157" s="2" t="str">
        <x:v>Odisha</x:v>
      </x:c>
      <x:c r="K1157" s="2" t="str">
        <x:v>Sundargarh</x:v>
      </x:c>
      <x:c r="L1157" s="2" t="str">
        <x:v>Patabeda</x:v>
      </x:c>
      <x:c r="M1157" s="2"/>
      <x:c r="N1157" s="2" t="str">
        <x:v>Iron ore</x:v>
      </x:c>
      <x:c r="O1157" s="7" t="str">
        <x:v>["Iron"]</x:v>
      </x:c>
      <x:c r="P1157" s="7" t="str">
        <x:v>["iron"]</x:v>
      </x:c>
      <x:c r="Q1157" s="7" t="str">
        <x:v>["Fe"]</x:v>
      </x:c>
      <x:c r="R1157" s="2" t="str">
        <x:v>MGM Minerals</x:v>
      </x:c>
      <x:c r="S1157" s="2"/>
      <x:c r="T1157" s="2"/>
      <x:c r="U1157" s="2" t="str">
        <x:v>Shri V.P. Deshpande, ACOM</x:v>
      </x:c>
      <x:c r="V1157" s="9"/>
      <x:c r="W1157" s="9"/>
      <x:c r="X1157" s="2" t="str">
        <x:v>12-08-2024</x:v>
      </x:c>
      <x:c r="Y1157" s="7" t="str">
        <x:v>["https://ibm.gov.in/writereaddata/files/172345489166b9d5abde586Signed_VL_Patabeda_MGM_Minerals.pdf","https://ibm.gov.in/writereaddata/files/172345514666b9d6aac1dd4Signed_MCDR_Report_Patabeda_MGM_Minerals.pdf"]</x:v>
      </x:c>
      <x:c r="Z1157" s="7" t="str">
        <x:v>https://ibm.gov.in/IBMPortal/pages/mcdr-inspection-reports-and-violation-letters---2024-25---page-1--bhubaneswar-region-</x:v>
      </x:c>
    </x:row>
    <x:row r="1158" ht="18" customHeight="1">
      <x:c r="A1158" s="2" t="str">
        <x:v>IBM-MCDR-EVT-F937152184FA6373</x:v>
      </x:c>
      <x:c r="B1158" s="2" t="str">
        <x:v>2024-25</x:v>
      </x:c>
      <x:c r="C1158" s="2" t="str">
        <x:v>Jabalpur</x:v>
      </x:c>
      <x:c r="D1158" s="2" t="n">
        <x:v>1</x:v>
      </x:c>
      <x:c r="E1158" s="2" t="n">
        <x:v>43</x:v>
      </x:c>
      <x:c r="F1158" s="2" t="str">
        <x:v>42</x:v>
      </x:c>
      <x:c r="G1158" s="9" t="n">
        <x:v>45502</x:v>
      </x:c>
      <x:c r="H1158" s="2" t="str">
        <x:v>29/07/2024</x:v>
      </x:c>
      <x:c r="I1158" s="12" t="b">
        <x:v>1</x:v>
      </x:c>
      <x:c r="J1158" s="2" t="str">
        <x:v>Madhya Pradesh</x:v>
      </x:c>
      <x:c r="K1158" s="2" t="str">
        <x:v>Satna</x:v>
      </x:c>
      <x:c r="L1158" s="2" t="str">
        <x:v>BIGAUDI (184.149 HECT.)</x:v>
      </x:c>
      <x:c r="M1158" s="2"/>
      <x:c r="N1158" s="2" t="str">
        <x:v>LIMESTONE</x:v>
      </x:c>
      <x:c r="O1158" s="7" t="str">
        <x:v>["Calcium and limestone"]</x:v>
      </x:c>
      <x:c r="P1158" s="7" t="str">
        <x:v>["calcium","calcium carbonate"]</x:v>
      </x:c>
      <x:c r="Q1158" s="7" t="str">
        <x:v>["Ca","CaCO3"]</x:v>
      </x:c>
      <x:c r="R1158" s="2" t="str">
        <x:v>M/S RCCPL</x:v>
      </x:c>
      <x:c r="S1158" s="2" t="n">
        <x:v>184.149</x:v>
      </x:c>
      <x:c r="T1158" s="2"/>
      <x:c r="U1158" s="2" t="str">
        <x:v>MADHAVRAO SABRE, SMG</x:v>
      </x:c>
      <x:c r="V1158" s="9" t="n">
        <x:v>45502</x:v>
      </x:c>
      <x:c r="W1158" s="9"/>
      <x:c r="X1158" s="2"/>
      <x:c r="Y1158" s="7" t="str">
        <x:v>["https://ibm.gov.in/writereaddata/files/1730982714672cb33a9a327mcdr_Bigaudi_184.149_hect..pdf","https://ibm.gov.in/writereaddata/files/1730982762672cb36a7bc90Violationh_Bigaudi_184.149_hect..pdf"]</x:v>
      </x:c>
      <x:c r="Z1158" s="7" t="str">
        <x:v>https://ibm.gov.in/IBMPortal/pages/mcdr-reports-and-violation-letters---2024-25--jabalpur-region---page-01</x:v>
      </x:c>
    </x:row>
    <x:row r="1159" ht="18" customHeight="1">
      <x:c r="A1159" s="2" t="str">
        <x:v>IBM-MCDR-EVT-B9DACC66725BBA11</x:v>
      </x:c>
      <x:c r="B1159" s="2" t="str">
        <x:v>2024-25</x:v>
      </x:c>
      <x:c r="C1159" s="2" t="str">
        <x:v>Vijayawada</x:v>
      </x:c>
      <x:c r="D1159" s="2" t="n">
        <x:v>1</x:v>
      </x:c>
      <x:c r="E1159" s="2" t="n">
        <x:v>28</x:v>
      </x:c>
      <x:c r="F1159" s="2" t="str">
        <x:v>27</x:v>
      </x:c>
      <x:c r="G1159" s="9" t="n">
        <x:v>45502</x:v>
      </x:c>
      <x:c r="H1159" s="2" t="str">
        <x:v>29.07.2024</x:v>
      </x:c>
      <x:c r="I1159" s="12" t="b">
        <x:v>1</x:v>
      </x:c>
      <x:c r="J1159" s="2" t="str">
        <x:v>Andhra Pradesh</x:v>
      </x:c>
      <x:c r="K1159" s="2" t="str">
        <x:v>Kurnool</x:v>
      </x:c>
      <x:c r="L1159" s="2" t="str">
        <x:v>Racherla (17.82)</x:v>
      </x:c>
      <x:c r="M1159" s="2"/>
      <x:c r="N1159" s="2" t="str">
        <x:v>Limestone</x:v>
      </x:c>
      <x:c r="O1159" s="7" t="str">
        <x:v>["Calcium and limestone"]</x:v>
      </x:c>
      <x:c r="P1159" s="7" t="str">
        <x:v>["calcium","calcium carbonate"]</x:v>
      </x:c>
      <x:c r="Q1159" s="7" t="str">
        <x:v>["Ca","CaCO3"]</x:v>
      </x:c>
      <x:c r="R1159" s="2" t="str">
        <x:v>M/s RAIN CEMENTS LTD</x:v>
      </x:c>
      <x:c r="S1159" s="2"/>
      <x:c r="T1159" s="2"/>
      <x:c r="U1159" s="2" t="str">
        <x:v>Shri D.P.Ravi Kumar,JMG</x:v>
      </x:c>
      <x:c r="V1159" s="9"/>
      <x:c r="W1159" s="9"/>
      <x:c r="X1159" s="2"/>
      <x:c r="Y1159" s="7" t="str">
        <x:v>["https://ibm.gov.in/writereaddata/files/1748950108683edc5cb1dc2RACHERLA_17.82_MCDR.PDF.pdf"]</x:v>
      </x:c>
      <x:c r="Z1159" s="7" t="str">
        <x:v>https://ibm.gov.in/IBMPortal/pages/mcdr-inspection-reports--amp--violation-letters-for-the-year-2024-25-vijayawada-regional-office--page-1-</x:v>
      </x:c>
    </x:row>
    <x:row r="1160" ht="18" customHeight="1">
      <x:c r="A1160" s="2" t="str">
        <x:v>IBM-MCDR-EVT-32E37C0E215B7AAA</x:v>
      </x:c>
      <x:c r="B1160" s="2" t="str">
        <x:v>2024-25</x:v>
      </x:c>
      <x:c r="C1160" s="2" t="str">
        <x:v>Vijayawada</x:v>
      </x:c>
      <x:c r="D1160" s="2" t="n">
        <x:v>1</x:v>
      </x:c>
      <x:c r="E1160" s="2" t="n">
        <x:v>29</x:v>
      </x:c>
      <x:c r="F1160" s="2" t="str">
        <x:v>28</x:v>
      </x:c>
      <x:c r="G1160" s="9" t="n">
        <x:v>45502</x:v>
      </x:c>
      <x:c r="H1160" s="2" t="str">
        <x:v>29.07.2024</x:v>
      </x:c>
      <x:c r="I1160" s="12" t="b">
        <x:v>1</x:v>
      </x:c>
      <x:c r="J1160" s="2" t="str">
        <x:v>Andhra Pradesh</x:v>
      </x:c>
      <x:c r="K1160" s="2" t="str">
        <x:v>Kurnool</x:v>
      </x:c>
      <x:c r="L1160" s="2" t="str">
        <x:v>Racherla</x:v>
      </x:c>
      <x:c r="M1160" s="2"/>
      <x:c r="N1160" s="2" t="str">
        <x:v>Limestone</x:v>
      </x:c>
      <x:c r="O1160" s="7" t="str">
        <x:v>["Calcium and limestone"]</x:v>
      </x:c>
      <x:c r="P1160" s="7" t="str">
        <x:v>["calcium","calcium carbonate"]</x:v>
      </x:c>
      <x:c r="Q1160" s="7" t="str">
        <x:v>["Ca","CaCO3"]</x:v>
      </x:c>
      <x:c r="R1160" s="2" t="str">
        <x:v>M/s RAIN COMMODITIES LTD</x:v>
      </x:c>
      <x:c r="S1160" s="2"/>
      <x:c r="T1160" s="2"/>
      <x:c r="U1160" s="2" t="str">
        <x:v>Shri D.P.Ravi Kumar,JMG</x:v>
      </x:c>
      <x:c r="V1160" s="9"/>
      <x:c r="W1160" s="9"/>
      <x:c r="X1160" s="2"/>
      <x:c r="Y1160" s="7" t="str">
        <x:v>["https://ibm.gov.in/writereaddata/files/1748950119683edc67002c5RACHERLA_MCDR.PDF.pdf"]</x:v>
      </x:c>
      <x:c r="Z1160" s="7" t="str">
        <x:v>https://ibm.gov.in/IBMPortal/pages/mcdr-inspection-reports--amp--violation-letters-for-the-year-2024-25-vijayawada-regional-office--page-1-</x:v>
      </x:c>
    </x:row>
    <x:row r="1161" ht="18" customHeight="1">
      <x:c r="A1161" s="2" t="str">
        <x:v>IBM-MCDR-EVT-AA9349E2D5B1F668</x:v>
      </x:c>
      <x:c r="B1161" s="2" t="str">
        <x:v>2024-25</x:v>
      </x:c>
      <x:c r="C1161" s="2" t="str">
        <x:v>Vijayawada</x:v>
      </x:c>
      <x:c r="D1161" s="2" t="n">
        <x:v>2</x:v>
      </x:c>
      <x:c r="E1161" s="2" t="n">
        <x:v>10</x:v>
      </x:c>
      <x:c r="F1161" s="2" t="str">
        <x:v>39</x:v>
      </x:c>
      <x:c r="G1161" s="9" t="n">
        <x:v>45501</x:v>
      </x:c>
      <x:c r="H1161" s="2" t="str">
        <x:v>28.07.2024</x:v>
      </x:c>
      <x:c r="I1161" s="12" t="b">
        <x:v>1</x:v>
      </x:c>
      <x:c r="J1161" s="2" t="str">
        <x:v>Andhra Pradesh</x:v>
      </x:c>
      <x:c r="K1161" s="2" t="str">
        <x:v>Kurnool</x:v>
      </x:c>
      <x:c r="L1161" s="2" t="str">
        <x:v>Gutupalli</x:v>
      </x:c>
      <x:c r="M1161" s="2"/>
      <x:c r="N1161" s="2" t="str">
        <x:v>Iron Ore</x:v>
      </x:c>
      <x:c r="O1161" s="7" t="str">
        <x:v>["Iron"]</x:v>
      </x:c>
      <x:c r="P1161" s="7" t="str">
        <x:v>["iron"]</x:v>
      </x:c>
      <x:c r="Q1161" s="7" t="str">
        <x:v>["Fe"]</x:v>
      </x:c>
      <x:c r="R1161" s="2" t="str">
        <x:v>M/s Gutupalli Mining Company</x:v>
      </x:c>
      <x:c r="S1161" s="2"/>
      <x:c r="T1161" s="2"/>
      <x:c r="U1161" s="2" t="str">
        <x:v>Sri AV Ramesh Kumar,AMG</x:v>
      </x:c>
      <x:c r="V1161" s="9"/>
      <x:c r="W1161" s="9"/>
      <x:c r="X1161" s="2"/>
      <x:c r="Y1161" s="7" t="str">
        <x:v>["https://ibm.gov.in/writereaddata/files/17496277236849334b53c1030APR11038Gutupalli_iron_ore_mine.pdf"]</x:v>
      </x:c>
      <x:c r="Z1161" s="7" t="str">
        <x:v>https://ibm.gov.in/IBMPortal/pages/mcdr-inspection-reports--amp--violation-letters-for-the-year-2024-25-vijayawada-regional-office--page-2-</x:v>
      </x:c>
    </x:row>
    <x:row r="1162" ht="18" customHeight="1">
      <x:c r="A1162" s="2" t="str">
        <x:v>IBM-MCDR-EVT-191BDF21F9546EE9</x:v>
      </x:c>
      <x:c r="B1162" s="2" t="str">
        <x:v>2024-25</x:v>
      </x:c>
      <x:c r="C1162" s="2" t="str">
        <x:v>Ajmer</x:v>
      </x:c>
      <x:c r="D1162" s="2" t="n">
        <x:v>1</x:v>
      </x:c>
      <x:c r="E1162" s="2" t="n">
        <x:v>25</x:v>
      </x:c>
      <x:c r="F1162" s="2" t="str">
        <x:v>24</x:v>
      </x:c>
      <x:c r="G1162" s="9" t="n">
        <x:v>45499</x:v>
      </x:c>
      <x:c r="H1162" s="2" t="str">
        <x:v>26-07-2024</x:v>
      </x:c>
      <x:c r="I1162" s="12" t="b">
        <x:v>1</x:v>
      </x:c>
      <x:c r="J1162" s="2" t="str">
        <x:v>Rajasthan</x:v>
      </x:c>
      <x:c r="K1162" s="2" t="str">
        <x:v>Jaisalmer</x:v>
      </x:c>
      <x:c r="L1162" s="2" t="str">
        <x:v>Bhinyasar(475/2013)</x:v>
      </x:c>
      <x:c r="M1162" s="2"/>
      <x:c r="N1162" s="2" t="str">
        <x:v>Siliceous Earth</x:v>
      </x:c>
      <x:c r="O1162" s="7" t="str">
        <x:v>["Silicon"]</x:v>
      </x:c>
      <x:c r="P1162" s="7" t="str">
        <x:v>["silicon","silicon dioxide"]</x:v>
      </x:c>
      <x:c r="Q1162" s="7" t="str">
        <x:v>["Si","SiO2"]</x:v>
      </x:c>
      <x:c r="R1162" s="2" t="str">
        <x:v>Ramesh Chand Vyas</x:v>
      </x:c>
      <x:c r="S1162" s="2"/>
      <x:c r="T1162" s="2"/>
      <x:c r="U1162" s="2" t="str">
        <x:v>N K Rao, Sr. ACOM</x:v>
      </x:c>
      <x:c r="V1162" s="9" t="n">
        <x:v>45510</x:v>
      </x:c>
      <x:c r="W1162" s="9"/>
      <x:c r="X1162" s="2"/>
      <x:c r="Y1162" s="7" t="str">
        <x:v>["https://ibm.gov.in/writereaddata/files/17546494036895d33b416dbBhinyasar.pdf"]</x:v>
      </x:c>
      <x:c r="Z1162" s="7" t="str">
        <x:v>https://ibm.gov.in/IBMPortal/pages/mcdr-reports--amp--violation-letters-for-the-year-2024-25--ajmer-region--page-1</x:v>
      </x:c>
    </x:row>
    <x:row r="1163" ht="18" customHeight="1">
      <x:c r="A1163" s="2" t="str">
        <x:v>IBM-MCDR-EVT-12EE6E50A9116950</x:v>
      </x:c>
      <x:c r="B1163" s="2" t="str">
        <x:v>2024-25</x:v>
      </x:c>
      <x:c r="C1163" s="2" t="str">
        <x:v>Ajmer</x:v>
      </x:c>
      <x:c r="D1163" s="2" t="n">
        <x:v>1</x:v>
      </x:c>
      <x:c r="E1163" s="2" t="n">
        <x:v>22</x:v>
      </x:c>
      <x:c r="F1163" s="2" t="str">
        <x:v>21</x:v>
      </x:c>
      <x:c r="G1163" s="9" t="n">
        <x:v>45498</x:v>
      </x:c>
      <x:c r="H1163" s="2" t="str">
        <x:v>25-07-2024</x:v>
      </x:c>
      <x:c r="I1163" s="12" t="b">
        <x:v>1</x:v>
      </x:c>
      <x:c r="J1163" s="2" t="str">
        <x:v>Rajasthan</x:v>
      </x:c>
      <x:c r="K1163" s="2" t="str">
        <x:v>Barmer</x:v>
      </x:c>
      <x:c r="L1163" s="2" t="str">
        <x:v>Bariyara(3/10)</x:v>
      </x:c>
      <x:c r="M1163" s="2"/>
      <x:c r="N1163" s="2" t="str">
        <x:v>Siliceous Earth</x:v>
      </x:c>
      <x:c r="O1163" s="7" t="str">
        <x:v>["Silicon"]</x:v>
      </x:c>
      <x:c r="P1163" s="7" t="str">
        <x:v>["silicon","silicon dioxide"]</x:v>
      </x:c>
      <x:c r="Q1163" s="7" t="str">
        <x:v>["Si","SiO2"]</x:v>
      </x:c>
      <x:c r="R1163" s="2" t="str">
        <x:v>Jaipur Magmatics Pvt Ltd</x:v>
      </x:c>
      <x:c r="S1163" s="2"/>
      <x:c r="T1163" s="2"/>
      <x:c r="U1163" s="2" t="str">
        <x:v>N K Rao, Sr. ACOM</x:v>
      </x:c>
      <x:c r="V1163" s="9"/>
      <x:c r="W1163" s="9"/>
      <x:c r="X1163" s="2"/>
      <x:c r="Y1163" s="7" t="str">
        <x:v>["https://ibm.gov.in/writereaddata/files/1745806280680ee3c88b762mcdr_Bariyara03_10__25JUL24.PDF","https://ibm.gov.in/writereaddata/files/17546485546895cfeabd172Bariyara_310__SCN.pdf","https://ibm.gov.in/writereaddata/files/17546486056895d01dc76acbariyara_310_VL.pdf"]</x:v>
      </x:c>
      <x:c r="Z1163" s="7" t="str">
        <x:v>https://ibm.gov.in/IBMPortal/pages/mcdr-reports--amp--violation-letters-for-the-year-2024-25--ajmer-region--page-1</x:v>
      </x:c>
    </x:row>
    <x:row r="1164" ht="18" customHeight="1">
      <x:c r="A1164" s="2" t="str">
        <x:v>IBM-MCDR-EVT-8B77DE430BCAD67F</x:v>
      </x:c>
      <x:c r="B1164" s="2" t="str">
        <x:v>2024-25</x:v>
      </x:c>
      <x:c r="C1164" s="2" t="str">
        <x:v>Ajmer</x:v>
      </x:c>
      <x:c r="D1164" s="2" t="n">
        <x:v>1</x:v>
      </x:c>
      <x:c r="E1164" s="2" t="n">
        <x:v>23</x:v>
      </x:c>
      <x:c r="F1164" s="2" t="str">
        <x:v>22</x:v>
      </x:c>
      <x:c r="G1164" s="9" t="n">
        <x:v>45498</x:v>
      </x:c>
      <x:c r="H1164" s="2" t="str">
        <x:v>25-07-2024</x:v>
      </x:c>
      <x:c r="I1164" s="12" t="b">
        <x:v>1</x:v>
      </x:c>
      <x:c r="J1164" s="2" t="str">
        <x:v>Rajasthan</x:v>
      </x:c>
      <x:c r="K1164" s="2" t="str">
        <x:v>Barmer</x:v>
      </x:c>
      <x:c r="L1164" s="2" t="str">
        <x:v>Bariyara(4/10)</x:v>
      </x:c>
      <x:c r="M1164" s="2"/>
      <x:c r="N1164" s="2" t="str">
        <x:v>Siliceous Earth</x:v>
      </x:c>
      <x:c r="O1164" s="7" t="str">
        <x:v>["Silicon"]</x:v>
      </x:c>
      <x:c r="P1164" s="7" t="str">
        <x:v>["silicon","silicon dioxide"]</x:v>
      </x:c>
      <x:c r="Q1164" s="7" t="str">
        <x:v>["Si","SiO2"]</x:v>
      </x:c>
      <x:c r="R1164" s="2" t="str">
        <x:v>Jaipur Magmatics Pvt Ltd</x:v>
      </x:c>
      <x:c r="S1164" s="2"/>
      <x:c r="T1164" s="2"/>
      <x:c r="U1164" s="2" t="str">
        <x:v>N K Rao, Sr. ACOM</x:v>
      </x:c>
      <x:c r="V1164" s="9"/>
      <x:c r="W1164" s="9"/>
      <x:c r="X1164" s="2"/>
      <x:c r="Y1164" s="7" t="str">
        <x:v>["https://ibm.gov.in/writereaddata/files/1745806300680ee3dc95ee2mcdr_Bariyara04_10__25JUL24.PDF","https://ibm.gov.in/writereaddata/files/17546489046895d148a6066Bariyara_410SCN.pdf","https://ibm.gov.in/writereaddata/files/17546489576895d17d65967Bariyara_410_VL.pdf"]</x:v>
      </x:c>
      <x:c r="Z1164" s="7" t="str">
        <x:v>https://ibm.gov.in/IBMPortal/pages/mcdr-reports--amp--violation-letters-for-the-year-2024-25--ajmer-region--page-1</x:v>
      </x:c>
    </x:row>
    <x:row r="1165" ht="18" customHeight="1">
      <x:c r="A1165" s="2" t="str">
        <x:v>IBM-MCDR-EVT-20D8DDE22AA27AAA</x:v>
      </x:c>
      <x:c r="B1165" s="2" t="str">
        <x:v>2024-25</x:v>
      </x:c>
      <x:c r="C1165" s="2" t="str">
        <x:v>Ajmer</x:v>
      </x:c>
      <x:c r="D1165" s="2" t="n">
        <x:v>1</x:v>
      </x:c>
      <x:c r="E1165" s="2" t="n">
        <x:v>24</x:v>
      </x:c>
      <x:c r="F1165" s="2" t="str">
        <x:v>23</x:v>
      </x:c>
      <x:c r="G1165" s="9" t="n">
        <x:v>45498</x:v>
      </x:c>
      <x:c r="H1165" s="2" t="str">
        <x:v>25-07-2024</x:v>
      </x:c>
      <x:c r="I1165" s="12" t="b">
        <x:v>1</x:v>
      </x:c>
      <x:c r="J1165" s="2" t="str">
        <x:v>Rajasthan</x:v>
      </x:c>
      <x:c r="K1165" s="2" t="str">
        <x:v>Jaisalmer</x:v>
      </x:c>
      <x:c r="L1165" s="2" t="str">
        <x:v>Kapuria(1/01)</x:v>
      </x:c>
      <x:c r="M1165" s="2"/>
      <x:c r="N1165" s="2" t="str">
        <x:v>Siliceous Earth</x:v>
      </x:c>
      <x:c r="O1165" s="7" t="str">
        <x:v>["Silicon"]</x:v>
      </x:c>
      <x:c r="P1165" s="7" t="str">
        <x:v>["silicon","silicon dioxide"]</x:v>
      </x:c>
      <x:c r="Q1165" s="7" t="str">
        <x:v>["Si","SiO2"]</x:v>
      </x:c>
      <x:c r="R1165" s="2" t="str">
        <x:v>Seema Minerals &amp; Metals</x:v>
      </x:c>
      <x:c r="S1165" s="2"/>
      <x:c r="T1165" s="2"/>
      <x:c r="U1165" s="2" t="str">
        <x:v>N K Rao, Sr. ACOM</x:v>
      </x:c>
      <x:c r="V1165" s="9"/>
      <x:c r="W1165" s="9"/>
      <x:c r="X1165" s="2"/>
      <x:c r="Y1165" s="7" t="str">
        <x:v>["https://ibm.gov.in/writereaddata/files/17546491766895d2585df01Kapuria_Seema.PDF"]</x:v>
      </x:c>
      <x:c r="Z1165" s="7" t="str">
        <x:v>https://ibm.gov.in/IBMPortal/pages/mcdr-reports--amp--violation-letters-for-the-year-2024-25--ajmer-region--page-1</x:v>
      </x:c>
    </x:row>
    <x:row r="1166" ht="18" customHeight="1">
      <x:c r="A1166" s="2" t="str">
        <x:v>IBM-MCDR-EVT-C4467B975DF8A13B</x:v>
      </x:c>
      <x:c r="B1166" s="2" t="str">
        <x:v>2024-25</x:v>
      </x:c>
      <x:c r="C1166" s="2" t="str">
        <x:v>Ajmer</x:v>
      </x:c>
      <x:c r="D1166" s="2" t="n">
        <x:v>1</x:v>
      </x:c>
      <x:c r="E1166" s="2" t="n">
        <x:v>20</x:v>
      </x:c>
      <x:c r="F1166" s="2" t="str">
        <x:v>19</x:v>
      </x:c>
      <x:c r="G1166" s="9" t="n">
        <x:v>45497</x:v>
      </x:c>
      <x:c r="H1166" s="2" t="str">
        <x:v>24-07-2024</x:v>
      </x:c>
      <x:c r="I1166" s="12" t="b">
        <x:v>1</x:v>
      </x:c>
      <x:c r="J1166" s="2" t="str">
        <x:v>Rajasthan</x:v>
      </x:c>
      <x:c r="K1166" s="2" t="str">
        <x:v>Jaisalmer</x:v>
      </x:c>
      <x:c r="L1166" s="2" t="str">
        <x:v>Sajit(457/12)</x:v>
      </x:c>
      <x:c r="M1166" s="2"/>
      <x:c r="N1166" s="2" t="str">
        <x:v>Siliceous Earth</x:v>
      </x:c>
      <x:c r="O1166" s="7" t="str">
        <x:v>["Silicon"]</x:v>
      </x:c>
      <x:c r="P1166" s="7" t="str">
        <x:v>["silicon","silicon dioxide"]</x:v>
      </x:c>
      <x:c r="Q1166" s="7" t="str">
        <x:v>["Si","SiO2"]</x:v>
      </x:c>
      <x:c r="R1166" s="2" t="str">
        <x:v>Parmeshwar Khatri</x:v>
      </x:c>
      <x:c r="S1166" s="2"/>
      <x:c r="T1166" s="2"/>
      <x:c r="U1166" s="2" t="str">
        <x:v>N K Rao, Sr. ACOM</x:v>
      </x:c>
      <x:c r="V1166" s="9"/>
      <x:c r="W1166" s="9"/>
      <x:c r="X1166" s="2"/>
      <x:c r="Y1166" s="7" t="str">
        <x:v>["https://ibm.gov.in/writereaddata/files/1745806354680ee412807ccmcdr_Sajit_PK_25JUL24.PDF"]</x:v>
      </x:c>
      <x:c r="Z1166" s="7" t="str">
        <x:v>https://ibm.gov.in/IBMPortal/pages/mcdr-reports--amp--violation-letters-for-the-year-2024-25--ajmer-region--page-1</x:v>
      </x:c>
    </x:row>
    <x:row r="1167" ht="18" customHeight="1">
      <x:c r="A1167" s="2" t="str">
        <x:v>IBM-MCDR-EVT-943C337F127D1B95</x:v>
      </x:c>
      <x:c r="B1167" s="2" t="str">
        <x:v>2024-25</x:v>
      </x:c>
      <x:c r="C1167" s="2" t="str">
        <x:v>Ajmer</x:v>
      </x:c>
      <x:c r="D1167" s="2" t="n">
        <x:v>1</x:v>
      </x:c>
      <x:c r="E1167" s="2" t="n">
        <x:v>21</x:v>
      </x:c>
      <x:c r="F1167" s="2" t="str">
        <x:v>20</x:v>
      </x:c>
      <x:c r="G1167" s="9" t="n">
        <x:v>45497</x:v>
      </x:c>
      <x:c r="H1167" s="2" t="str">
        <x:v>24-07-2024</x:v>
      </x:c>
      <x:c r="I1167" s="12" t="b">
        <x:v>1</x:v>
      </x:c>
      <x:c r="J1167" s="2" t="str">
        <x:v>Rajasthan</x:v>
      </x:c>
      <x:c r="K1167" s="2" t="str">
        <x:v>Barmer</x:v>
      </x:c>
      <x:c r="L1167" s="2" t="str">
        <x:v>Mati Ka Gol(8/97)</x:v>
      </x:c>
      <x:c r="M1167" s="2"/>
      <x:c r="N1167" s="2" t="str">
        <x:v>Siliceous Earth</x:v>
      </x:c>
      <x:c r="O1167" s="7" t="str">
        <x:v>["Silicon"]</x:v>
      </x:c>
      <x:c r="P1167" s="7" t="str">
        <x:v>["silicon","silicon dioxide"]</x:v>
      </x:c>
      <x:c r="Q1167" s="7" t="str">
        <x:v>["Si","SiO2"]</x:v>
      </x:c>
      <x:c r="R1167" s="2" t="str">
        <x:v>Deep Sundri</x:v>
      </x:c>
      <x:c r="S1167" s="2"/>
      <x:c r="T1167" s="2"/>
      <x:c r="U1167" s="2" t="str">
        <x:v>N K Rao, Sr. ACOM</x:v>
      </x:c>
      <x:c r="V1167" s="9" t="n">
        <x:v>45742</x:v>
      </x:c>
      <x:c r="W1167" s="9"/>
      <x:c r="X1167" s="2"/>
      <x:c r="Y1167" s="7" t="str">
        <x:v>["https://ibm.gov.in/writereaddata/files/1745806321680ee3f13cc85mcdr_Mati_Ka_Gol_24JUL24.PDF","https://ibm.gov.in/writereaddata/files/17546479306895cd7a89453Deep_sundari_VL.pdf"]</x:v>
      </x:c>
      <x:c r="Z1167" s="7" t="str">
        <x:v>https://ibm.gov.in/IBMPortal/pages/mcdr-reports--amp--violation-letters-for-the-year-2024-25--ajmer-region--page-1</x:v>
      </x:c>
    </x:row>
    <x:row r="1168" ht="18" customHeight="1">
      <x:c r="A1168" s="2" t="str">
        <x:v>IBM-MCDR-EVT-962313D332300366</x:v>
      </x:c>
      <x:c r="B1168" s="2" t="str">
        <x:v>2024-25</x:v>
      </x:c>
      <x:c r="C1168" s="2" t="str">
        <x:v>Ajmer</x:v>
      </x:c>
      <x:c r="D1168" s="2" t="n">
        <x:v>1</x:v>
      </x:c>
      <x:c r="E1168" s="2" t="n">
        <x:v>18</x:v>
      </x:c>
      <x:c r="F1168" s="2" t="str">
        <x:v>17</x:v>
      </x:c>
      <x:c r="G1168" s="9" t="n">
        <x:v>45496</x:v>
      </x:c>
      <x:c r="H1168" s="2" t="str">
        <x:v>23-07-2024</x:v>
      </x:c>
      <x:c r="I1168" s="12" t="b">
        <x:v>1</x:v>
      </x:c>
      <x:c r="J1168" s="2" t="str">
        <x:v>Rajasthan</x:v>
      </x:c>
      <x:c r="K1168" s="2" t="str">
        <x:v>Barmer</x:v>
      </x:c>
      <x:c r="L1168" s="2" t="str">
        <x:v>Bariyara(5/10)</x:v>
      </x:c>
      <x:c r="M1168" s="2"/>
      <x:c r="N1168" s="2" t="str">
        <x:v>Siliceous Earth</x:v>
      </x:c>
      <x:c r="O1168" s="7" t="str">
        <x:v>["Silicon"]</x:v>
      </x:c>
      <x:c r="P1168" s="7" t="str">
        <x:v>["silicon","silicon dioxide"]</x:v>
      </x:c>
      <x:c r="Q1168" s="7" t="str">
        <x:v>["Si","SiO2"]</x:v>
      </x:c>
      <x:c r="R1168" s="2" t="str">
        <x:v>Haristons Mintech Pvt ltd</x:v>
      </x:c>
      <x:c r="S1168" s="2"/>
      <x:c r="T1168" s="2"/>
      <x:c r="U1168" s="2" t="str">
        <x:v>N K Rao, Sr. ACOM</x:v>
      </x:c>
      <x:c r="V1168" s="9"/>
      <x:c r="W1168" s="9"/>
      <x:c r="X1168" s="2"/>
      <x:c r="Y1168" s="7" t="str">
        <x:v>["https://ibm.gov.in/writereaddata/files/175436911568918c5b3e47dBariyara_503.PDF","https://ibm.gov.in/writereaddata/files/175436950668918de28fa20VL_Bariyara_510.pdf","https://ibm.gov.in/writereaddata/files/175436963368918e61dbe5bSCN_Bariyara_510.pdf"]</x:v>
      </x:c>
      <x:c r="Z1168" s="7" t="str">
        <x:v>https://ibm.gov.in/IBMPortal/pages/mcdr-reports--amp--violation-letters-for-the-year-2024-25--ajmer-region--page-1</x:v>
      </x:c>
    </x:row>
    <x:row r="1169" ht="18" customHeight="1">
      <x:c r="A1169" s="2" t="str">
        <x:v>IBM-MCDR-EVT-12BAA608E58FF96E</x:v>
      </x:c>
      <x:c r="B1169" s="2" t="str">
        <x:v>2024-25</x:v>
      </x:c>
      <x:c r="C1169" s="2" t="str">
        <x:v>Ajmer</x:v>
      </x:c>
      <x:c r="D1169" s="2" t="n">
        <x:v>1</x:v>
      </x:c>
      <x:c r="E1169" s="2" t="n">
        <x:v>19</x:v>
      </x:c>
      <x:c r="F1169" s="2" t="str">
        <x:v>18</x:v>
      </x:c>
      <x:c r="G1169" s="9" t="n">
        <x:v>45496</x:v>
      </x:c>
      <x:c r="H1169" s="2" t="str">
        <x:v>23-07-2024</x:v>
      </x:c>
      <x:c r="I1169" s="12" t="b">
        <x:v>1</x:v>
      </x:c>
      <x:c r="J1169" s="2" t="str">
        <x:v>Rajasthan</x:v>
      </x:c>
      <x:c r="K1169" s="2" t="str">
        <x:v>Jaisalmer</x:v>
      </x:c>
      <x:c r="L1169" s="2" t="str">
        <x:v>Sajit (217/13)</x:v>
      </x:c>
      <x:c r="M1169" s="2"/>
      <x:c r="N1169" s="2" t="str">
        <x:v>Siliceous Earth</x:v>
      </x:c>
      <x:c r="O1169" s="7" t="str">
        <x:v>["Silicon"]</x:v>
      </x:c>
      <x:c r="P1169" s="7" t="str">
        <x:v>["silicon","silicon dioxide"]</x:v>
      </x:c>
      <x:c r="Q1169" s="7" t="str">
        <x:v>["Si","SiO2"]</x:v>
      </x:c>
      <x:c r="R1169" s="2" t="str">
        <x:v>Haristons Mintech Pvt ltd</x:v>
      </x:c>
      <x:c r="S1169" s="2"/>
      <x:c r="T1169" s="2"/>
      <x:c r="U1169" s="2" t="str">
        <x:v>N K Rao, Sr. ACOM</x:v>
      </x:c>
      <x:c r="V1169" s="9"/>
      <x:c r="W1169" s="9"/>
      <x:c r="X1169" s="2"/>
      <x:c r="Y1169" s="7" t="str">
        <x:v>["https://ibm.gov.in/writereaddata/files/1745806337680ee4018b3cemcdr_Sajit_Haritson_23JUL24.PDF","https://ibm.gov.in/writereaddata/files/17546482576895cec1aaaafSajit_Haritson_VL.pdf"]</x:v>
      </x:c>
      <x:c r="Z1169" s="7" t="str">
        <x:v>https://ibm.gov.in/IBMPortal/pages/mcdr-reports--amp--violation-letters-for-the-year-2024-25--ajmer-region--page-1</x:v>
      </x:c>
    </x:row>
    <x:row r="1170" ht="18" customHeight="1">
      <x:c r="A1170" s="2" t="str">
        <x:v>IBM-MCDR-EVT-34399F1924D885A0</x:v>
      </x:c>
      <x:c r="B1170" s="2" t="str">
        <x:v>2024-25</x:v>
      </x:c>
      <x:c r="C1170" s="2" t="str">
        <x:v>Jabalpur</x:v>
      </x:c>
      <x:c r="D1170" s="2" t="n">
        <x:v>1</x:v>
      </x:c>
      <x:c r="E1170" s="2" t="n">
        <x:v>39</x:v>
      </x:c>
      <x:c r="F1170" s="2" t="str">
        <x:v>38</x:v>
      </x:c>
      <x:c r="G1170" s="9" t="n">
        <x:v>45496</x:v>
      </x:c>
      <x:c r="H1170" s="2" t="str">
        <x:v>23/07/2024</x:v>
      </x:c>
      <x:c r="I1170" s="12" t="b">
        <x:v>1</x:v>
      </x:c>
      <x:c r="J1170" s="2" t="str">
        <x:v>Madhya Pradesh</x:v>
      </x:c>
      <x:c r="K1170" s="2" t="str">
        <x:v>Satna</x:v>
      </x:c>
      <x:c r="L1170" s="2" t="str">
        <x:v>BHATOORA (4.047 HECT.)</x:v>
      </x:c>
      <x:c r="M1170" s="2"/>
      <x:c r="N1170" s="2" t="str">
        <x:v>LIMESTONE</x:v>
      </x:c>
      <x:c r="O1170" s="7" t="str">
        <x:v>["Calcium and limestone"]</x:v>
      </x:c>
      <x:c r="P1170" s="7" t="str">
        <x:v>["calcium","calcium carbonate"]</x:v>
      </x:c>
      <x:c r="Q1170" s="7" t="str">
        <x:v>["Ca","CaCO3"]</x:v>
      </x:c>
      <x:c r="R1170" s="2" t="str">
        <x:v>M/S S.N.S. (MINERALS) PRIVATE LIMITED</x:v>
      </x:c>
      <x:c r="S1170" s="2" t="n">
        <x:v>4.047</x:v>
      </x:c>
      <x:c r="T1170" s="2"/>
      <x:c r="U1170" s="2" t="str">
        <x:v>AKASH MITTARWAR, AME</x:v>
      </x:c>
      <x:c r="V1170" s="9" t="n">
        <x:v>45546</x:v>
      </x:c>
      <x:c r="W1170" s="9"/>
      <x:c r="X1170" s="2"/>
      <x:c r="Y1170" s="7" t="str">
        <x:v>["https://ibm.gov.in/writereaddata/files/172795490866fe7fdcc8ab7mcdr_Bhatoora_4.047_Hect..pdf","https://ibm.gov.in/writereaddata/files/172795495166fe80071acddViolation_Bhatoora_4.047_Hect..pdf"]</x:v>
      </x:c>
      <x:c r="Z1170" s="7" t="str">
        <x:v>https://ibm.gov.in/IBMPortal/pages/mcdr-reports-and-violation-letters---2024-25--jabalpur-region---page-01</x:v>
      </x:c>
    </x:row>
    <x:row r="1171" ht="18" customHeight="1">
      <x:c r="A1171" s="2" t="str">
        <x:v>IBM-MCDR-EVT-B8B4CD9E7D1D59F3</x:v>
      </x:c>
      <x:c r="B1171" s="2" t="str">
        <x:v>2024-25</x:v>
      </x:c>
      <x:c r="C1171" s="2" t="str">
        <x:v>Ranchi</x:v>
      </x:c>
      <x:c r="D1171" s="2" t="n">
        <x:v>1</x:v>
      </x:c>
      <x:c r="E1171" s="2" t="n">
        <x:v>6</x:v>
      </x:c>
      <x:c r="F1171" s="2" t="str">
        <x:v>05</x:v>
      </x:c>
      <x:c r="G1171" s="9" t="n">
        <x:v>45496</x:v>
      </x:c>
      <x:c r="H1171" s="2" t="str">
        <x:v>23/07/2024</x:v>
      </x:c>
      <x:c r="I1171" s="12" t="b">
        <x:v>1</x:v>
      </x:c>
      <x:c r="J1171" s="2" t="str">
        <x:v>Jharkhand</x:v>
      </x:c>
      <x:c r="K1171" s="2" t="str">
        <x:v>Latehar</x:v>
      </x:c>
      <x:c r="L1171" s="2" t="str">
        <x:v>BETLA GRAPHITE MINE</x:v>
      </x:c>
      <x:c r="M1171" s="2"/>
      <x:c r="N1171" s="2" t="str">
        <x:v>GRAPHITE</x:v>
      </x:c>
      <x:c r="O1171" s="7" t="str">
        <x:v>["Graphite"]</x:v>
      </x:c>
      <x:c r="P1171" s="7" t="str">
        <x:v>["carbon"]</x:v>
      </x:c>
      <x:c r="Q1171" s="7" t="str">
        <x:v>["C"]</x:v>
      </x:c>
      <x:c r="R1171" s="2" t="str">
        <x:v>M/s Parijat Mining Industries (India) Pvt. Limited</x:v>
      </x:c>
      <x:c r="S1171" s="2"/>
      <x:c r="T1171" s="2"/>
      <x:c r="U1171" s="2" t="str">
        <x:v>SHRI VIKRANT KHEDIKAR -Sr.ACOM</x:v>
      </x:c>
      <x:c r="V1171" s="9"/>
      <x:c r="W1171" s="9" t="n">
        <x:v>45499</x:v>
      </x:c>
      <x:c r="X1171" s="2"/>
      <x:c r="Y1171" s="7" t="str">
        <x:v>["https://ibm.gov.in/writereaddata/files/1730101965671f42cd4700dMCDR_Betla_Graphite_mine_202324_.pdf"]</x:v>
      </x:c>
      <x:c r="Z1171" s="7" t="str">
        <x:v>https://ibm.gov.in/IBMPortal/pages/mcdr-inspection-reports--amp--violation-letters---2024-25---ranchi-region-page-1</x:v>
      </x:c>
    </x:row>
    <x:row r="1172" ht="18" customHeight="1">
      <x:c r="A1172" s="2" t="str">
        <x:v>IBM-MCDR-EVT-901775796B2E6847</x:v>
      </x:c>
      <x:c r="B1172" s="2" t="str">
        <x:v>2024-25</x:v>
      </x:c>
      <x:c r="C1172" s="2" t="str">
        <x:v>Ranchi</x:v>
      </x:c>
      <x:c r="D1172" s="2" t="n">
        <x:v>1</x:v>
      </x:c>
      <x:c r="E1172" s="2" t="n">
        <x:v>7</x:v>
      </x:c>
      <x:c r="F1172" s="2" t="str">
        <x:v>06</x:v>
      </x:c>
      <x:c r="G1172" s="9" t="n">
        <x:v>45496</x:v>
      </x:c>
      <x:c r="H1172" s="2" t="str">
        <x:v>23/07/2024</x:v>
      </x:c>
      <x:c r="I1172" s="12" t="b">
        <x:v>1</x:v>
      </x:c>
      <x:c r="J1172" s="2" t="str">
        <x:v>Jharkhand</x:v>
      </x:c>
      <x:c r="K1172" s="2" t="str">
        <x:v>Palamu</x:v>
      </x:c>
      <x:c r="L1172" s="2" t="str">
        <x:v>MURMA GRAPHITE MINE</x:v>
      </x:c>
      <x:c r="M1172" s="2"/>
      <x:c r="N1172" s="2" t="str">
        <x:v>GRAPHITE</x:v>
      </x:c>
      <x:c r="O1172" s="7" t="str">
        <x:v>["Graphite"]</x:v>
      </x:c>
      <x:c r="P1172" s="7" t="str">
        <x:v>["carbon"]</x:v>
      </x:c>
      <x:c r="Q1172" s="7" t="str">
        <x:v>["C"]</x:v>
      </x:c>
      <x:c r="R1172" s="2" t="str">
        <x:v>Shri K.K. PODDAR</x:v>
      </x:c>
      <x:c r="S1172" s="2"/>
      <x:c r="T1172" s="2"/>
      <x:c r="U1172" s="2" t="str">
        <x:v>SHRI VIKRANT KHEDIKAR -Sr.ACOM</x:v>
      </x:c>
      <x:c r="V1172" s="9"/>
      <x:c r="W1172" s="9"/>
      <x:c r="X1172" s="2"/>
      <x:c r="Y1172" s="7" t="str">
        <x:v>["https://ibm.gov.in/writereaddata/files/1730101750671f41f6650d3MCDR_murma_Graphite_mine_25082024.pdf"]</x:v>
      </x:c>
      <x:c r="Z1172" s="7" t="str">
        <x:v>https://ibm.gov.in/IBMPortal/pages/mcdr-inspection-reports--amp--violation-letters---2024-25---ranchi-region-page-1</x:v>
      </x:c>
    </x:row>
    <x:row r="1173" ht="18" customHeight="1">
      <x:c r="A1173" s="2" t="str">
        <x:v>IBM-MCDR-EVT-88C0F90D11546946</x:v>
      </x:c>
      <x:c r="B1173" s="2" t="str">
        <x:v>2024-25</x:v>
      </x:c>
      <x:c r="C1173" s="2" t="str">
        <x:v>Ranchi</x:v>
      </x:c>
      <x:c r="D1173" s="2" t="n">
        <x:v>1</x:v>
      </x:c>
      <x:c r="E1173" s="2" t="n">
        <x:v>36</x:v>
      </x:c>
      <x:c r="F1173" s="2" t="str">
        <x:v>35</x:v>
      </x:c>
      <x:c r="G1173" s="9" t="n">
        <x:v>45496</x:v>
      </x:c>
      <x:c r="H1173" s="2" t="str">
        <x:v>23.07.2024</x:v>
      </x:c>
      <x:c r="I1173" s="12" t="b">
        <x:v>1</x:v>
      </x:c>
      <x:c r="J1173" s="2" t="str">
        <x:v>Jharkhand</x:v>
      </x:c>
      <x:c r="K1173" s="2" t="str">
        <x:v>Palamu</x:v>
      </x:c>
      <x:c r="L1173" s="2" t="str">
        <x:v>Purnadih graphite Mine 81.75 ha</x:v>
      </x:c>
      <x:c r="M1173" s="2"/>
      <x:c r="N1173" s="2" t="str">
        <x:v>Graphite</x:v>
      </x:c>
      <x:c r="O1173" s="7" t="str">
        <x:v>["Graphite"]</x:v>
      </x:c>
      <x:c r="P1173" s="7" t="str">
        <x:v>["carbon"]</x:v>
      </x:c>
      <x:c r="Q1173" s="7" t="str">
        <x:v>["C"]</x:v>
      </x:c>
      <x:c r="R1173" s="2" t="str">
        <x:v>M/s Mohan Minerals</x:v>
      </x:c>
      <x:c r="S1173" s="2" t="n">
        <x:v>81.75</x:v>
      </x:c>
      <x:c r="T1173" s="2"/>
      <x:c r="U1173" s="2" t="str">
        <x:v>Sri. Phillip Hapadgara, SMG</x:v>
      </x:c>
      <x:c r="V1173" s="9"/>
      <x:c r="W1173" s="9"/>
      <x:c r="X1173" s="2"/>
      <x:c r="Y1173" s="7" t="str">
        <x:v>["https://ibm.gov.in/writereaddata/files/174039173567bc45371b784MCDR_Report_Purnadih_Gra.pdf"]</x:v>
      </x:c>
      <x:c r="Z1173" s="7" t="str">
        <x:v>https://ibm.gov.in/IBMPortal/pages/mcdr-inspection-reports--amp--violation-letters---2024-25---ranchi-region-page-1</x:v>
      </x:c>
    </x:row>
    <x:row r="1174" ht="18" customHeight="1">
      <x:c r="A1174" s="2" t="str">
        <x:v>IBM-MCDR-EVT-BAA5B6D0B873FAD3</x:v>
      </x:c>
      <x:c r="B1174" s="2" t="str">
        <x:v>2024-25</x:v>
      </x:c>
      <x:c r="C1174" s="2" t="str">
        <x:v>Jabalpur</x:v>
      </x:c>
      <x:c r="D1174" s="2" t="n">
        <x:v>1</x:v>
      </x:c>
      <x:c r="E1174" s="2" t="n">
        <x:v>37</x:v>
      </x:c>
      <x:c r="F1174" s="2" t="str">
        <x:v>36</x:v>
      </x:c>
      <x:c r="G1174" s="9" t="n">
        <x:v>45495</x:v>
      </x:c>
      <x:c r="H1174" s="2" t="str">
        <x:v>22/07/2024</x:v>
      </x:c>
      <x:c r="I1174" s="12" t="b">
        <x:v>1</x:v>
      </x:c>
      <x:c r="J1174" s="2" t="str">
        <x:v>Madhya Pradesh</x:v>
      </x:c>
      <x:c r="K1174" s="2" t="str">
        <x:v>Satna</x:v>
      </x:c>
      <x:c r="L1174" s="2" t="str">
        <x:v>BHATOORA (5.529 HECT.)</x:v>
      </x:c>
      <x:c r="M1174" s="2"/>
      <x:c r="N1174" s="2" t="str">
        <x:v>LIMESTONE</x:v>
      </x:c>
      <x:c r="O1174" s="7" t="str">
        <x:v>["Calcium and limestone"]</x:v>
      </x:c>
      <x:c r="P1174" s="7" t="str">
        <x:v>["calcium","calcium carbonate"]</x:v>
      </x:c>
      <x:c r="Q1174" s="7" t="str">
        <x:v>["Ca","CaCO3"]</x:v>
      </x:c>
      <x:c r="R1174" s="2" t="str">
        <x:v>M/S HUKAMCHAND STONE LIME COMPANY</x:v>
      </x:c>
      <x:c r="S1174" s="2" t="n">
        <x:v>5.529</x:v>
      </x:c>
      <x:c r="T1174" s="2"/>
      <x:c r="U1174" s="2" t="str">
        <x:v>AKASH MITTARWAR, AME</x:v>
      </x:c>
      <x:c r="V1174" s="9" t="n">
        <x:v>45539</x:v>
      </x:c>
      <x:c r="W1174" s="9"/>
      <x:c r="X1174" s="2"/>
      <x:c r="Y1174" s="7" t="str">
        <x:v>["https://ibm.gov.in/writereaddata/files/172795492366fe7feb497b7mcdr_Bhatoora_5.529_Hect..pdf","https://ibm.gov.in/writereaddata/files/172795495966fe800fcd070Violation_Bhatoora_5.529_Hect..pdf"]</x:v>
      </x:c>
      <x:c r="Z1174" s="7" t="str">
        <x:v>https://ibm.gov.in/IBMPortal/pages/mcdr-reports-and-violation-letters---2024-25--jabalpur-region---page-01</x:v>
      </x:c>
    </x:row>
    <x:row r="1175" ht="18" customHeight="1">
      <x:c r="A1175" s="2" t="str">
        <x:v>IBM-MCDR-EVT-1F9209180BA6C190</x:v>
      </x:c>
      <x:c r="B1175" s="2" t="str">
        <x:v>2024-25</x:v>
      </x:c>
      <x:c r="C1175" s="2" t="str">
        <x:v>Jabalpur</x:v>
      </x:c>
      <x:c r="D1175" s="2" t="n">
        <x:v>1</x:v>
      </x:c>
      <x:c r="E1175" s="2" t="n">
        <x:v>38</x:v>
      </x:c>
      <x:c r="F1175" s="2" t="str">
        <x:v>37</x:v>
      </x:c>
      <x:c r="G1175" s="9" t="n">
        <x:v>45495</x:v>
      </x:c>
      <x:c r="H1175" s="2" t="str">
        <x:v>22/07/2024</x:v>
      </x:c>
      <x:c r="I1175" s="12" t="b">
        <x:v>1</x:v>
      </x:c>
      <x:c r="J1175" s="2" t="str">
        <x:v>Madhya Pradesh</x:v>
      </x:c>
      <x:c r="K1175" s="2" t="str">
        <x:v>Satna</x:v>
      </x:c>
      <x:c r="L1175" s="2" t="str">
        <x:v>BHATOORA (10.56 HECT.)</x:v>
      </x:c>
      <x:c r="M1175" s="2"/>
      <x:c r="N1175" s="2" t="str">
        <x:v>LIMESTONE</x:v>
      </x:c>
      <x:c r="O1175" s="7" t="str">
        <x:v>["Calcium and limestone"]</x:v>
      </x:c>
      <x:c r="P1175" s="7" t="str">
        <x:v>["calcium","calcium carbonate"]</x:v>
      </x:c>
      <x:c r="Q1175" s="7" t="str">
        <x:v>["Ca","CaCO3"]</x:v>
      </x:c>
      <x:c r="R1175" s="2" t="str">
        <x:v>M/S HUKAMCHAND STONE LIME COMPANY</x:v>
      </x:c>
      <x:c r="S1175" s="2" t="n">
        <x:v>10.56</x:v>
      </x:c>
      <x:c r="T1175" s="2"/>
      <x:c r="U1175" s="2" t="str">
        <x:v>AKASH MITTARWAR, AME</x:v>
      </x:c>
      <x:c r="V1175" s="9" t="n">
        <x:v>45539</x:v>
      </x:c>
      <x:c r="W1175" s="9"/>
      <x:c r="X1175" s="2"/>
      <x:c r="Y1175" s="7" t="str">
        <x:v>["https://ibm.gov.in/writereaddata/files/172795493366fe7ff502c77mcdr_Bhatoora_10.560_Hect..pdf","https://ibm.gov.in/writereaddata/files/172795497066fe801a06039Violation_Bhatoora_10.560_Hect..pdf"]</x:v>
      </x:c>
      <x:c r="Z1175" s="7" t="str">
        <x:v>https://ibm.gov.in/IBMPortal/pages/mcdr-reports-and-violation-letters---2024-25--jabalpur-region---page-01</x:v>
      </x:c>
    </x:row>
    <x:row r="1176" ht="18" customHeight="1">
      <x:c r="A1176" s="2" t="str">
        <x:v>IBM-MCDR-EVT-D65885AD645A93E3</x:v>
      </x:c>
      <x:c r="B1176" s="2" t="str">
        <x:v>2024-25</x:v>
      </x:c>
      <x:c r="C1176" s="2" t="str">
        <x:v>Chennai</x:v>
      </x:c>
      <x:c r="D1176" s="2" t="n">
        <x:v>1</x:v>
      </x:c>
      <x:c r="E1176" s="2" t="n">
        <x:v>25</x:v>
      </x:c>
      <x:c r="F1176" s="2" t="str">
        <x:v>24</x:v>
      </x:c>
      <x:c r="G1176" s="9" t="n">
        <x:v>45493</x:v>
      </x:c>
      <x:c r="H1176" s="2" t="str">
        <x:v>20-07-2024</x:v>
      </x:c>
      <x:c r="I1176" s="12" t="b">
        <x:v>1</x:v>
      </x:c>
      <x:c r="J1176" s="2" t="str">
        <x:v>Tamil Nadu</x:v>
      </x:c>
      <x:c r="K1176" s="2" t="str">
        <x:v>Ariyalur</x:v>
      </x:c>
      <x:c r="L1176" s="2" t="str">
        <x:v>Reddipalayam (Rc.No.662)</x:v>
      </x:c>
      <x:c r="M1176" s="2"/>
      <x:c r="N1176" s="2" t="str">
        <x:v>Limestone</x:v>
      </x:c>
      <x:c r="O1176" s="7" t="str">
        <x:v>["Calcium and limestone"]</x:v>
      </x:c>
      <x:c r="P1176" s="7" t="str">
        <x:v>["calcium","calcium carbonate"]</x:v>
      </x:c>
      <x:c r="Q1176" s="7" t="str">
        <x:v>["Ca","CaCO3"]</x:v>
      </x:c>
      <x:c r="R1176" s="2" t="str">
        <x:v>The Ramco Cements Limited</x:v>
      </x:c>
      <x:c r="S1176" s="2"/>
      <x:c r="T1176" s="2"/>
      <x:c r="U1176" s="2" t="str">
        <x:v>Matiul Islam, ACOM</x:v>
      </x:c>
      <x:c r="V1176" s="9"/>
      <x:c r="W1176" s="9"/>
      <x:c r="X1176" s="2"/>
      <x:c r="Y1176" s="7" t="str">
        <x:v>["https://ibm.gov.in/writereaddata/files/17364996216780e1a51ca7f4.RPMMCDR_format202324.pdf"]</x:v>
      </x:c>
      <x:c r="Z1176" s="7" t="str">
        <x:v>https://ibm.gov.in/IBMPortal/pages/mcdr-reports-and-violation-letters--2024-25---chennai-region---page-1</x:v>
      </x:c>
    </x:row>
    <x:row r="1177" ht="18" customHeight="1">
      <x:c r="A1177" s="2" t="str">
        <x:v>IBM-MCDR-EVT-542B36EA9788BD00</x:v>
      </x:c>
      <x:c r="B1177" s="2" t="str">
        <x:v>2024-25</x:v>
      </x:c>
      <x:c r="C1177" s="2" t="str">
        <x:v>Chennai</x:v>
      </x:c>
      <x:c r="D1177" s="2" t="n">
        <x:v>2</x:v>
      </x:c>
      <x:c r="E1177" s="2" t="n">
        <x:v>22</x:v>
      </x:c>
      <x:c r="F1177" s="2" t="str">
        <x:v>71</x:v>
      </x:c>
      <x:c r="G1177" s="9" t="n">
        <x:v>45493</x:v>
      </x:c>
      <x:c r="H1177" s="2" t="str">
        <x:v>20-07-2024</x:v>
      </x:c>
      <x:c r="I1177" s="12" t="b">
        <x:v>1</x:v>
      </x:c>
      <x:c r="J1177" s="2" t="str">
        <x:v>Tamil Nadu</x:v>
      </x:c>
      <x:c r="K1177" s="2" t="str">
        <x:v>Ariyalur</x:v>
      </x:c>
      <x:c r="L1177" s="2" t="str">
        <x:v>Manakudayan Lst.mine (14.685 Hc)</x:v>
      </x:c>
      <x:c r="M1177" s="2"/>
      <x:c r="N1177" s="2" t="str">
        <x:v>Limestone</x:v>
      </x:c>
      <x:c r="O1177" s="7" t="str">
        <x:v>["Calcium and limestone"]</x:v>
      </x:c>
      <x:c r="P1177" s="7" t="str">
        <x:v>["calcium","calcium carbonate"]</x:v>
      </x:c>
      <x:c r="Q1177" s="7" t="str">
        <x:v>["Ca","CaCO3"]</x:v>
      </x:c>
      <x:c r="R1177" s="2" t="str">
        <x:v>M/s The Ramco cements.</x:v>
      </x:c>
      <x:c r="S1177" s="2" t="n">
        <x:v>14.685</x:v>
      </x:c>
      <x:c r="T1177" s="2"/>
      <x:c r="U1177" s="2" t="str">
        <x:v>D.C.Reddy, AME</x:v>
      </x:c>
      <x:c r="V1177" s="9" t="n">
        <x:v>45504</x:v>
      </x:c>
      <x:c r="W1177" s="9"/>
      <x:c r="X1177" s="2"/>
      <x:c r="Y1177" s="7" t="str">
        <x:v>["https://ibm.gov.in/writereaddata/files/1737360754678e057251433MANAKUDAYAN__The_Ramco_cements_Ltd..pdf","https://ibm.gov.in/writereaddata/files/173875397867a347ba8728dAME_pdf1.pdf"]</x:v>
      </x:c>
      <x:c r="Z1177" s="7" t="str">
        <x:v>https://ibm.gov.in/IBMPortal/pages/mcdr-reports-and-violation-letters--2024-25---chennai-region---page-2</x:v>
      </x:c>
    </x:row>
    <x:row r="1178" ht="18" customHeight="1">
      <x:c r="A1178" s="2" t="str">
        <x:v>IBM-MCDR-EVT-886B7F0E61580722</x:v>
      </x:c>
      <x:c r="B1178" s="2" t="str">
        <x:v>2024-25</x:v>
      </x:c>
      <x:c r="C1178" s="2" t="str">
        <x:v>Gandhinagar</x:v>
      </x:c>
      <x:c r="D1178" s="2" t="n">
        <x:v>2</x:v>
      </x:c>
      <x:c r="E1178" s="2" t="n">
        <x:v>9</x:v>
      </x:c>
      <x:c r="F1178" s="2" t="str">
        <x:v>47</x:v>
      </x:c>
      <x:c r="G1178" s="9" t="n">
        <x:v>45493</x:v>
      </x:c>
      <x:c r="H1178" s="2" t="str">
        <x:v>20-07-24</x:v>
      </x:c>
      <x:c r="I1178" s="12" t="b">
        <x:v>1</x:v>
      </x:c>
      <x:c r="J1178" s="2"/>
      <x:c r="K1178" s="2"/>
      <x:c r="L1178" s="2" t="str">
        <x:v>Pachhtardi Limestone Mine</x:v>
      </x:c>
      <x:c r="M1178" s="2" t="str">
        <x:v>38GUJ07093</x:v>
      </x:c>
      <x:c r="N1178" s="2"/>
      <x:c r="O1178" s="7" t="str">
        <x:v>["Calcium and limestone"]</x:v>
      </x:c>
      <x:c r="P1178" s="7" t="str">
        <x:v>["calcium","calcium carbonate"]</x:v>
      </x:c>
      <x:c r="Q1178" s="7" t="str">
        <x:v>["Ca","CaCO3"]</x:v>
      </x:c>
      <x:c r="R1178" s="2" t="str">
        <x:v>M/s Shree Digvijay Cement Co. Ltd.</x:v>
      </x:c>
      <x:c r="S1178" s="2"/>
      <x:c r="T1178" s="2" t="str">
        <x:v>SR</x:v>
      </x:c>
      <x:c r="U1178" s="2" t="str">
        <x:v>SMG(NE)</x:v>
      </x:c>
      <x:c r="V1178" s="9"/>
      <x:c r="W1178" s="9"/>
      <x:c r="X1178" s="2"/>
      <x:c r="Y1178" s="7" t="str">
        <x:v>["https://ibm.gov.in/writereaddata/files/173383126467582a60ea86738GUJ07093.pdf","https://ibm.gov.in/writereaddata/files/17537893256888b38db5bb738GUJ07093_VL.pdf"]</x:v>
      </x:c>
      <x:c r="Z1178" s="7" t="str">
        <x:v>https://ibm.gov.in/IBMPortal/pages/mcdr-inspection-reports-and-violation-letters--2024-25--gandhinagar-region----page-2</x:v>
      </x:c>
    </x:row>
    <x:row r="1179" ht="18" customHeight="1">
      <x:c r="A1179" s="2" t="str">
        <x:v>IBM-MCDR-EVT-9633AB27982E7AFE</x:v>
      </x:c>
      <x:c r="B1179" s="2" t="str">
        <x:v>2024-25</x:v>
      </x:c>
      <x:c r="C1179" s="2" t="str">
        <x:v>Chennai</x:v>
      </x:c>
      <x:c r="D1179" s="2" t="n">
        <x:v>1</x:v>
      </x:c>
      <x:c r="E1179" s="2" t="n">
        <x:v>24</x:v>
      </x:c>
      <x:c r="F1179" s="2" t="str">
        <x:v>23</x:v>
      </x:c>
      <x:c r="G1179" s="9" t="n">
        <x:v>45492</x:v>
      </x:c>
      <x:c r="H1179" s="2" t="str">
        <x:v>19-07-2024</x:v>
      </x:c>
      <x:c r="I1179" s="12" t="b">
        <x:v>1</x:v>
      </x:c>
      <x:c r="J1179" s="2" t="str">
        <x:v>Tamil Nadu</x:v>
      </x:c>
      <x:c r="K1179" s="2" t="str">
        <x:v>Ariyalur</x:v>
      </x:c>
      <x:c r="L1179" s="2" t="str">
        <x:v>Usenabad</x:v>
      </x:c>
      <x:c r="M1179" s="2"/>
      <x:c r="N1179" s="2" t="str">
        <x:v>Limestone</x:v>
      </x:c>
      <x:c r="O1179" s="7" t="str">
        <x:v>["Calcium and limestone"]</x:v>
      </x:c>
      <x:c r="P1179" s="7" t="str">
        <x:v>["calcium","calcium carbonate"]</x:v>
      </x:c>
      <x:c r="Q1179" s="7" t="str">
        <x:v>["Ca","CaCO3"]</x:v>
      </x:c>
      <x:c r="R1179" s="2" t="str">
        <x:v>The Ramco Cements Limited</x:v>
      </x:c>
      <x:c r="S1179" s="2"/>
      <x:c r="T1179" s="2"/>
      <x:c r="U1179" s="2" t="str">
        <x:v>Matiul Islam, ACOM</x:v>
      </x:c>
      <x:c r="V1179" s="9"/>
      <x:c r="W1179" s="9"/>
      <x:c r="X1179" s="2"/>
      <x:c r="Y1179" s="7" t="str">
        <x:v>["https://ibm.gov.in/writereaddata/files/17364996106780e19abbe7a3.USBS_MineMCDR_format202324.pdf"]</x:v>
      </x:c>
      <x:c r="Z1179" s="7" t="str">
        <x:v>https://ibm.gov.in/IBMPortal/pages/mcdr-reports-and-violation-letters--2024-25---chennai-region---page-1</x:v>
      </x:c>
    </x:row>
    <x:row r="1180" ht="18" customHeight="1">
      <x:c r="A1180" s="2" t="str">
        <x:v>IBM-MCDR-EVT-AC2F4020DE0197BF</x:v>
      </x:c>
      <x:c r="B1180" s="2" t="str">
        <x:v>2024-25</x:v>
      </x:c>
      <x:c r="C1180" s="2" t="str">
        <x:v>Chennai</x:v>
      </x:c>
      <x:c r="D1180" s="2" t="n">
        <x:v>2</x:v>
      </x:c>
      <x:c r="E1180" s="2" t="n">
        <x:v>21</x:v>
      </x:c>
      <x:c r="F1180" s="2" t="str">
        <x:v>70</x:v>
      </x:c>
      <x:c r="G1180" s="9" t="n">
        <x:v>45492</x:v>
      </x:c>
      <x:c r="H1180" s="2" t="str">
        <x:v>19-07-2024</x:v>
      </x:c>
      <x:c r="I1180" s="12" t="b">
        <x:v>1</x:v>
      </x:c>
      <x:c r="J1180" s="2" t="str">
        <x:v>Tamil Nadu</x:v>
      </x:c>
      <x:c r="K1180" s="2" t="str">
        <x:v>Ariyalur</x:v>
      </x:c>
      <x:c r="L1180" s="2" t="str">
        <x:v>Periyanagalur Lst.mine ( 4.985 Hc.)</x:v>
      </x:c>
      <x:c r="M1180" s="2"/>
      <x:c r="N1180" s="2" t="str">
        <x:v>Limestone</x:v>
      </x:c>
      <x:c r="O1180" s="7" t="str">
        <x:v>["Calcium and limestone"]</x:v>
      </x:c>
      <x:c r="P1180" s="7" t="str">
        <x:v>["calcium","calcium carbonate"]</x:v>
      </x:c>
      <x:c r="Q1180" s="7" t="str">
        <x:v>["Ca","CaCO3"]</x:v>
      </x:c>
      <x:c r="R1180" s="2" t="str">
        <x:v>M/S Ultratech Cements</x:v>
      </x:c>
      <x:c r="S1180" s="2" t="n">
        <x:v>4.985</x:v>
      </x:c>
      <x:c r="T1180" s="2"/>
      <x:c r="U1180" s="2" t="str">
        <x:v>D.C.Reddy, AME</x:v>
      </x:c>
      <x:c r="V1180" s="9"/>
      <x:c r="W1180" s="9"/>
      <x:c r="X1180" s="2"/>
      <x:c r="Y1180" s="7" t="str">
        <x:v>["https://ibm.gov.in/writereaddata/files/1737360739678e056366d6cperiyanagalur_Lst.mine_Ms_Ultratech_cements.pdf"]</x:v>
      </x:c>
      <x:c r="Z1180" s="7" t="str">
        <x:v>https://ibm.gov.in/IBMPortal/pages/mcdr-reports-and-violation-letters--2024-25---chennai-region---page-2</x:v>
      </x:c>
    </x:row>
    <x:row r="1181" ht="18" customHeight="1">
      <x:c r="A1181" s="2" t="str">
        <x:v>IBM-MCDR-EVT-74DC57E07F391857</x:v>
      </x:c>
      <x:c r="B1181" s="2" t="str">
        <x:v>2024-25</x:v>
      </x:c>
      <x:c r="C1181" s="2" t="str">
        <x:v>Gandhinagar</x:v>
      </x:c>
      <x:c r="D1181" s="2" t="n">
        <x:v>1</x:v>
      </x:c>
      <x:c r="E1181" s="2" t="n">
        <x:v>35</x:v>
      </x:c>
      <x:c r="F1181" s="2" t="str">
        <x:v>34</x:v>
      </x:c>
      <x:c r="G1181" s="9" t="n">
        <x:v>45492</x:v>
      </x:c>
      <x:c r="H1181" s="2" t="str">
        <x:v>19-07-24</x:v>
      </x:c>
      <x:c r="I1181" s="12" t="b">
        <x:v>1</x:v>
      </x:c>
      <x:c r="J1181" s="2"/>
      <x:c r="K1181" s="2"/>
      <x:c r="L1181" s="2" t="str">
        <x:v>Gop-1 [Part of S.NO.50] Limestone Mine</x:v>
      </x:c>
      <x:c r="M1181" s="2" t="str">
        <x:v>38GUJ07011</x:v>
      </x:c>
      <x:c r="N1181" s="2"/>
      <x:c r="O1181" s="7" t="str">
        <x:v>["Calcium and limestone"]</x:v>
      </x:c>
      <x:c r="P1181" s="7" t="str">
        <x:v>["calcium","calcium carbonate"]</x:v>
      </x:c>
      <x:c r="Q1181" s="7" t="str">
        <x:v>["Ca","CaCO3"]</x:v>
      </x:c>
      <x:c r="R1181" s="2" t="str">
        <x:v>M/s Shree Digvijay Cement Co. Ltd.</x:v>
      </x:c>
      <x:c r="S1181" s="2"/>
      <x:c r="T1181" s="2" t="str">
        <x:v>SR</x:v>
      </x:c>
      <x:c r="U1181" s="2" t="str">
        <x:v>DCOM (MN)</x:v>
      </x:c>
      <x:c r="V1181" s="9"/>
      <x:c r="W1181" s="9"/>
      <x:c r="X1181" s="2"/>
      <x:c r="Y1181" s="7" t="str">
        <x:v>["https://ibm.gov.in/writereaddata/files/17337455026756db5e2cc9b38GUJ07011.pdf"]</x:v>
      </x:c>
      <x:c r="Z1181" s="7" t="str">
        <x:v>https://ibm.gov.in/IBMPortal/pages/mcdr-inspection-reports-and-violation-letters--2024-25--gandhinagar-region----page-1</x:v>
      </x:c>
    </x:row>
    <x:row r="1182" ht="18" customHeight="1">
      <x:c r="A1182" s="2" t="str">
        <x:v>IBM-MCDR-EVT-220FCD1104229EDC</x:v>
      </x:c>
      <x:c r="B1182" s="2" t="str">
        <x:v>2024-25</x:v>
      </x:c>
      <x:c r="C1182" s="2" t="str">
        <x:v>Gandhinagar</x:v>
      </x:c>
      <x:c r="D1182" s="2" t="n">
        <x:v>1</x:v>
      </x:c>
      <x:c r="E1182" s="2" t="n">
        <x:v>40</x:v>
      </x:c>
      <x:c r="F1182" s="2" t="str">
        <x:v>39</x:v>
      </x:c>
      <x:c r="G1182" s="9" t="n">
        <x:v>45492</x:v>
      </x:c>
      <x:c r="H1182" s="2" t="str">
        <x:v>19-07-24</x:v>
      </x:c>
      <x:c r="I1182" s="12" t="b">
        <x:v>1</x:v>
      </x:c>
      <x:c r="J1182" s="2"/>
      <x:c r="K1182" s="2"/>
      <x:c r="L1182" s="2" t="str">
        <x:v>Gop-2 [50/P] Limestone Mine</x:v>
      </x:c>
      <x:c r="M1182" s="2" t="str">
        <x:v>38GUJ07010</x:v>
      </x:c>
      <x:c r="N1182" s="2"/>
      <x:c r="O1182" s="7" t="str">
        <x:v>["Calcium and limestone"]</x:v>
      </x:c>
      <x:c r="P1182" s="7" t="str">
        <x:v>["calcium","calcium carbonate"]</x:v>
      </x:c>
      <x:c r="Q1182" s="7" t="str">
        <x:v>["Ca","CaCO3"]</x:v>
      </x:c>
      <x:c r="R1182" s="2" t="str">
        <x:v>M/s Shree Digvijay Cement Co. Ltd.</x:v>
      </x:c>
      <x:c r="S1182" s="2"/>
      <x:c r="T1182" s="2" t="str">
        <x:v>SR</x:v>
      </x:c>
      <x:c r="U1182" s="2" t="str">
        <x:v>DCOM (MN)</x:v>
      </x:c>
      <x:c r="V1182" s="9"/>
      <x:c r="W1182" s="9"/>
      <x:c r="X1182" s="2"/>
      <x:c r="Y1182" s="7" t="str">
        <x:v>["https://ibm.gov.in/writereaddata/files/17337464636756df1fe6faa38GUJ07010.pdf"]</x:v>
      </x:c>
      <x:c r="Z1182" s="7" t="str">
        <x:v>https://ibm.gov.in/IBMPortal/pages/mcdr-inspection-reports-and-violation-letters--2024-25--gandhinagar-region----page-1</x:v>
      </x:c>
    </x:row>
    <x:row r="1183" ht="18" customHeight="1">
      <x:c r="A1183" s="2" t="str">
        <x:v>IBM-MCDR-EVT-8A304C4BF959E345</x:v>
      </x:c>
      <x:c r="B1183" s="2" t="str">
        <x:v>2024-25</x:v>
      </x:c>
      <x:c r="C1183" s="2" t="str">
        <x:v>Gandhinagar</x:v>
      </x:c>
      <x:c r="D1183" s="2" t="n">
        <x:v>4</x:v>
      </x:c>
      <x:c r="E1183" s="2" t="n">
        <x:v>10</x:v>
      </x:c>
      <x:c r="F1183" s="2" t="str">
        <x:v>159</x:v>
      </x:c>
      <x:c r="G1183" s="9" t="n">
        <x:v>45492</x:v>
      </x:c>
      <x:c r="H1183" s="2" t="str">
        <x:v>19-07-24</x:v>
      </x:c>
      <x:c r="I1183" s="12" t="b">
        <x:v>1</x:v>
      </x:c>
      <x:c r="J1183" s="2"/>
      <x:c r="K1183" s="2"/>
      <x:c r="L1183" s="2" t="str">
        <x:v>चोरबेडी-2 [1/पी] चूना पत्थर की खदान</x:v>
      </x:c>
      <x:c r="M1183" s="2" t="str">
        <x:v>38GUJ07008</x:v>
      </x:c>
      <x:c r="N1183" s="2"/>
      <x:c r="O1183" s="7" t="str">
        <x:v>["Calcium and limestone"]</x:v>
      </x:c>
      <x:c r="P1183" s="7" t="str">
        <x:v>["calcium","calcium carbonate"]</x:v>
      </x:c>
      <x:c r="Q1183" s="7" t="str">
        <x:v>["Ca","CaCO3"]</x:v>
      </x:c>
      <x:c r="R1183" s="2" t="str">
        <x:v>मेसर्स श्री दिग्विजय सीमेंट कंपनी लिमिटेड</x:v>
      </x:c>
      <x:c r="S1183" s="2"/>
      <x:c r="T1183" s="2" t="str">
        <x:v>FMCP</x:v>
      </x:c>
      <x:c r="U1183" s="2" t="str">
        <x:v>श्री नमन एक्का व. ख. भू.</x:v>
      </x:c>
      <x:c r="V1183" s="9"/>
      <x:c r="W1183" s="9"/>
      <x:c r="X1183" s="2"/>
      <x:c r="Y1183" s="7" t="str">
        <x:v>[]</x:v>
      </x:c>
      <x:c r="Z1183" s="7" t="str">
        <x:v>https://ibm.gov.in/IBMPortal/pages/mcdr-inspection-reports-and-violation-letters--2024-25--gandhinagar-region----page-4</x:v>
      </x:c>
    </x:row>
    <x:row r="1184" ht="18" customHeight="1">
      <x:c r="A1184" s="2" t="str">
        <x:v>IBM-MCDR-EVT-249595A0F40132D2</x:v>
      </x:c>
      <x:c r="B1184" s="2" t="str">
        <x:v>2024-25</x:v>
      </x:c>
      <x:c r="C1184" s="2" t="str">
        <x:v>Hyderabad</x:v>
      </x:c>
      <x:c r="D1184" s="2" t="n">
        <x:v>1</x:v>
      </x:c>
      <x:c r="E1184" s="2" t="n">
        <x:v>23</x:v>
      </x:c>
      <x:c r="F1184" s="2" t="str">
        <x:v>22</x:v>
      </x:c>
      <x:c r="G1184" s="9" t="n">
        <x:v>45492</x:v>
      </x:c>
      <x:c r="H1184" s="2" t="str">
        <x:v>19/7/2024</x:v>
      </x:c>
      <x:c r="I1184" s="12" t="b">
        <x:v>1</x:v>
      </x:c>
      <x:c r="J1184" s="2" t="str">
        <x:v>Andhra Pradesh</x:v>
      </x:c>
      <x:c r="K1184" s="2" t="str">
        <x:v>Nandyal</x:v>
      </x:c>
      <x:c r="L1184" s="2" t="str">
        <x:v>chintalayapalli</x:v>
      </x:c>
      <x:c r="M1184" s="2"/>
      <x:c r="N1184" s="2" t="str">
        <x:v>Limestone</x:v>
      </x:c>
      <x:c r="O1184" s="7" t="str">
        <x:v>["Calcium and limestone"]</x:v>
      </x:c>
      <x:c r="P1184" s="7" t="str">
        <x:v>["calcium","calcium carbonate"]</x:v>
      </x:c>
      <x:c r="Q1184" s="7" t="str">
        <x:v>["Ca","CaCO3"]</x:v>
      </x:c>
      <x:c r="R1184" s="2" t="str">
        <x:v>M/s RAMCO cements</x:v>
      </x:c>
      <x:c r="S1184" s="2"/>
      <x:c r="T1184" s="2"/>
      <x:c r="U1184" s="2" t="str">
        <x:v>Sri Ramkishan DCOM</x:v>
      </x:c>
      <x:c r="V1184" s="9"/>
      <x:c r="W1184" s="9"/>
      <x:c r="X1184" s="2"/>
      <x:c r="Y1184" s="7" t="str">
        <x:v>["https://ibm.gov.in/writereaddata/files/1737439483678f38fb00df322_CHINTALAYAPALLI.pdf"]</x:v>
      </x:c>
      <x:c r="Z1184" s="7" t="str">
        <x:v>https://ibm.gov.in/IBMPortal/pages/mcdr-inspection-reports-and-violation-letters---2024-25---hyderabad-region---page-1</x:v>
      </x:c>
    </x:row>
    <x:row r="1185" ht="18" customHeight="1">
      <x:c r="A1185" s="2" t="str">
        <x:v>IBM-MCDR-EVT-D2533D0517883E8A</x:v>
      </x:c>
      <x:c r="B1185" s="2" t="str">
        <x:v>2024-25</x:v>
      </x:c>
      <x:c r="C1185" s="2" t="str">
        <x:v>Jabalpur</x:v>
      </x:c>
      <x:c r="D1185" s="2" t="n">
        <x:v>2</x:v>
      </x:c>
      <x:c r="E1185" s="2" t="n">
        <x:v>15</x:v>
      </x:c>
      <x:c r="F1185" s="2" t="str">
        <x:v>64</x:v>
      </x:c>
      <x:c r="G1185" s="9" t="n">
        <x:v>45492</x:v>
      </x:c>
      <x:c r="H1185" s="2" t="str">
        <x:v>19/07/2024</x:v>
      </x:c>
      <x:c r="I1185" s="12" t="b">
        <x:v>1</x:v>
      </x:c>
      <x:c r="J1185" s="2" t="str">
        <x:v>Madhya Pradesh</x:v>
      </x:c>
      <x:c r="K1185" s="2" t="str">
        <x:v>Satna</x:v>
      </x:c>
      <x:c r="L1185" s="2" t="str">
        <x:v>ABER (17.408 HECT.)</x:v>
      </x:c>
      <x:c r="M1185" s="2"/>
      <x:c r="N1185" s="2" t="str">
        <x:v>LIMESTONE</x:v>
      </x:c>
      <x:c r="O1185" s="7" t="str">
        <x:v>["Calcium and limestone"]</x:v>
      </x:c>
      <x:c r="P1185" s="7" t="str">
        <x:v>["calcium","calcium carbonate"]</x:v>
      </x:c>
      <x:c r="Q1185" s="7" t="str">
        <x:v>["Ca","CaCO3"]</x:v>
      </x:c>
      <x:c r="R1185" s="2" t="str">
        <x:v>SMT. RATNA SINGH</x:v>
      </x:c>
      <x:c r="S1185" s="2" t="n">
        <x:v>17.408</x:v>
      </x:c>
      <x:c r="T1185" s="2"/>
      <x:c r="U1185" s="2" t="str">
        <x:v>ROBERT SIMON C, ACOM</x:v>
      </x:c>
      <x:c r="V1185" s="9" t="n">
        <x:v>45588</x:v>
      </x:c>
      <x:c r="W1185" s="9"/>
      <x:c r="X1185" s="2"/>
      <x:c r="Y1185" s="7" t="str">
        <x:v>["https://ibm.gov.in/writereaddata/files/173891397167a5b8b3ae5ccmcdr_Aber_17.408_hect..pdf","https://ibm.gov.in/writereaddata/files/173891433167a5ba1b1e2ccviolation_Aber_17.408_hect..pdf"]</x:v>
      </x:c>
      <x:c r="Z1185" s="7" t="str">
        <x:v>https://ibm.gov.in/IBMPortal/pages/mcdr-reports-and-violation-letters---2024-25--jabalpur-region---page-02</x:v>
      </x:c>
    </x:row>
    <x:row r="1186" ht="18" customHeight="1">
      <x:c r="A1186" s="2" t="str">
        <x:v>IBM-MCDR-EVT-82375F64067BC581</x:v>
      </x:c>
      <x:c r="B1186" s="2" t="str">
        <x:v>2024-25</x:v>
      </x:c>
      <x:c r="C1186" s="2" t="str">
        <x:v>Jabalpur</x:v>
      </x:c>
      <x:c r="D1186" s="2" t="n">
        <x:v>2</x:v>
      </x:c>
      <x:c r="E1186" s="2" t="n">
        <x:v>21</x:v>
      </x:c>
      <x:c r="F1186" s="2" t="str">
        <x:v>70</x:v>
      </x:c>
      <x:c r="G1186" s="9" t="n">
        <x:v>45492</x:v>
      </x:c>
      <x:c r="H1186" s="2" t="str">
        <x:v>19/07/2024</x:v>
      </x:c>
      <x:c r="I1186" s="12" t="b">
        <x:v>1</x:v>
      </x:c>
      <x:c r="J1186" s="2" t="str">
        <x:v>Madhya Pradesh</x:v>
      </x:c>
      <x:c r="K1186" s="2" t="str">
        <x:v>Satna</x:v>
      </x:c>
      <x:c r="L1186" s="2" t="str">
        <x:v>BHATIYA (107.785 HECT.)</x:v>
      </x:c>
      <x:c r="M1186" s="2"/>
      <x:c r="N1186" s="2" t="str">
        <x:v>LIMESTONE</x:v>
      </x:c>
      <x:c r="O1186" s="7" t="str">
        <x:v>["Calcium and limestone"]</x:v>
      </x:c>
      <x:c r="P1186" s="7" t="str">
        <x:v>["calcium","calcium carbonate"]</x:v>
      </x:c>
      <x:c r="Q1186" s="7" t="str">
        <x:v>["Ca","CaCO3"]</x:v>
      </x:c>
      <x:c r="R1186" s="2" t="str">
        <x:v>SHRI MARUTAYE BALAJI STEEL LTD.</x:v>
      </x:c>
      <x:c r="S1186" s="2" t="n">
        <x:v>107.785</x:v>
      </x:c>
      <x:c r="T1186" s="2"/>
      <x:c r="U1186" s="2" t="str">
        <x:v>ROBERT SIMON C, ACOM</x:v>
      </x:c>
      <x:c r="V1186" s="9" t="n">
        <x:v>45597</x:v>
      </x:c>
      <x:c r="W1186" s="9"/>
      <x:c r="X1186" s="2"/>
      <x:c r="Y1186" s="7" t="str">
        <x:v>["https://ibm.gov.in/writereaddata/files/173891404367a5b8fb8a579mcdr_Bhatiya_107.785_hect..pdf","https://ibm.gov.in/writereaddata/files/173891439967a5ba5fa043eviolation_Bhatiya_107.785_hect..pdf"]</x:v>
      </x:c>
      <x:c r="Z1186" s="7" t="str">
        <x:v>https://ibm.gov.in/IBMPortal/pages/mcdr-reports-and-violation-letters---2024-25--jabalpur-region---page-02</x:v>
      </x:c>
    </x:row>
    <x:row r="1187" ht="18" customHeight="1">
      <x:c r="A1187" s="2" t="str">
        <x:v>IBM-MCDR-EVT-7D7FF5F9E1F4A241</x:v>
      </x:c>
      <x:c r="B1187" s="2" t="str">
        <x:v>2024-25</x:v>
      </x:c>
      <x:c r="C1187" s="2" t="str">
        <x:v>Jabalpur</x:v>
      </x:c>
      <x:c r="D1187" s="2" t="n">
        <x:v>3</x:v>
      </x:c>
      <x:c r="E1187" s="2" t="n">
        <x:v>69</x:v>
      </x:c>
      <x:c r="F1187" s="2" t="str">
        <x:v>168</x:v>
      </x:c>
      <x:c r="G1187" s="9" t="n">
        <x:v>45492</x:v>
      </x:c>
      <x:c r="H1187" s="2" t="str">
        <x:v>19/07/2024</x:v>
      </x:c>
      <x:c r="I1187" s="12" t="b">
        <x:v>1</x:v>
      </x:c>
      <x:c r="J1187" s="2" t="str">
        <x:v>Madhya Pradesh</x:v>
      </x:c>
      <x:c r="K1187" s="2" t="str">
        <x:v>Satna</x:v>
      </x:c>
      <x:c r="L1187" s="2" t="str">
        <x:v>BANDHI GHORWAI (129.802 HECT.)</x:v>
      </x:c>
      <x:c r="M1187" s="2"/>
      <x:c r="N1187" s="2" t="str">
        <x:v>LIMESTONE</x:v>
      </x:c>
      <x:c r="O1187" s="7" t="str">
        <x:v>["Calcium and limestone"]</x:v>
      </x:c>
      <x:c r="P1187" s="7" t="str">
        <x:v>["calcium","calcium carbonate"]</x:v>
      </x:c>
      <x:c r="Q1187" s="7" t="str">
        <x:v>["Ca","CaCO3"]</x:v>
      </x:c>
      <x:c r="R1187" s="2" t="str">
        <x:v>M/S RCCPL PRIVATE LIMITED</x:v>
      </x:c>
      <x:c r="S1187" s="2" t="n">
        <x:v>129.802</x:v>
      </x:c>
      <x:c r="T1187" s="2"/>
      <x:c r="U1187" s="2" t="str">
        <x:v>SUDIP MAZUMDAR, RMG</x:v>
      </x:c>
      <x:c r="V1187" s="9"/>
      <x:c r="W1187" s="9"/>
      <x:c r="X1187" s="2"/>
      <x:c r="Y1187" s="7" t="str">
        <x:v>["https://ibm.gov.in/writereaddata/files/1748951186683ee092b8b0bmcdr_Bandhi_Ghorwai_129.802_Hect..pdf"]</x:v>
      </x:c>
      <x:c r="Z1187" s="7" t="str">
        <x:v>https://ibm.gov.in/IBMPortal/pages/mcdr-reports-and-violation-letters---2024-25--jabalpur-region---page-03</x:v>
      </x:c>
    </x:row>
    <x:row r="1188" ht="18" customHeight="1">
      <x:c r="A1188" s="2" t="str">
        <x:v>IBM-MCDR-EVT-6A574A63043C02D7</x:v>
      </x:c>
      <x:c r="B1188" s="2" t="str">
        <x:v>2024-25</x:v>
      </x:c>
      <x:c r="C1188" s="2" t="str">
        <x:v>Ranchi</x:v>
      </x:c>
      <x:c r="D1188" s="2" t="n">
        <x:v>1</x:v>
      </x:c>
      <x:c r="E1188" s="2" t="n">
        <x:v>14</x:v>
      </x:c>
      <x:c r="F1188" s="2" t="str">
        <x:v>13</x:v>
      </x:c>
      <x:c r="G1188" s="9" t="n">
        <x:v>45492</x:v>
      </x:c>
      <x:c r="H1188" s="2" t="str">
        <x:v>19.07.2024</x:v>
      </x:c>
      <x:c r="I1188" s="12" t="b">
        <x:v>1</x:v>
      </x:c>
      <x:c r="J1188" s="2" t="str">
        <x:v>Jharkhand</x:v>
      </x:c>
      <x:c r="K1188" s="2" t="str">
        <x:v>West Singhbhum</x:v>
      </x:c>
      <x:c r="L1188" s="2" t="str">
        <x:v>Dhobil Iron Ore Mines</x:v>
      </x:c>
      <x:c r="M1188" s="2"/>
      <x:c r="N1188" s="2" t="str">
        <x:v>Iron Ore</x:v>
      </x:c>
      <x:c r="O1188" s="7" t="str">
        <x:v>["Iron"]</x:v>
      </x:c>
      <x:c r="P1188" s="7" t="str">
        <x:v>["iron"]</x:v>
      </x:c>
      <x:c r="Q1188" s="7" t="str">
        <x:v>["Fe"]</x:v>
      </x:c>
      <x:c r="R1188" s="2" t="str">
        <x:v>Steel Authority of India Limited</x:v>
      </x:c>
      <x:c r="S1188" s="2"/>
      <x:c r="T1188" s="2"/>
      <x:c r="U1188" s="2" t="str">
        <x:v>Shri Vikas Kumar, ACOM</x:v>
      </x:c>
      <x:c r="V1188" s="9"/>
      <x:c r="W1188" s="9"/>
      <x:c r="X1188" s="2"/>
      <x:c r="Y1188" s="7" t="str">
        <x:v>["https://ibm.gov.in/writereaddata/files/17337398066756c51edb579Dhobil_Iron_ore_Mine.pdf"]</x:v>
      </x:c>
      <x:c r="Z1188" s="7" t="str">
        <x:v>https://ibm.gov.in/IBMPortal/pages/mcdr-inspection-reports--amp--violation-letters---2024-25---ranchi-region-page-1</x:v>
      </x:c>
    </x:row>
    <x:row r="1189" ht="18" customHeight="1">
      <x:c r="A1189" s="2" t="str">
        <x:v>IBM-MCDR-EVT-3CBED84E66885C54</x:v>
      </x:c>
      <x:c r="B1189" s="2" t="str">
        <x:v>2024-25</x:v>
      </x:c>
      <x:c r="C1189" s="2" t="str">
        <x:v>Chennai</x:v>
      </x:c>
      <x:c r="D1189" s="2" t="n">
        <x:v>1</x:v>
      </x:c>
      <x:c r="E1189" s="2" t="n">
        <x:v>23</x:v>
      </x:c>
      <x:c r="F1189" s="2" t="str">
        <x:v>22</x:v>
      </x:c>
      <x:c r="G1189" s="9" t="n">
        <x:v>45491</x:v>
      </x:c>
      <x:c r="H1189" s="2" t="str">
        <x:v>18-07-2024</x:v>
      </x:c>
      <x:c r="I1189" s="12" t="b">
        <x:v>1</x:v>
      </x:c>
      <x:c r="J1189" s="2" t="str">
        <x:v>Tamil Nadu</x:v>
      </x:c>
      <x:c r="K1189" s="2" t="str">
        <x:v>Ariyalur</x:v>
      </x:c>
      <x:c r="L1189" s="2" t="str">
        <x:v>Alanthuraiyarkattalai</x:v>
      </x:c>
      <x:c r="M1189" s="2"/>
      <x:c r="N1189" s="2" t="str">
        <x:v>Limestone</x:v>
      </x:c>
      <x:c r="O1189" s="7" t="str">
        <x:v>["Calcium and limestone"]</x:v>
      </x:c>
      <x:c r="P1189" s="7" t="str">
        <x:v>["calcium","calcium carbonate"]</x:v>
      </x:c>
      <x:c r="Q1189" s="7" t="str">
        <x:v>["Ca","CaCO3"]</x:v>
      </x:c>
      <x:c r="R1189" s="2" t="str">
        <x:v>Ultra Tech Cement Ltd.</x:v>
      </x:c>
      <x:c r="S1189" s="2"/>
      <x:c r="T1189" s="2"/>
      <x:c r="U1189" s="2" t="str">
        <x:v>Matiul Islam, ACOM</x:v>
      </x:c>
      <x:c r="V1189" s="9"/>
      <x:c r="W1189" s="9"/>
      <x:c r="X1189" s="2"/>
      <x:c r="Y1189" s="7" t="str">
        <x:v>["https://ibm.gov.in/writereaddata/files/17364995996780e18f12f242.MCDR_INSPECTION_REPORT_202324_ML_7.pdf"]</x:v>
      </x:c>
      <x:c r="Z1189" s="7" t="str">
        <x:v>https://ibm.gov.in/IBMPortal/pages/mcdr-reports-and-violation-letters--2024-25---chennai-region---page-1</x:v>
      </x:c>
    </x:row>
    <x:row r="1190" ht="18" customHeight="1">
      <x:c r="A1190" s="2" t="str">
        <x:v>IBM-MCDR-EVT-28F275B4C36DC8E4</x:v>
      </x:c>
      <x:c r="B1190" s="2" t="str">
        <x:v>2024-25</x:v>
      </x:c>
      <x:c r="C1190" s="2" t="str">
        <x:v>Chennai</x:v>
      </x:c>
      <x:c r="D1190" s="2" t="n">
        <x:v>2</x:v>
      </x:c>
      <x:c r="E1190" s="2" t="n">
        <x:v>20</x:v>
      </x:c>
      <x:c r="F1190" s="2" t="str">
        <x:v>69</x:v>
      </x:c>
      <x:c r="G1190" s="9" t="n">
        <x:v>45491</x:v>
      </x:c>
      <x:c r="H1190" s="2" t="str">
        <x:v>18-07-2024</x:v>
      </x:c>
      <x:c r="I1190" s="12" t="b">
        <x:v>1</x:v>
      </x:c>
      <x:c r="J1190" s="2" t="str">
        <x:v>Tamil Nadu</x:v>
      </x:c>
      <x:c r="K1190" s="2" t="str">
        <x:v>Ariyalur</x:v>
      </x:c>
      <x:c r="L1190" s="2" t="str">
        <x:v>Alanthuraiyarkattalai Lst.mine (4.49 Hc.)</x:v>
      </x:c>
      <x:c r="M1190" s="2"/>
      <x:c r="N1190" s="2" t="str">
        <x:v>Limestone</x:v>
      </x:c>
      <x:c r="O1190" s="7" t="str">
        <x:v>["Calcium and limestone"]</x:v>
      </x:c>
      <x:c r="P1190" s="7" t="str">
        <x:v>["calcium","calcium carbonate"]</x:v>
      </x:c>
      <x:c r="Q1190" s="7" t="str">
        <x:v>["Ca","CaCO3"]</x:v>
      </x:c>
      <x:c r="R1190" s="2" t="str">
        <x:v>Sri. K.Ganesan</x:v>
      </x:c>
      <x:c r="S1190" s="2" t="n">
        <x:v>4.49</x:v>
      </x:c>
      <x:c r="T1190" s="2"/>
      <x:c r="U1190" s="2" t="str">
        <x:v>D.C.Reddy, AME</x:v>
      </x:c>
      <x:c r="V1190" s="9"/>
      <x:c r="W1190" s="9"/>
      <x:c r="X1190" s="2"/>
      <x:c r="Y1190" s="7" t="str">
        <x:v>["https://ibm.gov.in/writereaddata/files/1737360714678e054ac1669Alanthraiyarkattalai_k.ganesan.pdf"]</x:v>
      </x:c>
      <x:c r="Z1190" s="7" t="str">
        <x:v>https://ibm.gov.in/IBMPortal/pages/mcdr-reports-and-violation-letters--2024-25---chennai-region---page-2</x:v>
      </x:c>
    </x:row>
    <x:row r="1191" ht="18" customHeight="1">
      <x:c r="A1191" s="2" t="str">
        <x:v>IBM-MCDR-EVT-8910E23578E2D649</x:v>
      </x:c>
      <x:c r="B1191" s="2" t="str">
        <x:v>2024-25</x:v>
      </x:c>
      <x:c r="C1191" s="2" t="str">
        <x:v>Gandhinagar</x:v>
      </x:c>
      <x:c r="D1191" s="2" t="n">
        <x:v>2</x:v>
      </x:c>
      <x:c r="E1191" s="2" t="n">
        <x:v>2</x:v>
      </x:c>
      <x:c r="F1191" s="2" t="str">
        <x:v>40</x:v>
      </x:c>
      <x:c r="G1191" s="9" t="n">
        <x:v>45491</x:v>
      </x:c>
      <x:c r="H1191" s="2" t="str">
        <x:v>18-07-24</x:v>
      </x:c>
      <x:c r="I1191" s="12" t="b">
        <x:v>1</x:v>
      </x:c>
      <x:c r="J1191" s="2"/>
      <x:c r="K1191" s="2"/>
      <x:c r="L1191" s="2" t="str">
        <x:v>Chorbedi-1 Limestone Mine</x:v>
      </x:c>
      <x:c r="M1191" s="2" t="str">
        <x:v>38GUJ07007</x:v>
      </x:c>
      <x:c r="N1191" s="2"/>
      <x:c r="O1191" s="7" t="str">
        <x:v>["Calcium and limestone"]</x:v>
      </x:c>
      <x:c r="P1191" s="7" t="str">
        <x:v>["calcium","calcium carbonate"]</x:v>
      </x:c>
      <x:c r="Q1191" s="7" t="str">
        <x:v>["Ca","CaCO3"]</x:v>
      </x:c>
      <x:c r="R1191" s="2" t="str">
        <x:v>M/s Shree Digvijay Cement Co. Ltd.</x:v>
      </x:c>
      <x:c r="S1191" s="2"/>
      <x:c r="T1191" s="2" t="str">
        <x:v>SR</x:v>
      </x:c>
      <x:c r="U1191" s="2" t="str">
        <x:v>DCOM (MN)</x:v>
      </x:c>
      <x:c r="V1191" s="9"/>
      <x:c r="W1191" s="9"/>
      <x:c r="X1191" s="2"/>
      <x:c r="Y1191" s="7" t="str">
        <x:v>["https://ibm.gov.in/writereaddata/files/1753682377688711c9e497538GUJ07007_revised.pdf","https://ibm.gov.in/writereaddata/files/17537880656888aea1131ea38GUJ07007_SCN.pdf"]</x:v>
      </x:c>
      <x:c r="Z1191" s="7" t="str">
        <x:v>https://ibm.gov.in/IBMPortal/pages/mcdr-inspection-reports-and-violation-letters--2024-25--gandhinagar-region----page-2</x:v>
      </x:c>
    </x:row>
    <x:row r="1192" ht="18" customHeight="1">
      <x:c r="A1192" s="2" t="str">
        <x:v>IBM-MCDR-EVT-1AECC56D0CCB7CDE</x:v>
      </x:c>
      <x:c r="B1192" s="2" t="str">
        <x:v>2024-25</x:v>
      </x:c>
      <x:c r="C1192" s="2" t="str">
        <x:v>Gandhinagar</x:v>
      </x:c>
      <x:c r="D1192" s="2" t="n">
        <x:v>2</x:v>
      </x:c>
      <x:c r="E1192" s="2" t="n">
        <x:v>22</x:v>
      </x:c>
      <x:c r="F1192" s="2" t="str">
        <x:v>60</x:v>
      </x:c>
      <x:c r="G1192" s="9" t="n">
        <x:v>45491</x:v>
      </x:c>
      <x:c r="H1192" s="2" t="str">
        <x:v>18-07-24</x:v>
      </x:c>
      <x:c r="I1192" s="12" t="b">
        <x:v>1</x:v>
      </x:c>
      <x:c r="J1192" s="2"/>
      <x:c r="K1192" s="2"/>
      <x:c r="L1192" s="2" t="str">
        <x:v>Patan Limestone Mine Survey No. 185(old), 288 (New) Limestone Mine</x:v>
      </x:c>
      <x:c r="M1192" s="2" t="str">
        <x:v>38GUJ07092</x:v>
      </x:c>
      <x:c r="N1192" s="2"/>
      <x:c r="O1192" s="7" t="str">
        <x:v>["Calcium and limestone"]</x:v>
      </x:c>
      <x:c r="P1192" s="7" t="str">
        <x:v>["calcium","calcium carbonate"]</x:v>
      </x:c>
      <x:c r="Q1192" s="7" t="str">
        <x:v>["Ca","CaCO3"]</x:v>
      </x:c>
      <x:c r="R1192" s="2" t="str">
        <x:v>M/s Nirma Ltd.</x:v>
      </x:c>
      <x:c r="S1192" s="2"/>
      <x:c r="T1192" s="2" t="str">
        <x:v>SR</x:v>
      </x:c>
      <x:c r="U1192" s="2" t="str">
        <x:v>SMG(NE)</x:v>
      </x:c>
      <x:c r="V1192" s="9"/>
      <x:c r="W1192" s="9"/>
      <x:c r="X1192" s="2"/>
      <x:c r="Y1192" s="7" t="str">
        <x:v>["https://ibm.gov.in/writereaddata/files/1737104385678a1c01bbb2138GUJ07092.pdf","https://ibm.gov.in/writereaddata/files/17537907456888b9193b13d38GUJ07092_VL.pdf"]</x:v>
      </x:c>
      <x:c r="Z1192" s="7" t="str">
        <x:v>https://ibm.gov.in/IBMPortal/pages/mcdr-inspection-reports-and-violation-letters--2024-25--gandhinagar-region----page-2</x:v>
      </x:c>
    </x:row>
    <x:row r="1193" ht="18" customHeight="1">
      <x:c r="A1193" s="2" t="str">
        <x:v>IBM-MCDR-EVT-88982436CF448B26</x:v>
      </x:c>
      <x:c r="B1193" s="2" t="str">
        <x:v>2024-25</x:v>
      </x:c>
      <x:c r="C1193" s="2" t="str">
        <x:v>Hyderabad</x:v>
      </x:c>
      <x:c r="D1193" s="2" t="n">
        <x:v>1</x:v>
      </x:c>
      <x:c r="E1193" s="2" t="n">
        <x:v>24</x:v>
      </x:c>
      <x:c r="F1193" s="2" t="str">
        <x:v>23</x:v>
      </x:c>
      <x:c r="G1193" s="9" t="n">
        <x:v>45491</x:v>
      </x:c>
      <x:c r="H1193" s="2" t="str">
        <x:v>18/7/2024</x:v>
      </x:c>
      <x:c r="I1193" s="12" t="b">
        <x:v>1</x:v>
      </x:c>
      <x:c r="J1193" s="2" t="str">
        <x:v>Andhra Pradesh</x:v>
      </x:c>
      <x:c r="K1193" s="2" t="str">
        <x:v>Nandyal</x:v>
      </x:c>
      <x:c r="L1193" s="2" t="str">
        <x:v>Kolimigundla</x:v>
      </x:c>
      <x:c r="M1193" s="2"/>
      <x:c r="N1193" s="2" t="str">
        <x:v>Limestone</x:v>
      </x:c>
      <x:c r="O1193" s="7" t="str">
        <x:v>["Calcium and limestone"]</x:v>
      </x:c>
      <x:c r="P1193" s="7" t="str">
        <x:v>["calcium","calcium carbonate"]</x:v>
      </x:c>
      <x:c r="Q1193" s="7" t="str">
        <x:v>["Ca","CaCO3"]</x:v>
      </x:c>
      <x:c r="R1193" s="2" t="str">
        <x:v>M/s RAMCO cements</x:v>
      </x:c>
      <x:c r="S1193" s="2"/>
      <x:c r="T1193" s="2"/>
      <x:c r="U1193" s="2" t="str">
        <x:v>sri Ramkishan DCOM</x:v>
      </x:c>
      <x:c r="V1193" s="9"/>
      <x:c r="W1193" s="9"/>
      <x:c r="X1193" s="2"/>
      <x:c r="Y1193" s="7" t="str">
        <x:v>["https://ibm.gov.in/writereaddata/files/1737439504678f3910dda8b23_KOLIMIGUNDLA.pdf"]</x:v>
      </x:c>
      <x:c r="Z1193" s="7" t="str">
        <x:v>https://ibm.gov.in/IBMPortal/pages/mcdr-inspection-reports-and-violation-letters---2024-25---hyderabad-region---page-1</x:v>
      </x:c>
    </x:row>
    <x:row r="1194" ht="18" customHeight="1">
      <x:c r="A1194" s="2" t="str">
        <x:v>IBM-MCDR-EVT-48EFF960073DE30E</x:v>
      </x:c>
      <x:c r="B1194" s="2" t="str">
        <x:v>2024-25</x:v>
      </x:c>
      <x:c r="C1194" s="2" t="str">
        <x:v>Jabalpur</x:v>
      </x:c>
      <x:c r="D1194" s="2" t="n">
        <x:v>2</x:v>
      </x:c>
      <x:c r="E1194" s="2" t="n">
        <x:v>22</x:v>
      </x:c>
      <x:c r="F1194" s="2" t="str">
        <x:v>71</x:v>
      </x:c>
      <x:c r="G1194" s="9" t="n">
        <x:v>45491</x:v>
      </x:c>
      <x:c r="H1194" s="2" t="str">
        <x:v>18/07/2024</x:v>
      </x:c>
      <x:c r="I1194" s="12" t="b">
        <x:v>1</x:v>
      </x:c>
      <x:c r="J1194" s="2" t="str">
        <x:v>Madhya Pradesh</x:v>
      </x:c>
      <x:c r="K1194" s="2" t="str">
        <x:v>Satna</x:v>
      </x:c>
      <x:c r="L1194" s="2" t="str">
        <x:v>BHATOORA (6.062 HECT.)</x:v>
      </x:c>
      <x:c r="M1194" s="2"/>
      <x:c r="N1194" s="2" t="str">
        <x:v>LIMESTONE</x:v>
      </x:c>
      <x:c r="O1194" s="7" t="str">
        <x:v>["Calcium and limestone"]</x:v>
      </x:c>
      <x:c r="P1194" s="7" t="str">
        <x:v>["calcium","calcium carbonate"]</x:v>
      </x:c>
      <x:c r="Q1194" s="7" t="str">
        <x:v>["Ca","CaCO3"]</x:v>
      </x:c>
      <x:c r="R1194" s="2" t="str">
        <x:v>M/S MAIHAR STONE LIME CO.</x:v>
      </x:c>
      <x:c r="S1194" s="2" t="n">
        <x:v>6.062</x:v>
      </x:c>
      <x:c r="T1194" s="2"/>
      <x:c r="U1194" s="2" t="str">
        <x:v>ROBERT SIMON C, ACOM</x:v>
      </x:c>
      <x:c r="V1194" s="9" t="n">
        <x:v>45587</x:v>
      </x:c>
      <x:c r="W1194" s="9"/>
      <x:c r="X1194" s="2"/>
      <x:c r="Y1194" s="7" t="str">
        <x:v>["https://ibm.gov.in/writereaddata/files/173891405367a5b9053dbd8mcdr_Bhatoora_6.062_hect..pdf","https://ibm.gov.in/writereaddata/files/173891441167a5ba6b8df94violation_Bhatoora_6.062_hect..pdf"]</x:v>
      </x:c>
      <x:c r="Z1194" s="7" t="str">
        <x:v>https://ibm.gov.in/IBMPortal/pages/mcdr-reports-and-violation-letters---2024-25--jabalpur-region---page-02</x:v>
      </x:c>
    </x:row>
    <x:row r="1195" ht="18" customHeight="1">
      <x:c r="A1195" s="2" t="str">
        <x:v>IBM-MCDR-EVT-0BDF8587D59166B3</x:v>
      </x:c>
      <x:c r="B1195" s="2" t="str">
        <x:v>2024-25</x:v>
      </x:c>
      <x:c r="C1195" s="2" t="str">
        <x:v>Jabalpur</x:v>
      </x:c>
      <x:c r="D1195" s="2" t="n">
        <x:v>2</x:v>
      </x:c>
      <x:c r="E1195" s="2" t="n">
        <x:v>32</x:v>
      </x:c>
      <x:c r="F1195" s="2" t="str">
        <x:v>81</x:v>
      </x:c>
      <x:c r="G1195" s="9" t="n">
        <x:v>45491</x:v>
      </x:c>
      <x:c r="H1195" s="2" t="str">
        <x:v>18/07/2024</x:v>
      </x:c>
      <x:c r="I1195" s="12" t="b">
        <x:v>1</x:v>
      </x:c>
      <x:c r="J1195" s="2" t="str">
        <x:v>Madhya Pradesh</x:v>
      </x:c>
      <x:c r="K1195" s="2" t="str">
        <x:v>Satna</x:v>
      </x:c>
      <x:c r="L1195" s="2" t="str">
        <x:v>LALPUR (17.471 HECT.)</x:v>
      </x:c>
      <x:c r="M1195" s="2"/>
      <x:c r="N1195" s="2" t="str">
        <x:v>LIMESTONE</x:v>
      </x:c>
      <x:c r="O1195" s="7" t="str">
        <x:v>["Calcium and limestone"]</x:v>
      </x:c>
      <x:c r="P1195" s="7" t="str">
        <x:v>["calcium","calcium carbonate"]</x:v>
      </x:c>
      <x:c r="Q1195" s="7" t="str">
        <x:v>["Ca","CaCO3"]</x:v>
      </x:c>
      <x:c r="R1195" s="2" t="str">
        <x:v>SHRI KAMLENDRA SINGH</x:v>
      </x:c>
      <x:c r="S1195" s="2" t="n">
        <x:v>17.471</x:v>
      </x:c>
      <x:c r="T1195" s="2"/>
      <x:c r="U1195" s="2" t="str">
        <x:v>ROBERT SIMON C, ACOM</x:v>
      </x:c>
      <x:c r="V1195" s="9" t="n">
        <x:v>45581</x:v>
      </x:c>
      <x:c r="W1195" s="9"/>
      <x:c r="X1195" s="2"/>
      <x:c r="Y1195" s="7" t="str">
        <x:v>["https://ibm.gov.in/writereaddata/files/173891419367a5b9917e031mcdr_Lalpur_17.471_hect..pdf","https://ibm.gov.in/writereaddata/files/173891454767a5baf3af57fviolation_Lalpur_17.471_hect..pdf"]</x:v>
      </x:c>
      <x:c r="Z1195" s="7" t="str">
        <x:v>https://ibm.gov.in/IBMPortal/pages/mcdr-reports-and-violation-letters---2024-25--jabalpur-region---page-02</x:v>
      </x:c>
    </x:row>
    <x:row r="1196" ht="18" customHeight="1">
      <x:c r="A1196" s="2" t="str">
        <x:v>IBM-MCDR-EVT-34ED700D2A360D70</x:v>
      </x:c>
      <x:c r="B1196" s="2" t="str">
        <x:v>2024-25</x:v>
      </x:c>
      <x:c r="C1196" s="2" t="str">
        <x:v>Jabalpur</x:v>
      </x:c>
      <x:c r="D1196" s="2" t="n">
        <x:v>3</x:v>
      </x:c>
      <x:c r="E1196" s="2" t="n">
        <x:v>73</x:v>
      </x:c>
      <x:c r="F1196" s="2" t="str">
        <x:v>172</x:v>
      </x:c>
      <x:c r="G1196" s="9" t="n">
        <x:v>45491</x:v>
      </x:c>
      <x:c r="H1196" s="2" t="str">
        <x:v>18/07/2024</x:v>
      </x:c>
      <x:c r="I1196" s="12" t="b">
        <x:v>1</x:v>
      </x:c>
      <x:c r="J1196" s="2" t="str">
        <x:v>Madhya Pradesh</x:v>
      </x:c>
      <x:c r="K1196" s="2" t="str">
        <x:v>Jabalpur</x:v>
      </x:c>
      <x:c r="L1196" s="2" t="str">
        <x:v>KODAMUKUR (17.008 HECT.)</x:v>
      </x:c>
      <x:c r="M1196" s="2"/>
      <x:c r="N1196" s="2" t="str">
        <x:v>IRON ORE</x:v>
      </x:c>
      <x:c r="O1196" s="7" t="str">
        <x:v>["Iron"]</x:v>
      </x:c>
      <x:c r="P1196" s="7" t="str">
        <x:v>["iron"]</x:v>
      </x:c>
      <x:c r="Q1196" s="7" t="str">
        <x:v>["Fe"]</x:v>
      </x:c>
      <x:c r="R1196" s="2" t="str">
        <x:v>SHRI VINOD KUMAR JAIN</x:v>
      </x:c>
      <x:c r="S1196" s="2" t="n">
        <x:v>17.008</x:v>
      </x:c>
      <x:c r="T1196" s="2"/>
      <x:c r="U1196" s="2" t="str">
        <x:v>SUDIP MAZUMDAR, RMG</x:v>
      </x:c>
      <x:c r="V1196" s="9"/>
      <x:c r="W1196" s="9"/>
      <x:c r="X1196" s="2"/>
      <x:c r="Y1196" s="7" t="str">
        <x:v>["https://ibm.gov.in/writereaddata/files/1748951236683ee0c4a192dmcdr_Kodamukur_17.008_hect..pdf"]</x:v>
      </x:c>
      <x:c r="Z1196" s="7" t="str">
        <x:v>https://ibm.gov.in/IBMPortal/pages/mcdr-reports-and-violation-letters---2024-25--jabalpur-region---page-03</x:v>
      </x:c>
    </x:row>
    <x:row r="1197" ht="18" customHeight="1">
      <x:c r="A1197" s="2" t="str">
        <x:v>IBM-MCDR-EVT-E455FBA362B5F1F1</x:v>
      </x:c>
      <x:c r="B1197" s="2" t="str">
        <x:v>2024-25</x:v>
      </x:c>
      <x:c r="C1197" s="2" t="str">
        <x:v>Ranchi</x:v>
      </x:c>
      <x:c r="D1197" s="2" t="n">
        <x:v>1</x:v>
      </x:c>
      <x:c r="E1197" s="2" t="n">
        <x:v>13</x:v>
      </x:c>
      <x:c r="F1197" s="2" t="str">
        <x:v>12</x:v>
      </x:c>
      <x:c r="G1197" s="9" t="n">
        <x:v>45491</x:v>
      </x:c>
      <x:c r="H1197" s="2" t="str">
        <x:v>18.07.2024</x:v>
      </x:c>
      <x:c r="I1197" s="12" t="b">
        <x:v>1</x:v>
      </x:c>
      <x:c r="J1197" s="2" t="str">
        <x:v>Jharkhand</x:v>
      </x:c>
      <x:c r="K1197" s="2" t="str">
        <x:v>West Singhbhum</x:v>
      </x:c>
      <x:c r="L1197" s="2" t="str">
        <x:v>Gua (Duarguiburu) Ore Mines</x:v>
      </x:c>
      <x:c r="M1197" s="2"/>
      <x:c r="N1197" s="2" t="str">
        <x:v>Iron Ore</x:v>
      </x:c>
      <x:c r="O1197" s="7" t="str">
        <x:v>["Iron"]</x:v>
      </x:c>
      <x:c r="P1197" s="7" t="str">
        <x:v>["iron"]</x:v>
      </x:c>
      <x:c r="Q1197" s="7" t="str">
        <x:v>["Fe"]</x:v>
      </x:c>
      <x:c r="R1197" s="2" t="str">
        <x:v>Steel Authority of India Limited</x:v>
      </x:c>
      <x:c r="S1197" s="2"/>
      <x:c r="T1197" s="2"/>
      <x:c r="U1197" s="2" t="str">
        <x:v>Shri Vikas Kumar, ACOM</x:v>
      </x:c>
      <x:c r="V1197" s="9"/>
      <x:c r="W1197" s="9" t="n">
        <x:v>45531</x:v>
      </x:c>
      <x:c r="X1197" s="2"/>
      <x:c r="Y1197" s="7" t="str">
        <x:v>["https://ibm.gov.in/writereaddata/files/17337397266756c4cee0ebbGua_Duarguiburu_Ore_Mines.pdf"]</x:v>
      </x:c>
      <x:c r="Z1197" s="7" t="str">
        <x:v>https://ibm.gov.in/IBMPortal/pages/mcdr-inspection-reports--amp--violation-letters---2024-25---ranchi-region-page-1</x:v>
      </x:c>
    </x:row>
    <x:row r="1198" ht="18" customHeight="1">
      <x:c r="A1198" s="2" t="str">
        <x:v>IBM-MCDR-EVT-9229CC35DC8DB8E1</x:v>
      </x:c>
      <x:c r="B1198" s="2" t="str">
        <x:v>2024-25</x:v>
      </x:c>
      <x:c r="C1198" s="2" t="str">
        <x:v>Gandhinagar</x:v>
      </x:c>
      <x:c r="D1198" s="2" t="n">
        <x:v>2</x:v>
      </x:c>
      <x:c r="E1198" s="2" t="n">
        <x:v>3</x:v>
      </x:c>
      <x:c r="F1198" s="2" t="str">
        <x:v>41</x:v>
      </x:c>
      <x:c r="G1198" s="9" t="n">
        <x:v>45490</x:v>
      </x:c>
      <x:c r="H1198" s="2" t="str">
        <x:v>17-07-24</x:v>
      </x:c>
      <x:c r="I1198" s="12" t="b">
        <x:v>1</x:v>
      </x:c>
      <x:c r="J1198" s="2"/>
      <x:c r="K1198" s="2"/>
      <x:c r="L1198" s="2" t="str">
        <x:v>Rampara Kukras Bhetali Anandpara Limestone &amp; Marl Mine</x:v>
      </x:c>
      <x:c r="M1198" s="2" t="str">
        <x:v>38GUJ08338</x:v>
      </x:c>
      <x:c r="N1198" s="2"/>
      <x:c r="O1198" s="7" t="str">
        <x:v>["Calcium and limestone"]</x:v>
      </x:c>
      <x:c r="P1198" s="7" t="str">
        <x:v>["calcium","calcium carbonate"]</x:v>
      </x:c>
      <x:c r="Q1198" s="7" t="str">
        <x:v>["Ca","CaCO3"]</x:v>
      </x:c>
      <x:c r="R1198" s="2" t="str">
        <x:v>M/s Ambuja Cements Limited</x:v>
      </x:c>
      <x:c r="S1198" s="2"/>
      <x:c r="T1198" s="2" t="str">
        <x:v>SR</x:v>
      </x:c>
      <x:c r="U1198" s="2" t="str">
        <x:v>SMG(NE)</x:v>
      </x:c>
      <x:c r="V1198" s="9"/>
      <x:c r="W1198" s="9"/>
      <x:c r="X1198" s="2"/>
      <x:c r="Y1198" s="7" t="str">
        <x:v>["https://ibm.gov.in/writereaddata/files/17337467636756e04b2717b38GUJ08338.pdf","https://ibm.gov.in/writereaddata/files/17537881076888aecb3e79238GUJ08338_VL.pdf"]</x:v>
      </x:c>
      <x:c r="Z1198" s="7" t="str">
        <x:v>https://ibm.gov.in/IBMPortal/pages/mcdr-inspection-reports-and-violation-letters--2024-25--gandhinagar-region----page-2</x:v>
      </x:c>
    </x:row>
    <x:row r="1199" ht="18" customHeight="1">
      <x:c r="A1199" s="2" t="str">
        <x:v>IBM-MCDR-EVT-76EF1437E9E2BA64</x:v>
      </x:c>
      <x:c r="B1199" s="2" t="str">
        <x:v>2024-25</x:v>
      </x:c>
      <x:c r="C1199" s="2" t="str">
        <x:v>Gandhinagar</x:v>
      </x:c>
      <x:c r="D1199" s="2" t="n">
        <x:v>2</x:v>
      </x:c>
      <x:c r="E1199" s="2" t="n">
        <x:v>14</x:v>
      </x:c>
      <x:c r="F1199" s="2" t="str">
        <x:v>52</x:v>
      </x:c>
      <x:c r="G1199" s="9" t="n">
        <x:v>45490</x:v>
      </x:c>
      <x:c r="H1199" s="2" t="str">
        <x:v>17-07-2024</x:v>
      </x:c>
      <x:c r="I1199" s="12" t="b">
        <x:v>1</x:v>
      </x:c>
      <x:c r="J1199" s="2"/>
      <x:c r="K1199" s="2"/>
      <x:c r="L1199" s="2" t="str">
        <x:v>Sugala Limestone Mine</x:v>
      </x:c>
      <x:c r="M1199" s="2" t="str">
        <x:v>38GUJ08299</x:v>
      </x:c>
      <x:c r="N1199" s="2"/>
      <x:c r="O1199" s="7" t="str">
        <x:v>["Calcium and limestone"]</x:v>
      </x:c>
      <x:c r="P1199" s="7" t="str">
        <x:v>["calcium","calcium carbonate"]</x:v>
      </x:c>
      <x:c r="Q1199" s="7" t="str">
        <x:v>["Ca","CaCO3"]</x:v>
      </x:c>
      <x:c r="R1199" s="2" t="str">
        <x:v>M/s Ambuja Cements Limited</x:v>
      </x:c>
      <x:c r="S1199" s="2"/>
      <x:c r="T1199" s="2" t="str">
        <x:v>SR</x:v>
      </x:c>
      <x:c r="U1199" s="2" t="str">
        <x:v>DCOM(MN)</x:v>
      </x:c>
      <x:c r="V1199" s="9"/>
      <x:c r="W1199" s="9"/>
      <x:c r="X1199" s="2"/>
      <x:c r="Y1199" s="7" t="str">
        <x:v>["https://ibm.gov.in/writereaddata/files/173443403967615cf74be1938GUJ08299.pdf","https://ibm.gov.in/writereaddata/files/17537900586888b66a594c438GUJ08299_VL.pdf"]</x:v>
      </x:c>
      <x:c r="Z1199" s="7" t="str">
        <x:v>https://ibm.gov.in/IBMPortal/pages/mcdr-inspection-reports-and-violation-letters--2024-25--gandhinagar-region----page-2</x:v>
      </x:c>
    </x:row>
    <x:row r="1200" ht="18" customHeight="1">
      <x:c r="A1200" s="2" t="str">
        <x:v>IBM-MCDR-EVT-F0CABD4DFAFDB896</x:v>
      </x:c>
      <x:c r="B1200" s="2" t="str">
        <x:v>2024-25</x:v>
      </x:c>
      <x:c r="C1200" s="2" t="str">
        <x:v>Ranchi</x:v>
      </x:c>
      <x:c r="D1200" s="2" t="n">
        <x:v>1</x:v>
      </x:c>
      <x:c r="E1200" s="2" t="n">
        <x:v>12</x:v>
      </x:c>
      <x:c r="F1200" s="2" t="str">
        <x:v>11</x:v>
      </x:c>
      <x:c r="G1200" s="9" t="n">
        <x:v>45490</x:v>
      </x:c>
      <x:c r="H1200" s="2" t="str">
        <x:v>17.07.2024</x:v>
      </x:c>
      <x:c r="I1200" s="12" t="b">
        <x:v>1</x:v>
      </x:c>
      <x:c r="J1200" s="2" t="str">
        <x:v>Jharkhand</x:v>
      </x:c>
      <x:c r="K1200" s="2" t="str">
        <x:v>West Singhbhum</x:v>
      </x:c>
      <x:c r="L1200" s="2" t="str">
        <x:v>Vijay-II Iron Ore Mine</x:v>
      </x:c>
      <x:c r="M1200" s="2"/>
      <x:c r="N1200" s="2" t="str">
        <x:v>Iron Ore</x:v>
      </x:c>
      <x:c r="O1200" s="7" t="str">
        <x:v>["Iron"]</x:v>
      </x:c>
      <x:c r="P1200" s="7" t="str">
        <x:v>["iron"]</x:v>
      </x:c>
      <x:c r="Q1200" s="7" t="str">
        <x:v>["Fe"]</x:v>
      </x:c>
      <x:c r="R1200" s="2" t="str">
        <x:v>Tata Steel Limited</x:v>
      </x:c>
      <x:c r="S1200" s="2"/>
      <x:c r="T1200" s="2"/>
      <x:c r="U1200" s="2" t="str">
        <x:v>Shri Vikas Kumar, ACOM</x:v>
      </x:c>
      <x:c r="V1200" s="9"/>
      <x:c r="W1200" s="9" t="n">
        <x:v>45573</x:v>
      </x:c>
      <x:c r="X1200" s="2"/>
      <x:c r="Y1200" s="7" t="str">
        <x:v>["https://ibm.gov.in/writereaddata/files/17337396176756c4610f202VijayII_Iron_Ore_Mine.pdf"]</x:v>
      </x:c>
      <x:c r="Z1200" s="7" t="str">
        <x:v>https://ibm.gov.in/IBMPortal/pages/mcdr-inspection-reports--amp--violation-letters---2024-25---ranchi-region-page-1</x:v>
      </x:c>
    </x:row>
    <x:row r="1201" ht="18" customHeight="1">
      <x:c r="A1201" s="2" t="str">
        <x:v>IBM-MCDR-EVT-FD1912024DEDEA29</x:v>
      </x:c>
      <x:c r="B1201" s="2" t="str">
        <x:v>2024-25</x:v>
      </x:c>
      <x:c r="C1201" s="2" t="str">
        <x:v>Gandhinagar</x:v>
      </x:c>
      <x:c r="D1201" s="2" t="n">
        <x:v>1</x:v>
      </x:c>
      <x:c r="E1201" s="2" t="n">
        <x:v>31</x:v>
      </x:c>
      <x:c r="F1201" s="2" t="str">
        <x:v>30</x:v>
      </x:c>
      <x:c r="G1201" s="9" t="n">
        <x:v>45489</x:v>
      </x:c>
      <x:c r="H1201" s="2" t="str">
        <x:v>16-07-24</x:v>
      </x:c>
      <x:c r="I1201" s="12" t="b">
        <x:v>1</x:v>
      </x:c>
      <x:c r="J1201" s="2"/>
      <x:c r="K1201" s="2"/>
      <x:c r="L1201" s="2" t="str">
        <x:v>Khambha-Bhimeol [88/p] Limestone Mine</x:v>
      </x:c>
      <x:c r="M1201" s="2" t="str">
        <x:v>38GUJ08348</x:v>
      </x:c>
      <x:c r="N1201" s="2"/>
      <x:c r="O1201" s="7" t="str">
        <x:v>["Calcium and limestone"]</x:v>
      </x:c>
      <x:c r="P1201" s="7" t="str">
        <x:v>["calcium","calcium carbonate"]</x:v>
      </x:c>
      <x:c r="Q1201" s="7" t="str">
        <x:v>["Ca","CaCO3"]</x:v>
      </x:c>
      <x:c r="R1201" s="2" t="str">
        <x:v>M/s Gujarat Heavy Chemicals Ltd.</x:v>
      </x:c>
      <x:c r="S1201" s="2"/>
      <x:c r="T1201" s="2" t="str">
        <x:v>SR</x:v>
      </x:c>
      <x:c r="U1201" s="2" t="str">
        <x:v>DCOM (MN)</x:v>
      </x:c>
      <x:c r="V1201" s="9"/>
      <x:c r="W1201" s="9"/>
      <x:c r="X1201" s="2"/>
      <x:c r="Y1201" s="7" t="str">
        <x:v>["https://ibm.gov.in/writereaddata/files/17337432786756d2ae77da538GUJ08348.pdf","https://ibm.gov.in/writereaddata/files/17537868826888aa02d1a9c38GUJ08348_VL.pdf"]</x:v>
      </x:c>
      <x:c r="Z1201" s="7" t="str">
        <x:v>https://ibm.gov.in/IBMPortal/pages/mcdr-inspection-reports-and-violation-letters--2024-25--gandhinagar-region----page-1</x:v>
      </x:c>
    </x:row>
    <x:row r="1202" ht="18" customHeight="1">
      <x:c r="A1202" s="2" t="str">
        <x:v>IBM-MCDR-EVT-6FE39F4899AAD4E3</x:v>
      </x:c>
      <x:c r="B1202" s="2" t="str">
        <x:v>2024-25</x:v>
      </x:c>
      <x:c r="C1202" s="2" t="str">
        <x:v>Gandhinagar</x:v>
      </x:c>
      <x:c r="D1202" s="2" t="n">
        <x:v>2</x:v>
      </x:c>
      <x:c r="E1202" s="2" t="n">
        <x:v>5</x:v>
      </x:c>
      <x:c r="F1202" s="2" t="str">
        <x:v>43</x:v>
      </x:c>
      <x:c r="G1202" s="9" t="n">
        <x:v>45489</x:v>
      </x:c>
      <x:c r="H1202" s="2" t="str">
        <x:v>16-07-24</x:v>
      </x:c>
      <x:c r="I1202" s="12" t="b">
        <x:v>1</x:v>
      </x:c>
      <x:c r="J1202" s="2"/>
      <x:c r="K1202" s="2"/>
      <x:c r="L1202" s="2" t="str">
        <x:v>Bhetali [61/p] Limestone Mine</x:v>
      </x:c>
      <x:c r="M1202" s="2" t="str">
        <x:v>38GUJ08341</x:v>
      </x:c>
      <x:c r="N1202" s="2"/>
      <x:c r="O1202" s="7" t="str">
        <x:v>["Calcium and limestone"]</x:v>
      </x:c>
      <x:c r="P1202" s="7" t="str">
        <x:v>["calcium","calcium carbonate"]</x:v>
      </x:c>
      <x:c r="Q1202" s="7" t="str">
        <x:v>["Ca","CaCO3"]</x:v>
      </x:c>
      <x:c r="R1202" s="2" t="str">
        <x:v>M/s Bharat Chemical Industries</x:v>
      </x:c>
      <x:c r="S1202" s="2"/>
      <x:c r="T1202" s="2" t="str">
        <x:v>RMP</x:v>
      </x:c>
      <x:c r="U1202" s="2" t="str">
        <x:v>SMG(NE)</x:v>
      </x:c>
      <x:c r="V1202" s="9"/>
      <x:c r="W1202" s="9"/>
      <x:c r="X1202" s="2"/>
      <x:c r="Y1202" s="7" t="str">
        <x:v>["https://ibm.gov.in/writereaddata/files/17337470166756e148a81d138GUJ08341.pdf","https://ibm.gov.in/writereaddata/files/175378418268889f76843fb38GUJ08341_VL.pdf"]</x:v>
      </x:c>
      <x:c r="Z1202" s="7" t="str">
        <x:v>https://ibm.gov.in/IBMPortal/pages/mcdr-inspection-reports-and-violation-letters--2024-25--gandhinagar-region----page-2</x:v>
      </x:c>
    </x:row>
    <x:row r="1203" ht="18" customHeight="1">
      <x:c r="A1203" s="2" t="str">
        <x:v>IBM-MCDR-EVT-90B4C4E6354CB1BD</x:v>
      </x:c>
      <x:c r="B1203" s="2" t="str">
        <x:v>2024-25</x:v>
      </x:c>
      <x:c r="C1203" s="2" t="str">
        <x:v>Gandhinagar</x:v>
      </x:c>
      <x:c r="D1203" s="2" t="n">
        <x:v>3</x:v>
      </x:c>
      <x:c r="E1203" s="2" t="n">
        <x:v>22</x:v>
      </x:c>
      <x:c r="F1203" s="2" t="str">
        <x:v>111</x:v>
      </x:c>
      <x:c r="G1203" s="9" t="n">
        <x:v>45489</x:v>
      </x:c>
      <x:c r="H1203" s="2" t="str">
        <x:v>16-07-24</x:v>
      </x:c>
      <x:c r="I1203" s="12" t="b">
        <x:v>1</x:v>
      </x:c>
      <x:c r="J1203" s="2"/>
      <x:c r="K1203" s="2"/>
      <x:c r="L1203" s="2" t="str">
        <x:v>Bhimdeol (Khamba) [150/p] Limestone Mine</x:v>
      </x:c>
      <x:c r="M1203" s="2" t="str">
        <x:v>38GUJ08228</x:v>
      </x:c>
      <x:c r="N1203" s="2"/>
      <x:c r="O1203" s="7" t="str">
        <x:v>["Calcium and limestone"]</x:v>
      </x:c>
      <x:c r="P1203" s="7" t="str">
        <x:v>["calcium","calcium carbonate"]</x:v>
      </x:c>
      <x:c r="Q1203" s="7" t="str">
        <x:v>["Ca","CaCO3"]</x:v>
      </x:c>
      <x:c r="R1203" s="2" t="str">
        <x:v>M/s Gujarat Heavy Chemicals Ltd.</x:v>
      </x:c>
      <x:c r="S1203" s="2"/>
      <x:c r="T1203" s="2" t="str">
        <x:v>FMCP</x:v>
      </x:c>
      <x:c r="U1203" s="2" t="str">
        <x:v>DCOM (MN)</x:v>
      </x:c>
      <x:c r="V1203" s="9"/>
      <x:c r="W1203" s="9"/>
      <x:c r="X1203" s="2"/>
      <x:c r="Y1203" s="7" t="str">
        <x:v>[]</x:v>
      </x:c>
      <x:c r="Z1203" s="7" t="str">
        <x:v>https://ibm.gov.in/IBMPortal/pages/mcdr-inspection-reports-and-violation-letters--2024-25--gandhinagar-region----page-3</x:v>
      </x:c>
    </x:row>
    <x:row r="1204" ht="18" customHeight="1">
      <x:c r="A1204" s="2" t="str">
        <x:v>IBM-MCDR-EVT-BB897F9CFBE81B97</x:v>
      </x:c>
      <x:c r="B1204" s="2" t="str">
        <x:v>2024-25</x:v>
      </x:c>
      <x:c r="C1204" s="2" t="str">
        <x:v>Jabalpur</x:v>
      </x:c>
      <x:c r="D1204" s="2" t="n">
        <x:v>2</x:v>
      </x:c>
      <x:c r="E1204" s="2" t="n">
        <x:v>44</x:v>
      </x:c>
      <x:c r="F1204" s="2" t="str">
        <x:v>93</x:v>
      </x:c>
      <x:c r="G1204" s="9" t="n">
        <x:v>45489</x:v>
      </x:c>
      <x:c r="H1204" s="2" t="str">
        <x:v>16/07/2024</x:v>
      </x:c>
      <x:c r="I1204" s="12" t="b">
        <x:v>1</x:v>
      </x:c>
      <x:c r="J1204" s="2" t="str">
        <x:v>Madhya Pradesh</x:v>
      </x:c>
      <x:c r="K1204" s="2" t="str">
        <x:v>Balaghat</x:v>
      </x:c>
      <x:c r="L1204" s="2" t="str">
        <x:v>HATHODA (6.985 HECT.)</x:v>
      </x:c>
      <x:c r="M1204" s="2"/>
      <x:c r="N1204" s="2" t="str">
        <x:v>MANGANESE</x:v>
      </x:c>
      <x:c r="O1204" s="7" t="str">
        <x:v>["Manganese"]</x:v>
      </x:c>
      <x:c r="P1204" s="7" t="str">
        <x:v>["manganese"]</x:v>
      </x:c>
      <x:c r="Q1204" s="7" t="str">
        <x:v>["Mn"]</x:v>
      </x:c>
      <x:c r="R1204" s="2" t="str">
        <x:v>SMT. SHAKUNTALA KASAL</x:v>
      </x:c>
      <x:c r="S1204" s="2" t="n">
        <x:v>6.985</x:v>
      </x:c>
      <x:c r="T1204" s="2"/>
      <x:c r="U1204" s="2" t="str">
        <x:v>ABHISHEK RANJAN GAUTAM ,AME</x:v>
      </x:c>
      <x:c r="V1204" s="9" t="n">
        <x:v>45510</x:v>
      </x:c>
      <x:c r="W1204" s="9"/>
      <x:c r="X1204" s="2"/>
      <x:c r="Y1204" s="7" t="str">
        <x:v>["https://ibm.gov.in/writereaddata/files/174332498367e907372ea19mcdr_Hatoda_6.985_Hect..pdf","https://ibm.gov.in/writereaddata/files/174332510467e907b049aa7violation_Hatoda_6.985_Hect..pdf"]</x:v>
      </x:c>
      <x:c r="Z1204" s="7" t="str">
        <x:v>https://ibm.gov.in/IBMPortal/pages/mcdr-reports-and-violation-letters---2024-25--jabalpur-region---page-02</x:v>
      </x:c>
    </x:row>
    <x:row r="1205" ht="18" customHeight="1">
      <x:c r="A1205" s="2" t="str">
        <x:v>IBM-MCDR-EVT-73A67223F8CE4417</x:v>
      </x:c>
      <x:c r="B1205" s="2" t="str">
        <x:v>2024-25</x:v>
      </x:c>
      <x:c r="C1205" s="2" t="str">
        <x:v>Raipur</x:v>
      </x:c>
      <x:c r="D1205" s="2" t="n">
        <x:v>1</x:v>
      </x:c>
      <x:c r="E1205" s="2" t="n">
        <x:v>20</x:v>
      </x:c>
      <x:c r="F1205" s="2" t="str">
        <x:v>19</x:v>
      </x:c>
      <x:c r="G1205" s="9" t="n">
        <x:v>45489</x:v>
      </x:c>
      <x:c r="H1205" s="2" t="str">
        <x:v>16-07-2024</x:v>
      </x:c>
      <x:c r="I1205" s="12" t="b">
        <x:v>1</x:v>
      </x:c>
      <x:c r="J1205" s="2" t="str">
        <x:v>Chhattisgarh</x:v>
      </x:c>
      <x:c r="K1205" s="2" t="str">
        <x:v>Durg</x:v>
      </x:c>
      <x:c r="L1205" s="2" t="str">
        <x:v>Sahgaon</x:v>
      </x:c>
      <x:c r="M1205" s="2"/>
      <x:c r="N1205" s="2" t="str">
        <x:v>Limestone</x:v>
      </x:c>
      <x:c r="O1205" s="7" t="str">
        <x:v>["Calcium and limestone"]</x:v>
      </x:c>
      <x:c r="P1205" s="7" t="str">
        <x:v>["calcium","calcium carbonate"]</x:v>
      </x:c>
      <x:c r="Q1205" s="7" t="str">
        <x:v>["Ca","CaCO3"]</x:v>
      </x:c>
      <x:c r="R1205" s="2" t="str">
        <x:v>Smt. Suman Singh</x:v>
      </x:c>
      <x:c r="S1205" s="2" t="n">
        <x:v>4.318</x:v>
      </x:c>
      <x:c r="T1205" s="2"/>
      <x:c r="U1205" s="2" t="str">
        <x:v>S K MAHAPATRA</x:v>
      </x:c>
      <x:c r="V1205" s="9"/>
      <x:c r="W1205" s="9"/>
      <x:c r="X1205" s="2"/>
      <x:c r="Y1205" s="7" t="str">
        <x:v>["https://ibm.gov.in/writereaddata/files/172560583666daa7ccab2c5MCDR_Sahegaon_Smt_Suman_Singh.pdf"]</x:v>
      </x:c>
      <x:c r="Z1205" s="7" t="str">
        <x:v>https://ibm.gov.in/IBMPortal/pages/mcdr-inspection-reports-and-violation-letters-2024-25--raipur-region-page-1</x:v>
      </x:c>
    </x:row>
    <x:row r="1206" ht="18" customHeight="1">
      <x:c r="A1206" s="2" t="str">
        <x:v>IBM-MCDR-EVT-6FE1C3BC9951068B</x:v>
      </x:c>
      <x:c r="B1206" s="2" t="str">
        <x:v>2024-25</x:v>
      </x:c>
      <x:c r="C1206" s="2" t="str">
        <x:v>Raipur</x:v>
      </x:c>
      <x:c r="D1206" s="2" t="n">
        <x:v>1</x:v>
      </x:c>
      <x:c r="E1206" s="2" t="n">
        <x:v>21</x:v>
      </x:c>
      <x:c r="F1206" s="2" t="str">
        <x:v>20</x:v>
      </x:c>
      <x:c r="G1206" s="9" t="n">
        <x:v>45489</x:v>
      </x:c>
      <x:c r="H1206" s="2" t="str">
        <x:v>16-07-2024</x:v>
      </x:c>
      <x:c r="I1206" s="12" t="b">
        <x:v>1</x:v>
      </x:c>
      <x:c r="J1206" s="2" t="str">
        <x:v>Chhattisgarh</x:v>
      </x:c>
      <x:c r="K1206" s="2" t="str">
        <x:v>Durg</x:v>
      </x:c>
      <x:c r="L1206" s="2" t="str">
        <x:v>Sahegaon</x:v>
      </x:c>
      <x:c r="M1206" s="2"/>
      <x:c r="N1206" s="2" t="str">
        <x:v>Limestone</x:v>
      </x:c>
      <x:c r="O1206" s="7" t="str">
        <x:v>["Calcium and limestone"]</x:v>
      </x:c>
      <x:c r="P1206" s="7" t="str">
        <x:v>["calcium","calcium carbonate"]</x:v>
      </x:c>
      <x:c r="Q1206" s="7" t="str">
        <x:v>["Ca","CaCO3"]</x:v>
      </x:c>
      <x:c r="R1206" s="2" t="str">
        <x:v>Smt. Lalmati Singh</x:v>
      </x:c>
      <x:c r="S1206" s="2" t="n">
        <x:v>4.82</x:v>
      </x:c>
      <x:c r="T1206" s="2"/>
      <x:c r="U1206" s="2" t="str">
        <x:v>P. K. Sahu</x:v>
      </x:c>
      <x:c r="V1206" s="9" t="n">
        <x:v>45506</x:v>
      </x:c>
      <x:c r="W1206" s="9"/>
      <x:c r="X1206" s="2"/>
      <x:c r="Y1206" s="7" t="str">
        <x:v>["https://ibm.gov.in/writereaddata/files/173279093767484a994cbcdeSigned_VL_Sahegaon_Lalmati_Singh_02.08.2024.pdf","https://ibm.gov.in/writereaddata/files/173279095967484aaf4d872eSigned_MCDR_Sahgaon_Lalmati_Singh_202324.pdf"]</x:v>
      </x:c>
      <x:c r="Z1206" s="7" t="str">
        <x:v>https://ibm.gov.in/IBMPortal/pages/mcdr-inspection-reports-and-violation-letters-2024-25--raipur-region-page-1</x:v>
      </x:c>
    </x:row>
    <x:row r="1207" ht="18" customHeight="1">
      <x:c r="A1207" s="2" t="str">
        <x:v>IBM-MCDR-EVT-6ED37B227B69CDB7</x:v>
      </x:c>
      <x:c r="B1207" s="2" t="str">
        <x:v>2024-25</x:v>
      </x:c>
      <x:c r="C1207" s="2" t="str">
        <x:v>Raipur</x:v>
      </x:c>
      <x:c r="D1207" s="2" t="n">
        <x:v>1</x:v>
      </x:c>
      <x:c r="E1207" s="2" t="n">
        <x:v>22</x:v>
      </x:c>
      <x:c r="F1207" s="2" t="str">
        <x:v>21</x:v>
      </x:c>
      <x:c r="G1207" s="9" t="n">
        <x:v>45489</x:v>
      </x:c>
      <x:c r="H1207" s="2" t="str">
        <x:v>16-07-2024</x:v>
      </x:c>
      <x:c r="I1207" s="12" t="b">
        <x:v>1</x:v>
      </x:c>
      <x:c r="J1207" s="2" t="str">
        <x:v>Chhattisgarh</x:v>
      </x:c>
      <x:c r="K1207" s="2" t="str">
        <x:v>Durg</x:v>
      </x:c>
      <x:c r="L1207" s="2" t="str">
        <x:v>Nandini Khundini</x:v>
      </x:c>
      <x:c r="M1207" s="2"/>
      <x:c r="N1207" s="2" t="str">
        <x:v>Limestone</x:v>
      </x:c>
      <x:c r="O1207" s="7" t="str">
        <x:v>["Calcium and limestone"]</x:v>
      </x:c>
      <x:c r="P1207" s="7" t="str">
        <x:v>["calcium","calcium carbonate"]</x:v>
      </x:c>
      <x:c r="Q1207" s="7" t="str">
        <x:v>["Ca","CaCO3"]</x:v>
      </x:c>
      <x:c r="R1207" s="2" t="str">
        <x:v>Shri Nanda Kumar Kumbhkar</x:v>
      </x:c>
      <x:c r="S1207" s="2" t="n">
        <x:v>2.96</x:v>
      </x:c>
      <x:c r="T1207" s="2"/>
      <x:c r="U1207" s="2" t="str">
        <x:v>P. K. Sahu</x:v>
      </x:c>
      <x:c r="V1207" s="9"/>
      <x:c r="W1207" s="9"/>
      <x:c r="X1207" s="2"/>
      <x:c r="Y1207" s="7" t="str">
        <x:v>["https://ibm.gov.in/writereaddata/files/17484281116836e54f2a0f1eSigned_MCDR_Nandini_Nand_Kumar.pdf"]</x:v>
      </x:c>
      <x:c r="Z1207" s="7" t="str">
        <x:v>https://ibm.gov.in/IBMPortal/pages/mcdr-inspection-reports-and-violation-letters-2024-25--raipur-region-page-1</x:v>
      </x:c>
    </x:row>
    <x:row r="1208" ht="18" customHeight="1">
      <x:c r="A1208" s="2" t="str">
        <x:v>IBM-MCDR-EVT-E26F851F183876F9</x:v>
      </x:c>
      <x:c r="B1208" s="2" t="str">
        <x:v>2024-25</x:v>
      </x:c>
      <x:c r="C1208" s="2" t="str">
        <x:v>Raipur</x:v>
      </x:c>
      <x:c r="D1208" s="2" t="n">
        <x:v>1</x:v>
      </x:c>
      <x:c r="E1208" s="2" t="n">
        <x:v>24</x:v>
      </x:c>
      <x:c r="F1208" s="2" t="str">
        <x:v>23</x:v>
      </x:c>
      <x:c r="G1208" s="9" t="n">
        <x:v>45489</x:v>
      </x:c>
      <x:c r="H1208" s="2" t="str">
        <x:v>16-07-2024</x:v>
      </x:c>
      <x:c r="I1208" s="12" t="b">
        <x:v>1</x:v>
      </x:c>
      <x:c r="J1208" s="2" t="str">
        <x:v>Chhattisgarh</x:v>
      </x:c>
      <x:c r="K1208" s="2" t="str">
        <x:v>Durg</x:v>
      </x:c>
      <x:c r="L1208" s="2" t="str">
        <x:v>Sahegaon</x:v>
      </x:c>
      <x:c r="M1208" s="2"/>
      <x:c r="N1208" s="2" t="str">
        <x:v>Limestone</x:v>
      </x:c>
      <x:c r="O1208" s="7" t="str">
        <x:v>["Calcium and limestone"]</x:v>
      </x:c>
      <x:c r="P1208" s="7" t="str">
        <x:v>["calcium","calcium carbonate"]</x:v>
      </x:c>
      <x:c r="Q1208" s="7" t="str">
        <x:v>["Ca","CaCO3"]</x:v>
      </x:c>
      <x:c r="R1208" s="2" t="str">
        <x:v>M/s Ruprella Brothers</x:v>
      </x:c>
      <x:c r="S1208" s="2" t="n">
        <x:v>4.04</x:v>
      </x:c>
      <x:c r="T1208" s="2"/>
      <x:c r="U1208" s="2" t="str">
        <x:v>S K MAHAPATRA</x:v>
      </x:c>
      <x:c r="V1208" s="9" t="n">
        <x:v>45498</x:v>
      </x:c>
      <x:c r="W1208" s="9"/>
      <x:c r="X1208" s="2"/>
      <x:c r="Y1208" s="7" t="str">
        <x:v>["https://ibm.gov.in/writereaddata/files/174305576067e4eb909faceMCDR_Ruprela_Brothers.pdf"]</x:v>
      </x:c>
      <x:c r="Z1208" s="7" t="str">
        <x:v>https://ibm.gov.in/IBMPortal/pages/mcdr-inspection-reports-and-violation-letters-2024-25--raipur-region-page-1</x:v>
      </x:c>
    </x:row>
    <x:row r="1209" ht="18" customHeight="1">
      <x:c r="A1209" s="2" t="str">
        <x:v>IBM-MCDR-EVT-6E079DB1A152B1F4</x:v>
      </x:c>
      <x:c r="B1209" s="2" t="str">
        <x:v>2024-25</x:v>
      </x:c>
      <x:c r="C1209" s="2" t="str">
        <x:v>Ranchi</x:v>
      </x:c>
      <x:c r="D1209" s="2" t="n">
        <x:v>1</x:v>
      </x:c>
      <x:c r="E1209" s="2" t="n">
        <x:v>11</x:v>
      </x:c>
      <x:c r="F1209" s="2" t="str">
        <x:v>10</x:v>
      </x:c>
      <x:c r="G1209" s="9" t="n">
        <x:v>45489</x:v>
      </x:c>
      <x:c r="H1209" s="2" t="str">
        <x:v>16.07.2024</x:v>
      </x:c>
      <x:c r="I1209" s="12" t="b">
        <x:v>1</x:v>
      </x:c>
      <x:c r="J1209" s="2" t="str">
        <x:v>Jharkhand</x:v>
      </x:c>
      <x:c r="K1209" s="2" t="str">
        <x:v>West Singhbhum</x:v>
      </x:c>
      <x:c r="L1209" s="2" t="str">
        <x:v>Noamundi Iron Ore Mine</x:v>
      </x:c>
      <x:c r="M1209" s="2"/>
      <x:c r="N1209" s="2" t="str">
        <x:v>Iron Ore</x:v>
      </x:c>
      <x:c r="O1209" s="7" t="str">
        <x:v>["Iron"]</x:v>
      </x:c>
      <x:c r="P1209" s="7" t="str">
        <x:v>["iron"]</x:v>
      </x:c>
      <x:c r="Q1209" s="7" t="str">
        <x:v>["Fe"]</x:v>
      </x:c>
      <x:c r="R1209" s="2" t="str">
        <x:v>Tata Steel Limited</x:v>
      </x:c>
      <x:c r="S1209" s="2"/>
      <x:c r="T1209" s="2"/>
      <x:c r="U1209" s="2" t="str">
        <x:v>Shri Vikas Kumar, ACOM</x:v>
      </x:c>
      <x:c r="V1209" s="9"/>
      <x:c r="W1209" s="9" t="n">
        <x:v>45537</x:v>
      </x:c>
      <x:c r="X1209" s="2"/>
      <x:c r="Y1209" s="7" t="str">
        <x:v>["https://ibm.gov.in/writereaddata/files/17337395706756c43276322Noamundi_Iron_Mine.pdf"]</x:v>
      </x:c>
      <x:c r="Z1209" s="7" t="str">
        <x:v>https://ibm.gov.in/IBMPortal/pages/mcdr-inspection-reports--amp--violation-letters---2024-25---ranchi-region-page-1</x:v>
      </x:c>
    </x:row>
    <x:row r="1210" ht="18" customHeight="1">
      <x:c r="A1210" s="2" t="str">
        <x:v>IBM-MCDR-EVT-2644056C8870AC93</x:v>
      </x:c>
      <x:c r="B1210" s="2" t="str">
        <x:v>2024-25</x:v>
      </x:c>
      <x:c r="C1210" s="2" t="str">
        <x:v>Gandhinagar</x:v>
      </x:c>
      <x:c r="D1210" s="2" t="n">
        <x:v>1</x:v>
      </x:c>
      <x:c r="E1210" s="2" t="n">
        <x:v>34</x:v>
      </x:c>
      <x:c r="F1210" s="2" t="str">
        <x:v>33</x:v>
      </x:c>
      <x:c r="G1210" s="9" t="n">
        <x:v>45488</x:v>
      </x:c>
      <x:c r="H1210" s="2" t="str">
        <x:v>15-07-24</x:v>
      </x:c>
      <x:c r="I1210" s="12" t="b">
        <x:v>1</x:v>
      </x:c>
      <x:c r="J1210" s="2"/>
      <x:c r="K1210" s="2"/>
      <x:c r="L1210" s="2" t="str">
        <x:v>Singsar, Barevala&amp;Thordi Limestone Mine</x:v>
      </x:c>
      <x:c r="M1210" s="2" t="str">
        <x:v>38GUJ08351</x:v>
      </x:c>
      <x:c r="N1210" s="2"/>
      <x:c r="O1210" s="7" t="str">
        <x:v>["Calcium and limestone"]</x:v>
      </x:c>
      <x:c r="P1210" s="7" t="str">
        <x:v>["calcium","calcium carbonate"]</x:v>
      </x:c>
      <x:c r="Q1210" s="7" t="str">
        <x:v>["Ca","CaCO3"]</x:v>
      </x:c>
      <x:c r="R1210" s="2" t="str">
        <x:v>M/s Ambuja Cements Limited</x:v>
      </x:c>
      <x:c r="S1210" s="2"/>
      <x:c r="T1210" s="2" t="str">
        <x:v>MP</x:v>
      </x:c>
      <x:c r="U1210" s="2" t="str">
        <x:v>DCOM (MN)</x:v>
      </x:c>
      <x:c r="V1210" s="9"/>
      <x:c r="W1210" s="9"/>
      <x:c r="X1210" s="2"/>
      <x:c r="Y1210" s="7" t="str">
        <x:v>["https://ibm.gov.in/writereaddata/files/17337452306756da4e181b738GUJ08351.pdf","https://ibm.gov.in/writereaddata/files/17537871376888ab0136a5338GUJ08351_VL.pdf"]</x:v>
      </x:c>
      <x:c r="Z1210" s="7" t="str">
        <x:v>https://ibm.gov.in/IBMPortal/pages/mcdr-inspection-reports-and-violation-letters--2024-25--gandhinagar-region----page-1</x:v>
      </x:c>
    </x:row>
    <x:row r="1211" ht="18" customHeight="1">
      <x:c r="A1211" s="2" t="str">
        <x:v>IBM-MCDR-EVT-53FF5B1FC133CC13</x:v>
      </x:c>
      <x:c r="B1211" s="2" t="str">
        <x:v>2024-25</x:v>
      </x:c>
      <x:c r="C1211" s="2" t="str">
        <x:v>Gandhinagar</x:v>
      </x:c>
      <x:c r="D1211" s="2" t="n">
        <x:v>2</x:v>
      </x:c>
      <x:c r="E1211" s="2" t="n">
        <x:v>4</x:v>
      </x:c>
      <x:c r="F1211" s="2" t="str">
        <x:v>42</x:v>
      </x:c>
      <x:c r="G1211" s="9" t="n">
        <x:v>45488</x:v>
      </x:c>
      <x:c r="H1211" s="2" t="str">
        <x:v>15-07-24</x:v>
      </x:c>
      <x:c r="I1211" s="12" t="b">
        <x:v>1</x:v>
      </x:c>
      <x:c r="J1211" s="2"/>
      <x:c r="K1211" s="2"/>
      <x:c r="L1211" s="2" t="str">
        <x:v>Lodhva Limestone Mine</x:v>
      </x:c>
      <x:c r="M1211" s="2" t="str">
        <x:v>38GUJ08365</x:v>
      </x:c>
      <x:c r="N1211" s="2"/>
      <x:c r="O1211" s="7" t="str">
        <x:v>["Calcium and limestone"]</x:v>
      </x:c>
      <x:c r="P1211" s="7" t="str">
        <x:v>["calcium","calcium carbonate"]</x:v>
      </x:c>
      <x:c r="Q1211" s="7" t="str">
        <x:v>["Ca","CaCO3"]</x:v>
      </x:c>
      <x:c r="R1211" s="2" t="str">
        <x:v>M/s Ambuja Cements Limited</x:v>
      </x:c>
      <x:c r="S1211" s="2"/>
      <x:c r="T1211" s="2" t="str">
        <x:v>RMP</x:v>
      </x:c>
      <x:c r="U1211" s="2" t="str">
        <x:v>SMG(NE)</x:v>
      </x:c>
      <x:c r="V1211" s="9"/>
      <x:c r="W1211" s="9"/>
      <x:c r="X1211" s="2"/>
      <x:c r="Y1211" s="7" t="str">
        <x:v>["https://ibm.gov.in/writereaddata/files/17337469056756e0d93a68638GUJ08365.pdf","https://ibm.gov.in/writereaddata/files/175378416168889f61e1ca138GUJ08365_VL.pdf"]</x:v>
      </x:c>
      <x:c r="Z1211" s="7" t="str">
        <x:v>https://ibm.gov.in/IBMPortal/pages/mcdr-inspection-reports-and-violation-letters--2024-25--gandhinagar-region----page-2</x:v>
      </x:c>
    </x:row>
    <x:row r="1212" ht="18" customHeight="1">
      <x:c r="A1212" s="2" t="str">
        <x:v>IBM-MCDR-EVT-44FA9BF6596A372E</x:v>
      </x:c>
      <x:c r="B1212" s="2" t="str">
        <x:v>2024-25</x:v>
      </x:c>
      <x:c r="C1212" s="2" t="str">
        <x:v>Jabalpur</x:v>
      </x:c>
      <x:c r="D1212" s="2" t="n">
        <x:v>2</x:v>
      </x:c>
      <x:c r="E1212" s="2" t="n">
        <x:v>5</x:v>
      </x:c>
      <x:c r="F1212" s="2" t="str">
        <x:v>54</x:v>
      </x:c>
      <x:c r="G1212" s="9" t="n">
        <x:v>45488</x:v>
      </x:c>
      <x:c r="H1212" s="2" t="str">
        <x:v>15/07/2024</x:v>
      </x:c>
      <x:c r="I1212" s="12" t="b">
        <x:v>1</x:v>
      </x:c>
      <x:c r="J1212" s="2" t="str">
        <x:v>Madhya Pradesh</x:v>
      </x:c>
      <x:c r="K1212" s="2" t="str">
        <x:v>Balaghat</x:v>
      </x:c>
      <x:c r="L1212" s="2" t="str">
        <x:v>SELWA (4.906 HECT.)</x:v>
      </x:c>
      <x:c r="M1212" s="2"/>
      <x:c r="N1212" s="2" t="str">
        <x:v>MANGANESE</x:v>
      </x:c>
      <x:c r="O1212" s="7" t="str">
        <x:v>["Manganese"]</x:v>
      </x:c>
      <x:c r="P1212" s="7" t="str">
        <x:v>["manganese"]</x:v>
      </x:c>
      <x:c r="Q1212" s="7" t="str">
        <x:v>["Mn"]</x:v>
      </x:c>
      <x:c r="R1212" s="2" t="str">
        <x:v>M/S METAL &amp; MINERALS</x:v>
      </x:c>
      <x:c r="S1212" s="2" t="n">
        <x:v>4.906</x:v>
      </x:c>
      <x:c r="T1212" s="2"/>
      <x:c r="U1212" s="2" t="str">
        <x:v>ABHISHEK GAUTAM, AME</x:v>
      </x:c>
      <x:c r="V1212" s="9" t="n">
        <x:v>45510</x:v>
      </x:c>
      <x:c r="W1212" s="9"/>
      <x:c r="X1212" s="2"/>
      <x:c r="Y1212" s="7" t="str">
        <x:v>["https://ibm.gov.in/writereaddata/files/173884495667a4ab1c0a0d7mcdr_Selwa_4.906_hect..pdf","https://ibm.gov.in/writereaddata/files/173884496867a4ab289b355violation_Selwa_4.906_hect..pdf"]</x:v>
      </x:c>
      <x:c r="Z1212" s="7" t="str">
        <x:v>https://ibm.gov.in/IBMPortal/pages/mcdr-reports-and-violation-letters---2024-25--jabalpur-region---page-02</x:v>
      </x:c>
    </x:row>
    <x:row r="1213" ht="18" customHeight="1">
      <x:c r="A1213" s="2" t="str">
        <x:v>IBM-MCDR-EVT-B3F02C0C42969D4F</x:v>
      </x:c>
      <x:c r="B1213" s="2" t="str">
        <x:v>2024-25</x:v>
      </x:c>
      <x:c r="C1213" s="2" t="str">
        <x:v>Bangalore</x:v>
      </x:c>
      <x:c r="D1213" s="2" t="n">
        <x:v>1</x:v>
      </x:c>
      <x:c r="E1213" s="2" t="n">
        <x:v>23</x:v>
      </x:c>
      <x:c r="F1213" s="2" t="str">
        <x:v>22</x:v>
      </x:c>
      <x:c r="G1213" s="9" t="n">
        <x:v>45486</x:v>
      </x:c>
      <x:c r="H1213" s="2" t="str">
        <x:v>13/07/24</x:v>
      </x:c>
      <x:c r="I1213" s="12" t="b">
        <x:v>1</x:v>
      </x:c>
      <x:c r="J1213" s="2" t="str">
        <x:v>Karnataka</x:v>
      </x:c>
      <x:c r="K1213" s="2" t="str">
        <x:v>Kalaburagi</x:v>
      </x:c>
      <x:c r="L1213" s="2" t="str">
        <x:v>KODLA LST MINE ML 2673 &amp; 2674</x:v>
      </x:c>
      <x:c r="M1213" s="2"/>
      <x:c r="N1213" s="2" t="str">
        <x:v>LIMESTONE</x:v>
      </x:c>
      <x:c r="O1213" s="7" t="str">
        <x:v>["Calcium and limestone"]</x:v>
      </x:c>
      <x:c r="P1213" s="7" t="str">
        <x:v>["calcium","calcium carbonate"]</x:v>
      </x:c>
      <x:c r="Q1213" s="7" t="str">
        <x:v>["Ca","CaCO3"]</x:v>
      </x:c>
      <x:c r="R1213" s="2" t="str">
        <x:v>M/S SHREE CEMENT LIMITED</x:v>
      </x:c>
      <x:c r="S1213" s="2"/>
      <x:c r="T1213" s="2" t="str">
        <x:v>MCDR</x:v>
      </x:c>
      <x:c r="U1213" s="2" t="str">
        <x:v>Sri Sandeep Kumar Singh Sr.ACOM</x:v>
      </x:c>
      <x:c r="V1213" s="9" t="n">
        <x:v>45492</x:v>
      </x:c>
      <x:c r="W1213" s="9" t="n">
        <x:v>45492</x:v>
      </x:c>
      <x:c r="X1213" s="2"/>
      <x:c r="Y1213" s="7" t="str">
        <x:v>["https://ibm.gov.in/writereaddata/files/1721624114669de632e7f19schowcause_Kodla.pdf","https://ibm.gov.in/writereaddata/files/1721624128669de64075626vl_Kodla.pdf","https://ibm.gov.in/writereaddata/files/1737450257678f63116f135mcdr_Kodla.pdf"]</x:v>
      </x:c>
      <x:c r="Z1213" s="7" t="str">
        <x:v>https://ibm.gov.in/IBMPortal/pages/mcdr-inspection-reports--amp--violation-letters---2024-25----bengalore-region----page--1</x:v>
      </x:c>
    </x:row>
    <x:row r="1214" ht="18" customHeight="1">
      <x:c r="A1214" s="2" t="str">
        <x:v>IBM-MCDR-EVT-C546C9F8AD7EFF9B</x:v>
      </x:c>
      <x:c r="B1214" s="2" t="str">
        <x:v>2024-25</x:v>
      </x:c>
      <x:c r="C1214" s="2" t="str">
        <x:v>Ajmer</x:v>
      </x:c>
      <x:c r="D1214" s="2" t="n">
        <x:v>1</x:v>
      </x:c>
      <x:c r="E1214" s="2" t="n">
        <x:v>17</x:v>
      </x:c>
      <x:c r="F1214" s="2" t="str">
        <x:v>16</x:v>
      </x:c>
      <x:c r="G1214" s="9" t="n">
        <x:v>45485</x:v>
      </x:c>
      <x:c r="H1214" s="2" t="str">
        <x:v>12-07-2024</x:v>
      </x:c>
      <x:c r="I1214" s="12" t="b">
        <x:v>1</x:v>
      </x:c>
      <x:c r="J1214" s="2" t="str">
        <x:v>Rajasthan</x:v>
      </x:c>
      <x:c r="K1214" s="2" t="str">
        <x:v>Nagaur</x:v>
      </x:c>
      <x:c r="L1214" s="2" t="str">
        <x:v>Rajshree I-1/91</x:v>
      </x:c>
      <x:c r="M1214" s="2"/>
      <x:c r="N1214" s="2" t="str">
        <x:v>Limestone</x:v>
      </x:c>
      <x:c r="O1214" s="7" t="str">
        <x:v>["Calcium and limestone"]</x:v>
      </x:c>
      <x:c r="P1214" s="7" t="str">
        <x:v>["calcium","calcium carbonate"]</x:v>
      </x:c>
      <x:c r="Q1214" s="7" t="str">
        <x:v>["Ca","CaCO3"]</x:v>
      </x:c>
      <x:c r="R1214" s="2" t="str">
        <x:v>Ultratech Cement ltd.</x:v>
      </x:c>
      <x:c r="S1214" s="2"/>
      <x:c r="T1214" s="2"/>
      <x:c r="U1214" s="2" t="str">
        <x:v>Pankaj Kulshrestha, ACOM</x:v>
      </x:c>
      <x:c r="V1214" s="9" t="n">
        <x:v>45517</x:v>
      </x:c>
      <x:c r="W1214" s="9"/>
      <x:c r="X1214" s="2"/>
      <x:c r="Y1214" s="7" t="str">
        <x:v>["https://ibm.gov.in/writereaddata/files/1745777183680e721f4c16cmcdr_Rajshri_12072024.PDF","https://ibm.gov.in/writereaddata/files/175551313168a3012bb5340Rajshree1_VL.pdf"]</x:v>
      </x:c>
      <x:c r="Z1214" s="7" t="str">
        <x:v>https://ibm.gov.in/IBMPortal/pages/mcdr-reports--amp--violation-letters-for-the-year-2024-25--ajmer-region--page-1</x:v>
      </x:c>
    </x:row>
    <x:row r="1215" ht="18" customHeight="1">
      <x:c r="A1215" s="2" t="str">
        <x:v>IBM-MCDR-EVT-935C097EAF80F8B9</x:v>
      </x:c>
      <x:c r="B1215" s="2" t="str">
        <x:v>2024-25</x:v>
      </x:c>
      <x:c r="C1215" s="2" t="str">
        <x:v>Bangalore</x:v>
      </x:c>
      <x:c r="D1215" s="2" t="n">
        <x:v>1</x:v>
      </x:c>
      <x:c r="E1215" s="2" t="n">
        <x:v>22</x:v>
      </x:c>
      <x:c r="F1215" s="2" t="str">
        <x:v>21</x:v>
      </x:c>
      <x:c r="G1215" s="9" t="n">
        <x:v>45485</x:v>
      </x:c>
      <x:c r="H1215" s="2" t="str">
        <x:v>12/07/24</x:v>
      </x:c>
      <x:c r="I1215" s="12" t="b">
        <x:v>1</x:v>
      </x:c>
      <x:c r="J1215" s="2" t="str">
        <x:v>Karnataka</x:v>
      </x:c>
      <x:c r="K1215" s="2" t="str">
        <x:v>Kalaburagi</x:v>
      </x:c>
      <x:c r="L1215" s="2" t="str">
        <x:v>Chittapur lst mine ML 2588</x:v>
      </x:c>
      <x:c r="M1215" s="2"/>
      <x:c r="N1215" s="2" t="str">
        <x:v>LIMESTONE</x:v>
      </x:c>
      <x:c r="O1215" s="7" t="str">
        <x:v>["Calcium and limestone"]</x:v>
      </x:c>
      <x:c r="P1215" s="7" t="str">
        <x:v>["calcium","calcium carbonate"]</x:v>
      </x:c>
      <x:c r="Q1215" s="7" t="str">
        <x:v>["Ca","CaCO3"]</x:v>
      </x:c>
      <x:c r="R1215" s="2" t="str">
        <x:v>M/s Nuvoco Vistas Corporation limited</x:v>
      </x:c>
      <x:c r="S1215" s="2"/>
      <x:c r="T1215" s="2" t="str">
        <x:v>MCDR</x:v>
      </x:c>
      <x:c r="U1215" s="2" t="str">
        <x:v>Sri Sandeep Kumar Singh Sr.ACOM</x:v>
      </x:c>
      <x:c r="V1215" s="9" t="n">
        <x:v>45496</x:v>
      </x:c>
      <x:c r="W1215" s="9"/>
      <x:c r="X1215" s="2"/>
      <x:c r="Y1215" s="7" t="str">
        <x:v>["https://ibm.gov.in/writereaddata/files/172181494066a0cf9c50db1vl_Chittapur.pdf","https://ibm.gov.in/writereaddata/files/173077998267299b4e7008fmcdr_rep_Chittapur_.pdf"]</x:v>
      </x:c>
      <x:c r="Z1215" s="7" t="str">
        <x:v>https://ibm.gov.in/IBMPortal/pages/mcdr-inspection-reports--amp--violation-letters---2024-25----bengalore-region----page--1</x:v>
      </x:c>
    </x:row>
    <x:row r="1216" ht="18" customHeight="1">
      <x:c r="A1216" s="2" t="str">
        <x:v>IBM-MCDR-EVT-29A937205542803F</x:v>
      </x:c>
      <x:c r="B1216" s="2" t="str">
        <x:v>2024-25</x:v>
      </x:c>
      <x:c r="C1216" s="2" t="str">
        <x:v>Bangalore</x:v>
      </x:c>
      <x:c r="D1216" s="2" t="n">
        <x:v>1</x:v>
      </x:c>
      <x:c r="E1216" s="2" t="n">
        <x:v>26</x:v>
      </x:c>
      <x:c r="F1216" s="2" t="str">
        <x:v>25</x:v>
      </x:c>
      <x:c r="G1216" s="9" t="n">
        <x:v>45485</x:v>
      </x:c>
      <x:c r="H1216" s="2" t="str">
        <x:v>12/07/24</x:v>
      </x:c>
      <x:c r="I1216" s="12" t="b">
        <x:v>1</x:v>
      </x:c>
      <x:c r="J1216" s="2" t="str">
        <x:v>Karnataka</x:v>
      </x:c>
      <x:c r="K1216" s="2" t="str">
        <x:v>Bellari</x:v>
      </x:c>
      <x:c r="L1216" s="2" t="str">
        <x:v>JANIKUNTA IRON ORE MINE ML 011</x:v>
      </x:c>
      <x:c r="M1216" s="2"/>
      <x:c r="N1216" s="2" t="str">
        <x:v>IRON ORE</x:v>
      </x:c>
      <x:c r="O1216" s="7" t="str">
        <x:v>["Iron"]</x:v>
      </x:c>
      <x:c r="P1216" s="7" t="str">
        <x:v>["iron"]</x:v>
      </x:c>
      <x:c r="Q1216" s="7" t="str">
        <x:v>["Fe"]</x:v>
      </x:c>
      <x:c r="R1216" s="2" t="str">
        <x:v>M/S HOTHUR ISPAT PVT LTD</x:v>
      </x:c>
      <x:c r="S1216" s="2"/>
      <x:c r="T1216" s="2" t="str">
        <x:v>MCDR</x:v>
      </x:c>
      <x:c r="U1216" s="2" t="str">
        <x:v>Dr. Sudhakara T.L, SMG</x:v>
      </x:c>
      <x:c r="V1216" s="9" t="n">
        <x:v>45516</x:v>
      </x:c>
      <x:c r="W1216" s="9" t="n">
        <x:v>45516</x:v>
      </x:c>
      <x:c r="X1216" s="2"/>
      <x:c r="Y1216" s="7" t="str">
        <x:v>["https://ibm.gov.in/writereaddata/files/172353440066bb0c40510baschowcause_Janikunta_.pdf","https://ibm.gov.in/writereaddata/files/172353441166bb0c4b75979vl_Janikunta_1.pdf","https://ibm.gov.in/writereaddata/files/1728967888670df4d03c2b3mcdr_insp_Janikunta_Hothur_Ispat.pdf"]</x:v>
      </x:c>
      <x:c r="Z1216" s="7" t="str">
        <x:v>https://ibm.gov.in/IBMPortal/pages/mcdr-inspection-reports--amp--violation-letters---2024-25----bengalore-region----page--1</x:v>
      </x:c>
    </x:row>
    <x:row r="1217" ht="18" customHeight="1">
      <x:c r="A1217" s="2" t="str">
        <x:v>IBM-MCDR-EVT-8AD46071F89F7DA1</x:v>
      </x:c>
      <x:c r="B1217" s="2" t="str">
        <x:v>2024-25</x:v>
      </x:c>
      <x:c r="C1217" s="2" t="str">
        <x:v>Goa</x:v>
      </x:c>
      <x:c r="D1217" s="2" t="n">
        <x:v>1</x:v>
      </x:c>
      <x:c r="E1217" s="2" t="n">
        <x:v>4</x:v>
      </x:c>
      <x:c r="F1217" s="2" t="str">
        <x:v>3</x:v>
      </x:c>
      <x:c r="G1217" s="9" t="n">
        <x:v>45485</x:v>
      </x:c>
      <x:c r="H1217" s="2" t="str">
        <x:v>12-Jul-24</x:v>
      </x:c>
      <x:c r="I1217" s="12" t="b">
        <x:v>1</x:v>
      </x:c>
      <x:c r="J1217" s="2" t="str">
        <x:v>Tamil Nadu</x:v>
      </x:c>
      <x:c r="K1217" s="2" t="str">
        <x:v>Ariyalur</x:v>
      </x:c>
      <x:c r="L1217" s="2" t="str">
        <x:v>Arungal Limestone Mine (38TMN38039)</x:v>
      </x:c>
      <x:c r="M1217" s="2" t="str">
        <x:v>38TMN38039</x:v>
      </x:c>
      <x:c r="N1217" s="2" t="str">
        <x:v>LimeStone</x:v>
      </x:c>
      <x:c r="O1217" s="7" t="str">
        <x:v>["Calcium and limestone"]</x:v>
      </x:c>
      <x:c r="P1217" s="7" t="str">
        <x:v>["calcium","calcium carbonate"]</x:v>
      </x:c>
      <x:c r="Q1217" s="7" t="str">
        <x:v>["Ca","CaCO3"]</x:v>
      </x:c>
      <x:c r="R1217" s="2" t="str">
        <x:v>M/s Chettinad Cements Crporation Pvt.Limited.</x:v>
      </x:c>
      <x:c r="S1217" s="2"/>
      <x:c r="T1217" s="2"/>
      <x:c r="U1217" s="2" t="str">
        <x:v>Sri V Jayakrishna Babu, COM</x:v>
      </x:c>
      <x:c r="V1217" s="9" t="n">
        <x:v>45525</x:v>
      </x:c>
      <x:c r="W1217" s="9"/>
      <x:c r="X1217" s="2"/>
      <x:c r="Y1217" s="7" t="str">
        <x:v>["https://ibm.gov.in/writereaddata/files/172672402766ebb7bb7304dArungal_Limestone_Mines_12_Jul_24.pdf"]</x:v>
      </x:c>
      <x:c r="Z1217" s="7" t="str">
        <x:v>https://ibm.gov.in/IBMPortal/pages/check-up-inspection-reports-of-com--sz----2024-25</x:v>
      </x:c>
    </x:row>
    <x:row r="1218" ht="18" customHeight="1">
      <x:c r="A1218" s="2" t="str">
        <x:v>IBM-MCDR-EVT-4ACCBD45513EA514</x:v>
      </x:c>
      <x:c r="B1218" s="2" t="str">
        <x:v>2024-25</x:v>
      </x:c>
      <x:c r="C1218" s="2" t="str">
        <x:v>Ajmer</x:v>
      </x:c>
      <x:c r="D1218" s="2" t="n">
        <x:v>1</x:v>
      </x:c>
      <x:c r="E1218" s="2" t="n">
        <x:v>13</x:v>
      </x:c>
      <x:c r="F1218" s="2" t="str">
        <x:v>12</x:v>
      </x:c>
      <x:c r="G1218" s="9" t="n">
        <x:v>45484</x:v>
      </x:c>
      <x:c r="H1218" s="2" t="str">
        <x:v>11-07-2024</x:v>
      </x:c>
      <x:c r="I1218" s="12" t="b">
        <x:v>1</x:v>
      </x:c>
      <x:c r="J1218" s="2" t="str">
        <x:v>Rajasthan</x:v>
      </x:c>
      <x:c r="K1218" s="2" t="str">
        <x:v>Udaipur</x:v>
      </x:c>
      <x:c r="L1218" s="2" t="str">
        <x:v>Zawarmala (3/1989)</x:v>
      </x:c>
      <x:c r="M1218" s="2"/>
      <x:c r="N1218" s="2" t="str">
        <x:v>Lead Zinc Ore</x:v>
      </x:c>
      <x:c r="O1218" s="7" t="str">
        <x:v>["Lead","Zinc"]</x:v>
      </x:c>
      <x:c r="P1218" s="7" t="str">
        <x:v>["lead","zinc"]</x:v>
      </x:c>
      <x:c r="Q1218" s="7" t="str">
        <x:v>["Pb","Zn"]</x:v>
      </x:c>
      <x:c r="R1218" s="2" t="str">
        <x:v>HZL</x:v>
      </x:c>
      <x:c r="S1218" s="2"/>
      <x:c r="T1218" s="2"/>
      <x:c r="U1218" s="2" t="str">
        <x:v>Dilip Jain, SMG</x:v>
      </x:c>
      <x:c r="V1218" s="9"/>
      <x:c r="W1218" s="9"/>
      <x:c r="X1218" s="2"/>
      <x:c r="Y1218" s="7" t="str">
        <x:v>["https://ibm.gov.in/writereaddata/files/1745770989680e59ed18260Zawarmala_HZL_2425_11JUL24.PDF","https://ibm.gov.in/writereaddata/files/17546363506895a03ea3933Vio_Zawarmala_HZL_2425_20082024.pdf","https://ibm.gov.in/writereaddata/files/17546368446895a22ccb0b4SC_Zawarmala_HZL_2425_20082024.pdf"]</x:v>
      </x:c>
      <x:c r="Z1218" s="7" t="str">
        <x:v>https://ibm.gov.in/IBMPortal/pages/mcdr-reports--amp--violation-letters-for-the-year-2024-25--ajmer-region--page-1</x:v>
      </x:c>
    </x:row>
    <x:row r="1219" ht="18" customHeight="1">
      <x:c r="A1219" s="2" t="str">
        <x:v>IBM-MCDR-EVT-EE9F3EA5B81E6BB0</x:v>
      </x:c>
      <x:c r="B1219" s="2" t="str">
        <x:v>2024-25</x:v>
      </x:c>
      <x:c r="C1219" s="2" t="str">
        <x:v>Ajmer</x:v>
      </x:c>
      <x:c r="D1219" s="2" t="n">
        <x:v>1</x:v>
      </x:c>
      <x:c r="E1219" s="2" t="n">
        <x:v>15</x:v>
      </x:c>
      <x:c r="F1219" s="2" t="str">
        <x:v>14</x:v>
      </x:c>
      <x:c r="G1219" s="9" t="n">
        <x:v>45484</x:v>
      </x:c>
      <x:c r="H1219" s="2" t="str">
        <x:v>11-07-2024</x:v>
      </x:c>
      <x:c r="I1219" s="12" t="b">
        <x:v>1</x:v>
      </x:c>
      <x:c r="J1219" s="2" t="str">
        <x:v>Rajasthan</x:v>
      </x:c>
      <x:c r="K1219" s="2" t="str">
        <x:v>Ajmer</x:v>
      </x:c>
      <x:c r="L1219" s="2" t="str">
        <x:v>Kayad 16/92</x:v>
      </x:c>
      <x:c r="M1219" s="2"/>
      <x:c r="N1219" s="2" t="str">
        <x:v>Lead Zinc Ore</x:v>
      </x:c>
      <x:c r="O1219" s="7" t="str">
        <x:v>["Lead","Zinc"]</x:v>
      </x:c>
      <x:c r="P1219" s="7" t="str">
        <x:v>["lead","zinc"]</x:v>
      </x:c>
      <x:c r="Q1219" s="7" t="str">
        <x:v>["Pb","Zn"]</x:v>
      </x:c>
      <x:c r="R1219" s="2" t="str">
        <x:v>HZL</x:v>
      </x:c>
      <x:c r="S1219" s="2"/>
      <x:c r="T1219" s="2"/>
      <x:c r="U1219" s="2" t="str">
        <x:v>D. R. Gurjar, DCOM</x:v>
      </x:c>
      <x:c r="V1219" s="9" t="n">
        <x:v>45520</x:v>
      </x:c>
      <x:c r="W1219" s="9"/>
      <x:c r="X1219" s="2"/>
      <x:c r="Y1219" s="7" t="str">
        <x:v>["https://ibm.gov.in/writereaddata/files/173762555267920fd06d602mcdr_202324_Kayar_HZL_11JUL24.PDF"]</x:v>
      </x:c>
      <x:c r="Z1219" s="7" t="str">
        <x:v>https://ibm.gov.in/IBMPortal/pages/mcdr-reports--amp--violation-letters-for-the-year-2024-25--ajmer-region--page-1</x:v>
      </x:c>
    </x:row>
    <x:row r="1220" ht="18" customHeight="1">
      <x:c r="A1220" s="2" t="str">
        <x:v>IBM-MCDR-EVT-20E4C4D50A557249</x:v>
      </x:c>
      <x:c r="B1220" s="2" t="str">
        <x:v>2024-25</x:v>
      </x:c>
      <x:c r="C1220" s="2" t="str">
        <x:v>Ajmer</x:v>
      </x:c>
      <x:c r="D1220" s="2" t="n">
        <x:v>1</x:v>
      </x:c>
      <x:c r="E1220" s="2" t="n">
        <x:v>16</x:v>
      </x:c>
      <x:c r="F1220" s="2" t="str">
        <x:v>15</x:v>
      </x:c>
      <x:c r="G1220" s="9" t="n">
        <x:v>45484</x:v>
      </x:c>
      <x:c r="H1220" s="2" t="str">
        <x:v>11-07-2024</x:v>
      </x:c>
      <x:c r="I1220" s="12" t="b">
        <x:v>1</x:v>
      </x:c>
      <x:c r="J1220" s="2" t="str">
        <x:v>Rajasthan</x:v>
      </x:c>
      <x:c r="K1220" s="2" t="str">
        <x:v>Udaipur</x:v>
      </x:c>
      <x:c r="L1220" s="2" t="str">
        <x:v>Baroi(3/1989)</x:v>
      </x:c>
      <x:c r="M1220" s="2"/>
      <x:c r="N1220" s="2" t="str">
        <x:v>Lead Zinc Ore</x:v>
      </x:c>
      <x:c r="O1220" s="7" t="str">
        <x:v>["Lead","Zinc"]</x:v>
      </x:c>
      <x:c r="P1220" s="7" t="str">
        <x:v>["lead","zinc"]</x:v>
      </x:c>
      <x:c r="Q1220" s="7" t="str">
        <x:v>["Pb","Zn"]</x:v>
      </x:c>
      <x:c r="R1220" s="2" t="str">
        <x:v>HZL</x:v>
      </x:c>
      <x:c r="S1220" s="2"/>
      <x:c r="T1220" s="2"/>
      <x:c r="U1220" s="2" t="str">
        <x:v>Dilip Jain, SMG</x:v>
      </x:c>
      <x:c r="V1220" s="9"/>
      <x:c r="W1220" s="9"/>
      <x:c r="X1220" s="2"/>
      <x:c r="Y1220" s="7" t="str">
        <x:v>["https://ibm.gov.in/writereaddata/files/1745770621680e587d746d9Baroi_HZL_2425_11JUL24.PDF","https://ibm.gov.in/writereaddata/files/17546366926895a1948c364Vio_Baroi_HZL_2425_20082024.pdf","https://ibm.gov.in/writereaddata/files/17546371576895a36516054SC_Baroi_HZL_2425_20082024.pdf"]</x:v>
      </x:c>
      <x:c r="Z1220" s="7" t="str">
        <x:v>https://ibm.gov.in/IBMPortal/pages/mcdr-reports--amp--violation-letters-for-the-year-2024-25--ajmer-region--page-1</x:v>
      </x:c>
    </x:row>
    <x:row r="1221" ht="18" customHeight="1">
      <x:c r="A1221" s="2" t="str">
        <x:v>IBM-MCDR-EVT-B20A176BF7D5B61A</x:v>
      </x:c>
      <x:c r="B1221" s="2" t="str">
        <x:v>2024-25</x:v>
      </x:c>
      <x:c r="C1221" s="2" t="str">
        <x:v>Bangalore</x:v>
      </x:c>
      <x:c r="D1221" s="2" t="n">
        <x:v>1</x:v>
      </x:c>
      <x:c r="E1221" s="2" t="n">
        <x:v>21</x:v>
      </x:c>
      <x:c r="F1221" s="2" t="str">
        <x:v>20</x:v>
      </x:c>
      <x:c r="G1221" s="9" t="n">
        <x:v>45484</x:v>
      </x:c>
      <x:c r="H1221" s="2" t="str">
        <x:v>11/07/24</x:v>
      </x:c>
      <x:c r="I1221" s="12" t="b">
        <x:v>1</x:v>
      </x:c>
      <x:c r="J1221" s="2" t="str">
        <x:v>Karnataka</x:v>
      </x:c>
      <x:c r="K1221" s="2" t="str">
        <x:v>Kalaburagi</x:v>
      </x:c>
      <x:c r="L1221" s="2" t="str">
        <x:v>WADI LST MINE</x:v>
      </x:c>
      <x:c r="M1221" s="2"/>
      <x:c r="N1221" s="2" t="str">
        <x:v>LIMESTONE</x:v>
      </x:c>
      <x:c r="O1221" s="7" t="str">
        <x:v>["Calcium and limestone"]</x:v>
      </x:c>
      <x:c r="P1221" s="7" t="str">
        <x:v>["calcium","calcium carbonate"]</x:v>
      </x:c>
      <x:c r="Q1221" s="7" t="str">
        <x:v>["Ca","CaCO3"]</x:v>
      </x:c>
      <x:c r="R1221" s="2" t="str">
        <x:v>ACC LTD</x:v>
      </x:c>
      <x:c r="S1221" s="2"/>
      <x:c r="T1221" s="2" t="str">
        <x:v>MCDR</x:v>
      </x:c>
      <x:c r="U1221" s="2" t="str">
        <x:v>Sri Sandeep Kumar Singh Sr.ACOM</x:v>
      </x:c>
      <x:c r="V1221" s="9" t="n">
        <x:v>45491</x:v>
      </x:c>
      <x:c r="W1221" s="9" t="n">
        <x:v>45491</x:v>
      </x:c>
      <x:c r="X1221" s="2"/>
      <x:c r="Y1221" s="7" t="str">
        <x:v>["https://ibm.gov.in/writereaddata/files/17212963046698e5b0cf07eshowcause_Wadi.pdf","https://ibm.gov.in/writereaddata/files/17212963176698e5bddd297vl_Wadi.pdf","https://ibm.gov.in/writereaddata/files/1737450272678f63202ca70mcdr_wadi_ACC.pdf"]</x:v>
      </x:c>
      <x:c r="Z1221" s="7" t="str">
        <x:v>https://ibm.gov.in/IBMPortal/pages/mcdr-inspection-reports--amp--violation-letters---2024-25----bengalore-region----page--1</x:v>
      </x:c>
    </x:row>
    <x:row r="1222" ht="18" customHeight="1">
      <x:c r="A1222" s="2" t="str">
        <x:v>IBM-MCDR-EVT-E6520F28A3151C2C</x:v>
      </x:c>
      <x:c r="B1222" s="2" t="str">
        <x:v>2024-25</x:v>
      </x:c>
      <x:c r="C1222" s="2" t="str">
        <x:v>Bangalore</x:v>
      </x:c>
      <x:c r="D1222" s="2" t="n">
        <x:v>1</x:v>
      </x:c>
      <x:c r="E1222" s="2" t="n">
        <x:v>25</x:v>
      </x:c>
      <x:c r="F1222" s="2" t="str">
        <x:v>24</x:v>
      </x:c>
      <x:c r="G1222" s="9" t="n">
        <x:v>45484</x:v>
      </x:c>
      <x:c r="H1222" s="2" t="str">
        <x:v>11/07/24</x:v>
      </x:c>
      <x:c r="I1222" s="12" t="b">
        <x:v>1</x:v>
      </x:c>
      <x:c r="J1222" s="2" t="str">
        <x:v>Karnataka</x:v>
      </x:c>
      <x:c r="K1222" s="2" t="str">
        <x:v>Bellari</x:v>
      </x:c>
      <x:c r="L1222" s="2" t="str">
        <x:v>Rajapura 2514</x:v>
      </x:c>
      <x:c r="M1222" s="2"/>
      <x:c r="N1222" s="2" t="str">
        <x:v>IRON ORE</x:v>
      </x:c>
      <x:c r="O1222" s="7" t="str">
        <x:v>["Iron"]</x:v>
      </x:c>
      <x:c r="P1222" s="7" t="str">
        <x:v>["iron"]</x:v>
      </x:c>
      <x:c r="Q1222" s="7" t="str">
        <x:v>["Fe"]</x:v>
      </x:c>
      <x:c r="R1222" s="2" t="str">
        <x:v>KM Paravatamma</x:v>
      </x:c>
      <x:c r="S1222" s="2"/>
      <x:c r="T1222" s="2" t="str">
        <x:v>OTHER</x:v>
      </x:c>
      <x:c r="U1222" s="2" t="str">
        <x:v>Sri.Ashok Pany</x:v>
      </x:c>
      <x:c r="V1222" s="9"/>
      <x:c r="W1222" s="9"/>
      <x:c r="X1222" s="2"/>
      <x:c r="Y1222" s="7" t="str">
        <x:v>[]</x:v>
      </x:c>
      <x:c r="Z1222" s="7" t="str">
        <x:v>https://ibm.gov.in/IBMPortal/pages/mcdr-inspection-reports--amp--violation-letters---2024-25----bengalore-region----page--1</x:v>
      </x:c>
    </x:row>
    <x:row r="1223" ht="18" customHeight="1">
      <x:c r="A1223" s="2" t="str">
        <x:v>IBM-MCDR-EVT-A04BDF2A1ECEE6B3</x:v>
      </x:c>
      <x:c r="B1223" s="2" t="str">
        <x:v>2024-25</x:v>
      </x:c>
      <x:c r="C1223" s="2" t="str">
        <x:v>Goa</x:v>
      </x:c>
      <x:c r="D1223" s="2" t="n">
        <x:v>1</x:v>
      </x:c>
      <x:c r="E1223" s="2" t="n">
        <x:v>3</x:v>
      </x:c>
      <x:c r="F1223" s="2" t="str">
        <x:v>2</x:v>
      </x:c>
      <x:c r="G1223" s="9" t="n">
        <x:v>45484</x:v>
      </x:c>
      <x:c r="H1223" s="2" t="str">
        <x:v>11-Jul-24</x:v>
      </x:c>
      <x:c r="I1223" s="12" t="b">
        <x:v>1</x:v>
      </x:c>
      <x:c r="J1223" s="2" t="str">
        <x:v>Tamil Nadu</x:v>
      </x:c>
      <x:c r="K1223" s="2" t="str">
        <x:v>Trichy</x:v>
      </x:c>
      <x:c r="L1223" s="2" t="str">
        <x:v>Periathirukonam Limestone Mine (38TMN38021)</x:v>
      </x:c>
      <x:c r="M1223" s="2" t="str">
        <x:v>38TMN38021</x:v>
      </x:c>
      <x:c r="N1223" s="2" t="str">
        <x:v>LimeStone</x:v>
      </x:c>
      <x:c r="O1223" s="7" t="str">
        <x:v>["Calcium and limestone"]</x:v>
      </x:c>
      <x:c r="P1223" s="7" t="str">
        <x:v>["calcium","calcium carbonate"]</x:v>
      </x:c>
      <x:c r="Q1223" s="7" t="str">
        <x:v>["Ca","CaCO3"]</x:v>
      </x:c>
      <x:c r="R1223" s="2" t="str">
        <x:v>M/s. Dalmia Cements Bharat</x:v>
      </x:c>
      <x:c r="S1223" s="2"/>
      <x:c r="T1223" s="2"/>
      <x:c r="U1223" s="2" t="str">
        <x:v>Sri V Jayakrishna Babu, COM</x:v>
      </x:c>
      <x:c r="V1223" s="9" t="n">
        <x:v>45525</x:v>
      </x:c>
      <x:c r="W1223" s="9"/>
      <x:c r="X1223" s="2"/>
      <x:c r="Y1223" s="7" t="str">
        <x:v>["https://ibm.gov.in/writereaddata/files/172672405466ebb7d63b36cPeriathirukonam_Limestone_Mine__ML_2_11_July_24.pdf"]</x:v>
      </x:c>
      <x:c r="Z1223" s="7" t="str">
        <x:v>https://ibm.gov.in/IBMPortal/pages/check-up-inspection-reports-of-com--sz----2024-25</x:v>
      </x:c>
    </x:row>
    <x:row r="1224" ht="18" customHeight="1">
      <x:c r="A1224" s="2" t="str">
        <x:v>IBM-MCDR-EVT-B73B5232026B459E</x:v>
      </x:c>
      <x:c r="B1224" s="2" t="str">
        <x:v>2024-25</x:v>
      </x:c>
      <x:c r="C1224" s="2" t="str">
        <x:v>Ajmer</x:v>
      </x:c>
      <x:c r="D1224" s="2" t="n">
        <x:v>1</x:v>
      </x:c>
      <x:c r="E1224" s="2" t="n">
        <x:v>14</x:v>
      </x:c>
      <x:c r="F1224" s="2" t="str">
        <x:v>13</x:v>
      </x:c>
      <x:c r="G1224" s="9" t="n">
        <x:v>45483</x:v>
      </x:c>
      <x:c r="H1224" s="2" t="str">
        <x:v>10-07-2024</x:v>
      </x:c>
      <x:c r="I1224" s="12" t="b">
        <x:v>1</x:v>
      </x:c>
      <x:c r="J1224" s="2" t="str">
        <x:v>Rajasthan</x:v>
      </x:c>
      <x:c r="K1224" s="2" t="str">
        <x:v>Udaipur</x:v>
      </x:c>
      <x:c r="L1224" s="2" t="str">
        <x:v>Balaria (3/1989)</x:v>
      </x:c>
      <x:c r="M1224" s="2"/>
      <x:c r="N1224" s="2" t="str">
        <x:v>Lead Zinc Ore</x:v>
      </x:c>
      <x:c r="O1224" s="7" t="str">
        <x:v>["Lead","Zinc"]</x:v>
      </x:c>
      <x:c r="P1224" s="7" t="str">
        <x:v>["lead","zinc"]</x:v>
      </x:c>
      <x:c r="Q1224" s="7" t="str">
        <x:v>["Pb","Zn"]</x:v>
      </x:c>
      <x:c r="R1224" s="2" t="str">
        <x:v>HZL</x:v>
      </x:c>
      <x:c r="S1224" s="2"/>
      <x:c r="T1224" s="2"/>
      <x:c r="U1224" s="2" t="str">
        <x:v>Dilip Jain, SMG</x:v>
      </x:c>
      <x:c r="V1224" s="9"/>
      <x:c r="W1224" s="9"/>
      <x:c r="X1224" s="2"/>
      <x:c r="Y1224" s="7" t="str">
        <x:v>["https://ibm.gov.in/writereaddata/files/1745770591680e585fb5670Balaria_HZL_2425_10JUL24.PDF","https://ibm.gov.in/writereaddata/files/17546367266895a1b66e915Vio_Balaria_HZL_2425_20082024.pdf","https://ibm.gov.in/writereaddata/files/17546371716895a3733b6aeSC_Balaria_HZL_2425_20082024.pdf"]</x:v>
      </x:c>
      <x:c r="Z1224" s="7" t="str">
        <x:v>https://ibm.gov.in/IBMPortal/pages/mcdr-reports--amp--violation-letters-for-the-year-2024-25--ajmer-region--page-1</x:v>
      </x:c>
    </x:row>
    <x:row r="1225" ht="18" customHeight="1">
      <x:c r="A1225" s="2" t="str">
        <x:v>IBM-MCDR-EVT-82BA527C436D743D</x:v>
      </x:c>
      <x:c r="B1225" s="2" t="str">
        <x:v>2024-25</x:v>
      </x:c>
      <x:c r="C1225" s="2" t="str">
        <x:v>Bangalore</x:v>
      </x:c>
      <x:c r="D1225" s="2" t="n">
        <x:v>1</x:v>
      </x:c>
      <x:c r="E1225" s="2" t="n">
        <x:v>20</x:v>
      </x:c>
      <x:c r="F1225" s="2" t="str">
        <x:v>19</x:v>
      </x:c>
      <x:c r="G1225" s="9" t="n">
        <x:v>45483</x:v>
      </x:c>
      <x:c r="H1225" s="2" t="str">
        <x:v>10/07/24</x:v>
      </x:c>
      <x:c r="I1225" s="12" t="b">
        <x:v>1</x:v>
      </x:c>
      <x:c r="J1225" s="2" t="str">
        <x:v>Karnataka</x:v>
      </x:c>
      <x:c r="K1225" s="2" t="str">
        <x:v>Kalaburagi</x:v>
      </x:c>
      <x:c r="L1225" s="2" t="str">
        <x:v>RAJASHREE CEMENT LIMESTONE MINE ML 2666</x:v>
      </x:c>
      <x:c r="M1225" s="2"/>
      <x:c r="N1225" s="2" t="str">
        <x:v>LIMESTONE</x:v>
      </x:c>
      <x:c r="O1225" s="7" t="str">
        <x:v>["Calcium and limestone"]</x:v>
      </x:c>
      <x:c r="P1225" s="7" t="str">
        <x:v>["calcium","calcium carbonate"]</x:v>
      </x:c>
      <x:c r="Q1225" s="7" t="str">
        <x:v>["Ca","CaCO3"]</x:v>
      </x:c>
      <x:c r="R1225" s="2" t="str">
        <x:v>M/s Ultratech Cements Ltd.</x:v>
      </x:c>
      <x:c r="S1225" s="2"/>
      <x:c r="T1225" s="2" t="str">
        <x:v>MCDR</x:v>
      </x:c>
      <x:c r="U1225" s="2" t="str">
        <x:v>Sri Sandeep Kumar Singh Sr.ACOM</x:v>
      </x:c>
      <x:c r="V1225" s="9" t="n">
        <x:v>45496</x:v>
      </x:c>
      <x:c r="W1225" s="9"/>
      <x:c r="X1225" s="2"/>
      <x:c r="Y1225" s="7" t="str">
        <x:v>["https://ibm.gov.in/writereaddata/files/172181501466a0cfe6e45efvl_Rajashree.pdf","https://ibm.gov.in/writereaddata/files/173078003867299b86b2f05mcdr_rep_Rajashree.pdf"]</x:v>
      </x:c>
      <x:c r="Z1225" s="7" t="str">
        <x:v>https://ibm.gov.in/IBMPortal/pages/mcdr-inspection-reports--amp--violation-letters---2024-25----bengalore-region----page--1</x:v>
      </x:c>
    </x:row>
    <x:row r="1226" ht="18" customHeight="1">
      <x:c r="A1226" s="2" t="str">
        <x:v>IBM-MCDR-EVT-26324BD407F876EB</x:v>
      </x:c>
      <x:c r="B1226" s="2" t="str">
        <x:v>2024-25</x:v>
      </x:c>
      <x:c r="C1226" s="2" t="str">
        <x:v>Bangalore</x:v>
      </x:c>
      <x:c r="D1226" s="2" t="n">
        <x:v>1</x:v>
      </x:c>
      <x:c r="E1226" s="2" t="n">
        <x:v>24</x:v>
      </x:c>
      <x:c r="F1226" s="2" t="str">
        <x:v>23</x:v>
      </x:c>
      <x:c r="G1226" s="9" t="n">
        <x:v>45483</x:v>
      </x:c>
      <x:c r="H1226" s="2" t="str">
        <x:v>10/07/24</x:v>
      </x:c>
      <x:c r="I1226" s="12" t="b">
        <x:v>1</x:v>
      </x:c>
      <x:c r="J1226" s="2" t="str">
        <x:v>Karnataka</x:v>
      </x:c>
      <x:c r="K1226" s="2" t="str">
        <x:v>Bellari</x:v>
      </x:c>
      <x:c r="L1226" s="2" t="str">
        <x:v>KARADIKOLLA SURESH ML 2502</x:v>
      </x:c>
      <x:c r="M1226" s="2"/>
      <x:c r="N1226" s="2" t="str">
        <x:v>IRON ORE</x:v>
      </x:c>
      <x:c r="O1226" s="7" t="str">
        <x:v>["Iron"]</x:v>
      </x:c>
      <x:c r="P1226" s="7" t="str">
        <x:v>["iron"]</x:v>
      </x:c>
      <x:c r="Q1226" s="7" t="str">
        <x:v>["Fe"]</x:v>
      </x:c>
      <x:c r="R1226" s="2" t="str">
        <x:v>P.BALASUBBASHETTY &amp; SONS</x:v>
      </x:c>
      <x:c r="S1226" s="2"/>
      <x:c r="T1226" s="2" t="str">
        <x:v>OTHER</x:v>
      </x:c>
      <x:c r="U1226" s="2" t="str">
        <x:v>Dr. Sudhakara T.L, SMG</x:v>
      </x:c>
      <x:c r="V1226" s="9"/>
      <x:c r="W1226" s="9"/>
      <x:c r="X1226" s="2"/>
      <x:c r="Y1226" s="7" t="str">
        <x:v>[]</x:v>
      </x:c>
      <x:c r="Z1226" s="7" t="str">
        <x:v>https://ibm.gov.in/IBMPortal/pages/mcdr-inspection-reports--amp--violation-letters---2024-25----bengalore-region----page--1</x:v>
      </x:c>
    </x:row>
    <x:row r="1227" ht="18" customHeight="1">
      <x:c r="A1227" s="2" t="str">
        <x:v>IBM-MCDR-EVT-E8AC9F38DF54BB3A</x:v>
      </x:c>
      <x:c r="B1227" s="2" t="str">
        <x:v>2024-25</x:v>
      </x:c>
      <x:c r="C1227" s="2" t="str">
        <x:v>Goa</x:v>
      </x:c>
      <x:c r="D1227" s="2" t="n">
        <x:v>1</x:v>
      </x:c>
      <x:c r="E1227" s="2" t="n">
        <x:v>2</x:v>
      </x:c>
      <x:c r="F1227" s="2" t="str">
        <x:v>1</x:v>
      </x:c>
      <x:c r="G1227" s="9" t="n">
        <x:v>45483</x:v>
      </x:c>
      <x:c r="H1227" s="2" t="str">
        <x:v>10-Jul-24</x:v>
      </x:c>
      <x:c r="I1227" s="12" t="b">
        <x:v>1</x:v>
      </x:c>
      <x:c r="J1227" s="2" t="str">
        <x:v>Tamil Nadu</x:v>
      </x:c>
      <x:c r="K1227" s="2" t="str">
        <x:v>Ariyalur</x:v>
      </x:c>
      <x:c r="L1227" s="2" t="str">
        <x:v>Ottakovil Limestone Mine of (38TMN38043)</x:v>
      </x:c>
      <x:c r="M1227" s="2" t="str">
        <x:v>38TMN38043</x:v>
      </x:c>
      <x:c r="N1227" s="2" t="str">
        <x:v>LimeStone</x:v>
      </x:c>
      <x:c r="O1227" s="7" t="str">
        <x:v>["Calcium and limestone"]</x:v>
      </x:c>
      <x:c r="P1227" s="7" t="str">
        <x:v>["calcium","calcium carbonate"]</x:v>
      </x:c>
      <x:c r="Q1227" s="7" t="str">
        <x:v>["Ca","CaCO3"]</x:v>
      </x:c>
      <x:c r="R1227" s="2" t="str">
        <x:v>M/s. Ultratech Cement Lt.</x:v>
      </x:c>
      <x:c r="S1227" s="2"/>
      <x:c r="T1227" s="2"/>
      <x:c r="U1227" s="2" t="str">
        <x:v>Sri V Jayakrishna Babu, COM</x:v>
      </x:c>
      <x:c r="V1227" s="9" t="n">
        <x:v>45525</x:v>
      </x:c>
      <x:c r="W1227" s="9"/>
      <x:c r="X1227" s="2"/>
      <x:c r="Y1227" s="7" t="str">
        <x:v>["https://ibm.gov.in/writereaddata/files/172672404266ebb7ca4194aOttakovil_Limestone_Mine_ML__13_10_July_24.pdf"]</x:v>
      </x:c>
      <x:c r="Z1227" s="7" t="str">
        <x:v>https://ibm.gov.in/IBMPortal/pages/check-up-inspection-reports-of-com--sz----2024-25</x:v>
      </x:c>
    </x:row>
    <x:row r="1228" ht="18" customHeight="1">
      <x:c r="A1228" s="2" t="str">
        <x:v>IBM-MCDR-EVT-FC344E6C4914B4A0</x:v>
      </x:c>
      <x:c r="B1228" s="2" t="str">
        <x:v>2024-25</x:v>
      </x:c>
      <x:c r="C1228" s="2" t="str">
        <x:v>Bangalore</x:v>
      </x:c>
      <x:c r="D1228" s="2" t="n">
        <x:v>1</x:v>
      </x:c>
      <x:c r="E1228" s="2" t="n">
        <x:v>19</x:v>
      </x:c>
      <x:c r="F1228" s="2" t="str">
        <x:v>18</x:v>
      </x:c>
      <x:c r="G1228" s="9" t="n">
        <x:v>45482</x:v>
      </x:c>
      <x:c r="H1228" s="2" t="str">
        <x:v>09/07/24</x:v>
      </x:c>
      <x:c r="I1228" s="12" t="b">
        <x:v>1</x:v>
      </x:c>
      <x:c r="J1228" s="2" t="str">
        <x:v>Karnataka</x:v>
      </x:c>
      <x:c r="K1228" s="2" t="str">
        <x:v>Kalaburagi</x:v>
      </x:c>
      <x:c r="L1228" s="2" t="str">
        <x:v>ITAGI LST MINE</x:v>
      </x:c>
      <x:c r="M1228" s="2"/>
      <x:c r="N1228" s="2" t="str">
        <x:v>LIMESTONE</x:v>
      </x:c>
      <x:c r="O1228" s="7" t="str">
        <x:v>["Calcium and limestone"]</x:v>
      </x:c>
      <x:c r="P1228" s="7" t="str">
        <x:v>["calcium","calcium carbonate"]</x:v>
      </x:c>
      <x:c r="Q1228" s="7" t="str">
        <x:v>["Ca","CaCO3"]</x:v>
      </x:c>
      <x:c r="R1228" s="2" t="str">
        <x:v>M/S ORIENT CEMENT LIMITED</x:v>
      </x:c>
      <x:c r="S1228" s="2"/>
      <x:c r="T1228" s="2" t="str">
        <x:v>MCDR</x:v>
      </x:c>
      <x:c r="U1228" s="2" t="str">
        <x:v>Sri Sandeep Kumar Singh Sr.ACOM</x:v>
      </x:c>
      <x:c r="V1228" s="9" t="n">
        <x:v>45496</x:v>
      </x:c>
      <x:c r="W1228" s="9" t="n">
        <x:v>45496</x:v>
      </x:c>
      <x:c r="X1228" s="2"/>
      <x:c r="Y1228" s="7" t="str">
        <x:v>["https://ibm.gov.in/writereaddata/files/172181496566a0cfb5aa920showcause_Itagi.pdf","https://ibm.gov.in/writereaddata/files/172181500066a0cfd81ba46vl_Itagi.pdf","https://ibm.gov.in/writereaddata/files/173078000267299b627febcmcdr_rep_Itagi.pdf"]</x:v>
      </x:c>
      <x:c r="Z1228" s="7" t="str">
        <x:v>https://ibm.gov.in/IBMPortal/pages/mcdr-inspection-reports--amp--violation-letters---2024-25----bengalore-region----page--1</x:v>
      </x:c>
    </x:row>
    <x:row r="1229" ht="18" customHeight="1">
      <x:c r="A1229" s="2" t="str">
        <x:v>IBM-MCDR-EVT-10DBDBD884DB2239</x:v>
      </x:c>
      <x:c r="B1229" s="2" t="str">
        <x:v>2024-25</x:v>
      </x:c>
      <x:c r="C1229" s="2" t="str">
        <x:v>Jabalpur</x:v>
      </x:c>
      <x:c r="D1229" s="2" t="n">
        <x:v>3</x:v>
      </x:c>
      <x:c r="E1229" s="2" t="n">
        <x:v>10</x:v>
      </x:c>
      <x:c r="F1229" s="2" t="str">
        <x:v>109</x:v>
      </x:c>
      <x:c r="G1229" s="9" t="n">
        <x:v>45482</x:v>
      </x:c>
      <x:c r="H1229" s="2" t="str">
        <x:v>09/07/2024</x:v>
      </x:c>
      <x:c r="I1229" s="12" t="b">
        <x:v>1</x:v>
      </x:c>
      <x:c r="J1229" s="2" t="str">
        <x:v>Madhya Pradesh</x:v>
      </x:c>
      <x:c r="K1229" s="2" t="str">
        <x:v>Rewa</x:v>
      </x:c>
      <x:c r="L1229" s="2" t="str">
        <x:v>BANKUIYAN (54.613 HECT.)</x:v>
      </x:c>
      <x:c r="M1229" s="2"/>
      <x:c r="N1229" s="2" t="str">
        <x:v>LIMESTONE</x:v>
      </x:c>
      <x:c r="O1229" s="7" t="str">
        <x:v>["Calcium and limestone"]</x:v>
      </x:c>
      <x:c r="P1229" s="7" t="str">
        <x:v>["calcium","calcium carbonate"]</x:v>
      </x:c>
      <x:c r="Q1229" s="7" t="str">
        <x:v>["Ca","CaCO3"]</x:v>
      </x:c>
      <x:c r="R1229" s="2" t="str">
        <x:v>M/S JAIPRAKASH ASSOCIATES LIMITED</x:v>
      </x:c>
      <x:c r="S1229" s="2" t="n">
        <x:v>54.613</x:v>
      </x:c>
      <x:c r="T1229" s="2"/>
      <x:c r="U1229" s="2" t="str">
        <x:v>KATHROJU NAVEEN, SR. ACOM</x:v>
      </x:c>
      <x:c r="V1229" s="9" t="n">
        <x:v>45722</x:v>
      </x:c>
      <x:c r="W1229" s="9"/>
      <x:c r="X1229" s="2"/>
      <x:c r="Y1229" s="7" t="str">
        <x:v>["https://ibm.gov.in/writereaddata/files/174332678867e90e442878dmcdr_Bankuiyan_54.613_Hect..pdf","https://ibm.gov.in/writereaddata/files/174332705667e90f5041039violation_Bankuiyan_54.613_Hect..pdf"]</x:v>
      </x:c>
      <x:c r="Z1229" s="7" t="str">
        <x:v>https://ibm.gov.in/IBMPortal/pages/mcdr-reports-and-violation-letters---2024-25--jabalpur-region---page-03</x:v>
      </x:c>
    </x:row>
    <x:row r="1230" ht="18" customHeight="1">
      <x:c r="A1230" s="2" t="str">
        <x:v>IBM-MCDR-EVT-E68217E0F6E1D266</x:v>
      </x:c>
      <x:c r="B1230" s="2" t="str">
        <x:v>2024-25</x:v>
      </x:c>
      <x:c r="C1230" s="2" t="str">
        <x:v>Jabalpur</x:v>
      </x:c>
      <x:c r="D1230" s="2" t="n">
        <x:v>3</x:v>
      </x:c>
      <x:c r="E1230" s="2" t="n">
        <x:v>21</x:v>
      </x:c>
      <x:c r="F1230" s="2" t="str">
        <x:v>120</x:v>
      </x:c>
      <x:c r="G1230" s="9" t="n">
        <x:v>45482</x:v>
      </x:c>
      <x:c r="H1230" s="2" t="str">
        <x:v>09/07/2024</x:v>
      </x:c>
      <x:c r="I1230" s="12" t="b">
        <x:v>1</x:v>
      </x:c>
      <x:c r="J1230" s="2" t="str">
        <x:v>Madhya Pradesh</x:v>
      </x:c>
      <x:c r="K1230" s="2" t="str">
        <x:v>Rewa</x:v>
      </x:c>
      <x:c r="L1230" s="2" t="str">
        <x:v>NAUBASTA (460.31 HECT.)</x:v>
      </x:c>
      <x:c r="M1230" s="2"/>
      <x:c r="N1230" s="2" t="str">
        <x:v>LIMESTONE</x:v>
      </x:c>
      <x:c r="O1230" s="7" t="str">
        <x:v>["Calcium and limestone"]</x:v>
      </x:c>
      <x:c r="P1230" s="7" t="str">
        <x:v>["calcium","calcium carbonate"]</x:v>
      </x:c>
      <x:c r="Q1230" s="7" t="str">
        <x:v>["Ca","CaCO3"]</x:v>
      </x:c>
      <x:c r="R1230" s="2" t="str">
        <x:v>M/S JAIPRAKASH ASSOCIATES LIMITED</x:v>
      </x:c>
      <x:c r="S1230" s="2" t="n">
        <x:v>460.31</x:v>
      </x:c>
      <x:c r="T1230" s="2"/>
      <x:c r="U1230" s="2" t="str">
        <x:v>KATHROJU NAVEEN, SR. ACOM</x:v>
      </x:c>
      <x:c r="V1230" s="9"/>
      <x:c r="W1230" s="9"/>
      <x:c r="X1230" s="2"/>
      <x:c r="Y1230" s="7" t="str">
        <x:v>["https://ibm.gov.in/writereaddata/files/174332693067e90ed279373mcdr_Naubasta_460.31_Hect..pdf"]</x:v>
      </x:c>
      <x:c r="Z1230" s="7" t="str">
        <x:v>https://ibm.gov.in/IBMPortal/pages/mcdr-reports-and-violation-letters---2024-25--jabalpur-region---page-03</x:v>
      </x:c>
    </x:row>
    <x:row r="1231" ht="18" customHeight="1">
      <x:c r="A1231" s="2" t="str">
        <x:v>IBM-MCDR-EVT-2A33DFE7C9C82026</x:v>
      </x:c>
      <x:c r="B1231" s="2" t="str">
        <x:v>2024-25</x:v>
      </x:c>
      <x:c r="C1231" s="2" t="str">
        <x:v>Jabalpur</x:v>
      </x:c>
      <x:c r="D1231" s="2" t="n">
        <x:v>3</x:v>
      </x:c>
      <x:c r="E1231" s="2" t="n">
        <x:v>28</x:v>
      </x:c>
      <x:c r="F1231" s="2" t="str">
        <x:v>127</x:v>
      </x:c>
      <x:c r="G1231" s="9" t="n">
        <x:v>45482</x:v>
      </x:c>
      <x:c r="H1231" s="2" t="str">
        <x:v>09/07/2024</x:v>
      </x:c>
      <x:c r="I1231" s="12" t="b">
        <x:v>1</x:v>
      </x:c>
      <x:c r="J1231" s="2" t="str">
        <x:v>Madhya Pradesh</x:v>
      </x:c>
      <x:c r="K1231" s="2" t="str">
        <x:v>Rewa</x:v>
      </x:c>
      <x:c r="L1231" s="2" t="str">
        <x:v>JAYPEE (70.127 HECT.)</x:v>
      </x:c>
      <x:c r="M1231" s="2"/>
      <x:c r="N1231" s="2" t="str">
        <x:v>LIMESTONE</x:v>
      </x:c>
      <x:c r="O1231" s="7" t="str">
        <x:v>["Calcium and limestone"]</x:v>
      </x:c>
      <x:c r="P1231" s="7" t="str">
        <x:v>["calcium","calcium carbonate"]</x:v>
      </x:c>
      <x:c r="Q1231" s="7" t="str">
        <x:v>["Ca","CaCO3"]</x:v>
      </x:c>
      <x:c r="R1231" s="2" t="str">
        <x:v>M/S ULTRATECH CEMENT LIMITED</x:v>
      </x:c>
      <x:c r="S1231" s="2" t="n">
        <x:v>70.127</x:v>
      </x:c>
      <x:c r="T1231" s="2"/>
      <x:c r="U1231" s="2" t="str">
        <x:v>SUDIP MAZUMDAR, RMG</x:v>
      </x:c>
      <x:c r="V1231" s="9"/>
      <x:c r="W1231" s="9"/>
      <x:c r="X1231" s="2"/>
      <x:c r="Y1231" s="7" t="str">
        <x:v>["https://ibm.gov.in/writereaddata/files/174332730567e91049e8949mcdr_Jaypee_70.127_Hect..pdf"]</x:v>
      </x:c>
      <x:c r="Z1231" s="7" t="str">
        <x:v>https://ibm.gov.in/IBMPortal/pages/mcdr-reports-and-violation-letters---2024-25--jabalpur-region---page-03</x:v>
      </x:c>
    </x:row>
    <x:row r="1232" ht="18" customHeight="1">
      <x:c r="A1232" s="2" t="str">
        <x:v>IBM-MCDR-EVT-02A6C070300FA33E</x:v>
      </x:c>
      <x:c r="B1232" s="2" t="str">
        <x:v>2024-25</x:v>
      </x:c>
      <x:c r="C1232" s="2" t="str">
        <x:v>Jabalpur</x:v>
      </x:c>
      <x:c r="D1232" s="2" t="n">
        <x:v>3</x:v>
      </x:c>
      <x:c r="E1232" s="2" t="n">
        <x:v>30</x:v>
      </x:c>
      <x:c r="F1232" s="2" t="str">
        <x:v>129</x:v>
      </x:c>
      <x:c r="G1232" s="9" t="n">
        <x:v>45482</x:v>
      </x:c>
      <x:c r="H1232" s="2" t="str">
        <x:v>09/07/2024</x:v>
      </x:c>
      <x:c r="I1232" s="12" t="b">
        <x:v>1</x:v>
      </x:c>
      <x:c r="J1232" s="2" t="str">
        <x:v>Madhya Pradesh</x:v>
      </x:c>
      <x:c r="K1232" s="2" t="str">
        <x:v>Rewa</x:v>
      </x:c>
      <x:c r="L1232" s="2" t="str">
        <x:v>JAYPEE (249.139 HECT.)</x:v>
      </x:c>
      <x:c r="M1232" s="2"/>
      <x:c r="N1232" s="2" t="str">
        <x:v>LIMESTONE</x:v>
      </x:c>
      <x:c r="O1232" s="7" t="str">
        <x:v>["Calcium and limestone"]</x:v>
      </x:c>
      <x:c r="P1232" s="7" t="str">
        <x:v>["calcium","calcium carbonate"]</x:v>
      </x:c>
      <x:c r="Q1232" s="7" t="str">
        <x:v>["Ca","CaCO3"]</x:v>
      </x:c>
      <x:c r="R1232" s="2" t="str">
        <x:v>M/S ULTRATECH CEMENT LIMITED</x:v>
      </x:c>
      <x:c r="S1232" s="2" t="n">
        <x:v>249.139</x:v>
      </x:c>
      <x:c r="T1232" s="2"/>
      <x:c r="U1232" s="2" t="str">
        <x:v>SUDIP MAZUMDAR, RMG</x:v>
      </x:c>
      <x:c r="V1232" s="9" t="n">
        <x:v>45741</x:v>
      </x:c>
      <x:c r="W1232" s="9"/>
      <x:c r="X1232" s="2"/>
      <x:c r="Y1232" s="7" t="str">
        <x:v>["https://ibm.gov.in/writereaddata/files/174332733067e91062cdb27mcdr_Jaypee_249.139_Hect..pdf","https://ibm.gov.in/writereaddata/files/174332754767e9113bcb7cfviolation_Jaypee_249.139_Hect..pdf"]</x:v>
      </x:c>
      <x:c r="Z1232" s="7" t="str">
        <x:v>https://ibm.gov.in/IBMPortal/pages/mcdr-reports-and-violation-letters---2024-25--jabalpur-region---page-03</x:v>
      </x:c>
    </x:row>
    <x:row r="1233" ht="18" customHeight="1">
      <x:c r="A1233" s="2" t="str">
        <x:v>IBM-MCDR-EVT-C9DEDAE05F0D00A8</x:v>
      </x:c>
      <x:c r="B1233" s="2" t="str">
        <x:v>2024-25</x:v>
      </x:c>
      <x:c r="C1233" s="2" t="str">
        <x:v>Jabalpur</x:v>
      </x:c>
      <x:c r="D1233" s="2" t="n">
        <x:v>2</x:v>
      </x:c>
      <x:c r="E1233" s="2" t="n">
        <x:v>12</x:v>
      </x:c>
      <x:c r="F1233" s="2" t="str">
        <x:v>61</x:v>
      </x:c>
      <x:c r="G1233" s="9" t="n">
        <x:v>45481</x:v>
      </x:c>
      <x:c r="H1233" s="2" t="str">
        <x:v>08/07/2024</x:v>
      </x:c>
      <x:c r="I1233" s="12" t="b">
        <x:v>1</x:v>
      </x:c>
      <x:c r="J1233" s="2" t="str">
        <x:v>Madhya Pradesh</x:v>
      </x:c>
      <x:c r="K1233" s="2" t="str">
        <x:v>Satna</x:v>
      </x:c>
      <x:c r="L1233" s="2" t="str">
        <x:v>BADARKHA (40.236 HECT.)</x:v>
      </x:c>
      <x:c r="M1233" s="2"/>
      <x:c r="N1233" s="2" t="str">
        <x:v>LIMESTONE</x:v>
      </x:c>
      <x:c r="O1233" s="7" t="str">
        <x:v>["Calcium and limestone"]</x:v>
      </x:c>
      <x:c r="P1233" s="7" t="str">
        <x:v>["calcium","calcium carbonate"]</x:v>
      </x:c>
      <x:c r="Q1233" s="7" t="str">
        <x:v>["Ca","CaCO3"]</x:v>
      </x:c>
      <x:c r="R1233" s="2" t="str">
        <x:v>M/S PRISM JOHNSON LIMITED</x:v>
      </x:c>
      <x:c r="S1233" s="2" t="n">
        <x:v>40.236</x:v>
      </x:c>
      <x:c r="T1233" s="2"/>
      <x:c r="U1233" s="2" t="str">
        <x:v>KATHROJU NAVEEN, SR. ACOM</x:v>
      </x:c>
      <x:c r="V1233" s="9" t="n">
        <x:v>45537</x:v>
      </x:c>
      <x:c r="W1233" s="9"/>
      <x:c r="X1233" s="2"/>
      <x:c r="Y1233" s="7" t="str">
        <x:v>["https://ibm.gov.in/writereaddata/files/173891364767a5b76fe6d2emcdr_Bandarkha_40.236_hect..pdf","https://ibm.gov.in/writereaddata/files/173891367367a5b789b3786violation_Bandarkha_40.236_hect..pdf"]</x:v>
      </x:c>
      <x:c r="Z1233" s="7" t="str">
        <x:v>https://ibm.gov.in/IBMPortal/pages/mcdr-reports-and-violation-letters---2024-25--jabalpur-region---page-02</x:v>
      </x:c>
    </x:row>
    <x:row r="1234" ht="18" customHeight="1">
      <x:c r="A1234" s="2" t="str">
        <x:v>IBM-MCDR-EVT-26BBD73882A49380</x:v>
      </x:c>
      <x:c r="B1234" s="2" t="str">
        <x:v>2024-25</x:v>
      </x:c>
      <x:c r="C1234" s="2" t="str">
        <x:v>Jabalpur</x:v>
      </x:c>
      <x:c r="D1234" s="2" t="n">
        <x:v>3</x:v>
      </x:c>
      <x:c r="E1234" s="2" t="n">
        <x:v>29</x:v>
      </x:c>
      <x:c r="F1234" s="2" t="str">
        <x:v>128</x:v>
      </x:c>
      <x:c r="G1234" s="9" t="n">
        <x:v>45481</x:v>
      </x:c>
      <x:c r="H1234" s="2" t="str">
        <x:v>08/07/2024</x:v>
      </x:c>
      <x:c r="I1234" s="12" t="b">
        <x:v>1</x:v>
      </x:c>
      <x:c r="J1234" s="2" t="str">
        <x:v>Madhya Pradesh</x:v>
      </x:c>
      <x:c r="K1234" s="2" t="str">
        <x:v>Rewa</x:v>
      </x:c>
      <x:c r="L1234" s="2" t="str">
        <x:v>JAYPEE (200.554 HECT.)</x:v>
      </x:c>
      <x:c r="M1234" s="2"/>
      <x:c r="N1234" s="2" t="str">
        <x:v>LIMESTONE</x:v>
      </x:c>
      <x:c r="O1234" s="7" t="str">
        <x:v>["Calcium and limestone"]</x:v>
      </x:c>
      <x:c r="P1234" s="7" t="str">
        <x:v>["calcium","calcium carbonate"]</x:v>
      </x:c>
      <x:c r="Q1234" s="7" t="str">
        <x:v>["Ca","CaCO3"]</x:v>
      </x:c>
      <x:c r="R1234" s="2" t="str">
        <x:v>M/S ULTRATECH CEMENT LIMITED</x:v>
      </x:c>
      <x:c r="S1234" s="2" t="n">
        <x:v>200.554</x:v>
      </x:c>
      <x:c r="T1234" s="2"/>
      <x:c r="U1234" s="2" t="str">
        <x:v>SUDIP MAZUMDAR, RMG</x:v>
      </x:c>
      <x:c r="V1234" s="9"/>
      <x:c r="W1234" s="9"/>
      <x:c r="X1234" s="2"/>
      <x:c r="Y1234" s="7" t="str">
        <x:v>["https://ibm.gov.in/writereaddata/files/174332731567e91053e2ec9mcdr_Jaypee_200.554_Hect..pdf"]</x:v>
      </x:c>
      <x:c r="Z1234" s="7" t="str">
        <x:v>https://ibm.gov.in/IBMPortal/pages/mcdr-reports-and-violation-letters---2024-25--jabalpur-region---page-03</x:v>
      </x:c>
    </x:row>
    <x:row r="1235" ht="18" customHeight="1">
      <x:c r="A1235" s="2" t="str">
        <x:v>IBM-MCDR-EVT-DE486D9CA3EDF3E8</x:v>
      </x:c>
      <x:c r="B1235" s="2" t="str">
        <x:v>2024-25</x:v>
      </x:c>
      <x:c r="C1235" s="2" t="str">
        <x:v>Chennai</x:v>
      </x:c>
      <x:c r="D1235" s="2" t="n">
        <x:v>1</x:v>
      </x:c>
      <x:c r="E1235" s="2" t="n">
        <x:v>8</x:v>
      </x:c>
      <x:c r="F1235" s="2" t="str">
        <x:v>7.</x:v>
      </x:c>
      <x:c r="G1235" s="9" t="n">
        <x:v>45479</x:v>
      </x:c>
      <x:c r="H1235" s="2" t="str">
        <x:v>06.07.2024</x:v>
      </x:c>
      <x:c r="I1235" s="12" t="b">
        <x:v>1</x:v>
      </x:c>
      <x:c r="J1235" s="2" t="str">
        <x:v>Tamil Nadu</x:v>
      </x:c>
      <x:c r="K1235" s="2" t="str">
        <x:v>Virudhunagar</x:v>
      </x:c>
      <x:c r="L1235" s="2" t="str">
        <x:v>Pandalgudi</x:v>
      </x:c>
      <x:c r="M1235" s="2"/>
      <x:c r="N1235" s="2" t="str">
        <x:v>Limestone</x:v>
      </x:c>
      <x:c r="O1235" s="7" t="str">
        <x:v>["Calcium and limestone"]</x:v>
      </x:c>
      <x:c r="P1235" s="7" t="str">
        <x:v>["calcium","calcium carbonate"]</x:v>
      </x:c>
      <x:c r="Q1235" s="7" t="str">
        <x:v>["Ca","CaCO3"]</x:v>
      </x:c>
      <x:c r="R1235" s="2" t="str">
        <x:v>M/s. The Ramco Cements Ltd</x:v>
      </x:c>
      <x:c r="S1235" s="2"/>
      <x:c r="T1235" s="2"/>
      <x:c r="U1235" s="2" t="str">
        <x:v>G.Sornadurai Kannan, SMG</x:v>
      </x:c>
      <x:c r="V1235" s="9"/>
      <x:c r="W1235" s="9"/>
      <x:c r="X1235" s="2"/>
      <x:c r="Y1235" s="7" t="str">
        <x:v>[]</x:v>
      </x:c>
      <x:c r="Z1235" s="7" t="str">
        <x:v>https://ibm.gov.in/IBMPortal/pages/mcdr-reports-and-violation-letters--2024-25---chennai-region---page-1</x:v>
      </x:c>
    </x:row>
    <x:row r="1236" ht="18" customHeight="1">
      <x:c r="A1236" s="2" t="str">
        <x:v>IBM-MCDR-EVT-285F7620BAFE44ED</x:v>
      </x:c>
      <x:c r="B1236" s="2" t="str">
        <x:v>2024-25</x:v>
      </x:c>
      <x:c r="C1236" s="2" t="str">
        <x:v>Jabalpur</x:v>
      </x:c>
      <x:c r="D1236" s="2" t="n">
        <x:v>3</x:v>
      </x:c>
      <x:c r="E1236" s="2" t="n">
        <x:v>54</x:v>
      </x:c>
      <x:c r="F1236" s="2" t="str">
        <x:v>153</x:v>
      </x:c>
      <x:c r="G1236" s="9" t="n">
        <x:v>45479</x:v>
      </x:c>
      <x:c r="H1236" s="2" t="str">
        <x:v>06/07/2024</x:v>
      </x:c>
      <x:c r="I1236" s="12" t="b">
        <x:v>1</x:v>
      </x:c>
      <x:c r="J1236" s="2" t="str">
        <x:v>Madhya Pradesh</x:v>
      </x:c>
      <x:c r="K1236" s="2" t="str">
        <x:v>Satna</x:v>
      </x:c>
      <x:c r="L1236" s="2" t="str">
        <x:v>ISPAT - II (1033.94 HECT.)</x:v>
      </x:c>
      <x:c r="M1236" s="2"/>
      <x:c r="N1236" s="2" t="str">
        <x:v>LIMESTONE</x:v>
      </x:c>
      <x:c r="O1236" s="7" t="str">
        <x:v>["Calcium and limestone"]</x:v>
      </x:c>
      <x:c r="P1236" s="7" t="str">
        <x:v>["calcium","calcium carbonate"]</x:v>
      </x:c>
      <x:c r="Q1236" s="7" t="str">
        <x:v>["Ca","CaCO3"]</x:v>
      </x:c>
      <x:c r="R1236" s="2" t="str">
        <x:v>M/S STEEL AUTHORITY OF INDIA LIMITED</x:v>
      </x:c>
      <x:c r="S1236" s="2" t="n">
        <x:v>1033.94</x:v>
      </x:c>
      <x:c r="T1236" s="2"/>
      <x:c r="U1236" s="2" t="str">
        <x:v>IBRAHIM SHRIEF, DCOM</x:v>
      </x:c>
      <x:c r="V1236" s="9" t="n">
        <x:v>45482</x:v>
      </x:c>
      <x:c r="W1236" s="9"/>
      <x:c r="X1236" s="2"/>
      <x:c r="Y1236" s="7" t="str">
        <x:v>["https://ibm.gov.in/writereaddata/files/1748945163683ec90baf0c5mcdr_IspatII_1033.940_hect..pdf","https://ibm.gov.in/writereaddata/files/1748945216683ec9402d95aviolation_IspatII_1033.940_hect..pdf"]</x:v>
      </x:c>
      <x:c r="Z1236" s="7" t="str">
        <x:v>https://ibm.gov.in/IBMPortal/pages/mcdr-reports-and-violation-letters---2024-25--jabalpur-region---page-03</x:v>
      </x:c>
    </x:row>
    <x:row r="1237" ht="18" customHeight="1">
      <x:c r="A1237" s="2" t="str">
        <x:v>IBM-MCDR-EVT-B95180AF817B1268</x:v>
      </x:c>
      <x:c r="B1237" s="2" t="str">
        <x:v>2024-25</x:v>
      </x:c>
      <x:c r="C1237" s="2" t="str">
        <x:v>Chennai</x:v>
      </x:c>
      <x:c r="D1237" s="2" t="n">
        <x:v>1</x:v>
      </x:c>
      <x:c r="E1237" s="2" t="n">
        <x:v>7</x:v>
      </x:c>
      <x:c r="F1237" s="2" t="str">
        <x:v>6.</x:v>
      </x:c>
      <x:c r="G1237" s="9" t="n">
        <x:v>45478</x:v>
      </x:c>
      <x:c r="H1237" s="2" t="str">
        <x:v>05.07.2024</x:v>
      </x:c>
      <x:c r="I1237" s="12" t="b">
        <x:v>1</x:v>
      </x:c>
      <x:c r="J1237" s="2" t="str">
        <x:v>Tamil Nadu</x:v>
      </x:c>
      <x:c r="K1237" s="2" t="str">
        <x:v>Madurai</x:v>
      </x:c>
      <x:c r="L1237" s="2" t="str">
        <x:v>Uthappanaickanur</x:v>
      </x:c>
      <x:c r="M1237" s="2"/>
      <x:c r="N1237" s="2" t="str">
        <x:v>Limestone</x:v>
      </x:c>
      <x:c r="O1237" s="7" t="str">
        <x:v>["Calcium and limestone"]</x:v>
      </x:c>
      <x:c r="P1237" s="7" t="str">
        <x:v>["calcium","calcium carbonate"]</x:v>
      </x:c>
      <x:c r="Q1237" s="7" t="str">
        <x:v>["Ca","CaCO3"]</x:v>
      </x:c>
      <x:c r="R1237" s="2" t="str">
        <x:v>M/s. Suriya Industries</x:v>
      </x:c>
      <x:c r="S1237" s="2"/>
      <x:c r="T1237" s="2"/>
      <x:c r="U1237" s="2" t="str">
        <x:v>G.Sornadurai Kannan, SMG</x:v>
      </x:c>
      <x:c r="V1237" s="9"/>
      <x:c r="W1237" s="9"/>
      <x:c r="X1237" s="2"/>
      <x:c r="Y1237" s="7" t="str">
        <x:v>["https://ibm.gov.in/writereaddata/files/1733998541675ab7cd242aeUthappanaickanur_Suriya.pdf"]</x:v>
      </x:c>
      <x:c r="Z1237" s="7" t="str">
        <x:v>https://ibm.gov.in/IBMPortal/pages/mcdr-reports-and-violation-letters--2024-25---chennai-region---page-1</x:v>
      </x:c>
    </x:row>
    <x:row r="1238" ht="18" customHeight="1">
      <x:c r="A1238" s="2" t="str">
        <x:v>IBM-MCDR-EVT-5C96B0D148AA1469</x:v>
      </x:c>
      <x:c r="B1238" s="2" t="str">
        <x:v>2024-25</x:v>
      </x:c>
      <x:c r="C1238" s="2" t="str">
        <x:v>Jabalpur</x:v>
      </x:c>
      <x:c r="D1238" s="2" t="n">
        <x:v>3</x:v>
      </x:c>
      <x:c r="E1238" s="2" t="n">
        <x:v>49</x:v>
      </x:c>
      <x:c r="F1238" s="2" t="str">
        <x:v>148</x:v>
      </x:c>
      <x:c r="G1238" s="9" t="n">
        <x:v>45478</x:v>
      </x:c>
      <x:c r="H1238" s="2" t="str">
        <x:v>05/07/2024</x:v>
      </x:c>
      <x:c r="I1238" s="12" t="b">
        <x:v>1</x:v>
      </x:c>
      <x:c r="J1238" s="2" t="str">
        <x:v>Madhya Pradesh</x:v>
      </x:c>
      <x:c r="K1238" s="2" t="str">
        <x:v>Satna</x:v>
      </x:c>
      <x:c r="L1238" s="2" t="str">
        <x:v>BAGHAI (512.317 HECT.)</x:v>
      </x:c>
      <x:c r="M1238" s="2"/>
      <x:c r="N1238" s="2" t="str">
        <x:v>LIMESTONE</x:v>
      </x:c>
      <x:c r="O1238" s="7" t="str">
        <x:v>["Calcium and limestone"]</x:v>
      </x:c>
      <x:c r="P1238" s="7" t="str">
        <x:v>["calcium","calcium carbonate"]</x:v>
      </x:c>
      <x:c r="Q1238" s="7" t="str">
        <x:v>["Ca","CaCO3"]</x:v>
      </x:c>
      <x:c r="R1238" s="2" t="str">
        <x:v>M/S PRISM CEMENT LIMITED</x:v>
      </x:c>
      <x:c r="S1238" s="2" t="n">
        <x:v>512.317</x:v>
      </x:c>
      <x:c r="T1238" s="2"/>
      <x:c r="U1238" s="2" t="str">
        <x:v>IBRAHIM SHRIEF, DCOM</x:v>
      </x:c>
      <x:c r="V1238" s="9"/>
      <x:c r="W1238" s="9"/>
      <x:c r="X1238" s="2"/>
      <x:c r="Y1238" s="7" t="str">
        <x:v>["https://ibm.gov.in/writereaddata/files/1748945103683ec8cf4a34bmcdr_Baghai_512.317_hect..pdf"]</x:v>
      </x:c>
      <x:c r="Z1238" s="7" t="str">
        <x:v>https://ibm.gov.in/IBMPortal/pages/mcdr-reports-and-violation-letters---2024-25--jabalpur-region---page-03</x:v>
      </x:c>
    </x:row>
    <x:row r="1239" ht="18" customHeight="1">
      <x:c r="A1239" s="2" t="str">
        <x:v>IBM-MCDR-EVT-E2FEF7238C978A54</x:v>
      </x:c>
      <x:c r="B1239" s="2" t="str">
        <x:v>2024-25</x:v>
      </x:c>
      <x:c r="C1239" s="2" t="str">
        <x:v>Bhubaneswar</x:v>
      </x:c>
      <x:c r="D1239" s="2" t="n">
        <x:v>1</x:v>
      </x:c>
      <x:c r="E1239" s="2" t="n">
        <x:v>28</x:v>
      </x:c>
      <x:c r="F1239" s="2" t="str">
        <x:v>27</x:v>
      </x:c>
      <x:c r="G1239" s="9" t="n">
        <x:v>45477</x:v>
      </x:c>
      <x:c r="H1239" s="2" t="str">
        <x:v>04.07.2024</x:v>
      </x:c>
      <x:c r="I1239" s="12" t="b">
        <x:v>1</x:v>
      </x:c>
      <x:c r="J1239" s="2" t="str">
        <x:v>Odisha</x:v>
      </x:c>
      <x:c r="K1239" s="2" t="str">
        <x:v>Sundargarh</x:v>
      </x:c>
      <x:c r="L1239" s="2" t="str">
        <x:v>Jaldihi(K.J.S.T)</x:v>
      </x:c>
      <x:c r="M1239" s="2"/>
      <x:c r="N1239" s="2" t="str">
        <x:v>Iron Ore</x:v>
      </x:c>
      <x:c r="O1239" s="7" t="str">
        <x:v>["Iron"]</x:v>
      </x:c>
      <x:c r="P1239" s="7" t="str">
        <x:v>["iron"]</x:v>
      </x:c>
      <x:c r="Q1239" s="7" t="str">
        <x:v>["Fe"]</x:v>
      </x:c>
      <x:c r="R1239" s="2" t="str">
        <x:v>Shri. Prabodh Mohanty Legal hair of S. N. Mohanty</x:v>
      </x:c>
      <x:c r="S1239" s="2"/>
      <x:c r="T1239" s="2"/>
      <x:c r="U1239" s="2" t="str">
        <x:v>Shri Rajesh Das, DCOM</x:v>
      </x:c>
      <x:c r="V1239" s="9"/>
      <x:c r="W1239" s="9"/>
      <x:c r="X1239" s="2" t="str">
        <x:v>15.07.2024</x:v>
      </x:c>
      <x:c r="Y1239" s="7" t="str">
        <x:v>["https://ibm.gov.in/writereaddata/files/1730094015671f23bf7149aMCDR_KJST.pdf","https://ibm.gov.in/writereaddata/files/1730094033671f23d16bc40VL_KJST.pdf"]</x:v>
      </x:c>
      <x:c r="Z1239" s="7" t="str">
        <x:v>https://ibm.gov.in/IBMPortal/pages/mcdr-inspection-reports-and-violation-letters---2024-25---page-1--bhubaneswar-region-</x:v>
      </x:c>
    </x:row>
    <x:row r="1240" ht="18" customHeight="1">
      <x:c r="A1240" s="2" t="str">
        <x:v>IBM-MCDR-EVT-00A59DB5461FE1F3</x:v>
      </x:c>
      <x:c r="B1240" s="2" t="str">
        <x:v>2024-25</x:v>
      </x:c>
      <x:c r="C1240" s="2" t="str">
        <x:v>Raipur</x:v>
      </x:c>
      <x:c r="D1240" s="2" t="n">
        <x:v>1</x:v>
      </x:c>
      <x:c r="E1240" s="2" t="n">
        <x:v>51</x:v>
      </x:c>
      <x:c r="F1240" s="2" t="str">
        <x:v>50</x:v>
      </x:c>
      <x:c r="G1240" s="9" t="n">
        <x:v>45477</x:v>
      </x:c>
      <x:c r="H1240" s="2" t="str">
        <x:v>04-07-2024</x:v>
      </x:c>
      <x:c r="I1240" s="12" t="b">
        <x:v>1</x:v>
      </x:c>
      <x:c r="J1240" s="2" t="str">
        <x:v>Chhattisgarh</x:v>
      </x:c>
      <x:c r="K1240" s="2" t="str">
        <x:v>Baloda Bazar</x:v>
      </x:c>
      <x:c r="L1240" s="2" t="str">
        <x:v>EMAMI CEMENT LST</x:v>
      </x:c>
      <x:c r="M1240" s="2"/>
      <x:c r="N1240" s="2" t="str">
        <x:v>Limestone</x:v>
      </x:c>
      <x:c r="O1240" s="7" t="str">
        <x:v>["Calcium and limestone"]</x:v>
      </x:c>
      <x:c r="P1240" s="7" t="str">
        <x:v>["calcium","calcium carbonate"]</x:v>
      </x:c>
      <x:c r="Q1240" s="7" t="str">
        <x:v>["Ca","CaCO3"]</x:v>
      </x:c>
      <x:c r="R1240" s="2" t="str">
        <x:v>NU Vista</x:v>
      </x:c>
      <x:c r="S1240" s="2" t="n">
        <x:v>395.05</x:v>
      </x:c>
      <x:c r="T1240" s="2"/>
      <x:c r="U1240" s="2" t="str">
        <x:v>Prem Prakash</x:v>
      </x:c>
      <x:c r="V1240" s="9" t="n">
        <x:v>45495</x:v>
      </x:c>
      <x:c r="W1240" s="9"/>
      <x:c r="X1240" s="2"/>
      <x:c r="Y1240" s="7" t="str">
        <x:v>["https://ibm.gov.in/writereaddata/files/17503296726853e9483841feSigned_MCDR_Risda_Kikurdih_202425.pdf"]</x:v>
      </x:c>
      <x:c r="Z1240" s="7" t="str">
        <x:v>https://ibm.gov.in/IBMPortal/pages/mcdr-inspection-reports-and-violation-letters-2024-25--raipur-region-page-1</x:v>
      </x:c>
    </x:row>
    <x:row r="1241" ht="18" customHeight="1">
      <x:c r="A1241" s="2" t="str">
        <x:v>IBM-MCDR-EVT-74FF78ED25A64230</x:v>
      </x:c>
      <x:c r="B1241" s="2" t="str">
        <x:v>2024-25</x:v>
      </x:c>
      <x:c r="C1241" s="2" t="str">
        <x:v>Bhubaneswar</x:v>
      </x:c>
      <x:c r="D1241" s="2" t="n">
        <x:v>1</x:v>
      </x:c>
      <x:c r="E1241" s="2" t="n">
        <x:v>27</x:v>
      </x:c>
      <x:c r="F1241" s="2" t="str">
        <x:v>26</x:v>
      </x:c>
      <x:c r="G1241" s="9" t="n">
        <x:v>45476</x:v>
      </x:c>
      <x:c r="H1241" s="2" t="str">
        <x:v>03.07.2024</x:v>
      </x:c>
      <x:c r="I1241" s="12" t="b">
        <x:v>1</x:v>
      </x:c>
      <x:c r="J1241" s="2" t="str">
        <x:v>Odisha</x:v>
      </x:c>
      <x:c r="K1241" s="2" t="str">
        <x:v>Sundargarh</x:v>
      </x:c>
      <x:c r="L1241" s="2" t="str">
        <x:v>Raikela</x:v>
      </x:c>
      <x:c r="M1241" s="2"/>
      <x:c r="N1241" s="2" t="str">
        <x:v>Iron Ore</x:v>
      </x:c>
      <x:c r="O1241" s="7" t="str">
        <x:v>["Iron"]</x:v>
      </x:c>
      <x:c r="P1241" s="7" t="str">
        <x:v>["iron"]</x:v>
      </x:c>
      <x:c r="Q1241" s="7" t="str">
        <x:v>["Fe"]</x:v>
      </x:c>
      <x:c r="R1241" s="2" t="str">
        <x:v>Smt. Geetarani Mohanty</x:v>
      </x:c>
      <x:c r="S1241" s="2"/>
      <x:c r="T1241" s="2"/>
      <x:c r="U1241" s="2" t="str">
        <x:v>Shri Rajesh Das, DCOM</x:v>
      </x:c>
      <x:c r="V1241" s="9"/>
      <x:c r="W1241" s="9"/>
      <x:c r="X1241" s="2" t="str">
        <x:v>01.08.2024</x:v>
      </x:c>
      <x:c r="Y1241" s="7" t="str">
        <x:v>["https://ibm.gov.in/writereaddata/files/1730094124671f242c38796MCDR_RAIKELA_Geetarani_Mohanty.pdf","https://ibm.gov.in/writereaddata/files/1730094147671f244398b5cVL_RAIKELA_Geetarani_Mohanty.pdf"]</x:v>
      </x:c>
      <x:c r="Z1241" s="7" t="str">
        <x:v>https://ibm.gov.in/IBMPortal/pages/mcdr-inspection-reports-and-violation-letters---2024-25---page-1--bhubaneswar-region-</x:v>
      </x:c>
    </x:row>
    <x:row r="1242" ht="18" customHeight="1">
      <x:c r="A1242" s="2" t="str">
        <x:v>IBM-MCDR-EVT-A1D71103E7943A90</x:v>
      </x:c>
      <x:c r="B1242" s="2" t="str">
        <x:v>2024-25</x:v>
      </x:c>
      <x:c r="C1242" s="2" t="str">
        <x:v>Hyderabad</x:v>
      </x:c>
      <x:c r="D1242" s="2" t="n">
        <x:v>1</x:v>
      </x:c>
      <x:c r="E1242" s="2" t="n">
        <x:v>21</x:v>
      </x:c>
      <x:c r="F1242" s="2" t="str">
        <x:v>20</x:v>
      </x:c>
      <x:c r="G1242" s="9" t="n">
        <x:v>45476</x:v>
      </x:c>
      <x:c r="H1242" s="2" t="str">
        <x:v>3/7/2024</x:v>
      </x:c>
      <x:c r="I1242" s="12" t="b">
        <x:v>1</x:v>
      </x:c>
      <x:c r="J1242" s="2" t="str">
        <x:v>Andhra Pradesh</x:v>
      </x:c>
      <x:c r="K1242" s="2" t="str">
        <x:v>Kadapa</x:v>
      </x:c>
      <x:c r="L1242" s="2" t="str">
        <x:v>Bharathi Limestone mine</x:v>
      </x:c>
      <x:c r="M1242" s="2"/>
      <x:c r="N1242" s="2" t="str">
        <x:v>Limestone</x:v>
      </x:c>
      <x:c r="O1242" s="7" t="str">
        <x:v>["Calcium and limestone"]</x:v>
      </x:c>
      <x:c r="P1242" s="7" t="str">
        <x:v>["calcium","calcium carbonate"]</x:v>
      </x:c>
      <x:c r="Q1242" s="7" t="str">
        <x:v>["Ca","CaCO3"]</x:v>
      </x:c>
      <x:c r="R1242" s="2" t="str">
        <x:v>M/s bharathi cement corporation</x:v>
      </x:c>
      <x:c r="S1242" s="2"/>
      <x:c r="T1242" s="2"/>
      <x:c r="U1242" s="2" t="str">
        <x:v>sri shaival karthikeya smg</x:v>
      </x:c>
      <x:c r="V1242" s="9"/>
      <x:c r="W1242" s="9"/>
      <x:c r="X1242" s="2"/>
      <x:c r="Y1242" s="7" t="str">
        <x:v>["https://ibm.gov.in/writereaddata/files/173883398967a48045b73be20_MCDR_Report_Bharathi_Limestone_Mine.pdf"]</x:v>
      </x:c>
      <x:c r="Z1242" s="7" t="str">
        <x:v>https://ibm.gov.in/IBMPortal/pages/mcdr-inspection-reports-and-violation-letters---2024-25---hyderabad-region---page-1</x:v>
      </x:c>
    </x:row>
    <x:row r="1243" ht="18" customHeight="1">
      <x:c r="A1243" s="2" t="str">
        <x:v>IBM-MCDR-EVT-E95AF7FFBB382197</x:v>
      </x:c>
      <x:c r="B1243" s="2" t="str">
        <x:v>2024-25</x:v>
      </x:c>
      <x:c r="C1243" s="2" t="str">
        <x:v>Raipur</x:v>
      </x:c>
      <x:c r="D1243" s="2" t="n">
        <x:v>1</x:v>
      </x:c>
      <x:c r="E1243" s="2" t="n">
        <x:v>50</x:v>
      </x:c>
      <x:c r="F1243" s="2" t="str">
        <x:v>49</x:v>
      </x:c>
      <x:c r="G1243" s="9" t="n">
        <x:v>45476</x:v>
      </x:c>
      <x:c r="H1243" s="2" t="str">
        <x:v>03-07-2024</x:v>
      </x:c>
      <x:c r="I1243" s="12" t="b">
        <x:v>1</x:v>
      </x:c>
      <x:c r="J1243" s="2" t="str">
        <x:v>Chhattisgarh</x:v>
      </x:c>
      <x:c r="K1243" s="2" t="str">
        <x:v>Baloda Bazar</x:v>
      </x:c>
      <x:c r="L1243" s="2" t="str">
        <x:v>RAWAN ZIPAN</x:v>
      </x:c>
      <x:c r="M1243" s="2"/>
      <x:c r="N1243" s="2" t="str">
        <x:v>Limestone</x:v>
      </x:c>
      <x:c r="O1243" s="7" t="str">
        <x:v>["Calcium and limestone"]</x:v>
      </x:c>
      <x:c r="P1243" s="7" t="str">
        <x:v>["calcium","calcium carbonate"]</x:v>
      </x:c>
      <x:c r="Q1243" s="7" t="str">
        <x:v>["Ca","CaCO3"]</x:v>
      </x:c>
      <x:c r="R1243" s="2" t="str">
        <x:v>ULTRATECH CEMENT CO. LTD.</x:v>
      </x:c>
      <x:c r="S1243" s="2" t="n">
        <x:v>722.83</x:v>
      </x:c>
      <x:c r="T1243" s="2"/>
      <x:c r="U1243" s="2" t="str">
        <x:v>Prem Prakash</x:v>
      </x:c>
      <x:c r="V1243" s="9" t="n">
        <x:v>45496</x:v>
      </x:c>
      <x:c r="W1243" s="9"/>
      <x:c r="X1243" s="2"/>
      <x:c r="Y1243" s="7" t="str">
        <x:v>["https://ibm.gov.in/writereaddata/files/17503296906853e95a6e5f9eSigned_MCDR_Rawan_Jhipan_202425.pdf"]</x:v>
      </x:c>
      <x:c r="Z1243" s="7" t="str">
        <x:v>https://ibm.gov.in/IBMPortal/pages/mcdr-inspection-reports-and-violation-letters-2024-25--raipur-region-page-1</x:v>
      </x:c>
    </x:row>
    <x:row r="1244" ht="18" customHeight="1">
      <x:c r="A1244" s="2" t="str">
        <x:v>IBM-MCDR-EVT-AE6AD4961A96A7A3</x:v>
      </x:c>
      <x:c r="B1244" s="2" t="str">
        <x:v>2024-25</x:v>
      </x:c>
      <x:c r="C1244" s="2" t="str">
        <x:v>Bhubaneswar</x:v>
      </x:c>
      <x:c r="D1244" s="2" t="n">
        <x:v>1</x:v>
      </x:c>
      <x:c r="E1244" s="2" t="n">
        <x:v>26</x:v>
      </x:c>
      <x:c r="F1244" s="2" t="str">
        <x:v>25</x:v>
      </x:c>
      <x:c r="G1244" s="9" t="n">
        <x:v>45475</x:v>
      </x:c>
      <x:c r="H1244" s="2" t="str">
        <x:v>02.07.2024</x:v>
      </x:c>
      <x:c r="I1244" s="12" t="b">
        <x:v>1</x:v>
      </x:c>
      <x:c r="J1244" s="2" t="str">
        <x:v>Odisha</x:v>
      </x:c>
      <x:c r="K1244" s="2" t="str">
        <x:v>Sundargarh</x:v>
      </x:c>
      <x:c r="L1244" s="2" t="str">
        <x:v>Oraghat</x:v>
      </x:c>
      <x:c r="M1244" s="2"/>
      <x:c r="N1244" s="2" t="str">
        <x:v>Iron Ore</x:v>
      </x:c>
      <x:c r="O1244" s="7" t="str">
        <x:v>["Iron"]</x:v>
      </x:c>
      <x:c r="P1244" s="7" t="str">
        <x:v>["iron"]</x:v>
      </x:c>
      <x:c r="Q1244" s="7" t="str">
        <x:v>["Fe"]</x:v>
      </x:c>
      <x:c r="R1244" s="2" t="str">
        <x:v>M/s Rungta Son(P) Ltd.</x:v>
      </x:c>
      <x:c r="S1244" s="2"/>
      <x:c r="T1244" s="2"/>
      <x:c r="U1244" s="2" t="str">
        <x:v>Shri Rajesh Das, DCOM</x:v>
      </x:c>
      <x:c r="V1244" s="9"/>
      <x:c r="W1244" s="9"/>
      <x:c r="X1244" s="2" t="str">
        <x:v>24.07.2024</x:v>
      </x:c>
      <x:c r="Y1244" s="7" t="str">
        <x:v>["https://ibm.gov.in/writereaddata/files/1730094056671f23e862b9cMCDR_ORAGHAT_Rungta.pdf","https://ibm.gov.in/writereaddata/files/1730094091671f240b387d7VL_ORAGHAT_Rungta.pdf"]</x:v>
      </x:c>
      <x:c r="Z1244" s="7" t="str">
        <x:v>https://ibm.gov.in/IBMPortal/pages/mcdr-inspection-reports-and-violation-letters---2024-25---page-1--bhubaneswar-region-</x:v>
      </x:c>
    </x:row>
    <x:row r="1245" ht="18" customHeight="1">
      <x:c r="A1245" s="2" t="str">
        <x:v>IBM-MCDR-EVT-2DC99EBC5ED28B80</x:v>
      </x:c>
      <x:c r="B1245" s="2" t="str">
        <x:v>2024-25</x:v>
      </x:c>
      <x:c r="C1245" s="2" t="str">
        <x:v>Jabalpur</x:v>
      </x:c>
      <x:c r="D1245" s="2" t="n">
        <x:v>1</x:v>
      </x:c>
      <x:c r="E1245" s="2" t="n">
        <x:v>24</x:v>
      </x:c>
      <x:c r="F1245" s="2" t="str">
        <x:v>23</x:v>
      </x:c>
      <x:c r="G1245" s="9" t="n">
        <x:v>45472</x:v>
      </x:c>
      <x:c r="H1245" s="2" t="str">
        <x:v>29/06/2024</x:v>
      </x:c>
      <x:c r="I1245" s="12" t="b">
        <x:v>1</x:v>
      </x:c>
      <x:c r="J1245" s="2" t="str">
        <x:v>Madhya Pradesh</x:v>
      </x:c>
      <x:c r="K1245" s="2" t="str">
        <x:v>Katni</x:v>
      </x:c>
      <x:c r="L1245" s="2" t="str">
        <x:v>BHATGAWAN SUNHERA (9.35 HECT.)</x:v>
      </x:c>
      <x:c r="M1245" s="2"/>
      <x:c r="N1245" s="2" t="str">
        <x:v>LIMESTONE</x:v>
      </x:c>
      <x:c r="O1245" s="7" t="str">
        <x:v>["Calcium and limestone"]</x:v>
      </x:c>
      <x:c r="P1245" s="7" t="str">
        <x:v>["calcium","calcium carbonate"]</x:v>
      </x:c>
      <x:c r="Q1245" s="7" t="str">
        <x:v>["Ca","CaCO3"]</x:v>
      </x:c>
      <x:c r="R1245" s="2" t="str">
        <x:v>ARIF AHMAD</x:v>
      </x:c>
      <x:c r="S1245" s="2" t="n">
        <x:v>9.35</x:v>
      </x:c>
      <x:c r="T1245" s="2"/>
      <x:c r="U1245" s="2" t="str">
        <x:v>ABHISHEK GAUTAM, AME</x:v>
      </x:c>
      <x:c r="V1245" s="9" t="n">
        <x:v>45496</x:v>
      </x:c>
      <x:c r="W1245" s="9"/>
      <x:c r="X1245" s="2"/>
      <x:c r="Y1245" s="7" t="str">
        <x:v>["https://ibm.gov.in/writereaddata/files/172542698666d7ed2aa4dcdmcdr_Bhatgawan_Sunhera_9.35_Hect..pdf","https://ibm.gov.in/writereaddata/files/172542704366d7ed63a4846Violation_Bhatgawan_Sunhera_9.35_Hect..pdf"]</x:v>
      </x:c>
      <x:c r="Z1245" s="7" t="str">
        <x:v>https://ibm.gov.in/IBMPortal/pages/mcdr-reports-and-violation-letters---2024-25--jabalpur-region---page-01</x:v>
      </x:c>
    </x:row>
    <x:row r="1246" ht="18" customHeight="1">
      <x:c r="A1246" s="2" t="str">
        <x:v>IBM-MCDR-EVT-C5FC01C3612E2DD8</x:v>
      </x:c>
      <x:c r="B1246" s="2" t="str">
        <x:v>2024-25</x:v>
      </x:c>
      <x:c r="C1246" s="2" t="str">
        <x:v>Jabalpur</x:v>
      </x:c>
      <x:c r="D1246" s="2" t="n">
        <x:v>1</x:v>
      </x:c>
      <x:c r="E1246" s="2" t="n">
        <x:v>25</x:v>
      </x:c>
      <x:c r="F1246" s="2" t="str">
        <x:v>24</x:v>
      </x:c>
      <x:c r="G1246" s="9" t="n">
        <x:v>45472</x:v>
      </x:c>
      <x:c r="H1246" s="2" t="str">
        <x:v>29/06/2024</x:v>
      </x:c>
      <x:c r="I1246" s="12" t="b">
        <x:v>1</x:v>
      </x:c>
      <x:c r="J1246" s="2" t="str">
        <x:v>Madhya Pradesh</x:v>
      </x:c>
      <x:c r="K1246" s="2" t="str">
        <x:v>Katni</x:v>
      </x:c>
      <x:c r="L1246" s="2" t="str">
        <x:v>BARAGAON (5.97 HECT.)</x:v>
      </x:c>
      <x:c r="M1246" s="2"/>
      <x:c r="N1246" s="2" t="str">
        <x:v>LIMESTONE</x:v>
      </x:c>
      <x:c r="O1246" s="7" t="str">
        <x:v>["Calcium and limestone"]</x:v>
      </x:c>
      <x:c r="P1246" s="7" t="str">
        <x:v>["calcium","calcium carbonate"]</x:v>
      </x:c>
      <x:c r="Q1246" s="7" t="str">
        <x:v>["Ca","CaCO3"]</x:v>
      </x:c>
      <x:c r="R1246" s="2" t="str">
        <x:v>ASHOK GOENKA</x:v>
      </x:c>
      <x:c r="S1246" s="2" t="n">
        <x:v>5.97</x:v>
      </x:c>
      <x:c r="T1246" s="2"/>
      <x:c r="U1246" s="2" t="str">
        <x:v>ABHISHEK GAUTAM, AME</x:v>
      </x:c>
      <x:c r="V1246" s="9" t="n">
        <x:v>45487</x:v>
      </x:c>
      <x:c r="W1246" s="9"/>
      <x:c r="X1246" s="2"/>
      <x:c r="Y1246" s="7" t="str">
        <x:v>["https://ibm.gov.in/writereaddata/files/172542697766d7ed217a02cmcdr_Baragaon_5.97_Hect..pdf","https://ibm.gov.in/writereaddata/files/172542702666d7ed52901deviolation_Baragaon_5.97_Hect..pdf"]</x:v>
      </x:c>
      <x:c r="Z1246" s="7" t="str">
        <x:v>https://ibm.gov.in/IBMPortal/pages/mcdr-reports-and-violation-letters---2024-25--jabalpur-region---page-01</x:v>
      </x:c>
    </x:row>
    <x:row r="1247" ht="18" customHeight="1">
      <x:c r="A1247" s="2" t="str">
        <x:v>IBM-MCDR-EVT-290EB8911830C5F5</x:v>
      </x:c>
      <x:c r="B1247" s="2" t="str">
        <x:v>2024-25</x:v>
      </x:c>
      <x:c r="C1247" s="2" t="str">
        <x:v>Jabalpur</x:v>
      </x:c>
      <x:c r="D1247" s="2" t="n">
        <x:v>1</x:v>
      </x:c>
      <x:c r="E1247" s="2" t="n">
        <x:v>33</x:v>
      </x:c>
      <x:c r="F1247" s="2" t="str">
        <x:v>32</x:v>
      </x:c>
      <x:c r="G1247" s="9" t="n">
        <x:v>45472</x:v>
      </x:c>
      <x:c r="H1247" s="2" t="str">
        <x:v>29/06/2024</x:v>
      </x:c>
      <x:c r="I1247" s="12" t="b">
        <x:v>1</x:v>
      </x:c>
      <x:c r="J1247" s="2" t="str">
        <x:v>Madhya Pradesh</x:v>
      </x:c>
      <x:c r="K1247" s="2" t="str">
        <x:v>Katni</x:v>
      </x:c>
      <x:c r="L1247" s="2" t="str">
        <x:v>BADARI (10.246 HECT.)</x:v>
      </x:c>
      <x:c r="M1247" s="2"/>
      <x:c r="N1247" s="2" t="str">
        <x:v>LIMESTONE</x:v>
      </x:c>
      <x:c r="O1247" s="7" t="str">
        <x:v>["Calcium and limestone"]</x:v>
      </x:c>
      <x:c r="P1247" s="7" t="str">
        <x:v>["calcium","calcium carbonate"]</x:v>
      </x:c>
      <x:c r="Q1247" s="7" t="str">
        <x:v>["Ca","CaCO3"]</x:v>
      </x:c>
      <x:c r="R1247" s="2" t="str">
        <x:v>SHRI ASHOK KUMAR DUBEY, M/S GORELAL DEBEY</x:v>
      </x:c>
      <x:c r="S1247" s="2" t="n">
        <x:v>10.246</x:v>
      </x:c>
      <x:c r="T1247" s="2"/>
      <x:c r="U1247" s="2" t="str">
        <x:v>AKASH MITTARWAR, AME</x:v>
      </x:c>
      <x:c r="V1247" s="9" t="n">
        <x:v>45516</x:v>
      </x:c>
      <x:c r="W1247" s="9"/>
      <x:c r="X1247" s="2"/>
      <x:c r="Y1247" s="7" t="str">
        <x:v>["https://ibm.gov.in/writereaddata/files/172542933666d7f65815c25mcdr_Badari_10.246_hect..pdf","https://ibm.gov.in/writereaddata/files/172542944566d7f6c55c50eViolation_Badari_10.246_hect..pdf"]</x:v>
      </x:c>
      <x:c r="Z1247" s="7" t="str">
        <x:v>https://ibm.gov.in/IBMPortal/pages/mcdr-reports-and-violation-letters---2024-25--jabalpur-region---page-01</x:v>
      </x:c>
    </x:row>
    <x:row r="1248" ht="18" customHeight="1">
      <x:c r="A1248" s="2" t="str">
        <x:v>IBM-MCDR-EVT-02E5F90180EAC5FC</x:v>
      </x:c>
      <x:c r="B1248" s="2" t="str">
        <x:v>2024-25</x:v>
      </x:c>
      <x:c r="C1248" s="2" t="str">
        <x:v>Jabalpur</x:v>
      </x:c>
      <x:c r="D1248" s="2" t="n">
        <x:v>2</x:v>
      </x:c>
      <x:c r="E1248" s="2" t="n">
        <x:v>3</x:v>
      </x:c>
      <x:c r="F1248" s="2" t="str">
        <x:v>52</x:v>
      </x:c>
      <x:c r="G1248" s="9" t="n">
        <x:v>45472</x:v>
      </x:c>
      <x:c r="H1248" s="2" t="str">
        <x:v>29/06/2024</x:v>
      </x:c>
      <x:c r="I1248" s="12" t="b">
        <x:v>1</x:v>
      </x:c>
      <x:c r="J1248" s="2" t="str">
        <x:v>Madhya Pradesh</x:v>
      </x:c>
      <x:c r="K1248" s="2" t="str">
        <x:v>Dhar</x:v>
      </x:c>
      <x:c r="L1248" s="2" t="str">
        <x:v>KHOD (58.431 HECT.)</x:v>
      </x:c>
      <x:c r="M1248" s="2"/>
      <x:c r="N1248" s="2" t="str">
        <x:v>LIMESTONE</x:v>
      </x:c>
      <x:c r="O1248" s="7" t="str">
        <x:v>["Calcium and limestone"]</x:v>
      </x:c>
      <x:c r="P1248" s="7" t="str">
        <x:v>["calcium","calcium carbonate"]</x:v>
      </x:c>
      <x:c r="Q1248" s="7" t="str">
        <x:v>["Ca","CaCO3"]</x:v>
      </x:c>
      <x:c r="R1248" s="2" t="str">
        <x:v>M/S SAGAR CEMENTS (M) PVT. LTD.</x:v>
      </x:c>
      <x:c r="S1248" s="2" t="n">
        <x:v>58.431</x:v>
      </x:c>
      <x:c r="T1248" s="2"/>
      <x:c r="U1248" s="2" t="str">
        <x:v>ROBERT SIMON C, ACOM</x:v>
      </x:c>
      <x:c r="V1248" s="9" t="n">
        <x:v>45518</x:v>
      </x:c>
      <x:c r="W1248" s="9"/>
      <x:c r="X1248" s="2"/>
      <x:c r="Y1248" s="7" t="str">
        <x:v>["https://ibm.gov.in/writereaddata/files/1730982947672cb423c4b02mcdr_Khod_58.431_Hect..pdf","https://ibm.gov.in/writereaddata/files/1730982973672cb43db746bviolation_Khod_58.431_Hect..pdf"]</x:v>
      </x:c>
      <x:c r="Z1248" s="7" t="str">
        <x:v>https://ibm.gov.in/IBMPortal/pages/mcdr-reports-and-violation-letters---2024-25--jabalpur-region---page-02</x:v>
      </x:c>
    </x:row>
    <x:row r="1249" ht="18" customHeight="1">
      <x:c r="A1249" s="2" t="str">
        <x:v>IBM-MCDR-EVT-AB95B66742E9EAA6</x:v>
      </x:c>
      <x:c r="B1249" s="2" t="str">
        <x:v>2024-25</x:v>
      </x:c>
      <x:c r="C1249" s="2" t="str">
        <x:v>Jabalpur</x:v>
      </x:c>
      <x:c r="D1249" s="2" t="n">
        <x:v>3</x:v>
      </x:c>
      <x:c r="E1249" s="2" t="n">
        <x:v>18</x:v>
      </x:c>
      <x:c r="F1249" s="2" t="str">
        <x:v>117</x:v>
      </x:c>
      <x:c r="G1249" s="9" t="n">
        <x:v>45472</x:v>
      </x:c>
      <x:c r="H1249" s="2" t="str">
        <x:v>29/06/2024</x:v>
      </x:c>
      <x:c r="I1249" s="12" t="b">
        <x:v>1</x:v>
      </x:c>
      <x:c r="J1249" s="2" t="str">
        <x:v>Madhya Pradesh</x:v>
      </x:c>
      <x:c r="K1249" s="2" t="str">
        <x:v>Katni</x:v>
      </x:c>
      <x:c r="L1249" s="2" t="str">
        <x:v>JAMUWANI KALAN (8.01 HECT.)</x:v>
      </x:c>
      <x:c r="M1249" s="2"/>
      <x:c r="N1249" s="2" t="str">
        <x:v>LIMESTONE</x:v>
      </x:c>
      <x:c r="O1249" s="7" t="str">
        <x:v>["Calcium and limestone"]</x:v>
      </x:c>
      <x:c r="P1249" s="7" t="str">
        <x:v>["calcium","calcium carbonate"]</x:v>
      </x:c>
      <x:c r="Q1249" s="7" t="str">
        <x:v>["Ca","CaCO3"]</x:v>
      </x:c>
      <x:c r="R1249" s="2" t="str">
        <x:v>M/S ACC LIMITED</x:v>
      </x:c>
      <x:c r="S1249" s="2" t="n">
        <x:v>8.01</x:v>
      </x:c>
      <x:c r="T1249" s="2"/>
      <x:c r="U1249" s="2" t="str">
        <x:v>KATHROJU NAVEEN, SR. ACOM</x:v>
      </x:c>
      <x:c r="V1249" s="9" t="n">
        <x:v>45524</x:v>
      </x:c>
      <x:c r="W1249" s="9"/>
      <x:c r="X1249" s="2"/>
      <x:c r="Y1249" s="7" t="str">
        <x:v>["https://ibm.gov.in/writereaddata/files/174332688667e90ea6ef81amcdr_Jamuwanikala_8.01_hect..pdf","https://ibm.gov.in/writereaddata/files/174332717567e90fc7f198eviolation_Jamuwanikala_8.01_hect..pdf"]</x:v>
      </x:c>
      <x:c r="Z1249" s="7" t="str">
        <x:v>https://ibm.gov.in/IBMPortal/pages/mcdr-reports-and-violation-letters---2024-25--jabalpur-region---page-03</x:v>
      </x:c>
    </x:row>
    <x:row r="1250" ht="18" customHeight="1">
      <x:c r="A1250" s="2" t="str">
        <x:v>IBM-MCDR-EVT-07EB2AC5202513E0</x:v>
      </x:c>
      <x:c r="B1250" s="2" t="str">
        <x:v>2024-25</x:v>
      </x:c>
      <x:c r="C1250" s="2" t="str">
        <x:v>Jabalpur</x:v>
      </x:c>
      <x:c r="D1250" s="2" t="n">
        <x:v>3</x:v>
      </x:c>
      <x:c r="E1250" s="2" t="n">
        <x:v>23</x:v>
      </x:c>
      <x:c r="F1250" s="2" t="str">
        <x:v>122</x:v>
      </x:c>
      <x:c r="G1250" s="9" t="n">
        <x:v>45472</x:v>
      </x:c>
      <x:c r="H1250" s="2" t="str">
        <x:v>29/06/2024</x:v>
      </x:c>
      <x:c r="I1250" s="12" t="b">
        <x:v>1</x:v>
      </x:c>
      <x:c r="J1250" s="2" t="str">
        <x:v>Madhya Pradesh</x:v>
      </x:c>
      <x:c r="K1250" s="2" t="str">
        <x:v>Katni</x:v>
      </x:c>
      <x:c r="L1250" s="2" t="str">
        <x:v>RAJARWARA (5.894 HECT.)</x:v>
      </x:c>
      <x:c r="M1250" s="2"/>
      <x:c r="N1250" s="2" t="str">
        <x:v>LIMESTONE</x:v>
      </x:c>
      <x:c r="O1250" s="7" t="str">
        <x:v>["Calcium and limestone"]</x:v>
      </x:c>
      <x:c r="P1250" s="7" t="str">
        <x:v>["calcium","calcium carbonate"]</x:v>
      </x:c>
      <x:c r="Q1250" s="7" t="str">
        <x:v>["Ca","CaCO3"]</x:v>
      </x:c>
      <x:c r="R1250" s="2" t="str">
        <x:v>SMT. RATNA MISHRA</x:v>
      </x:c>
      <x:c r="S1250" s="2" t="n">
        <x:v>5.894</x:v>
      </x:c>
      <x:c r="T1250" s="2"/>
      <x:c r="U1250" s="2" t="str">
        <x:v>KATHROJU NAVEEN, SR. ACOM</x:v>
      </x:c>
      <x:c r="V1250" s="9" t="n">
        <x:v>45525</x:v>
      </x:c>
      <x:c r="W1250" s="9"/>
      <x:c r="X1250" s="2"/>
      <x:c r="Y1250" s="7" t="str">
        <x:v>["https://ibm.gov.in/writereaddata/files/174332695467e90eea852e2mcdr_Rajarwara_5.894_Hect..pdf","https://ibm.gov.in/writereaddata/files/174332721567e90fefca996violation_Rajarwara_5.894_Hect..pdf"]</x:v>
      </x:c>
      <x:c r="Z1250" s="7" t="str">
        <x:v>https://ibm.gov.in/IBMPortal/pages/mcdr-reports-and-violation-letters---2024-25--jabalpur-region---page-03</x:v>
      </x:c>
    </x:row>
    <x:row r="1251" ht="18" customHeight="1">
      <x:c r="A1251" s="2" t="str">
        <x:v>IBM-MCDR-EVT-17E7C29B09813C4A</x:v>
      </x:c>
      <x:c r="B1251" s="2" t="str">
        <x:v>2024-25</x:v>
      </x:c>
      <x:c r="C1251" s="2" t="str">
        <x:v>Ajmer</x:v>
      </x:c>
      <x:c r="D1251" s="2" t="n">
        <x:v>1</x:v>
      </x:c>
      <x:c r="E1251" s="2" t="n">
        <x:v>12</x:v>
      </x:c>
      <x:c r="F1251" s="2" t="str">
        <x:v>11</x:v>
      </x:c>
      <x:c r="G1251" s="9" t="n">
        <x:v>45471</x:v>
      </x:c>
      <x:c r="H1251" s="2" t="str">
        <x:v>28-06-2024</x:v>
      </x:c>
      <x:c r="I1251" s="12" t="b">
        <x:v>1</x:v>
      </x:c>
      <x:c r="J1251" s="2" t="str">
        <x:v>Rajasthan</x:v>
      </x:c>
      <x:c r="K1251" s="2" t="str">
        <x:v>Rajsamand</x:v>
      </x:c>
      <x:c r="L1251" s="2" t="str">
        <x:v>Sindesar Khurd(07/95)</x:v>
      </x:c>
      <x:c r="M1251" s="2"/>
      <x:c r="N1251" s="2" t="str">
        <x:v>Lead Zinc Ore</x:v>
      </x:c>
      <x:c r="O1251" s="7" t="str">
        <x:v>["Lead","Zinc"]</x:v>
      </x:c>
      <x:c r="P1251" s="7" t="str">
        <x:v>["lead","zinc"]</x:v>
      </x:c>
      <x:c r="Q1251" s="7" t="str">
        <x:v>["Pb","Zn"]</x:v>
      </x:c>
      <x:c r="R1251" s="2" t="str">
        <x:v>HZL</x:v>
      </x:c>
      <x:c r="S1251" s="2"/>
      <x:c r="T1251" s="2"/>
      <x:c r="U1251" s="2" t="str">
        <x:v>A Z Khan, RMG</x:v>
      </x:c>
      <x:c r="V1251" s="9" t="n">
        <x:v>45502</x:v>
      </x:c>
      <x:c r="W1251" s="9"/>
      <x:c r="X1251" s="2"/>
      <x:c r="Y1251" s="7" t="str">
        <x:v>["https://ibm.gov.in/writereaddata/files/175456949568949b1744398mcdr_rep_34RAJ27002_28JUN24.PDF"]</x:v>
      </x:c>
      <x:c r="Z1251" s="7" t="str">
        <x:v>https://ibm.gov.in/IBMPortal/pages/mcdr-reports--amp--violation-letters-for-the-year-2024-25--ajmer-region--page-1</x:v>
      </x:c>
    </x:row>
    <x:row r="1252" ht="18" customHeight="1">
      <x:c r="A1252" s="2" t="str">
        <x:v>IBM-MCDR-EVT-79291B5F6D10C28D</x:v>
      </x:c>
      <x:c r="B1252" s="2" t="str">
        <x:v>2024-25</x:v>
      </x:c>
      <x:c r="C1252" s="2" t="str">
        <x:v>Bhubaneswar</x:v>
      </x:c>
      <x:c r="D1252" s="2" t="n">
        <x:v>1</x:v>
      </x:c>
      <x:c r="E1252" s="2" t="n">
        <x:v>20</x:v>
      </x:c>
      <x:c r="F1252" s="2" t="str">
        <x:v>19</x:v>
      </x:c>
      <x:c r="G1252" s="9" t="n">
        <x:v>45471</x:v>
      </x:c>
      <x:c r="H1252" s="2" t="str">
        <x:v>28.06.2024</x:v>
      </x:c>
      <x:c r="I1252" s="12" t="b">
        <x:v>1</x:v>
      </x:c>
      <x:c r="J1252" s="2" t="str">
        <x:v>Odisha</x:v>
      </x:c>
      <x:c r="K1252" s="2" t="str">
        <x:v>Keonjhar</x:v>
      </x:c>
      <x:c r="L1252" s="2" t="str">
        <x:v>Gandhamardan Iron Ore Mine, (Block-A)</x:v>
      </x:c>
      <x:c r="M1252" s="2"/>
      <x:c r="N1252" s="2" t="str">
        <x:v>Iron</x:v>
      </x:c>
      <x:c r="O1252" s="7" t="str">
        <x:v>["Iron"]</x:v>
      </x:c>
      <x:c r="P1252" s="7" t="str">
        <x:v>["iron"]</x:v>
      </x:c>
      <x:c r="Q1252" s="7" t="str">
        <x:v>["Fe"]</x:v>
      </x:c>
      <x:c r="R1252" s="2" t="str">
        <x:v>M/s The Odisha Mining Corporation Limited</x:v>
      </x:c>
      <x:c r="S1252" s="2"/>
      <x:c r="T1252" s="2"/>
      <x:c r="U1252" s="2" t="str">
        <x:v>Sanjib Kumar Mohapatra, SMG</x:v>
      </x:c>
      <x:c r="V1252" s="9"/>
      <x:c r="W1252" s="9"/>
      <x:c r="X1252" s="2"/>
      <x:c r="Y1252" s="7" t="str">
        <x:v>["https://ibm.gov.in/writereaddata/files/17295155626716502a11123Gandhamardan_A.pdf"]</x:v>
      </x:c>
      <x:c r="Z1252" s="7" t="str">
        <x:v>https://ibm.gov.in/IBMPortal/pages/mcdr-inspection-reports-and-violation-letters---2024-25---page-1--bhubaneswar-region-</x:v>
      </x:c>
    </x:row>
    <x:row r="1253" ht="18" customHeight="1">
      <x:c r="A1253" s="2" t="str">
        <x:v>IBM-MCDR-EVT-88617852128D8B0A</x:v>
      </x:c>
      <x:c r="B1253" s="2" t="str">
        <x:v>2024-25</x:v>
      </x:c>
      <x:c r="C1253" s="2" t="str">
        <x:v>Jabalpur</x:v>
      </x:c>
      <x:c r="D1253" s="2" t="n">
        <x:v>1</x:v>
      </x:c>
      <x:c r="E1253" s="2" t="n">
        <x:v>22</x:v>
      </x:c>
      <x:c r="F1253" s="2" t="str">
        <x:v>21</x:v>
      </x:c>
      <x:c r="G1253" s="9" t="n">
        <x:v>45471</x:v>
      </x:c>
      <x:c r="H1253" s="2" t="str">
        <x:v>28/06/2024</x:v>
      </x:c>
      <x:c r="I1253" s="12" t="b">
        <x:v>1</x:v>
      </x:c>
      <x:c r="J1253" s="2" t="str">
        <x:v>Madhya Pradesh</x:v>
      </x:c>
      <x:c r="K1253" s="2" t="str">
        <x:v>Katni</x:v>
      </x:c>
      <x:c r="L1253" s="2" t="str">
        <x:v>PONDI (38.84 HECT.)</x:v>
      </x:c>
      <x:c r="M1253" s="2"/>
      <x:c r="N1253" s="2" t="str">
        <x:v>LIMESTONE</x:v>
      </x:c>
      <x:c r="O1253" s="7" t="str">
        <x:v>["Calcium and limestone"]</x:v>
      </x:c>
      <x:c r="P1253" s="7" t="str">
        <x:v>["calcium","calcium carbonate"]</x:v>
      </x:c>
      <x:c r="Q1253" s="7" t="str">
        <x:v>["Ca","CaCO3"]</x:v>
      </x:c>
      <x:c r="R1253" s="2" t="str">
        <x:v>SHYAMLAL KOL</x:v>
      </x:c>
      <x:c r="S1253" s="2" t="n">
        <x:v>38.84</x:v>
      </x:c>
      <x:c r="T1253" s="2"/>
      <x:c r="U1253" s="2" t="str">
        <x:v>ABHISHEK GAUTAM, AME</x:v>
      </x:c>
      <x:c r="V1253" s="9" t="n">
        <x:v>45483</x:v>
      </x:c>
      <x:c r="W1253" s="9"/>
      <x:c r="X1253" s="2"/>
      <x:c r="Y1253" s="7" t="str">
        <x:v>["https://ibm.gov.in/writereaddata/files/172542701666d7ed483eb35mcdr_Pondi_38.84_Hect..pdf","https://ibm.gov.in/writereaddata/files/172542707266d7ed80aa638violation_Pondi_38.84_Hect..pdf"]</x:v>
      </x:c>
      <x:c r="Z1253" s="7" t="str">
        <x:v>https://ibm.gov.in/IBMPortal/pages/mcdr-reports-and-violation-letters---2024-25--jabalpur-region---page-01</x:v>
      </x:c>
    </x:row>
    <x:row r="1254" ht="18" customHeight="1">
      <x:c r="A1254" s="2" t="str">
        <x:v>IBM-MCDR-EVT-B1AD336E799EF7EF</x:v>
      </x:c>
      <x:c r="B1254" s="2" t="str">
        <x:v>2024-25</x:v>
      </x:c>
      <x:c r="C1254" s="2" t="str">
        <x:v>Jabalpur</x:v>
      </x:c>
      <x:c r="D1254" s="2" t="n">
        <x:v>1</x:v>
      </x:c>
      <x:c r="E1254" s="2" t="n">
        <x:v>23</x:v>
      </x:c>
      <x:c r="F1254" s="2" t="str">
        <x:v>22</x:v>
      </x:c>
      <x:c r="G1254" s="9" t="n">
        <x:v>45471</x:v>
      </x:c>
      <x:c r="H1254" s="2" t="str">
        <x:v>28/06/2024</x:v>
      </x:c>
      <x:c r="I1254" s="12" t="b">
        <x:v>1</x:v>
      </x:c>
      <x:c r="J1254" s="2" t="str">
        <x:v>Madhya Pradesh</x:v>
      </x:c>
      <x:c r="K1254" s="2" t="str">
        <x:v>Katni</x:v>
      </x:c>
      <x:c r="L1254" s="2" t="str">
        <x:v>NANHWARA (18.09 HECT.)</x:v>
      </x:c>
      <x:c r="M1254" s="2"/>
      <x:c r="N1254" s="2" t="str">
        <x:v>LIMESTONE</x:v>
      </x:c>
      <x:c r="O1254" s="7" t="str">
        <x:v>["Calcium and limestone"]</x:v>
      </x:c>
      <x:c r="P1254" s="7" t="str">
        <x:v>["calcium","calcium carbonate"]</x:v>
      </x:c>
      <x:c r="Q1254" s="7" t="str">
        <x:v>["Ca","CaCO3"]</x:v>
      </x:c>
      <x:c r="R1254" s="2" t="str">
        <x:v>RAJ KISHORE AGRAWAL</x:v>
      </x:c>
      <x:c r="S1254" s="2" t="n">
        <x:v>18.09</x:v>
      </x:c>
      <x:c r="T1254" s="2"/>
      <x:c r="U1254" s="2" t="str">
        <x:v>ABHISHEK GAUTAM, AME</x:v>
      </x:c>
      <x:c r="V1254" s="9" t="n">
        <x:v>45491</x:v>
      </x:c>
      <x:c r="W1254" s="9"/>
      <x:c r="X1254" s="2"/>
      <x:c r="Y1254" s="7" t="str">
        <x:v>["https://ibm.gov.in/writereaddata/files/172542700666d7ed3e00b2dmcdr_Nanhwara_18.09_Hect..pdf","https://ibm.gov.in/writereaddata/files/172542706366d7ed77f0737violation_Nanhwara_18.09_Hect..pdf"]</x:v>
      </x:c>
      <x:c r="Z1254" s="7" t="str">
        <x:v>https://ibm.gov.in/IBMPortal/pages/mcdr-reports-and-violation-letters---2024-25--jabalpur-region---page-01</x:v>
      </x:c>
    </x:row>
    <x:row r="1255" ht="18" customHeight="1">
      <x:c r="A1255" s="2" t="str">
        <x:v>IBM-MCDR-EVT-84544B9A12CE756B</x:v>
      </x:c>
      <x:c r="B1255" s="2" t="str">
        <x:v>2024-25</x:v>
      </x:c>
      <x:c r="C1255" s="2" t="str">
        <x:v>Jabalpur</x:v>
      </x:c>
      <x:c r="D1255" s="2" t="n">
        <x:v>1</x:v>
      </x:c>
      <x:c r="E1255" s="2" t="n">
        <x:v>31</x:v>
      </x:c>
      <x:c r="F1255" s="2" t="str">
        <x:v>30</x:v>
      </x:c>
      <x:c r="G1255" s="9" t="n">
        <x:v>45471</x:v>
      </x:c>
      <x:c r="H1255" s="2" t="str">
        <x:v>28/06/2024</x:v>
      </x:c>
      <x:c r="I1255" s="12" t="b">
        <x:v>1</x:v>
      </x:c>
      <x:c r="J1255" s="2" t="str">
        <x:v>Madhya Pradesh</x:v>
      </x:c>
      <x:c r="K1255" s="2" t="str">
        <x:v>Katni</x:v>
      </x:c>
      <x:c r="L1255" s="2" t="str">
        <x:v>BHATGAWAN SUNHERA (11.02 HECT.)</x:v>
      </x:c>
      <x:c r="M1255" s="2"/>
      <x:c r="N1255" s="2" t="str">
        <x:v>LIMESTONE</x:v>
      </x:c>
      <x:c r="O1255" s="7" t="str">
        <x:v>["Calcium and limestone"]</x:v>
      </x:c>
      <x:c r="P1255" s="7" t="str">
        <x:v>["calcium","calcium carbonate"]</x:v>
      </x:c>
      <x:c r="Q1255" s="7" t="str">
        <x:v>["Ca","CaCO3"]</x:v>
      </x:c>
      <x:c r="R1255" s="2" t="str">
        <x:v>M/S SISODIA KHANIJ UDYOG</x:v>
      </x:c>
      <x:c r="S1255" s="2" t="n">
        <x:v>11.02</x:v>
      </x:c>
      <x:c r="T1255" s="2"/>
      <x:c r="U1255" s="2" t="str">
        <x:v>AKASH MITTARWAR, AME</x:v>
      </x:c>
      <x:c r="V1255" s="9" t="n">
        <x:v>45503</x:v>
      </x:c>
      <x:c r="W1255" s="9"/>
      <x:c r="X1255" s="2"/>
      <x:c r="Y1255" s="7" t="str">
        <x:v>["https://ibm.gov.in/writereaddata/files/172542935466d7f66add891mcdr_Bhatgawan_Sunhera_11.02_hect..pdf","https://ibm.gov.in/writereaddata/files/172542947566d7f6e33a390Violation_Bhatgawan_Sunhera_11.02_hect..pdf"]</x:v>
      </x:c>
      <x:c r="Z1255" s="7" t="str">
        <x:v>https://ibm.gov.in/IBMPortal/pages/mcdr-reports-and-violation-letters---2024-25--jabalpur-region---page-01</x:v>
      </x:c>
    </x:row>
    <x:row r="1256" ht="18" customHeight="1">
      <x:c r="A1256" s="2" t="str">
        <x:v>IBM-MCDR-EVT-000DAA4E1D1DECAE</x:v>
      </x:c>
      <x:c r="B1256" s="2" t="str">
        <x:v>2024-25</x:v>
      </x:c>
      <x:c r="C1256" s="2" t="str">
        <x:v>Jabalpur</x:v>
      </x:c>
      <x:c r="D1256" s="2" t="n">
        <x:v>1</x:v>
      </x:c>
      <x:c r="E1256" s="2" t="n">
        <x:v>32</x:v>
      </x:c>
      <x:c r="F1256" s="2" t="str">
        <x:v>31</x:v>
      </x:c>
      <x:c r="G1256" s="9" t="n">
        <x:v>45471</x:v>
      </x:c>
      <x:c r="H1256" s="2" t="str">
        <x:v>28/06/2024</x:v>
      </x:c>
      <x:c r="I1256" s="12" t="b">
        <x:v>1</x:v>
      </x:c>
      <x:c r="J1256" s="2" t="str">
        <x:v>Madhya Pradesh</x:v>
      </x:c>
      <x:c r="K1256" s="2" t="str">
        <x:v>Katni</x:v>
      </x:c>
      <x:c r="L1256" s="2" t="str">
        <x:v>BHATGAWAN SUNHERA (4.2 HECT.)</x:v>
      </x:c>
      <x:c r="M1256" s="2"/>
      <x:c r="N1256" s="2" t="str">
        <x:v>LIMESTONE</x:v>
      </x:c>
      <x:c r="O1256" s="7" t="str">
        <x:v>["Calcium and limestone"]</x:v>
      </x:c>
      <x:c r="P1256" s="7" t="str">
        <x:v>["calcium","calcium carbonate"]</x:v>
      </x:c>
      <x:c r="Q1256" s="7" t="str">
        <x:v>["Ca","CaCO3"]</x:v>
      </x:c>
      <x:c r="R1256" s="2" t="str">
        <x:v>SHRI KISHANCHAND THADLANI</x:v>
      </x:c>
      <x:c r="S1256" s="2" t="n">
        <x:v>4.2</x:v>
      </x:c>
      <x:c r="T1256" s="2"/>
      <x:c r="U1256" s="2" t="str">
        <x:v>AKASH MITTARWAR, AME</x:v>
      </x:c>
      <x:c r="V1256" s="9" t="n">
        <x:v>45503</x:v>
      </x:c>
      <x:c r="W1256" s="9"/>
      <x:c r="X1256" s="2"/>
      <x:c r="Y1256" s="7" t="str">
        <x:v>["https://ibm.gov.in/writereaddata/files/172542934566d7f6618dcc4mcdr_Bhatgawan_Sunhera_4.20_hect..pdf","https://ibm.gov.in/writereaddata/files/172542946566d7f6d9ae619Violation_Bhatgawan_Sunhera_4.20_hect..pdf"]</x:v>
      </x:c>
      <x:c r="Z1256" s="7" t="str">
        <x:v>https://ibm.gov.in/IBMPortal/pages/mcdr-reports-and-violation-letters---2024-25--jabalpur-region---page-01</x:v>
      </x:c>
    </x:row>
    <x:row r="1257" ht="18" customHeight="1">
      <x:c r="A1257" s="2" t="str">
        <x:v>IBM-MCDR-EVT-FC22FED3EC88E778</x:v>
      </x:c>
      <x:c r="B1257" s="2" t="str">
        <x:v>2024-25</x:v>
      </x:c>
      <x:c r="C1257" s="2" t="str">
        <x:v>Jabalpur</x:v>
      </x:c>
      <x:c r="D1257" s="2" t="n">
        <x:v>2</x:v>
      </x:c>
      <x:c r="E1257" s="2" t="n">
        <x:v>4</x:v>
      </x:c>
      <x:c r="F1257" s="2" t="str">
        <x:v>53</x:v>
      </x:c>
      <x:c r="G1257" s="9" t="n">
        <x:v>45471</x:v>
      </x:c>
      <x:c r="H1257" s="2" t="str">
        <x:v>28/06/2024</x:v>
      </x:c>
      <x:c r="I1257" s="12" t="b">
        <x:v>1</x:v>
      </x:c>
      <x:c r="J1257" s="2" t="str">
        <x:v>Madhya Pradesh</x:v>
      </x:c>
      <x:c r="K1257" s="2" t="str">
        <x:v>Dhar</x:v>
      </x:c>
      <x:c r="L1257" s="2" t="str">
        <x:v>RODADA (13.15 HECT.)</x:v>
      </x:c>
      <x:c r="M1257" s="2"/>
      <x:c r="N1257" s="2" t="str">
        <x:v>LIMESTONE</x:v>
      </x:c>
      <x:c r="O1257" s="7" t="str">
        <x:v>["Calcium and limestone"]</x:v>
      </x:c>
      <x:c r="P1257" s="7" t="str">
        <x:v>["calcium","calcium carbonate"]</x:v>
      </x:c>
      <x:c r="Q1257" s="7" t="str">
        <x:v>["Ca","CaCO3"]</x:v>
      </x:c>
      <x:c r="R1257" s="2" t="str">
        <x:v>M/S SAGAR CEMENTS (M) PVT. LTD.</x:v>
      </x:c>
      <x:c r="S1257" s="2" t="n">
        <x:v>13.15</x:v>
      </x:c>
      <x:c r="T1257" s="2"/>
      <x:c r="U1257" s="2" t="str">
        <x:v>ROBERT SIMON C, ACOM</x:v>
      </x:c>
      <x:c r="V1257" s="9" t="n">
        <x:v>45518</x:v>
      </x:c>
      <x:c r="W1257" s="9"/>
      <x:c r="X1257" s="2"/>
      <x:c r="Y1257" s="7" t="str">
        <x:v>["https://ibm.gov.in/writereaddata/files/1730982957672cb42d1868bmcdr_Rodada_13.15_Hect..pdf","https://ibm.gov.in/writereaddata/files/1730982981672cb44526edbviolation_Rodada_13.15_Hect..pdf"]</x:v>
      </x:c>
      <x:c r="Z1257" s="7" t="str">
        <x:v>https://ibm.gov.in/IBMPortal/pages/mcdr-reports-and-violation-letters---2024-25--jabalpur-region---page-02</x:v>
      </x:c>
    </x:row>
    <x:row r="1258" ht="18" customHeight="1">
      <x:c r="A1258" s="2" t="str">
        <x:v>IBM-MCDR-EVT-845C7B822BC1E259</x:v>
      </x:c>
      <x:c r="B1258" s="2" t="str">
        <x:v>2024-25</x:v>
      </x:c>
      <x:c r="C1258" s="2" t="str">
        <x:v>Jabalpur</x:v>
      </x:c>
      <x:c r="D1258" s="2" t="n">
        <x:v>2</x:v>
      </x:c>
      <x:c r="E1258" s="2" t="n">
        <x:v>36</x:v>
      </x:c>
      <x:c r="F1258" s="2" t="str">
        <x:v>85</x:v>
      </x:c>
      <x:c r="G1258" s="9" t="n">
        <x:v>45471</x:v>
      </x:c>
      <x:c r="H1258" s="2" t="str">
        <x:v>28/06/2024</x:v>
      </x:c>
      <x:c r="I1258" s="12" t="b">
        <x:v>1</x:v>
      </x:c>
      <x:c r="J1258" s="2" t="str">
        <x:v>Madhya Pradesh</x:v>
      </x:c>
      <x:c r="K1258" s="2" t="str">
        <x:v>Dhar</x:v>
      </x:c>
      <x:c r="L1258" s="2" t="str">
        <x:v>RODADA (42.852 HECT.)</x:v>
      </x:c>
      <x:c r="M1258" s="2"/>
      <x:c r="N1258" s="2" t="str">
        <x:v>LIMESTONE</x:v>
      </x:c>
      <x:c r="O1258" s="7" t="str">
        <x:v>["Calcium and limestone"]</x:v>
      </x:c>
      <x:c r="P1258" s="7" t="str">
        <x:v>["calcium","calcium carbonate"]</x:v>
      </x:c>
      <x:c r="Q1258" s="7" t="str">
        <x:v>["Ca","CaCO3"]</x:v>
      </x:c>
      <x:c r="R1258" s="2" t="str">
        <x:v>M/S SAGAR CEMENTS (M) PVT. LTD</x:v>
      </x:c>
      <x:c r="S1258" s="2" t="n">
        <x:v>42.852</x:v>
      </x:c>
      <x:c r="T1258" s="2"/>
      <x:c r="U1258" s="2" t="str">
        <x:v>ROBERT SIMON C, ACOM</x:v>
      </x:c>
      <x:c r="V1258" s="9" t="n">
        <x:v>45518</x:v>
      </x:c>
      <x:c r="W1258" s="9"/>
      <x:c r="X1258" s="2"/>
      <x:c r="Y1258" s="7" t="str">
        <x:v>["https://ibm.gov.in/writereaddata/files/173891424367a5b9c30f5f9mcdr_Rodada_42.852_hect..pdf","https://ibm.gov.in/writereaddata/files/173891462167a5bb3d7dc36violation_Rodada_42.852_hect..pdf"]</x:v>
      </x:c>
      <x:c r="Z1258" s="7" t="str">
        <x:v>https://ibm.gov.in/IBMPortal/pages/mcdr-reports-and-violation-letters---2024-25--jabalpur-region---page-02</x:v>
      </x:c>
    </x:row>
    <x:row r="1259" ht="18" customHeight="1">
      <x:c r="A1259" s="2" t="str">
        <x:v>IBM-MCDR-EVT-41749F68B1CB27E3</x:v>
      </x:c>
      <x:c r="B1259" s="2" t="str">
        <x:v>2024-25</x:v>
      </x:c>
      <x:c r="C1259" s="2" t="str">
        <x:v>Jabalpur</x:v>
      </x:c>
      <x:c r="D1259" s="2" t="n">
        <x:v>3</x:v>
      </x:c>
      <x:c r="E1259" s="2" t="n">
        <x:v>14</x:v>
      </x:c>
      <x:c r="F1259" s="2" t="str">
        <x:v>113</x:v>
      </x:c>
      <x:c r="G1259" s="9" t="n">
        <x:v>45471</x:v>
      </x:c>
      <x:c r="H1259" s="2" t="str">
        <x:v>28/06/2024</x:v>
      </x:c>
      <x:c r="I1259" s="12" t="b">
        <x:v>1</x:v>
      </x:c>
      <x:c r="J1259" s="2" t="str">
        <x:v>Madhya Pradesh</x:v>
      </x:c>
      <x:c r="K1259" s="2" t="str">
        <x:v>Katni</x:v>
      </x:c>
      <x:c r="L1259" s="2" t="str">
        <x:v>CHANDAN (5.605 HECT.)</x:v>
      </x:c>
      <x:c r="M1259" s="2"/>
      <x:c r="N1259" s="2" t="str">
        <x:v>LIMESTONE</x:v>
      </x:c>
      <x:c r="O1259" s="7" t="str">
        <x:v>["Calcium and limestone"]</x:v>
      </x:c>
      <x:c r="P1259" s="7" t="str">
        <x:v>["calcium","calcium carbonate"]</x:v>
      </x:c>
      <x:c r="Q1259" s="7" t="str">
        <x:v>["Ca","CaCO3"]</x:v>
      </x:c>
      <x:c r="R1259" s="2" t="str">
        <x:v>SHRI KAMAL LIME INDUSTRIES</x:v>
      </x:c>
      <x:c r="S1259" s="2" t="n">
        <x:v>5.605</x:v>
      </x:c>
      <x:c r="T1259" s="2"/>
      <x:c r="U1259" s="2" t="str">
        <x:v>KATHROJU NAVEEN, SR. ACOM</x:v>
      </x:c>
      <x:c r="V1259" s="9" t="n">
        <x:v>45524</x:v>
      </x:c>
      <x:c r="W1259" s="9"/>
      <x:c r="X1259" s="2"/>
      <x:c r="Y1259" s="7" t="str">
        <x:v>["https://ibm.gov.in/writereaddata/files/174332683567e90e73f174emcdr_Chandan_5.605_Hect..pdf","https://ibm.gov.in/writereaddata/files/174332712267e90f922eee1violation_Chandan_5.605_Hect..pdf"]</x:v>
      </x:c>
      <x:c r="Z1259" s="7" t="str">
        <x:v>https://ibm.gov.in/IBMPortal/pages/mcdr-reports-and-violation-letters---2024-25--jabalpur-region---page-03</x:v>
      </x:c>
    </x:row>
    <x:row r="1260" ht="18" customHeight="1">
      <x:c r="A1260" s="2" t="str">
        <x:v>IBM-MCDR-EVT-0A493BC0E512D6AE</x:v>
      </x:c>
      <x:c r="B1260" s="2" t="str">
        <x:v>2024-25</x:v>
      </x:c>
      <x:c r="C1260" s="2" t="str">
        <x:v>Jabalpur</x:v>
      </x:c>
      <x:c r="D1260" s="2" t="n">
        <x:v>3</x:v>
      </x:c>
      <x:c r="E1260" s="2" t="n">
        <x:v>15</x:v>
      </x:c>
      <x:c r="F1260" s="2" t="str">
        <x:v>114</x:v>
      </x:c>
      <x:c r="G1260" s="9" t="n">
        <x:v>45471</x:v>
      </x:c>
      <x:c r="H1260" s="2" t="str">
        <x:v>28/06/2024</x:v>
      </x:c>
      <x:c r="I1260" s="12" t="b">
        <x:v>1</x:v>
      </x:c>
      <x:c r="J1260" s="2" t="str">
        <x:v>Madhya Pradesh</x:v>
      </x:c>
      <x:c r="K1260" s="2" t="str">
        <x:v>Katni</x:v>
      </x:c>
      <x:c r="L1260" s="2" t="str">
        <x:v>CHANDAN (7.205 HECT.)</x:v>
      </x:c>
      <x:c r="M1260" s="2"/>
      <x:c r="N1260" s="2" t="str">
        <x:v>LIMESTONE</x:v>
      </x:c>
      <x:c r="O1260" s="7" t="str">
        <x:v>["Calcium and limestone"]</x:v>
      </x:c>
      <x:c r="P1260" s="7" t="str">
        <x:v>["calcium","calcium carbonate"]</x:v>
      </x:c>
      <x:c r="Q1260" s="7" t="str">
        <x:v>["Ca","CaCO3"]</x:v>
      </x:c>
      <x:c r="R1260" s="2" t="str">
        <x:v>SHRI KAMAL LIME INDUSTRIES</x:v>
      </x:c>
      <x:c r="S1260" s="2" t="n">
        <x:v>7.205</x:v>
      </x:c>
      <x:c r="T1260" s="2"/>
      <x:c r="U1260" s="2" t="str">
        <x:v>KATHROJU NAVEEN, SR. ACOM</x:v>
      </x:c>
      <x:c r="V1260" s="9" t="n">
        <x:v>45524</x:v>
      </x:c>
      <x:c r="W1260" s="9"/>
      <x:c r="X1260" s="2"/>
      <x:c r="Y1260" s="7" t="str">
        <x:v>["https://ibm.gov.in/writereaddata/files/174332684767e90e7f1cab5mcdr_Chandan_7.205_Hect..pdf","https://ibm.gov.in/writereaddata/files/174332713367e90f9d26e3dviolation_Chandan_7.205_Hect..pdf"]</x:v>
      </x:c>
      <x:c r="Z1260" s="7" t="str">
        <x:v>https://ibm.gov.in/IBMPortal/pages/mcdr-reports-and-violation-letters---2024-25--jabalpur-region---page-03</x:v>
      </x:c>
    </x:row>
    <x:row r="1261" ht="18" customHeight="1">
      <x:c r="A1261" s="2" t="str">
        <x:v>IBM-MCDR-EVT-176E4D3F82FA1B67</x:v>
      </x:c>
      <x:c r="B1261" s="2" t="str">
        <x:v>2024-25</x:v>
      </x:c>
      <x:c r="C1261" s="2" t="str">
        <x:v>Bhubaneswar</x:v>
      </x:c>
      <x:c r="D1261" s="2" t="n">
        <x:v>1</x:v>
      </x:c>
      <x:c r="E1261" s="2" t="n">
        <x:v>21</x:v>
      </x:c>
      <x:c r="F1261" s="2" t="str">
        <x:v>20</x:v>
      </x:c>
      <x:c r="G1261" s="9" t="n">
        <x:v>45470</x:v>
      </x:c>
      <x:c r="H1261" s="2" t="str">
        <x:v>27.06.2024</x:v>
      </x:c>
      <x:c r="I1261" s="12" t="b">
        <x:v>1</x:v>
      </x:c>
      <x:c r="J1261" s="2" t="str">
        <x:v>Odisha</x:v>
      </x:c>
      <x:c r="K1261" s="2" t="str">
        <x:v>Keonjhar</x:v>
      </x:c>
      <x:c r="L1261" s="2" t="str">
        <x:v>Gandhamardan Iron Ore Mine, (Block-B)</x:v>
      </x:c>
      <x:c r="M1261" s="2"/>
      <x:c r="N1261" s="2" t="str">
        <x:v>Iron</x:v>
      </x:c>
      <x:c r="O1261" s="7" t="str">
        <x:v>["Iron"]</x:v>
      </x:c>
      <x:c r="P1261" s="7" t="str">
        <x:v>["iron"]</x:v>
      </x:c>
      <x:c r="Q1261" s="7" t="str">
        <x:v>["Fe"]</x:v>
      </x:c>
      <x:c r="R1261" s="2" t="str">
        <x:v>M/s The Odisha Mining Corporation Limited</x:v>
      </x:c>
      <x:c r="S1261" s="2"/>
      <x:c r="T1261" s="2"/>
      <x:c r="U1261" s="2" t="str">
        <x:v>Sanjib Kumar Mohapatra, SMG</x:v>
      </x:c>
      <x:c r="V1261" s="9"/>
      <x:c r="W1261" s="9"/>
      <x:c r="X1261" s="2"/>
      <x:c r="Y1261" s="7" t="str">
        <x:v>["https://ibm.gov.in/writereaddata/files/1729515991671651d7717bdGandhamardan_B.pdf"]</x:v>
      </x:c>
      <x:c r="Z1261" s="7" t="str">
        <x:v>https://ibm.gov.in/IBMPortal/pages/mcdr-inspection-reports-and-violation-letters---2024-25---page-1--bhubaneswar-region-</x:v>
      </x:c>
    </x:row>
    <x:row r="1262" ht="18" customHeight="1">
      <x:c r="A1262" s="2" t="str">
        <x:v>IBM-MCDR-EVT-0E8574179E1E7750</x:v>
      </x:c>
      <x:c r="B1262" s="2" t="str">
        <x:v>2024-25</x:v>
      </x:c>
      <x:c r="C1262" s="2" t="str">
        <x:v>Jabalpur</x:v>
      </x:c>
      <x:c r="D1262" s="2" t="n">
        <x:v>1</x:v>
      </x:c>
      <x:c r="E1262" s="2" t="n">
        <x:v>29</x:v>
      </x:c>
      <x:c r="F1262" s="2" t="str">
        <x:v>28</x:v>
      </x:c>
      <x:c r="G1262" s="9" t="n">
        <x:v>45470</x:v>
      </x:c>
      <x:c r="H1262" s="2" t="str">
        <x:v>27/06/2024</x:v>
      </x:c>
      <x:c r="I1262" s="12" t="b">
        <x:v>1</x:v>
      </x:c>
      <x:c r="J1262" s="2" t="str">
        <x:v>Madhya Pradesh</x:v>
      </x:c>
      <x:c r="K1262" s="2" t="str">
        <x:v>Katni</x:v>
      </x:c>
      <x:c r="L1262" s="2" t="str">
        <x:v>TIKARIYA (4.01 HECT.)</x:v>
      </x:c>
      <x:c r="M1262" s="2"/>
      <x:c r="N1262" s="2" t="str">
        <x:v>BAUXITE</x:v>
      </x:c>
      <x:c r="O1262" s="7" t="str">
        <x:v>["Aluminium"]</x:v>
      </x:c>
      <x:c r="P1262" s="7" t="str">
        <x:v>["aluminium"]</x:v>
      </x:c>
      <x:c r="Q1262" s="7" t="str">
        <x:v>["Al"]</x:v>
      </x:c>
      <x:c r="R1262" s="2" t="str">
        <x:v>SHRI MOTILAL BAJAJ</x:v>
      </x:c>
      <x:c r="S1262" s="2" t="n">
        <x:v>4.01</x:v>
      </x:c>
      <x:c r="T1262" s="2"/>
      <x:c r="U1262" s="2" t="str">
        <x:v>AKASH MITTARWAR, AME</x:v>
      </x:c>
      <x:c r="V1262" s="9" t="n">
        <x:v>45537</x:v>
      </x:c>
      <x:c r="W1262" s="9"/>
      <x:c r="X1262" s="2"/>
      <x:c r="Y1262" s="7" t="str">
        <x:v>["https://ibm.gov.in/writereaddata/files/172542941166d7f6a35996emcdr_Tikariya_4.010_Hect..pdf","https://ibm.gov.in/writereaddata/files/172542952666d7f7162adccViolation_Tikariya_4.010_Hect..pdf"]</x:v>
      </x:c>
      <x:c r="Z1262" s="7" t="str">
        <x:v>https://ibm.gov.in/IBMPortal/pages/mcdr-reports-and-violation-letters---2024-25--jabalpur-region---page-01</x:v>
      </x:c>
    </x:row>
    <x:row r="1263" ht="18" customHeight="1">
      <x:c r="A1263" s="2" t="str">
        <x:v>IBM-MCDR-EVT-6600EA5A5DDCB504</x:v>
      </x:c>
      <x:c r="B1263" s="2" t="str">
        <x:v>2024-25</x:v>
      </x:c>
      <x:c r="C1263" s="2" t="str">
        <x:v>Jabalpur</x:v>
      </x:c>
      <x:c r="D1263" s="2" t="n">
        <x:v>1</x:v>
      </x:c>
      <x:c r="E1263" s="2" t="n">
        <x:v>30</x:v>
      </x:c>
      <x:c r="F1263" s="2" t="str">
        <x:v>29</x:v>
      </x:c>
      <x:c r="G1263" s="9" t="n">
        <x:v>45470</x:v>
      </x:c>
      <x:c r="H1263" s="2" t="str">
        <x:v>27/06/2024</x:v>
      </x:c>
      <x:c r="I1263" s="12" t="b">
        <x:v>1</x:v>
      </x:c>
      <x:c r="J1263" s="2" t="str">
        <x:v>Madhya Pradesh</x:v>
      </x:c>
      <x:c r="K1263" s="2" t="str">
        <x:v>Katni</x:v>
      </x:c>
      <x:c r="L1263" s="2" t="str">
        <x:v>TIKARIYA (8.094 HECT.)</x:v>
      </x:c>
      <x:c r="M1263" s="2"/>
      <x:c r="N1263" s="2" t="str">
        <x:v>BAUXITE</x:v>
      </x:c>
      <x:c r="O1263" s="7" t="str">
        <x:v>["Aluminium"]</x:v>
      </x:c>
      <x:c r="P1263" s="7" t="str">
        <x:v>["aluminium"]</x:v>
      </x:c>
      <x:c r="Q1263" s="7" t="str">
        <x:v>["Al"]</x:v>
      </x:c>
      <x:c r="R1263" s="2" t="str">
        <x:v>M/S SAVITRI MINERALS</x:v>
      </x:c>
      <x:c r="S1263" s="2" t="n">
        <x:v>8.094</x:v>
      </x:c>
      <x:c r="T1263" s="2"/>
      <x:c r="U1263" s="2" t="str">
        <x:v>AKASH MITTARWAR, AME</x:v>
      </x:c>
      <x:c r="V1263" s="9" t="n">
        <x:v>45537</x:v>
      </x:c>
      <x:c r="W1263" s="9"/>
      <x:c r="X1263" s="2"/>
      <x:c r="Y1263" s="7" t="str">
        <x:v>["https://ibm.gov.in/writereaddata/files/172542942166d7f6add6456mcdr_Tikariya_8.094_Hect..pdf","https://ibm.gov.in/writereaddata/files/172542953966d7f7232ce58Violation_Tikariya_8.094_Hect..pdf"]</x:v>
      </x:c>
      <x:c r="Z1263" s="7" t="str">
        <x:v>https://ibm.gov.in/IBMPortal/pages/mcdr-reports-and-violation-letters---2024-25--jabalpur-region---page-01</x:v>
      </x:c>
    </x:row>
    <x:row r="1264" ht="18" customHeight="1">
      <x:c r="A1264" s="2" t="str">
        <x:v>IBM-MCDR-EVT-98430C7637C33C63</x:v>
      </x:c>
      <x:c r="B1264" s="2" t="str">
        <x:v>2024-25</x:v>
      </x:c>
      <x:c r="C1264" s="2" t="str">
        <x:v>Jabalpur</x:v>
      </x:c>
      <x:c r="D1264" s="2" t="n">
        <x:v>1</x:v>
      </x:c>
      <x:c r="E1264" s="2" t="n">
        <x:v>36</x:v>
      </x:c>
      <x:c r="F1264" s="2" t="str">
        <x:v>35</x:v>
      </x:c>
      <x:c r="G1264" s="9" t="n">
        <x:v>45470</x:v>
      </x:c>
      <x:c r="H1264" s="2" t="str">
        <x:v>27/06/2024</x:v>
      </x:c>
      <x:c r="I1264" s="12" t="b">
        <x:v>1</x:v>
      </x:c>
      <x:c r="J1264" s="2" t="str">
        <x:v>Madhya Pradesh</x:v>
      </x:c>
      <x:c r="K1264" s="2" t="str">
        <x:v>Katni</x:v>
      </x:c>
      <x:c r="L1264" s="2" t="str">
        <x:v>AMEHTA (10.01 HECT.)</x:v>
      </x:c>
      <x:c r="M1264" s="2"/>
      <x:c r="N1264" s="2" t="str">
        <x:v>LIMESTONE</x:v>
      </x:c>
      <x:c r="O1264" s="7" t="str">
        <x:v>["Calcium and limestone"]</x:v>
      </x:c>
      <x:c r="P1264" s="7" t="str">
        <x:v>["calcium","calcium carbonate"]</x:v>
      </x:c>
      <x:c r="Q1264" s="7" t="str">
        <x:v>["Ca","CaCO3"]</x:v>
      </x:c>
      <x:c r="R1264" s="2" t="str">
        <x:v>SMT. SUMITRA GROVER</x:v>
      </x:c>
      <x:c r="S1264" s="2" t="n">
        <x:v>10.01</x:v>
      </x:c>
      <x:c r="T1264" s="2"/>
      <x:c r="U1264" s="2" t="str">
        <x:v>KATHROJU NAVEEN, SR. ACOM</x:v>
      </x:c>
      <x:c r="V1264" s="9" t="n">
        <x:v>45534</x:v>
      </x:c>
      <x:c r="W1264" s="9"/>
      <x:c r="X1264" s="2"/>
      <x:c r="Y1264" s="7" t="str">
        <x:v>["https://ibm.gov.in/writereaddata/files/172543013766d7f97974d40mcdr_Amehta_10.01_Hect..pdf","https://ibm.gov.in/writereaddata/files/172543016466d7f99401dffviolation_Amehta_10.01_Hect..pdf"]</x:v>
      </x:c>
      <x:c r="Z1264" s="7" t="str">
        <x:v>https://ibm.gov.in/IBMPortal/pages/mcdr-reports-and-violation-letters---2024-25--jabalpur-region---page-01</x:v>
      </x:c>
    </x:row>
    <x:row r="1265" ht="18" customHeight="1">
      <x:c r="A1265" s="2" t="str">
        <x:v>IBM-MCDR-EVT-78F8B5E0186BE777</x:v>
      </x:c>
      <x:c r="B1265" s="2" t="str">
        <x:v>2024-25</x:v>
      </x:c>
      <x:c r="C1265" s="2" t="str">
        <x:v>Jabalpur</x:v>
      </x:c>
      <x:c r="D1265" s="2" t="n">
        <x:v>2</x:v>
      </x:c>
      <x:c r="E1265" s="2" t="n">
        <x:v>2</x:v>
      </x:c>
      <x:c r="F1265" s="2" t="str">
        <x:v>51</x:v>
      </x:c>
      <x:c r="G1265" s="9" t="n">
        <x:v>45470</x:v>
      </x:c>
      <x:c r="H1265" s="2" t="str">
        <x:v>27/06/2024</x:v>
      </x:c>
      <x:c r="I1265" s="12" t="b">
        <x:v>1</x:v>
      </x:c>
      <x:c r="J1265" s="2" t="str">
        <x:v>Madhya Pradesh</x:v>
      </x:c>
      <x:c r="K1265" s="2" t="str">
        <x:v>Dhar</x:v>
      </x:c>
      <x:c r="L1265" s="2" t="str">
        <x:v>BEKLIYA (95 HECT.)</x:v>
      </x:c>
      <x:c r="M1265" s="2"/>
      <x:c r="N1265" s="2" t="str">
        <x:v>LIMESTONE</x:v>
      </x:c>
      <x:c r="O1265" s="7" t="str">
        <x:v>["Calcium and limestone"]</x:v>
      </x:c>
      <x:c r="P1265" s="7" t="str">
        <x:v>["calcium","calcium carbonate"]</x:v>
      </x:c>
      <x:c r="Q1265" s="7" t="str">
        <x:v>["Ca","CaCO3"]</x:v>
      </x:c>
      <x:c r="R1265" s="2" t="str">
        <x:v>M/S SAGAR CEMENTS (M) PVT. LTD.</x:v>
      </x:c>
      <x:c r="S1265" s="2" t="n">
        <x:v>95</x:v>
      </x:c>
      <x:c r="T1265" s="2"/>
      <x:c r="U1265" s="2" t="str">
        <x:v>ROBERT SIMON C, ACOM</x:v>
      </x:c>
      <x:c r="V1265" s="9" t="n">
        <x:v>45518</x:v>
      </x:c>
      <x:c r="W1265" s="9"/>
      <x:c r="X1265" s="2"/>
      <x:c r="Y1265" s="7" t="str">
        <x:v>["https://ibm.gov.in/writereaddata/files/1730982938672cb41abe82amcdr_Bekliya_95_hect..pdf","https://ibm.gov.in/writereaddata/files/1730982965672cb435669feviolation_Bekliya_95_hect..pdf"]</x:v>
      </x:c>
      <x:c r="Z1265" s="7" t="str">
        <x:v>https://ibm.gov.in/IBMPortal/pages/mcdr-reports-and-violation-letters---2024-25--jabalpur-region---page-02</x:v>
      </x:c>
    </x:row>
    <x:row r="1266" ht="18" customHeight="1">
      <x:c r="A1266" s="2" t="str">
        <x:v>IBM-MCDR-EVT-2CC51B09E9A7E227</x:v>
      </x:c>
      <x:c r="B1266" s="2" t="str">
        <x:v>2024-25</x:v>
      </x:c>
      <x:c r="C1266" s="2" t="str">
        <x:v>Jabalpur</x:v>
      </x:c>
      <x:c r="D1266" s="2" t="n">
        <x:v>3</x:v>
      </x:c>
      <x:c r="E1266" s="2" t="n">
        <x:v>8</x:v>
      </x:c>
      <x:c r="F1266" s="2" t="str">
        <x:v>107</x:v>
      </x:c>
      <x:c r="G1266" s="9" t="n">
        <x:v>45470</x:v>
      </x:c>
      <x:c r="H1266" s="2" t="str">
        <x:v>27/06/2024</x:v>
      </x:c>
      <x:c r="I1266" s="12" t="b">
        <x:v>1</x:v>
      </x:c>
      <x:c r="J1266" s="2" t="str">
        <x:v>Madhya Pradesh</x:v>
      </x:c>
      <x:c r="K1266" s="2" t="str">
        <x:v>Katni</x:v>
      </x:c>
      <x:c r="L1266" s="2" t="str">
        <x:v>AMEHTA (9.86 HECT.)</x:v>
      </x:c>
      <x:c r="M1266" s="2"/>
      <x:c r="N1266" s="2" t="str">
        <x:v>LIMESTONE</x:v>
      </x:c>
      <x:c r="O1266" s="7" t="str">
        <x:v>["Calcium and limestone"]</x:v>
      </x:c>
      <x:c r="P1266" s="7" t="str">
        <x:v>["calcium","calcium carbonate"]</x:v>
      </x:c>
      <x:c r="Q1266" s="7" t="str">
        <x:v>["Ca","CaCO3"]</x:v>
      </x:c>
      <x:c r="R1266" s="2" t="str">
        <x:v>M/S S.N. SUNDERSON &amp; CO. PVT. LTD.</x:v>
      </x:c>
      <x:c r="S1266" s="2" t="n">
        <x:v>9.86</x:v>
      </x:c>
      <x:c r="T1266" s="2"/>
      <x:c r="U1266" s="2" t="str">
        <x:v>KATHROJU NAVEEN, SR. ACOM</x:v>
      </x:c>
      <x:c r="V1266" s="9" t="n">
        <x:v>45524</x:v>
      </x:c>
      <x:c r="W1266" s="9"/>
      <x:c r="X1266" s="2"/>
      <x:c r="Y1266" s="7" t="str">
        <x:v>["https://ibm.gov.in/writereaddata/files/174332677067e90e32515f7mcdr_Amehta_9.86_Hect..pdf","https://ibm.gov.in/writereaddata/files/174332702067e90f2ca6e7cviolation_Amehta_9.86_Hect..pdf"]</x:v>
      </x:c>
      <x:c r="Z1266" s="7" t="str">
        <x:v>https://ibm.gov.in/IBMPortal/pages/mcdr-reports-and-violation-letters---2024-25--jabalpur-region---page-03</x:v>
      </x:c>
    </x:row>
    <x:row r="1267" ht="18" customHeight="1">
      <x:c r="A1267" s="2" t="str">
        <x:v>IBM-MCDR-EVT-4F7F5F6CE47C9D8B</x:v>
      </x:c>
      <x:c r="B1267" s="2" t="str">
        <x:v>2024-25</x:v>
      </x:c>
      <x:c r="C1267" s="2" t="str">
        <x:v>Raipur</x:v>
      </x:c>
      <x:c r="D1267" s="2" t="n">
        <x:v>1</x:v>
      </x:c>
      <x:c r="E1267" s="2" t="n">
        <x:v>17</x:v>
      </x:c>
      <x:c r="F1267" s="2" t="str">
        <x:v>16</x:v>
      </x:c>
      <x:c r="G1267" s="9" t="n">
        <x:v>45470</x:v>
      </x:c>
      <x:c r="H1267" s="2" t="str">
        <x:v>27-06-2024</x:v>
      </x:c>
      <x:c r="I1267" s="12" t="b">
        <x:v>1</x:v>
      </x:c>
      <x:c r="J1267" s="2" t="str">
        <x:v>Chhattisgarh</x:v>
      </x:c>
      <x:c r="K1267" s="2" t="str">
        <x:v>Durg</x:v>
      </x:c>
      <x:c r="L1267" s="2" t="str">
        <x:v>PATHARIA II</x:v>
      </x:c>
      <x:c r="M1267" s="2"/>
      <x:c r="N1267" s="2" t="str">
        <x:v>Limestone</x:v>
      </x:c>
      <x:c r="O1267" s="7" t="str">
        <x:v>["Calcium and limestone"]</x:v>
      </x:c>
      <x:c r="P1267" s="7" t="str">
        <x:v>["calcium","calcium carbonate"]</x:v>
      </x:c>
      <x:c r="Q1267" s="7" t="str">
        <x:v>["Ca","CaCO3"]</x:v>
      </x:c>
      <x:c r="R1267" s="2" t="str">
        <x:v>ACC LIMITED</x:v>
      </x:c>
      <x:c r="S1267" s="2" t="n">
        <x:v>37.87</x:v>
      </x:c>
      <x:c r="T1267" s="2"/>
      <x:c r="U1267" s="2" t="str">
        <x:v>D Upadhyay</x:v>
      </x:c>
      <x:c r="V1267" s="9"/>
      <x:c r="W1267" s="9"/>
      <x:c r="X1267" s="2"/>
      <x:c r="Y1267" s="7" t="str">
        <x:v>[]</x:v>
      </x:c>
      <x:c r="Z1267" s="7" t="str">
        <x:v>https://ibm.gov.in/IBMPortal/pages/mcdr-inspection-reports-and-violation-letters-2024-25--raipur-region-page-1</x:v>
      </x:c>
    </x:row>
    <x:row r="1268" ht="18" customHeight="1">
      <x:c r="A1268" s="2" t="str">
        <x:v>IBM-MCDR-EVT-8AFACC798EA13DD1</x:v>
      </x:c>
      <x:c r="B1268" s="2" t="str">
        <x:v>2024-25</x:v>
      </x:c>
      <x:c r="C1268" s="2" t="str">
        <x:v>Raipur</x:v>
      </x:c>
      <x:c r="D1268" s="2" t="n">
        <x:v>1</x:v>
      </x:c>
      <x:c r="E1268" s="2" t="n">
        <x:v>18</x:v>
      </x:c>
      <x:c r="F1268" s="2" t="str">
        <x:v>17</x:v>
      </x:c>
      <x:c r="G1268" s="9" t="n">
        <x:v>45470</x:v>
      </x:c>
      <x:c r="H1268" s="2" t="str">
        <x:v>27-06-2024</x:v>
      </x:c>
      <x:c r="I1268" s="12" t="b">
        <x:v>1</x:v>
      </x:c>
      <x:c r="J1268" s="2" t="str">
        <x:v>Chhattisgarh</x:v>
      </x:c>
      <x:c r="K1268" s="2" t="str">
        <x:v>Durg</x:v>
      </x:c>
      <x:c r="L1268" s="2" t="str">
        <x:v>NANDINI KHUNDINI</x:v>
      </x:c>
      <x:c r="M1268" s="2"/>
      <x:c r="N1268" s="2" t="str">
        <x:v>Limestone</x:v>
      </x:c>
      <x:c r="O1268" s="7" t="str">
        <x:v>["Calcium and limestone"]</x:v>
      </x:c>
      <x:c r="P1268" s="7" t="str">
        <x:v>["calcium","calcium carbonate"]</x:v>
      </x:c>
      <x:c r="Q1268" s="7" t="str">
        <x:v>["Ca","CaCO3"]</x:v>
      </x:c>
      <x:c r="R1268" s="2" t="str">
        <x:v>MOHNI DEVI MISHRA</x:v>
      </x:c>
      <x:c r="S1268" s="2" t="n">
        <x:v>4.55</x:v>
      </x:c>
      <x:c r="T1268" s="2"/>
      <x:c r="U1268" s="2" t="str">
        <x:v>D Upadhyay</x:v>
      </x:c>
      <x:c r="V1268" s="9"/>
      <x:c r="W1268" s="9"/>
      <x:c r="X1268" s="2"/>
      <x:c r="Y1268" s="7" t="str">
        <x:v>[]</x:v>
      </x:c>
      <x:c r="Z1268" s="7" t="str">
        <x:v>https://ibm.gov.in/IBMPortal/pages/mcdr-inspection-reports-and-violation-letters-2024-25--raipur-region-page-1</x:v>
      </x:c>
    </x:row>
    <x:row r="1269" ht="18" customHeight="1">
      <x:c r="A1269" s="2" t="str">
        <x:v>IBM-MCDR-EVT-96F9FA76B10E744F</x:v>
      </x:c>
      <x:c r="B1269" s="2" t="str">
        <x:v>2024-25</x:v>
      </x:c>
      <x:c r="C1269" s="2" t="str">
        <x:v>Raipur</x:v>
      </x:c>
      <x:c r="D1269" s="2" t="n">
        <x:v>1</x:v>
      </x:c>
      <x:c r="E1269" s="2" t="n">
        <x:v>19</x:v>
      </x:c>
      <x:c r="F1269" s="2" t="str">
        <x:v>18</x:v>
      </x:c>
      <x:c r="G1269" s="9" t="n">
        <x:v>45470</x:v>
      </x:c>
      <x:c r="H1269" s="2" t="str">
        <x:v>27-06-2024</x:v>
      </x:c>
      <x:c r="I1269" s="12" t="b">
        <x:v>1</x:v>
      </x:c>
      <x:c r="J1269" s="2" t="str">
        <x:v>Chhattisgarh</x:v>
      </x:c>
      <x:c r="K1269" s="2" t="str">
        <x:v>Bilaspur</x:v>
      </x:c>
      <x:c r="L1269" s="2" t="str">
        <x:v>CHILHATI</x:v>
      </x:c>
      <x:c r="M1269" s="2"/>
      <x:c r="N1269" s="2" t="str">
        <x:v>Limestone</x:v>
      </x:c>
      <x:c r="O1269" s="7" t="str">
        <x:v>["Calcium and limestone"]</x:v>
      </x:c>
      <x:c r="P1269" s="7" t="str">
        <x:v>["calcium","calcium carbonate"]</x:v>
      </x:c>
      <x:c r="Q1269" s="7" t="str">
        <x:v>["Ca","CaCO3"]</x:v>
      </x:c>
      <x:c r="R1269" s="2" t="str">
        <x:v>NUVaco vista</x:v>
      </x:c>
      <x:c r="S1269" s="2" t="n">
        <x:v>1085.53</x:v>
      </x:c>
      <x:c r="T1269" s="2"/>
      <x:c r="U1269" s="2" t="str">
        <x:v>D Dash</x:v>
      </x:c>
      <x:c r="V1269" s="9"/>
      <x:c r="W1269" s="9"/>
      <x:c r="X1269" s="2"/>
      <x:c r="Y1269" s="7" t="str">
        <x:v>[]</x:v>
      </x:c>
      <x:c r="Z1269" s="7" t="str">
        <x:v>https://ibm.gov.in/IBMPortal/pages/mcdr-inspection-reports-and-violation-letters-2024-25--raipur-region-page-1</x:v>
      </x:c>
    </x:row>
    <x:row r="1270" ht="18" customHeight="1">
      <x:c r="A1270" s="2" t="str">
        <x:v>IBM-MCDR-EVT-ACC7EFCAB37D2196</x:v>
      </x:c>
      <x:c r="B1270" s="2" t="str">
        <x:v>2024-25</x:v>
      </x:c>
      <x:c r="C1270" s="2" t="str">
        <x:v>Bangalore</x:v>
      </x:c>
      <x:c r="D1270" s="2" t="n">
        <x:v>1</x:v>
      </x:c>
      <x:c r="E1270" s="2" t="n">
        <x:v>17</x:v>
      </x:c>
      <x:c r="F1270" s="2" t="str">
        <x:v>16</x:v>
      </x:c>
      <x:c r="G1270" s="9" t="n">
        <x:v>45469</x:v>
      </x:c>
      <x:c r="H1270" s="2" t="str">
        <x:v>26/06/24</x:v>
      </x:c>
      <x:c r="I1270" s="12" t="b">
        <x:v>1</x:v>
      </x:c>
      <x:c r="J1270" s="2" t="str">
        <x:v>Karnataka</x:v>
      </x:c>
      <x:c r="K1270" s="2" t="str">
        <x:v>Chitradurga</x:v>
      </x:c>
      <x:c r="L1270" s="2" t="str">
        <x:v>K K Kaval Fe Mine ML 2583</x:v>
      </x:c>
      <x:c r="M1270" s="2"/>
      <x:c r="N1270" s="2" t="str">
        <x:v>IRON ORE</x:v>
      </x:c>
      <x:c r="O1270" s="7" t="str">
        <x:v>["Iron"]</x:v>
      </x:c>
      <x:c r="P1270" s="7" t="str">
        <x:v>["iron"]</x:v>
      </x:c>
      <x:c r="Q1270" s="7" t="str">
        <x:v>["Fe"]</x:v>
      </x:c>
      <x:c r="R1270" s="2" t="str">
        <x:v>M/s Garudadhari Impex pvt ltd</x:v>
      </x:c>
      <x:c r="S1270" s="2"/>
      <x:c r="T1270" s="2" t="str">
        <x:v>MCDR</x:v>
      </x:c>
      <x:c r="U1270" s="2" t="str">
        <x:v>SRI.K. SRINIVAS, JMG</x:v>
      </x:c>
      <x:c r="V1270" s="9"/>
      <x:c r="W1270" s="9"/>
      <x:c r="X1270" s="2"/>
      <x:c r="Y1270" s="7" t="str">
        <x:v>["https://ibm.gov.in/writereaddata/files/172284974466b099d03c00emcdr_K_K_Kaval_Garudhadari.pdf"]</x:v>
      </x:c>
      <x:c r="Z1270" s="7" t="str">
        <x:v>https://ibm.gov.in/IBMPortal/pages/mcdr-inspection-reports--amp--violation-letters---2024-25----bengalore-region----page--1</x:v>
      </x:c>
    </x:row>
    <x:row r="1271" ht="18" customHeight="1">
      <x:c r="A1271" s="2" t="str">
        <x:v>IBM-MCDR-EVT-EF8DB9080F56DEFC</x:v>
      </x:c>
      <x:c r="B1271" s="2" t="str">
        <x:v>2024-25</x:v>
      </x:c>
      <x:c r="C1271" s="2" t="str">
        <x:v>Bhubaneswar</x:v>
      </x:c>
      <x:c r="D1271" s="2" t="n">
        <x:v>1</x:v>
      </x:c>
      <x:c r="E1271" s="2" t="n">
        <x:v>22</x:v>
      </x:c>
      <x:c r="F1271" s="2" t="str">
        <x:v>21</x:v>
      </x:c>
      <x:c r="G1271" s="9" t="n">
        <x:v>45469</x:v>
      </x:c>
      <x:c r="H1271" s="2" t="str">
        <x:v>26.06.2024</x:v>
      </x:c>
      <x:c r="I1271" s="12" t="b">
        <x:v>1</x:v>
      </x:c>
      <x:c r="J1271" s="2" t="str">
        <x:v>Odisha</x:v>
      </x:c>
      <x:c r="K1271" s="2" t="str">
        <x:v>Sundargarh</x:v>
      </x:c>
      <x:c r="L1271" s="2" t="str">
        <x:v>Gonua Iron Ore Mines</x:v>
      </x:c>
      <x:c r="M1271" s="2"/>
      <x:c r="N1271" s="2" t="str">
        <x:v>Iron</x:v>
      </x:c>
      <x:c r="O1271" s="7" t="str">
        <x:v>["Iron"]</x:v>
      </x:c>
      <x:c r="P1271" s="7" t="str">
        <x:v>["iron"]</x:v>
      </x:c>
      <x:c r="Q1271" s="7" t="str">
        <x:v>["Fe"]</x:v>
      </x:c>
      <x:c r="R1271" s="2" t="str">
        <x:v>M/s. JSW Steel Ltd.</x:v>
      </x:c>
      <x:c r="S1271" s="2"/>
      <x:c r="T1271" s="2"/>
      <x:c r="U1271" s="2" t="str">
        <x:v>Sanjib Kumar Mohapatra, SMG</x:v>
      </x:c>
      <x:c r="V1271" s="9"/>
      <x:c r="W1271" s="9"/>
      <x:c r="X1271" s="2"/>
      <x:c r="Y1271" s="7" t="str">
        <x:v>["https://ibm.gov.in/writereaddata/files/1729516211671652b3747ccGonua.pdf"]</x:v>
      </x:c>
      <x:c r="Z1271" s="7" t="str">
        <x:v>https://ibm.gov.in/IBMPortal/pages/mcdr-inspection-reports-and-violation-letters---2024-25---page-1--bhubaneswar-region-</x:v>
      </x:c>
    </x:row>
    <x:row r="1272" ht="18" customHeight="1">
      <x:c r="A1272" s="2" t="str">
        <x:v>IBM-MCDR-EVT-0687D7E361F9F978</x:v>
      </x:c>
      <x:c r="B1272" s="2" t="str">
        <x:v>2024-25</x:v>
      </x:c>
      <x:c r="C1272" s="2" t="str">
        <x:v>Chennai</x:v>
      </x:c>
      <x:c r="D1272" s="2" t="n">
        <x:v>2</x:v>
      </x:c>
      <x:c r="E1272" s="2" t="n">
        <x:v>37</x:v>
      </x:c>
      <x:c r="F1272" s="2" t="str">
        <x:v>87</x:v>
      </x:c>
      <x:c r="G1272" s="9" t="n">
        <x:v>45469</x:v>
      </x:c>
      <x:c r="H1272" s="2" t="str">
        <x:v>26.06.2024</x:v>
      </x:c>
      <x:c r="I1272" s="12" t="b">
        <x:v>1</x:v>
      </x:c>
      <x:c r="J1272" s="2" t="str">
        <x:v>Tamil Nadu</x:v>
      </x:c>
      <x:c r="K1272" s="2" t="str">
        <x:v>Salem</x:v>
      </x:c>
      <x:c r="L1272" s="2" t="str">
        <x:v>Kondappanayakenpatti Magnesite Mines of</x:v>
      </x:c>
      <x:c r="M1272" s="2"/>
      <x:c r="N1272" s="2" t="str">
        <x:v>Magnesite</x:v>
      </x:c>
      <x:c r="O1272" s="7" t="str">
        <x:v>["Magnesium"]</x:v>
      </x:c>
      <x:c r="P1272" s="7" t="str">
        <x:v>["magnesium","magnesium carbonate"]</x:v>
      </x:c>
      <x:c r="Q1272" s="7" t="str">
        <x:v>["Mg","MgCO3"]</x:v>
      </x:c>
      <x:c r="R1272" s="2" t="str">
        <x:v>M/s IMPL</x:v>
      </x:c>
      <x:c r="S1272" s="2"/>
      <x:c r="T1272" s="2"/>
      <x:c r="U1272" s="2" t="str">
        <x:v>KUMERESH. A, Sr ACOM</x:v>
      </x:c>
      <x:c r="V1272" s="9" t="n">
        <x:v>45481</x:v>
      </x:c>
      <x:c r="W1272" s="9"/>
      <x:c r="X1272" s="2"/>
      <x:c r="Y1272" s="7" t="str">
        <x:v>["https://ibm.gov.in/writereaddata/files/174306771867e51a4689c8aIMPL_39TMN11011_MCDR_Report.pdf"]</x:v>
      </x:c>
      <x:c r="Z1272" s="7" t="str">
        <x:v>https://ibm.gov.in/IBMPortal/pages/mcdr-reports-and-violation-letters--2024-25---chennai-region---page-2</x:v>
      </x:c>
    </x:row>
    <x:row r="1273" ht="18" customHeight="1">
      <x:c r="A1273" s="2" t="str">
        <x:v>IBM-MCDR-EVT-8FB77992D8BEB3F3</x:v>
      </x:c>
      <x:c r="B1273" s="2" t="str">
        <x:v>2024-25</x:v>
      </x:c>
      <x:c r="C1273" s="2" t="str">
        <x:v>Jabalpur</x:v>
      </x:c>
      <x:c r="D1273" s="2" t="n">
        <x:v>1</x:v>
      </x:c>
      <x:c r="E1273" s="2" t="n">
        <x:v>19</x:v>
      </x:c>
      <x:c r="F1273" s="2" t="str">
        <x:v>18</x:v>
      </x:c>
      <x:c r="G1273" s="9" t="n">
        <x:v>45469</x:v>
      </x:c>
      <x:c r="H1273" s="2" t="str">
        <x:v>26/06/2024</x:v>
      </x:c>
      <x:c r="I1273" s="12" t="b">
        <x:v>1</x:v>
      </x:c>
      <x:c r="J1273" s="2" t="str">
        <x:v>Madhya Pradesh</x:v>
      </x:c>
      <x:c r="K1273" s="2" t="str">
        <x:v>Satna</x:v>
      </x:c>
      <x:c r="L1273" s="2" t="str">
        <x:v>BHATIYA (4.29 HECT.)</x:v>
      </x:c>
      <x:c r="M1273" s="2"/>
      <x:c r="N1273" s="2" t="str">
        <x:v>LIMESTONE</x:v>
      </x:c>
      <x:c r="O1273" s="7" t="str">
        <x:v>["Calcium and limestone"]</x:v>
      </x:c>
      <x:c r="P1273" s="7" t="str">
        <x:v>["calcium","calcium carbonate"]</x:v>
      </x:c>
      <x:c r="Q1273" s="7" t="str">
        <x:v>["Ca","CaCO3"]</x:v>
      </x:c>
      <x:c r="R1273" s="2" t="str">
        <x:v>M/S KJS CEMENT LIMITED</x:v>
      </x:c>
      <x:c r="S1273" s="2" t="n">
        <x:v>4.29</x:v>
      </x:c>
      <x:c r="T1273" s="2"/>
      <x:c r="U1273" s="2" t="str">
        <x:v>RAGHUBIR SHARAN GARG, ACOM</x:v>
      </x:c>
      <x:c r="V1273" s="9"/>
      <x:c r="W1273" s="9"/>
      <x:c r="X1273" s="2"/>
      <x:c r="Y1273" s="7" t="str">
        <x:v>["https://ibm.gov.in/writereaddata/files/172198815166a37437a41famcdr_Bhatiya_4.29_Hect..pdf"]</x:v>
      </x:c>
      <x:c r="Z1273" s="7" t="str">
        <x:v>https://ibm.gov.in/IBMPortal/pages/mcdr-reports-and-violation-letters---2024-25--jabalpur-region---page-01</x:v>
      </x:c>
    </x:row>
    <x:row r="1274" ht="18" customHeight="1">
      <x:c r="A1274" s="2" t="str">
        <x:v>IBM-MCDR-EVT-7EDB9696C1F7E235</x:v>
      </x:c>
      <x:c r="B1274" s="2" t="str">
        <x:v>2024-25</x:v>
      </x:c>
      <x:c r="C1274" s="2" t="str">
        <x:v>Jabalpur</x:v>
      </x:c>
      <x:c r="D1274" s="2" t="n">
        <x:v>1</x:v>
      </x:c>
      <x:c r="E1274" s="2" t="n">
        <x:v>20</x:v>
      </x:c>
      <x:c r="F1274" s="2" t="str">
        <x:v>19</x:v>
      </x:c>
      <x:c r="G1274" s="9" t="n">
        <x:v>45469</x:v>
      </x:c>
      <x:c r="H1274" s="2" t="str">
        <x:v>26/06/2024</x:v>
      </x:c>
      <x:c r="I1274" s="12" t="b">
        <x:v>1</x:v>
      </x:c>
      <x:c r="J1274" s="2" t="str">
        <x:v>Madhya Pradesh</x:v>
      </x:c>
      <x:c r="K1274" s="2" t="str">
        <x:v>Katni</x:v>
      </x:c>
      <x:c r="L1274" s="2" t="str">
        <x:v>JANUWANI KHURD (7.89 HECT.)</x:v>
      </x:c>
      <x:c r="M1274" s="2"/>
      <x:c r="N1274" s="2" t="str">
        <x:v>LIMESTONE</x:v>
      </x:c>
      <x:c r="O1274" s="7" t="str">
        <x:v>["Calcium and limestone"]</x:v>
      </x:c>
      <x:c r="P1274" s="7" t="str">
        <x:v>["calcium","calcium carbonate"]</x:v>
      </x:c>
      <x:c r="Q1274" s="7" t="str">
        <x:v>["Ca","CaCO3"]</x:v>
      </x:c>
      <x:c r="R1274" s="2" t="str">
        <x:v>M/S S.N.S.(MINERALS) LTD.</x:v>
      </x:c>
      <x:c r="S1274" s="2" t="n">
        <x:v>7.89</x:v>
      </x:c>
      <x:c r="T1274" s="2"/>
      <x:c r="U1274" s="2" t="str">
        <x:v>RAGHUBIR SHARAN GARG, ACOM</x:v>
      </x:c>
      <x:c r="V1274" s="9" t="n">
        <x:v>45474</x:v>
      </x:c>
      <x:c r="W1274" s="9"/>
      <x:c r="X1274" s="2"/>
      <x:c r="Y1274" s="7" t="str">
        <x:v>["https://ibm.gov.in/writereaddata/files/172198821766a374797ff85mcdr_Jamuani_khurd_7.89_Hect..pdf","https://ibm.gov.in/writereaddata/files/172198838866a37524194d2violation_Jamuani_khurd_7.89_Hect..pdf"]</x:v>
      </x:c>
      <x:c r="Z1274" s="7" t="str">
        <x:v>https://ibm.gov.in/IBMPortal/pages/mcdr-reports-and-violation-letters---2024-25--jabalpur-region---page-01</x:v>
      </x:c>
    </x:row>
    <x:row r="1275" ht="18" customHeight="1">
      <x:c r="A1275" s="2" t="str">
        <x:v>IBM-MCDR-EVT-AB69CB0874513D26</x:v>
      </x:c>
      <x:c r="B1275" s="2" t="str">
        <x:v>2024-25</x:v>
      </x:c>
      <x:c r="C1275" s="2" t="str">
        <x:v>Jabalpur</x:v>
      </x:c>
      <x:c r="D1275" s="2" t="n">
        <x:v>2</x:v>
      </x:c>
      <x:c r="E1275" s="2" t="n">
        <x:v>17</x:v>
      </x:c>
      <x:c r="F1275" s="2" t="str">
        <x:v>66</x:v>
      </x:c>
      <x:c r="G1275" s="9" t="n">
        <x:v>45469</x:v>
      </x:c>
      <x:c r="H1275" s="2" t="str">
        <x:v>26/06/2024</x:v>
      </x:c>
      <x:c r="I1275" s="12" t="b">
        <x:v>1</x:v>
      </x:c>
      <x:c r="J1275" s="2" t="str">
        <x:v>Madhya Pradesh</x:v>
      </x:c>
      <x:c r="K1275" s="2" t="str">
        <x:v>Dhar</x:v>
      </x:c>
      <x:c r="L1275" s="2" t="str">
        <x:v>BADIYA (4.028 HECT.)</x:v>
      </x:c>
      <x:c r="M1275" s="2"/>
      <x:c r="N1275" s="2" t="str">
        <x:v>LIMESTONE</x:v>
      </x:c>
      <x:c r="O1275" s="7" t="str">
        <x:v>["Calcium and limestone"]</x:v>
      </x:c>
      <x:c r="P1275" s="7" t="str">
        <x:v>["calcium","calcium carbonate"]</x:v>
      </x:c>
      <x:c r="Q1275" s="7" t="str">
        <x:v>["Ca","CaCO3"]</x:v>
      </x:c>
      <x:c r="R1275" s="2" t="str">
        <x:v>M/S SAGAR CEMENTS (M) PVT. LTD.</x:v>
      </x:c>
      <x:c r="S1275" s="2" t="n">
        <x:v>4.028</x:v>
      </x:c>
      <x:c r="T1275" s="2"/>
      <x:c r="U1275" s="2" t="str">
        <x:v>ROBERT SIMON C, ACOM</x:v>
      </x:c>
      <x:c r="V1275" s="9" t="n">
        <x:v>45539</x:v>
      </x:c>
      <x:c r="W1275" s="9"/>
      <x:c r="X1275" s="2"/>
      <x:c r="Y1275" s="7" t="str">
        <x:v>["https://ibm.gov.in/writereaddata/files/173891399367a5b8c92bbb0mcdr_Badiya_4.028_hect..pdf","https://ibm.gov.in/writereaddata/files/173891435967a5ba37eb984violation_Badiya_4.028_hect..pdf"]</x:v>
      </x:c>
      <x:c r="Z1275" s="7" t="str">
        <x:v>https://ibm.gov.in/IBMPortal/pages/mcdr-reports-and-violation-letters---2024-25--jabalpur-region---page-02</x:v>
      </x:c>
    </x:row>
    <x:row r="1276" ht="18" customHeight="1">
      <x:c r="A1276" s="2" t="str">
        <x:v>IBM-MCDR-EVT-6508B3F7664767C2</x:v>
      </x:c>
      <x:c r="B1276" s="2" t="str">
        <x:v>2024-25</x:v>
      </x:c>
      <x:c r="C1276" s="2" t="str">
        <x:v>Jabalpur</x:v>
      </x:c>
      <x:c r="D1276" s="2" t="n">
        <x:v>2</x:v>
      </x:c>
      <x:c r="E1276" s="2" t="n">
        <x:v>25</x:v>
      </x:c>
      <x:c r="F1276" s="2" t="str">
        <x:v>74</x:v>
      </x:c>
      <x:c r="G1276" s="9" t="n">
        <x:v>45469</x:v>
      </x:c>
      <x:c r="H1276" s="2" t="str">
        <x:v>26/06/2024</x:v>
      </x:c>
      <x:c r="I1276" s="12" t="b">
        <x:v>1</x:v>
      </x:c>
      <x:c r="J1276" s="2" t="str">
        <x:v>Madhya Pradesh</x:v>
      </x:c>
      <x:c r="K1276" s="2" t="str">
        <x:v>Dhar</x:v>
      </x:c>
      <x:c r="L1276" s="2" t="str">
        <x:v>DHANORA (38.024 HECT.)</x:v>
      </x:c>
      <x:c r="M1276" s="2"/>
      <x:c r="N1276" s="2" t="str">
        <x:v>LIMESTONE</x:v>
      </x:c>
      <x:c r="O1276" s="7" t="str">
        <x:v>["Calcium and limestone"]</x:v>
      </x:c>
      <x:c r="P1276" s="7" t="str">
        <x:v>["calcium","calcium carbonate"]</x:v>
      </x:c>
      <x:c r="Q1276" s="7" t="str">
        <x:v>["Ca","CaCO3"]</x:v>
      </x:c>
      <x:c r="R1276" s="2" t="str">
        <x:v>M/S SAGAR CEMENTS (M) PVT. LTD.</x:v>
      </x:c>
      <x:c r="S1276" s="2" t="n">
        <x:v>38.024</x:v>
      </x:c>
      <x:c r="T1276" s="2"/>
      <x:c r="U1276" s="2" t="str">
        <x:v>ROBERT SIMON C, ACOM</x:v>
      </x:c>
      <x:c r="V1276" s="9" t="n">
        <x:v>45539</x:v>
      </x:c>
      <x:c r="W1276" s="9"/>
      <x:c r="X1276" s="2"/>
      <x:c r="Y1276" s="7" t="str">
        <x:v>["https://ibm.gov.in/writereaddata/files/173891408567a5b92562c4fmcdr_Dhanora_38.024_hect..pdf","https://ibm.gov.in/writereaddata/files/173891443767a5ba8530929violation_Dhanora_38.024_hect..pdf"]</x:v>
      </x:c>
      <x:c r="Z1276" s="7" t="str">
        <x:v>https://ibm.gov.in/IBMPortal/pages/mcdr-reports-and-violation-letters---2024-25--jabalpur-region---page-02</x:v>
      </x:c>
    </x:row>
    <x:row r="1277" ht="18" customHeight="1">
      <x:c r="A1277" s="2" t="str">
        <x:v>IBM-MCDR-EVT-39F9DF89C2A4D159</x:v>
      </x:c>
      <x:c r="B1277" s="2" t="str">
        <x:v>2024-25</x:v>
      </x:c>
      <x:c r="C1277" s="2" t="str">
        <x:v>Raipur</x:v>
      </x:c>
      <x:c r="D1277" s="2" t="n">
        <x:v>1</x:v>
      </x:c>
      <x:c r="E1277" s="2" t="n">
        <x:v>15</x:v>
      </x:c>
      <x:c r="F1277" s="2" t="str">
        <x:v>14</x:v>
      </x:c>
      <x:c r="G1277" s="9" t="n">
        <x:v>45469</x:v>
      </x:c>
      <x:c r="H1277" s="2" t="str">
        <x:v>26-06-2024</x:v>
      </x:c>
      <x:c r="I1277" s="12" t="b">
        <x:v>1</x:v>
      </x:c>
      <x:c r="J1277" s="2" t="str">
        <x:v>Chhattisgarh</x:v>
      </x:c>
      <x:c r="K1277" s="2" t="str">
        <x:v>Durg</x:v>
      </x:c>
      <x:c r="L1277" s="2" t="str">
        <x:v>PATHARIA I</x:v>
      </x:c>
      <x:c r="M1277" s="2"/>
      <x:c r="N1277" s="2" t="str">
        <x:v>Limestone</x:v>
      </x:c>
      <x:c r="O1277" s="7" t="str">
        <x:v>["Calcium and limestone"]</x:v>
      </x:c>
      <x:c r="P1277" s="7" t="str">
        <x:v>["calcium","calcium carbonate"]</x:v>
      </x:c>
      <x:c r="Q1277" s="7" t="str">
        <x:v>["Ca","CaCO3"]</x:v>
      </x:c>
      <x:c r="R1277" s="2" t="str">
        <x:v>ACC LIMITED</x:v>
      </x:c>
      <x:c r="S1277" s="2" t="n">
        <x:v>36.01</x:v>
      </x:c>
      <x:c r="T1277" s="2"/>
      <x:c r="U1277" s="2" t="str">
        <x:v>D Upadhyay</x:v>
      </x:c>
      <x:c r="V1277" s="9"/>
      <x:c r="W1277" s="9"/>
      <x:c r="X1277" s="2"/>
      <x:c r="Y1277" s="7" t="str">
        <x:v>[]</x:v>
      </x:c>
      <x:c r="Z1277" s="7" t="str">
        <x:v>https://ibm.gov.in/IBMPortal/pages/mcdr-inspection-reports-and-violation-letters-2024-25--raipur-region-page-1</x:v>
      </x:c>
    </x:row>
    <x:row r="1278" ht="18" customHeight="1">
      <x:c r="A1278" s="2" t="str">
        <x:v>IBM-MCDR-EVT-D7BBA1B0F1F604C8</x:v>
      </x:c>
      <x:c r="B1278" s="2" t="str">
        <x:v>2024-25</x:v>
      </x:c>
      <x:c r="C1278" s="2" t="str">
        <x:v>Raipur</x:v>
      </x:c>
      <x:c r="D1278" s="2" t="n">
        <x:v>1</x:v>
      </x:c>
      <x:c r="E1278" s="2" t="n">
        <x:v>16</x:v>
      </x:c>
      <x:c r="F1278" s="2" t="str">
        <x:v>15</x:v>
      </x:c>
      <x:c r="G1278" s="9" t="n">
        <x:v>45469</x:v>
      </x:c>
      <x:c r="H1278" s="2" t="str">
        <x:v>26-06-2024</x:v>
      </x:c>
      <x:c r="I1278" s="12" t="b">
        <x:v>1</x:v>
      </x:c>
      <x:c r="J1278" s="2" t="str">
        <x:v>Chhattisgarh</x:v>
      </x:c>
      <x:c r="K1278" s="2" t="str">
        <x:v>Durg</x:v>
      </x:c>
      <x:c r="L1278" s="2" t="str">
        <x:v>NANDINI KHUNDINI</x:v>
      </x:c>
      <x:c r="M1278" s="2"/>
      <x:c r="N1278" s="2" t="str">
        <x:v>Limestone</x:v>
      </x:c>
      <x:c r="O1278" s="7" t="str">
        <x:v>["Calcium and limestone"]</x:v>
      </x:c>
      <x:c r="P1278" s="7" t="str">
        <x:v>["calcium","calcium carbonate"]</x:v>
      </x:c>
      <x:c r="Q1278" s="7" t="str">
        <x:v>["Ca","CaCO3"]</x:v>
      </x:c>
      <x:c r="R1278" s="2" t="str">
        <x:v>SANJAY AGRAWAL</x:v>
      </x:c>
      <x:c r="S1278" s="2" t="n">
        <x:v>2.03</x:v>
      </x:c>
      <x:c r="T1278" s="2"/>
      <x:c r="U1278" s="2" t="str">
        <x:v>D Upadhyay</x:v>
      </x:c>
      <x:c r="V1278" s="9"/>
      <x:c r="W1278" s="9"/>
      <x:c r="X1278" s="2"/>
      <x:c r="Y1278" s="7" t="str">
        <x:v>[]</x:v>
      </x:c>
      <x:c r="Z1278" s="7" t="str">
        <x:v>https://ibm.gov.in/IBMPortal/pages/mcdr-inspection-reports-and-violation-letters-2024-25--raipur-region-page-1</x:v>
      </x:c>
    </x:row>
    <x:row r="1279" ht="18" customHeight="1">
      <x:c r="A1279" s="2" t="str">
        <x:v>IBM-MCDR-EVT-A2120077E334517C</x:v>
      </x:c>
      <x:c r="B1279" s="2" t="str">
        <x:v>2024-25</x:v>
      </x:c>
      <x:c r="C1279" s="2" t="str">
        <x:v>Ajmer</x:v>
      </x:c>
      <x:c r="D1279" s="2" t="n">
        <x:v>1</x:v>
      </x:c>
      <x:c r="E1279" s="2" t="n">
        <x:v>10</x:v>
      </x:c>
      <x:c r="F1279" s="2" t="str">
        <x:v>9</x:v>
      </x:c>
      <x:c r="G1279" s="9" t="n">
        <x:v>45468</x:v>
      </x:c>
      <x:c r="H1279" s="2" t="str">
        <x:v>25-06-2024</x:v>
      </x:c>
      <x:c r="I1279" s="12" t="b">
        <x:v>1</x:v>
      </x:c>
      <x:c r="J1279" s="2" t="str">
        <x:v>Rajasthan</x:v>
      </x:c>
      <x:c r="K1279" s="2" t="str">
        <x:v>Barmer</x:v>
      </x:c>
      <x:c r="L1279" s="2" t="str">
        <x:v>Thob-1 (10/92)</x:v>
      </x:c>
      <x:c r="M1279" s="2"/>
      <x:c r="N1279" s="2" t="str">
        <x:v>Selenite</x:v>
      </x:c>
      <x:c r="O1279" s="7" t="str">
        <x:v>["Calcium and limestone"]</x:v>
      </x:c>
      <x:c r="P1279" s="7" t="str">
        <x:v>["calcium","calcium carbonate"]</x:v>
      </x:c>
      <x:c r="Q1279" s="7" t="str">
        <x:v>["Ca","CaCO3"]</x:v>
      </x:c>
      <x:c r="R1279" s="2" t="str">
        <x:v>RSMML</x:v>
      </x:c>
      <x:c r="S1279" s="2"/>
      <x:c r="T1279" s="2"/>
      <x:c r="U1279" s="2" t="str">
        <x:v>N K Rao, Sr. ACOM</x:v>
      </x:c>
      <x:c r="V1279" s="9" t="n">
        <x:v>45532</x:v>
      </x:c>
      <x:c r="W1279" s="9"/>
      <x:c r="X1279" s="2"/>
      <x:c r="Y1279" s="7" t="str">
        <x:v>["https://ibm.gov.in/writereaddata/files/1745814347680f034b4a4e0mcdr_rep_revised_29RAJ04013_25JUN24.PDF","https://ibm.gov.in/writereaddata/files/17546467626895c8ea5e293Thob_I_VL.pdf"]</x:v>
      </x:c>
      <x:c r="Z1279" s="7" t="str">
        <x:v>https://ibm.gov.in/IBMPortal/pages/mcdr-reports--amp--violation-letters-for-the-year-2024-25--ajmer-region--page-1</x:v>
      </x:c>
    </x:row>
    <x:row r="1280" ht="18" customHeight="1">
      <x:c r="A1280" s="2" t="str">
        <x:v>IBM-MCDR-EVT-77F2B9C96882A33F</x:v>
      </x:c>
      <x:c r="B1280" s="2" t="str">
        <x:v>2024-25</x:v>
      </x:c>
      <x:c r="C1280" s="2" t="str">
        <x:v>Ajmer</x:v>
      </x:c>
      <x:c r="D1280" s="2" t="n">
        <x:v>1</x:v>
      </x:c>
      <x:c r="E1280" s="2" t="n">
        <x:v>11</x:v>
      </x:c>
      <x:c r="F1280" s="2" t="str">
        <x:v>10</x:v>
      </x:c>
      <x:c r="G1280" s="9" t="n">
        <x:v>45468</x:v>
      </x:c>
      <x:c r="H1280" s="2" t="str">
        <x:v>25-06-2024</x:v>
      </x:c>
      <x:c r="I1280" s="12" t="b">
        <x:v>1</x:v>
      </x:c>
      <x:c r="J1280" s="2" t="str">
        <x:v>Rajasthan</x:v>
      </x:c>
      <x:c r="K1280" s="2" t="str">
        <x:v>Barmer</x:v>
      </x:c>
      <x:c r="L1280" s="2" t="str">
        <x:v>Thob-2 (12/92)</x:v>
      </x:c>
      <x:c r="M1280" s="2"/>
      <x:c r="N1280" s="2" t="str">
        <x:v>Selenite</x:v>
      </x:c>
      <x:c r="O1280" s="7" t="str">
        <x:v>["Calcium and limestone"]</x:v>
      </x:c>
      <x:c r="P1280" s="7" t="str">
        <x:v>["calcium","calcium carbonate"]</x:v>
      </x:c>
      <x:c r="Q1280" s="7" t="str">
        <x:v>["Ca","CaCO3"]</x:v>
      </x:c>
      <x:c r="R1280" s="2" t="str">
        <x:v>RSMML</x:v>
      </x:c>
      <x:c r="S1280" s="2"/>
      <x:c r="T1280" s="2"/>
      <x:c r="U1280" s="2" t="str">
        <x:v>N K Rao, Sr. ACOM</x:v>
      </x:c>
      <x:c r="V1280" s="9" t="n">
        <x:v>45532</x:v>
      </x:c>
      <x:c r="W1280" s="9"/>
      <x:c r="X1280" s="2"/>
      <x:c r="Y1280" s="7" t="str">
        <x:v>["https://ibm.gov.in/writereaddata/files/1745814272680f03001f908mcdr_rep_revised_29RAJ04012__26JUN24.PDF","https://ibm.gov.in/writereaddata/files/17546469486895c9a48f23cThob_II_VL.pdf"]</x:v>
      </x:c>
      <x:c r="Z1280" s="7" t="str">
        <x:v>https://ibm.gov.in/IBMPortal/pages/mcdr-reports--amp--violation-letters-for-the-year-2024-25--ajmer-region--page-1</x:v>
      </x:c>
    </x:row>
    <x:row r="1281" ht="18" customHeight="1">
      <x:c r="A1281" s="2" t="str">
        <x:v>IBM-MCDR-EVT-90F4D9F8849DA1B3</x:v>
      </x:c>
      <x:c r="B1281" s="2" t="str">
        <x:v>2024-25</x:v>
      </x:c>
      <x:c r="C1281" s="2" t="str">
        <x:v>Bangalore</x:v>
      </x:c>
      <x:c r="D1281" s="2" t="n">
        <x:v>1</x:v>
      </x:c>
      <x:c r="E1281" s="2" t="n">
        <x:v>16</x:v>
      </x:c>
      <x:c r="F1281" s="2" t="str">
        <x:v>15</x:v>
      </x:c>
      <x:c r="G1281" s="9" t="n">
        <x:v>45468</x:v>
      </x:c>
      <x:c r="H1281" s="2" t="str">
        <x:v>25/06/24</x:v>
      </x:c>
      <x:c r="I1281" s="12" t="b">
        <x:v>1</x:v>
      </x:c>
      <x:c r="J1281" s="2" t="str">
        <x:v>Karnataka</x:v>
      </x:c>
      <x:c r="K1281" s="2" t="str">
        <x:v>Chitradurga</x:v>
      </x:c>
      <x:c r="L1281" s="2" t="str">
        <x:v>D B Kere (Sushelamma)fe &amp; Mn ML 2626/2639</x:v>
      </x:c>
      <x:c r="M1281" s="2"/>
      <x:c r="N1281" s="2" t="str">
        <x:v>IRON ORE</x:v>
      </x:c>
      <x:c r="O1281" s="7" t="str">
        <x:v>["Iron"]</x:v>
      </x:c>
      <x:c r="P1281" s="7" t="str">
        <x:v>["iron"]</x:v>
      </x:c>
      <x:c r="Q1281" s="7" t="str">
        <x:v>["Fe"]</x:v>
      </x:c>
      <x:c r="R1281" s="2" t="str">
        <x:v>SJMP Holdings LLP</x:v>
      </x:c>
      <x:c r="S1281" s="2"/>
      <x:c r="T1281" s="2" t="str">
        <x:v>MCDR</x:v>
      </x:c>
      <x:c r="U1281" s="2" t="str">
        <x:v>SRI.K. SRINIVAS, JMG</x:v>
      </x:c>
      <x:c r="V1281" s="9" t="n">
        <x:v>45492</x:v>
      </x:c>
      <x:c r="W1281" s="9" t="n">
        <x:v>45492</x:v>
      </x:c>
      <x:c r="X1281" s="2"/>
      <x:c r="Y1281" s="7" t="str">
        <x:v>["https://ibm.gov.in/writereaddata/files/172188096566a1d1854f6b3SCN_457_SJMP.pdf","https://ibm.gov.in/writereaddata/files/172188102166a1d1bd78b87vl_SJMP.pdf","https://ibm.gov.in/writereaddata/files/172248994966ab1c5db175bmcdr_Susheelamma_SJMP_Holdings.pdf"]</x:v>
      </x:c>
      <x:c r="Z1281" s="7" t="str">
        <x:v>https://ibm.gov.in/IBMPortal/pages/mcdr-inspection-reports--amp--violation-letters---2024-25----bengalore-region----page--1</x:v>
      </x:c>
    </x:row>
    <x:row r="1282" ht="18" customHeight="1">
      <x:c r="A1282" s="2" t="str">
        <x:v>IBM-MCDR-EVT-F07627E17503C1FA</x:v>
      </x:c>
      <x:c r="B1282" s="2" t="str">
        <x:v>2024-25</x:v>
      </x:c>
      <x:c r="C1282" s="2" t="str">
        <x:v>Chennai</x:v>
      </x:c>
      <x:c r="D1282" s="2" t="n">
        <x:v>2</x:v>
      </x:c>
      <x:c r="E1282" s="2" t="n">
        <x:v>36</x:v>
      </x:c>
      <x:c r="F1282" s="2" t="str">
        <x:v>86</x:v>
      </x:c>
      <x:c r="G1282" s="9" t="n">
        <x:v>45468</x:v>
      </x:c>
      <x:c r="H1282" s="2" t="str">
        <x:v>25.06.2024</x:v>
      </x:c>
      <x:c r="I1282" s="12" t="b">
        <x:v>1</x:v>
      </x:c>
      <x:c r="J1282" s="2" t="str">
        <x:v>Tamil Nadu</x:v>
      </x:c>
      <x:c r="K1282" s="2" t="str">
        <x:v>Salem</x:v>
      </x:c>
      <x:c r="L1282" s="2" t="str">
        <x:v>Jagirammapalayam Magnesite Mine,</x:v>
      </x:c>
      <x:c r="M1282" s="2"/>
      <x:c r="N1282" s="2" t="str">
        <x:v>Magnesite</x:v>
      </x:c>
      <x:c r="O1282" s="7" t="str">
        <x:v>["Magnesium"]</x:v>
      </x:c>
      <x:c r="P1282" s="7" t="str">
        <x:v>["magnesium","magnesium carbonate"]</x:v>
      </x:c>
      <x:c r="Q1282" s="7" t="str">
        <x:v>["Mg","MgCO3"]</x:v>
      </x:c>
      <x:c r="R1282" s="2" t="str">
        <x:v>M/s Ponguru</x:v>
      </x:c>
      <x:c r="S1282" s="2"/>
      <x:c r="T1282" s="2"/>
      <x:c r="U1282" s="2" t="str">
        <x:v>KUMERESH. A, Sr ACOM</x:v>
      </x:c>
      <x:c r="V1282" s="9" t="n">
        <x:v>45481</x:v>
      </x:c>
      <x:c r="W1282" s="9"/>
      <x:c r="X1282" s="2"/>
      <x:c r="Y1282" s="7" t="str">
        <x:v>["https://ibm.gov.in/writereaddata/files/174306770067e51a341ae5aPonguru_Jagirammapalaym.39TMN11009.pdf"]</x:v>
      </x:c>
      <x:c r="Z1282" s="7" t="str">
        <x:v>https://ibm.gov.in/IBMPortal/pages/mcdr-reports-and-violation-letters--2024-25---chennai-region---page-2</x:v>
      </x:c>
    </x:row>
    <x:row r="1283" ht="18" customHeight="1">
      <x:c r="A1283" s="2" t="str">
        <x:v>IBM-MCDR-EVT-E8A4B4BF5EF0EBF6</x:v>
      </x:c>
      <x:c r="B1283" s="2" t="str">
        <x:v>2024-25</x:v>
      </x:c>
      <x:c r="C1283" s="2" t="str">
        <x:v>Jabalpur</x:v>
      </x:c>
      <x:c r="D1283" s="2" t="n">
        <x:v>1</x:v>
      </x:c>
      <x:c r="E1283" s="2" t="n">
        <x:v>17</x:v>
      </x:c>
      <x:c r="F1283" s="2" t="str">
        <x:v>16</x:v>
      </x:c>
      <x:c r="G1283" s="9" t="n">
        <x:v>45468</x:v>
      </x:c>
      <x:c r="H1283" s="2" t="str">
        <x:v>25/06/2024</x:v>
      </x:c>
      <x:c r="I1283" s="12" t="b">
        <x:v>1</x:v>
      </x:c>
      <x:c r="J1283" s="2" t="str">
        <x:v>Madhya Pradesh</x:v>
      </x:c>
      <x:c r="K1283" s="2" t="str">
        <x:v>Satna</x:v>
      </x:c>
      <x:c r="L1283" s="2" t="str">
        <x:v>ABER (21.794 HECT.)</x:v>
      </x:c>
      <x:c r="M1283" s="2"/>
      <x:c r="N1283" s="2" t="str">
        <x:v>LIMESTONE</x:v>
      </x:c>
      <x:c r="O1283" s="7" t="str">
        <x:v>["Calcium and limestone"]</x:v>
      </x:c>
      <x:c r="P1283" s="7" t="str">
        <x:v>["calcium","calcium carbonate"]</x:v>
      </x:c>
      <x:c r="Q1283" s="7" t="str">
        <x:v>["Ca","CaCO3"]</x:v>
      </x:c>
      <x:c r="R1283" s="2" t="str">
        <x:v>M/S GAIVINATH MINES &amp; MINERALS PVT. LTD.</x:v>
      </x:c>
      <x:c r="S1283" s="2" t="n">
        <x:v>21.794</x:v>
      </x:c>
      <x:c r="T1283" s="2"/>
      <x:c r="U1283" s="2" t="str">
        <x:v>RAGHUBIR SHARAN GARG, ACOM</x:v>
      </x:c>
      <x:c r="V1283" s="9" t="n">
        <x:v>45485</x:v>
      </x:c>
      <x:c r="W1283" s="9"/>
      <x:c r="X1283" s="2"/>
      <x:c r="Y1283" s="7" t="str">
        <x:v>["https://ibm.gov.in/writereaddata/files/172198813166a3742398e91mcdr_Aber_21.794_Hect..pdf","https://ibm.gov.in/writereaddata/files/172198835466a37502cdf9dviolation_Aber_21.794_Hect..pdf"]</x:v>
      </x:c>
      <x:c r="Z1283" s="7" t="str">
        <x:v>https://ibm.gov.in/IBMPortal/pages/mcdr-reports-and-violation-letters---2024-25--jabalpur-region---page-01</x:v>
      </x:c>
    </x:row>
    <x:row r="1284" ht="18" customHeight="1">
      <x:c r="A1284" s="2" t="str">
        <x:v>IBM-MCDR-EVT-330C6FA240D79DF5</x:v>
      </x:c>
      <x:c r="B1284" s="2" t="str">
        <x:v>2024-25</x:v>
      </x:c>
      <x:c r="C1284" s="2" t="str">
        <x:v>Jabalpur</x:v>
      </x:c>
      <x:c r="D1284" s="2" t="n">
        <x:v>1</x:v>
      </x:c>
      <x:c r="E1284" s="2" t="n">
        <x:v>18</x:v>
      </x:c>
      <x:c r="F1284" s="2" t="str">
        <x:v>17</x:v>
      </x:c>
      <x:c r="G1284" s="9" t="n">
        <x:v>45468</x:v>
      </x:c>
      <x:c r="H1284" s="2" t="str">
        <x:v>25/06/2024</x:v>
      </x:c>
      <x:c r="I1284" s="12" t="b">
        <x:v>1</x:v>
      </x:c>
      <x:c r="J1284" s="2" t="str">
        <x:v>Madhya Pradesh</x:v>
      </x:c>
      <x:c r="K1284" s="2" t="str">
        <x:v>Satna</x:v>
      </x:c>
      <x:c r="L1284" s="2" t="str">
        <x:v>LAKHANWAH (4.047 HECT.)</x:v>
      </x:c>
      <x:c r="M1284" s="2"/>
      <x:c r="N1284" s="2" t="str">
        <x:v>LIMESTONE</x:v>
      </x:c>
      <x:c r="O1284" s="7" t="str">
        <x:v>["Calcium and limestone"]</x:v>
      </x:c>
      <x:c r="P1284" s="7" t="str">
        <x:v>["calcium","calcium carbonate"]</x:v>
      </x:c>
      <x:c r="Q1284" s="7" t="str">
        <x:v>["Ca","CaCO3"]</x:v>
      </x:c>
      <x:c r="R1284" s="2" t="str">
        <x:v>SHRI SANJEEV KUMAR PATHAK</x:v>
      </x:c>
      <x:c r="S1284" s="2" t="n">
        <x:v>4.047</x:v>
      </x:c>
      <x:c r="T1284" s="2"/>
      <x:c r="U1284" s="2" t="str">
        <x:v>RAGHUBIR SHARAN GARG, ACOM</x:v>
      </x:c>
      <x:c r="V1284" s="9" t="n">
        <x:v>45485</x:v>
      </x:c>
      <x:c r="W1284" s="9"/>
      <x:c r="X1284" s="2"/>
      <x:c r="Y1284" s="7" t="str">
        <x:v>["https://ibm.gov.in/writereaddata/files/172198827266a374b031824mcdr_Lakhanwah_4.047_Hect..pdf","https://ibm.gov.in/writereaddata/files/172198856366a375d395798violation_Lakhanwah_4.047_Hect..pdf"]</x:v>
      </x:c>
      <x:c r="Z1284" s="7" t="str">
        <x:v>https://ibm.gov.in/IBMPortal/pages/mcdr-reports-and-violation-letters---2024-25--jabalpur-region---page-01</x:v>
      </x:c>
    </x:row>
    <x:row r="1285" ht="18" customHeight="1">
      <x:c r="A1285" s="2" t="str">
        <x:v>IBM-MCDR-EVT-A90FAAE102071011</x:v>
      </x:c>
      <x:c r="B1285" s="2" t="str">
        <x:v>2024-25</x:v>
      </x:c>
      <x:c r="C1285" s="2" t="str">
        <x:v>Jabalpur</x:v>
      </x:c>
      <x:c r="D1285" s="2" t="n">
        <x:v>2</x:v>
      </x:c>
      <x:c r="E1285" s="2" t="n">
        <x:v>16</x:v>
      </x:c>
      <x:c r="F1285" s="2" t="str">
        <x:v>65</x:v>
      </x:c>
      <x:c r="G1285" s="9" t="n">
        <x:v>45468</x:v>
      </x:c>
      <x:c r="H1285" s="2" t="str">
        <x:v>25/06/2024</x:v>
      </x:c>
      <x:c r="I1285" s="12" t="b">
        <x:v>1</x:v>
      </x:c>
      <x:c r="J1285" s="2" t="str">
        <x:v>Madhya Pradesh</x:v>
      </x:c>
      <x:c r="K1285" s="2" t="str">
        <x:v>Dhar</x:v>
      </x:c>
      <x:c r="L1285" s="2" t="str">
        <x:v>BADIYA (4.5 HECT.)</x:v>
      </x:c>
      <x:c r="M1285" s="2"/>
      <x:c r="N1285" s="2" t="str">
        <x:v>LIMESTONE</x:v>
      </x:c>
      <x:c r="O1285" s="7" t="str">
        <x:v>["Calcium and limestone"]</x:v>
      </x:c>
      <x:c r="P1285" s="7" t="str">
        <x:v>["calcium","calcium carbonate"]</x:v>
      </x:c>
      <x:c r="Q1285" s="7" t="str">
        <x:v>["Ca","CaCO3"]</x:v>
      </x:c>
      <x:c r="R1285" s="2" t="str">
        <x:v>M/S SAGAR CEMENTS (M) PVT. LTD.</x:v>
      </x:c>
      <x:c r="S1285" s="2" t="n">
        <x:v>4.5</x:v>
      </x:c>
      <x:c r="T1285" s="2"/>
      <x:c r="U1285" s="2" t="str">
        <x:v>ROBERT SIMON C, ACOM</x:v>
      </x:c>
      <x:c r="V1285" s="9" t="n">
        <x:v>45518</x:v>
      </x:c>
      <x:c r="W1285" s="9"/>
      <x:c r="X1285" s="2"/>
      <x:c r="Y1285" s="7" t="str">
        <x:v>["https://ibm.gov.in/writereaddata/files/173891398167a5b8bdc5d48mcdr_Badiya_4.5_hect..pdf","https://ibm.gov.in/writereaddata/files/173891434467a5ba2843e3aviolation_Badiya_4.5_hect..pdf"]</x:v>
      </x:c>
      <x:c r="Z1285" s="7" t="str">
        <x:v>https://ibm.gov.in/IBMPortal/pages/mcdr-reports-and-violation-letters---2024-25--jabalpur-region---page-02</x:v>
      </x:c>
    </x:row>
    <x:row r="1286" ht="18" customHeight="1">
      <x:c r="A1286" s="2" t="str">
        <x:v>IBM-MCDR-EVT-26CD5784F9474473</x:v>
      </x:c>
      <x:c r="B1286" s="2" t="str">
        <x:v>2024-25</x:v>
      </x:c>
      <x:c r="C1286" s="2" t="str">
        <x:v>Jabalpur</x:v>
      </x:c>
      <x:c r="D1286" s="2" t="n">
        <x:v>2</x:v>
      </x:c>
      <x:c r="E1286" s="2" t="n">
        <x:v>18</x:v>
      </x:c>
      <x:c r="F1286" s="2" t="str">
        <x:v>67</x:v>
      </x:c>
      <x:c r="G1286" s="9" t="n">
        <x:v>45468</x:v>
      </x:c>
      <x:c r="H1286" s="2" t="str">
        <x:v>25/06/2024</x:v>
      </x:c>
      <x:c r="I1286" s="12" t="b">
        <x:v>1</x:v>
      </x:c>
      <x:c r="J1286" s="2" t="str">
        <x:v>Madhya Pradesh</x:v>
      </x:c>
      <x:c r="K1286" s="2" t="str">
        <x:v>Dhar</x:v>
      </x:c>
      <x:c r="L1286" s="2" t="str">
        <x:v>BADIYA (4.999 HECT.)</x:v>
      </x:c>
      <x:c r="M1286" s="2"/>
      <x:c r="N1286" s="2" t="str">
        <x:v>LIMESTONE</x:v>
      </x:c>
      <x:c r="O1286" s="7" t="str">
        <x:v>["Calcium and limestone"]</x:v>
      </x:c>
      <x:c r="P1286" s="7" t="str">
        <x:v>["calcium","calcium carbonate"]</x:v>
      </x:c>
      <x:c r="Q1286" s="7" t="str">
        <x:v>["Ca","CaCO3"]</x:v>
      </x:c>
      <x:c r="R1286" s="2" t="str">
        <x:v>M/S SAGAR CEMENTS (M) PVT. LTD.</x:v>
      </x:c>
      <x:c r="S1286" s="2" t="n">
        <x:v>4.999</x:v>
      </x:c>
      <x:c r="T1286" s="2"/>
      <x:c r="U1286" s="2" t="str">
        <x:v>ROBERT SIMON C, ACOM</x:v>
      </x:c>
      <x:c r="V1286" s="9" t="n">
        <x:v>45539</x:v>
      </x:c>
      <x:c r="W1286" s="9"/>
      <x:c r="X1286" s="2"/>
      <x:c r="Y1286" s="7" t="str">
        <x:v>["https://ibm.gov.in/writereaddata/files/173891400367a5b8d3ab359mcdr_Badiya_4.999_hect..pdf","https://ibm.gov.in/writereaddata/files/173891437167a5ba43454b1violation_Badiya_4.999_hect..pdf"]</x:v>
      </x:c>
      <x:c r="Z1286" s="7" t="str">
        <x:v>https://ibm.gov.in/IBMPortal/pages/mcdr-reports-and-violation-letters---2024-25--jabalpur-region---page-02</x:v>
      </x:c>
    </x:row>
    <x:row r="1287" ht="18" customHeight="1">
      <x:c r="A1287" s="2" t="str">
        <x:v>IBM-MCDR-EVT-1D77F02B79987386</x:v>
      </x:c>
      <x:c r="B1287" s="2" t="str">
        <x:v>2024-25</x:v>
      </x:c>
      <x:c r="C1287" s="2" t="str">
        <x:v>Ranchi</x:v>
      </x:c>
      <x:c r="D1287" s="2" t="n">
        <x:v>1</x:v>
      </x:c>
      <x:c r="E1287" s="2" t="n">
        <x:v>8</x:v>
      </x:c>
      <x:c r="F1287" s="2" t="str">
        <x:v>07</x:v>
      </x:c>
      <x:c r="G1287" s="9" t="n">
        <x:v>45468</x:v>
      </x:c>
      <x:c r="H1287" s="2" t="str">
        <x:v>25/06/2024</x:v>
      </x:c>
      <x:c r="I1287" s="12" t="b">
        <x:v>1</x:v>
      </x:c>
      <x:c r="J1287" s="2" t="str">
        <x:v>Jharkhand</x:v>
      </x:c>
      <x:c r="K1287" s="2" t="str">
        <x:v>West Singhbhum</x:v>
      </x:c>
      <x:c r="L1287" s="2" t="str">
        <x:v>SOSOPI IRON ORE MINE</x:v>
      </x:c>
      <x:c r="M1287" s="2"/>
      <x:c r="N1287" s="2" t="str">
        <x:v>IRON ORE</x:v>
      </x:c>
      <x:c r="O1287" s="7" t="str">
        <x:v>["Iron"]</x:v>
      </x:c>
      <x:c r="P1287" s="7" t="str">
        <x:v>["iron"]</x:v>
      </x:c>
      <x:c r="Q1287" s="7" t="str">
        <x:v>["Fe"]</x:v>
      </x:c>
      <x:c r="R1287" s="2" t="str">
        <x:v>Sri. K.A. Rathore</x:v>
      </x:c>
      <x:c r="S1287" s="2"/>
      <x:c r="T1287" s="2"/>
      <x:c r="U1287" s="2" t="str">
        <x:v>Sri. P Hapadgara, SMG</x:v>
      </x:c>
      <x:c r="V1287" s="9"/>
      <x:c r="W1287" s="9"/>
      <x:c r="X1287" s="2"/>
      <x:c r="Y1287" s="7" t="str">
        <x:v>["https://ibm.gov.in/writereaddata/files/1731993013673c1db505911draft_MCDR_REPORT_Sosopi_Iron.pdf"]</x:v>
      </x:c>
      <x:c r="Z1287" s="7" t="str">
        <x:v>https://ibm.gov.in/IBMPortal/pages/mcdr-inspection-reports--amp--violation-letters---2024-25---ranchi-region-page-1</x:v>
      </x:c>
    </x:row>
    <x:row r="1288" ht="18" customHeight="1">
      <x:c r="A1288" s="2" t="str">
        <x:v>IBM-MCDR-EVT-C80962EFDDAE13E2</x:v>
      </x:c>
      <x:c r="B1288" s="2" t="str">
        <x:v>2024-25</x:v>
      </x:c>
      <x:c r="C1288" s="2" t="str">
        <x:v>Ajmer</x:v>
      </x:c>
      <x:c r="D1288" s="2" t="n">
        <x:v>1</x:v>
      </x:c>
      <x:c r="E1288" s="2" t="n">
        <x:v>9</x:v>
      </x:c>
      <x:c r="F1288" s="2" t="str">
        <x:v>8</x:v>
      </x:c>
      <x:c r="G1288" s="9" t="n">
        <x:v>45467</x:v>
      </x:c>
      <x:c r="H1288" s="2" t="str">
        <x:v>24-06-2024</x:v>
      </x:c>
      <x:c r="I1288" s="12" t="b">
        <x:v>1</x:v>
      </x:c>
      <x:c r="J1288" s="2" t="str">
        <x:v>Rajasthan</x:v>
      </x:c>
      <x:c r="K1288" s="2" t="str">
        <x:v>Barmer</x:v>
      </x:c>
      <x:c r="L1288" s="2" t="str">
        <x:v>Thob(02/98)</x:v>
      </x:c>
      <x:c r="M1288" s="2"/>
      <x:c r="N1288" s="2" t="str">
        <x:v>Selenite</x:v>
      </x:c>
      <x:c r="O1288" s="7" t="str">
        <x:v>["Calcium and limestone"]</x:v>
      </x:c>
      <x:c r="P1288" s="7" t="str">
        <x:v>["calcium","calcium carbonate"]</x:v>
      </x:c>
      <x:c r="Q1288" s="7" t="str">
        <x:v>["Ca","CaCO3"]</x:v>
      </x:c>
      <x:c r="R1288" s="2" t="str">
        <x:v>J K White Cement Ltd.</x:v>
      </x:c>
      <x:c r="S1288" s="2"/>
      <x:c r="T1288" s="2"/>
      <x:c r="U1288" s="2" t="str">
        <x:v>N K Rao, Sr. ACOM</x:v>
      </x:c>
      <x:c r="V1288" s="9" t="n">
        <x:v>45532</x:v>
      </x:c>
      <x:c r="W1288" s="9"/>
      <x:c r="X1288" s="2"/>
      <x:c r="Y1288" s="7" t="str">
        <x:v>["https://ibm.gov.in/writereaddata/files/1745814154680f028a7c223mcdr_rep_tHOB_24JUN24.PDF","https://ibm.gov.in/writereaddata/files/17546470606895ca1434e98Thob_JK_VL.pdf"]</x:v>
      </x:c>
      <x:c r="Z1288" s="7" t="str">
        <x:v>https://ibm.gov.in/IBMPortal/pages/mcdr-reports--amp--violation-letters-for-the-year-2024-25--ajmer-region--page-1</x:v>
      </x:c>
    </x:row>
    <x:row r="1289" ht="18" customHeight="1">
      <x:c r="A1289" s="2" t="str">
        <x:v>IBM-MCDR-EVT-04807138B9B2B9E3</x:v>
      </x:c>
      <x:c r="B1289" s="2" t="str">
        <x:v>2024-25</x:v>
      </x:c>
      <x:c r="C1289" s="2" t="str">
        <x:v>Bangalore</x:v>
      </x:c>
      <x:c r="D1289" s="2" t="n">
        <x:v>1</x:v>
      </x:c>
      <x:c r="E1289" s="2" t="n">
        <x:v>15</x:v>
      </x:c>
      <x:c r="F1289" s="2" t="str">
        <x:v>14</x:v>
      </x:c>
      <x:c r="G1289" s="9" t="n">
        <x:v>45467</x:v>
      </x:c>
      <x:c r="H1289" s="2" t="str">
        <x:v>24/06/24</x:v>
      </x:c>
      <x:c r="I1289" s="12" t="b">
        <x:v>1</x:v>
      </x:c>
      <x:c r="J1289" s="2" t="str">
        <x:v>Karnataka</x:v>
      </x:c>
      <x:c r="K1289" s="2" t="str">
        <x:v>Mysore</x:v>
      </x:c>
      <x:c r="L1289" s="2" t="str">
        <x:v>KARYA</x:v>
      </x:c>
      <x:c r="M1289" s="2"/>
      <x:c r="N1289" s="2" t="str">
        <x:v>MAGNESITE</x:v>
      </x:c>
      <x:c r="O1289" s="7" t="str">
        <x:v>["Magnesium"]</x:v>
      </x:c>
      <x:c r="P1289" s="7" t="str">
        <x:v>["magnesium","magnesium carbonate"]</x:v>
      </x:c>
      <x:c r="Q1289" s="7" t="str">
        <x:v>["Mg","MgCO3"]</x:v>
      </x:c>
      <x:c r="R1289" s="2" t="str">
        <x:v>M/s KSMCL.</x:v>
      </x:c>
      <x:c r="S1289" s="2"/>
      <x:c r="T1289" s="2" t="str">
        <x:v>MCDR</x:v>
      </x:c>
      <x:c r="U1289" s="2" t="str">
        <x:v>SRI.K. SRINIVAS, JMG</x:v>
      </x:c>
      <x:c r="V1289" s="9" t="n">
        <x:v>45488</x:v>
      </x:c>
      <x:c r="W1289" s="9" t="n">
        <x:v>45488</x:v>
      </x:c>
      <x:c r="X1289" s="2"/>
      <x:c r="Y1289" s="7" t="str">
        <x:v>["https://ibm.gov.in/writereaddata/files/172188094866a1d17449d5cSCN_457_Karya.pdf","https://ibm.gov.in/writereaddata/files/172188099466a1d1a27edb9vl_Karya.pdf","https://ibm.gov.in/writereaddata/files/172248993566ab1c4f51969mcdr_Karya.pdf"]</x:v>
      </x:c>
      <x:c r="Z1289" s="7" t="str">
        <x:v>https://ibm.gov.in/IBMPortal/pages/mcdr-inspection-reports--amp--violation-letters---2024-25----bengalore-region----page--1</x:v>
      </x:c>
    </x:row>
    <x:row r="1290" ht="18" customHeight="1">
      <x:c r="A1290" s="2" t="str">
        <x:v>IBM-MCDR-EVT-36470DD121410560</x:v>
      </x:c>
      <x:c r="B1290" s="2" t="str">
        <x:v>2024-25</x:v>
      </x:c>
      <x:c r="C1290" s="2" t="str">
        <x:v>Chennai</x:v>
      </x:c>
      <x:c r="D1290" s="2" t="n">
        <x:v>2</x:v>
      </x:c>
      <x:c r="E1290" s="2" t="n">
        <x:v>35</x:v>
      </x:c>
      <x:c r="F1290" s="2" t="str">
        <x:v>85</x:v>
      </x:c>
      <x:c r="G1290" s="9" t="n">
        <x:v>45467</x:v>
      </x:c>
      <x:c r="H1290" s="2" t="str">
        <x:v>24.06.2024</x:v>
      </x:c>
      <x:c r="I1290" s="12" t="b">
        <x:v>1</x:v>
      </x:c>
      <x:c r="J1290" s="2" t="str">
        <x:v>Tamil Nadu</x:v>
      </x:c>
      <x:c r="K1290" s="2" t="str">
        <x:v>Salem</x:v>
      </x:c>
      <x:c r="L1290" s="2" t="str">
        <x:v>Veerachipalayam Limestone Mine</x:v>
      </x:c>
      <x:c r="M1290" s="2"/>
      <x:c r="N1290" s="2" t="str">
        <x:v>Limestone</x:v>
      </x:c>
      <x:c r="O1290" s="7" t="str">
        <x:v>["Calcium and limestone"]</x:v>
      </x:c>
      <x:c r="P1290" s="7" t="str">
        <x:v>["calcium","calcium carbonate"]</x:v>
      </x:c>
      <x:c r="Q1290" s="7" t="str">
        <x:v>["Ca","CaCO3"]</x:v>
      </x:c>
      <x:c r="R1290" s="2" t="str">
        <x:v>The India Cements Ltd.</x:v>
      </x:c>
      <x:c r="S1290" s="2"/>
      <x:c r="T1290" s="2"/>
      <x:c r="U1290" s="2" t="str">
        <x:v>KUMERESH. A, Sr ACOM</x:v>
      </x:c>
      <x:c r="V1290" s="9" t="n">
        <x:v>45481</x:v>
      </x:c>
      <x:c r="W1290" s="9"/>
      <x:c r="X1290" s="2"/>
      <x:c r="Y1290" s="7" t="str">
        <x:v>["https://ibm.gov.in/writereaddata/files/174306739667e519046717dVeerachipalayam_Limestone_Mine_ICL_38TMN11111.pdf"]</x:v>
      </x:c>
      <x:c r="Z1290" s="7" t="str">
        <x:v>https://ibm.gov.in/IBMPortal/pages/mcdr-reports-and-violation-letters--2024-25---chennai-region---page-2</x:v>
      </x:c>
    </x:row>
    <x:row r="1291" ht="18" customHeight="1">
      <x:c r="A1291" s="2" t="str">
        <x:v>IBM-MCDR-EVT-E2DCF078BC21C233</x:v>
      </x:c>
      <x:c r="B1291" s="2" t="str">
        <x:v>2024-25</x:v>
      </x:c>
      <x:c r="C1291" s="2" t="str">
        <x:v>Jabalpur</x:v>
      </x:c>
      <x:c r="D1291" s="2" t="n">
        <x:v>1</x:v>
      </x:c>
      <x:c r="E1291" s="2" t="n">
        <x:v>15</x:v>
      </x:c>
      <x:c r="F1291" s="2" t="str">
        <x:v>14</x:v>
      </x:c>
      <x:c r="G1291" s="9" t="n">
        <x:v>45467</x:v>
      </x:c>
      <x:c r="H1291" s="2" t="str">
        <x:v>24/06/2024</x:v>
      </x:c>
      <x:c r="I1291" s="12" t="b">
        <x:v>1</x:v>
      </x:c>
      <x:c r="J1291" s="2" t="str">
        <x:v>Madhya Pradesh</x:v>
      </x:c>
      <x:c r="K1291" s="2" t="str">
        <x:v>Rewa</x:v>
      </x:c>
      <x:c r="L1291" s="2" t="str">
        <x:v>SALAIYA (16.18 HECT.)</x:v>
      </x:c>
      <x:c r="M1291" s="2"/>
      <x:c r="N1291" s="2" t="str">
        <x:v>BAUXITE</x:v>
      </x:c>
      <x:c r="O1291" s="7" t="str">
        <x:v>["Aluminium"]</x:v>
      </x:c>
      <x:c r="P1291" s="7" t="str">
        <x:v>["aluminium"]</x:v>
      </x:c>
      <x:c r="Q1291" s="7" t="str">
        <x:v>["Al"]</x:v>
      </x:c>
      <x:c r="R1291" s="2" t="str">
        <x:v>MADHYA PRADESH MINERAL SUPPLY COMPANY</x:v>
      </x:c>
      <x:c r="S1291" s="2" t="n">
        <x:v>16.18</x:v>
      </x:c>
      <x:c r="T1291" s="2"/>
      <x:c r="U1291" s="2" t="str">
        <x:v>RAGHUBIR SHARAN GARG, ACOM</x:v>
      </x:c>
      <x:c r="V1291" s="9" t="n">
        <x:v>45474</x:v>
      </x:c>
      <x:c r="W1291" s="9"/>
      <x:c r="X1291" s="2"/>
      <x:c r="Y1291" s="7" t="str">
        <x:v>["https://ibm.gov.in/writereaddata/files/172198833066a374eadc050mcdr_Salaiya_16.18_Hect..pdf","https://ibm.gov.in/writereaddata/files/172198861466a3760648025violation_Salaiya_16.18_Hect..pdf"]</x:v>
      </x:c>
      <x:c r="Z1291" s="7" t="str">
        <x:v>https://ibm.gov.in/IBMPortal/pages/mcdr-reports-and-violation-letters---2024-25--jabalpur-region---page-01</x:v>
      </x:c>
    </x:row>
    <x:row r="1292" ht="18" customHeight="1">
      <x:c r="A1292" s="2" t="str">
        <x:v>IBM-MCDR-EVT-0FE558724D5BC419</x:v>
      </x:c>
      <x:c r="B1292" s="2" t="str">
        <x:v>2024-25</x:v>
      </x:c>
      <x:c r="C1292" s="2" t="str">
        <x:v>Jabalpur</x:v>
      </x:c>
      <x:c r="D1292" s="2" t="n">
        <x:v>1</x:v>
      </x:c>
      <x:c r="E1292" s="2" t="n">
        <x:v>16</x:v>
      </x:c>
      <x:c r="F1292" s="2" t="str">
        <x:v>15</x:v>
      </x:c>
      <x:c r="G1292" s="9" t="n">
        <x:v>45467</x:v>
      </x:c>
      <x:c r="H1292" s="2" t="str">
        <x:v>24/06/2024</x:v>
      </x:c>
      <x:c r="I1292" s="12" t="b">
        <x:v>1</x:v>
      </x:c>
      <x:c r="J1292" s="2" t="str">
        <x:v>Madhya Pradesh</x:v>
      </x:c>
      <x:c r="K1292" s="2" t="str">
        <x:v>Rewa</x:v>
      </x:c>
      <x:c r="L1292" s="2" t="str">
        <x:v>CHITTI (9.716 HECT.)</x:v>
      </x:c>
      <x:c r="M1292" s="2"/>
      <x:c r="N1292" s="2" t="str">
        <x:v>BAUXITE</x:v>
      </x:c>
      <x:c r="O1292" s="7" t="str">
        <x:v>["Aluminium"]</x:v>
      </x:c>
      <x:c r="P1292" s="7" t="str">
        <x:v>["aluminium"]</x:v>
      </x:c>
      <x:c r="Q1292" s="7" t="str">
        <x:v>["Al"]</x:v>
      </x:c>
      <x:c r="R1292" s="2" t="str">
        <x:v>SHRI JAGDISH DHANERIA</x:v>
      </x:c>
      <x:c r="S1292" s="2" t="n">
        <x:v>9.716</x:v>
      </x:c>
      <x:c r="T1292" s="2"/>
      <x:c r="U1292" s="2" t="str">
        <x:v>RAGHUBIR SHARAN GARG, ACOM</x:v>
      </x:c>
      <x:c r="V1292" s="9" t="n">
        <x:v>45471</x:v>
      </x:c>
      <x:c r="W1292" s="9"/>
      <x:c r="X1292" s="2"/>
      <x:c r="Y1292" s="7" t="str">
        <x:v>["https://ibm.gov.in/writereaddata/files/172198820266a3746ae1c09mcdr_Chitti_9.716_Hect..pdf","https://ibm.gov.in/writereaddata/files/172198837066a37512175fdviolation_Chitti_9.716_Hect..pdf"]</x:v>
      </x:c>
      <x:c r="Z1292" s="7" t="str">
        <x:v>https://ibm.gov.in/IBMPortal/pages/mcdr-reports-and-violation-letters---2024-25--jabalpur-region---page-01</x:v>
      </x:c>
    </x:row>
    <x:row r="1293" ht="18" customHeight="1">
      <x:c r="A1293" s="2" t="str">
        <x:v>IBM-MCDR-EVT-927EC6AE0A11B9B0</x:v>
      </x:c>
      <x:c r="B1293" s="2" t="str">
        <x:v>2024-25</x:v>
      </x:c>
      <x:c r="C1293" s="2" t="str">
        <x:v>Chennai</x:v>
      </x:c>
      <x:c r="D1293" s="2" t="n">
        <x:v>2</x:v>
      </x:c>
      <x:c r="E1293" s="2" t="n">
        <x:v>34</x:v>
      </x:c>
      <x:c r="F1293" s="2" t="str">
        <x:v>84</x:v>
      </x:c>
      <x:c r="G1293" s="9" t="n">
        <x:v>45466</x:v>
      </x:c>
      <x:c r="H1293" s="2" t="str">
        <x:v>23.06.2024</x:v>
      </x:c>
      <x:c r="I1293" s="12" t="b">
        <x:v>1</x:v>
      </x:c>
      <x:c r="J1293" s="2" t="str">
        <x:v>Tamil Nadu</x:v>
      </x:c>
      <x:c r="K1293" s="2" t="str">
        <x:v>Salem</x:v>
      </x:c>
      <x:c r="L1293" s="2" t="str">
        <x:v>Karumapurathanur Limestone Mine</x:v>
      </x:c>
      <x:c r="M1293" s="2"/>
      <x:c r="N1293" s="2" t="str">
        <x:v>Limestone</x:v>
      </x:c>
      <x:c r="O1293" s="7" t="str">
        <x:v>["Calcium and limestone"]</x:v>
      </x:c>
      <x:c r="P1293" s="7" t="str">
        <x:v>["calcium","calcium carbonate"]</x:v>
      </x:c>
      <x:c r="Q1293" s="7" t="str">
        <x:v>["Ca","CaCO3"]</x:v>
      </x:c>
      <x:c r="R1293" s="2" t="str">
        <x:v>The India Cements Ltd.</x:v>
      </x:c>
      <x:c r="S1293" s="2"/>
      <x:c r="T1293" s="2"/>
      <x:c r="U1293" s="2" t="str">
        <x:v>KUMERESH. A, Sr ACOM</x:v>
      </x:c>
      <x:c r="V1293" s="9" t="n">
        <x:v>45481</x:v>
      </x:c>
      <x:c r="W1293" s="9"/>
      <x:c r="X1293" s="2"/>
      <x:c r="Y1293" s="7" t="str">
        <x:v>["https://ibm.gov.in/writereaddata/files/174306764767e519ff0c93eKarumapurathanur_Limestone_Mine_38TMN11115.pdf"]</x:v>
      </x:c>
      <x:c r="Z1293" s="7" t="str">
        <x:v>https://ibm.gov.in/IBMPortal/pages/mcdr-reports-and-violation-letters--2024-25---chennai-region---page-2</x:v>
      </x:c>
    </x:row>
    <x:row r="1294" ht="18" customHeight="1">
      <x:c r="A1294" s="2" t="str">
        <x:v>IBM-MCDR-EVT-FB8BEC4194B51F1B</x:v>
      </x:c>
      <x:c r="B1294" s="2" t="str">
        <x:v>2024-25</x:v>
      </x:c>
      <x:c r="C1294" s="2" t="str">
        <x:v>Bangalore</x:v>
      </x:c>
      <x:c r="D1294" s="2" t="n">
        <x:v>1</x:v>
      </x:c>
      <x:c r="E1294" s="2" t="n">
        <x:v>14</x:v>
      </x:c>
      <x:c r="F1294" s="2" t="str">
        <x:v>13</x:v>
      </x:c>
      <x:c r="G1294" s="9" t="n">
        <x:v>45465</x:v>
      </x:c>
      <x:c r="H1294" s="2" t="str">
        <x:v>22/06/24</x:v>
      </x:c>
      <x:c r="I1294" s="12" t="b">
        <x:v>1</x:v>
      </x:c>
      <x:c r="J1294" s="2" t="str">
        <x:v>Karnataka</x:v>
      </x:c>
      <x:c r="K1294" s="2" t="str">
        <x:v>Mysore</x:v>
      </x:c>
      <x:c r="L1294" s="2" t="str">
        <x:v>TALOOR MAGNESITE MINE</x:v>
      </x:c>
      <x:c r="M1294" s="2"/>
      <x:c r="N1294" s="2" t="str">
        <x:v>MAGNESITE</x:v>
      </x:c>
      <x:c r="O1294" s="7" t="str">
        <x:v>["Magnesium"]</x:v>
      </x:c>
      <x:c r="P1294" s="7" t="str">
        <x:v>["magnesium","magnesium carbonate"]</x:v>
      </x:c>
      <x:c r="Q1294" s="7" t="str">
        <x:v>["Mg","MgCO3"]</x:v>
      </x:c>
      <x:c r="R1294" s="2" t="str">
        <x:v>N RAJASHEKAR</x:v>
      </x:c>
      <x:c r="S1294" s="2"/>
      <x:c r="T1294" s="2" t="str">
        <x:v>MCDR</x:v>
      </x:c>
      <x:c r="U1294" s="2" t="str">
        <x:v>SRI.K. SRINIVAS, JMG</x:v>
      </x:c>
      <x:c r="V1294" s="9"/>
      <x:c r="W1294" s="9" t="n">
        <x:v>45484</x:v>
      </x:c>
      <x:c r="X1294" s="2"/>
      <x:c r="Y1294" s="7" t="str">
        <x:v>["https://ibm.gov.in/writereaddata/files/172188098266a1d19668870SCN_457_taloor.pdf","https://ibm.gov.in/writereaddata/files/172225417266a7835c5e11fmcdr_rep_Talooru.pdf"]</x:v>
      </x:c>
      <x:c r="Z1294" s="7" t="str">
        <x:v>https://ibm.gov.in/IBMPortal/pages/mcdr-inspection-reports--amp--violation-letters---2024-25----bengalore-region----page--1</x:v>
      </x:c>
    </x:row>
    <x:row r="1295" ht="18" customHeight="1">
      <x:c r="A1295" s="2" t="str">
        <x:v>IBM-MCDR-EVT-4DE5D022596D0304</x:v>
      </x:c>
      <x:c r="B1295" s="2" t="str">
        <x:v>2024-25</x:v>
      </x:c>
      <x:c r="C1295" s="2" t="str">
        <x:v>Hyderabad</x:v>
      </x:c>
      <x:c r="D1295" s="2" t="n">
        <x:v>1</x:v>
      </x:c>
      <x:c r="E1295" s="2" t="n">
        <x:v>19</x:v>
      </x:c>
      <x:c r="F1295" s="2" t="str">
        <x:v>18</x:v>
      </x:c>
      <x:c r="G1295" s="9" t="n">
        <x:v>45464</x:v>
      </x:c>
      <x:c r="H1295" s="2" t="str">
        <x:v>21/6/2024</x:v>
      </x:c>
      <x:c r="I1295" s="12" t="b">
        <x:v>1</x:v>
      </x:c>
      <x:c r="J1295" s="2" t="str">
        <x:v>Andhra Pradesh</x:v>
      </x:c>
      <x:c r="K1295" s="2" t="str">
        <x:v>Palnadu</x:v>
      </x:c>
      <x:c r="L1295" s="2" t="str">
        <x:v>Petasanigandla</x:v>
      </x:c>
      <x:c r="M1295" s="2"/>
      <x:c r="N1295" s="2" t="str">
        <x:v>Limestone</x:v>
      </x:c>
      <x:c r="O1295" s="7" t="str">
        <x:v>["Calcium and limestone"]</x:v>
      </x:c>
      <x:c r="P1295" s="7" t="str">
        <x:v>["calcium","calcium carbonate"]</x:v>
      </x:c>
      <x:c r="Q1295" s="7" t="str">
        <x:v>["Ca","CaCO3"]</x:v>
      </x:c>
      <x:c r="R1295" s="2" t="str">
        <x:v>M/s Parasakthi Cements Limited</x:v>
      </x:c>
      <x:c r="S1295" s="2"/>
      <x:c r="T1295" s="2"/>
      <x:c r="U1295" s="2" t="str">
        <x:v>Sri D P Ravikumar JMG</x:v>
      </x:c>
      <x:c r="V1295" s="9"/>
      <x:c r="W1295" s="9"/>
      <x:c r="X1295" s="2"/>
      <x:c r="Y1295" s="7" t="str">
        <x:v>["https://ibm.gov.in/writereaddata/files/1737439224678f37f8db0c218_PETASANNIGANDLA.pdf"]</x:v>
      </x:c>
      <x:c r="Z1295" s="7" t="str">
        <x:v>https://ibm.gov.in/IBMPortal/pages/mcdr-inspection-reports-and-violation-letters---2024-25---hyderabad-region---page-1</x:v>
      </x:c>
    </x:row>
    <x:row r="1296" ht="18" customHeight="1">
      <x:c r="A1296" s="2" t="str">
        <x:v>IBM-MCDR-EVT-4B23EBE65346C5B8</x:v>
      </x:c>
      <x:c r="B1296" s="2" t="str">
        <x:v>2024-25</x:v>
      </x:c>
      <x:c r="C1296" s="2" t="str">
        <x:v>Ranchi</x:v>
      </x:c>
      <x:c r="D1296" s="2" t="n">
        <x:v>1</x:v>
      </x:c>
      <x:c r="E1296" s="2" t="n">
        <x:v>2</x:v>
      </x:c>
      <x:c r="F1296" s="2" t="str">
        <x:v>01</x:v>
      </x:c>
      <x:c r="G1296" s="9" t="n">
        <x:v>45464</x:v>
      </x:c>
      <x:c r="H1296" s="2" t="str">
        <x:v>21/06/2024</x:v>
      </x:c>
      <x:c r="I1296" s="12" t="b">
        <x:v>1</x:v>
      </x:c>
      <x:c r="J1296" s="2" t="str">
        <x:v>Jharkhand</x:v>
      </x:c>
      <x:c r="K1296" s="2" t="str">
        <x:v>Gumla</x:v>
      </x:c>
      <x:c r="L1296" s="2" t="str">
        <x:v>KUJAM-II BAUXITE</x:v>
      </x:c>
      <x:c r="M1296" s="2"/>
      <x:c r="N1296" s="2" t="str">
        <x:v>BAUXITE</x:v>
      </x:c>
      <x:c r="O1296" s="7" t="str">
        <x:v>["Aluminium"]</x:v>
      </x:c>
      <x:c r="P1296" s="7" t="str">
        <x:v>["aluminium"]</x:v>
      </x:c>
      <x:c r="Q1296" s="7" t="str">
        <x:v>["Al"]</x:v>
      </x:c>
      <x:c r="R1296" s="2" t="str">
        <x:v>M/s HINDALCO LIMITED</x:v>
      </x:c>
      <x:c r="S1296" s="2"/>
      <x:c r="T1296" s="2"/>
      <x:c r="U1296" s="2" t="str">
        <x:v>SHRI VIKRANT KHEDIKAR -Sr.ACOM</x:v>
      </x:c>
      <x:c r="V1296" s="9"/>
      <x:c r="W1296" s="9" t="n">
        <x:v>45468</x:v>
      </x:c>
      <x:c r="X1296" s="2"/>
      <x:c r="Y1296" s="7" t="str">
        <x:v>["https://ibm.gov.in/writereaddata/files/1730101370671f407aad6e3MCDR_KujamII_202324.pdf"]</x:v>
      </x:c>
      <x:c r="Z1296" s="7" t="str">
        <x:v>https://ibm.gov.in/IBMPortal/pages/mcdr-inspection-reports--amp--violation-letters---2024-25---ranchi-region-page-1</x:v>
      </x:c>
    </x:row>
    <x:row r="1297" ht="18" customHeight="1">
      <x:c r="A1297" s="2" t="str">
        <x:v>IBM-MCDR-EVT-BA69DB3B0889146E</x:v>
      </x:c>
      <x:c r="B1297" s="2" t="str">
        <x:v>2024-25</x:v>
      </x:c>
      <x:c r="C1297" s="2" t="str">
        <x:v>Ranchi</x:v>
      </x:c>
      <x:c r="D1297" s="2" t="n">
        <x:v>1</x:v>
      </x:c>
      <x:c r="E1297" s="2" t="n">
        <x:v>3</x:v>
      </x:c>
      <x:c r="F1297" s="2" t="str">
        <x:v>02</x:v>
      </x:c>
      <x:c r="G1297" s="9" t="n">
        <x:v>45464</x:v>
      </x:c>
      <x:c r="H1297" s="2" t="str">
        <x:v>21/06/2024</x:v>
      </x:c>
      <x:c r="I1297" s="12" t="b">
        <x:v>1</x:v>
      </x:c>
      <x:c r="J1297" s="2" t="str">
        <x:v>Jharkhand</x:v>
      </x:c>
      <x:c r="K1297" s="2" t="str">
        <x:v>Gumla</x:v>
      </x:c>
      <x:c r="L1297" s="2" t="str">
        <x:v>AMPTIPANI BAUXITE</x:v>
      </x:c>
      <x:c r="M1297" s="2"/>
      <x:c r="N1297" s="2" t="str">
        <x:v>BAUXITE</x:v>
      </x:c>
      <x:c r="O1297" s="7" t="str">
        <x:v>["Aluminium"]</x:v>
      </x:c>
      <x:c r="P1297" s="7" t="str">
        <x:v>["aluminium"]</x:v>
      </x:c>
      <x:c r="Q1297" s="7" t="str">
        <x:v>["Al"]</x:v>
      </x:c>
      <x:c r="R1297" s="2" t="str">
        <x:v>M/s HINDALCO LIMITED</x:v>
      </x:c>
      <x:c r="S1297" s="2"/>
      <x:c r="T1297" s="2"/>
      <x:c r="U1297" s="2" t="str">
        <x:v>SHRI VIKRANT KHEDIKAR -Sr.ACOM</x:v>
      </x:c>
      <x:c r="V1297" s="9"/>
      <x:c r="W1297" s="9" t="n">
        <x:v>45468</x:v>
      </x:c>
      <x:c r="X1297" s="2"/>
      <x:c r="Y1297" s="7" t="str">
        <x:v>["https://ibm.gov.in/writereaddata/files/1730101131671f3f8b2ad7fMcdr_Inspection_202425_Amtipani_mines.pdf"]</x:v>
      </x:c>
      <x:c r="Z1297" s="7" t="str">
        <x:v>https://ibm.gov.in/IBMPortal/pages/mcdr-inspection-reports--amp--violation-letters---2024-25---ranchi-region-page-1</x:v>
      </x:c>
    </x:row>
    <x:row r="1298" ht="18" customHeight="1">
      <x:c r="A1298" s="2" t="str">
        <x:v>IBM-MCDR-EVT-5CEF1D2EDF95DDF6</x:v>
      </x:c>
      <x:c r="B1298" s="2" t="str">
        <x:v>2024-25</x:v>
      </x:c>
      <x:c r="C1298" s="2" t="str">
        <x:v>Ajmer</x:v>
      </x:c>
      <x:c r="D1298" s="2" t="n">
        <x:v>1</x:v>
      </x:c>
      <x:c r="E1298" s="2" t="n">
        <x:v>8</x:v>
      </x:c>
      <x:c r="F1298" s="2" t="str">
        <x:v>7</x:v>
      </x:c>
      <x:c r="G1298" s="9" t="n">
        <x:v>45463</x:v>
      </x:c>
      <x:c r="H1298" s="2" t="str">
        <x:v>20-06-2024</x:v>
      </x:c>
      <x:c r="I1298" s="12" t="b">
        <x:v>1</x:v>
      </x:c>
      <x:c r="J1298" s="2" t="str">
        <x:v>Rajasthan</x:v>
      </x:c>
      <x:c r="K1298" s="2" t="str">
        <x:v>Bhilwara</x:v>
      </x:c>
      <x:c r="L1298" s="2" t="str">
        <x:v>Rampura Agucha Lead-zinc Mine</x:v>
      </x:c>
      <x:c r="M1298" s="2"/>
      <x:c r="N1298" s="2" t="str">
        <x:v>Lead Zinc Ore</x:v>
      </x:c>
      <x:c r="O1298" s="7" t="str">
        <x:v>["Lead","Zinc"]</x:v>
      </x:c>
      <x:c r="P1298" s="7" t="str">
        <x:v>["lead","zinc"]</x:v>
      </x:c>
      <x:c r="Q1298" s="7" t="str">
        <x:v>["Pb","Zn"]</x:v>
      </x:c>
      <x:c r="R1298" s="2" t="str">
        <x:v>Hindustan Zinc Ltd.</x:v>
      </x:c>
      <x:c r="S1298" s="2"/>
      <x:c r="T1298" s="2"/>
      <x:c r="U1298" s="2" t="str">
        <x:v>Dilip Jain, SMG</x:v>
      </x:c>
      <x:c r="V1298" s="9"/>
      <x:c r="W1298" s="9"/>
      <x:c r="X1298" s="2"/>
      <x:c r="Y1298" s="7" t="str">
        <x:v>["https://ibm.gov.in/writereaddata/files/1745770900680e599440b46RA_HZL_2425_20JUN24.PDF","https://ibm.gov.in/writereaddata/files/17546368216895a2154f258Vio_Agucha_HZL_25072025.pdf","https://ibm.gov.in/writereaddata/files/17546371986895a38e7db2fSC_Agucha_HZL_25072024.pdf"]</x:v>
      </x:c>
      <x:c r="Z1298" s="7" t="str">
        <x:v>https://ibm.gov.in/IBMPortal/pages/mcdr-reports--amp--violation-letters-for-the-year-2024-25--ajmer-region--page-1</x:v>
      </x:c>
    </x:row>
    <x:row r="1299" ht="18" customHeight="1">
      <x:c r="A1299" s="2" t="str">
        <x:v>IBM-MCDR-EVT-51236DD08DD99145</x:v>
      </x:c>
      <x:c r="B1299" s="2" t="str">
        <x:v>2024-25</x:v>
      </x:c>
      <x:c r="C1299" s="2" t="str">
        <x:v>Hyderabad</x:v>
      </x:c>
      <x:c r="D1299" s="2" t="n">
        <x:v>1</x:v>
      </x:c>
      <x:c r="E1299" s="2" t="n">
        <x:v>18</x:v>
      </x:c>
      <x:c r="F1299" s="2" t="str">
        <x:v>17</x:v>
      </x:c>
      <x:c r="G1299" s="9" t="n">
        <x:v>45463</x:v>
      </x:c>
      <x:c r="H1299" s="2" t="str">
        <x:v>20/6/2024</x:v>
      </x:c>
      <x:c r="I1299" s="12" t="b">
        <x:v>1</x:v>
      </x:c>
      <x:c r="J1299" s="2" t="str">
        <x:v>Andhra Pradesh</x:v>
      </x:c>
      <x:c r="K1299" s="2" t="str">
        <x:v>Palnadu</x:v>
      </x:c>
      <x:c r="L1299" s="2" t="str">
        <x:v>Kachavaram</x:v>
      </x:c>
      <x:c r="M1299" s="2"/>
      <x:c r="N1299" s="2" t="str">
        <x:v>Limestone</x:v>
      </x:c>
      <x:c r="O1299" s="7" t="str">
        <x:v>["Calcium and limestone"]</x:v>
      </x:c>
      <x:c r="P1299" s="7" t="str">
        <x:v>["calcium","calcium carbonate"]</x:v>
      </x:c>
      <x:c r="Q1299" s="7" t="str">
        <x:v>["Ca","CaCO3"]</x:v>
      </x:c>
      <x:c r="R1299" s="2" t="str">
        <x:v>M/s Shree Cements</x:v>
      </x:c>
      <x:c r="S1299" s="2"/>
      <x:c r="T1299" s="2"/>
      <x:c r="U1299" s="2" t="str">
        <x:v>Sri D P Ravikumar JMG</x:v>
      </x:c>
      <x:c r="V1299" s="9"/>
      <x:c r="W1299" s="9"/>
      <x:c r="X1299" s="2"/>
      <x:c r="Y1299" s="7" t="str">
        <x:v>["https://ibm.gov.in/writereaddata/files/1737440476678f3cdc61d9717_Kachavaram.pdf"]</x:v>
      </x:c>
      <x:c r="Z1299" s="7" t="str">
        <x:v>https://ibm.gov.in/IBMPortal/pages/mcdr-inspection-reports-and-violation-letters---2024-25---hyderabad-region---page-1</x:v>
      </x:c>
    </x:row>
    <x:row r="1300" ht="18" customHeight="1">
      <x:c r="A1300" s="2" t="str">
        <x:v>IBM-MCDR-EVT-9E9C5983FCF01279</x:v>
      </x:c>
      <x:c r="B1300" s="2" t="str">
        <x:v>2024-25</x:v>
      </x:c>
      <x:c r="C1300" s="2" t="str">
        <x:v>Raipur</x:v>
      </x:c>
      <x:c r="D1300" s="2" t="n">
        <x:v>1</x:v>
      </x:c>
      <x:c r="E1300" s="2" t="n">
        <x:v>14</x:v>
      </x:c>
      <x:c r="F1300" s="2" t="str">
        <x:v>13</x:v>
      </x:c>
      <x:c r="G1300" s="9" t="n">
        <x:v>45463</x:v>
      </x:c>
      <x:c r="H1300" s="2" t="str">
        <x:v>20-06-2024</x:v>
      </x:c>
      <x:c r="I1300" s="12" t="b">
        <x:v>1</x:v>
      </x:c>
      <x:c r="J1300" s="2" t="str">
        <x:v>Chhattisgarh</x:v>
      </x:c>
      <x:c r="K1300" s="2" t="str">
        <x:v>Balrampur</x:v>
      </x:c>
      <x:c r="L1300" s="2" t="str">
        <x:v>INDRAVATIPUR</x:v>
      </x:c>
      <x:c r="M1300" s="2"/>
      <x:c r="N1300" s="2" t="str">
        <x:v>Graphite</x:v>
      </x:c>
      <x:c r="O1300" s="7" t="str">
        <x:v>["Graphite"]</x:v>
      </x:c>
      <x:c r="P1300" s="7" t="str">
        <x:v>["carbon"]</x:v>
      </x:c>
      <x:c r="Q1300" s="7" t="str">
        <x:v>["C"]</x:v>
      </x:c>
      <x:c r="R1300" s="2" t="str">
        <x:v>S. J. MINERALS RESOURCES</x:v>
      </x:c>
      <x:c r="S1300" s="2" t="n">
        <x:v>67.11</x:v>
      </x:c>
      <x:c r="T1300" s="2"/>
      <x:c r="U1300" s="2" t="str">
        <x:v>D Upadhyay</x:v>
      </x:c>
      <x:c r="V1300" s="9"/>
      <x:c r="W1300" s="9"/>
      <x:c r="X1300" s="2"/>
      <x:c r="Y1300" s="7" t="str">
        <x:v>[]</x:v>
      </x:c>
      <x:c r="Z1300" s="7" t="str">
        <x:v>https://ibm.gov.in/IBMPortal/pages/mcdr-inspection-reports-and-violation-letters-2024-25--raipur-region-page-1</x:v>
      </x:c>
    </x:row>
    <x:row r="1301" ht="18" customHeight="1">
      <x:c r="A1301" s="2" t="str">
        <x:v>IBM-MCDR-EVT-CBF3BA31CE15E914</x:v>
      </x:c>
      <x:c r="B1301" s="2" t="str">
        <x:v>2024-25</x:v>
      </x:c>
      <x:c r="C1301" s="2" t="str">
        <x:v>Ranchi</x:v>
      </x:c>
      <x:c r="D1301" s="2" t="n">
        <x:v>1</x:v>
      </x:c>
      <x:c r="E1301" s="2" t="n">
        <x:v>5</x:v>
      </x:c>
      <x:c r="F1301" s="2" t="str">
        <x:v>04</x:v>
      </x:c>
      <x:c r="G1301" s="9" t="n">
        <x:v>45463</x:v>
      </x:c>
      <x:c r="H1301" s="2" t="str">
        <x:v>20/06/2024</x:v>
      </x:c>
      <x:c r="I1301" s="12" t="b">
        <x:v>1</x:v>
      </x:c>
      <x:c r="J1301" s="2" t="str">
        <x:v>Jharkhand</x:v>
      </x:c>
      <x:c r="K1301" s="2" t="str">
        <x:v>Gumla</x:v>
      </x:c>
      <x:c r="L1301" s="2" t="str">
        <x:v>GURDARI BAUXITE MINE</x:v>
      </x:c>
      <x:c r="M1301" s="2"/>
      <x:c r="N1301" s="2" t="str">
        <x:v>BAUXITE</x:v>
      </x:c>
      <x:c r="O1301" s="7" t="str">
        <x:v>["Aluminium"]</x:v>
      </x:c>
      <x:c r="P1301" s="7" t="str">
        <x:v>["aluminium"]</x:v>
      </x:c>
      <x:c r="Q1301" s="7" t="str">
        <x:v>["Al"]</x:v>
      </x:c>
      <x:c r="R1301" s="2" t="str">
        <x:v>M/s HINDALCO LIMITED</x:v>
      </x:c>
      <x:c r="S1301" s="2"/>
      <x:c r="T1301" s="2"/>
      <x:c r="U1301" s="2" t="str">
        <x:v>SHRI VIKRANT KHEDIKAR -Sr.ACOM</x:v>
      </x:c>
      <x:c r="V1301" s="9"/>
      <x:c r="W1301" s="9" t="n">
        <x:v>45468</x:v>
      </x:c>
      <x:c r="X1301" s="2"/>
      <x:c r="Y1301" s="7" t="str">
        <x:v>["https://ibm.gov.in/writereaddata/files/1730097174671f3016d76b9MCDR_ReportGurdari202324.pdf"]</x:v>
      </x:c>
      <x:c r="Z1301" s="7" t="str">
        <x:v>https://ibm.gov.in/IBMPortal/pages/mcdr-inspection-reports--amp--violation-letters---2024-25---ranchi-region-page-1</x:v>
      </x:c>
    </x:row>
    <x:row r="1302" ht="18" customHeight="1">
      <x:c r="A1302" s="2" t="str">
        <x:v>IBM-MCDR-EVT-FA0C63AB9221F5F1</x:v>
      </x:c>
      <x:c r="B1302" s="2" t="str">
        <x:v>2024-25</x:v>
      </x:c>
      <x:c r="C1302" s="2" t="str">
        <x:v>Hyderabad</x:v>
      </x:c>
      <x:c r="D1302" s="2" t="n">
        <x:v>1</x:v>
      </x:c>
      <x:c r="E1302" s="2" t="n">
        <x:v>17</x:v>
      </x:c>
      <x:c r="F1302" s="2" t="str">
        <x:v>16</x:v>
      </x:c>
      <x:c r="G1302" s="9" t="n">
        <x:v>45462</x:v>
      </x:c>
      <x:c r="H1302" s="2" t="str">
        <x:v>19/6/2024</x:v>
      </x:c>
      <x:c r="I1302" s="12" t="b">
        <x:v>1</x:v>
      </x:c>
      <x:c r="J1302" s="2" t="str">
        <x:v>Andhra Pradesh</x:v>
      </x:c>
      <x:c r="K1302" s="2" t="str">
        <x:v>Palnadu</x:v>
      </x:c>
      <x:c r="L1302" s="2" t="str">
        <x:v>Pedagarlapadu</x:v>
      </x:c>
      <x:c r="M1302" s="2"/>
      <x:c r="N1302" s="2" t="str">
        <x:v>Limestone</x:v>
      </x:c>
      <x:c r="O1302" s="7" t="str">
        <x:v>["Calcium and limestone"]</x:v>
      </x:c>
      <x:c r="P1302" s="7" t="str">
        <x:v>["calcium","calcium carbonate"]</x:v>
      </x:c>
      <x:c r="Q1302" s="7" t="str">
        <x:v>["Ca","CaCO3"]</x:v>
      </x:c>
      <x:c r="R1302" s="2" t="str">
        <x:v>M/s Chettinad Cement Corporation</x:v>
      </x:c>
      <x:c r="S1302" s="2"/>
      <x:c r="T1302" s="2"/>
      <x:c r="U1302" s="2" t="str">
        <x:v>Sri D P Ravikumar JMG</x:v>
      </x:c>
      <x:c r="V1302" s="9"/>
      <x:c r="W1302" s="9"/>
      <x:c r="X1302" s="2"/>
      <x:c r="Y1302" s="7" t="str">
        <x:v>["https://ibm.gov.in/writereaddata/files/1737439164678f37bc6e8ed16_Pedagarlapadu.pdf"]</x:v>
      </x:c>
      <x:c r="Z1302" s="7" t="str">
        <x:v>https://ibm.gov.in/IBMPortal/pages/mcdr-inspection-reports-and-violation-letters---2024-25---hyderabad-region---page-1</x:v>
      </x:c>
    </x:row>
    <x:row r="1303" ht="18" customHeight="1">
      <x:c r="A1303" s="2" t="str">
        <x:v>IBM-MCDR-EVT-CBE1BB6B185FA988</x:v>
      </x:c>
      <x:c r="B1303" s="2" t="str">
        <x:v>2024-25</x:v>
      </x:c>
      <x:c r="C1303" s="2" t="str">
        <x:v>Hyderabad</x:v>
      </x:c>
      <x:c r="D1303" s="2" t="n">
        <x:v>1</x:v>
      </x:c>
      <x:c r="E1303" s="2" t="n">
        <x:v>16</x:v>
      </x:c>
      <x:c r="F1303" s="2" t="str">
        <x:v>15</x:v>
      </x:c>
      <x:c r="G1303" s="9" t="n">
        <x:v>45461</x:v>
      </x:c>
      <x:c r="H1303" s="2" t="str">
        <x:v>18/6/2024</x:v>
      </x:c>
      <x:c r="I1303" s="12" t="b">
        <x:v>1</x:v>
      </x:c>
      <x:c r="J1303" s="2" t="str">
        <x:v>Andhra Pradesh</x:v>
      </x:c>
      <x:c r="K1303" s="2" t="str">
        <x:v>Palnadu</x:v>
      </x:c>
      <x:c r="L1303" s="2" t="str">
        <x:v>Krishnapuram</x:v>
      </x:c>
      <x:c r="M1303" s="2"/>
      <x:c r="N1303" s="2" t="str">
        <x:v>Limestone</x:v>
      </x:c>
      <x:c r="O1303" s="7" t="str">
        <x:v>["Calcium and limestone"]</x:v>
      </x:c>
      <x:c r="P1303" s="7" t="str">
        <x:v>["calcium","calcium carbonate"]</x:v>
      </x:c>
      <x:c r="Q1303" s="7" t="str">
        <x:v>["Ca","CaCO3"]</x:v>
      </x:c>
      <x:c r="R1303" s="2" t="str">
        <x:v>M/s India Cements Limited</x:v>
      </x:c>
      <x:c r="S1303" s="2"/>
      <x:c r="T1303" s="2"/>
      <x:c r="U1303" s="2" t="str">
        <x:v>Sri D P Ravikumar JMG</x:v>
      </x:c>
      <x:c r="V1303" s="9"/>
      <x:c r="W1303" s="9"/>
      <x:c r="X1303" s="2"/>
      <x:c r="Y1303" s="7" t="str">
        <x:v>["https://ibm.gov.in/writereaddata/files/1737439210678f37eaaf08015_Krishnapuram.pdf"]</x:v>
      </x:c>
      <x:c r="Z1303" s="7" t="str">
        <x:v>https://ibm.gov.in/IBMPortal/pages/mcdr-inspection-reports-and-violation-letters---2024-25---hyderabad-region---page-1</x:v>
      </x:c>
    </x:row>
    <x:row r="1304" ht="18" customHeight="1">
      <x:c r="A1304" s="2" t="str">
        <x:v>IBM-MCDR-EVT-EBEAA6B8128B51D1</x:v>
      </x:c>
      <x:c r="B1304" s="2" t="str">
        <x:v>2024-25</x:v>
      </x:c>
      <x:c r="C1304" s="2" t="str">
        <x:v>Ajmer</x:v>
      </x:c>
      <x:c r="D1304" s="2" t="n">
        <x:v>1</x:v>
      </x:c>
      <x:c r="E1304" s="2" t="n">
        <x:v>7</x:v>
      </x:c>
      <x:c r="F1304" s="2" t="str">
        <x:v>6</x:v>
      </x:c>
      <x:c r="G1304" s="9" t="n">
        <x:v>45457</x:v>
      </x:c>
      <x:c r="H1304" s="2" t="str">
        <x:v>14-06-2024</x:v>
      </x:c>
      <x:c r="I1304" s="12" t="b">
        <x:v>1</x:v>
      </x:c>
      <x:c r="J1304" s="2" t="str">
        <x:v>Rajasthan</x:v>
      </x:c>
      <x:c r="K1304" s="2" t="str">
        <x:v>Pali</x:v>
      </x:c>
      <x:c r="L1304" s="2" t="str">
        <x:v>Sodpura rampura (14/05)</x:v>
      </x:c>
      <x:c r="M1304" s="2"/>
      <x:c r="N1304" s="2" t="str">
        <x:v>Wollastonite</x:v>
      </x:c>
      <x:c r="O1304" s="7" t="str">
        <x:v>["Silicon","Calcium and limestone"]</x:v>
      </x:c>
      <x:c r="P1304" s="7" t="str">
        <x:v>["calcium","calcium carbonate","silicon","silicon dioxide"]</x:v>
      </x:c>
      <x:c r="Q1304" s="7" t="str">
        <x:v>["Ca","CaCO3","Si","SiO2"]</x:v>
      </x:c>
      <x:c r="R1304" s="2" t="str">
        <x:v>Wolkem Ind. Ltd.</x:v>
      </x:c>
      <x:c r="S1304" s="2"/>
      <x:c r="T1304" s="2"/>
      <x:c r="U1304" s="2" t="str">
        <x:v>Pankaj Kulshrestha, ACOM</x:v>
      </x:c>
      <x:c r="V1304" s="9" t="n">
        <x:v>45474</x:v>
      </x:c>
      <x:c r="W1304" s="9"/>
      <x:c r="X1304" s="2"/>
      <x:c r="Y1304" s="7" t="str">
        <x:v>["https://ibm.gov.in/writereaddata/files/1745777239680e7257807b3mcdr_Sodhpura_14062024.PDF","https://ibm.gov.in/writereaddata/files/175551304068a300d081ea7Sodhpura_VL.pdf"]</x:v>
      </x:c>
      <x:c r="Z1304" s="7" t="str">
        <x:v>https://ibm.gov.in/IBMPortal/pages/mcdr-reports--amp--violation-letters-for-the-year-2024-25--ajmer-region--page-1</x:v>
      </x:c>
    </x:row>
    <x:row r="1305" ht="18" customHeight="1">
      <x:c r="A1305" s="2" t="str">
        <x:v>IBM-MCDR-EVT-C65EBC684EBB7DBC</x:v>
      </x:c>
      <x:c r="B1305" s="2" t="str">
        <x:v>2024-25</x:v>
      </x:c>
      <x:c r="C1305" s="2" t="str">
        <x:v>Gandhinagar</x:v>
      </x:c>
      <x:c r="D1305" s="2" t="n">
        <x:v>1</x:v>
      </x:c>
      <x:c r="E1305" s="2" t="n">
        <x:v>26</x:v>
      </x:c>
      <x:c r="F1305" s="2" t="str">
        <x:v>25</x:v>
      </x:c>
      <x:c r="G1305" s="9" t="n">
        <x:v>45457</x:v>
      </x:c>
      <x:c r="H1305" s="2" t="str">
        <x:v>14-06-2024</x:v>
      </x:c>
      <x:c r="I1305" s="12" t="b">
        <x:v>1</x:v>
      </x:c>
      <x:c r="J1305" s="2"/>
      <x:c r="K1305" s="2"/>
      <x:c r="L1305" s="2" t="str">
        <x:v>Narmada Cement Limestone Mine Limestone Mine</x:v>
      </x:c>
      <x:c r="M1305" s="2" t="str">
        <x:v>38GUJ02004</x:v>
      </x:c>
      <x:c r="N1305" s="2"/>
      <x:c r="O1305" s="7" t="str">
        <x:v>["Calcium and limestone"]</x:v>
      </x:c>
      <x:c r="P1305" s="7" t="str">
        <x:v>["calcium","calcium carbonate"]</x:v>
      </x:c>
      <x:c r="Q1305" s="7" t="str">
        <x:v>["Ca","CaCO3"]</x:v>
      </x:c>
      <x:c r="R1305" s="2" t="str">
        <x:v>M/s Ultratech Cement Limited</x:v>
      </x:c>
      <x:c r="S1305" s="2"/>
      <x:c r="T1305" s="2" t="str">
        <x:v>SR</x:v>
      </x:c>
      <x:c r="U1305" s="2" t="str">
        <x:v>ACOM(MG)</x:v>
      </x:c>
      <x:c r="V1305" s="9"/>
      <x:c r="W1305" s="9"/>
      <x:c r="X1305" s="2"/>
      <x:c r="Y1305" s="7" t="str">
        <x:v>["https://ibm.gov.in/writereaddata/files/174402496667f3b5867fc4938GUJ02004.pdf"]</x:v>
      </x:c>
      <x:c r="Z1305" s="7" t="str">
        <x:v>https://ibm.gov.in/IBMPortal/pages/mcdr-inspection-reports-and-violation-letters--2024-25--gandhinagar-region----page-1</x:v>
      </x:c>
    </x:row>
    <x:row r="1306" ht="18" customHeight="1">
      <x:c r="A1306" s="2" t="str">
        <x:v>IBM-MCDR-EVT-82E64F137AADB867</x:v>
      </x:c>
      <x:c r="B1306" s="2" t="str">
        <x:v>2024-25</x:v>
      </x:c>
      <x:c r="C1306" s="2" t="str">
        <x:v>Hyderabad</x:v>
      </x:c>
      <x:c r="D1306" s="2" t="n">
        <x:v>1</x:v>
      </x:c>
      <x:c r="E1306" s="2" t="n">
        <x:v>13</x:v>
      </x:c>
      <x:c r="F1306" s="2" t="str">
        <x:v>12</x:v>
      </x:c>
      <x:c r="G1306" s="9" t="n">
        <x:v>45457</x:v>
      </x:c>
      <x:c r="H1306" s="2" t="str">
        <x:v>14/6/2024</x:v>
      </x:c>
      <x:c r="I1306" s="12" t="b">
        <x:v>1</x:v>
      </x:c>
      <x:c r="J1306" s="2" t="str">
        <x:v>Andhra Pradesh</x:v>
      </x:c>
      <x:c r="K1306" s="2" t="str">
        <x:v>Nandyal</x:v>
      </x:c>
      <x:c r="L1306" s="2" t="str">
        <x:v>My Home Palkur</x:v>
      </x:c>
      <x:c r="M1306" s="2"/>
      <x:c r="N1306" s="2" t="str">
        <x:v>Limestone</x:v>
      </x:c>
      <x:c r="O1306" s="7" t="str">
        <x:v>["Calcium and limestone"]</x:v>
      </x:c>
      <x:c r="P1306" s="7" t="str">
        <x:v>["calcium","calcium carbonate"]</x:v>
      </x:c>
      <x:c r="Q1306" s="7" t="str">
        <x:v>["Ca","CaCO3"]</x:v>
      </x:c>
      <x:c r="R1306" s="2" t="str">
        <x:v>M/s Jayajothi Inds.Pvt. Limited</x:v>
      </x:c>
      <x:c r="S1306" s="2"/>
      <x:c r="T1306" s="2"/>
      <x:c r="U1306" s="2" t="str">
        <x:v>Sri M K Kalmata RMG</x:v>
      </x:c>
      <x:c r="V1306" s="9"/>
      <x:c r="W1306" s="9"/>
      <x:c r="X1306" s="2"/>
      <x:c r="Y1306" s="7" t="str">
        <x:v>["https://ibm.gov.in/writereaddata/files/1731910373673adae56658212_My_home_Palkur_Limestone_mine.pdf"]</x:v>
      </x:c>
      <x:c r="Z1306" s="7" t="str">
        <x:v>https://ibm.gov.in/IBMPortal/pages/mcdr-inspection-reports-and-violation-letters---2024-25---hyderabad-region---page-1</x:v>
      </x:c>
    </x:row>
    <x:row r="1307" ht="18" customHeight="1">
      <x:c r="A1307" s="2" t="str">
        <x:v>IBM-MCDR-EVT-DDF9CC18E5709C30</x:v>
      </x:c>
      <x:c r="B1307" s="2" t="str">
        <x:v>2024-25</x:v>
      </x:c>
      <x:c r="C1307" s="2" t="str">
        <x:v>Hyderabad</x:v>
      </x:c>
      <x:c r="D1307" s="2" t="n">
        <x:v>1</x:v>
      </x:c>
      <x:c r="E1307" s="2" t="n">
        <x:v>15</x:v>
      </x:c>
      <x:c r="F1307" s="2" t="str">
        <x:v>14</x:v>
      </x:c>
      <x:c r="G1307" s="9" t="n">
        <x:v>45457</x:v>
      </x:c>
      <x:c r="H1307" s="2" t="str">
        <x:v>14/6/2024</x:v>
      </x:c>
      <x:c r="I1307" s="12" t="b">
        <x:v>1</x:v>
      </x:c>
      <x:c r="J1307" s="2" t="str">
        <x:v>Andhra Pradesh</x:v>
      </x:c>
      <x:c r="K1307" s="2" t="str">
        <x:v>Nandyal</x:v>
      </x:c>
      <x:c r="L1307" s="2" t="str">
        <x:v>Erragudi-Hussainpuram</x:v>
      </x:c>
      <x:c r="M1307" s="2"/>
      <x:c r="N1307" s="2" t="str">
        <x:v>Limestone</x:v>
      </x:c>
      <x:c r="O1307" s="7" t="str">
        <x:v>["Calcium and limestone"]</x:v>
      </x:c>
      <x:c r="P1307" s="7" t="str">
        <x:v>["calcium","calcium carbonate"]</x:v>
      </x:c>
      <x:c r="Q1307" s="7" t="str">
        <x:v>["Ca","CaCO3"]</x:v>
      </x:c>
      <x:c r="R1307" s="2" t="str">
        <x:v>M/s Jayajothi Inds.Pvt. Limited</x:v>
      </x:c>
      <x:c r="S1307" s="2"/>
      <x:c r="T1307" s="2"/>
      <x:c r="U1307" s="2" t="str">
        <x:v>Sri M K Kalmata RMG</x:v>
      </x:c>
      <x:c r="V1307" s="9"/>
      <x:c r="W1307" s="9"/>
      <x:c r="X1307" s="2"/>
      <x:c r="Y1307" s="7" t="str">
        <x:v>["https://ibm.gov.in/writereaddata/files/172320523666b606749ef5eEHY_2024.pdf"]</x:v>
      </x:c>
      <x:c r="Z1307" s="7" t="str">
        <x:v>https://ibm.gov.in/IBMPortal/pages/mcdr-inspection-reports-and-violation-letters---2024-25---hyderabad-region---page-1</x:v>
      </x:c>
    </x:row>
    <x:row r="1308" ht="18" customHeight="1">
      <x:c r="A1308" s="2" t="str">
        <x:v>IBM-MCDR-EVT-8BCCAD4CAB316E6F</x:v>
      </x:c>
      <x:c r="B1308" s="2" t="str">
        <x:v>2024-25</x:v>
      </x:c>
      <x:c r="C1308" s="2" t="str">
        <x:v>Bangalore</x:v>
      </x:c>
      <x:c r="D1308" s="2" t="n">
        <x:v>1</x:v>
      </x:c>
      <x:c r="E1308" s="2" t="n">
        <x:v>11</x:v>
      </x:c>
      <x:c r="F1308" s="2" t="str">
        <x:v>10</x:v>
      </x:c>
      <x:c r="G1308" s="9" t="n">
        <x:v>45456</x:v>
      </x:c>
      <x:c r="H1308" s="2" t="str">
        <x:v>13/06/24</x:v>
      </x:c>
      <x:c r="I1308" s="12" t="b">
        <x:v>1</x:v>
      </x:c>
      <x:c r="J1308" s="2" t="str">
        <x:v>Karnataka</x:v>
      </x:c>
      <x:c r="K1308" s="2" t="str">
        <x:v>Chitradurga</x:v>
      </x:c>
      <x:c r="L1308" s="2" t="str">
        <x:v>Bhomman iron ore mine ML 0014</x:v>
      </x:c>
      <x:c r="M1308" s="2"/>
      <x:c r="N1308" s="2" t="str">
        <x:v>IRON ORE</x:v>
      </x:c>
      <x:c r="O1308" s="7" t="str">
        <x:v>["Iron"]</x:v>
      </x:c>
      <x:c r="P1308" s="7" t="str">
        <x:v>["iron"]</x:v>
      </x:c>
      <x:c r="Q1308" s="7" t="str">
        <x:v>["Fe"]</x:v>
      </x:c>
      <x:c r="R1308" s="2" t="str">
        <x:v>M/s.JSW</x:v>
      </x:c>
      <x:c r="S1308" s="2"/>
      <x:c r="T1308" s="2" t="str">
        <x:v>MCDR</x:v>
      </x:c>
      <x:c r="U1308" s="2" t="str">
        <x:v>Sri Sandeep Kumar Singh Sr.ACOM</x:v>
      </x:c>
      <x:c r="V1308" s="9" t="n">
        <x:v>45469</x:v>
      </x:c>
      <x:c r="W1308" s="9"/>
      <x:c r="X1308" s="2"/>
      <x:c r="Y1308" s="7" t="str">
        <x:v>["https://ibm.gov.in/writereaddata/files/1719486212667d470403aabvl_Bhomman.pdf","https://ibm.gov.in/writereaddata/files/1729570777671727d9823damcdr_insp_rep_Bhomman.pdf"]</x:v>
      </x:c>
      <x:c r="Z1308" s="7" t="str">
        <x:v>https://ibm.gov.in/IBMPortal/pages/mcdr-inspection-reports--amp--violation-letters---2024-25----bengalore-region----page--1</x:v>
      </x:c>
    </x:row>
    <x:row r="1309" ht="18" customHeight="1">
      <x:c r="A1309" s="2" t="str">
        <x:v>IBM-MCDR-EVT-135470652527BF36</x:v>
      </x:c>
      <x:c r="B1309" s="2" t="str">
        <x:v>2024-25</x:v>
      </x:c>
      <x:c r="C1309" s="2" t="str">
        <x:v>Bhubaneswar</x:v>
      </x:c>
      <x:c r="D1309" s="2" t="n">
        <x:v>1</x:v>
      </x:c>
      <x:c r="E1309" s="2" t="n">
        <x:v>9</x:v>
      </x:c>
      <x:c r="F1309" s="2" t="str">
        <x:v>8</x:v>
      </x:c>
      <x:c r="G1309" s="9" t="n">
        <x:v>45456</x:v>
      </x:c>
      <x:c r="H1309" s="2" t="str">
        <x:v>13-06-2024</x:v>
      </x:c>
      <x:c r="I1309" s="12" t="b">
        <x:v>1</x:v>
      </x:c>
      <x:c r="J1309" s="2" t="str">
        <x:v>Odisha</x:v>
      </x:c>
      <x:c r="K1309" s="2" t="str">
        <x:v>Sundargarh</x:v>
      </x:c>
      <x:c r="L1309" s="2" t="str">
        <x:v>Raikela</x:v>
      </x:c>
      <x:c r="M1309" s="2"/>
      <x:c r="N1309" s="2" t="str">
        <x:v>Iron Ore</x:v>
      </x:c>
      <x:c r="O1309" s="7" t="str">
        <x:v>["Iron"]</x:v>
      </x:c>
      <x:c r="P1309" s="7" t="str">
        <x:v>["iron"]</x:v>
      </x:c>
      <x:c r="Q1309" s="7" t="str">
        <x:v>["Fe"]</x:v>
      </x:c>
      <x:c r="R1309" s="2" t="str">
        <x:v>Grewal Minerals and Metals LLP</x:v>
      </x:c>
      <x:c r="S1309" s="2"/>
      <x:c r="T1309" s="2"/>
      <x:c r="U1309" s="2" t="str">
        <x:v>Shri V.P. Deshpande, ACOM</x:v>
      </x:c>
      <x:c r="V1309" s="9"/>
      <x:c r="W1309" s="9"/>
      <x:c r="X1309" s="2" t="str">
        <x:v>02/07/2024</x:v>
      </x:c>
      <x:c r="Y1309" s="7" t="str">
        <x:v>["https://ibm.gov.in/writereaddata/files/172284942666b098925dbeeSigned_VL_Raikela_Grewal_VPD.pdf","https://ibm.gov.in/writereaddata/files/172284954166b09905c325bRaikela_Signed_Report_VPD.pdf"]</x:v>
      </x:c>
      <x:c r="Z1309" s="7" t="str">
        <x:v>https://ibm.gov.in/IBMPortal/pages/mcdr-inspection-reports-and-violation-letters---2024-25---page-1--bhubaneswar-region-</x:v>
      </x:c>
    </x:row>
    <x:row r="1310" ht="18" customHeight="1">
      <x:c r="A1310" s="2" t="str">
        <x:v>IBM-MCDR-EVT-0248CFDF19E343C9</x:v>
      </x:c>
      <x:c r="B1310" s="2" t="str">
        <x:v>2024-25</x:v>
      </x:c>
      <x:c r="C1310" s="2" t="str">
        <x:v>Bhubaneswar</x:v>
      </x:c>
      <x:c r="D1310" s="2" t="n">
        <x:v>1</x:v>
      </x:c>
      <x:c r="E1310" s="2" t="n">
        <x:v>17</x:v>
      </x:c>
      <x:c r="F1310" s="2" t="str">
        <x:v>16</x:v>
      </x:c>
      <x:c r="G1310" s="9" t="n">
        <x:v>45456</x:v>
      </x:c>
      <x:c r="H1310" s="2" t="str">
        <x:v>13.06.2024</x:v>
      </x:c>
      <x:c r="I1310" s="12" t="b">
        <x:v>1</x:v>
      </x:c>
      <x:c r="J1310" s="2" t="str">
        <x:v>Odisha</x:v>
      </x:c>
      <x:c r="K1310" s="2" t="str">
        <x:v>Keonjhar</x:v>
      </x:c>
      <x:c r="L1310" s="2" t="str">
        <x:v>Jururi</x:v>
      </x:c>
      <x:c r="M1310" s="2"/>
      <x:c r="N1310" s="2" t="str">
        <x:v>Iron</x:v>
      </x:c>
      <x:c r="O1310" s="7" t="str">
        <x:v>["Iron"]</x:v>
      </x:c>
      <x:c r="P1310" s="7" t="str">
        <x:v>["iron"]</x:v>
      </x:c>
      <x:c r="Q1310" s="7" t="str">
        <x:v>["Fe"]</x:v>
      </x:c>
      <x:c r="R1310" s="2" t="str">
        <x:v>Jagat Janani Services Pvt Ltd</x:v>
      </x:c>
      <x:c r="S1310" s="2"/>
      <x:c r="T1310" s="2"/>
      <x:c r="U1310" s="2" t="str">
        <x:v>Rajani Kanta Rautaray, AME</x:v>
      </x:c>
      <x:c r="V1310" s="9"/>
      <x:c r="W1310" s="9"/>
      <x:c r="X1310" s="2" t="str">
        <x:v>23.08.2024</x:v>
      </x:c>
      <x:c r="Y1310" s="7" t="str">
        <x:v>["https://ibm.gov.in/writereaddata/files/172951336267164792792d0document20.pdf","https://ibm.gov.in/writereaddata/files/17295133746716479ed7230document21.pdf"]</x:v>
      </x:c>
      <x:c r="Z1310" s="7" t="str">
        <x:v>https://ibm.gov.in/IBMPortal/pages/mcdr-inspection-reports-and-violation-letters---2024-25---page-1--bhubaneswar-region-</x:v>
      </x:c>
    </x:row>
    <x:row r="1311" ht="18" customHeight="1">
      <x:c r="A1311" s="2" t="str">
        <x:v>IBM-MCDR-EVT-D103E9B166450897</x:v>
      </x:c>
      <x:c r="B1311" s="2" t="str">
        <x:v>2024-25</x:v>
      </x:c>
      <x:c r="C1311" s="2" t="str">
        <x:v>Gandhinagar</x:v>
      </x:c>
      <x:c r="D1311" s="2" t="n">
        <x:v>1</x:v>
      </x:c>
      <x:c r="E1311" s="2" t="n">
        <x:v>25</x:v>
      </x:c>
      <x:c r="F1311" s="2" t="str">
        <x:v>24</x:v>
      </x:c>
      <x:c r="G1311" s="9" t="n">
        <x:v>45456</x:v>
      </x:c>
      <x:c r="H1311" s="2" t="str">
        <x:v>13-06-2024</x:v>
      </x:c>
      <x:c r="I1311" s="12" t="b">
        <x:v>1</x:v>
      </x:c>
      <x:c r="J1311" s="2"/>
      <x:c r="K1311" s="2"/>
      <x:c r="L1311" s="2" t="str">
        <x:v>Dhrabavad [101] Limestone Mine</x:v>
      </x:c>
      <x:c r="M1311" s="2" t="str">
        <x:v>38GUJ08315</x:v>
      </x:c>
      <x:c r="N1311" s="2"/>
      <x:c r="O1311" s="7" t="str">
        <x:v>["Calcium and limestone"]</x:v>
      </x:c>
      <x:c r="P1311" s="7" t="str">
        <x:v>["calcium","calcium carbonate"]</x:v>
      </x:c>
      <x:c r="Q1311" s="7" t="str">
        <x:v>["Ca","CaCO3"]</x:v>
      </x:c>
      <x:c r="R1311" s="2" t="str">
        <x:v>M/s Nirma Ltd.</x:v>
      </x:c>
      <x:c r="S1311" s="2"/>
      <x:c r="T1311" s="2" t="str">
        <x:v>FMCP</x:v>
      </x:c>
      <x:c r="U1311" s="2" t="str">
        <x:v>ACOM(MG)</x:v>
      </x:c>
      <x:c r="V1311" s="9"/>
      <x:c r="W1311" s="9"/>
      <x:c r="X1311" s="2"/>
      <x:c r="Y1311" s="7" t="str">
        <x:v>[]</x:v>
      </x:c>
      <x:c r="Z1311" s="7" t="str">
        <x:v>https://ibm.gov.in/IBMPortal/pages/mcdr-inspection-reports-and-violation-letters--2024-25--gandhinagar-region----page-1</x:v>
      </x:c>
    </x:row>
    <x:row r="1312" ht="18" customHeight="1">
      <x:c r="A1312" s="2" t="str">
        <x:v>IBM-MCDR-EVT-B3CA76544EF278F0</x:v>
      </x:c>
      <x:c r="B1312" s="2" t="str">
        <x:v>2024-25</x:v>
      </x:c>
      <x:c r="C1312" s="2" t="str">
        <x:v>Gandhinagar</x:v>
      </x:c>
      <x:c r="D1312" s="2" t="n">
        <x:v>2</x:v>
      </x:c>
      <x:c r="E1312" s="2" t="n">
        <x:v>8</x:v>
      </x:c>
      <x:c r="F1312" s="2" t="str">
        <x:v>46</x:v>
      </x:c>
      <x:c r="G1312" s="9" t="n">
        <x:v>45456</x:v>
      </x:c>
      <x:c r="H1312" s="2" t="str">
        <x:v>13-06-24</x:v>
      </x:c>
      <x:c r="I1312" s="12" t="b">
        <x:v>1</x:v>
      </x:c>
      <x:c r="J1312" s="2"/>
      <x:c r="K1312" s="2"/>
      <x:c r="L1312" s="2" t="str">
        <x:v>Kovaya Limestone Mine</x:v>
      </x:c>
      <x:c r="M1312" s="2" t="str">
        <x:v>38GUJ02009</x:v>
      </x:c>
      <x:c r="N1312" s="2"/>
      <x:c r="O1312" s="7" t="str">
        <x:v>["Calcium and limestone"]</x:v>
      </x:c>
      <x:c r="P1312" s="7" t="str">
        <x:v>["calcium","calcium carbonate"]</x:v>
      </x:c>
      <x:c r="Q1312" s="7" t="str">
        <x:v>["Ca","CaCO3"]</x:v>
      </x:c>
      <x:c r="R1312" s="2" t="str">
        <x:v>M/s UltraTech Cement Limited</x:v>
      </x:c>
      <x:c r="S1312" s="2"/>
      <x:c r="T1312" s="2" t="str">
        <x:v>Modification MP</x:v>
      </x:c>
      <x:c r="U1312" s="2" t="str">
        <x:v>SACOM(SS)</x:v>
      </x:c>
      <x:c r="V1312" s="9"/>
      <x:c r="W1312" s="9"/>
      <x:c r="X1312" s="2"/>
      <x:c r="Y1312" s="7" t="str">
        <x:v>["https://ibm.gov.in/writereaddata/files/17338139956757e6eb023b438GUJ02009.pdf"]</x:v>
      </x:c>
      <x:c r="Z1312" s="7" t="str">
        <x:v>https://ibm.gov.in/IBMPortal/pages/mcdr-inspection-reports-and-violation-letters--2024-25--gandhinagar-region----page-2</x:v>
      </x:c>
    </x:row>
    <x:row r="1313" ht="18" customHeight="1">
      <x:c r="A1313" s="2" t="str">
        <x:v>IBM-MCDR-EVT-8205573AF52E2860</x:v>
      </x:c>
      <x:c r="B1313" s="2" t="str">
        <x:v>2024-25</x:v>
      </x:c>
      <x:c r="C1313" s="2" t="str">
        <x:v>Hyderabad</x:v>
      </x:c>
      <x:c r="D1313" s="2" t="n">
        <x:v>1</x:v>
      </x:c>
      <x:c r="E1313" s="2" t="n">
        <x:v>12</x:v>
      </x:c>
      <x:c r="F1313" s="2" t="str">
        <x:v>11</x:v>
      </x:c>
      <x:c r="G1313" s="9" t="n">
        <x:v>45456</x:v>
      </x:c>
      <x:c r="H1313" s="2" t="str">
        <x:v>13/6/2024</x:v>
      </x:c>
      <x:c r="I1313" s="12" t="b">
        <x:v>1</x:v>
      </x:c>
      <x:c r="J1313" s="2" t="str">
        <x:v>Andhra Pradesh</x:v>
      </x:c>
      <x:c r="K1313" s="2" t="str">
        <x:v>Nandyal</x:v>
      </x:c>
      <x:c r="L1313" s="2" t="str">
        <x:v>Yanakandala</x:v>
      </x:c>
      <x:c r="M1313" s="2"/>
      <x:c r="N1313" s="2" t="str">
        <x:v>Limestone</x:v>
      </x:c>
      <x:c r="O1313" s="7" t="str">
        <x:v>["Calcium and limestone"]</x:v>
      </x:c>
      <x:c r="P1313" s="7" t="str">
        <x:v>["calcium","calcium carbonate"]</x:v>
      </x:c>
      <x:c r="Q1313" s="7" t="str">
        <x:v>["Ca","CaCO3"]</x:v>
      </x:c>
      <x:c r="R1313" s="2" t="str">
        <x:v>M/s Jayajothi Inds.Pvt. Limited</x:v>
      </x:c>
      <x:c r="S1313" s="2"/>
      <x:c r="T1313" s="2"/>
      <x:c r="U1313" s="2" t="str">
        <x:v>Sri M K Kalmata RMG</x:v>
      </x:c>
      <x:c r="V1313" s="9"/>
      <x:c r="W1313" s="9"/>
      <x:c r="X1313" s="2"/>
      <x:c r="Y1313" s="7" t="str">
        <x:v>["https://ibm.gov.in/writereaddata/files/1731910360673adad8be85511_Yanakandla_Limestone_mine.pdf"]</x:v>
      </x:c>
      <x:c r="Z1313" s="7" t="str">
        <x:v>https://ibm.gov.in/IBMPortal/pages/mcdr-inspection-reports-and-violation-letters---2024-25---hyderabad-region---page-1</x:v>
      </x:c>
    </x:row>
    <x:row r="1314" ht="18" customHeight="1">
      <x:c r="A1314" s="2" t="str">
        <x:v>IBM-MCDR-EVT-7F87949731B974A8</x:v>
      </x:c>
      <x:c r="B1314" s="2" t="str">
        <x:v>2024-25</x:v>
      </x:c>
      <x:c r="C1314" s="2" t="str">
        <x:v>Hyderabad</x:v>
      </x:c>
      <x:c r="D1314" s="2" t="n">
        <x:v>1</x:v>
      </x:c>
      <x:c r="E1314" s="2" t="n">
        <x:v>14</x:v>
      </x:c>
      <x:c r="F1314" s="2" t="str">
        <x:v>13</x:v>
      </x:c>
      <x:c r="G1314" s="9" t="n">
        <x:v>45456</x:v>
      </x:c>
      <x:c r="H1314" s="2" t="str">
        <x:v>13/6/2024</x:v>
      </x:c>
      <x:c r="I1314" s="12" t="b">
        <x:v>1</x:v>
      </x:c>
      <x:c r="J1314" s="2" t="str">
        <x:v>Andhra Pradesh</x:v>
      </x:c>
      <x:c r="K1314" s="2" t="str">
        <x:v>Nandyal</x:v>
      </x:c>
      <x:c r="L1314" s="2" t="str">
        <x:v>Nandavaram-Venkatapuram</x:v>
      </x:c>
      <x:c r="M1314" s="2"/>
      <x:c r="N1314" s="2" t="str">
        <x:v>Limestone</x:v>
      </x:c>
      <x:c r="O1314" s="7" t="str">
        <x:v>["Calcium and limestone"]</x:v>
      </x:c>
      <x:c r="P1314" s="7" t="str">
        <x:v>["calcium","calcium carbonate"]</x:v>
      </x:c>
      <x:c r="Q1314" s="7" t="str">
        <x:v>["Ca","CaCO3"]</x:v>
      </x:c>
      <x:c r="R1314" s="2" t="str">
        <x:v>M/s Jayajothi Inds.Pvt. Limited</x:v>
      </x:c>
      <x:c r="S1314" s="2"/>
      <x:c r="T1314" s="2"/>
      <x:c r="U1314" s="2" t="str">
        <x:v>Sri M K Kalmata RMG</x:v>
      </x:c>
      <x:c r="V1314" s="9"/>
      <x:c r="W1314" s="9"/>
      <x:c r="X1314" s="2"/>
      <x:c r="Y1314" s="7" t="str">
        <x:v>["https://ibm.gov.in/writereaddata/files/172320527266b60698b847bNandavaram_2024.pdf"]</x:v>
      </x:c>
      <x:c r="Z1314" s="7" t="str">
        <x:v>https://ibm.gov.in/IBMPortal/pages/mcdr-inspection-reports-and-violation-letters---2024-25---hyderabad-region---page-1</x:v>
      </x:c>
    </x:row>
    <x:row r="1315" ht="18" customHeight="1">
      <x:c r="A1315" s="2" t="str">
        <x:v>IBM-MCDR-EVT-61B7DBFB3D7411CF</x:v>
      </x:c>
      <x:c r="B1315" s="2" t="str">
        <x:v>2024-25</x:v>
      </x:c>
      <x:c r="C1315" s="2" t="str">
        <x:v>Bangalore</x:v>
      </x:c>
      <x:c r="D1315" s="2" t="n">
        <x:v>1</x:v>
      </x:c>
      <x:c r="E1315" s="2" t="n">
        <x:v>10</x:v>
      </x:c>
      <x:c r="F1315" s="2" t="str">
        <x:v>9</x:v>
      </x:c>
      <x:c r="G1315" s="9" t="n">
        <x:v>45455</x:v>
      </x:c>
      <x:c r="H1315" s="2" t="str">
        <x:v>12/06/24</x:v>
      </x:c>
      <x:c r="I1315" s="12" t="b">
        <x:v>1</x:v>
      </x:c>
      <x:c r="J1315" s="2" t="str">
        <x:v>Karnataka</x:v>
      </x:c>
      <x:c r="K1315" s="2" t="str">
        <x:v>Chitradurga</x:v>
      </x:c>
      <x:c r="L1315" s="2" t="str">
        <x:v>ITTIGEHALLI (LAXMI) LST MINE ML 2472</x:v>
      </x:c>
      <x:c r="M1315" s="2"/>
      <x:c r="N1315" s="2" t="str">
        <x:v>LIMESTONE</x:v>
      </x:c>
      <x:c r="O1315" s="7" t="str">
        <x:v>["Calcium and limestone"]</x:v>
      </x:c>
      <x:c r="P1315" s="7" t="str">
        <x:v>["calcium","calcium carbonate"]</x:v>
      </x:c>
      <x:c r="Q1315" s="7" t="str">
        <x:v>["Ca","CaCO3"]</x:v>
      </x:c>
      <x:c r="R1315" s="2" t="str">
        <x:v>M/S LAKSHMI CEMENT &amp; CERAMICS INDUSTRIES LTD</x:v>
      </x:c>
      <x:c r="S1315" s="2"/>
      <x:c r="T1315" s="2" t="str">
        <x:v>MCDR</x:v>
      </x:c>
      <x:c r="U1315" s="2" t="str">
        <x:v>Sri Sandeep Kumar Singh Sr.ACOM</x:v>
      </x:c>
      <x:c r="V1315" s="9"/>
      <x:c r="W1315" s="9"/>
      <x:c r="X1315" s="2"/>
      <x:c r="Y1315" s="7" t="str">
        <x:v>["https://ibm.gov.in/writereaddata/files/173078001567299b6f93552mcdr_rep_Ittegehalli_Laxmi_cement.pdf"]</x:v>
      </x:c>
      <x:c r="Z1315" s="7" t="str">
        <x:v>https://ibm.gov.in/IBMPortal/pages/mcdr-inspection-reports--amp--violation-letters---2024-25----bengalore-region----page--1</x:v>
      </x:c>
    </x:row>
    <x:row r="1316" ht="18" customHeight="1">
      <x:c r="A1316" s="2" t="str">
        <x:v>IBM-MCDR-EVT-BFB1F86FABBD8787</x:v>
      </x:c>
      <x:c r="B1316" s="2" t="str">
        <x:v>2024-25</x:v>
      </x:c>
      <x:c r="C1316" s="2" t="str">
        <x:v>Bhubaneswar</x:v>
      </x:c>
      <x:c r="D1316" s="2" t="n">
        <x:v>1</x:v>
      </x:c>
      <x:c r="E1316" s="2" t="n">
        <x:v>8</x:v>
      </x:c>
      <x:c r="F1316" s="2" t="str">
        <x:v>7</x:v>
      </x:c>
      <x:c r="G1316" s="9" t="n">
        <x:v>45455</x:v>
      </x:c>
      <x:c r="H1316" s="2" t="str">
        <x:v>12/06/2024</x:v>
      </x:c>
      <x:c r="I1316" s="12" t="b">
        <x:v>1</x:v>
      </x:c>
      <x:c r="J1316" s="2" t="str">
        <x:v>Odisha</x:v>
      </x:c>
      <x:c r="K1316" s="2" t="str">
        <x:v>Sundargarh</x:v>
      </x:c>
      <x:c r="L1316" s="2" t="str">
        <x:v>Taldih</x:v>
      </x:c>
      <x:c r="M1316" s="2"/>
      <x:c r="N1316" s="2" t="str">
        <x:v>Iron Ore</x:v>
      </x:c>
      <x:c r="O1316" s="7" t="str">
        <x:v>["Iron"]</x:v>
      </x:c>
      <x:c r="P1316" s="7" t="str">
        <x:v>["iron"]</x:v>
      </x:c>
      <x:c r="Q1316" s="7" t="str">
        <x:v>["Fe"]</x:v>
      </x:c>
      <x:c r="R1316" s="2" t="str">
        <x:v>SAIL</x:v>
      </x:c>
      <x:c r="S1316" s="2"/>
      <x:c r="T1316" s="2"/>
      <x:c r="U1316" s="2" t="str">
        <x:v>Shri V.P. Deshpande, ACOM</x:v>
      </x:c>
      <x:c r="V1316" s="9"/>
      <x:c r="W1316" s="9"/>
      <x:c r="X1316" s="2" t="str">
        <x:v>03/07/2024</x:v>
      </x:c>
      <x:c r="Y1316" s="7" t="str">
        <x:v>["https://ibm.gov.in/writereaddata/files/1720597610668e3c6a8d591Signed_MCDR_Report_of_Taldih_Iron_Mine_of_SAIL.pdf","https://ibm.gov.in/writereaddata/files/172285096366b09e9367e2eSigned_VL_Taldih_SAIL_VPD.pdf"]</x:v>
      </x:c>
      <x:c r="Z1316" s="7" t="str">
        <x:v>https://ibm.gov.in/IBMPortal/pages/mcdr-inspection-reports-and-violation-letters---2024-25---page-1--bhubaneswar-region-</x:v>
      </x:c>
    </x:row>
    <x:row r="1317" ht="18" customHeight="1">
      <x:c r="A1317" s="2" t="str">
        <x:v>IBM-MCDR-EVT-524865E978AB50F6</x:v>
      </x:c>
      <x:c r="B1317" s="2" t="str">
        <x:v>2024-25</x:v>
      </x:c>
      <x:c r="C1317" s="2" t="str">
        <x:v>Bhubaneswar</x:v>
      </x:c>
      <x:c r="D1317" s="2" t="n">
        <x:v>1</x:v>
      </x:c>
      <x:c r="E1317" s="2" t="n">
        <x:v>16</x:v>
      </x:c>
      <x:c r="F1317" s="2" t="str">
        <x:v>15</x:v>
      </x:c>
      <x:c r="G1317" s="9" t="n">
        <x:v>45455</x:v>
      </x:c>
      <x:c r="H1317" s="2" t="str">
        <x:v>12.06.2024</x:v>
      </x:c>
      <x:c r="I1317" s="12" t="b">
        <x:v>1</x:v>
      </x:c>
      <x:c r="J1317" s="2" t="str">
        <x:v>Odisha</x:v>
      </x:c>
      <x:c r="K1317" s="2" t="str">
        <x:v>Keonjhar</x:v>
      </x:c>
      <x:c r="L1317" s="2" t="str">
        <x:v>Bagiaburu</x:v>
      </x:c>
      <x:c r="M1317" s="2"/>
      <x:c r="N1317" s="2" t="str">
        <x:v>Iron</x:v>
      </x:c>
      <x:c r="O1317" s="7" t="str">
        <x:v>["Iron"]</x:v>
      </x:c>
      <x:c r="P1317" s="7" t="str">
        <x:v>["iron"]</x:v>
      </x:c>
      <x:c r="Q1317" s="7" t="str">
        <x:v>["Fe"]</x:v>
      </x:c>
      <x:c r="R1317" s="2" t="str">
        <x:v>OMDC Ltd</x:v>
      </x:c>
      <x:c r="S1317" s="2"/>
      <x:c r="T1317" s="2"/>
      <x:c r="U1317" s="2" t="str">
        <x:v>Rajani Kanta Rautaray, AME</x:v>
      </x:c>
      <x:c r="V1317" s="9"/>
      <x:c r="W1317" s="9"/>
      <x:c r="X1317" s="2" t="str">
        <x:v>22.07.2024</x:v>
      </x:c>
      <x:c r="Y1317" s="7" t="str">
        <x:v>["https://ibm.gov.in/writereaddata/files/172951333267164774ab926document18.pdf","https://ibm.gov.in/writereaddata/files/17295133476716478306177document19.pdf"]</x:v>
      </x:c>
      <x:c r="Z1317" s="7" t="str">
        <x:v>https://ibm.gov.in/IBMPortal/pages/mcdr-inspection-reports-and-violation-letters---2024-25---page-1--bhubaneswar-region-</x:v>
      </x:c>
    </x:row>
    <x:row r="1318" ht="18" customHeight="1">
      <x:c r="A1318" s="2" t="str">
        <x:v>IBM-MCDR-EVT-32F6E65F41881B52</x:v>
      </x:c>
      <x:c r="B1318" s="2" t="str">
        <x:v>2024-25</x:v>
      </x:c>
      <x:c r="C1318" s="2" t="str">
        <x:v>Gandhinagar</x:v>
      </x:c>
      <x:c r="D1318" s="2" t="n">
        <x:v>1</x:v>
      </x:c>
      <x:c r="E1318" s="2" t="n">
        <x:v>16</x:v>
      </x:c>
      <x:c r="F1318" s="2" t="str">
        <x:v>15</x:v>
      </x:c>
      <x:c r="G1318" s="9" t="n">
        <x:v>45455</x:v>
      </x:c>
      <x:c r="H1318" s="2" t="str">
        <x:v>12-06-2024</x:v>
      </x:c>
      <x:c r="I1318" s="12" t="b">
        <x:v>1</x:v>
      </x:c>
      <x:c r="J1318" s="2"/>
      <x:c r="K1318" s="2"/>
      <x:c r="L1318" s="2" t="str">
        <x:v>Fulka [57] Limestone Mine</x:v>
      </x:c>
      <x:c r="M1318" s="2" t="str">
        <x:v>38GUJ08314</x:v>
      </x:c>
      <x:c r="N1318" s="2"/>
      <x:c r="O1318" s="7" t="str">
        <x:v>["Calcium and limestone"]</x:v>
      </x:c>
      <x:c r="P1318" s="7" t="str">
        <x:v>["calcium","calcium carbonate"]</x:v>
      </x:c>
      <x:c r="Q1318" s="7" t="str">
        <x:v>["Ca","CaCO3"]</x:v>
      </x:c>
      <x:c r="R1318" s="2" t="str">
        <x:v>M/s Nirma Ltd.</x:v>
      </x:c>
      <x:c r="S1318" s="2"/>
      <x:c r="T1318" s="2" t="str">
        <x:v>FMCP</x:v>
      </x:c>
      <x:c r="U1318" s="2" t="str">
        <x:v>SACOM(SKS)</x:v>
      </x:c>
      <x:c r="V1318" s="9"/>
      <x:c r="W1318" s="9"/>
      <x:c r="X1318" s="2"/>
      <x:c r="Y1318" s="7" t="str">
        <x:v>[]</x:v>
      </x:c>
      <x:c r="Z1318" s="7" t="str">
        <x:v>https://ibm.gov.in/IBMPortal/pages/mcdr-inspection-reports-and-violation-letters--2024-25--gandhinagar-region----page-1</x:v>
      </x:c>
    </x:row>
    <x:row r="1319" ht="18" customHeight="1">
      <x:c r="A1319" s="2" t="str">
        <x:v>IBM-MCDR-EVT-440F311056C2A14A</x:v>
      </x:c>
      <x:c r="B1319" s="2" t="str">
        <x:v>2024-25</x:v>
      </x:c>
      <x:c r="C1319" s="2" t="str">
        <x:v>Gandhinagar</x:v>
      </x:c>
      <x:c r="D1319" s="2" t="n">
        <x:v>1</x:v>
      </x:c>
      <x:c r="E1319" s="2" t="n">
        <x:v>17</x:v>
      </x:c>
      <x:c r="F1319" s="2" t="str">
        <x:v>16</x:v>
      </x:c>
      <x:c r="G1319" s="9" t="n">
        <x:v>45455</x:v>
      </x:c>
      <x:c r="H1319" s="2" t="str">
        <x:v>12-06-2024</x:v>
      </x:c>
      <x:c r="I1319" s="12" t="b">
        <x:v>1</x:v>
      </x:c>
      <x:c r="J1319" s="2"/>
      <x:c r="K1319" s="2"/>
      <x:c r="L1319" s="2" t="str">
        <x:v>Damasa [110/p] Limestone Mine</x:v>
      </x:c>
      <x:c r="M1319" s="2" t="str">
        <x:v>38GUJ08335</x:v>
      </x:c>
      <x:c r="N1319" s="2"/>
      <x:c r="O1319" s="7" t="str">
        <x:v>["Calcium and limestone"]</x:v>
      </x:c>
      <x:c r="P1319" s="7" t="str">
        <x:v>["calcium","calcium carbonate"]</x:v>
      </x:c>
      <x:c r="Q1319" s="7" t="str">
        <x:v>["Ca","CaCO3"]</x:v>
      </x:c>
      <x:c r="R1319" s="2" t="str">
        <x:v>M/s Nirma Ltd.</x:v>
      </x:c>
      <x:c r="S1319" s="2"/>
      <x:c r="T1319" s="2" t="str">
        <x:v>FMCP</x:v>
      </x:c>
      <x:c r="U1319" s="2" t="str">
        <x:v>SACOM(SKS)</x:v>
      </x:c>
      <x:c r="V1319" s="9"/>
      <x:c r="W1319" s="9"/>
      <x:c r="X1319" s="2"/>
      <x:c r="Y1319" s="7" t="str">
        <x:v>[]</x:v>
      </x:c>
      <x:c r="Z1319" s="7" t="str">
        <x:v>https://ibm.gov.in/IBMPortal/pages/mcdr-inspection-reports-and-violation-letters--2024-25--gandhinagar-region----page-1</x:v>
      </x:c>
    </x:row>
    <x:row r="1320" ht="18" customHeight="1">
      <x:c r="A1320" s="2" t="str">
        <x:v>IBM-MCDR-EVT-24A58E12348069C4</x:v>
      </x:c>
      <x:c r="B1320" s="2" t="str">
        <x:v>2024-25</x:v>
      </x:c>
      <x:c r="C1320" s="2" t="str">
        <x:v>Gandhinagar</x:v>
      </x:c>
      <x:c r="D1320" s="2" t="n">
        <x:v>1</x:v>
      </x:c>
      <x:c r="E1320" s="2" t="n">
        <x:v>23</x:v>
      </x:c>
      <x:c r="F1320" s="2" t="str">
        <x:v>22</x:v>
      </x:c>
      <x:c r="G1320" s="9" t="n">
        <x:v>45455</x:v>
      </x:c>
      <x:c r="H1320" s="2" t="str">
        <x:v>12-06-2024</x:v>
      </x:c>
      <x:c r="I1320" s="12" t="b">
        <x:v>1</x:v>
      </x:c>
      <x:c r="J1320" s="2"/>
      <x:c r="K1320" s="2"/>
      <x:c r="L1320" s="2" t="str">
        <x:v>Ankolali [1(p) Limestone Mine</x:v>
      </x:c>
      <x:c r="M1320" s="2" t="str">
        <x:v>38GUJ08311</x:v>
      </x:c>
      <x:c r="N1320" s="2"/>
      <x:c r="O1320" s="7" t="str">
        <x:v>["Calcium and limestone"]</x:v>
      </x:c>
      <x:c r="P1320" s="7" t="str">
        <x:v>["calcium","calcium carbonate"]</x:v>
      </x:c>
      <x:c r="Q1320" s="7" t="str">
        <x:v>["Ca","CaCO3"]</x:v>
      </x:c>
      <x:c r="R1320" s="2" t="str">
        <x:v>M/s Nirma Ltd.</x:v>
      </x:c>
      <x:c r="S1320" s="2"/>
      <x:c r="T1320" s="2" t="str">
        <x:v>FMCP</x:v>
      </x:c>
      <x:c r="U1320" s="2" t="str">
        <x:v>ACOM(MG)</x:v>
      </x:c>
      <x:c r="V1320" s="9"/>
      <x:c r="W1320" s="9"/>
      <x:c r="X1320" s="2"/>
      <x:c r="Y1320" s="7" t="str">
        <x:v>[]</x:v>
      </x:c>
      <x:c r="Z1320" s="7" t="str">
        <x:v>https://ibm.gov.in/IBMPortal/pages/mcdr-inspection-reports-and-violation-letters--2024-25--gandhinagar-region----page-1</x:v>
      </x:c>
    </x:row>
    <x:row r="1321" ht="18" customHeight="1">
      <x:c r="A1321" s="2" t="str">
        <x:v>IBM-MCDR-EVT-D70AE42DCB0C600D</x:v>
      </x:c>
      <x:c r="B1321" s="2" t="str">
        <x:v>2024-25</x:v>
      </x:c>
      <x:c r="C1321" s="2" t="str">
        <x:v>Gandhinagar</x:v>
      </x:c>
      <x:c r="D1321" s="2" t="n">
        <x:v>1</x:v>
      </x:c>
      <x:c r="E1321" s="2" t="n">
        <x:v>24</x:v>
      </x:c>
      <x:c r="F1321" s="2" t="str">
        <x:v>23</x:v>
      </x:c>
      <x:c r="G1321" s="9" t="n">
        <x:v>45455</x:v>
      </x:c>
      <x:c r="H1321" s="2" t="str">
        <x:v>12-06-2024</x:v>
      </x:c>
      <x:c r="I1321" s="12" t="b">
        <x:v>1</x:v>
      </x:c>
      <x:c r="J1321" s="2"/>
      <x:c r="K1321" s="2"/>
      <x:c r="L1321" s="2" t="str">
        <x:v>Vavarda [111(p)] Limestone Mine</x:v>
      </x:c>
      <x:c r="M1321" s="2" t="str">
        <x:v>38GUJ08310</x:v>
      </x:c>
      <x:c r="N1321" s="2"/>
      <x:c r="O1321" s="7" t="str">
        <x:v>["Calcium and limestone"]</x:v>
      </x:c>
      <x:c r="P1321" s="7" t="str">
        <x:v>["calcium","calcium carbonate"]</x:v>
      </x:c>
      <x:c r="Q1321" s="7" t="str">
        <x:v>["Ca","CaCO3"]</x:v>
      </x:c>
      <x:c r="R1321" s="2" t="str">
        <x:v>M/s Nirma Ltd.</x:v>
      </x:c>
      <x:c r="S1321" s="2"/>
      <x:c r="T1321" s="2" t="str">
        <x:v>FMCP</x:v>
      </x:c>
      <x:c r="U1321" s="2" t="str">
        <x:v>ACOM(MG)</x:v>
      </x:c>
      <x:c r="V1321" s="9"/>
      <x:c r="W1321" s="9"/>
      <x:c r="X1321" s="2"/>
      <x:c r="Y1321" s="7" t="str">
        <x:v>[]</x:v>
      </x:c>
      <x:c r="Z1321" s="7" t="str">
        <x:v>https://ibm.gov.in/IBMPortal/pages/mcdr-inspection-reports-and-violation-letters--2024-25--gandhinagar-region----page-1</x:v>
      </x:c>
    </x:row>
    <x:row r="1322" ht="18" customHeight="1">
      <x:c r="A1322" s="2" t="str">
        <x:v>IBM-MCDR-EVT-2C047703AEEBD906</x:v>
      </x:c>
      <x:c r="B1322" s="2" t="str">
        <x:v>2024-25</x:v>
      </x:c>
      <x:c r="C1322" s="2" t="str">
        <x:v>Bangalore</x:v>
      </x:c>
      <x:c r="D1322" s="2" t="n">
        <x:v>1</x:v>
      </x:c>
      <x:c r="E1322" s="2" t="n">
        <x:v>9</x:v>
      </x:c>
      <x:c r="F1322" s="2" t="str">
        <x:v>8</x:v>
      </x:c>
      <x:c r="G1322" s="9" t="n">
        <x:v>45454</x:v>
      </x:c>
      <x:c r="H1322" s="2" t="str">
        <x:v>11/06/24</x:v>
      </x:c>
      <x:c r="I1322" s="12" t="b">
        <x:v>1</x:v>
      </x:c>
      <x:c r="J1322" s="2" t="str">
        <x:v>Karnataka</x:v>
      </x:c>
      <x:c r="K1322" s="2" t="str">
        <x:v>Chitradurga</x:v>
      </x:c>
      <x:c r="L1322" s="2" t="str">
        <x:v>John iron ore mine</x:v>
      </x:c>
      <x:c r="M1322" s="2"/>
      <x:c r="N1322" s="2" t="str">
        <x:v>IRON ORE</x:v>
      </x:c>
      <x:c r="O1322" s="7" t="str">
        <x:v>["Iron"]</x:v>
      </x:c>
      <x:c r="P1322" s="7" t="str">
        <x:v>["iron"]</x:v>
      </x:c>
      <x:c r="Q1322" s="7" t="str">
        <x:v>["Fe"]</x:v>
      </x:c>
      <x:c r="R1322" s="2" t="str">
        <x:v>R Praveen Chandra</x:v>
      </x:c>
      <x:c r="S1322" s="2"/>
      <x:c r="T1322" s="2" t="str">
        <x:v>MCDR</x:v>
      </x:c>
      <x:c r="U1322" s="2" t="str">
        <x:v>Sri Sandeep Kumar Singh Sr.ACOM</x:v>
      </x:c>
      <x:c r="V1322" s="9" t="n">
        <x:v>45469</x:v>
      </x:c>
      <x:c r="W1322" s="9"/>
      <x:c r="X1322" s="2"/>
      <x:c r="Y1322" s="7" t="str">
        <x:v>["https://ibm.gov.in/writereaddata/files/1719465028667cf4448cc74vl_mcdr_John.pdf","https://ibm.gov.in/writereaddata/files/17296786946718cd664f130mcdr_insp_rep_John.pdf"]</x:v>
      </x:c>
      <x:c r="Z1322" s="7" t="str">
        <x:v>https://ibm.gov.in/IBMPortal/pages/mcdr-inspection-reports--amp--violation-letters---2024-25----bengalore-region----page--1</x:v>
      </x:c>
    </x:row>
    <x:row r="1323" ht="18" customHeight="1">
      <x:c r="A1323" s="2" t="str">
        <x:v>IBM-MCDR-EVT-1FBCF663D563727D</x:v>
      </x:c>
      <x:c r="B1323" s="2" t="str">
        <x:v>2024-25</x:v>
      </x:c>
      <x:c r="C1323" s="2" t="str">
        <x:v>Bhubaneswar</x:v>
      </x:c>
      <x:c r="D1323" s="2" t="n">
        <x:v>1</x:v>
      </x:c>
      <x:c r="E1323" s="2" t="n">
        <x:v>7</x:v>
      </x:c>
      <x:c r="F1323" s="2" t="str">
        <x:v>6</x:v>
      </x:c>
      <x:c r="G1323" s="9" t="n">
        <x:v>45454</x:v>
      </x:c>
      <x:c r="H1323" s="2" t="str">
        <x:v>11/06/2024</x:v>
      </x:c>
      <x:c r="I1323" s="12" t="b">
        <x:v>1</x:v>
      </x:c>
      <x:c r="J1323" s="2" t="str">
        <x:v>Odisha</x:v>
      </x:c>
      <x:c r="K1323" s="2" t="str">
        <x:v>Sundargarh</x:v>
      </x:c>
      <x:c r="L1323" s="2" t="str">
        <x:v>Kalta</x:v>
      </x:c>
      <x:c r="M1323" s="2"/>
      <x:c r="N1323" s="2" t="str">
        <x:v>Iron Ore</x:v>
      </x:c>
      <x:c r="O1323" s="7" t="str">
        <x:v>["Iron"]</x:v>
      </x:c>
      <x:c r="P1323" s="7" t="str">
        <x:v>["iron"]</x:v>
      </x:c>
      <x:c r="Q1323" s="7" t="str">
        <x:v>["Fe"]</x:v>
      </x:c>
      <x:c r="R1323" s="2" t="str">
        <x:v>SAIL</x:v>
      </x:c>
      <x:c r="S1323" s="2"/>
      <x:c r="T1323" s="2"/>
      <x:c r="U1323" s="2" t="str">
        <x:v>Shri V.P. Deshpande, ACOM</x:v>
      </x:c>
      <x:c r="V1323" s="9"/>
      <x:c r="W1323" s="9"/>
      <x:c r="X1323" s="2" t="str">
        <x:v>02/07/2024</x:v>
      </x:c>
      <x:c r="Y1323" s="7" t="str">
        <x:v>["https://ibm.gov.in/writereaddata/files/1720597248668e3b000db6eSigned_MCDR_Report_of_Kalta_Iron_Mine_of_SAIL.pdf","https://ibm.gov.in/writereaddata/files/1720597278668e3b1e6b9abViolation_Kalta_of_SAIL.pdf"]</x:v>
      </x:c>
      <x:c r="Z1323" s="7" t="str">
        <x:v>https://ibm.gov.in/IBMPortal/pages/mcdr-inspection-reports-and-violation-letters---2024-25---page-1--bhubaneswar-region-</x:v>
      </x:c>
    </x:row>
    <x:row r="1324" ht="18" customHeight="1">
      <x:c r="A1324" s="2" t="str">
        <x:v>IBM-MCDR-EVT-6EBBEC34344EF7FE</x:v>
      </x:c>
      <x:c r="B1324" s="2" t="str">
        <x:v>2024-25</x:v>
      </x:c>
      <x:c r="C1324" s="2" t="str">
        <x:v>Bhubaneswar</x:v>
      </x:c>
      <x:c r="D1324" s="2" t="n">
        <x:v>1</x:v>
      </x:c>
      <x:c r="E1324" s="2" t="n">
        <x:v>15</x:v>
      </x:c>
      <x:c r="F1324" s="2" t="str">
        <x:v>14</x:v>
      </x:c>
      <x:c r="G1324" s="9" t="n">
        <x:v>45454</x:v>
      </x:c>
      <x:c r="H1324" s="2" t="str">
        <x:v>11.06.2024</x:v>
      </x:c>
      <x:c r="I1324" s="12" t="b">
        <x:v>1</x:v>
      </x:c>
      <x:c r="J1324" s="2" t="str">
        <x:v>Odisha</x:v>
      </x:c>
      <x:c r="K1324" s="2" t="str">
        <x:v>Keonjhar</x:v>
      </x:c>
      <x:c r="L1324" s="2" t="str">
        <x:v>Katasahi</x:v>
      </x:c>
      <x:c r="M1324" s="2"/>
      <x:c r="N1324" s="2" t="str">
        <x:v>Manganese</x:v>
      </x:c>
      <x:c r="O1324" s="7" t="str">
        <x:v>["Manganese"]</x:v>
      </x:c>
      <x:c r="P1324" s="7" t="str">
        <x:v>["manganese"]</x:v>
      </x:c>
      <x:c r="Q1324" s="7" t="str">
        <x:v>["Mn"]</x:v>
      </x:c>
      <x:c r="R1324" s="2" t="str">
        <x:v>Agrasen Sponge Pvt Ltd</x:v>
      </x:c>
      <x:c r="S1324" s="2"/>
      <x:c r="T1324" s="2"/>
      <x:c r="U1324" s="2" t="str">
        <x:v>Rajani Kanta Rautaray, AME</x:v>
      </x:c>
      <x:c r="V1324" s="9"/>
      <x:c r="W1324" s="9"/>
      <x:c r="X1324" s="2" t="str">
        <x:v>16.07.2024</x:v>
      </x:c>
      <x:c r="Y1324" s="7" t="str">
        <x:v>["https://ibm.gov.in/writereaddata/files/172951330067164754e8fbfdocument16.pdf","https://ibm.gov.in/writereaddata/files/172951331767164765b0a9ddocument17.pdf"]</x:v>
      </x:c>
      <x:c r="Z1324" s="7" t="str">
        <x:v>https://ibm.gov.in/IBMPortal/pages/mcdr-inspection-reports-and-violation-letters---2024-25---page-1--bhubaneswar-region-</x:v>
      </x:c>
    </x:row>
    <x:row r="1325" ht="18" customHeight="1">
      <x:c r="A1325" s="2" t="str">
        <x:v>IBM-MCDR-EVT-79D5BF1E6DD2B0F4</x:v>
      </x:c>
      <x:c r="B1325" s="2" t="str">
        <x:v>2024-25</x:v>
      </x:c>
      <x:c r="C1325" s="2" t="str">
        <x:v>Gandhinagar</x:v>
      </x:c>
      <x:c r="D1325" s="2" t="n">
        <x:v>1</x:v>
      </x:c>
      <x:c r="E1325" s="2" t="n">
        <x:v>14</x:v>
      </x:c>
      <x:c r="F1325" s="2" t="str">
        <x:v>13</x:v>
      </x:c>
      <x:c r="G1325" s="9" t="n">
        <x:v>45454</x:v>
      </x:c>
      <x:c r="H1325" s="2" t="str">
        <x:v>11-06-2024</x:v>
      </x:c>
      <x:c r="I1325" s="12" t="b">
        <x:v>1</x:v>
      </x:c>
      <x:c r="J1325" s="2"/>
      <x:c r="K1325" s="2"/>
      <x:c r="L1325" s="2" t="str">
        <x:v>Dhrabavad [52] Limestone Mine</x:v>
      </x:c>
      <x:c r="M1325" s="2" t="str">
        <x:v>38GUJ08313</x:v>
      </x:c>
      <x:c r="N1325" s="2"/>
      <x:c r="O1325" s="7" t="str">
        <x:v>["Calcium and limestone"]</x:v>
      </x:c>
      <x:c r="P1325" s="7" t="str">
        <x:v>["calcium","calcium carbonate"]</x:v>
      </x:c>
      <x:c r="Q1325" s="7" t="str">
        <x:v>["Ca","CaCO3"]</x:v>
      </x:c>
      <x:c r="R1325" s="2" t="str">
        <x:v>M/s Nirma Ltd.</x:v>
      </x:c>
      <x:c r="S1325" s="2"/>
      <x:c r="T1325" s="2" t="str">
        <x:v>FMCP</x:v>
      </x:c>
      <x:c r="U1325" s="2" t="str">
        <x:v>SACOM(SKS)</x:v>
      </x:c>
      <x:c r="V1325" s="9"/>
      <x:c r="W1325" s="9"/>
      <x:c r="X1325" s="2"/>
      <x:c r="Y1325" s="7" t="str">
        <x:v>[]</x:v>
      </x:c>
      <x:c r="Z1325" s="7" t="str">
        <x:v>https://ibm.gov.in/IBMPortal/pages/mcdr-inspection-reports-and-violation-letters--2024-25--gandhinagar-region----page-1</x:v>
      </x:c>
    </x:row>
    <x:row r="1326" ht="18" customHeight="1">
      <x:c r="A1326" s="2" t="str">
        <x:v>IBM-MCDR-EVT-E6FDF29B6EEE8E24</x:v>
      </x:c>
      <x:c r="B1326" s="2" t="str">
        <x:v>2024-25</x:v>
      </x:c>
      <x:c r="C1326" s="2" t="str">
        <x:v>Gandhinagar</x:v>
      </x:c>
      <x:c r="D1326" s="2" t="n">
        <x:v>1</x:v>
      </x:c>
      <x:c r="E1326" s="2" t="n">
        <x:v>15</x:v>
      </x:c>
      <x:c r="F1326" s="2" t="str">
        <x:v>14</x:v>
      </x:c>
      <x:c r="G1326" s="9" t="n">
        <x:v>45454</x:v>
      </x:c>
      <x:c r="H1326" s="2" t="str">
        <x:v>11-06-2024</x:v>
      </x:c>
      <x:c r="I1326" s="12" t="b">
        <x:v>1</x:v>
      </x:c>
      <x:c r="J1326" s="2"/>
      <x:c r="K1326" s="2"/>
      <x:c r="L1326" s="2" t="str">
        <x:v>Fulka [44] Limestone Mine</x:v>
      </x:c>
      <x:c r="M1326" s="2" t="str">
        <x:v>38GUJ08277</x:v>
      </x:c>
      <x:c r="N1326" s="2"/>
      <x:c r="O1326" s="7" t="str">
        <x:v>["Calcium and limestone"]</x:v>
      </x:c>
      <x:c r="P1326" s="7" t="str">
        <x:v>["calcium","calcium carbonate"]</x:v>
      </x:c>
      <x:c r="Q1326" s="7" t="str">
        <x:v>["Ca","CaCO3"]</x:v>
      </x:c>
      <x:c r="R1326" s="2" t="str">
        <x:v>M/s Nirma Ltd.</x:v>
      </x:c>
      <x:c r="S1326" s="2"/>
      <x:c r="T1326" s="2" t="str">
        <x:v>FMCP</x:v>
      </x:c>
      <x:c r="U1326" s="2" t="str">
        <x:v>SACOM(SKS)</x:v>
      </x:c>
      <x:c r="V1326" s="9"/>
      <x:c r="W1326" s="9"/>
      <x:c r="X1326" s="2"/>
      <x:c r="Y1326" s="7" t="str">
        <x:v>[]</x:v>
      </x:c>
      <x:c r="Z1326" s="7" t="str">
        <x:v>https://ibm.gov.in/IBMPortal/pages/mcdr-inspection-reports-and-violation-letters--2024-25--gandhinagar-region----page-1</x:v>
      </x:c>
    </x:row>
    <x:row r="1327" ht="18" customHeight="1">
      <x:c r="A1327" s="2" t="str">
        <x:v>IBM-MCDR-EVT-665AE74AE84D87C4</x:v>
      </x:c>
      <x:c r="B1327" s="2" t="str">
        <x:v>2024-25</x:v>
      </x:c>
      <x:c r="C1327" s="2" t="str">
        <x:v>Gandhinagar</x:v>
      </x:c>
      <x:c r="D1327" s="2" t="n">
        <x:v>1</x:v>
      </x:c>
      <x:c r="E1327" s="2" t="n">
        <x:v>20</x:v>
      </x:c>
      <x:c r="F1327" s="2" t="str">
        <x:v>19</x:v>
      </x:c>
      <x:c r="G1327" s="9" t="n">
        <x:v>45454</x:v>
      </x:c>
      <x:c r="H1327" s="2" t="str">
        <x:v>11-06-2024</x:v>
      </x:c>
      <x:c r="I1327" s="12" t="b">
        <x:v>1</x:v>
      </x:c>
      <x:c r="J1327" s="2"/>
      <x:c r="K1327" s="2"/>
      <x:c r="L1327" s="2" t="str">
        <x:v>Ajotha-A [102,108/2,139.] Limestone Mine</x:v>
      </x:c>
      <x:c r="M1327" s="2" t="str">
        <x:v>38GUJ08241</x:v>
      </x:c>
      <x:c r="N1327" s="2"/>
      <x:c r="O1327" s="7" t="str">
        <x:v>["Calcium and limestone"]</x:v>
      </x:c>
      <x:c r="P1327" s="7" t="str">
        <x:v>["calcium","calcium carbonate"]</x:v>
      </x:c>
      <x:c r="Q1327" s="7" t="str">
        <x:v>["Ca","CaCO3"]</x:v>
      </x:c>
      <x:c r="R1327" s="2" t="str">
        <x:v>M/s Gujarat Heavy Chemicals Ltd.</x:v>
      </x:c>
      <x:c r="S1327" s="2"/>
      <x:c r="T1327" s="2" t="str">
        <x:v>FMCP</x:v>
      </x:c>
      <x:c r="U1327" s="2" t="str">
        <x:v>ACOM(MG)</x:v>
      </x:c>
      <x:c r="V1327" s="9"/>
      <x:c r="W1327" s="9"/>
      <x:c r="X1327" s="2"/>
      <x:c r="Y1327" s="7" t="str">
        <x:v>[]</x:v>
      </x:c>
      <x:c r="Z1327" s="7" t="str">
        <x:v>https://ibm.gov.in/IBMPortal/pages/mcdr-inspection-reports-and-violation-letters--2024-25--gandhinagar-region----page-1</x:v>
      </x:c>
    </x:row>
    <x:row r="1328" ht="18" customHeight="1">
      <x:c r="A1328" s="2" t="str">
        <x:v>IBM-MCDR-EVT-0687DA0AA9A924E7</x:v>
      </x:c>
      <x:c r="B1328" s="2" t="str">
        <x:v>2024-25</x:v>
      </x:c>
      <x:c r="C1328" s="2" t="str">
        <x:v>Gandhinagar</x:v>
      </x:c>
      <x:c r="D1328" s="2" t="n">
        <x:v>1</x:v>
      </x:c>
      <x:c r="E1328" s="2" t="n">
        <x:v>21</x:v>
      </x:c>
      <x:c r="F1328" s="2" t="str">
        <x:v>20</x:v>
      </x:c>
      <x:c r="G1328" s="9" t="n">
        <x:v>45454</x:v>
      </x:c>
      <x:c r="H1328" s="2" t="str">
        <x:v>11-06-2024</x:v>
      </x:c>
      <x:c r="I1328" s="12" t="b">
        <x:v>1</x:v>
      </x:c>
      <x:c r="J1328" s="2"/>
      <x:c r="K1328" s="2"/>
      <x:c r="L1328" s="2" t="str">
        <x:v>Meghpur [Block-A] Limestone Mine</x:v>
      </x:c>
      <x:c r="M1328" s="2" t="str">
        <x:v>38GUJ08239</x:v>
      </x:c>
      <x:c r="N1328" s="2"/>
      <x:c r="O1328" s="7" t="str">
        <x:v>["Calcium and limestone"]</x:v>
      </x:c>
      <x:c r="P1328" s="7" t="str">
        <x:v>["calcium","calcium carbonate"]</x:v>
      </x:c>
      <x:c r="Q1328" s="7" t="str">
        <x:v>["Ca","CaCO3"]</x:v>
      </x:c>
      <x:c r="R1328" s="2" t="str">
        <x:v>M/s Gujarat Heavy Chemicals Ltd.</x:v>
      </x:c>
      <x:c r="S1328" s="2"/>
      <x:c r="T1328" s="2" t="str">
        <x:v>FMCP</x:v>
      </x:c>
      <x:c r="U1328" s="2" t="str">
        <x:v>ACOM(MG)</x:v>
      </x:c>
      <x:c r="V1328" s="9"/>
      <x:c r="W1328" s="9"/>
      <x:c r="X1328" s="2"/>
      <x:c r="Y1328" s="7" t="str">
        <x:v>[]</x:v>
      </x:c>
      <x:c r="Z1328" s="7" t="str">
        <x:v>https://ibm.gov.in/IBMPortal/pages/mcdr-inspection-reports-and-violation-letters--2024-25--gandhinagar-region----page-1</x:v>
      </x:c>
    </x:row>
    <x:row r="1329" ht="18" customHeight="1">
      <x:c r="A1329" s="2" t="str">
        <x:v>IBM-MCDR-EVT-439D1F0A040A43E7</x:v>
      </x:c>
      <x:c r="B1329" s="2" t="str">
        <x:v>2024-25</x:v>
      </x:c>
      <x:c r="C1329" s="2" t="str">
        <x:v>Gandhinagar</x:v>
      </x:c>
      <x:c r="D1329" s="2" t="n">
        <x:v>1</x:v>
      </x:c>
      <x:c r="E1329" s="2" t="n">
        <x:v>22</x:v>
      </x:c>
      <x:c r="F1329" s="2" t="str">
        <x:v>21</x:v>
      </x:c>
      <x:c r="G1329" s="9" t="n">
        <x:v>45454</x:v>
      </x:c>
      <x:c r="H1329" s="2" t="str">
        <x:v>11-06-2024</x:v>
      </x:c>
      <x:c r="I1329" s="12" t="b">
        <x:v>1</x:v>
      </x:c>
      <x:c r="J1329" s="2"/>
      <x:c r="K1329" s="2"/>
      <x:c r="L1329" s="2" t="str">
        <x:v>Rangpur [129/p] Limestone Mine</x:v>
      </x:c>
      <x:c r="M1329" s="2" t="str">
        <x:v>38GUJ08212</x:v>
      </x:c>
      <x:c r="N1329" s="2"/>
      <x:c r="O1329" s="7" t="str">
        <x:v>["Calcium and limestone"]</x:v>
      </x:c>
      <x:c r="P1329" s="7" t="str">
        <x:v>["calcium","calcium carbonate"]</x:v>
      </x:c>
      <x:c r="Q1329" s="7" t="str">
        <x:v>["Ca","CaCO3"]</x:v>
      </x:c>
      <x:c r="R1329" s="2" t="str">
        <x:v>M/s Gujarat Heavy Chemicals Ltd.</x:v>
      </x:c>
      <x:c r="S1329" s="2"/>
      <x:c r="T1329" s="2" t="str">
        <x:v>FMCP</x:v>
      </x:c>
      <x:c r="U1329" s="2" t="str">
        <x:v>ACOM(MG)</x:v>
      </x:c>
      <x:c r="V1329" s="9"/>
      <x:c r="W1329" s="9"/>
      <x:c r="X1329" s="2"/>
      <x:c r="Y1329" s="7" t="str">
        <x:v>[]</x:v>
      </x:c>
      <x:c r="Z1329" s="7" t="str">
        <x:v>https://ibm.gov.in/IBMPortal/pages/mcdr-inspection-reports-and-violation-letters--2024-25--gandhinagar-region----page-1</x:v>
      </x:c>
    </x:row>
    <x:row r="1330" ht="18" customHeight="1">
      <x:c r="A1330" s="2" t="str">
        <x:v>IBM-MCDR-EVT-B104A30E03768D65</x:v>
      </x:c>
      <x:c r="B1330" s="2" t="str">
        <x:v>2024-25</x:v>
      </x:c>
      <x:c r="C1330" s="2" t="str">
        <x:v>Bangalore</x:v>
      </x:c>
      <x:c r="D1330" s="2" t="n">
        <x:v>1</x:v>
      </x:c>
      <x:c r="E1330" s="2" t="n">
        <x:v>8</x:v>
      </x:c>
      <x:c r="F1330" s="2" t="str">
        <x:v>7</x:v>
      </x:c>
      <x:c r="G1330" s="9" t="n">
        <x:v>45453</x:v>
      </x:c>
      <x:c r="H1330" s="2" t="str">
        <x:v>10/06/24</x:v>
      </x:c>
      <x:c r="I1330" s="12" t="b">
        <x:v>1</x:v>
      </x:c>
      <x:c r="J1330" s="2" t="str">
        <x:v>Karnataka</x:v>
      </x:c>
      <x:c r="K1330" s="2" t="str">
        <x:v>Tumkur</x:v>
      </x:c>
      <x:c r="L1330" s="2" t="str">
        <x:v>SONDENAHALLI ML 2175</x:v>
      </x:c>
      <x:c r="M1330" s="2"/>
      <x:c r="N1330" s="2" t="str">
        <x:v>IRON ORE</x:v>
      </x:c>
      <x:c r="O1330" s="7" t="str">
        <x:v>["Iron"]</x:v>
      </x:c>
      <x:c r="P1330" s="7" t="str">
        <x:v>["iron"]</x:v>
      </x:c>
      <x:c r="Q1330" s="7" t="str">
        <x:v>["Fe"]</x:v>
      </x:c>
      <x:c r="R1330" s="2" t="str">
        <x:v>TUMKUR MINERALS PVT LTD</x:v>
      </x:c>
      <x:c r="S1330" s="2"/>
      <x:c r="T1330" s="2" t="str">
        <x:v>RMP</x:v>
      </x:c>
      <x:c r="U1330" s="2" t="str">
        <x:v>Sri Sandeep Kumar Singh Sr.ACOM</x:v>
      </x:c>
      <x:c r="V1330" s="9"/>
      <x:c r="W1330" s="9"/>
      <x:c r="X1330" s="2"/>
      <x:c r="Y1330" s="7" t="str">
        <x:v>["https://ibm.gov.in/writereaddata/files/1729835181671b30ad52433mcdr_insp_Sondenahalli_Tumkur_minerals.pdf"]</x:v>
      </x:c>
      <x:c r="Z1330" s="7" t="str">
        <x:v>https://ibm.gov.in/IBMPortal/pages/mcdr-inspection-reports--amp--violation-letters---2024-25----bengalore-region----page--1</x:v>
      </x:c>
    </x:row>
    <x:row r="1331" ht="18" customHeight="1">
      <x:c r="A1331" s="2" t="str">
        <x:v>IBM-MCDR-EVT-906D53A43E20DC6C</x:v>
      </x:c>
      <x:c r="B1331" s="2" t="str">
        <x:v>2024-25</x:v>
      </x:c>
      <x:c r="C1331" s="2" t="str">
        <x:v>Bhubaneswar</x:v>
      </x:c>
      <x:c r="D1331" s="2" t="n">
        <x:v>1</x:v>
      </x:c>
      <x:c r="E1331" s="2" t="n">
        <x:v>6</x:v>
      </x:c>
      <x:c r="F1331" s="2" t="str">
        <x:v>5</x:v>
      </x:c>
      <x:c r="G1331" s="9" t="n">
        <x:v>45453</x:v>
      </x:c>
      <x:c r="H1331" s="2" t="str">
        <x:v>10/06/2024</x:v>
      </x:c>
      <x:c r="I1331" s="12" t="b">
        <x:v>1</x:v>
      </x:c>
      <x:c r="J1331" s="2" t="str">
        <x:v>Odisha</x:v>
      </x:c>
      <x:c r="K1331" s="2" t="str">
        <x:v>Sundargarh</x:v>
      </x:c>
      <x:c r="L1331" s="2" t="str">
        <x:v>Barsuan</x:v>
      </x:c>
      <x:c r="M1331" s="2"/>
      <x:c r="N1331" s="2" t="str">
        <x:v>Iron Ore</x:v>
      </x:c>
      <x:c r="O1331" s="7" t="str">
        <x:v>["Iron"]</x:v>
      </x:c>
      <x:c r="P1331" s="7" t="str">
        <x:v>["iron"]</x:v>
      </x:c>
      <x:c r="Q1331" s="7" t="str">
        <x:v>["Fe"]</x:v>
      </x:c>
      <x:c r="R1331" s="2" t="str">
        <x:v>SAIL</x:v>
      </x:c>
      <x:c r="S1331" s="2"/>
      <x:c r="T1331" s="2"/>
      <x:c r="U1331" s="2" t="str">
        <x:v>Shri V.P. Deshpande, ACOM</x:v>
      </x:c>
      <x:c r="V1331" s="9"/>
      <x:c r="W1331" s="9"/>
      <x:c r="X1331" s="2" t="str">
        <x:v>02/07/2024</x:v>
      </x:c>
      <x:c r="Y1331" s="7" t="str">
        <x:v>["https://ibm.gov.in/writereaddata/files/1720593208668e2b38eeb50MCDR_signed_report_Barsuan_of_SAIL.pdf","https://ibm.gov.in/writereaddata/files/1720593232668e2b5025049VL_Barsuan_of_SAIL.pdf"]</x:v>
      </x:c>
      <x:c r="Z1331" s="7" t="str">
        <x:v>https://ibm.gov.in/IBMPortal/pages/mcdr-inspection-reports-and-violation-letters---2024-25---page-1--bhubaneswar-region-</x:v>
      </x:c>
    </x:row>
    <x:row r="1332" ht="18" customHeight="1">
      <x:c r="A1332" s="2" t="str">
        <x:v>IBM-MCDR-EVT-88A9C2B24F3DBDBD</x:v>
      </x:c>
      <x:c r="B1332" s="2" t="str">
        <x:v>2024-25</x:v>
      </x:c>
      <x:c r="C1332" s="2" t="str">
        <x:v>Gandhinagar</x:v>
      </x:c>
      <x:c r="D1332" s="2" t="n">
        <x:v>1</x:v>
      </x:c>
      <x:c r="E1332" s="2" t="n">
        <x:v>13</x:v>
      </x:c>
      <x:c r="F1332" s="2" t="str">
        <x:v>12</x:v>
      </x:c>
      <x:c r="G1332" s="9" t="n">
        <x:v>45453</x:v>
      </x:c>
      <x:c r="H1332" s="2" t="str">
        <x:v>10-06-2024</x:v>
      </x:c>
      <x:c r="I1332" s="12" t="b">
        <x:v>1</x:v>
      </x:c>
      <x:c r="J1332" s="2"/>
      <x:c r="K1332" s="2"/>
      <x:c r="L1332" s="2" t="str">
        <x:v>Solaj [228,34,261,68,45..] Limestone Mine</x:v>
      </x:c>
      <x:c r="M1332" s="2" t="str">
        <x:v>38GUJ08258</x:v>
      </x:c>
      <x:c r="N1332" s="2"/>
      <x:c r="O1332" s="7" t="str">
        <x:v>["Calcium and limestone"]</x:v>
      </x:c>
      <x:c r="P1332" s="7" t="str">
        <x:v>["calcium","calcium carbonate"]</x:v>
      </x:c>
      <x:c r="Q1332" s="7" t="str">
        <x:v>["Ca","CaCO3"]</x:v>
      </x:c>
      <x:c r="R1332" s="2" t="str">
        <x:v>M/s Ambuja Cements Limited</x:v>
      </x:c>
      <x:c r="S1332" s="2"/>
      <x:c r="T1332" s="2" t="str">
        <x:v>Closure of mine</x:v>
      </x:c>
      <x:c r="U1332" s="2" t="str">
        <x:v>SACOM(SKS)</x:v>
      </x:c>
      <x:c r="V1332" s="9"/>
      <x:c r="W1332" s="9"/>
      <x:c r="X1332" s="2"/>
      <x:c r="Y1332" s="7" t="str">
        <x:v>[]</x:v>
      </x:c>
      <x:c r="Z1332" s="7" t="str">
        <x:v>https://ibm.gov.in/IBMPortal/pages/mcdr-inspection-reports-and-violation-letters--2024-25--gandhinagar-region----page-1</x:v>
      </x:c>
    </x:row>
    <x:row r="1333" ht="18" customHeight="1">
      <x:c r="A1333" s="2" t="str">
        <x:v>IBM-MCDR-EVT-70D341A9108D2A48</x:v>
      </x:c>
      <x:c r="B1333" s="2" t="str">
        <x:v>2024-25</x:v>
      </x:c>
      <x:c r="C1333" s="2" t="str">
        <x:v>Gandhinagar</x:v>
      </x:c>
      <x:c r="D1333" s="2" t="n">
        <x:v>1</x:v>
      </x:c>
      <x:c r="E1333" s="2" t="n">
        <x:v>12</x:v>
      </x:c>
      <x:c r="F1333" s="2" t="str">
        <x:v>11</x:v>
      </x:c>
      <x:c r="G1333" s="9" t="n">
        <x:v>45452</x:v>
      </x:c>
      <x:c r="H1333" s="2" t="str">
        <x:v>09-06-2024</x:v>
      </x:c>
      <x:c r="I1333" s="12" t="b">
        <x:v>1</x:v>
      </x:c>
      <x:c r="J1333" s="2"/>
      <x:c r="K1333" s="2"/>
      <x:c r="L1333" s="2" t="str">
        <x:v>Kerala [35/p] Limestone Mine</x:v>
      </x:c>
      <x:c r="M1333" s="2" t="str">
        <x:v>38GUJ08077</x:v>
      </x:c>
      <x:c r="N1333" s="2"/>
      <x:c r="O1333" s="7" t="str">
        <x:v>["Calcium and limestone"]</x:v>
      </x:c>
      <x:c r="P1333" s="7" t="str">
        <x:v>["calcium","calcium carbonate"]</x:v>
      </x:c>
      <x:c r="Q1333" s="7" t="str">
        <x:v>["Ca","CaCO3"]</x:v>
      </x:c>
      <x:c r="R1333" s="2" t="str">
        <x:v>M/s Dhrangadra Chemical Works Ltd.</x:v>
      </x:c>
      <x:c r="S1333" s="2"/>
      <x:c r="T1333" s="2" t="str">
        <x:v>Review MP</x:v>
      </x:c>
      <x:c r="U1333" s="2" t="str">
        <x:v>SACOM(SKS)</x:v>
      </x:c>
      <x:c r="V1333" s="9"/>
      <x:c r="W1333" s="9"/>
      <x:c r="X1333" s="2"/>
      <x:c r="Y1333" s="7" t="str">
        <x:v>["https://ibm.gov.in/writereaddata/files/17313254896731ee318b34f38GUJ08077_MCDR_Report.pdf","https://ibm.gov.in/writereaddata/files/175378411968889f37d39c638GUJ08077_VL.pdf"]</x:v>
      </x:c>
      <x:c r="Z1333" s="7" t="str">
        <x:v>https://ibm.gov.in/IBMPortal/pages/mcdr-inspection-reports-and-violation-letters--2024-25--gandhinagar-region----page-1</x:v>
      </x:c>
    </x:row>
    <x:row r="1334" ht="18" customHeight="1">
      <x:c r="A1334" s="2" t="str">
        <x:v>IBM-MCDR-EVT-346EEB027C50BCB3</x:v>
      </x:c>
      <x:c r="B1334" s="2" t="str">
        <x:v>2024-25</x:v>
      </x:c>
      <x:c r="C1334" s="2" t="str">
        <x:v>Gandhinagar</x:v>
      </x:c>
      <x:c r="D1334" s="2" t="n">
        <x:v>1</x:v>
      </x:c>
      <x:c r="E1334" s="2" t="n">
        <x:v>18</x:v>
      </x:c>
      <x:c r="F1334" s="2" t="str">
        <x:v>17</x:v>
      </x:c>
      <x:c r="G1334" s="9" t="n">
        <x:v>45452</x:v>
      </x:c>
      <x:c r="H1334" s="2" t="str">
        <x:v>09-06-2024</x:v>
      </x:c>
      <x:c r="I1334" s="12" t="b">
        <x:v>1</x:v>
      </x:c>
      <x:c r="J1334" s="2"/>
      <x:c r="K1334" s="2"/>
      <x:c r="L1334" s="2" t="str">
        <x:v>Ishwaria Limestone Mine</x:v>
      </x:c>
      <x:c r="M1334" s="2" t="str">
        <x:v>38GUj08147</x:v>
      </x:c>
      <x:c r="N1334" s="2"/>
      <x:c r="O1334" s="7" t="str">
        <x:v>["Calcium and limestone"]</x:v>
      </x:c>
      <x:c r="P1334" s="7" t="str">
        <x:v>["calcium","calcium carbonate"]</x:v>
      </x:c>
      <x:c r="Q1334" s="7" t="str">
        <x:v>["Ca","CaCO3"]</x:v>
      </x:c>
      <x:c r="R1334" s="2" t="str">
        <x:v>M/s Tata Chemicals Limited</x:v>
      </x:c>
      <x:c r="S1334" s="2"/>
      <x:c r="T1334" s="2" t="str">
        <x:v>FMCP</x:v>
      </x:c>
      <x:c r="U1334" s="2" t="str">
        <x:v>ACOM(MG)</x:v>
      </x:c>
      <x:c r="V1334" s="9"/>
      <x:c r="W1334" s="9"/>
      <x:c r="X1334" s="2"/>
      <x:c r="Y1334" s="7" t="str">
        <x:v>[]</x:v>
      </x:c>
      <x:c r="Z1334" s="7" t="str">
        <x:v>https://ibm.gov.in/IBMPortal/pages/mcdr-inspection-reports-and-violation-letters--2024-25--gandhinagar-region----page-1</x:v>
      </x:c>
    </x:row>
    <x:row r="1335" ht="18" customHeight="1">
      <x:c r="A1335" s="2" t="str">
        <x:v>IBM-MCDR-EVT-A6C1D8434848C46A</x:v>
      </x:c>
      <x:c r="B1335" s="2" t="str">
        <x:v>2024-25</x:v>
      </x:c>
      <x:c r="C1335" s="2" t="str">
        <x:v>Gandhinagar</x:v>
      </x:c>
      <x:c r="D1335" s="2" t="n">
        <x:v>1</x:v>
      </x:c>
      <x:c r="E1335" s="2" t="n">
        <x:v>19</x:v>
      </x:c>
      <x:c r="F1335" s="2" t="str">
        <x:v>18</x:v>
      </x:c>
      <x:c r="G1335" s="9" t="n">
        <x:v>45452</x:v>
      </x:c>
      <x:c r="H1335" s="2" t="str">
        <x:v>09-06-2024</x:v>
      </x:c>
      <x:c r="I1335" s="12" t="b">
        <x:v>1</x:v>
      </x:c>
      <x:c r="J1335" s="2"/>
      <x:c r="K1335" s="2"/>
      <x:c r="L1335" s="2" t="str">
        <x:v>Inaj [58/p] Limestone Mine</x:v>
      </x:c>
      <x:c r="M1335" s="2" t="str">
        <x:v>38GUJ08256</x:v>
      </x:c>
      <x:c r="N1335" s="2"/>
      <x:c r="O1335" s="7" t="str">
        <x:v>["Calcium and limestone"]</x:v>
      </x:c>
      <x:c r="P1335" s="7" t="str">
        <x:v>["calcium","calcium carbonate"]</x:v>
      </x:c>
      <x:c r="Q1335" s="7" t="str">
        <x:v>["Ca","CaCO3"]</x:v>
      </x:c>
      <x:c r="R1335" s="2" t="str">
        <x:v>M/s Dhrangadra Chemical Works Ltd.</x:v>
      </x:c>
      <x:c r="S1335" s="2"/>
      <x:c r="T1335" s="2" t="str">
        <x:v>MP</x:v>
      </x:c>
      <x:c r="U1335" s="2" t="str">
        <x:v>ACOM(MG)</x:v>
      </x:c>
      <x:c r="V1335" s="9"/>
      <x:c r="W1335" s="9"/>
      <x:c r="X1335" s="2"/>
      <x:c r="Y1335" s="7" t="str">
        <x:v>["https://ibm.gov.in/writereaddata/files/17367614906784e092b52fc38GUJ08256.pdf","https://ibm.gov.in/writereaddata/files/175378414268889f4e7c05738GUJ08256_VL.pdf"]</x:v>
      </x:c>
      <x:c r="Z1335" s="7" t="str">
        <x:v>https://ibm.gov.in/IBMPortal/pages/mcdr-inspection-reports-and-violation-letters--2024-25--gandhinagar-region----page-1</x:v>
      </x:c>
    </x:row>
    <x:row r="1336" ht="18" customHeight="1">
      <x:c r="A1336" s="2" t="str">
        <x:v>IBM-MCDR-EVT-28EA6509AD44A0D7</x:v>
      </x:c>
      <x:c r="B1336" s="2" t="str">
        <x:v>2024-25</x:v>
      </x:c>
      <x:c r="C1336" s="2" t="str">
        <x:v>Gandhinagar</x:v>
      </x:c>
      <x:c r="D1336" s="2" t="n">
        <x:v>1</x:v>
      </x:c>
      <x:c r="E1336" s="2" t="n">
        <x:v>10</x:v>
      </x:c>
      <x:c r="F1336" s="2" t="str">
        <x:v>9</x:v>
      </x:c>
      <x:c r="G1336" s="9" t="n">
        <x:v>45451</x:v>
      </x:c>
      <x:c r="H1336" s="2" t="str">
        <x:v>08-06-2024</x:v>
      </x:c>
      <x:c r="I1336" s="12" t="b">
        <x:v>1</x:v>
      </x:c>
      <x:c r="J1336" s="2"/>
      <x:c r="K1336" s="2"/>
      <x:c r="L1336" s="2" t="str">
        <x:v>Ishwaria [180/p] Limestone Mine</x:v>
      </x:c>
      <x:c r="M1336" s="2" t="str">
        <x:v>38GUJ21039</x:v>
      </x:c>
      <x:c r="N1336" s="2"/>
      <x:c r="O1336" s="7" t="str">
        <x:v>["Calcium and limestone"]</x:v>
      </x:c>
      <x:c r="P1336" s="7" t="str">
        <x:v>["calcium","calcium carbonate"]</x:v>
      </x:c>
      <x:c r="Q1336" s="7" t="str">
        <x:v>["Ca","CaCO3"]</x:v>
      </x:c>
      <x:c r="R1336" s="2" t="str">
        <x:v>M/s Tata Chemicals Limited</x:v>
      </x:c>
      <x:c r="S1336" s="2"/>
      <x:c r="T1336" s="2" t="str">
        <x:v>Closure of mine</x:v>
      </x:c>
      <x:c r="U1336" s="2" t="str">
        <x:v>SACOM(SKS)</x:v>
      </x:c>
      <x:c r="V1336" s="9"/>
      <x:c r="W1336" s="9"/>
      <x:c r="X1336" s="2"/>
      <x:c r="Y1336" s="7" t="str">
        <x:v>[]</x:v>
      </x:c>
      <x:c r="Z1336" s="7" t="str">
        <x:v>https://ibm.gov.in/IBMPortal/pages/mcdr-inspection-reports-and-violation-letters--2024-25--gandhinagar-region----page-1</x:v>
      </x:c>
    </x:row>
    <x:row r="1337" ht="18" customHeight="1">
      <x:c r="A1337" s="2" t="str">
        <x:v>IBM-MCDR-EVT-2301DE27D1B66543</x:v>
      </x:c>
      <x:c r="B1337" s="2" t="str">
        <x:v>2024-25</x:v>
      </x:c>
      <x:c r="C1337" s="2" t="str">
        <x:v>Gandhinagar</x:v>
      </x:c>
      <x:c r="D1337" s="2" t="n">
        <x:v>1</x:v>
      </x:c>
      <x:c r="E1337" s="2" t="n">
        <x:v>11</x:v>
      </x:c>
      <x:c r="F1337" s="2" t="str">
        <x:v>10</x:v>
      </x:c>
      <x:c r="G1337" s="9" t="n">
        <x:v>45451</x:v>
      </x:c>
      <x:c r="H1337" s="2" t="str">
        <x:v>08-06-2024</x:v>
      </x:c>
      <x:c r="I1337" s="12" t="b">
        <x:v>1</x:v>
      </x:c>
      <x:c r="J1337" s="2"/>
      <x:c r="K1337" s="2"/>
      <x:c r="L1337" s="2" t="str">
        <x:v>Adityana [190/30...] Limestone Mine</x:v>
      </x:c>
      <x:c r="M1337" s="2" t="str">
        <x:v>38GUJ21015</x:v>
      </x:c>
      <x:c r="N1337" s="2"/>
      <x:c r="O1337" s="7" t="str">
        <x:v>["Calcium and limestone"]</x:v>
      </x:c>
      <x:c r="P1337" s="7" t="str">
        <x:v>["calcium","calcium carbonate"]</x:v>
      </x:c>
      <x:c r="Q1337" s="7" t="str">
        <x:v>["Ca","CaCO3"]</x:v>
      </x:c>
      <x:c r="R1337" s="2" t="str">
        <x:v>M/s Industrial Minerals</x:v>
      </x:c>
      <x:c r="S1337" s="2"/>
      <x:c r="T1337" s="2" t="str">
        <x:v>MCDR FMCP</x:v>
      </x:c>
      <x:c r="U1337" s="2" t="str">
        <x:v>SACOM(SKS)</x:v>
      </x:c>
      <x:c r="V1337" s="9"/>
      <x:c r="W1337" s="9"/>
      <x:c r="X1337" s="2"/>
      <x:c r="Y1337" s="7" t="str">
        <x:v>["https://ibm.gov.in/writereaddata/files/17313253246731ed8cd8efa38GUJ21015_MCDR_Report.pdf","https://ibm.gov.in/writereaddata/files/175378409868889f222b89238GUJ21015_VL.pdf"]</x:v>
      </x:c>
      <x:c r="Z1337" s="7" t="str">
        <x:v>https://ibm.gov.in/IBMPortal/pages/mcdr-inspection-reports-and-violation-letters--2024-25--gandhinagar-region----page-1</x:v>
      </x:c>
    </x:row>
    <x:row r="1338" ht="18" customHeight="1">
      <x:c r="A1338" s="2" t="str">
        <x:v>IBM-MCDR-EVT-FF11391D62D4B807</x:v>
      </x:c>
      <x:c r="B1338" s="2" t="str">
        <x:v>2024-25</x:v>
      </x:c>
      <x:c r="C1338" s="2" t="str">
        <x:v>Bangalore</x:v>
      </x:c>
      <x:c r="D1338" s="2" t="n">
        <x:v>1</x:v>
      </x:c>
      <x:c r="E1338" s="2" t="n">
        <x:v>13</x:v>
      </x:c>
      <x:c r="F1338" s="2" t="str">
        <x:v>12</x:v>
      </x:c>
      <x:c r="G1338" s="9" t="n">
        <x:v>45450</x:v>
      </x:c>
      <x:c r="H1338" s="2" t="str">
        <x:v>07/06/24</x:v>
      </x:c>
      <x:c r="I1338" s="12" t="b">
        <x:v>1</x:v>
      </x:c>
      <x:c r="J1338" s="2" t="str">
        <x:v>Karnataka</x:v>
      </x:c>
      <x:c r="K1338" s="2" t="str">
        <x:v>Chitradurga</x:v>
      </x:c>
      <x:c r="L1338" s="2" t="str">
        <x:v>BHEEMASAMUDRA MN MINE ML 1997/1931 6.881 HA</x:v>
      </x:c>
      <x:c r="M1338" s="2"/>
      <x:c r="N1338" s="2" t="str">
        <x:v>Manganese</x:v>
      </x:c>
      <x:c r="O1338" s="7" t="str">
        <x:v>["Manganese"]</x:v>
      </x:c>
      <x:c r="P1338" s="7" t="str">
        <x:v>["manganese"]</x:v>
      </x:c>
      <x:c r="Q1338" s="7" t="str">
        <x:v>["Mn"]</x:v>
      </x:c>
      <x:c r="R1338" s="2" t="str">
        <x:v>M/S VIGNESHWARA MINERALS</x:v>
      </x:c>
      <x:c r="S1338" s="2" t="n">
        <x:v>6.881</x:v>
      </x:c>
      <x:c r="T1338" s="2" t="str">
        <x:v>RMP</x:v>
      </x:c>
      <x:c r="U1338" s="2" t="str">
        <x:v>Dr. Sudhakara T.L, SMG</x:v>
      </x:c>
      <x:c r="V1338" s="9"/>
      <x:c r="W1338" s="9" t="n">
        <x:v>45469</x:v>
      </x:c>
      <x:c r="X1338" s="2"/>
      <x:c r="Y1338" s="7" t="str">
        <x:v>["https://ibm.gov.in/writereaddata/files/1719400723667bf91391024Bheemasamudra_Mn_mine.pdf"]</x:v>
      </x:c>
      <x:c r="Z1338" s="7" t="str">
        <x:v>https://ibm.gov.in/IBMPortal/pages/mcdr-inspection-reports--amp--violation-letters---2024-25----bengalore-region----page--1</x:v>
      </x:c>
    </x:row>
    <x:row r="1339" ht="18" customHeight="1">
      <x:c r="A1339" s="2" t="str">
        <x:v>IBM-MCDR-EVT-700353B2208C03BD</x:v>
      </x:c>
      <x:c r="B1339" s="2" t="str">
        <x:v>2024-25</x:v>
      </x:c>
      <x:c r="C1339" s="2" t="str">
        <x:v>Bangalore</x:v>
      </x:c>
      <x:c r="D1339" s="2" t="n">
        <x:v>1</x:v>
      </x:c>
      <x:c r="E1339" s="2" t="n">
        <x:v>12</x:v>
      </x:c>
      <x:c r="F1339" s="2" t="str">
        <x:v>11</x:v>
      </x:c>
      <x:c r="G1339" s="9" t="n">
        <x:v>45449</x:v>
      </x:c>
      <x:c r="H1339" s="2" t="str">
        <x:v>06/06/24</x:v>
      </x:c>
      <x:c r="I1339" s="12" t="b">
        <x:v>1</x:v>
      </x:c>
      <x:c r="J1339" s="2" t="str">
        <x:v>Karnataka</x:v>
      </x:c>
      <x:c r="K1339" s="2" t="str">
        <x:v>Chitradurga</x:v>
      </x:c>
      <x:c r="L1339" s="2" t="str">
        <x:v>Tangavelu &amp; Others</x:v>
      </x:c>
      <x:c r="M1339" s="2"/>
      <x:c r="N1339" s="2" t="str">
        <x:v>IRON ORE</x:v>
      </x:c>
      <x:c r="O1339" s="7" t="str">
        <x:v>["Iron"]</x:v>
      </x:c>
      <x:c r="P1339" s="7" t="str">
        <x:v>["iron"]</x:v>
      </x:c>
      <x:c r="Q1339" s="7" t="str">
        <x:v>["Fe"]</x:v>
      </x:c>
      <x:c r="R1339" s="2" t="str">
        <x:v>Smt B L RaniSamyukta</x:v>
      </x:c>
      <x:c r="S1339" s="2"/>
      <x:c r="T1339" s="2" t="str">
        <x:v>MINING PLAN MODIFICATION</x:v>
      </x:c>
      <x:c r="U1339" s="2" t="str">
        <x:v>Dr. Sudhakara T.L, SMG</x:v>
      </x:c>
      <x:c r="V1339" s="9" t="n">
        <x:v>45456</x:v>
      </x:c>
      <x:c r="W1339" s="9" t="n">
        <x:v>45456</x:v>
      </x:c>
      <x:c r="X1339" s="2"/>
      <x:c r="Y1339" s="7" t="str">
        <x:v>["https://ibm.gov.in/writereaddata/files/171868970866711faccb0aaSCN_BL_Rani_Samyuktha.pdf","https://ibm.gov.in/writereaddata/files/171868975066711fd62ed9aVL_BL_Rani_Samyuktha.pdf","https://ibm.gov.in/writereaddata/files/1728903522670cf962d466fmcdr_Tangavelu_BL_Ranisamyukta.pdf"]</x:v>
      </x:c>
      <x:c r="Z1339" s="7" t="str">
        <x:v>https://ibm.gov.in/IBMPortal/pages/mcdr-inspection-reports--amp--violation-letters---2024-25----bengalore-region----page--1</x:v>
      </x:c>
    </x:row>
    <x:row r="1340" ht="18" customHeight="1">
      <x:c r="A1340" s="2" t="str">
        <x:v>IBM-MCDR-EVT-E144EEDF394AE9BF</x:v>
      </x:c>
      <x:c r="B1340" s="2" t="str">
        <x:v>2024-25</x:v>
      </x:c>
      <x:c r="C1340" s="2" t="str">
        <x:v>Bangalore</x:v>
      </x:c>
      <x:c r="D1340" s="2" t="n">
        <x:v>1</x:v>
      </x:c>
      <x:c r="E1340" s="2" t="n">
        <x:v>18</x:v>
      </x:c>
      <x:c r="F1340" s="2" t="str">
        <x:v>17</x:v>
      </x:c>
      <x:c r="G1340" s="9" t="n">
        <x:v>45446</x:v>
      </x:c>
      <x:c r="H1340" s="2" t="str">
        <x:v>03/06/24</x:v>
      </x:c>
      <x:c r="I1340" s="12" t="b">
        <x:v>1</x:v>
      </x:c>
      <x:c r="J1340" s="2" t="str">
        <x:v>Karnataka</x:v>
      </x:c>
      <x:c r="K1340" s="2" t="str">
        <x:v>Davanagere</x:v>
      </x:c>
      <x:c r="L1340" s="2" t="str">
        <x:v>Kadathi manganese mine 12.56 ha</x:v>
      </x:c>
      <x:c r="M1340" s="2"/>
      <x:c r="N1340" s="2" t="str">
        <x:v>Manganese</x:v>
      </x:c>
      <x:c r="O1340" s="7" t="str">
        <x:v>["Manganese"]</x:v>
      </x:c>
      <x:c r="P1340" s="7" t="str">
        <x:v>["manganese"]</x:v>
      </x:c>
      <x:c r="Q1340" s="7" t="str">
        <x:v>["Mn"]</x:v>
      </x:c>
      <x:c r="R1340" s="2" t="str">
        <x:v>M/s Yerrithatha Mining Co</x:v>
      </x:c>
      <x:c r="S1340" s="2" t="n">
        <x:v>12.56</x:v>
      </x:c>
      <x:c r="T1340" s="2" t="str">
        <x:v>MINING PLAN MODIFICATION</x:v>
      </x:c>
      <x:c r="U1340" s="2" t="str">
        <x:v>Dr. Omkesha Murthy, RMG</x:v>
      </x:c>
      <x:c r="V1340" s="9"/>
      <x:c r="W1340" s="9"/>
      <x:c r="X1340" s="2"/>
      <x:c r="Y1340" s="7" t="str">
        <x:v>["https://ibm.gov.in/writereaddata/files/1736315839677e13bf57aeamcdr_rep_Kadathi.pdf"]</x:v>
      </x:c>
      <x:c r="Z1340" s="7" t="str">
        <x:v>https://ibm.gov.in/IBMPortal/pages/mcdr-inspection-reports--amp--violation-letters---2024-25----bengalore-region----page--1</x:v>
      </x:c>
    </x:row>
    <x:row r="1341" ht="18" customHeight="1">
      <x:c r="A1341" s="2" t="str">
        <x:v>IBM-MCDR-EVT-147554C33AE13AA4</x:v>
      </x:c>
      <x:c r="B1341" s="2" t="str">
        <x:v>2024-25</x:v>
      </x:c>
      <x:c r="C1341" s="2" t="str">
        <x:v>Bangalore</x:v>
      </x:c>
      <x:c r="D1341" s="2" t="n">
        <x:v>1</x:v>
      </x:c>
      <x:c r="E1341" s="2" t="n">
        <x:v>6</x:v>
      </x:c>
      <x:c r="F1341" s="2" t="str">
        <x:v>5</x:v>
      </x:c>
      <x:c r="G1341" s="9" t="n">
        <x:v>45443</x:v>
      </x:c>
      <x:c r="H1341" s="2" t="str">
        <x:v>31/05/24</x:v>
      </x:c>
      <x:c r="I1341" s="12" t="b">
        <x:v>1</x:v>
      </x:c>
      <x:c r="J1341" s="2" t="str">
        <x:v>Karnataka</x:v>
      </x:c>
      <x:c r="K1341" s="2" t="str">
        <x:v>Chitradurga</x:v>
      </x:c>
      <x:c r="L1341" s="2" t="str">
        <x:v>HIRYUR MN MINE</x:v>
      </x:c>
      <x:c r="M1341" s="2"/>
      <x:c r="N1341" s="2" t="str">
        <x:v>Manganese</x:v>
      </x:c>
      <x:c r="O1341" s="7" t="str">
        <x:v>["Manganese"]</x:v>
      </x:c>
      <x:c r="P1341" s="7" t="str">
        <x:v>["manganese"]</x:v>
      </x:c>
      <x:c r="Q1341" s="7" t="str">
        <x:v>["Mn"]</x:v>
      </x:c>
      <x:c r="R1341" s="2" t="str">
        <x:v>HIRYUR MN ORE PVT LTD</x:v>
      </x:c>
      <x:c r="S1341" s="2"/>
      <x:c r="T1341" s="2" t="str">
        <x:v>RMP</x:v>
      </x:c>
      <x:c r="U1341" s="2" t="str">
        <x:v>Dr. Omkesha Murthy, RMG</x:v>
      </x:c>
      <x:c r="V1341" s="9"/>
      <x:c r="W1341" s="9" t="n">
        <x:v>45469</x:v>
      </x:c>
      <x:c r="X1341" s="2"/>
      <x:c r="Y1341" s="7" t="str">
        <x:v>["https://ibm.gov.in/writereaddata/files/1719486225667d47116e65fvl_Hiriyur.pdf"]</x:v>
      </x:c>
      <x:c r="Z1341" s="7" t="str">
        <x:v>https://ibm.gov.in/IBMPortal/pages/mcdr-inspection-reports--amp--violation-letters---2024-25----bengalore-region----page--1</x:v>
      </x:c>
    </x:row>
    <x:row r="1342" ht="18" customHeight="1">
      <x:c r="A1342" s="2" t="str">
        <x:v>IBM-MCDR-EVT-113A5D84A77EEEE9</x:v>
      </x:c>
      <x:c r="B1342" s="2" t="str">
        <x:v>2024-25</x:v>
      </x:c>
      <x:c r="C1342" s="2" t="str">
        <x:v>Jabalpur</x:v>
      </x:c>
      <x:c r="D1342" s="2" t="n">
        <x:v>1</x:v>
      </x:c>
      <x:c r="E1342" s="2" t="n">
        <x:v>13</x:v>
      </x:c>
      <x:c r="F1342" s="2" t="str">
        <x:v>12</x:v>
      </x:c>
      <x:c r="G1342" s="9" t="n">
        <x:v>45443</x:v>
      </x:c>
      <x:c r="H1342" s="2" t="str">
        <x:v>31/05/2024</x:v>
      </x:c>
      <x:c r="I1342" s="12" t="b">
        <x:v>1</x:v>
      </x:c>
      <x:c r="J1342" s="2" t="str">
        <x:v>Madhya Pradesh</x:v>
      </x:c>
      <x:c r="K1342" s="2" t="str">
        <x:v>Katni</x:v>
      </x:c>
      <x:c r="L1342" s="2" t="str">
        <x:v>NANHWARA (32.48 HECT.)</x:v>
      </x:c>
      <x:c r="M1342" s="2"/>
      <x:c r="N1342" s="2" t="str">
        <x:v>LIMESTONE</x:v>
      </x:c>
      <x:c r="O1342" s="7" t="str">
        <x:v>["Calcium and limestone"]</x:v>
      </x:c>
      <x:c r="P1342" s="7" t="str">
        <x:v>["calcium","calcium carbonate"]</x:v>
      </x:c>
      <x:c r="Q1342" s="7" t="str">
        <x:v>["Ca","CaCO3"]</x:v>
      </x:c>
      <x:c r="R1342" s="2" t="str">
        <x:v>SHRI TRILOKINATH AGRAWAL</x:v>
      </x:c>
      <x:c r="S1342" s="2" t="n">
        <x:v>32.48</x:v>
      </x:c>
      <x:c r="T1342" s="2"/>
      <x:c r="U1342" s="2" t="str">
        <x:v>RAGHUBIR SHARAN GARG, ACOM</x:v>
      </x:c>
      <x:c r="V1342" s="9" t="n">
        <x:v>45464</x:v>
      </x:c>
      <x:c r="W1342" s="9"/>
      <x:c r="X1342" s="2"/>
      <x:c r="Y1342" s="7" t="str">
        <x:v>["https://ibm.gov.in/writereaddata/files/172198829066a374c2037fbmcdr_Nanhwara_32.48_Hect..pdf","https://ibm.gov.in/writereaddata/files/172198858466a375e8d8e57violation_Nanhwara_32.48_Hect..pdf"]</x:v>
      </x:c>
      <x:c r="Z1342" s="7" t="str">
        <x:v>https://ibm.gov.in/IBMPortal/pages/mcdr-reports-and-violation-letters---2024-25--jabalpur-region---page-01</x:v>
      </x:c>
    </x:row>
    <x:row r="1343" ht="18" customHeight="1">
      <x:c r="A1343" s="2" t="str">
        <x:v>IBM-MCDR-EVT-64692C0EC05E11AA</x:v>
      </x:c>
      <x:c r="B1343" s="2" t="str">
        <x:v>2024-25</x:v>
      </x:c>
      <x:c r="C1343" s="2" t="str">
        <x:v>Jabalpur</x:v>
      </x:c>
      <x:c r="D1343" s="2" t="n">
        <x:v>1</x:v>
      </x:c>
      <x:c r="E1343" s="2" t="n">
        <x:v>14</x:v>
      </x:c>
      <x:c r="F1343" s="2" t="str">
        <x:v>13</x:v>
      </x:c>
      <x:c r="G1343" s="9" t="n">
        <x:v>45443</x:v>
      </x:c>
      <x:c r="H1343" s="2" t="str">
        <x:v>31/05/2024</x:v>
      </x:c>
      <x:c r="I1343" s="12" t="b">
        <x:v>1</x:v>
      </x:c>
      <x:c r="J1343" s="2" t="str">
        <x:v>Madhya Pradesh</x:v>
      </x:c>
      <x:c r="K1343" s="2" t="str">
        <x:v>Satna</x:v>
      </x:c>
      <x:c r="L1343" s="2" t="str">
        <x:v>JARIYARI (4 HECT.)</x:v>
      </x:c>
      <x:c r="M1343" s="2"/>
      <x:c r="N1343" s="2" t="str">
        <x:v>BAUXITE</x:v>
      </x:c>
      <x:c r="O1343" s="7" t="str">
        <x:v>["Aluminium"]</x:v>
      </x:c>
      <x:c r="P1343" s="7" t="str">
        <x:v>["aluminium"]</x:v>
      </x:c>
      <x:c r="Q1343" s="7" t="str">
        <x:v>["Al"]</x:v>
      </x:c>
      <x:c r="R1343" s="2" t="str">
        <x:v>M/S JIWAN LIME CHEMICALS PVT. LTD.</x:v>
      </x:c>
      <x:c r="S1343" s="2" t="n">
        <x:v>4</x:v>
      </x:c>
      <x:c r="T1343" s="2"/>
      <x:c r="U1343" s="2" t="str">
        <x:v>RAGHUBIR SHARAN GARG, ACOM</x:v>
      </x:c>
      <x:c r="V1343" s="9" t="n">
        <x:v>45464</x:v>
      </x:c>
      <x:c r="W1343" s="9"/>
      <x:c r="X1343" s="2"/>
      <x:c r="Y1343" s="7" t="str">
        <x:v>["https://ibm.gov.in/writereaddata/files/172198823766a3748dc5486mcdr_Jariyari_4.0_Hect..pdf","https://ibm.gov.in/writereaddata/files/172198853366a375b57a301violation_Jariyari_4.0_Hect..pdf"]</x:v>
      </x:c>
      <x:c r="Z1343" s="7" t="str">
        <x:v>https://ibm.gov.in/IBMPortal/pages/mcdr-reports-and-violation-letters---2024-25--jabalpur-region---page-01</x:v>
      </x:c>
    </x:row>
    <x:row r="1344" ht="18" customHeight="1">
      <x:c r="A1344" s="2" t="str">
        <x:v>IBM-MCDR-EVT-6F30A23C28952244</x:v>
      </x:c>
      <x:c r="B1344" s="2" t="str">
        <x:v>2024-25</x:v>
      </x:c>
      <x:c r="C1344" s="2" t="str">
        <x:v>Ajmer</x:v>
      </x:c>
      <x:c r="D1344" s="2" t="n">
        <x:v>1</x:v>
      </x:c>
      <x:c r="E1344" s="2" t="n">
        <x:v>6</x:v>
      </x:c>
      <x:c r="F1344" s="2" t="str">
        <x:v>5</x:v>
      </x:c>
      <x:c r="G1344" s="9" t="n">
        <x:v>45442</x:v>
      </x:c>
      <x:c r="H1344" s="2" t="str">
        <x:v>30-05-2024</x:v>
      </x:c>
      <x:c r="I1344" s="12" t="b">
        <x:v>1</x:v>
      </x:c>
      <x:c r="J1344" s="2" t="str">
        <x:v>Rajasthan</x:v>
      </x:c>
      <x:c r="K1344" s="2" t="str">
        <x:v>Pali</x:v>
      </x:c>
      <x:c r="L1344" s="2" t="str">
        <x:v>Khiwandi 05/98</x:v>
      </x:c>
      <x:c r="M1344" s="2"/>
      <x:c r="N1344" s="2" t="str">
        <x:v>Magnesite</x:v>
      </x:c>
      <x:c r="O1344" s="7" t="str">
        <x:v>["Magnesium"]</x:v>
      </x:c>
      <x:c r="P1344" s="7" t="str">
        <x:v>["magnesium","magnesium carbonate"]</x:v>
      </x:c>
      <x:c r="Q1344" s="7" t="str">
        <x:v>["Mg","MgCO3"]</x:v>
      </x:c>
      <x:c r="R1344" s="2" t="str">
        <x:v>Sher Singh Gehlot</x:v>
      </x:c>
      <x:c r="S1344" s="2"/>
      <x:c r="T1344" s="2"/>
      <x:c r="U1344" s="2" t="str">
        <x:v>Ajay Jatolia, AME</x:v>
      </x:c>
      <x:c r="V1344" s="9" t="n">
        <x:v>45475</x:v>
      </x:c>
      <x:c r="W1344" s="9"/>
      <x:c r="X1344" s="2"/>
      <x:c r="Y1344" s="7" t="str">
        <x:v>["https://ibm.gov.in/writereaddata/files/1745806170680ee35a5c69bmcdr_rep_39RAJ21003_30MAY24.PDF","https://ibm.gov.in/writereaddata/files/175448022968933e654c354VL_Khiwandi.pdf"]</x:v>
      </x:c>
      <x:c r="Z1344" s="7" t="str">
        <x:v>https://ibm.gov.in/IBMPortal/pages/mcdr-reports--amp--violation-letters-for-the-year-2024-25--ajmer-region--page-1</x:v>
      </x:c>
    </x:row>
    <x:row r="1345" ht="18" customHeight="1">
      <x:c r="A1345" s="2" t="str">
        <x:v>IBM-MCDR-EVT-789E2300EAFF9661</x:v>
      </x:c>
      <x:c r="B1345" s="2" t="str">
        <x:v>2024-25</x:v>
      </x:c>
      <x:c r="C1345" s="2" t="str">
        <x:v>Jabalpur</x:v>
      </x:c>
      <x:c r="D1345" s="2" t="n">
        <x:v>1</x:v>
      </x:c>
      <x:c r="E1345" s="2" t="n">
        <x:v>7</x:v>
      </x:c>
      <x:c r="F1345" s="2" t="str">
        <x:v>6</x:v>
      </x:c>
      <x:c r="G1345" s="9" t="n">
        <x:v>45442</x:v>
      </x:c>
      <x:c r="H1345" s="2" t="str">
        <x:v>30/05/2024</x:v>
      </x:c>
      <x:c r="I1345" s="12" t="b">
        <x:v>1</x:v>
      </x:c>
      <x:c r="J1345" s="2" t="str">
        <x:v>Madhya Pradesh</x:v>
      </x:c>
      <x:c r="K1345" s="2" t="str">
        <x:v>Katni</x:v>
      </x:c>
      <x:c r="L1345" s="2" t="str">
        <x:v>SALAIYA PAHARHAI (9.84 HECT.)</x:v>
      </x:c>
      <x:c r="M1345" s="2"/>
      <x:c r="N1345" s="2" t="str">
        <x:v>LIMESTONE</x:v>
      </x:c>
      <x:c r="O1345" s="7" t="str">
        <x:v>["Calcium and limestone"]</x:v>
      </x:c>
      <x:c r="P1345" s="7" t="str">
        <x:v>["calcium","calcium carbonate"]</x:v>
      </x:c>
      <x:c r="Q1345" s="7" t="str">
        <x:v>["Ca","CaCO3"]</x:v>
      </x:c>
      <x:c r="R1345" s="2" t="str">
        <x:v>SHRI MADAN LAL GROVER</x:v>
      </x:c>
      <x:c r="S1345" s="2" t="n">
        <x:v>9.84</x:v>
      </x:c>
      <x:c r="T1345" s="2"/>
      <x:c r="U1345" s="2" t="str">
        <x:v>ABHISHEK GAUTAM, AME</x:v>
      </x:c>
      <x:c r="V1345" s="9" t="n">
        <x:v>45464</x:v>
      </x:c>
      <x:c r="W1345" s="9"/>
      <x:c r="X1345" s="2"/>
      <x:c r="Y1345" s="7" t="str">
        <x:v>["https://ibm.gov.in/writereaddata/files/172197861866a34efa74a70mcdr_Salaiya_Paharhai_9.84_Hect..pdf","https://ibm.gov.in/writereaddata/files/172197889966a35013cdecfviolation_Salaiya_Paharhai_9.84_Hect..pdf"]</x:v>
      </x:c>
      <x:c r="Z1345" s="7" t="str">
        <x:v>https://ibm.gov.in/IBMPortal/pages/mcdr-reports-and-violation-letters---2024-25--jabalpur-region---page-01</x:v>
      </x:c>
    </x:row>
    <x:row r="1346" ht="18" customHeight="1">
      <x:c r="A1346" s="2" t="str">
        <x:v>IBM-MCDR-EVT-07D5EED027A7AC20</x:v>
      </x:c>
      <x:c r="B1346" s="2" t="str">
        <x:v>2024-25</x:v>
      </x:c>
      <x:c r="C1346" s="2" t="str">
        <x:v>Jabalpur</x:v>
      </x:c>
      <x:c r="D1346" s="2" t="n">
        <x:v>1</x:v>
      </x:c>
      <x:c r="E1346" s="2" t="n">
        <x:v>11</x:v>
      </x:c>
      <x:c r="F1346" s="2" t="str">
        <x:v>10</x:v>
      </x:c>
      <x:c r="G1346" s="9" t="n">
        <x:v>45442</x:v>
      </x:c>
      <x:c r="H1346" s="2" t="str">
        <x:v>30/05/2024</x:v>
      </x:c>
      <x:c r="I1346" s="12" t="b">
        <x:v>1</x:v>
      </x:c>
      <x:c r="J1346" s="2" t="str">
        <x:v>Madhya Pradesh</x:v>
      </x:c>
      <x:c r="K1346" s="2" t="str">
        <x:v>Satna</x:v>
      </x:c>
      <x:c r="L1346" s="2" t="str">
        <x:v>JURA (29.162 HECT.)</x:v>
      </x:c>
      <x:c r="M1346" s="2"/>
      <x:c r="N1346" s="2" t="str">
        <x:v>LIMESTONE</x:v>
      </x:c>
      <x:c r="O1346" s="7" t="str">
        <x:v>["Calcium and limestone"]</x:v>
      </x:c>
      <x:c r="P1346" s="7" t="str">
        <x:v>["calcium","calcium carbonate"]</x:v>
      </x:c>
      <x:c r="Q1346" s="7" t="str">
        <x:v>["Ca","CaCO3"]</x:v>
      </x:c>
      <x:c r="R1346" s="2" t="str">
        <x:v>SANKATHAPRASAD DWIVEDI</x:v>
      </x:c>
      <x:c r="S1346" s="2" t="n">
        <x:v>29.162</x:v>
      </x:c>
      <x:c r="T1346" s="2"/>
      <x:c r="U1346" s="2" t="str">
        <x:v>RAGHUBIR SHARAN GARG, ACOM</x:v>
      </x:c>
      <x:c r="V1346" s="9" t="n">
        <x:v>45464</x:v>
      </x:c>
      <x:c r="W1346" s="9"/>
      <x:c r="X1346" s="2"/>
      <x:c r="Y1346" s="7" t="str">
        <x:v>["https://ibm.gov.in/writereaddata/files/172198825266a3749c8c1c3mcdr_Jura_29.162_Hect..pdf","https://ibm.gov.in/writereaddata/files/172198854966a375c581fe3violation_Jura_29.162_Hect..pdf"]</x:v>
      </x:c>
      <x:c r="Z1346" s="7" t="str">
        <x:v>https://ibm.gov.in/IBMPortal/pages/mcdr-reports-and-violation-letters---2024-25--jabalpur-region---page-01</x:v>
      </x:c>
    </x:row>
    <x:row r="1347" ht="18" customHeight="1">
      <x:c r="A1347" s="2" t="str">
        <x:v>IBM-MCDR-EVT-5BBA0F4F46370A35</x:v>
      </x:c>
      <x:c r="B1347" s="2" t="str">
        <x:v>2024-25</x:v>
      </x:c>
      <x:c r="C1347" s="2" t="str">
        <x:v>Jabalpur</x:v>
      </x:c>
      <x:c r="D1347" s="2" t="n">
        <x:v>1</x:v>
      </x:c>
      <x:c r="E1347" s="2" t="n">
        <x:v>12</x:v>
      </x:c>
      <x:c r="F1347" s="2" t="str">
        <x:v>11</x:v>
      </x:c>
      <x:c r="G1347" s="9" t="n">
        <x:v>45442</x:v>
      </x:c>
      <x:c r="H1347" s="2" t="str">
        <x:v>30/05/2024</x:v>
      </x:c>
      <x:c r="I1347" s="12" t="b">
        <x:v>1</x:v>
      </x:c>
      <x:c r="J1347" s="2" t="str">
        <x:v>Madhya Pradesh</x:v>
      </x:c>
      <x:c r="K1347" s="2" t="str">
        <x:v>Satna</x:v>
      </x:c>
      <x:c r="L1347" s="2" t="str">
        <x:v>PAHADI NO. 3 (6.543 HECT.)</x:v>
      </x:c>
      <x:c r="M1347" s="2"/>
      <x:c r="N1347" s="2" t="str">
        <x:v>LIMESTONE</x:v>
      </x:c>
      <x:c r="O1347" s="7" t="str">
        <x:v>["Calcium and limestone"]</x:v>
      </x:c>
      <x:c r="P1347" s="7" t="str">
        <x:v>["calcium","calcium carbonate"]</x:v>
      </x:c>
      <x:c r="Q1347" s="7" t="str">
        <x:v>["Ca","CaCO3"]</x:v>
      </x:c>
      <x:c r="R1347" s="2" t="str">
        <x:v>SHRI AMIT RAI &amp; ANSHUMAN RAI</x:v>
      </x:c>
      <x:c r="S1347" s="2" t="n">
        <x:v>6.543</x:v>
      </x:c>
      <x:c r="T1347" s="2"/>
      <x:c r="U1347" s="2" t="str">
        <x:v>RAGHUBIR SHARAN GARG, ACOM</x:v>
      </x:c>
      <x:c r="V1347" s="9" t="n">
        <x:v>45449</x:v>
      </x:c>
      <x:c r="W1347" s="9"/>
      <x:c r="X1347" s="2"/>
      <x:c r="Y1347" s="7" t="str">
        <x:v>["https://ibm.gov.in/writereaddata/files/172198831066a374d631e13mcdr_Pahari_6.543_Hect..pdf","https://ibm.gov.in/writereaddata/files/172198859766a375f5e80ccViolation_Pahari_6.543_Hect..pdf"]</x:v>
      </x:c>
      <x:c r="Z1347" s="7" t="str">
        <x:v>https://ibm.gov.in/IBMPortal/pages/mcdr-reports-and-violation-letters---2024-25--jabalpur-region---page-01</x:v>
      </x:c>
    </x:row>
    <x:row r="1348" ht="18" customHeight="1">
      <x:c r="A1348" s="2" t="str">
        <x:v>IBM-MCDR-EVT-0B095B56C8A713B3</x:v>
      </x:c>
      <x:c r="B1348" s="2" t="str">
        <x:v>2024-25</x:v>
      </x:c>
      <x:c r="C1348" s="2" t="str">
        <x:v>Jabalpur</x:v>
      </x:c>
      <x:c r="D1348" s="2" t="n">
        <x:v>1</x:v>
      </x:c>
      <x:c r="E1348" s="2" t="n">
        <x:v>21</x:v>
      </x:c>
      <x:c r="F1348" s="2" t="str">
        <x:v>20</x:v>
      </x:c>
      <x:c r="G1348" s="9" t="n">
        <x:v>45442</x:v>
      </x:c>
      <x:c r="H1348" s="2" t="str">
        <x:v>30/05/2024</x:v>
      </x:c>
      <x:c r="I1348" s="12" t="b">
        <x:v>1</x:v>
      </x:c>
      <x:c r="J1348" s="2" t="str">
        <x:v>Madhya Pradesh</x:v>
      </x:c>
      <x:c r="K1348" s="2" t="str">
        <x:v>Katni</x:v>
      </x:c>
      <x:c r="L1348" s="2" t="str">
        <x:v>HARRAIYA (7.065 HECT.)</x:v>
      </x:c>
      <x:c r="M1348" s="2"/>
      <x:c r="N1348" s="2" t="str">
        <x:v>LIMESTONE</x:v>
      </x:c>
      <x:c r="O1348" s="7" t="str">
        <x:v>["Calcium and limestone"]</x:v>
      </x:c>
      <x:c r="P1348" s="7" t="str">
        <x:v>["calcium","calcium carbonate"]</x:v>
      </x:c>
      <x:c r="Q1348" s="7" t="str">
        <x:v>["Ca","CaCO3"]</x:v>
      </x:c>
      <x:c r="R1348" s="2" t="str">
        <x:v>SUKHDEO PRASAD GOENKA</x:v>
      </x:c>
      <x:c r="S1348" s="2" t="n">
        <x:v>7.065</x:v>
      </x:c>
      <x:c r="T1348" s="2"/>
      <x:c r="U1348" s="2" t="str">
        <x:v>ABHISHEK GAUTAM, AME</x:v>
      </x:c>
      <x:c r="V1348" s="9" t="n">
        <x:v>45464</x:v>
      </x:c>
      <x:c r="W1348" s="9"/>
      <x:c r="X1348" s="2"/>
      <x:c r="Y1348" s="7" t="str">
        <x:v>["https://ibm.gov.in/writereaddata/files/172542699666d7ed3426b70mcdr_Harraiya_7.065_Hect..pdf","https://ibm.gov.in/writereaddata/files/172542705466d7ed6e42692violation_Harraiya_7.065_Hect..pdf"]</x:v>
      </x:c>
      <x:c r="Z1348" s="7" t="str">
        <x:v>https://ibm.gov.in/IBMPortal/pages/mcdr-reports-and-violation-letters---2024-25--jabalpur-region---page-01</x:v>
      </x:c>
    </x:row>
    <x:row r="1349" ht="18" customHeight="1">
      <x:c r="A1349" s="2" t="str">
        <x:v>IBM-MCDR-EVT-2A0F380DB97EBD41</x:v>
      </x:c>
      <x:c r="B1349" s="2" t="str">
        <x:v>2024-25</x:v>
      </x:c>
      <x:c r="C1349" s="2" t="str">
        <x:v>Raipur</x:v>
      </x:c>
      <x:c r="D1349" s="2" t="n">
        <x:v>1</x:v>
      </x:c>
      <x:c r="E1349" s="2" t="n">
        <x:v>8</x:v>
      </x:c>
      <x:c r="F1349" s="2" t="str">
        <x:v>7</x:v>
      </x:c>
      <x:c r="G1349" s="9" t="n">
        <x:v>45442</x:v>
      </x:c>
      <x:c r="H1349" s="2" t="str">
        <x:v>30-05-2024</x:v>
      </x:c>
      <x:c r="I1349" s="12" t="b">
        <x:v>1</x:v>
      </x:c>
      <x:c r="J1349" s="2" t="str">
        <x:v>Chhattisgarh</x:v>
      </x:c>
      <x:c r="K1349" s="2" t="str">
        <x:v>Baloda Bazar</x:v>
      </x:c>
      <x:c r="L1349" s="2" t="str">
        <x:v>BITKULI</x:v>
      </x:c>
      <x:c r="M1349" s="2"/>
      <x:c r="N1349" s="2" t="str">
        <x:v>Limestone</x:v>
      </x:c>
      <x:c r="O1349" s="7" t="str">
        <x:v>["Calcium and limestone"]</x:v>
      </x:c>
      <x:c r="P1349" s="7" t="str">
        <x:v>["calcium","calcium carbonate"]</x:v>
      </x:c>
      <x:c r="Q1349" s="7" t="str">
        <x:v>["Ca","CaCO3"]</x:v>
      </x:c>
      <x:c r="R1349" s="2" t="str">
        <x:v>G. P. MADHARIYA</x:v>
      </x:c>
      <x:c r="S1349" s="2" t="n">
        <x:v>3.6</x:v>
      </x:c>
      <x:c r="T1349" s="2"/>
      <x:c r="U1349" s="2" t="str">
        <x:v>S K MAHAPATRA</x:v>
      </x:c>
      <x:c r="V1349" s="9"/>
      <x:c r="W1349" s="9"/>
      <x:c r="X1349" s="2"/>
      <x:c r="Y1349" s="7" t="str">
        <x:v>["https://ibm.gov.in/writereaddata/files/172241028266a9e52ab8c1eBitkuli__G_P_Madheria.pdf"]</x:v>
      </x:c>
      <x:c r="Z1349" s="7" t="str">
        <x:v>https://ibm.gov.in/IBMPortal/pages/mcdr-inspection-reports-and-violation-letters-2024-25--raipur-region-page-1</x:v>
      </x:c>
    </x:row>
    <x:row r="1350" ht="18" customHeight="1">
      <x:c r="A1350" s="2" t="str">
        <x:v>IBM-MCDR-EVT-F9E3E52BC9EA5D62</x:v>
      </x:c>
      <x:c r="B1350" s="2" t="str">
        <x:v>2024-25</x:v>
      </x:c>
      <x:c r="C1350" s="2" t="str">
        <x:v>Raipur</x:v>
      </x:c>
      <x:c r="D1350" s="2" t="n">
        <x:v>1</x:v>
      </x:c>
      <x:c r="E1350" s="2" t="n">
        <x:v>9</x:v>
      </x:c>
      <x:c r="F1350" s="2" t="str">
        <x:v>8</x:v>
      </x:c>
      <x:c r="G1350" s="9" t="n">
        <x:v>45442</x:v>
      </x:c>
      <x:c r="H1350" s="2" t="str">
        <x:v>30-05-2024</x:v>
      </x:c>
      <x:c r="I1350" s="12" t="b">
        <x:v>1</x:v>
      </x:c>
      <x:c r="J1350" s="2" t="str">
        <x:v>Chhattisgarh</x:v>
      </x:c>
      <x:c r="K1350" s="2" t="str">
        <x:v>Durg</x:v>
      </x:c>
      <x:c r="L1350" s="2" t="str">
        <x:v>NANDINI KHUNDINI</x:v>
      </x:c>
      <x:c r="M1350" s="2"/>
      <x:c r="N1350" s="2" t="str">
        <x:v>Limestone</x:v>
      </x:c>
      <x:c r="O1350" s="7" t="str">
        <x:v>["Calcium and limestone"]</x:v>
      </x:c>
      <x:c r="P1350" s="7" t="str">
        <x:v>["calcium","calcium carbonate"]</x:v>
      </x:c>
      <x:c r="Q1350" s="7" t="str">
        <x:v>["Ca","CaCO3"]</x:v>
      </x:c>
      <x:c r="R1350" s="2" t="str">
        <x:v>HEMANT KUMAR SAHU</x:v>
      </x:c>
      <x:c r="S1350" s="2" t="n">
        <x:v>6.47</x:v>
      </x:c>
      <x:c r="T1350" s="2"/>
      <x:c r="U1350" s="2" t="str">
        <x:v>D Upadhyay</x:v>
      </x:c>
      <x:c r="V1350" s="9"/>
      <x:c r="W1350" s="9"/>
      <x:c r="X1350" s="2"/>
      <x:c r="Y1350" s="7" t="str">
        <x:v>[]</x:v>
      </x:c>
      <x:c r="Z1350" s="7" t="str">
        <x:v>https://ibm.gov.in/IBMPortal/pages/mcdr-inspection-reports-and-violation-letters-2024-25--raipur-region-page-1</x:v>
      </x:c>
    </x:row>
    <x:row r="1351" ht="18" customHeight="1">
      <x:c r="A1351" s="2" t="str">
        <x:v>IBM-MCDR-EVT-10D908BFF2E1C344</x:v>
      </x:c>
      <x:c r="B1351" s="2" t="str">
        <x:v>2024-25</x:v>
      </x:c>
      <x:c r="C1351" s="2" t="str">
        <x:v>Raipur</x:v>
      </x:c>
      <x:c r="D1351" s="2" t="n">
        <x:v>1</x:v>
      </x:c>
      <x:c r="E1351" s="2" t="n">
        <x:v>10</x:v>
      </x:c>
      <x:c r="F1351" s="2" t="str">
        <x:v>9</x:v>
      </x:c>
      <x:c r="G1351" s="9" t="n">
        <x:v>45442</x:v>
      </x:c>
      <x:c r="H1351" s="2" t="str">
        <x:v>30-05-2024</x:v>
      </x:c>
      <x:c r="I1351" s="12" t="b">
        <x:v>1</x:v>
      </x:c>
      <x:c r="J1351" s="2" t="str">
        <x:v>Chhattisgarh</x:v>
      </x:c>
      <x:c r="K1351" s="2" t="str">
        <x:v>Baloda Bazar</x:v>
      </x:c>
      <x:c r="L1351" s="2" t="str">
        <x:v>BITKULI</x:v>
      </x:c>
      <x:c r="M1351" s="2"/>
      <x:c r="N1351" s="2" t="str">
        <x:v>Limestone</x:v>
      </x:c>
      <x:c r="O1351" s="7" t="str">
        <x:v>["Calcium and limestone"]</x:v>
      </x:c>
      <x:c r="P1351" s="7" t="str">
        <x:v>["calcium","calcium carbonate"]</x:v>
      </x:c>
      <x:c r="Q1351" s="7" t="str">
        <x:v>["Ca","CaCO3"]</x:v>
      </x:c>
      <x:c r="R1351" s="2" t="str">
        <x:v>KHEMLAL VARMA</x:v>
      </x:c>
      <x:c r="S1351" s="2" t="n">
        <x:v>1.46</x:v>
      </x:c>
      <x:c r="T1351" s="2"/>
      <x:c r="U1351" s="2" t="str">
        <x:v>S K MAHAPATRA</x:v>
      </x:c>
      <x:c r="V1351" s="9" t="n">
        <x:v>45468</x:v>
      </x:c>
      <x:c r="W1351" s="9"/>
      <x:c r="X1351" s="2"/>
      <x:c r="Y1351" s="7" t="str">
        <x:v>["https://ibm.gov.in/writereaddata/files/172241031066a9e5465de04Bitkuli__Khem_Lal_Verma.pdf"]</x:v>
      </x:c>
      <x:c r="Z1351" s="7" t="str">
        <x:v>https://ibm.gov.in/IBMPortal/pages/mcdr-inspection-reports-and-violation-letters-2024-25--raipur-region-page-1</x:v>
      </x:c>
    </x:row>
    <x:row r="1352" ht="18" customHeight="1">
      <x:c r="A1352" s="2" t="str">
        <x:v>IBM-MCDR-EVT-9D7AC03FFFFF27C4</x:v>
      </x:c>
      <x:c r="B1352" s="2" t="str">
        <x:v>2024-25</x:v>
      </x:c>
      <x:c r="C1352" s="2" t="str">
        <x:v>Raipur</x:v>
      </x:c>
      <x:c r="D1352" s="2" t="n">
        <x:v>1</x:v>
      </x:c>
      <x:c r="E1352" s="2" t="n">
        <x:v>11</x:v>
      </x:c>
      <x:c r="F1352" s="2" t="str">
        <x:v>10</x:v>
      </x:c>
      <x:c r="G1352" s="9" t="n">
        <x:v>45442</x:v>
      </x:c>
      <x:c r="H1352" s="2" t="str">
        <x:v>30-05-2024</x:v>
      </x:c>
      <x:c r="I1352" s="12" t="b">
        <x:v>1</x:v>
      </x:c>
      <x:c r="J1352" s="2" t="str">
        <x:v>Chhattisgarh</x:v>
      </x:c>
      <x:c r="K1352" s="2" t="str">
        <x:v>Durg</x:v>
      </x:c>
      <x:c r="L1352" s="2" t="str">
        <x:v>MEDESARA</x:v>
      </x:c>
      <x:c r="M1352" s="2"/>
      <x:c r="N1352" s="2" t="str">
        <x:v>Limestone</x:v>
      </x:c>
      <x:c r="O1352" s="7" t="str">
        <x:v>["Calcium and limestone"]</x:v>
      </x:c>
      <x:c r="P1352" s="7" t="str">
        <x:v>["calcium","calcium carbonate"]</x:v>
      </x:c>
      <x:c r="Q1352" s="7" t="str">
        <x:v>["Ca","CaCO3"]</x:v>
      </x:c>
      <x:c r="R1352" s="2" t="str">
        <x:v>SANJAY AGRAWAL</x:v>
      </x:c>
      <x:c r="S1352" s="2" t="n">
        <x:v>3.97</x:v>
      </x:c>
      <x:c r="T1352" s="2"/>
      <x:c r="U1352" s="2" t="str">
        <x:v>D Upadhyay</x:v>
      </x:c>
      <x:c r="V1352" s="9"/>
      <x:c r="W1352" s="9"/>
      <x:c r="X1352" s="2"/>
      <x:c r="Y1352" s="7" t="str">
        <x:v>[]</x:v>
      </x:c>
      <x:c r="Z1352" s="7" t="str">
        <x:v>https://ibm.gov.in/IBMPortal/pages/mcdr-inspection-reports-and-violation-letters-2024-25--raipur-region-page-1</x:v>
      </x:c>
    </x:row>
    <x:row r="1353" ht="18" customHeight="1">
      <x:c r="A1353" s="2" t="str">
        <x:v>IBM-MCDR-EVT-D64DAF131D920375</x:v>
      </x:c>
      <x:c r="B1353" s="2" t="str">
        <x:v>2024-25</x:v>
      </x:c>
      <x:c r="C1353" s="2" t="str">
        <x:v>Raipur</x:v>
      </x:c>
      <x:c r="D1353" s="2" t="n">
        <x:v>1</x:v>
      </x:c>
      <x:c r="E1353" s="2" t="n">
        <x:v>12</x:v>
      </x:c>
      <x:c r="F1353" s="2" t="str">
        <x:v>11</x:v>
      </x:c>
      <x:c r="G1353" s="9" t="n">
        <x:v>45442</x:v>
      </x:c>
      <x:c r="H1353" s="2" t="str">
        <x:v>30-05-2024</x:v>
      </x:c>
      <x:c r="I1353" s="12" t="b">
        <x:v>1</x:v>
      </x:c>
      <x:c r="J1353" s="2" t="str">
        <x:v>Chhattisgarh</x:v>
      </x:c>
      <x:c r="K1353" s="2" t="str">
        <x:v>Durg</x:v>
      </x:c>
      <x:c r="L1353" s="2" t="str">
        <x:v>NANDINI KHUNDINI</x:v>
      </x:c>
      <x:c r="M1353" s="2"/>
      <x:c r="N1353" s="2" t="str">
        <x:v>Limestone</x:v>
      </x:c>
      <x:c r="O1353" s="7" t="str">
        <x:v>["Calcium and limestone"]</x:v>
      </x:c>
      <x:c r="P1353" s="7" t="str">
        <x:v>["calcium","calcium carbonate"]</x:v>
      </x:c>
      <x:c r="Q1353" s="7" t="str">
        <x:v>["Ca","CaCO3"]</x:v>
      </x:c>
      <x:c r="R1353" s="2" t="str">
        <x:v>SANTOSH MINERALS</x:v>
      </x:c>
      <x:c r="S1353" s="2" t="n">
        <x:v>3.11</x:v>
      </x:c>
      <x:c r="T1353" s="2"/>
      <x:c r="U1353" s="2" t="str">
        <x:v>D Dash</x:v>
      </x:c>
      <x:c r="V1353" s="9" t="n">
        <x:v>45450</x:v>
      </x:c>
      <x:c r="W1353" s="9"/>
      <x:c r="X1353" s="2"/>
      <x:c r="Y1353" s="7" t="str">
        <x:v>[]</x:v>
      </x:c>
      <x:c r="Z1353" s="7" t="str">
        <x:v>https://ibm.gov.in/IBMPortal/pages/mcdr-inspection-reports-and-violation-letters-2024-25--raipur-region-page-1</x:v>
      </x:c>
    </x:row>
    <x:row r="1354" ht="18" customHeight="1">
      <x:c r="A1354" s="2" t="str">
        <x:v>IBM-MCDR-EVT-4F5266C5B43BD738</x:v>
      </x:c>
      <x:c r="B1354" s="2" t="str">
        <x:v>2024-25</x:v>
      </x:c>
      <x:c r="C1354" s="2" t="str">
        <x:v>Raipur</x:v>
      </x:c>
      <x:c r="D1354" s="2" t="n">
        <x:v>1</x:v>
      </x:c>
      <x:c r="E1354" s="2" t="n">
        <x:v>13</x:v>
      </x:c>
      <x:c r="F1354" s="2" t="str">
        <x:v>12</x:v>
      </x:c>
      <x:c r="G1354" s="9" t="n">
        <x:v>45442</x:v>
      </x:c>
      <x:c r="H1354" s="2" t="str">
        <x:v>30-05-2024</x:v>
      </x:c>
      <x:c r="I1354" s="12" t="b">
        <x:v>1</x:v>
      </x:c>
      <x:c r="J1354" s="2" t="str">
        <x:v>Chhattisgarh</x:v>
      </x:c>
      <x:c r="K1354" s="2" t="str">
        <x:v>Durg</x:v>
      </x:c>
      <x:c r="L1354" s="2" t="str">
        <x:v>MEDESARA</x:v>
      </x:c>
      <x:c r="M1354" s="2"/>
      <x:c r="N1354" s="2" t="str">
        <x:v>Limestone</x:v>
      </x:c>
      <x:c r="O1354" s="7" t="str">
        <x:v>["Calcium and limestone"]</x:v>
      </x:c>
      <x:c r="P1354" s="7" t="str">
        <x:v>["calcium","calcium carbonate"]</x:v>
      </x:c>
      <x:c r="Q1354" s="7" t="str">
        <x:v>["Ca","CaCO3"]</x:v>
      </x:c>
      <x:c r="R1354" s="2" t="str">
        <x:v>SINGHANIYA MINERALS PVT. LTD.</x:v>
      </x:c>
      <x:c r="S1354" s="2" t="n">
        <x:v>8.8</x:v>
      </x:c>
      <x:c r="T1354" s="2"/>
      <x:c r="U1354" s="2" t="str">
        <x:v>D Dash</x:v>
      </x:c>
      <x:c r="V1354" s="9"/>
      <x:c r="W1354" s="9"/>
      <x:c r="X1354" s="2"/>
      <x:c r="Y1354" s="7" t="str">
        <x:v>[]</x:v>
      </x:c>
      <x:c r="Z1354" s="7" t="str">
        <x:v>https://ibm.gov.in/IBMPortal/pages/mcdr-inspection-reports-and-violation-letters-2024-25--raipur-region-page-1</x:v>
      </x:c>
    </x:row>
    <x:row r="1355" ht="18" customHeight="1">
      <x:c r="A1355" s="2" t="str">
        <x:v>IBM-MCDR-EVT-919562B14F6B8F2A</x:v>
      </x:c>
      <x:c r="B1355" s="2" t="str">
        <x:v>2024-25</x:v>
      </x:c>
      <x:c r="C1355" s="2" t="str">
        <x:v>Hyderabad</x:v>
      </x:c>
      <x:c r="D1355" s="2" t="n">
        <x:v>2</x:v>
      </x:c>
      <x:c r="E1355" s="2" t="n">
        <x:v>2</x:v>
      </x:c>
      <x:c r="F1355" s="2" t="str">
        <x:v>25</x:v>
      </x:c>
      <x:c r="G1355" s="9" t="n">
        <x:v>45441</x:v>
      </x:c>
      <x:c r="H1355" s="2" t="str">
        <x:v>29-05-24</x:v>
      </x:c>
      <x:c r="I1355" s="12" t="b">
        <x:v>1</x:v>
      </x:c>
      <x:c r="J1355" s="2" t="str">
        <x:v>Telangana</x:v>
      </x:c>
      <x:c r="K1355" s="2" t="str">
        <x:v>Suryapet</x:v>
      </x:c>
      <x:c r="L1355" s="2" t="str">
        <x:v>ANJANI LIMESTONE MINE (PIT 1),57.52 Ha</x:v>
      </x:c>
      <x:c r="M1355" s="2"/>
      <x:c r="N1355" s="2" t="str">
        <x:v>LIMESTONE</x:v>
      </x:c>
      <x:c r="O1355" s="7" t="str">
        <x:v>["Calcium and limestone"]</x:v>
      </x:c>
      <x:c r="P1355" s="7" t="str">
        <x:v>["calcium","calcium carbonate"]</x:v>
      </x:c>
      <x:c r="Q1355" s="7" t="str">
        <x:v>["Ca","CaCO3"]</x:v>
      </x:c>
      <x:c r="R1355" s="2" t="str">
        <x:v>ANJANI PORTLAND CEMENT LIMITED</x:v>
      </x:c>
      <x:c r="S1355" s="2" t="n">
        <x:v>57.52</x:v>
      </x:c>
      <x:c r="T1355" s="2"/>
      <x:c r="U1355" s="2" t="str">
        <x:v>SRI RAMKISHAN RAVULA,DCOM</x:v>
      </x:c>
      <x:c r="V1355" s="9"/>
      <x:c r="W1355" s="9"/>
      <x:c r="X1355" s="2"/>
      <x:c r="Y1355" s="7" t="str">
        <x:v>["https://ibm.gov.in/writereaddata/files/17327035156746f51b7975725_38APR14030.pdf"]</x:v>
      </x:c>
      <x:c r="Z1355" s="7" t="str">
        <x:v>https://ibm.gov.in/IBMPortal/pages/mcdr-inspection-reports-and-violation-letters---2024-25---hyderabad-region---page-2</x:v>
      </x:c>
    </x:row>
    <x:row r="1356" ht="18" customHeight="1">
      <x:c r="A1356" s="2" t="str">
        <x:v>IBM-MCDR-EVT-2441D2D1D3EEEF11</x:v>
      </x:c>
      <x:c r="B1356" s="2" t="str">
        <x:v>2024-25</x:v>
      </x:c>
      <x:c r="C1356" s="2" t="str">
        <x:v>Hyderabad</x:v>
      </x:c>
      <x:c r="D1356" s="2" t="n">
        <x:v>2</x:v>
      </x:c>
      <x:c r="E1356" s="2" t="n">
        <x:v>3</x:v>
      </x:c>
      <x:c r="F1356" s="2" t="str">
        <x:v>26</x:v>
      </x:c>
      <x:c r="G1356" s="9" t="n">
        <x:v>45441</x:v>
      </x:c>
      <x:c r="H1356" s="2" t="str">
        <x:v>29-05-24</x:v>
      </x:c>
      <x:c r="I1356" s="12" t="b">
        <x:v>1</x:v>
      </x:c>
      <x:c r="J1356" s="2" t="str">
        <x:v>Telangana</x:v>
      </x:c>
      <x:c r="K1356" s="2" t="str">
        <x:v>Suryapet</x:v>
      </x:c>
      <x:c r="L1356" s="2" t="str">
        <x:v>ANJANI LIMESTONE MINE-4 (PIT 4),15 Ha</x:v>
      </x:c>
      <x:c r="M1356" s="2"/>
      <x:c r="N1356" s="2" t="str">
        <x:v>LIMESTONE</x:v>
      </x:c>
      <x:c r="O1356" s="7" t="str">
        <x:v>["Calcium and limestone"]</x:v>
      </x:c>
      <x:c r="P1356" s="7" t="str">
        <x:v>["calcium","calcium carbonate"]</x:v>
      </x:c>
      <x:c r="Q1356" s="7" t="str">
        <x:v>["Ca","CaCO3"]</x:v>
      </x:c>
      <x:c r="R1356" s="2" t="str">
        <x:v>ANJANI PORTLAND CEMENT LIMITED</x:v>
      </x:c>
      <x:c r="S1356" s="2" t="n">
        <x:v>15</x:v>
      </x:c>
      <x:c r="T1356" s="2"/>
      <x:c r="U1356" s="2" t="str">
        <x:v>SRI RAMKISHAN RAVULA,DCOM</x:v>
      </x:c>
      <x:c r="V1356" s="9"/>
      <x:c r="W1356" s="9"/>
      <x:c r="X1356" s="2"/>
      <x:c r="Y1356" s="7" t="str">
        <x:v>["https://ibm.gov.in/writereaddata/files/17327035056746f51151c2726_38TNG08003.pdf"]</x:v>
      </x:c>
      <x:c r="Z1356" s="7" t="str">
        <x:v>https://ibm.gov.in/IBMPortal/pages/mcdr-inspection-reports-and-violation-letters---2024-25---hyderabad-region---page-2</x:v>
      </x:c>
    </x:row>
    <x:row r="1357" ht="18" customHeight="1">
      <x:c r="A1357" s="2" t="str">
        <x:v>IBM-MCDR-EVT-1F95C019EA9276CF</x:v>
      </x:c>
      <x:c r="B1357" s="2" t="str">
        <x:v>2024-25</x:v>
      </x:c>
      <x:c r="C1357" s="2" t="str">
        <x:v>Jabalpur</x:v>
      </x:c>
      <x:c r="D1357" s="2" t="n">
        <x:v>1</x:v>
      </x:c>
      <x:c r="E1357" s="2" t="n">
        <x:v>5</x:v>
      </x:c>
      <x:c r="F1357" s="2" t="str">
        <x:v>4</x:v>
      </x:c>
      <x:c r="G1357" s="9" t="n">
        <x:v>45441</x:v>
      </x:c>
      <x:c r="H1357" s="2" t="str">
        <x:v>29/05/2024</x:v>
      </x:c>
      <x:c r="I1357" s="12" t="b">
        <x:v>1</x:v>
      </x:c>
      <x:c r="J1357" s="2" t="str">
        <x:v>Madhya Pradesh</x:v>
      </x:c>
      <x:c r="K1357" s="2" t="str">
        <x:v>Katni</x:v>
      </x:c>
      <x:c r="L1357" s="2" t="str">
        <x:v>AMEHTA (13.9 HECT.)</x:v>
      </x:c>
      <x:c r="M1357" s="2"/>
      <x:c r="N1357" s="2" t="str">
        <x:v>LIMESTONE</x:v>
      </x:c>
      <x:c r="O1357" s="7" t="str">
        <x:v>["Calcium and limestone"]</x:v>
      </x:c>
      <x:c r="P1357" s="7" t="str">
        <x:v>["calcium","calcium carbonate"]</x:v>
      </x:c>
      <x:c r="Q1357" s="7" t="str">
        <x:v>["Ca","CaCO3"]</x:v>
      </x:c>
      <x:c r="R1357" s="2" t="str">
        <x:v>RAVI KUMAR GROVER</x:v>
      </x:c>
      <x:c r="S1357" s="2" t="n">
        <x:v>13.9</x:v>
      </x:c>
      <x:c r="T1357" s="2"/>
      <x:c r="U1357" s="2" t="str">
        <x:v>ABHISHEK GAUTAM, AME</x:v>
      </x:c>
      <x:c r="V1357" s="9" t="n">
        <x:v>45464</x:v>
      </x:c>
      <x:c r="W1357" s="9"/>
      <x:c r="X1357" s="2"/>
      <x:c r="Y1357" s="7" t="str">
        <x:v>["https://ibm.gov.in/writereaddata/files/172197851166a34e8f002a3mcdr_Amehta_13.9_Hect..pdf","https://ibm.gov.in/writereaddata/files/172197869166a34f431d13eViolation_Amehta_13.9_Hect..pdf"]</x:v>
      </x:c>
      <x:c r="Z1357" s="7" t="str">
        <x:v>https://ibm.gov.in/IBMPortal/pages/mcdr-reports-and-violation-letters---2024-25--jabalpur-region---page-01</x:v>
      </x:c>
    </x:row>
    <x:row r="1358" ht="18" customHeight="1">
      <x:c r="A1358" s="2" t="str">
        <x:v>IBM-MCDR-EVT-61DF2EE0CED06AC2</x:v>
      </x:c>
      <x:c r="B1358" s="2" t="str">
        <x:v>2024-25</x:v>
      </x:c>
      <x:c r="C1358" s="2" t="str">
        <x:v>Jabalpur</x:v>
      </x:c>
      <x:c r="D1358" s="2" t="n">
        <x:v>1</x:v>
      </x:c>
      <x:c r="E1358" s="2" t="n">
        <x:v>6</x:v>
      </x:c>
      <x:c r="F1358" s="2" t="str">
        <x:v>5</x:v>
      </x:c>
      <x:c r="G1358" s="9" t="n">
        <x:v>45441</x:v>
      </x:c>
      <x:c r="H1358" s="2" t="str">
        <x:v>29/05/2024</x:v>
      </x:c>
      <x:c r="I1358" s="12" t="b">
        <x:v>1</x:v>
      </x:c>
      <x:c r="J1358" s="2" t="str">
        <x:v>Madhya Pradesh</x:v>
      </x:c>
      <x:c r="K1358" s="2" t="str">
        <x:v>Katni</x:v>
      </x:c>
      <x:c r="L1358" s="2" t="str">
        <x:v>PADREHI (4.77 HECT.)</x:v>
      </x:c>
      <x:c r="M1358" s="2"/>
      <x:c r="N1358" s="2" t="str">
        <x:v>LIMESTONE</x:v>
      </x:c>
      <x:c r="O1358" s="7" t="str">
        <x:v>["Calcium and limestone"]</x:v>
      </x:c>
      <x:c r="P1358" s="7" t="str">
        <x:v>["calcium","calcium carbonate"]</x:v>
      </x:c>
      <x:c r="Q1358" s="7" t="str">
        <x:v>["Ca","CaCO3"]</x:v>
      </x:c>
      <x:c r="R1358" s="2" t="str">
        <x:v>M/S TRIVENI LIME</x:v>
      </x:c>
      <x:c r="S1358" s="2" t="n">
        <x:v>4.77</x:v>
      </x:c>
      <x:c r="T1358" s="2"/>
      <x:c r="U1358" s="2" t="str">
        <x:v>ABHISHEK GAUTAM, AME</x:v>
      </x:c>
      <x:c r="V1358" s="9" t="n">
        <x:v>45464</x:v>
      </x:c>
      <x:c r="W1358" s="9"/>
      <x:c r="X1358" s="2"/>
      <x:c r="Y1358" s="7" t="str">
        <x:v>["https://ibm.gov.in/writereaddata/files/172197857666a34ed0957edmcdr_Padrehi_4.77_Hect..pdf","https://ibm.gov.in/writereaddata/files/172197886566a34ff1e12cbviolation_Padrehi_4.77_Hect..pdf"]</x:v>
      </x:c>
      <x:c r="Z1358" s="7" t="str">
        <x:v>https://ibm.gov.in/IBMPortal/pages/mcdr-reports-and-violation-letters---2024-25--jabalpur-region---page-01</x:v>
      </x:c>
    </x:row>
    <x:row r="1359" ht="18" customHeight="1">
      <x:c r="A1359" s="2" t="str">
        <x:v>IBM-MCDR-EVT-D90AE867E38B8350</x:v>
      </x:c>
      <x:c r="B1359" s="2" t="str">
        <x:v>2024-25</x:v>
      </x:c>
      <x:c r="C1359" s="2" t="str">
        <x:v>Hyderabad</x:v>
      </x:c>
      <x:c r="D1359" s="2" t="n">
        <x:v>1</x:v>
      </x:c>
      <x:c r="E1359" s="2" t="n">
        <x:v>20</x:v>
      </x:c>
      <x:c r="F1359" s="2" t="str">
        <x:v>19</x:v>
      </x:c>
      <x:c r="G1359" s="9" t="n">
        <x:v>45440</x:v>
      </x:c>
      <x:c r="H1359" s="2" t="str">
        <x:v>28/05/2024</x:v>
      </x:c>
      <x:c r="I1359" s="12" t="b">
        <x:v>1</x:v>
      </x:c>
      <x:c r="J1359" s="2" t="str">
        <x:v>Telangana</x:v>
      </x:c>
      <x:c r="K1359" s="2" t="str">
        <x:v>Suryapet</x:v>
      </x:c>
      <x:c r="L1359" s="2" t="str">
        <x:v>SAGAR CEMENTS LIMESTONE MINE-1,326.58 Ha</x:v>
      </x:c>
      <x:c r="M1359" s="2"/>
      <x:c r="N1359" s="2" t="str">
        <x:v>Limestone</x:v>
      </x:c>
      <x:c r="O1359" s="7" t="str">
        <x:v>["Calcium and limestone"]</x:v>
      </x:c>
      <x:c r="P1359" s="7" t="str">
        <x:v>["calcium","calcium carbonate"]</x:v>
      </x:c>
      <x:c r="Q1359" s="7" t="str">
        <x:v>["Ca","CaCO3"]</x:v>
      </x:c>
      <x:c r="R1359" s="2" t="str">
        <x:v>SAGAR CEMENTS LIMITED</x:v>
      </x:c>
      <x:c r="S1359" s="2" t="n">
        <x:v>326.58</x:v>
      </x:c>
      <x:c r="T1359" s="2"/>
      <x:c r="U1359" s="2" t="str">
        <x:v>SRI RAMKISHAN DCOM</x:v>
      </x:c>
      <x:c r="V1359" s="9"/>
      <x:c r="W1359" s="9"/>
      <x:c r="X1359" s="2"/>
      <x:c r="Y1359" s="7" t="str">
        <x:v>["https://ibm.gov.in/writereaddata/files/17210296766694d42cbdf0bSagar_38APR14007.pdf"]</x:v>
      </x:c>
      <x:c r="Z1359" s="7" t="str">
        <x:v>https://ibm.gov.in/IBMPortal/pages/mcdr-inspection-reports-and-violation-letters---2024-25---hyderabad-region---page-1</x:v>
      </x:c>
    </x:row>
    <x:row r="1360" ht="18" customHeight="1">
      <x:c r="A1360" s="2" t="str">
        <x:v>IBM-MCDR-EVT-ECB5321F4A0568CC</x:v>
      </x:c>
      <x:c r="B1360" s="2" t="str">
        <x:v>2024-25</x:v>
      </x:c>
      <x:c r="C1360" s="2" t="str">
        <x:v>Hyderabad</x:v>
      </x:c>
      <x:c r="D1360" s="2" t="n">
        <x:v>1</x:v>
      </x:c>
      <x:c r="E1360" s="2" t="n">
        <x:v>22</x:v>
      </x:c>
      <x:c r="F1360" s="2" t="str">
        <x:v>21</x:v>
      </x:c>
      <x:c r="G1360" s="9" t="n">
        <x:v>45440</x:v>
      </x:c>
      <x:c r="H1360" s="2" t="str">
        <x:v>28/05/2024</x:v>
      </x:c>
      <x:c r="I1360" s="12" t="b">
        <x:v>1</x:v>
      </x:c>
      <x:c r="J1360" s="2" t="str">
        <x:v>Telangana</x:v>
      </x:c>
      <x:c r="K1360" s="2" t="str">
        <x:v>Suryapet</x:v>
      </x:c>
      <x:c r="L1360" s="2" t="str">
        <x:v>SAGAR CEMENTS LIMESTONE MINE-2,143.72 Ha</x:v>
      </x:c>
      <x:c r="M1360" s="2"/>
      <x:c r="N1360" s="2" t="str">
        <x:v>Limestone</x:v>
      </x:c>
      <x:c r="O1360" s="7" t="str">
        <x:v>["Calcium and limestone"]</x:v>
      </x:c>
      <x:c r="P1360" s="7" t="str">
        <x:v>["calcium","calcium carbonate"]</x:v>
      </x:c>
      <x:c r="Q1360" s="7" t="str">
        <x:v>["Ca","CaCO3"]</x:v>
      </x:c>
      <x:c r="R1360" s="2" t="str">
        <x:v>SAGAR CEMENTS LIMITED</x:v>
      </x:c>
      <x:c r="S1360" s="2" t="n">
        <x:v>143.72</x:v>
      </x:c>
      <x:c r="T1360" s="2"/>
      <x:c r="U1360" s="2" t="str">
        <x:v>SRI RAMKISHAN DCOM</x:v>
      </x:c>
      <x:c r="V1360" s="9"/>
      <x:c r="W1360" s="9"/>
      <x:c r="X1360" s="2"/>
      <x:c r="Y1360" s="7" t="str">
        <x:v>["https://ibm.gov.in/writereaddata/files/17210296686694d4241f719Sagar_38APR14022.pdf"]</x:v>
      </x:c>
      <x:c r="Z1360" s="7" t="str">
        <x:v>https://ibm.gov.in/IBMPortal/pages/mcdr-inspection-reports-and-violation-letters---2024-25---hyderabad-region---page-1</x:v>
      </x:c>
    </x:row>
    <x:row r="1361" ht="18" customHeight="1">
      <x:c r="A1361" s="2" t="str">
        <x:v>IBM-MCDR-EVT-7CCD05AB9E77F0F6</x:v>
      </x:c>
      <x:c r="B1361" s="2" t="str">
        <x:v>2024-25</x:v>
      </x:c>
      <x:c r="C1361" s="2" t="str">
        <x:v>Hyderabad</x:v>
      </x:c>
      <x:c r="D1361" s="2" t="n">
        <x:v>4</x:v>
      </x:c>
      <x:c r="E1361" s="2" t="n">
        <x:v>17</x:v>
      </x:c>
      <x:c r="F1361" s="2" t="str">
        <x:v>80</x:v>
      </x:c>
      <x:c r="G1361" s="9" t="n">
        <x:v>45440</x:v>
      </x:c>
      <x:c r="H1361" s="2" t="str">
        <x:v>28-05-2024</x:v>
      </x:c>
      <x:c r="I1361" s="12" t="b">
        <x:v>1</x:v>
      </x:c>
      <x:c r="J1361" s="2" t="str">
        <x:v>Andhra Pradesh</x:v>
      </x:c>
      <x:c r="K1361" s="2" t="str">
        <x:v>Prakasham</x:v>
      </x:c>
      <x:c r="L1361" s="2" t="str">
        <x:v>Inimerla Kiayanite and quartz mine(35.3 Ha)</x:v>
      </x:c>
      <x:c r="M1361" s="2"/>
      <x:c r="N1361" s="2" t="str">
        <x:v>Kiayanite and quartz</x:v>
      </x:c>
      <x:c r="O1361" s="7" t="str">
        <x:v>["Silicon"]</x:v>
      </x:c>
      <x:c r="P1361" s="7" t="str">
        <x:v>["silicon","silicon dioxide"]</x:v>
      </x:c>
      <x:c r="Q1361" s="7" t="str">
        <x:v>["Si","SiO2"]</x:v>
      </x:c>
      <x:c r="R1361" s="2" t="str">
        <x:v>M/s Nisheetha Minerals</x:v>
      </x:c>
      <x:c r="S1361" s="2" t="n">
        <x:v>35.3</x:v>
      </x:c>
      <x:c r="T1361" s="2"/>
      <x:c r="U1361" s="2" t="str">
        <x:v>SRI A V RAMESH KUMAR AMG</x:v>
      </x:c>
      <x:c r="V1361" s="9"/>
      <x:c r="W1361" s="9"/>
      <x:c r="X1361" s="2"/>
      <x:c r="Y1361" s="7" t="str">
        <x:v>[]</x:v>
      </x:c>
      <x:c r="Z1361" s="7" t="str">
        <x:v>https://ibm.gov.in/IBMPortal/pages/mcdr-inspection-reports-and-violation-letters---2024-25---hyderabad-region---page-4</x:v>
      </x:c>
    </x:row>
    <x:row r="1362" ht="18" customHeight="1">
      <x:c r="A1362" s="2" t="str">
        <x:v>IBM-MCDR-EVT-FE07A2F321B6A11C</x:v>
      </x:c>
      <x:c r="B1362" s="2" t="str">
        <x:v>2024-25</x:v>
      </x:c>
      <x:c r="C1362" s="2" t="str">
        <x:v>Jabalpur</x:v>
      </x:c>
      <x:c r="D1362" s="2" t="n">
        <x:v>1</x:v>
      </x:c>
      <x:c r="E1362" s="2" t="n">
        <x:v>8</x:v>
      </x:c>
      <x:c r="F1362" s="2" t="str">
        <x:v>7</x:v>
      </x:c>
      <x:c r="G1362" s="9" t="n">
        <x:v>45440</x:v>
      </x:c>
      <x:c r="H1362" s="2" t="str">
        <x:v>28/05/2024</x:v>
      </x:c>
      <x:c r="I1362" s="12" t="b">
        <x:v>1</x:v>
      </x:c>
      <x:c r="J1362" s="2" t="str">
        <x:v>Madhya Pradesh</x:v>
      </x:c>
      <x:c r="K1362" s="2" t="str">
        <x:v>Satna</x:v>
      </x:c>
      <x:c r="L1362" s="2" t="str">
        <x:v>TAMAR (21 HECT.)</x:v>
      </x:c>
      <x:c r="M1362" s="2"/>
      <x:c r="N1362" s="2" t="str">
        <x:v>BAUXITE</x:v>
      </x:c>
      <x:c r="O1362" s="7" t="str">
        <x:v>["Aluminium"]</x:v>
      </x:c>
      <x:c r="P1362" s="7" t="str">
        <x:v>["aluminium"]</x:v>
      </x:c>
      <x:c r="Q1362" s="7" t="str">
        <x:v>["Al"]</x:v>
      </x:c>
      <x:c r="R1362" s="2" t="str">
        <x:v>MADHYA PRADESH STATE MINING CORPORATION LIMITED</x:v>
      </x:c>
      <x:c r="S1362" s="2" t="n">
        <x:v>21</x:v>
      </x:c>
      <x:c r="T1362" s="2"/>
      <x:c r="U1362" s="2" t="str">
        <x:v>KATHROJU NAVEEN, SR. ACOM</x:v>
      </x:c>
      <x:c r="V1362" s="9" t="n">
        <x:v>45463</x:v>
      </x:c>
      <x:c r="W1362" s="9"/>
      <x:c r="X1362" s="2"/>
      <x:c r="Y1362" s="7" t="str">
        <x:v>["https://ibm.gov.in/writereaddata/files/172198037966a355db677b2mcdr_Tamar_21_hect..pdf","https://ibm.gov.in/writereaddata/files/172198038966a355e5ec7daviolation_Tamar_21_hect..pdf"]</x:v>
      </x:c>
      <x:c r="Z1362" s="7" t="str">
        <x:v>https://ibm.gov.in/IBMPortal/pages/mcdr-reports-and-violation-letters---2024-25--jabalpur-region---page-01</x:v>
      </x:c>
    </x:row>
    <x:row r="1363" ht="18" customHeight="1">
      <x:c r="A1363" s="2" t="str">
        <x:v>IBM-MCDR-EVT-95B71DAD53DFE7A0</x:v>
      </x:c>
      <x:c r="B1363" s="2" t="str">
        <x:v>2024-25</x:v>
      </x:c>
      <x:c r="C1363" s="2" t="str">
        <x:v>Hyderabad</x:v>
      </x:c>
      <x:c r="D1363" s="2" t="n">
        <x:v>1</x:v>
      </x:c>
      <x:c r="E1363" s="2" t="n">
        <x:v>9</x:v>
      </x:c>
      <x:c r="F1363" s="2" t="str">
        <x:v>8</x:v>
      </x:c>
      <x:c r="G1363" s="9" t="n">
        <x:v>45439</x:v>
      </x:c>
      <x:c r="H1363" s="2" t="str">
        <x:v>27/05/2024</x:v>
      </x:c>
      <x:c r="I1363" s="12" t="b">
        <x:v>1</x:v>
      </x:c>
      <x:c r="J1363" s="2" t="str">
        <x:v>Andhra Pradesh</x:v>
      </x:c>
      <x:c r="K1363" s="2" t="str">
        <x:v>Vizianagaram</x:v>
      </x:c>
      <x:c r="L1363" s="2" t="str">
        <x:v>Devada(81.95 ha)</x:v>
      </x:c>
      <x:c r="M1363" s="2"/>
      <x:c r="N1363" s="2" t="str">
        <x:v>Manganese</x:v>
      </x:c>
      <x:c r="O1363" s="7" t="str">
        <x:v>["Manganese"]</x:v>
      </x:c>
      <x:c r="P1363" s="7" t="str">
        <x:v>["manganese"]</x:v>
      </x:c>
      <x:c r="Q1363" s="7" t="str">
        <x:v>["Mn"]</x:v>
      </x:c>
      <x:c r="R1363" s="2" t="str">
        <x:v>M/s Mahalakshmi Minerals</x:v>
      </x:c>
      <x:c r="S1363" s="2" t="n">
        <x:v>81.95</x:v>
      </x:c>
      <x:c r="T1363" s="2"/>
      <x:c r="U1363" s="2" t="str">
        <x:v>SRI A V RAMESH KUMAR AMG</x:v>
      </x:c>
      <x:c r="V1363" s="9"/>
      <x:c r="W1363" s="9"/>
      <x:c r="X1363" s="2"/>
      <x:c r="Y1363" s="7" t="str">
        <x:v>[]</x:v>
      </x:c>
      <x:c r="Z1363" s="7" t="str">
        <x:v>https://ibm.gov.in/IBMPortal/pages/mcdr-inspection-reports-and-violation-letters---2024-25---hyderabad-region---page-1</x:v>
      </x:c>
    </x:row>
    <x:row r="1364" ht="18" customHeight="1">
      <x:c r="A1364" s="2" t="str">
        <x:v>IBM-MCDR-EVT-859C1DF4467CC5D8</x:v>
      </x:c>
      <x:c r="B1364" s="2" t="str">
        <x:v>2024-25</x:v>
      </x:c>
      <x:c r="C1364" s="2" t="str">
        <x:v>Jabalpur</x:v>
      </x:c>
      <x:c r="D1364" s="2" t="n">
        <x:v>1</x:v>
      </x:c>
      <x:c r="E1364" s="2" t="n">
        <x:v>34</x:v>
      </x:c>
      <x:c r="F1364" s="2" t="str">
        <x:v>33</x:v>
      </x:c>
      <x:c r="G1364" s="9" t="n">
        <x:v>45439</x:v>
      </x:c>
      <x:c r="H1364" s="2" t="str">
        <x:v>27/05/2024</x:v>
      </x:c>
      <x:c r="I1364" s="12" t="b">
        <x:v>1</x:v>
      </x:c>
      <x:c r="J1364" s="2" t="str">
        <x:v>Madhya Pradesh</x:v>
      </x:c>
      <x:c r="K1364" s="2" t="str">
        <x:v>Satna</x:v>
      </x:c>
      <x:c r="L1364" s="2" t="str">
        <x:v>PRISM (66.434 HECT.)</x:v>
      </x:c>
      <x:c r="M1364" s="2"/>
      <x:c r="N1364" s="2" t="str">
        <x:v>LIMESTONE</x:v>
      </x:c>
      <x:c r="O1364" s="7" t="str">
        <x:v>["Calcium and limestone"]</x:v>
      </x:c>
      <x:c r="P1364" s="7" t="str">
        <x:v>["calcium","calcium carbonate"]</x:v>
      </x:c>
      <x:c r="Q1364" s="7" t="str">
        <x:v>["Ca","CaCO3"]</x:v>
      </x:c>
      <x:c r="R1364" s="2" t="str">
        <x:v>M/S PRISM JOHNSON LIMITED</x:v>
      </x:c>
      <x:c r="S1364" s="2" t="n">
        <x:v>66.434</x:v>
      </x:c>
      <x:c r="T1364" s="2"/>
      <x:c r="U1364" s="2" t="str">
        <x:v>KATHROJU NAVEEN, SR. ACOM</x:v>
      </x:c>
      <x:c r="V1364" s="9" t="n">
        <x:v>45489</x:v>
      </x:c>
      <x:c r="W1364" s="9"/>
      <x:c r="X1364" s="2"/>
      <x:c r="Y1364" s="7" t="str">
        <x:v>["https://ibm.gov.in/writereaddata/files/172543014666d7f9821758amcdr_Prism_66.434_Hect..pdf","https://ibm.gov.in/writereaddata/files/172543017366d7f99d427ebviolation_Prism_66.434_Hect..pdf"]</x:v>
      </x:c>
      <x:c r="Z1364" s="7" t="str">
        <x:v>https://ibm.gov.in/IBMPortal/pages/mcdr-reports-and-violation-letters---2024-25--jabalpur-region---page-01</x:v>
      </x:c>
    </x:row>
    <x:row r="1365" ht="18" customHeight="1">
      <x:c r="A1365" s="2" t="str">
        <x:v>IBM-MCDR-EVT-96D40DBD933A2093</x:v>
      </x:c>
      <x:c r="B1365" s="2" t="str">
        <x:v>2024-25</x:v>
      </x:c>
      <x:c r="C1365" s="2" t="str">
        <x:v>Jabalpur</x:v>
      </x:c>
      <x:c r="D1365" s="2" t="n">
        <x:v>1</x:v>
      </x:c>
      <x:c r="E1365" s="2" t="n">
        <x:v>35</x:v>
      </x:c>
      <x:c r="F1365" s="2" t="str">
        <x:v>34</x:v>
      </x:c>
      <x:c r="G1365" s="9" t="n">
        <x:v>45439</x:v>
      </x:c>
      <x:c r="H1365" s="2" t="str">
        <x:v>27/05/2024</x:v>
      </x:c>
      <x:c r="I1365" s="12" t="b">
        <x:v>1</x:v>
      </x:c>
      <x:c r="J1365" s="2" t="str">
        <x:v>Madhya Pradesh</x:v>
      </x:c>
      <x:c r="K1365" s="2" t="str">
        <x:v>Satna</x:v>
      </x:c>
      <x:c r="L1365" s="2" t="str">
        <x:v>PRISM (99.416 HECT.)</x:v>
      </x:c>
      <x:c r="M1365" s="2"/>
      <x:c r="N1365" s="2" t="str">
        <x:v>LIMESTONE</x:v>
      </x:c>
      <x:c r="O1365" s="7" t="str">
        <x:v>["Calcium and limestone"]</x:v>
      </x:c>
      <x:c r="P1365" s="7" t="str">
        <x:v>["calcium","calcium carbonate"]</x:v>
      </x:c>
      <x:c r="Q1365" s="7" t="str">
        <x:v>["Ca","CaCO3"]</x:v>
      </x:c>
      <x:c r="R1365" s="2" t="str">
        <x:v>M/S PRISM JOHNSON LIMITED</x:v>
      </x:c>
      <x:c r="S1365" s="2" t="n">
        <x:v>99.416</x:v>
      </x:c>
      <x:c r="T1365" s="2"/>
      <x:c r="U1365" s="2" t="str">
        <x:v>KATHROJU NAVEEN, SR. ACOM</x:v>
      </x:c>
      <x:c r="V1365" s="9" t="n">
        <x:v>45489</x:v>
      </x:c>
      <x:c r="W1365" s="9"/>
      <x:c r="X1365" s="2"/>
      <x:c r="Y1365" s="7" t="str">
        <x:v>["https://ibm.gov.in/writereaddata/files/172543015566d7f98b1d9f2mcdr_Prism_99.416_Hect..pdf","https://ibm.gov.in/writereaddata/files/172543018266d7f9a61717bviolation_Prism_99.416_Hect..pdf"]</x:v>
      </x:c>
      <x:c r="Z1365" s="7" t="str">
        <x:v>https://ibm.gov.in/IBMPortal/pages/mcdr-reports-and-violation-letters---2024-25--jabalpur-region---page-01</x:v>
      </x:c>
    </x:row>
    <x:row r="1366" ht="18" customHeight="1">
      <x:c r="A1366" s="2" t="str">
        <x:v>IBM-MCDR-EVT-053B989E292357B1</x:v>
      </x:c>
      <x:c r="B1366" s="2" t="str">
        <x:v>2024-25</x:v>
      </x:c>
      <x:c r="C1366" s="2" t="str">
        <x:v>Hyderabad</x:v>
      </x:c>
      <x:c r="D1366" s="2" t="n">
        <x:v>4</x:v>
      </x:c>
      <x:c r="E1366" s="2" t="n">
        <x:v>16</x:v>
      </x:c>
      <x:c r="F1366" s="2" t="str">
        <x:v>79</x:v>
      </x:c>
      <x:c r="G1366" s="9" t="n">
        <x:v>45437</x:v>
      </x:c>
      <x:c r="H1366" s="2" t="str">
        <x:v>25-05-2024</x:v>
      </x:c>
      <x:c r="I1366" s="12" t="b">
        <x:v>1</x:v>
      </x:c>
      <x:c r="J1366" s="2" t="str">
        <x:v>Andhra Pradesh</x:v>
      </x:c>
      <x:c r="K1366" s="2" t="str">
        <x:v>Kurnool</x:v>
      </x:c>
      <x:c r="L1366" s="2" t="str">
        <x:v>KONIDEDU LIMESTONE MINE</x:v>
      </x:c>
      <x:c r="M1366" s="2"/>
      <x:c r="N1366" s="2" t="str">
        <x:v>LIMESTONE</x:v>
      </x:c>
      <x:c r="O1366" s="7" t="str">
        <x:v>["Calcium and limestone"]</x:v>
      </x:c>
      <x:c r="P1366" s="7" t="str">
        <x:v>["calcium","calcium carbonate"]</x:v>
      </x:c>
      <x:c r="Q1366" s="7" t="str">
        <x:v>["Ca","CaCO3"]</x:v>
      </x:c>
      <x:c r="R1366" s="2" t="str">
        <x:v>M/S PANYAM MINERALS &amp; INDUSTRIES LTD</x:v>
      </x:c>
      <x:c r="S1366" s="2"/>
      <x:c r="T1366" s="2"/>
      <x:c r="U1366" s="2" t="str">
        <x:v>SRI D P RAVI KUMAR JMG</x:v>
      </x:c>
      <x:c r="V1366" s="9"/>
      <x:c r="W1366" s="9"/>
      <x:c r="X1366" s="2"/>
      <x:c r="Y1366" s="7" t="str">
        <x:v>[]</x:v>
      </x:c>
      <x:c r="Z1366" s="7" t="str">
        <x:v>https://ibm.gov.in/IBMPortal/pages/mcdr-inspection-reports-and-violation-letters---2024-25---hyderabad-region---page-4</x:v>
      </x:c>
    </x:row>
    <x:row r="1367" ht="18" customHeight="1">
      <x:c r="A1367" s="2" t="str">
        <x:v>IBM-MCDR-EVT-16446924845B1DF1</x:v>
      </x:c>
      <x:c r="B1367" s="2" t="str">
        <x:v>2024-25</x:v>
      </x:c>
      <x:c r="C1367" s="2" t="str">
        <x:v>Jabalpur</x:v>
      </x:c>
      <x:c r="D1367" s="2" t="n">
        <x:v>1</x:v>
      </x:c>
      <x:c r="E1367" s="2" t="n">
        <x:v>9</x:v>
      </x:c>
      <x:c r="F1367" s="2" t="str">
        <x:v>8</x:v>
      </x:c>
      <x:c r="G1367" s="9" t="n">
        <x:v>45437</x:v>
      </x:c>
      <x:c r="H1367" s="2" t="str">
        <x:v>25/05/2024</x:v>
      </x:c>
      <x:c r="I1367" s="12" t="b">
        <x:v>1</x:v>
      </x:c>
      <x:c r="J1367" s="2" t="str">
        <x:v>Madhya Pradesh</x:v>
      </x:c>
      <x:c r="K1367" s="2" t="str">
        <x:v>Katni</x:v>
      </x:c>
      <x:c r="L1367" s="2" t="str">
        <x:v>SALAIYA PAHARHAI (4.69 HECT.)</x:v>
      </x:c>
      <x:c r="M1367" s="2"/>
      <x:c r="N1367" s="2" t="str">
        <x:v>LIMESTONE</x:v>
      </x:c>
      <x:c r="O1367" s="7" t="str">
        <x:v>["Calcium and limestone"]</x:v>
      </x:c>
      <x:c r="P1367" s="7" t="str">
        <x:v>["calcium","calcium carbonate"]</x:v>
      </x:c>
      <x:c r="Q1367" s="7" t="str">
        <x:v>["Ca","CaCO3"]</x:v>
      </x:c>
      <x:c r="R1367" s="2" t="str">
        <x:v>SHRI MADAN LAL GROVER</x:v>
      </x:c>
      <x:c r="S1367" s="2" t="n">
        <x:v>4.69</x:v>
      </x:c>
      <x:c r="T1367" s="2"/>
      <x:c r="U1367" s="2" t="str">
        <x:v>AKASH MITTARWAR, AME</x:v>
      </x:c>
      <x:c r="V1367" s="9" t="n">
        <x:v>45469</x:v>
      </x:c>
      <x:c r="W1367" s="9"/>
      <x:c r="X1367" s="2"/>
      <x:c r="Y1367" s="7" t="str">
        <x:v>["https://ibm.gov.in/writereaddata/files/172198012966a354e1abcb5mcdr_Salaiya_Paharhi_4.69_Hect..pdf","https://ibm.gov.in/writereaddata/files/172198014166a354ed9b8a3Violation_Salaiya_Paharhi_4.69_Hect..pdf"]</x:v>
      </x:c>
      <x:c r="Z1367" s="7" t="str">
        <x:v>https://ibm.gov.in/IBMPortal/pages/mcdr-reports-and-violation-letters---2024-25--jabalpur-region---page-01</x:v>
      </x:c>
    </x:row>
    <x:row r="1368" ht="18" customHeight="1">
      <x:c r="A1368" s="2" t="str">
        <x:v>IBM-MCDR-EVT-0B6B9B090B210816</x:v>
      </x:c>
      <x:c r="B1368" s="2" t="str">
        <x:v>2024-25</x:v>
      </x:c>
      <x:c r="C1368" s="2" t="str">
        <x:v>Jabalpur</x:v>
      </x:c>
      <x:c r="D1368" s="2" t="n">
        <x:v>1</x:v>
      </x:c>
      <x:c r="E1368" s="2" t="n">
        <x:v>28</x:v>
      </x:c>
      <x:c r="F1368" s="2" t="str">
        <x:v>27</x:v>
      </x:c>
      <x:c r="G1368" s="9" t="n">
        <x:v>45437</x:v>
      </x:c>
      <x:c r="H1368" s="2" t="str">
        <x:v>25/05/2024</x:v>
      </x:c>
      <x:c r="I1368" s="12" t="b">
        <x:v>1</x:v>
      </x:c>
      <x:c r="J1368" s="2" t="str">
        <x:v>Madhya Pradesh</x:v>
      </x:c>
      <x:c r="K1368" s="2" t="str">
        <x:v>Katni</x:v>
      </x:c>
      <x:c r="L1368" s="2" t="str">
        <x:v>SALAIYA PAHARHAI (4.12 HECT.)</x:v>
      </x:c>
      <x:c r="M1368" s="2"/>
      <x:c r="N1368" s="2" t="str">
        <x:v>LIMESTONE</x:v>
      </x:c>
      <x:c r="O1368" s="7" t="str">
        <x:v>["Calcium and limestone"]</x:v>
      </x:c>
      <x:c r="P1368" s="7" t="str">
        <x:v>["calcium","calcium carbonate"]</x:v>
      </x:c>
      <x:c r="Q1368" s="7" t="str">
        <x:v>["Ca","CaCO3"]</x:v>
      </x:c>
      <x:c r="R1368" s="2" t="str">
        <x:v>SHRI MADAN LAL GROVER</x:v>
      </x:c>
      <x:c r="S1368" s="2" t="n">
        <x:v>4.12</x:v>
      </x:c>
      <x:c r="T1368" s="2"/>
      <x:c r="U1368" s="2" t="str">
        <x:v>AKASH MITTARWAR, AME</x:v>
      </x:c>
      <x:c r="V1368" s="9" t="n">
        <x:v>45475</x:v>
      </x:c>
      <x:c r="W1368" s="9"/>
      <x:c r="X1368" s="2"/>
      <x:c r="Y1368" s="7" t="str">
        <x:v>["https://ibm.gov.in/writereaddata/files/172542939866d7f6964a38fmcdr_Salaiya_Paharhi_4.12_Hect..pdf","https://ibm.gov.in/writereaddata/files/172542951466d7f70a1b4ecViolation_Salaiya_Paharhi_4.12_Hect..pdf"]</x:v>
      </x:c>
      <x:c r="Z1368" s="7" t="str">
        <x:v>https://ibm.gov.in/IBMPortal/pages/mcdr-reports-and-violation-letters---2024-25--jabalpur-region---page-01</x:v>
      </x:c>
    </x:row>
    <x:row r="1369" ht="18" customHeight="1">
      <x:c r="A1369" s="2" t="str">
        <x:v>IBM-MCDR-EVT-C0C5D36F1FB793A0</x:v>
      </x:c>
      <x:c r="B1369" s="2" t="str">
        <x:v>2024-25</x:v>
      </x:c>
      <x:c r="C1369" s="2" t="str">
        <x:v>Jabalpur</x:v>
      </x:c>
      <x:c r="D1369" s="2" t="n">
        <x:v>1</x:v>
      </x:c>
      <x:c r="E1369" s="2" t="n">
        <x:v>26</x:v>
      </x:c>
      <x:c r="F1369" s="2" t="str">
        <x:v>25</x:v>
      </x:c>
      <x:c r="G1369" s="9" t="n">
        <x:v>45436</x:v>
      </x:c>
      <x:c r="H1369" s="2" t="str">
        <x:v>24/05/2024</x:v>
      </x:c>
      <x:c r="I1369" s="12" t="b">
        <x:v>1</x:v>
      </x:c>
      <x:c r="J1369" s="2" t="str">
        <x:v>Madhya Pradesh</x:v>
      </x:c>
      <x:c r="K1369" s="2" t="str">
        <x:v>Katni</x:v>
      </x:c>
      <x:c r="L1369" s="2" t="str">
        <x:v>RAJARWARA (2.65 HECT.)</x:v>
      </x:c>
      <x:c r="M1369" s="2"/>
      <x:c r="N1369" s="2" t="str">
        <x:v>LIMESTONE</x:v>
      </x:c>
      <x:c r="O1369" s="7" t="str">
        <x:v>["Calcium and limestone"]</x:v>
      </x:c>
      <x:c r="P1369" s="7" t="str">
        <x:v>["calcium","calcium carbonate"]</x:v>
      </x:c>
      <x:c r="Q1369" s="7" t="str">
        <x:v>["Ca","CaCO3"]</x:v>
      </x:c>
      <x:c r="R1369" s="2" t="str">
        <x:v>SMT. VEENA CHATURVEDI</x:v>
      </x:c>
      <x:c r="S1369" s="2" t="n">
        <x:v>2.65</x:v>
      </x:c>
      <x:c r="T1369" s="2"/>
      <x:c r="U1369" s="2" t="str">
        <x:v>AKASH MITTARWAR, AME</x:v>
      </x:c>
      <x:c r="V1369" s="9" t="n">
        <x:v>45464</x:v>
      </x:c>
      <x:c r="W1369" s="9"/>
      <x:c r="X1369" s="2"/>
      <x:c r="Y1369" s="7" t="str">
        <x:v>["https://ibm.gov.in/writereaddata/files/172542936766d7f677bc198mcdr_Rajarwara_2.65_Hect..pdf","https://ibm.gov.in/writereaddata/files/172542949066d7f6f242e09violation_Rajarwara_2.65_Hect..pdf"]</x:v>
      </x:c>
      <x:c r="Z1369" s="7" t="str">
        <x:v>https://ibm.gov.in/IBMPortal/pages/mcdr-reports-and-violation-letters---2024-25--jabalpur-region---page-01</x:v>
      </x:c>
    </x:row>
    <x:row r="1370" ht="18" customHeight="1">
      <x:c r="A1370" s="2" t="str">
        <x:v>IBM-MCDR-EVT-935FC8033F99D75B</x:v>
      </x:c>
      <x:c r="B1370" s="2" t="str">
        <x:v>2024-25</x:v>
      </x:c>
      <x:c r="C1370" s="2" t="str">
        <x:v>Jabalpur</x:v>
      </x:c>
      <x:c r="D1370" s="2" t="n">
        <x:v>1</x:v>
      </x:c>
      <x:c r="E1370" s="2" t="n">
        <x:v>27</x:v>
      </x:c>
      <x:c r="F1370" s="2" t="str">
        <x:v>26</x:v>
      </x:c>
      <x:c r="G1370" s="9" t="n">
        <x:v>45436</x:v>
      </x:c>
      <x:c r="H1370" s="2" t="str">
        <x:v>24/05/2024</x:v>
      </x:c>
      <x:c r="I1370" s="12" t="b">
        <x:v>1</x:v>
      </x:c>
      <x:c r="J1370" s="2" t="str">
        <x:v>Madhya Pradesh</x:v>
      </x:c>
      <x:c r="K1370" s="2" t="str">
        <x:v>Katni</x:v>
      </x:c>
      <x:c r="L1370" s="2" t="str">
        <x:v>RAJARWARA (4.28 HECT.)</x:v>
      </x:c>
      <x:c r="M1370" s="2"/>
      <x:c r="N1370" s="2" t="str">
        <x:v>LIMESTONE</x:v>
      </x:c>
      <x:c r="O1370" s="7" t="str">
        <x:v>["Calcium and limestone"]</x:v>
      </x:c>
      <x:c r="P1370" s="7" t="str">
        <x:v>["calcium","calcium carbonate"]</x:v>
      </x:c>
      <x:c r="Q1370" s="7" t="str">
        <x:v>["Ca","CaCO3"]</x:v>
      </x:c>
      <x:c r="R1370" s="2" t="str">
        <x:v>SMT. SUMITRA GROVER</x:v>
      </x:c>
      <x:c r="S1370" s="2" t="n">
        <x:v>4.28</x:v>
      </x:c>
      <x:c r="T1370" s="2"/>
      <x:c r="U1370" s="2" t="str">
        <x:v>AKASH MITTARWAR, AME</x:v>
      </x:c>
      <x:c r="V1370" s="9" t="n">
        <x:v>45469</x:v>
      </x:c>
      <x:c r="W1370" s="9"/>
      <x:c r="X1370" s="2"/>
      <x:c r="Y1370" s="7" t="str">
        <x:v>["https://ibm.gov.in/writereaddata/files/172542938266d7f686c3e03mcdr_Rajarwara_4.28_Hect..pdf","https://ibm.gov.in/writereaddata/files/172542950066d7f6fc75f72Violation_Rajarwara_4.28_Hect..pdf"]</x:v>
      </x:c>
      <x:c r="Z1370" s="7" t="str">
        <x:v>https://ibm.gov.in/IBMPortal/pages/mcdr-reports-and-violation-letters---2024-25--jabalpur-region---page-01</x:v>
      </x:c>
    </x:row>
    <x:row r="1371" ht="18" customHeight="1">
      <x:c r="A1371" s="2" t="str">
        <x:v>IBM-MCDR-EVT-9DF48363BBAD5CBC</x:v>
      </x:c>
      <x:c r="B1371" s="2" t="str">
        <x:v>2024-25</x:v>
      </x:c>
      <x:c r="C1371" s="2" t="str">
        <x:v>Hyderabad</x:v>
      </x:c>
      <x:c r="D1371" s="2" t="n">
        <x:v>1</x:v>
      </x:c>
      <x:c r="E1371" s="2" t="n">
        <x:v>10</x:v>
      </x:c>
      <x:c r="F1371" s="2" t="str">
        <x:v>9</x:v>
      </x:c>
      <x:c r="G1371" s="9" t="n">
        <x:v>45434</x:v>
      </x:c>
      <x:c r="H1371" s="2" t="str">
        <x:v>22/5/2024</x:v>
      </x:c>
      <x:c r="I1371" s="12" t="b">
        <x:v>1</x:v>
      </x:c>
      <x:c r="J1371" s="2" t="str">
        <x:v>Andhra Pradesh</x:v>
      </x:c>
      <x:c r="K1371" s="2" t="str">
        <x:v>Nandyal</x:v>
      </x:c>
      <x:c r="L1371" s="2" t="str">
        <x:v>Ramathirtham(10.16 ha)</x:v>
      </x:c>
      <x:c r="M1371" s="2"/>
      <x:c r="N1371" s="2" t="str">
        <x:v>Limestone</x:v>
      </x:c>
      <x:c r="O1371" s="7" t="str">
        <x:v>["Calcium and limestone"]</x:v>
      </x:c>
      <x:c r="P1371" s="7" t="str">
        <x:v>["calcium","calcium carbonate"]</x:v>
      </x:c>
      <x:c r="Q1371" s="7" t="str">
        <x:v>["Ca","CaCO3"]</x:v>
      </x:c>
      <x:c r="R1371" s="2" t="str">
        <x:v>M/s Panyam Cements &amp; Mineral Industries Limited</x:v>
      </x:c>
      <x:c r="S1371" s="2" t="n">
        <x:v>10.16</x:v>
      </x:c>
      <x:c r="T1371" s="2"/>
      <x:c r="U1371" s="2" t="str">
        <x:v>SRI A V RAMESH KUMAR AMG</x:v>
      </x:c>
      <x:c r="V1371" s="9"/>
      <x:c r="W1371" s="9"/>
      <x:c r="X1371" s="2"/>
      <x:c r="Y1371" s="7" t="str">
        <x:v>["https://ibm.gov.in/IBMPortal/pages/writereaddata/files/1718268689666ab31197f4dRamathirtham_report.pdf"]</x:v>
      </x:c>
      <x:c r="Z1371" s="7" t="str">
        <x:v>https://ibm.gov.in/IBMPortal/pages/mcdr-inspection-reports-and-violation-letters---2024-25---hyderabad-region---page-1</x:v>
      </x:c>
    </x:row>
    <x:row r="1372" ht="18" customHeight="1">
      <x:c r="A1372" s="2" t="str">
        <x:v>IBM-MCDR-EVT-76569581F9F27437</x:v>
      </x:c>
      <x:c r="B1372" s="2" t="str">
        <x:v>2024-25</x:v>
      </x:c>
      <x:c r="C1372" s="2" t="str">
        <x:v>Hyderabad</x:v>
      </x:c>
      <x:c r="D1372" s="2" t="n">
        <x:v>1</x:v>
      </x:c>
      <x:c r="E1372" s="2" t="n">
        <x:v>11</x:v>
      </x:c>
      <x:c r="F1372" s="2" t="str">
        <x:v>10</x:v>
      </x:c>
      <x:c r="G1372" s="9" t="n">
        <x:v>45434</x:v>
      </x:c>
      <x:c r="H1372" s="2" t="str">
        <x:v>22/5/2024</x:v>
      </x:c>
      <x:c r="I1372" s="12" t="b">
        <x:v>1</x:v>
      </x:c>
      <x:c r="J1372" s="2" t="str">
        <x:v>Andhra Pradesh</x:v>
      </x:c>
      <x:c r="K1372" s="2" t="str">
        <x:v>Nandyal</x:v>
      </x:c>
      <x:c r="L1372" s="2" t="str">
        <x:v>Kandikayapalli-III</x:v>
      </x:c>
      <x:c r="M1372" s="2"/>
      <x:c r="N1372" s="2" t="str">
        <x:v>Limestone</x:v>
      </x:c>
      <x:c r="O1372" s="7" t="str">
        <x:v>["Calcium and limestone"]</x:v>
      </x:c>
      <x:c r="P1372" s="7" t="str">
        <x:v>["calcium","calcium carbonate"]</x:v>
      </x:c>
      <x:c r="Q1372" s="7" t="str">
        <x:v>["Ca","CaCO3"]</x:v>
      </x:c>
      <x:c r="R1372" s="2" t="str">
        <x:v>M/s Panyam Cements &amp; Mineral Industries Limited</x:v>
      </x:c>
      <x:c r="S1372" s="2"/>
      <x:c r="T1372" s="2"/>
      <x:c r="U1372" s="2" t="str">
        <x:v>SRI A V RAMESH KUMAR AMG</x:v>
      </x:c>
      <x:c r="V1372" s="9"/>
      <x:c r="W1372" s="9"/>
      <x:c r="X1372" s="2"/>
      <x:c r="Y1372" s="7" t="str">
        <x:v>[]</x:v>
      </x:c>
      <x:c r="Z1372" s="7" t="str">
        <x:v>https://ibm.gov.in/IBMPortal/pages/mcdr-inspection-reports-and-violation-letters---2024-25---hyderabad-region---page-1</x:v>
      </x:c>
    </x:row>
    <x:row r="1373" ht="18" customHeight="1">
      <x:c r="A1373" s="2" t="str">
        <x:v>IBM-MCDR-EVT-8C74713ABA6C2E90</x:v>
      </x:c>
      <x:c r="B1373" s="2" t="str">
        <x:v>2024-25</x:v>
      </x:c>
      <x:c r="C1373" s="2" t="str">
        <x:v>Hyderabad</x:v>
      </x:c>
      <x:c r="D1373" s="2" t="n">
        <x:v>4</x:v>
      </x:c>
      <x:c r="E1373" s="2" t="n">
        <x:v>14</x:v>
      </x:c>
      <x:c r="F1373" s="2" t="str">
        <x:v>77</x:v>
      </x:c>
      <x:c r="G1373" s="9" t="n">
        <x:v>45434</x:v>
      </x:c>
      <x:c r="H1373" s="2" t="str">
        <x:v>22-05-2024</x:v>
      </x:c>
      <x:c r="I1373" s="12" t="b">
        <x:v>1</x:v>
      </x:c>
      <x:c r="J1373" s="2" t="str">
        <x:v>Andhra Pradesh</x:v>
      </x:c>
      <x:c r="K1373" s="2" t="str">
        <x:v>Nandyal</x:v>
      </x:c>
      <x:c r="L1373" s="2" t="str">
        <x:v>KANDIKAYAPALLI LIMESTONE MINE</x:v>
      </x:c>
      <x:c r="M1373" s="2"/>
      <x:c r="N1373" s="2" t="str">
        <x:v>LIMESTONE</x:v>
      </x:c>
      <x:c r="O1373" s="7" t="str">
        <x:v>["Calcium and limestone"]</x:v>
      </x:c>
      <x:c r="P1373" s="7" t="str">
        <x:v>["calcium","calcium carbonate"]</x:v>
      </x:c>
      <x:c r="Q1373" s="7" t="str">
        <x:v>["Ca","CaCO3"]</x:v>
      </x:c>
      <x:c r="R1373" s="2" t="str">
        <x:v>M/S PANYAM MINERALS &amp; INDUSTRIES LTD</x:v>
      </x:c>
      <x:c r="S1373" s="2"/>
      <x:c r="T1373" s="2"/>
      <x:c r="U1373" s="2" t="str">
        <x:v>SRI D P RAVI KUMAR JMG</x:v>
      </x:c>
      <x:c r="V1373" s="9"/>
      <x:c r="W1373" s="9"/>
      <x:c r="X1373" s="2"/>
      <x:c r="Y1373" s="7" t="str">
        <x:v>["https://ibm.gov.in/writereaddata/files/1750160054685152b6db96077_38APR11013.pdf"]</x:v>
      </x:c>
      <x:c r="Z1373" s="7" t="str">
        <x:v>https://ibm.gov.in/IBMPortal/pages/mcdr-inspection-reports-and-violation-letters---2024-25---hyderabad-region---page-4</x:v>
      </x:c>
    </x:row>
    <x:row r="1374" ht="18" customHeight="1">
      <x:c r="A1374" s="2" t="str">
        <x:v>IBM-MCDR-EVT-9EF5F5AAF112AF97</x:v>
      </x:c>
      <x:c r="B1374" s="2" t="str">
        <x:v>2024-25</x:v>
      </x:c>
      <x:c r="C1374" s="2" t="str">
        <x:v>Bangalore</x:v>
      </x:c>
      <x:c r="D1374" s="2" t="n">
        <x:v>1</x:v>
      </x:c>
      <x:c r="E1374" s="2" t="n">
        <x:v>7</x:v>
      </x:c>
      <x:c r="F1374" s="2" t="str">
        <x:v>6</x:v>
      </x:c>
      <x:c r="G1374" s="9" t="n">
        <x:v>45433</x:v>
      </x:c>
      <x:c r="H1374" s="2" t="str">
        <x:v>21/05/24</x:v>
      </x:c>
      <x:c r="I1374" s="12" t="b">
        <x:v>1</x:v>
      </x:c>
      <x:c r="J1374" s="2" t="str">
        <x:v>Goa</x:v>
      </x:c>
      <x:c r="K1374" s="2" t="str">
        <x:v>South Goa</x:v>
      </x:c>
      <x:c r="L1374" s="2" t="str">
        <x:v>BLOCK 10 &amp; 11 TC NO 3/1951 CURPEM AREA BLOCK 12 TC NO 40/1952</x:v>
      </x:c>
      <x:c r="M1374" s="2"/>
      <x:c r="N1374" s="2" t="str">
        <x:v>IRON ORE</x:v>
      </x:c>
      <x:c r="O1374" s="7" t="str">
        <x:v>["Iron"]</x:v>
      </x:c>
      <x:c r="P1374" s="7" t="str">
        <x:v>["iron"]</x:v>
      </x:c>
      <x:c r="Q1374" s="7" t="str">
        <x:v>["Fe"]</x:v>
      </x:c>
      <x:c r="R1374" s="2" t="str">
        <x:v>NEW LEASE FOR AUCTION</x:v>
      </x:c>
      <x:c r="S1374" s="2"/>
      <x:c r="T1374" s="2" t="str">
        <x:v>OTHER</x:v>
      </x:c>
      <x:c r="U1374" s="2" t="str">
        <x:v>Dr. Omkesha Murthy, RMG</x:v>
      </x:c>
      <x:c r="V1374" s="9"/>
      <x:c r="W1374" s="9"/>
      <x:c r="X1374" s="2"/>
      <x:c r="Y1374" s="7" t="str">
        <x:v>[]</x:v>
      </x:c>
      <x:c r="Z1374" s="7" t="str">
        <x:v>https://ibm.gov.in/IBMPortal/pages/mcdr-inspection-reports--amp--violation-letters---2024-25----bengalore-region----page--1</x:v>
      </x:c>
    </x:row>
    <x:row r="1375" ht="18" customHeight="1">
      <x:c r="A1375" s="2" t="str">
        <x:v>IBM-MCDR-EVT-3D532B274A79EC36</x:v>
      </x:c>
      <x:c r="B1375" s="2" t="str">
        <x:v>2024-25</x:v>
      </x:c>
      <x:c r="C1375" s="2" t="str">
        <x:v>Bhubaneswar</x:v>
      </x:c>
      <x:c r="D1375" s="2" t="n">
        <x:v>1</x:v>
      </x:c>
      <x:c r="E1375" s="2" t="n">
        <x:v>14</x:v>
      </x:c>
      <x:c r="F1375" s="2" t="str">
        <x:v>13</x:v>
      </x:c>
      <x:c r="G1375" s="9" t="n">
        <x:v>45429</x:v>
      </x:c>
      <x:c r="H1375" s="2" t="str">
        <x:v>17-05-2024</x:v>
      </x:c>
      <x:c r="I1375" s="12" t="b">
        <x:v>1</x:v>
      </x:c>
      <x:c r="J1375" s="2" t="str">
        <x:v>Odisha</x:v>
      </x:c>
      <x:c r="K1375" s="2" t="str">
        <x:v>Jajpur</x:v>
      </x:c>
      <x:c r="L1375" s="2" t="str">
        <x:v>Kaliapani</x:v>
      </x:c>
      <x:c r="M1375" s="2"/>
      <x:c r="N1375" s="2" t="str">
        <x:v>Chromite</x:v>
      </x:c>
      <x:c r="O1375" s="7" t="str">
        <x:v>["Chromium"]</x:v>
      </x:c>
      <x:c r="P1375" s="7" t="str">
        <x:v>["chromium"]</x:v>
      </x:c>
      <x:c r="Q1375" s="7" t="str">
        <x:v>["Cr"]</x:v>
      </x:c>
      <x:c r="R1375" s="2" t="str">
        <x:v>Balasore Alloys Ltd</x:v>
      </x:c>
      <x:c r="S1375" s="2"/>
      <x:c r="T1375" s="2"/>
      <x:c r="U1375" s="2" t="str">
        <x:v>Shri Rohita Sethi, ACOM</x:v>
      </x:c>
      <x:c r="V1375" s="9"/>
      <x:c r="W1375" s="9"/>
      <x:c r="X1375" s="2" t="str">
        <x:v>03-06-2024</x:v>
      </x:c>
      <x:c r="Y1375" s="7" t="str">
        <x:v>["https://ibm.gov.in/writereaddata/files/17294974296716095574741Final_MCDR_pdf_BAL.pdf","https://ibm.gov.in/writereaddata/files/172949781367160ad56398bViolation_Eltr_BAL.pdf"]</x:v>
      </x:c>
      <x:c r="Z1375" s="7" t="str">
        <x:v>https://ibm.gov.in/IBMPortal/pages/mcdr-inspection-reports-and-violation-letters---2024-25---page-1--bhubaneswar-region-</x:v>
      </x:c>
    </x:row>
    <x:row r="1376" ht="18" customHeight="1">
      <x:c r="A1376" s="2" t="str">
        <x:v>IBM-MCDR-EVT-2D8DB6F534861F33</x:v>
      </x:c>
      <x:c r="B1376" s="2" t="str">
        <x:v>2024-25</x:v>
      </x:c>
      <x:c r="C1376" s="2" t="str">
        <x:v>Raipur</x:v>
      </x:c>
      <x:c r="D1376" s="2" t="n">
        <x:v>1</x:v>
      </x:c>
      <x:c r="E1376" s="2" t="n">
        <x:v>6</x:v>
      </x:c>
      <x:c r="F1376" s="2" t="str">
        <x:v>5</x:v>
      </x:c>
      <x:c r="G1376" s="9" t="n">
        <x:v>45429</x:v>
      </x:c>
      <x:c r="H1376" s="2" t="str">
        <x:v>17-05-2024</x:v>
      </x:c>
      <x:c r="I1376" s="12" t="b">
        <x:v>1</x:v>
      </x:c>
      <x:c r="J1376" s="2" t="str">
        <x:v>Chhattisgarh</x:v>
      </x:c>
      <x:c r="K1376" s="2" t="str">
        <x:v>Bastar</x:v>
      </x:c>
      <x:c r="L1376" s="2" t="str">
        <x:v>BARANGI</x:v>
      </x:c>
      <x:c r="M1376" s="2"/>
      <x:c r="N1376" s="2" t="str">
        <x:v>Limestone</x:v>
      </x:c>
      <x:c r="O1376" s="7" t="str">
        <x:v>["Calcium and limestone"]</x:v>
      </x:c>
      <x:c r="P1376" s="7" t="str">
        <x:v>["calcium","calcium carbonate"]</x:v>
      </x:c>
      <x:c r="Q1376" s="7" t="str">
        <x:v>["Ca","CaCO3"]</x:v>
      </x:c>
      <x:c r="R1376" s="2" t="str">
        <x:v>NEHA STONE</x:v>
      </x:c>
      <x:c r="S1376" s="2" t="n">
        <x:v>1.62</x:v>
      </x:c>
      <x:c r="T1376" s="2"/>
      <x:c r="U1376" s="2" t="str">
        <x:v>Soumallya Roy</x:v>
      </x:c>
      <x:c r="V1376" s="9"/>
      <x:c r="W1376" s="9"/>
      <x:c r="X1376" s="2"/>
      <x:c r="Y1376" s="7" t="str">
        <x:v>[]</x:v>
      </x:c>
      <x:c r="Z1376" s="7" t="str">
        <x:v>https://ibm.gov.in/IBMPortal/pages/mcdr-inspection-reports-and-violation-letters-2024-25--raipur-region-page-1</x:v>
      </x:c>
    </x:row>
    <x:row r="1377" ht="18" customHeight="1">
      <x:c r="A1377" s="2" t="str">
        <x:v>IBM-MCDR-EVT-D12C7BEB6E752909</x:v>
      </x:c>
      <x:c r="B1377" s="2" t="str">
        <x:v>2024-25</x:v>
      </x:c>
      <x:c r="C1377" s="2" t="str">
        <x:v>Raipur</x:v>
      </x:c>
      <x:c r="D1377" s="2" t="n">
        <x:v>1</x:v>
      </x:c>
      <x:c r="E1377" s="2" t="n">
        <x:v>7</x:v>
      </x:c>
      <x:c r="F1377" s="2" t="str">
        <x:v>6</x:v>
      </x:c>
      <x:c r="G1377" s="9" t="n">
        <x:v>45429</x:v>
      </x:c>
      <x:c r="H1377" s="2" t="str">
        <x:v>17-05-2024</x:v>
      </x:c>
      <x:c r="I1377" s="12" t="b">
        <x:v>1</x:v>
      </x:c>
      <x:c r="J1377" s="2" t="str">
        <x:v>Chhattisgarh</x:v>
      </x:c>
      <x:c r="K1377" s="2" t="str">
        <x:v>Bastar</x:v>
      </x:c>
      <x:c r="L1377" s="2" t="str">
        <x:v>MOGARAPAL</x:v>
      </x:c>
      <x:c r="M1377" s="2"/>
      <x:c r="N1377" s="2" t="str">
        <x:v>Limestone</x:v>
      </x:c>
      <x:c r="O1377" s="7" t="str">
        <x:v>["Calcium and limestone"]</x:v>
      </x:c>
      <x:c r="P1377" s="7" t="str">
        <x:v>["calcium","calcium carbonate"]</x:v>
      </x:c>
      <x:c r="Q1377" s="7" t="str">
        <x:v>["Ca","CaCO3"]</x:v>
      </x:c>
      <x:c r="R1377" s="2" t="str">
        <x:v>VIMAL STONE ASSOCIATES</x:v>
      </x:c>
      <x:c r="S1377" s="2" t="n">
        <x:v>15.94</x:v>
      </x:c>
      <x:c r="T1377" s="2"/>
      <x:c r="U1377" s="2" t="str">
        <x:v>Soumallya Roy</x:v>
      </x:c>
      <x:c r="V1377" s="9" t="n">
        <x:v>45464</x:v>
      </x:c>
      <x:c r="W1377" s="9"/>
      <x:c r="X1377" s="2"/>
      <x:c r="Y1377" s="7" t="str">
        <x:v>[]</x:v>
      </x:c>
      <x:c r="Z1377" s="7" t="str">
        <x:v>https://ibm.gov.in/IBMPortal/pages/mcdr-inspection-reports-and-violation-letters-2024-25--raipur-region-page-1</x:v>
      </x:c>
    </x:row>
    <x:row r="1378" ht="18" customHeight="1">
      <x:c r="A1378" s="2" t="str">
        <x:v>IBM-MCDR-EVT-F58B923560C1D118</x:v>
      </x:c>
      <x:c r="B1378" s="2" t="str">
        <x:v>2024-25</x:v>
      </x:c>
      <x:c r="C1378" s="2" t="str">
        <x:v>Ajmer</x:v>
      </x:c>
      <x:c r="D1378" s="2" t="n">
        <x:v>1</x:v>
      </x:c>
      <x:c r="E1378" s="2" t="n">
        <x:v>5</x:v>
      </x:c>
      <x:c r="F1378" s="2" t="str">
        <x:v>4</x:v>
      </x:c>
      <x:c r="G1378" s="9" t="n">
        <x:v>45428</x:v>
      </x:c>
      <x:c r="H1378" s="2" t="str">
        <x:v>16-05-2024</x:v>
      </x:c>
      <x:c r="I1378" s="12" t="b">
        <x:v>1</x:v>
      </x:c>
      <x:c r="J1378" s="2" t="str">
        <x:v>Rajasthan</x:v>
      </x:c>
      <x:c r="K1378" s="2" t="str">
        <x:v>Rajsamand</x:v>
      </x:c>
      <x:c r="L1378" s="2" t="str">
        <x:v>Rajpura Dariba 166/08</x:v>
      </x:c>
      <x:c r="M1378" s="2"/>
      <x:c r="N1378" s="2" t="str">
        <x:v>Lead Zinc Ore</x:v>
      </x:c>
      <x:c r="O1378" s="7" t="str">
        <x:v>["Lead","Zinc"]</x:v>
      </x:c>
      <x:c r="P1378" s="7" t="str">
        <x:v>["lead","zinc"]</x:v>
      </x:c>
      <x:c r="Q1378" s="7" t="str">
        <x:v>["Pb","Zn"]</x:v>
      </x:c>
      <x:c r="R1378" s="2" t="str">
        <x:v>HZL</x:v>
      </x:c>
      <x:c r="S1378" s="2"/>
      <x:c r="T1378" s="2"/>
      <x:c r="U1378" s="2" t="str">
        <x:v>D. R. Gurjar, DCOM</x:v>
      </x:c>
      <x:c r="V1378" s="9" t="n">
        <x:v>45492</x:v>
      </x:c>
      <x:c r="W1378" s="9"/>
      <x:c r="X1378" s="2"/>
      <x:c r="Y1378" s="7" t="str">
        <x:v>["https://ibm.gov.in/writereaddata/files/173762565767921039a2d82mcdr_202324_RDMine_HZL17MAY24.PDF"]</x:v>
      </x:c>
      <x:c r="Z1378" s="7" t="str">
        <x:v>https://ibm.gov.in/IBMPortal/pages/mcdr-reports--amp--violation-letters-for-the-year-2024-25--ajmer-region--page-1</x:v>
      </x:c>
    </x:row>
    <x:row r="1379" ht="18" customHeight="1">
      <x:c r="A1379" s="2" t="str">
        <x:v>IBM-MCDR-EVT-195E4408052E270C</x:v>
      </x:c>
      <x:c r="B1379" s="2" t="str">
        <x:v>2024-25</x:v>
      </x:c>
      <x:c r="C1379" s="2" t="str">
        <x:v>Bhubaneswar</x:v>
      </x:c>
      <x:c r="D1379" s="2" t="n">
        <x:v>1</x:v>
      </x:c>
      <x:c r="E1379" s="2" t="n">
        <x:v>19</x:v>
      </x:c>
      <x:c r="F1379" s="2" t="str">
        <x:v>18</x:v>
      </x:c>
      <x:c r="G1379" s="9" t="n">
        <x:v>45428</x:v>
      </x:c>
      <x:c r="H1379" s="2" t="str">
        <x:v>16.05.2024</x:v>
      </x:c>
      <x:c r="I1379" s="12" t="b">
        <x:v>1</x:v>
      </x:c>
      <x:c r="J1379" s="2" t="str">
        <x:v>Odisha</x:v>
      </x:c>
      <x:c r="K1379" s="2" t="str">
        <x:v>Sundargarh</x:v>
      </x:c>
      <x:c r="L1379" s="2" t="str">
        <x:v>Bhanjapali Iron Ore Mines</x:v>
      </x:c>
      <x:c r="M1379" s="2"/>
      <x:c r="N1379" s="2" t="str">
        <x:v>Iron</x:v>
      </x:c>
      <x:c r="O1379" s="7" t="str">
        <x:v>["Iron"]</x:v>
      </x:c>
      <x:c r="P1379" s="7" t="str">
        <x:v>["iron"]</x:v>
      </x:c>
      <x:c r="Q1379" s="7" t="str">
        <x:v>["Fe"]</x:v>
      </x:c>
      <x:c r="R1379" s="2" t="str">
        <x:v>Shri J.N. Patanaik</x:v>
      </x:c>
      <x:c r="S1379" s="2"/>
      <x:c r="T1379" s="2"/>
      <x:c r="U1379" s="2" t="str">
        <x:v>Sanjib Kumar Mohapatra, SMG</x:v>
      </x:c>
      <x:c r="V1379" s="9"/>
      <x:c r="W1379" s="9"/>
      <x:c r="X1379" s="2"/>
      <x:c r="Y1379" s="7" t="str">
        <x:v>["https://ibm.gov.in/writereaddata/files/172951517867164eaa8fa1bBhanjapali.pdf"]</x:v>
      </x:c>
      <x:c r="Z1379" s="7" t="str">
        <x:v>https://ibm.gov.in/IBMPortal/pages/mcdr-inspection-reports-and-violation-letters---2024-25---page-1--bhubaneswar-region-</x:v>
      </x:c>
    </x:row>
    <x:row r="1380" ht="18" customHeight="1">
      <x:c r="A1380" s="2" t="str">
        <x:v>IBM-MCDR-EVT-1CE1BDEDCE69AF31</x:v>
      </x:c>
      <x:c r="B1380" s="2" t="str">
        <x:v>2024-25</x:v>
      </x:c>
      <x:c r="C1380" s="2" t="str">
        <x:v>Jabalpur</x:v>
      </x:c>
      <x:c r="D1380" s="2" t="n">
        <x:v>2</x:v>
      </x:c>
      <x:c r="E1380" s="2" t="n">
        <x:v>38</x:v>
      </x:c>
      <x:c r="F1380" s="2" t="str">
        <x:v>87</x:v>
      </x:c>
      <x:c r="G1380" s="9" t="n">
        <x:v>45428</x:v>
      </x:c>
      <x:c r="H1380" s="2" t="str">
        <x:v>16/05/2024</x:v>
      </x:c>
      <x:c r="I1380" s="12" t="b">
        <x:v>1</x:v>
      </x:c>
      <x:c r="J1380" s="2" t="str">
        <x:v>Madhya Pradesh</x:v>
      </x:c>
      <x:c r="K1380" s="2" t="str">
        <x:v>Katni</x:v>
      </x:c>
      <x:c r="L1380" s="2" t="str">
        <x:v>THARKA (12.97 HECT.)</x:v>
      </x:c>
      <x:c r="M1380" s="2"/>
      <x:c r="N1380" s="2" t="str">
        <x:v>BAUXITE</x:v>
      </x:c>
      <x:c r="O1380" s="7" t="str">
        <x:v>["Aluminium"]</x:v>
      </x:c>
      <x:c r="P1380" s="7" t="str">
        <x:v>["aluminium"]</x:v>
      </x:c>
      <x:c r="Q1380" s="7" t="str">
        <x:v>["Al"]</x:v>
      </x:c>
      <x:c r="R1380" s="2" t="str">
        <x:v>POORAN LAL VISHWAKARMA</x:v>
      </x:c>
      <x:c r="S1380" s="2" t="n">
        <x:v>12.97</x:v>
      </x:c>
      <x:c r="T1380" s="2"/>
      <x:c r="U1380" s="2" t="str">
        <x:v>ROBERT SIMON C, ACOM</x:v>
      </x:c>
      <x:c r="V1380" s="9" t="n">
        <x:v>45489</x:v>
      </x:c>
      <x:c r="W1380" s="9"/>
      <x:c r="X1380" s="2"/>
      <x:c r="Y1380" s="7" t="str">
        <x:v>["https://ibm.gov.in/writereaddata/files/173891427267a5b9e031959mcdr_Tharka_12.97_hect..pdf","https://ibm.gov.in/writereaddata/files/173891463367a5bb494a4ddviolation_Tharka_12.97_hect..pdf"]</x:v>
      </x:c>
      <x:c r="Z1380" s="7" t="str">
        <x:v>https://ibm.gov.in/IBMPortal/pages/mcdr-reports-and-violation-letters---2024-25--jabalpur-region---page-02</x:v>
      </x:c>
    </x:row>
    <x:row r="1381" ht="18" customHeight="1">
      <x:c r="A1381" s="2" t="str">
        <x:v>IBM-MCDR-EVT-E8E39DED0249ABCA</x:v>
      </x:c>
      <x:c r="B1381" s="2" t="str">
        <x:v>2024-25</x:v>
      </x:c>
      <x:c r="C1381" s="2" t="str">
        <x:v>Jabalpur</x:v>
      </x:c>
      <x:c r="D1381" s="2" t="n">
        <x:v>2</x:v>
      </x:c>
      <x:c r="E1381" s="2" t="n">
        <x:v>40</x:v>
      </x:c>
      <x:c r="F1381" s="2" t="str">
        <x:v>89</x:v>
      </x:c>
      <x:c r="G1381" s="9" t="n">
        <x:v>45428</x:v>
      </x:c>
      <x:c r="H1381" s="2" t="str">
        <x:v>16/05/2024</x:v>
      </x:c>
      <x:c r="I1381" s="12" t="b">
        <x:v>1</x:v>
      </x:c>
      <x:c r="J1381" s="2" t="str">
        <x:v>Madhya Pradesh</x:v>
      </x:c>
      <x:c r="K1381" s="2" t="str">
        <x:v>Katni</x:v>
      </x:c>
      <x:c r="L1381" s="2" t="str">
        <x:v>TIKARIYA (4.69 HECT.)</x:v>
      </x:c>
      <x:c r="M1381" s="2"/>
      <x:c r="N1381" s="2" t="str">
        <x:v>BAUXITE</x:v>
      </x:c>
      <x:c r="O1381" s="7" t="str">
        <x:v>["Aluminium"]</x:v>
      </x:c>
      <x:c r="P1381" s="7" t="str">
        <x:v>["aluminium"]</x:v>
      </x:c>
      <x:c r="Q1381" s="7" t="str">
        <x:v>["Al"]</x:v>
      </x:c>
      <x:c r="R1381" s="2" t="str">
        <x:v>POORAN LAL VISHWAKARMA</x:v>
      </x:c>
      <x:c r="S1381" s="2" t="n">
        <x:v>4.69</x:v>
      </x:c>
      <x:c r="T1381" s="2"/>
      <x:c r="U1381" s="2" t="str">
        <x:v>ROBERT SIMON C, ACOM</x:v>
      </x:c>
      <x:c r="V1381" s="9" t="n">
        <x:v>45489</x:v>
      </x:c>
      <x:c r="W1381" s="9"/>
      <x:c r="X1381" s="2"/>
      <x:c r="Y1381" s="7" t="str">
        <x:v>["https://ibm.gov.in/writereaddata/files/173891430667a5ba0228a0bmcdr_Tikariya_4.69_hect..pdf","https://ibm.gov.in/writereaddata/files/173891465467a5bb5e4460cviolation_Tikariya_4.69_hect..pdf"]</x:v>
      </x:c>
      <x:c r="Z1381" s="7" t="str">
        <x:v>https://ibm.gov.in/IBMPortal/pages/mcdr-reports-and-violation-letters---2024-25--jabalpur-region---page-02</x:v>
      </x:c>
    </x:row>
    <x:row r="1382" ht="18" customHeight="1">
      <x:c r="A1382" s="2" t="str">
        <x:v>IBM-MCDR-EVT-1109F125837E99BB</x:v>
      </x:c>
      <x:c r="B1382" s="2" t="str">
        <x:v>2024-25</x:v>
      </x:c>
      <x:c r="C1382" s="2" t="str">
        <x:v>Raipur</x:v>
      </x:c>
      <x:c r="D1382" s="2" t="n">
        <x:v>1</x:v>
      </x:c>
      <x:c r="E1382" s="2" t="n">
        <x:v>5</x:v>
      </x:c>
      <x:c r="F1382" s="2" t="str">
        <x:v>4</x:v>
      </x:c>
      <x:c r="G1382" s="9" t="n">
        <x:v>45428</x:v>
      </x:c>
      <x:c r="H1382" s="2" t="str">
        <x:v>16-05-2024</x:v>
      </x:c>
      <x:c r="I1382" s="12" t="b">
        <x:v>1</x:v>
      </x:c>
      <x:c r="J1382" s="2" t="str">
        <x:v>Chhattisgarh</x:v>
      </x:c>
      <x:c r="K1382" s="2" t="str">
        <x:v>Bastar</x:v>
      </x:c>
      <x:c r="L1382" s="2" t="str">
        <x:v>TAKARAGUDA</x:v>
      </x:c>
      <x:c r="M1382" s="2"/>
      <x:c r="N1382" s="2" t="str">
        <x:v>Limestone</x:v>
      </x:c>
      <x:c r="O1382" s="7" t="str">
        <x:v>["Calcium and limestone"]</x:v>
      </x:c>
      <x:c r="P1382" s="7" t="str">
        <x:v>["calcium","calcium carbonate"]</x:v>
      </x:c>
      <x:c r="Q1382" s="7" t="str">
        <x:v>["Ca","CaCO3"]</x:v>
      </x:c>
      <x:c r="R1382" s="2" t="str">
        <x:v>SHIV SHAKTI METALS</x:v>
      </x:c>
      <x:c r="S1382" s="2" t="n">
        <x:v>2.42</x:v>
      </x:c>
      <x:c r="T1382" s="2"/>
      <x:c r="U1382" s="2" t="str">
        <x:v>Soumallya Roy</x:v>
      </x:c>
      <x:c r="V1382" s="9"/>
      <x:c r="W1382" s="9"/>
      <x:c r="X1382" s="2"/>
      <x:c r="Y1382" s="7" t="str">
        <x:v>[]</x:v>
      </x:c>
      <x:c r="Z1382" s="7" t="str">
        <x:v>https://ibm.gov.in/IBMPortal/pages/mcdr-inspection-reports-and-violation-letters-2024-25--raipur-region-page-1</x:v>
      </x:c>
    </x:row>
    <x:row r="1383" ht="18" customHeight="1">
      <x:c r="A1383" s="2" t="str">
        <x:v>IBM-MCDR-EVT-EAE02E3C4079CE38</x:v>
      </x:c>
      <x:c r="B1383" s="2" t="str">
        <x:v>2024-25</x:v>
      </x:c>
      <x:c r="C1383" s="2" t="str">
        <x:v>Bangalore</x:v>
      </x:c>
      <x:c r="D1383" s="2" t="n">
        <x:v>1</x:v>
      </x:c>
      <x:c r="E1383" s="2" t="n">
        <x:v>5</x:v>
      </x:c>
      <x:c r="F1383" s="2" t="str">
        <x:v>4</x:v>
      </x:c>
      <x:c r="G1383" s="9" t="n">
        <x:v>45427</x:v>
      </x:c>
      <x:c r="H1383" s="2" t="str">
        <x:v>15/05/24</x:v>
      </x:c>
      <x:c r="I1383" s="12" t="b">
        <x:v>1</x:v>
      </x:c>
      <x:c r="J1383" s="2" t="str">
        <x:v>Karnataka</x:v>
      </x:c>
      <x:c r="K1383" s="2" t="str">
        <x:v>Chitradurga</x:v>
      </x:c>
      <x:c r="L1383" s="2" t="str">
        <x:v>A Narayan Iron Ore Mine.</x:v>
      </x:c>
      <x:c r="M1383" s="2"/>
      <x:c r="N1383" s="2" t="str">
        <x:v>IRON ORE</x:v>
      </x:c>
      <x:c r="O1383" s="7" t="str">
        <x:v>["Iron"]</x:v>
      </x:c>
      <x:c r="P1383" s="7" t="str">
        <x:v>["iron"]</x:v>
      </x:c>
      <x:c r="Q1383" s="7" t="str">
        <x:v>["Fe"]</x:v>
      </x:c>
      <x:c r="R1383" s="2" t="str">
        <x:v>M/s Vedanta Ltd.</x:v>
      </x:c>
      <x:c r="S1383" s="2"/>
      <x:c r="T1383" s="2" t="str">
        <x:v>OTHER</x:v>
      </x:c>
      <x:c r="U1383" s="2" t="str">
        <x:v>Sri Sandeep Kumar Singh Sr.ACOM</x:v>
      </x:c>
      <x:c r="V1383" s="9"/>
      <x:c r="W1383" s="9"/>
      <x:c r="X1383" s="2"/>
      <x:c r="Y1383" s="7" t="str">
        <x:v>[]</x:v>
      </x:c>
      <x:c r="Z1383" s="7" t="str">
        <x:v>https://ibm.gov.in/IBMPortal/pages/mcdr-inspection-reports--amp--violation-letters---2024-25----bengalore-region----page--1</x:v>
      </x:c>
    </x:row>
    <x:row r="1384" ht="18" customHeight="1">
      <x:c r="A1384" s="2" t="str">
        <x:v>IBM-MCDR-EVT-87E5860DD2847B5B</x:v>
      </x:c>
      <x:c r="B1384" s="2" t="str">
        <x:v>2024-25</x:v>
      </x:c>
      <x:c r="C1384" s="2" t="str">
        <x:v>Raipur</x:v>
      </x:c>
      <x:c r="D1384" s="2" t="n">
        <x:v>1</x:v>
      </x:c>
      <x:c r="E1384" s="2" t="n">
        <x:v>3</x:v>
      </x:c>
      <x:c r="F1384" s="2" t="str">
        <x:v>2</x:v>
      </x:c>
      <x:c r="G1384" s="9" t="n">
        <x:v>45423</x:v>
      </x:c>
      <x:c r="H1384" s="2" t="str">
        <x:v>11-05-2024</x:v>
      </x:c>
      <x:c r="I1384" s="12" t="b">
        <x:v>1</x:v>
      </x:c>
      <x:c r="J1384" s="2" t="str">
        <x:v>Chhattisgarh</x:v>
      </x:c>
      <x:c r="K1384" s="2" t="str">
        <x:v>Durg</x:v>
      </x:c>
      <x:c r="L1384" s="2" t="str">
        <x:v>NANDINI KHUNDINI</x:v>
      </x:c>
      <x:c r="M1384" s="2"/>
      <x:c r="N1384" s="2" t="str">
        <x:v>Limestone</x:v>
      </x:c>
      <x:c r="O1384" s="7" t="str">
        <x:v>["Calcium and limestone"]</x:v>
      </x:c>
      <x:c r="P1384" s="7" t="str">
        <x:v>["calcium","calcium carbonate"]</x:v>
      </x:c>
      <x:c r="Q1384" s="7" t="str">
        <x:v>["Ca","CaCO3"]</x:v>
      </x:c>
      <x:c r="R1384" s="2" t="str">
        <x:v>BHAGATRAM SAHU</x:v>
      </x:c>
      <x:c r="S1384" s="2" t="n">
        <x:v>1.09</x:v>
      </x:c>
      <x:c r="T1384" s="2"/>
      <x:c r="U1384" s="2" t="str">
        <x:v>P. K. Sahu</x:v>
      </x:c>
      <x:c r="V1384" s="9" t="n">
        <x:v>45468</x:v>
      </x:c>
      <x:c r="W1384" s="9"/>
      <x:c r="X1384" s="2"/>
      <x:c r="Y1384" s="7" t="str">
        <x:v>["https://ibm.gov.in/writereaddata/files/172232231566a88d8ba057fMCDR_eSign_MCDR_Nandini_Bhagat_Ram_Sahu.pdf"]</x:v>
      </x:c>
      <x:c r="Z1384" s="7" t="str">
        <x:v>https://ibm.gov.in/IBMPortal/pages/mcdr-inspection-reports-and-violation-letters-2024-25--raipur-region-page-1</x:v>
      </x:c>
    </x:row>
    <x:row r="1385" ht="18" customHeight="1">
      <x:c r="A1385" s="2" t="str">
        <x:v>IBM-MCDR-EVT-5858C81FF59E3D87</x:v>
      </x:c>
      <x:c r="B1385" s="2" t="str">
        <x:v>2024-25</x:v>
      </x:c>
      <x:c r="C1385" s="2" t="str">
        <x:v>Raipur</x:v>
      </x:c>
      <x:c r="D1385" s="2" t="n">
        <x:v>1</x:v>
      </x:c>
      <x:c r="E1385" s="2" t="n">
        <x:v>4</x:v>
      </x:c>
      <x:c r="F1385" s="2" t="str">
        <x:v>3</x:v>
      </x:c>
      <x:c r="G1385" s="9" t="n">
        <x:v>45423</x:v>
      </x:c>
      <x:c r="H1385" s="2" t="str">
        <x:v>11-05-2024</x:v>
      </x:c>
      <x:c r="I1385" s="12" t="b">
        <x:v>1</x:v>
      </x:c>
      <x:c r="J1385" s="2" t="str">
        <x:v>Chhattisgarh</x:v>
      </x:c>
      <x:c r="K1385" s="2" t="str">
        <x:v>Durg</x:v>
      </x:c>
      <x:c r="L1385" s="2" t="str">
        <x:v>PATHARIA</x:v>
      </x:c>
      <x:c r="M1385" s="2"/>
      <x:c r="N1385" s="2" t="str">
        <x:v>Limestone</x:v>
      </x:c>
      <x:c r="O1385" s="7" t="str">
        <x:v>["Calcium and limestone"]</x:v>
      </x:c>
      <x:c r="P1385" s="7" t="str">
        <x:v>["calcium","calcium carbonate"]</x:v>
      </x:c>
      <x:c r="Q1385" s="7" t="str">
        <x:v>["Ca","CaCO3"]</x:v>
      </x:c>
      <x:c r="R1385" s="2" t="str">
        <x:v>MUKESH DHODI</x:v>
      </x:c>
      <x:c r="S1385" s="2" t="n">
        <x:v>4.12</x:v>
      </x:c>
      <x:c r="T1385" s="2"/>
      <x:c r="U1385" s="2" t="str">
        <x:v>S K MAHAPATRA</x:v>
      </x:c>
      <x:c r="V1385" s="9" t="n">
        <x:v>45467</x:v>
      </x:c>
      <x:c r="W1385" s="9"/>
      <x:c r="X1385" s="2"/>
      <x:c r="Y1385" s="7" t="str">
        <x:v>["https://ibm.gov.in/writereaddata/files/172560532566daa5cd8608bMCDR_Patharia_Mukesh_Dhody.pdf"]</x:v>
      </x:c>
      <x:c r="Z1385" s="7" t="str">
        <x:v>https://ibm.gov.in/IBMPortal/pages/mcdr-inspection-reports-and-violation-letters-2024-25--raipur-region-page-1</x:v>
      </x:c>
    </x:row>
    <x:row r="1386" ht="18" customHeight="1">
      <x:c r="A1386" s="2" t="str">
        <x:v>IBM-MCDR-EVT-B9901F0C9585C9AE</x:v>
      </x:c>
      <x:c r="B1386" s="2" t="str">
        <x:v>2024-25</x:v>
      </x:c>
      <x:c r="C1386" s="2" t="str">
        <x:v>Chennai</x:v>
      </x:c>
      <x:c r="D1386" s="2" t="n">
        <x:v>1</x:v>
      </x:c>
      <x:c r="E1386" s="2" t="n">
        <x:v>22</x:v>
      </x:c>
      <x:c r="F1386" s="2" t="str">
        <x:v>21</x:v>
      </x:c>
      <x:c r="G1386" s="9" t="n">
        <x:v>45422</x:v>
      </x:c>
      <x:c r="H1386" s="2" t="str">
        <x:v>10-05-2024</x:v>
      </x:c>
      <x:c r="I1386" s="12" t="b">
        <x:v>1</x:v>
      </x:c>
      <x:c r="J1386" s="2" t="str">
        <x:v>Tamil Nadu</x:v>
      </x:c>
      <x:c r="K1386" s="2" t="str">
        <x:v>Trichy</x:v>
      </x:c>
      <x:c r="L1386" s="2" t="str">
        <x:v>Jambumadai Garnet Mine</x:v>
      </x:c>
      <x:c r="M1386" s="2"/>
      <x:c r="N1386" s="2" t="str">
        <x:v>Garnet</x:v>
      </x:c>
      <x:c r="O1386" s="7" t="str">
        <x:v>[]</x:v>
      </x:c>
      <x:c r="P1386" s="7" t="str">
        <x:v>[]</x:v>
      </x:c>
      <x:c r="Q1386" s="7" t="str">
        <x:v>[]</x:v>
      </x:c>
      <x:c r="R1386" s="2" t="str">
        <x:v>M/s India Garnet Sands Co (P) Ltd</x:v>
      </x:c>
      <x:c r="S1386" s="2"/>
      <x:c r="T1386" s="2"/>
      <x:c r="U1386" s="2" t="str">
        <x:v>Matiul Islam, ACOM</x:v>
      </x:c>
      <x:c r="V1386" s="9"/>
      <x:c r="W1386" s="9"/>
      <x:c r="X1386" s="2"/>
      <x:c r="Y1386" s="7" t="str">
        <x:v>["https://ibm.gov.in/writereaddata/files/17364995876780e183233fa1.mcdr_rep_revised_JAMBUMADAI_GARNET.pdf"]</x:v>
      </x:c>
      <x:c r="Z1386" s="7" t="str">
        <x:v>https://ibm.gov.in/IBMPortal/pages/mcdr-reports-and-violation-letters--2024-25---chennai-region---page-1</x:v>
      </x:c>
    </x:row>
    <x:row r="1387" ht="18" customHeight="1">
      <x:c r="A1387" s="2" t="str">
        <x:v>IBM-MCDR-EVT-E5083C2AF2644B0B</x:v>
      </x:c>
      <x:c r="B1387" s="2" t="str">
        <x:v>2024-25</x:v>
      </x:c>
      <x:c r="C1387" s="2" t="str">
        <x:v>Hyderabad</x:v>
      </x:c>
      <x:c r="D1387" s="2" t="n">
        <x:v>4</x:v>
      </x:c>
      <x:c r="E1387" s="2" t="n">
        <x:v>15</x:v>
      </x:c>
      <x:c r="F1387" s="2" t="str">
        <x:v>78</x:v>
      </x:c>
      <x:c r="G1387" s="9" t="n">
        <x:v>45422</x:v>
      </x:c>
      <x:c r="H1387" s="2" t="str">
        <x:v>10-05-2024</x:v>
      </x:c>
      <x:c r="I1387" s="12" t="b">
        <x:v>1</x:v>
      </x:c>
      <x:c r="J1387" s="2" t="str">
        <x:v>Andhra Pradesh</x:v>
      </x:c>
      <x:c r="K1387" s="2" t="str">
        <x:v>Kurnool</x:v>
      </x:c>
      <x:c r="L1387" s="2" t="str">
        <x:v>RANGAPURAM LIMESTONE MINE</x:v>
      </x:c>
      <x:c r="M1387" s="2"/>
      <x:c r="N1387" s="2" t="str">
        <x:v>LIMESTONE</x:v>
      </x:c>
      <x:c r="O1387" s="7" t="str">
        <x:v>["Calcium and limestone"]</x:v>
      </x:c>
      <x:c r="P1387" s="7" t="str">
        <x:v>["calcium","calcium carbonate"]</x:v>
      </x:c>
      <x:c r="Q1387" s="7" t="str">
        <x:v>["Ca","CaCO3"]</x:v>
      </x:c>
      <x:c r="R1387" s="2" t="str">
        <x:v>C.RAVINDRANATH REDDY</x:v>
      </x:c>
      <x:c r="S1387" s="2"/>
      <x:c r="T1387" s="2"/>
      <x:c r="U1387" s="2" t="str">
        <x:v>SRI D P RAVI KUMAR JMG</x:v>
      </x:c>
      <x:c r="V1387" s="9"/>
      <x:c r="W1387" s="9"/>
      <x:c r="X1387" s="2"/>
      <x:c r="Y1387" s="7" t="str">
        <x:v>["https://ibm.gov.in/writereaddata/files/1750160066685152c25641678_38APR11149.pdf"]</x:v>
      </x:c>
      <x:c r="Z1387" s="7" t="str">
        <x:v>https://ibm.gov.in/IBMPortal/pages/mcdr-inspection-reports-and-violation-letters---2024-25---hyderabad-region---page-4</x:v>
      </x:c>
    </x:row>
    <x:row r="1388" ht="18" customHeight="1">
      <x:c r="A1388" s="2" t="str">
        <x:v>IBM-MCDR-EVT-D644F2BB1B59B310</x:v>
      </x:c>
      <x:c r="B1388" s="2" t="str">
        <x:v>2024-25</x:v>
      </x:c>
      <x:c r="C1388" s="2" t="str">
        <x:v>Jabalpur</x:v>
      </x:c>
      <x:c r="D1388" s="2" t="n">
        <x:v>3</x:v>
      </x:c>
      <x:c r="E1388" s="2" t="n">
        <x:v>63</x:v>
      </x:c>
      <x:c r="F1388" s="2" t="str">
        <x:v>162</x:v>
      </x:c>
      <x:c r="G1388" s="9" t="n">
        <x:v>45422</x:v>
      </x:c>
      <x:c r="H1388" s="2" t="str">
        <x:v>10/05/2024</x:v>
      </x:c>
      <x:c r="I1388" s="12" t="b">
        <x:v>1</x:v>
      </x:c>
      <x:c r="J1388" s="2" t="str">
        <x:v>Madhya Pradesh</x:v>
      </x:c>
      <x:c r="K1388" s="2" t="str">
        <x:v>Balaghat</x:v>
      </x:c>
      <x:c r="L1388" s="2" t="str">
        <x:v>LUGMA UKWA (73.567 HECT.)</x:v>
      </x:c>
      <x:c r="M1388" s="2"/>
      <x:c r="N1388" s="2" t="str">
        <x:v>MANGANESE</x:v>
      </x:c>
      <x:c r="O1388" s="7" t="str">
        <x:v>["Manganese"]</x:v>
      </x:c>
      <x:c r="P1388" s="7" t="str">
        <x:v>["manganese"]</x:v>
      </x:c>
      <x:c r="Q1388" s="7" t="str">
        <x:v>["Mn"]</x:v>
      </x:c>
      <x:c r="R1388" s="2" t="str">
        <x:v>M/S MANGANESE ORE INDIA LIMITED</x:v>
      </x:c>
      <x:c r="S1388" s="2" t="n">
        <x:v>73.567</x:v>
      </x:c>
      <x:c r="T1388" s="2"/>
      <x:c r="U1388" s="2" t="str">
        <x:v>MADHAVRAO SABRE, SMG</x:v>
      </x:c>
      <x:c r="V1388" s="9" t="n">
        <x:v>45461</x:v>
      </x:c>
      <x:c r="W1388" s="9"/>
      <x:c r="X1388" s="2"/>
      <x:c r="Y1388" s="7" t="str">
        <x:v>["https://ibm.gov.in/writereaddata/files/1748946865683ecfb14f1d1mcdr_Lugma_Ukwa_73.567_Hect..pdf","https://ibm.gov.in/writereaddata/files/1748947065683ed0792805bviolation_Lugma_Ukwa_73.567_Hect..pdf"]</x:v>
      </x:c>
      <x:c r="Z1388" s="7" t="str">
        <x:v>https://ibm.gov.in/IBMPortal/pages/mcdr-reports-and-violation-letters---2024-25--jabalpur-region---page-03</x:v>
      </x:c>
    </x:row>
    <x:row r="1389" ht="18" customHeight="1">
      <x:c r="A1389" s="2" t="str">
        <x:v>IBM-MCDR-EVT-146B285B531D6066</x:v>
      </x:c>
      <x:c r="B1389" s="2" t="str">
        <x:v>2024-25</x:v>
      </x:c>
      <x:c r="C1389" s="2" t="str">
        <x:v>Jabalpur</x:v>
      </x:c>
      <x:c r="D1389" s="2" t="n">
        <x:v>1</x:v>
      </x:c>
      <x:c r="E1389" s="2" t="n">
        <x:v>10</x:v>
      </x:c>
      <x:c r="F1389" s="2" t="str">
        <x:v>9</x:v>
      </x:c>
      <x:c r="G1389" s="9" t="n">
        <x:v>45421</x:v>
      </x:c>
      <x:c r="H1389" s="2" t="str">
        <x:v>09/05/2024</x:v>
      </x:c>
      <x:c r="I1389" s="12" t="b">
        <x:v>1</x:v>
      </x:c>
      <x:c r="J1389" s="2" t="str">
        <x:v>Madhya Pradesh</x:v>
      </x:c>
      <x:c r="K1389" s="2" t="str">
        <x:v>Balaghat</x:v>
      </x:c>
      <x:c r="L1389" s="2" t="str">
        <x:v>GHONDI (40.47 HECT.)</x:v>
      </x:c>
      <x:c r="M1389" s="2"/>
      <x:c r="N1389" s="2" t="str">
        <x:v>MANGANESE</x:v>
      </x:c>
      <x:c r="O1389" s="7" t="str">
        <x:v>["Manganese"]</x:v>
      </x:c>
      <x:c r="P1389" s="7" t="str">
        <x:v>["manganese"]</x:v>
      </x:c>
      <x:c r="Q1389" s="7" t="str">
        <x:v>["Mn"]</x:v>
      </x:c>
      <x:c r="R1389" s="2" t="str">
        <x:v>I PATRIC DHANRAJ</x:v>
      </x:c>
      <x:c r="S1389" s="2" t="n">
        <x:v>40.47</x:v>
      </x:c>
      <x:c r="T1389" s="2"/>
      <x:c r="U1389" s="2" t="str">
        <x:v>MADHAVRAO SABRE, SMG</x:v>
      </x:c>
      <x:c r="V1389" s="9" t="n">
        <x:v>45463</x:v>
      </x:c>
      <x:c r="W1389" s="9"/>
      <x:c r="X1389" s="2"/>
      <x:c r="Y1389" s="7" t="str">
        <x:v>["https://ibm.gov.in/writereaddata/files/172198094466a358102fa82mcdr_Ghondi_40.47_Hect..pdf","https://ibm.gov.in/writereaddata/files/172198096266a35822d51f2violation_Ghondi_40.47_Hect..pdf"]</x:v>
      </x:c>
      <x:c r="Z1389" s="7" t="str">
        <x:v>https://ibm.gov.in/IBMPortal/pages/mcdr-reports-and-violation-letters---2024-25--jabalpur-region---page-01</x:v>
      </x:c>
    </x:row>
    <x:row r="1390" ht="18" customHeight="1">
      <x:c r="A1390" s="2" t="str">
        <x:v>IBM-MCDR-EVT-1376582ED7675DA4</x:v>
      </x:c>
      <x:c r="B1390" s="2" t="str">
        <x:v>2024-25</x:v>
      </x:c>
      <x:c r="C1390" s="2" t="str">
        <x:v>Hyderabad</x:v>
      </x:c>
      <x:c r="D1390" s="2" t="n">
        <x:v>1</x:v>
      </x:c>
      <x:c r="E1390" s="2" t="n">
        <x:v>8</x:v>
      </x:c>
      <x:c r="F1390" s="2" t="str">
        <x:v>7</x:v>
      </x:c>
      <x:c r="G1390" s="9" t="n">
        <x:v>45419</x:v>
      </x:c>
      <x:c r="H1390" s="2" t="str">
        <x:v>07/05/2024</x:v>
      </x:c>
      <x:c r="I1390" s="12" t="b">
        <x:v>1</x:v>
      </x:c>
      <x:c r="J1390" s="2" t="str">
        <x:v>Telangana</x:v>
      </x:c>
      <x:c r="K1390" s="2" t="str">
        <x:v>Adilabad</x:v>
      </x:c>
      <x:c r="L1390" s="2" t="str">
        <x:v>Ramai</x:v>
      </x:c>
      <x:c r="M1390" s="2"/>
      <x:c r="N1390" s="2" t="str">
        <x:v>Limestone</x:v>
      </x:c>
      <x:c r="O1390" s="7" t="str">
        <x:v>["Calcium and limestone"]</x:v>
      </x:c>
      <x:c r="P1390" s="7" t="str">
        <x:v>["calcium","calcium carbonate"]</x:v>
      </x:c>
      <x:c r="Q1390" s="7" t="str">
        <x:v>["Ca","CaCO3"]</x:v>
      </x:c>
      <x:c r="R1390" s="2" t="str">
        <x:v>M/s Renuka cements Limited</x:v>
      </x:c>
      <x:c r="S1390" s="2"/>
      <x:c r="T1390" s="2"/>
      <x:c r="U1390" s="2" t="str">
        <x:v>Sri Ramkishan DCOM</x:v>
      </x:c>
      <x:c r="V1390" s="9"/>
      <x:c r="W1390" s="9"/>
      <x:c r="X1390" s="2"/>
      <x:c r="Y1390" s="7" t="str">
        <x:v>["https://ibm.gov.in/writereaddata/files/173953004767af1f3f2e6c7Ramai.pdf"]</x:v>
      </x:c>
      <x:c r="Z1390" s="7" t="str">
        <x:v>https://ibm.gov.in/IBMPortal/pages/mcdr-inspection-reports-and-violation-letters---2024-25---hyderabad-region---page-1</x:v>
      </x:c>
    </x:row>
    <x:row r="1391" ht="18" customHeight="1">
      <x:c r="A1391" s="2" t="str">
        <x:v>IBM-MCDR-EVT-E16EAAB8923E1050</x:v>
      </x:c>
      <x:c r="B1391" s="2" t="str">
        <x:v>2024-25</x:v>
      </x:c>
      <x:c r="C1391" s="2" t="str">
        <x:v>Bhubaneswar</x:v>
      </x:c>
      <x:c r="D1391" s="2" t="n">
        <x:v>1</x:v>
      </x:c>
      <x:c r="E1391" s="2" t="n">
        <x:v>3</x:v>
      </x:c>
      <x:c r="F1391" s="2" t="str">
        <x:v>2</x:v>
      </x:c>
      <x:c r="G1391" s="9" t="n">
        <x:v>45416</x:v>
      </x:c>
      <x:c r="H1391" s="2" t="str">
        <x:v>04.05.2024</x:v>
      </x:c>
      <x:c r="I1391" s="12" t="b">
        <x:v>1</x:v>
      </x:c>
      <x:c r="J1391" s="2" t="str">
        <x:v>Odisha</x:v>
      </x:c>
      <x:c r="K1391" s="2" t="str">
        <x:v>Jajpur</x:v>
      </x:c>
      <x:c r="L1391" s="2" t="str">
        <x:v>KALIAPANI</x:v>
      </x:c>
      <x:c r="M1391" s="2"/>
      <x:c r="N1391" s="2" t="str">
        <x:v>CHROMITE</x:v>
      </x:c>
      <x:c r="O1391" s="7" t="str">
        <x:v>["Chromium"]</x:v>
      </x:c>
      <x:c r="P1391" s="7" t="str">
        <x:v>["chromium"]</x:v>
      </x:c>
      <x:c r="Q1391" s="7" t="str">
        <x:v>["Cr"]</x:v>
      </x:c>
      <x:c r="R1391" s="2" t="str">
        <x:v>OMC LTD</x:v>
      </x:c>
      <x:c r="S1391" s="2"/>
      <x:c r="T1391" s="2"/>
      <x:c r="U1391" s="2" t="str">
        <x:v>SHRI V P DESHPANDE, ACOM</x:v>
      </x:c>
      <x:c r="V1391" s="9"/>
      <x:c r="W1391" s="9"/>
      <x:c r="X1391" s="2"/>
      <x:c r="Y1391" s="7" t="str">
        <x:v>["https://ibm.gov.in/writereaddata/files/17171523906659aa860b4cbMCDR_TMIS_Report_Kaliapani_OMC.pdf"]</x:v>
      </x:c>
      <x:c r="Z1391" s="7" t="str">
        <x:v>https://ibm.gov.in/IBMPortal/pages/mcdr-inspection-reports-and-violation-letters---2024-25---page-1--bhubaneswar-region-</x:v>
      </x:c>
    </x:row>
    <x:row r="1392" ht="18" customHeight="1">
      <x:c r="A1392" s="2" t="str">
        <x:v>IBM-MCDR-EVT-B7AAF7CE3ABE1B8E</x:v>
      </x:c>
      <x:c r="B1392" s="2" t="str">
        <x:v>2024-25</x:v>
      </x:c>
      <x:c r="C1392" s="2" t="str">
        <x:v>Jabalpur</x:v>
      </x:c>
      <x:c r="D1392" s="2" t="n">
        <x:v>1</x:v>
      </x:c>
      <x:c r="E1392" s="2" t="n">
        <x:v>4</x:v>
      </x:c>
      <x:c r="F1392" s="2" t="str">
        <x:v>3</x:v>
      </x:c>
      <x:c r="G1392" s="9" t="n">
        <x:v>45409</x:v>
      </x:c>
      <x:c r="H1392" s="2" t="str">
        <x:v>27/04/2024</x:v>
      </x:c>
      <x:c r="I1392" s="12" t="b">
        <x:v>1</x:v>
      </x:c>
      <x:c r="J1392" s="2" t="str">
        <x:v>Madhya Pradesh</x:v>
      </x:c>
      <x:c r="K1392" s="2" t="str">
        <x:v>Katni</x:v>
      </x:c>
      <x:c r="L1392" s="2" t="str">
        <x:v>KACHHAGAWAN (8.3 HECT.)</x:v>
      </x:c>
      <x:c r="M1392" s="2"/>
      <x:c r="N1392" s="2" t="str">
        <x:v>LIMESTONE</x:v>
      </x:c>
      <x:c r="O1392" s="7" t="str">
        <x:v>["Calcium and limestone"]</x:v>
      </x:c>
      <x:c r="P1392" s="7" t="str">
        <x:v>["calcium","calcium carbonate"]</x:v>
      </x:c>
      <x:c r="Q1392" s="7" t="str">
        <x:v>["Ca","CaCO3"]</x:v>
      </x:c>
      <x:c r="R1392" s="2" t="str">
        <x:v>SHRI MADAN LAL GROVER</x:v>
      </x:c>
      <x:c r="S1392" s="2" t="n">
        <x:v>8.3</x:v>
      </x:c>
      <x:c r="T1392" s="2"/>
      <x:c r="U1392" s="2" t="str">
        <x:v>ABHISHEK GAUTAM, AME</x:v>
      </x:c>
      <x:c r="V1392" s="9" t="n">
        <x:v>45429</x:v>
      </x:c>
      <x:c r="W1392" s="9"/>
      <x:c r="X1392" s="2"/>
      <x:c r="Y1392" s="7" t="str">
        <x:v>["https://ibm.gov.in/writereaddata/files/172197855666a34ebc6b74bmcdr_Kacchgawan_8.30_Hect..pdf","https://ibm.gov.in/writereaddata/files/172197881066a34fba7aaefviolation_Kacchgawan_8.30_Hect..pdf"]</x:v>
      </x:c>
      <x:c r="Z1392" s="7" t="str">
        <x:v>https://ibm.gov.in/IBMPortal/pages/mcdr-reports-and-violation-letters---2024-25--jabalpur-region---page-01</x:v>
      </x:c>
    </x:row>
    <x:row r="1393" ht="18" customHeight="1">
      <x:c r="A1393" s="2" t="str">
        <x:v>IBM-MCDR-EVT-372AD53B9442F61E</x:v>
      </x:c>
      <x:c r="B1393" s="2" t="str">
        <x:v>2024-25</x:v>
      </x:c>
      <x:c r="C1393" s="2" t="str">
        <x:v>Bhubaneswar</x:v>
      </x:c>
      <x:c r="D1393" s="2" t="n">
        <x:v>1</x:v>
      </x:c>
      <x:c r="E1393" s="2" t="n">
        <x:v>5</x:v>
      </x:c>
      <x:c r="F1393" s="2" t="str">
        <x:v>4</x:v>
      </x:c>
      <x:c r="G1393" s="9" t="n">
        <x:v>45408</x:v>
      </x:c>
      <x:c r="H1393" s="2" t="str">
        <x:v>26/04/2024</x:v>
      </x:c>
      <x:c r="I1393" s="12" t="b">
        <x:v>1</x:v>
      </x:c>
      <x:c r="J1393" s="2" t="str">
        <x:v>Odisha</x:v>
      </x:c>
      <x:c r="K1393" s="2" t="str">
        <x:v>Keonjhar</x:v>
      </x:c>
      <x:c r="L1393" s="2" t="str">
        <x:v>ROIDA-C Iron ore and Mn-ore Mine</x:v>
      </x:c>
      <x:c r="M1393" s="2"/>
      <x:c r="N1393" s="2" t="str">
        <x:v>Iron Ore &amp; Mn-Ore</x:v>
      </x:c>
      <x:c r="O1393" s="7" t="str">
        <x:v>["Iron","Manganese"]</x:v>
      </x:c>
      <x:c r="P1393" s="7" t="str">
        <x:v>["iron","manganese"]</x:v>
      </x:c>
      <x:c r="Q1393" s="7" t="str">
        <x:v>["Fe","Mn"]</x:v>
      </x:c>
      <x:c r="R1393" s="2" t="str">
        <x:v>M/s OMC Ltd</x:v>
      </x:c>
      <x:c r="S1393" s="2"/>
      <x:c r="T1393" s="2"/>
      <x:c r="U1393" s="2" t="str">
        <x:v>Shri Prashant S Hegde, RMG</x:v>
      </x:c>
      <x:c r="V1393" s="9"/>
      <x:c r="W1393" s="9"/>
      <x:c r="X1393" s="2"/>
      <x:c r="Y1393" s="7" t="str">
        <x:v>["https://ibm.gov.in/writereaddata/files/1719574346667e9f4a79ef7RoidaCreport.pdf"]</x:v>
      </x:c>
      <x:c r="Z1393" s="7" t="str">
        <x:v>https://ibm.gov.in/IBMPortal/pages/mcdr-inspection-reports-and-violation-letters---2024-25---page-1--bhubaneswar-region-</x:v>
      </x:c>
    </x:row>
    <x:row r="1394" ht="18" customHeight="1">
      <x:c r="A1394" s="2" t="str">
        <x:v>IBM-MCDR-EVT-21AC92D9FA19160B</x:v>
      </x:c>
      <x:c r="B1394" s="2" t="str">
        <x:v>2024-25</x:v>
      </x:c>
      <x:c r="C1394" s="2" t="str">
        <x:v>Jabalpur</x:v>
      </x:c>
      <x:c r="D1394" s="2" t="n">
        <x:v>1</x:v>
      </x:c>
      <x:c r="E1394" s="2" t="n">
        <x:v>3</x:v>
      </x:c>
      <x:c r="F1394" s="2" t="str">
        <x:v>2</x:v>
      </x:c>
      <x:c r="G1394" s="9" t="n">
        <x:v>45408</x:v>
      </x:c>
      <x:c r="H1394" s="2" t="str">
        <x:v>26/04/2024</x:v>
      </x:c>
      <x:c r="I1394" s="12" t="b">
        <x:v>1</x:v>
      </x:c>
      <x:c r="J1394" s="2" t="str">
        <x:v>Madhya Pradesh</x:v>
      </x:c>
      <x:c r="K1394" s="2" t="str">
        <x:v>Katni</x:v>
      </x:c>
      <x:c r="L1394" s="2" t="str">
        <x:v>BADARI (5.04 HECT.)</x:v>
      </x:c>
      <x:c r="M1394" s="2"/>
      <x:c r="N1394" s="2" t="str">
        <x:v>LIMESTONE</x:v>
      </x:c>
      <x:c r="O1394" s="7" t="str">
        <x:v>["Calcium and limestone"]</x:v>
      </x:c>
      <x:c r="P1394" s="7" t="str">
        <x:v>["calcium","calcium carbonate"]</x:v>
      </x:c>
      <x:c r="Q1394" s="7" t="str">
        <x:v>["Ca","CaCO3"]</x:v>
      </x:c>
      <x:c r="R1394" s="2" t="str">
        <x:v>S.N. SUNDERSON &amp; CO. PVT. LTD.</x:v>
      </x:c>
      <x:c r="S1394" s="2" t="n">
        <x:v>5.04</x:v>
      </x:c>
      <x:c r="T1394" s="2"/>
      <x:c r="U1394" s="2" t="str">
        <x:v>ABHISHEK GAUTAM, AME</x:v>
      </x:c>
      <x:c r="V1394" s="9" t="n">
        <x:v>45427</x:v>
      </x:c>
      <x:c r="W1394" s="9"/>
      <x:c r="X1394" s="2"/>
      <x:c r="Y1394" s="7" t="str">
        <x:v>["https://ibm.gov.in/writereaddata/files/172197853466a34ea6178d0mcdr_Badari_5.04_Hect..pdf","https://ibm.gov.in/writereaddata/files/172197871066a34f56ef51cviolation_Badari_5.04_Hect..pdf"]</x:v>
      </x:c>
      <x:c r="Z1394" s="7" t="str">
        <x:v>https://ibm.gov.in/IBMPortal/pages/mcdr-reports-and-violation-letters---2024-25--jabalpur-region---page-01</x:v>
      </x:c>
    </x:row>
    <x:row r="1395" ht="18" customHeight="1">
      <x:c r="A1395" s="2" t="str">
        <x:v>IBM-MCDR-EVT-A65FD36DEC095360</x:v>
      </x:c>
      <x:c r="B1395" s="2" t="str">
        <x:v>2024-25</x:v>
      </x:c>
      <x:c r="C1395" s="2" t="str">
        <x:v>Bhubaneswar</x:v>
      </x:c>
      <x:c r="D1395" s="2" t="n">
        <x:v>1</x:v>
      </x:c>
      <x:c r="E1395" s="2" t="n">
        <x:v>4</x:v>
      </x:c>
      <x:c r="F1395" s="2" t="str">
        <x:v>3</x:v>
      </x:c>
      <x:c r="G1395" s="9" t="n">
        <x:v>45407</x:v>
      </x:c>
      <x:c r="H1395" s="2" t="str">
        <x:v>25/04/2024</x:v>
      </x:c>
      <x:c r="I1395" s="12" t="b">
        <x:v>1</x:v>
      </x:c>
      <x:c r="J1395" s="2" t="str">
        <x:v>Odisha</x:v>
      </x:c>
      <x:c r="K1395" s="2" t="str">
        <x:v>Keonjhar</x:v>
      </x:c>
      <x:c r="L1395" s="2" t="str">
        <x:v>SILJORA KALIMATI IRON AND MANGANESE</x:v>
      </x:c>
      <x:c r="M1395" s="2"/>
      <x:c r="N1395" s="2" t="str">
        <x:v>Mn-ore &amp; Iron ore</x:v>
      </x:c>
      <x:c r="O1395" s="7" t="str">
        <x:v>["Iron","Manganese"]</x:v>
      </x:c>
      <x:c r="P1395" s="7" t="str">
        <x:v>["iron","manganese"]</x:v>
      </x:c>
      <x:c r="Q1395" s="7" t="str">
        <x:v>["Fe","Mn"]</x:v>
      </x:c>
      <x:c r="R1395" s="2" t="str">
        <x:v>Shri Debabrata Behera</x:v>
      </x:c>
      <x:c r="S1395" s="2"/>
      <x:c r="T1395" s="2"/>
      <x:c r="U1395" s="2" t="str">
        <x:v>Shri Prashant S Hegde, RMG</x:v>
      </x:c>
      <x:c r="V1395" s="9"/>
      <x:c r="W1395" s="9"/>
      <x:c r="X1395" s="2" t="str">
        <x:v>20/05/2024</x:v>
      </x:c>
      <x:c r="Y1395" s="7" t="str">
        <x:v>["https://ibm.gov.in/writereaddata/files/1719574305667e9f21298a4Siljora_KalimatiViolation_letter.pdf","https://ibm.gov.in/writereaddata/files/1719574325667e9f35f40b0Siljora_Kalimatireport.pdf"]</x:v>
      </x:c>
      <x:c r="Z1395" s="7" t="str">
        <x:v>https://ibm.gov.in/IBMPortal/pages/mcdr-inspection-reports-and-violation-letters---2024-25---page-1--bhubaneswar-region-</x:v>
      </x:c>
    </x:row>
    <x:row r="1396" ht="18" customHeight="1">
      <x:c r="A1396" s="2" t="str">
        <x:v>IBM-MCDR-EVT-3216050910DBF41A</x:v>
      </x:c>
      <x:c r="B1396" s="2" t="str">
        <x:v>2024-25</x:v>
      </x:c>
      <x:c r="C1396" s="2" t="str">
        <x:v>Hyderabad</x:v>
      </x:c>
      <x:c r="D1396" s="2" t="n">
        <x:v>1</x:v>
      </x:c>
      <x:c r="E1396" s="2" t="n">
        <x:v>6</x:v>
      </x:c>
      <x:c r="F1396" s="2" t="str">
        <x:v>5</x:v>
      </x:c>
      <x:c r="G1396" s="9" t="n">
        <x:v>45406</x:v>
      </x:c>
      <x:c r="H1396" s="2" t="str">
        <x:v>24/4/2024</x:v>
      </x:c>
      <x:c r="I1396" s="12" t="b">
        <x:v>1</x:v>
      </x:c>
      <x:c r="J1396" s="2" t="str">
        <x:v>Andhra Pradesh</x:v>
      </x:c>
      <x:c r="K1396" s="2" t="str">
        <x:v>Nellore</x:v>
      </x:c>
      <x:c r="L1396" s="2" t="str">
        <x:v>JOGIPALLI(7.186 HA)</x:v>
      </x:c>
      <x:c r="M1396" s="2"/>
      <x:c r="N1396" s="2" t="str">
        <x:v>VERMICULITE</x:v>
      </x:c>
      <x:c r="O1396" s="7" t="str">
        <x:v>["Magnesium"]</x:v>
      </x:c>
      <x:c r="P1396" s="7" t="str">
        <x:v>["magnesium","magnesium carbonate"]</x:v>
      </x:c>
      <x:c r="Q1396" s="7" t="str">
        <x:v>["Mg","MgCO3"]</x:v>
      </x:c>
      <x:c r="R1396" s="2" t="str">
        <x:v>DURGA MINERALS</x:v>
      </x:c>
      <x:c r="S1396" s="2" t="n">
        <x:v>7.186</x:v>
      </x:c>
      <x:c r="T1396" s="2"/>
      <x:c r="U1396" s="2" t="str">
        <x:v>SRI SHAIVAL KARTHIKEYA SMG</x:v>
      </x:c>
      <x:c r="V1396" s="9"/>
      <x:c r="W1396" s="9"/>
      <x:c r="X1396" s="2"/>
      <x:c r="Y1396" s="7" t="str">
        <x:v>["https://ibm.gov.in/writereaddata/files/175016050468515478c32c95_MCDR_Report_Durga_Mineral_Corporation_1.pdf"]</x:v>
      </x:c>
      <x:c r="Z1396" s="7" t="str">
        <x:v>https://ibm.gov.in/IBMPortal/pages/mcdr-inspection-reports-and-violation-letters---2024-25---hyderabad-region---page-1</x:v>
      </x:c>
    </x:row>
    <x:row r="1397" ht="18" customHeight="1">
      <x:c r="A1397" s="2" t="str">
        <x:v>IBM-MCDR-EVT-74D9A53B97ED61A0</x:v>
      </x:c>
      <x:c r="B1397" s="2" t="str">
        <x:v>2024-25</x:v>
      </x:c>
      <x:c r="C1397" s="2" t="str">
        <x:v>Hyderabad</x:v>
      </x:c>
      <x:c r="D1397" s="2" t="n">
        <x:v>1</x:v>
      </x:c>
      <x:c r="E1397" s="2" t="n">
        <x:v>7</x:v>
      </x:c>
      <x:c r="F1397" s="2" t="str">
        <x:v>6</x:v>
      </x:c>
      <x:c r="G1397" s="9" t="n">
        <x:v>45406</x:v>
      </x:c>
      <x:c r="H1397" s="2" t="str">
        <x:v>24/4/2024</x:v>
      </x:c>
      <x:c r="I1397" s="12" t="b">
        <x:v>1</x:v>
      </x:c>
      <x:c r="J1397" s="2" t="str">
        <x:v>Andhra Pradesh</x:v>
      </x:c>
      <x:c r="K1397" s="2" t="str">
        <x:v>Nellore</x:v>
      </x:c>
      <x:c r="L1397" s="2" t="str">
        <x:v>JOGIPALLI(25.526 HA)</x:v>
      </x:c>
      <x:c r="M1397" s="2"/>
      <x:c r="N1397" s="2" t="str">
        <x:v>VERMICULITE</x:v>
      </x:c>
      <x:c r="O1397" s="7" t="str">
        <x:v>["Magnesium"]</x:v>
      </x:c>
      <x:c r="P1397" s="7" t="str">
        <x:v>["magnesium","magnesium carbonate"]</x:v>
      </x:c>
      <x:c r="Q1397" s="7" t="str">
        <x:v>["Mg","MgCO3"]</x:v>
      </x:c>
      <x:c r="R1397" s="2" t="str">
        <x:v>NARAYANA MINING</x:v>
      </x:c>
      <x:c r="S1397" s="2" t="n">
        <x:v>25.526</x:v>
      </x:c>
      <x:c r="T1397" s="2"/>
      <x:c r="U1397" s="2" t="str">
        <x:v>SRI SHAIVAL KARTHIKEYA SMG</x:v>
      </x:c>
      <x:c r="V1397" s="9"/>
      <x:c r="W1397" s="9"/>
      <x:c r="X1397" s="2"/>
      <x:c r="Y1397" s="7" t="str">
        <x:v>["https://ibm.gov.in/writereaddata/files/173883393667a480100139a6_Sri_Kiran_Mines_Vermiculite_Mica_Quartz_and_Feldspar_25.51.pdf"]</x:v>
      </x:c>
      <x:c r="Z1397" s="7" t="str">
        <x:v>https://ibm.gov.in/IBMPortal/pages/mcdr-inspection-reports-and-violation-letters---2024-25---hyderabad-region---page-1</x:v>
      </x:c>
    </x:row>
    <x:row r="1398" ht="18" customHeight="1">
      <x:c r="A1398" s="2" t="str">
        <x:v>IBM-MCDR-EVT-EF7B101E4B3C6667</x:v>
      </x:c>
      <x:c r="B1398" s="2" t="str">
        <x:v>2024-25</x:v>
      </x:c>
      <x:c r="C1398" s="2" t="str">
        <x:v>Hyderabad</x:v>
      </x:c>
      <x:c r="D1398" s="2" t="n">
        <x:v>1</x:v>
      </x:c>
      <x:c r="E1398" s="2" t="n">
        <x:v>5</x:v>
      </x:c>
      <x:c r="F1398" s="2" t="str">
        <x:v>4</x:v>
      </x:c>
      <x:c r="G1398" s="9" t="n">
        <x:v>45404</x:v>
      </x:c>
      <x:c r="H1398" s="2" t="str">
        <x:v>22/4/2024</x:v>
      </x:c>
      <x:c r="I1398" s="12" t="b">
        <x:v>1</x:v>
      </x:c>
      <x:c r="J1398" s="2" t="str">
        <x:v>Telangana</x:v>
      </x:c>
      <x:c r="K1398" s="2" t="str">
        <x:v>Adilabad</x:v>
      </x:c>
      <x:c r="L1398" s="2" t="str">
        <x:v>PIMPERKUNTA</x:v>
      </x:c>
      <x:c r="M1398" s="2"/>
      <x:c r="N1398" s="2" t="str">
        <x:v>MANGANESE</x:v>
      </x:c>
      <x:c r="O1398" s="7" t="str">
        <x:v>["Manganese"]</x:v>
      </x:c>
      <x:c r="P1398" s="7" t="str">
        <x:v>["manganese"]</x:v>
      </x:c>
      <x:c r="Q1398" s="7" t="str">
        <x:v>["Mn"]</x:v>
      </x:c>
      <x:c r="R1398" s="2" t="str">
        <x:v>M/S BALAJI ELECTRO SMELTERS PVT LTD</x:v>
      </x:c>
      <x:c r="S1398" s="2"/>
      <x:c r="T1398" s="2"/>
      <x:c r="U1398" s="2" t="str">
        <x:v>SRI RAMKISHAN DCOM</x:v>
      </x:c>
      <x:c r="V1398" s="9" t="n">
        <x:v>45411</x:v>
      </x:c>
      <x:c r="W1398" s="9"/>
      <x:c r="X1398" s="2"/>
      <x:c r="Y1398" s="7" t="str">
        <x:v>["https://ibm.gov.in/writereaddata/files/1737438776678f363840e9b4_Pimperkunta_Rep.pdf","https://ibm.gov.in/writereaddata/files/1737438800678f3650378be4A_Pimperkunta_SCN.pdf"]</x:v>
      </x:c>
      <x:c r="Z1398" s="7" t="str">
        <x:v>https://ibm.gov.in/IBMPortal/pages/mcdr-inspection-reports-and-violation-letters---2024-25---hyderabad-region---page-1</x:v>
      </x:c>
    </x:row>
    <x:row r="1399" ht="18" customHeight="1">
      <x:c r="A1399" s="2" t="str">
        <x:v>IBM-MCDR-EVT-77B6EA6696E70448</x:v>
      </x:c>
      <x:c r="B1399" s="2" t="str">
        <x:v>2024-25</x:v>
      </x:c>
      <x:c r="C1399" s="2" t="str">
        <x:v>Gandhinagar</x:v>
      </x:c>
      <x:c r="D1399" s="2" t="n">
        <x:v>1</x:v>
      </x:c>
      <x:c r="E1399" s="2" t="n">
        <x:v>5</x:v>
      </x:c>
      <x:c r="F1399" s="2" t="str">
        <x:v>4</x:v>
      </x:c>
      <x:c r="G1399" s="9" t="n">
        <x:v>45402</x:v>
      </x:c>
      <x:c r="H1399" s="2" t="str">
        <x:v>20-04-2024</x:v>
      </x:c>
      <x:c r="I1399" s="12" t="b">
        <x:v>1</x:v>
      </x:c>
      <x:c r="J1399" s="2"/>
      <x:c r="K1399" s="2"/>
      <x:c r="L1399" s="2" t="str">
        <x:v>Sindhpur [147/p] Limestone Mine</x:v>
      </x:c>
      <x:c r="M1399" s="2" t="str">
        <x:v>38GUJ08329</x:v>
      </x:c>
      <x:c r="N1399" s="2"/>
      <x:c r="O1399" s="7" t="str">
        <x:v>["Calcium and limestone"]</x:v>
      </x:c>
      <x:c r="P1399" s="7" t="str">
        <x:v>["calcium","calcium carbonate"]</x:v>
      </x:c>
      <x:c r="Q1399" s="7" t="str">
        <x:v>["Ca","CaCO3"]</x:v>
      </x:c>
      <x:c r="R1399" s="2" t="str">
        <x:v>Mr Bhanabhai Bhurabhai Odedara</x:v>
      </x:c>
      <x:c r="S1399" s="2"/>
      <x:c r="T1399" s="2" t="str">
        <x:v>MP</x:v>
      </x:c>
      <x:c r="U1399" s="2" t="str">
        <x:v>SMG(NE)</x:v>
      </x:c>
      <x:c r="V1399" s="9"/>
      <x:c r="W1399" s="9"/>
      <x:c r="X1399" s="2"/>
      <x:c r="Y1399" s="7" t="str">
        <x:v>["https://ibm.gov.in/writereaddata/files/17337430216756d1add05b938GUJ08329.pdf","https://ibm.gov.in/writereaddata/files/17538664156889e0af6bf2838GUJ08329_SCN.pdf","https://ibm.gov.in/writereaddata/files/17538664256889e0b9c5f9038GUJ08329_VL.pdf"]</x:v>
      </x:c>
      <x:c r="Z1399" s="7" t="str">
        <x:v>https://ibm.gov.in/IBMPortal/pages/mcdr-inspection-reports-and-violation-letters--2024-25--gandhinagar-region----page-1</x:v>
      </x:c>
    </x:row>
    <x:row r="1400" ht="18" customHeight="1">
      <x:c r="A1400" s="2" t="str">
        <x:v>IBM-MCDR-EVT-12B6BCABB09130C3</x:v>
      </x:c>
      <x:c r="B1400" s="2" t="str">
        <x:v>2024-25</x:v>
      </x:c>
      <x:c r="C1400" s="2" t="str">
        <x:v>Gandhinagar</x:v>
      </x:c>
      <x:c r="D1400" s="2" t="n">
        <x:v>1</x:v>
      </x:c>
      <x:c r="E1400" s="2" t="n">
        <x:v>4</x:v>
      </x:c>
      <x:c r="F1400" s="2" t="str">
        <x:v>3</x:v>
      </x:c>
      <x:c r="G1400" s="9" t="n">
        <x:v>45401</x:v>
      </x:c>
      <x:c r="H1400" s="2" t="str">
        <x:v>19-04-2024</x:v>
      </x:c>
      <x:c r="I1400" s="12" t="b">
        <x:v>1</x:v>
      </x:c>
      <x:c r="J1400" s="2"/>
      <x:c r="K1400" s="2"/>
      <x:c r="L1400" s="2" t="str">
        <x:v>Ran [247/p] Bauxite Mine</x:v>
      </x:c>
      <x:c r="M1400" s="2" t="str">
        <x:v>07GUJ07113</x:v>
      </x:c>
      <x:c r="N1400" s="2"/>
      <x:c r="O1400" s="7" t="str">
        <x:v>["Aluminium"]</x:v>
      </x:c>
      <x:c r="P1400" s="7" t="str">
        <x:v>["aluminium"]</x:v>
      </x:c>
      <x:c r="Q1400" s="7" t="str">
        <x:v>["Al"]</x:v>
      </x:c>
      <x:c r="R1400" s="2" t="str">
        <x:v>M/s Saurashtra Cement Limited</x:v>
      </x:c>
      <x:c r="S1400" s="2"/>
      <x:c r="T1400" s="2" t="str">
        <x:v>SR</x:v>
      </x:c>
      <x:c r="U1400" s="2" t="str">
        <x:v>SMG(NE)</x:v>
      </x:c>
      <x:c r="V1400" s="9"/>
      <x:c r="W1400" s="9"/>
      <x:c r="X1400" s="2"/>
      <x:c r="Y1400" s="7" t="str">
        <x:v>["https://ibm.gov.in/writereaddata/files/17536919186887370ebdd7007GUJ07113.pdf"]</x:v>
      </x:c>
      <x:c r="Z1400" s="7" t="str">
        <x:v>https://ibm.gov.in/IBMPortal/pages/mcdr-inspection-reports-and-violation-letters--2024-25--gandhinagar-region----page-1</x:v>
      </x:c>
    </x:row>
    <x:row r="1401" ht="18" customHeight="1">
      <x:c r="A1401" s="2" t="str">
        <x:v>IBM-MCDR-EVT-5AE65210B63D6AB4</x:v>
      </x:c>
      <x:c r="B1401" s="2" t="str">
        <x:v>2024-25</x:v>
      </x:c>
      <x:c r="C1401" s="2" t="str">
        <x:v>Gandhinagar</x:v>
      </x:c>
      <x:c r="D1401" s="2" t="n">
        <x:v>1</x:v>
      </x:c>
      <x:c r="E1401" s="2" t="n">
        <x:v>9</x:v>
      </x:c>
      <x:c r="F1401" s="2" t="str">
        <x:v>8</x:v>
      </x:c>
      <x:c r="G1401" s="9" t="n">
        <x:v>45401</x:v>
      </x:c>
      <x:c r="H1401" s="2" t="str">
        <x:v>19-04-2024</x:v>
      </x:c>
      <x:c r="I1401" s="12" t="b">
        <x:v>1</x:v>
      </x:c>
      <x:c r="J1401" s="2"/>
      <x:c r="K1401" s="2"/>
      <x:c r="L1401" s="2" t="str">
        <x:v>Harnasa [09p,242[p,248p] Limestone Mine</x:v>
      </x:c>
      <x:c r="M1401" s="2" t="str">
        <x:v>38GUJ08155</x:v>
      </x:c>
      <x:c r="N1401" s="2"/>
      <x:c r="O1401" s="7" t="str">
        <x:v>["Calcium and limestone"]</x:v>
      </x:c>
      <x:c r="P1401" s="7" t="str">
        <x:v>["calcium","calcium carbonate"]</x:v>
      </x:c>
      <x:c r="Q1401" s="7" t="str">
        <x:v>["Ca","CaCO3"]</x:v>
      </x:c>
      <x:c r="R1401" s="2" t="str">
        <x:v>M/s Gujarat Heavy Chemicals Limited</x:v>
      </x:c>
      <x:c r="S1401" s="2"/>
      <x:c r="T1401" s="2" t="str">
        <x:v>SR</x:v>
      </x:c>
      <x:c r="U1401" s="2" t="str">
        <x:v>SACOM(SKS)</x:v>
      </x:c>
      <x:c r="V1401" s="9"/>
      <x:c r="W1401" s="9"/>
      <x:c r="X1401" s="2"/>
      <x:c r="Y1401" s="7" t="str">
        <x:v>["https://ibm.gov.in/writereaddata/files/17313251696731ecf1c02ab38GUJ08155_MCDR_Report.pdf","https://ibm.gov.in/writereaddata/files/175378312768889b57e893938GUJ08155_VL.pdf","https://ibm.gov.in/writereaddata/files/175378356668889d0e9802538GUJ08155_SCN.pdf"]</x:v>
      </x:c>
      <x:c r="Z1401" s="7" t="str">
        <x:v>https://ibm.gov.in/IBMPortal/pages/mcdr-inspection-reports-and-violation-letters--2024-25--gandhinagar-region----page-1</x:v>
      </x:c>
    </x:row>
    <x:row r="1402" ht="18" customHeight="1">
      <x:c r="A1402" s="2" t="str">
        <x:v>IBM-MCDR-EVT-1196D386E319D58D</x:v>
      </x:c>
      <x:c r="B1402" s="2" t="str">
        <x:v>2024-25</x:v>
      </x:c>
      <x:c r="C1402" s="2" t="str">
        <x:v>Hyderabad</x:v>
      </x:c>
      <x:c r="D1402" s="2" t="n">
        <x:v>1</x:v>
      </x:c>
      <x:c r="E1402" s="2" t="n">
        <x:v>4</x:v>
      </x:c>
      <x:c r="F1402" s="2" t="str">
        <x:v>3</x:v>
      </x:c>
      <x:c r="G1402" s="9" t="n">
        <x:v>45401</x:v>
      </x:c>
      <x:c r="H1402" s="2" t="str">
        <x:v>19/4/2024</x:v>
      </x:c>
      <x:c r="I1402" s="12" t="b">
        <x:v>1</x:v>
      </x:c>
      <x:c r="J1402" s="2" t="str">
        <x:v>Andhra Pradesh</x:v>
      </x:c>
      <x:c r="K1402" s="2" t="str">
        <x:v>Vizianagaram</x:v>
      </x:c>
      <x:c r="L1402" s="2" t="str">
        <x:v>BUDARAYAVALASA</x:v>
      </x:c>
      <x:c r="M1402" s="2"/>
      <x:c r="N1402" s="2" t="str">
        <x:v>MANGANESE</x:v>
      </x:c>
      <x:c r="O1402" s="7" t="str">
        <x:v>["Manganese"]</x:v>
      </x:c>
      <x:c r="P1402" s="7" t="str">
        <x:v>["manganese"]</x:v>
      </x:c>
      <x:c r="Q1402" s="7" t="str">
        <x:v>["Mn"]</x:v>
      </x:c>
      <x:c r="R1402" s="2" t="str">
        <x:v>M/S MOR MINERALS LIMITED</x:v>
      </x:c>
      <x:c r="S1402" s="2"/>
      <x:c r="T1402" s="2"/>
      <x:c r="U1402" s="2" t="str">
        <x:v>SRI A V RAMESH KUMAR AMG</x:v>
      </x:c>
      <x:c r="V1402" s="9"/>
      <x:c r="W1402" s="9"/>
      <x:c r="X1402" s="2"/>
      <x:c r="Y1402" s="7" t="str">
        <x:v>[]</x:v>
      </x:c>
      <x:c r="Z1402" s="7" t="str">
        <x:v>https://ibm.gov.in/IBMPortal/pages/mcdr-inspection-reports-and-violation-letters---2024-25---hyderabad-region---page-1</x:v>
      </x:c>
    </x:row>
    <x:row r="1403" ht="18" customHeight="1">
      <x:c r="A1403" s="2" t="str">
        <x:v>IBM-MCDR-EVT-333DB8C1FE90FE26</x:v>
      </x:c>
      <x:c r="B1403" s="2" t="str">
        <x:v>2024-25</x:v>
      </x:c>
      <x:c r="C1403" s="2" t="str">
        <x:v>Ranchi</x:v>
      </x:c>
      <x:c r="D1403" s="2" t="n">
        <x:v>1</x:v>
      </x:c>
      <x:c r="E1403" s="2" t="n">
        <x:v>4</x:v>
      </x:c>
      <x:c r="F1403" s="2" t="str">
        <x:v>03</x:v>
      </x:c>
      <x:c r="G1403" s="9" t="n">
        <x:v>45401</x:v>
      </x:c>
      <x:c r="H1403" s="2" t="str">
        <x:v>19/04/2024</x:v>
      </x:c>
      <x:c r="I1403" s="12" t="b">
        <x:v>1</x:v>
      </x:c>
      <x:c r="J1403" s="2" t="str">
        <x:v>Bihar</x:v>
      </x:c>
      <x:c r="K1403" s="2" t="str">
        <x:v>Rohtas</x:v>
      </x:c>
      <x:c r="L1403" s="2" t="str">
        <x:v>MURALIPAHARI LIMESTONE MINES</x:v>
      </x:c>
      <x:c r="M1403" s="2"/>
      <x:c r="N1403" s="2" t="str">
        <x:v>LIMESTONE</x:v>
      </x:c>
      <x:c r="O1403" s="7" t="str">
        <x:v>["Calcium and limestone"]</x:v>
      </x:c>
      <x:c r="P1403" s="7" t="str">
        <x:v>["calcium","calcium carbonate"]</x:v>
      </x:c>
      <x:c r="Q1403" s="7" t="str">
        <x:v>["Ca","CaCO3"]</x:v>
      </x:c>
      <x:c r="R1403" s="2" t="str">
        <x:v>M/s Dalmia Cement Bharat Limited</x:v>
      </x:c>
      <x:c r="S1403" s="2"/>
      <x:c r="T1403" s="2"/>
      <x:c r="U1403" s="2" t="str">
        <x:v>SHRI VIKRANT KHEDIKAR -Sr.ACOM</x:v>
      </x:c>
      <x:c r="V1403" s="9"/>
      <x:c r="W1403" s="9" t="n">
        <x:v>45408</x:v>
      </x:c>
      <x:c r="X1403" s="2"/>
      <x:c r="Y1403" s="7" t="str">
        <x:v>["https://ibm.gov.in/writereaddata/files/1730096012671f2b8cb0795Mcdr_Inspection_19042024.pdf"]</x:v>
      </x:c>
      <x:c r="Z1403" s="7" t="str">
        <x:v>https://ibm.gov.in/IBMPortal/pages/mcdr-inspection-reports--amp--violation-letters---2024-25---ranchi-region-page-1</x:v>
      </x:c>
    </x:row>
    <x:row r="1404" ht="18" customHeight="1">
      <x:c r="A1404" s="2" t="str">
        <x:v>IBM-MCDR-EVT-E3A70DA8B1541979</x:v>
      </x:c>
      <x:c r="B1404" s="2" t="str">
        <x:v>2024-25</x:v>
      </x:c>
      <x:c r="C1404" s="2" t="str">
        <x:v>Ajmer</x:v>
      </x:c>
      <x:c r="D1404" s="2" t="n">
        <x:v>1</x:v>
      </x:c>
      <x:c r="E1404" s="2" t="n">
        <x:v>4</x:v>
      </x:c>
      <x:c r="F1404" s="2" t="str">
        <x:v>3</x:v>
      </x:c>
      <x:c r="G1404" s="9" t="n">
        <x:v>45400</x:v>
      </x:c>
      <x:c r="H1404" s="2" t="str">
        <x:v>18-04-2024</x:v>
      </x:c>
      <x:c r="I1404" s="12" t="b">
        <x:v>1</x:v>
      </x:c>
      <x:c r="J1404" s="2" t="str">
        <x:v>Rajasthan</x:v>
      </x:c>
      <x:c r="K1404" s="2" t="str">
        <x:v>Rajsamand</x:v>
      </x:c>
      <x:c r="L1404" s="2" t="str">
        <x:v>Mad 626/11</x:v>
      </x:c>
      <x:c r="M1404" s="2"/>
      <x:c r="N1404" s="2" t="str">
        <x:v>Garnet</x:v>
      </x:c>
      <x:c r="O1404" s="7" t="str">
        <x:v>[]</x:v>
      </x:c>
      <x:c r="P1404" s="7" t="str">
        <x:v>[]</x:v>
      </x:c>
      <x:c r="Q1404" s="7" t="str">
        <x:v>[]</x:v>
      </x:c>
      <x:c r="R1404" s="2" t="str">
        <x:v>Shree Mama Dev Mines and Minerals</x:v>
      </x:c>
      <x:c r="S1404" s="2"/>
      <x:c r="T1404" s="2"/>
      <x:c r="U1404" s="2" t="str">
        <x:v>D. R. Gurjar, DCOM</x:v>
      </x:c>
      <x:c r="V1404" s="9" t="n">
        <x:v>45492</x:v>
      </x:c>
      <x:c r="W1404" s="9"/>
      <x:c r="X1404" s="2"/>
      <x:c r="Y1404" s="7" t="str">
        <x:v>["https://ibm.gov.in/writereaddata/files/17376256056792100549dd0mcdr_202324_Mad_Mamadev18APR24.PDF"]</x:v>
      </x:c>
      <x:c r="Z1404" s="7" t="str">
        <x:v>https://ibm.gov.in/IBMPortal/pages/mcdr-reports--amp--violation-letters-for-the-year-2024-25--ajmer-region--page-1</x:v>
      </x:c>
    </x:row>
    <x:row r="1405" ht="18" customHeight="1">
      <x:c r="A1405" s="2" t="str">
        <x:v>IBM-MCDR-EVT-70AA75312AAA97A7</x:v>
      </x:c>
      <x:c r="B1405" s="2" t="str">
        <x:v>2024-25</x:v>
      </x:c>
      <x:c r="C1405" s="2" t="str">
        <x:v>Bangalore</x:v>
      </x:c>
      <x:c r="D1405" s="2" t="n">
        <x:v>1</x:v>
      </x:c>
      <x:c r="E1405" s="2" t="n">
        <x:v>4</x:v>
      </x:c>
      <x:c r="F1405" s="2" t="str">
        <x:v>3</x:v>
      </x:c>
      <x:c r="G1405" s="9" t="n">
        <x:v>45400</x:v>
      </x:c>
      <x:c r="H1405" s="2" t="str">
        <x:v>18/04/24</x:v>
      </x:c>
      <x:c r="I1405" s="12" t="b">
        <x:v>1</x:v>
      </x:c>
      <x:c r="J1405" s="2" t="str">
        <x:v>Karnataka</x:v>
      </x:c>
      <x:c r="K1405" s="2" t="str">
        <x:v>Chitradurga</x:v>
      </x:c>
      <x:c r="L1405" s="2" t="str">
        <x:v>ML 2490</x:v>
      </x:c>
      <x:c r="M1405" s="2"/>
      <x:c r="N1405" s="2" t="str">
        <x:v>Gold</x:v>
      </x:c>
      <x:c r="O1405" s="7" t="str">
        <x:v>["Gold"]</x:v>
      </x:c>
      <x:c r="P1405" s="7" t="str">
        <x:v>["gold"]</x:v>
      </x:c>
      <x:c r="Q1405" s="7" t="str">
        <x:v>["Au"]</x:v>
      </x:c>
      <x:c r="R1405" s="2" t="str">
        <x:v>HGML</x:v>
      </x:c>
      <x:c r="S1405" s="2"/>
      <x:c r="T1405" s="2" t="str">
        <x:v>OTHER</x:v>
      </x:c>
      <x:c r="U1405" s="2" t="str">
        <x:v>Dr. Sudhakara T.L, SMG</x:v>
      </x:c>
      <x:c r="V1405" s="9"/>
      <x:c r="W1405" s="9"/>
      <x:c r="X1405" s="2"/>
      <x:c r="Y1405" s="7" t="str">
        <x:v>[]</x:v>
      </x:c>
      <x:c r="Z1405" s="7" t="str">
        <x:v>https://ibm.gov.in/IBMPortal/pages/mcdr-inspection-reports--amp--violation-letters---2024-25----bengalore-region----page--1</x:v>
      </x:c>
    </x:row>
    <x:row r="1406" ht="18" customHeight="1">
      <x:c r="A1406" s="2" t="str">
        <x:v>IBM-MCDR-EVT-36E01638F92AA58B</x:v>
      </x:c>
      <x:c r="B1406" s="2" t="str">
        <x:v>2024-25</x:v>
      </x:c>
      <x:c r="C1406" s="2" t="str">
        <x:v>Gandhinagar</x:v>
      </x:c>
      <x:c r="D1406" s="2" t="n">
        <x:v>1</x:v>
      </x:c>
      <x:c r="E1406" s="2" t="n">
        <x:v>3</x:v>
      </x:c>
      <x:c r="F1406" s="2" t="str">
        <x:v>2</x:v>
      </x:c>
      <x:c r="G1406" s="9" t="n">
        <x:v>45400</x:v>
      </x:c>
      <x:c r="H1406" s="2" t="str">
        <x:v>18-04-2024</x:v>
      </x:c>
      <x:c r="I1406" s="12" t="b">
        <x:v>1</x:v>
      </x:c>
      <x:c r="J1406" s="2"/>
      <x:c r="K1406" s="2"/>
      <x:c r="L1406" s="2" t="str">
        <x:v>Mevasa [146,147] Bauxite Mine</x:v>
      </x:c>
      <x:c r="M1406" s="2" t="str">
        <x:v>07GUJ07089</x:v>
      </x:c>
      <x:c r="N1406" s="2"/>
      <x:c r="O1406" s="7" t="str">
        <x:v>["Aluminium"]</x:v>
      </x:c>
      <x:c r="P1406" s="7" t="str">
        <x:v>["aluminium"]</x:v>
      </x:c>
      <x:c r="Q1406" s="7" t="str">
        <x:v>["Al"]</x:v>
      </x:c>
      <x:c r="R1406" s="2" t="str">
        <x:v>M/s Carborundam Universal Limited</x:v>
      </x:c>
      <x:c r="S1406" s="2"/>
      <x:c r="T1406" s="2" t="str">
        <x:v>MP</x:v>
      </x:c>
      <x:c r="U1406" s="2" t="str">
        <x:v>SMG(NE)</x:v>
      </x:c>
      <x:c r="V1406" s="9"/>
      <x:c r="W1406" s="9"/>
      <x:c r="X1406" s="2"/>
      <x:c r="Y1406" s="7" t="str">
        <x:v>["https://ibm.gov.in/writereaddata/files/175370213168875ef36b8bc07GUJ07089.pdf"]</x:v>
      </x:c>
      <x:c r="Z1406" s="7" t="str">
        <x:v>https://ibm.gov.in/IBMPortal/pages/mcdr-inspection-reports-and-violation-letters--2024-25--gandhinagar-region----page-1</x:v>
      </x:c>
    </x:row>
    <x:row r="1407" ht="18" customHeight="1">
      <x:c r="A1407" s="2" t="str">
        <x:v>IBM-MCDR-EVT-3DB7D7439CCE7E44</x:v>
      </x:c>
      <x:c r="B1407" s="2" t="str">
        <x:v>2024-25</x:v>
      </x:c>
      <x:c r="C1407" s="2" t="str">
        <x:v>Gandhinagar</x:v>
      </x:c>
      <x:c r="D1407" s="2" t="n">
        <x:v>1</x:v>
      </x:c>
      <x:c r="E1407" s="2" t="n">
        <x:v>7</x:v>
      </x:c>
      <x:c r="F1407" s="2" t="str">
        <x:v>6</x:v>
      </x:c>
      <x:c r="G1407" s="9" t="n">
        <x:v>45400</x:v>
      </x:c>
      <x:c r="H1407" s="2" t="str">
        <x:v>18-04-2024</x:v>
      </x:c>
      <x:c r="I1407" s="12" t="b">
        <x:v>1</x:v>
      </x:c>
      <x:c r="J1407" s="2"/>
      <x:c r="K1407" s="2"/>
      <x:c r="L1407" s="2" t="str">
        <x:v>Umba [65/70] Limestone Mine</x:v>
      </x:c>
      <x:c r="M1407" s="2" t="str">
        <x:v>38GUJ08132</x:v>
      </x:c>
      <x:c r="N1407" s="2"/>
      <x:c r="O1407" s="7" t="str">
        <x:v>["Calcium and limestone"]</x:v>
      </x:c>
      <x:c r="P1407" s="7" t="str">
        <x:v>["calcium","calcium carbonate"]</x:v>
      </x:c>
      <x:c r="Q1407" s="7" t="str">
        <x:v>["Ca","CaCO3"]</x:v>
      </x:c>
      <x:c r="R1407" s="2" t="str">
        <x:v>M/s R.J.Trivedi &amp; Co.</x:v>
      </x:c>
      <x:c r="S1407" s="2"/>
      <x:c r="T1407" s="2" t="str">
        <x:v>MP</x:v>
      </x:c>
      <x:c r="U1407" s="2" t="str">
        <x:v>SACOM(SKS)</x:v>
      </x:c>
      <x:c r="V1407" s="9"/>
      <x:c r="W1407" s="9"/>
      <x:c r="X1407" s="2"/>
      <x:c r="Y1407" s="7" t="str">
        <x:v>["https://ibm.gov.in/writereaddata/files/17313245356731ea77b6ea938GUJ08132_MCDR_Report_18th_Apr.pdf","https://ibm.gov.in/writereaddata/files/17538734106889fc027c27538GUJ08132_VL.pdf"]</x:v>
      </x:c>
      <x:c r="Z1407" s="7" t="str">
        <x:v>https://ibm.gov.in/IBMPortal/pages/mcdr-inspection-reports-and-violation-letters--2024-25--gandhinagar-region----page-1</x:v>
      </x:c>
    </x:row>
    <x:row r="1408" ht="18" customHeight="1">
      <x:c r="A1408" s="2" t="str">
        <x:v>IBM-MCDR-EVT-7CA09BD303A30821</x:v>
      </x:c>
      <x:c r="B1408" s="2" t="str">
        <x:v>2024-25</x:v>
      </x:c>
      <x:c r="C1408" s="2" t="str">
        <x:v>Gandhinagar</x:v>
      </x:c>
      <x:c r="D1408" s="2" t="n">
        <x:v>1</x:v>
      </x:c>
      <x:c r="E1408" s="2" t="n">
        <x:v>8</x:v>
      </x:c>
      <x:c r="F1408" s="2" t="str">
        <x:v>7</x:v>
      </x:c>
      <x:c r="G1408" s="9" t="n">
        <x:v>45400</x:v>
      </x:c>
      <x:c r="H1408" s="2" t="str">
        <x:v>18-04-2024</x:v>
      </x:c>
      <x:c r="I1408" s="12" t="b">
        <x:v>1</x:v>
      </x:c>
      <x:c r="J1408" s="2"/>
      <x:c r="K1408" s="2"/>
      <x:c r="L1408" s="2" t="str">
        <x:v>Bhanduri III [119] Limestone Mine</x:v>
      </x:c>
      <x:c r="M1408" s="2" t="str">
        <x:v>38GUJ08023</x:v>
      </x:c>
      <x:c r="N1408" s="2"/>
      <x:c r="O1408" s="7" t="str">
        <x:v>["Calcium and limestone"]</x:v>
      </x:c>
      <x:c r="P1408" s="7" t="str">
        <x:v>["calcium","calcium carbonate"]</x:v>
      </x:c>
      <x:c r="Q1408" s="7" t="str">
        <x:v>["Ca","CaCO3"]</x:v>
      </x:c>
      <x:c r="R1408" s="2" t="str">
        <x:v>M/s Ajmera Cement Private Limited</x:v>
      </x:c>
      <x:c r="S1408" s="2"/>
      <x:c r="T1408" s="2" t="str">
        <x:v>MP</x:v>
      </x:c>
      <x:c r="U1408" s="2" t="str">
        <x:v>SACOM(SKS)</x:v>
      </x:c>
      <x:c r="V1408" s="9"/>
      <x:c r="W1408" s="9"/>
      <x:c r="X1408" s="2"/>
      <x:c r="Y1408" s="7" t="str">
        <x:v>["https://ibm.gov.in/writereaddata/files/17313250296731ec65c646138GUJ08023_MCDR_Report.pdf","https://ibm.gov.in/writereaddata/files/1753782769688899f1569c138GUJ08023_VL.pdf"]</x:v>
      </x:c>
      <x:c r="Z1408" s="7" t="str">
        <x:v>https://ibm.gov.in/IBMPortal/pages/mcdr-inspection-reports-and-violation-letters--2024-25--gandhinagar-region----page-1</x:v>
      </x:c>
    </x:row>
    <x:row r="1409" ht="18" customHeight="1">
      <x:c r="A1409" s="2" t="str">
        <x:v>IBM-MCDR-EVT-AB7C6BB8559E5A09</x:v>
      </x:c>
      <x:c r="B1409" s="2" t="str">
        <x:v>2024-25</x:v>
      </x:c>
      <x:c r="C1409" s="2" t="str">
        <x:v>Hyderabad</x:v>
      </x:c>
      <x:c r="D1409" s="2" t="n">
        <x:v>1</x:v>
      </x:c>
      <x:c r="E1409" s="2" t="n">
        <x:v>2</x:v>
      </x:c>
      <x:c r="F1409" s="2" t="str">
        <x:v>1</x:v>
      </x:c>
      <x:c r="G1409" s="9" t="n">
        <x:v>45400</x:v>
      </x:c>
      <x:c r="H1409" s="2" t="str">
        <x:v>18/4/2024</x:v>
      </x:c>
      <x:c r="I1409" s="12" t="b">
        <x:v>1</x:v>
      </x:c>
      <x:c r="J1409" s="2" t="str">
        <x:v>Andhra Pradesh</x:v>
      </x:c>
      <x:c r="K1409" s="2" t="str">
        <x:v>Vizianagaram</x:v>
      </x:c>
      <x:c r="L1409" s="2" t="str">
        <x:v>GARIVIDI</x:v>
      </x:c>
      <x:c r="M1409" s="2"/>
      <x:c r="N1409" s="2" t="str">
        <x:v>MANGANESE</x:v>
      </x:c>
      <x:c r="O1409" s="7" t="str">
        <x:v>["Manganese"]</x:v>
      </x:c>
      <x:c r="P1409" s="7" t="str">
        <x:v>["manganese"]</x:v>
      </x:c>
      <x:c r="Q1409" s="7" t="str">
        <x:v>["Mn"]</x:v>
      </x:c>
      <x:c r="R1409" s="2" t="str">
        <x:v>M/S RBSSD &amp; FN DAS</x:v>
      </x:c>
      <x:c r="S1409" s="2"/>
      <x:c r="T1409" s="2"/>
      <x:c r="U1409" s="2" t="str">
        <x:v>SRI A V RAMESH KUMAR AMG</x:v>
      </x:c>
      <x:c r="V1409" s="9" t="n">
        <x:v>45412</x:v>
      </x:c>
      <x:c r="W1409" s="9"/>
      <x:c r="X1409" s="2"/>
      <x:c r="Y1409" s="7" t="str">
        <x:v>["https://ibm.gov.in/IBMPortal/pages/writereaddata/files/1716548326665072e6e0cadviolation_to_Garividi_RBSSD.pdf","https://ibm.gov.in/IBMPortal/pages/writereaddata/files/1718276337666ad0f109c83garividi.pdf"]</x:v>
      </x:c>
      <x:c r="Z1409" s="7" t="str">
        <x:v>https://ibm.gov.in/IBMPortal/pages/mcdr-inspection-reports-and-violation-letters---2024-25---hyderabad-region---page-1</x:v>
      </x:c>
    </x:row>
    <x:row r="1410" ht="18" customHeight="1">
      <x:c r="A1410" s="2" t="str">
        <x:v>IBM-MCDR-EVT-29760514DC9EC255</x:v>
      </x:c>
      <x:c r="B1410" s="2" t="str">
        <x:v>2024-25</x:v>
      </x:c>
      <x:c r="C1410" s="2" t="str">
        <x:v>Hyderabad</x:v>
      </x:c>
      <x:c r="D1410" s="2" t="n">
        <x:v>1</x:v>
      </x:c>
      <x:c r="E1410" s="2" t="n">
        <x:v>3</x:v>
      </x:c>
      <x:c r="F1410" s="2" t="str">
        <x:v>2</x:v>
      </x:c>
      <x:c r="G1410" s="9" t="n">
        <x:v>45400</x:v>
      </x:c>
      <x:c r="H1410" s="2" t="str">
        <x:v>18/4/2024</x:v>
      </x:c>
      <x:c r="I1410" s="12" t="b">
        <x:v>1</x:v>
      </x:c>
      <x:c r="J1410" s="2" t="str">
        <x:v>Andhra Pradesh</x:v>
      </x:c>
      <x:c r="K1410" s="2" t="str">
        <x:v>Vizianagaram</x:v>
      </x:c>
      <x:c r="L1410" s="2" t="str">
        <x:v>MANGOTOPE(10.52 HA)</x:v>
      </x:c>
      <x:c r="M1410" s="2"/>
      <x:c r="N1410" s="2" t="str">
        <x:v>MANGANESE</x:v>
      </x:c>
      <x:c r="O1410" s="7" t="str">
        <x:v>["Manganese"]</x:v>
      </x:c>
      <x:c r="P1410" s="7" t="str">
        <x:v>["manganese"]</x:v>
      </x:c>
      <x:c r="Q1410" s="7" t="str">
        <x:v>["Mn"]</x:v>
      </x:c>
      <x:c r="R1410" s="2" t="str">
        <x:v>M/S MAHALKSHMI MINERALS</x:v>
      </x:c>
      <x:c r="S1410" s="2" t="n">
        <x:v>10.52</x:v>
      </x:c>
      <x:c r="T1410" s="2"/>
      <x:c r="U1410" s="2" t="str">
        <x:v>SRI A V RAMESH KUMAR AMG</x:v>
      </x:c>
      <x:c r="V1410" s="9" t="n">
        <x:v>45405</x:v>
      </x:c>
      <x:c r="W1410" s="9"/>
      <x:c r="X1410" s="2"/>
      <x:c r="Y1410" s="7" t="str">
        <x:v>["https://ibm.gov.in/IBMPortal/pages/writereaddata/files/1716548134665072263ec24violation_letter_to_Devada_mine_mahalkshmi_minerals.pdf","https://ibm.gov.in/IBMPortal/pages/writereaddata/files/1720411057668b63b1946deMangotope_mine.pdf"]</x:v>
      </x:c>
      <x:c r="Z1410" s="7" t="str">
        <x:v>https://ibm.gov.in/IBMPortal/pages/mcdr-inspection-reports-and-violation-letters---2024-25---hyderabad-region---page-1</x:v>
      </x:c>
    </x:row>
    <x:row r="1411" ht="18" customHeight="1">
      <x:c r="A1411" s="2" t="str">
        <x:v>IBM-MCDR-EVT-57E7DB8EDA5B3911</x:v>
      </x:c>
      <x:c r="B1411" s="2" t="str">
        <x:v>2024-25</x:v>
      </x:c>
      <x:c r="C1411" s="2" t="str">
        <x:v>Bhubaneswar</x:v>
      </x:c>
      <x:c r="D1411" s="2" t="n">
        <x:v>1</x:v>
      </x:c>
      <x:c r="E1411" s="2" t="n">
        <x:v>18</x:v>
      </x:c>
      <x:c r="F1411" s="2" t="str">
        <x:v>17</x:v>
      </x:c>
      <x:c r="G1411" s="9" t="n">
        <x:v>45399</x:v>
      </x:c>
      <x:c r="H1411" s="2" t="str">
        <x:v>17.04.2024</x:v>
      </x:c>
      <x:c r="I1411" s="12" t="b">
        <x:v>1</x:v>
      </x:c>
      <x:c r="J1411" s="2" t="str">
        <x:v>Odisha</x:v>
      </x:c>
      <x:c r="K1411" s="2" t="str">
        <x:v>Keonjhar</x:v>
      </x:c>
      <x:c r="L1411" s="2" t="str">
        <x:v>Dalpahar Iron and Manganese Mines</x:v>
      </x:c>
      <x:c r="M1411" s="2"/>
      <x:c r="N1411" s="2" t="str">
        <x:v>Iron &amp; Mn.</x:v>
      </x:c>
      <x:c r="O1411" s="7" t="str">
        <x:v>["Iron","Manganese"]</x:v>
      </x:c>
      <x:c r="P1411" s="7" t="str">
        <x:v>["iron","manganese"]</x:v>
      </x:c>
      <x:c r="Q1411" s="7" t="str">
        <x:v>["Fe","Mn"]</x:v>
      </x:c>
      <x:c r="R1411" s="2" t="str">
        <x:v>Shri Avin Jain</x:v>
      </x:c>
      <x:c r="S1411" s="2"/>
      <x:c r="T1411" s="2"/>
      <x:c r="U1411" s="2" t="str">
        <x:v>Sanjib Kumar Mohapatra, SMG</x:v>
      </x:c>
      <x:c r="V1411" s="9"/>
      <x:c r="W1411" s="9"/>
      <x:c r="X1411" s="2"/>
      <x:c r="Y1411" s="7" t="str">
        <x:v>["https://ibm.gov.in/writereaddata/files/172951473467164cee56a1eDalpahar.pdf"]</x:v>
      </x:c>
      <x:c r="Z1411" s="7" t="str">
        <x:v>https://ibm.gov.in/IBMPortal/pages/mcdr-inspection-reports-and-violation-letters---2024-25---page-1--bhubaneswar-region-</x:v>
      </x:c>
    </x:row>
    <x:row r="1412" ht="18" customHeight="1">
      <x:c r="A1412" s="2" t="str">
        <x:v>IBM-MCDR-EVT-1D82DAA12A70556A</x:v>
      </x:c>
      <x:c r="B1412" s="2" t="str">
        <x:v>2024-25</x:v>
      </x:c>
      <x:c r="C1412" s="2" t="str">
        <x:v>Gandhinagar</x:v>
      </x:c>
      <x:c r="D1412" s="2" t="n">
        <x:v>1</x:v>
      </x:c>
      <x:c r="E1412" s="2" t="n">
        <x:v>2</x:v>
      </x:c>
      <x:c r="F1412" s="2" t="str">
        <x:v>1</x:v>
      </x:c>
      <x:c r="G1412" s="9" t="n">
        <x:v>45399</x:v>
      </x:c>
      <x:c r="H1412" s="2" t="str">
        <x:v>17-04-2024</x:v>
      </x:c>
      <x:c r="I1412" s="12" t="b">
        <x:v>1</x:v>
      </x:c>
      <x:c r="J1412" s="2"/>
      <x:c r="K1412" s="2"/>
      <x:c r="L1412" s="2" t="str">
        <x:v>Kodidra Block</x:v>
      </x:c>
      <x:c r="M1412" s="2" t="str">
        <x:v>PB142</x:v>
      </x:c>
      <x:c r="N1412" s="2"/>
      <x:c r="O1412" s="7" t="str">
        <x:v>[]</x:v>
      </x:c>
      <x:c r="P1412" s="7" t="str">
        <x:v>[]</x:v>
      </x:c>
      <x:c r="Q1412" s="7" t="str">
        <x:v>[]</x:v>
      </x:c>
      <x:c r="R1412" s="2" t="str">
        <x:v>Ambuja Cement Ltd.</x:v>
      </x:c>
      <x:c r="S1412" s="2"/>
      <x:c r="T1412" s="2" t="str">
        <x:v>MP</x:v>
      </x:c>
      <x:c r="U1412" s="2" t="str">
        <x:v>SMG(NE)</x:v>
      </x:c>
      <x:c r="V1412" s="9"/>
      <x:c r="W1412" s="9"/>
      <x:c r="X1412" s="2"/>
      <x:c r="Y1412" s="7" t="str">
        <x:v>[]</x:v>
      </x:c>
      <x:c r="Z1412" s="7" t="str">
        <x:v>https://ibm.gov.in/IBMPortal/pages/mcdr-inspection-reports-and-violation-letters--2024-25--gandhinagar-region----page-1</x:v>
      </x:c>
    </x:row>
    <x:row r="1413" ht="18" customHeight="1">
      <x:c r="A1413" s="2" t="str">
        <x:v>IBM-MCDR-EVT-7AE9B40083DF71DE</x:v>
      </x:c>
      <x:c r="B1413" s="2" t="str">
        <x:v>2024-25</x:v>
      </x:c>
      <x:c r="C1413" s="2" t="str">
        <x:v>Gandhinagar</x:v>
      </x:c>
      <x:c r="D1413" s="2" t="n">
        <x:v>1</x:v>
      </x:c>
      <x:c r="E1413" s="2" t="n">
        <x:v>6</x:v>
      </x:c>
      <x:c r="F1413" s="2" t="str">
        <x:v>5</x:v>
      </x:c>
      <x:c r="G1413" s="9" t="n">
        <x:v>45399</x:v>
      </x:c>
      <x:c r="H1413" s="2" t="str">
        <x:v>17-04-2024</x:v>
      </x:c>
      <x:c r="I1413" s="12" t="b">
        <x:v>1</x:v>
      </x:c>
      <x:c r="J1413" s="2"/>
      <x:c r="K1413" s="2"/>
      <x:c r="L1413" s="2" t="str">
        <x:v>Kukras Block Private</x:v>
      </x:c>
      <x:c r="M1413" s="2" t="str">
        <x:v>PB143</x:v>
      </x:c>
      <x:c r="N1413" s="2"/>
      <x:c r="O1413" s="7" t="str">
        <x:v>[]</x:v>
      </x:c>
      <x:c r="P1413" s="7" t="str">
        <x:v>[]</x:v>
      </x:c>
      <x:c r="Q1413" s="7" t="str">
        <x:v>[]</x:v>
      </x:c>
      <x:c r="R1413" s="2" t="str">
        <x:v>Ambuja Cement Ltd.</x:v>
      </x:c>
      <x:c r="S1413" s="2"/>
      <x:c r="T1413" s="2" t="str">
        <x:v>MP</x:v>
      </x:c>
      <x:c r="U1413" s="2" t="str">
        <x:v>SACOM(SKS)</x:v>
      </x:c>
      <x:c r="V1413" s="9"/>
      <x:c r="W1413" s="9"/>
      <x:c r="X1413" s="2"/>
      <x:c r="Y1413" s="7" t="str">
        <x:v>[]</x:v>
      </x:c>
      <x:c r="Z1413" s="7" t="str">
        <x:v>https://ibm.gov.in/IBMPortal/pages/mcdr-inspection-reports-and-violation-letters--2024-25--gandhinagar-region----page-1</x:v>
      </x:c>
    </x:row>
    <x:row r="1414" ht="18" customHeight="1">
      <x:c r="A1414" s="2" t="str">
        <x:v>IBM-MCDR-EVT-A1A99B4AB84A77D9</x:v>
      </x:c>
      <x:c r="B1414" s="2" t="str">
        <x:v>2024-25</x:v>
      </x:c>
      <x:c r="C1414" s="2" t="str">
        <x:v>Raipur</x:v>
      </x:c>
      <x:c r="D1414" s="2" t="n">
        <x:v>1</x:v>
      </x:c>
      <x:c r="E1414" s="2" t="n">
        <x:v>2</x:v>
      </x:c>
      <x:c r="F1414" s="2" t="str">
        <x:v>1</x:v>
      </x:c>
      <x:c r="G1414" s="9" t="n">
        <x:v>45398</x:v>
      </x:c>
      <x:c r="H1414" s="2" t="str">
        <x:v>16-04-2024</x:v>
      </x:c>
      <x:c r="I1414" s="12" t="b">
        <x:v>1</x:v>
      </x:c>
      <x:c r="J1414" s="2" t="str">
        <x:v>Chhattisgarh</x:v>
      </x:c>
      <x:c r="K1414" s="2" t="str">
        <x:v>Raipur</x:v>
      </x:c>
      <x:c r="L1414" s="2" t="str">
        <x:v>MATIA</x:v>
      </x:c>
      <x:c r="M1414" s="2"/>
      <x:c r="N1414" s="2" t="str">
        <x:v>Limestone</x:v>
      </x:c>
      <x:c r="O1414" s="7" t="str">
        <x:v>["Calcium and limestone"]</x:v>
      </x:c>
      <x:c r="P1414" s="7" t="str">
        <x:v>["calcium","calcium carbonate"]</x:v>
      </x:c>
      <x:c r="Q1414" s="7" t="str">
        <x:v>["Ca","CaCO3"]</x:v>
      </x:c>
      <x:c r="R1414" s="2" t="str">
        <x:v>GANGOTRI LIME PVT.LTD.</x:v>
      </x:c>
      <x:c r="S1414" s="2" t="n">
        <x:v>12.14</x:v>
      </x:c>
      <x:c r="T1414" s="2"/>
      <x:c r="U1414" s="2" t="str">
        <x:v>P. K. Sahu</x:v>
      </x:c>
      <x:c r="V1414" s="9"/>
      <x:c r="W1414" s="9"/>
      <x:c r="X1414" s="2"/>
      <x:c r="Y1414" s="7" t="str">
        <x:v>["https://ibm.gov.in/writereaddata/files/172232229166a88d7346d24MCDR_eSign_Matia_202324.pdf"]</x:v>
      </x:c>
      <x:c r="Z1414" s="7" t="str">
        <x:v>https://ibm.gov.in/IBMPortal/pages/mcdr-inspection-reports-and-violation-letters-2024-25--raipur-region-page-1</x:v>
      </x:c>
    </x:row>
    <x:row r="1415" ht="18" customHeight="1">
      <x:c r="A1415" s="2" t="str">
        <x:v>IBM-MCDR-EVT-9C3B4270C566E3E7</x:v>
      </x:c>
      <x:c r="B1415" s="2" t="str">
        <x:v>2024-25</x:v>
      </x:c>
      <x:c r="C1415" s="2" t="str">
        <x:v>Ajmer</x:v>
      </x:c>
      <x:c r="D1415" s="2" t="n">
        <x:v>1</x:v>
      </x:c>
      <x:c r="E1415" s="2" t="n">
        <x:v>3</x:v>
      </x:c>
      <x:c r="F1415" s="2" t="str">
        <x:v>2</x:v>
      </x:c>
      <x:c r="G1415" s="9" t="n">
        <x:v>45394</x:v>
      </x:c>
      <x:c r="H1415" s="2" t="str">
        <x:v>12-04-2024</x:v>
      </x:c>
      <x:c r="I1415" s="12" t="b">
        <x:v>1</x:v>
      </x:c>
      <x:c r="J1415" s="2" t="str">
        <x:v>Rajasthan</x:v>
      </x:c>
      <x:c r="K1415" s="2" t="str">
        <x:v>Ajmer</x:v>
      </x:c>
      <x:c r="L1415" s="2" t="str">
        <x:v>Sarwar 44/01</x:v>
      </x:c>
      <x:c r="M1415" s="2"/>
      <x:c r="N1415" s="2" t="str">
        <x:v>Garnet</x:v>
      </x:c>
      <x:c r="O1415" s="7" t="str">
        <x:v>[]</x:v>
      </x:c>
      <x:c r="P1415" s="7" t="str">
        <x:v>[]</x:v>
      </x:c>
      <x:c r="Q1415" s="7" t="str">
        <x:v>[]</x:v>
      </x:c>
      <x:c r="R1415" s="2" t="str">
        <x:v>Narbada stone pvt ltd</x:v>
      </x:c>
      <x:c r="S1415" s="2"/>
      <x:c r="T1415" s="2"/>
      <x:c r="U1415" s="2" t="str">
        <x:v>N K Rao, Sr. ACOM</x:v>
      </x:c>
      <x:c r="V1415" s="9"/>
      <x:c r="W1415" s="9"/>
      <x:c r="X1415" s="2"/>
      <x:c r="Y1415" s="7" t="str">
        <x:v>["https://ibm.gov.in/writereaddata/files/175436888868918b78996b6mcdr_rep_revised_1.pdf"]</x:v>
      </x:c>
      <x:c r="Z1415" s="7" t="str">
        <x:v>https://ibm.gov.in/IBMPortal/pages/mcdr-reports--amp--violation-letters-for-the-year-2024-25--ajmer-region--page-1</x:v>
      </x:c>
    </x:row>
    <x:row r="1416" ht="18" customHeight="1">
      <x:c r="A1416" s="2" t="str">
        <x:v>IBM-MCDR-EVT-73D1E49D40072D12</x:v>
      </x:c>
      <x:c r="B1416" s="2" t="str">
        <x:v>2024-25</x:v>
      </x:c>
      <x:c r="C1416" s="2" t="str">
        <x:v>Bangalore</x:v>
      </x:c>
      <x:c r="D1416" s="2" t="n">
        <x:v>1</x:v>
      </x:c>
      <x:c r="E1416" s="2" t="n">
        <x:v>2</x:v>
      </x:c>
      <x:c r="F1416" s="2" t="str">
        <x:v>1</x:v>
      </x:c>
      <x:c r="G1416" s="9" t="n">
        <x:v>45394</x:v>
      </x:c>
      <x:c r="H1416" s="2" t="str">
        <x:v>12/04/24</x:v>
      </x:c>
      <x:c r="I1416" s="12" t="b">
        <x:v>1</x:v>
      </x:c>
      <x:c r="J1416" s="2" t="str">
        <x:v>Karnataka</x:v>
      </x:c>
      <x:c r="K1416" s="2" t="str">
        <x:v>Chitradurga</x:v>
      </x:c>
      <x:c r="L1416" s="2" t="str">
        <x:v>Mahadevapura manganese mine ML 2638</x:v>
      </x:c>
      <x:c r="M1416" s="2"/>
      <x:c r="N1416" s="2" t="str">
        <x:v>Manganese</x:v>
      </x:c>
      <x:c r="O1416" s="7" t="str">
        <x:v>["Manganese"]</x:v>
      </x:c>
      <x:c r="P1416" s="7" t="str">
        <x:v>["manganese"]</x:v>
      </x:c>
      <x:c r="Q1416" s="7" t="str">
        <x:v>["Mn"]</x:v>
      </x:c>
      <x:c r="R1416" s="2" t="str">
        <x:v>M Yashoda</x:v>
      </x:c>
      <x:c r="S1416" s="2"/>
      <x:c r="T1416" s="2" t="str">
        <x:v>RMP</x:v>
      </x:c>
      <x:c r="U1416" s="2" t="str">
        <x:v>SRI.K. SRINIVAS, JMG</x:v>
      </x:c>
      <x:c r="V1416" s="9"/>
      <x:c r="W1416" s="9" t="n">
        <x:v>45462</x:v>
      </x:c>
      <x:c r="X1416" s="2"/>
      <x:c r="Y1416" s="7" t="str">
        <x:v>["https://ibm.gov.in/writereaddata/files/171871004966716f2138f3dmcdr_rep_Mahadevapura_M_Yashodha.pdf","https://ibm.gov.in/writereaddata/files/172233855466a8ccfa64db0schowcause_Mahadevapura_2638.pdf"]</x:v>
      </x:c>
      <x:c r="Z1416" s="7" t="str">
        <x:v>https://ibm.gov.in/IBMPortal/pages/mcdr-inspection-reports--amp--violation-letters---2024-25----bengalore-region----page--1</x:v>
      </x:c>
    </x:row>
    <x:row r="1417" ht="18" customHeight="1">
      <x:c r="A1417" s="2" t="str">
        <x:v>IBM-MCDR-EVT-AD5385D201CDE0CD</x:v>
      </x:c>
      <x:c r="B1417" s="2" t="str">
        <x:v>2024-25</x:v>
      </x:c>
      <x:c r="C1417" s="2" t="str">
        <x:v>Bangalore</x:v>
      </x:c>
      <x:c r="D1417" s="2" t="n">
        <x:v>1</x:v>
      </x:c>
      <x:c r="E1417" s="2" t="n">
        <x:v>3</x:v>
      </x:c>
      <x:c r="F1417" s="2" t="str">
        <x:v>2</x:v>
      </x:c>
      <x:c r="G1417" s="9" t="n">
        <x:v>45394</x:v>
      </x:c>
      <x:c r="H1417" s="2" t="str">
        <x:v>12/04/24</x:v>
      </x:c>
      <x:c r="I1417" s="12" t="b">
        <x:v>1</x:v>
      </x:c>
      <x:c r="J1417" s="2" t="str">
        <x:v>Karnataka</x:v>
      </x:c>
      <x:c r="K1417" s="2" t="str">
        <x:v>Chitradurga</x:v>
      </x:c>
      <x:c r="L1417" s="2" t="str">
        <x:v>Mahadevapura manganese mine ML 2634</x:v>
      </x:c>
      <x:c r="M1417" s="2"/>
      <x:c r="N1417" s="2" t="str">
        <x:v>Manganese</x:v>
      </x:c>
      <x:c r="O1417" s="7" t="str">
        <x:v>["Manganese"]</x:v>
      </x:c>
      <x:c r="P1417" s="7" t="str">
        <x:v>["manganese"]</x:v>
      </x:c>
      <x:c r="Q1417" s="7" t="str">
        <x:v>["Mn"]</x:v>
      </x:c>
      <x:c r="R1417" s="2" t="str">
        <x:v>M Yashoda</x:v>
      </x:c>
      <x:c r="S1417" s="2"/>
      <x:c r="T1417" s="2" t="str">
        <x:v>RMP</x:v>
      </x:c>
      <x:c r="U1417" s="2" t="str">
        <x:v>Dr. Sudhakara T.L, SMG</x:v>
      </x:c>
      <x:c r="V1417" s="9"/>
      <x:c r="W1417" s="9" t="n">
        <x:v>45457</x:v>
      </x:c>
      <x:c r="X1417" s="2"/>
      <x:c r="Y1417" s="7" t="str">
        <x:v>["https://ibm.gov.in/writereaddata/files/171868973866711fcaf0734Showcause_Notice_Mahadevapuara_Mine.pdf","https://ibm.gov.in/writereaddata/files/17326880776746b8cd75429mcdr_rep_Mahadevapura.pdf"]</x:v>
      </x:c>
      <x:c r="Z1417" s="7" t="str">
        <x:v>https://ibm.gov.in/IBMPortal/pages/mcdr-inspection-reports--amp--violation-letters---2024-25----bengalore-region----page--1</x:v>
      </x:c>
    </x:row>
    <x:row r="1418" ht="18" customHeight="1">
      <x:c r="A1418" s="2" t="str">
        <x:v>IBM-MCDR-EVT-92D09F46BB6E4D99</x:v>
      </x:c>
      <x:c r="B1418" s="2" t="str">
        <x:v>2024-25</x:v>
      </x:c>
      <x:c r="C1418" s="2" t="str">
        <x:v>Chennai</x:v>
      </x:c>
      <x:c r="D1418" s="2" t="n">
        <x:v>1</x:v>
      </x:c>
      <x:c r="E1418" s="2" t="n">
        <x:v>6</x:v>
      </x:c>
      <x:c r="F1418" s="2" t="str">
        <x:v>5.</x:v>
      </x:c>
      <x:c r="G1418" s="9" t="n">
        <x:v>45394</x:v>
      </x:c>
      <x:c r="H1418" s="2" t="str">
        <x:v>12.04.2024</x:v>
      </x:c>
      <x:c r="I1418" s="12" t="b">
        <x:v>1</x:v>
      </x:c>
      <x:c r="J1418" s="2" t="str">
        <x:v>Tamil Nadu</x:v>
      </x:c>
      <x:c r="K1418" s="2" t="str">
        <x:v>Ariyalur</x:v>
      </x:c>
      <x:c r="L1418" s="2" t="str">
        <x:v>Pudupalayam</x:v>
      </x:c>
      <x:c r="M1418" s="2"/>
      <x:c r="N1418" s="2" t="str">
        <x:v>Limestone</x:v>
      </x:c>
      <x:c r="O1418" s="7" t="str">
        <x:v>["Calcium and limestone"]</x:v>
      </x:c>
      <x:c r="P1418" s="7" t="str">
        <x:v>["calcium","calcium carbonate"]</x:v>
      </x:c>
      <x:c r="Q1418" s="7" t="str">
        <x:v>["Ca","CaCO3"]</x:v>
      </x:c>
      <x:c r="R1418" s="2" t="str">
        <x:v>M/s. The Ramco Cements Ltd</x:v>
      </x:c>
      <x:c r="S1418" s="2"/>
      <x:c r="T1418" s="2"/>
      <x:c r="U1418" s="2" t="str">
        <x:v>G.Sornadurai Kannan, SMG</x:v>
      </x:c>
      <x:c r="V1418" s="9"/>
      <x:c r="W1418" s="9"/>
      <x:c r="X1418" s="2"/>
      <x:c r="Y1418" s="7" t="str">
        <x:v>["https://ibm.gov.in/writereaddata/files/1733998527675ab7bfe433fPudupalayam_North_TRCL_MCDR_2024_2025.pdf"]</x:v>
      </x:c>
      <x:c r="Z1418" s="7" t="str">
        <x:v>https://ibm.gov.in/IBMPortal/pages/mcdr-reports-and-violation-letters--2024-25---chennai-region---page-1</x:v>
      </x:c>
    </x:row>
    <x:row r="1419" ht="18" customHeight="1">
      <x:c r="A1419" s="2" t="str">
        <x:v>IBM-MCDR-EVT-ED21E513A563F7EE</x:v>
      </x:c>
      <x:c r="B1419" s="2" t="str">
        <x:v>2024-25</x:v>
      </x:c>
      <x:c r="C1419" s="2" t="str">
        <x:v>Bhubaneswar</x:v>
      </x:c>
      <x:c r="D1419" s="2" t="n">
        <x:v>1</x:v>
      </x:c>
      <x:c r="E1419" s="2" t="n">
        <x:v>25</x:v>
      </x:c>
      <x:c r="F1419" s="2" t="str">
        <x:v>24</x:v>
      </x:c>
      <x:c r="G1419" s="9" t="n">
        <x:v>45392</x:v>
      </x:c>
      <x:c r="H1419" s="2" t="str">
        <x:v>10.04.2024</x:v>
      </x:c>
      <x:c r="I1419" s="12" t="b">
        <x:v>1</x:v>
      </x:c>
      <x:c r="J1419" s="2" t="str">
        <x:v>Odisha</x:v>
      </x:c>
      <x:c r="K1419" s="2" t="str">
        <x:v>Keonjhar</x:v>
      </x:c>
      <x:c r="L1419" s="2" t="str">
        <x:v>Roida-II</x:v>
      </x:c>
      <x:c r="M1419" s="2"/>
      <x:c r="N1419" s="2" t="str">
        <x:v>Iron Ore</x:v>
      </x:c>
      <x:c r="O1419" s="7" t="str">
        <x:v>["Iron"]</x:v>
      </x:c>
      <x:c r="P1419" s="7" t="str">
        <x:v>["iron"]</x:v>
      </x:c>
      <x:c r="Q1419" s="7" t="str">
        <x:v>["Fe"]</x:v>
      </x:c>
      <x:c r="R1419" s="2" t="str">
        <x:v>M/s Narbhrem Power &amp; Steel Ltd.</x:v>
      </x:c>
      <x:c r="S1419" s="2"/>
      <x:c r="T1419" s="2"/>
      <x:c r="U1419" s="2" t="str">
        <x:v>Shri Rajesh Das, DCOM</x:v>
      </x:c>
      <x:c r="V1419" s="9"/>
      <x:c r="W1419" s="9"/>
      <x:c r="X1419" s="2" t="str">
        <x:v>03.05.2024 , 13.06.2024 &amp; 23.07.2024</x:v>
      </x:c>
      <x:c r="Y1419" s="7" t="str">
        <x:v>["https://ibm.gov.in/writereaddata/files/1730093949671f237ddd994MCDR_ROIDAII.pdf","https://ibm.gov.in/writereaddata/files/1730093983671f239ff104cVL_ROIDAII.pdf","https://ibm.gov.in/writereaddata/files/1730093996671f23ac54a28SCN_ROIDAII.pdf","https://ibm.gov.in/writereaddata/files/1730097678671f320ed3f67VL_RoidaII.pdf"]</x:v>
      </x:c>
      <x:c r="Z1419" s="7" t="str">
        <x:v>https://ibm.gov.in/IBMPortal/pages/mcdr-inspection-reports-and-violation-letters---2024-25---page-1--bhubaneswar-region-</x:v>
      </x:c>
    </x:row>
    <x:row r="1420" ht="18" customHeight="1">
      <x:c r="A1420" s="2" t="str">
        <x:v>IBM-MCDR-EVT-E82C524AB66299F0</x:v>
      </x:c>
      <x:c r="B1420" s="2" t="str">
        <x:v>2024-25</x:v>
      </x:c>
      <x:c r="C1420" s="2" t="str">
        <x:v>Ajmer</x:v>
      </x:c>
      <x:c r="D1420" s="2" t="n">
        <x:v>1</x:v>
      </x:c>
      <x:c r="E1420" s="2" t="n">
        <x:v>2</x:v>
      </x:c>
      <x:c r="F1420" s="2" t="str">
        <x:v>1</x:v>
      </x:c>
      <x:c r="G1420" s="9" t="n">
        <x:v>45390</x:v>
      </x:c>
      <x:c r="H1420" s="2" t="str">
        <x:v>08-04-2024</x:v>
      </x:c>
      <x:c r="I1420" s="12" t="b">
        <x:v>1</x:v>
      </x:c>
      <x:c r="J1420" s="2" t="str">
        <x:v>Rajasthan</x:v>
      </x:c>
      <x:c r="K1420" s="2" t="str">
        <x:v>Ajmer</x:v>
      </x:c>
      <x:c r="L1420" s="2" t="str">
        <x:v>Kayad 16/92</x:v>
      </x:c>
      <x:c r="M1420" s="2"/>
      <x:c r="N1420" s="2" t="str">
        <x:v>Lead Zinc Ore</x:v>
      </x:c>
      <x:c r="O1420" s="7" t="str">
        <x:v>["Lead","Zinc"]</x:v>
      </x:c>
      <x:c r="P1420" s="7" t="str">
        <x:v>["lead","zinc"]</x:v>
      </x:c>
      <x:c r="Q1420" s="7" t="str">
        <x:v>["Pb","Zn"]</x:v>
      </x:c>
      <x:c r="R1420" s="2" t="str">
        <x:v>HZL</x:v>
      </x:c>
      <x:c r="S1420" s="2"/>
      <x:c r="T1420" s="2"/>
      <x:c r="U1420" s="2" t="str">
        <x:v>Pankaj Kulshrestha, ACOM</x:v>
      </x:c>
      <x:c r="V1420" s="9" t="n">
        <x:v>45394</x:v>
      </x:c>
      <x:c r="W1420" s="9"/>
      <x:c r="X1420" s="2"/>
      <x:c r="Y1420" s="7" t="str">
        <x:v>["https://ibm.gov.in/writereaddata/files/1745777107680e71d334b0cmcdr_Kayar_Final_08042024.PDF","https://ibm.gov.in/writereaddata/files/175551290668a3004a8a113Kayad_VL.pdf"]</x:v>
      </x:c>
      <x:c r="Z1420" s="7" t="str">
        <x:v>https://ibm.gov.in/IBMPortal/pages/mcdr-reports--amp--violation-letters-for-the-year-2024-25--ajmer-region--page-1</x:v>
      </x:c>
    </x:row>
    <x:row r="1421" ht="18" customHeight="1">
      <x:c r="A1421" s="2" t="str">
        <x:v>IBM-MCDR-EVT-8A2709E7DABBDB55</x:v>
      </x:c>
      <x:c r="B1421" s="2" t="str">
        <x:v>2024-25</x:v>
      </x:c>
      <x:c r="C1421" s="2" t="str">
        <x:v>Jabalpur</x:v>
      </x:c>
      <x:c r="D1421" s="2" t="n">
        <x:v>1</x:v>
      </x:c>
      <x:c r="E1421" s="2" t="n">
        <x:v>2</x:v>
      </x:c>
      <x:c r="F1421" s="2" t="str">
        <x:v>1</x:v>
      </x:c>
      <x:c r="G1421" s="9" t="n">
        <x:v>45389</x:v>
      </x:c>
      <x:c r="H1421" s="2" t="str">
        <x:v>07/04/2024</x:v>
      </x:c>
      <x:c r="I1421" s="12" t="b">
        <x:v>1</x:v>
      </x:c>
      <x:c r="J1421" s="2" t="str">
        <x:v>Madhya Pradesh</x:v>
      </x:c>
      <x:c r="K1421" s="2" t="str">
        <x:v>Neemuch</x:v>
      </x:c>
      <x:c r="L1421" s="2" t="str">
        <x:v>NAYAGAON-CHENPURA (206.354 HECT.)</x:v>
      </x:c>
      <x:c r="M1421" s="2"/>
      <x:c r="N1421" s="2" t="str">
        <x:v>LIMESTONE</x:v>
      </x:c>
      <x:c r="O1421" s="7" t="str">
        <x:v>["Calcium and limestone"]</x:v>
      </x:c>
      <x:c r="P1421" s="7" t="str">
        <x:v>["calcium","calcium carbonate"]</x:v>
      </x:c>
      <x:c r="Q1421" s="7" t="str">
        <x:v>["Ca","CaCO3"]</x:v>
      </x:c>
      <x:c r="R1421" s="2" t="str">
        <x:v>M/S J.K. CEMENT LIMITED</x:v>
      </x:c>
      <x:c r="S1421" s="2" t="n">
        <x:v>206.354</x:v>
      </x:c>
      <x:c r="T1421" s="2"/>
      <x:c r="U1421" s="2" t="str">
        <x:v>SUDIP MAZUMDAR, RMG</x:v>
      </x:c>
      <x:c r="V1421" s="9" t="n">
        <x:v>45397</x:v>
      </x:c>
      <x:c r="W1421" s="9"/>
      <x:c r="X1421" s="2"/>
      <x:c r="Y1421" s="7" t="str">
        <x:v>["https://ibm.gov.in/writereaddata/files/1715168344663b6458dce8bmcdr_NayagaonChenpura_206.354_Hect..pdf","https://ibm.gov.in/writereaddata/files/1715168362663b646a9612cViolation_NayagaonChenpura_206.354_Hect..pdf"]</x:v>
      </x:c>
      <x:c r="Z1421" s="7" t="str">
        <x:v>https://ibm.gov.in/IBMPortal/pages/mcdr-reports-and-violation-letters---2024-25--jabalpur-region---page-01</x:v>
      </x:c>
    </x:row>
    <x:row r="1422" ht="18" customHeight="1">
      <x:c r="A1422" s="2" t="str">
        <x:v>IBM-MCDR-EVT-12C959480974CD62</x:v>
      </x:c>
      <x:c r="B1422" s="2" t="str">
        <x:v>2024-25</x:v>
      </x:c>
      <x:c r="C1422" s="2" t="str">
        <x:v>Bhubaneswar</x:v>
      </x:c>
      <x:c r="D1422" s="2" t="n">
        <x:v>1</x:v>
      </x:c>
      <x:c r="E1422" s="2" t="n">
        <x:v>2</x:v>
      </x:c>
      <x:c r="F1422" s="2" t="str">
        <x:v>1</x:v>
      </x:c>
      <x:c r="G1422" s="9" t="n">
        <x:v>45387</x:v>
      </x:c>
      <x:c r="H1422" s="2" t="str">
        <x:v>05.04.2024</x:v>
      </x:c>
      <x:c r="I1422" s="12" t="b">
        <x:v>1</x:v>
      </x:c>
      <x:c r="J1422" s="2" t="str">
        <x:v>Odisha</x:v>
      </x:c>
      <x:c r="K1422" s="2" t="str">
        <x:v>Mayurbhanj</x:v>
      </x:c>
      <x:c r="L1422" s="2" t="str">
        <x:v>NANGALSILA</x:v>
      </x:c>
      <x:c r="M1422" s="2"/>
      <x:c r="N1422" s="2" t="str">
        <x:v>IRON</x:v>
      </x:c>
      <x:c r="O1422" s="7" t="str">
        <x:v>["Iron"]</x:v>
      </x:c>
      <x:c r="P1422" s="7" t="str">
        <x:v>["iron"]</x:v>
      </x:c>
      <x:c r="Q1422" s="7" t="str">
        <x:v>["Fe"]</x:v>
      </x:c>
      <x:c r="R1422" s="2" t="str">
        <x:v>G S CHOUBEY</x:v>
      </x:c>
      <x:c r="S1422" s="2"/>
      <x:c r="T1422" s="2"/>
      <x:c r="U1422" s="2" t="str">
        <x:v>SHRI V P DESHPANDE, ACOM</x:v>
      </x:c>
      <x:c r="V1422" s="9"/>
      <x:c r="W1422" s="9"/>
      <x:c r="X1422" s="2"/>
      <x:c r="Y1422" s="7" t="str">
        <x:v>["https://ibm.gov.in/writereaddata/files/1715753330664451728b216Nangalshila_Signed_MCDR_Report.pdf"]</x:v>
      </x:c>
      <x:c r="Z1422" s="7" t="str">
        <x:v>https://ibm.gov.in/IBMPortal/pages/mcdr-inspection-reports-and-violation-letters---2024-25---page-1--bhubaneswar-region-</x:v>
      </x:c>
    </x:row>
    <x:row r="1423" ht="18" customHeight="1">
      <x:c r="A1423" s="2" t="str">
        <x:v>IBM-MCDR-EVT-08E4EF67EA7C2866</x:v>
      </x:c>
      <x:c r="B1423" s="2" t="str">
        <x:v>2024-25</x:v>
      </x:c>
      <x:c r="C1423" s="2" t="str">
        <x:v>Chennai</x:v>
      </x:c>
      <x:c r="D1423" s="2" t="n">
        <x:v>1</x:v>
      </x:c>
      <x:c r="E1423" s="2" t="n">
        <x:v>5</x:v>
      </x:c>
      <x:c r="F1423" s="2" t="str">
        <x:v>4.</x:v>
      </x:c>
      <x:c r="G1423" s="9" t="n">
        <x:v>45387</x:v>
      </x:c>
      <x:c r="H1423" s="2" t="str">
        <x:v>05.04.2024</x:v>
      </x:c>
      <x:c r="I1423" s="12" t="b">
        <x:v>1</x:v>
      </x:c>
      <x:c r="J1423" s="2" t="str">
        <x:v>Tamil Nadu</x:v>
      </x:c>
      <x:c r="K1423" s="2" t="str">
        <x:v>Thoothukudi</x:v>
      </x:c>
      <x:c r="L1423" s="2" t="str">
        <x:v>Melavenkateswarapuram</x:v>
      </x:c>
      <x:c r="M1423" s="2"/>
      <x:c r="N1423" s="2" t="str">
        <x:v>Limestone</x:v>
      </x:c>
      <x:c r="O1423" s="7" t="str">
        <x:v>["Calcium and limestone"]</x:v>
      </x:c>
      <x:c r="P1423" s="7" t="str">
        <x:v>["calcium","calcium carbonate"]</x:v>
      </x:c>
      <x:c r="Q1423" s="7" t="str">
        <x:v>["Ca","CaCO3"]</x:v>
      </x:c>
      <x:c r="R1423" s="2" t="str">
        <x:v>M/s. The Ramco Cements Ltd</x:v>
      </x:c>
      <x:c r="S1423" s="2"/>
      <x:c r="T1423" s="2"/>
      <x:c r="U1423" s="2" t="str">
        <x:v>G.C. Sethi, RCOM</x:v>
      </x:c>
      <x:c r="V1423" s="9"/>
      <x:c r="W1423" s="9"/>
      <x:c r="X1423" s="2"/>
      <x:c r="Y1423" s="7" t="str">
        <x:v>["https://ibm.gov.in/writereaddata/files/171704672366580dc32d4cdMelavenkateswarapuram_Checkup_05042024.pdf"]</x:v>
      </x:c>
      <x:c r="Z1423" s="7" t="str">
        <x:v>https://ibm.gov.in/IBMPortal/pages/mcdr-reports-and-violation-letters--2024-25---chennai-region---page-1</x:v>
      </x:c>
    </x:row>
    <x:row r="1424" ht="18" customHeight="1">
      <x:c r="A1424" s="2" t="str">
        <x:v>IBM-MCDR-EVT-842832BC367773D8</x:v>
      </x:c>
      <x:c r="B1424" s="2" t="str">
        <x:v>2024-25</x:v>
      </x:c>
      <x:c r="C1424" s="2" t="str">
        <x:v>Chennai</x:v>
      </x:c>
      <x:c r="D1424" s="2" t="n">
        <x:v>1</x:v>
      </x:c>
      <x:c r="E1424" s="2" t="n">
        <x:v>4</x:v>
      </x:c>
      <x:c r="F1424" s="2" t="str">
        <x:v>3.</x:v>
      </x:c>
      <x:c r="G1424" s="9" t="n">
        <x:v>45386</x:v>
      </x:c>
      <x:c r="H1424" s="2" t="str">
        <x:v>04.04.2024</x:v>
      </x:c>
      <x:c r="I1424" s="12" t="b">
        <x:v>1</x:v>
      </x:c>
      <x:c r="J1424" s="2" t="str">
        <x:v>Tamil Nadu</x:v>
      </x:c>
      <x:c r="K1424" s="2" t="str">
        <x:v>Thoothukudi</x:v>
      </x:c>
      <x:c r="L1424" s="2" t="str">
        <x:v>Sivalarpatti Lease - IV</x:v>
      </x:c>
      <x:c r="M1424" s="2"/>
      <x:c r="N1424" s="2" t="str">
        <x:v>Limestone</x:v>
      </x:c>
      <x:c r="O1424" s="7" t="str">
        <x:v>["Calcium and limestone"]</x:v>
      </x:c>
      <x:c r="P1424" s="7" t="str">
        <x:v>["calcium","calcium carbonate"]</x:v>
      </x:c>
      <x:c r="Q1424" s="7" t="str">
        <x:v>["Ca","CaCO3"]</x:v>
      </x:c>
      <x:c r="R1424" s="2" t="str">
        <x:v>M/s. The Ramco Cements Ltd</x:v>
      </x:c>
      <x:c r="S1424" s="2"/>
      <x:c r="T1424" s="2"/>
      <x:c r="U1424" s="2" t="str">
        <x:v>G.C. Sethi, RCOM</x:v>
      </x:c>
      <x:c r="V1424" s="9"/>
      <x:c r="W1424" s="9"/>
      <x:c r="X1424" s="2"/>
      <x:c r="Y1424" s="7" t="str">
        <x:v>["https://ibm.gov.in/writereaddata/files/171704668266580d9ae6196Sivalarpatti_Limestone_MineIV_Checkup_04042024.pdf"]</x:v>
      </x:c>
      <x:c r="Z1424" s="7" t="str">
        <x:v>https://ibm.gov.in/IBMPortal/pages/mcdr-reports-and-violation-letters--2024-25---chennai-region---page-1</x:v>
      </x:c>
    </x:row>
    <x:row r="1425" ht="18" customHeight="1">
      <x:c r="A1425" s="2" t="str">
        <x:v>IBM-MCDR-EVT-BB1D7A795CDFEE5F</x:v>
      </x:c>
      <x:c r="B1425" s="2" t="str">
        <x:v>2024-25</x:v>
      </x:c>
      <x:c r="C1425" s="2" t="str">
        <x:v>Chennai</x:v>
      </x:c>
      <x:c r="D1425" s="2" t="n">
        <x:v>1</x:v>
      </x:c>
      <x:c r="E1425" s="2" t="n">
        <x:v>3</x:v>
      </x:c>
      <x:c r="F1425" s="2" t="str">
        <x:v>2.</x:v>
      </x:c>
      <x:c r="G1425" s="9" t="n">
        <x:v>45385</x:v>
      </x:c>
      <x:c r="H1425" s="2" t="str">
        <x:v>03.04.2024</x:v>
      </x:c>
      <x:c r="I1425" s="12" t="b">
        <x:v>1</x:v>
      </x:c>
      <x:c r="J1425" s="2" t="str">
        <x:v>Tamil Nadu</x:v>
      </x:c>
      <x:c r="K1425" s="2" t="str">
        <x:v>Thoothukudi</x:v>
      </x:c>
      <x:c r="L1425" s="2" t="str">
        <x:v>Sivalarpatti Lease - II</x:v>
      </x:c>
      <x:c r="M1425" s="2"/>
      <x:c r="N1425" s="2" t="str">
        <x:v>Limestone</x:v>
      </x:c>
      <x:c r="O1425" s="7" t="str">
        <x:v>["Calcium and limestone"]</x:v>
      </x:c>
      <x:c r="P1425" s="7" t="str">
        <x:v>["calcium","calcium carbonate"]</x:v>
      </x:c>
      <x:c r="Q1425" s="7" t="str">
        <x:v>["Ca","CaCO3"]</x:v>
      </x:c>
      <x:c r="R1425" s="2" t="str">
        <x:v>M/s. The Ramco Cements Ltd</x:v>
      </x:c>
      <x:c r="S1425" s="2"/>
      <x:c r="T1425" s="2"/>
      <x:c r="U1425" s="2" t="str">
        <x:v>G.C. Sethi, RCOM</x:v>
      </x:c>
      <x:c r="V1425" s="9"/>
      <x:c r="W1425" s="9"/>
      <x:c r="X1425" s="2"/>
      <x:c r="Y1425" s="7" t="str">
        <x:v>["https://ibm.gov.in/writereaddata/files/171704665866580d828d93bSivalarpatti_Limestone_MineII_Checkup_03042024.pdf"]</x:v>
      </x:c>
      <x:c r="Z1425" s="7" t="str">
        <x:v>https://ibm.gov.in/IBMPortal/pages/mcdr-reports-and-violation-letters--2024-25---chennai-region---page-1</x:v>
      </x:c>
    </x:row>
    <x:row r="1426" ht="18" customHeight="1">
      <x:c r="A1426" s="2" t="str">
        <x:v>IBM-MCDR-EVT-F7F60E3942726FCD</x:v>
      </x:c>
      <x:c r="B1426" s="2" t="str">
        <x:v>2024-25</x:v>
      </x:c>
      <x:c r="C1426" s="2" t="str">
        <x:v>Chennai</x:v>
      </x:c>
      <x:c r="D1426" s="2" t="n">
        <x:v>1</x:v>
      </x:c>
      <x:c r="E1426" s="2" t="n">
        <x:v>2</x:v>
      </x:c>
      <x:c r="F1426" s="2" t="str">
        <x:v>1.</x:v>
      </x:c>
      <x:c r="G1426" s="9" t="n">
        <x:v>45384</x:v>
      </x:c>
      <x:c r="H1426" s="2" t="str">
        <x:v>02.04.2024</x:v>
      </x:c>
      <x:c r="I1426" s="12" t="b">
        <x:v>1</x:v>
      </x:c>
      <x:c r="J1426" s="2" t="str">
        <x:v>Tamil Nadu</x:v>
      </x:c>
      <x:c r="K1426" s="2" t="str">
        <x:v>Tirunelveli</x:v>
      </x:c>
      <x:c r="L1426" s="2" t="str">
        <x:v>Ramaiyanpatti</x:v>
      </x:c>
      <x:c r="M1426" s="2"/>
      <x:c r="N1426" s="2" t="str">
        <x:v>Limestone</x:v>
      </x:c>
      <x:c r="O1426" s="7" t="str">
        <x:v>["Calcium and limestone"]</x:v>
      </x:c>
      <x:c r="P1426" s="7" t="str">
        <x:v>["calcium","calcium carbonate"]</x:v>
      </x:c>
      <x:c r="Q1426" s="7" t="str">
        <x:v>["Ca","CaCO3"]</x:v>
      </x:c>
      <x:c r="R1426" s="2" t="str">
        <x:v>M/s. Krishna Mines</x:v>
      </x:c>
      <x:c r="S1426" s="2"/>
      <x:c r="T1426" s="2"/>
      <x:c r="U1426" s="2" t="str">
        <x:v>G.C. Sethi, RCOM</x:v>
      </x:c>
      <x:c r="V1426" s="9"/>
      <x:c r="W1426" s="9"/>
      <x:c r="X1426" s="2"/>
      <x:c r="Y1426" s="7" t="str">
        <x:v>["https://ibm.gov.in/writereaddata/files/171704663266580d6867d6bRamaiyanpatti_MCDR_20242025_RCOM.PDF"]</x:v>
      </x:c>
      <x:c r="Z1426" s="7" t="str">
        <x:v>https://ibm.gov.in/IBMPortal/pages/mcdr-reports-and-violation-letters--2024-25---chennai-region---page-1</x:v>
      </x:c>
    </x:row>
    <x:row r="1427" ht="18" customHeight="1">
      <x:c r="A1427" s="2" t="str">
        <x:v>IBM-MCDR-EVT-BEEB5F077E89AB13</x:v>
      </x:c>
      <x:c r="B1427" s="2" t="str">
        <x:v>2023-24</x:v>
      </x:c>
      <x:c r="C1427" s="2" t="str">
        <x:v>Nagpur</x:v>
      </x:c>
      <x:c r="D1427" s="2" t="n">
        <x:v>1</x:v>
      </x:c>
      <x:c r="E1427" s="2" t="n">
        <x:v>8</x:v>
      </x:c>
      <x:c r="F1427" s="2" t="str">
        <x:v>7</x:v>
      </x:c>
      <x:c r="G1427" s="9" t="n">
        <x:v>45381</x:v>
      </x:c>
      <x:c r="H1427" s="2" t="str">
        <x:v>30-03-2024</x:v>
      </x:c>
      <x:c r="I1427" s="12" t="b">
        <x:v>1</x:v>
      </x:c>
      <x:c r="J1427" s="2" t="str">
        <x:v>Maharashtra</x:v>
      </x:c>
      <x:c r="K1427" s="2" t="str">
        <x:v>Nagpur</x:v>
      </x:c>
      <x:c r="L1427" s="2" t="str">
        <x:v>MUNSAR (CHARGAON) MANGANESE</x:v>
      </x:c>
      <x:c r="M1427" s="2"/>
      <x:c r="N1427" s="2" t="str">
        <x:v>Manganese</x:v>
      </x:c>
      <x:c r="O1427" s="7" t="str">
        <x:v>["Manganese"]</x:v>
      </x:c>
      <x:c r="P1427" s="7" t="str">
        <x:v>["manganese"]</x:v>
      </x:c>
      <x:c r="Q1427" s="7" t="str">
        <x:v>["Mn"]</x:v>
      </x:c>
      <x:c r="R1427" s="2" t="str">
        <x:v>M/s MOIL Ltd</x:v>
      </x:c>
      <x:c r="S1427" s="2"/>
      <x:c r="T1427" s="2"/>
      <x:c r="U1427" s="2" t="str">
        <x:v>Shri. R.M. Khadse, ACOM</x:v>
      </x:c>
      <x:c r="V1427" s="9"/>
      <x:c r="W1427" s="9"/>
      <x:c r="X1427" s="2"/>
      <x:c r="Y1427" s="7" t="str">
        <x:v>[]</x:v>
      </x:c>
      <x:c r="Z1427" s="7" t="str">
        <x:v>https://ibm.gov.in/IBMPortal/pages/mcdr-reports--amp--violation-letters-2023-24--nagpur-region-</x:v>
      </x:c>
    </x:row>
    <x:row r="1428" ht="18" customHeight="1">
      <x:c r="A1428" s="2" t="str">
        <x:v>IBM-MCDR-EVT-D420C517F1D8E074</x:v>
      </x:c>
      <x:c r="B1428" s="2" t="str">
        <x:v>2023-24</x:v>
      </x:c>
      <x:c r="C1428" s="2" t="str">
        <x:v>Nagpur</x:v>
      </x:c>
      <x:c r="D1428" s="2" t="n">
        <x:v>1</x:v>
      </x:c>
      <x:c r="E1428" s="2" t="n">
        <x:v>5</x:v>
      </x:c>
      <x:c r="F1428" s="2" t="str">
        <x:v>4</x:v>
      </x:c>
      <x:c r="G1428" s="9" t="n">
        <x:v>45379</x:v>
      </x:c>
      <x:c r="H1428" s="2" t="str">
        <x:v>28-03-2024</x:v>
      </x:c>
      <x:c r="I1428" s="12" t="b">
        <x:v>1</x:v>
      </x:c>
      <x:c r="J1428" s="2" t="str">
        <x:v>Maharashtra</x:v>
      </x:c>
      <x:c r="K1428" s="2" t="str">
        <x:v>Raigad</x:v>
      </x:c>
      <x:c r="L1428" s="2" t="str">
        <x:v>ADI-M-DHADI, KARIVANE 07MSH12011</x:v>
      </x:c>
      <x:c r="M1428" s="2" t="str">
        <x:v>07MSH12011</x:v>
      </x:c>
      <x:c r="N1428" s="2" t="str">
        <x:v>Bauxite</x:v>
      </x:c>
      <x:c r="O1428" s="7" t="str">
        <x:v>["Aluminium"]</x:v>
      </x:c>
      <x:c r="P1428" s="7" t="str">
        <x:v>["aluminium"]</x:v>
      </x:c>
      <x:c r="Q1428" s="7" t="str">
        <x:v>["Al"]</x:v>
      </x:c>
      <x:c r="R1428" s="2" t="str">
        <x:v>PRACHI MINES</x:v>
      </x:c>
      <x:c r="S1428" s="2"/>
      <x:c r="T1428" s="2"/>
      <x:c r="U1428" s="2" t="str">
        <x:v>Shri. Dhoora Ram Benival, Sr. ACOM</x:v>
      </x:c>
      <x:c r="V1428" s="9"/>
      <x:c r="W1428" s="9"/>
      <x:c r="X1428" s="2"/>
      <x:c r="Y1428" s="7" t="str">
        <x:v>[]</x:v>
      </x:c>
      <x:c r="Z1428" s="7" t="str">
        <x:v>https://ibm.gov.in/IBMPortal/pages/mcdr-reports--amp--violation-letters-2023-24--nagpur-region-</x:v>
      </x:c>
    </x:row>
    <x:row r="1429" ht="18" customHeight="1">
      <x:c r="A1429" s="2" t="str">
        <x:v>IBM-MCDR-EVT-424A0426CFE532B7</x:v>
      </x:c>
      <x:c r="B1429" s="2" t="str">
        <x:v>2023-24</x:v>
      </x:c>
      <x:c r="C1429" s="2" t="str">
        <x:v>Nagpur</x:v>
      </x:c>
      <x:c r="D1429" s="2" t="n">
        <x:v>1</x:v>
      </x:c>
      <x:c r="E1429" s="2" t="n">
        <x:v>6</x:v>
      </x:c>
      <x:c r="F1429" s="2" t="str">
        <x:v>5</x:v>
      </x:c>
      <x:c r="G1429" s="9" t="n">
        <x:v>45378</x:v>
      </x:c>
      <x:c r="H1429" s="2" t="str">
        <x:v>27-03-2024</x:v>
      </x:c>
      <x:c r="I1429" s="12" t="b">
        <x:v>1</x:v>
      </x:c>
      <x:c r="J1429" s="2" t="str">
        <x:v>Maharashtra</x:v>
      </x:c>
      <x:c r="K1429" s="2" t="str">
        <x:v>Raigad</x:v>
      </x:c>
      <x:c r="L1429" s="2" t="str">
        <x:v>KARIVANE (07MSH12012)</x:v>
      </x:c>
      <x:c r="M1429" s="2" t="str">
        <x:v>07MSH12012</x:v>
      </x:c>
      <x:c r="N1429" s="2" t="str">
        <x:v>Bauxite</x:v>
      </x:c>
      <x:c r="O1429" s="7" t="str">
        <x:v>["Aluminium"]</x:v>
      </x:c>
      <x:c r="P1429" s="7" t="str">
        <x:v>["aluminium"]</x:v>
      </x:c>
      <x:c r="Q1429" s="7" t="str">
        <x:v>["Al"]</x:v>
      </x:c>
      <x:c r="R1429" s="2" t="str">
        <x:v>NILESH MINES CORPORATION</x:v>
      </x:c>
      <x:c r="S1429" s="2"/>
      <x:c r="T1429" s="2"/>
      <x:c r="U1429" s="2" t="str">
        <x:v>Shri. Dhoora Ram Benival, Sr. ACOM</x:v>
      </x:c>
      <x:c r="V1429" s="9"/>
      <x:c r="W1429" s="9"/>
      <x:c r="X1429" s="2"/>
      <x:c r="Y1429" s="7" t="str">
        <x:v>[]</x:v>
      </x:c>
      <x:c r="Z1429" s="7" t="str">
        <x:v>https://ibm.gov.in/IBMPortal/pages/mcdr-reports--amp--violation-letters-2023-24--nagpur-region-</x:v>
      </x:c>
    </x:row>
    <x:row r="1430" ht="18" customHeight="1">
      <x:c r="A1430" s="2" t="str">
        <x:v>IBM-MCDR-EVT-6C2B48E50D24DB9F</x:v>
      </x:c>
      <x:c r="B1430" s="2" t="str">
        <x:v>2023-24</x:v>
      </x:c>
      <x:c r="C1430" s="2" t="str">
        <x:v>Nagpur</x:v>
      </x:c>
      <x:c r="D1430" s="2" t="n">
        <x:v>1</x:v>
      </x:c>
      <x:c r="E1430" s="2" t="n">
        <x:v>3</x:v>
      </x:c>
      <x:c r="F1430" s="2" t="str">
        <x:v>2</x:v>
      </x:c>
      <x:c r="G1430" s="9" t="n">
        <x:v>45375</x:v>
      </x:c>
      <x:c r="H1430" s="2" t="str">
        <x:v>24-03-2024 (AN)</x:v>
      </x:c>
      <x:c r="I1430" s="12" t="b">
        <x:v>1</x:v>
      </x:c>
      <x:c r="J1430" s="2" t="str">
        <x:v>Maharashtra</x:v>
      </x:c>
      <x:c r="K1430" s="2" t="str">
        <x:v>Yavatmal</x:v>
      </x:c>
      <x:c r="L1430" s="2" t="str">
        <x:v>WANJRI 25.6 HECT (38MSH26033)</x:v>
      </x:c>
      <x:c r="M1430" s="2" t="str">
        <x:v>38MSH26033</x:v>
      </x:c>
      <x:c r="N1430" s="2" t="str">
        <x:v>Limestone</x:v>
      </x:c>
      <x:c r="O1430" s="7" t="str">
        <x:v>["Calcium and limestone"]</x:v>
      </x:c>
      <x:c r="P1430" s="7" t="str">
        <x:v>["calcium","calcium carbonate"]</x:v>
      </x:c>
      <x:c r="Q1430" s="7" t="str">
        <x:v>["Ca","CaCO3"]</x:v>
      </x:c>
      <x:c r="R1430" s="2" t="str">
        <x:v>FAMIDA PARVEEN BASHIRUDDIN KHAN</x:v>
      </x:c>
      <x:c r="S1430" s="2" t="n">
        <x:v>25.6</x:v>
      </x:c>
      <x:c r="T1430" s="2"/>
      <x:c r="U1430" s="2" t="str">
        <x:v>Shri. G. Ram, DCOM(OIC)</x:v>
      </x:c>
      <x:c r="V1430" s="9"/>
      <x:c r="W1430" s="9"/>
      <x:c r="X1430" s="2"/>
      <x:c r="Y1430" s="7" t="str">
        <x:v>[]</x:v>
      </x:c>
      <x:c r="Z1430" s="7" t="str">
        <x:v>https://ibm.gov.in/IBMPortal/pages/mcdr-reports--amp--violation-letters-2023-24--nagpur-region-</x:v>
      </x:c>
    </x:row>
    <x:row r="1431" ht="18" customHeight="1">
      <x:c r="A1431" s="2" t="str">
        <x:v>IBM-MCDR-EVT-5B18512CBD15C6F6</x:v>
      </x:c>
      <x:c r="B1431" s="2" t="str">
        <x:v>2023-24</x:v>
      </x:c>
      <x:c r="C1431" s="2" t="str">
        <x:v>Nagpur</x:v>
      </x:c>
      <x:c r="D1431" s="2" t="n">
        <x:v>1</x:v>
      </x:c>
      <x:c r="E1431" s="2" t="n">
        <x:v>4</x:v>
      </x:c>
      <x:c r="F1431" s="2" t="str">
        <x:v>3</x:v>
      </x:c>
      <x:c r="G1431" s="9" t="n">
        <x:v>45375</x:v>
      </x:c>
      <x:c r="H1431" s="2" t="str">
        <x:v>24-03-2024 (FN)</x:v>
      </x:c>
      <x:c r="I1431" s="12" t="b">
        <x:v>1</x:v>
      </x:c>
      <x:c r="J1431" s="2" t="str">
        <x:v>Maharashtra</x:v>
      </x:c>
      <x:c r="K1431" s="2" t="str">
        <x:v>Yavatmal</x:v>
      </x:c>
      <x:c r="L1431" s="2" t="str">
        <x:v>Wanjri Limestone Mine (38MSH26022)</x:v>
      </x:c>
      <x:c r="M1431" s="2" t="str">
        <x:v>38MSH26022</x:v>
      </x:c>
      <x:c r="N1431" s="2" t="str">
        <x:v>Limestone</x:v>
      </x:c>
      <x:c r="O1431" s="7" t="str">
        <x:v>["Calcium and limestone"]</x:v>
      </x:c>
      <x:c r="P1431" s="7" t="str">
        <x:v>["calcium","calcium carbonate"]</x:v>
      </x:c>
      <x:c r="Q1431" s="7" t="str">
        <x:v>["Ca","CaCO3"]</x:v>
      </x:c>
      <x:c r="R1431" s="2" t="str">
        <x:v>Shri. A.N. Warwatkar</x:v>
      </x:c>
      <x:c r="S1431" s="2"/>
      <x:c r="T1431" s="2"/>
      <x:c r="U1431" s="2" t="str">
        <x:v>Shri. G. Ram, DCOM(OIC)</x:v>
      </x:c>
      <x:c r="V1431" s="9"/>
      <x:c r="W1431" s="9"/>
      <x:c r="X1431" s="2"/>
      <x:c r="Y1431" s="7" t="str">
        <x:v>[]</x:v>
      </x:c>
      <x:c r="Z1431" s="7" t="str">
        <x:v>https://ibm.gov.in/IBMPortal/pages/mcdr-reports--amp--violation-letters-2023-24--nagpur-region-</x:v>
      </x:c>
    </x:row>
    <x:row r="1432" ht="18" customHeight="1">
      <x:c r="A1432" s="2" t="str">
        <x:v>IBM-MCDR-EVT-66DEFFA2789CF1EA</x:v>
      </x:c>
      <x:c r="B1432" s="2" t="str">
        <x:v>2023-24</x:v>
      </x:c>
      <x:c r="C1432" s="2" t="str">
        <x:v>Nagpur</x:v>
      </x:c>
      <x:c r="D1432" s="2" t="n">
        <x:v>1</x:v>
      </x:c>
      <x:c r="E1432" s="2" t="n">
        <x:v>2</x:v>
      </x:c>
      <x:c r="F1432" s="2" t="str">
        <x:v>1</x:v>
      </x:c>
      <x:c r="G1432" s="9" t="n">
        <x:v>45374</x:v>
      </x:c>
      <x:c r="H1432" s="2" t="str">
        <x:v>23-03-2024</x:v>
      </x:c>
      <x:c r="I1432" s="12" t="b">
        <x:v>1</x:v>
      </x:c>
      <x:c r="J1432" s="2" t="str">
        <x:v>Maharashtra</x:v>
      </x:c>
      <x:c r="K1432" s="2" t="str">
        <x:v>Yavatmal</x:v>
      </x:c>
      <x:c r="L1432" s="2" t="str">
        <x:v>Sindola Limestone (38MSH26009)</x:v>
      </x:c>
      <x:c r="M1432" s="2" t="str">
        <x:v>38MSH26009</x:v>
      </x:c>
      <x:c r="N1432" s="2" t="str">
        <x:v>Limestone</x:v>
      </x:c>
      <x:c r="O1432" s="7" t="str">
        <x:v>["Calcium and limestone"]</x:v>
      </x:c>
      <x:c r="P1432" s="7" t="str">
        <x:v>["calcium","calcium carbonate"]</x:v>
      </x:c>
      <x:c r="Q1432" s="7" t="str">
        <x:v>["Ca","CaCO3"]</x:v>
      </x:c>
      <x:c r="R1432" s="2" t="str">
        <x:v>M/s ACC Ltd</x:v>
      </x:c>
      <x:c r="S1432" s="2"/>
      <x:c r="T1432" s="2"/>
      <x:c r="U1432" s="2" t="str">
        <x:v>Shri. G. Ram, DCOM(OIC)</x:v>
      </x:c>
      <x:c r="V1432" s="9"/>
      <x:c r="W1432" s="9"/>
      <x:c r="X1432" s="2"/>
      <x:c r="Y1432" s="7" t="str">
        <x:v>["https://ibm.gov.in/writereaddata/files/17199071306683b33a0950fSINDOLA_GRAM.pdf"]</x:v>
      </x:c>
      <x:c r="Z1432" s="7" t="str">
        <x:v>https://ibm.gov.in/IBMPortal/pages/mcdr-reports--amp--violation-letters-2023-24--nagpur-region-</x:v>
      </x:c>
    </x:row>
    <x:row r="1433" ht="18" customHeight="1">
      <x:c r="A1433" s="2" t="str">
        <x:v>IBM-MCDR-EVT-3892B70252CA4FE5</x:v>
      </x:c>
      <x:c r="B1433" s="2" t="str">
        <x:v>2023-24</x:v>
      </x:c>
      <x:c r="C1433" s="2" t="str">
        <x:v>Nagpur</x:v>
      </x:c>
      <x:c r="D1433" s="2" t="n">
        <x:v>1</x:v>
      </x:c>
      <x:c r="E1433" s="2" t="n">
        <x:v>10</x:v>
      </x:c>
      <x:c r="F1433" s="2" t="str">
        <x:v>9</x:v>
      </x:c>
      <x:c r="G1433" s="9" t="n">
        <x:v>45366</x:v>
      </x:c>
      <x:c r="H1433" s="2" t="str">
        <x:v>15-03-2024</x:v>
      </x:c>
      <x:c r="I1433" s="12" t="b">
        <x:v>1</x:v>
      </x:c>
      <x:c r="J1433" s="2" t="str">
        <x:v>Maharashtra</x:v>
      </x:c>
      <x:c r="K1433" s="2" t="str">
        <x:v>Nagpur</x:v>
      </x:c>
      <x:c r="L1433" s="2" t="str">
        <x:v>KOTHULNA MN 24.00 HECT</x:v>
      </x:c>
      <x:c r="M1433" s="2"/>
      <x:c r="N1433" s="2" t="str">
        <x:v>Manganese</x:v>
      </x:c>
      <x:c r="O1433" s="7" t="str">
        <x:v>["Manganese"]</x:v>
      </x:c>
      <x:c r="P1433" s="7" t="str">
        <x:v>["manganese"]</x:v>
      </x:c>
      <x:c r="Q1433" s="7" t="str">
        <x:v>["Mn"]</x:v>
      </x:c>
      <x:c r="R1433" s="2" t="str">
        <x:v>M/S SHUBHNAM MINERALS</x:v>
      </x:c>
      <x:c r="S1433" s="2" t="n">
        <x:v>24</x:v>
      </x:c>
      <x:c r="T1433" s="2"/>
      <x:c r="U1433" s="2" t="str">
        <x:v>Shri. S.H. Chatte, AME</x:v>
      </x:c>
      <x:c r="V1433" s="9"/>
      <x:c r="W1433" s="9"/>
      <x:c r="X1433" s="2"/>
      <x:c r="Y1433" s="7" t="str">
        <x:v>[]</x:v>
      </x:c>
      <x:c r="Z1433" s="7" t="str">
        <x:v>https://ibm.gov.in/IBMPortal/pages/mcdr-reports--amp--violation-letters-2023-24--nagpur-region-</x:v>
      </x:c>
    </x:row>
    <x:row r="1434" ht="18" customHeight="1">
      <x:c r="A1434" s="2" t="str">
        <x:v>IBM-MCDR-EVT-15C1CC33B4BBD88B</x:v>
      </x:c>
      <x:c r="B1434" s="2" t="str">
        <x:v>2023-24</x:v>
      </x:c>
      <x:c r="C1434" s="2" t="str">
        <x:v>Nagpur</x:v>
      </x:c>
      <x:c r="D1434" s="2" t="n">
        <x:v>1</x:v>
      </x:c>
      <x:c r="E1434" s="2" t="n">
        <x:v>9</x:v>
      </x:c>
      <x:c r="F1434" s="2" t="str">
        <x:v>8</x:v>
      </x:c>
      <x:c r="G1434" s="9" t="n">
        <x:v>45362</x:v>
      </x:c>
      <x:c r="H1434" s="2" t="str">
        <x:v>11-03-2024</x:v>
      </x:c>
      <x:c r="I1434" s="12" t="b">
        <x:v>1</x:v>
      </x:c>
      <x:c r="J1434" s="2" t="str">
        <x:v>Maharashtra</x:v>
      </x:c>
      <x:c r="K1434" s="2" t="str">
        <x:v>Yavatmal</x:v>
      </x:c>
      <x:c r="L1434" s="2" t="str">
        <x:v>HIWARDARA LIMESTONE &amp; DOLOMITE MINE 13.14 HECT</x:v>
      </x:c>
      <x:c r="M1434" s="2"/>
      <x:c r="N1434" s="2" t="str">
        <x:v>Limestone</x:v>
      </x:c>
      <x:c r="O1434" s="7" t="str">
        <x:v>["Calcium and limestone"]</x:v>
      </x:c>
      <x:c r="P1434" s="7" t="str">
        <x:v>["calcium","calcium carbonate"]</x:v>
      </x:c>
      <x:c r="Q1434" s="7" t="str">
        <x:v>["Ca","CaCO3"]</x:v>
      </x:c>
      <x:c r="R1434" s="2" t="str">
        <x:v>SHRI. SURENDRA BHARTIA</x:v>
      </x:c>
      <x:c r="S1434" s="2" t="n">
        <x:v>13.14</x:v>
      </x:c>
      <x:c r="T1434" s="2"/>
      <x:c r="U1434" s="2" t="str">
        <x:v>Shri. A.K. Patel, AMG</x:v>
      </x:c>
      <x:c r="V1434" s="9"/>
      <x:c r="W1434" s="9"/>
      <x:c r="X1434" s="2"/>
      <x:c r="Y1434" s="7" t="str">
        <x:v>[]</x:v>
      </x:c>
      <x:c r="Z1434" s="7" t="str">
        <x:v>https://ibm.gov.in/IBMPortal/pages/mcdr-reports--amp--violation-letters-2023-24--nagpur-region-</x:v>
      </x:c>
    </x:row>
    <x:row r="1435" ht="18" customHeight="1">
      <x:c r="A1435" s="2" t="str">
        <x:v>IBM-MCDR-EVT-0196C2473972DCB3</x:v>
      </x:c>
      <x:c r="B1435" s="2" t="str">
        <x:v>2023-24</x:v>
      </x:c>
      <x:c r="C1435" s="2" t="str">
        <x:v>Nagpur</x:v>
      </x:c>
      <x:c r="D1435" s="2" t="n">
        <x:v>1</x:v>
      </x:c>
      <x:c r="E1435" s="2" t="n">
        <x:v>7</x:v>
      </x:c>
      <x:c r="F1435" s="2" t="str">
        <x:v>6</x:v>
      </x:c>
      <x:c r="G1435" s="9" t="n">
        <x:v>45360</x:v>
      </x:c>
      <x:c r="H1435" s="2" t="str">
        <x:v>09-03-2024</x:v>
      </x:c>
      <x:c r="I1435" s="12" t="b">
        <x:v>1</x:v>
      </x:c>
      <x:c r="J1435" s="2" t="str">
        <x:v>Maharashtra</x:v>
      </x:c>
      <x:c r="K1435" s="2" t="str">
        <x:v>Nagpur</x:v>
      </x:c>
      <x:c r="L1435" s="2" t="str">
        <x:v>PALI MN (40MSH14056)</x:v>
      </x:c>
      <x:c r="M1435" s="2" t="str">
        <x:v>40MSH14056</x:v>
      </x:c>
      <x:c r="N1435" s="2" t="str">
        <x:v>Manganese</x:v>
      </x:c>
      <x:c r="O1435" s="7" t="str">
        <x:v>["Manganese"]</x:v>
      </x:c>
      <x:c r="P1435" s="7" t="str">
        <x:v>["manganese"]</x:v>
      </x:c>
      <x:c r="Q1435" s="7" t="str">
        <x:v>["Mn"]</x:v>
      </x:c>
      <x:c r="R1435" s="2" t="str">
        <x:v>ANIL M. GUPTA</x:v>
      </x:c>
      <x:c r="S1435" s="2"/>
      <x:c r="T1435" s="2"/>
      <x:c r="U1435" s="2" t="str">
        <x:v>Shri. R.M. Khadse, ACOM</x:v>
      </x:c>
      <x:c r="V1435" s="9"/>
      <x:c r="W1435" s="9"/>
      <x:c r="X1435" s="2"/>
      <x:c r="Y1435" s="7" t="str">
        <x:v>[]</x:v>
      </x:c>
      <x:c r="Z1435" s="7" t="str">
        <x:v>https://ibm.gov.in/IBMPortal/pages/mcdr-reports--amp--violation-letters-2023-24--nagpur-region-</x:v>
      </x:c>
    </x:row>
    <x:row r="1436" ht="18" customHeight="1">
      <x:c r="A1436" s="2" t="str">
        <x:v>IBM-MCDR-EVT-3379BB12BC2DDD14</x:v>
      </x:c>
      <x:c r="B1436" s="2" t="str">
        <x:v>2023-24</x:v>
      </x:c>
      <x:c r="C1436" s="2" t="str">
        <x:v>Nagpur</x:v>
      </x:c>
      <x:c r="D1436" s="2" t="n">
        <x:v>1</x:v>
      </x:c>
      <x:c r="E1436" s="2" t="n">
        <x:v>11</x:v>
      </x:c>
      <x:c r="F1436" s="2" t="str">
        <x:v>10</x:v>
      </x:c>
      <x:c r="G1436" s="9" t="n">
        <x:v>45348</x:v>
      </x:c>
      <x:c r="H1436" s="2" t="str">
        <x:v>26-02-2024</x:v>
      </x:c>
      <x:c r="I1436" s="12" t="b">
        <x:v>1</x:v>
      </x:c>
      <x:c r="J1436" s="2" t="str">
        <x:v>Maharashtra</x:v>
      </x:c>
      <x:c r="K1436" s="2" t="str">
        <x:v>Yavatmal</x:v>
      </x:c>
      <x:c r="L1436" s="2" t="str">
        <x:v>WANJRI LIMESTONE MINE 8.86 HECT 38MSH26011</x:v>
      </x:c>
      <x:c r="M1436" s="2" t="str">
        <x:v>38MSH26011</x:v>
      </x:c>
      <x:c r="N1436" s="2" t="str">
        <x:v>Limestone</x:v>
      </x:c>
      <x:c r="O1436" s="7" t="str">
        <x:v>["Calcium and limestone"]</x:v>
      </x:c>
      <x:c r="P1436" s="7" t="str">
        <x:v>["calcium","calcium carbonate"]</x:v>
      </x:c>
      <x:c r="Q1436" s="7" t="str">
        <x:v>["Ca","CaCO3"]</x:v>
      </x:c>
      <x:c r="R1436" s="2" t="str">
        <x:v>SHRI. N.N. WARWATKAR</x:v>
      </x:c>
      <x:c r="S1436" s="2" t="n">
        <x:v>8.86</x:v>
      </x:c>
      <x:c r="T1436" s="2"/>
      <x:c r="U1436" s="2" t="str">
        <x:v>Shri. A.K. Patel, AMG</x:v>
      </x:c>
      <x:c r="V1436" s="9"/>
      <x:c r="W1436" s="9"/>
      <x:c r="X1436" s="2"/>
      <x:c r="Y1436" s="7" t="str">
        <x:v>[]</x:v>
      </x:c>
      <x:c r="Z1436" s="7" t="str">
        <x:v>https://ibm.gov.in/IBMPortal/pages/mcdr-reports--amp--violation-letters-2023-24--nagpur-region-</x:v>
      </x:c>
    </x:row>
    <x:row r="1437" ht="18" customHeight="1">
      <x:c r="A1437" s="2" t="str">
        <x:v>IBM-MCDR-EVT-701CF6EAE381EDDF</x:v>
      </x:c>
      <x:c r="B1437" s="2" t="str">
        <x:v>2023-24</x:v>
      </x:c>
      <x:c r="C1437" s="2" t="str">
        <x:v>Nagpur</x:v>
      </x:c>
      <x:c r="D1437" s="2" t="n">
        <x:v>1</x:v>
      </x:c>
      <x:c r="E1437" s="2" t="n">
        <x:v>12</x:v>
      </x:c>
      <x:c r="F1437" s="2" t="str">
        <x:v>11</x:v>
      </x:c>
      <x:c r="G1437" s="9" t="n">
        <x:v>45348</x:v>
      </x:c>
      <x:c r="H1437" s="2" t="str">
        <x:v>26-02-2024</x:v>
      </x:c>
      <x:c r="I1437" s="12" t="b">
        <x:v>1</x:v>
      </x:c>
      <x:c r="J1437" s="2" t="str">
        <x:v>Maharashtra</x:v>
      </x:c>
      <x:c r="K1437" s="2" t="str">
        <x:v>Yavatmal</x:v>
      </x:c>
      <x:c r="L1437" s="2" t="str">
        <x:v>GAURALA LIMESTONE MINE 116.13 HECT 38MSH26002</x:v>
      </x:c>
      <x:c r="M1437" s="2" t="str">
        <x:v>38MSH26002</x:v>
      </x:c>
      <x:c r="N1437" s="2" t="str">
        <x:v>Limestone</x:v>
      </x:c>
      <x:c r="O1437" s="7" t="str">
        <x:v>["Calcium and limestone"]</x:v>
      </x:c>
      <x:c r="P1437" s="7" t="str">
        <x:v>["calcium","calcium carbonate"]</x:v>
      </x:c>
      <x:c r="Q1437" s="7" t="str">
        <x:v>["Ca","CaCO3"]</x:v>
      </x:c>
      <x:c r="R1437" s="2" t="str">
        <x:v>M/S MSMC LTD</x:v>
      </x:c>
      <x:c r="S1437" s="2" t="n">
        <x:v>116.13</x:v>
      </x:c>
      <x:c r="T1437" s="2"/>
      <x:c r="U1437" s="2" t="str">
        <x:v>Shri. S.H. Chatte, AME</x:v>
      </x:c>
      <x:c r="V1437" s="9"/>
      <x:c r="W1437" s="9"/>
      <x:c r="X1437" s="2"/>
      <x:c r="Y1437" s="7" t="str">
        <x:v>["https://ibm.gov.in/writereaddata/files/17199072816683b3d12a73aMCDR_REPORT_116.13.pdf"]</x:v>
      </x:c>
      <x:c r="Z1437" s="7" t="str">
        <x:v>https://ibm.gov.in/IBMPortal/pages/mcdr-reports--amp--violation-letters-2023-24--nagpur-region-</x:v>
      </x:c>
    </x:row>
    <x:row r="1438" ht="18" customHeight="1">
      <x:c r="A1438" s="2" t="str">
        <x:v>IBM-MCDR-EVT-92FEF55B59BF5F1E</x:v>
      </x:c>
      <x:c r="B1438" s="2" t="str">
        <x:v>2023-24</x:v>
      </x:c>
      <x:c r="C1438" s="2" t="str">
        <x:v>Nagpur</x:v>
      </x:c>
      <x:c r="D1438" s="2" t="n">
        <x:v>1</x:v>
      </x:c>
      <x:c r="E1438" s="2" t="n">
        <x:v>14</x:v>
      </x:c>
      <x:c r="F1438" s="2" t="str">
        <x:v>13</x:v>
      </x:c>
      <x:c r="G1438" s="9" t="n">
        <x:v>45346</x:v>
      </x:c>
      <x:c r="H1438" s="2" t="str">
        <x:v>24-02-2024</x:v>
      </x:c>
      <x:c r="I1438" s="12" t="b">
        <x:v>1</x:v>
      </x:c>
      <x:c r="J1438" s="2" t="str">
        <x:v>Maharashtra</x:v>
      </x:c>
      <x:c r="K1438" s="2" t="str">
        <x:v>Chandrapur</x:v>
      </x:c>
      <x:c r="L1438" s="2" t="str">
        <x:v>MANIKGARH LIMESTONE MINE (38MSH08012)</x:v>
      </x:c>
      <x:c r="M1438" s="2" t="str">
        <x:v>38MSH08012</x:v>
      </x:c>
      <x:c r="N1438" s="2" t="str">
        <x:v>Limestone</x:v>
      </x:c>
      <x:c r="O1438" s="7" t="str">
        <x:v>["Calcium and limestone"]</x:v>
      </x:c>
      <x:c r="P1438" s="7" t="str">
        <x:v>["calcium","calcium carbonate"]</x:v>
      </x:c>
      <x:c r="Q1438" s="7" t="str">
        <x:v>["Ca","CaCO3"]</x:v>
      </x:c>
      <x:c r="R1438" s="2" t="str">
        <x:v>M/S ULTRA TECH CEMENTS LTD</x:v>
      </x:c>
      <x:c r="S1438" s="2"/>
      <x:c r="T1438" s="2"/>
      <x:c r="U1438" s="2" t="str">
        <x:v>Shri. G. Ram, DCOM(OIC)</x:v>
      </x:c>
      <x:c r="V1438" s="9" t="n">
        <x:v>45453</x:v>
      </x:c>
      <x:c r="W1438" s="9"/>
      <x:c r="X1438" s="2"/>
      <x:c r="Y1438" s="7" t="str">
        <x:v>["https://ibm.gov.in/writereaddata/files/17180867026667ec2e3da2aMCDR_MANIKGARH_G.RAM.pdf","https://ibm.gov.in/writereaddata/files/17180867866667ec82ea377Violation_letter_10.06.2024_Manikgarh.pdf"]</x:v>
      </x:c>
      <x:c r="Z1438" s="7" t="str">
        <x:v>https://ibm.gov.in/IBMPortal/pages/mcdr-reports--amp--violation-letters-2023-24--nagpur-region-</x:v>
      </x:c>
    </x:row>
    <x:row r="1439" ht="18" customHeight="1">
      <x:c r="A1439" s="2" t="str">
        <x:v>IBM-MCDR-EVT-88F54E7374BE3044</x:v>
      </x:c>
      <x:c r="B1439" s="2" t="str">
        <x:v>2023-24</x:v>
      </x:c>
      <x:c r="C1439" s="2" t="str">
        <x:v>Nagpur</x:v>
      </x:c>
      <x:c r="D1439" s="2" t="n">
        <x:v>1</x:v>
      </x:c>
      <x:c r="E1439" s="2" t="n">
        <x:v>15</x:v>
      </x:c>
      <x:c r="F1439" s="2" t="str">
        <x:v>14</x:v>
      </x:c>
      <x:c r="G1439" s="9" t="n">
        <x:v>45346</x:v>
      </x:c>
      <x:c r="H1439" s="2" t="str">
        <x:v>24-02-2024</x:v>
      </x:c>
      <x:c r="I1439" s="12" t="b">
        <x:v>1</x:v>
      </x:c>
      <x:c r="J1439" s="2" t="str">
        <x:v>Maharashtra</x:v>
      </x:c>
      <x:c r="K1439" s="2" t="str">
        <x:v>Bhandara</x:v>
      </x:c>
      <x:c r="L1439" s="2" t="str">
        <x:v>NAVARGAON CHOWA KYANITE MINE 33MSH05020</x:v>
      </x:c>
      <x:c r="M1439" s="2" t="str">
        <x:v>33MSH05020</x:v>
      </x:c>
      <x:c r="N1439" s="2" t="str">
        <x:v>Kyanite/Sillimanite</x:v>
      </x:c>
      <x:c r="O1439" s="7" t="str">
        <x:v>["Silicon","Aluminium"]</x:v>
      </x:c>
      <x:c r="P1439" s="7" t="str">
        <x:v>["aluminium","silicon","silicon dioxide"]</x:v>
      </x:c>
      <x:c r="Q1439" s="7" t="str">
        <x:v>["Al","Si","SiO2"]</x:v>
      </x:c>
      <x:c r="R1439" s="2" t="str">
        <x:v>M/s MSMC Ltd</x:v>
      </x:c>
      <x:c r="S1439" s="2"/>
      <x:c r="T1439" s="2"/>
      <x:c r="U1439" s="2" t="str">
        <x:v>Shri. R.M. Khadse, ACOM</x:v>
      </x:c>
      <x:c r="V1439" s="9"/>
      <x:c r="W1439" s="9"/>
      <x:c r="X1439" s="2"/>
      <x:c r="Y1439" s="7" t="str">
        <x:v>[]</x:v>
      </x:c>
      <x:c r="Z1439" s="7" t="str">
        <x:v>https://ibm.gov.in/IBMPortal/pages/mcdr-reports--amp--violation-letters-2023-24--nagpur-region-</x:v>
      </x:c>
    </x:row>
    <x:row r="1440" ht="18" customHeight="1">
      <x:c r="A1440" s="2" t="str">
        <x:v>IBM-MCDR-EVT-32A19E2D1A2BA222</x:v>
      </x:c>
      <x:c r="B1440" s="2" t="str">
        <x:v>2023-24</x:v>
      </x:c>
      <x:c r="C1440" s="2" t="str">
        <x:v>Nagpur</x:v>
      </x:c>
      <x:c r="D1440" s="2" t="n">
        <x:v>1</x:v>
      </x:c>
      <x:c r="E1440" s="2" t="n">
        <x:v>25</x:v>
      </x:c>
      <x:c r="F1440" s="2" t="str">
        <x:v>24</x:v>
      </x:c>
      <x:c r="G1440" s="9" t="n">
        <x:v>45339</x:v>
      </x:c>
      <x:c r="H1440" s="2" t="str">
        <x:v>17-02-2024</x:v>
      </x:c>
      <x:c r="I1440" s="12" t="b">
        <x:v>1</x:v>
      </x:c>
      <x:c r="J1440" s="2" t="str">
        <x:v>Maharashtra</x:v>
      </x:c>
      <x:c r="K1440" s="2" t="str">
        <x:v>Chandrapur</x:v>
      </x:c>
      <x:c r="L1440" s="2" t="str">
        <x:v>SANGODA LIMESTONE MINE (38MSH473002)</x:v>
      </x:c>
      <x:c r="M1440" s="2"/>
      <x:c r="N1440" s="2" t="str">
        <x:v>Limestone</x:v>
      </x:c>
      <x:c r="O1440" s="7" t="str">
        <x:v>["Calcium and limestone"]</x:v>
      </x:c>
      <x:c r="P1440" s="7" t="str">
        <x:v>["calcium","calcium carbonate"]</x:v>
      </x:c>
      <x:c r="Q1440" s="7" t="str">
        <x:v>["Ca","CaCO3"]</x:v>
      </x:c>
      <x:c r="R1440" s="2" t="str">
        <x:v>M/s Murli Industries Ltd</x:v>
      </x:c>
      <x:c r="S1440" s="2"/>
      <x:c r="T1440" s="2"/>
      <x:c r="U1440" s="2" t="str">
        <x:v>Shri. R.M. Khadse, ACOM</x:v>
      </x:c>
      <x:c r="V1440" s="9" t="n">
        <x:v>45394</x:v>
      </x:c>
      <x:c r="W1440" s="9"/>
      <x:c r="X1440" s="2"/>
      <x:c r="Y1440" s="7" t="str">
        <x:v>["https://ibm.gov.in/writereaddata/files/1713859061662769f54cb26MCDR__Sangoda_Murli_2024.pdf","https://ibm.gov.in/writereaddata/files/171385908566276a0d19264VL__Sangoda_Murli_dated_12042024.pdf"]</x:v>
      </x:c>
      <x:c r="Z1440" s="7" t="str">
        <x:v>https://ibm.gov.in/IBMPortal/pages/mcdr-reports--amp--violation-letters-2023-24--nagpur-region-</x:v>
      </x:c>
    </x:row>
    <x:row r="1441" ht="18" customHeight="1">
      <x:c r="A1441" s="2" t="str">
        <x:v>IBM-MCDR-EVT-D28A4E96142EEED5</x:v>
      </x:c>
      <x:c r="B1441" s="2" t="str">
        <x:v>2023-24</x:v>
      </x:c>
      <x:c r="C1441" s="2" t="str">
        <x:v>Nagpur</x:v>
      </x:c>
      <x:c r="D1441" s="2" t="n">
        <x:v>1</x:v>
      </x:c>
      <x:c r="E1441" s="2" t="n">
        <x:v>13</x:v>
      </x:c>
      <x:c r="F1441" s="2" t="str">
        <x:v>12</x:v>
      </x:c>
      <x:c r="G1441" s="9" t="n">
        <x:v>45336</x:v>
      </x:c>
      <x:c r="H1441" s="2" t="str">
        <x:v>14-02-2024</x:v>
      </x:c>
      <x:c r="I1441" s="12" t="b">
        <x:v>1</x:v>
      </x:c>
      <x:c r="J1441" s="2" t="str">
        <x:v>Maharashtra</x:v>
      </x:c>
      <x:c r="K1441" s="2" t="str">
        <x:v>Nagpur</x:v>
      </x:c>
      <x:c r="L1441" s="2" t="str">
        <x:v>Kirnapur MN 23.67 hect 40MSH14027</x:v>
      </x:c>
      <x:c r="M1441" s="2" t="str">
        <x:v>40MSH14027</x:v>
      </x:c>
      <x:c r="N1441" s="2" t="str">
        <x:v>Manganese</x:v>
      </x:c>
      <x:c r="O1441" s="7" t="str">
        <x:v>["Manganese"]</x:v>
      </x:c>
      <x:c r="P1441" s="7" t="str">
        <x:v>["manganese"]</x:v>
      </x:c>
      <x:c r="Q1441" s="7" t="str">
        <x:v>["Mn"]</x:v>
      </x:c>
      <x:c r="R1441" s="2" t="str">
        <x:v>M/s Veet Rag exploration</x:v>
      </x:c>
      <x:c r="S1441" s="2" t="n">
        <x:v>23.67</x:v>
      </x:c>
      <x:c r="T1441" s="2"/>
      <x:c r="U1441" s="2" t="str">
        <x:v>Shri. A.K. Patel, AMG</x:v>
      </x:c>
      <x:c r="V1441" s="9"/>
      <x:c r="W1441" s="9"/>
      <x:c r="X1441" s="2"/>
      <x:c r="Y1441" s="7" t="str">
        <x:v>[]</x:v>
      </x:c>
      <x:c r="Z1441" s="7" t="str">
        <x:v>https://ibm.gov.in/IBMPortal/pages/mcdr-reports--amp--violation-letters-2023-24--nagpur-region-</x:v>
      </x:c>
    </x:row>
    <x:row r="1442" ht="18" customHeight="1">
      <x:c r="A1442" s="2" t="str">
        <x:v>IBM-MCDR-EVT-61A3D63665C7B8BE</x:v>
      </x:c>
      <x:c r="B1442" s="2" t="str">
        <x:v>2023-24</x:v>
      </x:c>
      <x:c r="C1442" s="2" t="str">
        <x:v>Nagpur</x:v>
      </x:c>
      <x:c r="D1442" s="2" t="n">
        <x:v>1</x:v>
      </x:c>
      <x:c r="E1442" s="2" t="n">
        <x:v>16</x:v>
      </x:c>
      <x:c r="F1442" s="2" t="str">
        <x:v>15</x:v>
      </x:c>
      <x:c r="G1442" s="9" t="n">
        <x:v>45322</x:v>
      </x:c>
      <x:c r="H1442" s="2" t="str">
        <x:v>31-01-2024</x:v>
      </x:c>
      <x:c r="I1442" s="12" t="b">
        <x:v>1</x:v>
      </x:c>
      <x:c r="J1442" s="2" t="str">
        <x:v>Maharashtra</x:v>
      </x:c>
      <x:c r="K1442" s="2" t="str">
        <x:v>Bhandara</x:v>
      </x:c>
      <x:c r="L1442" s="2" t="str">
        <x:v>Dighori Kynite</x:v>
      </x:c>
      <x:c r="M1442" s="2"/>
      <x:c r="N1442" s="2" t="str">
        <x:v>Kyanite/Sillimanite</x:v>
      </x:c>
      <x:c r="O1442" s="7" t="str">
        <x:v>["Silicon","Aluminium"]</x:v>
      </x:c>
      <x:c r="P1442" s="7" t="str">
        <x:v>["aluminium","silicon","silicon dioxide"]</x:v>
      </x:c>
      <x:c r="Q1442" s="7" t="str">
        <x:v>["Al","Si","SiO2"]</x:v>
      </x:c>
      <x:c r="R1442" s="2" t="str">
        <x:v>Shri. P. Golchha</x:v>
      </x:c>
      <x:c r="S1442" s="2"/>
      <x:c r="T1442" s="2"/>
      <x:c r="U1442" s="2" t="str">
        <x:v>Shri. S.H. Chatte, AME</x:v>
      </x:c>
      <x:c r="V1442" s="9"/>
      <x:c r="W1442" s="9"/>
      <x:c r="X1442" s="2"/>
      <x:c r="Y1442" s="7" t="str">
        <x:v>[]</x:v>
      </x:c>
      <x:c r="Z1442" s="7" t="str">
        <x:v>https://ibm.gov.in/IBMPortal/pages/mcdr-reports--amp--violation-letters-2023-24--nagpur-region-</x:v>
      </x:c>
    </x:row>
    <x:row r="1443" ht="18" customHeight="1">
      <x:c r="A1443" s="2" t="str">
        <x:v>IBM-MCDR-EVT-C9B4222AE9C45B15</x:v>
      </x:c>
      <x:c r="B1443" s="2" t="str">
        <x:v>2023-24</x:v>
      </x:c>
      <x:c r="C1443" s="2" t="str">
        <x:v>Nagpur</x:v>
      </x:c>
      <x:c r="D1443" s="2" t="n">
        <x:v>1</x:v>
      </x:c>
      <x:c r="E1443" s="2" t="n">
        <x:v>17</x:v>
      </x:c>
      <x:c r="F1443" s="2" t="str">
        <x:v>16</x:v>
      </x:c>
      <x:c r="G1443" s="9" t="n">
        <x:v>45322</x:v>
      </x:c>
      <x:c r="H1443" s="2" t="str">
        <x:v>31-01-2024</x:v>
      </x:c>
      <x:c r="I1443" s="12" t="b">
        <x:v>1</x:v>
      </x:c>
      <x:c r="J1443" s="2" t="str">
        <x:v>Maharashtra</x:v>
      </x:c>
      <x:c r="K1443" s="2" t="str">
        <x:v>Nagpur</x:v>
      </x:c>
      <x:c r="L1443" s="2" t="str">
        <x:v>New Satuk (40MSH14028)</x:v>
      </x:c>
      <x:c r="M1443" s="2" t="str">
        <x:v>40MSH14028</x:v>
      </x:c>
      <x:c r="N1443" s="2" t="str">
        <x:v>Manganese</x:v>
      </x:c>
      <x:c r="O1443" s="7" t="str">
        <x:v>["Manganese"]</x:v>
      </x:c>
      <x:c r="P1443" s="7" t="str">
        <x:v>["manganese"]</x:v>
      </x:c>
      <x:c r="Q1443" s="7" t="str">
        <x:v>["Mn"]</x:v>
      </x:c>
      <x:c r="R1443" s="2" t="str">
        <x:v>M/s MOIL</x:v>
      </x:c>
      <x:c r="S1443" s="2"/>
      <x:c r="T1443" s="2"/>
      <x:c r="U1443" s="2" t="str">
        <x:v>Shri. R.M. Khadse, ACOM</x:v>
      </x:c>
      <x:c r="V1443" s="9"/>
      <x:c r="W1443" s="9"/>
      <x:c r="X1443" s="2"/>
      <x:c r="Y1443" s="7" t="str">
        <x:v>[]</x:v>
      </x:c>
      <x:c r="Z1443" s="7" t="str">
        <x:v>https://ibm.gov.in/IBMPortal/pages/mcdr-reports--amp--violation-letters-2023-24--nagpur-region-</x:v>
      </x:c>
    </x:row>
    <x:row r="1444" ht="18" customHeight="1">
      <x:c r="A1444" s="2" t="str">
        <x:v>IBM-MCDR-EVT-17D1D15BCC0906DB</x:v>
      </x:c>
      <x:c r="B1444" s="2" t="str">
        <x:v>2023-24</x:v>
      </x:c>
      <x:c r="C1444" s="2" t="str">
        <x:v>Nagpur</x:v>
      </x:c>
      <x:c r="D1444" s="2" t="n">
        <x:v>1</x:v>
      </x:c>
      <x:c r="E1444" s="2" t="n">
        <x:v>18</x:v>
      </x:c>
      <x:c r="F1444" s="2" t="str">
        <x:v>17</x:v>
      </x:c>
      <x:c r="G1444" s="9" t="n">
        <x:v>45320</x:v>
      </x:c>
      <x:c r="H1444" s="2" t="str">
        <x:v>29-01-2024</x:v>
      </x:c>
      <x:c r="I1444" s="12" t="b">
        <x:v>1</x:v>
      </x:c>
      <x:c r="J1444" s="2" t="str">
        <x:v>Maharashtra</x:v>
      </x:c>
      <x:c r="K1444" s="2" t="str">
        <x:v>Nagpur</x:v>
      </x:c>
      <x:c r="L1444" s="2" t="str">
        <x:v>KAWATHA 40MSH14055</x:v>
      </x:c>
      <x:c r="M1444" s="2" t="str">
        <x:v>40MSH14055</x:v>
      </x:c>
      <x:c r="N1444" s="2" t="str">
        <x:v>Manganese</x:v>
      </x:c>
      <x:c r="O1444" s="7" t="str">
        <x:v>["Manganese"]</x:v>
      </x:c>
      <x:c r="P1444" s="7" t="str">
        <x:v>["manganese"]</x:v>
      </x:c>
      <x:c r="Q1444" s="7" t="str">
        <x:v>["Mn"]</x:v>
      </x:c>
      <x:c r="R1444" s="2" t="str">
        <x:v>SMT. RACHNA ANIL BELORKAR</x:v>
      </x:c>
      <x:c r="S1444" s="2"/>
      <x:c r="T1444" s="2"/>
      <x:c r="U1444" s="2" t="str">
        <x:v>Shri. A.K. Patel, AMG</x:v>
      </x:c>
      <x:c r="V1444" s="9"/>
      <x:c r="W1444" s="9"/>
      <x:c r="X1444" s="2"/>
      <x:c r="Y1444" s="7" t="str">
        <x:v>[]</x:v>
      </x:c>
      <x:c r="Z1444" s="7" t="str">
        <x:v>https://ibm.gov.in/IBMPortal/pages/mcdr-reports--amp--violation-letters-2023-24--nagpur-region-</x:v>
      </x:c>
    </x:row>
    <x:row r="1445" ht="18" customHeight="1">
      <x:c r="A1445" s="2" t="str">
        <x:v>IBM-MCDR-EVT-8F4D51E33D80EADC</x:v>
      </x:c>
      <x:c r="B1445" s="2" t="str">
        <x:v>2023-24</x:v>
      </x:c>
      <x:c r="C1445" s="2" t="str">
        <x:v>Nagpur</x:v>
      </x:c>
      <x:c r="D1445" s="2" t="n">
        <x:v>1</x:v>
      </x:c>
      <x:c r="E1445" s="2" t="n">
        <x:v>21</x:v>
      </x:c>
      <x:c r="F1445" s="2" t="str">
        <x:v>20</x:v>
      </x:c>
      <x:c r="G1445" s="9" t="n">
        <x:v>45319</x:v>
      </x:c>
      <x:c r="H1445" s="2" t="str">
        <x:v>28-01-2024</x:v>
      </x:c>
      <x:c r="I1445" s="12" t="b">
        <x:v>1</x:v>
      </x:c>
      <x:c r="J1445" s="2" t="str">
        <x:v>Maharashtra</x:v>
      </x:c>
      <x:c r="K1445" s="2" t="str">
        <x:v>Yavatmal</x:v>
      </x:c>
      <x:c r="L1445" s="2" t="str">
        <x:v>Gaurala (3.62 Hect)</x:v>
      </x:c>
      <x:c r="M1445" s="2"/>
      <x:c r="N1445" s="2" t="str">
        <x:v>Limestone</x:v>
      </x:c>
      <x:c r="O1445" s="7" t="str">
        <x:v>["Calcium and limestone"]</x:v>
      </x:c>
      <x:c r="P1445" s="7" t="str">
        <x:v>["calcium","calcium carbonate"]</x:v>
      </x:c>
      <x:c r="Q1445" s="7" t="str">
        <x:v>["Ca","CaCO3"]</x:v>
      </x:c>
      <x:c r="R1445" s="2" t="str">
        <x:v>M/s MSMC Ltd</x:v>
      </x:c>
      <x:c r="S1445" s="2" t="n">
        <x:v>3.62</x:v>
      </x:c>
      <x:c r="T1445" s="2"/>
      <x:c r="U1445" s="2" t="str">
        <x:v>Shri. G. Ram, DCOM(OIC)</x:v>
      </x:c>
      <x:c r="V1445" s="9"/>
      <x:c r="W1445" s="9"/>
      <x:c r="X1445" s="2"/>
      <x:c r="Y1445" s="7" t="str">
        <x:v>[]</x:v>
      </x:c>
      <x:c r="Z1445" s="7" t="str">
        <x:v>https://ibm.gov.in/IBMPortal/pages/mcdr-reports--amp--violation-letters-2023-24--nagpur-region-</x:v>
      </x:c>
    </x:row>
    <x:row r="1446" ht="18" customHeight="1">
      <x:c r="A1446" s="2" t="str">
        <x:v>IBM-MCDR-EVT-E3D0A804C5DA41C0</x:v>
      </x:c>
      <x:c r="B1446" s="2" t="str">
        <x:v>2023-24</x:v>
      </x:c>
      <x:c r="C1446" s="2" t="str">
        <x:v>Nagpur</x:v>
      </x:c>
      <x:c r="D1446" s="2" t="n">
        <x:v>1</x:v>
      </x:c>
      <x:c r="E1446" s="2" t="n">
        <x:v>22</x:v>
      </x:c>
      <x:c r="F1446" s="2" t="str">
        <x:v>21</x:v>
      </x:c>
      <x:c r="G1446" s="9" t="n">
        <x:v>45318</x:v>
      </x:c>
      <x:c r="H1446" s="2" t="str">
        <x:v>27-01-2024</x:v>
      </x:c>
      <x:c r="I1446" s="12" t="b">
        <x:v>1</x:v>
      </x:c>
      <x:c r="J1446" s="2" t="str">
        <x:v>Maharashtra</x:v>
      </x:c>
      <x:c r="K1446" s="2" t="str">
        <x:v>Yavatmal</x:v>
      </x:c>
      <x:c r="L1446" s="2" t="str">
        <x:v>Gowari Limestone Mine (38MSH26013)</x:v>
      </x:c>
      <x:c r="M1446" s="2" t="str">
        <x:v>38MSH26013</x:v>
      </x:c>
      <x:c r="N1446" s="2" t="str">
        <x:v>Limestone</x:v>
      </x:c>
      <x:c r="O1446" s="7" t="str">
        <x:v>["Calcium and limestone"]</x:v>
      </x:c>
      <x:c r="P1446" s="7" t="str">
        <x:v>["calcium","calcium carbonate"]</x:v>
      </x:c>
      <x:c r="Q1446" s="7" t="str">
        <x:v>["Ca","CaCO3"]</x:v>
      </x:c>
      <x:c r="R1446" s="2" t="str">
        <x:v>M/s ACC Cement</x:v>
      </x:c>
      <x:c r="S1446" s="2"/>
      <x:c r="T1446" s="2"/>
      <x:c r="U1446" s="2" t="str">
        <x:v>Shri. G. Ram, DCOM(OIC)</x:v>
      </x:c>
      <x:c r="V1446" s="9"/>
      <x:c r="W1446" s="9"/>
      <x:c r="X1446" s="2"/>
      <x:c r="Y1446" s="7" t="str">
        <x:v>[]</x:v>
      </x:c>
      <x:c r="Z1446" s="7" t="str">
        <x:v>https://ibm.gov.in/IBMPortal/pages/mcdr-reports--amp--violation-letters-2023-24--nagpur-region-</x:v>
      </x:c>
    </x:row>
    <x:row r="1447" ht="18" customHeight="1">
      <x:c r="A1447" s="2" t="str">
        <x:v>IBM-MCDR-EVT-9F06BEA81DA2A24C</x:v>
      </x:c>
      <x:c r="B1447" s="2" t="str">
        <x:v>2023-24</x:v>
      </x:c>
      <x:c r="C1447" s="2" t="str">
        <x:v>Nagpur</x:v>
      </x:c>
      <x:c r="D1447" s="2" t="n">
        <x:v>1</x:v>
      </x:c>
      <x:c r="E1447" s="2" t="n">
        <x:v>19</x:v>
      </x:c>
      <x:c r="F1447" s="2" t="str">
        <x:v>18</x:v>
      </x:c>
      <x:c r="G1447" s="9" t="n">
        <x:v>45314</x:v>
      </x:c>
      <x:c r="H1447" s="2" t="str">
        <x:v>23-01-2024</x:v>
      </x:c>
      <x:c r="I1447" s="12" t="b">
        <x:v>1</x:v>
      </x:c>
      <x:c r="J1447" s="2" t="str">
        <x:v>Maharashtra</x:v>
      </x:c>
      <x:c r="K1447" s="2" t="str">
        <x:v>Gadhchiroli</x:v>
      </x:c>
      <x:c r="L1447" s="2" t="str">
        <x:v>SURJAGARH</x:v>
      </x:c>
      <x:c r="M1447" s="2"/>
      <x:c r="N1447" s="2" t="str">
        <x:v>Iron</x:v>
      </x:c>
      <x:c r="O1447" s="7" t="str">
        <x:v>["Iron"]</x:v>
      </x:c>
      <x:c r="P1447" s="7" t="str">
        <x:v>["iron"]</x:v>
      </x:c>
      <x:c r="Q1447" s="7" t="str">
        <x:v>["Fe"]</x:v>
      </x:c>
      <x:c r="R1447" s="2" t="str">
        <x:v>LOYDS METALS &amp; ENGINEERS LTD.</x:v>
      </x:c>
      <x:c r="S1447" s="2"/>
      <x:c r="T1447" s="2"/>
      <x:c r="U1447" s="2" t="str">
        <x:v>O.P. GOPAL, RMG</x:v>
      </x:c>
      <x:c r="V1447" s="9"/>
      <x:c r="W1447" s="9"/>
      <x:c r="X1447" s="2"/>
      <x:c r="Y1447" s="7" t="str">
        <x:v>["https://ibm.gov.in/writereaddata/files/17180859576667e945b7b9amcdr_rep_Surjagah23012024.pdf"]</x:v>
      </x:c>
      <x:c r="Z1447" s="7" t="str">
        <x:v>https://ibm.gov.in/IBMPortal/pages/mcdr-reports--amp--violation-letters-2023-24--nagpur-region-</x:v>
      </x:c>
    </x:row>
    <x:row r="1448" ht="18" customHeight="1">
      <x:c r="A1448" s="2" t="str">
        <x:v>IBM-MCDR-EVT-2619863D52FA382E</x:v>
      </x:c>
      <x:c r="B1448" s="2" t="str">
        <x:v>2023-24</x:v>
      </x:c>
      <x:c r="C1448" s="2" t="str">
        <x:v>Nagpur</x:v>
      </x:c>
      <x:c r="D1448" s="2" t="n">
        <x:v>1</x:v>
      </x:c>
      <x:c r="E1448" s="2" t="n">
        <x:v>20</x:v>
      </x:c>
      <x:c r="F1448" s="2" t="str">
        <x:v>19</x:v>
      </x:c>
      <x:c r="G1448" s="9" t="n">
        <x:v>45301</x:v>
      </x:c>
      <x:c r="H1448" s="2" t="str">
        <x:v>10-01-2024</x:v>
      </x:c>
      <x:c r="I1448" s="12" t="b">
        <x:v>1</x:v>
      </x:c>
      <x:c r="J1448" s="2" t="str">
        <x:v>Maharashtra</x:v>
      </x:c>
      <x:c r="K1448" s="2" t="str">
        <x:v>Bhandara</x:v>
      </x:c>
      <x:c r="L1448" s="2" t="str">
        <x:v>Chikla Mn (40MSH05001)</x:v>
      </x:c>
      <x:c r="M1448" s="2" t="str">
        <x:v>40MSH05001</x:v>
      </x:c>
      <x:c r="N1448" s="2" t="str">
        <x:v>Manganese</x:v>
      </x:c>
      <x:c r="O1448" s="7" t="str">
        <x:v>["Manganese"]</x:v>
      </x:c>
      <x:c r="P1448" s="7" t="str">
        <x:v>["manganese"]</x:v>
      </x:c>
      <x:c r="Q1448" s="7" t="str">
        <x:v>["Mn"]</x:v>
      </x:c>
      <x:c r="R1448" s="2" t="str">
        <x:v>M/s MOIL Ltd</x:v>
      </x:c>
      <x:c r="S1448" s="2"/>
      <x:c r="T1448" s="2"/>
      <x:c r="U1448" s="2" t="str">
        <x:v>Shri O P Gopal, RMG</x:v>
      </x:c>
      <x:c r="V1448" s="9"/>
      <x:c r="W1448" s="9"/>
      <x:c r="X1448" s="2"/>
      <x:c r="Y1448" s="7" t="str">
        <x:v>[]</x:v>
      </x:c>
      <x:c r="Z1448" s="7" t="str">
        <x:v>https://ibm.gov.in/IBMPortal/pages/mcdr-reports--amp--violation-letters-2023-24--nagpur-region-</x:v>
      </x:c>
    </x:row>
    <x:row r="1449" ht="18" customHeight="1">
      <x:c r="A1449" s="2" t="str">
        <x:v>IBM-MCDR-EVT-2900843AED610865</x:v>
      </x:c>
      <x:c r="B1449" s="2" t="str">
        <x:v>2023-24</x:v>
      </x:c>
      <x:c r="C1449" s="2" t="str">
        <x:v>Nagpur</x:v>
      </x:c>
      <x:c r="D1449" s="2" t="n">
        <x:v>1</x:v>
      </x:c>
      <x:c r="E1449" s="2" t="n">
        <x:v>27</x:v>
      </x:c>
      <x:c r="F1449" s="2" t="str">
        <x:v>26</x:v>
      </x:c>
      <x:c r="G1449" s="9" t="n">
        <x:v>45290</x:v>
      </x:c>
      <x:c r="H1449" s="2" t="str">
        <x:v>30-12-2023</x:v>
      </x:c>
      <x:c r="I1449" s="12" t="b">
        <x:v>1</x:v>
      </x:c>
      <x:c r="J1449" s="2" t="str">
        <x:v>Maharashtra</x:v>
      </x:c>
      <x:c r="K1449" s="2" t="str">
        <x:v>Nagpur</x:v>
      </x:c>
      <x:c r="L1449" s="2" t="str">
        <x:v>Kachurwahi-wadegaon Manganese mine (78.50) (40MSH14047)</x:v>
      </x:c>
      <x:c r="M1449" s="2" t="str">
        <x:v>40MSH14047</x:v>
      </x:c>
      <x:c r="N1449" s="2" t="str">
        <x:v>Manganese</x:v>
      </x:c>
      <x:c r="O1449" s="7" t="str">
        <x:v>["Manganese"]</x:v>
      </x:c>
      <x:c r="P1449" s="7" t="str">
        <x:v>["manganese"]</x:v>
      </x:c>
      <x:c r="Q1449" s="7" t="str">
        <x:v>["Mn"]</x:v>
      </x:c>
      <x:c r="R1449" s="2" t="str">
        <x:v>M/s veet rag exploration</x:v>
      </x:c>
      <x:c r="S1449" s="2"/>
      <x:c r="T1449" s="2"/>
      <x:c r="U1449" s="2" t="str">
        <x:v>Shri. R.M. Khadse, ACOM</x:v>
      </x:c>
      <x:c r="V1449" s="9"/>
      <x:c r="W1449" s="9"/>
      <x:c r="X1449" s="2"/>
      <x:c r="Y1449" s="7" t="str">
        <x:v>[]</x:v>
      </x:c>
      <x:c r="Z1449" s="7" t="str">
        <x:v>https://ibm.gov.in/IBMPortal/pages/mcdr-reports--amp--violation-letters-2023-24--nagpur-region-</x:v>
      </x:c>
    </x:row>
    <x:row r="1450" ht="18" customHeight="1">
      <x:c r="A1450" s="2" t="str">
        <x:v>IBM-MCDR-EVT-3B820FA9A2C4F2B9</x:v>
      </x:c>
      <x:c r="B1450" s="2" t="str">
        <x:v>2023-24</x:v>
      </x:c>
      <x:c r="C1450" s="2" t="str">
        <x:v>Nagpur</x:v>
      </x:c>
      <x:c r="D1450" s="2" t="n">
        <x:v>1</x:v>
      </x:c>
      <x:c r="E1450" s="2" t="n">
        <x:v>23</x:v>
      </x:c>
      <x:c r="F1450" s="2" t="str">
        <x:v>22</x:v>
      </x:c>
      <x:c r="G1450" s="9" t="n">
        <x:v>45289</x:v>
      </x:c>
      <x:c r="H1450" s="2" t="str">
        <x:v>29-12-2023</x:v>
      </x:c>
      <x:c r="I1450" s="12" t="b">
        <x:v>1</x:v>
      </x:c>
      <x:c r="J1450" s="2" t="str">
        <x:v>Maharashtra</x:v>
      </x:c>
      <x:c r="K1450" s="2" t="str">
        <x:v>Nagpur</x:v>
      </x:c>
      <x:c r="L1450" s="2" t="str">
        <x:v>Beldongri Mn 12.99 H (40MSH14052)</x:v>
      </x:c>
      <x:c r="M1450" s="2" t="str">
        <x:v>40MSH14052</x:v>
      </x:c>
      <x:c r="N1450" s="2" t="str">
        <x:v>Manganese</x:v>
      </x:c>
      <x:c r="O1450" s="7" t="str">
        <x:v>["Manganese"]</x:v>
      </x:c>
      <x:c r="P1450" s="7" t="str">
        <x:v>["manganese"]</x:v>
      </x:c>
      <x:c r="Q1450" s="7" t="str">
        <x:v>["Mn"]</x:v>
      </x:c>
      <x:c r="R1450" s="2" t="str">
        <x:v>M/s MOIL Ltd</x:v>
      </x:c>
      <x:c r="S1450" s="2"/>
      <x:c r="T1450" s="2"/>
      <x:c r="U1450" s="2" t="str">
        <x:v>O.P. GOPAL, RMG</x:v>
      </x:c>
      <x:c r="V1450" s="9"/>
      <x:c r="W1450" s="9"/>
      <x:c r="X1450" s="2"/>
      <x:c r="Y1450" s="7" t="str">
        <x:v>[]</x:v>
      </x:c>
      <x:c r="Z1450" s="7" t="str">
        <x:v>https://ibm.gov.in/IBMPortal/pages/mcdr-reports--amp--violation-letters-2023-24--nagpur-region-</x:v>
      </x:c>
    </x:row>
    <x:row r="1451" ht="18" customHeight="1">
      <x:c r="A1451" s="2" t="str">
        <x:v>IBM-MCDR-EVT-280A88EF1658994A</x:v>
      </x:c>
      <x:c r="B1451" s="2" t="str">
        <x:v>2023-24</x:v>
      </x:c>
      <x:c r="C1451" s="2" t="str">
        <x:v>Nagpur</x:v>
      </x:c>
      <x:c r="D1451" s="2" t="n">
        <x:v>1</x:v>
      </x:c>
      <x:c r="E1451" s="2" t="n">
        <x:v>24</x:v>
      </x:c>
      <x:c r="F1451" s="2" t="str">
        <x:v>23</x:v>
      </x:c>
      <x:c r="G1451" s="9" t="n">
        <x:v>45289</x:v>
      </x:c>
      <x:c r="H1451" s="2" t="str">
        <x:v>29-12-2023</x:v>
      </x:c>
      <x:c r="I1451" s="12" t="b">
        <x:v>1</x:v>
      </x:c>
      <x:c r="J1451" s="2" t="str">
        <x:v>Maharashtra</x:v>
      </x:c>
      <x:c r="K1451" s="2" t="str">
        <x:v>Nagpur</x:v>
      </x:c>
      <x:c r="L1451" s="2" t="str">
        <x:v>SATUK (OLD) MN 40MSH14015</x:v>
      </x:c>
      <x:c r="M1451" s="2" t="str">
        <x:v>40MSH14015</x:v>
      </x:c>
      <x:c r="N1451" s="2" t="str">
        <x:v>Manganese</x:v>
      </x:c>
      <x:c r="O1451" s="7" t="str">
        <x:v>["Manganese"]</x:v>
      </x:c>
      <x:c r="P1451" s="7" t="str">
        <x:v>["manganese"]</x:v>
      </x:c>
      <x:c r="Q1451" s="7" t="str">
        <x:v>["Mn"]</x:v>
      </x:c>
      <x:c r="R1451" s="2" t="str">
        <x:v>M/s MOIL Ltd</x:v>
      </x:c>
      <x:c r="S1451" s="2"/>
      <x:c r="T1451" s="2"/>
      <x:c r="U1451" s="2" t="str">
        <x:v>O.P. GOPAL, RMG</x:v>
      </x:c>
      <x:c r="V1451" s="9"/>
      <x:c r="W1451" s="9"/>
      <x:c r="X1451" s="2"/>
      <x:c r="Y1451" s="7" t="str">
        <x:v>[]</x:v>
      </x:c>
      <x:c r="Z1451" s="7" t="str">
        <x:v>https://ibm.gov.in/IBMPortal/pages/mcdr-reports--amp--violation-letters-2023-24--nagpur-region-</x:v>
      </x:c>
    </x:row>
    <x:row r="1452" ht="18" customHeight="1">
      <x:c r="A1452" s="2" t="str">
        <x:v>IBM-MCDR-EVT-DCC07D72F51C6C98</x:v>
      </x:c>
      <x:c r="B1452" s="2" t="str">
        <x:v>2023-24</x:v>
      </x:c>
      <x:c r="C1452" s="2" t="str">
        <x:v>Nagpur</x:v>
      </x:c>
      <x:c r="D1452" s="2" t="n">
        <x:v>1</x:v>
      </x:c>
      <x:c r="E1452" s="2" t="n">
        <x:v>28</x:v>
      </x:c>
      <x:c r="F1452" s="2" t="str">
        <x:v>27</x:v>
      </x:c>
      <x:c r="G1452" s="9" t="n">
        <x:v>45280</x:v>
      </x:c>
      <x:c r="H1452" s="2" t="str">
        <x:v>20-12-2023</x:v>
      </x:c>
      <x:c r="I1452" s="12" t="b">
        <x:v>1</x:v>
      </x:c>
      <x:c r="J1452" s="2" t="str">
        <x:v>Maharashtra</x:v>
      </x:c>
      <x:c r="K1452" s="2" t="str">
        <x:v>Nagpur</x:v>
      </x:c>
      <x:c r="L1452" s="2" t="str">
        <x:v>Parseoni Mn 1.21 H</x:v>
      </x:c>
      <x:c r="M1452" s="2"/>
      <x:c r="N1452" s="2" t="str">
        <x:v>Manganese</x:v>
      </x:c>
      <x:c r="O1452" s="7" t="str">
        <x:v>["Manganese"]</x:v>
      </x:c>
      <x:c r="P1452" s="7" t="str">
        <x:v>["manganese"]</x:v>
      </x:c>
      <x:c r="Q1452" s="7" t="str">
        <x:v>["Mn"]</x:v>
      </x:c>
      <x:c r="R1452" s="2" t="str">
        <x:v>M/s Seminery Tie-Up Pvt Ltd</x:v>
      </x:c>
      <x:c r="S1452" s="2"/>
      <x:c r="T1452" s="2"/>
      <x:c r="U1452" s="2" t="str">
        <x:v>Shri. A.K. Patel, AMG</x:v>
      </x:c>
      <x:c r="V1452" s="9"/>
      <x:c r="W1452" s="9"/>
      <x:c r="X1452" s="2"/>
      <x:c r="Y1452" s="7" t="str">
        <x:v>[]</x:v>
      </x:c>
      <x:c r="Z1452" s="7" t="str">
        <x:v>https://ibm.gov.in/IBMPortal/pages/mcdr-reports--amp--violation-letters-2023-24--nagpur-region-</x:v>
      </x:c>
    </x:row>
    <x:row r="1453" ht="18" customHeight="1">
      <x:c r="A1453" s="2" t="str">
        <x:v>IBM-MCDR-EVT-6566B45733E65F4C</x:v>
      </x:c>
      <x:c r="B1453" s="2" t="str">
        <x:v>2023-24</x:v>
      </x:c>
      <x:c r="C1453" s="2" t="str">
        <x:v>Nagpur</x:v>
      </x:c>
      <x:c r="D1453" s="2" t="n">
        <x:v>1</x:v>
      </x:c>
      <x:c r="E1453" s="2" t="n">
        <x:v>29</x:v>
      </x:c>
      <x:c r="F1453" s="2" t="str">
        <x:v>28</x:v>
      </x:c>
      <x:c r="G1453" s="9" t="n">
        <x:v>45280</x:v>
      </x:c>
      <x:c r="H1453" s="2" t="str">
        <x:v>20-12-2023</x:v>
      </x:c>
      <x:c r="I1453" s="12" t="b">
        <x:v>1</x:v>
      </x:c>
      <x:c r="J1453" s="2" t="str">
        <x:v>Maharashtra</x:v>
      </x:c>
      <x:c r="K1453" s="2" t="str">
        <x:v>Nagpur</x:v>
      </x:c>
      <x:c r="L1453" s="2" t="str">
        <x:v>Parseoni Mn 1.82 H</x:v>
      </x:c>
      <x:c r="M1453" s="2"/>
      <x:c r="N1453" s="2" t="str">
        <x:v>Manganese</x:v>
      </x:c>
      <x:c r="O1453" s="7" t="str">
        <x:v>["Manganese"]</x:v>
      </x:c>
      <x:c r="P1453" s="7" t="str">
        <x:v>["manganese"]</x:v>
      </x:c>
      <x:c r="Q1453" s="7" t="str">
        <x:v>["Mn"]</x:v>
      </x:c>
      <x:c r="R1453" s="2" t="str">
        <x:v>M/s Seminery Tie-Up Pvt Ltd</x:v>
      </x:c>
      <x:c r="S1453" s="2"/>
      <x:c r="T1453" s="2"/>
      <x:c r="U1453" s="2" t="str">
        <x:v>Shri. S.H. Chatte, AME</x:v>
      </x:c>
      <x:c r="V1453" s="9"/>
      <x:c r="W1453" s="9"/>
      <x:c r="X1453" s="2"/>
      <x:c r="Y1453" s="7" t="str">
        <x:v>[]</x:v>
      </x:c>
      <x:c r="Z1453" s="7" t="str">
        <x:v>https://ibm.gov.in/IBMPortal/pages/mcdr-reports--amp--violation-letters-2023-24--nagpur-region-</x:v>
      </x:c>
    </x:row>
    <x:row r="1454" ht="18" customHeight="1">
      <x:c r="A1454" s="2" t="str">
        <x:v>IBM-MCDR-EVT-455572FBD4F8BD2E</x:v>
      </x:c>
      <x:c r="B1454" s="2" t="str">
        <x:v>2023-24</x:v>
      </x:c>
      <x:c r="C1454" s="2" t="str">
        <x:v>Nagpur</x:v>
      </x:c>
      <x:c r="D1454" s="2" t="n">
        <x:v>1</x:v>
      </x:c>
      <x:c r="E1454" s="2" t="n">
        <x:v>26</x:v>
      </x:c>
      <x:c r="F1454" s="2" t="str">
        <x:v>25</x:v>
      </x:c>
      <x:c r="G1454" s="9" t="n">
        <x:v>45276</x:v>
      </x:c>
      <x:c r="H1454" s="2" t="str">
        <x:v>16-12-2023</x:v>
      </x:c>
      <x:c r="I1454" s="12" t="b">
        <x:v>1</x:v>
      </x:c>
      <x:c r="J1454" s="2" t="str">
        <x:v>Maharashtra</x:v>
      </x:c>
      <x:c r="K1454" s="2" t="str">
        <x:v>Nagpur</x:v>
      </x:c>
      <x:c r="L1454" s="2" t="str">
        <x:v>Parseoni Mn 1.82 H</x:v>
      </x:c>
      <x:c r="M1454" s="2"/>
      <x:c r="N1454" s="2" t="str">
        <x:v>Manganese</x:v>
      </x:c>
      <x:c r="O1454" s="7" t="str">
        <x:v>["Manganese"]</x:v>
      </x:c>
      <x:c r="P1454" s="7" t="str">
        <x:v>["manganese"]</x:v>
      </x:c>
      <x:c r="Q1454" s="7" t="str">
        <x:v>["Mn"]</x:v>
      </x:c>
      <x:c r="R1454" s="2" t="str">
        <x:v>M/s Seminery Tie-Up Pvt Ltd</x:v>
      </x:c>
      <x:c r="S1454" s="2"/>
      <x:c r="T1454" s="2"/>
      <x:c r="U1454" s="2" t="str">
        <x:v>Shri. R.M. Khadse, ACOM</x:v>
      </x:c>
      <x:c r="V1454" s="9"/>
      <x:c r="W1454" s="9"/>
      <x:c r="X1454" s="2"/>
      <x:c r="Y1454" s="7" t="str">
        <x:v>[]</x:v>
      </x:c>
      <x:c r="Z1454" s="7" t="str">
        <x:v>https://ibm.gov.in/IBMPortal/pages/mcdr-reports--amp--violation-letters-2023-24--nagpur-region-</x:v>
      </x:c>
    </x:row>
    <x:row r="1455" ht="18" customHeight="1">
      <x:c r="A1455" s="2" t="str">
        <x:v>IBM-MCDR-EVT-43A35898E052A848</x:v>
      </x:c>
      <x:c r="B1455" s="2" t="str">
        <x:v>2023-24</x:v>
      </x:c>
      <x:c r="C1455" s="2" t="str">
        <x:v>Nagpur</x:v>
      </x:c>
      <x:c r="D1455" s="2" t="n">
        <x:v>1</x:v>
      </x:c>
      <x:c r="E1455" s="2" t="n">
        <x:v>30</x:v>
      </x:c>
      <x:c r="F1455" s="2" t="str">
        <x:v>29</x:v>
      </x:c>
      <x:c r="G1455" s="9" t="n">
        <x:v>45259</x:v>
      </x:c>
      <x:c r="H1455" s="2" t="str">
        <x:v>29-11-2023</x:v>
      </x:c>
      <x:c r="I1455" s="12" t="b">
        <x:v>1</x:v>
      </x:c>
      <x:c r="J1455" s="2" t="str">
        <x:v>Maharashtra</x:v>
      </x:c>
      <x:c r="K1455" s="2" t="str">
        <x:v>Chandrapur</x:v>
      </x:c>
      <x:c r="L1455" s="2" t="str">
        <x:v>Zutting Limestone Mine (42.16 hect)</x:v>
      </x:c>
      <x:c r="M1455" s="2"/>
      <x:c r="N1455" s="2" t="str">
        <x:v>Limestone</x:v>
      </x:c>
      <x:c r="O1455" s="7" t="str">
        <x:v>["Calcium and limestone"]</x:v>
      </x:c>
      <x:c r="P1455" s="7" t="str">
        <x:v>["calcium","calcium carbonate"]</x:v>
      </x:c>
      <x:c r="Q1455" s="7" t="str">
        <x:v>["Ca","CaCO3"]</x:v>
      </x:c>
      <x:c r="R1455" s="2" t="str">
        <x:v>M/s Murli Industries Ltd</x:v>
      </x:c>
      <x:c r="S1455" s="2" t="n">
        <x:v>42.16</x:v>
      </x:c>
      <x:c r="T1455" s="2"/>
      <x:c r="U1455" s="2" t="str">
        <x:v>O.P. GOPAL, RMG</x:v>
      </x:c>
      <x:c r="V1455" s="9"/>
      <x:c r="W1455" s="9"/>
      <x:c r="X1455" s="2"/>
      <x:c r="Y1455" s="7" t="str">
        <x:v>[]</x:v>
      </x:c>
      <x:c r="Z1455" s="7" t="str">
        <x:v>https://ibm.gov.in/IBMPortal/pages/mcdr-reports--amp--violation-letters-2023-24--nagpur-region-</x:v>
      </x:c>
    </x:row>
    <x:row r="1456" ht="18" customHeight="1">
      <x:c r="A1456" s="2" t="str">
        <x:v>IBM-MCDR-EVT-7A4D34DDCB3DD095</x:v>
      </x:c>
      <x:c r="B1456" s="2" t="str">
        <x:v>2023-24</x:v>
      </x:c>
      <x:c r="C1456" s="2" t="str">
        <x:v>Nagpur</x:v>
      </x:c>
      <x:c r="D1456" s="2" t="n">
        <x:v>1</x:v>
      </x:c>
      <x:c r="E1456" s="2" t="n">
        <x:v>31</x:v>
      </x:c>
      <x:c r="F1456" s="2" t="str">
        <x:v>30</x:v>
      </x:c>
      <x:c r="G1456" s="9" t="n">
        <x:v>45258</x:v>
      </x:c>
      <x:c r="H1456" s="2" t="str">
        <x:v>28-11-2023</x:v>
      </x:c>
      <x:c r="I1456" s="12" t="b">
        <x:v>1</x:v>
      </x:c>
      <x:c r="J1456" s="2" t="str">
        <x:v>Maharashtra</x:v>
      </x:c>
      <x:c r="K1456" s="2" t="str">
        <x:v>Chandrapur</x:v>
      </x:c>
      <x:c r="L1456" s="2" t="str">
        <x:v>Zutting Limestone Mine (18.06 hect)</x:v>
      </x:c>
      <x:c r="M1456" s="2"/>
      <x:c r="N1456" s="2" t="str">
        <x:v>Limestone</x:v>
      </x:c>
      <x:c r="O1456" s="7" t="str">
        <x:v>["Calcium and limestone"]</x:v>
      </x:c>
      <x:c r="P1456" s="7" t="str">
        <x:v>["calcium","calcium carbonate"]</x:v>
      </x:c>
      <x:c r="Q1456" s="7" t="str">
        <x:v>["Ca","CaCO3"]</x:v>
      </x:c>
      <x:c r="R1456" s="2" t="str">
        <x:v>M/s Murli Industries Ltd</x:v>
      </x:c>
      <x:c r="S1456" s="2" t="n">
        <x:v>18.06</x:v>
      </x:c>
      <x:c r="T1456" s="2"/>
      <x:c r="U1456" s="2" t="str">
        <x:v>O.P. GOPAL, RMG</x:v>
      </x:c>
      <x:c r="V1456" s="9"/>
      <x:c r="W1456" s="9"/>
      <x:c r="X1456" s="2"/>
      <x:c r="Y1456" s="7" t="str">
        <x:v>[]</x:v>
      </x:c>
      <x:c r="Z1456" s="7" t="str">
        <x:v>https://ibm.gov.in/IBMPortal/pages/mcdr-reports--amp--violation-letters-2023-24--nagpur-region-</x:v>
      </x:c>
    </x:row>
    <x:row r="1457" ht="18" customHeight="1">
      <x:c r="A1457" s="2" t="str">
        <x:v>IBM-MCDR-EVT-1EBCCFA32BEF0A40</x:v>
      </x:c>
      <x:c r="B1457" s="2" t="str">
        <x:v>2023-24</x:v>
      </x:c>
      <x:c r="C1457" s="2" t="str">
        <x:v>Nagpur</x:v>
      </x:c>
      <x:c r="D1457" s="2" t="n">
        <x:v>1</x:v>
      </x:c>
      <x:c r="E1457" s="2" t="n">
        <x:v>32</x:v>
      </x:c>
      <x:c r="F1457" s="2" t="str">
        <x:v>31</x:v>
      </x:c>
      <x:c r="G1457" s="9" t="n">
        <x:v>45258</x:v>
      </x:c>
      <x:c r="H1457" s="2" t="str">
        <x:v>28-11-2023</x:v>
      </x:c>
      <x:c r="I1457" s="12" t="b">
        <x:v>1</x:v>
      </x:c>
      <x:c r="J1457" s="2" t="str">
        <x:v>Maharashtra</x:v>
      </x:c>
      <x:c r="K1457" s="2" t="str">
        <x:v>Chandrapur</x:v>
      </x:c>
      <x:c r="L1457" s="2" t="str">
        <x:v>Zutting Limestone Mine (25.28 hect)</x:v>
      </x:c>
      <x:c r="M1457" s="2"/>
      <x:c r="N1457" s="2" t="str">
        <x:v>Limestone</x:v>
      </x:c>
      <x:c r="O1457" s="7" t="str">
        <x:v>["Calcium and limestone"]</x:v>
      </x:c>
      <x:c r="P1457" s="7" t="str">
        <x:v>["calcium","calcium carbonate"]</x:v>
      </x:c>
      <x:c r="Q1457" s="7" t="str">
        <x:v>["Ca","CaCO3"]</x:v>
      </x:c>
      <x:c r="R1457" s="2" t="str">
        <x:v>M/s Murli Industries Ltd</x:v>
      </x:c>
      <x:c r="S1457" s="2" t="n">
        <x:v>25.28</x:v>
      </x:c>
      <x:c r="T1457" s="2"/>
      <x:c r="U1457" s="2" t="str">
        <x:v>O.P. GOPAL, RMG</x:v>
      </x:c>
      <x:c r="V1457" s="9"/>
      <x:c r="W1457" s="9"/>
      <x:c r="X1457" s="2"/>
      <x:c r="Y1457" s="7" t="str">
        <x:v>[]</x:v>
      </x:c>
      <x:c r="Z1457" s="7" t="str">
        <x:v>https://ibm.gov.in/IBMPortal/pages/mcdr-reports--amp--violation-letters-2023-24--nagpur-region-</x:v>
      </x:c>
    </x:row>
    <x:row r="1458" ht="18" customHeight="1">
      <x:c r="A1458" s="2" t="str">
        <x:v>IBM-MCDR-EVT-07B404A48F19676F</x:v>
      </x:c>
      <x:c r="B1458" s="2" t="str">
        <x:v>2023-24</x:v>
      </x:c>
      <x:c r="C1458" s="2" t="str">
        <x:v>Nagpur</x:v>
      </x:c>
      <x:c r="D1458" s="2" t="n">
        <x:v>1</x:v>
      </x:c>
      <x:c r="E1458" s="2" t="n">
        <x:v>33</x:v>
      </x:c>
      <x:c r="F1458" s="2" t="str">
        <x:v>32</x:v>
      </x:c>
      <x:c r="G1458" s="9" t="n">
        <x:v>45257</x:v>
      </x:c>
      <x:c r="H1458" s="2" t="str">
        <x:v>27-11-2023</x:v>
      </x:c>
      <x:c r="I1458" s="12" t="b">
        <x:v>1</x:v>
      </x:c>
      <x:c r="J1458" s="2" t="str">
        <x:v>Maharashtra</x:v>
      </x:c>
      <x:c r="K1458" s="2" t="str">
        <x:v>Chandrapur</x:v>
      </x:c>
      <x:c r="L1458" s="2" t="str">
        <x:v>MARATHA (880.89 Hect)</x:v>
      </x:c>
      <x:c r="M1458" s="2"/>
      <x:c r="N1458" s="2" t="str">
        <x:v>Limestone</x:v>
      </x:c>
      <x:c r="O1458" s="7" t="str">
        <x:v>["Calcium and limestone"]</x:v>
      </x:c>
      <x:c r="P1458" s="7" t="str">
        <x:v>["calcium","calcium carbonate"]</x:v>
      </x:c>
      <x:c r="Q1458" s="7" t="str">
        <x:v>["Ca","CaCO3"]</x:v>
      </x:c>
      <x:c r="R1458" s="2" t="str">
        <x:v>AMBUJA CEMENT LTD.</x:v>
      </x:c>
      <x:c r="S1458" s="2" t="n">
        <x:v>880.89</x:v>
      </x:c>
      <x:c r="T1458" s="2"/>
      <x:c r="U1458" s="2" t="str">
        <x:v>Shri. G. Ram, DCOM(O/C)</x:v>
      </x:c>
      <x:c r="V1458" s="9"/>
      <x:c r="W1458" s="9"/>
      <x:c r="X1458" s="2"/>
      <x:c r="Y1458" s="7" t="str">
        <x:v>[]</x:v>
      </x:c>
      <x:c r="Z1458" s="7" t="str">
        <x:v>https://ibm.gov.in/IBMPortal/pages/mcdr-reports--amp--violation-letters-2023-24--nagpur-region-</x:v>
      </x:c>
    </x:row>
    <x:row r="1459" ht="18" customHeight="1">
      <x:c r="A1459" s="2" t="str">
        <x:v>IBM-MCDR-EVT-A2DB7487DB40598B</x:v>
      </x:c>
      <x:c r="B1459" s="2" t="str">
        <x:v>2023-24</x:v>
      </x:c>
      <x:c r="C1459" s="2" t="str">
        <x:v>Nagpur</x:v>
      </x:c>
      <x:c r="D1459" s="2" t="n">
        <x:v>1</x:v>
      </x:c>
      <x:c r="E1459" s="2" t="n">
        <x:v>34</x:v>
      </x:c>
      <x:c r="F1459" s="2" t="str">
        <x:v>33</x:v>
      </x:c>
      <x:c r="G1459" s="9" t="n">
        <x:v>45256</x:v>
      </x:c>
      <x:c r="H1459" s="2" t="str">
        <x:v>26-11-2023</x:v>
      </x:c>
      <x:c r="I1459" s="12" t="b">
        <x:v>1</x:v>
      </x:c>
      <x:c r="J1459" s="2" t="str">
        <x:v>Maharashtra</x:v>
      </x:c>
      <x:c r="K1459" s="2" t="str">
        <x:v>Chandrapur</x:v>
      </x:c>
      <x:c r="L1459" s="2" t="str">
        <x:v>Naokari</x:v>
      </x:c>
      <x:c r="M1459" s="2"/>
      <x:c r="N1459" s="2" t="str">
        <x:v>Limestone</x:v>
      </x:c>
      <x:c r="O1459" s="7" t="str">
        <x:v>["Calcium and limestone"]</x:v>
      </x:c>
      <x:c r="P1459" s="7" t="str">
        <x:v>["calcium","calcium carbonate"]</x:v>
      </x:c>
      <x:c r="Q1459" s="7" t="str">
        <x:v>["Ca","CaCO3"]</x:v>
      </x:c>
      <x:c r="R1459" s="2" t="str">
        <x:v>M/s Ultra Tech</x:v>
      </x:c>
      <x:c r="S1459" s="2"/>
      <x:c r="T1459" s="2"/>
      <x:c r="U1459" s="2" t="str">
        <x:v>Shri. G. Ram, DCOM(O/C)</x:v>
      </x:c>
      <x:c r="V1459" s="9"/>
      <x:c r="W1459" s="9"/>
      <x:c r="X1459" s="2"/>
      <x:c r="Y1459" s="7" t="str">
        <x:v>["https://ibm.gov.in/writereaddata/files/171817754166694f055635aG.RAM_DCOM_MCDR_REPORT_NAOKARI.pdf"]</x:v>
      </x:c>
      <x:c r="Z1459" s="7" t="str">
        <x:v>https://ibm.gov.in/IBMPortal/pages/mcdr-reports--amp--violation-letters-2023-24--nagpur-region-</x:v>
      </x:c>
    </x:row>
    <x:row r="1460" ht="18" customHeight="1">
      <x:c r="A1460" s="2" t="str">
        <x:v>IBM-MCDR-EVT-32FDEA5D6A90C561</x:v>
      </x:c>
      <x:c r="B1460" s="2" t="str">
        <x:v>2023-24</x:v>
      </x:c>
      <x:c r="C1460" s="2" t="str">
        <x:v>Nagpur</x:v>
      </x:c>
      <x:c r="D1460" s="2" t="n">
        <x:v>1</x:v>
      </x:c>
      <x:c r="E1460" s="2" t="n">
        <x:v>36</x:v>
      </x:c>
      <x:c r="F1460" s="2" t="str">
        <x:v>35</x:v>
      </x:c>
      <x:c r="G1460" s="9" t="n">
        <x:v>45248</x:v>
      </x:c>
      <x:c r="H1460" s="2" t="str">
        <x:v>18-11-2023</x:v>
      </x:c>
      <x:c r="I1460" s="12" t="b">
        <x:v>1</x:v>
      </x:c>
      <x:c r="J1460" s="2" t="str">
        <x:v>Maharashtra</x:v>
      </x:c>
      <x:c r="K1460" s="2" t="str">
        <x:v>Bhandara</x:v>
      </x:c>
      <x:c r="L1460" s="2" t="str">
        <x:v>DONGRI BUZURG 53.98 (B.HAMESHA) 40MSH05005</x:v>
      </x:c>
      <x:c r="M1460" s="2" t="str">
        <x:v>40MSH05005</x:v>
      </x:c>
      <x:c r="N1460" s="2" t="str">
        <x:v>Manganese</x:v>
      </x:c>
      <x:c r="O1460" s="7" t="str">
        <x:v>["Manganese"]</x:v>
      </x:c>
      <x:c r="P1460" s="7" t="str">
        <x:v>["manganese"]</x:v>
      </x:c>
      <x:c r="Q1460" s="7" t="str">
        <x:v>["Mn"]</x:v>
      </x:c>
      <x:c r="R1460" s="2" t="str">
        <x:v>MOIL LIMITED</x:v>
      </x:c>
      <x:c r="S1460" s="2"/>
      <x:c r="T1460" s="2"/>
      <x:c r="U1460" s="2" t="str">
        <x:v>Shri. R.M. Khadse, ACOM</x:v>
      </x:c>
      <x:c r="V1460" s="9"/>
      <x:c r="W1460" s="9"/>
      <x:c r="X1460" s="2"/>
      <x:c r="Y1460" s="7" t="str">
        <x:v>[]</x:v>
      </x:c>
      <x:c r="Z1460" s="7" t="str">
        <x:v>https://ibm.gov.in/IBMPortal/pages/mcdr-reports--amp--violation-letters-2023-24--nagpur-region-</x:v>
      </x:c>
    </x:row>
    <x:row r="1461" ht="18" customHeight="1">
      <x:c r="A1461" s="2" t="str">
        <x:v>IBM-MCDR-EVT-431D951FE91F111F</x:v>
      </x:c>
      <x:c r="B1461" s="2" t="str">
        <x:v>2023-24</x:v>
      </x:c>
      <x:c r="C1461" s="2" t="str">
        <x:v>Nagpur</x:v>
      </x:c>
      <x:c r="D1461" s="2" t="n">
        <x:v>1</x:v>
      </x:c>
      <x:c r="E1461" s="2" t="n">
        <x:v>38</x:v>
      </x:c>
      <x:c r="F1461" s="2" t="str">
        <x:v>37</x:v>
      </x:c>
      <x:c r="G1461" s="9" t="n">
        <x:v>45248</x:v>
      </x:c>
      <x:c r="H1461" s="2" t="str">
        <x:v>18-11-2023</x:v>
      </x:c>
      <x:c r="I1461" s="12" t="b">
        <x:v>1</x:v>
      </x:c>
      <x:c r="J1461" s="2" t="str">
        <x:v>Maharashtra</x:v>
      </x:c>
      <x:c r="K1461" s="2" t="str">
        <x:v>Bhandara</x:v>
      </x:c>
      <x:c r="L1461" s="2" t="str">
        <x:v>DONGRI BUZURG 4.07 (B.HAMESHA) 40MSH05007</x:v>
      </x:c>
      <x:c r="M1461" s="2" t="str">
        <x:v>40MSH05007</x:v>
      </x:c>
      <x:c r="N1461" s="2" t="str">
        <x:v>Manganese</x:v>
      </x:c>
      <x:c r="O1461" s="7" t="str">
        <x:v>["Manganese"]</x:v>
      </x:c>
      <x:c r="P1461" s="7" t="str">
        <x:v>["manganese"]</x:v>
      </x:c>
      <x:c r="Q1461" s="7" t="str">
        <x:v>["Mn"]</x:v>
      </x:c>
      <x:c r="R1461" s="2" t="str">
        <x:v>MOIL LIMITED</x:v>
      </x:c>
      <x:c r="S1461" s="2"/>
      <x:c r="T1461" s="2"/>
      <x:c r="U1461" s="2" t="str">
        <x:v>Shri. S.H. Chatte, AME</x:v>
      </x:c>
      <x:c r="V1461" s="9"/>
      <x:c r="W1461" s="9"/>
      <x:c r="X1461" s="2"/>
      <x:c r="Y1461" s="7" t="str">
        <x:v>[]</x:v>
      </x:c>
      <x:c r="Z1461" s="7" t="str">
        <x:v>https://ibm.gov.in/IBMPortal/pages/mcdr-reports--amp--violation-letters-2023-24--nagpur-region-</x:v>
      </x:c>
    </x:row>
    <x:row r="1462" ht="18" customHeight="1">
      <x:c r="A1462" s="2" t="str">
        <x:v>IBM-MCDR-EVT-4ABEF9EF4061368A</x:v>
      </x:c>
      <x:c r="B1462" s="2" t="str">
        <x:v>2023-24</x:v>
      </x:c>
      <x:c r="C1462" s="2" t="str">
        <x:v>Nagpur</x:v>
      </x:c>
      <x:c r="D1462" s="2" t="n">
        <x:v>1</x:v>
      </x:c>
      <x:c r="E1462" s="2" t="n">
        <x:v>35</x:v>
      </x:c>
      <x:c r="F1462" s="2" t="str">
        <x:v>34</x:v>
      </x:c>
      <x:c r="G1462" s="9" t="n">
        <x:v>45247</x:v>
      </x:c>
      <x:c r="H1462" s="2" t="str">
        <x:v>17-11-2023</x:v>
      </x:c>
      <x:c r="I1462" s="12" t="b">
        <x:v>1</x:v>
      </x:c>
      <x:c r="J1462" s="2" t="str">
        <x:v>Maharashtra</x:v>
      </x:c>
      <x:c r="K1462" s="2" t="str">
        <x:v>Bhandara</x:v>
      </x:c>
      <x:c r="L1462" s="2" t="str">
        <x:v>DONGRI BUZURG 46.25 (B.HAMESHA) 40MSH05002</x:v>
      </x:c>
      <x:c r="M1462" s="2" t="str">
        <x:v>40MSH05002</x:v>
      </x:c>
      <x:c r="N1462" s="2" t="str">
        <x:v>Manganese</x:v>
      </x:c>
      <x:c r="O1462" s="7" t="str">
        <x:v>["Manganese"]</x:v>
      </x:c>
      <x:c r="P1462" s="7" t="str">
        <x:v>["manganese"]</x:v>
      </x:c>
      <x:c r="Q1462" s="7" t="str">
        <x:v>["Mn"]</x:v>
      </x:c>
      <x:c r="R1462" s="2" t="str">
        <x:v>MOIL LIMITED</x:v>
      </x:c>
      <x:c r="S1462" s="2"/>
      <x:c r="T1462" s="2"/>
      <x:c r="U1462" s="2" t="str">
        <x:v>Shri. R.M. Khadse, ACOM</x:v>
      </x:c>
      <x:c r="V1462" s="9"/>
      <x:c r="W1462" s="9"/>
      <x:c r="X1462" s="2"/>
      <x:c r="Y1462" s="7" t="str">
        <x:v>[]</x:v>
      </x:c>
      <x:c r="Z1462" s="7" t="str">
        <x:v>https://ibm.gov.in/IBMPortal/pages/mcdr-reports--amp--violation-letters-2023-24--nagpur-region-</x:v>
      </x:c>
    </x:row>
    <x:row r="1463" ht="18" customHeight="1">
      <x:c r="A1463" s="2" t="str">
        <x:v>IBM-MCDR-EVT-9E1A2C236348BEDB</x:v>
      </x:c>
      <x:c r="B1463" s="2" t="str">
        <x:v>2023-24</x:v>
      </x:c>
      <x:c r="C1463" s="2" t="str">
        <x:v>Nagpur</x:v>
      </x:c>
      <x:c r="D1463" s="2" t="n">
        <x:v>1</x:v>
      </x:c>
      <x:c r="E1463" s="2" t="n">
        <x:v>37</x:v>
      </x:c>
      <x:c r="F1463" s="2" t="str">
        <x:v>36</x:v>
      </x:c>
      <x:c r="G1463" s="9" t="n">
        <x:v>45247</x:v>
      </x:c>
      <x:c r="H1463" s="2" t="str">
        <x:v>17-11-2023</x:v>
      </x:c>
      <x:c r="I1463" s="12" t="b">
        <x:v>1</x:v>
      </x:c>
      <x:c r="J1463" s="2" t="str">
        <x:v>Maharashtra</x:v>
      </x:c>
      <x:c r="K1463" s="2" t="str">
        <x:v>Bhandara</x:v>
      </x:c>
      <x:c r="L1463" s="2" t="str">
        <x:v>DONGRI BUZURG 69.5 (B.HAMESHA) 40MSH05006</x:v>
      </x:c>
      <x:c r="M1463" s="2" t="str">
        <x:v>40MSH05006</x:v>
      </x:c>
      <x:c r="N1463" s="2" t="str">
        <x:v>Manganese</x:v>
      </x:c>
      <x:c r="O1463" s="7" t="str">
        <x:v>["Manganese"]</x:v>
      </x:c>
      <x:c r="P1463" s="7" t="str">
        <x:v>["manganese"]</x:v>
      </x:c>
      <x:c r="Q1463" s="7" t="str">
        <x:v>["Mn"]</x:v>
      </x:c>
      <x:c r="R1463" s="2" t="str">
        <x:v>MOIL LIMITED</x:v>
      </x:c>
      <x:c r="S1463" s="2"/>
      <x:c r="T1463" s="2"/>
      <x:c r="U1463" s="2" t="str">
        <x:v>Shri. S.H. Chatte, AME</x:v>
      </x:c>
      <x:c r="V1463" s="9"/>
      <x:c r="W1463" s="9"/>
      <x:c r="X1463" s="2"/>
      <x:c r="Y1463" s="7" t="str">
        <x:v>[]</x:v>
      </x:c>
      <x:c r="Z1463" s="7" t="str">
        <x:v>https://ibm.gov.in/IBMPortal/pages/mcdr-reports--amp--violation-letters-2023-24--nagpur-region-</x:v>
      </x:c>
    </x:row>
    <x:row r="1464" ht="18" customHeight="1">
      <x:c r="A1464" s="2" t="str">
        <x:v>IBM-MCDR-EVT-AB4408E350D67AA3</x:v>
      </x:c>
      <x:c r="B1464" s="2" t="str">
        <x:v>2023-24</x:v>
      </x:c>
      <x:c r="C1464" s="2" t="str">
        <x:v>Nagpur</x:v>
      </x:c>
      <x:c r="D1464" s="2" t="n">
        <x:v>1</x:v>
      </x:c>
      <x:c r="E1464" s="2" t="n">
        <x:v>39</x:v>
      </x:c>
      <x:c r="F1464" s="2" t="str">
        <x:v>38</x:v>
      </x:c>
      <x:c r="G1464" s="9" t="n">
        <x:v>45230</x:v>
      </x:c>
      <x:c r="H1464" s="2" t="str">
        <x:v>31-10-2023</x:v>
      </x:c>
      <x:c r="I1464" s="12" t="b">
        <x:v>1</x:v>
      </x:c>
      <x:c r="J1464" s="2" t="str">
        <x:v>Maharashtra</x:v>
      </x:c>
      <x:c r="K1464" s="2" t="str">
        <x:v>Chandrapur</x:v>
      </x:c>
      <x:c r="L1464" s="2" t="str">
        <x:v>MARATHA (49 Hect)</x:v>
      </x:c>
      <x:c r="M1464" s="2"/>
      <x:c r="N1464" s="2" t="str">
        <x:v>Limestone</x:v>
      </x:c>
      <x:c r="O1464" s="7" t="str">
        <x:v>["Calcium and limestone"]</x:v>
      </x:c>
      <x:c r="P1464" s="7" t="str">
        <x:v>["calcium","calcium carbonate"]</x:v>
      </x:c>
      <x:c r="Q1464" s="7" t="str">
        <x:v>["Ca","CaCO3"]</x:v>
      </x:c>
      <x:c r="R1464" s="2" t="str">
        <x:v>AMBUJA CEMENT LTD.</x:v>
      </x:c>
      <x:c r="S1464" s="2" t="n">
        <x:v>49</x:v>
      </x:c>
      <x:c r="T1464" s="2"/>
      <x:c r="U1464" s="2" t="str">
        <x:v>O.P. GOPAL, RMG</x:v>
      </x:c>
      <x:c r="V1464" s="9"/>
      <x:c r="W1464" s="9"/>
      <x:c r="X1464" s="2"/>
      <x:c r="Y1464" s="7" t="str">
        <x:v>[]</x:v>
      </x:c>
      <x:c r="Z1464" s="7" t="str">
        <x:v>https://ibm.gov.in/IBMPortal/pages/mcdr-reports--amp--violation-letters-2023-24--nagpur-region-</x:v>
      </x:c>
    </x:row>
    <x:row r="1465" ht="18" customHeight="1">
      <x:c r="A1465" s="2" t="str">
        <x:v>IBM-MCDR-EVT-28AF15A6D57F815B</x:v>
      </x:c>
      <x:c r="B1465" s="2" t="str">
        <x:v>2023-24</x:v>
      </x:c>
      <x:c r="C1465" s="2" t="str">
        <x:v>Nagpur</x:v>
      </x:c>
      <x:c r="D1465" s="2" t="n">
        <x:v>1</x:v>
      </x:c>
      <x:c r="E1465" s="2" t="n">
        <x:v>40</x:v>
      </x:c>
      <x:c r="F1465" s="2" t="str">
        <x:v>39</x:v>
      </x:c>
      <x:c r="G1465" s="9" t="n">
        <x:v>45229</x:v>
      </x:c>
      <x:c r="H1465" s="2" t="str">
        <x:v>30-10-2023</x:v>
      </x:c>
      <x:c r="I1465" s="12" t="b">
        <x:v>1</x:v>
      </x:c>
      <x:c r="J1465" s="2" t="str">
        <x:v>Maharashtra</x:v>
      </x:c>
      <x:c r="K1465" s="2" t="str">
        <x:v>Chandrapur</x:v>
      </x:c>
      <x:c r="L1465" s="2" t="str">
        <x:v>MARATHA (579.9 Hect)</x:v>
      </x:c>
      <x:c r="M1465" s="2"/>
      <x:c r="N1465" s="2" t="str">
        <x:v>Limestone</x:v>
      </x:c>
      <x:c r="O1465" s="7" t="str">
        <x:v>["Calcium and limestone"]</x:v>
      </x:c>
      <x:c r="P1465" s="7" t="str">
        <x:v>["calcium","calcium carbonate"]</x:v>
      </x:c>
      <x:c r="Q1465" s="7" t="str">
        <x:v>["Ca","CaCO3"]</x:v>
      </x:c>
      <x:c r="R1465" s="2" t="str">
        <x:v>AMBUJA CEMENT LTD.</x:v>
      </x:c>
      <x:c r="S1465" s="2" t="n">
        <x:v>579.9</x:v>
      </x:c>
      <x:c r="T1465" s="2"/>
      <x:c r="U1465" s="2" t="str">
        <x:v>O.P. GOPAL, RMG</x:v>
      </x:c>
      <x:c r="V1465" s="9"/>
      <x:c r="W1465" s="9"/>
      <x:c r="X1465" s="2"/>
      <x:c r="Y1465" s="7" t="str">
        <x:v>[]</x:v>
      </x:c>
      <x:c r="Z1465" s="7" t="str">
        <x:v>https://ibm.gov.in/IBMPortal/pages/mcdr-reports--amp--violation-letters-2023-24--nagpur-region-</x:v>
      </x:c>
    </x:row>
    <x:row r="1466" ht="18" customHeight="1">
      <x:c r="A1466" s="2" t="str">
        <x:v>IBM-MCDR-EVT-FEB9A293F154F72B</x:v>
      </x:c>
      <x:c r="B1466" s="2" t="str">
        <x:v>2023-24</x:v>
      </x:c>
      <x:c r="C1466" s="2" t="str">
        <x:v>Nagpur</x:v>
      </x:c>
      <x:c r="D1466" s="2" t="n">
        <x:v>1</x:v>
      </x:c>
      <x:c r="E1466" s="2" t="n">
        <x:v>41</x:v>
      </x:c>
      <x:c r="F1466" s="2" t="str">
        <x:v>40</x:v>
      </x:c>
      <x:c r="G1466" s="9" t="n">
        <x:v>45226</x:v>
      </x:c>
      <x:c r="H1466" s="2" t="str">
        <x:v>27-10-2023</x:v>
      </x:c>
      <x:c r="I1466" s="12" t="b">
        <x:v>1</x:v>
      </x:c>
      <x:c r="J1466" s="2" t="str">
        <x:v>Maharashtra</x:v>
      </x:c>
      <x:c r="K1466" s="2" t="str">
        <x:v>Nagpur</x:v>
      </x:c>
      <x:c r="L1466" s="2" t="str">
        <x:v>KANDRI MN</x:v>
      </x:c>
      <x:c r="M1466" s="2"/>
      <x:c r="N1466" s="2" t="str">
        <x:v>Manganese</x:v>
      </x:c>
      <x:c r="O1466" s="7" t="str">
        <x:v>["Manganese"]</x:v>
      </x:c>
      <x:c r="P1466" s="7" t="str">
        <x:v>["manganese"]</x:v>
      </x:c>
      <x:c r="Q1466" s="7" t="str">
        <x:v>["Mn"]</x:v>
      </x:c>
      <x:c r="R1466" s="2" t="str">
        <x:v>M/S MOIL LTD</x:v>
      </x:c>
      <x:c r="S1466" s="2"/>
      <x:c r="T1466" s="2"/>
      <x:c r="U1466" s="2" t="str">
        <x:v>O.P. GOPAL, RMG</x:v>
      </x:c>
      <x:c r="V1466" s="9"/>
      <x:c r="W1466" s="9"/>
      <x:c r="X1466" s="2"/>
      <x:c r="Y1466" s="7" t="str">
        <x:v>[]</x:v>
      </x:c>
      <x:c r="Z1466" s="7" t="str">
        <x:v>https://ibm.gov.in/IBMPortal/pages/mcdr-reports--amp--violation-letters-2023-24--nagpur-region-</x:v>
      </x:c>
    </x:row>
    <x:row r="1467" ht="18" customHeight="1">
      <x:c r="A1467" s="2" t="str">
        <x:v>IBM-MCDR-EVT-6CE05E0812F8A584</x:v>
      </x:c>
      <x:c r="B1467" s="2" t="str">
        <x:v>2023-24</x:v>
      </x:c>
      <x:c r="C1467" s="2" t="str">
        <x:v>Nagpur</x:v>
      </x:c>
      <x:c r="D1467" s="2" t="n">
        <x:v>1</x:v>
      </x:c>
      <x:c r="E1467" s="2" t="n">
        <x:v>42</x:v>
      </x:c>
      <x:c r="F1467" s="2" t="str">
        <x:v>41</x:v>
      </x:c>
      <x:c r="G1467" s="9" t="n">
        <x:v>45218</x:v>
      </x:c>
      <x:c r="H1467" s="2" t="str">
        <x:v>19-10-2023</x:v>
      </x:c>
      <x:c r="I1467" s="12" t="b">
        <x:v>1</x:v>
      </x:c>
      <x:c r="J1467" s="2" t="str">
        <x:v>Maharashtra</x:v>
      </x:c>
      <x:c r="K1467" s="2" t="str">
        <x:v>Raigad</x:v>
      </x:c>
      <x:c r="L1467" s="2" t="str">
        <x:v>Mahal Mirya Bauxite Mine (07MSH12008)</x:v>
      </x:c>
      <x:c r="M1467" s="2" t="str">
        <x:v>07MSH12008</x:v>
      </x:c>
      <x:c r="N1467" s="2" t="str">
        <x:v>Bauxite</x:v>
      </x:c>
      <x:c r="O1467" s="7" t="str">
        <x:v>["Aluminium"]</x:v>
      </x:c>
      <x:c r="P1467" s="7" t="str">
        <x:v>["aluminium"]</x:v>
      </x:c>
      <x:c r="Q1467" s="7" t="str">
        <x:v>["Al"]</x:v>
      </x:c>
      <x:c r="R1467" s="2" t="str">
        <x:v>M/s Vyaghreshwar Mineral Industrial prod.</x:v>
      </x:c>
      <x:c r="S1467" s="2"/>
      <x:c r="T1467" s="2"/>
      <x:c r="U1467" s="2" t="str">
        <x:v>Shri. S.H. Chatte, AME</x:v>
      </x:c>
      <x:c r="V1467" s="9"/>
      <x:c r="W1467" s="9"/>
      <x:c r="X1467" s="2"/>
      <x:c r="Y1467" s="7" t="str">
        <x:v>[]</x:v>
      </x:c>
      <x:c r="Z1467" s="7" t="str">
        <x:v>https://ibm.gov.in/IBMPortal/pages/mcdr-reports--amp--violation-letters-2023-24--nagpur-region-</x:v>
      </x:c>
    </x:row>
    <x:row r="1468" ht="18" customHeight="1">
      <x:c r="A1468" s="2" t="str">
        <x:v>IBM-MCDR-EVT-A308711CBE4227A4</x:v>
      </x:c>
      <x:c r="B1468" s="2" t="str">
        <x:v>2023-24</x:v>
      </x:c>
      <x:c r="C1468" s="2" t="str">
        <x:v>Nagpur</x:v>
      </x:c>
      <x:c r="D1468" s="2" t="n">
        <x:v>1</x:v>
      </x:c>
      <x:c r="E1468" s="2" t="n">
        <x:v>43</x:v>
      </x:c>
      <x:c r="F1468" s="2" t="str">
        <x:v>42</x:v>
      </x:c>
      <x:c r="G1468" s="9" t="n">
        <x:v>45218</x:v>
      </x:c>
      <x:c r="H1468" s="2" t="str">
        <x:v>19-10-2023</x:v>
      </x:c>
      <x:c r="I1468" s="12" t="b">
        <x:v>1</x:v>
      </x:c>
      <x:c r="J1468" s="2" t="str">
        <x:v>Maharashtra</x:v>
      </x:c>
      <x:c r="K1468" s="2" t="str">
        <x:v>Raigad</x:v>
      </x:c>
      <x:c r="L1468" s="2" t="str">
        <x:v>KURAWADE-MARAL</x:v>
      </x:c>
      <x:c r="M1468" s="2"/>
      <x:c r="N1468" s="2" t="str">
        <x:v>Bauxite</x:v>
      </x:c>
      <x:c r="O1468" s="7" t="str">
        <x:v>["Aluminium"]</x:v>
      </x:c>
      <x:c r="P1468" s="7" t="str">
        <x:v>["aluminium"]</x:v>
      </x:c>
      <x:c r="Q1468" s="7" t="str">
        <x:v>["Al"]</x:v>
      </x:c>
      <x:c r="R1468" s="2" t="str">
        <x:v>M/s Alatge Stone Crushing Industries</x:v>
      </x:c>
      <x:c r="S1468" s="2"/>
      <x:c r="T1468" s="2"/>
      <x:c r="U1468" s="2" t="str">
        <x:v>Shri. R.M. Khadse, ACOM</x:v>
      </x:c>
      <x:c r="V1468" s="9"/>
      <x:c r="W1468" s="9"/>
      <x:c r="X1468" s="2"/>
      <x:c r="Y1468" s="7" t="str">
        <x:v>[]</x:v>
      </x:c>
      <x:c r="Z1468" s="7" t="str">
        <x:v>https://ibm.gov.in/IBMPortal/pages/mcdr-reports--amp--violation-letters-2023-24--nagpur-region-</x:v>
      </x:c>
    </x:row>
    <x:row r="1469" ht="18" customHeight="1">
      <x:c r="A1469" s="2" t="str">
        <x:v>IBM-MCDR-EVT-65F762F86F1EF953</x:v>
      </x:c>
      <x:c r="B1469" s="2" t="str">
        <x:v>2023-24</x:v>
      </x:c>
      <x:c r="C1469" s="2" t="str">
        <x:v>Nagpur</x:v>
      </x:c>
      <x:c r="D1469" s="2" t="n">
        <x:v>1</x:v>
      </x:c>
      <x:c r="E1469" s="2" t="n">
        <x:v>44</x:v>
      </x:c>
      <x:c r="F1469" s="2" t="str">
        <x:v>43</x:v>
      </x:c>
      <x:c r="G1469" s="9" t="n">
        <x:v>45217</x:v>
      </x:c>
      <x:c r="H1469" s="2" t="str">
        <x:v>18-10-2023</x:v>
      </x:c>
      <x:c r="I1469" s="12" t="b">
        <x:v>1</x:v>
      </x:c>
      <x:c r="J1469" s="2" t="str">
        <x:v>Maharashtra</x:v>
      </x:c>
      <x:c r="K1469" s="2" t="str">
        <x:v>Raigad</x:v>
      </x:c>
      <x:c r="L1469" s="2" t="str">
        <x:v>SHEKHADI BAUXITE MINE</x:v>
      </x:c>
      <x:c r="M1469" s="2"/>
      <x:c r="N1469" s="2" t="str">
        <x:v>Bauxite</x:v>
      </x:c>
      <x:c r="O1469" s="7" t="str">
        <x:v>["Aluminium"]</x:v>
      </x:c>
      <x:c r="P1469" s="7" t="str">
        <x:v>["aluminium"]</x:v>
      </x:c>
      <x:c r="Q1469" s="7" t="str">
        <x:v>["Al"]</x:v>
      </x:c>
      <x:c r="R1469" s="2" t="str">
        <x:v>M/s Alatge Stone Crushing Industries</x:v>
      </x:c>
      <x:c r="S1469" s="2"/>
      <x:c r="T1469" s="2"/>
      <x:c r="U1469" s="2" t="str">
        <x:v>Shri. R.M. Khadse, ACOM</x:v>
      </x:c>
      <x:c r="V1469" s="9"/>
      <x:c r="W1469" s="9"/>
      <x:c r="X1469" s="2"/>
      <x:c r="Y1469" s="7" t="str">
        <x:v>[]</x:v>
      </x:c>
      <x:c r="Z1469" s="7" t="str">
        <x:v>https://ibm.gov.in/IBMPortal/pages/mcdr-reports--amp--violation-letters-2023-24--nagpur-region-</x:v>
      </x:c>
    </x:row>
    <x:row r="1470" ht="18" customHeight="1">
      <x:c r="A1470" s="2" t="str">
        <x:v>IBM-MCDR-EVT-E0DC466AC8125FBC</x:v>
      </x:c>
      <x:c r="B1470" s="2" t="str">
        <x:v>2023-24</x:v>
      </x:c>
      <x:c r="C1470" s="2" t="str">
        <x:v>Nagpur</x:v>
      </x:c>
      <x:c r="D1470" s="2" t="n">
        <x:v>1</x:v>
      </x:c>
      <x:c r="E1470" s="2" t="n">
        <x:v>45</x:v>
      </x:c>
      <x:c r="F1470" s="2" t="str">
        <x:v>44</x:v>
      </x:c>
      <x:c r="G1470" s="9" t="n">
        <x:v>45217</x:v>
      </x:c>
      <x:c r="H1470" s="2" t="str">
        <x:v>18-10-2023</x:v>
      </x:c>
      <x:c r="I1470" s="12" t="b">
        <x:v>1</x:v>
      </x:c>
      <x:c r="J1470" s="2" t="str">
        <x:v>Maharashtra</x:v>
      </x:c>
      <x:c r="K1470" s="2" t="str">
        <x:v>Raigad</x:v>
      </x:c>
      <x:c r="L1470" s="2" t="str">
        <x:v>DANDA-BAGMANDLA-SAIGAON</x:v>
      </x:c>
      <x:c r="M1470" s="2"/>
      <x:c r="N1470" s="2" t="str">
        <x:v>Bauxite</x:v>
      </x:c>
      <x:c r="O1470" s="7" t="str">
        <x:v>["Aluminium"]</x:v>
      </x:c>
      <x:c r="P1470" s="7" t="str">
        <x:v>["aluminium"]</x:v>
      </x:c>
      <x:c r="Q1470" s="7" t="str">
        <x:v>["Al"]</x:v>
      </x:c>
      <x:c r="R1470" s="2" t="str">
        <x:v>M/s Alatge Stone Crushing Industries</x:v>
      </x:c>
      <x:c r="S1470" s="2"/>
      <x:c r="T1470" s="2"/>
      <x:c r="U1470" s="2" t="str">
        <x:v>Shri. S.H. Chatte, AME</x:v>
      </x:c>
      <x:c r="V1470" s="9"/>
      <x:c r="W1470" s="9"/>
      <x:c r="X1470" s="2"/>
      <x:c r="Y1470" s="7" t="str">
        <x:v>[]</x:v>
      </x:c>
      <x:c r="Z1470" s="7" t="str">
        <x:v>https://ibm.gov.in/IBMPortal/pages/mcdr-reports--amp--violation-letters-2023-24--nagpur-region-</x:v>
      </x:c>
    </x:row>
    <x:row r="1471" ht="18" customHeight="1">
      <x:c r="A1471" s="2" t="str">
        <x:v>IBM-MCDR-EVT-A67108BB9495B009</x:v>
      </x:c>
      <x:c r="B1471" s="2" t="str">
        <x:v>2023-24</x:v>
      </x:c>
      <x:c r="C1471" s="2" t="str">
        <x:v>Nagpur</x:v>
      </x:c>
      <x:c r="D1471" s="2" t="n">
        <x:v>1</x:v>
      </x:c>
      <x:c r="E1471" s="2" t="n">
        <x:v>46</x:v>
      </x:c>
      <x:c r="F1471" s="2" t="str">
        <x:v>45</x:v>
      </x:c>
      <x:c r="G1471" s="9" t="n">
        <x:v>45206</x:v>
      </x:c>
      <x:c r="H1471" s="2" t="str">
        <x:v>07-10-2023</x:v>
      </x:c>
      <x:c r="I1471" s="12" t="b">
        <x:v>1</x:v>
      </x:c>
      <x:c r="J1471" s="2" t="str">
        <x:v>Maharashtra</x:v>
      </x:c>
      <x:c r="K1471" s="2" t="str">
        <x:v>Gondia</x:v>
      </x:c>
      <x:c r="L1471" s="2" t="str">
        <x:v>Khursipar Iron</x:v>
      </x:c>
      <x:c r="M1471" s="2"/>
      <x:c r="N1471" s="2" t="str">
        <x:v>Iron</x:v>
      </x:c>
      <x:c r="O1471" s="7" t="str">
        <x:v>["Iron"]</x:v>
      </x:c>
      <x:c r="P1471" s="7" t="str">
        <x:v>["iron"]</x:v>
      </x:c>
      <x:c r="Q1471" s="7" t="str">
        <x:v>["Fe"]</x:v>
      </x:c>
      <x:c r="R1471" s="2" t="str">
        <x:v>M/s MSMC Ltd</x:v>
      </x:c>
      <x:c r="S1471" s="2"/>
      <x:c r="T1471" s="2"/>
      <x:c r="U1471" s="2" t="str">
        <x:v>Shri. R.M. Khadse, ACOM</x:v>
      </x:c>
      <x:c r="V1471" s="9"/>
      <x:c r="W1471" s="9"/>
      <x:c r="X1471" s="2"/>
      <x:c r="Y1471" s="7" t="str">
        <x:v>[]</x:v>
      </x:c>
      <x:c r="Z1471" s="7" t="str">
        <x:v>https://ibm.gov.in/IBMPortal/pages/mcdr-reports--amp--violation-letters-2023-24--nagpur-region-</x:v>
      </x:c>
    </x:row>
    <x:row r="1472" ht="18" customHeight="1">
      <x:c r="A1472" s="2" t="str">
        <x:v>IBM-MCDR-EVT-4B6E83F93871C094</x:v>
      </x:c>
      <x:c r="B1472" s="2" t="str">
        <x:v>2023-24</x:v>
      </x:c>
      <x:c r="C1472" s="2" t="str">
        <x:v>Nagpur</x:v>
      </x:c>
      <x:c r="D1472" s="2" t="n">
        <x:v>1</x:v>
      </x:c>
      <x:c r="E1472" s="2" t="n">
        <x:v>47</x:v>
      </x:c>
      <x:c r="F1472" s="2" t="str">
        <x:v>46</x:v>
      </x:c>
      <x:c r="G1472" s="9" t="n">
        <x:v>45203</x:v>
      </x:c>
      <x:c r="H1472" s="2" t="str">
        <x:v>04-10-2023</x:v>
      </x:c>
      <x:c r="I1472" s="12" t="b">
        <x:v>1</x:v>
      </x:c>
      <x:c r="J1472" s="2" t="str">
        <x:v>Maharashtra</x:v>
      </x:c>
      <x:c r="K1472" s="2" t="str">
        <x:v>Raigad</x:v>
      </x:c>
      <x:c r="L1472" s="2" t="str">
        <x:v>MEGHARE(55.06 H)</x:v>
      </x:c>
      <x:c r="M1472" s="2"/>
      <x:c r="N1472" s="2" t="str">
        <x:v>Bauxite</x:v>
      </x:c>
      <x:c r="O1472" s="7" t="str">
        <x:v>["Aluminium"]</x:v>
      </x:c>
      <x:c r="P1472" s="7" t="str">
        <x:v>["aluminium"]</x:v>
      </x:c>
      <x:c r="Q1472" s="7" t="str">
        <x:v>["Al"]</x:v>
      </x:c>
      <x:c r="R1472" s="2" t="str">
        <x:v>Manohar Daryanani</x:v>
      </x:c>
      <x:c r="S1472" s="2"/>
      <x:c r="T1472" s="2"/>
      <x:c r="U1472" s="2" t="str">
        <x:v>Shri. A.K. Patel, AMG</x:v>
      </x:c>
      <x:c r="V1472" s="9"/>
      <x:c r="W1472" s="9"/>
      <x:c r="X1472" s="2"/>
      <x:c r="Y1472" s="7" t="str">
        <x:v>[]</x:v>
      </x:c>
      <x:c r="Z1472" s="7" t="str">
        <x:v>https://ibm.gov.in/IBMPortal/pages/mcdr-reports--amp--violation-letters-2023-24--nagpur-region-</x:v>
      </x:c>
    </x:row>
    <x:row r="1473" ht="18" customHeight="1">
      <x:c r="A1473" s="2" t="str">
        <x:v>IBM-MCDR-EVT-616083CE27767938</x:v>
      </x:c>
      <x:c r="B1473" s="2" t="str">
        <x:v>2023-24</x:v>
      </x:c>
      <x:c r="C1473" s="2" t="str">
        <x:v>Nagpur</x:v>
      </x:c>
      <x:c r="D1473" s="2" t="n">
        <x:v>1</x:v>
      </x:c>
      <x:c r="E1473" s="2" t="n">
        <x:v>51</x:v>
      </x:c>
      <x:c r="F1473" s="2" t="str">
        <x:v>50</x:v>
      </x:c>
      <x:c r="G1473" s="9" t="n">
        <x:v>45199</x:v>
      </x:c>
      <x:c r="H1473" s="2" t="str">
        <x:v>30-09-2023</x:v>
      </x:c>
      <x:c r="I1473" s="12" t="b">
        <x:v>1</x:v>
      </x:c>
      <x:c r="J1473" s="2" t="str">
        <x:v>Maharashtra</x:v>
      </x:c>
      <x:c r="K1473" s="2" t="str">
        <x:v>Chandrapur</x:v>
      </x:c>
      <x:c r="L1473" s="2" t="str">
        <x:v>Dongargaon Fluorite</x:v>
      </x:c>
      <x:c r="M1473" s="2"/>
      <x:c r="N1473" s="2" t="str">
        <x:v>Fluorite</x:v>
      </x:c>
      <x:c r="O1473" s="7" t="str">
        <x:v>["Fluorine"]</x:v>
      </x:c>
      <x:c r="P1473" s="7" t="str">
        <x:v>["calcium fluoride","fluorine"]</x:v>
      </x:c>
      <x:c r="Q1473" s="7" t="str">
        <x:v>["CaF2","F"]</x:v>
      </x:c>
      <x:c r="R1473" s="2" t="str">
        <x:v>M/s MSMC Ltd</x:v>
      </x:c>
      <x:c r="S1473" s="2"/>
      <x:c r="T1473" s="2"/>
      <x:c r="U1473" s="2" t="str">
        <x:v>Shri. R.M. Khadse, ACOM</x:v>
      </x:c>
      <x:c r="V1473" s="9"/>
      <x:c r="W1473" s="9"/>
      <x:c r="X1473" s="2"/>
      <x:c r="Y1473" s="7" t="str">
        <x:v>[]</x:v>
      </x:c>
      <x:c r="Z1473" s="7" t="str">
        <x:v>https://ibm.gov.in/IBMPortal/pages/mcdr-reports--amp--violation-letters-2023-24--nagpur-region-</x:v>
      </x:c>
    </x:row>
    <x:row r="1474" ht="18" customHeight="1">
      <x:c r="A1474" s="2" t="str">
        <x:v>IBM-MCDR-EVT-B1C18EDABF2C7788</x:v>
      </x:c>
      <x:c r="B1474" s="2" t="str">
        <x:v>2023-24</x:v>
      </x:c>
      <x:c r="C1474" s="2" t="str">
        <x:v>Nagpur</x:v>
      </x:c>
      <x:c r="D1474" s="2" t="n">
        <x:v>1</x:v>
      </x:c>
      <x:c r="E1474" s="2" t="n">
        <x:v>52</x:v>
      </x:c>
      <x:c r="F1474" s="2" t="str">
        <x:v>51</x:v>
      </x:c>
      <x:c r="G1474" s="9" t="n">
        <x:v>45199</x:v>
      </x:c>
      <x:c r="H1474" s="2" t="str">
        <x:v>30-09-2023</x:v>
      </x:c>
      <x:c r="I1474" s="12" t="b">
        <x:v>1</x:v>
      </x:c>
      <x:c r="J1474" s="2" t="str">
        <x:v>Maharashtra</x:v>
      </x:c>
      <x:c r="K1474" s="2" t="str">
        <x:v>Chandrapur</x:v>
      </x:c>
      <x:c r="L1474" s="2" t="str">
        <x:v>PIMPARI LIMESTONE MINE</x:v>
      </x:c>
      <x:c r="M1474" s="2"/>
      <x:c r="N1474" s="2" t="str">
        <x:v>Limestone</x:v>
      </x:c>
      <x:c r="O1474" s="7" t="str">
        <x:v>["Calcium and limestone"]</x:v>
      </x:c>
      <x:c r="P1474" s="7" t="str">
        <x:v>["calcium","calcium carbonate"]</x:v>
      </x:c>
      <x:c r="Q1474" s="7" t="str">
        <x:v>["Ca","CaCO3"]</x:v>
      </x:c>
      <x:c r="R1474" s="2" t="str">
        <x:v>M/s Murli Industries Ltd</x:v>
      </x:c>
      <x:c r="S1474" s="2"/>
      <x:c r="T1474" s="2"/>
      <x:c r="U1474" s="2" t="str">
        <x:v>Shri. A.K. Patel, AMG</x:v>
      </x:c>
      <x:c r="V1474" s="9"/>
      <x:c r="W1474" s="9"/>
      <x:c r="X1474" s="2"/>
      <x:c r="Y1474" s="7" t="str">
        <x:v>["https://ibm.gov.in/writereaddata/files/171344656666211ea67a951mcdr_rep_revised_Pimpari30.33.pdf"]</x:v>
      </x:c>
      <x:c r="Z1474" s="7" t="str">
        <x:v>https://ibm.gov.in/IBMPortal/pages/mcdr-reports--amp--violation-letters-2023-24--nagpur-region-</x:v>
      </x:c>
    </x:row>
    <x:row r="1475" ht="18" customHeight="1">
      <x:c r="A1475" s="2" t="str">
        <x:v>IBM-MCDR-EVT-A6DC2BB2576AD790</x:v>
      </x:c>
      <x:c r="B1475" s="2" t="str">
        <x:v>2023-24</x:v>
      </x:c>
      <x:c r="C1475" s="2" t="str">
        <x:v>Nagpur</x:v>
      </x:c>
      <x:c r="D1475" s="2" t="n">
        <x:v>1</x:v>
      </x:c>
      <x:c r="E1475" s="2" t="n">
        <x:v>49</x:v>
      </x:c>
      <x:c r="F1475" s="2" t="str">
        <x:v>48</x:v>
      </x:c>
      <x:c r="G1475" s="9" t="n">
        <x:v>45186</x:v>
      </x:c>
      <x:c r="H1475" s="2" t="str">
        <x:v>17-09-2023</x:v>
      </x:c>
      <x:c r="I1475" s="12" t="b">
        <x:v>1</x:v>
      </x:c>
      <x:c r="J1475" s="2" t="str">
        <x:v>Maharashtra</x:v>
      </x:c>
      <x:c r="K1475" s="2" t="str">
        <x:v>Gondia</x:v>
      </x:c>
      <x:c r="L1475" s="2" t="str">
        <x:v>DHOBITOLA</x:v>
      </x:c>
      <x:c r="M1475" s="2"/>
      <x:c r="N1475" s="2" t="str">
        <x:v>Iron</x:v>
      </x:c>
      <x:c r="O1475" s="7" t="str">
        <x:v>["Iron"]</x:v>
      </x:c>
      <x:c r="P1475" s="7" t="str">
        <x:v>["iron"]</x:v>
      </x:c>
      <x:c r="Q1475" s="7" t="str">
        <x:v>["Fe"]</x:v>
      </x:c>
      <x:c r="R1475" s="2" t="str">
        <x:v>JAISWAL NICO LTD.</x:v>
      </x:c>
      <x:c r="S1475" s="2"/>
      <x:c r="T1475" s="2"/>
      <x:c r="U1475" s="2" t="str">
        <x:v>Shri. G. Ram, DCOM(O/C)</x:v>
      </x:c>
      <x:c r="V1475" s="9"/>
      <x:c r="W1475" s="9"/>
      <x:c r="X1475" s="2"/>
      <x:c r="Y1475" s="7" t="str">
        <x:v>[]</x:v>
      </x:c>
      <x:c r="Z1475" s="7" t="str">
        <x:v>https://ibm.gov.in/IBMPortal/pages/mcdr-reports--amp--violation-letters-2023-24--nagpur-region-</x:v>
      </x:c>
    </x:row>
    <x:row r="1476" ht="18" customHeight="1">
      <x:c r="A1476" s="2" t="str">
        <x:v>IBM-MCDR-EVT-BF9234D742779E9D</x:v>
      </x:c>
      <x:c r="B1476" s="2" t="str">
        <x:v>2023-24</x:v>
      </x:c>
      <x:c r="C1476" s="2" t="str">
        <x:v>Nagpur</x:v>
      </x:c>
      <x:c r="D1476" s="2" t="n">
        <x:v>1</x:v>
      </x:c>
      <x:c r="E1476" s="2" t="n">
        <x:v>48</x:v>
      </x:c>
      <x:c r="F1476" s="2" t="str">
        <x:v>47</x:v>
      </x:c>
      <x:c r="G1476" s="9" t="n">
        <x:v>45185</x:v>
      </x:c>
      <x:c r="H1476" s="2" t="str">
        <x:v>16-09-2023</x:v>
      </x:c>
      <x:c r="I1476" s="12" t="b">
        <x:v>1</x:v>
      </x:c>
      <x:c r="J1476" s="2" t="str">
        <x:v>Maharashtra</x:v>
      </x:c>
      <x:c r="K1476" s="2" t="str">
        <x:v>Nagpur</x:v>
      </x:c>
      <x:c r="L1476" s="2" t="str">
        <x:v>Gumgaon Manganese Mine (35.97 Hect)</x:v>
      </x:c>
      <x:c r="M1476" s="2"/>
      <x:c r="N1476" s="2" t="str">
        <x:v>Manganese</x:v>
      </x:c>
      <x:c r="O1476" s="7" t="str">
        <x:v>["Manganese"]</x:v>
      </x:c>
      <x:c r="P1476" s="7" t="str">
        <x:v>["manganese"]</x:v>
      </x:c>
      <x:c r="Q1476" s="7" t="str">
        <x:v>["Mn"]</x:v>
      </x:c>
      <x:c r="R1476" s="2" t="str">
        <x:v>M/s MOIL Ltd</x:v>
      </x:c>
      <x:c r="S1476" s="2" t="n">
        <x:v>35.97</x:v>
      </x:c>
      <x:c r="T1476" s="2"/>
      <x:c r="U1476" s="2" t="str">
        <x:v>Shri. G. Ram, DCOM(O/C)</x:v>
      </x:c>
      <x:c r="V1476" s="9"/>
      <x:c r="W1476" s="9"/>
      <x:c r="X1476" s="2"/>
      <x:c r="Y1476" s="7" t="str">
        <x:v>[]</x:v>
      </x:c>
      <x:c r="Z1476" s="7" t="str">
        <x:v>https://ibm.gov.in/IBMPortal/pages/mcdr-reports--amp--violation-letters-2023-24--nagpur-region-</x:v>
      </x:c>
    </x:row>
    <x:row r="1477" ht="18" customHeight="1">
      <x:c r="A1477" s="2" t="str">
        <x:v>IBM-MCDR-EVT-0D768FB7E598765D</x:v>
      </x:c>
      <x:c r="B1477" s="2" t="str">
        <x:v>2023-24</x:v>
      </x:c>
      <x:c r="C1477" s="2" t="str">
        <x:v>Nagpur</x:v>
      </x:c>
      <x:c r="D1477" s="2" t="n">
        <x:v>1</x:v>
      </x:c>
      <x:c r="E1477" s="2" t="n">
        <x:v>50</x:v>
      </x:c>
      <x:c r="F1477" s="2" t="str">
        <x:v>49</x:v>
      </x:c>
      <x:c r="G1477" s="9" t="n">
        <x:v>45184</x:v>
      </x:c>
      <x:c r="H1477" s="2" t="str">
        <x:v>15-09-2023</x:v>
      </x:c>
      <x:c r="I1477" s="12" t="b">
        <x:v>1</x:v>
      </x:c>
      <x:c r="J1477" s="2" t="str">
        <x:v>Maharashtra</x:v>
      </x:c>
      <x:c r="K1477" s="2" t="str">
        <x:v>Yavatmal</x:v>
      </x:c>
      <x:c r="L1477" s="2" t="str">
        <x:v>MUKUTBAN</x:v>
      </x:c>
      <x:c r="M1477" s="2"/>
      <x:c r="N1477" s="2" t="str">
        <x:v>Limestone</x:v>
      </x:c>
      <x:c r="O1477" s="7" t="str">
        <x:v>["Calcium and limestone"]</x:v>
      </x:c>
      <x:c r="P1477" s="7" t="str">
        <x:v>["calcium","calcium carbonate"]</x:v>
      </x:c>
      <x:c r="Q1477" s="7" t="str">
        <x:v>["Ca","CaCO3"]</x:v>
      </x:c>
      <x:c r="R1477" s="2" t="str">
        <x:v>RCCPL PRIVATE LIMITED</x:v>
      </x:c>
      <x:c r="S1477" s="2"/>
      <x:c r="T1477" s="2"/>
      <x:c r="U1477" s="2" t="str">
        <x:v>Shri O P Gopal, RMG</x:v>
      </x:c>
      <x:c r="V1477" s="9"/>
      <x:c r="W1477" s="9"/>
      <x:c r="X1477" s="2"/>
      <x:c r="Y1477" s="7" t="str">
        <x:v>[]</x:v>
      </x:c>
      <x:c r="Z1477" s="7" t="str">
        <x:v>https://ibm.gov.in/IBMPortal/pages/mcdr-reports--amp--violation-letters-2023-24--nagpur-region-</x:v>
      </x:c>
    </x:row>
    <x:row r="1478" ht="18" customHeight="1">
      <x:c r="A1478" s="2" t="str">
        <x:v>IBM-MCDR-EVT-F784A31EA9448D72</x:v>
      </x:c>
      <x:c r="B1478" s="2" t="str">
        <x:v>2023-24</x:v>
      </x:c>
      <x:c r="C1478" s="2" t="str">
        <x:v>Nagpur</x:v>
      </x:c>
      <x:c r="D1478" s="2" t="n">
        <x:v>1</x:v>
      </x:c>
      <x:c r="E1478" s="2" t="n">
        <x:v>53</x:v>
      </x:c>
      <x:c r="F1478" s="2" t="str">
        <x:v>52</x:v>
      </x:c>
      <x:c r="G1478" s="9" t="n">
        <x:v>45167</x:v>
      </x:c>
      <x:c r="H1478" s="2" t="str">
        <x:v>29-08-2023</x:v>
      </x:c>
      <x:c r="I1478" s="12" t="b">
        <x:v>1</x:v>
      </x:c>
      <x:c r="J1478" s="2" t="str">
        <x:v>Maharashtra</x:v>
      </x:c>
      <x:c r="K1478" s="2" t="str">
        <x:v>Nagpur</x:v>
      </x:c>
      <x:c r="L1478" s="2" t="str">
        <x:v>MUNSAR MANGANESE (40MSH14010)</x:v>
      </x:c>
      <x:c r="M1478" s="2" t="str">
        <x:v>40MSH14010</x:v>
      </x:c>
      <x:c r="N1478" s="2" t="str">
        <x:v>Manganese</x:v>
      </x:c>
      <x:c r="O1478" s="7" t="str">
        <x:v>["Manganese"]</x:v>
      </x:c>
      <x:c r="P1478" s="7" t="str">
        <x:v>["manganese"]</x:v>
      </x:c>
      <x:c r="Q1478" s="7" t="str">
        <x:v>["Mn"]</x:v>
      </x:c>
      <x:c r="R1478" s="2" t="str">
        <x:v>M/s MOIL Ltd</x:v>
      </x:c>
      <x:c r="S1478" s="2"/>
      <x:c r="T1478" s="2"/>
      <x:c r="U1478" s="2" t="str">
        <x:v>Shri. G. Ram, DCOM(O/C)</x:v>
      </x:c>
      <x:c r="V1478" s="9"/>
      <x:c r="W1478" s="9"/>
      <x:c r="X1478" s="2"/>
      <x:c r="Y1478" s="7" t="str">
        <x:v>[]</x:v>
      </x:c>
      <x:c r="Z1478" s="7" t="str">
        <x:v>https://ibm.gov.in/IBMPortal/pages/mcdr-reports--amp--violation-letters-2023-24--nagpur-region-</x:v>
      </x:c>
    </x:row>
    <x:row r="1479" ht="18" customHeight="1">
      <x:c r="A1479" s="2" t="str">
        <x:v>IBM-MCDR-EVT-89369B3D3C908A8A</x:v>
      </x:c>
      <x:c r="B1479" s="2" t="str">
        <x:v>2023-24</x:v>
      </x:c>
      <x:c r="C1479" s="2" t="str">
        <x:v>Nagpur</x:v>
      </x:c>
      <x:c r="D1479" s="2" t="n">
        <x:v>1</x:v>
      </x:c>
      <x:c r="E1479" s="2" t="n">
        <x:v>54</x:v>
      </x:c>
      <x:c r="F1479" s="2" t="str">
        <x:v>53</x:v>
      </x:c>
      <x:c r="G1479" s="9" t="n">
        <x:v>45163</x:v>
      </x:c>
      <x:c r="H1479" s="2" t="str">
        <x:v>25-08-2023</x:v>
      </x:c>
      <x:c r="I1479" s="12" t="b">
        <x:v>1</x:v>
      </x:c>
      <x:c r="J1479" s="2" t="str">
        <x:v>Maharashtra</x:v>
      </x:c>
      <x:c r="K1479" s="2" t="str">
        <x:v>Nagpur</x:v>
      </x:c>
      <x:c r="L1479" s="2" t="str">
        <x:v>Kachurwahi Wadegaon Manganese (40MSH484001)</x:v>
      </x:c>
      <x:c r="M1479" s="2"/>
      <x:c r="N1479" s="2" t="str">
        <x:v>Manganese</x:v>
      </x:c>
      <x:c r="O1479" s="7" t="str">
        <x:v>["Manganese"]</x:v>
      </x:c>
      <x:c r="P1479" s="7" t="str">
        <x:v>["manganese"]</x:v>
      </x:c>
      <x:c r="Q1479" s="7" t="str">
        <x:v>["Mn"]</x:v>
      </x:c>
      <x:c r="R1479" s="2" t="str">
        <x:v>M/s Veet Rag Explo.</x:v>
      </x:c>
      <x:c r="S1479" s="2"/>
      <x:c r="T1479" s="2"/>
      <x:c r="U1479" s="2" t="str">
        <x:v>Shri. A.K. Patel, AMG</x:v>
      </x:c>
      <x:c r="V1479" s="9"/>
      <x:c r="W1479" s="9"/>
      <x:c r="X1479" s="2"/>
      <x:c r="Y1479" s="7" t="str">
        <x:v>[]</x:v>
      </x:c>
      <x:c r="Z1479" s="7" t="str">
        <x:v>https://ibm.gov.in/IBMPortal/pages/mcdr-reports--amp--violation-letters-2023-24--nagpur-region-</x:v>
      </x:c>
    </x:row>
    <x:row r="1480" ht="18" customHeight="1">
      <x:c r="A1480" s="2" t="str">
        <x:v>IBM-MCDR-EVT-F070084561502019</x:v>
      </x:c>
      <x:c r="B1480" s="2" t="str">
        <x:v>2023-24</x:v>
      </x:c>
      <x:c r="C1480" s="2" t="str">
        <x:v>Nagpur</x:v>
      </x:c>
      <x:c r="D1480" s="2" t="n">
        <x:v>1</x:v>
      </x:c>
      <x:c r="E1480" s="2" t="n">
        <x:v>55</x:v>
      </x:c>
      <x:c r="F1480" s="2" t="str">
        <x:v>54</x:v>
      </x:c>
      <x:c r="G1480" s="9" t="n">
        <x:v>45156</x:v>
      </x:c>
      <x:c r="H1480" s="2" t="str">
        <x:v>18-08-2023</x:v>
      </x:c>
      <x:c r="I1480" s="12" t="b">
        <x:v>1</x:v>
      </x:c>
      <x:c r="J1480" s="2" t="str">
        <x:v>Maharashtra</x:v>
      </x:c>
      <x:c r="K1480" s="2" t="str">
        <x:v>Chandrapur</x:v>
      </x:c>
      <x:c r="L1480" s="2" t="str">
        <x:v>NARANDA (38MSH08018)</x:v>
      </x:c>
      <x:c r="M1480" s="2" t="str">
        <x:v>38MSH08018</x:v>
      </x:c>
      <x:c r="N1480" s="2" t="str">
        <x:v>Limestone</x:v>
      </x:c>
      <x:c r="O1480" s="7" t="str">
        <x:v>["Calcium and limestone"]</x:v>
      </x:c>
      <x:c r="P1480" s="7" t="str">
        <x:v>["calcium","calcium carbonate"]</x:v>
      </x:c>
      <x:c r="Q1480" s="7" t="str">
        <x:v>["Ca","CaCO3"]</x:v>
      </x:c>
      <x:c r="R1480" s="2" t="str">
        <x:v>M/s Murli Industrie Ltd</x:v>
      </x:c>
      <x:c r="S1480" s="2"/>
      <x:c r="T1480" s="2"/>
      <x:c r="U1480" s="2" t="str">
        <x:v>Shri. S.H. Chatte, AME</x:v>
      </x:c>
      <x:c r="V1480" s="9"/>
      <x:c r="W1480" s="9"/>
      <x:c r="X1480" s="2"/>
      <x:c r="Y1480" s="7" t="str">
        <x:v>["https://ibm.gov.in/writereaddata/files/1713866717662787ddddb36Modified_MCDR_Report_18.08.2023_NarandaAME.pdf"]</x:v>
      </x:c>
      <x:c r="Z1480" s="7" t="str">
        <x:v>https://ibm.gov.in/IBMPortal/pages/mcdr-reports--amp--violation-letters-2023-24--nagpur-region-</x:v>
      </x:c>
    </x:row>
    <x:row r="1481" ht="18" customHeight="1">
      <x:c r="A1481" s="2" t="str">
        <x:v>IBM-MCDR-EVT-8D6B1617CD745715</x:v>
      </x:c>
      <x:c r="B1481" s="2" t="str">
        <x:v>2023-24</x:v>
      </x:c>
      <x:c r="C1481" s="2" t="str">
        <x:v>Nagpur</x:v>
      </x:c>
      <x:c r="D1481" s="2" t="n">
        <x:v>1</x:v>
      </x:c>
      <x:c r="E1481" s="2" t="n">
        <x:v>57</x:v>
      </x:c>
      <x:c r="F1481" s="2" t="str">
        <x:v>56</x:v>
      </x:c>
      <x:c r="G1481" s="9" t="n">
        <x:v>45138</x:v>
      </x:c>
      <x:c r="H1481" s="2" t="str">
        <x:v>31-07-2023</x:v>
      </x:c>
      <x:c r="I1481" s="12" t="b">
        <x:v>1</x:v>
      </x:c>
      <x:c r="J1481" s="2" t="str">
        <x:v>Maharashtra</x:v>
      </x:c>
      <x:c r="K1481" s="2" t="str">
        <x:v>Bhandara</x:v>
      </x:c>
      <x:c r="L1481" s="2" t="str">
        <x:v>Sakra Pavri Kyanite Mine (33MSH05022)</x:v>
      </x:c>
      <x:c r="M1481" s="2" t="str">
        <x:v>33MSH05022</x:v>
      </x:c>
      <x:c r="N1481" s="2" t="str">
        <x:v>Kyanite/Sillimanite</x:v>
      </x:c>
      <x:c r="O1481" s="7" t="str">
        <x:v>["Silicon","Aluminium"]</x:v>
      </x:c>
      <x:c r="P1481" s="7" t="str">
        <x:v>["aluminium","silicon","silicon dioxide"]</x:v>
      </x:c>
      <x:c r="Q1481" s="7" t="str">
        <x:v>["Al","Si","SiO2"]</x:v>
      </x:c>
      <x:c r="R1481" s="2" t="str">
        <x:v>M/s Pavri Kyanite Mine</x:v>
      </x:c>
      <x:c r="S1481" s="2"/>
      <x:c r="T1481" s="2"/>
      <x:c r="U1481" s="2" t="str">
        <x:v>Shri. A.K. Patel, AMG</x:v>
      </x:c>
      <x:c r="V1481" s="9"/>
      <x:c r="W1481" s="9"/>
      <x:c r="X1481" s="2"/>
      <x:c r="Y1481" s="7" t="str">
        <x:v>[]</x:v>
      </x:c>
      <x:c r="Z1481" s="7" t="str">
        <x:v>https://ibm.gov.in/IBMPortal/pages/mcdr-reports--amp--violation-letters-2023-24--nagpur-region-</x:v>
      </x:c>
    </x:row>
    <x:row r="1482" ht="18" customHeight="1">
      <x:c r="A1482" s="2" t="str">
        <x:v>IBM-MCDR-EVT-AAE0972604B79AC9</x:v>
      </x:c>
      <x:c r="B1482" s="2" t="str">
        <x:v>2023-24</x:v>
      </x:c>
      <x:c r="C1482" s="2" t="str">
        <x:v>Nagpur</x:v>
      </x:c>
      <x:c r="D1482" s="2" t="n">
        <x:v>1</x:v>
      </x:c>
      <x:c r="E1482" s="2" t="n">
        <x:v>60</x:v>
      </x:c>
      <x:c r="F1482" s="2" t="str">
        <x:v>59</x:v>
      </x:c>
      <x:c r="G1482" s="9" t="n">
        <x:v>45138</x:v>
      </x:c>
      <x:c r="H1482" s="2" t="str">
        <x:v>31-07-2023</x:v>
      </x:c>
      <x:c r="I1482" s="12" t="b">
        <x:v>1</x:v>
      </x:c>
      <x:c r="J1482" s="2" t="str">
        <x:v>Maharashtra</x:v>
      </x:c>
      <x:c r="K1482" s="2" t="str">
        <x:v>Nagpur</x:v>
      </x:c>
      <x:c r="L1482" s="2" t="str">
        <x:v>Gumgaon Manganese Mine (48.59 Hect) 40MSH14006</x:v>
      </x:c>
      <x:c r="M1482" s="2" t="str">
        <x:v>40MSH14006</x:v>
      </x:c>
      <x:c r="N1482" s="2" t="str">
        <x:v>Manganese</x:v>
      </x:c>
      <x:c r="O1482" s="7" t="str">
        <x:v>["Manganese"]</x:v>
      </x:c>
      <x:c r="P1482" s="7" t="str">
        <x:v>["manganese"]</x:v>
      </x:c>
      <x:c r="Q1482" s="7" t="str">
        <x:v>["Mn"]</x:v>
      </x:c>
      <x:c r="R1482" s="2" t="str">
        <x:v>M/s MOIL Ltd</x:v>
      </x:c>
      <x:c r="S1482" s="2" t="n">
        <x:v>48.59</x:v>
      </x:c>
      <x:c r="T1482" s="2"/>
      <x:c r="U1482" s="2" t="str">
        <x:v>Shri O P Gopal, RMG</x:v>
      </x:c>
      <x:c r="V1482" s="9"/>
      <x:c r="W1482" s="9"/>
      <x:c r="X1482" s="2"/>
      <x:c r="Y1482" s="7" t="str">
        <x:v>[]</x:v>
      </x:c>
      <x:c r="Z1482" s="7" t="str">
        <x:v>https://ibm.gov.in/IBMPortal/pages/mcdr-reports--amp--violation-letters-2023-24--nagpur-region-</x:v>
      </x:c>
    </x:row>
    <x:row r="1483" ht="18" customHeight="1">
      <x:c r="A1483" s="2" t="str">
        <x:v>IBM-MCDR-EVT-76AA7C548B922B4A</x:v>
      </x:c>
      <x:c r="B1483" s="2" t="str">
        <x:v>2023-24</x:v>
      </x:c>
      <x:c r="C1483" s="2" t="str">
        <x:v>Nagpur</x:v>
      </x:c>
      <x:c r="D1483" s="2" t="n">
        <x:v>1</x:v>
      </x:c>
      <x:c r="E1483" s="2" t="n">
        <x:v>56</x:v>
      </x:c>
      <x:c r="F1483" s="2" t="str">
        <x:v>55</x:v>
      </x:c>
      <x:c r="G1483" s="9" t="n">
        <x:v>45135</x:v>
      </x:c>
      <x:c r="H1483" s="2" t="str">
        <x:v>28-07-2023</x:v>
      </x:c>
      <x:c r="I1483" s="12" t="b">
        <x:v>1</x:v>
      </x:c>
      <x:c r="J1483" s="2" t="str">
        <x:v>Maharashtra</x:v>
      </x:c>
      <x:c r="K1483" s="2" t="str">
        <x:v>Chandrapur</x:v>
      </x:c>
      <x:c r="L1483" s="2" t="str">
        <x:v>Parsoda (38MSH473001)</x:v>
      </x:c>
      <x:c r="M1483" s="2"/>
      <x:c r="N1483" s="2" t="str">
        <x:v>Limestone</x:v>
      </x:c>
      <x:c r="O1483" s="7" t="str">
        <x:v>["Calcium and limestone"]</x:v>
      </x:c>
      <x:c r="P1483" s="7" t="str">
        <x:v>["calcium","calcium carbonate"]</x:v>
      </x:c>
      <x:c r="Q1483" s="7" t="str">
        <x:v>["Ca","CaCO3"]</x:v>
      </x:c>
      <x:c r="R1483" s="2" t="str">
        <x:v>M/s RCCPL</x:v>
      </x:c>
      <x:c r="S1483" s="2"/>
      <x:c r="T1483" s="2"/>
      <x:c r="U1483" s="2" t="str">
        <x:v>Shri. S.H. Chatte, AME</x:v>
      </x:c>
      <x:c r="V1483" s="9"/>
      <x:c r="W1483" s="9"/>
      <x:c r="X1483" s="2"/>
      <x:c r="Y1483" s="7" t="str">
        <x:v>[]</x:v>
      </x:c>
      <x:c r="Z1483" s="7" t="str">
        <x:v>https://ibm.gov.in/IBMPortal/pages/mcdr-reports--amp--violation-letters-2023-24--nagpur-region-</x:v>
      </x:c>
    </x:row>
    <x:row r="1484" ht="18" customHeight="1">
      <x:c r="A1484" s="2" t="str">
        <x:v>IBM-MCDR-EVT-28F16F696F1EAC53</x:v>
      </x:c>
      <x:c r="B1484" s="2" t="str">
        <x:v>2023-24</x:v>
      </x:c>
      <x:c r="C1484" s="2" t="str">
        <x:v>Nagpur</x:v>
      </x:c>
      <x:c r="D1484" s="2" t="n">
        <x:v>1</x:v>
      </x:c>
      <x:c r="E1484" s="2" t="n">
        <x:v>58</x:v>
      </x:c>
      <x:c r="F1484" s="2" t="str">
        <x:v>57</x:v>
      </x:c>
      <x:c r="G1484" s="9" t="n">
        <x:v>45128</x:v>
      </x:c>
      <x:c r="H1484" s="2" t="str">
        <x:v>21-07-2023</x:v>
      </x:c>
      <x:c r="I1484" s="12" t="b">
        <x:v>1</x:v>
      </x:c>
      <x:c r="J1484" s="2" t="str">
        <x:v>Maharashtra</x:v>
      </x:c>
      <x:c r="K1484" s="2" t="str">
        <x:v>Yavatmal</x:v>
      </x:c>
      <x:c r="L1484" s="2" t="str">
        <x:v>WANJRI 25.6 HECT (38MSH26033)</x:v>
      </x:c>
      <x:c r="M1484" s="2" t="str">
        <x:v>38MSH26033</x:v>
      </x:c>
      <x:c r="N1484" s="2" t="str">
        <x:v>Limestone</x:v>
      </x:c>
      <x:c r="O1484" s="7" t="str">
        <x:v>["Calcium and limestone"]</x:v>
      </x:c>
      <x:c r="P1484" s="7" t="str">
        <x:v>["calcium","calcium carbonate"]</x:v>
      </x:c>
      <x:c r="Q1484" s="7" t="str">
        <x:v>["Ca","CaCO3"]</x:v>
      </x:c>
      <x:c r="R1484" s="2" t="str">
        <x:v>FAMIDA PARVEEN BASHIRUDDIN KHAN</x:v>
      </x:c>
      <x:c r="S1484" s="2" t="n">
        <x:v>25.6</x:v>
      </x:c>
      <x:c r="T1484" s="2"/>
      <x:c r="U1484" s="2" t="str">
        <x:v>Shri. R.M. Khadse, ACOM</x:v>
      </x:c>
      <x:c r="V1484" s="9"/>
      <x:c r="W1484" s="9"/>
      <x:c r="X1484" s="2"/>
      <x:c r="Y1484" s="7" t="str">
        <x:v>[]</x:v>
      </x:c>
      <x:c r="Z1484" s="7" t="str">
        <x:v>https://ibm.gov.in/IBMPortal/pages/mcdr-reports--amp--violation-letters-2023-24--nagpur-region-</x:v>
      </x:c>
    </x:row>
    <x:row r="1485" ht="18" customHeight="1">
      <x:c r="A1485" s="2" t="str">
        <x:v>IBM-MCDR-EVT-7FDBD39E122B2095</x:v>
      </x:c>
      <x:c r="B1485" s="2" t="str">
        <x:v>2023-24</x:v>
      </x:c>
      <x:c r="C1485" s="2" t="str">
        <x:v>Nagpur</x:v>
      </x:c>
      <x:c r="D1485" s="2" t="n">
        <x:v>1</x:v>
      </x:c>
      <x:c r="E1485" s="2" t="n">
        <x:v>59</x:v>
      </x:c>
      <x:c r="F1485" s="2" t="str">
        <x:v>58</x:v>
      </x:c>
      <x:c r="G1485" s="9" t="n">
        <x:v>45114</x:v>
      </x:c>
      <x:c r="H1485" s="2" t="str">
        <x:v>07-07-2023</x:v>
      </x:c>
      <x:c r="I1485" s="12" t="b">
        <x:v>1</x:v>
      </x:c>
      <x:c r="J1485" s="2" t="str">
        <x:v>Maharashtra</x:v>
      </x:c>
      <x:c r="K1485" s="2" t="str">
        <x:v>Yavatmal</x:v>
      </x:c>
      <x:c r="L1485" s="2" t="str">
        <x:v>Wanjri Limestone Mine (38MSH26022)</x:v>
      </x:c>
      <x:c r="M1485" s="2" t="str">
        <x:v>38MSH26022</x:v>
      </x:c>
      <x:c r="N1485" s="2" t="str">
        <x:v>Limestone</x:v>
      </x:c>
      <x:c r="O1485" s="7" t="str">
        <x:v>["Calcium and limestone"]</x:v>
      </x:c>
      <x:c r="P1485" s="7" t="str">
        <x:v>["calcium","calcium carbonate"]</x:v>
      </x:c>
      <x:c r="Q1485" s="7" t="str">
        <x:v>["Ca","CaCO3"]</x:v>
      </x:c>
      <x:c r="R1485" s="2" t="str">
        <x:v>Shri. A.N. Warwatkar</x:v>
      </x:c>
      <x:c r="S1485" s="2"/>
      <x:c r="T1485" s="2"/>
      <x:c r="U1485" s="2" t="str">
        <x:v>Shri. R.M. Khadse, ACOM</x:v>
      </x:c>
      <x:c r="V1485" s="9"/>
      <x:c r="W1485" s="9"/>
      <x:c r="X1485" s="2"/>
      <x:c r="Y1485" s="7" t="str">
        <x:v>[]</x:v>
      </x:c>
      <x:c r="Z1485" s="7" t="str">
        <x:v>https://ibm.gov.in/IBMPortal/pages/mcdr-reports--amp--violation-letters-2023-24--nagpur-region-</x:v>
      </x:c>
    </x:row>
    <x:row r="1486" ht="18" customHeight="1">
      <x:c r="A1486" s="2" t="str">
        <x:v>IBM-MCDR-EVT-A126F96B2E9FE101</x:v>
      </x:c>
      <x:c r="B1486" s="2" t="str">
        <x:v>2023-24</x:v>
      </x:c>
      <x:c r="C1486" s="2" t="str">
        <x:v>Nagpur</x:v>
      </x:c>
      <x:c r="D1486" s="2" t="n">
        <x:v>1</x:v>
      </x:c>
      <x:c r="E1486" s="2" t="n">
        <x:v>61</x:v>
      </x:c>
      <x:c r="F1486" s="2" t="str">
        <x:v>60</x:v>
      </x:c>
      <x:c r="G1486" s="9" t="n">
        <x:v>45107</x:v>
      </x:c>
      <x:c r="H1486" s="2" t="str">
        <x:v>30-06-2023</x:v>
      </x:c>
      <x:c r="I1486" s="12" t="b">
        <x:v>1</x:v>
      </x:c>
      <x:c r="J1486" s="2" t="str">
        <x:v>Maharashtra</x:v>
      </x:c>
      <x:c r="K1486" s="2" t="str">
        <x:v>Chandrapur</x:v>
      </x:c>
      <x:c r="L1486" s="2" t="str">
        <x:v>Zutting Limestone (18.2) (38MSH08008)</x:v>
      </x:c>
      <x:c r="M1486" s="2" t="str">
        <x:v>38MSH08008</x:v>
      </x:c>
      <x:c r="N1486" s="2" t="str">
        <x:v>Limestone</x:v>
      </x:c>
      <x:c r="O1486" s="7" t="str">
        <x:v>["Calcium and limestone"]</x:v>
      </x:c>
      <x:c r="P1486" s="7" t="str">
        <x:v>["calcium","calcium carbonate"]</x:v>
      </x:c>
      <x:c r="Q1486" s="7" t="str">
        <x:v>["Ca","CaCO3"]</x:v>
      </x:c>
      <x:c r="R1486" s="2" t="str">
        <x:v>RAGHUVENDRA PRASAD</x:v>
      </x:c>
      <x:c r="S1486" s="2"/>
      <x:c r="T1486" s="2"/>
      <x:c r="U1486" s="2" t="str">
        <x:v>Shri. S.H. Chatte, AME</x:v>
      </x:c>
      <x:c r="V1486" s="9"/>
      <x:c r="W1486" s="9"/>
      <x:c r="X1486" s="2"/>
      <x:c r="Y1486" s="7" t="str">
        <x:v>[]</x:v>
      </x:c>
      <x:c r="Z1486" s="7" t="str">
        <x:v>https://ibm.gov.in/IBMPortal/pages/mcdr-reports--amp--violation-letters-2023-24--nagpur-region-</x:v>
      </x:c>
    </x:row>
    <x:row r="1487" ht="18" customHeight="1">
      <x:c r="A1487" s="2" t="str">
        <x:v>IBM-MCDR-EVT-73B3E80656ACCED5</x:v>
      </x:c>
      <x:c r="B1487" s="2" t="str">
        <x:v>2023-24</x:v>
      </x:c>
      <x:c r="C1487" s="2" t="str">
        <x:v>Nagpur</x:v>
      </x:c>
      <x:c r="D1487" s="2" t="n">
        <x:v>1</x:v>
      </x:c>
      <x:c r="E1487" s="2" t="n">
        <x:v>62</x:v>
      </x:c>
      <x:c r="F1487" s="2" t="str">
        <x:v>61</x:v>
      </x:c>
      <x:c r="G1487" s="9" t="n">
        <x:v>45107</x:v>
      </x:c>
      <x:c r="H1487" s="2" t="str">
        <x:v>30-06-2023</x:v>
      </x:c>
      <x:c r="I1487" s="12" t="b">
        <x:v>1</x:v>
      </x:c>
      <x:c r="J1487" s="2" t="str">
        <x:v>Maharashtra</x:v>
      </x:c>
      <x:c r="K1487" s="2" t="str">
        <x:v>Yavatmal</x:v>
      </x:c>
      <x:c r="L1487" s="2" t="str">
        <x:v>Gundawar Limestone (30.00) (38MSH26030)</x:v>
      </x:c>
      <x:c r="M1487" s="2" t="str">
        <x:v>38MSH26030</x:v>
      </x:c>
      <x:c r="N1487" s="2" t="str">
        <x:v>Limestone</x:v>
      </x:c>
      <x:c r="O1487" s="7" t="str">
        <x:v>["Calcium and limestone"]</x:v>
      </x:c>
      <x:c r="P1487" s="7" t="str">
        <x:v>["calcium","calcium carbonate"]</x:v>
      </x:c>
      <x:c r="Q1487" s="7" t="str">
        <x:v>["Ca","CaCO3"]</x:v>
      </x:c>
      <x:c r="R1487" s="2" t="str">
        <x:v>Smt Deepali gopal Gundawar</x:v>
      </x:c>
      <x:c r="S1487" s="2"/>
      <x:c r="T1487" s="2"/>
      <x:c r="U1487" s="2" t="str">
        <x:v>Shri. A.K. Patel, AMG</x:v>
      </x:c>
      <x:c r="V1487" s="9"/>
      <x:c r="W1487" s="9"/>
      <x:c r="X1487" s="2"/>
      <x:c r="Y1487" s="7" t="str">
        <x:v>[]</x:v>
      </x:c>
      <x:c r="Z1487" s="7" t="str">
        <x:v>https://ibm.gov.in/IBMPortal/pages/mcdr-reports--amp--violation-letters-2023-24--nagpur-region-</x:v>
      </x:c>
    </x:row>
    <x:row r="1488" ht="18" customHeight="1">
      <x:c r="A1488" s="2" t="str">
        <x:v>IBM-MCDR-EVT-0B6C2FEA30ADC85E</x:v>
      </x:c>
      <x:c r="B1488" s="2" t="str">
        <x:v>2023-24</x:v>
      </x:c>
      <x:c r="C1488" s="2" t="str">
        <x:v>Nagpur</x:v>
      </x:c>
      <x:c r="D1488" s="2" t="n">
        <x:v>1</x:v>
      </x:c>
      <x:c r="E1488" s="2" t="n">
        <x:v>63</x:v>
      </x:c>
      <x:c r="F1488" s="2" t="str">
        <x:v>62</x:v>
      </x:c>
      <x:c r="G1488" s="9" t="n">
        <x:v>45105</x:v>
      </x:c>
      <x:c r="H1488" s="2" t="str">
        <x:v>28-06-2023</x:v>
      </x:c>
      <x:c r="I1488" s="12" t="b">
        <x:v>1</x:v>
      </x:c>
      <x:c r="J1488" s="2" t="str">
        <x:v>Maharashtra</x:v>
      </x:c>
      <x:c r="K1488" s="2" t="str">
        <x:v>Bhandara</x:v>
      </x:c>
      <x:c r="L1488" s="2" t="str">
        <x:v>Chikla Mn (40MSH05001)</x:v>
      </x:c>
      <x:c r="M1488" s="2" t="str">
        <x:v>40MSH05001</x:v>
      </x:c>
      <x:c r="N1488" s="2" t="str">
        <x:v>Manganese</x:v>
      </x:c>
      <x:c r="O1488" s="7" t="str">
        <x:v>["Manganese"]</x:v>
      </x:c>
      <x:c r="P1488" s="7" t="str">
        <x:v>["manganese"]</x:v>
      </x:c>
      <x:c r="Q1488" s="7" t="str">
        <x:v>["Mn"]</x:v>
      </x:c>
      <x:c r="R1488" s="2" t="str">
        <x:v>M/s MOIL Ltd</x:v>
      </x:c>
      <x:c r="S1488" s="2"/>
      <x:c r="T1488" s="2"/>
      <x:c r="U1488" s="2" t="str">
        <x:v>Shri O P Gopal, RMG</x:v>
      </x:c>
      <x:c r="V1488" s="9"/>
      <x:c r="W1488" s="9"/>
      <x:c r="X1488" s="2"/>
      <x:c r="Y1488" s="7" t="str">
        <x:v>["https://ibm.gov.in/writereaddata/files/17180860926667e9cccd878mcdr_rep_Chikla_28.6.2023_OPG.pdf"]</x:v>
      </x:c>
      <x:c r="Z1488" s="7" t="str">
        <x:v>https://ibm.gov.in/IBMPortal/pages/mcdr-reports--amp--violation-letters-2023-24--nagpur-region-</x:v>
      </x:c>
    </x:row>
    <x:row r="1489" ht="18" customHeight="1">
      <x:c r="A1489" s="2" t="str">
        <x:v>IBM-MCDR-EVT-7729347130FCE084</x:v>
      </x:c>
      <x:c r="B1489" s="2" t="str">
        <x:v>2023-24</x:v>
      </x:c>
      <x:c r="C1489" s="2" t="str">
        <x:v>Nagpur</x:v>
      </x:c>
      <x:c r="D1489" s="2" t="n">
        <x:v>1</x:v>
      </x:c>
      <x:c r="E1489" s="2" t="n">
        <x:v>64</x:v>
      </x:c>
      <x:c r="F1489" s="2" t="str">
        <x:v>63</x:v>
      </x:c>
      <x:c r="G1489" s="9" t="n">
        <x:v>45103</x:v>
      </x:c>
      <x:c r="H1489" s="2" t="str">
        <x:v>26-06-2023</x:v>
      </x:c>
      <x:c r="I1489" s="12" t="b">
        <x:v>1</x:v>
      </x:c>
      <x:c r="J1489" s="2" t="str">
        <x:v>Maharashtra</x:v>
      </x:c>
      <x:c r="K1489" s="2" t="str">
        <x:v>Yavatmal</x:v>
      </x:c>
      <x:c r="L1489" s="2" t="str">
        <x:v>Adegaon Limestone (9.97) (38MSH26039)</x:v>
      </x:c>
      <x:c r="M1489" s="2" t="str">
        <x:v>38MSH26039</x:v>
      </x:c>
      <x:c r="N1489" s="2" t="str">
        <x:v>Limestone</x:v>
      </x:c>
      <x:c r="O1489" s="7" t="str">
        <x:v>["Calcium and limestone"]</x:v>
      </x:c>
      <x:c r="P1489" s="7" t="str">
        <x:v>["calcium","calcium carbonate"]</x:v>
      </x:c>
      <x:c r="Q1489" s="7" t="str">
        <x:v>["Ca","CaCO3"]</x:v>
      </x:c>
      <x:c r="R1489" s="2" t="str">
        <x:v>M/s Eshan Minerals</x:v>
      </x:c>
      <x:c r="S1489" s="2"/>
      <x:c r="T1489" s="2"/>
      <x:c r="U1489" s="2" t="str">
        <x:v>Shri. A.K. Patel, AMG</x:v>
      </x:c>
      <x:c r="V1489" s="9"/>
      <x:c r="W1489" s="9"/>
      <x:c r="X1489" s="2"/>
      <x:c r="Y1489" s="7" t="str">
        <x:v>["https://ibm.gov.in/writereaddata/files/17199071446683b348133f7ESHAN_MIN_REP.pdf"]</x:v>
      </x:c>
      <x:c r="Z1489" s="7" t="str">
        <x:v>https://ibm.gov.in/IBMPortal/pages/mcdr-reports--amp--violation-letters-2023-24--nagpur-region-</x:v>
      </x:c>
    </x:row>
    <x:row r="1490" ht="18" customHeight="1">
      <x:c r="A1490" s="2" t="str">
        <x:v>IBM-MCDR-EVT-7C687DAFE0A58516</x:v>
      </x:c>
      <x:c r="B1490" s="2" t="str">
        <x:v>2023-24</x:v>
      </x:c>
      <x:c r="C1490" s="2" t="str">
        <x:v>Nagpur</x:v>
      </x:c>
      <x:c r="D1490" s="2" t="n">
        <x:v>1</x:v>
      </x:c>
      <x:c r="E1490" s="2" t="n">
        <x:v>66</x:v>
      </x:c>
      <x:c r="F1490" s="2" t="str">
        <x:v>65</x:v>
      </x:c>
      <x:c r="G1490" s="9" t="n">
        <x:v>45100</x:v>
      </x:c>
      <x:c r="H1490" s="2" t="str">
        <x:v>23-06-2023</x:v>
      </x:c>
      <x:c r="I1490" s="12" t="b">
        <x:v>1</x:v>
      </x:c>
      <x:c r="J1490" s="2" t="str">
        <x:v>Maharashtra</x:v>
      </x:c>
      <x:c r="K1490" s="2" t="str">
        <x:v>Nagpur</x:v>
      </x:c>
      <x:c r="L1490" s="2" t="str">
        <x:v>Wadegaon Mn (3.97) (40MSH14035)</x:v>
      </x:c>
      <x:c r="M1490" s="2" t="str">
        <x:v>40MSH14035</x:v>
      </x:c>
      <x:c r="N1490" s="2" t="str">
        <x:v>Manganese</x:v>
      </x:c>
      <x:c r="O1490" s="7" t="str">
        <x:v>["Manganese"]</x:v>
      </x:c>
      <x:c r="P1490" s="7" t="str">
        <x:v>["manganese"]</x:v>
      </x:c>
      <x:c r="Q1490" s="7" t="str">
        <x:v>["Mn"]</x:v>
      </x:c>
      <x:c r="R1490" s="2" t="str">
        <x:v>SHAKEEL AHMED AQUEEL HUSSAIN</x:v>
      </x:c>
      <x:c r="S1490" s="2"/>
      <x:c r="T1490" s="2"/>
      <x:c r="U1490" s="2" t="str">
        <x:v>Shri. R.M. Khadse, ACOM</x:v>
      </x:c>
      <x:c r="V1490" s="9"/>
      <x:c r="W1490" s="9"/>
      <x:c r="X1490" s="2"/>
      <x:c r="Y1490" s="7" t="str">
        <x:v>[]</x:v>
      </x:c>
      <x:c r="Z1490" s="7" t="str">
        <x:v>https://ibm.gov.in/IBMPortal/pages/mcdr-reports--amp--violation-letters-2023-24--nagpur-region-</x:v>
      </x:c>
    </x:row>
    <x:row r="1491" ht="18" customHeight="1">
      <x:c r="A1491" s="2" t="str">
        <x:v>IBM-MCDR-EVT-76E00722C34F8C77</x:v>
      </x:c>
      <x:c r="B1491" s="2" t="str">
        <x:v>2023-24</x:v>
      </x:c>
      <x:c r="C1491" s="2" t="str">
        <x:v>Nagpur</x:v>
      </x:c>
      <x:c r="D1491" s="2" t="n">
        <x:v>1</x:v>
      </x:c>
      <x:c r="E1491" s="2" t="n">
        <x:v>67</x:v>
      </x:c>
      <x:c r="F1491" s="2" t="str">
        <x:v>66</x:v>
      </x:c>
      <x:c r="G1491" s="9" t="n">
        <x:v>45100</x:v>
      </x:c>
      <x:c r="H1491" s="2" t="str">
        <x:v>23-06-2023</x:v>
      </x:c>
      <x:c r="I1491" s="12" t="b">
        <x:v>1</x:v>
      </x:c>
      <x:c r="J1491" s="2" t="str">
        <x:v>Maharashtra</x:v>
      </x:c>
      <x:c r="K1491" s="2" t="str">
        <x:v>Nagpur</x:v>
      </x:c>
      <x:c r="L1491" s="2" t="str">
        <x:v>Wadegaon Mn (2.49) (40MSH14036)</x:v>
      </x:c>
      <x:c r="M1491" s="2" t="str">
        <x:v>40MSH14036</x:v>
      </x:c>
      <x:c r="N1491" s="2" t="str">
        <x:v>Manganese</x:v>
      </x:c>
      <x:c r="O1491" s="7" t="str">
        <x:v>["Manganese"]</x:v>
      </x:c>
      <x:c r="P1491" s="7" t="str">
        <x:v>["manganese"]</x:v>
      </x:c>
      <x:c r="Q1491" s="7" t="str">
        <x:v>["Mn"]</x:v>
      </x:c>
      <x:c r="R1491" s="2" t="str">
        <x:v>SHAKEEL AHMED AQUEEL HUSSAIN</x:v>
      </x:c>
      <x:c r="S1491" s="2"/>
      <x:c r="T1491" s="2"/>
      <x:c r="U1491" s="2" t="str">
        <x:v>Shri. S.H. Chatte, AME</x:v>
      </x:c>
      <x:c r="V1491" s="9"/>
      <x:c r="W1491" s="9"/>
      <x:c r="X1491" s="2"/>
      <x:c r="Y1491" s="7" t="str">
        <x:v>[]</x:v>
      </x:c>
      <x:c r="Z1491" s="7" t="str">
        <x:v>https://ibm.gov.in/IBMPortal/pages/mcdr-reports--amp--violation-letters-2023-24--nagpur-region-</x:v>
      </x:c>
    </x:row>
    <x:row r="1492" ht="18" customHeight="1">
      <x:c r="A1492" s="2" t="str">
        <x:v>IBM-MCDR-EVT-2CE8B4A1C2C62A95</x:v>
      </x:c>
      <x:c r="B1492" s="2" t="str">
        <x:v>2023-24</x:v>
      </x:c>
      <x:c r="C1492" s="2" t="str">
        <x:v>Nagpur</x:v>
      </x:c>
      <x:c r="D1492" s="2" t="n">
        <x:v>1</x:v>
      </x:c>
      <x:c r="E1492" s="2" t="n">
        <x:v>69</x:v>
      </x:c>
      <x:c r="F1492" s="2" t="str">
        <x:v>68</x:v>
      </x:c>
      <x:c r="G1492" s="9" t="n">
        <x:v>45098</x:v>
      </x:c>
      <x:c r="H1492" s="2" t="str">
        <x:v>21-06-2023</x:v>
      </x:c>
      <x:c r="I1492" s="12" t="b">
        <x:v>1</x:v>
      </x:c>
      <x:c r="J1492" s="2" t="str">
        <x:v>Maharashtra</x:v>
      </x:c>
      <x:c r="K1492" s="2" t="str">
        <x:v>Gadhchiroli</x:v>
      </x:c>
      <x:c r="L1492" s="2" t="str">
        <x:v>Deolgaon Iron (1.62) (30MSH27003)</x:v>
      </x:c>
      <x:c r="M1492" s="2" t="str">
        <x:v>30MSH27003</x:v>
      </x:c>
      <x:c r="N1492" s="2" t="str">
        <x:v>Iron</x:v>
      </x:c>
      <x:c r="O1492" s="7" t="str">
        <x:v>["Iron"]</x:v>
      </x:c>
      <x:c r="P1492" s="7" t="str">
        <x:v>["iron"]</x:v>
      </x:c>
      <x:c r="Q1492" s="7" t="str">
        <x:v>["Fe"]</x:v>
      </x:c>
      <x:c r="R1492" s="2" t="str">
        <x:v>M/s Modern Mineral</x:v>
      </x:c>
      <x:c r="S1492" s="2"/>
      <x:c r="T1492" s="2"/>
      <x:c r="U1492" s="2" t="str">
        <x:v>Shri. R.M. Khadse, ACOM</x:v>
      </x:c>
      <x:c r="V1492" s="9"/>
      <x:c r="W1492" s="9"/>
      <x:c r="X1492" s="2"/>
      <x:c r="Y1492" s="7" t="str">
        <x:v>[]</x:v>
      </x:c>
      <x:c r="Z1492" s="7" t="str">
        <x:v>https://ibm.gov.in/IBMPortal/pages/mcdr-reports--amp--violation-letters-2023-24--nagpur-region-</x:v>
      </x:c>
    </x:row>
    <x:row r="1493" ht="18" customHeight="1">
      <x:c r="A1493" s="2" t="str">
        <x:v>IBM-MCDR-EVT-D612B3205ACCCE9C</x:v>
      </x:c>
      <x:c r="B1493" s="2" t="str">
        <x:v>2023-24</x:v>
      </x:c>
      <x:c r="C1493" s="2" t="str">
        <x:v>Nagpur</x:v>
      </x:c>
      <x:c r="D1493" s="2" t="n">
        <x:v>1</x:v>
      </x:c>
      <x:c r="E1493" s="2" t="n">
        <x:v>71</x:v>
      </x:c>
      <x:c r="F1493" s="2" t="str">
        <x:v>70</x:v>
      </x:c>
      <x:c r="G1493" s="9" t="n">
        <x:v>45082</x:v>
      </x:c>
      <x:c r="H1493" s="2" t="str">
        <x:v>05-06-2023</x:v>
      </x:c>
      <x:c r="I1493" s="12" t="b">
        <x:v>1</x:v>
      </x:c>
      <x:c r="J1493" s="2" t="str">
        <x:v>Maharashtra</x:v>
      </x:c>
      <x:c r="K1493" s="2" t="str">
        <x:v>Chandrapur</x:v>
      </x:c>
      <x:c r="L1493" s="2" t="str">
        <x:v>Pathri Limestone (21.37) (38MSH26045)</x:v>
      </x:c>
      <x:c r="M1493" s="2" t="str">
        <x:v>38MSH26045</x:v>
      </x:c>
      <x:c r="N1493" s="2" t="str">
        <x:v>Limestone</x:v>
      </x:c>
      <x:c r="O1493" s="7" t="str">
        <x:v>["Calcium and limestone"]</x:v>
      </x:c>
      <x:c r="P1493" s="7" t="str">
        <x:v>["calcium","calcium carbonate"]</x:v>
      </x:c>
      <x:c r="Q1493" s="7" t="str">
        <x:v>["Ca","CaCO3"]</x:v>
      </x:c>
      <x:c r="R1493" s="2" t="str">
        <x:v>BALAJI MINERAL INDUSTRIES</x:v>
      </x:c>
      <x:c r="S1493" s="2"/>
      <x:c r="T1493" s="2"/>
      <x:c r="U1493" s="2" t="str">
        <x:v>Shri. A.K. Patel, AMG</x:v>
      </x:c>
      <x:c r="V1493" s="9"/>
      <x:c r="W1493" s="9"/>
      <x:c r="X1493" s="2"/>
      <x:c r="Y1493" s="7" t="str">
        <x:v>[]</x:v>
      </x:c>
      <x:c r="Z1493" s="7" t="str">
        <x:v>https://ibm.gov.in/IBMPortal/pages/mcdr-reports--amp--violation-letters-2023-24--nagpur-region-</x:v>
      </x:c>
    </x:row>
    <x:row r="1494" ht="18" customHeight="1">
      <x:c r="A1494" s="2" t="str">
        <x:v>IBM-MCDR-EVT-8DCA5D5B5E295881</x:v>
      </x:c>
      <x:c r="B1494" s="2" t="str">
        <x:v>2023-24</x:v>
      </x:c>
      <x:c r="C1494" s="2" t="str">
        <x:v>Nagpur</x:v>
      </x:c>
      <x:c r="D1494" s="2" t="n">
        <x:v>1</x:v>
      </x:c>
      <x:c r="E1494" s="2" t="n">
        <x:v>65</x:v>
      </x:c>
      <x:c r="F1494" s="2" t="str">
        <x:v>64</x:v>
      </x:c>
      <x:c r="G1494" s="9" t="n">
        <x:v>45070</x:v>
      </x:c>
      <x:c r="H1494" s="2" t="str">
        <x:v>24-05-2023</x:v>
      </x:c>
      <x:c r="I1494" s="12" t="b">
        <x:v>1</x:v>
      </x:c>
      <x:c r="J1494" s="2" t="str">
        <x:v>Maharashtra</x:v>
      </x:c>
      <x:c r="K1494" s="2" t="str">
        <x:v>Yavatmal</x:v>
      </x:c>
      <x:c r="L1494" s="2" t="str">
        <x:v>Sindola Limestone (38MSH26009)</x:v>
      </x:c>
      <x:c r="M1494" s="2" t="str">
        <x:v>38MSH26009</x:v>
      </x:c>
      <x:c r="N1494" s="2" t="str">
        <x:v>Limestone</x:v>
      </x:c>
      <x:c r="O1494" s="7" t="str">
        <x:v>["Calcium and limestone"]</x:v>
      </x:c>
      <x:c r="P1494" s="7" t="str">
        <x:v>["calcium","calcium carbonate"]</x:v>
      </x:c>
      <x:c r="Q1494" s="7" t="str">
        <x:v>["Ca","CaCO3"]</x:v>
      </x:c>
      <x:c r="R1494" s="2" t="str">
        <x:v>M/s ACC Ltd</x:v>
      </x:c>
      <x:c r="S1494" s="2"/>
      <x:c r="T1494" s="2"/>
      <x:c r="U1494" s="2" t="str">
        <x:v>Shri O P Gopal, RMG</x:v>
      </x:c>
      <x:c r="V1494" s="9"/>
      <x:c r="W1494" s="9"/>
      <x:c r="X1494" s="2"/>
      <x:c r="Y1494" s="7" t="str">
        <x:v>["https://ibm.gov.in/writereaddata/files/17139367246628995422dfamcdr_rep_Sindola_2452023.pdf"]</x:v>
      </x:c>
      <x:c r="Z1494" s="7" t="str">
        <x:v>https://ibm.gov.in/IBMPortal/pages/mcdr-reports--amp--violation-letters-2023-24--nagpur-region-</x:v>
      </x:c>
    </x:row>
    <x:row r="1495" ht="18" customHeight="1">
      <x:c r="A1495" s="2" t="str">
        <x:v>IBM-MCDR-EVT-E019A59B4AC5B900</x:v>
      </x:c>
      <x:c r="B1495" s="2" t="str">
        <x:v>2023-24</x:v>
      </x:c>
      <x:c r="C1495" s="2" t="str">
        <x:v>Nagpur</x:v>
      </x:c>
      <x:c r="D1495" s="2" t="n">
        <x:v>1</x:v>
      </x:c>
      <x:c r="E1495" s="2" t="n">
        <x:v>68</x:v>
      </x:c>
      <x:c r="F1495" s="2" t="str">
        <x:v>67</x:v>
      </x:c>
      <x:c r="G1495" s="9" t="n">
        <x:v>45069</x:v>
      </x:c>
      <x:c r="H1495" s="2" t="str">
        <x:v>23-05-2023</x:v>
      </x:c>
      <x:c r="I1495" s="12" t="b">
        <x:v>1</x:v>
      </x:c>
      <x:c r="J1495" s="2" t="str">
        <x:v>Maharashtra</x:v>
      </x:c>
      <x:c r="K1495" s="2" t="str">
        <x:v>Nagpur</x:v>
      </x:c>
      <x:c r="L1495" s="2" t="str">
        <x:v>New Satuk (40MSH14028)</x:v>
      </x:c>
      <x:c r="M1495" s="2" t="str">
        <x:v>40MSH14028</x:v>
      </x:c>
      <x:c r="N1495" s="2" t="str">
        <x:v>Manganese</x:v>
      </x:c>
      <x:c r="O1495" s="7" t="str">
        <x:v>["Manganese"]</x:v>
      </x:c>
      <x:c r="P1495" s="7" t="str">
        <x:v>["manganese"]</x:v>
      </x:c>
      <x:c r="Q1495" s="7" t="str">
        <x:v>["Mn"]</x:v>
      </x:c>
      <x:c r="R1495" s="2" t="str">
        <x:v>M/s MOIL</x:v>
      </x:c>
      <x:c r="S1495" s="2"/>
      <x:c r="T1495" s="2"/>
      <x:c r="U1495" s="2" t="str">
        <x:v>Shri O P Gopal, RMG</x:v>
      </x:c>
      <x:c r="V1495" s="9"/>
      <x:c r="W1495" s="9"/>
      <x:c r="X1495" s="2"/>
      <x:c r="Y1495" s="7" t="str">
        <x:v>["https://ibm.gov.in/writereaddata/files/17180863666667eade3144dmcdr_newsatukOPG1.pdf"]</x:v>
      </x:c>
      <x:c r="Z1495" s="7" t="str">
        <x:v>https://ibm.gov.in/IBMPortal/pages/mcdr-reports--amp--violation-letters-2023-24--nagpur-region-</x:v>
      </x:c>
    </x:row>
    <x:row r="1496" ht="18" customHeight="1">
      <x:c r="A1496" s="2" t="str">
        <x:v>IBM-MCDR-EVT-07C5350BCFE2858C</x:v>
      </x:c>
      <x:c r="B1496" s="2" t="str">
        <x:v>2023-24</x:v>
      </x:c>
      <x:c r="C1496" s="2" t="str">
        <x:v>Nagpur</x:v>
      </x:c>
      <x:c r="D1496" s="2" t="n">
        <x:v>1</x:v>
      </x:c>
      <x:c r="E1496" s="2" t="n">
        <x:v>70</x:v>
      </x:c>
      <x:c r="F1496" s="2" t="str">
        <x:v>69</x:v>
      </x:c>
      <x:c r="G1496" s="9" t="n">
        <x:v>45061</x:v>
      </x:c>
      <x:c r="H1496" s="2" t="str">
        <x:v>15-05-2023</x:v>
      </x:c>
      <x:c r="I1496" s="12" t="b">
        <x:v>1</x:v>
      </x:c>
      <x:c r="J1496" s="2" t="str">
        <x:v>Maharashtra</x:v>
      </x:c>
      <x:c r="K1496" s="2" t="str">
        <x:v>Nagpur</x:v>
      </x:c>
      <x:c r="L1496" s="2" t="str">
        <x:v>Beldongri (40MSH14002)</x:v>
      </x:c>
      <x:c r="M1496" s="2" t="str">
        <x:v>40MSH14002</x:v>
      </x:c>
      <x:c r="N1496" s="2" t="str">
        <x:v>Manganese</x:v>
      </x:c>
      <x:c r="O1496" s="7" t="str">
        <x:v>["Manganese"]</x:v>
      </x:c>
      <x:c r="P1496" s="7" t="str">
        <x:v>["manganese"]</x:v>
      </x:c>
      <x:c r="Q1496" s="7" t="str">
        <x:v>["Mn"]</x:v>
      </x:c>
      <x:c r="R1496" s="2" t="str">
        <x:v>M/s MOIL</x:v>
      </x:c>
      <x:c r="S1496" s="2"/>
      <x:c r="T1496" s="2"/>
      <x:c r="U1496" s="2" t="str">
        <x:v>Shri O P Gopal, RMG</x:v>
      </x:c>
      <x:c r="V1496" s="9"/>
      <x:c r="W1496" s="9"/>
      <x:c r="X1496" s="2"/>
      <x:c r="Y1496" s="7" t="str">
        <x:v>["https://ibm.gov.in/writereaddata/files/17180862706667ea7e25783mcdr_rep_Beldongari.pdf"]</x:v>
      </x:c>
      <x:c r="Z1496" s="7" t="str">
        <x:v>https://ibm.gov.in/IBMPortal/pages/mcdr-reports--amp--violation-letters-2023-24--nagpur-region-</x:v>
      </x:c>
    </x:row>
    <x:row r="1497" ht="18" customHeight="1">
      <x:c r="A1497" s="2" t="str">
        <x:v>IBM-MCDR-EVT-E7F3A1F4BD749CD2</x:v>
      </x:c>
      <x:c r="B1497" s="2" t="str">
        <x:v>2023-24</x:v>
      </x:c>
      <x:c r="C1497" s="2" t="str">
        <x:v>Nagpur</x:v>
      </x:c>
      <x:c r="D1497" s="2" t="n">
        <x:v>1</x:v>
      </x:c>
      <x:c r="E1497" s="2" t="n">
        <x:v>72</x:v>
      </x:c>
      <x:c r="F1497" s="2" t="str">
        <x:v>71</x:v>
      </x:c>
      <x:c r="G1497" s="9" t="n">
        <x:v>45025</x:v>
      </x:c>
      <x:c r="H1497" s="2" t="str">
        <x:v>09-04-2023</x:v>
      </x:c>
      <x:c r="I1497" s="12" t="b">
        <x:v>1</x:v>
      </x:c>
      <x:c r="J1497" s="2" t="str">
        <x:v>Maharashtra</x:v>
      </x:c>
      <x:c r="K1497" s="2" t="str">
        <x:v>Chandrapur</x:v>
      </x:c>
      <x:c r="L1497" s="2" t="str">
        <x:v>NARANDA (38MSH08018)</x:v>
      </x:c>
      <x:c r="M1497" s="2" t="str">
        <x:v>38MSH08018</x:v>
      </x:c>
      <x:c r="N1497" s="2" t="str">
        <x:v>Limestone</x:v>
      </x:c>
      <x:c r="O1497" s="7" t="str">
        <x:v>["Calcium and limestone"]</x:v>
      </x:c>
      <x:c r="P1497" s="7" t="str">
        <x:v>["calcium","calcium carbonate"]</x:v>
      </x:c>
      <x:c r="Q1497" s="7" t="str">
        <x:v>["Ca","CaCO3"]</x:v>
      </x:c>
      <x:c r="R1497" s="2" t="str">
        <x:v>M/s Murli Industrie Ltd</x:v>
      </x:c>
      <x:c r="S1497" s="2"/>
      <x:c r="T1497" s="2"/>
      <x:c r="U1497" s="2" t="str">
        <x:v>Shri. G. Ram, DCOM/IC</x:v>
      </x:c>
      <x:c r="V1497" s="9"/>
      <x:c r="W1497" s="9"/>
      <x:c r="X1497" s="2"/>
      <x:c r="Y1497" s="7" t="str">
        <x:v>[]</x:v>
      </x:c>
      <x:c r="Z1497" s="7" t="str">
        <x:v>https://ibm.gov.in/IBMPortal/pages/mcdr-reports--amp--violation-letters-2023-24--nagpur-region-</x:v>
      </x:c>
    </x:row>
    <x:row r="1498" ht="18" customHeight="1">
      <x:c r="A1498" s="2" t="str">
        <x:v>IBM-MCDR-EVT-FCD1E634AEF9C1D9</x:v>
      </x:c>
      <x:c r="B1498" s="2" t="str">
        <x:v>2025-26</x:v>
      </x:c>
      <x:c r="C1498" s="2" t="str">
        <x:v>Goa</x:v>
      </x:c>
      <x:c r="D1498" s="2" t="n">
        <x:v>1</x:v>
      </x:c>
      <x:c r="E1498" s="2" t="n">
        <x:v>25</x:v>
      </x:c>
      <x:c r="F1498" s="2" t="str">
        <x:v>24</x:v>
      </x:c>
      <x:c r="G1498" s="9" t="n">
        <x:v>45664</x:v>
      </x:c>
      <x:c r="H1498" s="2" t="str">
        <x:v>07.01.2025</x:v>
      </x:c>
      <x:c r="I1498" s="12" t="b">
        <x:v>0</x:v>
      </x:c>
      <x:c r="J1498" s="2"/>
      <x:c r="K1498" s="2"/>
      <x:c r="L1498" s="2" t="str">
        <x:v>Halki Ningapur Limestone Mine</x:v>
      </x:c>
      <x:c r="M1498" s="2"/>
      <x:c r="N1498" s="2" t="str">
        <x:v>Limestone</x:v>
      </x:c>
      <x:c r="O1498" s="7" t="str">
        <x:v>["Calcium and limestone"]</x:v>
      </x:c>
      <x:c r="P1498" s="7" t="str">
        <x:v>["calcium","calcium carbonate"]</x:v>
      </x:c>
      <x:c r="Q1498" s="7" t="str">
        <x:v>["Ca","CaCO3"]</x:v>
      </x:c>
      <x:c r="R1498" s="2" t="str">
        <x:v>M/s Navodaya Minerals</x:v>
      </x:c>
      <x:c r="S1498" s="2"/>
      <x:c r="T1498" s="2"/>
      <x:c r="U1498" s="2" t="str">
        <x:v>Shri Gaurav Choudhary, ACOM</x:v>
      </x:c>
      <x:c r="V1498" s="9"/>
      <x:c r="W1498" s="9"/>
      <x:c r="X1498" s="2"/>
      <x:c r="Y1498" s="7" t="str">
        <x:v>["https://ibm.gov.in/writereaddata/files/1770724453698b1c653f40838KAR26055_MCDR.pdf"]</x:v>
      </x:c>
      <x:c r="Z1498" s="7" t="str">
        <x:v>https://ibm.gov.in/IBMPortal/pages/mcdr-inspection-reports--violation-letters-etc--2025-26---goa-region</x:v>
      </x:c>
    </x:row>
    <x:row r="1499" ht="18" customHeight="1">
      <x:c r="A1499" s="2" t="str">
        <x:v>IBM-MCDR-EVT-7C436F9CD5B3D543</x:v>
      </x:c>
      <x:c r="B1499" s="2" t="str">
        <x:v>2025-26</x:v>
      </x:c>
      <x:c r="C1499" s="2" t="str">
        <x:v>Goa</x:v>
      </x:c>
      <x:c r="D1499" s="2" t="n">
        <x:v>1</x:v>
      </x:c>
      <x:c r="E1499" s="2" t="n">
        <x:v>26</x:v>
      </x:c>
      <x:c r="F1499" s="2" t="str">
        <x:v>25</x:v>
      </x:c>
      <x:c r="G1499" s="9" t="n">
        <x:v>45665</x:v>
      </x:c>
      <x:c r="H1499" s="2" t="str">
        <x:v>08.01.2025</x:v>
      </x:c>
      <x:c r="I1499" s="12" t="b">
        <x:v>0</x:v>
      </x:c>
      <x:c r="J1499" s="2"/>
      <x:c r="K1499" s="2"/>
      <x:c r="L1499" s="2" t="str">
        <x:v>Sulikeri Limestone Mine ML 2391</x:v>
      </x:c>
      <x:c r="M1499" s="2"/>
      <x:c r="N1499" s="2" t="str">
        <x:v>Limestone</x:v>
      </x:c>
      <x:c r="O1499" s="7" t="str">
        <x:v>["Calcium and limestone"]</x:v>
      </x:c>
      <x:c r="P1499" s="7" t="str">
        <x:v>["calcium","calcium carbonate"]</x:v>
      </x:c>
      <x:c r="Q1499" s="7" t="str">
        <x:v>["Ca","CaCO3"]</x:v>
      </x:c>
      <x:c r="R1499" s="2" t="str">
        <x:v>M/s Vasanthi Shankar Raikar</x:v>
      </x:c>
      <x:c r="S1499" s="2"/>
      <x:c r="T1499" s="2"/>
      <x:c r="U1499" s="2" t="str">
        <x:v>Shri Gaurav Choudhary, ACOM</x:v>
      </x:c>
      <x:c r="V1499" s="9"/>
      <x:c r="W1499" s="9"/>
      <x:c r="X1499" s="2"/>
      <x:c r="Y1499" s="7" t="str">
        <x:v>["https://ibm.gov.in/writereaddata/files/1770724438698b1c5689b5038KAR26050__MCDR.pdf"]</x:v>
      </x:c>
      <x:c r="Z1499" s="7" t="str">
        <x:v>https://ibm.gov.in/IBMPortal/pages/mcdr-inspection-reports--violation-letters-etc--2025-26---goa-region</x:v>
      </x:c>
    </x:row>
    <x:row r="1500" ht="18" customHeight="1">
      <x:c r="A1500" s="2" t="str">
        <x:v>IBM-MCDR-EVT-0C893151C8650D8D</x:v>
      </x:c>
      <x:c r="B1500" s="2" t="str">
        <x:v>2024-25</x:v>
      </x:c>
      <x:c r="C1500" s="2" t="str">
        <x:v>Guwahati</x:v>
      </x:c>
      <x:c r="D1500" s="2" t="n">
        <x:v>1</x:v>
      </x:c>
      <x:c r="E1500" s="2" t="n">
        <x:v>2</x:v>
      </x:c>
      <x:c r="F1500" s="2" t="str">
        <x:v>1</x:v>
      </x:c>
      <x:c r="G1500" s="9"/>
      <x:c r="H1500" s="2" t="str">
        <x:v>26th &amp; 27th September, 2024</x:v>
      </x:c>
      <x:c r="I1500" s="2"/>
      <x:c r="J1500" s="2" t="str">
        <x:v>Meghalaya</x:v>
      </x:c>
      <x:c r="K1500" s="2" t="str">
        <x:v>East Khasi Hills</x:v>
      </x:c>
      <x:c r="L1500" s="2" t="str">
        <x:v>Nongtrai Limestone Mine</x:v>
      </x:c>
      <x:c r="M1500" s="2"/>
      <x:c r="N1500" s="2" t="str">
        <x:v>Limestone</x:v>
      </x:c>
      <x:c r="O1500" s="7" t="str">
        <x:v>["Calcium and limestone"]</x:v>
      </x:c>
      <x:c r="P1500" s="7" t="str">
        <x:v>["calcium","calcium carbonate"]</x:v>
      </x:c>
      <x:c r="Q1500" s="7" t="str">
        <x:v>["Ca","CaCO3"]</x:v>
      </x:c>
      <x:c r="R1500" s="2" t="str">
        <x:v>M/s Lafarge Umiam Mining Private Limited</x:v>
      </x:c>
      <x:c r="S1500" s="2"/>
      <x:c r="T1500" s="2"/>
      <x:c r="U1500" s="2" t="str">
        <x:v>Sandeep Kumar Singh, RCOM</x:v>
      </x:c>
      <x:c r="V1500" s="9"/>
      <x:c r="W1500" s="9"/>
      <x:c r="X1500" s="2"/>
      <x:c r="Y1500" s="7" t="str">
        <x:v>["https://ibm.gov.in/writereaddata/files/173028833167221acb12f09Nongtrai.pdf"]</x:v>
      </x:c>
      <x:c r="Z1500" s="7" t="str">
        <x:v>https://ibm.gov.in/IBMPortal/pages/mcdr-inspection-reports-and-violation-letters---2024-25---guwahati-region</x:v>
      </x:c>
    </x:row>
    <x:row r="1501" ht="18" customHeight="1">
      <x:c r="A1501" s="2" t="str">
        <x:v>IBM-MCDR-EVT-B2DE97C32BAF915E</x:v>
      </x:c>
      <x:c r="B1501" s="2" t="str">
        <x:v>2024-25</x:v>
      </x:c>
      <x:c r="C1501" s="2" t="str">
        <x:v>Guwahati</x:v>
      </x:c>
      <x:c r="D1501" s="2" t="n">
        <x:v>1</x:v>
      </x:c>
      <x:c r="E1501" s="2" t="n">
        <x:v>3</x:v>
      </x:c>
      <x:c r="F1501" s="2" t="str">
        <x:v>2</x:v>
      </x:c>
      <x:c r="G1501" s="9"/>
      <x:c r="H1501" s="2" t="str">
        <x:v>10th and 11th September, 2024</x:v>
      </x:c>
      <x:c r="I1501" s="2"/>
      <x:c r="J1501" s="2" t="str">
        <x:v>Meghalaya</x:v>
      </x:c>
      <x:c r="K1501" s="2" t="str">
        <x:v>East Jaintia Hills</x:v>
      </x:c>
      <x:c r="L1501" s="2" t="str">
        <x:v>BRISHYRNOT LIMESTONE MINE-I</x:v>
      </x:c>
      <x:c r="M1501" s="2"/>
      <x:c r="N1501" s="2" t="str">
        <x:v>Limestone &amp; Shale</x:v>
      </x:c>
      <x:c r="O1501" s="7" t="str">
        <x:v>["Calcium and limestone"]</x:v>
      </x:c>
      <x:c r="P1501" s="7" t="str">
        <x:v>["calcium","calcium carbonate"]</x:v>
      </x:c>
      <x:c r="Q1501" s="7" t="str">
        <x:v>["Ca","CaCO3"]</x:v>
      </x:c>
      <x:c r="R1501" s="2" t="str">
        <x:v>M/s STAR CEMENT MEGHALAYA LIMITED</x:v>
      </x:c>
      <x:c r="S1501" s="2"/>
      <x:c r="T1501" s="2"/>
      <x:c r="U1501" s="2" t="str">
        <x:v>Sandeep Kumar Singh, RCOM</x:v>
      </x:c>
      <x:c r="V1501" s="9"/>
      <x:c r="W1501" s="9"/>
      <x:c r="X1501" s="2"/>
      <x:c r="Y1501" s="7" t="str">
        <x:v>["https://ibm.gov.in/writereaddata/files/173028842167221b2556cb8Brishyrnot.pdf"]</x:v>
      </x:c>
      <x:c r="Z1501" s="7" t="str">
        <x:v>https://ibm.gov.in/IBMPortal/pages/mcdr-inspection-reports-and-violation-letters---2024-25---guwahati-region</x:v>
      </x:c>
    </x:row>
    <x:row r="1502" ht="18" customHeight="1">
      <x:c r="A1502" s="2" t="str">
        <x:v>IBM-MCDR-EVT-EC407AA42BC9E593</x:v>
      </x:c>
      <x:c r="B1502" s="2" t="str">
        <x:v>2024-25</x:v>
      </x:c>
      <x:c r="C1502" s="2" t="str">
        <x:v>Guwahati</x:v>
      </x:c>
      <x:c r="D1502" s="2" t="n">
        <x:v>1</x:v>
      </x:c>
      <x:c r="E1502" s="2" t="n">
        <x:v>4</x:v>
      </x:c>
      <x:c r="F1502" s="2" t="str">
        <x:v>3</x:v>
      </x:c>
      <x:c r="G1502" s="9"/>
      <x:c r="H1502" s="2" t="str">
        <x:v>09.09.2024 &amp; 10.09.2024</x:v>
      </x:c>
      <x:c r="I1502" s="2"/>
      <x:c r="J1502" s="2" t="str">
        <x:v>Meghalaya</x:v>
      </x:c>
      <x:c r="K1502" s="2" t="str">
        <x:v>East Jaintia Hills</x:v>
      </x:c>
      <x:c r="L1502" s="2" t="str">
        <x:v>South Khliehjari Limestone Mine</x:v>
      </x:c>
      <x:c r="M1502" s="2"/>
      <x:c r="N1502" s="2" t="str">
        <x:v>Limestone</x:v>
      </x:c>
      <x:c r="O1502" s="7" t="str">
        <x:v>["Calcium and limestone"]</x:v>
      </x:c>
      <x:c r="P1502" s="7" t="str">
        <x:v>["calcium","calcium carbonate"]</x:v>
      </x:c>
      <x:c r="Q1502" s="7" t="str">
        <x:v>["Ca","CaCO3"]</x:v>
      </x:c>
      <x:c r="R1502" s="2" t="str">
        <x:v>M/s Meghalaya Cements Limited</x:v>
      </x:c>
      <x:c r="S1502" s="2"/>
      <x:c r="T1502" s="2"/>
      <x:c r="U1502" s="2" t="str">
        <x:v>Sandeep Kumar Singh, RCOM</x:v>
      </x:c>
      <x:c r="V1502" s="9"/>
      <x:c r="W1502" s="9"/>
      <x:c r="X1502" s="2"/>
      <x:c r="Y1502" s="7" t="str">
        <x:v>["https://ibm.gov.in/writereaddata/files/173253401467445efe442c0MCDR_Report_South_Khliehjeri_Lst_Mine.pdf"]</x:v>
      </x:c>
      <x:c r="Z1502" s="7" t="str">
        <x:v>https://ibm.gov.in/IBMPortal/pages/mcdr-inspection-reports-and-violation-letters---2024-25---guwahati-region</x:v>
      </x:c>
    </x:row>
    <x:row r="1503" ht="18" customHeight="1">
      <x:c r="A1503" s="2" t="str">
        <x:v>IBM-MCDR-EVT-16C65ED30C542F72</x:v>
      </x:c>
      <x:c r="B1503" s="2" t="str">
        <x:v>2024-25</x:v>
      </x:c>
      <x:c r="C1503" s="2" t="str">
        <x:v>Guwahati</x:v>
      </x:c>
      <x:c r="D1503" s="2" t="n">
        <x:v>1</x:v>
      </x:c>
      <x:c r="E1503" s="2" t="n">
        <x:v>6</x:v>
      </x:c>
      <x:c r="F1503" s="2" t="str">
        <x:v>5</x:v>
      </x:c>
      <x:c r="G1503" s="9"/>
      <x:c r="H1503" s="2" t="str">
        <x:v>2nd &amp; 3rd July 2024</x:v>
      </x:c>
      <x:c r="I1503" s="2"/>
      <x:c r="J1503" s="2" t="str">
        <x:v>Meghalaya</x:v>
      </x:c>
      <x:c r="K1503" s="2" t="str">
        <x:v>East Jaintia Hills</x:v>
      </x:c>
      <x:c r="L1503" s="2" t="str">
        <x:v>Sutnga Limestone Mine</x:v>
      </x:c>
      <x:c r="M1503" s="2"/>
      <x:c r="N1503" s="2" t="str">
        <x:v>Limestone &amp; Shale</x:v>
      </x:c>
      <x:c r="O1503" s="7" t="str">
        <x:v>["Calcium and limestone"]</x:v>
      </x:c>
      <x:c r="P1503" s="7" t="str">
        <x:v>["calcium","calcium carbonate"]</x:v>
      </x:c>
      <x:c r="Q1503" s="7" t="str">
        <x:v>["Ca","CaCO3"]</x:v>
      </x:c>
      <x:c r="R1503" s="2" t="str">
        <x:v>M/s Cosmos Cements Limited</x:v>
      </x:c>
      <x:c r="S1503" s="2"/>
      <x:c r="T1503" s="2"/>
      <x:c r="U1503" s="2" t="str">
        <x:v>SK Muduli, SMG</x:v>
      </x:c>
      <x:c r="V1503" s="9"/>
      <x:c r="W1503" s="9"/>
      <x:c r="X1503" s="2"/>
      <x:c r="Y1503" s="7" t="str">
        <x:v>["https://ibm.gov.in/writereaddata/files/17370116036788b19330f34MCDR_Sutnga_202324.pdf"]</x:v>
      </x:c>
      <x:c r="Z1503" s="7" t="str">
        <x:v>https://ibm.gov.in/IBMPortal/pages/mcdr-inspection-reports-and-violation-letters---2024-25---guwahati-region</x:v>
      </x:c>
    </x:row>
    <x:row r="1504" ht="18" customHeight="1">
      <x:c r="A1504" s="2" t="str">
        <x:v>IBM-MCDR-EVT-8C5C50F0B1079C43</x:v>
      </x:c>
      <x:c r="B1504" s="2" t="str">
        <x:v>2024-25</x:v>
      </x:c>
      <x:c r="C1504" s="2" t="str">
        <x:v>Guwahati</x:v>
      </x:c>
      <x:c r="D1504" s="2" t="n">
        <x:v>1</x:v>
      </x:c>
      <x:c r="E1504" s="2" t="n">
        <x:v>14</x:v>
      </x:c>
      <x:c r="F1504" s="2" t="str">
        <x:v>13</x:v>
      </x:c>
      <x:c r="G1504" s="9"/>
      <x:c r="H1504" s="2" t="str">
        <x:v>13 &amp; 14/11/2024</x:v>
      </x:c>
      <x:c r="I1504" s="2"/>
      <x:c r="J1504" s="2" t="str">
        <x:v>Assam</x:v>
      </x:c>
      <x:c r="K1504" s="2" t="str">
        <x:v>Karbi Anglong</x:v>
      </x:c>
      <x:c r="L1504" s="2" t="str">
        <x:v>DILLAI PARBAT LIMESTONE</x:v>
      </x:c>
      <x:c r="M1504" s="2"/>
      <x:c r="N1504" s="2" t="str">
        <x:v>Limestone</x:v>
      </x:c>
      <x:c r="O1504" s="7" t="str">
        <x:v>["Calcium and limestone"]</x:v>
      </x:c>
      <x:c r="P1504" s="7" t="str">
        <x:v>["calcium","calcium carbonate"]</x:v>
      </x:c>
      <x:c r="Q1504" s="7" t="str">
        <x:v>["Ca","CaCO3"]</x:v>
      </x:c>
      <x:c r="R1504" s="2" t="str">
        <x:v>M/s Cement Corporation Of India Ltd</x:v>
      </x:c>
      <x:c r="S1504" s="2"/>
      <x:c r="T1504" s="2"/>
      <x:c r="U1504" s="2" t="str">
        <x:v>Manash Jyoti Saikia, JMG</x:v>
      </x:c>
      <x:c r="V1504" s="9"/>
      <x:c r="W1504" s="9"/>
      <x:c r="X1504" s="2"/>
      <x:c r="Y1504" s="7" t="str">
        <x:v>["https://ibm.gov.in/writereaddata/files/174178072467d176f44cbf0CCI.pdf"]</x:v>
      </x:c>
      <x:c r="Z1504" s="7" t="str">
        <x:v>https://ibm.gov.in/IBMPortal/pages/mcdr-inspection-reports-and-violation-letters---2024-25---guwahati-region</x:v>
      </x:c>
    </x:row>
    <x:row r="1505" ht="18" customHeight="1">
      <x:c r="A1505" s="2" t="str">
        <x:v>IBM-MCDR-EVT-5196962A68562CE2</x:v>
      </x:c>
      <x:c r="B1505" s="2" t="str">
        <x:v>2024-25</x:v>
      </x:c>
      <x:c r="C1505" s="2" t="str">
        <x:v>Jabalpur</x:v>
      </x:c>
      <x:c r="D1505" s="2" t="n">
        <x:v>3</x:v>
      </x:c>
      <x:c r="E1505" s="2" t="n">
        <x:v>53</x:v>
      </x:c>
      <x:c r="F1505" s="2" t="str">
        <x:v>152</x:v>
      </x:c>
      <x:c r="G1505" s="9" t="n">
        <x:v>46574</x:v>
      </x:c>
      <x:c r="H1505" s="2" t="str">
        <x:v>06/07/2027</x:v>
      </x:c>
      <x:c r="I1505" s="12" t="b">
        <x:v>0</x:v>
      </x:c>
      <x:c r="J1505" s="2" t="str">
        <x:v>Madhya Pradesh</x:v>
      </x:c>
      <x:c r="K1505" s="2" t="str">
        <x:v>Satna</x:v>
      </x:c>
      <x:c r="L1505" s="2" t="str">
        <x:v>ISPAT - I (590.522 HECT.)</x:v>
      </x:c>
      <x:c r="M1505" s="2"/>
      <x:c r="N1505" s="2" t="str">
        <x:v>LIMESTONE</x:v>
      </x:c>
      <x:c r="O1505" s="7" t="str">
        <x:v>["Calcium and limestone"]</x:v>
      </x:c>
      <x:c r="P1505" s="7" t="str">
        <x:v>["calcium","calcium carbonate"]</x:v>
      </x:c>
      <x:c r="Q1505" s="7" t="str">
        <x:v>["Ca","CaCO3"]</x:v>
      </x:c>
      <x:c r="R1505" s="2" t="str">
        <x:v>M/S STEEL AUTHORITY OF INDIA LIMITED</x:v>
      </x:c>
      <x:c r="S1505" s="2" t="n">
        <x:v>590.522</x:v>
      </x:c>
      <x:c r="T1505" s="2"/>
      <x:c r="U1505" s="2" t="str">
        <x:v>IBRAHIM SHRIEF, DCOM</x:v>
      </x:c>
      <x:c r="V1505" s="9" t="n">
        <x:v>45482</x:v>
      </x:c>
      <x:c r="W1505" s="9"/>
      <x:c r="X1505" s="2"/>
      <x:c r="Y1505" s="7" t="str">
        <x:v>["https://ibm.gov.in/writereaddata/files/1748945153683ec90129abamcdr_Ispat1_590.522_hect..pdf","https://ibm.gov.in/writereaddata/files/1748945207683ec93732503violation_Ispat1_590.522_hect..pdf"]</x:v>
      </x:c>
      <x:c r="Z1505" s="7" t="str">
        <x:v>https://ibm.gov.in/IBMPortal/pages/mcdr-reports-and-violation-letters---2024-25--jabalpur-region---page-03</x:v>
      </x:c>
    </x:row>
  </x:sheetData>
  <x:pageMargins left="0.7" right="0.7" top="0.75" bottom="0.75" header="0.3" footer="0.3"/>
  <x:tableParts count="1">
    <x:tablePart xmlns:r="http://schemas.openxmlformats.org/officeDocument/2006/relationships" r:id="R33bef6d5935a4d1c"/>
  </x:tableParts>
</x:worksheet>
</file>

<file path=xl/worksheets/sheet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40" hidden="0" customWidth="1"/>
    <x:col min="2" max="2" width="32" hidden="0" customWidth="1"/>
    <x:col min="3" max="3" width="15" hidden="0" customWidth="1"/>
    <x:col min="4" max="4" width="15" hidden="0" customWidth="1"/>
    <x:col min="5" max="5" width="15" hidden="0" customWidth="1"/>
    <x:col min="6" max="6" width="20" hidden="0" customWidth="1"/>
    <x:col min="7" max="7" width="28"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28"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28" hidden="0" customWidth="1"/>
    <x:col min="24" max="24" width="28" hidden="0" customWidth="1"/>
    <x:col min="25" max="25" width="28" hidden="0" customWidth="1"/>
    <x:col min="26" max="26" width="28" hidden="0" customWidth="1"/>
    <x:col min="27" max="27" width="28" hidden="0" customWidth="1"/>
    <x:col min="28" max="28" width="28" hidden="0" customWidth="1"/>
    <x:col min="29" max="29" width="14" hidden="0" customWidth="1"/>
    <x:col min="30" max="30" width="15" hidden="0" customWidth="1"/>
    <x:col min="31" max="31" width="15" hidden="0" customWidth="1"/>
    <x:col min="32" max="32" width="15" hidden="0" customWidth="1"/>
    <x:col min="33" max="33" width="15" hidden="0" customWidth="1"/>
    <x:col min="34" max="34" width="15" hidden="0" customWidth="1"/>
    <x:col min="35" max="35" width="15" hidden="0" customWidth="1"/>
    <x:col min="36" max="36" width="14" hidden="0" customWidth="1"/>
    <x:col min="37" max="37" width="28" hidden="0" customWidth="1"/>
    <x:col min="38" max="38" width="28" hidden="0" customWidth="1"/>
    <x:col min="39" max="39" width="28" hidden="0" customWidth="1"/>
    <x:col min="40" max="40" width="28" hidden="0" customWidth="1"/>
    <x:col min="41" max="41" width="15" hidden="0" customWidth="1"/>
    <x:col min="42" max="42" width="15" hidden="0" customWidth="1"/>
    <x:col min="43" max="43" width="15" hidden="0" customWidth="1"/>
    <x:col min="44" max="44" width="28" hidden="0" customWidth="1"/>
    <x:col min="45" max="45" width="28" hidden="0" customWidth="1"/>
    <x:col min="46" max="46" width="15" hidden="0" customWidth="1"/>
    <x:col min="47" max="47" width="15" hidden="0" customWidth="1"/>
    <x:col min="48" max="48" width="15" hidden="0" customWidth="1"/>
    <x:col min="49" max="49" width="15" hidden="0" customWidth="1"/>
    <x:col min="50" max="50" width="28" hidden="0" customWidth="1"/>
    <x:col min="51" max="51" width="14" hidden="0" customWidth="1"/>
    <x:col min="52" max="52" width="20" hidden="0" customWidth="1"/>
  </x:cols>
  <x:sheetData>
    <x:row r="1" ht="34" customHeight="1">
      <x:c r="A1" s="6" t="str">
        <x:v>record_id</x:v>
      </x:c>
      <x:c r="B1" s="6" t="str">
        <x:v>record_class</x:v>
      </x:c>
      <x:c r="C1" s="6" t="str">
        <x:v>block_lineage_key</x:v>
      </x:c>
      <x:c r="D1" s="6" t="str">
        <x:v>auction_event_kind</x:v>
      </x:c>
      <x:c r="E1" s="6" t="str">
        <x:v>auction_tranche</x:v>
      </x:c>
      <x:c r="F1" s="6" t="str">
        <x:v>auction_status_at_source_date</x:v>
      </x:c>
      <x:c r="G1" s="6" t="str">
        <x:v>block_name</x:v>
      </x:c>
      <x:c r="H1" s="6" t="str">
        <x:v>state_or_ut</x:v>
      </x:c>
      <x:c r="I1" s="6" t="str">
        <x:v>district</x:v>
      </x:c>
      <x:c r="J1" s="6" t="str">
        <x:v>concession_type</x:v>
      </x:c>
      <x:c r="K1" s="6" t="str">
        <x:v>block_area_ha</x:v>
      </x:c>
      <x:c r="L1" s="6" t="str">
        <x:v>latitude</x:v>
      </x:c>
      <x:c r="M1" s="6" t="str">
        <x:v>longitude</x:v>
      </x:c>
      <x:c r="N1" s="6" t="str">
        <x:v>coordinates_available_in_source</x:v>
      </x:c>
      <x:c r="O1" s="6" t="str">
        <x:v>block_boundary_wkt</x:v>
      </x:c>
      <x:c r="P1" s="6" t="str">
        <x:v>geometry_vertex_count</x:v>
      </x:c>
      <x:c r="Q1" s="6" t="str">
        <x:v>geometry_area_geodesic_ha</x:v>
      </x:c>
      <x:c r="R1" s="6" t="str">
        <x:v>geometry_area_difference_pct</x:v>
      </x:c>
      <x:c r="S1" s="6" t="str">
        <x:v>geometry_type</x:v>
      </x:c>
      <x:c r="T1" s="6" t="str">
        <x:v>geometry_extraction_method</x:v>
      </x:c>
      <x:c r="U1" s="6" t="str">
        <x:v>geometry_quality_flag</x:v>
      </x:c>
      <x:c r="V1" s="6" t="str">
        <x:v>centroid_within_stated_state_2011</x:v>
      </x:c>
      <x:c r="W1" s="6" t="str">
        <x:v>spatial_validation_note</x:v>
      </x:c>
      <x:c r="X1" s="6" t="str">
        <x:v>source_materials_json</x:v>
      </x:c>
      <x:c r="Y1" s="6" t="str">
        <x:v>normalized_top50_materials_json</x:v>
      </x:c>
      <x:c r="Z1" s="6" t="str">
        <x:v>unmapped_english_material_names_json</x:v>
      </x:c>
      <x:c r="AA1" s="6" t="str">
        <x:v>chemical_names_json</x:v>
      </x:c>
      <x:c r="AB1" s="6" t="str">
        <x:v>symbols_or_formulae_json</x:v>
      </x:c>
      <x:c r="AC1" s="6" t="str">
        <x:v>auction_nit_date</x:v>
      </x:c>
      <x:c r="AD1" s="6" t="str">
        <x:v>auction_start_timestamp_ist</x:v>
      </x:c>
      <x:c r="AE1" s="6" t="str">
        <x:v>auction_close_timestamp_ist</x:v>
      </x:c>
      <x:c r="AF1" s="6" t="str">
        <x:v>auction_number</x:v>
      </x:c>
      <x:c r="AG1" s="6" t="str">
        <x:v>preferred_bidder</x:v>
      </x:c>
      <x:c r="AH1" s="6" t="str">
        <x:v>mstc_registration_number</x:v>
      </x:c>
      <x:c r="AI1" s="6" t="str">
        <x:v>highest_final_price_offer_pct</x:v>
      </x:c>
      <x:c r="AJ1" s="6" t="str">
        <x:v>source_date</x:v>
      </x:c>
      <x:c r="AK1" s="6" t="str">
        <x:v>source_url</x:v>
      </x:c>
      <x:c r="AL1" s="6" t="str">
        <x:v>geometry_source_url</x:v>
      </x:c>
      <x:c r="AM1" s="6" t="str">
        <x:v>mbs_source_url</x:v>
      </x:c>
      <x:c r="AN1" s="6" t="str">
        <x:v>source_pdf_filename</x:v>
      </x:c>
      <x:c r="AO1" s="6" t="str">
        <x:v>source_pdf_sha256</x:v>
      </x:c>
      <x:c r="AP1" s="6" t="str">
        <x:v>source_pdf_bytes</x:v>
      </x:c>
      <x:c r="AQ1" s="6" t="str">
        <x:v>source_pdf_page_count</x:v>
      </x:c>
      <x:c r="AR1" s="6" t="str">
        <x:v>auction_notice_source_url</x:v>
      </x:c>
      <x:c r="AS1" s="6" t="str">
        <x:v>auction_notice_pdf_filename</x:v>
      </x:c>
      <x:c r="AT1" s="6" t="str">
        <x:v>auction_notice_pdf_sha256</x:v>
      </x:c>
      <x:c r="AU1" s="6" t="str">
        <x:v>auction_notice_pdf_bytes</x:v>
      </x:c>
      <x:c r="AV1" s="6" t="str">
        <x:v>auction_notice_pdf_page_count</x:v>
      </x:c>
      <x:c r="AW1" s="6" t="str">
        <x:v>concession_type_extraction_method</x:v>
      </x:c>
      <x:c r="AX1" s="6" t="str">
        <x:v>extraction_notes</x:v>
      </x:c>
      <x:c r="AY1" s="6" t="str">
        <x:v>source_accessed_date</x:v>
      </x:c>
      <x:c r="AZ1" s="6" t="str">
        <x:v>integration_status</x:v>
      </x:c>
    </x:row>
    <x:row r="2" ht="28" customHeight="1">
      <x:c r="A2" s="2" t="str">
        <x:v>CMB-EVENT-T1-O01</x:v>
      </x:c>
      <x:c r="B2" s="7" t="str">
        <x:v>official_critical_mineral_auction_event</x:v>
      </x:c>
      <x:c r="C2" s="2" t="str">
        <x:v>akharkata</x:v>
      </x:c>
      <x:c r="D2" s="8" t="str">
        <x:v>auction_offer</x:v>
      </x:c>
      <x:c r="E2" s="8" t="n">
        <x:v>1</x:v>
      </x:c>
      <x:c r="F2" s="8" t="str">
        <x:v>notified for auction</x:v>
      </x:c>
      <x:c r="G2" s="2" t="str">
        <x:v>Akharkata Graphite Block</x:v>
      </x:c>
      <x:c r="H2" s="2" t="str">
        <x:v>Odisha</x:v>
      </x:c>
      <x:c r="I2" s="2" t="str">
        <x:v>Angul</x:v>
      </x:c>
      <x:c r="J2" s="2" t="str">
        <x:v>CL</x:v>
      </x:c>
      <x:c r="K2" s="2" t="n">
        <x:v>752.77</x:v>
      </x:c>
      <x:c r="L2" s="8" t="n">
        <x:v>20.851661977267856</x:v>
      </x:c>
      <x:c r="M2" s="8" t="n">
        <x:v>84.58720948602473</x:v>
      </x:c>
      <x:c r="N2" s="12" t="b">
        <x:v>1</x:v>
      </x:c>
      <x:c r="O2" s="2" t="str">
        <x:v>POLYGON ((84.56779999999999 20.8578, 84.6039 20.863000000000003, 84.60709999999999 20.845399999999998, 84.5696 20.8406, 84.56779999999999 20.8578))</x:v>
      </x:c>
      <x:c r="P2" s="2" t="n">
        <x:v>4</x:v>
      </x:c>
      <x:c r="Q2" s="2" t="n">
        <x:v>752.2047539203227</x:v>
      </x:c>
      <x:c r="R2" s="2" t="n">
        <x:v>0.07508881593013914</x:v>
      </x:c>
      <x:c r="S2" s="2" t="str">
        <x:v>Polygon</x:v>
      </x:c>
      <x:c r="T2" s="2" t="str">
        <x:v>pypdf_text</x:v>
      </x:c>
      <x:c r="U2" s="2" t="str">
        <x:v>accepted</x:v>
      </x:c>
      <x:c r="V2" s="12" t="b">
        <x:v>1</x:v>
      </x:c>
      <x:c r="W2" s="7"/>
      <x:c r="X2" s="7" t="str">
        <x:v>["Graphite"]</x:v>
      </x:c>
      <x:c r="Y2" s="7" t="str">
        <x:v>["Graphite"]</x:v>
      </x:c>
      <x:c r="Z2" s="7" t="str">
        <x:v>[]</x:v>
      </x:c>
      <x:c r="AA2" s="7" t="str">
        <x:v>["carbon"]</x:v>
      </x:c>
      <x:c r="AB2" s="7" t="str">
        <x:v>["C"]</x:v>
      </x:c>
      <x:c r="AC2" s="9" t="n">
        <x:v>45259</x:v>
      </x:c>
      <x:c r="AD2" s="8"/>
      <x:c r="AE2" s="8"/>
      <x:c r="AF2" s="8"/>
      <x:c r="AG2" s="2"/>
      <x:c r="AH2" s="2"/>
      <x:c r="AI2" s="2"/>
      <x:c r="AJ2" s="9" t="n">
        <x:v>45259</x:v>
      </x:c>
      <x:c r="AK2" s="7" t="str">
        <x:v>https://www.mstcecommerce.com/auctionhome/download_docs.jsp?FILE_ID=12721_Tranche-1-NIT%2020%20Blocks.pdf&amp;path=dynamiclinks&amp;portal=mlcl&amp;mdTyp=-</x:v>
      </x:c>
      <x:c r="AL2" s="7" t="str">
        <x:v>https://www.mstcecommerce.com/auctionhome/download_docs.jsp?FILE_ID=12705_MBS_Akharkata%20Graphite%20Block.pdf&amp;path=dynamiclinks&amp;portal=mlcl&amp;mdTyp=-</x:v>
      </x:c>
      <x:c r="AM2" s="7" t="str">
        <x:v>https://www.mstcecommerce.com/auctionhome/download_docs.jsp?FILE_ID=12705_MBS_Akharkata%20Graphite%20Block.pdf&amp;path=dynamiclinks&amp;portal=mlcl&amp;mdTyp=-</x:v>
      </x:c>
      <x:c r="AN2" s="2" t="str">
        <x:v>T1_12705_MBS_Akharkata_Graphite_Block.pdf</x:v>
      </x:c>
      <x:c r="AO2" s="2" t="str">
        <x:v>876606cab08d5b2d573083d88499e09aaa3adc956a959c655a842361d625d5f0</x:v>
      </x:c>
      <x:c r="AP2" s="2" t="n">
        <x:v>922693</x:v>
      </x:c>
      <x:c r="AQ2" s="2" t="n">
        <x:v>6</x:v>
      </x:c>
      <x:c r="AR2" s="13" t="str">
        <x:v>https://www.mstcecommerce.com/auctionhome/download_docs.jsp?FILE_ID=12721_Tranche-1-NIT%2020%20Blocks.pdf&amp;path=dynamiclinks&amp;portal=mlcl&amp;mdTyp=-</x:v>
      </x:c>
      <x:c r="AS2" s="8" t="str">
        <x:v>T1_NIT.pdf</x:v>
      </x:c>
      <x:c r="AT2" s="8" t="str">
        <x:v>74866dde67d66d19937535c2ebb66e9f4ae2322ad6f77717fa63f41749cca75e</x:v>
      </x:c>
      <x:c r="AU2" s="8" t="n">
        <x:v>14867940</x:v>
      </x:c>
      <x:c r="AV2" s="8" t="n">
        <x:v>100</x:v>
      </x:c>
      <x:c r="AW2" s="2" t="str">
        <x:v>mbs_text_reconciled_to_official_nit</x:v>
      </x:c>
      <x:c r="AX2" s="7"/>
      <x:c r="AY2" s="9" t="n">
        <x:v>46275</x:v>
      </x:c>
      <x:c r="AZ2" s="2" t="str">
        <x:v>geometry_available_for_overlay_not_used_in_prospectivity_training_or_scoring</x:v>
      </x:c>
    </x:row>
    <x:row r="3" ht="28" customHeight="1">
      <x:c r="A3" s="2" t="str">
        <x:v>CMB-EVENT-T1-O02</x:v>
      </x:c>
      <x:c r="B3" s="7" t="str">
        <x:v>official_critical_mineral_auction_event</x:v>
      </x:c>
      <x:c r="C3" s="2" t="str">
        <x:v>babja</x:v>
      </x:c>
      <x:c r="D3" s="8" t="str">
        <x:v>auction_offer</x:v>
      </x:c>
      <x:c r="E3" s="8" t="n">
        <x:v>1</x:v>
      </x:c>
      <x:c r="F3" s="8" t="str">
        <x:v>notified for auction</x:v>
      </x:c>
      <x:c r="G3" s="2" t="str">
        <x:v>Babja Graphite and Manganese Block</x:v>
      </x:c>
      <x:c r="H3" s="2" t="str">
        <x:v>Odisha</x:v>
      </x:c>
      <x:c r="I3" s="2" t="str">
        <x:v>Balangir</x:v>
      </x:c>
      <x:c r="J3" s="2" t="str">
        <x:v>ML</x:v>
      </x:c>
      <x:c r="K3" s="2" t="n">
        <x:v>19.5</x:v>
      </x:c>
      <x:c r="L3" s="8" t="n">
        <x:v>20.823115220735374</x:v>
      </x:c>
      <x:c r="M3" s="8" t="n">
        <x:v>83.32584941045555</x:v>
      </x:c>
      <x:c r="N3" s="12" t="b">
        <x:v>1</x:v>
      </x:c>
      <x:c r="O3" s="2" t="str">
        <x:v>POLYGON ((83.32246916666666 20.825929444444444, 83.33019444444444 20.82199333333333, 83.32921305555556 20.820299166666665, 83.32149666666666 20.82425138888889, 83.32246916666666 20.825929444444444))</x:v>
      </x:c>
      <x:c r="P3" s="2" t="n">
        <x:v>4</x:v>
      </x:c>
      <x:c r="Q3" s="2" t="n">
        <x:v>19.44356722213924</x:v>
      </x:c>
      <x:c r="R3" s="2" t="n">
        <x:v>0.28939886082440947</x:v>
      </x:c>
      <x:c r="S3" s="2" t="str">
        <x:v>Polygon</x:v>
      </x:c>
      <x:c r="T3" s="2" t="str">
        <x:v>pypdf_text_from_official_nit_fallback</x:v>
      </x:c>
      <x:c r="U3" s="2" t="str">
        <x:v>accepted</x:v>
      </x:c>
      <x:c r="V3" s="12" t="b">
        <x:v>1</x:v>
      </x:c>
      <x:c r="W3" s="7"/>
      <x:c r="X3" s="7" t="str">
        <x:v>["Graphite","Iron","Manganese"]</x:v>
      </x:c>
      <x:c r="Y3" s="7" t="str">
        <x:v>["Graphite","Iron","Manganese"]</x:v>
      </x:c>
      <x:c r="Z3" s="7" t="str">
        <x:v>[]</x:v>
      </x:c>
      <x:c r="AA3" s="7" t="str">
        <x:v>["carbon","iron","manganese"]</x:v>
      </x:c>
      <x:c r="AB3" s="7" t="str">
        <x:v>["C","Fe","Mn"]</x:v>
      </x:c>
      <x:c r="AC3" s="9" t="n">
        <x:v>45259</x:v>
      </x:c>
      <x:c r="AD3" s="8"/>
      <x:c r="AE3" s="8"/>
      <x:c r="AF3" s="8"/>
      <x:c r="AG3" s="2"/>
      <x:c r="AH3" s="2"/>
      <x:c r="AI3" s="2"/>
      <x:c r="AJ3" s="9" t="n">
        <x:v>45259</x:v>
      </x:c>
      <x:c r="AK3" s="7" t="str">
        <x:v>https://www.mstcecommerce.com/auctionhome/download_docs.jsp?FILE_ID=12721_Tranche-1-NIT%2020%20Blocks.pdf&amp;path=dynamiclinks&amp;portal=mlcl&amp;mdTyp=-</x:v>
      </x:c>
      <x:c r="AL3" s="7" t="str">
        <x:v>https://www.mstcecommerce.com/auctionhome/download_docs.jsp?FILE_ID=12721_Tranche-1-NIT%2020%20Blocks.pdf&amp;path=dynamiclinks&amp;portal=mlcl&amp;mdTyp=-</x:v>
      </x:c>
      <x:c r="AM3" s="7" t="str">
        <x:v>https://www.mstcecommerce.com/auctionhome/download_docs.jsp?FILE_ID=12704_MBS_Babja%20Graphite%20and%20Manganese%20Block.pdf&amp;path=dynamiclinks&amp;portal=mlcl&amp;mdTyp=-</x:v>
      </x:c>
      <x:c r="AN3" s="2" t="str">
        <x:v>T1_12704_MBS_Babja_Graphite_and_Manganese_Block.pdf</x:v>
      </x:c>
      <x:c r="AO3" s="2" t="str">
        <x:v>c465c447c6728d488565f8845ad99c875230ffec37de63a4550396203e1ed473</x:v>
      </x:c>
      <x:c r="AP3" s="2" t="n">
        <x:v>353146</x:v>
      </x:c>
      <x:c r="AQ3" s="2" t="n">
        <x:v>4</x:v>
      </x:c>
      <x:c r="AR3" s="13" t="str">
        <x:v>https://www.mstcecommerce.com/auctionhome/download_docs.jsp?FILE_ID=12721_Tranche-1-NIT%2020%20Blocks.pdf&amp;path=dynamiclinks&amp;portal=mlcl&amp;mdTyp=-</x:v>
      </x:c>
      <x:c r="AS3" s="8" t="str">
        <x:v>T1_NIT.pdf</x:v>
      </x:c>
      <x:c r="AT3" s="8" t="str">
        <x:v>74866dde67d66d19937535c2ebb66e9f4ae2322ad6f77717fa63f41749cca75e</x:v>
      </x:c>
      <x:c r="AU3" s="8" t="n">
        <x:v>14867940</x:v>
      </x:c>
      <x:c r="AV3" s="8" t="n">
        <x:v>100</x:v>
      </x:c>
      <x:c r="AW3" s="2" t="str">
        <x:v>official_nit_table</x:v>
      </x:c>
      <x:c r="AX3" s="7"/>
      <x:c r="AY3" s="9" t="n">
        <x:v>46275</x:v>
      </x:c>
      <x:c r="AZ3" s="2" t="str">
        <x:v>geometry_available_for_overlay_not_used_in_prospectivity_training_or_scoring</x:v>
      </x:c>
    </x:row>
    <x:row r="4" ht="28" customHeight="1">
      <x:c r="A4" s="2" t="str">
        <x:v>CMB-EVENT-T1-O03</x:v>
      </x:c>
      <x:c r="B4" s="7" t="str">
        <x:v>official_critical_mineral_auction_event</x:v>
      </x:c>
      <x:c r="C4" s="2" t="str">
        <x:v>biarpalli</x:v>
      </x:c>
      <x:c r="D4" s="8" t="str">
        <x:v>auction_offer</x:v>
      </x:c>
      <x:c r="E4" s="8" t="n">
        <x:v>1</x:v>
      </x:c>
      <x:c r="F4" s="8" t="str">
        <x:v>notified for auction</x:v>
      </x:c>
      <x:c r="G4" s="2" t="str">
        <x:v>Biarpalli Graphite and Manganese Block</x:v>
      </x:c>
      <x:c r="H4" s="2" t="str">
        <x:v>Odisha</x:v>
      </x:c>
      <x:c r="I4" s="2" t="str">
        <x:v>Balangir</x:v>
      </x:c>
      <x:c r="J4" s="2" t="str">
        <x:v>ML</x:v>
      </x:c>
      <x:c r="K4" s="2" t="n">
        <x:v>131.82</x:v>
      </x:c>
      <x:c r="L4" s="8" t="n">
        <x:v>20.801337692079073</x:v>
      </x:c>
      <x:c r="M4" s="8" t="n">
        <x:v>89.33850367912041</x:v>
      </x:c>
      <x:c r="N4" s="12" t="b">
        <x:v>1</x:v>
      </x:c>
      <x:c r="O4" s="2" t="str">
        <x:v>POLYGON ((89.32984766666667 20.799694194444445, 89.34249286111111 20.80870738888889, 89.34713325 20.802955833333336, 89.33454902777777 20.793984694444447, 89.32984766666667 20.799694194444445))</x:v>
      </x:c>
      <x:c r="P4" s="2" t="n">
        <x:v>4</x:v>
      </x:c>
      <x:c r="Q4" s="2" t="n">
        <x:v>131.73310246257782</x:v>
      </x:c>
      <x:c r="R4" s="2" t="n">
        <x:v>0.06592136050840143</x:v>
      </x:c>
      <x:c r="S4" s="2" t="str">
        <x:v>Polygon</x:v>
      </x:c>
      <x:c r="T4" s="2" t="str">
        <x:v>pypdf_text_from_official_nit_fallback</x:v>
      </x:c>
      <x:c r="U4" s="2" t="str">
        <x:v>source_location_mismatch</x:v>
      </x:c>
      <x:c r="V4" s="12" t="b">
        <x:v>0</x:v>
      </x:c>
      <x:c r="W4" s="7" t="str">
        <x:v>Official-source centroid falls outside the stated Odisha boundary in the 2011 Census layer; source coordinates are retained and flagged.</x:v>
      </x:c>
      <x:c r="X4" s="7" t="str">
        <x:v>["Graphite","Iron","Manganese"]</x:v>
      </x:c>
      <x:c r="Y4" s="7" t="str">
        <x:v>["Graphite","Iron","Manganese"]</x:v>
      </x:c>
      <x:c r="Z4" s="7" t="str">
        <x:v>[]</x:v>
      </x:c>
      <x:c r="AA4" s="7" t="str">
        <x:v>["carbon","iron","manganese"]</x:v>
      </x:c>
      <x:c r="AB4" s="7" t="str">
        <x:v>["C","Fe","Mn"]</x:v>
      </x:c>
      <x:c r="AC4" s="9" t="n">
        <x:v>45259</x:v>
      </x:c>
      <x:c r="AD4" s="8"/>
      <x:c r="AE4" s="8"/>
      <x:c r="AF4" s="8"/>
      <x:c r="AG4" s="2"/>
      <x:c r="AH4" s="2"/>
      <x:c r="AI4" s="2"/>
      <x:c r="AJ4" s="9" t="n">
        <x:v>45259</x:v>
      </x:c>
      <x:c r="AK4" s="7" t="str">
        <x:v>https://www.mstcecommerce.com/auctionhome/download_docs.jsp?FILE_ID=12721_Tranche-1-NIT%2020%20Blocks.pdf&amp;path=dynamiclinks&amp;portal=mlcl&amp;mdTyp=-</x:v>
      </x:c>
      <x:c r="AL4" s="7" t="str">
        <x:v>https://www.mstcecommerce.com/auctionhome/download_docs.jsp?FILE_ID=12721_Tranche-1-NIT%2020%20Blocks.pdf&amp;path=dynamiclinks&amp;portal=mlcl&amp;mdTyp=-</x:v>
      </x:c>
      <x:c r="AM4" s="7" t="str">
        <x:v>https://www.mstcecommerce.com/auctionhome/download_docs.jsp?FILE_ID=12703_MBS_Biarpalli%20Graphite%20and%20Manganese%20Block.pdf&amp;path=dynamiclinks&amp;portal=mlcl&amp;mdTyp=-</x:v>
      </x:c>
      <x:c r="AN4" s="2" t="str">
        <x:v>T1_12703_MBS_Biarpalli_Graphite_and_Manganese_Block.pdf</x:v>
      </x:c>
      <x:c r="AO4" s="2" t="str">
        <x:v>ce0d9e5daecf23db7c85001d019ad783f59ddcce29c016dcc4436e55383ddb53</x:v>
      </x:c>
      <x:c r="AP4" s="2" t="n">
        <x:v>670116</x:v>
      </x:c>
      <x:c r="AQ4" s="2" t="n">
        <x:v>3</x:v>
      </x:c>
      <x:c r="AR4" s="13" t="str">
        <x:v>https://www.mstcecommerce.com/auctionhome/download_docs.jsp?FILE_ID=12721_Tranche-1-NIT%2020%20Blocks.pdf&amp;path=dynamiclinks&amp;portal=mlcl&amp;mdTyp=-</x:v>
      </x:c>
      <x:c r="AS4" s="8" t="str">
        <x:v>T1_NIT.pdf</x:v>
      </x:c>
      <x:c r="AT4" s="8" t="str">
        <x:v>74866dde67d66d19937535c2ebb66e9f4ae2322ad6f77717fa63f41749cca75e</x:v>
      </x:c>
      <x:c r="AU4" s="8" t="n">
        <x:v>14867940</x:v>
      </x:c>
      <x:c r="AV4" s="8" t="n">
        <x:v>100</x:v>
      </x:c>
      <x:c r="AW4" s="2" t="str">
        <x:v>official_nit_table</x:v>
      </x:c>
      <x:c r="AX4" s="7"/>
      <x:c r="AY4" s="9" t="n">
        <x:v>46275</x:v>
      </x:c>
      <x:c r="AZ4" s="2" t="str">
        <x:v>geometry_available_for_overlay_not_used_in_prospectivity_training_or_scoring</x:v>
      </x:c>
    </x:row>
    <x:row r="5" ht="28" customHeight="1">
      <x:c r="A5" s="2" t="str">
        <x:v>CMB-EVENT-T1-O04</x:v>
      </x:c>
      <x:c r="B5" s="7" t="str">
        <x:v>official_critical_mineral_auction_event</x:v>
      </x:c>
      <x:c r="C5" s="2" t="str">
        <x:v>chutia-nauhatta</x:v>
      </x:c>
      <x:c r="D5" s="8" t="str">
        <x:v>auction_offer</x:v>
      </x:c>
      <x:c r="E5" s="8" t="n">
        <x:v>1</x:v>
      </x:c>
      <x:c r="F5" s="8" t="str">
        <x:v>notified for auction</x:v>
      </x:c>
      <x:c r="G5" s="2" t="str">
        <x:v>Chutia-Nauhatta Glauconite Block</x:v>
      </x:c>
      <x:c r="H5" s="2" t="str">
        <x:v>Bihar</x:v>
      </x:c>
      <x:c r="I5" s="2" t="str">
        <x:v>Rohtas</x:v>
      </x:c>
      <x:c r="J5" s="2" t="str">
        <x:v>CL</x:v>
      </x:c>
      <x:c r="K5" s="2" t="n">
        <x:v>463.995</x:v>
      </x:c>
      <x:c r="L5" s="8" t="n">
        <x:v>24.55641604770508</x:v>
      </x:c>
      <x:c r="M5" s="8" t="n">
        <x:v>83.76975561189417</x:v>
      </x:c>
      <x:c r="N5" s="12" t="b">
        <x:v>1</x:v>
      </x:c>
      <x:c r="O5" s="2" t="str">
        <x:v>POLYGON ((83.75191111111111 24.54560277777778, 83.79038444444444 24.55727138888889, 83.78673194444444 24.56734527777778, 83.74914722222222 24.555244444444444, 83.75191111111111 24.54560277777778))</x:v>
      </x:c>
      <x:c r="P5" s="2" t="n">
        <x:v>4</x:v>
      </x:c>
      <x:c r="Q5" s="2" t="n">
        <x:v>463.4651059556484</x:v>
      </x:c>
      <x:c r="R5" s="2" t="n">
        <x:v>0.1142025332927249</x:v>
      </x:c>
      <x:c r="S5" s="2" t="str">
        <x:v>Polygon</x:v>
      </x:c>
      <x:c r="T5" s="2" t="str">
        <x:v>pypdf_text</x:v>
      </x:c>
      <x:c r="U5" s="2" t="str">
        <x:v>accepted</x:v>
      </x:c>
      <x:c r="V5" s="12" t="b">
        <x:v>1</x:v>
      </x:c>
      <x:c r="W5" s="7"/>
      <x:c r="X5" s="7" t="str">
        <x:v>["Glauconite"]</x:v>
      </x:c>
      <x:c r="Y5" s="7" t="str">
        <x:v>[]</x:v>
      </x:c>
      <x:c r="Z5" s="7" t="str">
        <x:v>["Glauconite"]</x:v>
      </x:c>
      <x:c r="AA5" s="7" t="str">
        <x:v>[]</x:v>
      </x:c>
      <x:c r="AB5" s="7" t="str">
        <x:v>[]</x:v>
      </x:c>
      <x:c r="AC5" s="9" t="n">
        <x:v>45259</x:v>
      </x:c>
      <x:c r="AD5" s="8"/>
      <x:c r="AE5" s="8"/>
      <x:c r="AF5" s="8"/>
      <x:c r="AG5" s="2"/>
      <x:c r="AH5" s="2"/>
      <x:c r="AI5" s="2"/>
      <x:c r="AJ5" s="9" t="n">
        <x:v>45259</x:v>
      </x:c>
      <x:c r="AK5" s="7" t="str">
        <x:v>https://www.mstcecommerce.com/auctionhome/download_docs.jsp?FILE_ID=12721_Tranche-1-NIT%2020%20Blocks.pdf&amp;path=dynamiclinks&amp;portal=mlcl&amp;mdTyp=-</x:v>
      </x:c>
      <x:c r="AL5" s="7" t="str">
        <x:v>https://www.mstcecommerce.com/auctionhome/download_docs.jsp?FILE_ID=12702_MBS_Chutia-Nauhatta%20Glauconite%20Block.pdf&amp;path=dynamiclinks&amp;portal=mlcl&amp;mdTyp=-</x:v>
      </x:c>
      <x:c r="AM5" s="7" t="str">
        <x:v>https://www.mstcecommerce.com/auctionhome/download_docs.jsp?FILE_ID=12702_MBS_Chutia-Nauhatta%20Glauconite%20Block.pdf&amp;path=dynamiclinks&amp;portal=mlcl&amp;mdTyp=-</x:v>
      </x:c>
      <x:c r="AN5" s="2" t="str">
        <x:v>T1_12702_MBS_Chutia-Nauhatta_Glauconite_Block.pdf</x:v>
      </x:c>
      <x:c r="AO5" s="2" t="str">
        <x:v>a0ebd4d8bae66afbf0ee9e3723d76600c2817c8a916ad6c9797aa6b5f9984fec</x:v>
      </x:c>
      <x:c r="AP5" s="2" t="n">
        <x:v>917365</x:v>
      </x:c>
      <x:c r="AQ5" s="2" t="n">
        <x:v>5</x:v>
      </x:c>
      <x:c r="AR5" s="13" t="str">
        <x:v>https://www.mstcecommerce.com/auctionhome/download_docs.jsp?FILE_ID=12721_Tranche-1-NIT%2020%20Blocks.pdf&amp;path=dynamiclinks&amp;portal=mlcl&amp;mdTyp=-</x:v>
      </x:c>
      <x:c r="AS5" s="8" t="str">
        <x:v>T1_NIT.pdf</x:v>
      </x:c>
      <x:c r="AT5" s="8" t="str">
        <x:v>74866dde67d66d19937535c2ebb66e9f4ae2322ad6f77717fa63f41749cca75e</x:v>
      </x:c>
      <x:c r="AU5" s="8" t="n">
        <x:v>14867940</x:v>
      </x:c>
      <x:c r="AV5" s="8" t="n">
        <x:v>100</x:v>
      </x:c>
      <x:c r="AW5" s="2" t="str">
        <x:v>mbs_text_reconciled_to_official_nit</x:v>
      </x:c>
      <x:c r="AX5" s="7"/>
      <x:c r="AY5" s="9" t="n">
        <x:v>46275</x:v>
      </x:c>
      <x:c r="AZ5" s="2" t="str">
        <x:v>geometry_available_for_overlay_not_used_in_prospectivity_training_or_scoring</x:v>
      </x:c>
    </x:row>
    <x:row r="6" ht="28" customHeight="1">
      <x:c r="A6" s="2" t="str">
        <x:v>CMB-EVENT-T1-O05</x:v>
      </x:c>
      <x:c r="B6" s="7" t="str">
        <x:v>official_critical_mineral_auction_event</x:v>
      </x:c>
      <x:c r="C6" s="2" t="str">
        <x:v>dudhiasol-east</x:v>
      </x:c>
      <x:c r="D6" s="8" t="str">
        <x:v>auction_offer</x:v>
      </x:c>
      <x:c r="E6" s="8" t="n">
        <x:v>1</x:v>
      </x:c>
      <x:c r="F6" s="8" t="str">
        <x:v>notified for auction</x:v>
      </x:c>
      <x:c r="G6" s="2" t="str">
        <x:v>Dudhiasol East Nickel and Copper Block</x:v>
      </x:c>
      <x:c r="H6" s="2" t="str">
        <x:v>Odisha</x:v>
      </x:c>
      <x:c r="I6" s="2" t="str">
        <x:v>Mayurbhanj</x:v>
      </x:c>
      <x:c r="J6" s="2" t="str">
        <x:v>ML</x:v>
      </x:c>
      <x:c r="K6" s="2" t="n">
        <x:v>104.3</x:v>
      </x:c>
      <x:c r="L6" s="8" t="n">
        <x:v>22.11638895178856</x:v>
      </x:c>
      <x:c r="M6" s="8" t="n">
        <x:v>86.67958370379382</x:v>
      </x:c>
      <x:c r="N6" s="12" t="b">
        <x:v>1</x:v>
      </x:c>
      <x:c r="O6" s="2" t="str">
        <x:v>POLYGON ((86.67444491666667 22.11194444166667, 86.6847228888889 22.111944975, 86.6847222388889 22.12083341111111, 86.67444487777779 22.120833155555555, 86.67444491666667 22.11194444166667))</x:v>
      </x:c>
      <x:c r="P6" s="2" t="n">
        <x:v>4</x:v>
      </x:c>
      <x:c r="Q6" s="2" t="n">
        <x:v>104.37222732253367</x:v>
      </x:c>
      <x:c r="R6" s="2" t="n">
        <x:v>0.06924959015692983</x:v>
      </x:c>
      <x:c r="S6" s="2" t="str">
        <x:v>Polygon</x:v>
      </x:c>
      <x:c r="T6" s="2" t="str">
        <x:v>pypdf_text</x:v>
      </x:c>
      <x:c r="U6" s="2" t="str">
        <x:v>accepted</x:v>
      </x:c>
      <x:c r="V6" s="12" t="b">
        <x:v>1</x:v>
      </x:c>
      <x:c r="W6" s="7"/>
      <x:c r="X6" s="7" t="str">
        <x:v>["Copper","Nickel"]</x:v>
      </x:c>
      <x:c r="Y6" s="7" t="str">
        <x:v>["Copper","Nickel"]</x:v>
      </x:c>
      <x:c r="Z6" s="7" t="str">
        <x:v>[]</x:v>
      </x:c>
      <x:c r="AA6" s="7" t="str">
        <x:v>["copper","nickel"]</x:v>
      </x:c>
      <x:c r="AB6" s="7" t="str">
        <x:v>["Cu","Ni"]</x:v>
      </x:c>
      <x:c r="AC6" s="9" t="n">
        <x:v>45259</x:v>
      </x:c>
      <x:c r="AD6" s="8"/>
      <x:c r="AE6" s="8"/>
      <x:c r="AF6" s="8"/>
      <x:c r="AG6" s="2"/>
      <x:c r="AH6" s="2"/>
      <x:c r="AI6" s="2"/>
      <x:c r="AJ6" s="9" t="n">
        <x:v>45259</x:v>
      </x:c>
      <x:c r="AK6" s="7" t="str">
        <x:v>https://www.mstcecommerce.com/auctionhome/download_docs.jsp?FILE_ID=12721_Tranche-1-NIT%2020%20Blocks.pdf&amp;path=dynamiclinks&amp;portal=mlcl&amp;mdTyp=-</x:v>
      </x:c>
      <x:c r="AL6" s="7" t="str">
        <x:v>https://www.mstcecommerce.com/auctionhome/download_docs.jsp?FILE_ID=12701_MBS_Dudhiasol%20East%20Nickel%20and%20Copper%20Block.pdf&amp;path=dynamiclinks&amp;portal=mlcl&amp;mdTyp=-</x:v>
      </x:c>
      <x:c r="AM6" s="7" t="str">
        <x:v>https://www.mstcecommerce.com/auctionhome/download_docs.jsp?FILE_ID=12701_MBS_Dudhiasol%20East%20Nickel%20and%20Copper%20Block.pdf&amp;path=dynamiclinks&amp;portal=mlcl&amp;mdTyp=-</x:v>
      </x:c>
      <x:c r="AN6" s="2" t="str">
        <x:v>T1_12701_MBS_Dudhiasol_East_Nickel_and_Copper_Block.pdf</x:v>
      </x:c>
      <x:c r="AO6" s="2" t="str">
        <x:v>43ee991d15c9efa432d29dbc72bb95a9ee1363749038a305159fd371081fe1f4</x:v>
      </x:c>
      <x:c r="AP6" s="2" t="n">
        <x:v>496415</x:v>
      </x:c>
      <x:c r="AQ6" s="2" t="n">
        <x:v>4</x:v>
      </x:c>
      <x:c r="AR6" s="13" t="str">
        <x:v>https://www.mstcecommerce.com/auctionhome/download_docs.jsp?FILE_ID=12721_Tranche-1-NIT%2020%20Blocks.pdf&amp;path=dynamiclinks&amp;portal=mlcl&amp;mdTyp=-</x:v>
      </x:c>
      <x:c r="AS6" s="8" t="str">
        <x:v>T1_NIT.pdf</x:v>
      </x:c>
      <x:c r="AT6" s="8" t="str">
        <x:v>74866dde67d66d19937535c2ebb66e9f4ae2322ad6f77717fa63f41749cca75e</x:v>
      </x:c>
      <x:c r="AU6" s="8" t="n">
        <x:v>14867940</x:v>
      </x:c>
      <x:c r="AV6" s="8" t="n">
        <x:v>100</x:v>
      </x:c>
      <x:c r="AW6" s="2" t="str">
        <x:v>official_nit_table</x:v>
      </x:c>
      <x:c r="AX6" s="7"/>
      <x:c r="AY6" s="9" t="n">
        <x:v>46275</x:v>
      </x:c>
      <x:c r="AZ6" s="2" t="str">
        <x:v>geometry_available_for_overlay_not_used_in_prospectivity_training_or_scoring</x:v>
      </x:c>
    </x:row>
    <x:row r="7" ht="28" customHeight="1">
      <x:c r="A7" s="2" t="str">
        <x:v>CMB-EVENT-T1-O06</x:v>
      </x:c>
      <x:c r="B7" s="7" t="str">
        <x:v>official_critical_mineral_auction_event</x:v>
      </x:c>
      <x:c r="C7" s="2" t="str">
        <x:v>genjana</x:v>
      </x:c>
      <x:c r="D7" s="8" t="str">
        <x:v>auction_offer</x:v>
      </x:c>
      <x:c r="E7" s="8" t="n">
        <x:v>1</x:v>
      </x:c>
      <x:c r="F7" s="8" t="str">
        <x:v>notified for auction</x:v>
      </x:c>
      <x:c r="G7" s="2" t="str">
        <x:v>Genjana Nickel, Chromium and PGE Block</x:v>
      </x:c>
      <x:c r="H7" s="2" t="str">
        <x:v>Bihar</x:v>
      </x:c>
      <x:c r="I7" s="2" t="str">
        <x:v>Gaya</x:v>
      </x:c>
      <x:c r="J7" s="2" t="str">
        <x:v>CL</x:v>
      </x:c>
      <x:c r="K7" s="2" t="n">
        <x:v>788.85</x:v>
      </x:c>
      <x:c r="L7" s="8" t="n">
        <x:v>24.507600109649122</x:v>
      </x:c>
      <x:c r="M7" s="8" t="n">
        <x:v>84.59864934210525</x:v>
      </x:c>
      <x:c r="N7" s="12" t="b">
        <x:v>1</x:v>
      </x:c>
      <x:c r="O7" s="2" t="str">
        <x:v>POLYGON ((84.5756 24.5153, 84.6218 24.5151, 84.6218 24.5, 84.5756 24.5, 84.5756 24.5153))</x:v>
      </x:c>
      <x:c r="P7" s="2" t="n">
        <x:v>4</x:v>
      </x:c>
      <x:c r="Q7" s="2" t="n">
        <x:v>788.3310822259903</x:v>
      </x:c>
      <x:c r="R7" s="2" t="n">
        <x:v>0.06578155213408947</x:v>
      </x:c>
      <x:c r="S7" s="2" t="str">
        <x:v>Polygon</x:v>
      </x:c>
      <x:c r="T7" s="2" t="str">
        <x:v>pypdf_text</x:v>
      </x:c>
      <x:c r="U7" s="2" t="str">
        <x:v>accepted</x:v>
      </x:c>
      <x:c r="V7" s="12" t="b">
        <x:v>1</x:v>
      </x:c>
      <x:c r="W7" s="7"/>
      <x:c r="X7" s="7" t="str">
        <x:v>["Platinum-group elements","Chromium","Nickel"]</x:v>
      </x:c>
      <x:c r="Y7" s="7" t="str">
        <x:v>["Platinum-group elements","Chromium","Nickel"]</x:v>
      </x:c>
      <x:c r="Z7" s="7" t="str">
        <x:v>[]</x:v>
      </x:c>
      <x:c r="AA7" s="7" t="str">
        <x:v>["chromium","iridium","nickel","osmium","palladium","platinum","rhodium","ruthenium"]</x:v>
      </x:c>
      <x:c r="AB7" s="7" t="str">
        <x:v>["Cr","Ir","Ni","Os","Pd","Pt","Rh","Ru"]</x:v>
      </x:c>
      <x:c r="AC7" s="9" t="n">
        <x:v>45259</x:v>
      </x:c>
      <x:c r="AD7" s="8"/>
      <x:c r="AE7" s="8"/>
      <x:c r="AF7" s="8"/>
      <x:c r="AG7" s="2"/>
      <x:c r="AH7" s="2"/>
      <x:c r="AI7" s="2"/>
      <x:c r="AJ7" s="9" t="n">
        <x:v>45259</x:v>
      </x:c>
      <x:c r="AK7" s="7" t="str">
        <x:v>https://www.mstcecommerce.com/auctionhome/download_docs.jsp?FILE_ID=12721_Tranche-1-NIT%2020%20Blocks.pdf&amp;path=dynamiclinks&amp;portal=mlcl&amp;mdTyp=-</x:v>
      </x:c>
      <x:c r="AL7" s="7" t="str">
        <x:v>https://www.mstcecommerce.com/auctionhome/download_docs.jsp?FILE_ID=12700_MBS_Genjana%20Nickel%20Chromium%20and%20PGE%20Block.pdf&amp;path=dynamiclinks&amp;portal=mlcl&amp;mdTyp=-</x:v>
      </x:c>
      <x:c r="AM7" s="7" t="str">
        <x:v>https://www.mstcecommerce.com/auctionhome/download_docs.jsp?FILE_ID=12700_MBS_Genjana%20Nickel%20Chromium%20and%20PGE%20Block.pdf&amp;path=dynamiclinks&amp;portal=mlcl&amp;mdTyp=-</x:v>
      </x:c>
      <x:c r="AN7" s="2" t="str">
        <x:v>T1_12700_MBS_Genjana_Nickel_Chromium_and_PGE_Block.pdf</x:v>
      </x:c>
      <x:c r="AO7" s="2" t="str">
        <x:v>7f96161ed63e1fe2ae330ef3ca1e293501bd0214952d9d359016c1fa7b4b5f61</x:v>
      </x:c>
      <x:c r="AP7" s="2" t="n">
        <x:v>922404</x:v>
      </x:c>
      <x:c r="AQ7" s="2" t="n">
        <x:v>6</x:v>
      </x:c>
      <x:c r="AR7" s="13" t="str">
        <x:v>https://www.mstcecommerce.com/auctionhome/download_docs.jsp?FILE_ID=12721_Tranche-1-NIT%2020%20Blocks.pdf&amp;path=dynamiclinks&amp;portal=mlcl&amp;mdTyp=-</x:v>
      </x:c>
      <x:c r="AS7" s="8" t="str">
        <x:v>T1_NIT.pdf</x:v>
      </x:c>
      <x:c r="AT7" s="8" t="str">
        <x:v>74866dde67d66d19937535c2ebb66e9f4ae2322ad6f77717fa63f41749cca75e</x:v>
      </x:c>
      <x:c r="AU7" s="8" t="n">
        <x:v>14867940</x:v>
      </x:c>
      <x:c r="AV7" s="8" t="n">
        <x:v>100</x:v>
      </x:c>
      <x:c r="AW7" s="2" t="str">
        <x:v>mbs_text_reconciled_to_official_nit</x:v>
      </x:c>
      <x:c r="AX7" s="7"/>
      <x:c r="AY7" s="9" t="n">
        <x:v>46275</x:v>
      </x:c>
      <x:c r="AZ7" s="2" t="str">
        <x:v>geometry_available_for_overlay_not_used_in_prospectivity_training_or_scoring</x:v>
      </x:c>
    </x:row>
    <x:row r="8" ht="28" customHeight="1">
      <x:c r="A8" s="2" t="str">
        <x:v>CMB-EVENT-T1-O07</x:v>
      </x:c>
      <x:c r="B8" s="7" t="str">
        <x:v>official_critical_mineral_auction_event</x:v>
      </x:c>
      <x:c r="C8" s="2" t="str">
        <x:v>iluppakudi</x:v>
      </x:c>
      <x:c r="D8" s="8" t="str">
        <x:v>auction_offer</x:v>
      </x:c>
      <x:c r="E8" s="8" t="n">
        <x:v>1</x:v>
      </x:c>
      <x:c r="F8" s="8" t="str">
        <x:v>notified for auction</x:v>
      </x:c>
      <x:c r="G8" s="2" t="str">
        <x:v>Iluppakudi Graphite Block</x:v>
      </x:c>
      <x:c r="H8" s="2" t="str">
        <x:v>Tamil Nadu</x:v>
      </x:c>
      <x:c r="I8" s="2" t="str">
        <x:v>Sivaganga</x:v>
      </x:c>
      <x:c r="J8" s="2" t="str">
        <x:v>CL</x:v>
      </x:c>
      <x:c r="K8" s="2" t="n">
        <x:v>633.36</x:v>
      </x:c>
      <x:c r="L8" s="8" t="n">
        <x:v>9.89995</x:v>
      </x:c>
      <x:c r="M8" s="8" t="n">
        <x:v>78.35969999999999</x:v>
      </x:c>
      <x:c r="N8" s="12" t="b">
        <x:v>1</x:v>
      </x:c>
      <x:c r="O8" s="2" t="str">
        <x:v>POLYGON ((78.3444 9.8916, 78.375 9.8916, 78.375 9.9083, 78.3444 9.9083, 78.3444 9.8916))</x:v>
      </x:c>
      <x:c r="P8" s="2" t="n">
        <x:v>4</x:v>
      </x:c>
      <x:c r="Q8" s="2" t="n">
        <x:v>619.897110109806</x:v>
      </x:c>
      <x:c r="R8" s="2" t="n">
        <x:v>2.12562995613774</x:v>
      </x:c>
      <x:c r="S8" s="2" t="str">
        <x:v>Polygon</x:v>
      </x:c>
      <x:c r="T8" s="2" t="str">
        <x:v>pypdf_text</x:v>
      </x:c>
      <x:c r="U8" s="2" t="str">
        <x:v>accepted</x:v>
      </x:c>
      <x:c r="V8" s="12" t="b">
        <x:v>1</x:v>
      </x:c>
      <x:c r="W8" s="7"/>
      <x:c r="X8" s="7" t="str">
        <x:v>["Graphite"]</x:v>
      </x:c>
      <x:c r="Y8" s="7" t="str">
        <x:v>["Graphite"]</x:v>
      </x:c>
      <x:c r="Z8" s="7" t="str">
        <x:v>[]</x:v>
      </x:c>
      <x:c r="AA8" s="7" t="str">
        <x:v>["carbon"]</x:v>
      </x:c>
      <x:c r="AB8" s="7" t="str">
        <x:v>["C"]</x:v>
      </x:c>
      <x:c r="AC8" s="9" t="n">
        <x:v>45259</x:v>
      </x:c>
      <x:c r="AD8" s="8"/>
      <x:c r="AE8" s="8"/>
      <x:c r="AF8" s="8"/>
      <x:c r="AG8" s="2"/>
      <x:c r="AH8" s="2"/>
      <x:c r="AI8" s="2"/>
      <x:c r="AJ8" s="9" t="n">
        <x:v>45259</x:v>
      </x:c>
      <x:c r="AK8" s="7" t="str">
        <x:v>https://www.mstcecommerce.com/auctionhome/download_docs.jsp?FILE_ID=12721_Tranche-1-NIT%2020%20Blocks.pdf&amp;path=dynamiclinks&amp;portal=mlcl&amp;mdTyp=-</x:v>
      </x:c>
      <x:c r="AL8" s="7" t="str">
        <x:v>https://www.mstcecommerce.com/auctionhome/download_docs.jsp?FILE_ID=12699_MBS_Iluppakudi%20Graphite%20Block.pdf&amp;path=dynamiclinks&amp;portal=mlcl&amp;mdTyp=-</x:v>
      </x:c>
      <x:c r="AM8" s="7" t="str">
        <x:v>https://www.mstcecommerce.com/auctionhome/download_docs.jsp?FILE_ID=12699_MBS_Iluppakudi%20Graphite%20Block.pdf&amp;path=dynamiclinks&amp;portal=mlcl&amp;mdTyp=-</x:v>
      </x:c>
      <x:c r="AN8" s="2" t="str">
        <x:v>T1_12699_MBS_Iluppakudi_Graphite_Block.pdf</x:v>
      </x:c>
      <x:c r="AO8" s="2" t="str">
        <x:v>273af92c267a2c0e62a7531287f86b845d973011d3d175ccb15f97e44e6cb763</x:v>
      </x:c>
      <x:c r="AP8" s="2" t="n">
        <x:v>866999</x:v>
      </x:c>
      <x:c r="AQ8" s="2" t="n">
        <x:v>5</x:v>
      </x:c>
      <x:c r="AR8" s="13" t="str">
        <x:v>https://www.mstcecommerce.com/auctionhome/download_docs.jsp?FILE_ID=12721_Tranche-1-NIT%2020%20Blocks.pdf&amp;path=dynamiclinks&amp;portal=mlcl&amp;mdTyp=-</x:v>
      </x:c>
      <x:c r="AS8" s="8" t="str">
        <x:v>T1_NIT.pdf</x:v>
      </x:c>
      <x:c r="AT8" s="8" t="str">
        <x:v>74866dde67d66d19937535c2ebb66e9f4ae2322ad6f77717fa63f41749cca75e</x:v>
      </x:c>
      <x:c r="AU8" s="8" t="n">
        <x:v>14867940</x:v>
      </x:c>
      <x:c r="AV8" s="8" t="n">
        <x:v>100</x:v>
      </x:c>
      <x:c r="AW8" s="2" t="str">
        <x:v>mbs_text_reconciled_to_official_nit</x:v>
      </x:c>
      <x:c r="AX8" s="7"/>
      <x:c r="AY8" s="9" t="n">
        <x:v>46275</x:v>
      </x:c>
      <x:c r="AZ8" s="2" t="str">
        <x:v>geometry_available_for_overlay_not_used_in_prospectivity_training_or_scoring</x:v>
      </x:c>
    </x:row>
    <x:row r="9" ht="28" customHeight="1">
      <x:c r="A9" s="2" t="str">
        <x:v>CMB-EVENT-T1-O08</x:v>
      </x:c>
      <x:c r="B9" s="7" t="str">
        <x:v>official_critical_mineral_auction_event</x:v>
      </x:c>
      <x:c r="C9" s="2" t="str">
        <x:v>katghora</x:v>
      </x:c>
      <x:c r="D9" s="8" t="str">
        <x:v>auction_offer</x:v>
      </x:c>
      <x:c r="E9" s="8" t="n">
        <x:v>1</x:v>
      </x:c>
      <x:c r="F9" s="8" t="str">
        <x:v>notified for auction</x:v>
      </x:c>
      <x:c r="G9" s="2" t="str">
        <x:v>Katghora Lithium and REE Block</x:v>
      </x:c>
      <x:c r="H9" s="2" t="str">
        <x:v>Chhattisgarh</x:v>
      </x:c>
      <x:c r="I9" s="2" t="str">
        <x:v>Korba</x:v>
      </x:c>
      <x:c r="J9" s="2" t="str">
        <x:v>CL</x:v>
      </x:c>
      <x:c r="K9" s="2" t="n">
        <x:v>256.12</x:v>
      </x:c>
      <x:c r="L9" s="8" t="n">
        <x:v>22.519166666666663</x:v>
      </x:c>
      <x:c r="M9" s="8" t="n">
        <x:v>82.57763888888888</x:v>
      </x:c>
      <x:c r="N9" s="12" t="b">
        <x:v>1</x:v>
      </x:c>
      <x:c r="O9" s="2" t="str">
        <x:v>POLYGON ((82.57111111111111 22.52777777777778, 82.58416666666666 22.52777777777778, 82.58416666666666 22.510555555555555, 82.57111111111111 22.510555555555555, 82.57111111111111 22.52777777777778))</x:v>
      </x:c>
      <x:c r="P9" s="2" t="n">
        <x:v>4</x:v>
      </x:c>
      <x:c r="Q9" s="2" t="n">
        <x:v>256.16413980736735</x:v>
      </x:c>
      <x:c r="R9" s="2" t="n">
        <x:v>0.01723403379952523</x:v>
      </x:c>
      <x:c r="S9" s="2" t="str">
        <x:v>Polygon</x:v>
      </x:c>
      <x:c r="T9" s="2" t="str">
        <x:v>pypdf_text</x:v>
      </x:c>
      <x:c r="U9" s="2" t="str">
        <x:v>accepted</x:v>
      </x:c>
      <x:c r="V9" s="12" t="b">
        <x:v>1</x:v>
      </x:c>
      <x:c r="W9" s="7"/>
      <x:c r="X9" s="7" t="str">
        <x:v>["Rare-earth elements","Lithium"]</x:v>
      </x:c>
      <x:c r="Y9" s="7" t="str">
        <x:v>["Rare-earth elements","Lithium"]</x:v>
      </x:c>
      <x:c r="Z9" s="7" t="str">
        <x:v>[]</x:v>
      </x:c>
      <x:c r="AA9" s="7" t="str">
        <x:v>["cerium","dysprosium","erbium","europium","gadolinium","holmium","lanthanum","lithium","lutetium","neodymium","praseodymium","promethium","samarium","scandium","terbium","thulium","ytterbium","yttrium"]</x:v>
      </x:c>
      <x:c r="AB9" s="7" t="str">
        <x:v>["Ce","Dy","Er","Eu","Gd","Ho","La","Li","Lu","Nd","Pm","Pr","Sc","Sm","Tb","Tm","Y","Yb"]</x:v>
      </x:c>
      <x:c r="AC9" s="9" t="n">
        <x:v>45259</x:v>
      </x:c>
      <x:c r="AD9" s="8"/>
      <x:c r="AE9" s="8"/>
      <x:c r="AF9" s="8"/>
      <x:c r="AG9" s="2"/>
      <x:c r="AH9" s="2"/>
      <x:c r="AI9" s="2"/>
      <x:c r="AJ9" s="9" t="n">
        <x:v>45259</x:v>
      </x:c>
      <x:c r="AK9" s="7" t="str">
        <x:v>https://www.mstcecommerce.com/auctionhome/download_docs.jsp?FILE_ID=12721_Tranche-1-NIT%2020%20Blocks.pdf&amp;path=dynamiclinks&amp;portal=mlcl&amp;mdTyp=-</x:v>
      </x:c>
      <x:c r="AL9" s="7" t="str">
        <x:v>https://www.mstcecommerce.com/auctionhome/download_docs.jsp?FILE_ID=12688_MBS_Katghora%20Lithium%20and%20REE%20Block.pdf&amp;path=dynamiclinks&amp;portal=mlcl&amp;mdTyp=-</x:v>
      </x:c>
      <x:c r="AM9" s="7" t="str">
        <x:v>https://www.mstcecommerce.com/auctionhome/download_docs.jsp?FILE_ID=12688_MBS_Katghora%20Lithium%20and%20REE%20Block.pdf&amp;path=dynamiclinks&amp;portal=mlcl&amp;mdTyp=-</x:v>
      </x:c>
      <x:c r="AN9" s="2" t="str">
        <x:v>T1_12688_MBS_Katghora_Lithium_and_REE_Block.pdf</x:v>
      </x:c>
      <x:c r="AO9" s="2" t="str">
        <x:v>75fa4e056863fb0b4bdb9f52165532298886dd845bad424dc85905c0454e076a</x:v>
      </x:c>
      <x:c r="AP9" s="2" t="n">
        <x:v>865916</x:v>
      </x:c>
      <x:c r="AQ9" s="2" t="n">
        <x:v>5</x:v>
      </x:c>
      <x:c r="AR9" s="13" t="str">
        <x:v>https://www.mstcecommerce.com/auctionhome/download_docs.jsp?FILE_ID=12721_Tranche-1-NIT%2020%20Blocks.pdf&amp;path=dynamiclinks&amp;portal=mlcl&amp;mdTyp=-</x:v>
      </x:c>
      <x:c r="AS9" s="8" t="str">
        <x:v>T1_NIT.pdf</x:v>
      </x:c>
      <x:c r="AT9" s="8" t="str">
        <x:v>74866dde67d66d19937535c2ebb66e9f4ae2322ad6f77717fa63f41749cca75e</x:v>
      </x:c>
      <x:c r="AU9" s="8" t="n">
        <x:v>14867940</x:v>
      </x:c>
      <x:c r="AV9" s="8" t="n">
        <x:v>100</x:v>
      </x:c>
      <x:c r="AW9" s="2" t="str">
        <x:v>mbs_text_reconciled_to_official_nit</x:v>
      </x:c>
      <x:c r="AX9" s="7"/>
      <x:c r="AY9" s="9" t="n">
        <x:v>46275</x:v>
      </x:c>
      <x:c r="AZ9" s="2" t="str">
        <x:v>geometry_available_for_overlay_not_used_in_prospectivity_training_or_scoring</x:v>
      </x:c>
    </x:row>
    <x:row r="10" ht="28" customHeight="1">
      <x:c r="A10" s="2" t="str">
        <x:v>CMB-EVENT-T1-O09</x:v>
      </x:c>
      <x:c r="B10" s="7" t="str">
        <x:v>official_critical_mineral_auction_event</x:v>
      </x:c>
      <x:c r="C10" s="2" t="str">
        <x:v>kundol</x:v>
      </x:c>
      <x:c r="D10" s="8" t="str">
        <x:v>auction_offer</x:v>
      </x:c>
      <x:c r="E10" s="8" t="n">
        <x:v>1</x:v>
      </x:c>
      <x:c r="F10" s="8" t="str">
        <x:v>notified for auction</x:v>
      </x:c>
      <x:c r="G10" s="2" t="str">
        <x:v>Kundol Nickel and Chromium Block</x:v>
      </x:c>
      <x:c r="H10" s="2" t="str">
        <x:v>Gujarat</x:v>
      </x:c>
      <x:c r="I10" s="2" t="str">
        <x:v>Aravalli</x:v>
      </x:c>
      <x:c r="J10" s="2" t="str">
        <x:v>CL</x:v>
      </x:c>
      <x:c r="K10" s="2" t="n">
        <x:v>547.8</x:v>
      </x:c>
      <x:c r="L10" s="8" t="n">
        <x:v>23.86270674238263</x:v>
      </x:c>
      <x:c r="M10" s="8" t="n">
        <x:v>73.33978454614717</x:v>
      </x:c>
      <x:c r="N10" s="12" t="b">
        <x:v>1</x:v>
      </x:c>
      <x:c r="O10" s="2" t="str">
        <x:v>POLYGON ((73.32111111111111 23.85666666666667, 73.33166666666666 23.870833333333334, 73.3586111111111 23.871111111111112, 73.35833333333333 23.861944444444447, 73.34277777777777 23.85611111111111, 73.32805555555555 23.852500000000003, 73.32138888888889 23.852500000000003, 73.32111111111111 23.85666666666667))</x:v>
      </x:c>
      <x:c r="P10" s="2" t="n">
        <x:v>7</x:v>
      </x:c>
      <x:c r="Q10" s="2" t="n">
        <x:v>545.8953482757703</x:v>
      </x:c>
      <x:c r="R10" s="2" t="n">
        <x:v>0.34769107780753306</x:v>
      </x:c>
      <x:c r="S10" s="2" t="str">
        <x:v>Polygon</x:v>
      </x:c>
      <x:c r="T10" s="2" t="str">
        <x:v>pypdf_text</x:v>
      </x:c>
      <x:c r="U10" s="2" t="str">
        <x:v>accepted</x:v>
      </x:c>
      <x:c r="V10" s="12" t="b">
        <x:v>1</x:v>
      </x:c>
      <x:c r="W10" s="7"/>
      <x:c r="X10" s="7" t="str">
        <x:v>["Chromium","Nickel"]</x:v>
      </x:c>
      <x:c r="Y10" s="7" t="str">
        <x:v>["Chromium","Nickel"]</x:v>
      </x:c>
      <x:c r="Z10" s="7" t="str">
        <x:v>[]</x:v>
      </x:c>
      <x:c r="AA10" s="7" t="str">
        <x:v>["chromium","nickel"]</x:v>
      </x:c>
      <x:c r="AB10" s="7" t="str">
        <x:v>["Cr","Ni"]</x:v>
      </x:c>
      <x:c r="AC10" s="9" t="n">
        <x:v>45259</x:v>
      </x:c>
      <x:c r="AD10" s="8"/>
      <x:c r="AE10" s="8"/>
      <x:c r="AF10" s="8"/>
      <x:c r="AG10" s="2"/>
      <x:c r="AH10" s="2"/>
      <x:c r="AI10" s="2"/>
      <x:c r="AJ10" s="9" t="n">
        <x:v>45259</x:v>
      </x:c>
      <x:c r="AK10" s="7" t="str">
        <x:v>https://www.mstcecommerce.com/auctionhome/download_docs.jsp?FILE_ID=12721_Tranche-1-NIT%2020%20Blocks.pdf&amp;path=dynamiclinks&amp;portal=mlcl&amp;mdTyp=-</x:v>
      </x:c>
      <x:c r="AL10" s="7" t="str">
        <x:v>https://www.mstcecommerce.com/auctionhome/download_docs.jsp?FILE_ID=12687_MBS_Kundol%20Nickel%20and%20Chromium%20Block.pdf&amp;path=dynamiclinks&amp;portal=mlcl&amp;mdTyp=-</x:v>
      </x:c>
      <x:c r="AM10" s="7" t="str">
        <x:v>https://www.mstcecommerce.com/auctionhome/download_docs.jsp?FILE_ID=12687_MBS_Kundol%20Nickel%20and%20Chromium%20Block.pdf&amp;path=dynamiclinks&amp;portal=mlcl&amp;mdTyp=-</x:v>
      </x:c>
      <x:c r="AN10" s="2" t="str">
        <x:v>T1_12687_MBS_Kundol_Nickel_and_Chromium_Block.pdf</x:v>
      </x:c>
      <x:c r="AO10" s="2" t="str">
        <x:v>63de4215ac2bc1c9bc45a44df85c82fcf992f76ef04733cf92c4ba76053a8a51</x:v>
      </x:c>
      <x:c r="AP10" s="2" t="n">
        <x:v>913082</x:v>
      </x:c>
      <x:c r="AQ10" s="2" t="n">
        <x:v>6</x:v>
      </x:c>
      <x:c r="AR10" s="13" t="str">
        <x:v>https://www.mstcecommerce.com/auctionhome/download_docs.jsp?FILE_ID=12721_Tranche-1-NIT%2020%20Blocks.pdf&amp;path=dynamiclinks&amp;portal=mlcl&amp;mdTyp=-</x:v>
      </x:c>
      <x:c r="AS10" s="8" t="str">
        <x:v>T1_NIT.pdf</x:v>
      </x:c>
      <x:c r="AT10" s="8" t="str">
        <x:v>74866dde67d66d19937535c2ebb66e9f4ae2322ad6f77717fa63f41749cca75e</x:v>
      </x:c>
      <x:c r="AU10" s="8" t="n">
        <x:v>14867940</x:v>
      </x:c>
      <x:c r="AV10" s="8" t="n">
        <x:v>100</x:v>
      </x:c>
      <x:c r="AW10" s="2" t="str">
        <x:v>mbs_text_reconciled_to_official_nit</x:v>
      </x:c>
      <x:c r="AX10" s="7"/>
      <x:c r="AY10" s="9" t="n">
        <x:v>46275</x:v>
      </x:c>
      <x:c r="AZ10" s="2" t="str">
        <x:v>geometry_available_for_overlay_not_used_in_prospectivity_training_or_scoring</x:v>
      </x:c>
    </x:row>
    <x:row r="11" ht="28" customHeight="1">
      <x:c r="A11" s="2" t="str">
        <x:v>CMB-EVENT-T1-O10</x:v>
      </x:c>
      <x:c r="B11" s="7" t="str">
        <x:v>official_critical_mineral_auction_event</x:v>
      </x:c>
      <x:c r="C11" s="2" t="str">
        <x:v>kurchha</x:v>
      </x:c>
      <x:c r="D11" s="8" t="str">
        <x:v>auction_offer</x:v>
      </x:c>
      <x:c r="E11" s="8" t="n">
        <x:v>1</x:v>
      </x:c>
      <x:c r="F11" s="8" t="str">
        <x:v>notified for auction</x:v>
      </x:c>
      <x:c r="G11" s="2" t="str">
        <x:v>Kurchha Glauconite Block</x:v>
      </x:c>
      <x:c r="H11" s="2" t="str">
        <x:v>Uttar Pradesh</x:v>
      </x:c>
      <x:c r="I11" s="2" t="str">
        <x:v>Sonbhadra</x:v>
      </x:c>
      <x:c r="J11" s="2" t="str">
        <x:v>CL</x:v>
      </x:c>
      <x:c r="K11" s="2" t="n">
        <x:v>17.3</x:v>
      </x:c>
      <x:c r="L11" s="8" t="n">
        <x:v>24.5932418579723</x:v>
      </x:c>
      <x:c r="M11" s="8" t="n">
        <x:v>82.87589297757629</x:v>
      </x:c>
      <x:c r="N11" s="12" t="b">
        <x:v>1</x:v>
      </x:c>
      <x:c r="O11" s="2" t="str">
        <x:v>POLYGON ((82.87391666666666 24.595469444444443, 82.87735555555555 24.595391666666664, 82.87803055555555 24.591313888888887, 82.87438333333333 24.59090833333333, 82.87391666666666 24.595469444444443))</x:v>
      </x:c>
      <x:c r="P11" s="2" t="n">
        <x:v>4</x:v>
      </x:c>
      <x:c r="Q11" s="2" t="n">
        <x:v>17.273710959735514</x:v>
      </x:c>
      <x:c r="R11" s="2" t="n">
        <x:v>0.15195977031495425</x:v>
      </x:c>
      <x:c r="S11" s="2" t="str">
        <x:v>Polygon</x:v>
      </x:c>
      <x:c r="T11" s="2" t="str">
        <x:v>pypdf_text</x:v>
      </x:c>
      <x:c r="U11" s="2" t="str">
        <x:v>accepted</x:v>
      </x:c>
      <x:c r="V11" s="12" t="b">
        <x:v>1</x:v>
      </x:c>
      <x:c r="W11" s="7"/>
      <x:c r="X11" s="7" t="str">
        <x:v>["Glauconite"]</x:v>
      </x:c>
      <x:c r="Y11" s="7" t="str">
        <x:v>[]</x:v>
      </x:c>
      <x:c r="Z11" s="7" t="str">
        <x:v>["Glauconite"]</x:v>
      </x:c>
      <x:c r="AA11" s="7" t="str">
        <x:v>[]</x:v>
      </x:c>
      <x:c r="AB11" s="7" t="str">
        <x:v>[]</x:v>
      </x:c>
      <x:c r="AC11" s="9" t="n">
        <x:v>45259</x:v>
      </x:c>
      <x:c r="AD11" s="8"/>
      <x:c r="AE11" s="8"/>
      <x:c r="AF11" s="8"/>
      <x:c r="AG11" s="2"/>
      <x:c r="AH11" s="2"/>
      <x:c r="AI11" s="2"/>
      <x:c r="AJ11" s="9" t="n">
        <x:v>45259</x:v>
      </x:c>
      <x:c r="AK11" s="7" t="str">
        <x:v>https://www.mstcecommerce.com/auctionhome/download_docs.jsp?FILE_ID=12721_Tranche-1-NIT%2020%20Blocks.pdf&amp;path=dynamiclinks&amp;portal=mlcl&amp;mdTyp=-</x:v>
      </x:c>
      <x:c r="AL11" s="7" t="str">
        <x:v>https://www.mstcecommerce.com/auctionhome/download_docs.jsp?FILE_ID=12686_MBS_Kurchha%20Glauconite%20Block.pdf&amp;path=dynamiclinks&amp;portal=mlcl&amp;mdTyp=-</x:v>
      </x:c>
      <x:c r="AM11" s="7" t="str">
        <x:v>https://www.mstcecommerce.com/auctionhome/download_docs.jsp?FILE_ID=12686_MBS_Kurchha%20Glauconite%20Block.pdf&amp;path=dynamiclinks&amp;portal=mlcl&amp;mdTyp=-</x:v>
      </x:c>
      <x:c r="AN11" s="2" t="str">
        <x:v>T1_12686_MBS_Kurchha_Glauconite_Block.pdf</x:v>
      </x:c>
      <x:c r="AO11" s="2" t="str">
        <x:v>d8bb70d5dfe74e3961c11bb7d2a54ad284dde2c317f4c9d1eb6da9682b387a8a</x:v>
      </x:c>
      <x:c r="AP11" s="2" t="n">
        <x:v>682125</x:v>
      </x:c>
      <x:c r="AQ11" s="2" t="n">
        <x:v>5</x:v>
      </x:c>
      <x:c r="AR11" s="13" t="str">
        <x:v>https://www.mstcecommerce.com/auctionhome/download_docs.jsp?FILE_ID=12721_Tranche-1-NIT%2020%20Blocks.pdf&amp;path=dynamiclinks&amp;portal=mlcl&amp;mdTyp=-</x:v>
      </x:c>
      <x:c r="AS11" s="8" t="str">
        <x:v>T1_NIT.pdf</x:v>
      </x:c>
      <x:c r="AT11" s="8" t="str">
        <x:v>74866dde67d66d19937535c2ebb66e9f4ae2322ad6f77717fa63f41749cca75e</x:v>
      </x:c>
      <x:c r="AU11" s="8" t="n">
        <x:v>14867940</x:v>
      </x:c>
      <x:c r="AV11" s="8" t="n">
        <x:v>100</x:v>
      </x:c>
      <x:c r="AW11" s="2" t="str">
        <x:v>mbs_text_reconciled_to_official_nit</x:v>
      </x:c>
      <x:c r="AX11" s="7"/>
      <x:c r="AY11" s="9" t="n">
        <x:v>46275</x:v>
      </x:c>
      <x:c r="AZ11" s="2" t="str">
        <x:v>geometry_available_for_overlay_not_used_in_prospectivity_training_or_scoring</x:v>
      </x:c>
    </x:row>
    <x:row r="12" ht="28" customHeight="1">
      <x:c r="A12" s="2" t="str">
        <x:v>CMB-EVENT-T1-O11</x:v>
      </x:c>
      <x:c r="B12" s="7" t="str">
        <x:v>official_critical_mineral_auction_event</x:v>
      </x:c>
      <x:c r="C12" s="2" t="str">
        <x:v>kurunjakulam</x:v>
      </x:c>
      <x:c r="D12" s="8" t="str">
        <x:v>auction_offer</x:v>
      </x:c>
      <x:c r="E12" s="8" t="n">
        <x:v>1</x:v>
      </x:c>
      <x:c r="F12" s="8" t="str">
        <x:v>notified for auction</x:v>
      </x:c>
      <x:c r="G12" s="2" t="str">
        <x:v>Kurunjakulam Graphite Block</x:v>
      </x:c>
      <x:c r="H12" s="2" t="str">
        <x:v>Tamil Nadu</x:v>
      </x:c>
      <x:c r="I12" s="2" t="str">
        <x:v>Tenkasi</x:v>
      </x:c>
      <x:c r="J12" s="2" t="str">
        <x:v>CL</x:v>
      </x:c>
      <x:c r="K12" s="2" t="n">
        <x:v>265.66</x:v>
      </x:c>
      <x:c r="L12" s="8" t="n">
        <x:v>9.237361111111111</x:v>
      </x:c>
      <x:c r="M12" s="8" t="n">
        <x:v>77.68652777777778</x:v>
      </x:c>
      <x:c r="N12" s="12" t="b">
        <x:v>1</x:v>
      </x:c>
      <x:c r="O12" s="2" t="str">
        <x:v>POLYGON ((77.68083333333334 9.246944444444443, 77.69222222222223 9.246944444444443, 77.69222222222223 9.227777777777778, 77.68083333333334 9.227777777777778, 77.68083333333334 9.246944444444443))</x:v>
      </x:c>
      <x:c r="P12" s="2" t="n">
        <x:v>4</x:v>
      </x:c>
      <x:c r="Q12" s="2" t="n">
        <x:v>265.2981685296297</x:v>
      </x:c>
      <x:c r="R12" s="2" t="n">
        <x:v>0.13620096001291307</x:v>
      </x:c>
      <x:c r="S12" s="2" t="str">
        <x:v>Polygon</x:v>
      </x:c>
      <x:c r="T12" s="2" t="str">
        <x:v>pypdf_text</x:v>
      </x:c>
      <x:c r="U12" s="2" t="str">
        <x:v>accepted</x:v>
      </x:c>
      <x:c r="V12" s="12" t="b">
        <x:v>1</x:v>
      </x:c>
      <x:c r="W12" s="7"/>
      <x:c r="X12" s="7" t="str">
        <x:v>["Graphite"]</x:v>
      </x:c>
      <x:c r="Y12" s="7" t="str">
        <x:v>["Graphite"]</x:v>
      </x:c>
      <x:c r="Z12" s="7" t="str">
        <x:v>[]</x:v>
      </x:c>
      <x:c r="AA12" s="7" t="str">
        <x:v>["carbon"]</x:v>
      </x:c>
      <x:c r="AB12" s="7" t="str">
        <x:v>["C"]</x:v>
      </x:c>
      <x:c r="AC12" s="9" t="n">
        <x:v>45259</x:v>
      </x:c>
      <x:c r="AD12" s="8"/>
      <x:c r="AE12" s="8"/>
      <x:c r="AF12" s="8"/>
      <x:c r="AG12" s="2"/>
      <x:c r="AH12" s="2"/>
      <x:c r="AI12" s="2"/>
      <x:c r="AJ12" s="9" t="n">
        <x:v>45259</x:v>
      </x:c>
      <x:c r="AK12" s="7" t="str">
        <x:v>https://www.mstcecommerce.com/auctionhome/download_docs.jsp?FILE_ID=12721_Tranche-1-NIT%2020%20Blocks.pdf&amp;path=dynamiclinks&amp;portal=mlcl&amp;mdTyp=-</x:v>
      </x:c>
      <x:c r="AL12" s="7" t="str">
        <x:v>https://www.mstcecommerce.com/auctionhome/download_docs.jsp?FILE_ID=12685_MBS_Kurunjakulam%20Graphite%20Block.pdf&amp;path=dynamiclinks&amp;portal=mlcl&amp;mdTyp=-</x:v>
      </x:c>
      <x:c r="AM12" s="7" t="str">
        <x:v>https://www.mstcecommerce.com/auctionhome/download_docs.jsp?FILE_ID=12685_MBS_Kurunjakulam%20Graphite%20Block.pdf&amp;path=dynamiclinks&amp;portal=mlcl&amp;mdTyp=-</x:v>
      </x:c>
      <x:c r="AN12" s="2" t="str">
        <x:v>T1_12685_MBS_Kurunjakulam_Graphite_Block.pdf</x:v>
      </x:c>
      <x:c r="AO12" s="2" t="str">
        <x:v>1d021764b7b7fe0209759cb7c83878f544d653e17e66da9e654d93ac476d2559</x:v>
      </x:c>
      <x:c r="AP12" s="2" t="n">
        <x:v>944509</x:v>
      </x:c>
      <x:c r="AQ12" s="2" t="n">
        <x:v>5</x:v>
      </x:c>
      <x:c r="AR12" s="13" t="str">
        <x:v>https://www.mstcecommerce.com/auctionhome/download_docs.jsp?FILE_ID=12721_Tranche-1-NIT%2020%20Blocks.pdf&amp;path=dynamiclinks&amp;portal=mlcl&amp;mdTyp=-</x:v>
      </x:c>
      <x:c r="AS12" s="8" t="str">
        <x:v>T1_NIT.pdf</x:v>
      </x:c>
      <x:c r="AT12" s="8" t="str">
        <x:v>74866dde67d66d19937535c2ebb66e9f4ae2322ad6f77717fa63f41749cca75e</x:v>
      </x:c>
      <x:c r="AU12" s="8" t="n">
        <x:v>14867940</x:v>
      </x:c>
      <x:c r="AV12" s="8" t="n">
        <x:v>100</x:v>
      </x:c>
      <x:c r="AW12" s="2" t="str">
        <x:v>mbs_text_reconciled_to_official_nit</x:v>
      </x:c>
      <x:c r="AX12" s="7"/>
      <x:c r="AY12" s="9" t="n">
        <x:v>46275</x:v>
      </x:c>
      <x:c r="AZ12" s="2" t="str">
        <x:v>geometry_available_for_overlay_not_used_in_prospectivity_training_or_scoring</x:v>
      </x:c>
    </x:row>
    <x:row r="13" ht="28" customHeight="1">
      <x:c r="A13" s="2" t="str">
        <x:v>CMB-EVENT-T1-O12</x:v>
      </x:c>
      <x:c r="B13" s="7" t="str">
        <x:v>official_critical_mineral_auction_event</x:v>
      </x:c>
      <x:c r="C13" s="2" t="str">
        <x:v>mannadipatti-central</x:v>
      </x:c>
      <x:c r="D13" s="8" t="str">
        <x:v>auction_offer</x:v>
      </x:c>
      <x:c r="E13" s="8" t="n">
        <x:v>1</x:v>
      </x:c>
      <x:c r="F13" s="8" t="str">
        <x:v>notified for auction</x:v>
      </x:c>
      <x:c r="G13" s="2" t="str">
        <x:v>Mannadipatti Central Molybdenum Block</x:v>
      </x:c>
      <x:c r="H13" s="2" t="str">
        <x:v>Tamil Nadu</x:v>
      </x:c>
      <x:c r="I13" s="2" t="str">
        <x:v>Krishnagiri</x:v>
      </x:c>
      <x:c r="J13" s="2" t="str">
        <x:v>CL</x:v>
      </x:c>
      <x:c r="K13" s="2" t="n">
        <x:v>58.68</x:v>
      </x:c>
      <x:c r="L13" s="8" t="n">
        <x:v>12.213144011541152</x:v>
      </x:c>
      <x:c r="M13" s="8" t="n">
        <x:v>78.48205972025983</x:v>
      </x:c>
      <x:c r="N13" s="12" t="b">
        <x:v>1</x:v>
      </x:c>
      <x:c r="O13" s="2" t="str">
        <x:v>POLYGON ((78.48177777777778 12.218555555555556, 78.48555555555555 12.216833333333334, 78.48425 12.211888888888888, 78.48427777777778 12.208333333333332, 78.4791388888889 12.208638888888888, 78.47919444444445 12.214944444444443, 78.48177777777778 12.218555555555556))</x:v>
      </x:c>
      <x:c r="P13" s="2" t="n">
        <x:v>6</x:v>
      </x:c>
      <x:c r="Q13" s="2" t="n">
        <x:v>58.61642137107202</x:v>
      </x:c>
      <x:c r="R13" s="2" t="n">
        <x:v>0.10834803839123693</x:v>
      </x:c>
      <x:c r="S13" s="2" t="str">
        <x:v>Polygon</x:v>
      </x:c>
      <x:c r="T13" s="2" t="str">
        <x:v>pypdf_text_from_official_nit_fallback</x:v>
      </x:c>
      <x:c r="U13" s="2" t="str">
        <x:v>accepted</x:v>
      </x:c>
      <x:c r="V13" s="12" t="b">
        <x:v>1</x:v>
      </x:c>
      <x:c r="W13" s="7"/>
      <x:c r="X13" s="7" t="str">
        <x:v>["Molybdenum"]</x:v>
      </x:c>
      <x:c r="Y13" s="7" t="str">
        <x:v>["Molybdenum"]</x:v>
      </x:c>
      <x:c r="Z13" s="7" t="str">
        <x:v>[]</x:v>
      </x:c>
      <x:c r="AA13" s="7" t="str">
        <x:v>["molybdenum"]</x:v>
      </x:c>
      <x:c r="AB13" s="7" t="str">
        <x:v>["Mo"]</x:v>
      </x:c>
      <x:c r="AC13" s="9" t="n">
        <x:v>45259</x:v>
      </x:c>
      <x:c r="AD13" s="8"/>
      <x:c r="AE13" s="8"/>
      <x:c r="AF13" s="8"/>
      <x:c r="AG13" s="2"/>
      <x:c r="AH13" s="2"/>
      <x:c r="AI13" s="2"/>
      <x:c r="AJ13" s="9" t="n">
        <x:v>45259</x:v>
      </x:c>
      <x:c r="AK13" s="7" t="str">
        <x:v>https://www.mstcecommerce.com/auctionhome/download_docs.jsp?FILE_ID=12721_Tranche-1-NIT%2020%20Blocks.pdf&amp;path=dynamiclinks&amp;portal=mlcl&amp;mdTyp=-</x:v>
      </x:c>
      <x:c r="AL13" s="7" t="str">
        <x:v>https://www.mstcecommerce.com/auctionhome/download_docs.jsp?FILE_ID=12721_Tranche-1-NIT%2020%20Blocks.pdf&amp;path=dynamiclinks&amp;portal=mlcl&amp;mdTyp=-</x:v>
      </x:c>
      <x:c r="AM13" s="7" t="str">
        <x:v>https://www.mstcecommerce.com/auctionhome/download_docs.jsp?FILE_ID=12684_MBS_Mannadipatti%20Central%20Molybdenum%20Block.pdf&amp;path=dynamiclinks&amp;portal=mlcl&amp;mdTyp=-</x:v>
      </x:c>
      <x:c r="AN13" s="2" t="str">
        <x:v>T1_12684_MBS_Mannadipatti_Central_Molybdenum_Block.pdf</x:v>
      </x:c>
      <x:c r="AO13" s="2" t="str">
        <x:v>a992bc5f2650324a0c1d320394853e253509685b39890fb37107d59ecc1a3b88</x:v>
      </x:c>
      <x:c r="AP13" s="2" t="n">
        <x:v>1021903</x:v>
      </x:c>
      <x:c r="AQ13" s="2" t="n">
        <x:v>4</x:v>
      </x:c>
      <x:c r="AR13" s="13" t="str">
        <x:v>https://www.mstcecommerce.com/auctionhome/download_docs.jsp?FILE_ID=12721_Tranche-1-NIT%2020%20Blocks.pdf&amp;path=dynamiclinks&amp;portal=mlcl&amp;mdTyp=-</x:v>
      </x:c>
      <x:c r="AS13" s="8" t="str">
        <x:v>T1_NIT.pdf</x:v>
      </x:c>
      <x:c r="AT13" s="8" t="str">
        <x:v>74866dde67d66d19937535c2ebb66e9f4ae2322ad6f77717fa63f41749cca75e</x:v>
      </x:c>
      <x:c r="AU13" s="8" t="n">
        <x:v>14867940</x:v>
      </x:c>
      <x:c r="AV13" s="8" t="n">
        <x:v>100</x:v>
      </x:c>
      <x:c r="AW13" s="2" t="str">
        <x:v>mbs_text_reconciled_to_official_nit</x:v>
      </x:c>
      <x:c r="AX13" s="7"/>
      <x:c r="AY13" s="9" t="n">
        <x:v>46275</x:v>
      </x:c>
      <x:c r="AZ13" s="2" t="str">
        <x:v>geometry_available_for_overlay_not_used_in_prospectivity_training_or_scoring</x:v>
      </x:c>
    </x:row>
    <x:row r="14" ht="28" customHeight="1">
      <x:c r="A14" s="2" t="str">
        <x:v>CMB-EVENT-T1-O13</x:v>
      </x:c>
      <x:c r="B14" s="7" t="str">
        <x:v>official_critical_mineral_auction_event</x:v>
      </x:c>
      <x:c r="C14" s="2" t="str">
        <x:v>marudipatti-central</x:v>
      </x:c>
      <x:c r="D14" s="8" t="str">
        <x:v>auction_offer</x:v>
      </x:c>
      <x:c r="E14" s="8" t="n">
        <x:v>1</x:v>
      </x:c>
      <x:c r="F14" s="8" t="str">
        <x:v>notified for auction</x:v>
      </x:c>
      <x:c r="G14" s="2" t="str">
        <x:v>Marudipatti (Central) Molybdenum Block</x:v>
      </x:c>
      <x:c r="H14" s="2" t="str">
        <x:v>Tamil Nadu</x:v>
      </x:c>
      <x:c r="I14" s="2" t="str">
        <x:v>Dharmapuri</x:v>
      </x:c>
      <x:c r="J14" s="2" t="str">
        <x:v>ML</x:v>
      </x:c>
      <x:c r="K14" s="2" t="n">
        <x:v>48.25</x:v>
      </x:c>
      <x:c r="L14" s="8" t="n">
        <x:v>12.161327257506862</x:v>
      </x:c>
      <x:c r="M14" s="8" t="n">
        <x:v>78.45700039046463</x:v>
      </x:c>
      <x:c r="N14" s="12" t="b">
        <x:v>1</x:v>
      </x:c>
      <x:c r="O14" s="2" t="str">
        <x:v>POLYGON ((78.45462473055557 12.165799944444444, 78.45929199166667 12.165841180555557, 78.45937562222223 12.156866497222223, 78.45471397222222 12.156798027777779, 78.45462473055557 12.165799944444444))</x:v>
      </x:c>
      <x:c r="P14" s="2" t="n">
        <x:v>4</x:v>
      </x:c>
      <x:c r="Q14" s="2" t="n">
        <x:v>50.483993803660574</x:v>
      </x:c>
      <x:c r="R14" s="2" t="n">
        <x:v>4.630038971317252</x:v>
      </x:c>
      <x:c r="S14" s="2" t="str">
        <x:v>Polygon</x:v>
      </x:c>
      <x:c r="T14" s="2" t="str">
        <x:v>pypdf_text</x:v>
      </x:c>
      <x:c r="U14" s="2" t="str">
        <x:v>accepted</x:v>
      </x:c>
      <x:c r="V14" s="12" t="b">
        <x:v>1</x:v>
      </x:c>
      <x:c r="W14" s="7"/>
      <x:c r="X14" s="7" t="str">
        <x:v>["Molybdenum"]</x:v>
      </x:c>
      <x:c r="Y14" s="7" t="str">
        <x:v>["Molybdenum"]</x:v>
      </x:c>
      <x:c r="Z14" s="7" t="str">
        <x:v>[]</x:v>
      </x:c>
      <x:c r="AA14" s="7" t="str">
        <x:v>["molybdenum"]</x:v>
      </x:c>
      <x:c r="AB14" s="7" t="str">
        <x:v>["Mo"]</x:v>
      </x:c>
      <x:c r="AC14" s="9" t="n">
        <x:v>45259</x:v>
      </x:c>
      <x:c r="AD14" s="8"/>
      <x:c r="AE14" s="8"/>
      <x:c r="AF14" s="8"/>
      <x:c r="AG14" s="2"/>
      <x:c r="AH14" s="2"/>
      <x:c r="AI14" s="2"/>
      <x:c r="AJ14" s="9" t="n">
        <x:v>45259</x:v>
      </x:c>
      <x:c r="AK14" s="7" t="str">
        <x:v>https://www.mstcecommerce.com/auctionhome/download_docs.jsp?FILE_ID=12721_Tranche-1-NIT%2020%20Blocks.pdf&amp;path=dynamiclinks&amp;portal=mlcl&amp;mdTyp=-</x:v>
      </x:c>
      <x:c r="AL14" s="7" t="str">
        <x:v>https://www.mstcecommerce.com/auctionhome/download_docs.jsp?FILE_ID=12683_MBS_Marudipatti%20Central%20Molybdenum%20Block.pdf&amp;path=dynamiclinks&amp;portal=mlcl&amp;mdTyp=-</x:v>
      </x:c>
      <x:c r="AM14" s="7" t="str">
        <x:v>https://www.mstcecommerce.com/auctionhome/download_docs.jsp?FILE_ID=12683_MBS_Marudipatti%20Central%20Molybdenum%20Block.pdf&amp;path=dynamiclinks&amp;portal=mlcl&amp;mdTyp=-</x:v>
      </x:c>
      <x:c r="AN14" s="2" t="str">
        <x:v>T1_12683_MBS_Marudipatti_Central_Molybdenum_Block.pdf</x:v>
      </x:c>
      <x:c r="AO14" s="2" t="str">
        <x:v>0bbd7212c85816a3660bd76f38ea4990299834b057854690df340a12b3b859ea</x:v>
      </x:c>
      <x:c r="AP14" s="2" t="n">
        <x:v>494588</x:v>
      </x:c>
      <x:c r="AQ14" s="2" t="n">
        <x:v>4</x:v>
      </x:c>
      <x:c r="AR14" s="13" t="str">
        <x:v>https://www.mstcecommerce.com/auctionhome/download_docs.jsp?FILE_ID=12721_Tranche-1-NIT%2020%20Blocks.pdf&amp;path=dynamiclinks&amp;portal=mlcl&amp;mdTyp=-</x:v>
      </x:c>
      <x:c r="AS14" s="8" t="str">
        <x:v>T1_NIT.pdf</x:v>
      </x:c>
      <x:c r="AT14" s="8" t="str">
        <x:v>74866dde67d66d19937535c2ebb66e9f4ae2322ad6f77717fa63f41749cca75e</x:v>
      </x:c>
      <x:c r="AU14" s="8" t="n">
        <x:v>14867940</x:v>
      </x:c>
      <x:c r="AV14" s="8" t="n">
        <x:v>100</x:v>
      </x:c>
      <x:c r="AW14" s="2" t="str">
        <x:v>official_nit_table</x:v>
      </x:c>
      <x:c r="AX14" s="7"/>
      <x:c r="AY14" s="9" t="n">
        <x:v>46275</x:v>
      </x:c>
      <x:c r="AZ14" s="2" t="str">
        <x:v>geometry_available_for_overlay_not_used_in_prospectivity_training_or_scoring</x:v>
      </x:c>
    </x:row>
    <x:row r="15" ht="28" customHeight="1">
      <x:c r="A15" s="2" t="str">
        <x:v>CMB-EVENT-T1-O14</x:v>
      </x:c>
      <x:c r="B15" s="7" t="str">
        <x:v>official_critical_mineral_auction_event</x:v>
      </x:c>
      <x:c r="C15" s="2" t="str">
        <x:v>muskaniya-gareriatola-barwari</x:v>
      </x:c>
      <x:c r="D15" s="8" t="str">
        <x:v>auction_offer</x:v>
      </x:c>
      <x:c r="E15" s="8" t="n">
        <x:v>1</x:v>
      </x:c>
      <x:c r="F15" s="8" t="str">
        <x:v>notified for auction</x:v>
      </x:c>
      <x:c r="G15" s="2" t="str">
        <x:v>Muskaniya-Gareriatola-Barwari Potash Block</x:v>
      </x:c>
      <x:c r="H15" s="2" t="str">
        <x:v>Jharkhand</x:v>
      </x:c>
      <x:c r="I15" s="2" t="str">
        <x:v>Garhwa</x:v>
      </x:c>
      <x:c r="J15" s="2" t="str">
        <x:v>CL</x:v>
      </x:c>
      <x:c r="K15" s="2" t="n">
        <x:v>513.69</x:v>
      </x:c>
      <x:c r="L15" s="8" t="n">
        <x:v>24.401761208625558</x:v>
      </x:c>
      <x:c r="M15" s="8" t="n">
        <x:v>83.54869048658094</x:v>
      </x:c>
      <x:c r="N15" s="12" t="b">
        <x:v>1</x:v>
      </x:c>
      <x:c r="O15" s="2" t="str">
        <x:v>POLYGON ((83.5300118888889 24.40596992222222, 83.56096977222222 24.41093635, 83.56860326666666 24.398643269444445, 83.53603610833333 24.391994736111112, 83.5300118888889 24.40596992222222))</x:v>
      </x:c>
      <x:c r="P15" s="2" t="n">
        <x:v>4</x:v>
      </x:c>
      <x:c r="Q15" s="2" t="n">
        <x:v>513.2543952418328</x:v>
      </x:c>
      <x:c r="R15" s="2" t="n">
        <x:v>0.08479915088230275</x:v>
      </x:c>
      <x:c r="S15" s="2" t="str">
        <x:v>Polygon</x:v>
      </x:c>
      <x:c r="T15" s="2" t="str">
        <x:v>pypdf_text</x:v>
      </x:c>
      <x:c r="U15" s="2" t="str">
        <x:v>accepted</x:v>
      </x:c>
      <x:c r="V15" s="12" t="b">
        <x:v>1</x:v>
      </x:c>
      <x:c r="W15" s="7"/>
      <x:c r="X15" s="7" t="str">
        <x:v>["Potash"]</x:v>
      </x:c>
      <x:c r="Y15" s="7" t="str">
        <x:v>["Potash"]</x:v>
      </x:c>
      <x:c r="Z15" s="7" t="str">
        <x:v>[]</x:v>
      </x:c>
      <x:c r="AA15" s="7" t="str">
        <x:v>["potassium chloride","potassium sulfate"]</x:v>
      </x:c>
      <x:c r="AB15" s="7" t="str">
        <x:v>["K2SO4","KCl"]</x:v>
      </x:c>
      <x:c r="AC15" s="9" t="n">
        <x:v>45259</x:v>
      </x:c>
      <x:c r="AD15" s="8"/>
      <x:c r="AE15" s="8"/>
      <x:c r="AF15" s="8"/>
      <x:c r="AG15" s="2"/>
      <x:c r="AH15" s="2"/>
      <x:c r="AI15" s="2"/>
      <x:c r="AJ15" s="9" t="n">
        <x:v>45259</x:v>
      </x:c>
      <x:c r="AK15" s="7" t="str">
        <x:v>https://www.mstcecommerce.com/auctionhome/download_docs.jsp?FILE_ID=12721_Tranche-1-NIT%2020%20Blocks.pdf&amp;path=dynamiclinks&amp;portal=mlcl&amp;mdTyp=-</x:v>
      </x:c>
      <x:c r="AL15" s="7" t="str">
        <x:v>https://www.mstcecommerce.com/auctionhome/download_docs.jsp?FILE_ID=12682_MBS_Muskaniya-Gareriatola-Barwari%20Potash%20Block.pdf&amp;path=dynamiclinks&amp;portal=mlcl&amp;mdTyp=-</x:v>
      </x:c>
      <x:c r="AM15" s="7" t="str">
        <x:v>https://www.mstcecommerce.com/auctionhome/download_docs.jsp?FILE_ID=12682_MBS_Muskaniya-Gareriatola-Barwari%20Potash%20Block.pdf&amp;path=dynamiclinks&amp;portal=mlcl&amp;mdTyp=-</x:v>
      </x:c>
      <x:c r="AN15" s="2" t="str">
        <x:v>T1_12682_MBS_Muskaniya-Gareriatola-Barwari_Potash_Block.pdf</x:v>
      </x:c>
      <x:c r="AO15" s="2" t="str">
        <x:v>9ea9038b69e535ddc32ae2a5d1677f2467c6bc5531e62b3acdd40b89af97f75a</x:v>
      </x:c>
      <x:c r="AP15" s="2" t="n">
        <x:v>781473</x:v>
      </x:c>
      <x:c r="AQ15" s="2" t="n">
        <x:v>5</x:v>
      </x:c>
      <x:c r="AR15" s="13" t="str">
        <x:v>https://www.mstcecommerce.com/auctionhome/download_docs.jsp?FILE_ID=12721_Tranche-1-NIT%2020%20Blocks.pdf&amp;path=dynamiclinks&amp;portal=mlcl&amp;mdTyp=-</x:v>
      </x:c>
      <x:c r="AS15" s="8" t="str">
        <x:v>T1_NIT.pdf</x:v>
      </x:c>
      <x:c r="AT15" s="8" t="str">
        <x:v>74866dde67d66d19937535c2ebb66e9f4ae2322ad6f77717fa63f41749cca75e</x:v>
      </x:c>
      <x:c r="AU15" s="8" t="n">
        <x:v>14867940</x:v>
      </x:c>
      <x:c r="AV15" s="8" t="n">
        <x:v>100</x:v>
      </x:c>
      <x:c r="AW15" s="2" t="str">
        <x:v>mbs_text_reconciled_to_official_nit</x:v>
      </x:c>
      <x:c r="AX15" s="7"/>
      <x:c r="AY15" s="9" t="n">
        <x:v>46275</x:v>
      </x:c>
      <x:c r="AZ15" s="2" t="str">
        <x:v>geometry_available_for_overlay_not_used_in_prospectivity_training_or_scoring</x:v>
      </x:c>
    </x:row>
    <x:row r="16" ht="28" customHeight="1">
      <x:c r="A16" s="2" t="str">
        <x:v>CMB-EVENT-T1-O15</x:v>
      </x:c>
      <x:c r="B16" s="7" t="str">
        <x:v>official_critical_mineral_auction_event</x:v>
      </x:c>
      <x:c r="C16" s="2" t="str">
        <x:v>nochchipatti</x:v>
      </x:c>
      <x:c r="D16" s="8" t="str">
        <x:v>auction_offer</x:v>
      </x:c>
      <x:c r="E16" s="8" t="n">
        <x:v>1</x:v>
      </x:c>
      <x:c r="F16" s="8" t="str">
        <x:v>notified for auction</x:v>
      </x:c>
      <x:c r="G16" s="2" t="str">
        <x:v>Nochchipatti Molybdenum Block</x:v>
      </x:c>
      <x:c r="H16" s="2" t="str">
        <x:v>Tamil Nadu</x:v>
      </x:c>
      <x:c r="I16" s="2" t="str">
        <x:v>Krishnagiri</x:v>
      </x:c>
      <x:c r="J16" s="2" t="str">
        <x:v>CL</x:v>
      </x:c>
      <x:c r="K16" s="2" t="n">
        <x:v>299.82</x:v>
      </x:c>
      <x:c r="L16" s="8" t="n">
        <x:v>12.238193821919063</x:v>
      </x:c>
      <x:c r="M16" s="8" t="n">
        <x:v>78.49560164679616</x:v>
      </x:c>
      <x:c r="N16" s="12" t="b">
        <x:v>1</x:v>
      </x:c>
      <x:c r="O16" s="2" t="str">
        <x:v>POLYGON ((78.49398333333333 12.225944444444444, 78.48468055555556 12.232433333333333, 78.49722777777778 12.250444444444444, 78.50651944444445 12.243958333333332, 78.49398333333333 12.225944444444444))</x:v>
      </x:c>
      <x:c r="P16" s="2" t="n">
        <x:v>4</x:v>
      </x:c>
      <x:c r="Q16" s="2" t="n">
        <x:v>299.5067140358448</x:v>
      </x:c>
      <x:c r="R16" s="2" t="n">
        <x:v>0.104491349528107</x:v>
      </x:c>
      <x:c r="S16" s="2" t="str">
        <x:v>Polygon</x:v>
      </x:c>
      <x:c r="T16" s="2" t="str">
        <x:v>pypdf_text</x:v>
      </x:c>
      <x:c r="U16" s="2" t="str">
        <x:v>accepted</x:v>
      </x:c>
      <x:c r="V16" s="12" t="b">
        <x:v>1</x:v>
      </x:c>
      <x:c r="W16" s="7"/>
      <x:c r="X16" s="7" t="str">
        <x:v>["Molybdenum"]</x:v>
      </x:c>
      <x:c r="Y16" s="7" t="str">
        <x:v>["Molybdenum"]</x:v>
      </x:c>
      <x:c r="Z16" s="7" t="str">
        <x:v>[]</x:v>
      </x:c>
      <x:c r="AA16" s="7" t="str">
        <x:v>["molybdenum"]</x:v>
      </x:c>
      <x:c r="AB16" s="7" t="str">
        <x:v>["Mo"]</x:v>
      </x:c>
      <x:c r="AC16" s="9" t="n">
        <x:v>45259</x:v>
      </x:c>
      <x:c r="AD16" s="8"/>
      <x:c r="AE16" s="8"/>
      <x:c r="AF16" s="8"/>
      <x:c r="AG16" s="2"/>
      <x:c r="AH16" s="2"/>
      <x:c r="AI16" s="2"/>
      <x:c r="AJ16" s="9" t="n">
        <x:v>45259</x:v>
      </x:c>
      <x:c r="AK16" s="7" t="str">
        <x:v>https://www.mstcecommerce.com/auctionhome/download_docs.jsp?FILE_ID=12721_Tranche-1-NIT%2020%20Blocks.pdf&amp;path=dynamiclinks&amp;portal=mlcl&amp;mdTyp=-</x:v>
      </x:c>
      <x:c r="AL16" s="7" t="str">
        <x:v>https://www.mstcecommerce.com/auctionhome/download_docs.jsp?FILE_ID=12681_MBS_Nochchipatti%20Molybdenum%20Block.pdf&amp;path=dynamiclinks&amp;portal=mlcl&amp;mdTyp=-</x:v>
      </x:c>
      <x:c r="AM16" s="7" t="str">
        <x:v>https://www.mstcecommerce.com/auctionhome/download_docs.jsp?FILE_ID=12681_MBS_Nochchipatti%20Molybdenum%20Block.pdf&amp;path=dynamiclinks&amp;portal=mlcl&amp;mdTyp=-</x:v>
      </x:c>
      <x:c r="AN16" s="2" t="str">
        <x:v>T1_12681_MBS_Nochchipatti_Molybdenum_Block.pdf</x:v>
      </x:c>
      <x:c r="AO16" s="2" t="str">
        <x:v>6d3d26a141e42ecea984d559eaf98b1587ee18954dba215c3880be95f1089b1b</x:v>
      </x:c>
      <x:c r="AP16" s="2" t="n">
        <x:v>707764</x:v>
      </x:c>
      <x:c r="AQ16" s="2" t="n">
        <x:v>5</x:v>
      </x:c>
      <x:c r="AR16" s="13" t="str">
        <x:v>https://www.mstcecommerce.com/auctionhome/download_docs.jsp?FILE_ID=12721_Tranche-1-NIT%2020%20Blocks.pdf&amp;path=dynamiclinks&amp;portal=mlcl&amp;mdTyp=-</x:v>
      </x:c>
      <x:c r="AS16" s="8" t="str">
        <x:v>T1_NIT.pdf</x:v>
      </x:c>
      <x:c r="AT16" s="8" t="str">
        <x:v>74866dde67d66d19937535c2ebb66e9f4ae2322ad6f77717fa63f41749cca75e</x:v>
      </x:c>
      <x:c r="AU16" s="8" t="n">
        <x:v>14867940</x:v>
      </x:c>
      <x:c r="AV16" s="8" t="n">
        <x:v>100</x:v>
      </x:c>
      <x:c r="AW16" s="2" t="str">
        <x:v>mbs_text_reconciled_to_official_nit</x:v>
      </x:c>
      <x:c r="AX16" s="7"/>
      <x:c r="AY16" s="9" t="n">
        <x:v>46275</x:v>
      </x:c>
      <x:c r="AZ16" s="2" t="str">
        <x:v>geometry_available_for_overlay_not_used_in_prospectivity_training_or_scoring</x:v>
      </x:c>
    </x:row>
    <x:row r="17" ht="28" customHeight="1">
      <x:c r="A17" s="2" t="str">
        <x:v>CMB-EVENT-T1-O16</x:v>
      </x:c>
      <x:c r="B17" s="7" t="str">
        <x:v>official_critical_mineral_auction_event</x:v>
      </x:c>
      <x:c r="C17" s="2" t="str">
        <x:v>pahadi-kalan-gora-kalan</x:v>
      </x:c>
      <x:c r="D17" s="8" t="str">
        <x:v>auction_offer</x:v>
      </x:c>
      <x:c r="E17" s="8" t="n">
        <x:v>1</x:v>
      </x:c>
      <x:c r="F17" s="8" t="str">
        <x:v>notified for auction</x:v>
      </x:c>
      <x:c r="G17" s="2" t="str">
        <x:v>Pahadi Kalan-Gora Kalan Phosphorite Block</x:v>
      </x:c>
      <x:c r="H17" s="2" t="str">
        <x:v>Uttar Pradesh</x:v>
      </x:c>
      <x:c r="I17" s="2" t="str">
        <x:v>Lalitpur</x:v>
      </x:c>
      <x:c r="J17" s="2" t="str">
        <x:v>CL</x:v>
      </x:c>
      <x:c r="K17" s="2" t="n">
        <x:v>1393.83</x:v>
      </x:c>
      <x:c r="L17" s="8" t="n">
        <x:v>24.317335107642943</x:v>
      </x:c>
      <x:c r="M17" s="8" t="n">
        <x:v>78.76070243314692</x:v>
      </x:c>
      <x:c r="N17" s="12" t="b">
        <x:v>1</x:v>
      </x:c>
      <x:c r="O17" s="2" t="str">
        <x:v>POLYGON ((78.71554166666667 24.32556111111111, 78.80453055555556 24.323055555555555, 78.80468611111111 24.31610277777778, 78.80480277777778 24.308530555555556, 78.71483611111111 24.312361111111112, 78.71565833333334 24.321952777777778, 78.71554166666667 24.32556111111111))</x:v>
      </x:c>
      <x:c r="P17" s="2" t="n">
        <x:v>6</x:v>
      </x:c>
      <x:c r="Q17" s="2" t="n">
        <x:v>1393.1700222819738</x:v>
      </x:c>
      <x:c r="R17" s="2" t="n">
        <x:v>0.047349943538744645</x:v>
      </x:c>
      <x:c r="S17" s="2" t="str">
        <x:v>Polygon</x:v>
      </x:c>
      <x:c r="T17" s="2" t="str">
        <x:v>pypdf_text</x:v>
      </x:c>
      <x:c r="U17" s="2" t="str">
        <x:v>accepted</x:v>
      </x:c>
      <x:c r="V17" s="12" t="b">
        <x:v>1</x:v>
      </x:c>
      <x:c r="W17" s="7"/>
      <x:c r="X17" s="7" t="str">
        <x:v>["Phosphorite"]</x:v>
      </x:c>
      <x:c r="Y17" s="7" t="str">
        <x:v>["Phosphorus"]</x:v>
      </x:c>
      <x:c r="Z17" s="7" t="str">
        <x:v>[]</x:v>
      </x:c>
      <x:c r="AA17" s="7" t="str">
        <x:v>["phosphorus"]</x:v>
      </x:c>
      <x:c r="AB17" s="7" t="str">
        <x:v>["P"]</x:v>
      </x:c>
      <x:c r="AC17" s="9" t="n">
        <x:v>45259</x:v>
      </x:c>
      <x:c r="AD17" s="8"/>
      <x:c r="AE17" s="8"/>
      <x:c r="AF17" s="8"/>
      <x:c r="AG17" s="2"/>
      <x:c r="AH17" s="2"/>
      <x:c r="AI17" s="2"/>
      <x:c r="AJ17" s="9" t="n">
        <x:v>45259</x:v>
      </x:c>
      <x:c r="AK17" s="7" t="str">
        <x:v>https://www.mstcecommerce.com/auctionhome/download_docs.jsp?FILE_ID=12721_Tranche-1-NIT%2020%20Blocks.pdf&amp;path=dynamiclinks&amp;portal=mlcl&amp;mdTyp=-</x:v>
      </x:c>
      <x:c r="AL17" s="7" t="str">
        <x:v>https://www.mstcecommerce.com/auctionhome/download_docs.jsp?FILE_ID=12680_MBS_Pahadi%20Kalan-Gora%20Kalan%20Phosphorite%20Block.pdf&amp;path=dynamiclinks&amp;portal=mlcl&amp;mdTyp=-</x:v>
      </x:c>
      <x:c r="AM17" s="7" t="str">
        <x:v>https://www.mstcecommerce.com/auctionhome/download_docs.jsp?FILE_ID=12680_MBS_Pahadi%20Kalan-Gora%20Kalan%20Phosphorite%20Block.pdf&amp;path=dynamiclinks&amp;portal=mlcl&amp;mdTyp=-</x:v>
      </x:c>
      <x:c r="AN17" s="2" t="str">
        <x:v>T1_12680_MBS_Pahadi_Kalan-Gora_Kalan_Phosphorite_Block.pdf</x:v>
      </x:c>
      <x:c r="AO17" s="2" t="str">
        <x:v>f088dd5762fbfcca52fd819b7ca94b4ad872e802f84eb846c3ff29a5d32fd393</x:v>
      </x:c>
      <x:c r="AP17" s="2" t="n">
        <x:v>737282</x:v>
      </x:c>
      <x:c r="AQ17" s="2" t="n">
        <x:v>5</x:v>
      </x:c>
      <x:c r="AR17" s="13" t="str">
        <x:v>https://www.mstcecommerce.com/auctionhome/download_docs.jsp?FILE_ID=12721_Tranche-1-NIT%2020%20Blocks.pdf&amp;path=dynamiclinks&amp;portal=mlcl&amp;mdTyp=-</x:v>
      </x:c>
      <x:c r="AS17" s="8" t="str">
        <x:v>T1_NIT.pdf</x:v>
      </x:c>
      <x:c r="AT17" s="8" t="str">
        <x:v>74866dde67d66d19937535c2ebb66e9f4ae2322ad6f77717fa63f41749cca75e</x:v>
      </x:c>
      <x:c r="AU17" s="8" t="n">
        <x:v>14867940</x:v>
      </x:c>
      <x:c r="AV17" s="8" t="n">
        <x:v>100</x:v>
      </x:c>
      <x:c r="AW17" s="2" t="str">
        <x:v>mbs_text_reconciled_to_official_nit</x:v>
      </x:c>
      <x:c r="AX17" s="7"/>
      <x:c r="AY17" s="9" t="n">
        <x:v>46275</x:v>
      </x:c>
      <x:c r="AZ17" s="2" t="str">
        <x:v>geometry_available_for_overlay_not_used_in_prospectivity_training_or_scoring</x:v>
      </x:c>
    </x:row>
    <x:row r="18" ht="28" customHeight="1">
      <x:c r="A18" s="2" t="str">
        <x:v>CMB-EVENT-T1-O17</x:v>
      </x:c>
      <x:c r="B18" s="7" t="str">
        <x:v>official_critical_mineral_auction_event</x:v>
      </x:c>
      <x:c r="C18" s="2" t="str">
        <x:v>pipradih-bhurwa</x:v>
      </x:c>
      <x:c r="D18" s="8" t="str">
        <x:v>auction_offer</x:v>
      </x:c>
      <x:c r="E18" s="8" t="n">
        <x:v>1</x:v>
      </x:c>
      <x:c r="F18" s="8" t="str">
        <x:v>notified for auction</x:v>
      </x:c>
      <x:c r="G18" s="2" t="str">
        <x:v>Pipradih-Bhurwa Glauconite Block</x:v>
      </x:c>
      <x:c r="H18" s="2" t="str">
        <x:v>Bihar</x:v>
      </x:c>
      <x:c r="I18" s="2" t="str">
        <x:v>Rohtas</x:v>
      </x:c>
      <x:c r="J18" s="2" t="str">
        <x:v>CL</x:v>
      </x:c>
      <x:c r="K18" s="2" t="n">
        <x:v>415.38</x:v>
      </x:c>
      <x:c r="L18" s="8" t="n">
        <x:v>24.568476672181923</x:v>
      </x:c>
      <x:c r="M18" s="8" t="n">
        <x:v>83.80627910801734</x:v>
      </x:c>
      <x:c r="N18" s="12" t="b">
        <x:v>1</x:v>
      </x:c>
      <x:c r="O18" s="2" t="str">
        <x:v>POLYGON ((83.78702222222222 24.566544444444446, 83.79016666666666 24.557872222222223, 83.82518888888889 24.56933611111111, 83.82061666666667 24.579475, 83.78702222222222 24.566544444444446))</x:v>
      </x:c>
      <x:c r="P18" s="2" t="n">
        <x:v>4</x:v>
      </x:c>
      <x:c r="Q18" s="2" t="n">
        <x:v>414.881304153049</x:v>
      </x:c>
      <x:c r="R18" s="2" t="n">
        <x:v>0.12005774157422668</x:v>
      </x:c>
      <x:c r="S18" s="2" t="str">
        <x:v>Polygon</x:v>
      </x:c>
      <x:c r="T18" s="2" t="str">
        <x:v>pypdf_text</x:v>
      </x:c>
      <x:c r="U18" s="2" t="str">
        <x:v>accepted</x:v>
      </x:c>
      <x:c r="V18" s="12" t="b">
        <x:v>1</x:v>
      </x:c>
      <x:c r="W18" s="7"/>
      <x:c r="X18" s="7" t="str">
        <x:v>["Glauconite"]</x:v>
      </x:c>
      <x:c r="Y18" s="7" t="str">
        <x:v>[]</x:v>
      </x:c>
      <x:c r="Z18" s="7" t="str">
        <x:v>["Glauconite"]</x:v>
      </x:c>
      <x:c r="AA18" s="7" t="str">
        <x:v>[]</x:v>
      </x:c>
      <x:c r="AB18" s="7" t="str">
        <x:v>[]</x:v>
      </x:c>
      <x:c r="AC18" s="9" t="n">
        <x:v>45259</x:v>
      </x:c>
      <x:c r="AD18" s="8"/>
      <x:c r="AE18" s="8"/>
      <x:c r="AF18" s="8"/>
      <x:c r="AG18" s="2"/>
      <x:c r="AH18" s="2"/>
      <x:c r="AI18" s="2"/>
      <x:c r="AJ18" s="9" t="n">
        <x:v>45259</x:v>
      </x:c>
      <x:c r="AK18" s="7" t="str">
        <x:v>https://www.mstcecommerce.com/auctionhome/download_docs.jsp?FILE_ID=12721_Tranche-1-NIT%2020%20Blocks.pdf&amp;path=dynamiclinks&amp;portal=mlcl&amp;mdTyp=-</x:v>
      </x:c>
      <x:c r="AL18" s="7" t="str">
        <x:v>https://www.mstcecommerce.com/auctionhome/download_docs.jsp?FILE_ID=12679_MBS_Pipradih-Bhurwa%20Glauconite%20Block.pdf&amp;path=dynamiclinks&amp;portal=mlcl&amp;mdTyp=-</x:v>
      </x:c>
      <x:c r="AM18" s="7" t="str">
        <x:v>https://www.mstcecommerce.com/auctionhome/download_docs.jsp?FILE_ID=12679_MBS_Pipradih-Bhurwa%20Glauconite%20Block.pdf&amp;path=dynamiclinks&amp;portal=mlcl&amp;mdTyp=-</x:v>
      </x:c>
      <x:c r="AN18" s="2" t="str">
        <x:v>T1_12679_MBS_Pipradih-Bhurwa_Glauconite_Block.pdf</x:v>
      </x:c>
      <x:c r="AO18" s="2" t="str">
        <x:v>eb4cdf3cd479aff08076e05f8ad712410e6c521bd570dc86b7a12bcb3d5807bf</x:v>
      </x:c>
      <x:c r="AP18" s="2" t="n">
        <x:v>904151</x:v>
      </x:c>
      <x:c r="AQ18" s="2" t="n">
        <x:v>5</x:v>
      </x:c>
      <x:c r="AR18" s="13" t="str">
        <x:v>https://www.mstcecommerce.com/auctionhome/download_docs.jsp?FILE_ID=12721_Tranche-1-NIT%2020%20Blocks.pdf&amp;path=dynamiclinks&amp;portal=mlcl&amp;mdTyp=-</x:v>
      </x:c>
      <x:c r="AS18" s="8" t="str">
        <x:v>T1_NIT.pdf</x:v>
      </x:c>
      <x:c r="AT18" s="8" t="str">
        <x:v>74866dde67d66d19937535c2ebb66e9f4ae2322ad6f77717fa63f41749cca75e</x:v>
      </x:c>
      <x:c r="AU18" s="8" t="n">
        <x:v>14867940</x:v>
      </x:c>
      <x:c r="AV18" s="8" t="n">
        <x:v>100</x:v>
      </x:c>
      <x:c r="AW18" s="2" t="str">
        <x:v>mbs_text_reconciled_to_official_nit</x:v>
      </x:c>
      <x:c r="AX18" s="7"/>
      <x:c r="AY18" s="9" t="n">
        <x:v>46275</x:v>
      </x:c>
      <x:c r="AZ18" s="2" t="str">
        <x:v>geometry_available_for_overlay_not_used_in_prospectivity_training_or_scoring</x:v>
      </x:c>
    </x:row>
    <x:row r="19" ht="28" customHeight="1">
      <x:c r="A19" s="2" t="str">
        <x:v>CMB-EVENT-T1-O18</x:v>
      </x:c>
      <x:c r="B19" s="7" t="str">
        <x:v>official_critical_mineral_auction_event</x:v>
      </x:c>
      <x:c r="C19" s="2" t="str">
        <x:v>salal-haimna</x:v>
      </x:c>
      <x:c r="D19" s="8" t="str">
        <x:v>auction_offer</x:v>
      </x:c>
      <x:c r="E19" s="8" t="n">
        <x:v>1</x:v>
      </x:c>
      <x:c r="F19" s="8" t="str">
        <x:v>notified for auction</x:v>
      </x:c>
      <x:c r="G19" s="2" t="str">
        <x:v>Salal-Haimna Lithium, Titanium and Bauxite (Aluminous Laterite) Block</x:v>
      </x:c>
      <x:c r="H19" s="2" t="str">
        <x:v>UT: Jammu and Kashmir</x:v>
      </x:c>
      <x:c r="I19" s="2" t="str">
        <x:v>Reasi</x:v>
      </x:c>
      <x:c r="J19" s="2" t="str">
        <x:v>CL</x:v>
      </x:c>
      <x:c r="K19" s="2" t="n">
        <x:v>317.638</x:v>
      </x:c>
      <x:c r="L19" s="8" t="n">
        <x:v>33.16764188311911</x:v>
      </x:c>
      <x:c r="M19" s="8" t="n">
        <x:v>74.81874319707671</x:v>
      </x:c>
      <x:c r="N19" s="12" t="b">
        <x:v>1</x:v>
      </x:c>
      <x:c r="O19" s="2" t="str">
        <x:v>POLYGON ((74.80873249999999 33.17552388888889, 74.81338166666666 33.176035, 74.8317675 33.17162888888889, 74.82725444444443 33.15844638888889, 74.80645694444443 33.1633975, 74.80873249999999 33.17552388888889))</x:v>
      </x:c>
      <x:c r="P19" s="2" t="n">
        <x:v>5</x:v>
      </x:c>
      <x:c r="Q19" s="2" t="n">
        <x:v>317.8909881235838</x:v>
      </x:c>
      <x:c r="R19" s="2" t="n">
        <x:v>0.07964668068172094</x:v>
      </x:c>
      <x:c r="S19" s="2" t="str">
        <x:v>Polygon</x:v>
      </x:c>
      <x:c r="T19" s="2" t="str">
        <x:v>pypdf_text</x:v>
      </x:c>
      <x:c r="U19" s="2" t="str">
        <x:v>accepted</x:v>
      </x:c>
      <x:c r="V19" s="12" t="b">
        <x:v>1</x:v>
      </x:c>
      <x:c r="W19" s="7"/>
      <x:c r="X19" s="7" t="str">
        <x:v>["Aluminous Laterite","Bauxite","Lithium","Titanium"]</x:v>
      </x:c>
      <x:c r="Y19" s="7" t="str">
        <x:v>["Aluminium","Lithium","Titanium"]</x:v>
      </x:c>
      <x:c r="Z19" s="7" t="str">
        <x:v>[]</x:v>
      </x:c>
      <x:c r="AA19" s="7" t="str">
        <x:v>["aluminium","lithium","titanium","titanium dioxide"]</x:v>
      </x:c>
      <x:c r="AB19" s="7" t="str">
        <x:v>["Al","Li","Ti","TiO2"]</x:v>
      </x:c>
      <x:c r="AC19" s="9" t="n">
        <x:v>45259</x:v>
      </x:c>
      <x:c r="AD19" s="8"/>
      <x:c r="AE19" s="8"/>
      <x:c r="AF19" s="8"/>
      <x:c r="AG19" s="2"/>
      <x:c r="AH19" s="2"/>
      <x:c r="AI19" s="2"/>
      <x:c r="AJ19" s="9" t="n">
        <x:v>45259</x:v>
      </x:c>
      <x:c r="AK19" s="7" t="str">
        <x:v>https://www.mstcecommerce.com/auctionhome/download_docs.jsp?FILE_ID=12721_Tranche-1-NIT%2020%20Blocks.pdf&amp;path=dynamiclinks&amp;portal=mlcl&amp;mdTyp=-</x:v>
      </x:c>
      <x:c r="AL19" s="7" t="str">
        <x:v>https://www.mstcecommerce.com/auctionhome/download_docs.jsp?FILE_ID=12678_MBS_Salal-Haimna%20Lithium,%20Titanium%20and%20Bauxite%20Aluminous%20Laterite%20Block.pdf&amp;path=dynamiclinks&amp;portal=mlcl&amp;mdTyp=-</x:v>
      </x:c>
      <x:c r="AM19" s="7" t="str">
        <x:v>https://www.mstcecommerce.com/auctionhome/download_docs.jsp?FILE_ID=12678_MBS_Salal-Haimna%20Lithium,%20Titanium%20and%20Bauxite%20Aluminous%20Laterite%20Block.pdf&amp;path=dynamiclinks&amp;portal=mlcl&amp;mdTyp=-</x:v>
      </x:c>
      <x:c r="AN19" s="2" t="str">
        <x:v>T1_12678_MBS_Salal-Haimna_Lithium_Titanium_and_Bauxite_Aluminous_Laterite_Block.pdf</x:v>
      </x:c>
      <x:c r="AO19" s="2" t="str">
        <x:v>1b363fa1a6b8fd9add32f11728cc0bb2d182fd18ae185c30bf460ed3a9f28fc9</x:v>
      </x:c>
      <x:c r="AP19" s="2" t="n">
        <x:v>617439</x:v>
      </x:c>
      <x:c r="AQ19" s="2" t="n">
        <x:v>5</x:v>
      </x:c>
      <x:c r="AR19" s="13" t="str">
        <x:v>https://www.mstcecommerce.com/auctionhome/download_docs.jsp?FILE_ID=12721_Tranche-1-NIT%2020%20Blocks.pdf&amp;path=dynamiclinks&amp;portal=mlcl&amp;mdTyp=-</x:v>
      </x:c>
      <x:c r="AS19" s="8" t="str">
        <x:v>T1_NIT.pdf</x:v>
      </x:c>
      <x:c r="AT19" s="8" t="str">
        <x:v>74866dde67d66d19937535c2ebb66e9f4ae2322ad6f77717fa63f41749cca75e</x:v>
      </x:c>
      <x:c r="AU19" s="8" t="n">
        <x:v>14867940</x:v>
      </x:c>
      <x:c r="AV19" s="8" t="n">
        <x:v>100</x:v>
      </x:c>
      <x:c r="AW19" s="2" t="str">
        <x:v>mbs_text_reconciled_to_official_nit</x:v>
      </x:c>
      <x:c r="AX19" s="7"/>
      <x:c r="AY19" s="9" t="n">
        <x:v>46275</x:v>
      </x:c>
      <x:c r="AZ19" s="2" t="str">
        <x:v>geometry_available_for_overlay_not_used_in_prospectivity_training_or_scoring</x:v>
      </x:c>
    </x:row>
    <x:row r="20" ht="28" customHeight="1">
      <x:c r="A20" s="2" t="str">
        <x:v>CMB-EVENT-T1-O19</x:v>
      </x:c>
      <x:c r="B20" s="7" t="str">
        <x:v>official_critical_mineral_auction_event</x:v>
      </x:c>
      <x:c r="C20" s="2" t="str">
        <x:v>velampatti-north-a-and-b</x:v>
      </x:c>
      <x:c r="D20" s="8" t="str">
        <x:v>auction_offer</x:v>
      </x:c>
      <x:c r="E20" s="8" t="n">
        <x:v>1</x:v>
      </x:c>
      <x:c r="F20" s="8" t="str">
        <x:v>notified for auction</x:v>
      </x:c>
      <x:c r="G20" s="2" t="str">
        <x:v>Velampatti North A&amp;B Molybdenum Block</x:v>
      </x:c>
      <x:c r="H20" s="2" t="str">
        <x:v>Tamil Nadu</x:v>
      </x:c>
      <x:c r="I20" s="2" t="str">
        <x:v>Dharmapuri</x:v>
      </x:c>
      <x:c r="J20" s="2" t="str">
        <x:v>CL</x:v>
      </x:c>
      <x:c r="K20" s="2" t="n">
        <x:v>102.86</x:v>
      </x:c>
      <x:c r="L20" s="8" t="n">
        <x:v>12.103128516130989</x:v>
      </x:c>
      <x:c r="M20" s="8" t="n">
        <x:v>78.42940180361123</x:v>
      </x:c>
      <x:c r="N20" s="12" t="b">
        <x:v>1</x:v>
      </x:c>
      <x:c r="O20" s="2" t="str">
        <x:v>POLYGON ((78.42524138888889 12.098021111111112, 78.43365472222223 12.098095, 78.43356111111112 12.108237222222222, 78.42514944444444 12.108161388888888, 78.42524138888889 12.098021111111112))</x:v>
      </x:c>
      <x:c r="P20" s="2" t="n">
        <x:v>4</x:v>
      </x:c>
      <x:c r="Q20" s="2" t="n">
        <x:v>102.74729636062793</x:v>
      </x:c>
      <x:c r="R20" s="2" t="n">
        <x:v>0.10956993911342748</x:v>
      </x:c>
      <x:c r="S20" s="2" t="str">
        <x:v>Polygon</x:v>
      </x:c>
      <x:c r="T20" s="2" t="str">
        <x:v>pypdf_text</x:v>
      </x:c>
      <x:c r="U20" s="2" t="str">
        <x:v>accepted</x:v>
      </x:c>
      <x:c r="V20" s="12" t="b">
        <x:v>1</x:v>
      </x:c>
      <x:c r="W20" s="7"/>
      <x:c r="X20" s="7" t="str">
        <x:v>["Molybdenum"]</x:v>
      </x:c>
      <x:c r="Y20" s="7" t="str">
        <x:v>["Molybdenum"]</x:v>
      </x:c>
      <x:c r="Z20" s="7" t="str">
        <x:v>[]</x:v>
      </x:c>
      <x:c r="AA20" s="7" t="str">
        <x:v>["molybdenum"]</x:v>
      </x:c>
      <x:c r="AB20" s="7" t="str">
        <x:v>["Mo"]</x:v>
      </x:c>
      <x:c r="AC20" s="9" t="n">
        <x:v>45259</x:v>
      </x:c>
      <x:c r="AD20" s="8"/>
      <x:c r="AE20" s="8"/>
      <x:c r="AF20" s="8"/>
      <x:c r="AG20" s="2"/>
      <x:c r="AH20" s="2"/>
      <x:c r="AI20" s="2"/>
      <x:c r="AJ20" s="9" t="n">
        <x:v>45259</x:v>
      </x:c>
      <x:c r="AK20" s="7" t="str">
        <x:v>https://www.mstcecommerce.com/auctionhome/download_docs.jsp?FILE_ID=12721_Tranche-1-NIT%2020%20Blocks.pdf&amp;path=dynamiclinks&amp;portal=mlcl&amp;mdTyp=-</x:v>
      </x:c>
      <x:c r="AL20" s="7" t="str">
        <x:v>https://www.mstcecommerce.com/auctionhome/download_docs.jsp?FILE_ID=12677_MBS_Velampatti%20North%20A%20and%20B%20Molybdenum%20Block.pdf&amp;path=dynamiclinks&amp;portal=mlcl&amp;mdTyp=-</x:v>
      </x:c>
      <x:c r="AM20" s="7" t="str">
        <x:v>https://www.mstcecommerce.com/auctionhome/download_docs.jsp?FILE_ID=12677_MBS_Velampatti%20North%20A%20and%20B%20Molybdenum%20Block.pdf&amp;path=dynamiclinks&amp;portal=mlcl&amp;mdTyp=-</x:v>
      </x:c>
      <x:c r="AN20" s="2" t="str">
        <x:v>T1_12677_MBS_Velampatti_North_A_and_B_Molybdenum_Block.pdf</x:v>
      </x:c>
      <x:c r="AO20" s="2" t="str">
        <x:v>a800759e98e533b7b2225fd09dabac69de5d70362dac119d20bc2c7a1db3e976</x:v>
      </x:c>
      <x:c r="AP20" s="2" t="n">
        <x:v>708921</x:v>
      </x:c>
      <x:c r="AQ20" s="2" t="n">
        <x:v>5</x:v>
      </x:c>
      <x:c r="AR20" s="13" t="str">
        <x:v>https://www.mstcecommerce.com/auctionhome/download_docs.jsp?FILE_ID=12721_Tranche-1-NIT%2020%20Blocks.pdf&amp;path=dynamiclinks&amp;portal=mlcl&amp;mdTyp=-</x:v>
      </x:c>
      <x:c r="AS20" s="8" t="str">
        <x:v>T1_NIT.pdf</x:v>
      </x:c>
      <x:c r="AT20" s="8" t="str">
        <x:v>74866dde67d66d19937535c2ebb66e9f4ae2322ad6f77717fa63f41749cca75e</x:v>
      </x:c>
      <x:c r="AU20" s="8" t="n">
        <x:v>14867940</x:v>
      </x:c>
      <x:c r="AV20" s="8" t="n">
        <x:v>100</x:v>
      </x:c>
      <x:c r="AW20" s="2" t="str">
        <x:v>mbs_text_reconciled_to_official_nit</x:v>
      </x:c>
      <x:c r="AX20" s="7"/>
      <x:c r="AY20" s="9" t="n">
        <x:v>46275</x:v>
      </x:c>
      <x:c r="AZ20" s="2" t="str">
        <x:v>geometry_available_for_overlay_not_used_in_prospectivity_training_or_scoring</x:v>
      </x:c>
    </x:row>
    <x:row r="21" ht="28" customHeight="1">
      <x:c r="A21" s="2" t="str">
        <x:v>CMB-EVENT-T1-O20</x:v>
      </x:c>
      <x:c r="B21" s="7" t="str">
        <x:v>official_critical_mineral_auction_event</x:v>
      </x:c>
      <x:c r="C21" s="2" t="str">
        <x:v>vellakkal-central-segment-a</x:v>
      </x:c>
      <x:c r="D21" s="8" t="str">
        <x:v>auction_offer</x:v>
      </x:c>
      <x:c r="E21" s="8" t="n">
        <x:v>1</x:v>
      </x:c>
      <x:c r="F21" s="8" t="str">
        <x:v>notified for auction</x:v>
      </x:c>
      <x:c r="G21" s="2" t="str">
        <x:v>Vellakkal Central (Segment-A) Molybdenum Block</x:v>
      </x:c>
      <x:c r="H21" s="2" t="str">
        <x:v>Tamil Nadu</x:v>
      </x:c>
      <x:c r="I21" s="2" t="str">
        <x:v>Krishnagiri</x:v>
      </x:c>
      <x:c r="J21" s="2" t="str">
        <x:v>CL</x:v>
      </x:c>
      <x:c r="K21" s="2" t="n">
        <x:v>65.17</x:v>
      </x:c>
      <x:c r="L21" s="8" t="n">
        <x:v>12.207841619644183</x:v>
      </x:c>
      <x:c r="M21" s="8" t="n">
        <x:v>78.44127059494258</x:v>
      </x:c>
      <x:c r="N21" s="12" t="b">
        <x:v>1</x:v>
      </x:c>
      <x:c r="O21" s="2" t="str">
        <x:v>POLYGON ((78.44098333333334 12.202116666666665, 78.43639444444445 12.204641666666666, 78.44154444444445 12.213566666666665, 78.44615277777778 12.211027777777778, 78.44098333333334 12.202116666666665))</x:v>
      </x:c>
      <x:c r="P21" s="2" t="n">
        <x:v>4</x:v>
      </x:c>
      <x:c r="Q21" s="2" t="n">
        <x:v>65.09487748149634</x:v>
      </x:c>
      <x:c r="R21" s="2" t="n">
        <x:v>0.11527162575366225</x:v>
      </x:c>
      <x:c r="S21" s="2" t="str">
        <x:v>Polygon</x:v>
      </x:c>
      <x:c r="T21" s="2" t="str">
        <x:v>pypdf_text</x:v>
      </x:c>
      <x:c r="U21" s="2" t="str">
        <x:v>accepted</x:v>
      </x:c>
      <x:c r="V21" s="12" t="b">
        <x:v>1</x:v>
      </x:c>
      <x:c r="W21" s="7"/>
      <x:c r="X21" s="7" t="str">
        <x:v>["Molybdenum"]</x:v>
      </x:c>
      <x:c r="Y21" s="7" t="str">
        <x:v>["Molybdenum"]</x:v>
      </x:c>
      <x:c r="Z21" s="7" t="str">
        <x:v>[]</x:v>
      </x:c>
      <x:c r="AA21" s="7" t="str">
        <x:v>["molybdenum"]</x:v>
      </x:c>
      <x:c r="AB21" s="7" t="str">
        <x:v>["Mo"]</x:v>
      </x:c>
      <x:c r="AC21" s="9" t="n">
        <x:v>45259</x:v>
      </x:c>
      <x:c r="AD21" s="8"/>
      <x:c r="AE21" s="8"/>
      <x:c r="AF21" s="8"/>
      <x:c r="AG21" s="2"/>
      <x:c r="AH21" s="2"/>
      <x:c r="AI21" s="2"/>
      <x:c r="AJ21" s="9" t="n">
        <x:v>45259</x:v>
      </x:c>
      <x:c r="AK21" s="7" t="str">
        <x:v>https://www.mstcecommerce.com/auctionhome/download_docs.jsp?FILE_ID=12721_Tranche-1-NIT%2020%20Blocks.pdf&amp;path=dynamiclinks&amp;portal=mlcl&amp;mdTyp=-</x:v>
      </x:c>
      <x:c r="AL21" s="7" t="str">
        <x:v>https://www.mstcecommerce.com/auctionhome/download_docs.jsp?FILE_ID=12676_MBS_Vellakkal%20Central%20Segment-A%20Molybdenum%20Block.pdf&amp;path=dynamiclinks&amp;portal=mlcl&amp;mdTyp=-</x:v>
      </x:c>
      <x:c r="AM21" s="7" t="str">
        <x:v>https://www.mstcecommerce.com/auctionhome/download_docs.jsp?FILE_ID=12676_MBS_Vellakkal%20Central%20Segment-A%20Molybdenum%20Block.pdf&amp;path=dynamiclinks&amp;portal=mlcl&amp;mdTyp=-</x:v>
      </x:c>
      <x:c r="AN21" s="2" t="str">
        <x:v>T1_12676_MBS_Vellakkal_Central_Segment-A_Molybdenum_Block.pdf</x:v>
      </x:c>
      <x:c r="AO21" s="2" t="str">
        <x:v>6e6102faca9fb8e7f194661c7896881ea3aa6a35642fa694d839a588ab4539da</x:v>
      </x:c>
      <x:c r="AP21" s="2" t="n">
        <x:v>697312</x:v>
      </x:c>
      <x:c r="AQ21" s="2" t="n">
        <x:v>6</x:v>
      </x:c>
      <x:c r="AR21" s="13" t="str">
        <x:v>https://www.mstcecommerce.com/auctionhome/download_docs.jsp?FILE_ID=12721_Tranche-1-NIT%2020%20Blocks.pdf&amp;path=dynamiclinks&amp;portal=mlcl&amp;mdTyp=-</x:v>
      </x:c>
      <x:c r="AS21" s="8" t="str">
        <x:v>T1_NIT.pdf</x:v>
      </x:c>
      <x:c r="AT21" s="8" t="str">
        <x:v>74866dde67d66d19937535c2ebb66e9f4ae2322ad6f77717fa63f41749cca75e</x:v>
      </x:c>
      <x:c r="AU21" s="8" t="n">
        <x:v>14867940</x:v>
      </x:c>
      <x:c r="AV21" s="8" t="n">
        <x:v>100</x:v>
      </x:c>
      <x:c r="AW21" s="2" t="str">
        <x:v>mbs_text_reconciled_to_official_nit</x:v>
      </x:c>
      <x:c r="AX21" s="7"/>
      <x:c r="AY21" s="9" t="n">
        <x:v>46275</x:v>
      </x:c>
      <x:c r="AZ21" s="2" t="str">
        <x:v>geometry_available_for_overlay_not_used_in_prospectivity_training_or_scoring</x:v>
      </x:c>
    </x:row>
    <x:row r="22" ht="28" customHeight="1">
      <x:c r="A22" s="2" t="str">
        <x:v>CMB-EVENT-T2-O01</x:v>
      </x:c>
      <x:c r="B22" s="7" t="str">
        <x:v>official_critical_mineral_auction_event</x:v>
      </x:c>
      <x:c r="C22" s="2" t="str">
        <x:v>bahera-goriara</x:v>
      </x:c>
      <x:c r="D22" s="8" t="str">
        <x:v>auction_offer</x:v>
      </x:c>
      <x:c r="E22" s="8" t="n">
        <x:v>2</x:v>
      </x:c>
      <x:c r="F22" s="8" t="str">
        <x:v>notified for auction</x:v>
      </x:c>
      <x:c r="G22" s="2" t="str">
        <x:v>Bahera- Goriara Graphite and Basemetal Block</x:v>
      </x:c>
      <x:c r="H22" s="2" t="str">
        <x:v>Madhya Pradesh</x:v>
      </x:c>
      <x:c r="I22" s="2" t="str">
        <x:v>Sidhi</x:v>
      </x:c>
      <x:c r="J22" s="2" t="str">
        <x:v>CL</x:v>
      </x:c>
      <x:c r="K22" s="2" t="n">
        <x:v>99.49</x:v>
      </x:c>
      <x:c r="L22" s="8" t="n">
        <x:v>24.360869346044648</x:v>
      </x:c>
      <x:c r="M22" s="8" t="n">
        <x:v>81.91536020050977</x:v>
      </x:c>
      <x:c r="N22" s="12" t="b">
        <x:v>1</x:v>
      </x:c>
      <x:c r="O22" s="2" t="str">
        <x:v>POLYGON ((81.90361111111112 24.3575, 81.92444444444445 24.36722222222222, 81.92736111111111 24.364444444444445, 81.90625555555556 24.354444444444447, 81.90361111111112 24.3575))</x:v>
      </x:c>
      <x:c r="P22" s="2" t="n">
        <x:v>4</x:v>
      </x:c>
      <x:c r="Q22" s="2" t="n">
        <x:v>99.55250061489343</x:v>
      </x:c>
      <x:c r="R22" s="2" t="n">
        <x:v>0.06282100200365615</x:v>
      </x:c>
      <x:c r="S22" s="2" t="str">
        <x:v>Polygon</x:v>
      </x:c>
      <x:c r="T22" s="2" t="str">
        <x:v>pypdf_text</x:v>
      </x:c>
      <x:c r="U22" s="2" t="str">
        <x:v>accepted</x:v>
      </x:c>
      <x:c r="V22" s="12" t="b">
        <x:v>1</x:v>
      </x:c>
      <x:c r="W22" s="7"/>
      <x:c r="X22" s="7" t="str">
        <x:v>["Base metals","Copper","Graphite"]</x:v>
      </x:c>
      <x:c r="Y22" s="7" t="str">
        <x:v>["Copper","Graphite"]</x:v>
      </x:c>
      <x:c r="Z22" s="7" t="str">
        <x:v>["Base metals"]</x:v>
      </x:c>
      <x:c r="AA22" s="7" t="str">
        <x:v>["carbon","copper"]</x:v>
      </x:c>
      <x:c r="AB22" s="7" t="str">
        <x:v>["C","Cu"]</x:v>
      </x:c>
      <x:c r="AC22" s="9" t="n">
        <x:v>45351</x:v>
      </x:c>
      <x:c r="AD22" s="8"/>
      <x:c r="AE22" s="8"/>
      <x:c r="AF22" s="8"/>
      <x:c r="AG22" s="2"/>
      <x:c r="AH22" s="2"/>
      <x:c r="AI22" s="2"/>
      <x:c r="AJ22" s="9" t="n">
        <x:v>45351</x:v>
      </x:c>
      <x:c r="AK22" s="7" t="str">
        <x:v>https://www.mstcecommerce.com/auctionhome/download_docs.jsp?FILE_ID=14475_GoI-MoM%20Tranche%20II-NIT.pdf&amp;path=dynamiclinks&amp;portal=mlcl&amp;mdTyp=-</x:v>
      </x:c>
      <x:c r="AL22" s="7" t="str">
        <x:v>https://www.mstcecommerce.com/auctionhome/download_docs.jsp?FILE_ID=14103_MBS%20Bahera-%20Goriara%20Graphite%20and%20Basemetal%20Block.pdf&amp;path=dynamiclinks&amp;portal=mlcl&amp;mdTyp=-</x:v>
      </x:c>
      <x:c r="AM22" s="7" t="str">
        <x:v>https://www.mstcecommerce.com/auctionhome/download_docs.jsp?FILE_ID=14103_MBS%20Bahera-%20Goriara%20Graphite%20and%20Basemetal%20Block.pdf&amp;path=dynamiclinks&amp;portal=mlcl&amp;mdTyp=-</x:v>
      </x:c>
      <x:c r="AN22" s="2" t="str">
        <x:v>T2_14103_MBS_Bahera-_Goriara_Graphite_and_Basemetal_Block.pdf</x:v>
      </x:c>
      <x:c r="AO22" s="2" t="str">
        <x:v>dd5b51b2f426f257d2f69e52dae29559757200cebd7a1a4d748b522a25b5eedd</x:v>
      </x:c>
      <x:c r="AP22" s="2" t="n">
        <x:v>1597725</x:v>
      </x:c>
      <x:c r="AQ22" s="2" t="n">
        <x:v>5</x:v>
      </x:c>
      <x:c r="AR22" s="13" t="str">
        <x:v>https://www.mstcecommerce.com/auctionhome/download_docs.jsp?FILE_ID=14475_GoI-MoM%20Tranche%20II-NIT.pdf&amp;path=dynamiclinks&amp;portal=mlcl&amp;mdTyp=-</x:v>
      </x:c>
      <x:c r="AS22" s="8" t="str">
        <x:v>T2_NIT.pdf</x:v>
      </x:c>
      <x:c r="AT22" s="8" t="str">
        <x:v>57196a4712ebecc0315a5ce2dd1129bed60e99ecc06fca7ed955f68759612f5a</x:v>
      </x:c>
      <x:c r="AU22" s="8" t="n">
        <x:v>76715</x:v>
      </x:c>
      <x:c r="AV22" s="8" t="n">
        <x:v>2</x:v>
      </x:c>
      <x:c r="AW22" s="2" t="str">
        <x:v>mbs_text_reconciled_to_official_nit</x:v>
      </x:c>
      <x:c r="AX22" s="7"/>
      <x:c r="AY22" s="9" t="n">
        <x:v>46275</x:v>
      </x:c>
      <x:c r="AZ22" s="2" t="str">
        <x:v>geometry_available_for_overlay_not_used_in_prospectivity_training_or_scoring</x:v>
      </x:c>
    </x:row>
    <x:row r="23" ht="28" customHeight="1">
      <x:c r="A23" s="2" t="str">
        <x:v>CMB-EVENT-T2-O02</x:v>
      </x:c>
      <x:c r="B23" s="7" t="str">
        <x:v>official_critical_mineral_auction_event</x:v>
      </x:c>
      <x:c r="C23" s="2" t="str">
        <x:v>balepalyam</x:v>
      </x:c>
      <x:c r="D23" s="8" t="str">
        <x:v>auction_offer</x:v>
      </x:c>
      <x:c r="E23" s="8" t="n">
        <x:v>2</x:v>
      </x:c>
      <x:c r="F23" s="8" t="str">
        <x:v>notified for auction</x:v>
      </x:c>
      <x:c r="G23" s="2" t="str">
        <x:v>Balepalyam Tungsten and Associated Mineral Block</x:v>
      </x:c>
      <x:c r="H23" s="2" t="str">
        <x:v>Andhra Pradesh</x:v>
      </x:c>
      <x:c r="I23" s="2" t="str">
        <x:v>Anantapur (Sri Sathya Sai District)</x:v>
      </x:c>
      <x:c r="J23" s="2" t="str">
        <x:v>CL</x:v>
      </x:c>
      <x:c r="K23" s="2" t="n">
        <x:v>308.3</x:v>
      </x:c>
      <x:c r="L23" s="8" t="n">
        <x:v>14.396705834289</x:v>
      </x:c>
      <x:c r="M23" s="8" t="n">
        <x:v>77.52887984607891</x:v>
      </x:c>
      <x:c r="N23" s="12" t="b">
        <x:v>1</x:v>
      </x:c>
      <x:c r="O23" s="2" t="str">
        <x:v>POLYGON ((77.5223575 14.4040125, 77.5293586111111 14.403554722222223, 77.5290488888889 14.401256111111111, 77.53952944444444 14.407895833333333, 77.53822166666666 14.394763611111111, 77.52701305555556 14.388710277777777, 77.52666416666666 14.38692611111111, 77.51853472222223 14.387492777777778, 77.5223575 14.4040125))</x:v>
      </x:c>
      <x:c r="P23" s="2" t="n">
        <x:v>8</x:v>
      </x:c>
      <x:c r="Q23" s="2" t="n">
        <x:v>306.1565212376133</x:v>
      </x:c>
      <x:c r="R23" s="2" t="n">
        <x:v>0.6952574642837285</x:v>
      </x:c>
      <x:c r="S23" s="2" t="str">
        <x:v>Polygon</x:v>
      </x:c>
      <x:c r="T23" s="2" t="str">
        <x:v>pypdf_text</x:v>
      </x:c>
      <x:c r="U23" s="2" t="str">
        <x:v>accepted</x:v>
      </x:c>
      <x:c r="V23" s="12" t="b">
        <x:v>1</x:v>
      </x:c>
      <x:c r="W23" s="7"/>
      <x:c r="X23" s="7" t="str">
        <x:v>["Associated minerals","Lead","Molybdenum","Tungsten","Zinc"]</x:v>
      </x:c>
      <x:c r="Y23" s="7" t="str">
        <x:v>["Lead","Molybdenum","Tungsten","Zinc"]</x:v>
      </x:c>
      <x:c r="Z23" s="7" t="str">
        <x:v>["Associated minerals"]</x:v>
      </x:c>
      <x:c r="AA23" s="7" t="str">
        <x:v>["lead","molybdenum","tungsten","zinc"]</x:v>
      </x:c>
      <x:c r="AB23" s="7" t="str">
        <x:v>["Mo","Pb","W","Zn"]</x:v>
      </x:c>
      <x:c r="AC23" s="9" t="n">
        <x:v>45351</x:v>
      </x:c>
      <x:c r="AD23" s="8"/>
      <x:c r="AE23" s="8"/>
      <x:c r="AF23" s="8"/>
      <x:c r="AG23" s="2"/>
      <x:c r="AH23" s="2"/>
      <x:c r="AI23" s="2"/>
      <x:c r="AJ23" s="9" t="n">
        <x:v>45351</x:v>
      </x:c>
      <x:c r="AK23" s="7" t="str">
        <x:v>https://www.mstcecommerce.com/auctionhome/download_docs.jsp?FILE_ID=14475_GoI-MoM%20Tranche%20II-NIT.pdf&amp;path=dynamiclinks&amp;portal=mlcl&amp;mdTyp=-</x:v>
      </x:c>
      <x:c r="AL23" s="7" t="str">
        <x:v>https://www.mstcecommerce.com/auctionhome/download_docs.jsp?FILE_ID=14102_MBS%20Balepalyam%20Tungsten%20and%20Associated%20Mineral%20Block.pdf&amp;path=dynamiclinks&amp;portal=mlcl&amp;mdTyp=-</x:v>
      </x:c>
      <x:c r="AM23" s="7" t="str">
        <x:v>https://www.mstcecommerce.com/auctionhome/download_docs.jsp?FILE_ID=14102_MBS%20Balepalyam%20Tungsten%20and%20Associated%20Mineral%20Block.pdf&amp;path=dynamiclinks&amp;portal=mlcl&amp;mdTyp=-</x:v>
      </x:c>
      <x:c r="AN23" s="2" t="str">
        <x:v>T2_14102_MBS_Balepalyam_Tungsten_and_Associated_Mineral_Block.pdf</x:v>
      </x:c>
      <x:c r="AO23" s="2" t="str">
        <x:v>bad33d4055b213559632f90319414a33a084ae64b2b9ecd82e02a6c2683b29af</x:v>
      </x:c>
      <x:c r="AP23" s="2" t="n">
        <x:v>1110987</x:v>
      </x:c>
      <x:c r="AQ23" s="2" t="n">
        <x:v>5</x:v>
      </x:c>
      <x:c r="AR23" s="13" t="str">
        <x:v>https://www.mstcecommerce.com/auctionhome/download_docs.jsp?FILE_ID=14475_GoI-MoM%20Tranche%20II-NIT.pdf&amp;path=dynamiclinks&amp;portal=mlcl&amp;mdTyp=-</x:v>
      </x:c>
      <x:c r="AS23" s="8" t="str">
        <x:v>T2_NIT.pdf</x:v>
      </x:c>
      <x:c r="AT23" s="8" t="str">
        <x:v>57196a4712ebecc0315a5ce2dd1129bed60e99ecc06fca7ed955f68759612f5a</x:v>
      </x:c>
      <x:c r="AU23" s="8" t="n">
        <x:v>76715</x:v>
      </x:c>
      <x:c r="AV23" s="8" t="n">
        <x:v>2</x:v>
      </x:c>
      <x:c r="AW23" s="2" t="str">
        <x:v>mbs_text_reconciled_to_official_nit</x:v>
      </x:c>
      <x:c r="AX23" s="7"/>
      <x:c r="AY23" s="9" t="n">
        <x:v>46275</x:v>
      </x:c>
      <x:c r="AZ23" s="2" t="str">
        <x:v>geometry_available_for_overlay_not_used_in_prospectivity_training_or_scoring</x:v>
      </x:c>
    </x:row>
    <x:row r="24" ht="28" customHeight="1">
      <x:c r="A24" s="2" t="str">
        <x:v>CMB-EVENT-T2-O03</x:v>
      </x:c>
      <x:c r="B24" s="7" t="str">
        <x:v>official_critical_mineral_auction_event</x:v>
      </x:c>
      <x:c r="C24" s="2" t="str">
        <x:v>golighat</x:v>
      </x:c>
      <x:c r="D24" s="8" t="str">
        <x:v>auction_offer</x:v>
      </x:c>
      <x:c r="E24" s="8" t="n">
        <x:v>2</x:v>
      </x:c>
      <x:c r="F24" s="8" t="str">
        <x:v>notified for auction</x:v>
      </x:c>
      <x:c r="G24" s="2" t="str">
        <x:v>Golighat Graphite and Vanadium Block</x:v>
      </x:c>
      <x:c r="H24" s="2" t="str">
        <x:v>Madhya Pradesh</x:v>
      </x:c>
      <x:c r="I24" s="2" t="str">
        <x:v>Betul</x:v>
      </x:c>
      <x:c r="J24" s="2" t="str">
        <x:v>ML</x:v>
      </x:c>
      <x:c r="K24" s="2" t="n">
        <x:v>82</x:v>
      </x:c>
      <x:c r="L24" s="8" t="n">
        <x:v>21.88887863688461</x:v>
      </x:c>
      <x:c r="M24" s="8" t="n">
        <x:v>77.66887960578646</x:v>
      </x:c>
      <x:c r="N24" s="12" t="b">
        <x:v>1</x:v>
      </x:c>
      <x:c r="O24" s="2" t="str">
        <x:v>POLYGON ((77.659462225 21.88822485, 77.67758433333334 21.89332638611111, 77.67825566666667 21.889751680555555, 77.66257928888889 21.88467533888889, 77.66239334166667 21.885963975, 77.65949595555556 21.88533572777778, 77.659462225 21.88822485))</x:v>
      </x:c>
      <x:c r="P24" s="2" t="n">
        <x:v>6</x:v>
      </x:c>
      <x:c r="Q24" s="2" t="n">
        <x:v>82.79590783598553</x:v>
      </x:c>
      <x:c r="R24" s="2" t="n">
        <x:v>0.9706193121774771</x:v>
      </x:c>
      <x:c r="S24" s="2" t="str">
        <x:v>Polygon</x:v>
      </x:c>
      <x:c r="T24" s="2" t="str">
        <x:v>pypdf_text</x:v>
      </x:c>
      <x:c r="U24" s="2" t="str">
        <x:v>accepted</x:v>
      </x:c>
      <x:c r="V24" s="12" t="b">
        <x:v>1</x:v>
      </x:c>
      <x:c r="W24" s="7"/>
      <x:c r="X24" s="7" t="str">
        <x:v>["Graphite","Vanadium"]</x:v>
      </x:c>
      <x:c r="Y24" s="7" t="str">
        <x:v>["Graphite","Vanadium"]</x:v>
      </x:c>
      <x:c r="Z24" s="7" t="str">
        <x:v>[]</x:v>
      </x:c>
      <x:c r="AA24" s="7" t="str">
        <x:v>["carbon","vanadium"]</x:v>
      </x:c>
      <x:c r="AB24" s="7" t="str">
        <x:v>["C","V"]</x:v>
      </x:c>
      <x:c r="AC24" s="9" t="n">
        <x:v>45351</x:v>
      </x:c>
      <x:c r="AD24" s="8"/>
      <x:c r="AE24" s="8"/>
      <x:c r="AF24" s="8"/>
      <x:c r="AG24" s="2"/>
      <x:c r="AH24" s="2"/>
      <x:c r="AI24" s="2"/>
      <x:c r="AJ24" s="9" t="n">
        <x:v>45351</x:v>
      </x:c>
      <x:c r="AK24" s="7" t="str">
        <x:v>https://www.mstcecommerce.com/auctionhome/download_docs.jsp?FILE_ID=14475_GoI-MoM%20Tranche%20II-NIT.pdf&amp;path=dynamiclinks&amp;portal=mlcl&amp;mdTyp=-</x:v>
      </x:c>
      <x:c r="AL24" s="7" t="str">
        <x:v>https://www.mstcecommerce.com/auctionhome/download_docs.jsp?FILE_ID=14101_MBS%20Golighat%20Graphite%20and%20Vanadium%20Block.pdf&amp;path=dynamiclinks&amp;portal=mlcl&amp;mdTyp=-</x:v>
      </x:c>
      <x:c r="AM24" s="7" t="str">
        <x:v>https://www.mstcecommerce.com/auctionhome/download_docs.jsp?FILE_ID=14101_MBS%20Golighat%20Graphite%20and%20Vanadium%20Block.pdf&amp;path=dynamiclinks&amp;portal=mlcl&amp;mdTyp=-</x:v>
      </x:c>
      <x:c r="AN24" s="2" t="str">
        <x:v>T2_14101_MBS_Golighat_Graphite_and_Vanadium_Block.pdf</x:v>
      </x:c>
      <x:c r="AO24" s="2" t="str">
        <x:v>7cb10f37df618f8041d423b973d2cd72a15be3506c29d54add0edff30eb2fd19</x:v>
      </x:c>
      <x:c r="AP24" s="2" t="n">
        <x:v>546149</x:v>
      </x:c>
      <x:c r="AQ24" s="2" t="n">
        <x:v>4</x:v>
      </x:c>
      <x:c r="AR24" s="13" t="str">
        <x:v>https://www.mstcecommerce.com/auctionhome/download_docs.jsp?FILE_ID=14475_GoI-MoM%20Tranche%20II-NIT.pdf&amp;path=dynamiclinks&amp;portal=mlcl&amp;mdTyp=-</x:v>
      </x:c>
      <x:c r="AS24" s="8" t="str">
        <x:v>T2_NIT.pdf</x:v>
      </x:c>
      <x:c r="AT24" s="8" t="str">
        <x:v>57196a4712ebecc0315a5ce2dd1129bed60e99ecc06fca7ed955f68759612f5a</x:v>
      </x:c>
      <x:c r="AU24" s="8" t="n">
        <x:v>76715</x:v>
      </x:c>
      <x:c r="AV24" s="8" t="n">
        <x:v>2</x:v>
      </x:c>
      <x:c r="AW24" s="2" t="str">
        <x:v>official_nit_table</x:v>
      </x:c>
      <x:c r="AX24" s="7"/>
      <x:c r="AY24" s="9" t="n">
        <x:v>46275</x:v>
      </x:c>
      <x:c r="AZ24" s="2" t="str">
        <x:v>geometry_available_for_overlay_not_used_in_prospectivity_training_or_scoring</x:v>
      </x:c>
    </x:row>
    <x:row r="25" ht="28" customHeight="1">
      <x:c r="A25" s="2" t="str">
        <x:v>CMB-EVENT-T2-O04</x:v>
      </x:c>
      <x:c r="B25" s="7" t="str">
        <x:v>official_critical_mineral_auction_event</x:v>
      </x:c>
      <x:c r="C25" s="2" t="str">
        <x:v>kankauli</x:v>
      </x:c>
      <x:c r="D25" s="8" t="str">
        <x:v>auction_offer</x:v>
      </x:c>
      <x:c r="E25" s="8" t="n">
        <x:v>2</x:v>
      </x:c>
      <x:c r="F25" s="8" t="str">
        <x:v>notified for auction</x:v>
      </x:c>
      <x:c r="G25" s="2" t="str">
        <x:v>Kankauli PGE, Nickel, Chromium and Associated Mineral Block</x:v>
      </x:c>
      <x:c r="H25" s="2" t="str">
        <x:v>Maharashtra</x:v>
      </x:c>
      <x:c r="I25" s="2" t="str">
        <x:v>Sindhudurg</x:v>
      </x:c>
      <x:c r="J25" s="2" t="str">
        <x:v>CL</x:v>
      </x:c>
      <x:c r="K25" s="2" t="n">
        <x:v>821.482</x:v>
      </x:c>
      <x:c r="L25" s="8" t="n">
        <x:v>16.270821560075426</x:v>
      </x:c>
      <x:c r="M25" s="8" t="n">
        <x:v>73.69234799124813</x:v>
      </x:c>
      <x:c r="N25" s="12" t="b">
        <x:v>1</x:v>
      </x:c>
      <x:c r="O25" s="2" t="str">
        <x:v>POLYGON ((73.6789 16.2842, 73.6789 16.2571, 73.7011 16.2575, 73.7109 16.2812, 73.6789 16.2842))</x:v>
      </x:c>
      <x:c r="P25" s="2" t="n">
        <x:v>4</x:v>
      </x:c>
      <x:c r="Q25" s="2" t="n">
        <x:v>821.7421255729676</x:v>
      </x:c>
      <x:c r="R25" s="2" t="n">
        <x:v>0.03166540142907347</x:v>
      </x:c>
      <x:c r="S25" s="2" t="str">
        <x:v>Polygon</x:v>
      </x:c>
      <x:c r="T25" s="2" t="str">
        <x:v>pypdf_text</x:v>
      </x:c>
      <x:c r="U25" s="2" t="str">
        <x:v>accepted</x:v>
      </x:c>
      <x:c r="V25" s="12" t="b">
        <x:v>1</x:v>
      </x:c>
      <x:c r="W25" s="7"/>
      <x:c r="X25" s="7" t="str">
        <x:v>["Associated minerals","Platinum-group elements","Chromium","Nickel"]</x:v>
      </x:c>
      <x:c r="Y25" s="7" t="str">
        <x:v>["Platinum-group elements","Chromium","Nickel"]</x:v>
      </x:c>
      <x:c r="Z25" s="7" t="str">
        <x:v>["Associated minerals"]</x:v>
      </x:c>
      <x:c r="AA25" s="7" t="str">
        <x:v>["chromium","iridium","nickel","osmium","palladium","platinum","rhodium","ruthenium"]</x:v>
      </x:c>
      <x:c r="AB25" s="7" t="str">
        <x:v>["Cr","Ir","Ni","Os","Pd","Pt","Rh","Ru"]</x:v>
      </x:c>
      <x:c r="AC25" s="9" t="n">
        <x:v>45351</x:v>
      </x:c>
      <x:c r="AD25" s="8"/>
      <x:c r="AE25" s="8"/>
      <x:c r="AF25" s="8"/>
      <x:c r="AG25" s="2"/>
      <x:c r="AH25" s="2"/>
      <x:c r="AI25" s="2"/>
      <x:c r="AJ25" s="9" t="n">
        <x:v>45351</x:v>
      </x:c>
      <x:c r="AK25" s="7" t="str">
        <x:v>https://www.mstcecommerce.com/auctionhome/download_docs.jsp?FILE_ID=14475_GoI-MoM%20Tranche%20II-NIT.pdf&amp;path=dynamiclinks&amp;portal=mlcl&amp;mdTyp=-</x:v>
      </x:c>
      <x:c r="AL25" s="7" t="str">
        <x:v>https://www.mstcecommerce.com/auctionhome/download_docs.jsp?FILE_ID=14100_MBS%20Kankauli%20PGE,%20Nickel,%20Chromium%20and%20Associated%20Mineral%20Block.pdf&amp;path=dynamiclinks&amp;portal=mlcl&amp;mdTyp=-</x:v>
      </x:c>
      <x:c r="AM25" s="7" t="str">
        <x:v>https://www.mstcecommerce.com/auctionhome/download_docs.jsp?FILE_ID=14100_MBS%20Kankauli%20PGE,%20Nickel,%20Chromium%20and%20Associated%20Mineral%20Block.pdf&amp;path=dynamiclinks&amp;portal=mlcl&amp;mdTyp=-</x:v>
      </x:c>
      <x:c r="AN25" s="2" t="str">
        <x:v>T2_14100_MBS_Kankauli_PGE_Nickel_Chromium_and_Associated_Mineral_Block.pdf</x:v>
      </x:c>
      <x:c r="AO25" s="2" t="str">
        <x:v>f7a279e9fce2c7981809f3c810f6bbba484571f71f7976056b1106a34a6970cd</x:v>
      </x:c>
      <x:c r="AP25" s="2" t="n">
        <x:v>896826</x:v>
      </x:c>
      <x:c r="AQ25" s="2" t="n">
        <x:v>5</x:v>
      </x:c>
      <x:c r="AR25" s="13" t="str">
        <x:v>https://www.mstcecommerce.com/auctionhome/download_docs.jsp?FILE_ID=14475_GoI-MoM%20Tranche%20II-NIT.pdf&amp;path=dynamiclinks&amp;portal=mlcl&amp;mdTyp=-</x:v>
      </x:c>
      <x:c r="AS25" s="8" t="str">
        <x:v>T2_NIT.pdf</x:v>
      </x:c>
      <x:c r="AT25" s="8" t="str">
        <x:v>57196a4712ebecc0315a5ce2dd1129bed60e99ecc06fca7ed955f68759612f5a</x:v>
      </x:c>
      <x:c r="AU25" s="8" t="n">
        <x:v>76715</x:v>
      </x:c>
      <x:c r="AV25" s="8" t="n">
        <x:v>2</x:v>
      </x:c>
      <x:c r="AW25" s="2" t="str">
        <x:v>mbs_text_reconciled_to_official_nit</x:v>
      </x:c>
      <x:c r="AX25" s="7"/>
      <x:c r="AY25" s="9" t="n">
        <x:v>46275</x:v>
      </x:c>
      <x:c r="AZ25" s="2" t="str">
        <x:v>geometry_available_for_overlay_not_used_in_prospectivity_training_or_scoring</x:v>
      </x:c>
    </x:row>
    <x:row r="26" ht="28" customHeight="1">
      <x:c r="A26" s="2" t="str">
        <x:v>CMB-EVENT-T2-O05</x:v>
      </x:c>
      <x:c r="B26" s="7" t="str">
        <x:v>official_critical_mineral_auction_event</x:v>
      </x:c>
      <x:c r="C26" s="2" t="str">
        <x:v>khattali-chhoti</x:v>
      </x:c>
      <x:c r="D26" s="8" t="str">
        <x:v>auction_offer</x:v>
      </x:c>
      <x:c r="E26" s="8" t="n">
        <x:v>2</x:v>
      </x:c>
      <x:c r="F26" s="8" t="str">
        <x:v>notified for auction</x:v>
      </x:c>
      <x:c r="G26" s="2" t="str">
        <x:v>Khattali Chhoti Graphite Block</x:v>
      </x:c>
      <x:c r="H26" s="2" t="str">
        <x:v>Madhya Pradesh</x:v>
      </x:c>
      <x:c r="I26" s="2" t="str">
        <x:v>Alirajpur</x:v>
      </x:c>
      <x:c r="J26" s="2" t="str">
        <x:v>CL</x:v>
      </x:c>
      <x:c r="K26" s="2" t="n">
        <x:v>599.76</x:v>
      </x:c>
      <x:c r="L26" s="8" t="n">
        <x:v>22.37201481609747</x:v>
      </x:c>
      <x:c r="M26" s="8" t="n">
        <x:v>74.52971331711188</x:v>
      </x:c>
      <x:c r="N26" s="12" t="b">
        <x:v>1</x:v>
      </x:c>
      <x:c r="O26" s="2" t="str">
        <x:v>POLYGON ((74.50785 22.38704, 74.53055 22.38711, 74.54847 22.34821, 74.54474 22.34763, 74.50785 22.38704))</x:v>
      </x:c>
      <x:c r="P26" s="2" t="n">
        <x:v>4</x:v>
      </x:c>
      <x:c r="Q26" s="2" t="n">
        <x:v>600.2145352076053</x:v>
      </x:c>
      <x:c r="R26" s="2" t="n">
        <x:v>0.07578618240718249</x:v>
      </x:c>
      <x:c r="S26" s="2" t="str">
        <x:v>Polygon</x:v>
      </x:c>
      <x:c r="T26" s="2" t="str">
        <x:v>pypdf_text</x:v>
      </x:c>
      <x:c r="U26" s="2" t="str">
        <x:v>accepted</x:v>
      </x:c>
      <x:c r="V26" s="12" t="b">
        <x:v>1</x:v>
      </x:c>
      <x:c r="W26" s="7"/>
      <x:c r="X26" s="7" t="str">
        <x:v>["Graphite"]</x:v>
      </x:c>
      <x:c r="Y26" s="7" t="str">
        <x:v>["Graphite"]</x:v>
      </x:c>
      <x:c r="Z26" s="7" t="str">
        <x:v>[]</x:v>
      </x:c>
      <x:c r="AA26" s="7" t="str">
        <x:v>["carbon"]</x:v>
      </x:c>
      <x:c r="AB26" s="7" t="str">
        <x:v>["C"]</x:v>
      </x:c>
      <x:c r="AC26" s="9" t="n">
        <x:v>45351</x:v>
      </x:c>
      <x:c r="AD26" s="8"/>
      <x:c r="AE26" s="8"/>
      <x:c r="AF26" s="8"/>
      <x:c r="AG26" s="2"/>
      <x:c r="AH26" s="2"/>
      <x:c r="AI26" s="2"/>
      <x:c r="AJ26" s="9" t="n">
        <x:v>45351</x:v>
      </x:c>
      <x:c r="AK26" s="7" t="str">
        <x:v>https://www.mstcecommerce.com/auctionhome/download_docs.jsp?FILE_ID=14475_GoI-MoM%20Tranche%20II-NIT.pdf&amp;path=dynamiclinks&amp;portal=mlcl&amp;mdTyp=-</x:v>
      </x:c>
      <x:c r="AL26" s="7" t="str">
        <x:v>https://www.mstcecommerce.com/auctionhome/download_docs.jsp?FILE_ID=14099_MBS%20Khattali%20Chhoti%20Graphite%20Block.pdf&amp;path=dynamiclinks&amp;portal=mlcl&amp;mdTyp=-</x:v>
      </x:c>
      <x:c r="AM26" s="7" t="str">
        <x:v>https://www.mstcecommerce.com/auctionhome/download_docs.jsp?FILE_ID=14099_MBS%20Khattali%20Chhoti%20Graphite%20Block.pdf&amp;path=dynamiclinks&amp;portal=mlcl&amp;mdTyp=-</x:v>
      </x:c>
      <x:c r="AN26" s="2" t="str">
        <x:v>T2_14099_MBS_Khattali_Chhoti_Graphite_Block.pdf</x:v>
      </x:c>
      <x:c r="AO26" s="2" t="str">
        <x:v>d44342b31ea28320f3b30e0d53e74d6dfbde8e3462df6406c77a6c0c5f879e79</x:v>
      </x:c>
      <x:c r="AP26" s="2" t="n">
        <x:v>914931</x:v>
      </x:c>
      <x:c r="AQ26" s="2" t="n">
        <x:v>5</x:v>
      </x:c>
      <x:c r="AR26" s="13" t="str">
        <x:v>https://www.mstcecommerce.com/auctionhome/download_docs.jsp?FILE_ID=14475_GoI-MoM%20Tranche%20II-NIT.pdf&amp;path=dynamiclinks&amp;portal=mlcl&amp;mdTyp=-</x:v>
      </x:c>
      <x:c r="AS26" s="8" t="str">
        <x:v>T2_NIT.pdf</x:v>
      </x:c>
      <x:c r="AT26" s="8" t="str">
        <x:v>57196a4712ebecc0315a5ce2dd1129bed60e99ecc06fca7ed955f68759612f5a</x:v>
      </x:c>
      <x:c r="AU26" s="8" t="n">
        <x:v>76715</x:v>
      </x:c>
      <x:c r="AV26" s="8" t="n">
        <x:v>2</x:v>
      </x:c>
      <x:c r="AW26" s="2" t="str">
        <x:v>mbs_text_reconciled_to_official_nit</x:v>
      </x:c>
      <x:c r="AX26" s="7"/>
      <x:c r="AY26" s="9" t="n">
        <x:v>46275</x:v>
      </x:c>
      <x:c r="AZ26" s="2" t="str">
        <x:v>geometry_available_for_overlay_not_used_in_prospectivity_training_or_scoring</x:v>
      </x:c>
    </x:row>
    <x:row r="27" ht="28" customHeight="1">
      <x:c r="A27" s="2" t="str">
        <x:v>CMB-EVENT-T2-O06</x:v>
      </x:c>
      <x:c r="B27" s="7" t="str">
        <x:v>official_critical_mineral_auction_event</x:v>
      </x:c>
      <x:c r="C27" s="2" t="str">
        <x:v>lodoso-east</x:v>
      </x:c>
      <x:c r="D27" s="8" t="str">
        <x:v>auction_offer</x:v>
      </x:c>
      <x:c r="E27" s="8" t="n">
        <x:v>2</x:v>
      </x:c>
      <x:c r="F27" s="8" t="str">
        <x:v>notified for auction</x:v>
      </x:c>
      <x:c r="G27" s="2" t="str">
        <x:v>Lodoso East REE and Associated Minerals Block</x:v>
      </x:c>
      <x:c r="H27" s="2" t="str">
        <x:v>Arunachal Pradesh</x:v>
      </x:c>
      <x:c r="I27" s="2" t="str">
        <x:v>Papumpare</x:v>
      </x:c>
      <x:c r="J27" s="2" t="str">
        <x:v>CL</x:v>
      </x:c>
      <x:c r="K27" s="2" t="n">
        <x:v>105.88</x:v>
      </x:c>
      <x:c r="L27" s="8" t="n">
        <x:v>27.189317814093098</x:v>
      </x:c>
      <x:c r="M27" s="8" t="n">
        <x:v>93.33586922347162</x:v>
      </x:c>
      <x:c r="N27" s="12" t="b">
        <x:v>1</x:v>
      </x:c>
      <x:c r="O27" s="2" t="str">
        <x:v>POLYGON ((93.32980555555555 27.185075, 93.34287222222221 27.1862, 93.34192222222222 27.193391666666667, 93.32909722222222 27.192675, 93.32980555555555 27.185075))</x:v>
      </x:c>
      <x:c r="P27" s="2" t="n">
        <x:v>4</x:v>
      </x:c>
      <x:c r="Q27" s="2" t="n">
        <x:v>105.96276178114712</x:v>
      </x:c>
      <x:c r="R27" s="2" t="n">
        <x:v>0.07816564143098514</x:v>
      </x:c>
      <x:c r="S27" s="2" t="str">
        <x:v>Polygon</x:v>
      </x:c>
      <x:c r="T27" s="2" t="str">
        <x:v>pypdf_text</x:v>
      </x:c>
      <x:c r="U27" s="2" t="str">
        <x:v>accepted</x:v>
      </x:c>
      <x:c r="V27" s="12" t="b">
        <x:v>1</x:v>
      </x:c>
      <x:c r="W27" s="7"/>
      <x:c r="X27" s="7" t="str">
        <x:v>["Associated minerals","Rare-earth elements","Copper"]</x:v>
      </x:c>
      <x:c r="Y27" s="7" t="str">
        <x:v>["Rare-earth elements","Copper"]</x:v>
      </x:c>
      <x:c r="Z27" s="7" t="str">
        <x:v>["Associated minerals"]</x:v>
      </x:c>
      <x:c r="AA27" s="7" t="str">
        <x:v>["cerium","copper","dysprosium","erbium","europium","gadolinium","holmium","lanthanum","lutetium","neodymium","praseodymium","promethium","samarium","scandium","terbium","thulium","ytterbium","yttrium"]</x:v>
      </x:c>
      <x:c r="AB27" s="7" t="str">
        <x:v>["Ce","Cu","Dy","Er","Eu","Gd","Ho","La","Lu","Nd","Pm","Pr","Sc","Sm","Tb","Tm","Y","Yb"]</x:v>
      </x:c>
      <x:c r="AC27" s="9" t="n">
        <x:v>45351</x:v>
      </x:c>
      <x:c r="AD27" s="8"/>
      <x:c r="AE27" s="8"/>
      <x:c r="AF27" s="8"/>
      <x:c r="AG27" s="2"/>
      <x:c r="AH27" s="2"/>
      <x:c r="AI27" s="2"/>
      <x:c r="AJ27" s="9" t="n">
        <x:v>45351</x:v>
      </x:c>
      <x:c r="AK27" s="7" t="str">
        <x:v>https://www.mstcecommerce.com/auctionhome/download_docs.jsp?FILE_ID=14475_GoI-MoM%20Tranche%20II-NIT.pdf&amp;path=dynamiclinks&amp;portal=mlcl&amp;mdTyp=-</x:v>
      </x:c>
      <x:c r="AL27" s="7" t="str">
        <x:v>https://www.mstcecommerce.com/auctionhome/download_docs.jsp?FILE_ID=14098_MBS%20Lodoso%20East%20REE%20and%20Associated%20Minerals%20Block.pdf&amp;path=dynamiclinks&amp;portal=mlcl&amp;mdTyp=-</x:v>
      </x:c>
      <x:c r="AM27" s="7" t="str">
        <x:v>https://www.mstcecommerce.com/auctionhome/download_docs.jsp?FILE_ID=14098_MBS%20Lodoso%20East%20REE%20and%20Associated%20Minerals%20Block.pdf&amp;path=dynamiclinks&amp;portal=mlcl&amp;mdTyp=-</x:v>
      </x:c>
      <x:c r="AN27" s="2" t="str">
        <x:v>T2_14098_MBS_Lodoso_East_REE_and_Associated_Minerals_Block.pdf</x:v>
      </x:c>
      <x:c r="AO27" s="2" t="str">
        <x:v>c8fda9f9370b70379e8455fb814f0e44a1cd9ce5550b09e81201079be3c0ed75</x:v>
      </x:c>
      <x:c r="AP27" s="2" t="n">
        <x:v>963644</x:v>
      </x:c>
      <x:c r="AQ27" s="2" t="n">
        <x:v>5</x:v>
      </x:c>
      <x:c r="AR27" s="13" t="str">
        <x:v>https://www.mstcecommerce.com/auctionhome/download_docs.jsp?FILE_ID=14475_GoI-MoM%20Tranche%20II-NIT.pdf&amp;path=dynamiclinks&amp;portal=mlcl&amp;mdTyp=-</x:v>
      </x:c>
      <x:c r="AS27" s="8" t="str">
        <x:v>T2_NIT.pdf</x:v>
      </x:c>
      <x:c r="AT27" s="8" t="str">
        <x:v>57196a4712ebecc0315a5ce2dd1129bed60e99ecc06fca7ed955f68759612f5a</x:v>
      </x:c>
      <x:c r="AU27" s="8" t="n">
        <x:v>76715</x:v>
      </x:c>
      <x:c r="AV27" s="8" t="n">
        <x:v>2</x:v>
      </x:c>
      <x:c r="AW27" s="2" t="str">
        <x:v>mbs_text_reconciled_to_official_nit</x:v>
      </x:c>
      <x:c r="AX27" s="7"/>
      <x:c r="AY27" s="9" t="n">
        <x:v>46275</x:v>
      </x:c>
      <x:c r="AZ27" s="2" t="str">
        <x:v>geometry_available_for_overlay_not_used_in_prospectivity_training_or_scoring</x:v>
      </x:c>
    </x:row>
    <x:row r="28" ht="28" customHeight="1">
      <x:c r="A28" s="2" t="str">
        <x:v>CMB-EVENT-T2-O07</x:v>
      </x:c>
      <x:c r="B28" s="7" t="str">
        <x:v>official_critical_mineral_auction_event</x:v>
      </x:c>
      <x:c r="C28" s="2" t="str">
        <x:v>phop</x:v>
      </x:c>
      <x:c r="D28" s="8" t="str">
        <x:v>auction_offer</x:v>
      </x:c>
      <x:c r="E28" s="8" t="n">
        <x:v>2</x:v>
      </x:c>
      <x:c r="F28" s="8" t="str">
        <x:v>notified for auction</x:v>
      </x:c>
      <x:c r="G28" s="2" t="str">
        <x:v>Phop Graphite and Vanadium Block</x:v>
      </x:c>
      <x:c r="H28" s="2" t="str">
        <x:v>Arunachal Pradesh</x:v>
      </x:c>
      <x:c r="I28" s="2" t="str">
        <x:v>Papum pare</x:v>
      </x:c>
      <x:c r="J28" s="2" t="str">
        <x:v>CL</x:v>
      </x:c>
      <x:c r="K28" s="2" t="n">
        <x:v>108.86</x:v>
      </x:c>
      <x:c r="L28" s="8" t="n">
        <x:v>27.324964488616963</x:v>
      </x:c>
      <x:c r="M28" s="8" t="n">
        <x:v>93.7043018332159</x:v>
      </x:c>
      <x:c r="N28" s="12" t="b">
        <x:v>1</x:v>
      </x:c>
      <x:c r="O28" s="2" t="str">
        <x:v>POLYGON ((93.7123888888889 27.335555555555555, 93.70911111111111 27.32177777777778, 93.69636111111112 27.3195, 93.69380555555556 27.32197222222222, 93.69877777777778 27.325166666666668, 93.70627777777779 27.327055555555557, 93.71125 27.335638888888887, 93.7123888888889 27.335555555555555))</x:v>
      </x:c>
      <x:c r="P28" s="2" t="n">
        <x:v>7</x:v>
      </x:c>
      <x:c r="Q28" s="2" t="n">
        <x:v>108.93049896487594</x:v>
      </x:c>
      <x:c r="R28" s="2" t="n">
        <x:v>0.0647611288590281</x:v>
      </x:c>
      <x:c r="S28" s="2" t="str">
        <x:v>Polygon</x:v>
      </x:c>
      <x:c r="T28" s="2" t="str">
        <x:v>pypdf_text</x:v>
      </x:c>
      <x:c r="U28" s="2" t="str">
        <x:v>accepted</x:v>
      </x:c>
      <x:c r="V28" s="12" t="b">
        <x:v>1</x:v>
      </x:c>
      <x:c r="W28" s="7"/>
      <x:c r="X28" s="7" t="str">
        <x:v>["Graphite","Vanadium"]</x:v>
      </x:c>
      <x:c r="Y28" s="7" t="str">
        <x:v>["Graphite","Vanadium"]</x:v>
      </x:c>
      <x:c r="Z28" s="7" t="str">
        <x:v>[]</x:v>
      </x:c>
      <x:c r="AA28" s="7" t="str">
        <x:v>["carbon","vanadium"]</x:v>
      </x:c>
      <x:c r="AB28" s="7" t="str">
        <x:v>["C","V"]</x:v>
      </x:c>
      <x:c r="AC28" s="9" t="n">
        <x:v>45351</x:v>
      </x:c>
      <x:c r="AD28" s="8"/>
      <x:c r="AE28" s="8"/>
      <x:c r="AF28" s="8"/>
      <x:c r="AG28" s="2"/>
      <x:c r="AH28" s="2"/>
      <x:c r="AI28" s="2"/>
      <x:c r="AJ28" s="9" t="n">
        <x:v>45351</x:v>
      </x:c>
      <x:c r="AK28" s="7" t="str">
        <x:v>https://www.mstcecommerce.com/auctionhome/download_docs.jsp?FILE_ID=14475_GoI-MoM%20Tranche%20II-NIT.pdf&amp;path=dynamiclinks&amp;portal=mlcl&amp;mdTyp=-</x:v>
      </x:c>
      <x:c r="AL28" s="7" t="str">
        <x:v>https://www.mstcecommerce.com/auctionhome/download_docs.jsp?FILE_ID=14097_MBS%20Phop%20Graphite%20and%20Vanadium%20Block.pdf&amp;path=dynamiclinks&amp;portal=mlcl&amp;mdTyp=-</x:v>
      </x:c>
      <x:c r="AM28" s="7" t="str">
        <x:v>https://www.mstcecommerce.com/auctionhome/download_docs.jsp?FILE_ID=14097_MBS%20Phop%20Graphite%20and%20Vanadium%20Block.pdf&amp;path=dynamiclinks&amp;portal=mlcl&amp;mdTyp=-</x:v>
      </x:c>
      <x:c r="AN28" s="2" t="str">
        <x:v>T2_14097_MBS_Phop_Graphite_and_Vanadium_Block.pdf</x:v>
      </x:c>
      <x:c r="AO28" s="2" t="str">
        <x:v>e6bd6fef36b16b500525e52c474f5fcfa41bc25109a64133e1d7536f4570faa9</x:v>
      </x:c>
      <x:c r="AP28" s="2" t="n">
        <x:v>992552</x:v>
      </x:c>
      <x:c r="AQ28" s="2" t="n">
        <x:v>5</x:v>
      </x:c>
      <x:c r="AR28" s="13" t="str">
        <x:v>https://www.mstcecommerce.com/auctionhome/download_docs.jsp?FILE_ID=14475_GoI-MoM%20Tranche%20II-NIT.pdf&amp;path=dynamiclinks&amp;portal=mlcl&amp;mdTyp=-</x:v>
      </x:c>
      <x:c r="AS28" s="8" t="str">
        <x:v>T2_NIT.pdf</x:v>
      </x:c>
      <x:c r="AT28" s="8" t="str">
        <x:v>57196a4712ebecc0315a5ce2dd1129bed60e99ecc06fca7ed955f68759612f5a</x:v>
      </x:c>
      <x:c r="AU28" s="8" t="n">
        <x:v>76715</x:v>
      </x:c>
      <x:c r="AV28" s="8" t="n">
        <x:v>2</x:v>
      </x:c>
      <x:c r="AW28" s="2" t="str">
        <x:v>mbs_text_reconciled_to_official_nit</x:v>
      </x:c>
      <x:c r="AX28" s="7"/>
      <x:c r="AY28" s="9" t="n">
        <x:v>46275</x:v>
      </x:c>
      <x:c r="AZ28" s="2" t="str">
        <x:v>geometry_available_for_overlay_not_used_in_prospectivity_training_or_scoring</x:v>
      </x:c>
    </x:row>
    <x:row r="29" ht="28" customHeight="1">
      <x:c r="A29" s="2" t="str">
        <x:v>CMB-EVENT-T2-O08</x:v>
      </x:c>
      <x:c r="B29" s="7" t="str">
        <x:v>official_critical_mineral_auction_event</x:v>
      </x:c>
      <x:c r="C29" s="2" t="str">
        <x:v>radhpu</x:v>
      </x:c>
      <x:c r="D29" s="8" t="str">
        <x:v>auction_offer</x:v>
      </x:c>
      <x:c r="E29" s="8" t="n">
        <x:v>2</x:v>
      </x:c>
      <x:c r="F29" s="8" t="str">
        <x:v>notified for auction</x:v>
      </x:c>
      <x:c r="G29" s="2" t="str">
        <x:v>Radhpu Graphite and Vanadium Block</x:v>
      </x:c>
      <x:c r="H29" s="2" t="str">
        <x:v>Arunachal Pradesh</x:v>
      </x:c>
      <x:c r="I29" s="2" t="str">
        <x:v>Lower Subansiri</x:v>
      </x:c>
      <x:c r="J29" s="2" t="str">
        <x:v>CL</x:v>
      </x:c>
      <x:c r="K29" s="2" t="n">
        <x:v>152.74</x:v>
      </x:c>
      <x:c r="L29" s="8" t="n">
        <x:v>27.592320917739602</x:v>
      </x:c>
      <x:c r="M29" s="8" t="n">
        <x:v>93.65668937322272</x:v>
      </x:c>
      <x:c r="N29" s="12" t="b">
        <x:v>1</x:v>
      </x:c>
      <x:c r="O29" s="2" t="str">
        <x:v>POLYGON ((93.6513388888889 27.581241666666667, 93.66722222222222 27.60092777777778, 93.66291111111111 27.60353888888889, 93.64640555555556 27.584963888888886, 93.6513388888889 27.581241666666667))</x:v>
      </x:c>
      <x:c r="P29" s="2" t="n">
        <x:v>4</x:v>
      </x:c>
      <x:c r="Q29" s="2" t="n">
        <x:v>152.84723688218594</x:v>
      </x:c>
      <x:c r="R29" s="2" t="n">
        <x:v>0.07020877450957835</x:v>
      </x:c>
      <x:c r="S29" s="2" t="str">
        <x:v>Polygon</x:v>
      </x:c>
      <x:c r="T29" s="2" t="str">
        <x:v>pypdf_text</x:v>
      </x:c>
      <x:c r="U29" s="2" t="str">
        <x:v>accepted</x:v>
      </x:c>
      <x:c r="V29" s="12" t="b">
        <x:v>1</x:v>
      </x:c>
      <x:c r="W29" s="7"/>
      <x:c r="X29" s="7" t="str">
        <x:v>["Graphite","Vanadium"]</x:v>
      </x:c>
      <x:c r="Y29" s="7" t="str">
        <x:v>["Graphite","Vanadium"]</x:v>
      </x:c>
      <x:c r="Z29" s="7" t="str">
        <x:v>[]</x:v>
      </x:c>
      <x:c r="AA29" s="7" t="str">
        <x:v>["carbon","vanadium"]</x:v>
      </x:c>
      <x:c r="AB29" s="7" t="str">
        <x:v>["C","V"]</x:v>
      </x:c>
      <x:c r="AC29" s="9" t="n">
        <x:v>45351</x:v>
      </x:c>
      <x:c r="AD29" s="8"/>
      <x:c r="AE29" s="8"/>
      <x:c r="AF29" s="8"/>
      <x:c r="AG29" s="2"/>
      <x:c r="AH29" s="2"/>
      <x:c r="AI29" s="2"/>
      <x:c r="AJ29" s="9" t="n">
        <x:v>45351</x:v>
      </x:c>
      <x:c r="AK29" s="7" t="str">
        <x:v>https://www.mstcecommerce.com/auctionhome/download_docs.jsp?FILE_ID=14475_GoI-MoM%20Tranche%20II-NIT.pdf&amp;path=dynamiclinks&amp;portal=mlcl&amp;mdTyp=-</x:v>
      </x:c>
      <x:c r="AL29" s="7" t="str">
        <x:v>https://www.mstcecommerce.com/auctionhome/download_docs.jsp?FILE_ID=14096_MBS%20Radhpu%20Graphite%20and%20Vanadium%20Block.pdf&amp;path=dynamiclinks&amp;portal=mlcl&amp;mdTyp=-</x:v>
      </x:c>
      <x:c r="AM29" s="7" t="str">
        <x:v>https://www.mstcecommerce.com/auctionhome/download_docs.jsp?FILE_ID=14096_MBS%20Radhpu%20Graphite%20and%20Vanadium%20Block.pdf&amp;path=dynamiclinks&amp;portal=mlcl&amp;mdTyp=-</x:v>
      </x:c>
      <x:c r="AN29" s="2" t="str">
        <x:v>T2_14096_MBS_Radhpu_Graphite_and_Vanadium_Block.pdf</x:v>
      </x:c>
      <x:c r="AO29" s="2" t="str">
        <x:v>d8cec190ee54195ffc6ecb3c0783c3608daab8acd72e0950d559772703847db0</x:v>
      </x:c>
      <x:c r="AP29" s="2" t="n">
        <x:v>1095596</x:v>
      </x:c>
      <x:c r="AQ29" s="2" t="n">
        <x:v>5</x:v>
      </x:c>
      <x:c r="AR29" s="13" t="str">
        <x:v>https://www.mstcecommerce.com/auctionhome/download_docs.jsp?FILE_ID=14475_GoI-MoM%20Tranche%20II-NIT.pdf&amp;path=dynamiclinks&amp;portal=mlcl&amp;mdTyp=-</x:v>
      </x:c>
      <x:c r="AS29" s="8" t="str">
        <x:v>T2_NIT.pdf</x:v>
      </x:c>
      <x:c r="AT29" s="8" t="str">
        <x:v>57196a4712ebecc0315a5ce2dd1129bed60e99ecc06fca7ed955f68759612f5a</x:v>
      </x:c>
      <x:c r="AU29" s="8" t="n">
        <x:v>76715</x:v>
      </x:c>
      <x:c r="AV29" s="8" t="n">
        <x:v>2</x:v>
      </x:c>
      <x:c r="AW29" s="2" t="str">
        <x:v>mbs_text_reconciled_to_official_nit</x:v>
      </x:c>
      <x:c r="AX29" s="7"/>
      <x:c r="AY29" s="9" t="n">
        <x:v>46275</x:v>
      </x:c>
      <x:c r="AZ29" s="2" t="str">
        <x:v>geometry_available_for_overlay_not_used_in_prospectivity_training_or_scoring</x:v>
      </x:c>
    </x:row>
    <x:row r="30" ht="28" customHeight="1">
      <x:c r="A30" s="2" t="str">
        <x:v>CMB-EVENT-T2-O09</x:v>
      </x:c>
      <x:c r="B30" s="7" t="str">
        <x:v>official_critical_mineral_auction_event</x:v>
      </x:c>
      <x:c r="C30" s="2" t="str">
        <x:v>vadakhol-asoli</x:v>
      </x:c>
      <x:c r="D30" s="8" t="str">
        <x:v>auction_offer</x:v>
      </x:c>
      <x:c r="E30" s="8" t="n">
        <x:v>2</x:v>
      </x:c>
      <x:c r="F30" s="8" t="str">
        <x:v>notified for auction</x:v>
      </x:c>
      <x:c r="G30" s="2" t="str">
        <x:v>Vadakhol-Asoli Ni, Cr, Co and Associated Mineral Block</x:v>
      </x:c>
      <x:c r="H30" s="2" t="str">
        <x:v>Maharashtra</x:v>
      </x:c>
      <x:c r="I30" s="2" t="str">
        <x:v>Sindhudurg</x:v>
      </x:c>
      <x:c r="J30" s="2" t="str">
        <x:v>CL</x:v>
      </x:c>
      <x:c r="K30" s="2" t="n">
        <x:v>1475.972</x:v>
      </x:c>
      <x:c r="L30" s="8" t="n">
        <x:v>15.816435416039365</x:v>
      </x:c>
      <x:c r="M30" s="8" t="n">
        <x:v>73.67598164708149</x:v>
      </x:c>
      <x:c r="N30" s="12" t="b">
        <x:v>1</x:v>
      </x:c>
      <x:c r="O30" s="2" t="str">
        <x:v>POLYGON ((73.66 15.8361, 73.6917 15.8361, 73.6919 15.7967, 73.6603 15.7968, 73.66 15.8361))</x:v>
      </x:c>
      <x:c r="P30" s="2" t="n">
        <x:v>4</x:v>
      </x:c>
      <x:c r="Q30" s="2" t="n">
        <x:v>1476.4191403577752</x:v>
      </x:c>
      <x:c r="R30" s="2" t="n">
        <x:v>0.030294636874899868</x:v>
      </x:c>
      <x:c r="S30" s="2" t="str">
        <x:v>Polygon</x:v>
      </x:c>
      <x:c r="T30" s="2" t="str">
        <x:v>pypdf_text</x:v>
      </x:c>
      <x:c r="U30" s="2" t="str">
        <x:v>accepted</x:v>
      </x:c>
      <x:c r="V30" s="12" t="b">
        <x:v>1</x:v>
      </x:c>
      <x:c r="W30" s="7"/>
      <x:c r="X30" s="7" t="str">
        <x:v>["Associated minerals","Chromium","Cobalt","Nickel"]</x:v>
      </x:c>
      <x:c r="Y30" s="7" t="str">
        <x:v>["Chromium","Cobalt","Nickel"]</x:v>
      </x:c>
      <x:c r="Z30" s="7" t="str">
        <x:v>["Associated minerals"]</x:v>
      </x:c>
      <x:c r="AA30" s="7" t="str">
        <x:v>["chromium","cobalt","nickel"]</x:v>
      </x:c>
      <x:c r="AB30" s="7" t="str">
        <x:v>["Co","Cr","Ni"]</x:v>
      </x:c>
      <x:c r="AC30" s="9" t="n">
        <x:v>45351</x:v>
      </x:c>
      <x:c r="AD30" s="8"/>
      <x:c r="AE30" s="8"/>
      <x:c r="AF30" s="8"/>
      <x:c r="AG30" s="2"/>
      <x:c r="AH30" s="2"/>
      <x:c r="AI30" s="2"/>
      <x:c r="AJ30" s="9" t="n">
        <x:v>45351</x:v>
      </x:c>
      <x:c r="AK30" s="7" t="str">
        <x:v>https://www.mstcecommerce.com/auctionhome/download_docs.jsp?FILE_ID=14475_GoI-MoM%20Tranche%20II-NIT.pdf&amp;path=dynamiclinks&amp;portal=mlcl&amp;mdTyp=-</x:v>
      </x:c>
      <x:c r="AL30" s="7" t="str">
        <x:v>https://www.mstcecommerce.com/auctionhome/download_docs.jsp?FILE_ID=14095_MBS%20Vadakhol-Asoli%20Ni,%20Cr,%20Co%20and%20Associated%20Mineral%20Block.pdf&amp;path=dynamiclinks&amp;portal=mlcl&amp;mdTyp=-</x:v>
      </x:c>
      <x:c r="AM30" s="7" t="str">
        <x:v>https://www.mstcecommerce.com/auctionhome/download_docs.jsp?FILE_ID=14095_MBS%20Vadakhol-Asoli%20Ni,%20Cr,%20Co%20and%20Associated%20Mineral%20Block.pdf&amp;path=dynamiclinks&amp;portal=mlcl&amp;mdTyp=-</x:v>
      </x:c>
      <x:c r="AN30" s="2" t="str">
        <x:v>T2_14095_MBS_Vadakhol-Asoli_Ni_Cr_Co_and_Associated_Mineral_Block.pdf</x:v>
      </x:c>
      <x:c r="AO30" s="2" t="str">
        <x:v>c04ddde4e996155000b07c5684e87ae742352851cb7b1931798abe73ac57feca</x:v>
      </x:c>
      <x:c r="AP30" s="2" t="n">
        <x:v>873162</x:v>
      </x:c>
      <x:c r="AQ30" s="2" t="n">
        <x:v>5</x:v>
      </x:c>
      <x:c r="AR30" s="13" t="str">
        <x:v>https://www.mstcecommerce.com/auctionhome/download_docs.jsp?FILE_ID=14475_GoI-MoM%20Tranche%20II-NIT.pdf&amp;path=dynamiclinks&amp;portal=mlcl&amp;mdTyp=-</x:v>
      </x:c>
      <x:c r="AS30" s="8" t="str">
        <x:v>T2_NIT.pdf</x:v>
      </x:c>
      <x:c r="AT30" s="8" t="str">
        <x:v>57196a4712ebecc0315a5ce2dd1129bed60e99ecc06fca7ed955f68759612f5a</x:v>
      </x:c>
      <x:c r="AU30" s="8" t="n">
        <x:v>76715</x:v>
      </x:c>
      <x:c r="AV30" s="8" t="n">
        <x:v>2</x:v>
      </x:c>
      <x:c r="AW30" s="2" t="str">
        <x:v>mbs_text_reconciled_to_official_nit</x:v>
      </x:c>
      <x:c r="AX30" s="7"/>
      <x:c r="AY30" s="9" t="n">
        <x:v>46275</x:v>
      </x:c>
      <x:c r="AZ30" s="2" t="str">
        <x:v>geometry_available_for_overlay_not_used_in_prospectivity_training_or_scoring</x:v>
      </x:c>
    </x:row>
    <x:row r="31" ht="28" customHeight="1">
      <x:c r="A31" s="2" t="str">
        <x:v>CMB-EVENT-T2-O10</x:v>
      </x:c>
      <x:c r="B31" s="7" t="str">
        <x:v>official_critical_mineral_auction_event</x:v>
      </x:c>
      <x:c r="C31" s="2" t="str">
        <x:v>bhalukona</x:v>
      </x:c>
      <x:c r="D31" s="8" t="str">
        <x:v>auction_offer</x:v>
      </x:c>
      <x:c r="E31" s="8" t="n">
        <x:v>2</x:v>
      </x:c>
      <x:c r="F31" s="8" t="str">
        <x:v>notified for auction</x:v>
      </x:c>
      <x:c r="G31" s="2" t="str">
        <x:v>Bhalukona Glauconite Block</x:v>
      </x:c>
      <x:c r="H31" s="2" t="str">
        <x:v>Chhattisgarh</x:v>
      </x:c>
      <x:c r="I31" s="2" t="str">
        <x:v>Mahasamund</x:v>
      </x:c>
      <x:c r="J31" s="2" t="str">
        <x:v>CL</x:v>
      </x:c>
      <x:c r="K31" s="2" t="n">
        <x:v>912.891</x:v>
      </x:c>
      <x:c r="L31" s="8" t="n">
        <x:v>21.190349198118984</x:v>
      </x:c>
      <x:c r="M31" s="8" t="n">
        <x:v>82.94677396821281</x:v>
      </x:c>
      <x:c r="N31" s="12" t="b">
        <x:v>1</x:v>
      </x:c>
      <x:c r="O31" s="2" t="str">
        <x:v>POLYGON ((82.91833333333334 21.18277777777778, 82.96833333333333 21.21, 82.97555555555556 21.198333333333334, 82.92527777777778 21.170555555555556, 82.91833333333334 21.18277777777778))</x:v>
      </x:c>
      <x:c r="P31" s="2" t="n">
        <x:v>4</x:v>
      </x:c>
      <x:c r="Q31" s="2" t="n">
        <x:v>912.4737855041504</x:v>
      </x:c>
      <x:c r="R31" s="2" t="n">
        <x:v>0.045702553300396326</x:v>
      </x:c>
      <x:c r="S31" s="2" t="str">
        <x:v>Polygon</x:v>
      </x:c>
      <x:c r="T31" s="2" t="str">
        <x:v>pypdf_text</x:v>
      </x:c>
      <x:c r="U31" s="2" t="str">
        <x:v>accepted</x:v>
      </x:c>
      <x:c r="V31" s="12" t="b">
        <x:v>1</x:v>
      </x:c>
      <x:c r="W31" s="7"/>
      <x:c r="X31" s="7" t="str">
        <x:v>["Glauconite"]</x:v>
      </x:c>
      <x:c r="Y31" s="7" t="str">
        <x:v>[]</x:v>
      </x:c>
      <x:c r="Z31" s="7" t="str">
        <x:v>["Glauconite"]</x:v>
      </x:c>
      <x:c r="AA31" s="7" t="str">
        <x:v>[]</x:v>
      </x:c>
      <x:c r="AB31" s="7" t="str">
        <x:v>[]</x:v>
      </x:c>
      <x:c r="AC31" s="9" t="n">
        <x:v>45351</x:v>
      </x:c>
      <x:c r="AD31" s="8"/>
      <x:c r="AE31" s="8"/>
      <x:c r="AF31" s="8"/>
      <x:c r="AG31" s="2"/>
      <x:c r="AH31" s="2"/>
      <x:c r="AI31" s="2"/>
      <x:c r="AJ31" s="9" t="n">
        <x:v>45351</x:v>
      </x:c>
      <x:c r="AK31" s="7" t="str">
        <x:v>https://www.mstcecommerce.com/auctionhome/download_docs.jsp?FILE_ID=14475_GoI-MoM%20Tranche%20II-NIT.pdf&amp;path=dynamiclinks&amp;portal=mlcl&amp;mdTyp=-</x:v>
      </x:c>
      <x:c r="AL31" s="7" t="str">
        <x:v>https://www.mstcecommerce.com/auctionhome/download_docs.jsp?FILE_ID=14094_MBS_Bhalukona%20Glauconite%20Block.pdf&amp;path=dynamiclinks&amp;portal=mlcl&amp;mdTyp=-</x:v>
      </x:c>
      <x:c r="AM31" s="7" t="str">
        <x:v>https://www.mstcecommerce.com/auctionhome/download_docs.jsp?FILE_ID=14094_MBS_Bhalukona%20Glauconite%20Block.pdf&amp;path=dynamiclinks&amp;portal=mlcl&amp;mdTyp=-</x:v>
      </x:c>
      <x:c r="AN31" s="2" t="str">
        <x:v>T2_14094_MBS_Bhalukona_Glauconite_Block.pdf</x:v>
      </x:c>
      <x:c r="AO31" s="2" t="str">
        <x:v>fe741656d27cb847b298308923bdcf9ca45c468b7b2813b0886dacc06afd2096</x:v>
      </x:c>
      <x:c r="AP31" s="2" t="n">
        <x:v>1366291</x:v>
      </x:c>
      <x:c r="AQ31" s="2" t="n">
        <x:v>5</x:v>
      </x:c>
      <x:c r="AR31" s="13" t="str">
        <x:v>https://www.mstcecommerce.com/auctionhome/download_docs.jsp?FILE_ID=14475_GoI-MoM%20Tranche%20II-NIT.pdf&amp;path=dynamiclinks&amp;portal=mlcl&amp;mdTyp=-</x:v>
      </x:c>
      <x:c r="AS31" s="8" t="str">
        <x:v>T2_NIT.pdf</x:v>
      </x:c>
      <x:c r="AT31" s="8" t="str">
        <x:v>57196a4712ebecc0315a5ce2dd1129bed60e99ecc06fca7ed955f68759612f5a</x:v>
      </x:c>
      <x:c r="AU31" s="8" t="n">
        <x:v>76715</x:v>
      </x:c>
      <x:c r="AV31" s="8" t="n">
        <x:v>2</x:v>
      </x:c>
      <x:c r="AW31" s="2" t="str">
        <x:v>mbs_text_reconciled_to_official_nit</x:v>
      </x:c>
      <x:c r="AX31" s="7"/>
      <x:c r="AY31" s="9" t="n">
        <x:v>46275</x:v>
      </x:c>
      <x:c r="AZ31" s="2" t="str">
        <x:v>geometry_available_for_overlay_not_used_in_prospectivity_training_or_scoring</x:v>
      </x:c>
    </x:row>
    <x:row r="32" ht="28" customHeight="1">
      <x:c r="A32" s="2" t="str">
        <x:v>CMB-EVENT-T2-O11</x:v>
      </x:c>
      <x:c r="B32" s="7" t="str">
        <x:v>official_critical_mineral_auction_event</x:v>
      </x:c>
      <x:c r="C32" s="2" t="str">
        <x:v>bharusari</x:v>
      </x:c>
      <x:c r="D32" s="8" t="str">
        <x:v>auction_offer</x:v>
      </x:c>
      <x:c r="E32" s="8" t="n">
        <x:v>2</x:v>
      </x:c>
      <x:c r="F32" s="8" t="str">
        <x:v>notified for auction</x:v>
      </x:c>
      <x:c r="G32" s="2" t="str">
        <x:v>Bharusari Potash and Halite Block</x:v>
      </x:c>
      <x:c r="H32" s="2" t="str">
        <x:v>Rajasthan</x:v>
      </x:c>
      <x:c r="I32" s="2" t="str">
        <x:v>Hanumangarh</x:v>
      </x:c>
      <x:c r="J32" s="2" t="str">
        <x:v>CL</x:v>
      </x:c>
      <x:c r="K32" s="2" t="n">
        <x:v>1417.32</x:v>
      </x:c>
      <x:c r="L32" s="8" t="n">
        <x:v>29.281097833781164</x:v>
      </x:c>
      <x:c r="M32" s="8" t="n">
        <x:v>74.28593895079285</x:v>
      </x:c>
      <x:c r="N32" s="12" t="b">
        <x:v>1</x:v>
      </x:c>
      <x:c r="O32" s="2" t="str">
        <x:v>POLYGON ((74.26331666666667 29.296980833333336, 74.2881375 29.297128888888892, 74.31284277777777 29.27579638888889, 74.32384055555555 29.272732777777776, 74.32392305555555 29.265563611111112, 74.31561055555555 29.26552277777778, 74.28811805555556 29.268384722222223, 74.26350722222222 29.275378055555553, 74.25512277777777 29.282599166666667, 74.25507611111111 29.289942222222223, 74.26331666666667 29.296980833333336))</x:v>
      </x:c>
      <x:c r="P32" s="2" t="n">
        <x:v>10</x:v>
      </x:c>
      <x:c r="Q32" s="2" t="n">
        <x:v>1418.2886750207892</x:v>
      </x:c>
      <x:c r="R32" s="2" t="n">
        <x:v>0.06834554093566066</x:v>
      </x:c>
      <x:c r="S32" s="2" t="str">
        <x:v>Polygon</x:v>
      </x:c>
      <x:c r="T32" s="2" t="str">
        <x:v>pypdf_text</x:v>
      </x:c>
      <x:c r="U32" s="2" t="str">
        <x:v>accepted</x:v>
      </x:c>
      <x:c r="V32" s="12" t="b">
        <x:v>1</x:v>
      </x:c>
      <x:c r="W32" s="7"/>
      <x:c r="X32" s="7" t="str">
        <x:v>["Halite","Potash"]</x:v>
      </x:c>
      <x:c r="Y32" s="7" t="str">
        <x:v>["Potash"]</x:v>
      </x:c>
      <x:c r="Z32" s="7" t="str">
        <x:v>["Halite"]</x:v>
      </x:c>
      <x:c r="AA32" s="7" t="str">
        <x:v>["potassium chloride","potassium sulfate"]</x:v>
      </x:c>
      <x:c r="AB32" s="7" t="str">
        <x:v>["K2SO4","KCl"]</x:v>
      </x:c>
      <x:c r="AC32" s="9" t="n">
        <x:v>45351</x:v>
      </x:c>
      <x:c r="AD32" s="8"/>
      <x:c r="AE32" s="8"/>
      <x:c r="AF32" s="8"/>
      <x:c r="AG32" s="2"/>
      <x:c r="AH32" s="2"/>
      <x:c r="AI32" s="2"/>
      <x:c r="AJ32" s="9" t="n">
        <x:v>45351</x:v>
      </x:c>
      <x:c r="AK32" s="7" t="str">
        <x:v>https://www.mstcecommerce.com/auctionhome/download_docs.jsp?FILE_ID=14475_GoI-MoM%20Tranche%20II-NIT.pdf&amp;path=dynamiclinks&amp;portal=mlcl&amp;mdTyp=-</x:v>
      </x:c>
      <x:c r="AL32" s="7" t="str">
        <x:v>https://www.mstcecommerce.com/auctionhome/download_docs.jsp?FILE_ID=14093_MBS_Bharusari%20Potash%20and%20Halite%20Block.pdf&amp;path=dynamiclinks&amp;portal=mlcl&amp;mdTyp=-</x:v>
      </x:c>
      <x:c r="AM32" s="7" t="str">
        <x:v>https://www.mstcecommerce.com/auctionhome/download_docs.jsp?FILE_ID=14093_MBS_Bharusari%20Potash%20and%20Halite%20Block.pdf&amp;path=dynamiclinks&amp;portal=mlcl&amp;mdTyp=-</x:v>
      </x:c>
      <x:c r="AN32" s="2" t="str">
        <x:v>T2_14093_MBS_Bharusari_Potash_and_Halite_Block.pdf</x:v>
      </x:c>
      <x:c r="AO32" s="2" t="str">
        <x:v>24cf9eda09fc15fa655f4e9142ca58301a2d67438f23b28dd7bf9639a376e567</x:v>
      </x:c>
      <x:c r="AP32" s="2" t="n">
        <x:v>1020112</x:v>
      </x:c>
      <x:c r="AQ32" s="2" t="n">
        <x:v>5</x:v>
      </x:c>
      <x:c r="AR32" s="13" t="str">
        <x:v>https://www.mstcecommerce.com/auctionhome/download_docs.jsp?FILE_ID=14475_GoI-MoM%20Tranche%20II-NIT.pdf&amp;path=dynamiclinks&amp;portal=mlcl&amp;mdTyp=-</x:v>
      </x:c>
      <x:c r="AS32" s="8" t="str">
        <x:v>T2_NIT.pdf</x:v>
      </x:c>
      <x:c r="AT32" s="8" t="str">
        <x:v>57196a4712ebecc0315a5ce2dd1129bed60e99ecc06fca7ed955f68759612f5a</x:v>
      </x:c>
      <x:c r="AU32" s="8" t="n">
        <x:v>76715</x:v>
      </x:c>
      <x:c r="AV32" s="8" t="n">
        <x:v>2</x:v>
      </x:c>
      <x:c r="AW32" s="2" t="str">
        <x:v>mbs_text_reconciled_to_official_nit</x:v>
      </x:c>
      <x:c r="AX32" s="7"/>
      <x:c r="AY32" s="9" t="n">
        <x:v>46275</x:v>
      </x:c>
      <x:c r="AZ32" s="2" t="str">
        <x:v>geometry_available_for_overlay_not_used_in_prospectivity_training_or_scoring</x:v>
      </x:c>
    </x:row>
    <x:row r="33" ht="28" customHeight="1">
      <x:c r="A33" s="2" t="str">
        <x:v>CMB-EVENT-T2-O12</x:v>
      </x:c>
      <x:c r="B33" s="7" t="str">
        <x:v>official_critical_mineral_auction_event</x:v>
      </x:c>
      <x:c r="C33" s="2" t="str">
        <x:v>chiknipani</x:v>
      </x:c>
      <x:c r="D33" s="8" t="str">
        <x:v>auction_offer</x:v>
      </x:c>
      <x:c r="E33" s="8" t="n">
        <x:v>2</x:v>
      </x:c>
      <x:c r="F33" s="8" t="str">
        <x:v>notified for auction</x:v>
      </x:c>
      <x:c r="G33" s="2" t="str">
        <x:v>Chiknipani Tungsten Block</x:v>
      </x:c>
      <x:c r="H33" s="2" t="str">
        <x:v>Chhattisgarh</x:v>
      </x:c>
      <x:c r="I33" s="2" t="str">
        <x:v>Jashpur</x:v>
      </x:c>
      <x:c r="J33" s="2" t="str">
        <x:v>CL</x:v>
      </x:c>
      <x:c r="K33" s="2" t="n">
        <x:v>649.805</x:v>
      </x:c>
      <x:c r="L33" s="8" t="n">
        <x:v>22.522383597669972</x:v>
      </x:c>
      <x:c r="M33" s="8" t="n">
        <x:v>83.70240814043147</x:v>
      </x:c>
      <x:c r="N33" s="12" t="b">
        <x:v>1</x:v>
      </x:c>
      <x:c r="O33" s="2" t="str">
        <x:v>POLYGON ((83.67360833333333 22.52777777777778, 83.73060833333334 22.526999999999997, 83.73055000000001 22.516669444444442, 83.67360833333333 22.518108333333334, 83.67360833333333 22.52777777777778))</x:v>
      </x:c>
      <x:c r="P33" s="2" t="n">
        <x:v>4</x:v>
      </x:c>
      <x:c r="Q33" s="2" t="n">
        <x:v>649.0845678666134</x:v>
      </x:c>
      <x:c r="R33" s="2" t="n">
        <x:v>0.11086897352075877</x:v>
      </x:c>
      <x:c r="S33" s="2" t="str">
        <x:v>Polygon</x:v>
      </x:c>
      <x:c r="T33" s="2" t="str">
        <x:v>pypdf_text</x:v>
      </x:c>
      <x:c r="U33" s="2" t="str">
        <x:v>accepted</x:v>
      </x:c>
      <x:c r="V33" s="12" t="b">
        <x:v>1</x:v>
      </x:c>
      <x:c r="W33" s="7"/>
      <x:c r="X33" s="7" t="str">
        <x:v>["Tungsten"]</x:v>
      </x:c>
      <x:c r="Y33" s="7" t="str">
        <x:v>["Tungsten"]</x:v>
      </x:c>
      <x:c r="Z33" s="7" t="str">
        <x:v>[]</x:v>
      </x:c>
      <x:c r="AA33" s="7" t="str">
        <x:v>["tungsten"]</x:v>
      </x:c>
      <x:c r="AB33" s="7" t="str">
        <x:v>["W"]</x:v>
      </x:c>
      <x:c r="AC33" s="9" t="n">
        <x:v>45351</x:v>
      </x:c>
      <x:c r="AD33" s="8"/>
      <x:c r="AE33" s="8"/>
      <x:c r="AF33" s="8"/>
      <x:c r="AG33" s="2"/>
      <x:c r="AH33" s="2"/>
      <x:c r="AI33" s="2"/>
      <x:c r="AJ33" s="9" t="n">
        <x:v>45351</x:v>
      </x:c>
      <x:c r="AK33" s="7" t="str">
        <x:v>https://www.mstcecommerce.com/auctionhome/download_docs.jsp?FILE_ID=14475_GoI-MoM%20Tranche%20II-NIT.pdf&amp;path=dynamiclinks&amp;portal=mlcl&amp;mdTyp=-</x:v>
      </x:c>
      <x:c r="AL33" s="7" t="str">
        <x:v>https://www.mstcecommerce.com/auctionhome/download_docs.jsp?FILE_ID=14092_MBS_Chiknipani%20Tungsten%20Block.pdf&amp;path=dynamiclinks&amp;portal=mlcl&amp;mdTyp=-</x:v>
      </x:c>
      <x:c r="AM33" s="7" t="str">
        <x:v>https://www.mstcecommerce.com/auctionhome/download_docs.jsp?FILE_ID=14092_MBS_Chiknipani%20Tungsten%20Block.pdf&amp;path=dynamiclinks&amp;portal=mlcl&amp;mdTyp=-</x:v>
      </x:c>
      <x:c r="AN33" s="2" t="str">
        <x:v>T2_14092_MBS_Chiknipani_Tungsten_Block.pdf</x:v>
      </x:c>
      <x:c r="AO33" s="2" t="str">
        <x:v>095a97f790af0823ab6af26a4562a481ab98c3f7b2cff8302a05cb585a2cfc2d</x:v>
      </x:c>
      <x:c r="AP33" s="2" t="n">
        <x:v>660287</x:v>
      </x:c>
      <x:c r="AQ33" s="2" t="n">
        <x:v>5</x:v>
      </x:c>
      <x:c r="AR33" s="13" t="str">
        <x:v>https://www.mstcecommerce.com/auctionhome/download_docs.jsp?FILE_ID=14475_GoI-MoM%20Tranche%20II-NIT.pdf&amp;path=dynamiclinks&amp;portal=mlcl&amp;mdTyp=-</x:v>
      </x:c>
      <x:c r="AS33" s="8" t="str">
        <x:v>T2_NIT.pdf</x:v>
      </x:c>
      <x:c r="AT33" s="8" t="str">
        <x:v>57196a4712ebecc0315a5ce2dd1129bed60e99ecc06fca7ed955f68759612f5a</x:v>
      </x:c>
      <x:c r="AU33" s="8" t="n">
        <x:v>76715</x:v>
      </x:c>
      <x:c r="AV33" s="8" t="n">
        <x:v>2</x:v>
      </x:c>
      <x:c r="AW33" s="2" t="str">
        <x:v>mbs_text_reconciled_to_official_nit</x:v>
      </x:c>
      <x:c r="AX33" s="7"/>
      <x:c r="AY33" s="9" t="n">
        <x:v>46275</x:v>
      </x:c>
      <x:c r="AZ33" s="2" t="str">
        <x:v>geometry_available_for_overlay_not_used_in_prospectivity_training_or_scoring</x:v>
      </x:c>
    </x:row>
    <x:row r="34" ht="28" customHeight="1">
      <x:c r="A34" s="2" t="str">
        <x:v>CMB-EVENT-T2-O13</x:v>
      </x:c>
      <x:c r="B34" s="7" t="str">
        <x:v>official_critical_mineral_auction_event</x:v>
      </x:c>
      <x:c r="C34" s="2" t="str">
        <x:v>depo</x:v>
      </x:c>
      <x:c r="D34" s="8" t="str">
        <x:v>auction_offer</x:v>
      </x:c>
      <x:c r="E34" s="8" t="n">
        <x:v>2</x:v>
      </x:c>
      <x:c r="F34" s="8" t="str">
        <x:v>notified for auction</x:v>
      </x:c>
      <x:c r="G34" s="2" t="str">
        <x:v>Depo Vanadium and Graphite Block</x:v>
      </x:c>
      <x:c r="H34" s="2" t="str">
        <x:v>Arunachal Pradesh</x:v>
      </x:c>
      <x:c r="I34" s="2" t="str">
        <x:v>Papum Pare</x:v>
      </x:c>
      <x:c r="J34" s="2" t="str">
        <x:v>CL</x:v>
      </x:c>
      <x:c r="K34" s="2" t="n">
        <x:v>104.65</x:v>
      </x:c>
      <x:c r="L34" s="8" t="n">
        <x:v>27.287807069902676</x:v>
      </x:c>
      <x:c r="M34" s="8" t="n">
        <x:v>93.66908426976309</x:v>
      </x:c>
      <x:c r="N34" s="12" t="b">
        <x:v>1</x:v>
      </x:c>
      <x:c r="O34" s="2" t="str">
        <x:v>POLYGON ((93.66899444444445 27.281416666666665, 93.6615 27.287277777777778, 93.66891111111111 27.29388888888889, 93.67679722222223 27.288911111111112, 93.66899444444445 27.281416666666665))</x:v>
      </x:c>
      <x:c r="P34" s="2" t="n">
        <x:v>4</x:v>
      </x:c>
      <x:c r="Q34" s="2" t="n">
        <x:v>104.72387238259316</x:v>
      </x:c>
      <x:c r="R34" s="2" t="n">
        <x:v>0.07058994992178838</x:v>
      </x:c>
      <x:c r="S34" s="2" t="str">
        <x:v>Polygon</x:v>
      </x:c>
      <x:c r="T34" s="2" t="str">
        <x:v>pypdf_text</x:v>
      </x:c>
      <x:c r="U34" s="2" t="str">
        <x:v>accepted</x:v>
      </x:c>
      <x:c r="V34" s="12" t="b">
        <x:v>1</x:v>
      </x:c>
      <x:c r="W34" s="7"/>
      <x:c r="X34" s="7" t="str">
        <x:v>["Graphite","Vanadium"]</x:v>
      </x:c>
      <x:c r="Y34" s="7" t="str">
        <x:v>["Graphite","Vanadium"]</x:v>
      </x:c>
      <x:c r="Z34" s="7" t="str">
        <x:v>[]</x:v>
      </x:c>
      <x:c r="AA34" s="7" t="str">
        <x:v>["carbon","vanadium"]</x:v>
      </x:c>
      <x:c r="AB34" s="7" t="str">
        <x:v>["C","V"]</x:v>
      </x:c>
      <x:c r="AC34" s="9" t="n">
        <x:v>45351</x:v>
      </x:c>
      <x:c r="AD34" s="8"/>
      <x:c r="AE34" s="8"/>
      <x:c r="AF34" s="8"/>
      <x:c r="AG34" s="2"/>
      <x:c r="AH34" s="2"/>
      <x:c r="AI34" s="2"/>
      <x:c r="AJ34" s="9" t="n">
        <x:v>45351</x:v>
      </x:c>
      <x:c r="AK34" s="7" t="str">
        <x:v>https://www.mstcecommerce.com/auctionhome/download_docs.jsp?FILE_ID=14475_GoI-MoM%20Tranche%20II-NIT.pdf&amp;path=dynamiclinks&amp;portal=mlcl&amp;mdTyp=-</x:v>
      </x:c>
      <x:c r="AL34" s="7" t="str">
        <x:v>https://www.mstcecommerce.com/auctionhome/download_docs.jsp?FILE_ID=14091_MBS_Depo%20Vanadium,%20Graphite%20Block.pdf&amp;path=dynamiclinks&amp;portal=mlcl&amp;mdTyp=-</x:v>
      </x:c>
      <x:c r="AM34" s="7" t="str">
        <x:v>https://www.mstcecommerce.com/auctionhome/download_docs.jsp?FILE_ID=14091_MBS_Depo%20Vanadium,%20Graphite%20Block.pdf&amp;path=dynamiclinks&amp;portal=mlcl&amp;mdTyp=-</x:v>
      </x:c>
      <x:c r="AN34" s="2" t="str">
        <x:v>T2_14091_MBS_Depo_Vanadium_Graphite_Block.pdf</x:v>
      </x:c>
      <x:c r="AO34" s="2" t="str">
        <x:v>81926213ec3ac8fda228d11623b4df7ccd9b68ba0eae8d375ab2ab9e2cdb542f</x:v>
      </x:c>
      <x:c r="AP34" s="2" t="n">
        <x:v>971281</x:v>
      </x:c>
      <x:c r="AQ34" s="2" t="n">
        <x:v>6</x:v>
      </x:c>
      <x:c r="AR34" s="13" t="str">
        <x:v>https://www.mstcecommerce.com/auctionhome/download_docs.jsp?FILE_ID=14475_GoI-MoM%20Tranche%20II-NIT.pdf&amp;path=dynamiclinks&amp;portal=mlcl&amp;mdTyp=-</x:v>
      </x:c>
      <x:c r="AS34" s="8" t="str">
        <x:v>T2_NIT.pdf</x:v>
      </x:c>
      <x:c r="AT34" s="8" t="str">
        <x:v>57196a4712ebecc0315a5ce2dd1129bed60e99ecc06fca7ed955f68759612f5a</x:v>
      </x:c>
      <x:c r="AU34" s="8" t="n">
        <x:v>76715</x:v>
      </x:c>
      <x:c r="AV34" s="8" t="n">
        <x:v>2</x:v>
      </x:c>
      <x:c r="AW34" s="2" t="str">
        <x:v>mbs_text_reconciled_to_official_nit</x:v>
      </x:c>
      <x:c r="AX34" s="7"/>
      <x:c r="AY34" s="9" t="n">
        <x:v>46275</x:v>
      </x:c>
      <x:c r="AZ34" s="2" t="str">
        <x:v>geometry_available_for_overlay_not_used_in_prospectivity_training_or_scoring</x:v>
      </x:c>
    </x:row>
    <x:row r="35" ht="28" customHeight="1">
      <x:c r="A35" s="2" t="str">
        <x:v>CMB-EVENT-T2-O14</x:v>
      </x:c>
      <x:c r="B35" s="7" t="str">
        <x:v>official_critical_mineral_auction_event</x:v>
      </x:c>
      <x:c r="C35" s="2" t="str">
        <x:v>gollarahatti-mallenahalli</x:v>
      </x:c>
      <x:c r="D35" s="8" t="str">
        <x:v>auction_offer</x:v>
      </x:c>
      <x:c r="E35" s="8" t="n">
        <x:v>2</x:v>
      </x:c>
      <x:c r="F35" s="8" t="str">
        <x:v>notified for auction</x:v>
      </x:c>
      <x:c r="G35" s="2" t="str">
        <x:v>Gollarahatti-Mallenahalli Nickel, Chromium and PGE Block</x:v>
      </x:c>
      <x:c r="H35" s="2" t="str">
        <x:v>Karnataka</x:v>
      </x:c>
      <x:c r="I35" s="2" t="str">
        <x:v>Hassan</x:v>
      </x:c>
      <x:c r="J35" s="2" t="str">
        <x:v>CL</x:v>
      </x:c>
      <x:c r="K35" s="2" t="n">
        <x:v>1238.122</x:v>
      </x:c>
      <x:c r="L35" s="8" t="n">
        <x:v>13.41039883186914</x:v>
      </x:c>
      <x:c r="M35" s="8" t="n">
        <x:v>76.39027114052402</x:v>
      </x:c>
      <x:c r="N35" s="12" t="b">
        <x:v>1</x:v>
      </x:c>
      <x:c r="O35" s="2" t="str">
        <x:v>POLYGON ((76.3803 13.3849, 76.4013 13.3848, 76.3981 13.4426, 76.3845 13.4426, 76.3915 13.4307, 76.3915 13.4277, 76.3785 13.4277, 76.3803 13.3849))</x:v>
      </x:c>
      <x:c r="P35" s="2" t="n">
        <x:v>7</x:v>
      </x:c>
      <x:c r="Q35" s="2" t="n">
        <x:v>1238.4230339095175</x:v>
      </x:c>
      <x:c r="R35" s="2" t="n">
        <x:v>0.024313751756078996</x:v>
      </x:c>
      <x:c r="S35" s="2" t="str">
        <x:v>Polygon</x:v>
      </x:c>
      <x:c r="T35" s="2" t="str">
        <x:v>pypdf_text</x:v>
      </x:c>
      <x:c r="U35" s="2" t="str">
        <x:v>accepted</x:v>
      </x:c>
      <x:c r="V35" s="12" t="b">
        <x:v>1</x:v>
      </x:c>
      <x:c r="W35" s="7"/>
      <x:c r="X35" s="7" t="str">
        <x:v>["Platinum-group elements","Chromium","Nickel"]</x:v>
      </x:c>
      <x:c r="Y35" s="7" t="str">
        <x:v>["Platinum-group elements","Chromium","Nickel"]</x:v>
      </x:c>
      <x:c r="Z35" s="7" t="str">
        <x:v>[]</x:v>
      </x:c>
      <x:c r="AA35" s="7" t="str">
        <x:v>["chromium","iridium","nickel","osmium","palladium","platinum","rhodium","ruthenium"]</x:v>
      </x:c>
      <x:c r="AB35" s="7" t="str">
        <x:v>["Cr","Ir","Ni","Os","Pd","Pt","Rh","Ru"]</x:v>
      </x:c>
      <x:c r="AC35" s="9" t="n">
        <x:v>45351</x:v>
      </x:c>
      <x:c r="AD35" s="8"/>
      <x:c r="AE35" s="8"/>
      <x:c r="AF35" s="8"/>
      <x:c r="AG35" s="2"/>
      <x:c r="AH35" s="2"/>
      <x:c r="AI35" s="2"/>
      <x:c r="AJ35" s="9" t="n">
        <x:v>45351</x:v>
      </x:c>
      <x:c r="AK35" s="7" t="str">
        <x:v>https://www.mstcecommerce.com/auctionhome/download_docs.jsp?FILE_ID=14475_GoI-MoM%20Tranche%20II-NIT.pdf&amp;path=dynamiclinks&amp;portal=mlcl&amp;mdTyp=-</x:v>
      </x:c>
      <x:c r="AL35" s="7" t="str">
        <x:v>https://www.mstcecommerce.com/auctionhome/download_docs.jsp?FILE_ID=14090_MBS_Gollarahatti-Mallenahalli%20Ni%20and%20PGE%20Block.pdf&amp;path=dynamiclinks&amp;portal=mlcl&amp;mdTyp=-</x:v>
      </x:c>
      <x:c r="AM35" s="7" t="str">
        <x:v>https://www.mstcecommerce.com/auctionhome/download_docs.jsp?FILE_ID=14090_MBS_Gollarahatti-Mallenahalli%20Ni%20and%20PGE%20Block.pdf&amp;path=dynamiclinks&amp;portal=mlcl&amp;mdTyp=-</x:v>
      </x:c>
      <x:c r="AN35" s="2" t="str">
        <x:v>T2_14090_MBS_Gollarahatti-Mallenahalli_Ni_and_PGE_Block.pdf</x:v>
      </x:c>
      <x:c r="AO35" s="2" t="str">
        <x:v>356147b9d6cc6f24460d667cffd6a951dbe69678410e5df4d5bd51f1daf21b0d</x:v>
      </x:c>
      <x:c r="AP35" s="2" t="n">
        <x:v>949908</x:v>
      </x:c>
      <x:c r="AQ35" s="2" t="n">
        <x:v>5</x:v>
      </x:c>
      <x:c r="AR35" s="13" t="str">
        <x:v>https://www.mstcecommerce.com/auctionhome/download_docs.jsp?FILE_ID=14475_GoI-MoM%20Tranche%20II-NIT.pdf&amp;path=dynamiclinks&amp;portal=mlcl&amp;mdTyp=-</x:v>
      </x:c>
      <x:c r="AS35" s="8" t="str">
        <x:v>T2_NIT.pdf</x:v>
      </x:c>
      <x:c r="AT35" s="8" t="str">
        <x:v>57196a4712ebecc0315a5ce2dd1129bed60e99ecc06fca7ed955f68759612f5a</x:v>
      </x:c>
      <x:c r="AU35" s="8" t="n">
        <x:v>76715</x:v>
      </x:c>
      <x:c r="AV35" s="8" t="n">
        <x:v>2</x:v>
      </x:c>
      <x:c r="AW35" s="2" t="str">
        <x:v>mbs_text_reconciled_to_official_nit</x:v>
      </x:c>
      <x:c r="AX35" s="7"/>
      <x:c r="AY35" s="9" t="n">
        <x:v>46275</x:v>
      </x:c>
      <x:c r="AZ35" s="2" t="str">
        <x:v>geometry_available_for_overlay_not_used_in_prospectivity_training_or_scoring</x:v>
      </x:c>
    </x:row>
    <x:row r="36" ht="28" customHeight="1">
      <x:c r="A36" s="2" t="str">
        <x:v>CMB-EVENT-T2-O15</x:v>
      </x:c>
      <x:c r="B36" s="7" t="str">
        <x:v>official_critical_mineral_auction_event</x:v>
      </x:c>
      <x:c r="C36" s="2" t="str">
        <x:v>lakhasar</x:v>
      </x:c>
      <x:c r="D36" s="8" t="str">
        <x:v>auction_offer</x:v>
      </x:c>
      <x:c r="E36" s="8" t="n">
        <x:v>2</x:v>
      </x:c>
      <x:c r="F36" s="8" t="str">
        <x:v>notified for auction</x:v>
      </x:c>
      <x:c r="G36" s="2" t="str">
        <x:v>Lakhasar Potash and Halite Block</x:v>
      </x:c>
      <x:c r="H36" s="2" t="str">
        <x:v>Rajasthan</x:v>
      </x:c>
      <x:c r="I36" s="2" t="str">
        <x:v>Bikaner</x:v>
      </x:c>
      <x:c r="J36" s="2" t="str">
        <x:v>CL</x:v>
      </x:c>
      <x:c r="K36" s="2" t="n">
        <x:v>1830.06</x:v>
      </x:c>
      <x:c r="L36" s="8" t="n">
        <x:v>28.09734903135999</x:v>
      </x:c>
      <x:c r="M36" s="8" t="n">
        <x:v>73.87400255091491</x:v>
      </x:c>
      <x:c r="N36" s="12" t="b">
        <x:v>1</x:v>
      </x:c>
      <x:c r="O36" s="2" t="str">
        <x:v>POLYGON ((73.85358180555555 28.113147833333336, 73.874111 28.12073102777778, 73.89284913888889 28.112023555555556, 73.90540116666668 28.09667472222222, 73.86453780555556 28.06978986111111, 73.85164125 28.085519527777777, 73.85358180555555 28.113147833333336))</x:v>
      </x:c>
      <x:c r="P36" s="2" t="n">
        <x:v>6</x:v>
      </x:c>
      <x:c r="Q36" s="2" t="n">
        <x:v>1830.975279975462</x:v>
      </x:c>
      <x:c r="R36" s="2" t="n">
        <x:v>0.05001365941346181</x:v>
      </x:c>
      <x:c r="S36" s="2" t="str">
        <x:v>Polygon</x:v>
      </x:c>
      <x:c r="T36" s="2" t="str">
        <x:v>source_table_verified_ocr_override</x:v>
      </x:c>
      <x:c r="U36" s="2" t="str">
        <x:v>accepted</x:v>
      </x:c>
      <x:c r="V36" s="12" t="b">
        <x:v>1</x:v>
      </x:c>
      <x:c r="W36" s="7"/>
      <x:c r="X36" s="7" t="str">
        <x:v>["Halite","Potash"]</x:v>
      </x:c>
      <x:c r="Y36" s="7" t="str">
        <x:v>["Potash"]</x:v>
      </x:c>
      <x:c r="Z36" s="7" t="str">
        <x:v>["Halite"]</x:v>
      </x:c>
      <x:c r="AA36" s="7" t="str">
        <x:v>["potassium chloride","potassium sulfate"]</x:v>
      </x:c>
      <x:c r="AB36" s="7" t="str">
        <x:v>["K2SO4","KCl"]</x:v>
      </x:c>
      <x:c r="AC36" s="9" t="n">
        <x:v>45351</x:v>
      </x:c>
      <x:c r="AD36" s="8"/>
      <x:c r="AE36" s="8"/>
      <x:c r="AF36" s="8"/>
      <x:c r="AG36" s="2"/>
      <x:c r="AH36" s="2"/>
      <x:c r="AI36" s="2"/>
      <x:c r="AJ36" s="9" t="n">
        <x:v>45351</x:v>
      </x:c>
      <x:c r="AK36" s="7" t="str">
        <x:v>https://www.mstcecommerce.com/auctionhome/download_docs.jsp?FILE_ID=14475_GoI-MoM%20Tranche%20II-NIT.pdf&amp;path=dynamiclinks&amp;portal=mlcl&amp;mdTyp=-</x:v>
      </x:c>
      <x:c r="AL36" s="7" t="str">
        <x:v>https://www.mstcecommerce.com/auctionhome/download_docs.jsp?FILE_ID=14089_MBS_Lakhasar%20Block%20Final%20CL%20with%20halite.pdf&amp;path=dynamiclinks&amp;portal=mlcl&amp;mdTyp=-</x:v>
      </x:c>
      <x:c r="AM36" s="7" t="str">
        <x:v>https://www.mstcecommerce.com/auctionhome/download_docs.jsp?FILE_ID=14089_MBS_Lakhasar%20Block%20Final%20CL%20with%20halite.pdf&amp;path=dynamiclinks&amp;portal=mlcl&amp;mdTyp=-</x:v>
      </x:c>
      <x:c r="AN36" s="2" t="str">
        <x:v>T2_14089_MBS_Lakhasar_Block_Final_CL_with_halite.pdf</x:v>
      </x:c>
      <x:c r="AO36" s="2" t="str">
        <x:v>9c561058711ecb460c4c30e3f17a19446424fb7065f7a64e282d181ef483dff9</x:v>
      </x:c>
      <x:c r="AP36" s="2" t="n">
        <x:v>888402</x:v>
      </x:c>
      <x:c r="AQ36" s="2" t="n">
        <x:v>5</x:v>
      </x:c>
      <x:c r="AR36" s="13" t="str">
        <x:v>https://www.mstcecommerce.com/auctionhome/download_docs.jsp?FILE_ID=14475_GoI-MoM%20Tranche%20II-NIT.pdf&amp;path=dynamiclinks&amp;portal=mlcl&amp;mdTyp=-</x:v>
      </x:c>
      <x:c r="AS36" s="8" t="str">
        <x:v>T2_NIT.pdf</x:v>
      </x:c>
      <x:c r="AT36" s="8" t="str">
        <x:v>57196a4712ebecc0315a5ce2dd1129bed60e99ecc06fca7ed955f68759612f5a</x:v>
      </x:c>
      <x:c r="AU36" s="8" t="n">
        <x:v>76715</x:v>
      </x:c>
      <x:c r="AV36" s="8" t="n">
        <x:v>2</x:v>
      </x:c>
      <x:c r="AW36" s="2" t="str">
        <x:v>mbs_text_reconciled_to_official_nit</x:v>
      </x:c>
      <x:c r="AX36" s="7" t="str">
        <x:v>Six boundary points transcribed from the official MBS map after 400 dpi OCR review.</x:v>
      </x:c>
      <x:c r="AY36" s="9" t="n">
        <x:v>46275</x:v>
      </x:c>
      <x:c r="AZ36" s="2" t="str">
        <x:v>geometry_available_for_overlay_not_used_in_prospectivity_training_or_scoring</x:v>
      </x:c>
    </x:row>
    <x:row r="37" ht="28" customHeight="1">
      <x:c r="A37" s="2" t="str">
        <x:v>CMB-EVENT-T2-O16</x:v>
      </x:c>
      <x:c r="B37" s="7" t="str">
        <x:v>official_critical_mineral_auction_event</x:v>
      </x:c>
      <x:c r="C37" s="2" t="str">
        <x:v>nayakkarpatti</x:v>
      </x:c>
      <x:c r="D37" s="8" t="str">
        <x:v>auction_offer</x:v>
      </x:c>
      <x:c r="E37" s="8" t="n">
        <x:v>2</x:v>
      </x:c>
      <x:c r="F37" s="8" t="str">
        <x:v>notified for auction</x:v>
      </x:c>
      <x:c r="G37" s="2" t="str">
        <x:v>Nayakkarpatti Tungsten Block</x:v>
      </x:c>
      <x:c r="H37" s="2" t="str">
        <x:v>Tamil Nadu</x:v>
      </x:c>
      <x:c r="I37" s="2" t="str">
        <x:v>Madurai</x:v>
      </x:c>
      <x:c r="J37" s="2" t="str">
        <x:v>CL</x:v>
      </x:c>
      <x:c r="K37" s="2" t="n">
        <x:v>2015.51</x:v>
      </x:c>
      <x:c r="L37" s="8" t="n">
        <x:v>10.043490423175554</x:v>
      </x:c>
      <x:c r="M37" s="8" t="n">
        <x:v>78.27603368174582</x:v>
      </x:c>
      <x:c r="N37" s="12" t="b">
        <x:v>1</x:v>
      </x:c>
      <x:c r="O37" s="2" t="str">
        <x:v>POLYGON ((78.25 10.0028, 78.25 10.0316, 78.2824 10.0709, 78.3116 10.0709, 78.2942 10.0452, 78.25 10.0028))</x:v>
      </x:c>
      <x:c r="P37" s="2" t="n">
        <x:v>5</x:v>
      </x:c>
      <x:c r="Q37" s="2" t="n">
        <x:v>2012.6685560746432</x:v>
      </x:c>
      <x:c r="R37" s="2" t="n">
        <x:v>0.14097890486064424</x:v>
      </x:c>
      <x:c r="S37" s="2" t="str">
        <x:v>Polygon</x:v>
      </x:c>
      <x:c r="T37" s="2" t="str">
        <x:v>pypdf_text</x:v>
      </x:c>
      <x:c r="U37" s="2" t="str">
        <x:v>accepted</x:v>
      </x:c>
      <x:c r="V37" s="12" t="b">
        <x:v>1</x:v>
      </x:c>
      <x:c r="W37" s="7"/>
      <x:c r="X37" s="7" t="str">
        <x:v>["Tungsten"]</x:v>
      </x:c>
      <x:c r="Y37" s="7" t="str">
        <x:v>["Tungsten"]</x:v>
      </x:c>
      <x:c r="Z37" s="7" t="str">
        <x:v>[]</x:v>
      </x:c>
      <x:c r="AA37" s="7" t="str">
        <x:v>["tungsten"]</x:v>
      </x:c>
      <x:c r="AB37" s="7" t="str">
        <x:v>["W"]</x:v>
      </x:c>
      <x:c r="AC37" s="9" t="n">
        <x:v>45351</x:v>
      </x:c>
      <x:c r="AD37" s="8"/>
      <x:c r="AE37" s="8"/>
      <x:c r="AF37" s="8"/>
      <x:c r="AG37" s="2"/>
      <x:c r="AH37" s="2"/>
      <x:c r="AI37" s="2"/>
      <x:c r="AJ37" s="9" t="n">
        <x:v>45351</x:v>
      </x:c>
      <x:c r="AK37" s="7" t="str">
        <x:v>https://www.mstcecommerce.com/auctionhome/download_docs.jsp?FILE_ID=14475_GoI-MoM%20Tranche%20II-NIT.pdf&amp;path=dynamiclinks&amp;portal=mlcl&amp;mdTyp=-</x:v>
      </x:c>
      <x:c r="AL37" s="7" t="str">
        <x:v>https://www.mstcecommerce.com/auctionhome/download_docs.jsp?FILE_ID=14088_MBS_Nayakkarpatti%20Tungsten%20Block.pdf&amp;path=dynamiclinks&amp;portal=mlcl&amp;mdTyp=-</x:v>
      </x:c>
      <x:c r="AM37" s="7" t="str">
        <x:v>https://www.mstcecommerce.com/auctionhome/download_docs.jsp?FILE_ID=14088_MBS_Nayakkarpatti%20Tungsten%20Block.pdf&amp;path=dynamiclinks&amp;portal=mlcl&amp;mdTyp=-</x:v>
      </x:c>
      <x:c r="AN37" s="2" t="str">
        <x:v>T2_14088_MBS_Nayakkarpatti_Tungsten_Block.pdf</x:v>
      </x:c>
      <x:c r="AO37" s="2" t="str">
        <x:v>762012ca64deb4399ecf445bc50b1dbb1fdc6850ad2b6eff91a7a86be3f4300a</x:v>
      </x:c>
      <x:c r="AP37" s="2" t="n">
        <x:v>918497</x:v>
      </x:c>
      <x:c r="AQ37" s="2" t="n">
        <x:v>5</x:v>
      </x:c>
      <x:c r="AR37" s="13" t="str">
        <x:v>https://www.mstcecommerce.com/auctionhome/download_docs.jsp?FILE_ID=14475_GoI-MoM%20Tranche%20II-NIT.pdf&amp;path=dynamiclinks&amp;portal=mlcl&amp;mdTyp=-</x:v>
      </x:c>
      <x:c r="AS37" s="8" t="str">
        <x:v>T2_NIT.pdf</x:v>
      </x:c>
      <x:c r="AT37" s="8" t="str">
        <x:v>57196a4712ebecc0315a5ce2dd1129bed60e99ecc06fca7ed955f68759612f5a</x:v>
      </x:c>
      <x:c r="AU37" s="8" t="n">
        <x:v>76715</x:v>
      </x:c>
      <x:c r="AV37" s="8" t="n">
        <x:v>2</x:v>
      </x:c>
      <x:c r="AW37" s="2" t="str">
        <x:v>mbs_text_reconciled_to_official_nit</x:v>
      </x:c>
      <x:c r="AX37" s="7"/>
      <x:c r="AY37" s="9" t="n">
        <x:v>46275</x:v>
      </x:c>
      <x:c r="AZ37" s="2" t="str">
        <x:v>geometry_available_for_overlay_not_used_in_prospectivity_training_or_scoring</x:v>
      </x:c>
    </x:row>
    <x:row r="38" ht="28" customHeight="1">
      <x:c r="A38" s="2" t="str">
        <x:v>CMB-EVENT-T2-O17</x:v>
      </x:c>
      <x:c r="B38" s="7" t="str">
        <x:v>official_critical_mineral_auction_event</x:v>
      </x:c>
      <x:c r="C38" s="2" t="str">
        <x:v>raipura</x:v>
      </x:c>
      <x:c r="D38" s="8" t="str">
        <x:v>auction_offer</x:v>
      </x:c>
      <x:c r="E38" s="8" t="n">
        <x:v>2</x:v>
      </x:c>
      <x:c r="F38" s="8" t="str">
        <x:v>notified for auction</x:v>
      </x:c>
      <x:c r="G38" s="2" t="str">
        <x:v>Raipura Phosphorite and Limestone Block</x:v>
      </x:c>
      <x:c r="H38" s="2" t="str">
        <x:v>Chhattisgarh</x:v>
      </x:c>
      <x:c r="I38" s="2" t="str">
        <x:v>Balod</x:v>
      </x:c>
      <x:c r="J38" s="2" t="str">
        <x:v>CL</x:v>
      </x:c>
      <x:c r="K38" s="2" t="n">
        <x:v>1009.36</x:v>
      </x:c>
      <x:c r="L38" s="8" t="n">
        <x:v>20.81615</x:v>
      </x:c>
      <x:c r="M38" s="8" t="n">
        <x:v>81.09734444444445</x:v>
      </x:c>
      <x:c r="N38" s="12" t="b">
        <x:v>1</x:v>
      </x:c>
      <x:c r="O38" s="2" t="str">
        <x:v>POLYGON ((81.08218888888888 20.801691666666667, 81.08218888888888 20.830608333333334, 81.1125 20.830608333333334, 81.1125 20.801691666666667, 81.08218888888888 20.801691666666667))</x:v>
      </x:c>
      <x:c r="P38" s="2" t="n">
        <x:v>4</x:v>
      </x:c>
      <x:c r="Q38" s="2" t="n">
        <x:v>1010.1692573078155</x:v>
      </x:c>
      <x:c r="R38" s="2" t="n">
        <x:v>0.08017529006653011</x:v>
      </x:c>
      <x:c r="S38" s="2" t="str">
        <x:v>Polygon</x:v>
      </x:c>
      <x:c r="T38" s="2" t="str">
        <x:v>pypdf_text</x:v>
      </x:c>
      <x:c r="U38" s="2" t="str">
        <x:v>accepted</x:v>
      </x:c>
      <x:c r="V38" s="12" t="b">
        <x:v>1</x:v>
      </x:c>
      <x:c r="W38" s="7"/>
      <x:c r="X38" s="7" t="str">
        <x:v>["Phosphorite"]</x:v>
      </x:c>
      <x:c r="Y38" s="7" t="str">
        <x:v>["Phosphorus"]</x:v>
      </x:c>
      <x:c r="Z38" s="7" t="str">
        <x:v>[]</x:v>
      </x:c>
      <x:c r="AA38" s="7" t="str">
        <x:v>["phosphorus"]</x:v>
      </x:c>
      <x:c r="AB38" s="7" t="str">
        <x:v>["P"]</x:v>
      </x:c>
      <x:c r="AC38" s="9" t="n">
        <x:v>45351</x:v>
      </x:c>
      <x:c r="AD38" s="8"/>
      <x:c r="AE38" s="8"/>
      <x:c r="AF38" s="8"/>
      <x:c r="AG38" s="2"/>
      <x:c r="AH38" s="2"/>
      <x:c r="AI38" s="2"/>
      <x:c r="AJ38" s="9" t="n">
        <x:v>45351</x:v>
      </x:c>
      <x:c r="AK38" s="7" t="str">
        <x:v>https://www.mstcecommerce.com/auctionhome/download_docs.jsp?FILE_ID=14475_GoI-MoM%20Tranche%20II-NIT.pdf&amp;path=dynamiclinks&amp;portal=mlcl&amp;mdTyp=-</x:v>
      </x:c>
      <x:c r="AL38" s="7" t="str">
        <x:v>https://www.mstcecommerce.com/auctionhome/download_docs.jsp?FILE_ID=14087_MBS_Raipura%20Phosphorite%20and%20Limestone%20Block.pdf&amp;path=dynamiclinks&amp;portal=mlcl&amp;mdTyp=-</x:v>
      </x:c>
      <x:c r="AM38" s="7" t="str">
        <x:v>https://www.mstcecommerce.com/auctionhome/download_docs.jsp?FILE_ID=14087_MBS_Raipura%20Phosphorite%20and%20Limestone%20Block.pdf&amp;path=dynamiclinks&amp;portal=mlcl&amp;mdTyp=-</x:v>
      </x:c>
      <x:c r="AN38" s="2" t="str">
        <x:v>T2_14087_MBS_Raipura_Phosphorite_and_Limestone_Block.pdf</x:v>
      </x:c>
      <x:c r="AO38" s="2" t="str">
        <x:v>1c81bd84a2726ada52a507bb341962cb3f3b4db2acf36e0b63727403fc27c1cb</x:v>
      </x:c>
      <x:c r="AP38" s="2" t="n">
        <x:v>960551</x:v>
      </x:c>
      <x:c r="AQ38" s="2" t="n">
        <x:v>5</x:v>
      </x:c>
      <x:c r="AR38" s="13" t="str">
        <x:v>https://www.mstcecommerce.com/auctionhome/download_docs.jsp?FILE_ID=14475_GoI-MoM%20Tranche%20II-NIT.pdf&amp;path=dynamiclinks&amp;portal=mlcl&amp;mdTyp=-</x:v>
      </x:c>
      <x:c r="AS38" s="8" t="str">
        <x:v>T2_NIT.pdf</x:v>
      </x:c>
      <x:c r="AT38" s="8" t="str">
        <x:v>57196a4712ebecc0315a5ce2dd1129bed60e99ecc06fca7ed955f68759612f5a</x:v>
      </x:c>
      <x:c r="AU38" s="8" t="n">
        <x:v>76715</x:v>
      </x:c>
      <x:c r="AV38" s="8" t="n">
        <x:v>2</x:v>
      </x:c>
      <x:c r="AW38" s="2" t="str">
        <x:v>mbs_text_reconciled_to_official_nit</x:v>
      </x:c>
      <x:c r="AX38" s="7"/>
      <x:c r="AY38" s="9" t="n">
        <x:v>46275</x:v>
      </x:c>
      <x:c r="AZ38" s="2" t="str">
        <x:v>geometry_available_for_overlay_not_used_in_prospectivity_training_or_scoring</x:v>
      </x:c>
    </x:row>
    <x:row r="39" ht="28" customHeight="1">
      <x:c r="A39" s="2" t="str">
        <x:v>CMB-EVENT-T2-O18</x:v>
      </x:c>
      <x:c r="B39" s="7" t="str">
        <x:v>official_critical_mineral_auction_event</x:v>
      </x:c>
      <x:c r="C39" s="2" t="str">
        <x:v>sanyasikoppa</x:v>
      </x:c>
      <x:c r="D39" s="8" t="str">
        <x:v>auction_offer</x:v>
      </x:c>
      <x:c r="E39" s="8" t="n">
        <x:v>2</x:v>
      </x:c>
      <x:c r="F39" s="8" t="str">
        <x:v>notified for auction</x:v>
      </x:c>
      <x:c r="G39" s="2" t="str">
        <x:v>Sanyasikoppa Cobalt, Manganese and Iron Block</x:v>
      </x:c>
      <x:c r="H39" s="2" t="str">
        <x:v>Karnataka</x:v>
      </x:c>
      <x:c r="I39" s="2" t="str">
        <x:v>Shimoga (Shivamogga)</x:v>
      </x:c>
      <x:c r="J39" s="2" t="str">
        <x:v>CL</x:v>
      </x:c>
      <x:c r="K39" s="2" t="n">
        <x:v>1055.64</x:v>
      </x:c>
      <x:c r="L39" s="8" t="n">
        <x:v>14.155165705499192</x:v>
      </x:c>
      <x:c r="M39" s="8" t="n">
        <x:v>75.36635290045898</x:v>
      </x:c>
      <x:c r="N39" s="12" t="b">
        <x:v>1</x:v>
      </x:c>
      <x:c r="O39" s="2" t="str">
        <x:v>POLYGON ((75.35953611111111 14.184675, 75.37491944444444 14.184841666666667, 75.3750861111111 14.159363888888889, 75.36830277777777 14.119658333333334, 75.35903888888889 14.121313888888888, 75.35953611111111 14.184675))</x:v>
      </x:c>
      <x:c r="P39" s="2" t="n">
        <x:v>5</x:v>
      </x:c>
      <x:c r="Q39" s="2" t="n">
        <x:v>1056.4413868319377</x:v>
      </x:c>
      <x:c r="R39" s="2" t="n">
        <x:v>0.07591478457974633</x:v>
      </x:c>
      <x:c r="S39" s="2" t="str">
        <x:v>Polygon</x:v>
      </x:c>
      <x:c r="T39" s="2" t="str">
        <x:v>pypdf_text</x:v>
      </x:c>
      <x:c r="U39" s="2" t="str">
        <x:v>accepted</x:v>
      </x:c>
      <x:c r="V39" s="12" t="b">
        <x:v>1</x:v>
      </x:c>
      <x:c r="W39" s="7"/>
      <x:c r="X39" s="7" t="str">
        <x:v>["Cobalt","Iron","Manganese"]</x:v>
      </x:c>
      <x:c r="Y39" s="7" t="str">
        <x:v>["Cobalt","Iron","Manganese"]</x:v>
      </x:c>
      <x:c r="Z39" s="7" t="str">
        <x:v>[]</x:v>
      </x:c>
      <x:c r="AA39" s="7" t="str">
        <x:v>["cobalt","iron","manganese"]</x:v>
      </x:c>
      <x:c r="AB39" s="7" t="str">
        <x:v>["Co","Fe","Mn"]</x:v>
      </x:c>
      <x:c r="AC39" s="9" t="n">
        <x:v>45351</x:v>
      </x:c>
      <x:c r="AD39" s="8"/>
      <x:c r="AE39" s="8"/>
      <x:c r="AF39" s="8"/>
      <x:c r="AG39" s="2"/>
      <x:c r="AH39" s="2"/>
      <x:c r="AI39" s="2"/>
      <x:c r="AJ39" s="9" t="n">
        <x:v>45351</x:v>
      </x:c>
      <x:c r="AK39" s="7" t="str">
        <x:v>https://www.mstcecommerce.com/auctionhome/download_docs.jsp?FILE_ID=14475_GoI-MoM%20Tranche%20II-NIT.pdf&amp;path=dynamiclinks&amp;portal=mlcl&amp;mdTyp=-</x:v>
      </x:c>
      <x:c r="AL39" s="7" t="str">
        <x:v>https://www.mstcecommerce.com/auctionhome/download_docs.jsp?FILE_ID=14086_MBS_Sanyasikoppa%20Cobalt,%20Manganese%20and%20Iron%20Block.pdf&amp;path=dynamiclinks&amp;portal=mlcl&amp;mdTyp=-</x:v>
      </x:c>
      <x:c r="AM39" s="7" t="str">
        <x:v>https://www.mstcecommerce.com/auctionhome/download_docs.jsp?FILE_ID=14086_MBS_Sanyasikoppa%20Cobalt,%20Manganese%20and%20Iron%20Block.pdf&amp;path=dynamiclinks&amp;portal=mlcl&amp;mdTyp=-</x:v>
      </x:c>
      <x:c r="AN39" s="2" t="str">
        <x:v>T2_14086_MBS_Sanyasikoppa_Cobalt_Manganese_and_Iron_Block.pdf</x:v>
      </x:c>
      <x:c r="AO39" s="2" t="str">
        <x:v>3f611d9ed5c6a3f2cce69a92b6104c73d114fc19e2bbf7249462a1edeb92cb9a</x:v>
      </x:c>
      <x:c r="AP39" s="2" t="n">
        <x:v>1011422</x:v>
      </x:c>
      <x:c r="AQ39" s="2" t="n">
        <x:v>5</x:v>
      </x:c>
      <x:c r="AR39" s="13" t="str">
        <x:v>https://www.mstcecommerce.com/auctionhome/download_docs.jsp?FILE_ID=14475_GoI-MoM%20Tranche%20II-NIT.pdf&amp;path=dynamiclinks&amp;portal=mlcl&amp;mdTyp=-</x:v>
      </x:c>
      <x:c r="AS39" s="8" t="str">
        <x:v>T2_NIT.pdf</x:v>
      </x:c>
      <x:c r="AT39" s="8" t="str">
        <x:v>57196a4712ebecc0315a5ce2dd1129bed60e99ecc06fca7ed955f68759612f5a</x:v>
      </x:c>
      <x:c r="AU39" s="8" t="n">
        <x:v>76715</x:v>
      </x:c>
      <x:c r="AV39" s="8" t="n">
        <x:v>2</x:v>
      </x:c>
      <x:c r="AW39" s="2" t="str">
        <x:v>mbs_text_reconciled_to_official_nit</x:v>
      </x:c>
      <x:c r="AX39" s="7"/>
      <x:c r="AY39" s="9" t="n">
        <x:v>46275</x:v>
      </x:c>
      <x:c r="AZ39" s="2" t="str">
        <x:v>geometry_available_for_overlay_not_used_in_prospectivity_training_or_scoring</x:v>
      </x:c>
    </x:row>
    <x:row r="40" ht="28" customHeight="1">
      <x:c r="A40" s="2" t="str">
        <x:v>CMB-EVENT-T3-O01</x:v>
      </x:c>
      <x:c r="B40" s="7" t="str">
        <x:v>official_critical_mineral_auction_event</x:v>
      </x:c>
      <x:c r="C40" s="2" t="str">
        <x:v>chutia-nauhatta</x:v>
      </x:c>
      <x:c r="D40" s="8" t="str">
        <x:v>auction_offer</x:v>
      </x:c>
      <x:c r="E40" s="8" t="n">
        <x:v>3</x:v>
      </x:c>
      <x:c r="F40" s="8" t="str">
        <x:v>notified for auction</x:v>
      </x:c>
      <x:c r="G40" s="2" t="str">
        <x:v>Chutia-Nauhatta Glauconite Block</x:v>
      </x:c>
      <x:c r="H40" s="2" t="str">
        <x:v>Bihar</x:v>
      </x:c>
      <x:c r="I40" s="2" t="str">
        <x:v>Rohtas</x:v>
      </x:c>
      <x:c r="J40" s="2" t="str">
        <x:v>CL</x:v>
      </x:c>
      <x:c r="K40" s="2" t="n">
        <x:v>463.995</x:v>
      </x:c>
      <x:c r="L40" s="8" t="n">
        <x:v>24.55641604770508</x:v>
      </x:c>
      <x:c r="M40" s="8" t="n">
        <x:v>83.76975561189417</x:v>
      </x:c>
      <x:c r="N40" s="12" t="b">
        <x:v>1</x:v>
      </x:c>
      <x:c r="O40" s="2" t="str">
        <x:v>POLYGON ((83.75191111111111 24.54560277777778, 83.79038444444444 24.55727138888889, 83.78673194444444 24.56734527777778, 83.74914722222222 24.555244444444444, 83.75191111111111 24.54560277777778))</x:v>
      </x:c>
      <x:c r="P40" s="2" t="n">
        <x:v>4</x:v>
      </x:c>
      <x:c r="Q40" s="2" t="n">
        <x:v>463.4651059556484</x:v>
      </x:c>
      <x:c r="R40" s="2" t="n">
        <x:v>0.1142025332927249</x:v>
      </x:c>
      <x:c r="S40" s="2" t="str">
        <x:v>Polygon</x:v>
      </x:c>
      <x:c r="T40" s="2" t="str">
        <x:v>pypdf_text</x:v>
      </x:c>
      <x:c r="U40" s="2" t="str">
        <x:v>accepted</x:v>
      </x:c>
      <x:c r="V40" s="12" t="b">
        <x:v>1</x:v>
      </x:c>
      <x:c r="W40" s="7"/>
      <x:c r="X40" s="7" t="str">
        <x:v>["Glauconite"]</x:v>
      </x:c>
      <x:c r="Y40" s="7" t="str">
        <x:v>[]</x:v>
      </x:c>
      <x:c r="Z40" s="7" t="str">
        <x:v>["Glauconite"]</x:v>
      </x:c>
      <x:c r="AA40" s="7" t="str">
        <x:v>[]</x:v>
      </x:c>
      <x:c r="AB40" s="7" t="str">
        <x:v>[]</x:v>
      </x:c>
      <x:c r="AC40" s="9" t="n">
        <x:v>45365</x:v>
      </x:c>
      <x:c r="AD40" s="8"/>
      <x:c r="AE40" s="8"/>
      <x:c r="AF40" s="8"/>
      <x:c r="AG40" s="2"/>
      <x:c r="AH40" s="2"/>
      <x:c r="AI40" s="2"/>
      <x:c r="AJ40" s="9" t="n">
        <x:v>45365</x:v>
      </x:c>
      <x:c r="AK40" s="7" t="str">
        <x:v>https://www.mstcecommerce.com/auctionhome/download_docs.jsp?FILE_ID=14477_Notice%20Inviting%20Tender%20(NIT)%20-%20%20Tranche%20III.pdf&amp;path=dynamiclinks&amp;portal=mlcl&amp;mdTyp=-</x:v>
      </x:c>
      <x:c r="AL40" s="7" t="str">
        <x:v>https://www.mstcecommerce.com/auctionhome/download_docs.jsp?FILE_ID=14486_MBS_Chutia-Nauhatta%20Glauconite%20Block.pdf&amp;path=dynamiclinks&amp;portal=mlcl&amp;mdTyp=-</x:v>
      </x:c>
      <x:c r="AM40" s="7" t="str">
        <x:v>https://www.mstcecommerce.com/auctionhome/download_docs.jsp?FILE_ID=14486_MBS_Chutia-Nauhatta%20Glauconite%20Block.pdf&amp;path=dynamiclinks&amp;portal=mlcl&amp;mdTyp=-</x:v>
      </x:c>
      <x:c r="AN40" s="2" t="str">
        <x:v>T3_14486_MBS_Chutia-Nauhatta_Glauconite_Block.pdf</x:v>
      </x:c>
      <x:c r="AO40" s="2" t="str">
        <x:v>2bf04b3bdd666c77bf7bb7beca0af6273d9ca585bfc38de4bf407d617338bf1f</x:v>
      </x:c>
      <x:c r="AP40" s="2" t="n">
        <x:v>801352</x:v>
      </x:c>
      <x:c r="AQ40" s="2" t="n">
        <x:v>5</x:v>
      </x:c>
      <x:c r="AR40" s="13" t="str">
        <x:v>https://www.mstcecommerce.com/auctionhome/download_docs.jsp?FILE_ID=14477_Notice%20Inviting%20Tender%20(NIT)%20-%20%20Tranche%20III.pdf&amp;path=dynamiclinks&amp;portal=mlcl&amp;mdTyp=-</x:v>
      </x:c>
      <x:c r="AS40" s="8" t="str">
        <x:v>T3_NIT.pdf</x:v>
      </x:c>
      <x:c r="AT40" s="8" t="str">
        <x:v>465a8490a29e432973a9aa7310acd871b7da9f5047055d4747c9f7549d4a9f92</x:v>
      </x:c>
      <x:c r="AU40" s="8" t="n">
        <x:v>158441</x:v>
      </x:c>
      <x:c r="AV40" s="8" t="n">
        <x:v>2</x:v>
      </x:c>
      <x:c r="AW40" s="2" t="str">
        <x:v>mbs_text_reconciled_to_official_nit</x:v>
      </x:c>
      <x:c r="AX40" s="7"/>
      <x:c r="AY40" s="9" t="n">
        <x:v>46275</x:v>
      </x:c>
      <x:c r="AZ40" s="2" t="str">
        <x:v>geometry_available_for_overlay_not_used_in_prospectivity_training_or_scoring</x:v>
      </x:c>
    </x:row>
    <x:row r="41" ht="28" customHeight="1">
      <x:c r="A41" s="2" t="str">
        <x:v>CMB-EVENT-T3-O02</x:v>
      </x:c>
      <x:c r="B41" s="7" t="str">
        <x:v>official_critical_mineral_auction_event</x:v>
      </x:c>
      <x:c r="C41" s="2" t="str">
        <x:v>genjana</x:v>
      </x:c>
      <x:c r="D41" s="8" t="str">
        <x:v>auction_offer</x:v>
      </x:c>
      <x:c r="E41" s="8" t="n">
        <x:v>3</x:v>
      </x:c>
      <x:c r="F41" s="8" t="str">
        <x:v>notified for auction</x:v>
      </x:c>
      <x:c r="G41" s="2" t="str">
        <x:v>Genjana Nickel, Chromium and PGE Block</x:v>
      </x:c>
      <x:c r="H41" s="2" t="str">
        <x:v>Bihar</x:v>
      </x:c>
      <x:c r="I41" s="2" t="str">
        <x:v>Gaya</x:v>
      </x:c>
      <x:c r="J41" s="2" t="str">
        <x:v>CL</x:v>
      </x:c>
      <x:c r="K41" s="2" t="n">
        <x:v>788.85</x:v>
      </x:c>
      <x:c r="L41" s="8" t="n">
        <x:v>24.507600109649122</x:v>
      </x:c>
      <x:c r="M41" s="8" t="n">
        <x:v>84.59864934210525</x:v>
      </x:c>
      <x:c r="N41" s="12" t="b">
        <x:v>1</x:v>
      </x:c>
      <x:c r="O41" s="2" t="str">
        <x:v>POLYGON ((84.5756 24.5153, 84.6218 24.5151, 84.6218 24.5, 84.5756 24.5, 84.5756 24.5153))</x:v>
      </x:c>
      <x:c r="P41" s="2" t="n">
        <x:v>4</x:v>
      </x:c>
      <x:c r="Q41" s="2" t="n">
        <x:v>788.3310822259903</x:v>
      </x:c>
      <x:c r="R41" s="2" t="n">
        <x:v>0.06578155213408947</x:v>
      </x:c>
      <x:c r="S41" s="2" t="str">
        <x:v>Polygon</x:v>
      </x:c>
      <x:c r="T41" s="2" t="str">
        <x:v>pypdf_text</x:v>
      </x:c>
      <x:c r="U41" s="2" t="str">
        <x:v>accepted</x:v>
      </x:c>
      <x:c r="V41" s="12" t="b">
        <x:v>1</x:v>
      </x:c>
      <x:c r="W41" s="7"/>
      <x:c r="X41" s="7" t="str">
        <x:v>["Platinum-group elements","Chromium","Nickel"]</x:v>
      </x:c>
      <x:c r="Y41" s="7" t="str">
        <x:v>["Platinum-group elements","Chromium","Nickel"]</x:v>
      </x:c>
      <x:c r="Z41" s="7" t="str">
        <x:v>[]</x:v>
      </x:c>
      <x:c r="AA41" s="7" t="str">
        <x:v>["chromium","iridium","nickel","osmium","palladium","platinum","rhodium","ruthenium"]</x:v>
      </x:c>
      <x:c r="AB41" s="7" t="str">
        <x:v>["Cr","Ir","Ni","Os","Pd","Pt","Rh","Ru"]</x:v>
      </x:c>
      <x:c r="AC41" s="9" t="n">
        <x:v>45365</x:v>
      </x:c>
      <x:c r="AD41" s="8"/>
      <x:c r="AE41" s="8"/>
      <x:c r="AF41" s="8"/>
      <x:c r="AG41" s="2"/>
      <x:c r="AH41" s="2"/>
      <x:c r="AI41" s="2"/>
      <x:c r="AJ41" s="9" t="n">
        <x:v>45365</x:v>
      </x:c>
      <x:c r="AK41" s="7" t="str">
        <x:v>https://www.mstcecommerce.com/auctionhome/download_docs.jsp?FILE_ID=14477_Notice%20Inviting%20Tender%20(NIT)%20-%20%20Tranche%20III.pdf&amp;path=dynamiclinks&amp;portal=mlcl&amp;mdTyp=-</x:v>
      </x:c>
      <x:c r="AL41" s="7" t="str">
        <x:v>https://www.mstcecommerce.com/auctionhome/download_docs.jsp?FILE_ID=14485_MBS_Genjana%20Nickel%20Chromium%20and%20PGE%20Block.pdf&amp;path=dynamiclinks&amp;portal=mlcl&amp;mdTyp=-</x:v>
      </x:c>
      <x:c r="AM41" s="7" t="str">
        <x:v>https://www.mstcecommerce.com/auctionhome/download_docs.jsp?FILE_ID=14485_MBS_Genjana%20Nickel%20Chromium%20and%20PGE%20Block.pdf&amp;path=dynamiclinks&amp;portal=mlcl&amp;mdTyp=-</x:v>
      </x:c>
      <x:c r="AN41" s="2" t="str">
        <x:v>T3_14485_MBS_Genjana_Nickel_Chromium_and_PGE_Block.pdf</x:v>
      </x:c>
      <x:c r="AO41" s="2" t="str">
        <x:v>6239b67226afa204930f0327a52c41672eb27e29dcba6faae3c56b78857dec9a</x:v>
      </x:c>
      <x:c r="AP41" s="2" t="n">
        <x:v>798356</x:v>
      </x:c>
      <x:c r="AQ41" s="2" t="n">
        <x:v>6</x:v>
      </x:c>
      <x:c r="AR41" s="13" t="str">
        <x:v>https://www.mstcecommerce.com/auctionhome/download_docs.jsp?FILE_ID=14477_Notice%20Inviting%20Tender%20(NIT)%20-%20%20Tranche%20III.pdf&amp;path=dynamiclinks&amp;portal=mlcl&amp;mdTyp=-</x:v>
      </x:c>
      <x:c r="AS41" s="8" t="str">
        <x:v>T3_NIT.pdf</x:v>
      </x:c>
      <x:c r="AT41" s="8" t="str">
        <x:v>465a8490a29e432973a9aa7310acd871b7da9f5047055d4747c9f7549d4a9f92</x:v>
      </x:c>
      <x:c r="AU41" s="8" t="n">
        <x:v>158441</x:v>
      </x:c>
      <x:c r="AV41" s="8" t="n">
        <x:v>2</x:v>
      </x:c>
      <x:c r="AW41" s="2" t="str">
        <x:v>mbs_text_reconciled_to_official_nit</x:v>
      </x:c>
      <x:c r="AX41" s="7"/>
      <x:c r="AY41" s="9" t="n">
        <x:v>46275</x:v>
      </x:c>
      <x:c r="AZ41" s="2" t="str">
        <x:v>geometry_available_for_overlay_not_used_in_prospectivity_training_or_scoring</x:v>
      </x:c>
    </x:row>
    <x:row r="42" ht="28" customHeight="1">
      <x:c r="A42" s="2" t="str">
        <x:v>CMB-EVENT-T3-O03</x:v>
      </x:c>
      <x:c r="B42" s="7" t="str">
        <x:v>official_critical_mineral_auction_event</x:v>
      </x:c>
      <x:c r="C42" s="2" t="str">
        <x:v>kurchha</x:v>
      </x:c>
      <x:c r="D42" s="8" t="str">
        <x:v>auction_offer</x:v>
      </x:c>
      <x:c r="E42" s="8" t="n">
        <x:v>3</x:v>
      </x:c>
      <x:c r="F42" s="8" t="str">
        <x:v>notified for auction</x:v>
      </x:c>
      <x:c r="G42" s="2" t="str">
        <x:v>Kurchha Glauconite Block</x:v>
      </x:c>
      <x:c r="H42" s="2" t="str">
        <x:v>Uttar Pradesh</x:v>
      </x:c>
      <x:c r="I42" s="2" t="str">
        <x:v>Sonbhadra</x:v>
      </x:c>
      <x:c r="J42" s="2" t="str">
        <x:v>CL</x:v>
      </x:c>
      <x:c r="K42" s="2" t="n">
        <x:v>17.3</x:v>
      </x:c>
      <x:c r="L42" s="8" t="n">
        <x:v>24.5932418579723</x:v>
      </x:c>
      <x:c r="M42" s="8" t="n">
        <x:v>82.87589297757629</x:v>
      </x:c>
      <x:c r="N42" s="12" t="b">
        <x:v>1</x:v>
      </x:c>
      <x:c r="O42" s="2" t="str">
        <x:v>POLYGON ((82.87391666666666 24.595469444444443, 82.87735555555555 24.595391666666664, 82.87803055555555 24.591313888888887, 82.87438333333333 24.59090833333333, 82.87391666666666 24.595469444444443))</x:v>
      </x:c>
      <x:c r="P42" s="2" t="n">
        <x:v>4</x:v>
      </x:c>
      <x:c r="Q42" s="2" t="n">
        <x:v>17.273710959735514</x:v>
      </x:c>
      <x:c r="R42" s="2" t="n">
        <x:v>0.15195977031495425</x:v>
      </x:c>
      <x:c r="S42" s="2" t="str">
        <x:v>Polygon</x:v>
      </x:c>
      <x:c r="T42" s="2" t="str">
        <x:v>pypdf_text</x:v>
      </x:c>
      <x:c r="U42" s="2" t="str">
        <x:v>accepted</x:v>
      </x:c>
      <x:c r="V42" s="12" t="b">
        <x:v>1</x:v>
      </x:c>
      <x:c r="W42" s="7"/>
      <x:c r="X42" s="7" t="str">
        <x:v>["Glauconite"]</x:v>
      </x:c>
      <x:c r="Y42" s="7" t="str">
        <x:v>[]</x:v>
      </x:c>
      <x:c r="Z42" s="7" t="str">
        <x:v>["Glauconite"]</x:v>
      </x:c>
      <x:c r="AA42" s="7" t="str">
        <x:v>[]</x:v>
      </x:c>
      <x:c r="AB42" s="7" t="str">
        <x:v>[]</x:v>
      </x:c>
      <x:c r="AC42" s="9" t="n">
        <x:v>45365</x:v>
      </x:c>
      <x:c r="AD42" s="8"/>
      <x:c r="AE42" s="8"/>
      <x:c r="AF42" s="8"/>
      <x:c r="AG42" s="2"/>
      <x:c r="AH42" s="2"/>
      <x:c r="AI42" s="2"/>
      <x:c r="AJ42" s="9" t="n">
        <x:v>45365</x:v>
      </x:c>
      <x:c r="AK42" s="7" t="str">
        <x:v>https://www.mstcecommerce.com/auctionhome/download_docs.jsp?FILE_ID=14477_Notice%20Inviting%20Tender%20(NIT)%20-%20%20Tranche%20III.pdf&amp;path=dynamiclinks&amp;portal=mlcl&amp;mdTyp=-</x:v>
      </x:c>
      <x:c r="AL42" s="7" t="str">
        <x:v>https://www.mstcecommerce.com/auctionhome/download_docs.jsp?FILE_ID=14484_MBS_Kurchha%20Glauconite%20Block.pdf&amp;path=dynamiclinks&amp;portal=mlcl&amp;mdTyp=-</x:v>
      </x:c>
      <x:c r="AM42" s="7" t="str">
        <x:v>https://www.mstcecommerce.com/auctionhome/download_docs.jsp?FILE_ID=14484_MBS_Kurchha%20Glauconite%20Block.pdf&amp;path=dynamiclinks&amp;portal=mlcl&amp;mdTyp=-</x:v>
      </x:c>
      <x:c r="AN42" s="2" t="str">
        <x:v>T3_14484_MBS_Kurchha_Glauconite_Block.pdf</x:v>
      </x:c>
      <x:c r="AO42" s="2" t="str">
        <x:v>06cc6de3bbef49d8006ef2544fa364c967a20e0ae4fb2106c35b0a255871b949</x:v>
      </x:c>
      <x:c r="AP42" s="2" t="n">
        <x:v>781446</x:v>
      </x:c>
      <x:c r="AQ42" s="2" t="n">
        <x:v>5</x:v>
      </x:c>
      <x:c r="AR42" s="13" t="str">
        <x:v>https://www.mstcecommerce.com/auctionhome/download_docs.jsp?FILE_ID=14477_Notice%20Inviting%20Tender%20(NIT)%20-%20%20Tranche%20III.pdf&amp;path=dynamiclinks&amp;portal=mlcl&amp;mdTyp=-</x:v>
      </x:c>
      <x:c r="AS42" s="8" t="str">
        <x:v>T3_NIT.pdf</x:v>
      </x:c>
      <x:c r="AT42" s="8" t="str">
        <x:v>465a8490a29e432973a9aa7310acd871b7da9f5047055d4747c9f7549d4a9f92</x:v>
      </x:c>
      <x:c r="AU42" s="8" t="n">
        <x:v>158441</x:v>
      </x:c>
      <x:c r="AV42" s="8" t="n">
        <x:v>2</x:v>
      </x:c>
      <x:c r="AW42" s="2" t="str">
        <x:v>mbs_text_reconciled_to_official_nit</x:v>
      </x:c>
      <x:c r="AX42" s="7"/>
      <x:c r="AY42" s="9" t="n">
        <x:v>46275</x:v>
      </x:c>
      <x:c r="AZ42" s="2" t="str">
        <x:v>geometry_available_for_overlay_not_used_in_prospectivity_training_or_scoring</x:v>
      </x:c>
    </x:row>
    <x:row r="43" ht="28" customHeight="1">
      <x:c r="A43" s="2" t="str">
        <x:v>CMB-EVENT-T3-O04</x:v>
      </x:c>
      <x:c r="B43" s="7" t="str">
        <x:v>official_critical_mineral_auction_event</x:v>
      </x:c>
      <x:c r="C43" s="2" t="str">
        <x:v>kurunjakulam</x:v>
      </x:c>
      <x:c r="D43" s="8" t="str">
        <x:v>auction_offer</x:v>
      </x:c>
      <x:c r="E43" s="8" t="n">
        <x:v>3</x:v>
      </x:c>
      <x:c r="F43" s="8" t="str">
        <x:v>notified for auction</x:v>
      </x:c>
      <x:c r="G43" s="2" t="str">
        <x:v>Kurunjakulam Graphite Block</x:v>
      </x:c>
      <x:c r="H43" s="2" t="str">
        <x:v>Tamil Nadu</x:v>
      </x:c>
      <x:c r="I43" s="2" t="str">
        <x:v>Tenkasi</x:v>
      </x:c>
      <x:c r="J43" s="2" t="str">
        <x:v>CL</x:v>
      </x:c>
      <x:c r="K43" s="2" t="n">
        <x:v>265.66</x:v>
      </x:c>
      <x:c r="L43" s="8" t="n">
        <x:v>9.237361111111111</x:v>
      </x:c>
      <x:c r="M43" s="8" t="n">
        <x:v>77.68652777777778</x:v>
      </x:c>
      <x:c r="N43" s="12" t="b">
        <x:v>1</x:v>
      </x:c>
      <x:c r="O43" s="2" t="str">
        <x:v>POLYGON ((77.68083333333334 9.246944444444443, 77.69222222222223 9.246944444444443, 77.69222222222223 9.227777777777778, 77.68083333333334 9.227777777777778, 77.68083333333334 9.246944444444443))</x:v>
      </x:c>
      <x:c r="P43" s="2" t="n">
        <x:v>4</x:v>
      </x:c>
      <x:c r="Q43" s="2" t="n">
        <x:v>265.2981685296297</x:v>
      </x:c>
      <x:c r="R43" s="2" t="n">
        <x:v>0.13620096001291307</x:v>
      </x:c>
      <x:c r="S43" s="2" t="str">
        <x:v>Polygon</x:v>
      </x:c>
      <x:c r="T43" s="2" t="str">
        <x:v>pypdf_text</x:v>
      </x:c>
      <x:c r="U43" s="2" t="str">
        <x:v>accepted</x:v>
      </x:c>
      <x:c r="V43" s="12" t="b">
        <x:v>1</x:v>
      </x:c>
      <x:c r="W43" s="7"/>
      <x:c r="X43" s="7" t="str">
        <x:v>["Graphite"]</x:v>
      </x:c>
      <x:c r="Y43" s="7" t="str">
        <x:v>["Graphite"]</x:v>
      </x:c>
      <x:c r="Z43" s="7" t="str">
        <x:v>[]</x:v>
      </x:c>
      <x:c r="AA43" s="7" t="str">
        <x:v>["carbon"]</x:v>
      </x:c>
      <x:c r="AB43" s="7" t="str">
        <x:v>["C"]</x:v>
      </x:c>
      <x:c r="AC43" s="9" t="n">
        <x:v>45365</x:v>
      </x:c>
      <x:c r="AD43" s="8"/>
      <x:c r="AE43" s="8"/>
      <x:c r="AF43" s="8"/>
      <x:c r="AG43" s="2"/>
      <x:c r="AH43" s="2"/>
      <x:c r="AI43" s="2"/>
      <x:c r="AJ43" s="9" t="n">
        <x:v>45365</x:v>
      </x:c>
      <x:c r="AK43" s="7" t="str">
        <x:v>https://www.mstcecommerce.com/auctionhome/download_docs.jsp?FILE_ID=14477_Notice%20Inviting%20Tender%20(NIT)%20-%20%20Tranche%20III.pdf&amp;path=dynamiclinks&amp;portal=mlcl&amp;mdTyp=-</x:v>
      </x:c>
      <x:c r="AL43" s="7" t="str">
        <x:v>https://www.mstcecommerce.com/auctionhome/download_docs.jsp?FILE_ID=14483_MBS_Kurunjakulam%20Graphite%20Block.pdf&amp;path=dynamiclinks&amp;portal=mlcl&amp;mdTyp=-</x:v>
      </x:c>
      <x:c r="AM43" s="7" t="str">
        <x:v>https://www.mstcecommerce.com/auctionhome/download_docs.jsp?FILE_ID=14483_MBS_Kurunjakulam%20Graphite%20Block.pdf&amp;path=dynamiclinks&amp;portal=mlcl&amp;mdTyp=-</x:v>
      </x:c>
      <x:c r="AN43" s="2" t="str">
        <x:v>T3_14483_MBS_Kurunjakulam_Graphite_Block.pdf</x:v>
      </x:c>
      <x:c r="AO43" s="2" t="str">
        <x:v>9a9fd70251408628ce5adcbbbd46c90eaa9ab6c5854b2336ceb3fa07aed68633</x:v>
      </x:c>
      <x:c r="AP43" s="2" t="n">
        <x:v>793742</x:v>
      </x:c>
      <x:c r="AQ43" s="2" t="n">
        <x:v>5</x:v>
      </x:c>
      <x:c r="AR43" s="13" t="str">
        <x:v>https://www.mstcecommerce.com/auctionhome/download_docs.jsp?FILE_ID=14477_Notice%20Inviting%20Tender%20(NIT)%20-%20%20Tranche%20III.pdf&amp;path=dynamiclinks&amp;portal=mlcl&amp;mdTyp=-</x:v>
      </x:c>
      <x:c r="AS43" s="8" t="str">
        <x:v>T3_NIT.pdf</x:v>
      </x:c>
      <x:c r="AT43" s="8" t="str">
        <x:v>465a8490a29e432973a9aa7310acd871b7da9f5047055d4747c9f7549d4a9f92</x:v>
      </x:c>
      <x:c r="AU43" s="8" t="n">
        <x:v>158441</x:v>
      </x:c>
      <x:c r="AV43" s="8" t="n">
        <x:v>2</x:v>
      </x:c>
      <x:c r="AW43" s="2" t="str">
        <x:v>mbs_text_reconciled_to_official_nit</x:v>
      </x:c>
      <x:c r="AX43" s="7"/>
      <x:c r="AY43" s="9" t="n">
        <x:v>46275</x:v>
      </x:c>
      <x:c r="AZ43" s="2" t="str">
        <x:v>geometry_available_for_overlay_not_used_in_prospectivity_training_or_scoring</x:v>
      </x:c>
    </x:row>
    <x:row r="44" ht="28" customHeight="1">
      <x:c r="A44" s="2" t="str">
        <x:v>CMB-EVENT-T3-O05</x:v>
      </x:c>
      <x:c r="B44" s="7" t="str">
        <x:v>official_critical_mineral_auction_event</x:v>
      </x:c>
      <x:c r="C44" s="2" t="str">
        <x:v>muskaniya-gareriatola-barwari</x:v>
      </x:c>
      <x:c r="D44" s="8" t="str">
        <x:v>auction_offer</x:v>
      </x:c>
      <x:c r="E44" s="8" t="n">
        <x:v>3</x:v>
      </x:c>
      <x:c r="F44" s="8" t="str">
        <x:v>notified for auction</x:v>
      </x:c>
      <x:c r="G44" s="2" t="str">
        <x:v>Muskaniya-Gareriatola-Barwari Potash Block</x:v>
      </x:c>
      <x:c r="H44" s="2" t="str">
        <x:v>Jharkhand</x:v>
      </x:c>
      <x:c r="I44" s="2" t="str">
        <x:v>Garhwa</x:v>
      </x:c>
      <x:c r="J44" s="2" t="str">
        <x:v>CL</x:v>
      </x:c>
      <x:c r="K44" s="2" t="n">
        <x:v>513.69</x:v>
      </x:c>
      <x:c r="L44" s="8" t="n">
        <x:v>24.401761208625558</x:v>
      </x:c>
      <x:c r="M44" s="8" t="n">
        <x:v>83.54869048658094</x:v>
      </x:c>
      <x:c r="N44" s="12" t="b">
        <x:v>1</x:v>
      </x:c>
      <x:c r="O44" s="2" t="str">
        <x:v>POLYGON ((83.5300118888889 24.40596992222222, 83.56096977222222 24.41093635, 83.56860326666666 24.398643269444445, 83.53603610833333 24.391994736111112, 83.5300118888889 24.40596992222222))</x:v>
      </x:c>
      <x:c r="P44" s="2" t="n">
        <x:v>4</x:v>
      </x:c>
      <x:c r="Q44" s="2" t="n">
        <x:v>513.2543952418328</x:v>
      </x:c>
      <x:c r="R44" s="2" t="n">
        <x:v>0.08479915088230275</x:v>
      </x:c>
      <x:c r="S44" s="2" t="str">
        <x:v>Polygon</x:v>
      </x:c>
      <x:c r="T44" s="2" t="str">
        <x:v>pypdf_text</x:v>
      </x:c>
      <x:c r="U44" s="2" t="str">
        <x:v>accepted</x:v>
      </x:c>
      <x:c r="V44" s="12" t="b">
        <x:v>1</x:v>
      </x:c>
      <x:c r="W44" s="7"/>
      <x:c r="X44" s="7" t="str">
        <x:v>["Potash"]</x:v>
      </x:c>
      <x:c r="Y44" s="7" t="str">
        <x:v>["Potash"]</x:v>
      </x:c>
      <x:c r="Z44" s="7" t="str">
        <x:v>[]</x:v>
      </x:c>
      <x:c r="AA44" s="7" t="str">
        <x:v>["potassium chloride","potassium sulfate"]</x:v>
      </x:c>
      <x:c r="AB44" s="7" t="str">
        <x:v>["K2SO4","KCl"]</x:v>
      </x:c>
      <x:c r="AC44" s="9" t="n">
        <x:v>45365</x:v>
      </x:c>
      <x:c r="AD44" s="8"/>
      <x:c r="AE44" s="8"/>
      <x:c r="AF44" s="8"/>
      <x:c r="AG44" s="2"/>
      <x:c r="AH44" s="2"/>
      <x:c r="AI44" s="2"/>
      <x:c r="AJ44" s="9" t="n">
        <x:v>45365</x:v>
      </x:c>
      <x:c r="AK44" s="7" t="str">
        <x:v>https://www.mstcecommerce.com/auctionhome/download_docs.jsp?FILE_ID=14477_Notice%20Inviting%20Tender%20(NIT)%20-%20%20Tranche%20III.pdf&amp;path=dynamiclinks&amp;portal=mlcl&amp;mdTyp=-</x:v>
      </x:c>
      <x:c r="AL44" s="7" t="str">
        <x:v>https://www.mstcecommerce.com/auctionhome/download_docs.jsp?FILE_ID=14482_MBS_Muskaniya-Gareriatola-Barwari%20Potash%20Block.pdf&amp;path=dynamiclinks&amp;portal=mlcl&amp;mdTyp=-</x:v>
      </x:c>
      <x:c r="AM44" s="7" t="str">
        <x:v>https://www.mstcecommerce.com/auctionhome/download_docs.jsp?FILE_ID=14482_MBS_Muskaniya-Gareriatola-Barwari%20Potash%20Block.pdf&amp;path=dynamiclinks&amp;portal=mlcl&amp;mdTyp=-</x:v>
      </x:c>
      <x:c r="AN44" s="2" t="str">
        <x:v>T3_14482_MBS_Muskaniya-Gareriatola-Barwari_Potash_Block.pdf</x:v>
      </x:c>
      <x:c r="AO44" s="2" t="str">
        <x:v>1d6554ddb3f086cb1ecc7f7ca18c66041c0ecf1545c92bb8fb88d14e26605d7a</x:v>
      </x:c>
      <x:c r="AP44" s="2" t="n">
        <x:v>808266</x:v>
      </x:c>
      <x:c r="AQ44" s="2" t="n">
        <x:v>5</x:v>
      </x:c>
      <x:c r="AR44" s="13" t="str">
        <x:v>https://www.mstcecommerce.com/auctionhome/download_docs.jsp?FILE_ID=14477_Notice%20Inviting%20Tender%20(NIT)%20-%20%20Tranche%20III.pdf&amp;path=dynamiclinks&amp;portal=mlcl&amp;mdTyp=-</x:v>
      </x:c>
      <x:c r="AS44" s="8" t="str">
        <x:v>T3_NIT.pdf</x:v>
      </x:c>
      <x:c r="AT44" s="8" t="str">
        <x:v>465a8490a29e432973a9aa7310acd871b7da9f5047055d4747c9f7549d4a9f92</x:v>
      </x:c>
      <x:c r="AU44" s="8" t="n">
        <x:v>158441</x:v>
      </x:c>
      <x:c r="AV44" s="8" t="n">
        <x:v>2</x:v>
      </x:c>
      <x:c r="AW44" s="2" t="str">
        <x:v>mbs_text_reconciled_to_official_nit</x:v>
      </x:c>
      <x:c r="AX44" s="7"/>
      <x:c r="AY44" s="9" t="n">
        <x:v>46275</x:v>
      </x:c>
      <x:c r="AZ44" s="2" t="str">
        <x:v>geometry_available_for_overlay_not_used_in_prospectivity_training_or_scoring</x:v>
      </x:c>
    </x:row>
    <x:row r="45" ht="28" customHeight="1">
      <x:c r="A45" s="2" t="str">
        <x:v>CMB-EVENT-T3-O06</x:v>
      </x:c>
      <x:c r="B45" s="7" t="str">
        <x:v>official_critical_mineral_auction_event</x:v>
      </x:c>
      <x:c r="C45" s="2" t="str">
        <x:v>pipradih-bhurwa</x:v>
      </x:c>
      <x:c r="D45" s="8" t="str">
        <x:v>auction_offer</x:v>
      </x:c>
      <x:c r="E45" s="8" t="n">
        <x:v>3</x:v>
      </x:c>
      <x:c r="F45" s="8" t="str">
        <x:v>notified for auction</x:v>
      </x:c>
      <x:c r="G45" s="2" t="str">
        <x:v>Pipradih-Bhurwa Glauconite Block</x:v>
      </x:c>
      <x:c r="H45" s="2" t="str">
        <x:v>Bihar</x:v>
      </x:c>
      <x:c r="I45" s="2" t="str">
        <x:v>Rohtas</x:v>
      </x:c>
      <x:c r="J45" s="2" t="str">
        <x:v>CL</x:v>
      </x:c>
      <x:c r="K45" s="2" t="n">
        <x:v>415.38</x:v>
      </x:c>
      <x:c r="L45" s="8" t="n">
        <x:v>24.568476672181923</x:v>
      </x:c>
      <x:c r="M45" s="8" t="n">
        <x:v>83.80627910801734</x:v>
      </x:c>
      <x:c r="N45" s="12" t="b">
        <x:v>1</x:v>
      </x:c>
      <x:c r="O45" s="2" t="str">
        <x:v>POLYGON ((83.78702222222222 24.566544444444446, 83.79016666666666 24.557872222222223, 83.82518888888889 24.56933611111111, 83.82061666666667 24.579475, 83.78702222222222 24.566544444444446))</x:v>
      </x:c>
      <x:c r="P45" s="2" t="n">
        <x:v>4</x:v>
      </x:c>
      <x:c r="Q45" s="2" t="n">
        <x:v>414.881304153049</x:v>
      </x:c>
      <x:c r="R45" s="2" t="n">
        <x:v>0.12005774157422668</x:v>
      </x:c>
      <x:c r="S45" s="2" t="str">
        <x:v>Polygon</x:v>
      </x:c>
      <x:c r="T45" s="2" t="str">
        <x:v>pypdf_text</x:v>
      </x:c>
      <x:c r="U45" s="2" t="str">
        <x:v>accepted</x:v>
      </x:c>
      <x:c r="V45" s="12" t="b">
        <x:v>1</x:v>
      </x:c>
      <x:c r="W45" s="7"/>
      <x:c r="X45" s="7" t="str">
        <x:v>["Glauconite"]</x:v>
      </x:c>
      <x:c r="Y45" s="7" t="str">
        <x:v>[]</x:v>
      </x:c>
      <x:c r="Z45" s="7" t="str">
        <x:v>["Glauconite"]</x:v>
      </x:c>
      <x:c r="AA45" s="7" t="str">
        <x:v>[]</x:v>
      </x:c>
      <x:c r="AB45" s="7" t="str">
        <x:v>[]</x:v>
      </x:c>
      <x:c r="AC45" s="9" t="n">
        <x:v>45365</x:v>
      </x:c>
      <x:c r="AD45" s="8"/>
      <x:c r="AE45" s="8"/>
      <x:c r="AF45" s="8"/>
      <x:c r="AG45" s="2"/>
      <x:c r="AH45" s="2"/>
      <x:c r="AI45" s="2"/>
      <x:c r="AJ45" s="9" t="n">
        <x:v>45365</x:v>
      </x:c>
      <x:c r="AK45" s="7" t="str">
        <x:v>https://www.mstcecommerce.com/auctionhome/download_docs.jsp?FILE_ID=14477_Notice%20Inviting%20Tender%20(NIT)%20-%20%20Tranche%20III.pdf&amp;path=dynamiclinks&amp;portal=mlcl&amp;mdTyp=-</x:v>
      </x:c>
      <x:c r="AL45" s="7" t="str">
        <x:v>https://www.mstcecommerce.com/auctionhome/download_docs.jsp?FILE_ID=14481_MBS_Pipradih-Bhurwa%20Glauconite%20Block.pdf&amp;path=dynamiclinks&amp;portal=mlcl&amp;mdTyp=-</x:v>
      </x:c>
      <x:c r="AM45" s="7" t="str">
        <x:v>https://www.mstcecommerce.com/auctionhome/download_docs.jsp?FILE_ID=14481_MBS_Pipradih-Bhurwa%20Glauconite%20Block.pdf&amp;path=dynamiclinks&amp;portal=mlcl&amp;mdTyp=-</x:v>
      </x:c>
      <x:c r="AN45" s="2" t="str">
        <x:v>T3_14481_MBS_Pipradih-Bhurwa_Glauconite_Block.pdf</x:v>
      </x:c>
      <x:c r="AO45" s="2" t="str">
        <x:v>ee7a27a74853fa7d27b5f67e6d606032c328b13bce5f90d3f4548e13c0250e13</x:v>
      </x:c>
      <x:c r="AP45" s="2" t="n">
        <x:v>795626</x:v>
      </x:c>
      <x:c r="AQ45" s="2" t="n">
        <x:v>5</x:v>
      </x:c>
      <x:c r="AR45" s="13" t="str">
        <x:v>https://www.mstcecommerce.com/auctionhome/download_docs.jsp?FILE_ID=14477_Notice%20Inviting%20Tender%20(NIT)%20-%20%20Tranche%20III.pdf&amp;path=dynamiclinks&amp;portal=mlcl&amp;mdTyp=-</x:v>
      </x:c>
      <x:c r="AS45" s="8" t="str">
        <x:v>T3_NIT.pdf</x:v>
      </x:c>
      <x:c r="AT45" s="8" t="str">
        <x:v>465a8490a29e432973a9aa7310acd871b7da9f5047055d4747c9f7549d4a9f92</x:v>
      </x:c>
      <x:c r="AU45" s="8" t="n">
        <x:v>158441</x:v>
      </x:c>
      <x:c r="AV45" s="8" t="n">
        <x:v>2</x:v>
      </x:c>
      <x:c r="AW45" s="2" t="str">
        <x:v>mbs_text_reconciled_to_official_nit</x:v>
      </x:c>
      <x:c r="AX45" s="7"/>
      <x:c r="AY45" s="9" t="n">
        <x:v>46275</x:v>
      </x:c>
      <x:c r="AZ45" s="2" t="str">
        <x:v>geometry_available_for_overlay_not_used_in_prospectivity_training_or_scoring</x:v>
      </x:c>
    </x:row>
    <x:row r="46" ht="28" customHeight="1">
      <x:c r="A46" s="2" t="str">
        <x:v>CMB-EVENT-T3-O07</x:v>
      </x:c>
      <x:c r="B46" s="7" t="str">
        <x:v>official_critical_mineral_auction_event</x:v>
      </x:c>
      <x:c r="C46" s="2" t="str">
        <x:v>salal-haimna</x:v>
      </x:c>
      <x:c r="D46" s="8" t="str">
        <x:v>auction_offer</x:v>
      </x:c>
      <x:c r="E46" s="8" t="n">
        <x:v>3</x:v>
      </x:c>
      <x:c r="F46" s="8" t="str">
        <x:v>notified for auction</x:v>
      </x:c>
      <x:c r="G46" s="2" t="str">
        <x:v>Salal-Haimna Lithium, Titanium and Bauxite (Aluminous Laterite) Block</x:v>
      </x:c>
      <x:c r="H46" s="2" t="str">
        <x:v>UT: Jammu and Kashmir</x:v>
      </x:c>
      <x:c r="I46" s="2" t="str">
        <x:v>Reasi</x:v>
      </x:c>
      <x:c r="J46" s="2" t="str">
        <x:v>CL</x:v>
      </x:c>
      <x:c r="K46" s="2" t="n">
        <x:v>317.638</x:v>
      </x:c>
      <x:c r="L46" s="8" t="n">
        <x:v>33.16764188311911</x:v>
      </x:c>
      <x:c r="M46" s="8" t="n">
        <x:v>74.81874319707671</x:v>
      </x:c>
      <x:c r="N46" s="12" t="b">
        <x:v>1</x:v>
      </x:c>
      <x:c r="O46" s="2" t="str">
        <x:v>POLYGON ((74.80873249999999 33.17552388888889, 74.81338166666666 33.176035, 74.8317675 33.17162888888889, 74.82725444444443 33.15844638888889, 74.80645694444443 33.1633975, 74.80873249999999 33.17552388888889))</x:v>
      </x:c>
      <x:c r="P46" s="2" t="n">
        <x:v>5</x:v>
      </x:c>
      <x:c r="Q46" s="2" t="n">
        <x:v>317.8909881235838</x:v>
      </x:c>
      <x:c r="R46" s="2" t="n">
        <x:v>0.07964668068172094</x:v>
      </x:c>
      <x:c r="S46" s="2" t="str">
        <x:v>Polygon</x:v>
      </x:c>
      <x:c r="T46" s="2" t="str">
        <x:v>pypdf_text</x:v>
      </x:c>
      <x:c r="U46" s="2" t="str">
        <x:v>accepted</x:v>
      </x:c>
      <x:c r="V46" s="12" t="b">
        <x:v>1</x:v>
      </x:c>
      <x:c r="W46" s="7"/>
      <x:c r="X46" s="7" t="str">
        <x:v>["Aluminous Laterite","Bauxite","Lithium","Titanium"]</x:v>
      </x:c>
      <x:c r="Y46" s="7" t="str">
        <x:v>["Aluminium","Lithium","Titanium"]</x:v>
      </x:c>
      <x:c r="Z46" s="7" t="str">
        <x:v>[]</x:v>
      </x:c>
      <x:c r="AA46" s="7" t="str">
        <x:v>["aluminium","lithium","titanium","titanium dioxide"]</x:v>
      </x:c>
      <x:c r="AB46" s="7" t="str">
        <x:v>["Al","Li","Ti","TiO2"]</x:v>
      </x:c>
      <x:c r="AC46" s="9" t="n">
        <x:v>45365</x:v>
      </x:c>
      <x:c r="AD46" s="8"/>
      <x:c r="AE46" s="8"/>
      <x:c r="AF46" s="8"/>
      <x:c r="AG46" s="2"/>
      <x:c r="AH46" s="2"/>
      <x:c r="AI46" s="2"/>
      <x:c r="AJ46" s="9" t="n">
        <x:v>45365</x:v>
      </x:c>
      <x:c r="AK46" s="7" t="str">
        <x:v>https://www.mstcecommerce.com/auctionhome/download_docs.jsp?FILE_ID=14477_Notice%20Inviting%20Tender%20(NIT)%20-%20%20Tranche%20III.pdf&amp;path=dynamiclinks&amp;portal=mlcl&amp;mdTyp=-</x:v>
      </x:c>
      <x:c r="AL46" s="7" t="str">
        <x:v>https://www.mstcecommerce.com/auctionhome/download_docs.jsp?FILE_ID=14480_MBS_Salal-Haimna%20Lithium,%20Titanium%20and%20Bauxite%20Aluminous%20Laterite%20Block.pdf&amp;path=dynamiclinks&amp;portal=mlcl&amp;mdTyp=-</x:v>
      </x:c>
      <x:c r="AM46" s="7" t="str">
        <x:v>https://www.mstcecommerce.com/auctionhome/download_docs.jsp?FILE_ID=14480_MBS_Salal-Haimna%20Lithium,%20Titanium%20and%20Bauxite%20Aluminous%20Laterite%20Block.pdf&amp;path=dynamiclinks&amp;portal=mlcl&amp;mdTyp=-</x:v>
      </x:c>
      <x:c r="AN46" s="2" t="str">
        <x:v>T3_14480_MBS_Salal-Haimna_Lithium_Titanium_and_Bauxite_Aluminous_Laterite_Block.pdf</x:v>
      </x:c>
      <x:c r="AO46" s="2" t="str">
        <x:v>578687502b2cb52d72bde9ba888395a64383db6a9a51abc717b0df2c126d7d1e</x:v>
      </x:c>
      <x:c r="AP46" s="2" t="n">
        <x:v>695463</x:v>
      </x:c>
      <x:c r="AQ46" s="2" t="n">
        <x:v>5</x:v>
      </x:c>
      <x:c r="AR46" s="13" t="str">
        <x:v>https://www.mstcecommerce.com/auctionhome/download_docs.jsp?FILE_ID=14477_Notice%20Inviting%20Tender%20(NIT)%20-%20%20Tranche%20III.pdf&amp;path=dynamiclinks&amp;portal=mlcl&amp;mdTyp=-</x:v>
      </x:c>
      <x:c r="AS46" s="8" t="str">
        <x:v>T3_NIT.pdf</x:v>
      </x:c>
      <x:c r="AT46" s="8" t="str">
        <x:v>465a8490a29e432973a9aa7310acd871b7da9f5047055d4747c9f7549d4a9f92</x:v>
      </x:c>
      <x:c r="AU46" s="8" t="n">
        <x:v>158441</x:v>
      </x:c>
      <x:c r="AV46" s="8" t="n">
        <x:v>2</x:v>
      </x:c>
      <x:c r="AW46" s="2" t="str">
        <x:v>mbs_text_reconciled_to_official_nit</x:v>
      </x:c>
      <x:c r="AX46" s="7"/>
      <x:c r="AY46" s="9" t="n">
        <x:v>46275</x:v>
      </x:c>
      <x:c r="AZ46" s="2" t="str">
        <x:v>geometry_available_for_overlay_not_used_in_prospectivity_training_or_scoring</x:v>
      </x:c>
    </x:row>
    <x:row r="47" ht="28" customHeight="1">
      <x:c r="A47" s="2" t="str">
        <x:v>CMB-EVENT-T4-O01</x:v>
      </x:c>
      <x:c r="B47" s="7" t="str">
        <x:v>official_critical_mineral_auction_event</x:v>
      </x:c>
      <x:c r="C47" s="2" t="str">
        <x:v>endolin-isholin</x:v>
      </x:c>
      <x:c r="D47" s="8" t="str">
        <x:v>auction_offer</x:v>
      </x:c>
      <x:c r="E47" s="8" t="n">
        <x:v>4</x:v>
      </x:c>
      <x:c r="F47" s="8" t="str">
        <x:v>notified for auction</x:v>
      </x:c>
      <x:c r="G47" s="2" t="str">
        <x:v>Endolin-Isholin Graphite Block</x:v>
      </x:c>
      <x:c r="H47" s="2" t="str">
        <x:v>Arunachal Pradesh</x:v>
      </x:c>
      <x:c r="I47" s="2" t="str">
        <x:v>Upper Dibang Valley</x:v>
      </x:c>
      <x:c r="J47" s="2" t="str">
        <x:v>CL</x:v>
      </x:c>
      <x:c r="K47" s="2" t="n">
        <x:v>503.15</x:v>
      </x:c>
      <x:c r="L47" s="8" t="n">
        <x:v>28.510092938604927</x:v>
      </x:c>
      <x:c r="M47" s="8" t="n">
        <x:v>95.83267922418445</x:v>
      </x:c>
      <x:c r="N47" s="12" t="b">
        <x:v>1</x:v>
      </x:c>
      <x:c r="O47" s="2" t="str">
        <x:v>POLYGON ((95.83159305555556 28.525406944444445, 95.84784777777777 28.507480277777777, 95.83396611111111 28.494551666666666, 95.81738805555555 28.51310861111111, 95.83159305555556 28.525406944444445))</x:v>
      </x:c>
      <x:c r="P47" s="2" t="n">
        <x:v>4</x:v>
      </x:c>
      <x:c r="Q47" s="2" t="n">
        <x:v>502.5928167651176</x:v>
      </x:c>
      <x:c r="R47" s="2" t="n">
        <x:v>0.11073899133108597</x:v>
      </x:c>
      <x:c r="S47" s="2" t="str">
        <x:v>Polygon</x:v>
      </x:c>
      <x:c r="T47" s="2" t="str">
        <x:v>pypdf_text</x:v>
      </x:c>
      <x:c r="U47" s="2" t="str">
        <x:v>accepted</x:v>
      </x:c>
      <x:c r="V47" s="12" t="b">
        <x:v>1</x:v>
      </x:c>
      <x:c r="W47" s="7"/>
      <x:c r="X47" s="7" t="str">
        <x:v>["Graphite"]</x:v>
      </x:c>
      <x:c r="Y47" s="7" t="str">
        <x:v>["Graphite"]</x:v>
      </x:c>
      <x:c r="Z47" s="7" t="str">
        <x:v>[]</x:v>
      </x:c>
      <x:c r="AA47" s="7" t="str">
        <x:v>["carbon"]</x:v>
      </x:c>
      <x:c r="AB47" s="7" t="str">
        <x:v>["C"]</x:v>
      </x:c>
      <x:c r="AC47" s="9" t="n">
        <x:v>45467</x:v>
      </x:c>
      <x:c r="AD47" s="8"/>
      <x:c r="AE47" s="8"/>
      <x:c r="AF47" s="8"/>
      <x:c r="AG47" s="2"/>
      <x:c r="AH47" s="2"/>
      <x:c r="AI47" s="2"/>
      <x:c r="AJ47" s="9" t="n">
        <x:v>45467</x:v>
      </x:c>
      <x:c r="AK47" s="7" t="str">
        <x:v>https://www.mstcecommerce.com/auctionhome/download_docs.jsp?FILE_ID=15825_1.%20GoI%20MoM%20-%20Tranche%20IV%20-%20NIT.pdf&amp;path=dynamiclinks&amp;portal=mlcl&amp;mdTyp=-</x:v>
      </x:c>
      <x:c r="AL47" s="7" t="str">
        <x:v>https://www.mstcecommerce.com/auctionhome/download_docs.jsp?FILE_ID=15850_1.%20MBS%20Endolin-Isholin%20Graphite%20Block.pdf&amp;path=dynamiclinks&amp;portal=mlcl&amp;mdTyp=-</x:v>
      </x:c>
      <x:c r="AM47" s="7" t="str">
        <x:v>https://www.mstcecommerce.com/auctionhome/download_docs.jsp?FILE_ID=15850_1.%20MBS%20Endolin-Isholin%20Graphite%20Block.pdf&amp;path=dynamiclinks&amp;portal=mlcl&amp;mdTyp=-</x:v>
      </x:c>
      <x:c r="AN47" s="2" t="str">
        <x:v>T4_15850_MBS_Endolin-Isholin_Graphite_Block.pdf</x:v>
      </x:c>
      <x:c r="AO47" s="2" t="str">
        <x:v>24cfc67a6fb4137d3ecd4adf22664610223781c4001d137318ca4c0985585f02</x:v>
      </x:c>
      <x:c r="AP47" s="2" t="n">
        <x:v>540254</x:v>
      </x:c>
      <x:c r="AQ47" s="2" t="n">
        <x:v>4</x:v>
      </x:c>
      <x:c r="AR47" s="13" t="str">
        <x:v>https://www.mstcecommerce.com/auctionhome/download_docs.jsp?FILE_ID=15825_1.%20GoI%20MoM%20-%20Tranche%20IV%20-%20NIT.pdf&amp;path=dynamiclinks&amp;portal=mlcl&amp;mdTyp=-</x:v>
      </x:c>
      <x:c r="AS47" s="8" t="str">
        <x:v>T4_NIT.pdf</x:v>
      </x:c>
      <x:c r="AT47" s="8" t="str">
        <x:v>0aa1df9b62c007232c44e9f718240d97f99f113a4adb25495c3703a7699f2ff1</x:v>
      </x:c>
      <x:c r="AU47" s="8" t="n">
        <x:v>101640</x:v>
      </x:c>
      <x:c r="AV47" s="8" t="n">
        <x:v>3</x:v>
      </x:c>
      <x:c r="AW47" s="2" t="str">
        <x:v>mbs_text_reconciled_to_official_nit</x:v>
      </x:c>
      <x:c r="AX47" s="7"/>
      <x:c r="AY47" s="9" t="n">
        <x:v>46275</x:v>
      </x:c>
      <x:c r="AZ47" s="2" t="str">
        <x:v>geometry_available_for_overlay_not_used_in_prospectivity_training_or_scoring</x:v>
      </x:c>
    </x:row>
    <x:row r="48" ht="28" customHeight="1">
      <x:c r="A48" s="2" t="str">
        <x:v>CMB-EVENT-T4-O02</x:v>
      </x:c>
      <x:c r="B48" s="7" t="str">
        <x:v>official_critical_mineral_auction_event</x:v>
      </x:c>
      <x:c r="C48" s="2" t="str">
        <x:v>kelenda</x:v>
      </x:c>
      <x:c r="D48" s="8" t="str">
        <x:v>auction_offer</x:v>
      </x:c>
      <x:c r="E48" s="8" t="n">
        <x:v>4</x:v>
      </x:c>
      <x:c r="F48" s="8" t="str">
        <x:v>notified for auction</x:v>
      </x:c>
      <x:c r="G48" s="2" t="str">
        <x:v>Kelenda Glauconite Block</x:v>
      </x:c>
      <x:c r="H48" s="2" t="str">
        <x:v>Chhattisgarh</x:v>
      </x:c>
      <x:c r="I48" s="2" t="str">
        <x:v>Mahasamund</x:v>
      </x:c>
      <x:c r="J48" s="2" t="str">
        <x:v>CL</x:v>
      </x:c>
      <x:c r="K48" s="2" t="n">
        <x:v>397.5</x:v>
      </x:c>
      <x:c r="L48" s="8" t="n">
        <x:v>21.25876319955575</x:v>
      </x:c>
      <x:c r="M48" s="8" t="n">
        <x:v>82.98371141207856</x:v>
      </x:c>
      <x:c r="N48" s="12" t="b">
        <x:v>1</x:v>
      </x:c>
      <x:c r="O48" s="2" t="str">
        <x:v>POLYGON ((82.96918472222222 21.241387777777778, 82.99129888888889 21.279723055555554, 82.99827972222222 21.276053333333333, 82.97590972222223 21.237615555555557, 82.96918472222222 21.241387777777778))</x:v>
      </x:c>
      <x:c r="P48" s="2" t="n">
        <x:v>4</x:v>
      </x:c>
      <x:c r="Q48" s="2" t="n">
        <x:v>397.4067555855751</x:v>
      </x:c>
      <x:c r="R48" s="2" t="n">
        <x:v>0.02345771432072287</x:v>
      </x:c>
      <x:c r="S48" s="2" t="str">
        <x:v>Polygon</x:v>
      </x:c>
      <x:c r="T48" s="2" t="str">
        <x:v>pypdf_text</x:v>
      </x:c>
      <x:c r="U48" s="2" t="str">
        <x:v>accepted</x:v>
      </x:c>
      <x:c r="V48" s="12" t="b">
        <x:v>1</x:v>
      </x:c>
      <x:c r="W48" s="7"/>
      <x:c r="X48" s="7" t="str">
        <x:v>["Glauconite"]</x:v>
      </x:c>
      <x:c r="Y48" s="7" t="str">
        <x:v>[]</x:v>
      </x:c>
      <x:c r="Z48" s="7" t="str">
        <x:v>["Glauconite"]</x:v>
      </x:c>
      <x:c r="AA48" s="7" t="str">
        <x:v>[]</x:v>
      </x:c>
      <x:c r="AB48" s="7" t="str">
        <x:v>[]</x:v>
      </x:c>
      <x:c r="AC48" s="9" t="n">
        <x:v>45467</x:v>
      </x:c>
      <x:c r="AD48" s="8"/>
      <x:c r="AE48" s="8"/>
      <x:c r="AF48" s="8"/>
      <x:c r="AG48" s="2"/>
      <x:c r="AH48" s="2"/>
      <x:c r="AI48" s="2"/>
      <x:c r="AJ48" s="9" t="n">
        <x:v>45467</x:v>
      </x:c>
      <x:c r="AK48" s="7" t="str">
        <x:v>https://www.mstcecommerce.com/auctionhome/download_docs.jsp?FILE_ID=15825_1.%20GoI%20MoM%20-%20Tranche%20IV%20-%20NIT.pdf&amp;path=dynamiclinks&amp;portal=mlcl&amp;mdTyp=-</x:v>
      </x:c>
      <x:c r="AL48" s="7" t="str">
        <x:v>https://www.mstcecommerce.com/auctionhome/download_docs.jsp?FILE_ID=15849_2.%20MBS_Kelenda%20Glauconite%20Block.pdf&amp;path=dynamiclinks&amp;portal=mlcl&amp;mdTyp=-</x:v>
      </x:c>
      <x:c r="AM48" s="7" t="str">
        <x:v>https://www.mstcecommerce.com/auctionhome/download_docs.jsp?FILE_ID=15849_2.%20MBS_Kelenda%20Glauconite%20Block.pdf&amp;path=dynamiclinks&amp;portal=mlcl&amp;mdTyp=-</x:v>
      </x:c>
      <x:c r="AN48" s="2" t="str">
        <x:v>T4_15849_MBS_Kelenda_Glauconite_Block.pdf</x:v>
      </x:c>
      <x:c r="AO48" s="2" t="str">
        <x:v>e7e588fc12388fbf47841e456314a0569a0d44ac4362bb148f5a0802d0812f6d</x:v>
      </x:c>
      <x:c r="AP48" s="2" t="n">
        <x:v>1073687</x:v>
      </x:c>
      <x:c r="AQ48" s="2" t="n">
        <x:v>5</x:v>
      </x:c>
      <x:c r="AR48" s="13" t="str">
        <x:v>https://www.mstcecommerce.com/auctionhome/download_docs.jsp?FILE_ID=15825_1.%20GoI%20MoM%20-%20Tranche%20IV%20-%20NIT.pdf&amp;path=dynamiclinks&amp;portal=mlcl&amp;mdTyp=-</x:v>
      </x:c>
      <x:c r="AS48" s="8" t="str">
        <x:v>T4_NIT.pdf</x:v>
      </x:c>
      <x:c r="AT48" s="8" t="str">
        <x:v>0aa1df9b62c007232c44e9f718240d97f99f113a4adb25495c3703a7699f2ff1</x:v>
      </x:c>
      <x:c r="AU48" s="8" t="n">
        <x:v>101640</x:v>
      </x:c>
      <x:c r="AV48" s="8" t="n">
        <x:v>3</x:v>
      </x:c>
      <x:c r="AW48" s="2" t="str">
        <x:v>mbs_text_reconciled_to_official_nit</x:v>
      </x:c>
      <x:c r="AX48" s="7"/>
      <x:c r="AY48" s="9" t="n">
        <x:v>46275</x:v>
      </x:c>
      <x:c r="AZ48" s="2" t="str">
        <x:v>geometry_available_for_overlay_not_used_in_prospectivity_training_or_scoring</x:v>
      </x:c>
    </x:row>
    <x:row r="49" ht="28" customHeight="1">
      <x:c r="A49" s="2" t="str">
        <x:v>CMB-EVENT-T4-O03</x:v>
      </x:c>
      <x:c r="B49" s="7" t="str">
        <x:v>official_critical_mineral_auction_event</x:v>
      </x:c>
      <x:c r="C49" s="2" t="str">
        <x:v>raipura</x:v>
      </x:c>
      <x:c r="D49" s="8" t="str">
        <x:v>auction_offer</x:v>
      </x:c>
      <x:c r="E49" s="8" t="n">
        <x:v>4</x:v>
      </x:c>
      <x:c r="F49" s="8" t="str">
        <x:v>notified for auction</x:v>
      </x:c>
      <x:c r="G49" s="2" t="str">
        <x:v>Raipura Phosphorite and Limestone Block</x:v>
      </x:c>
      <x:c r="H49" s="2" t="str">
        <x:v>Chhattisgarh</x:v>
      </x:c>
      <x:c r="I49" s="2" t="str">
        <x:v>Balod</x:v>
      </x:c>
      <x:c r="J49" s="2" t="str">
        <x:v>CL</x:v>
      </x:c>
      <x:c r="K49" s="2" t="n">
        <x:v>1009.36</x:v>
      </x:c>
      <x:c r="L49" s="8" t="n">
        <x:v>20.81615</x:v>
      </x:c>
      <x:c r="M49" s="8" t="n">
        <x:v>81.09734444444445</x:v>
      </x:c>
      <x:c r="N49" s="12" t="b">
        <x:v>1</x:v>
      </x:c>
      <x:c r="O49" s="2" t="str">
        <x:v>POLYGON ((81.08218888888888 20.801691666666667, 81.08218888888888 20.830608333333334, 81.1125 20.830608333333334, 81.1125 20.801691666666667, 81.08218888888888 20.801691666666667))</x:v>
      </x:c>
      <x:c r="P49" s="2" t="n">
        <x:v>4</x:v>
      </x:c>
      <x:c r="Q49" s="2" t="n">
        <x:v>1010.1692573078155</x:v>
      </x:c>
      <x:c r="R49" s="2" t="n">
        <x:v>0.08017529006653011</x:v>
      </x:c>
      <x:c r="S49" s="2" t="str">
        <x:v>Polygon</x:v>
      </x:c>
      <x:c r="T49" s="2" t="str">
        <x:v>pypdf_text</x:v>
      </x:c>
      <x:c r="U49" s="2" t="str">
        <x:v>accepted</x:v>
      </x:c>
      <x:c r="V49" s="12" t="b">
        <x:v>1</x:v>
      </x:c>
      <x:c r="W49" s="7"/>
      <x:c r="X49" s="7" t="str">
        <x:v>["Phosphorite"]</x:v>
      </x:c>
      <x:c r="Y49" s="7" t="str">
        <x:v>["Phosphorus"]</x:v>
      </x:c>
      <x:c r="Z49" s="7" t="str">
        <x:v>[]</x:v>
      </x:c>
      <x:c r="AA49" s="7" t="str">
        <x:v>["phosphorus"]</x:v>
      </x:c>
      <x:c r="AB49" s="7" t="str">
        <x:v>["P"]</x:v>
      </x:c>
      <x:c r="AC49" s="9" t="n">
        <x:v>45467</x:v>
      </x:c>
      <x:c r="AD49" s="8"/>
      <x:c r="AE49" s="8"/>
      <x:c r="AF49" s="8"/>
      <x:c r="AG49" s="2"/>
      <x:c r="AH49" s="2"/>
      <x:c r="AI49" s="2"/>
      <x:c r="AJ49" s="9" t="n">
        <x:v>45467</x:v>
      </x:c>
      <x:c r="AK49" s="7" t="str">
        <x:v>https://www.mstcecommerce.com/auctionhome/download_docs.jsp?FILE_ID=15825_1.%20GoI%20MoM%20-%20Tranche%20IV%20-%20NIT.pdf&amp;path=dynamiclinks&amp;portal=mlcl&amp;mdTyp=-</x:v>
      </x:c>
      <x:c r="AL49" s="7" t="str">
        <x:v>https://www.mstcecommerce.com/auctionhome/download_docs.jsp?FILE_ID=15848_3.%20MBS_Raipura%20Phosphorite%20and%20Limestone%20Block%2017.02.2024.pdf&amp;path=dynamiclinks&amp;portal=mlcl&amp;mdTyp=-</x:v>
      </x:c>
      <x:c r="AM49" s="7" t="str">
        <x:v>https://www.mstcecommerce.com/auctionhome/download_docs.jsp?FILE_ID=15848_3.%20MBS_Raipura%20Phosphorite%20and%20Limestone%20Block%2017.02.2024.pdf&amp;path=dynamiclinks&amp;portal=mlcl&amp;mdTyp=-</x:v>
      </x:c>
      <x:c r="AN49" s="2" t="str">
        <x:v>T4_15848_MBS_Raipura_Phosphorite_and_Limestone_Block_17.02.2024.pdf</x:v>
      </x:c>
      <x:c r="AO49" s="2" t="str">
        <x:v>7ed5b17d348396f88abe4c5bcdcf19bc225014ac688f3f6ce4770b3d0b70063f</x:v>
      </x:c>
      <x:c r="AP49" s="2" t="n">
        <x:v>957263</x:v>
      </x:c>
      <x:c r="AQ49" s="2" t="n">
        <x:v>5</x:v>
      </x:c>
      <x:c r="AR49" s="13" t="str">
        <x:v>https://www.mstcecommerce.com/auctionhome/download_docs.jsp?FILE_ID=15825_1.%20GoI%20MoM%20-%20Tranche%20IV%20-%20NIT.pdf&amp;path=dynamiclinks&amp;portal=mlcl&amp;mdTyp=-</x:v>
      </x:c>
      <x:c r="AS49" s="8" t="str">
        <x:v>T4_NIT.pdf</x:v>
      </x:c>
      <x:c r="AT49" s="8" t="str">
        <x:v>0aa1df9b62c007232c44e9f718240d97f99f113a4adb25495c3703a7699f2ff1</x:v>
      </x:c>
      <x:c r="AU49" s="8" t="n">
        <x:v>101640</x:v>
      </x:c>
      <x:c r="AV49" s="8" t="n">
        <x:v>3</x:v>
      </x:c>
      <x:c r="AW49" s="2" t="str">
        <x:v>mbs_text_reconciled_to_official_nit</x:v>
      </x:c>
      <x:c r="AX49" s="7"/>
      <x:c r="AY49" s="9" t="n">
        <x:v>46275</x:v>
      </x:c>
      <x:c r="AZ49" s="2" t="str">
        <x:v>geometry_available_for_overlay_not_used_in_prospectivity_training_or_scoring</x:v>
      </x:c>
    </x:row>
    <x:row r="50" ht="28" customHeight="1">
      <x:c r="A50" s="2" t="str">
        <x:v>CMB-EVENT-T4-O04</x:v>
      </x:c>
      <x:c r="B50" s="7" t="str">
        <x:v>official_critical_mineral_auction_event</x:v>
      </x:c>
      <x:c r="C50" s="2" t="str">
        <x:v>semhardih</x:v>
      </x:c>
      <x:c r="D50" s="8" t="str">
        <x:v>auction_offer</x:v>
      </x:c>
      <x:c r="E50" s="8" t="n">
        <x:v>4</x:v>
      </x:c>
      <x:c r="F50" s="8" t="str">
        <x:v>notified for auction</x:v>
      </x:c>
      <x:c r="G50" s="2" t="str">
        <x:v>Semhardih Phosphorite and Limestone Block</x:v>
      </x:c>
      <x:c r="H50" s="2" t="str">
        <x:v>Chhattisgarh</x:v>
      </x:c>
      <x:c r="I50" s="2" t="str">
        <x:v>Balod</x:v>
      </x:c>
      <x:c r="J50" s="2" t="str">
        <x:v>CL</x:v>
      </x:c>
      <x:c r="K50" s="2" t="n">
        <x:v>960.35</x:v>
      </x:c>
      <x:c r="L50" s="8" t="n">
        <x:v>20.832902777777775</x:v>
      </x:c>
      <x:c r="M50" s="8" t="n">
        <x:v>81.06233333333334</x:v>
      </x:c>
      <x:c r="N50" s="12" t="b">
        <x:v>1</x:v>
      </x:c>
      <x:c r="O50" s="2" t="str">
        <x:v>POLYGON ((81.0431111111111 20.822055555555554, 81.0431111111111 20.84375, 81.08155555555555 20.84375, 81.08155555555555 20.822055555555554, 81.0431111111111 20.822055555555554))</x:v>
      </x:c>
      <x:c r="P50" s="2" t="n">
        <x:v>4</x:v>
      </x:c>
      <x:c r="Q50" s="2" t="n">
        <x:v>961.1231155160904</x:v>
      </x:c>
      <x:c r="R50" s="2" t="n">
        <x:v>0.08050351601919536</x:v>
      </x:c>
      <x:c r="S50" s="2" t="str">
        <x:v>Polygon</x:v>
      </x:c>
      <x:c r="T50" s="2" t="str">
        <x:v>pypdf_text</x:v>
      </x:c>
      <x:c r="U50" s="2" t="str">
        <x:v>accepted</x:v>
      </x:c>
      <x:c r="V50" s="12" t="b">
        <x:v>1</x:v>
      </x:c>
      <x:c r="W50" s="7"/>
      <x:c r="X50" s="7" t="str">
        <x:v>["Phosphorite"]</x:v>
      </x:c>
      <x:c r="Y50" s="7" t="str">
        <x:v>["Phosphorus"]</x:v>
      </x:c>
      <x:c r="Z50" s="7" t="str">
        <x:v>[]</x:v>
      </x:c>
      <x:c r="AA50" s="7" t="str">
        <x:v>["phosphorus"]</x:v>
      </x:c>
      <x:c r="AB50" s="7" t="str">
        <x:v>["P"]</x:v>
      </x:c>
      <x:c r="AC50" s="9" t="n">
        <x:v>45467</x:v>
      </x:c>
      <x:c r="AD50" s="8"/>
      <x:c r="AE50" s="8"/>
      <x:c r="AF50" s="8"/>
      <x:c r="AG50" s="2"/>
      <x:c r="AH50" s="2"/>
      <x:c r="AI50" s="2"/>
      <x:c r="AJ50" s="9" t="n">
        <x:v>45467</x:v>
      </x:c>
      <x:c r="AK50" s="7" t="str">
        <x:v>https://www.mstcecommerce.com/auctionhome/download_docs.jsp?FILE_ID=15825_1.%20GoI%20MoM%20-%20Tranche%20IV%20-%20NIT.pdf&amp;path=dynamiclinks&amp;portal=mlcl&amp;mdTyp=-</x:v>
      </x:c>
      <x:c r="AL50" s="7" t="str">
        <x:v>https://www.mstcecommerce.com/auctionhome/download_docs.jsp?FILE_ID=15847_4.%20MBS_Semhardih%20Phosphorite%20and%20Limestone%20Block.pdf&amp;path=dynamiclinks&amp;portal=mlcl&amp;mdTyp=-</x:v>
      </x:c>
      <x:c r="AM50" s="7" t="str">
        <x:v>https://www.mstcecommerce.com/auctionhome/download_docs.jsp?FILE_ID=15847_4.%20MBS_Semhardih%20Phosphorite%20and%20Limestone%20Block.pdf&amp;path=dynamiclinks&amp;portal=mlcl&amp;mdTyp=-</x:v>
      </x:c>
      <x:c r="AN50" s="2" t="str">
        <x:v>T4_15847_MBS_Semhardih_Phosphorite_and_Limestone_Block.pdf</x:v>
      </x:c>
      <x:c r="AO50" s="2" t="str">
        <x:v>25de8f9f5ffe5b16675f1a1daeaa2c0106ea71f02c41c8bdccffb3d90277851f</x:v>
      </x:c>
      <x:c r="AP50" s="2" t="n">
        <x:v>1031086</x:v>
      </x:c>
      <x:c r="AQ50" s="2" t="n">
        <x:v>5</x:v>
      </x:c>
      <x:c r="AR50" s="13" t="str">
        <x:v>https://www.mstcecommerce.com/auctionhome/download_docs.jsp?FILE_ID=15825_1.%20GoI%20MoM%20-%20Tranche%20IV%20-%20NIT.pdf&amp;path=dynamiclinks&amp;portal=mlcl&amp;mdTyp=-</x:v>
      </x:c>
      <x:c r="AS50" s="8" t="str">
        <x:v>T4_NIT.pdf</x:v>
      </x:c>
      <x:c r="AT50" s="8" t="str">
        <x:v>0aa1df9b62c007232c44e9f718240d97f99f113a4adb25495c3703a7699f2ff1</x:v>
      </x:c>
      <x:c r="AU50" s="8" t="n">
        <x:v>101640</x:v>
      </x:c>
      <x:c r="AV50" s="8" t="n">
        <x:v>3</x:v>
      </x:c>
      <x:c r="AW50" s="2" t="str">
        <x:v>mbs_text_reconciled_to_official_nit</x:v>
      </x:c>
      <x:c r="AX50" s="7"/>
      <x:c r="AY50" s="9" t="n">
        <x:v>46275</x:v>
      </x:c>
      <x:c r="AZ50" s="2" t="str">
        <x:v>geometry_available_for_overlay_not_used_in_prospectivity_training_or_scoring</x:v>
      </x:c>
    </x:row>
    <x:row r="51" ht="28" customHeight="1">
      <x:c r="A51" s="2" t="str">
        <x:v>CMB-EVENT-T4-O05</x:v>
      </x:c>
      <x:c r="B51" s="7" t="str">
        <x:v>official_critical_mineral_auction_event</x:v>
      </x:c>
      <x:c r="C51" s="2" t="str">
        <x:v>ponchi</x:v>
      </x:c>
      <x:c r="D51" s="8" t="str">
        <x:v>auction_offer</x:v>
      </x:c>
      <x:c r="E51" s="8" t="n">
        <x:v>4</x:v>
      </x:c>
      <x:c r="F51" s="8" t="str">
        <x:v>notified for auction</x:v>
      </x:c>
      <x:c r="G51" s="2" t="str">
        <x:v>Ponchi Graphite Block</x:v>
      </x:c>
      <x:c r="H51" s="2" t="str">
        <x:v>Jharkhand</x:v>
      </x:c>
      <x:c r="I51" s="2" t="str">
        <x:v>Palamu</x:v>
      </x:c>
      <x:c r="J51" s="2" t="str">
        <x:v>ML</x:v>
      </x:c>
      <x:c r="K51" s="2" t="n">
        <x:v>10</x:v>
      </x:c>
      <x:c r="L51" s="8" t="n">
        <x:v>23.927629970476435</x:v>
      </x:c>
      <x:c r="M51" s="8" t="n">
        <x:v>84.24286517466238</x:v>
      </x:c>
      <x:c r="N51" s="12" t="b">
        <x:v>1</x:v>
      </x:c>
      <x:c r="O51" s="2" t="str">
        <x:v>POLYGON ((84.24135541111112 23.929018525, 84.24426696944444 23.92928871666667, 84.24435521666666 23.92613133888889, 84.24140988611111 23.92608723888889, 84.24135541111112 23.929018525))</x:v>
      </x:c>
      <x:c r="P51" s="2" t="n">
        <x:v>4</x:v>
      </x:c>
      <x:c r="Q51" s="2" t="n">
        <x:v>10.065405368598364</x:v>
      </x:c>
      <x:c r="R51" s="2" t="n">
        <x:v>0.6540536859836443</x:v>
      </x:c>
      <x:c r="S51" s="2" t="str">
        <x:v>Polygon</x:v>
      </x:c>
      <x:c r="T51" s="2" t="str">
        <x:v>pypdf_text</x:v>
      </x:c>
      <x:c r="U51" s="2" t="str">
        <x:v>accepted</x:v>
      </x:c>
      <x:c r="V51" s="12" t="b">
        <x:v>1</x:v>
      </x:c>
      <x:c r="W51" s="7"/>
      <x:c r="X51" s="7" t="str">
        <x:v>["Graphite"]</x:v>
      </x:c>
      <x:c r="Y51" s="7" t="str">
        <x:v>["Graphite"]</x:v>
      </x:c>
      <x:c r="Z51" s="7" t="str">
        <x:v>[]</x:v>
      </x:c>
      <x:c r="AA51" s="7" t="str">
        <x:v>["carbon"]</x:v>
      </x:c>
      <x:c r="AB51" s="7" t="str">
        <x:v>["C"]</x:v>
      </x:c>
      <x:c r="AC51" s="9" t="n">
        <x:v>45467</x:v>
      </x:c>
      <x:c r="AD51" s="8"/>
      <x:c r="AE51" s="8"/>
      <x:c r="AF51" s="8"/>
      <x:c r="AG51" s="2"/>
      <x:c r="AH51" s="2"/>
      <x:c r="AI51" s="2"/>
      <x:c r="AJ51" s="9" t="n">
        <x:v>45467</x:v>
      </x:c>
      <x:c r="AK51" s="7" t="str">
        <x:v>https://www.mstcecommerce.com/auctionhome/download_docs.jsp?FILE_ID=15825_1.%20GoI%20MoM%20-%20Tranche%20IV%20-%20NIT.pdf&amp;path=dynamiclinks&amp;portal=mlcl&amp;mdTyp=-</x:v>
      </x:c>
      <x:c r="AL51" s="7" t="str">
        <x:v>https://www.mstcecommerce.com/auctionhome/download_docs.jsp?FILE_ID=15846_5.%20MBS_Ponchi%20Graphite%20Block.pdf&amp;path=dynamiclinks&amp;portal=mlcl&amp;mdTyp=-</x:v>
      </x:c>
      <x:c r="AM51" s="7" t="str">
        <x:v>https://www.mstcecommerce.com/auctionhome/download_docs.jsp?FILE_ID=15846_5.%20MBS_Ponchi%20Graphite%20Block.pdf&amp;path=dynamiclinks&amp;portal=mlcl&amp;mdTyp=-</x:v>
      </x:c>
      <x:c r="AN51" s="2" t="str">
        <x:v>T4_15846_MBS_Ponchi_Graphite_Block.pdf</x:v>
      </x:c>
      <x:c r="AO51" s="2" t="str">
        <x:v>15a74eeed39a22619b5d1d1ef98b8f8df7810c4acf70c4b156f601aa09cf230e</x:v>
      </x:c>
      <x:c r="AP51" s="2" t="n">
        <x:v>1149422</x:v>
      </x:c>
      <x:c r="AQ51" s="2" t="n">
        <x:v>5</x:v>
      </x:c>
      <x:c r="AR51" s="13" t="str">
        <x:v>https://www.mstcecommerce.com/auctionhome/download_docs.jsp?FILE_ID=15825_1.%20GoI%20MoM%20-%20Tranche%20IV%20-%20NIT.pdf&amp;path=dynamiclinks&amp;portal=mlcl&amp;mdTyp=-</x:v>
      </x:c>
      <x:c r="AS51" s="8" t="str">
        <x:v>T4_NIT.pdf</x:v>
      </x:c>
      <x:c r="AT51" s="8" t="str">
        <x:v>0aa1df9b62c007232c44e9f718240d97f99f113a4adb25495c3703a7699f2ff1</x:v>
      </x:c>
      <x:c r="AU51" s="8" t="n">
        <x:v>101640</x:v>
      </x:c>
      <x:c r="AV51" s="8" t="n">
        <x:v>3</x:v>
      </x:c>
      <x:c r="AW51" s="2" t="str">
        <x:v>official_nit_table</x:v>
      </x:c>
      <x:c r="AX51" s="7"/>
      <x:c r="AY51" s="9" t="n">
        <x:v>46275</x:v>
      </x:c>
      <x:c r="AZ51" s="2" t="str">
        <x:v>geometry_available_for_overlay_not_used_in_prospectivity_training_or_scoring</x:v>
      </x:c>
    </x:row>
    <x:row r="52" ht="28" customHeight="1">
      <x:c r="A52" s="2" t="str">
        <x:v>CMB-EVENT-T4-O06</x:v>
      </x:c>
      <x:c r="B52" s="7" t="str">
        <x:v>official_critical_mineral_auction_event</x:v>
      </x:c>
      <x:c r="C52" s="2" t="str">
        <x:v>dombarahalli</x:v>
      </x:c>
      <x:c r="D52" s="8" t="str">
        <x:v>auction_offer</x:v>
      </x:c>
      <x:c r="E52" s="8" t="n">
        <x:v>4</x:v>
      </x:c>
      <x:c r="F52" s="8" t="str">
        <x:v>notified for auction</x:v>
      </x:c>
      <x:c r="G52" s="2" t="str">
        <x:v>Dombarahalli Phosphate and REE Block</x:v>
      </x:c>
      <x:c r="H52" s="2" t="str">
        <x:v>Karnataka</x:v>
      </x:c>
      <x:c r="I52" s="2" t="str">
        <x:v>Koppal</x:v>
      </x:c>
      <x:c r="J52" s="2" t="str">
        <x:v>CL</x:v>
      </x:c>
      <x:c r="K52" s="2" t="n">
        <x:v>558.28</x:v>
      </x:c>
      <x:c r="L52" s="8" t="n">
        <x:v>15.261666666666665</x:v>
      </x:c>
      <x:c r="M52" s="8" t="n">
        <x:v>76.10569444444444</x:v>
      </x:c>
      <x:c r="N52" s="12" t="b">
        <x:v>1</x:v>
      </x:c>
      <x:c r="O52" s="2" t="str">
        <x:v>POLYGON ((76.0936111111111 15.27138888888889, 76.11777777777777 15.27138888888889, 76.11777777777777 15.251944444444444, 76.0936111111111 15.251944444444444, 76.0936111111111 15.27138888888889))</x:v>
      </x:c>
      <x:c r="P52" s="2" t="n">
        <x:v>4</x:v>
      </x:c>
      <x:c r="Q52" s="2" t="n">
        <x:v>558.5320040859223</x:v>
      </x:c>
      <x:c r="R52" s="2" t="n">
        <x:v>0.04513937198579468</x:v>
      </x:c>
      <x:c r="S52" s="2" t="str">
        <x:v>Polygon</x:v>
      </x:c>
      <x:c r="T52" s="2" t="str">
        <x:v>pypdf_text</x:v>
      </x:c>
      <x:c r="U52" s="2" t="str">
        <x:v>accepted</x:v>
      </x:c>
      <x:c r="V52" s="12" t="b">
        <x:v>1</x:v>
      </x:c>
      <x:c r="W52" s="7"/>
      <x:c r="X52" s="7" t="str">
        <x:v>["Rare-earth elements","Phosphate"]</x:v>
      </x:c>
      <x:c r="Y52" s="7" t="str">
        <x:v>["Rare-earth elements","Phosphorus"]</x:v>
      </x:c>
      <x:c r="Z52" s="7" t="str">
        <x:v>[]</x:v>
      </x:c>
      <x:c r="AA52" s="7" t="str">
        <x:v>["cerium","dysprosium","erbium","europium","gadolinium","holmium","lanthanum","lutetium","neodymium","phosphorus","praseodymium","promethium","samarium","scandium","terbium","thulium","ytterbium","yttrium"]</x:v>
      </x:c>
      <x:c r="AB52" s="7" t="str">
        <x:v>["Ce","Dy","Er","Eu","Gd","Ho","La","Lu","Nd","P","Pm","Pr","Sc","Sm","Tb","Tm","Y","Yb"]</x:v>
      </x:c>
      <x:c r="AC52" s="9" t="n">
        <x:v>45467</x:v>
      </x:c>
      <x:c r="AD52" s="8"/>
      <x:c r="AE52" s="8"/>
      <x:c r="AF52" s="8"/>
      <x:c r="AG52" s="2"/>
      <x:c r="AH52" s="2"/>
      <x:c r="AI52" s="2"/>
      <x:c r="AJ52" s="9" t="n">
        <x:v>45467</x:v>
      </x:c>
      <x:c r="AK52" s="7" t="str">
        <x:v>https://www.mstcecommerce.com/auctionhome/download_docs.jsp?FILE_ID=15825_1.%20GoI%20MoM%20-%20Tranche%20IV%20-%20NIT.pdf&amp;path=dynamiclinks&amp;portal=mlcl&amp;mdTyp=-</x:v>
      </x:c>
      <x:c r="AL52" s="7" t="str">
        <x:v>https://www.mstcecommerce.com/auctionhome/download_docs.jsp?FILE_ID=15845_6.%20MBS_Dombarahalli%20Phosphate%20and%20REE%20Block.pdf&amp;path=dynamiclinks&amp;portal=mlcl&amp;mdTyp=-</x:v>
      </x:c>
      <x:c r="AM52" s="7" t="str">
        <x:v>https://www.mstcecommerce.com/auctionhome/download_docs.jsp?FILE_ID=15845_6.%20MBS_Dombarahalli%20Phosphate%20and%20REE%20Block.pdf&amp;path=dynamiclinks&amp;portal=mlcl&amp;mdTyp=-</x:v>
      </x:c>
      <x:c r="AN52" s="2" t="str">
        <x:v>T4_15845_MBS_Dombarahalli_Phosphate_and_REE_Block.pdf</x:v>
      </x:c>
      <x:c r="AO52" s="2" t="str">
        <x:v>fd2b3a00d9ce6da1771ef7692b7728059957d8f3f61e322a2ea4ee581f05d7d4</x:v>
      </x:c>
      <x:c r="AP52" s="2" t="n">
        <x:v>1036765</x:v>
      </x:c>
      <x:c r="AQ52" s="2" t="n">
        <x:v>5</x:v>
      </x:c>
      <x:c r="AR52" s="13" t="str">
        <x:v>https://www.mstcecommerce.com/auctionhome/download_docs.jsp?FILE_ID=15825_1.%20GoI%20MoM%20-%20Tranche%20IV%20-%20NIT.pdf&amp;path=dynamiclinks&amp;portal=mlcl&amp;mdTyp=-</x:v>
      </x:c>
      <x:c r="AS52" s="8" t="str">
        <x:v>T4_NIT.pdf</x:v>
      </x:c>
      <x:c r="AT52" s="8" t="str">
        <x:v>0aa1df9b62c007232c44e9f718240d97f99f113a4adb25495c3703a7699f2ff1</x:v>
      </x:c>
      <x:c r="AU52" s="8" t="n">
        <x:v>101640</x:v>
      </x:c>
      <x:c r="AV52" s="8" t="n">
        <x:v>3</x:v>
      </x:c>
      <x:c r="AW52" s="2" t="str">
        <x:v>mbs_text_reconciled_to_official_nit</x:v>
      </x:c>
      <x:c r="AX52" s="7"/>
      <x:c r="AY52" s="9" t="n">
        <x:v>46275</x:v>
      </x:c>
      <x:c r="AZ52" s="2" t="str">
        <x:v>geometry_available_for_overlay_not_used_in_prospectivity_training_or_scoring</x:v>
      </x:c>
    </x:row>
    <x:row r="53" ht="28" customHeight="1">
      <x:c r="A53" s="2" t="str">
        <x:v>CMB-EVENT-T4-O07</x:v>
      </x:c>
      <x:c r="B53" s="7" t="str">
        <x:v>official_critical_mineral_auction_event</x:v>
      </x:c>
      <x:c r="C53" s="2" t="str">
        <x:v>holalkere-doddaghatta</x:v>
      </x:c>
      <x:c r="D53" s="8" t="str">
        <x:v>auction_offer</x:v>
      </x:c>
      <x:c r="E53" s="8" t="n">
        <x:v>4</x:v>
      </x:c>
      <x:c r="F53" s="8" t="str">
        <x:v>notified for auction</x:v>
      </x:c>
      <x:c r="G53" s="2" t="str">
        <x:v>Holalkere - Doddaghatta Ni and PGE Block</x:v>
      </x:c>
      <x:c r="H53" s="2" t="str">
        <x:v>Karnataka</x:v>
      </x:c>
      <x:c r="I53" s="2" t="str">
        <x:v>Hassan</x:v>
      </x:c>
      <x:c r="J53" s="2" t="str">
        <x:v>CL</x:v>
      </x:c>
      <x:c r="K53" s="2" t="n">
        <x:v>999.28</x:v>
      </x:c>
      <x:c r="L53" s="8" t="n">
        <x:v>13.43057918621706</x:v>
      </x:c>
      <x:c r="M53" s="8" t="n">
        <x:v>76.35510383028216</x:v>
      </x:c>
      <x:c r="N53" s="12" t="b">
        <x:v>1</x:v>
      </x:c>
      <x:c r="O53" s="2" t="str">
        <x:v>POLYGON ((76.32349166666667 13.440980555555555, 76.34751944444444 13.435055555555556, 76.36145833333333 13.448647222222222, 76.36966388888888 13.448555555555556, 76.3694361111111 13.408580555555556, 76.36441666666666 13.408622222222222, 76.35308888888888 13.421161111111111, 76.32348888888889 13.435805555555556, 76.32349166666667 13.440980555555555))</x:v>
      </x:c>
      <x:c r="P53" s="2" t="n">
        <x:v>8</x:v>
      </x:c>
      <x:c r="Q53" s="2" t="n">
        <x:v>999.552701429157</x:v>
      </x:c>
      <x:c r="R53" s="2" t="n">
        <x:v>0.027289791565626834</x:v>
      </x:c>
      <x:c r="S53" s="2" t="str">
        <x:v>Polygon</x:v>
      </x:c>
      <x:c r="T53" s="2" t="str">
        <x:v>pypdf_text</x:v>
      </x:c>
      <x:c r="U53" s="2" t="str">
        <x:v>accepted</x:v>
      </x:c>
      <x:c r="V53" s="12" t="b">
        <x:v>1</x:v>
      </x:c>
      <x:c r="W53" s="7"/>
      <x:c r="X53" s="7" t="str">
        <x:v>["Platinum-group elements","Nickel"]</x:v>
      </x:c>
      <x:c r="Y53" s="7" t="str">
        <x:v>["Platinum-group elements","Nickel"]</x:v>
      </x:c>
      <x:c r="Z53" s="7" t="str">
        <x:v>[]</x:v>
      </x:c>
      <x:c r="AA53" s="7" t="str">
        <x:v>["iridium","nickel","osmium","palladium","platinum","rhodium","ruthenium"]</x:v>
      </x:c>
      <x:c r="AB53" s="7" t="str">
        <x:v>["Ir","Ni","Os","Pd","Pt","Rh","Ru"]</x:v>
      </x:c>
      <x:c r="AC53" s="9" t="n">
        <x:v>45467</x:v>
      </x:c>
      <x:c r="AD53" s="8"/>
      <x:c r="AE53" s="8"/>
      <x:c r="AF53" s="8"/>
      <x:c r="AG53" s="2"/>
      <x:c r="AH53" s="2"/>
      <x:c r="AI53" s="2"/>
      <x:c r="AJ53" s="9" t="n">
        <x:v>45467</x:v>
      </x:c>
      <x:c r="AK53" s="7" t="str">
        <x:v>https://www.mstcecommerce.com/auctionhome/download_docs.jsp?FILE_ID=15825_1.%20GoI%20MoM%20-%20Tranche%20IV%20-%20NIT.pdf&amp;path=dynamiclinks&amp;portal=mlcl&amp;mdTyp=-</x:v>
      </x:c>
      <x:c r="AL53" s="7" t="str">
        <x:v>https://www.mstcecommerce.com/auctionhome/download_docs.jsp?FILE_ID=15844_7.%20MBS_Holalkere%20-Doddaghatta%20Ni-PGE%20Block.pdf&amp;path=dynamiclinks&amp;portal=mlcl&amp;mdTyp=-</x:v>
      </x:c>
      <x:c r="AM53" s="7" t="str">
        <x:v>https://www.mstcecommerce.com/auctionhome/download_docs.jsp?FILE_ID=15844_7.%20MBS_Holalkere%20-Doddaghatta%20Ni-PGE%20Block.pdf&amp;path=dynamiclinks&amp;portal=mlcl&amp;mdTyp=-</x:v>
      </x:c>
      <x:c r="AN53" s="2" t="str">
        <x:v>T4_15844_MBS_Holalkere_-Doddaghatta_Ni-PGE_Block.pdf</x:v>
      </x:c>
      <x:c r="AO53" s="2" t="str">
        <x:v>7c249c360e19d15eda7406b5764dceff6b871a2d5c4496ea6fe15100d5a4f1fb</x:v>
      </x:c>
      <x:c r="AP53" s="2" t="n">
        <x:v>1114736</x:v>
      </x:c>
      <x:c r="AQ53" s="2" t="n">
        <x:v>5</x:v>
      </x:c>
      <x:c r="AR53" s="13" t="str">
        <x:v>https://www.mstcecommerce.com/auctionhome/download_docs.jsp?FILE_ID=15825_1.%20GoI%20MoM%20-%20Tranche%20IV%20-%20NIT.pdf&amp;path=dynamiclinks&amp;portal=mlcl&amp;mdTyp=-</x:v>
      </x:c>
      <x:c r="AS53" s="8" t="str">
        <x:v>T4_NIT.pdf</x:v>
      </x:c>
      <x:c r="AT53" s="8" t="str">
        <x:v>0aa1df9b62c007232c44e9f718240d97f99f113a4adb25495c3703a7699f2ff1</x:v>
      </x:c>
      <x:c r="AU53" s="8" t="n">
        <x:v>101640</x:v>
      </x:c>
      <x:c r="AV53" s="8" t="n">
        <x:v>3</x:v>
      </x:c>
      <x:c r="AW53" s="2" t="str">
        <x:v>mbs_text_reconciled_to_official_nit</x:v>
      </x:c>
      <x:c r="AX53" s="7"/>
      <x:c r="AY53" s="9" t="n">
        <x:v>46275</x:v>
      </x:c>
      <x:c r="AZ53" s="2" t="str">
        <x:v>geometry_available_for_overlay_not_used_in_prospectivity_training_or_scoring</x:v>
      </x:c>
    </x:row>
    <x:row r="54" ht="28" customHeight="1">
      <x:c r="A54" s="2" t="str">
        <x:v>CMB-EVENT-T4-O08</x:v>
      </x:c>
      <x:c r="B54" s="7" t="str">
        <x:v>official_critical_mineral_auction_event</x:v>
      </x:c>
      <x:c r="C54" s="2" t="str">
        <x:v>jhandawali-satipura</x:v>
      </x:c>
      <x:c r="D54" s="8" t="str">
        <x:v>auction_offer</x:v>
      </x:c>
      <x:c r="E54" s="8" t="n">
        <x:v>4</x:v>
      </x:c>
      <x:c r="F54" s="8" t="str">
        <x:v>notified for auction</x:v>
      </x:c>
      <x:c r="G54" s="2" t="str">
        <x:v>Jhandawali - Satipura Amalgamated Potash and Halite Block</x:v>
      </x:c>
      <x:c r="H54" s="2" t="str">
        <x:v>Rajasthan</x:v>
      </x:c>
      <x:c r="I54" s="2" t="str">
        <x:v>Hanumangarh</x:v>
      </x:c>
      <x:c r="J54" s="2" t="str">
        <x:v>CL</x:v>
      </x:c>
      <x:c r="K54" s="2" t="n">
        <x:v>1841.22</x:v>
      </x:c>
      <x:c r="L54" s="8" t="n">
        <x:v>29.64164692436501</x:v>
      </x:c>
      <x:c r="M54" s="8" t="n">
        <x:v>74.21982236764431</x:v>
      </x:c>
      <x:c r="N54" s="12" t="b">
        <x:v>1</x:v>
      </x:c>
      <x:c r="O54" s="2" t="str">
        <x:v>POLYGON ((74.20119444444445 29.61864611111111, 74.20119444444445 29.664677777777776, 74.2384163888889 29.66472, 74.2384488888889 29.618557222222222, 74.20119444444445 29.61864611111111))</x:v>
      </x:c>
      <x:c r="P54" s="2" t="n">
        <x:v>4</x:v>
      </x:c>
      <x:c r="Q54" s="2" t="n">
        <x:v>1842.4665550009347</x:v>
      </x:c>
      <x:c r="R54" s="2" t="n">
        <x:v>0.06770266458840753</x:v>
      </x:c>
      <x:c r="S54" s="2" t="str">
        <x:v>Polygon</x:v>
      </x:c>
      <x:c r="T54" s="2" t="str">
        <x:v>pypdf_text</x:v>
      </x:c>
      <x:c r="U54" s="2" t="str">
        <x:v>accepted</x:v>
      </x:c>
      <x:c r="V54" s="12" t="b">
        <x:v>1</x:v>
      </x:c>
      <x:c r="W54" s="7"/>
      <x:c r="X54" s="7" t="str">
        <x:v>["Halite","Potash"]</x:v>
      </x:c>
      <x:c r="Y54" s="7" t="str">
        <x:v>["Potash"]</x:v>
      </x:c>
      <x:c r="Z54" s="7" t="str">
        <x:v>["Halite"]</x:v>
      </x:c>
      <x:c r="AA54" s="7" t="str">
        <x:v>["potassium chloride","potassium sulfate"]</x:v>
      </x:c>
      <x:c r="AB54" s="7" t="str">
        <x:v>["K2SO4","KCl"]</x:v>
      </x:c>
      <x:c r="AC54" s="9" t="n">
        <x:v>45467</x:v>
      </x:c>
      <x:c r="AD54" s="8"/>
      <x:c r="AE54" s="8"/>
      <x:c r="AF54" s="8"/>
      <x:c r="AG54" s="2"/>
      <x:c r="AH54" s="2"/>
      <x:c r="AI54" s="2"/>
      <x:c r="AJ54" s="9" t="n">
        <x:v>45467</x:v>
      </x:c>
      <x:c r="AK54" s="7" t="str">
        <x:v>https://www.mstcecommerce.com/auctionhome/download_docs.jsp?FILE_ID=15825_1.%20GoI%20MoM%20-%20Tranche%20IV%20-%20NIT.pdf&amp;path=dynamiclinks&amp;portal=mlcl&amp;mdTyp=-</x:v>
      </x:c>
      <x:c r="AL54" s="7" t="str">
        <x:v>https://www.mstcecommerce.com/auctionhome/download_docs.jsp?FILE_ID=15843_8.%20MBS_Jhandawali-Satipura%20Amalgamated%20Potash%20and%20Halite%20Block.pdf&amp;path=dynamiclinks&amp;portal=mlcl&amp;mdTyp=-</x:v>
      </x:c>
      <x:c r="AM54" s="7" t="str">
        <x:v>https://www.mstcecommerce.com/auctionhome/download_docs.jsp?FILE_ID=15843_8.%20MBS_Jhandawali-Satipura%20Amalgamated%20Potash%20and%20Halite%20Block.pdf&amp;path=dynamiclinks&amp;portal=mlcl&amp;mdTyp=-</x:v>
      </x:c>
      <x:c r="AN54" s="2" t="str">
        <x:v>T4_15843_MBS_Jhandawali-Satipura_Amalgamated_Potash_and_Halite_Block.pdf</x:v>
      </x:c>
      <x:c r="AO54" s="2" t="str">
        <x:v>7c9f49007ea443ed23f1fc611d49a3fc4a0942a50142eb2c8a3f4f4e99ed4765</x:v>
      </x:c>
      <x:c r="AP54" s="2" t="n">
        <x:v>1065907</x:v>
      </x:c>
      <x:c r="AQ54" s="2" t="n">
        <x:v>5</x:v>
      </x:c>
      <x:c r="AR54" s="13" t="str">
        <x:v>https://www.mstcecommerce.com/auctionhome/download_docs.jsp?FILE_ID=15825_1.%20GoI%20MoM%20-%20Tranche%20IV%20-%20NIT.pdf&amp;path=dynamiclinks&amp;portal=mlcl&amp;mdTyp=-</x:v>
      </x:c>
      <x:c r="AS54" s="8" t="str">
        <x:v>T4_NIT.pdf</x:v>
      </x:c>
      <x:c r="AT54" s="8" t="str">
        <x:v>0aa1df9b62c007232c44e9f718240d97f99f113a4adb25495c3703a7699f2ff1</x:v>
      </x:c>
      <x:c r="AU54" s="8" t="n">
        <x:v>101640</x:v>
      </x:c>
      <x:c r="AV54" s="8" t="n">
        <x:v>3</x:v>
      </x:c>
      <x:c r="AW54" s="2" t="str">
        <x:v>mbs_text_reconciled_to_official_nit</x:v>
      </x:c>
      <x:c r="AX54" s="7"/>
      <x:c r="AY54" s="9" t="n">
        <x:v>46275</x:v>
      </x:c>
      <x:c r="AZ54" s="2" t="str">
        <x:v>geometry_available_for_overlay_not_used_in_prospectivity_training_or_scoring</x:v>
      </x:c>
    </x:row>
    <x:row r="55" ht="28" customHeight="1">
      <x:c r="A55" s="2" t="str">
        <x:v>CMB-EVENT-T4-O09</x:v>
      </x:c>
      <x:c r="B55" s="7" t="str">
        <x:v>official_critical_mineral_auction_event</x:v>
      </x:c>
      <x:c r="C55" s="2" t="str">
        <x:v>jorkian-satipura-khunja</x:v>
      </x:c>
      <x:c r="D55" s="8" t="str">
        <x:v>auction_offer</x:v>
      </x:c>
      <x:c r="E55" s="8" t="n">
        <x:v>4</x:v>
      </x:c>
      <x:c r="F55" s="8" t="str">
        <x:v>notified for auction</x:v>
      </x:c>
      <x:c r="G55" s="2" t="str">
        <x:v>Jorkian-Satipura-Khunja Amalgamated Potash and Halite Block</x:v>
      </x:c>
      <x:c r="H55" s="2" t="str">
        <x:v>Rajasthan</x:v>
      </x:c>
      <x:c r="I55" s="2" t="str">
        <x:v>Hanumangarh</x:v>
      </x:c>
      <x:c r="J55" s="2" t="str">
        <x:v>CL</x:v>
      </x:c>
      <x:c r="K55" s="2" t="n">
        <x:v>1699.98</x:v>
      </x:c>
      <x:c r="L55" s="8" t="n">
        <x:v>29.637570225326993</x:v>
      </x:c>
      <x:c r="M55" s="8" t="n">
        <x:v>74.26118545685135</x:v>
      </x:c>
      <x:c r="N55" s="12" t="b">
        <x:v>1</x:v>
      </x:c>
      <x:c r="O55" s="2" t="str">
        <x:v>POLYGON ((74.2791625 29.662750277777775, 74.27915333333333 29.616890277777777, 74.23843666666667 29.61695166666667, 74.23843083333334 29.64256027777778, 74.25254027777778 29.642640555555555, 74.2523986111111 29.66286111111111, 74.2791625 29.662750277777775))</x:v>
      </x:c>
      <x:c r="P55" s="2" t="n">
        <x:v>6</x:v>
      </x:c>
      <x:c r="Q55" s="2" t="n">
        <x:v>1701.2934509116835</x:v>
      </x:c>
      <x:c r="R55" s="2" t="n">
        <x:v>0.07726272730758617</x:v>
      </x:c>
      <x:c r="S55" s="2" t="str">
        <x:v>Polygon</x:v>
      </x:c>
      <x:c r="T55" s="2" t="str">
        <x:v>pypdf_text</x:v>
      </x:c>
      <x:c r="U55" s="2" t="str">
        <x:v>accepted</x:v>
      </x:c>
      <x:c r="V55" s="12" t="b">
        <x:v>1</x:v>
      </x:c>
      <x:c r="W55" s="7"/>
      <x:c r="X55" s="7" t="str">
        <x:v>["Halite","Potash"]</x:v>
      </x:c>
      <x:c r="Y55" s="7" t="str">
        <x:v>["Potash"]</x:v>
      </x:c>
      <x:c r="Z55" s="7" t="str">
        <x:v>["Halite"]</x:v>
      </x:c>
      <x:c r="AA55" s="7" t="str">
        <x:v>["potassium chloride","potassium sulfate"]</x:v>
      </x:c>
      <x:c r="AB55" s="7" t="str">
        <x:v>["K2SO4","KCl"]</x:v>
      </x:c>
      <x:c r="AC55" s="9" t="n">
        <x:v>45467</x:v>
      </x:c>
      <x:c r="AD55" s="8"/>
      <x:c r="AE55" s="8"/>
      <x:c r="AF55" s="8"/>
      <x:c r="AG55" s="2"/>
      <x:c r="AH55" s="2"/>
      <x:c r="AI55" s="2"/>
      <x:c r="AJ55" s="9" t="n">
        <x:v>45467</x:v>
      </x:c>
      <x:c r="AK55" s="7" t="str">
        <x:v>https://www.mstcecommerce.com/auctionhome/download_docs.jsp?FILE_ID=15825_1.%20GoI%20MoM%20-%20Tranche%20IV%20-%20NIT.pdf&amp;path=dynamiclinks&amp;portal=mlcl&amp;mdTyp=-</x:v>
      </x:c>
      <x:c r="AL55" s="7" t="str">
        <x:v>https://www.mstcecommerce.com/auctionhome/download_docs.jsp?FILE_ID=15842_9.%20MBS_Jorkian-Satipura-Khunja%20Amalgamated%20Potash%20and%20Halite%20Block.pdf&amp;path=dynamiclinks&amp;portal=mlcl&amp;mdTyp=-</x:v>
      </x:c>
      <x:c r="AM55" s="7" t="str">
        <x:v>https://www.mstcecommerce.com/auctionhome/download_docs.jsp?FILE_ID=15842_9.%20MBS_Jorkian-Satipura-Khunja%20Amalgamated%20Potash%20and%20Halite%20Block.pdf&amp;path=dynamiclinks&amp;portal=mlcl&amp;mdTyp=-</x:v>
      </x:c>
      <x:c r="AN55" s="2" t="str">
        <x:v>T4_15842_MBS_Jorkian-Satipura-Khunja_Amalgamated_Potash_and_Halite_Block.pdf</x:v>
      </x:c>
      <x:c r="AO55" s="2" t="str">
        <x:v>f206a5cee19385b5edf0579f884bce03e17586074637a796d0dfc9dacc0c557d</x:v>
      </x:c>
      <x:c r="AP55" s="2" t="n">
        <x:v>1672204</x:v>
      </x:c>
      <x:c r="AQ55" s="2" t="n">
        <x:v>5</x:v>
      </x:c>
      <x:c r="AR55" s="13" t="str">
        <x:v>https://www.mstcecommerce.com/auctionhome/download_docs.jsp?FILE_ID=15825_1.%20GoI%20MoM%20-%20Tranche%20IV%20-%20NIT.pdf&amp;path=dynamiclinks&amp;portal=mlcl&amp;mdTyp=-</x:v>
      </x:c>
      <x:c r="AS55" s="8" t="str">
        <x:v>T4_NIT.pdf</x:v>
      </x:c>
      <x:c r="AT55" s="8" t="str">
        <x:v>0aa1df9b62c007232c44e9f718240d97f99f113a4adb25495c3703a7699f2ff1</x:v>
      </x:c>
      <x:c r="AU55" s="8" t="n">
        <x:v>101640</x:v>
      </x:c>
      <x:c r="AV55" s="8" t="n">
        <x:v>3</x:v>
      </x:c>
      <x:c r="AW55" s="2" t="str">
        <x:v>mbs_text_reconciled_to_official_nit</x:v>
      </x:c>
      <x:c r="AX55" s="7"/>
      <x:c r="AY55" s="9" t="n">
        <x:v>46275</x:v>
      </x:c>
      <x:c r="AZ55" s="2" t="str">
        <x:v>geometry_available_for_overlay_not_used_in_prospectivity_training_or_scoring</x:v>
      </x:c>
    </x:row>
    <x:row r="56" ht="28" customHeight="1">
      <x:c r="A56" s="2" t="str">
        <x:v>CMB-EVENT-T4-O10</x:v>
      </x:c>
      <x:c r="B56" s="7" t="str">
        <x:v>official_critical_mineral_auction_event</x:v>
      </x:c>
      <x:c r="C56" s="2" t="str">
        <x:v>barwar</x:v>
      </x:c>
      <x:c r="D56" s="8" t="str">
        <x:v>auction_offer</x:v>
      </x:c>
      <x:c r="E56" s="8" t="n">
        <x:v>4</x:v>
      </x:c>
      <x:c r="F56" s="8" t="str">
        <x:v>notified for auction</x:v>
      </x:c>
      <x:c r="G56" s="2" t="str">
        <x:v>Barwar Phosphorite Block</x:v>
      </x:c>
      <x:c r="H56" s="2" t="str">
        <x:v>Uttar Pradesh</x:v>
      </x:c>
      <x:c r="I56" s="2" t="str">
        <x:v>Lalitpur</x:v>
      </x:c>
      <x:c r="J56" s="2" t="str">
        <x:v>CL</x:v>
      </x:c>
      <x:c r="K56" s="2" t="n">
        <x:v>505.38</x:v>
      </x:c>
      <x:c r="L56" s="8" t="n">
        <x:v>24.297819640201638</x:v>
      </x:c>
      <x:c r="M56" s="8" t="n">
        <x:v>78.89267582014011</x:v>
      </x:c>
      <x:c r="N56" s="12" t="b">
        <x:v>1</x:v>
      </x:c>
      <x:c r="O56" s="2" t="str">
        <x:v>POLYGON ((78.869444 24.301667, 78.884167 24.301667, 78.884167 24.305556, 78.907222 24.305556, 78.908333 24.290278, 78.883333 24.290278, 78.869444 24.301667))</x:v>
      </x:c>
      <x:c r="P56" s="2" t="n">
        <x:v>6</x:v>
      </x:c>
      <x:c r="Q56" s="2" t="n">
        <x:v>505.209582092613</x:v>
      </x:c>
      <x:c r="R56" s="2" t="n">
        <x:v>0.03372074624777215</x:v>
      </x:c>
      <x:c r="S56" s="2" t="str">
        <x:v>Polygon</x:v>
      </x:c>
      <x:c r="T56" s="2" t="str">
        <x:v>pypdf_text</x:v>
      </x:c>
      <x:c r="U56" s="2" t="str">
        <x:v>accepted</x:v>
      </x:c>
      <x:c r="V56" s="12" t="b">
        <x:v>1</x:v>
      </x:c>
      <x:c r="W56" s="7"/>
      <x:c r="X56" s="7" t="str">
        <x:v>["Phosphorite"]</x:v>
      </x:c>
      <x:c r="Y56" s="7" t="str">
        <x:v>["Phosphorus"]</x:v>
      </x:c>
      <x:c r="Z56" s="7" t="str">
        <x:v>[]</x:v>
      </x:c>
      <x:c r="AA56" s="7" t="str">
        <x:v>["phosphorus"]</x:v>
      </x:c>
      <x:c r="AB56" s="7" t="str">
        <x:v>["P"]</x:v>
      </x:c>
      <x:c r="AC56" s="9" t="n">
        <x:v>45467</x:v>
      </x:c>
      <x:c r="AD56" s="8"/>
      <x:c r="AE56" s="8"/>
      <x:c r="AF56" s="8"/>
      <x:c r="AG56" s="2"/>
      <x:c r="AH56" s="2"/>
      <x:c r="AI56" s="2"/>
      <x:c r="AJ56" s="9" t="n">
        <x:v>45467</x:v>
      </x:c>
      <x:c r="AK56" s="7" t="str">
        <x:v>https://www.mstcecommerce.com/auctionhome/download_docs.jsp?FILE_ID=15825_1.%20GoI%20MoM%20-%20Tranche%20IV%20-%20NIT.pdf&amp;path=dynamiclinks&amp;portal=mlcl&amp;mdTyp=-</x:v>
      </x:c>
      <x:c r="AL56" s="7" t="str">
        <x:v>https://www.mstcecommerce.com/auctionhome/download_docs.jsp?FILE_ID=15841_10.%20MBS_Barwar%20Phosphorite%20Block.pdf&amp;path=dynamiclinks&amp;portal=mlcl&amp;mdTyp=-</x:v>
      </x:c>
      <x:c r="AM56" s="7" t="str">
        <x:v>https://www.mstcecommerce.com/auctionhome/download_docs.jsp?FILE_ID=15841_10.%20MBS_Barwar%20Phosphorite%20Block.pdf&amp;path=dynamiclinks&amp;portal=mlcl&amp;mdTyp=-</x:v>
      </x:c>
      <x:c r="AN56" s="2" t="str">
        <x:v>T4_15841_MBS_Barwar_Phosphorite_Block.pdf</x:v>
      </x:c>
      <x:c r="AO56" s="2" t="str">
        <x:v>06f22d59c110245aaa5b3f4abd92def7728f1d1985dc1d3c5a3d063f6f87d169</x:v>
      </x:c>
      <x:c r="AP56" s="2" t="n">
        <x:v>1041418</x:v>
      </x:c>
      <x:c r="AQ56" s="2" t="n">
        <x:v>5</x:v>
      </x:c>
      <x:c r="AR56" s="13" t="str">
        <x:v>https://www.mstcecommerce.com/auctionhome/download_docs.jsp?FILE_ID=15825_1.%20GoI%20MoM%20-%20Tranche%20IV%20-%20NIT.pdf&amp;path=dynamiclinks&amp;portal=mlcl&amp;mdTyp=-</x:v>
      </x:c>
      <x:c r="AS56" s="8" t="str">
        <x:v>T4_NIT.pdf</x:v>
      </x:c>
      <x:c r="AT56" s="8" t="str">
        <x:v>0aa1df9b62c007232c44e9f718240d97f99f113a4adb25495c3703a7699f2ff1</x:v>
      </x:c>
      <x:c r="AU56" s="8" t="n">
        <x:v>101640</x:v>
      </x:c>
      <x:c r="AV56" s="8" t="n">
        <x:v>3</x:v>
      </x:c>
      <x:c r="AW56" s="2" t="str">
        <x:v>mbs_text_reconciled_to_official_nit</x:v>
      </x:c>
      <x:c r="AX56" s="7"/>
      <x:c r="AY56" s="9" t="n">
        <x:v>46275</x:v>
      </x:c>
      <x:c r="AZ56" s="2" t="str">
        <x:v>geometry_available_for_overlay_not_used_in_prospectivity_training_or_scoring</x:v>
      </x:c>
    </x:row>
    <x:row r="57" ht="28" customHeight="1">
      <x:c r="A57" s="2" t="str">
        <x:v>CMB-EVENT-T4-O11</x:v>
      </x:c>
      <x:c r="B57" s="7" t="str">
        <x:v>official_critical_mineral_auction_event</x:v>
      </x:c>
      <x:c r="C57" s="2" t="str">
        <x:v>nawatola-laband</x:v>
      </x:c>
      <x:c r="D57" s="8" t="str">
        <x:v>auction_offer</x:v>
      </x:c>
      <x:c r="E57" s="8" t="n">
        <x:v>4</x:v>
      </x:c>
      <x:c r="F57" s="8" t="str">
        <x:v>notified for auction</x:v>
      </x:c>
      <x:c r="G57" s="2" t="str">
        <x:v>Nawatola-Laband REE Block</x:v>
      </x:c>
      <x:c r="H57" s="2" t="str">
        <x:v>Uttar Pradesh</x:v>
      </x:c>
      <x:c r="I57" s="2" t="str">
        <x:v>Sonbhadra</x:v>
      </x:c>
      <x:c r="J57" s="2" t="str">
        <x:v>CL</x:v>
      </x:c>
      <x:c r="K57" s="2" t="n">
        <x:v>210.01</x:v>
      </x:c>
      <x:c r="L57" s="8" t="n">
        <x:v>24.101749595917706</x:v>
      </x:c>
      <x:c r="M57" s="8" t="n">
        <x:v>83.09608190723468</x:v>
      </x:c>
      <x:c r="N57" s="12" t="b">
        <x:v>1</x:v>
      </x:c>
      <x:c r="O57" s="2" t="str">
        <x:v>POLYGON ((83.10648055555555 24.106113888888892, 83.1063361111111 24.097088888888887, 83.08567777777778 24.09738611111111, 83.08583333333333 24.10641111111111, 83.10648055555555 24.106113888888892))</x:v>
      </x:c>
      <x:c r="P57" s="2" t="n">
        <x:v>4</x:v>
      </x:c>
      <x:c r="Q57" s="2" t="n">
        <x:v>209.94763459843026</x:v>
      </x:c>
      <x:c r="R57" s="2" t="n">
        <x:v>0.02969639615719988</x:v>
      </x:c>
      <x:c r="S57" s="2" t="str">
        <x:v>Polygon</x:v>
      </x:c>
      <x:c r="T57" s="2" t="str">
        <x:v>pypdf_text</x:v>
      </x:c>
      <x:c r="U57" s="2" t="str">
        <x:v>accepted</x:v>
      </x:c>
      <x:c r="V57" s="12" t="b">
        <x:v>1</x:v>
      </x:c>
      <x:c r="W57" s="7"/>
      <x:c r="X57" s="7" t="str">
        <x:v>["Rare-earth elements"]</x:v>
      </x:c>
      <x:c r="Y57" s="7" t="str">
        <x:v>["Rare-earth elements"]</x:v>
      </x:c>
      <x:c r="Z57" s="7" t="str">
        <x:v>[]</x:v>
      </x:c>
      <x:c r="AA57" s="7" t="str">
        <x:v>["cerium","dysprosium","erbium","europium","gadolinium","holmium","lanthanum","lutetium","neodymium","praseodymium","promethium","samarium","scandium","terbium","thulium","ytterbium","yttrium"]</x:v>
      </x:c>
      <x:c r="AB57" s="7" t="str">
        <x:v>["Ce","Dy","Er","Eu","Gd","Ho","La","Lu","Nd","Pm","Pr","Sc","Sm","Tb","Tm","Y","Yb"]</x:v>
      </x:c>
      <x:c r="AC57" s="9" t="n">
        <x:v>45467</x:v>
      </x:c>
      <x:c r="AD57" s="8"/>
      <x:c r="AE57" s="8"/>
      <x:c r="AF57" s="8"/>
      <x:c r="AG57" s="2"/>
      <x:c r="AH57" s="2"/>
      <x:c r="AI57" s="2"/>
      <x:c r="AJ57" s="9" t="n">
        <x:v>45467</x:v>
      </x:c>
      <x:c r="AK57" s="7" t="str">
        <x:v>https://www.mstcecommerce.com/auctionhome/download_docs.jsp?FILE_ID=15825_1.%20GoI%20MoM%20-%20Tranche%20IV%20-%20NIT.pdf&amp;path=dynamiclinks&amp;portal=mlcl&amp;mdTyp=-</x:v>
      </x:c>
      <x:c r="AL57" s="7" t="str">
        <x:v>https://www.mstcecommerce.com/auctionhome/download_docs.jsp?FILE_ID=15840_11.%20MBS_Nawatola-Laband%20REE%20Block.pdf&amp;path=dynamiclinks&amp;portal=mlcl&amp;mdTyp=-</x:v>
      </x:c>
      <x:c r="AM57" s="7" t="str">
        <x:v>https://www.mstcecommerce.com/auctionhome/download_docs.jsp?FILE_ID=15840_11.%20MBS_Nawatola-Laband%20REE%20Block.pdf&amp;path=dynamiclinks&amp;portal=mlcl&amp;mdTyp=-</x:v>
      </x:c>
      <x:c r="AN57" s="2" t="str">
        <x:v>T4_15840_MBS_Nawatola-Laband_REE_Block.pdf</x:v>
      </x:c>
      <x:c r="AO57" s="2" t="str">
        <x:v>a98218349981f14ced264f857cd148f361099ee24864a2c78df1200b8464b05d</x:v>
      </x:c>
      <x:c r="AP57" s="2" t="n">
        <x:v>869613</x:v>
      </x:c>
      <x:c r="AQ57" s="2" t="n">
        <x:v>5</x:v>
      </x:c>
      <x:c r="AR57" s="13" t="str">
        <x:v>https://www.mstcecommerce.com/auctionhome/download_docs.jsp?FILE_ID=15825_1.%20GoI%20MoM%20-%20Tranche%20IV%20-%20NIT.pdf&amp;path=dynamiclinks&amp;portal=mlcl&amp;mdTyp=-</x:v>
      </x:c>
      <x:c r="AS57" s="8" t="str">
        <x:v>T4_NIT.pdf</x:v>
      </x:c>
      <x:c r="AT57" s="8" t="str">
        <x:v>0aa1df9b62c007232c44e9f718240d97f99f113a4adb25495c3703a7699f2ff1</x:v>
      </x:c>
      <x:c r="AU57" s="8" t="n">
        <x:v>101640</x:v>
      </x:c>
      <x:c r="AV57" s="8" t="n">
        <x:v>3</x:v>
      </x:c>
      <x:c r="AW57" s="2" t="str">
        <x:v>mbs_text_reconciled_to_official_nit</x:v>
      </x:c>
      <x:c r="AX57" s="7"/>
      <x:c r="AY57" s="9" t="n">
        <x:v>46275</x:v>
      </x:c>
      <x:c r="AZ57" s="2" t="str">
        <x:v>geometry_available_for_overlay_not_used_in_prospectivity_training_or_scoring</x:v>
      </x:c>
    </x:row>
    <x:row r="58" ht="28" customHeight="1">
      <x:c r="A58" s="2" t="str">
        <x:v>CMB-EVENT-T4-O12</x:v>
      </x:c>
      <x:c r="B58" s="7" t="str">
        <x:v>official_critical_mineral_auction_event</x:v>
      </x:c>
      <x:c r="C58" s="2" t="str">
        <x:v>balepalyam</x:v>
      </x:c>
      <x:c r="D58" s="8" t="str">
        <x:v>auction_offer</x:v>
      </x:c>
      <x:c r="E58" s="8" t="n">
        <x:v>4</x:v>
      </x:c>
      <x:c r="F58" s="8" t="str">
        <x:v>notified for auction</x:v>
      </x:c>
      <x:c r="G58" s="2" t="str">
        <x:v>Balepalyam Tungsten and Associated Mineral Block</x:v>
      </x:c>
      <x:c r="H58" s="2" t="str">
        <x:v>Andhra Pradesh</x:v>
      </x:c>
      <x:c r="I58" s="2" t="str">
        <x:v>Anantapur (Sri Sathya Sai District)</x:v>
      </x:c>
      <x:c r="J58" s="2" t="str">
        <x:v>CL</x:v>
      </x:c>
      <x:c r="K58" s="2" t="n">
        <x:v>308.3</x:v>
      </x:c>
      <x:c r="L58" s="8" t="n">
        <x:v>14.396705834289</x:v>
      </x:c>
      <x:c r="M58" s="8" t="n">
        <x:v>77.52887984607891</x:v>
      </x:c>
      <x:c r="N58" s="12" t="b">
        <x:v>1</x:v>
      </x:c>
      <x:c r="O58" s="2" t="str">
        <x:v>POLYGON ((77.5223575 14.4040125, 77.5293586111111 14.403554722222223, 77.5290488888889 14.401256111111111, 77.53952944444444 14.407895833333333, 77.53822166666666 14.394763611111111, 77.52701305555556 14.388710277777777, 77.52666416666666 14.38692611111111, 77.51853472222223 14.387492777777778, 77.5223575 14.4040125))</x:v>
      </x:c>
      <x:c r="P58" s="2" t="n">
        <x:v>8</x:v>
      </x:c>
      <x:c r="Q58" s="2" t="n">
        <x:v>306.1565212376133</x:v>
      </x:c>
      <x:c r="R58" s="2" t="n">
        <x:v>0.6952574642837285</x:v>
      </x:c>
      <x:c r="S58" s="2" t="str">
        <x:v>Polygon</x:v>
      </x:c>
      <x:c r="T58" s="2" t="str">
        <x:v>pypdf_text</x:v>
      </x:c>
      <x:c r="U58" s="2" t="str">
        <x:v>accepted</x:v>
      </x:c>
      <x:c r="V58" s="12" t="b">
        <x:v>1</x:v>
      </x:c>
      <x:c r="W58" s="7"/>
      <x:c r="X58" s="7" t="str">
        <x:v>["Associated minerals","Lead","Molybdenum","Tungsten","Zinc"]</x:v>
      </x:c>
      <x:c r="Y58" s="7" t="str">
        <x:v>["Lead","Molybdenum","Tungsten","Zinc"]</x:v>
      </x:c>
      <x:c r="Z58" s="7" t="str">
        <x:v>["Associated minerals"]</x:v>
      </x:c>
      <x:c r="AA58" s="7" t="str">
        <x:v>["lead","molybdenum","tungsten","zinc"]</x:v>
      </x:c>
      <x:c r="AB58" s="7" t="str">
        <x:v>["Mo","Pb","W","Zn"]</x:v>
      </x:c>
      <x:c r="AC58" s="9" t="n">
        <x:v>45467</x:v>
      </x:c>
      <x:c r="AD58" s="8"/>
      <x:c r="AE58" s="8"/>
      <x:c r="AF58" s="8"/>
      <x:c r="AG58" s="2"/>
      <x:c r="AH58" s="2"/>
      <x:c r="AI58" s="2"/>
      <x:c r="AJ58" s="9" t="n">
        <x:v>45467</x:v>
      </x:c>
      <x:c r="AK58" s="7" t="str">
        <x:v>https://www.mstcecommerce.com/auctionhome/download_docs.jsp?FILE_ID=15825_1.%20GoI%20MoM%20-%20Tranche%20IV%20-%20NIT.pdf&amp;path=dynamiclinks&amp;portal=mlcl&amp;mdTyp=-</x:v>
      </x:c>
      <x:c r="AL58" s="7" t="str">
        <x:v>https://www.mstcecommerce.com/auctionhome/download_docs.jsp?FILE_ID=15839_12.%20MBS%20Balepalyam%20Tungsten%20and%20Associated%20Mineral%20Block%2017.02.2024.pdf&amp;path=dynamiclinks&amp;portal=mlcl&amp;mdTyp=-</x:v>
      </x:c>
      <x:c r="AM58" s="7" t="str">
        <x:v>https://www.mstcecommerce.com/auctionhome/download_docs.jsp?FILE_ID=15839_12.%20MBS%20Balepalyam%20Tungsten%20and%20Associated%20Mineral%20Block%2017.02.2024.pdf&amp;path=dynamiclinks&amp;portal=mlcl&amp;mdTyp=-</x:v>
      </x:c>
      <x:c r="AN58" s="2" t="str">
        <x:v>T4_15839_MBS_Balepalyam_Tungsten_and_Associated_Mineral_Block.pdf</x:v>
      </x:c>
      <x:c r="AO58" s="2" t="str">
        <x:v>01dc52751b5e58dd61bd3dad67f7c512a2a7e5a7fa3fd9dda48ad92c967feea7</x:v>
      </x:c>
      <x:c r="AP58" s="2" t="n">
        <x:v>1108356</x:v>
      </x:c>
      <x:c r="AQ58" s="2" t="n">
        <x:v>5</x:v>
      </x:c>
      <x:c r="AR58" s="13" t="str">
        <x:v>https://www.mstcecommerce.com/auctionhome/download_docs.jsp?FILE_ID=15825_1.%20GoI%20MoM%20-%20Tranche%20IV%20-%20NIT.pdf&amp;path=dynamiclinks&amp;portal=mlcl&amp;mdTyp=-</x:v>
      </x:c>
      <x:c r="AS58" s="8" t="str">
        <x:v>T4_NIT.pdf</x:v>
      </x:c>
      <x:c r="AT58" s="8" t="str">
        <x:v>0aa1df9b62c007232c44e9f718240d97f99f113a4adb25495c3703a7699f2ff1</x:v>
      </x:c>
      <x:c r="AU58" s="8" t="n">
        <x:v>101640</x:v>
      </x:c>
      <x:c r="AV58" s="8" t="n">
        <x:v>3</x:v>
      </x:c>
      <x:c r="AW58" s="2" t="str">
        <x:v>mbs_text_reconciled_to_official_nit</x:v>
      </x:c>
      <x:c r="AX58" s="7"/>
      <x:c r="AY58" s="9" t="n">
        <x:v>46275</x:v>
      </x:c>
      <x:c r="AZ58" s="2" t="str">
        <x:v>geometry_available_for_overlay_not_used_in_prospectivity_training_or_scoring</x:v>
      </x:c>
    </x:row>
    <x:row r="59" ht="28" customHeight="1">
      <x:c r="A59" s="2" t="str">
        <x:v>CMB-EVENT-T4-O13</x:v>
      </x:c>
      <x:c r="B59" s="7" t="str">
        <x:v>official_critical_mineral_auction_event</x:v>
      </x:c>
      <x:c r="C59" s="2" t="str">
        <x:v>depo</x:v>
      </x:c>
      <x:c r="D59" s="8" t="str">
        <x:v>auction_offer</x:v>
      </x:c>
      <x:c r="E59" s="8" t="n">
        <x:v>4</x:v>
      </x:c>
      <x:c r="F59" s="8" t="str">
        <x:v>notified for auction</x:v>
      </x:c>
      <x:c r="G59" s="2" t="str">
        <x:v>Depo Vanadium and Graphite Block</x:v>
      </x:c>
      <x:c r="H59" s="2" t="str">
        <x:v>Arunachal Pradesh</x:v>
      </x:c>
      <x:c r="I59" s="2" t="str">
        <x:v>Papum Pare</x:v>
      </x:c>
      <x:c r="J59" s="2" t="str">
        <x:v>CL</x:v>
      </x:c>
      <x:c r="K59" s="2" t="n">
        <x:v>104.65</x:v>
      </x:c>
      <x:c r="L59" s="8" t="n">
        <x:v>27.287807069902676</x:v>
      </x:c>
      <x:c r="M59" s="8" t="n">
        <x:v>93.66908426976309</x:v>
      </x:c>
      <x:c r="N59" s="12" t="b">
        <x:v>1</x:v>
      </x:c>
      <x:c r="O59" s="2" t="str">
        <x:v>POLYGON ((93.66899444444445 27.281416666666665, 93.6615 27.287277777777778, 93.66891111111111 27.29388888888889, 93.67679722222223 27.288911111111112, 93.66899444444445 27.281416666666665))</x:v>
      </x:c>
      <x:c r="P59" s="2" t="n">
        <x:v>4</x:v>
      </x:c>
      <x:c r="Q59" s="2" t="n">
        <x:v>104.72387238259316</x:v>
      </x:c>
      <x:c r="R59" s="2" t="n">
        <x:v>0.07058994992178838</x:v>
      </x:c>
      <x:c r="S59" s="2" t="str">
        <x:v>Polygon</x:v>
      </x:c>
      <x:c r="T59" s="2" t="str">
        <x:v>pypdf_text</x:v>
      </x:c>
      <x:c r="U59" s="2" t="str">
        <x:v>accepted</x:v>
      </x:c>
      <x:c r="V59" s="12" t="b">
        <x:v>1</x:v>
      </x:c>
      <x:c r="W59" s="7"/>
      <x:c r="X59" s="7" t="str">
        <x:v>["Graphite","Vanadium"]</x:v>
      </x:c>
      <x:c r="Y59" s="7" t="str">
        <x:v>["Graphite","Vanadium"]</x:v>
      </x:c>
      <x:c r="Z59" s="7" t="str">
        <x:v>[]</x:v>
      </x:c>
      <x:c r="AA59" s="7" t="str">
        <x:v>["carbon","vanadium"]</x:v>
      </x:c>
      <x:c r="AB59" s="7" t="str">
        <x:v>["C","V"]</x:v>
      </x:c>
      <x:c r="AC59" s="9" t="n">
        <x:v>45467</x:v>
      </x:c>
      <x:c r="AD59" s="8"/>
      <x:c r="AE59" s="8"/>
      <x:c r="AF59" s="8"/>
      <x:c r="AG59" s="2"/>
      <x:c r="AH59" s="2"/>
      <x:c r="AI59" s="2"/>
      <x:c r="AJ59" s="9" t="n">
        <x:v>45467</x:v>
      </x:c>
      <x:c r="AK59" s="7" t="str">
        <x:v>https://www.mstcecommerce.com/auctionhome/download_docs.jsp?FILE_ID=15825_1.%20GoI%20MoM%20-%20Tranche%20IV%20-%20NIT.pdf&amp;path=dynamiclinks&amp;portal=mlcl&amp;mdTyp=-</x:v>
      </x:c>
      <x:c r="AL59" s="7" t="str">
        <x:v>https://www.mstcecommerce.com/auctionhome/download_docs.jsp?FILE_ID=15838_13.%20MBS_Depo%20Vanadium,%20Graphite%20Block%2023.02.2024.pdf&amp;path=dynamiclinks&amp;portal=mlcl&amp;mdTyp=-</x:v>
      </x:c>
      <x:c r="AM59" s="7" t="str">
        <x:v>https://www.mstcecommerce.com/auctionhome/download_docs.jsp?FILE_ID=15838_13.%20MBS_Depo%20Vanadium,%20Graphite%20Block%2023.02.2024.pdf&amp;path=dynamiclinks&amp;portal=mlcl&amp;mdTyp=-</x:v>
      </x:c>
      <x:c r="AN59" s="2" t="str">
        <x:v>T4_15838_MBS_Depo_Vanadium_Graphite_Block.pdf</x:v>
      </x:c>
      <x:c r="AO59" s="2" t="str">
        <x:v>cfb401d81110b0753fbea3791f4f863950279565fc204de56f6c69fd0132e0bb</x:v>
      </x:c>
      <x:c r="AP59" s="2" t="n">
        <x:v>955061</x:v>
      </x:c>
      <x:c r="AQ59" s="2" t="n">
        <x:v>6</x:v>
      </x:c>
      <x:c r="AR59" s="13" t="str">
        <x:v>https://www.mstcecommerce.com/auctionhome/download_docs.jsp?FILE_ID=15825_1.%20GoI%20MoM%20-%20Tranche%20IV%20-%20NIT.pdf&amp;path=dynamiclinks&amp;portal=mlcl&amp;mdTyp=-</x:v>
      </x:c>
      <x:c r="AS59" s="8" t="str">
        <x:v>T4_NIT.pdf</x:v>
      </x:c>
      <x:c r="AT59" s="8" t="str">
        <x:v>0aa1df9b62c007232c44e9f718240d97f99f113a4adb25495c3703a7699f2ff1</x:v>
      </x:c>
      <x:c r="AU59" s="8" t="n">
        <x:v>101640</x:v>
      </x:c>
      <x:c r="AV59" s="8" t="n">
        <x:v>3</x:v>
      </x:c>
      <x:c r="AW59" s="2" t="str">
        <x:v>mbs_text_reconciled_to_official_nit</x:v>
      </x:c>
      <x:c r="AX59" s="7"/>
      <x:c r="AY59" s="9" t="n">
        <x:v>46275</x:v>
      </x:c>
      <x:c r="AZ59" s="2" t="str">
        <x:v>geometry_available_for_overlay_not_used_in_prospectivity_training_or_scoring</x:v>
      </x:c>
    </x:row>
    <x:row r="60" ht="28" customHeight="1">
      <x:c r="A60" s="2" t="str">
        <x:v>CMB-EVENT-T4-O14</x:v>
      </x:c>
      <x:c r="B60" s="7" t="str">
        <x:v>official_critical_mineral_auction_event</x:v>
      </x:c>
      <x:c r="C60" s="2" t="str">
        <x:v>lodoso-east</x:v>
      </x:c>
      <x:c r="D60" s="8" t="str">
        <x:v>auction_offer</x:v>
      </x:c>
      <x:c r="E60" s="8" t="n">
        <x:v>4</x:v>
      </x:c>
      <x:c r="F60" s="8" t="str">
        <x:v>notified for auction</x:v>
      </x:c>
      <x:c r="G60" s="2" t="str">
        <x:v>Lodoso East REE and Associated Minerals Block</x:v>
      </x:c>
      <x:c r="H60" s="2" t="str">
        <x:v>Arunachal Pradesh</x:v>
      </x:c>
      <x:c r="I60" s="2" t="str">
        <x:v>Papumpare</x:v>
      </x:c>
      <x:c r="J60" s="2" t="str">
        <x:v>CL</x:v>
      </x:c>
      <x:c r="K60" s="2" t="n">
        <x:v>105.88</x:v>
      </x:c>
      <x:c r="L60" s="8" t="n">
        <x:v>27.189317814093098</x:v>
      </x:c>
      <x:c r="M60" s="8" t="n">
        <x:v>93.33586922347162</x:v>
      </x:c>
      <x:c r="N60" s="12" t="b">
        <x:v>1</x:v>
      </x:c>
      <x:c r="O60" s="2" t="str">
        <x:v>POLYGON ((93.32980555555555 27.185075, 93.34287222222221 27.1862, 93.34192222222222 27.193391666666667, 93.32909722222222 27.192675, 93.32980555555555 27.185075))</x:v>
      </x:c>
      <x:c r="P60" s="2" t="n">
        <x:v>4</x:v>
      </x:c>
      <x:c r="Q60" s="2" t="n">
        <x:v>105.96276178114712</x:v>
      </x:c>
      <x:c r="R60" s="2" t="n">
        <x:v>0.07816564143098514</x:v>
      </x:c>
      <x:c r="S60" s="2" t="str">
        <x:v>Polygon</x:v>
      </x:c>
      <x:c r="T60" s="2" t="str">
        <x:v>pypdf_text</x:v>
      </x:c>
      <x:c r="U60" s="2" t="str">
        <x:v>accepted</x:v>
      </x:c>
      <x:c r="V60" s="12" t="b">
        <x:v>1</x:v>
      </x:c>
      <x:c r="W60" s="7"/>
      <x:c r="X60" s="7" t="str">
        <x:v>["Associated minerals","Rare-earth elements","Copper"]</x:v>
      </x:c>
      <x:c r="Y60" s="7" t="str">
        <x:v>["Rare-earth elements","Copper"]</x:v>
      </x:c>
      <x:c r="Z60" s="7" t="str">
        <x:v>["Associated minerals"]</x:v>
      </x:c>
      <x:c r="AA60" s="7" t="str">
        <x:v>["cerium","copper","dysprosium","erbium","europium","gadolinium","holmium","lanthanum","lutetium","neodymium","praseodymium","promethium","samarium","scandium","terbium","thulium","ytterbium","yttrium"]</x:v>
      </x:c>
      <x:c r="AB60" s="7" t="str">
        <x:v>["Ce","Cu","Dy","Er","Eu","Gd","Ho","La","Lu","Nd","Pm","Pr","Sc","Sm","Tb","Tm","Y","Yb"]</x:v>
      </x:c>
      <x:c r="AC60" s="9" t="n">
        <x:v>45467</x:v>
      </x:c>
      <x:c r="AD60" s="8"/>
      <x:c r="AE60" s="8"/>
      <x:c r="AF60" s="8"/>
      <x:c r="AG60" s="2"/>
      <x:c r="AH60" s="2"/>
      <x:c r="AI60" s="2"/>
      <x:c r="AJ60" s="9" t="n">
        <x:v>45467</x:v>
      </x:c>
      <x:c r="AK60" s="7" t="str">
        <x:v>https://www.mstcecommerce.com/auctionhome/download_docs.jsp?FILE_ID=15825_1.%20GoI%20MoM%20-%20Tranche%20IV%20-%20NIT.pdf&amp;path=dynamiclinks&amp;portal=mlcl&amp;mdTyp=-</x:v>
      </x:c>
      <x:c r="AL60" s="7" t="str">
        <x:v>https://www.mstcecommerce.com/auctionhome/download_docs.jsp?FILE_ID=15837_14.%20MBS%20Lodoso%20East%20REE%20and%20Associated%20Minerals%20Block%2021.02.2024.pdf&amp;path=dynamiclinks&amp;portal=mlcl&amp;mdTyp=-</x:v>
      </x:c>
      <x:c r="AM60" s="7" t="str">
        <x:v>https://www.mstcecommerce.com/auctionhome/download_docs.jsp?FILE_ID=15837_14.%20MBS%20Lodoso%20East%20REE%20and%20Associated%20Minerals%20Block%2021.02.2024.pdf&amp;path=dynamiclinks&amp;portal=mlcl&amp;mdTyp=-</x:v>
      </x:c>
      <x:c r="AN60" s="2" t="str">
        <x:v>T4_15837_MBS_Lodoso_East_REE_and_Associated_Minerals_Block.pdf</x:v>
      </x:c>
      <x:c r="AO60" s="2" t="str">
        <x:v>16e704e34cac1593ad6542f436f37a7c250eb4bfea2ce94a1e9f9e0f6d504990</x:v>
      </x:c>
      <x:c r="AP60" s="2" t="n">
        <x:v>960282</x:v>
      </x:c>
      <x:c r="AQ60" s="2" t="n">
        <x:v>5</x:v>
      </x:c>
      <x:c r="AR60" s="13" t="str">
        <x:v>https://www.mstcecommerce.com/auctionhome/download_docs.jsp?FILE_ID=15825_1.%20GoI%20MoM%20-%20Tranche%20IV%20-%20NIT.pdf&amp;path=dynamiclinks&amp;portal=mlcl&amp;mdTyp=-</x:v>
      </x:c>
      <x:c r="AS60" s="8" t="str">
        <x:v>T4_NIT.pdf</x:v>
      </x:c>
      <x:c r="AT60" s="8" t="str">
        <x:v>0aa1df9b62c007232c44e9f718240d97f99f113a4adb25495c3703a7699f2ff1</x:v>
      </x:c>
      <x:c r="AU60" s="8" t="n">
        <x:v>101640</x:v>
      </x:c>
      <x:c r="AV60" s="8" t="n">
        <x:v>3</x:v>
      </x:c>
      <x:c r="AW60" s="2" t="str">
        <x:v>mbs_text_reconciled_to_official_nit</x:v>
      </x:c>
      <x:c r="AX60" s="7"/>
      <x:c r="AY60" s="9" t="n">
        <x:v>46275</x:v>
      </x:c>
      <x:c r="AZ60" s="2" t="str">
        <x:v>geometry_available_for_overlay_not_used_in_prospectivity_training_or_scoring</x:v>
      </x:c>
    </x:row>
    <x:row r="61" ht="28" customHeight="1">
      <x:c r="A61" s="2" t="str">
        <x:v>CMB-EVENT-T4-O15</x:v>
      </x:c>
      <x:c r="B61" s="7" t="str">
        <x:v>official_critical_mineral_auction_event</x:v>
      </x:c>
      <x:c r="C61" s="2" t="str">
        <x:v>phop</x:v>
      </x:c>
      <x:c r="D61" s="8" t="str">
        <x:v>auction_offer</x:v>
      </x:c>
      <x:c r="E61" s="8" t="n">
        <x:v>4</x:v>
      </x:c>
      <x:c r="F61" s="8" t="str">
        <x:v>notified for auction</x:v>
      </x:c>
      <x:c r="G61" s="2" t="str">
        <x:v>Phop Graphite and Vanadium Block</x:v>
      </x:c>
      <x:c r="H61" s="2" t="str">
        <x:v>Arunachal Pradesh</x:v>
      </x:c>
      <x:c r="I61" s="2" t="str">
        <x:v>Papum pare</x:v>
      </x:c>
      <x:c r="J61" s="2" t="str">
        <x:v>CL</x:v>
      </x:c>
      <x:c r="K61" s="2" t="n">
        <x:v>108.86</x:v>
      </x:c>
      <x:c r="L61" s="8" t="n">
        <x:v>27.324964488616963</x:v>
      </x:c>
      <x:c r="M61" s="8" t="n">
        <x:v>93.7043018332159</x:v>
      </x:c>
      <x:c r="N61" s="12" t="b">
        <x:v>1</x:v>
      </x:c>
      <x:c r="O61" s="2" t="str">
        <x:v>POLYGON ((93.7123888888889 27.335555555555555, 93.70911111111111 27.32177777777778, 93.69636111111112 27.3195, 93.69380555555556 27.32197222222222, 93.69877777777778 27.325166666666668, 93.70627777777779 27.327055555555557, 93.71125 27.335638888888887, 93.7123888888889 27.335555555555555))</x:v>
      </x:c>
      <x:c r="P61" s="2" t="n">
        <x:v>7</x:v>
      </x:c>
      <x:c r="Q61" s="2" t="n">
        <x:v>108.93049896487594</x:v>
      </x:c>
      <x:c r="R61" s="2" t="n">
        <x:v>0.0647611288590281</x:v>
      </x:c>
      <x:c r="S61" s="2" t="str">
        <x:v>Polygon</x:v>
      </x:c>
      <x:c r="T61" s="2" t="str">
        <x:v>pypdf_text</x:v>
      </x:c>
      <x:c r="U61" s="2" t="str">
        <x:v>accepted</x:v>
      </x:c>
      <x:c r="V61" s="12" t="b">
        <x:v>1</x:v>
      </x:c>
      <x:c r="W61" s="7"/>
      <x:c r="X61" s="7" t="str">
        <x:v>["Graphite","Vanadium"]</x:v>
      </x:c>
      <x:c r="Y61" s="7" t="str">
        <x:v>["Graphite","Vanadium"]</x:v>
      </x:c>
      <x:c r="Z61" s="7" t="str">
        <x:v>[]</x:v>
      </x:c>
      <x:c r="AA61" s="7" t="str">
        <x:v>["carbon","vanadium"]</x:v>
      </x:c>
      <x:c r="AB61" s="7" t="str">
        <x:v>["C","V"]</x:v>
      </x:c>
      <x:c r="AC61" s="9" t="n">
        <x:v>45467</x:v>
      </x:c>
      <x:c r="AD61" s="8"/>
      <x:c r="AE61" s="8"/>
      <x:c r="AF61" s="8"/>
      <x:c r="AG61" s="2"/>
      <x:c r="AH61" s="2"/>
      <x:c r="AI61" s="2"/>
      <x:c r="AJ61" s="9" t="n">
        <x:v>45467</x:v>
      </x:c>
      <x:c r="AK61" s="7" t="str">
        <x:v>https://www.mstcecommerce.com/auctionhome/download_docs.jsp?FILE_ID=15825_1.%20GoI%20MoM%20-%20Tranche%20IV%20-%20NIT.pdf&amp;path=dynamiclinks&amp;portal=mlcl&amp;mdTyp=-</x:v>
      </x:c>
      <x:c r="AL61" s="7" t="str">
        <x:v>https://www.mstcecommerce.com/auctionhome/download_docs.jsp?FILE_ID=15836_15.%20MBS%20Phop%20Graphite%20and%20Vanadium%20Block%2017.02.2024.pdf&amp;path=dynamiclinks&amp;portal=mlcl&amp;mdTyp=-</x:v>
      </x:c>
      <x:c r="AM61" s="7" t="str">
        <x:v>https://www.mstcecommerce.com/auctionhome/download_docs.jsp?FILE_ID=15836_15.%20MBS%20Phop%20Graphite%20and%20Vanadium%20Block%2017.02.2024.pdf&amp;path=dynamiclinks&amp;portal=mlcl&amp;mdTyp=-</x:v>
      </x:c>
      <x:c r="AN61" s="2" t="str">
        <x:v>T4_15836_MBS_Phop_Graphite_and_Vanadium_Block.pdf</x:v>
      </x:c>
      <x:c r="AO61" s="2" t="str">
        <x:v>9769471799e8d34547f76ff9b56be4c613bf44cccc9bb29f4d8c337f105821c4</x:v>
      </x:c>
      <x:c r="AP61" s="2" t="n">
        <x:v>989202</x:v>
      </x:c>
      <x:c r="AQ61" s="2" t="n">
        <x:v>5</x:v>
      </x:c>
      <x:c r="AR61" s="13" t="str">
        <x:v>https://www.mstcecommerce.com/auctionhome/download_docs.jsp?FILE_ID=15825_1.%20GoI%20MoM%20-%20Tranche%20IV%20-%20NIT.pdf&amp;path=dynamiclinks&amp;portal=mlcl&amp;mdTyp=-</x:v>
      </x:c>
      <x:c r="AS61" s="8" t="str">
        <x:v>T4_NIT.pdf</x:v>
      </x:c>
      <x:c r="AT61" s="8" t="str">
        <x:v>0aa1df9b62c007232c44e9f718240d97f99f113a4adb25495c3703a7699f2ff1</x:v>
      </x:c>
      <x:c r="AU61" s="8" t="n">
        <x:v>101640</x:v>
      </x:c>
      <x:c r="AV61" s="8" t="n">
        <x:v>3</x:v>
      </x:c>
      <x:c r="AW61" s="2" t="str">
        <x:v>mbs_text_reconciled_to_official_nit</x:v>
      </x:c>
      <x:c r="AX61" s="7"/>
      <x:c r="AY61" s="9" t="n">
        <x:v>46275</x:v>
      </x:c>
      <x:c r="AZ61" s="2" t="str">
        <x:v>geometry_available_for_overlay_not_used_in_prospectivity_training_or_scoring</x:v>
      </x:c>
    </x:row>
    <x:row r="62" ht="28" customHeight="1">
      <x:c r="A62" s="2" t="str">
        <x:v>CMB-EVENT-T4-O16</x:v>
      </x:c>
      <x:c r="B62" s="7" t="str">
        <x:v>official_critical_mineral_auction_event</x:v>
      </x:c>
      <x:c r="C62" s="2" t="str">
        <x:v>radhpu</x:v>
      </x:c>
      <x:c r="D62" s="8" t="str">
        <x:v>auction_offer</x:v>
      </x:c>
      <x:c r="E62" s="8" t="n">
        <x:v>4</x:v>
      </x:c>
      <x:c r="F62" s="8" t="str">
        <x:v>notified for auction</x:v>
      </x:c>
      <x:c r="G62" s="2" t="str">
        <x:v>Radhpu Graphite and Vanadium Block</x:v>
      </x:c>
      <x:c r="H62" s="2" t="str">
        <x:v>Arunachal Pradesh</x:v>
      </x:c>
      <x:c r="I62" s="2" t="str">
        <x:v>Lower Subansiri</x:v>
      </x:c>
      <x:c r="J62" s="2" t="str">
        <x:v>CL</x:v>
      </x:c>
      <x:c r="K62" s="2" t="n">
        <x:v>152.74</x:v>
      </x:c>
      <x:c r="L62" s="8" t="n">
        <x:v>27.592320917739602</x:v>
      </x:c>
      <x:c r="M62" s="8" t="n">
        <x:v>93.65668937322272</x:v>
      </x:c>
      <x:c r="N62" s="12" t="b">
        <x:v>1</x:v>
      </x:c>
      <x:c r="O62" s="2" t="str">
        <x:v>POLYGON ((93.6513388888889 27.581241666666667, 93.66722222222222 27.60092777777778, 93.66291111111111 27.60353888888889, 93.64640555555556 27.584963888888886, 93.6513388888889 27.581241666666667))</x:v>
      </x:c>
      <x:c r="P62" s="2" t="n">
        <x:v>4</x:v>
      </x:c>
      <x:c r="Q62" s="2" t="n">
        <x:v>152.84723688218594</x:v>
      </x:c>
      <x:c r="R62" s="2" t="n">
        <x:v>0.07020877450957835</x:v>
      </x:c>
      <x:c r="S62" s="2" t="str">
        <x:v>Polygon</x:v>
      </x:c>
      <x:c r="T62" s="2" t="str">
        <x:v>pypdf_text</x:v>
      </x:c>
      <x:c r="U62" s="2" t="str">
        <x:v>accepted</x:v>
      </x:c>
      <x:c r="V62" s="12" t="b">
        <x:v>1</x:v>
      </x:c>
      <x:c r="W62" s="7"/>
      <x:c r="X62" s="7" t="str">
        <x:v>["Graphite","Vanadium"]</x:v>
      </x:c>
      <x:c r="Y62" s="7" t="str">
        <x:v>["Graphite","Vanadium"]</x:v>
      </x:c>
      <x:c r="Z62" s="7" t="str">
        <x:v>[]</x:v>
      </x:c>
      <x:c r="AA62" s="7" t="str">
        <x:v>["carbon","vanadium"]</x:v>
      </x:c>
      <x:c r="AB62" s="7" t="str">
        <x:v>["C","V"]</x:v>
      </x:c>
      <x:c r="AC62" s="9" t="n">
        <x:v>45467</x:v>
      </x:c>
      <x:c r="AD62" s="8"/>
      <x:c r="AE62" s="8"/>
      <x:c r="AF62" s="8"/>
      <x:c r="AG62" s="2"/>
      <x:c r="AH62" s="2"/>
      <x:c r="AI62" s="2"/>
      <x:c r="AJ62" s="9" t="n">
        <x:v>45467</x:v>
      </x:c>
      <x:c r="AK62" s="7" t="str">
        <x:v>https://www.mstcecommerce.com/auctionhome/download_docs.jsp?FILE_ID=15825_1.%20GoI%20MoM%20-%20Tranche%20IV%20-%20NIT.pdf&amp;path=dynamiclinks&amp;portal=mlcl&amp;mdTyp=-</x:v>
      </x:c>
      <x:c r="AL62" s="7" t="str">
        <x:v>https://www.mstcecommerce.com/auctionhome/download_docs.jsp?FILE_ID=15835_16.%20MBS%20Radhpu%20Graphite%20and%20Vanadium%20Block%2021.02.24.pdf&amp;path=dynamiclinks&amp;portal=mlcl&amp;mdTyp=-</x:v>
      </x:c>
      <x:c r="AM62" s="7" t="str">
        <x:v>https://www.mstcecommerce.com/auctionhome/download_docs.jsp?FILE_ID=15835_16.%20MBS%20Radhpu%20Graphite%20and%20Vanadium%20Block%2021.02.24.pdf&amp;path=dynamiclinks&amp;portal=mlcl&amp;mdTyp=-</x:v>
      </x:c>
      <x:c r="AN62" s="2" t="str">
        <x:v>T4_15835_MBS_Radhpu_Graphite_and_Vanadium_Block.pdf</x:v>
      </x:c>
      <x:c r="AO62" s="2" t="str">
        <x:v>c3c7cedbe1ed6982a5436cb7cb71006561c1648c1a63832d3b7ae5179de9e4cb</x:v>
      </x:c>
      <x:c r="AP62" s="2" t="n">
        <x:v>1091529</x:v>
      </x:c>
      <x:c r="AQ62" s="2" t="n">
        <x:v>5</x:v>
      </x:c>
      <x:c r="AR62" s="13" t="str">
        <x:v>https://www.mstcecommerce.com/auctionhome/download_docs.jsp?FILE_ID=15825_1.%20GoI%20MoM%20-%20Tranche%20IV%20-%20NIT.pdf&amp;path=dynamiclinks&amp;portal=mlcl&amp;mdTyp=-</x:v>
      </x:c>
      <x:c r="AS62" s="8" t="str">
        <x:v>T4_NIT.pdf</x:v>
      </x:c>
      <x:c r="AT62" s="8" t="str">
        <x:v>0aa1df9b62c007232c44e9f718240d97f99f113a4adb25495c3703a7699f2ff1</x:v>
      </x:c>
      <x:c r="AU62" s="8" t="n">
        <x:v>101640</x:v>
      </x:c>
      <x:c r="AV62" s="8" t="n">
        <x:v>3</x:v>
      </x:c>
      <x:c r="AW62" s="2" t="str">
        <x:v>mbs_text_reconciled_to_official_nit</x:v>
      </x:c>
      <x:c r="AX62" s="7"/>
      <x:c r="AY62" s="9" t="n">
        <x:v>46275</x:v>
      </x:c>
      <x:c r="AZ62" s="2" t="str">
        <x:v>geometry_available_for_overlay_not_used_in_prospectivity_training_or_scoring</x:v>
      </x:c>
    </x:row>
    <x:row r="63" ht="28" customHeight="1">
      <x:c r="A63" s="2" t="str">
        <x:v>CMB-EVENT-T4-O17</x:v>
      </x:c>
      <x:c r="B63" s="7" t="str">
        <x:v>official_critical_mineral_auction_event</x:v>
      </x:c>
      <x:c r="C63" s="2" t="str">
        <x:v>bhalukona</x:v>
      </x:c>
      <x:c r="D63" s="8" t="str">
        <x:v>auction_offer</x:v>
      </x:c>
      <x:c r="E63" s="8" t="n">
        <x:v>4</x:v>
      </x:c>
      <x:c r="F63" s="8" t="str">
        <x:v>notified for auction</x:v>
      </x:c>
      <x:c r="G63" s="2" t="str">
        <x:v>Bhalukona Glauconite Block</x:v>
      </x:c>
      <x:c r="H63" s="2" t="str">
        <x:v>Chhattisgarh</x:v>
      </x:c>
      <x:c r="I63" s="2" t="str">
        <x:v>Mahasamund</x:v>
      </x:c>
      <x:c r="J63" s="2" t="str">
        <x:v>CL</x:v>
      </x:c>
      <x:c r="K63" s="2" t="n">
        <x:v>912.891</x:v>
      </x:c>
      <x:c r="L63" s="8" t="n">
        <x:v>21.190349198118984</x:v>
      </x:c>
      <x:c r="M63" s="8" t="n">
        <x:v>82.94677396821281</x:v>
      </x:c>
      <x:c r="N63" s="12" t="b">
        <x:v>1</x:v>
      </x:c>
      <x:c r="O63" s="2" t="str">
        <x:v>POLYGON ((82.91833333333334 21.18277777777778, 82.96833333333333 21.21, 82.97555555555556 21.198333333333334, 82.92527777777778 21.170555555555556, 82.91833333333334 21.18277777777778))</x:v>
      </x:c>
      <x:c r="P63" s="2" t="n">
        <x:v>4</x:v>
      </x:c>
      <x:c r="Q63" s="2" t="n">
        <x:v>912.4737855041504</x:v>
      </x:c>
      <x:c r="R63" s="2" t="n">
        <x:v>0.045702553300396326</x:v>
      </x:c>
      <x:c r="S63" s="2" t="str">
        <x:v>Polygon</x:v>
      </x:c>
      <x:c r="T63" s="2" t="str">
        <x:v>pypdf_text</x:v>
      </x:c>
      <x:c r="U63" s="2" t="str">
        <x:v>accepted</x:v>
      </x:c>
      <x:c r="V63" s="12" t="b">
        <x:v>1</x:v>
      </x:c>
      <x:c r="W63" s="7"/>
      <x:c r="X63" s="7" t="str">
        <x:v>["Glauconite"]</x:v>
      </x:c>
      <x:c r="Y63" s="7" t="str">
        <x:v>[]</x:v>
      </x:c>
      <x:c r="Z63" s="7" t="str">
        <x:v>["Glauconite"]</x:v>
      </x:c>
      <x:c r="AA63" s="7" t="str">
        <x:v>[]</x:v>
      </x:c>
      <x:c r="AB63" s="7" t="str">
        <x:v>[]</x:v>
      </x:c>
      <x:c r="AC63" s="9" t="n">
        <x:v>45467</x:v>
      </x:c>
      <x:c r="AD63" s="8"/>
      <x:c r="AE63" s="8"/>
      <x:c r="AF63" s="8"/>
      <x:c r="AG63" s="2"/>
      <x:c r="AH63" s="2"/>
      <x:c r="AI63" s="2"/>
      <x:c r="AJ63" s="9" t="n">
        <x:v>45467</x:v>
      </x:c>
      <x:c r="AK63" s="7" t="str">
        <x:v>https://www.mstcecommerce.com/auctionhome/download_docs.jsp?FILE_ID=15825_1.%20GoI%20MoM%20-%20Tranche%20IV%20-%20NIT.pdf&amp;path=dynamiclinks&amp;portal=mlcl&amp;mdTyp=-</x:v>
      </x:c>
      <x:c r="AL63" s="7" t="str">
        <x:v>https://www.mstcecommerce.com/auctionhome/download_docs.jsp?FILE_ID=15834_17.%20MBS_Bhalukona%20Glauconite%20Block%2017.02.2024.pdf&amp;path=dynamiclinks&amp;portal=mlcl&amp;mdTyp=-</x:v>
      </x:c>
      <x:c r="AM63" s="7" t="str">
        <x:v>https://www.mstcecommerce.com/auctionhome/download_docs.jsp?FILE_ID=15834_17.%20MBS_Bhalukona%20Glauconite%20Block%2017.02.2024.pdf&amp;path=dynamiclinks&amp;portal=mlcl&amp;mdTyp=-</x:v>
      </x:c>
      <x:c r="AN63" s="2" t="str">
        <x:v>T4_15834_MBS_Bhalukona_Glauconite_Block.pdf</x:v>
      </x:c>
      <x:c r="AO63" s="2" t="str">
        <x:v>2b35de65a4cecc72ecc6a21bd12d30709dfd0621c195de6ee86eb5c62fbf6d72</x:v>
      </x:c>
      <x:c r="AP63" s="2" t="n">
        <x:v>1362953</x:v>
      </x:c>
      <x:c r="AQ63" s="2" t="n">
        <x:v>5</x:v>
      </x:c>
      <x:c r="AR63" s="13" t="str">
        <x:v>https://www.mstcecommerce.com/auctionhome/download_docs.jsp?FILE_ID=15825_1.%20GoI%20MoM%20-%20Tranche%20IV%20-%20NIT.pdf&amp;path=dynamiclinks&amp;portal=mlcl&amp;mdTyp=-</x:v>
      </x:c>
      <x:c r="AS63" s="8" t="str">
        <x:v>T4_NIT.pdf</x:v>
      </x:c>
      <x:c r="AT63" s="8" t="str">
        <x:v>0aa1df9b62c007232c44e9f718240d97f99f113a4adb25495c3703a7699f2ff1</x:v>
      </x:c>
      <x:c r="AU63" s="8" t="n">
        <x:v>101640</x:v>
      </x:c>
      <x:c r="AV63" s="8" t="n">
        <x:v>3</x:v>
      </x:c>
      <x:c r="AW63" s="2" t="str">
        <x:v>mbs_text_reconciled_to_official_nit</x:v>
      </x:c>
      <x:c r="AX63" s="7"/>
      <x:c r="AY63" s="9" t="n">
        <x:v>46275</x:v>
      </x:c>
      <x:c r="AZ63" s="2" t="str">
        <x:v>geometry_available_for_overlay_not_used_in_prospectivity_training_or_scoring</x:v>
      </x:c>
    </x:row>
    <x:row r="64" ht="28" customHeight="1">
      <x:c r="A64" s="2" t="str">
        <x:v>CMB-EVENT-T4-O18</x:v>
      </x:c>
      <x:c r="B64" s="7" t="str">
        <x:v>official_critical_mineral_auction_event</x:v>
      </x:c>
      <x:c r="C64" s="2" t="str">
        <x:v>chiknipani</x:v>
      </x:c>
      <x:c r="D64" s="8" t="str">
        <x:v>auction_offer</x:v>
      </x:c>
      <x:c r="E64" s="8" t="n">
        <x:v>4</x:v>
      </x:c>
      <x:c r="F64" s="8" t="str">
        <x:v>notified for auction</x:v>
      </x:c>
      <x:c r="G64" s="2" t="str">
        <x:v>Chiknipani Tungsten Block</x:v>
      </x:c>
      <x:c r="H64" s="2" t="str">
        <x:v>Chhattisgarh</x:v>
      </x:c>
      <x:c r="I64" s="2" t="str">
        <x:v>Jashpur</x:v>
      </x:c>
      <x:c r="J64" s="2" t="str">
        <x:v>CL</x:v>
      </x:c>
      <x:c r="K64" s="2" t="n">
        <x:v>649.805</x:v>
      </x:c>
      <x:c r="L64" s="8" t="n">
        <x:v>22.522383597669972</x:v>
      </x:c>
      <x:c r="M64" s="8" t="n">
        <x:v>83.70240814043147</x:v>
      </x:c>
      <x:c r="N64" s="12" t="b">
        <x:v>1</x:v>
      </x:c>
      <x:c r="O64" s="2" t="str">
        <x:v>POLYGON ((83.67360833333333 22.52777777777778, 83.73060833333334 22.526999999999997, 83.73055000000001 22.516669444444442, 83.67360833333333 22.518108333333334, 83.67360833333333 22.52777777777778))</x:v>
      </x:c>
      <x:c r="P64" s="2" t="n">
        <x:v>4</x:v>
      </x:c>
      <x:c r="Q64" s="2" t="n">
        <x:v>649.0845678666134</x:v>
      </x:c>
      <x:c r="R64" s="2" t="n">
        <x:v>0.11086897352075877</x:v>
      </x:c>
      <x:c r="S64" s="2" t="str">
        <x:v>Polygon</x:v>
      </x:c>
      <x:c r="T64" s="2" t="str">
        <x:v>pypdf_text</x:v>
      </x:c>
      <x:c r="U64" s="2" t="str">
        <x:v>accepted</x:v>
      </x:c>
      <x:c r="V64" s="12" t="b">
        <x:v>1</x:v>
      </x:c>
      <x:c r="W64" s="7"/>
      <x:c r="X64" s="7" t="str">
        <x:v>["Tungsten"]</x:v>
      </x:c>
      <x:c r="Y64" s="7" t="str">
        <x:v>["Tungsten"]</x:v>
      </x:c>
      <x:c r="Z64" s="7" t="str">
        <x:v>[]</x:v>
      </x:c>
      <x:c r="AA64" s="7" t="str">
        <x:v>["tungsten"]</x:v>
      </x:c>
      <x:c r="AB64" s="7" t="str">
        <x:v>["W"]</x:v>
      </x:c>
      <x:c r="AC64" s="9" t="n">
        <x:v>45467</x:v>
      </x:c>
      <x:c r="AD64" s="8"/>
      <x:c r="AE64" s="8"/>
      <x:c r="AF64" s="8"/>
      <x:c r="AG64" s="2"/>
      <x:c r="AH64" s="2"/>
      <x:c r="AI64" s="2"/>
      <x:c r="AJ64" s="9" t="n">
        <x:v>45467</x:v>
      </x:c>
      <x:c r="AK64" s="7" t="str">
        <x:v>https://www.mstcecommerce.com/auctionhome/download_docs.jsp?FILE_ID=15825_1.%20GoI%20MoM%20-%20Tranche%20IV%20-%20NIT.pdf&amp;path=dynamiclinks&amp;portal=mlcl&amp;mdTyp=-</x:v>
      </x:c>
      <x:c r="AL64" s="7" t="str">
        <x:v>https://www.mstcecommerce.com/auctionhome/download_docs.jsp?FILE_ID=15833_18.%20MBS_Chiknipani%20Tungsten%20Block.pdf&amp;path=dynamiclinks&amp;portal=mlcl&amp;mdTyp=-</x:v>
      </x:c>
      <x:c r="AM64" s="7" t="str">
        <x:v>https://www.mstcecommerce.com/auctionhome/download_docs.jsp?FILE_ID=15833_18.%20MBS_Chiknipani%20Tungsten%20Block.pdf&amp;path=dynamiclinks&amp;portal=mlcl&amp;mdTyp=-</x:v>
      </x:c>
      <x:c r="AN64" s="2" t="str">
        <x:v>T4_15833_MBS_Chiknipani_Tungsten_Block.pdf</x:v>
      </x:c>
      <x:c r="AO64" s="2" t="str">
        <x:v>db55aff69a3ac20212b3da72beff4cd93ba3d3b00317a65a5094651dda6c4eee</x:v>
      </x:c>
      <x:c r="AP64" s="2" t="n">
        <x:v>645602</x:v>
      </x:c>
      <x:c r="AQ64" s="2" t="n">
        <x:v>5</x:v>
      </x:c>
      <x:c r="AR64" s="13" t="str">
        <x:v>https://www.mstcecommerce.com/auctionhome/download_docs.jsp?FILE_ID=15825_1.%20GoI%20MoM%20-%20Tranche%20IV%20-%20NIT.pdf&amp;path=dynamiclinks&amp;portal=mlcl&amp;mdTyp=-</x:v>
      </x:c>
      <x:c r="AS64" s="8" t="str">
        <x:v>T4_NIT.pdf</x:v>
      </x:c>
      <x:c r="AT64" s="8" t="str">
        <x:v>0aa1df9b62c007232c44e9f718240d97f99f113a4adb25495c3703a7699f2ff1</x:v>
      </x:c>
      <x:c r="AU64" s="8" t="n">
        <x:v>101640</x:v>
      </x:c>
      <x:c r="AV64" s="8" t="n">
        <x:v>3</x:v>
      </x:c>
      <x:c r="AW64" s="2" t="str">
        <x:v>mbs_text_reconciled_to_official_nit</x:v>
      </x:c>
      <x:c r="AX64" s="7"/>
      <x:c r="AY64" s="9" t="n">
        <x:v>46275</x:v>
      </x:c>
      <x:c r="AZ64" s="2" t="str">
        <x:v>geometry_available_for_overlay_not_used_in_prospectivity_training_or_scoring</x:v>
      </x:c>
    </x:row>
    <x:row r="65" ht="28" customHeight="1">
      <x:c r="A65" s="2" t="str">
        <x:v>CMB-EVENT-T4-O19</x:v>
      </x:c>
      <x:c r="B65" s="7" t="str">
        <x:v>official_critical_mineral_auction_event</x:v>
      </x:c>
      <x:c r="C65" s="2" t="str">
        <x:v>sanyasikoppa</x:v>
      </x:c>
      <x:c r="D65" s="8" t="str">
        <x:v>auction_offer</x:v>
      </x:c>
      <x:c r="E65" s="8" t="n">
        <x:v>4</x:v>
      </x:c>
      <x:c r="F65" s="8" t="str">
        <x:v>notified for auction</x:v>
      </x:c>
      <x:c r="G65" s="2" t="str">
        <x:v>Sanyasikoppa Cobalt, Manganese and Iron Block</x:v>
      </x:c>
      <x:c r="H65" s="2" t="str">
        <x:v>Karnataka</x:v>
      </x:c>
      <x:c r="I65" s="2" t="str">
        <x:v>Shimoga (Shivamogga)</x:v>
      </x:c>
      <x:c r="J65" s="2" t="str">
        <x:v>CL</x:v>
      </x:c>
      <x:c r="K65" s="2" t="n">
        <x:v>1055.64</x:v>
      </x:c>
      <x:c r="L65" s="8" t="n">
        <x:v>14.155165705499192</x:v>
      </x:c>
      <x:c r="M65" s="8" t="n">
        <x:v>75.36635290045898</x:v>
      </x:c>
      <x:c r="N65" s="12" t="b">
        <x:v>1</x:v>
      </x:c>
      <x:c r="O65" s="2" t="str">
        <x:v>POLYGON ((75.35953611111111 14.184675, 75.37491944444444 14.184841666666667, 75.3750861111111 14.159363888888889, 75.36830277777777 14.119658333333334, 75.35903888888889 14.121313888888888, 75.35953611111111 14.184675))</x:v>
      </x:c>
      <x:c r="P65" s="2" t="n">
        <x:v>5</x:v>
      </x:c>
      <x:c r="Q65" s="2" t="n">
        <x:v>1056.4413868319377</x:v>
      </x:c>
      <x:c r="R65" s="2" t="n">
        <x:v>0.07591478457974633</x:v>
      </x:c>
      <x:c r="S65" s="2" t="str">
        <x:v>Polygon</x:v>
      </x:c>
      <x:c r="T65" s="2" t="str">
        <x:v>pypdf_text</x:v>
      </x:c>
      <x:c r="U65" s="2" t="str">
        <x:v>accepted</x:v>
      </x:c>
      <x:c r="V65" s="12" t="b">
        <x:v>1</x:v>
      </x:c>
      <x:c r="W65" s="7"/>
      <x:c r="X65" s="7" t="str">
        <x:v>["Cobalt","Iron","Manganese"]</x:v>
      </x:c>
      <x:c r="Y65" s="7" t="str">
        <x:v>["Cobalt","Iron","Manganese"]</x:v>
      </x:c>
      <x:c r="Z65" s="7" t="str">
        <x:v>[]</x:v>
      </x:c>
      <x:c r="AA65" s="7" t="str">
        <x:v>["cobalt","iron","manganese"]</x:v>
      </x:c>
      <x:c r="AB65" s="7" t="str">
        <x:v>["Co","Fe","Mn"]</x:v>
      </x:c>
      <x:c r="AC65" s="9" t="n">
        <x:v>45467</x:v>
      </x:c>
      <x:c r="AD65" s="8"/>
      <x:c r="AE65" s="8"/>
      <x:c r="AF65" s="8"/>
      <x:c r="AG65" s="2"/>
      <x:c r="AH65" s="2"/>
      <x:c r="AI65" s="2"/>
      <x:c r="AJ65" s="9" t="n">
        <x:v>45467</x:v>
      </x:c>
      <x:c r="AK65" s="7" t="str">
        <x:v>https://www.mstcecommerce.com/auctionhome/download_docs.jsp?FILE_ID=15825_1.%20GoI%20MoM%20-%20Tranche%20IV%20-%20NIT.pdf&amp;path=dynamiclinks&amp;portal=mlcl&amp;mdTyp=-</x:v>
      </x:c>
      <x:c r="AL65" s="7" t="str">
        <x:v>https://www.mstcecommerce.com/auctionhome/download_docs.jsp?FILE_ID=15832_19.%20MBS_Sanyasikoppa%20Cobalt,%20Manganese%20and%20Iron%20Block%20-23.02.2024.pdf&amp;path=dynamiclinks&amp;portal=mlcl&amp;mdTyp=-</x:v>
      </x:c>
      <x:c r="AM65" s="7" t="str">
        <x:v>https://www.mstcecommerce.com/auctionhome/download_docs.jsp?FILE_ID=15832_19.%20MBS_Sanyasikoppa%20Cobalt,%20Manganese%20and%20Iron%20Block%20-23.02.2024.pdf&amp;path=dynamiclinks&amp;portal=mlcl&amp;mdTyp=-</x:v>
      </x:c>
      <x:c r="AN65" s="2" t="str">
        <x:v>T4_15832_MBS_Sanyasikoppa_Cobalt_Manganese_and_Iron_Block.pdf</x:v>
      </x:c>
      <x:c r="AO65" s="2" t="str">
        <x:v>40fb84c392ec1d2a1e02e6a140aa10687a7085b0a0b8bbf2fe27f0a9124bf16d</x:v>
      </x:c>
      <x:c r="AP65" s="2" t="n">
        <x:v>1008823</x:v>
      </x:c>
      <x:c r="AQ65" s="2" t="n">
        <x:v>5</x:v>
      </x:c>
      <x:c r="AR65" s="13" t="str">
        <x:v>https://www.mstcecommerce.com/auctionhome/download_docs.jsp?FILE_ID=15825_1.%20GoI%20MoM%20-%20Tranche%20IV%20-%20NIT.pdf&amp;path=dynamiclinks&amp;portal=mlcl&amp;mdTyp=-</x:v>
      </x:c>
      <x:c r="AS65" s="8" t="str">
        <x:v>T4_NIT.pdf</x:v>
      </x:c>
      <x:c r="AT65" s="8" t="str">
        <x:v>0aa1df9b62c007232c44e9f718240d97f99f113a4adb25495c3703a7699f2ff1</x:v>
      </x:c>
      <x:c r="AU65" s="8" t="n">
        <x:v>101640</x:v>
      </x:c>
      <x:c r="AV65" s="8" t="n">
        <x:v>3</x:v>
      </x:c>
      <x:c r="AW65" s="2" t="str">
        <x:v>mbs_text_reconciled_to_official_nit</x:v>
      </x:c>
      <x:c r="AX65" s="7"/>
      <x:c r="AY65" s="9" t="n">
        <x:v>46275</x:v>
      </x:c>
      <x:c r="AZ65" s="2" t="str">
        <x:v>geometry_available_for_overlay_not_used_in_prospectivity_training_or_scoring</x:v>
      </x:c>
    </x:row>
    <x:row r="66" ht="28" customHeight="1">
      <x:c r="A66" s="2" t="str">
        <x:v>CMB-EVENT-T4-O20</x:v>
      </x:c>
      <x:c r="B66" s="7" t="str">
        <x:v>official_critical_mineral_auction_event</x:v>
      </x:c>
      <x:c r="C66" s="2" t="str">
        <x:v>vadakhol-asoli</x:v>
      </x:c>
      <x:c r="D66" s="8" t="str">
        <x:v>auction_offer</x:v>
      </x:c>
      <x:c r="E66" s="8" t="n">
        <x:v>4</x:v>
      </x:c>
      <x:c r="F66" s="8" t="str">
        <x:v>notified for auction</x:v>
      </x:c>
      <x:c r="G66" s="2" t="str">
        <x:v>Vadakhol-Asoli Ni, Cr, Co and Associated Mineral Block</x:v>
      </x:c>
      <x:c r="H66" s="2" t="str">
        <x:v>Maharashtra</x:v>
      </x:c>
      <x:c r="I66" s="2" t="str">
        <x:v>Sindhudurg</x:v>
      </x:c>
      <x:c r="J66" s="2" t="str">
        <x:v>CL</x:v>
      </x:c>
      <x:c r="K66" s="2" t="n">
        <x:v>1475.972</x:v>
      </x:c>
      <x:c r="L66" s="8" t="n">
        <x:v>15.816435416039365</x:v>
      </x:c>
      <x:c r="M66" s="8" t="n">
        <x:v>73.67598164708149</x:v>
      </x:c>
      <x:c r="N66" s="12" t="b">
        <x:v>1</x:v>
      </x:c>
      <x:c r="O66" s="2" t="str">
        <x:v>POLYGON ((73.66 15.8361, 73.6917 15.8361, 73.6919 15.7967, 73.6603 15.7968, 73.66 15.8361))</x:v>
      </x:c>
      <x:c r="P66" s="2" t="n">
        <x:v>4</x:v>
      </x:c>
      <x:c r="Q66" s="2" t="n">
        <x:v>1476.4191403577752</x:v>
      </x:c>
      <x:c r="R66" s="2" t="n">
        <x:v>0.030294636874899868</x:v>
      </x:c>
      <x:c r="S66" s="2" t="str">
        <x:v>Polygon</x:v>
      </x:c>
      <x:c r="T66" s="2" t="str">
        <x:v>pypdf_text</x:v>
      </x:c>
      <x:c r="U66" s="2" t="str">
        <x:v>accepted</x:v>
      </x:c>
      <x:c r="V66" s="12" t="b">
        <x:v>1</x:v>
      </x:c>
      <x:c r="W66" s="7"/>
      <x:c r="X66" s="7" t="str">
        <x:v>["Associated minerals","Chromium","Cobalt","Nickel"]</x:v>
      </x:c>
      <x:c r="Y66" s="7" t="str">
        <x:v>["Chromium","Cobalt","Nickel"]</x:v>
      </x:c>
      <x:c r="Z66" s="7" t="str">
        <x:v>["Associated minerals"]</x:v>
      </x:c>
      <x:c r="AA66" s="7" t="str">
        <x:v>["chromium","cobalt","nickel"]</x:v>
      </x:c>
      <x:c r="AB66" s="7" t="str">
        <x:v>["Co","Cr","Ni"]</x:v>
      </x:c>
      <x:c r="AC66" s="9" t="n">
        <x:v>45467</x:v>
      </x:c>
      <x:c r="AD66" s="8"/>
      <x:c r="AE66" s="8"/>
      <x:c r="AF66" s="8"/>
      <x:c r="AG66" s="2"/>
      <x:c r="AH66" s="2"/>
      <x:c r="AI66" s="2"/>
      <x:c r="AJ66" s="9" t="n">
        <x:v>45467</x:v>
      </x:c>
      <x:c r="AK66" s="7" t="str">
        <x:v>https://www.mstcecommerce.com/auctionhome/download_docs.jsp?FILE_ID=15825_1.%20GoI%20MoM%20-%20Tranche%20IV%20-%20NIT.pdf&amp;path=dynamiclinks&amp;portal=mlcl&amp;mdTyp=-</x:v>
      </x:c>
      <x:c r="AL66" s="7" t="str">
        <x:v>https://www.mstcecommerce.com/auctionhome/download_docs.jsp?FILE_ID=15831_20.%20MBS%20Vadakhol-Asoli%20Ni,%20Cr,%20Co%20and%20Associated%20Mineral%20Block%2023.02.2024.pdf&amp;path=dynamiclinks&amp;portal=mlcl&amp;mdTyp=-</x:v>
      </x:c>
      <x:c r="AM66" s="7" t="str">
        <x:v>https://www.mstcecommerce.com/auctionhome/download_docs.jsp?FILE_ID=15831_20.%20MBS%20Vadakhol-Asoli%20Ni,%20Cr,%20Co%20and%20Associated%20Mineral%20Block%2023.02.2024.pdf&amp;path=dynamiclinks&amp;portal=mlcl&amp;mdTyp=-</x:v>
      </x:c>
      <x:c r="AN66" s="2" t="str">
        <x:v>T4_15831_MBS_Vadakhol-Asoli_Ni_Cr_Co_and_Associated_Mineral_Block.pdf</x:v>
      </x:c>
      <x:c r="AO66" s="2" t="str">
        <x:v>87568fd9aed596ee6857dbeec23e514a931fc5a8c2af4470386318e4941c7ce0</x:v>
      </x:c>
      <x:c r="AP66" s="2" t="n">
        <x:v>859366</x:v>
      </x:c>
      <x:c r="AQ66" s="2" t="n">
        <x:v>5</x:v>
      </x:c>
      <x:c r="AR66" s="13" t="str">
        <x:v>https://www.mstcecommerce.com/auctionhome/download_docs.jsp?FILE_ID=15825_1.%20GoI%20MoM%20-%20Tranche%20IV%20-%20NIT.pdf&amp;path=dynamiclinks&amp;portal=mlcl&amp;mdTyp=-</x:v>
      </x:c>
      <x:c r="AS66" s="8" t="str">
        <x:v>T4_NIT.pdf</x:v>
      </x:c>
      <x:c r="AT66" s="8" t="str">
        <x:v>0aa1df9b62c007232c44e9f718240d97f99f113a4adb25495c3703a7699f2ff1</x:v>
      </x:c>
      <x:c r="AU66" s="8" t="n">
        <x:v>101640</x:v>
      </x:c>
      <x:c r="AV66" s="8" t="n">
        <x:v>3</x:v>
      </x:c>
      <x:c r="AW66" s="2" t="str">
        <x:v>mbs_text_reconciled_to_official_nit</x:v>
      </x:c>
      <x:c r="AX66" s="7"/>
      <x:c r="AY66" s="9" t="n">
        <x:v>46275</x:v>
      </x:c>
      <x:c r="AZ66" s="2" t="str">
        <x:v>geometry_available_for_overlay_not_used_in_prospectivity_training_or_scoring</x:v>
      </x:c>
    </x:row>
    <x:row r="67" ht="28" customHeight="1">
      <x:c r="A67" s="2" t="str">
        <x:v>CMB-EVENT-T4-O21</x:v>
      </x:c>
      <x:c r="B67" s="7" t="str">
        <x:v>official_critical_mineral_auction_event</x:v>
      </x:c>
      <x:c r="C67" s="2" t="str">
        <x:v>nayakkarpatti</x:v>
      </x:c>
      <x:c r="D67" s="8" t="str">
        <x:v>auction_offer</x:v>
      </x:c>
      <x:c r="E67" s="8" t="n">
        <x:v>4</x:v>
      </x:c>
      <x:c r="F67" s="8" t="str">
        <x:v>notified for auction</x:v>
      </x:c>
      <x:c r="G67" s="2" t="str">
        <x:v>Nayakkarpatti Tungsten Block</x:v>
      </x:c>
      <x:c r="H67" s="2" t="str">
        <x:v>Tamil Nadu</x:v>
      </x:c>
      <x:c r="I67" s="2" t="str">
        <x:v>Madurai</x:v>
      </x:c>
      <x:c r="J67" s="2" t="str">
        <x:v>CL</x:v>
      </x:c>
      <x:c r="K67" s="2" t="n">
        <x:v>2015.51</x:v>
      </x:c>
      <x:c r="L67" s="8" t="n">
        <x:v>10.043490423175554</x:v>
      </x:c>
      <x:c r="M67" s="8" t="n">
        <x:v>78.27603368174582</x:v>
      </x:c>
      <x:c r="N67" s="12" t="b">
        <x:v>1</x:v>
      </x:c>
      <x:c r="O67" s="2" t="str">
        <x:v>POLYGON ((78.25 10.0028, 78.25 10.0316, 78.2824 10.0709, 78.3116 10.0709, 78.2942 10.0452, 78.25 10.0028))</x:v>
      </x:c>
      <x:c r="P67" s="2" t="n">
        <x:v>5</x:v>
      </x:c>
      <x:c r="Q67" s="2" t="n">
        <x:v>2012.6685560746432</x:v>
      </x:c>
      <x:c r="R67" s="2" t="n">
        <x:v>0.14097890486064424</x:v>
      </x:c>
      <x:c r="S67" s="2" t="str">
        <x:v>Polygon</x:v>
      </x:c>
      <x:c r="T67" s="2" t="str">
        <x:v>pypdf_text</x:v>
      </x:c>
      <x:c r="U67" s="2" t="str">
        <x:v>accepted</x:v>
      </x:c>
      <x:c r="V67" s="12" t="b">
        <x:v>1</x:v>
      </x:c>
      <x:c r="W67" s="7"/>
      <x:c r="X67" s="7" t="str">
        <x:v>["Tungsten"]</x:v>
      </x:c>
      <x:c r="Y67" s="7" t="str">
        <x:v>["Tungsten"]</x:v>
      </x:c>
      <x:c r="Z67" s="7" t="str">
        <x:v>[]</x:v>
      </x:c>
      <x:c r="AA67" s="7" t="str">
        <x:v>["tungsten"]</x:v>
      </x:c>
      <x:c r="AB67" s="7" t="str">
        <x:v>["W"]</x:v>
      </x:c>
      <x:c r="AC67" s="9" t="n">
        <x:v>45467</x:v>
      </x:c>
      <x:c r="AD67" s="8"/>
      <x:c r="AE67" s="8"/>
      <x:c r="AF67" s="8"/>
      <x:c r="AG67" s="2"/>
      <x:c r="AH67" s="2"/>
      <x:c r="AI67" s="2"/>
      <x:c r="AJ67" s="9" t="n">
        <x:v>45467</x:v>
      </x:c>
      <x:c r="AK67" s="7" t="str">
        <x:v>https://www.mstcecommerce.com/auctionhome/download_docs.jsp?FILE_ID=15825_1.%20GoI%20MoM%20-%20Tranche%20IV%20-%20NIT.pdf&amp;path=dynamiclinks&amp;portal=mlcl&amp;mdTyp=-</x:v>
      </x:c>
      <x:c r="AL67" s="7" t="str">
        <x:v>https://www.mstcecommerce.com/auctionhome/download_docs.jsp?FILE_ID=15830_21.%20MBS_Nayakkarpatti%20Tungsten%20Block%20corrected%20on%2023.02.2024.pdf&amp;path=dynamiclinks&amp;portal=mlcl&amp;mdTyp=-</x:v>
      </x:c>
      <x:c r="AM67" s="7" t="str">
        <x:v>https://www.mstcecommerce.com/auctionhome/download_docs.jsp?FILE_ID=15830_21.%20MBS_Nayakkarpatti%20Tungsten%20Block%20corrected%20on%2023.02.2024.pdf&amp;path=dynamiclinks&amp;portal=mlcl&amp;mdTyp=-</x:v>
      </x:c>
      <x:c r="AN67" s="2" t="str">
        <x:v>T4_15830_MBS_Nayakkarpatti_Tungsten_Block.pdf</x:v>
      </x:c>
      <x:c r="AO67" s="2" t="str">
        <x:v>99273887f98f3de645ab5ac4d9de2264e875e77b0a89af14ca9c53e7a8c33966</x:v>
      </x:c>
      <x:c r="AP67" s="2" t="n">
        <x:v>903578</x:v>
      </x:c>
      <x:c r="AQ67" s="2" t="n">
        <x:v>5</x:v>
      </x:c>
      <x:c r="AR67" s="13" t="str">
        <x:v>https://www.mstcecommerce.com/auctionhome/download_docs.jsp?FILE_ID=15825_1.%20GoI%20MoM%20-%20Tranche%20IV%20-%20NIT.pdf&amp;path=dynamiclinks&amp;portal=mlcl&amp;mdTyp=-</x:v>
      </x:c>
      <x:c r="AS67" s="8" t="str">
        <x:v>T4_NIT.pdf</x:v>
      </x:c>
      <x:c r="AT67" s="8" t="str">
        <x:v>0aa1df9b62c007232c44e9f718240d97f99f113a4adb25495c3703a7699f2ff1</x:v>
      </x:c>
      <x:c r="AU67" s="8" t="n">
        <x:v>101640</x:v>
      </x:c>
      <x:c r="AV67" s="8" t="n">
        <x:v>3</x:v>
      </x:c>
      <x:c r="AW67" s="2" t="str">
        <x:v>mbs_text_reconciled_to_official_nit</x:v>
      </x:c>
      <x:c r="AX67" s="7"/>
      <x:c r="AY67" s="9" t="n">
        <x:v>46275</x:v>
      </x:c>
      <x:c r="AZ67" s="2" t="str">
        <x:v>geometry_available_for_overlay_not_used_in_prospectivity_training_or_scoring</x:v>
      </x:c>
    </x:row>
    <x:row r="68" ht="28" customHeight="1">
      <x:c r="A68" s="2" t="str">
        <x:v>CMB-EVENT-T5-O01</x:v>
      </x:c>
      <x:c r="B68" s="7" t="str">
        <x:v>official_critical_mineral_auction_event</x:v>
      </x:c>
      <x:c r="C68" s="2" t="str">
        <x:v>surajpura</x:v>
      </x:c>
      <x:c r="D68" s="8" t="str">
        <x:v>auction_offer</x:v>
      </x:c>
      <x:c r="E68" s="8" t="n">
        <x:v>5</x:v>
      </x:c>
      <x:c r="F68" s="8" t="str">
        <x:v>notified for auction</x:v>
      </x:c>
      <x:c r="G68" s="2" t="str">
        <x:v>Surajpura Phosphorite Block</x:v>
      </x:c>
      <x:c r="H68" s="2" t="str">
        <x:v>Madhya Pradesh</x:v>
      </x:c>
      <x:c r="I68" s="2" t="str">
        <x:v>Sagar and Chhatarpur</x:v>
      </x:c>
      <x:c r="J68" s="2" t="str">
        <x:v>CL</x:v>
      </x:c>
      <x:c r="K68" s="2" t="n">
        <x:v>1072.29</x:v>
      </x:c>
      <x:c r="L68" s="8" t="n">
        <x:v>24.365577775</x:v>
      </x:c>
      <x:c r="M68" s="8" t="n">
        <x:v>79.254566665</x:v>
      </x:c>
      <x:c r="N68" s="12" t="b">
        <x:v>1</x:v>
      </x:c>
      <x:c r="O68" s="2" t="str">
        <x:v>POLYGON ((79.23562222 24.37816944, 79.27351111 24.37816944, 79.27351111 24.35298611, 79.23562222 24.35298611, 79.23562222 24.37816944))</x:v>
      </x:c>
      <x:c r="P68" s="2" t="n">
        <x:v>4</x:v>
      </x:c>
      <x:c r="Q68" s="2" t="n">
        <x:v>1072.324935858345</x:v>
      </x:c>
      <x:c r="R68" s="2" t="n">
        <x:v>0.0032580606314597167</x:v>
      </x:c>
      <x:c r="S68" s="2" t="str">
        <x:v>Polygon</x:v>
      </x:c>
      <x:c r="T68" s="2" t="str">
        <x:v>pypdf_text</x:v>
      </x:c>
      <x:c r="U68" s="2" t="str">
        <x:v>accepted</x:v>
      </x:c>
      <x:c r="V68" s="12" t="b">
        <x:v>1</x:v>
      </x:c>
      <x:c r="W68" s="7"/>
      <x:c r="X68" s="7" t="str">
        <x:v>["Phosphorite"]</x:v>
      </x:c>
      <x:c r="Y68" s="7" t="str">
        <x:v>["Phosphorus"]</x:v>
      </x:c>
      <x:c r="Z68" s="7" t="str">
        <x:v>[]</x:v>
      </x:c>
      <x:c r="AA68" s="7" t="str">
        <x:v>["phosphorus"]</x:v>
      </x:c>
      <x:c r="AB68" s="7" t="str">
        <x:v>["P"]</x:v>
      </x:c>
      <x:c r="AC68" s="9" t="n">
        <x:v>45677</x:v>
      </x:c>
      <x:c r="AD68" s="8"/>
      <x:c r="AE68" s="8"/>
      <x:c r="AF68" s="8"/>
      <x:c r="AG68" s="2"/>
      <x:c r="AH68" s="2"/>
      <x:c r="AI68" s="2"/>
      <x:c r="AJ68" s="9" t="n">
        <x:v>45677</x:v>
      </x:c>
      <x:c r="AK68" s="7" t="str">
        <x:v>https://www.mstcecommerce.com/auctionhome/download_docs.jsp?FILE_ID=18641_GoI%20MoM%20-%20Tranche%20V%20-%20Notice%20Inviting%20Tender.pdf&amp;path=dynamiclinks&amp;portal=mlcl&amp;mdTyp=-</x:v>
      </x:c>
      <x:c r="AL68" s="7" t="str">
        <x:v>https://www.mstcecommerce.com/auctionhome/download_docs.jsp?FILE_ID=18802_5.%20Revised%20MBS%20Surajpura%20Phosphorite%20Block.pdf&amp;path=dynamiclinks&amp;portal=mlcl&amp;mdTyp=-</x:v>
      </x:c>
      <x:c r="AM68" s="7" t="str">
        <x:v>https://www.mstcecommerce.com/auctionhome/download_docs.jsp?FILE_ID=18802_5.%20Revised%20MBS%20Surajpura%20Phosphorite%20Block.pdf&amp;path=dynamiclinks&amp;portal=mlcl&amp;mdTyp=-</x:v>
      </x:c>
      <x:c r="AN68" s="2" t="str">
        <x:v>T5_18802_Revised_MBS_Surajpura_Phosphorite_Block.pdf</x:v>
      </x:c>
      <x:c r="AO68" s="2" t="str">
        <x:v>651236903370e0ed69983a1cd5eb3151f6c975a13be618454a81559ea419bfe2</x:v>
      </x:c>
      <x:c r="AP68" s="2" t="n">
        <x:v>395932</x:v>
      </x:c>
      <x:c r="AQ68" s="2" t="n">
        <x:v>5</x:v>
      </x:c>
      <x:c r="AR68" s="13" t="str">
        <x:v>https://www.mstcecommerce.com/auctionhome/download_docs.jsp?FILE_ID=18641_GoI%20MoM%20-%20Tranche%20V%20-%20Notice%20Inviting%20Tender.pdf&amp;path=dynamiclinks&amp;portal=mlcl&amp;mdTyp=-</x:v>
      </x:c>
      <x:c r="AS68" s="8" t="str">
        <x:v>T5_NIT.pdf</x:v>
      </x:c>
      <x:c r="AT68" s="8" t="str">
        <x:v>29ea1bb52996de7201cc8a14a16375b537bc2981b6385a6c32354129aa71af71</x:v>
      </x:c>
      <x:c r="AU68" s="8" t="n">
        <x:v>215370</x:v>
      </x:c>
      <x:c r="AV68" s="8" t="n">
        <x:v>3</x:v>
      </x:c>
      <x:c r="AW68" s="2" t="str">
        <x:v>mbs_text_reconciled_to_official_nit</x:v>
      </x:c>
      <x:c r="AX68" s="7"/>
      <x:c r="AY68" s="9" t="n">
        <x:v>46275</x:v>
      </x:c>
      <x:c r="AZ68" s="2" t="str">
        <x:v>geometry_available_for_overlay_not_used_in_prospectivity_training_or_scoring</x:v>
      </x:c>
    </x:row>
    <x:row r="69" ht="28" customHeight="1">
      <x:c r="A69" s="2" t="str">
        <x:v>CMB-EVENT-T5-O02</x:v>
      </x:c>
      <x:c r="B69" s="7" t="str">
        <x:v>official_critical_mineral_auction_event</x:v>
      </x:c>
      <x:c r="C69" s="2" t="str">
        <x:v>oranga-revatipur</x:v>
      </x:c>
      <x:c r="D69" s="8" t="str">
        <x:v>auction_offer</x:v>
      </x:c>
      <x:c r="E69" s="8" t="n">
        <x:v>5</x:v>
      </x:c>
      <x:c r="F69" s="8" t="str">
        <x:v>notified for auction</x:v>
      </x:c>
      <x:c r="G69" s="2" t="str">
        <x:v>Oranga-Revatipur Graphite and Vanadium Block</x:v>
      </x:c>
      <x:c r="H69" s="2" t="str">
        <x:v>Chhattisgarh</x:v>
      </x:c>
      <x:c r="I69" s="2" t="str">
        <x:v>Balrampur- Ramanujganj</x:v>
      </x:c>
      <x:c r="J69" s="2" t="str">
        <x:v>ML</x:v>
      </x:c>
      <x:c r="K69" s="2" t="n">
        <x:v>366.478</x:v>
      </x:c>
      <x:c r="L69" s="8" t="n">
        <x:v>23.984573719386688</x:v>
      </x:c>
      <x:c r="M69" s="8" t="n">
        <x:v>83.44538385483398</x:v>
      </x:c>
      <x:c r="N69" s="12" t="b">
        <x:v>1</x:v>
      </x:c>
      <x:c r="O69" s="2" t="str">
        <x:v>POLYGON ((83.4255924388889 23.993668422222225, 83.43083828333334 23.999503094444446, 83.46500441666667 23.97555541111111, 83.46027683055556 23.96948574722222, 83.4255924388889 23.993668422222225))</x:v>
      </x:c>
      <x:c r="P69" s="2" t="n">
        <x:v>4</x:v>
      </x:c>
      <x:c r="Q69" s="2" t="n">
        <x:v>366.2106359762669</x:v>
      </x:c>
      <x:c r="R69" s="2" t="n">
        <x:v>0.0729549996816008</x:v>
      </x:c>
      <x:c r="S69" s="2" t="str">
        <x:v>Polygon</x:v>
      </x:c>
      <x:c r="T69" s="2" t="str">
        <x:v>pypdf_text</x:v>
      </x:c>
      <x:c r="U69" s="2" t="str">
        <x:v>accepted</x:v>
      </x:c>
      <x:c r="V69" s="12" t="b">
        <x:v>1</x:v>
      </x:c>
      <x:c r="W69" s="7"/>
      <x:c r="X69" s="7" t="str">
        <x:v>["Graphite","Vanadium"]</x:v>
      </x:c>
      <x:c r="Y69" s="7" t="str">
        <x:v>["Graphite","Vanadium"]</x:v>
      </x:c>
      <x:c r="Z69" s="7" t="str">
        <x:v>[]</x:v>
      </x:c>
      <x:c r="AA69" s="7" t="str">
        <x:v>["carbon","vanadium"]</x:v>
      </x:c>
      <x:c r="AB69" s="7" t="str">
        <x:v>["C","V"]</x:v>
      </x:c>
      <x:c r="AC69" s="9" t="n">
        <x:v>45677</x:v>
      </x:c>
      <x:c r="AD69" s="8"/>
      <x:c r="AE69" s="8"/>
      <x:c r="AF69" s="8"/>
      <x:c r="AG69" s="2"/>
      <x:c r="AH69" s="2"/>
      <x:c r="AI69" s="2"/>
      <x:c r="AJ69" s="9" t="n">
        <x:v>45677</x:v>
      </x:c>
      <x:c r="AK69" s="7" t="str">
        <x:v>https://www.mstcecommerce.com/auctionhome/download_docs.jsp?FILE_ID=18641_GoI%20MoM%20-%20Tranche%20V%20-%20Notice%20Inviting%20Tender.pdf&amp;path=dynamiclinks&amp;portal=mlcl&amp;mdTyp=-</x:v>
      </x:c>
      <x:c r="AL69" s="7" t="str">
        <x:v>https://www.mstcecommerce.com/auctionhome/download_docs.jsp?FILE_ID=18664_1.MBS_Oranga-Revatipur_Graphite_Block.pdf&amp;path=dynamiclinks&amp;portal=mlcl&amp;mdTyp=-</x:v>
      </x:c>
      <x:c r="AM69" s="7" t="str">
        <x:v>https://www.mstcecommerce.com/auctionhome/download_docs.jsp?FILE_ID=18664_1.MBS_Oranga-Revatipur_Graphite_Block.pdf&amp;path=dynamiclinks&amp;portal=mlcl&amp;mdTyp=-</x:v>
      </x:c>
      <x:c r="AN69" s="2" t="str">
        <x:v>T5_18664_1.MBS_Oranga-Revatipur_Graphite_Block.pdf</x:v>
      </x:c>
      <x:c r="AO69" s="2" t="str">
        <x:v>2c819d7d659161f5076d0e3171763721f6010d71010572922dbcbf9e25f7c602</x:v>
      </x:c>
      <x:c r="AP69" s="2" t="n">
        <x:v>389344</x:v>
      </x:c>
      <x:c r="AQ69" s="2" t="n">
        <x:v>5</x:v>
      </x:c>
      <x:c r="AR69" s="13" t="str">
        <x:v>https://www.mstcecommerce.com/auctionhome/download_docs.jsp?FILE_ID=18641_GoI%20MoM%20-%20Tranche%20V%20-%20Notice%20Inviting%20Tender.pdf&amp;path=dynamiclinks&amp;portal=mlcl&amp;mdTyp=-</x:v>
      </x:c>
      <x:c r="AS69" s="8" t="str">
        <x:v>T5_NIT.pdf</x:v>
      </x:c>
      <x:c r="AT69" s="8" t="str">
        <x:v>29ea1bb52996de7201cc8a14a16375b537bc2981b6385a6c32354129aa71af71</x:v>
      </x:c>
      <x:c r="AU69" s="8" t="n">
        <x:v>215370</x:v>
      </x:c>
      <x:c r="AV69" s="8" t="n">
        <x:v>3</x:v>
      </x:c>
      <x:c r="AW69" s="2" t="str">
        <x:v>official_nit_table</x:v>
      </x:c>
      <x:c r="AX69" s="7"/>
      <x:c r="AY69" s="9" t="n">
        <x:v>46275</x:v>
      </x:c>
      <x:c r="AZ69" s="2" t="str">
        <x:v>geometry_available_for_overlay_not_used_in_prospectivity_training_or_scoring</x:v>
      </x:c>
    </x:row>
    <x:row r="70" ht="28" customHeight="1">
      <x:c r="A70" s="2" t="str">
        <x:v>CMB-EVENT-T5-O03</x:v>
      </x:c>
      <x:c r="B70" s="7" t="str">
        <x:v>official_critical_mineral_auction_event</x:v>
      </x:c>
      <x:c r="C70" s="2" t="str">
        <x:v>katesar-guneri</x:v>
      </x:c>
      <x:c r="D70" s="8" t="str">
        <x:v>auction_offer</x:v>
      </x:c>
      <x:c r="E70" s="8" t="n">
        <x:v>5</x:v>
      </x:c>
      <x:c r="F70" s="8" t="str">
        <x:v>notified for auction</x:v>
      </x:c>
      <x:c r="G70" s="2" t="str">
        <x:v>Katesar-Guneri Glauconite Block</x:v>
      </x:c>
      <x:c r="H70" s="2" t="str">
        <x:v>Gujarat</x:v>
      </x:c>
      <x:c r="I70" s="2" t="str">
        <x:v>Kachchh</x:v>
      </x:c>
      <x:c r="J70" s="2" t="str">
        <x:v>CL</x:v>
      </x:c>
      <x:c r="K70" s="2" t="n">
        <x:v>498.99</x:v>
      </x:c>
      <x:c r="L70" s="8" t="n">
        <x:v>23.767053225790853</x:v>
      </x:c>
      <x:c r="M70" s="8" t="n">
        <x:v>68.86318754086588</x:v>
      </x:c>
      <x:c r="N70" s="12" t="b">
        <x:v>1</x:v>
      </x:c>
      <x:c r="O70" s="2" t="str">
        <x:v>POLYGON ((68.83749999999999 23.764166666666668, 68.85833333333333 23.764166666666668, 68.85833333333333 23.772222222222222, 68.86527777777778 23.772222222222222, 68.86527777777778 23.7825, 68.87833333333333 23.7825, 68.87854722222221 23.777319444444444, 68.8706 23.777313888888887, 68.87060833333332 23.76828611111111, 68.878875 23.768291666666666, 68.87916666666666 23.759722222222223, 68.83749999999999 23.758333333333333, 68.83749999999999 23.764166666666668))</x:v>
      </x:c>
      <x:c r="P70" s="2" t="n">
        <x:v>12</x:v>
      </x:c>
      <x:c r="Q70" s="2" t="n">
        <x:v>499.3935027731223</x:v>
      </x:c>
      <x:c r="R70" s="2" t="n">
        <x:v>0.08086389970185454</x:v>
      </x:c>
      <x:c r="S70" s="2" t="str">
        <x:v>Polygon</x:v>
      </x:c>
      <x:c r="T70" s="2" t="str">
        <x:v>pypdf_text</x:v>
      </x:c>
      <x:c r="U70" s="2" t="str">
        <x:v>accepted</x:v>
      </x:c>
      <x:c r="V70" s="12" t="b">
        <x:v>1</x:v>
      </x:c>
      <x:c r="W70" s="7"/>
      <x:c r="X70" s="7" t="str">
        <x:v>["Glauconite"]</x:v>
      </x:c>
      <x:c r="Y70" s="7" t="str">
        <x:v>[]</x:v>
      </x:c>
      <x:c r="Z70" s="7" t="str">
        <x:v>["Glauconite"]</x:v>
      </x:c>
      <x:c r="AA70" s="7" t="str">
        <x:v>[]</x:v>
      </x:c>
      <x:c r="AB70" s="7" t="str">
        <x:v>[]</x:v>
      </x:c>
      <x:c r="AC70" s="9" t="n">
        <x:v>45677</x:v>
      </x:c>
      <x:c r="AD70" s="8"/>
      <x:c r="AE70" s="8"/>
      <x:c r="AF70" s="8"/>
      <x:c r="AG70" s="2"/>
      <x:c r="AH70" s="2"/>
      <x:c r="AI70" s="2"/>
      <x:c r="AJ70" s="9" t="n">
        <x:v>45677</x:v>
      </x:c>
      <x:c r="AK70" s="7" t="str">
        <x:v>https://www.mstcecommerce.com/auctionhome/download_docs.jsp?FILE_ID=18641_GoI%20MoM%20-%20Tranche%20V%20-%20Notice%20Inviting%20Tender.pdf&amp;path=dynamiclinks&amp;portal=mlcl&amp;mdTyp=-</x:v>
      </x:c>
      <x:c r="AL70" s="7" t="str">
        <x:v>https://www.mstcecommerce.com/auctionhome/download_docs.jsp?FILE_ID=18663_2.MBS_Katesar-Guneri_Glauconite_Block.pdf&amp;path=dynamiclinks&amp;portal=mlcl&amp;mdTyp=-</x:v>
      </x:c>
      <x:c r="AM70" s="7" t="str">
        <x:v>https://www.mstcecommerce.com/auctionhome/download_docs.jsp?FILE_ID=18663_2.MBS_Katesar-Guneri_Glauconite_Block.pdf&amp;path=dynamiclinks&amp;portal=mlcl&amp;mdTyp=-</x:v>
      </x:c>
      <x:c r="AN70" s="2" t="str">
        <x:v>T5_18663_2.MBS_Katesar-Guneri_Glauconite_Block.pdf</x:v>
      </x:c>
      <x:c r="AO70" s="2" t="str">
        <x:v>583f5fc7f91b54a1e3518c53abce0beb864a8b5486b4b84d10188fb39afd6883</x:v>
      </x:c>
      <x:c r="AP70" s="2" t="n">
        <x:v>376493</x:v>
      </x:c>
      <x:c r="AQ70" s="2" t="n">
        <x:v>5</x:v>
      </x:c>
      <x:c r="AR70" s="13" t="str">
        <x:v>https://www.mstcecommerce.com/auctionhome/download_docs.jsp?FILE_ID=18641_GoI%20MoM%20-%20Tranche%20V%20-%20Notice%20Inviting%20Tender.pdf&amp;path=dynamiclinks&amp;portal=mlcl&amp;mdTyp=-</x:v>
      </x:c>
      <x:c r="AS70" s="8" t="str">
        <x:v>T5_NIT.pdf</x:v>
      </x:c>
      <x:c r="AT70" s="8" t="str">
        <x:v>29ea1bb52996de7201cc8a14a16375b537bc2981b6385a6c32354129aa71af71</x:v>
      </x:c>
      <x:c r="AU70" s="8" t="n">
        <x:v>215370</x:v>
      </x:c>
      <x:c r="AV70" s="8" t="n">
        <x:v>3</x:v>
      </x:c>
      <x:c r="AW70" s="2" t="str">
        <x:v>mbs_text_reconciled_to_official_nit</x:v>
      </x:c>
      <x:c r="AX70" s="7"/>
      <x:c r="AY70" s="9" t="n">
        <x:v>46275</x:v>
      </x:c>
      <x:c r="AZ70" s="2" t="str">
        <x:v>geometry_available_for_overlay_not_used_in_prospectivity_training_or_scoring</x:v>
      </x:c>
    </x:row>
    <x:row r="71" ht="28" customHeight="1">
      <x:c r="A71" s="2" t="str">
        <x:v>CMB-EVENT-T5-O04</x:v>
      </x:c>
      <x:c r="B71" s="7" t="str">
        <x:v>official_critical_mineral_auction_event</x:v>
      </x:c>
      <x:c r="C71" s="2" t="str">
        <x:v>ganacharpura</x:v>
      </x:c>
      <x:c r="D71" s="8" t="str">
        <x:v>auction_offer</x:v>
      </x:c>
      <x:c r="E71" s="8" t="n">
        <x:v>5</x:v>
      </x:c>
      <x:c r="F71" s="8" t="str">
        <x:v>notified for auction</x:v>
      </x:c>
      <x:c r="G71" s="2" t="str">
        <x:v>Ganacharpura Graphite Block</x:v>
      </x:c>
      <x:c r="H71" s="2" t="str">
        <x:v>Karnataka</x:v>
      </x:c>
      <x:c r="I71" s="2" t="str">
        <x:v>Kolar</x:v>
      </x:c>
      <x:c r="J71" s="2" t="str">
        <x:v>CL</x:v>
      </x:c>
      <x:c r="K71" s="2" t="n">
        <x:v>500.925</x:v>
      </x:c>
      <x:c r="L71" s="8" t="n">
        <x:v>13.045576635831488</x:v>
      </x:c>
      <x:c r="M71" s="8" t="n">
        <x:v>78.22915791308029</x:v>
      </x:c>
      <x:c r="N71" s="12" t="b">
        <x:v>1</x:v>
      </x:c>
      <x:c r="O71" s="2" t="str">
        <x:v>POLYGON ((78.22135111111112 13.059106666666667, 78.23666166666666 13.059270833333334, 78.2369638888889 13.032046111111113, 78.221655 13.031881944444445, 78.22135111111112 13.059106666666667))</x:v>
      </x:c>
      <x:c r="P71" s="2" t="n">
        <x:v>4</x:v>
      </x:c>
      <x:c r="Q71" s="2" t="n">
        <x:v>500.2052771922685</x:v>
      </x:c>
      <x:c r="R71" s="2" t="n">
        <x:v>0.1436787558479813</x:v>
      </x:c>
      <x:c r="S71" s="2" t="str">
        <x:v>Polygon</x:v>
      </x:c>
      <x:c r="T71" s="2" t="str">
        <x:v>pypdf_text</x:v>
      </x:c>
      <x:c r="U71" s="2" t="str">
        <x:v>accepted</x:v>
      </x:c>
      <x:c r="V71" s="12" t="b">
        <x:v>1</x:v>
      </x:c>
      <x:c r="W71" s="7"/>
      <x:c r="X71" s="7" t="str">
        <x:v>["Graphite"]</x:v>
      </x:c>
      <x:c r="Y71" s="7" t="str">
        <x:v>["Graphite"]</x:v>
      </x:c>
      <x:c r="Z71" s="7" t="str">
        <x:v>[]</x:v>
      </x:c>
      <x:c r="AA71" s="7" t="str">
        <x:v>["carbon"]</x:v>
      </x:c>
      <x:c r="AB71" s="7" t="str">
        <x:v>["C"]</x:v>
      </x:c>
      <x:c r="AC71" s="9" t="n">
        <x:v>45677</x:v>
      </x:c>
      <x:c r="AD71" s="8"/>
      <x:c r="AE71" s="8"/>
      <x:c r="AF71" s="8"/>
      <x:c r="AG71" s="2"/>
      <x:c r="AH71" s="2"/>
      <x:c r="AI71" s="2"/>
      <x:c r="AJ71" s="9" t="n">
        <x:v>45677</x:v>
      </x:c>
      <x:c r="AK71" s="7" t="str">
        <x:v>https://www.mstcecommerce.com/auctionhome/download_docs.jsp?FILE_ID=18641_GoI%20MoM%20-%20Tranche%20V%20-%20Notice%20Inviting%20Tender.pdf&amp;path=dynamiclinks&amp;portal=mlcl&amp;mdTyp=-</x:v>
      </x:c>
      <x:c r="AL71" s="7" t="str">
        <x:v>https://www.mstcecommerce.com/auctionhome/download_docs.jsp?FILE_ID=18662_3.MBS_Ganacharpura_Block_Final_CL.pdf&amp;path=dynamiclinks&amp;portal=mlcl&amp;mdTyp=-</x:v>
      </x:c>
      <x:c r="AM71" s="7" t="str">
        <x:v>https://www.mstcecommerce.com/auctionhome/download_docs.jsp?FILE_ID=18662_3.MBS_Ganacharpura_Block_Final_CL.pdf&amp;path=dynamiclinks&amp;portal=mlcl&amp;mdTyp=-</x:v>
      </x:c>
      <x:c r="AN71" s="2" t="str">
        <x:v>T5_18662_3.MBS_Ganacharpura_Block_Final_CL.pdf</x:v>
      </x:c>
      <x:c r="AO71" s="2" t="str">
        <x:v>f775d321674f31075d9160acfd3fc5b52bcc8a571b5bb73bb6e335791c8b2f71</x:v>
      </x:c>
      <x:c r="AP71" s="2" t="n">
        <x:v>387873</x:v>
      </x:c>
      <x:c r="AQ71" s="2" t="n">
        <x:v>5</x:v>
      </x:c>
      <x:c r="AR71" s="13" t="str">
        <x:v>https://www.mstcecommerce.com/auctionhome/download_docs.jsp?FILE_ID=18641_GoI%20MoM%20-%20Tranche%20V%20-%20Notice%20Inviting%20Tender.pdf&amp;path=dynamiclinks&amp;portal=mlcl&amp;mdTyp=-</x:v>
      </x:c>
      <x:c r="AS71" s="8" t="str">
        <x:v>T5_NIT.pdf</x:v>
      </x:c>
      <x:c r="AT71" s="8" t="str">
        <x:v>29ea1bb52996de7201cc8a14a16375b537bc2981b6385a6c32354129aa71af71</x:v>
      </x:c>
      <x:c r="AU71" s="8" t="n">
        <x:v>215370</x:v>
      </x:c>
      <x:c r="AV71" s="8" t="n">
        <x:v>3</x:v>
      </x:c>
      <x:c r="AW71" s="2" t="str">
        <x:v>mbs_text_reconciled_to_official_nit</x:v>
      </x:c>
      <x:c r="AX71" s="7"/>
      <x:c r="AY71" s="9" t="n">
        <x:v>46275</x:v>
      </x:c>
      <x:c r="AZ71" s="2" t="str">
        <x:v>geometry_available_for_overlay_not_used_in_prospectivity_training_or_scoring</x:v>
      </x:c>
    </x:row>
    <x:row r="72" ht="28" customHeight="1">
      <x:c r="A72" s="2" t="str">
        <x:v>CMB-EVENT-T5-O05</x:v>
      </x:c>
      <x:c r="B72" s="7" t="str">
        <x:v>official_critical_mineral_auction_event</x:v>
      </x:c>
      <x:c r="C72" s="2" t="str">
        <x:v>mincheri</x:v>
      </x:c>
      <x:c r="D72" s="8" t="str">
        <x:v>auction_offer</x:v>
      </x:c>
      <x:c r="E72" s="8" t="n">
        <x:v>5</x:v>
      </x:c>
      <x:c r="F72" s="8" t="str">
        <x:v>notified for auction</x:v>
      </x:c>
      <x:c r="G72" s="2" t="str">
        <x:v>Mincheri REE Block</x:v>
      </x:c>
      <x:c r="H72" s="2" t="str">
        <x:v>Karnataka</x:v>
      </x:c>
      <x:c r="I72" s="2" t="str">
        <x:v>Raichur</x:v>
      </x:c>
      <x:c r="J72" s="2" t="str">
        <x:v>CL</x:v>
      </x:c>
      <x:c r="K72" s="2" t="n">
        <x:v>207.67</x:v>
      </x:c>
      <x:c r="L72" s="8" t="n">
        <x:v>16.21478589183874</x:v>
      </x:c>
      <x:c r="M72" s="8" t="n">
        <x:v>76.49453952653853</x:v>
      </x:c>
      <x:c r="N72" s="12" t="b">
        <x:v>1</x:v>
      </x:c>
      <x:c r="O72" s="2" t="str">
        <x:v>POLYGON ((76.48762777777777 16.220794444444444, 76.49136944444444 16.220769444444443, 76.49138333333333 16.222575, 76.49512222222222 16.22255, 76.49510277777777 16.219905555555552, 76.50209444444444 16.219855555555554, 76.50201388888888 16.20901111111111, 76.49501944444445 16.20906111111111, 76.49501388888889 16.208091666666665, 76.49127222222222 16.208116666666665, 76.491275 16.208569444444443, 76.48753611111111 16.208594444444444, 76.48762777777777 16.220794444444444))</x:v>
      </x:c>
      <x:c r="P72" s="2" t="n">
        <x:v>12</x:v>
      </x:c>
      <x:c r="Q72" s="2" t="n">
        <x:v>207.70876407305352</x:v>
      </x:c>
      <x:c r="R72" s="2" t="n">
        <x:v>0.01866618820895081</x:v>
      </x:c>
      <x:c r="S72" s="2" t="str">
        <x:v>Polygon</x:v>
      </x:c>
      <x:c r="T72" s="2" t="str">
        <x:v>pypdf_text</x:v>
      </x:c>
      <x:c r="U72" s="2" t="str">
        <x:v>accepted</x:v>
      </x:c>
      <x:c r="V72" s="12" t="b">
        <x:v>1</x:v>
      </x:c>
      <x:c r="W72" s="7"/>
      <x:c r="X72" s="7" t="str">
        <x:v>["Rare-earth elements","Vanadium"]</x:v>
      </x:c>
      <x:c r="Y72" s="7" t="str">
        <x:v>["Rare-earth elements","Vanadium"]</x:v>
      </x:c>
      <x:c r="Z72" s="7" t="str">
        <x:v>[]</x:v>
      </x:c>
      <x:c r="AA72" s="7" t="str">
        <x:v>["cerium","dysprosium","erbium","europium","gadolinium","holmium","lanthanum","lutetium","neodymium","praseodymium","promethium","samarium","scandium","terbium","thulium","vanadium","ytterbium","yttrium"]</x:v>
      </x:c>
      <x:c r="AB72" s="7" t="str">
        <x:v>["Ce","Dy","Er","Eu","Gd","Ho","La","Lu","Nd","Pm","Pr","Sc","Sm","Tb","Tm","V","Y","Yb"]</x:v>
      </x:c>
      <x:c r="AC72" s="9" t="n">
        <x:v>45677</x:v>
      </x:c>
      <x:c r="AD72" s="8"/>
      <x:c r="AE72" s="8"/>
      <x:c r="AF72" s="8"/>
      <x:c r="AG72" s="2"/>
      <x:c r="AH72" s="2"/>
      <x:c r="AI72" s="2"/>
      <x:c r="AJ72" s="9" t="n">
        <x:v>45677</x:v>
      </x:c>
      <x:c r="AK72" s="7" t="str">
        <x:v>https://www.mstcecommerce.com/auctionhome/download_docs.jsp?FILE_ID=18641_GoI%20MoM%20-%20Tranche%20V%20-%20Notice%20Inviting%20Tender.pdf&amp;path=dynamiclinks&amp;portal=mlcl&amp;mdTyp=-</x:v>
      </x:c>
      <x:c r="AL72" s="7" t="str">
        <x:v>https://www.mstcecommerce.com/auctionhome/download_docs.jsp?FILE_ID=18661_4.MBS_Mincheri_REE_Block_Final_CL.pdf&amp;path=dynamiclinks&amp;portal=mlcl&amp;mdTyp=-</x:v>
      </x:c>
      <x:c r="AM72" s="7" t="str">
        <x:v>https://www.mstcecommerce.com/auctionhome/download_docs.jsp?FILE_ID=18661_4.MBS_Mincheri_REE_Block_Final_CL.pdf&amp;path=dynamiclinks&amp;portal=mlcl&amp;mdTyp=-</x:v>
      </x:c>
      <x:c r="AN72" s="2" t="str">
        <x:v>T5_18661_4.MBS_Mincheri_REE_Block_Final_CL.pdf</x:v>
      </x:c>
      <x:c r="AO72" s="2" t="str">
        <x:v>17473304c4646d852ac25606d92d58ac38f48bd74a1dc2ba175aa6a23b054e86</x:v>
      </x:c>
      <x:c r="AP72" s="2" t="n">
        <x:v>407159</x:v>
      </x:c>
      <x:c r="AQ72" s="2" t="n">
        <x:v>6</x:v>
      </x:c>
      <x:c r="AR72" s="13" t="str">
        <x:v>https://www.mstcecommerce.com/auctionhome/download_docs.jsp?FILE_ID=18641_GoI%20MoM%20-%20Tranche%20V%20-%20Notice%20Inviting%20Tender.pdf&amp;path=dynamiclinks&amp;portal=mlcl&amp;mdTyp=-</x:v>
      </x:c>
      <x:c r="AS72" s="8" t="str">
        <x:v>T5_NIT.pdf</x:v>
      </x:c>
      <x:c r="AT72" s="8" t="str">
        <x:v>29ea1bb52996de7201cc8a14a16375b537bc2981b6385a6c32354129aa71af71</x:v>
      </x:c>
      <x:c r="AU72" s="8" t="n">
        <x:v>215370</x:v>
      </x:c>
      <x:c r="AV72" s="8" t="n">
        <x:v>3</x:v>
      </x:c>
      <x:c r="AW72" s="2" t="str">
        <x:v>mbs_text_reconciled_to_official_nit</x:v>
      </x:c>
      <x:c r="AX72" s="7"/>
      <x:c r="AY72" s="9" t="n">
        <x:v>46275</x:v>
      </x:c>
      <x:c r="AZ72" s="2" t="str">
        <x:v>geometry_available_for_overlay_not_used_in_prospectivity_training_or_scoring</x:v>
      </x:c>
    </x:row>
    <x:row r="73" ht="28" customHeight="1">
      <x:c r="A73" s="2" t="str">
        <x:v>CMB-EVENT-T5-O06</x:v>
      </x:c>
      <x:c r="B73" s="7" t="str">
        <x:v>official_critical_mineral_auction_event</x:v>
      </x:c>
      <x:c r="C73" s="2" t="str">
        <x:v>khobna-and-agargaon</x:v>
      </x:c>
      <x:c r="D73" s="8" t="str">
        <x:v>auction_offer</x:v>
      </x:c>
      <x:c r="E73" s="8" t="n">
        <x:v>5</x:v>
      </x:c>
      <x:c r="F73" s="8" t="str">
        <x:v>notified for auction</x:v>
      </x:c>
      <x:c r="G73" s="2" t="str">
        <x:v>Khobna and Agargaon Cluster Tungsten Block</x:v>
      </x:c>
      <x:c r="H73" s="2" t="str">
        <x:v>Maharashtra</x:v>
      </x:c>
      <x:c r="I73" s="2" t="str">
        <x:v>Nagpur</x:v>
      </x:c>
      <x:c r="J73" s="2" t="str">
        <x:v>ML</x:v>
      </x:c>
      <x:c r="K73" s="2" t="n">
        <x:v>150.79</x:v>
      </x:c>
      <x:c r="L73" s="8" t="n">
        <x:v>21.063170402441724</x:v>
      </x:c>
      <x:c r="M73" s="8" t="n">
        <x:v>79.42846690834749</x:v>
      </x:c>
      <x:c r="N73" s="12" t="b">
        <x:v>1</x:v>
      </x:c>
      <x:c r="O73" s="2" t="str">
        <x:v>MULTIPOLYGON (((79.4076 21.0609, 79.4085 21.0615, 79.4108 21.0608, 79.4119 21.0603, 79.4111 21.0579, 79.411 21.0579, 79.4105 21.0544, 79.4104 21.0538, 79.4105 21.0525, 79.4093 21.0527, 79.409 21.0512, 79.4088 21.0513, 79.4087 21.0512, 79.4086 21.051, 79.4081 21.0512, 79.4078 21.0505, 79.4076 21.0507, 79.4068 21.0511, 79.4067 21.0512, 79.4068 21.0514, 79.4062 21.0513, 79.4059 21.0509, 79.4059 21.0507, 79.4055 21.0497, 79.4051 21.0495, 79.4043 21.0496, 79.4039 21.0499, 79.4039 21.0504, 79.4008 21.0513, 79.4001 21.053, 79.4027 21.058, 79.405 21.0622, 79.4064 21.0616, 79.4065 21.0614, 79.4067 21.0611, 79.4075 21.061, 79.4076 21.0609)), ((79.47901361111111 21.080261666666665, 79.47924166666667 21.081953055555555, 79.47853361111112 21.082046944444443, 79.47829666666667 21.083063888888887, 79.47925055555555 21.0831525, 79.47930805555556 21.084177777777775, 79.48061694444445 21.083889166666665, 79.48064222222223 21.083680833333332, 79.48135416666666 21.083970277777777, 79.48205861111111 21.084061666666667, 79.48258111111112 21.0844225, 79.48296194444444 21.083696666666665, 79.48494694444445 21.082764166666667, 79.48572055555556 21.0824725, 79.4861813888889 21.082433333333334, 79.48671944444445 21.082525555555556, 79.48766472222222 21.08167222222222, 79.48782777777778 21.080739166666667, 79.485175 21.07915611111111, 79.48218083333333 21.077366944444446, 79.47901361111111 21.080261666666665)))</x:v>
      </x:c>
      <x:c r="P73" s="2" t="n">
        <x:v>56</x:v>
      </x:c>
      <x:c r="Q73" s="2" t="n">
        <x:v>151.12022692224951</x:v>
      </x:c>
      <x:c r="R73" s="2" t="n">
        <x:v>0.21899789259866215</x:v>
      </x:c>
      <x:c r="S73" s="2" t="str">
        <x:v>MultiPolygon</x:v>
      </x:c>
      <x:c r="T73" s="2" t="str">
        <x:v>tesseract_ocr_two_part_multipolygon</x:v>
      </x:c>
      <x:c r="U73" s="2" t="str">
        <x:v>accepted</x:v>
      </x:c>
      <x:c r="V73" s="12" t="b">
        <x:v>1</x:v>
      </x:c>
      <x:c r="W73" s="7"/>
      <x:c r="X73" s="7" t="str">
        <x:v>["Tungsten"]</x:v>
      </x:c>
      <x:c r="Y73" s="7" t="str">
        <x:v>["Tungsten"]</x:v>
      </x:c>
      <x:c r="Z73" s="7" t="str">
        <x:v>[]</x:v>
      </x:c>
      <x:c r="AA73" s="7" t="str">
        <x:v>["tungsten"]</x:v>
      </x:c>
      <x:c r="AB73" s="7" t="str">
        <x:v>["W"]</x:v>
      </x:c>
      <x:c r="AC73" s="9" t="n">
        <x:v>45677</x:v>
      </x:c>
      <x:c r="AD73" s="8"/>
      <x:c r="AE73" s="8"/>
      <x:c r="AF73" s="8"/>
      <x:c r="AG73" s="2"/>
      <x:c r="AH73" s="2"/>
      <x:c r="AI73" s="2"/>
      <x:c r="AJ73" s="9" t="n">
        <x:v>45677</x:v>
      </x:c>
      <x:c r="AK73" s="7" t="str">
        <x:v>https://www.mstcecommerce.com/auctionhome/download_docs.jsp?FILE_ID=18641_GoI%20MoM%20-%20Tranche%20V%20-%20Notice%20Inviting%20Tender.pdf&amp;path=dynamiclinks&amp;portal=mlcl&amp;mdTyp=-</x:v>
      </x:c>
      <x:c r="AL73" s="7" t="str">
        <x:v>https://www.mstcecommerce.com/auctionhome/download_docs.jsp?FILE_ID=18659_6.MBS_Khobna_and_Agargaon_Cluster_Tungsten_Block.pdf&amp;path=dynamiclinks&amp;portal=mlcl&amp;mdTyp=-</x:v>
      </x:c>
      <x:c r="AM73" s="7" t="str">
        <x:v>https://www.mstcecommerce.com/auctionhome/download_docs.jsp?FILE_ID=18659_6.MBS_Khobna_and_Agargaon_Cluster_Tungsten_Block.pdf&amp;path=dynamiclinks&amp;portal=mlcl&amp;mdTyp=-</x:v>
      </x:c>
      <x:c r="AN73" s="2" t="str">
        <x:v>T5_18659_6.MBS_Khobna_and_Agargaon_Cluster_Tungsten_Block.pdf</x:v>
      </x:c>
      <x:c r="AO73" s="2" t="str">
        <x:v>41d96edb45f13876d0d1c01298412ad678a7fade3c09b9acc1dfd717cd4c5a53</x:v>
      </x:c>
      <x:c r="AP73" s="2" t="n">
        <x:v>792899</x:v>
      </x:c>
      <x:c r="AQ73" s="2" t="n">
        <x:v>5</x:v>
      </x:c>
      <x:c r="AR73" s="13" t="str">
        <x:v>https://www.mstcecommerce.com/auctionhome/download_docs.jsp?FILE_ID=18641_GoI%20MoM%20-%20Tranche%20V%20-%20Notice%20Inviting%20Tender.pdf&amp;path=dynamiclinks&amp;portal=mlcl&amp;mdTyp=-</x:v>
      </x:c>
      <x:c r="AS73" s="8" t="str">
        <x:v>T5_NIT.pdf</x:v>
      </x:c>
      <x:c r="AT73" s="8" t="str">
        <x:v>29ea1bb52996de7201cc8a14a16375b537bc2981b6385a6c32354129aa71af71</x:v>
      </x:c>
      <x:c r="AU73" s="8" t="n">
        <x:v>215370</x:v>
      </x:c>
      <x:c r="AV73" s="8" t="n">
        <x:v>3</x:v>
      </x:c>
      <x:c r="AW73" s="2" t="str">
        <x:v>official_nit_table</x:v>
      </x:c>
      <x:c r="AX73" s="7"/>
      <x:c r="AY73" s="9" t="n">
        <x:v>46275</x:v>
      </x:c>
      <x:c r="AZ73" s="2" t="str">
        <x:v>geometry_available_for_overlay_not_used_in_prospectivity_training_or_scoring</x:v>
      </x:c>
    </x:row>
    <x:row r="74" ht="28" customHeight="1">
      <x:c r="A74" s="2" t="str">
        <x:v>CMB-EVENT-T5-O07</x:v>
      </x:c>
      <x:c r="B74" s="7" t="str">
        <x:v>official_critical_mineral_auction_event</x:v>
      </x:c>
      <x:c r="C74" s="2" t="str">
        <x:v>salepali</x:v>
      </x:c>
      <x:c r="D74" s="8" t="str">
        <x:v>auction_offer</x:v>
      </x:c>
      <x:c r="E74" s="8" t="n">
        <x:v>5</x:v>
      </x:c>
      <x:c r="F74" s="8" t="str">
        <x:v>notified for auction</x:v>
      </x:c>
      <x:c r="G74" s="2" t="str">
        <x:v>Salepali Graphite Block</x:v>
      </x:c>
      <x:c r="H74" s="2" t="str">
        <x:v>Odisha</x:v>
      </x:c>
      <x:c r="I74" s="2" t="str">
        <x:v>Balangir</x:v>
      </x:c>
      <x:c r="J74" s="2" t="str">
        <x:v>CL</x:v>
      </x:c>
      <x:c r="K74" s="2" t="n">
        <x:v>1223.29</x:v>
      </x:c>
      <x:c r="L74" s="8" t="n">
        <x:v>20.67809206968186</x:v>
      </x:c>
      <x:c r="M74" s="8" t="n">
        <x:v>83.0375696623766</x:v>
      </x:c>
      <x:c r="N74" s="12" t="b">
        <x:v>1</x:v>
      </x:c>
      <x:c r="O74" s="2" t="str">
        <x:v>POLYGON ((83.02025 20.687119444444445, 83.06239444444444 20.69318611111111, 83.06611944444444 20.679080555555558, 83.01791388888888 20.658816666666667, 83.01248611111112 20.669977777777778, 83.02025 20.687119444444445))</x:v>
      </x:c>
      <x:c r="P74" s="2" t="n">
        <x:v>5</x:v>
      </x:c>
      <x:c r="Q74" s="2" t="n">
        <x:v>1219.1179560400606</x:v>
      </x:c>
      <x:c r="R74" s="2" t="n">
        <x:v>0.341051096627897</x:v>
      </x:c>
      <x:c r="S74" s="2" t="str">
        <x:v>Polygon</x:v>
      </x:c>
      <x:c r="T74" s="2" t="str">
        <x:v>tesseract_ocr</x:v>
      </x:c>
      <x:c r="U74" s="2" t="str">
        <x:v>accepted</x:v>
      </x:c>
      <x:c r="V74" s="12" t="b">
        <x:v>1</x:v>
      </x:c>
      <x:c r="W74" s="7"/>
      <x:c r="X74" s="7" t="str">
        <x:v>["Graphite"]</x:v>
      </x:c>
      <x:c r="Y74" s="7" t="str">
        <x:v>["Graphite"]</x:v>
      </x:c>
      <x:c r="Z74" s="7" t="str">
        <x:v>[]</x:v>
      </x:c>
      <x:c r="AA74" s="7" t="str">
        <x:v>["carbon"]</x:v>
      </x:c>
      <x:c r="AB74" s="7" t="str">
        <x:v>["C"]</x:v>
      </x:c>
      <x:c r="AC74" s="9" t="n">
        <x:v>45677</x:v>
      </x:c>
      <x:c r="AD74" s="8"/>
      <x:c r="AE74" s="8"/>
      <x:c r="AF74" s="8"/>
      <x:c r="AG74" s="2"/>
      <x:c r="AH74" s="2"/>
      <x:c r="AI74" s="2"/>
      <x:c r="AJ74" s="9" t="n">
        <x:v>45677</x:v>
      </x:c>
      <x:c r="AK74" s="7" t="str">
        <x:v>https://www.mstcecommerce.com/auctionhome/download_docs.jsp?FILE_ID=18641_GoI%20MoM%20-%20Tranche%20V%20-%20Notice%20Inviting%20Tender.pdf&amp;path=dynamiclinks&amp;portal=mlcl&amp;mdTyp=-</x:v>
      </x:c>
      <x:c r="AL74" s="7" t="str">
        <x:v>https://www.mstcecommerce.com/auctionhome/download_docs.jsp?FILE_ID=18658_7.MBS_Salepali_Graphite_Block_CL.pdf&amp;path=dynamiclinks&amp;portal=mlcl&amp;mdTyp=-</x:v>
      </x:c>
      <x:c r="AM74" s="7" t="str">
        <x:v>https://www.mstcecommerce.com/auctionhome/download_docs.jsp?FILE_ID=18658_7.MBS_Salepali_Graphite_Block_CL.pdf&amp;path=dynamiclinks&amp;portal=mlcl&amp;mdTyp=-</x:v>
      </x:c>
      <x:c r="AN74" s="2" t="str">
        <x:v>T5_18658_7.MBS_Salepali_Graphite_Block_CL.pdf</x:v>
      </x:c>
      <x:c r="AO74" s="2" t="str">
        <x:v>0de1064d1a32a220e521a1817df8bdd92dde994fc167fc89e6c44262191996b1</x:v>
      </x:c>
      <x:c r="AP74" s="2" t="n">
        <x:v>484459</x:v>
      </x:c>
      <x:c r="AQ74" s="2" t="n">
        <x:v>5</x:v>
      </x:c>
      <x:c r="AR74" s="13" t="str">
        <x:v>https://www.mstcecommerce.com/auctionhome/download_docs.jsp?FILE_ID=18641_GoI%20MoM%20-%20Tranche%20V%20-%20Notice%20Inviting%20Tender.pdf&amp;path=dynamiclinks&amp;portal=mlcl&amp;mdTyp=-</x:v>
      </x:c>
      <x:c r="AS74" s="8" t="str">
        <x:v>T5_NIT.pdf</x:v>
      </x:c>
      <x:c r="AT74" s="8" t="str">
        <x:v>29ea1bb52996de7201cc8a14a16375b537bc2981b6385a6c32354129aa71af71</x:v>
      </x:c>
      <x:c r="AU74" s="8" t="n">
        <x:v>215370</x:v>
      </x:c>
      <x:c r="AV74" s="8" t="n">
        <x:v>3</x:v>
      </x:c>
      <x:c r="AW74" s="2" t="str">
        <x:v>mbs_text_reconciled_to_official_nit</x:v>
      </x:c>
      <x:c r="AX74" s="7"/>
      <x:c r="AY74" s="9" t="n">
        <x:v>46275</x:v>
      </x:c>
      <x:c r="AZ74" s="2" t="str">
        <x:v>geometry_available_for_overlay_not_used_in_prospectivity_training_or_scoring</x:v>
      </x:c>
    </x:row>
    <x:row r="75" ht="28" customHeight="1">
      <x:c r="A75" s="2" t="str">
        <x:v>CMB-EVENT-T5-O08</x:v>
      </x:c>
      <x:c r="B75" s="7" t="str">
        <x:v>official_critical_mineral_auction_event</x:v>
      </x:c>
      <x:c r="C75" s="2" t="str">
        <x:v>kelenda</x:v>
      </x:c>
      <x:c r="D75" s="8" t="str">
        <x:v>auction_offer</x:v>
      </x:c>
      <x:c r="E75" s="8" t="n">
        <x:v>5</x:v>
      </x:c>
      <x:c r="F75" s="8" t="str">
        <x:v>notified for auction</x:v>
      </x:c>
      <x:c r="G75" s="2" t="str">
        <x:v>Kelenda Glauconite Block</x:v>
      </x:c>
      <x:c r="H75" s="2" t="str">
        <x:v>Chhattisgarh</x:v>
      </x:c>
      <x:c r="I75" s="2" t="str">
        <x:v>Mahasamund</x:v>
      </x:c>
      <x:c r="J75" s="2" t="str">
        <x:v>CL</x:v>
      </x:c>
      <x:c r="K75" s="2" t="n">
        <x:v>397.5</x:v>
      </x:c>
      <x:c r="L75" s="8" t="n">
        <x:v>21.25876319955575</x:v>
      </x:c>
      <x:c r="M75" s="8" t="n">
        <x:v>82.98371141207856</x:v>
      </x:c>
      <x:c r="N75" s="12" t="b">
        <x:v>1</x:v>
      </x:c>
      <x:c r="O75" s="2" t="str">
        <x:v>POLYGON ((82.96918472222222 21.241387777777778, 82.99129888888889 21.279723055555554, 82.99827972222222 21.276053333333333, 82.97590972222223 21.237615555555557, 82.96918472222222 21.241387777777778))</x:v>
      </x:c>
      <x:c r="P75" s="2" t="n">
        <x:v>4</x:v>
      </x:c>
      <x:c r="Q75" s="2" t="n">
        <x:v>397.4067555855751</x:v>
      </x:c>
      <x:c r="R75" s="2" t="n">
        <x:v>0.02345771432072287</x:v>
      </x:c>
      <x:c r="S75" s="2" t="str">
        <x:v>Polygon</x:v>
      </x:c>
      <x:c r="T75" s="2" t="str">
        <x:v>pypdf_text</x:v>
      </x:c>
      <x:c r="U75" s="2" t="str">
        <x:v>accepted</x:v>
      </x:c>
      <x:c r="V75" s="12" t="b">
        <x:v>1</x:v>
      </x:c>
      <x:c r="W75" s="7"/>
      <x:c r="X75" s="7" t="str">
        <x:v>["Glauconite"]</x:v>
      </x:c>
      <x:c r="Y75" s="7" t="str">
        <x:v>[]</x:v>
      </x:c>
      <x:c r="Z75" s="7" t="str">
        <x:v>["Glauconite"]</x:v>
      </x:c>
      <x:c r="AA75" s="7" t="str">
        <x:v>[]</x:v>
      </x:c>
      <x:c r="AB75" s="7" t="str">
        <x:v>[]</x:v>
      </x:c>
      <x:c r="AC75" s="9" t="n">
        <x:v>45677</x:v>
      </x:c>
      <x:c r="AD75" s="8"/>
      <x:c r="AE75" s="8"/>
      <x:c r="AF75" s="8"/>
      <x:c r="AG75" s="2"/>
      <x:c r="AH75" s="2"/>
      <x:c r="AI75" s="2"/>
      <x:c r="AJ75" s="9" t="n">
        <x:v>45677</x:v>
      </x:c>
      <x:c r="AK75" s="7" t="str">
        <x:v>https://www.mstcecommerce.com/auctionhome/download_docs.jsp?FILE_ID=18641_GoI%20MoM%20-%20Tranche%20V%20-%20Notice%20Inviting%20Tender.pdf&amp;path=dynamiclinks&amp;portal=mlcl&amp;mdTyp=-</x:v>
      </x:c>
      <x:c r="AL75" s="7" t="str">
        <x:v>https://www.mstcecommerce.com/auctionhome/download_docs.jsp?FILE_ID=18657_8.MBS_Kelenda_Glauconite_Block.pdf&amp;path=dynamiclinks&amp;portal=mlcl&amp;mdTyp=-</x:v>
      </x:c>
      <x:c r="AM75" s="7" t="str">
        <x:v>https://www.mstcecommerce.com/auctionhome/download_docs.jsp?FILE_ID=18657_8.MBS_Kelenda_Glauconite_Block.pdf&amp;path=dynamiclinks&amp;portal=mlcl&amp;mdTyp=-</x:v>
      </x:c>
      <x:c r="AN75" s="2" t="str">
        <x:v>T5_18657_8.MBS_Kelenda_Glauconite_Block.pdf</x:v>
      </x:c>
      <x:c r="AO75" s="2" t="str">
        <x:v>e7e588fc12388fbf47841e456314a0569a0d44ac4362bb148f5a0802d0812f6d</x:v>
      </x:c>
      <x:c r="AP75" s="2" t="n">
        <x:v>1073687</x:v>
      </x:c>
      <x:c r="AQ75" s="2" t="n">
        <x:v>5</x:v>
      </x:c>
      <x:c r="AR75" s="13" t="str">
        <x:v>https://www.mstcecommerce.com/auctionhome/download_docs.jsp?FILE_ID=18641_GoI%20MoM%20-%20Tranche%20V%20-%20Notice%20Inviting%20Tender.pdf&amp;path=dynamiclinks&amp;portal=mlcl&amp;mdTyp=-</x:v>
      </x:c>
      <x:c r="AS75" s="8" t="str">
        <x:v>T5_NIT.pdf</x:v>
      </x:c>
      <x:c r="AT75" s="8" t="str">
        <x:v>29ea1bb52996de7201cc8a14a16375b537bc2981b6385a6c32354129aa71af71</x:v>
      </x:c>
      <x:c r="AU75" s="8" t="n">
        <x:v>215370</x:v>
      </x:c>
      <x:c r="AV75" s="8" t="n">
        <x:v>3</x:v>
      </x:c>
      <x:c r="AW75" s="2" t="str">
        <x:v>mbs_text_reconciled_to_official_nit</x:v>
      </x:c>
      <x:c r="AX75" s="7"/>
      <x:c r="AY75" s="9" t="n">
        <x:v>46275</x:v>
      </x:c>
      <x:c r="AZ75" s="2" t="str">
        <x:v>geometry_available_for_overlay_not_used_in_prospectivity_training_or_scoring</x:v>
      </x:c>
    </x:row>
    <x:row r="76" ht="28" customHeight="1">
      <x:c r="A76" s="2" t="str">
        <x:v>CMB-EVENT-T5-O09</x:v>
      </x:c>
      <x:c r="B76" s="7" t="str">
        <x:v>official_critical_mineral_auction_event</x:v>
      </x:c>
      <x:c r="C76" s="2" t="str">
        <x:v>raipura</x:v>
      </x:c>
      <x:c r="D76" s="8" t="str">
        <x:v>auction_offer</x:v>
      </x:c>
      <x:c r="E76" s="8" t="n">
        <x:v>5</x:v>
      </x:c>
      <x:c r="F76" s="8" t="str">
        <x:v>notified for auction</x:v>
      </x:c>
      <x:c r="G76" s="2" t="str">
        <x:v>Raipura Phosphorite and Limestone Block</x:v>
      </x:c>
      <x:c r="H76" s="2" t="str">
        <x:v>Chhattisgarh</x:v>
      </x:c>
      <x:c r="I76" s="2" t="str">
        <x:v>Balod</x:v>
      </x:c>
      <x:c r="J76" s="2" t="str">
        <x:v>CL</x:v>
      </x:c>
      <x:c r="K76" s="2" t="n">
        <x:v>1009.36</x:v>
      </x:c>
      <x:c r="L76" s="8" t="n">
        <x:v>20.81615</x:v>
      </x:c>
      <x:c r="M76" s="8" t="n">
        <x:v>81.09734444444445</x:v>
      </x:c>
      <x:c r="N76" s="12" t="b">
        <x:v>1</x:v>
      </x:c>
      <x:c r="O76" s="2" t="str">
        <x:v>POLYGON ((81.08218888888888 20.801691666666667, 81.08218888888888 20.830608333333334, 81.1125 20.830608333333334, 81.1125 20.801691666666667, 81.08218888888888 20.801691666666667))</x:v>
      </x:c>
      <x:c r="P76" s="2" t="n">
        <x:v>4</x:v>
      </x:c>
      <x:c r="Q76" s="2" t="n">
        <x:v>1010.1692573078155</x:v>
      </x:c>
      <x:c r="R76" s="2" t="n">
        <x:v>0.08017529006653011</x:v>
      </x:c>
      <x:c r="S76" s="2" t="str">
        <x:v>Polygon</x:v>
      </x:c>
      <x:c r="T76" s="2" t="str">
        <x:v>pypdf_text</x:v>
      </x:c>
      <x:c r="U76" s="2" t="str">
        <x:v>accepted</x:v>
      </x:c>
      <x:c r="V76" s="12" t="b">
        <x:v>1</x:v>
      </x:c>
      <x:c r="W76" s="7"/>
      <x:c r="X76" s="7" t="str">
        <x:v>["Phosphorite"]</x:v>
      </x:c>
      <x:c r="Y76" s="7" t="str">
        <x:v>["Phosphorus"]</x:v>
      </x:c>
      <x:c r="Z76" s="7" t="str">
        <x:v>[]</x:v>
      </x:c>
      <x:c r="AA76" s="7" t="str">
        <x:v>["phosphorus"]</x:v>
      </x:c>
      <x:c r="AB76" s="7" t="str">
        <x:v>["P"]</x:v>
      </x:c>
      <x:c r="AC76" s="9" t="n">
        <x:v>45677</x:v>
      </x:c>
      <x:c r="AD76" s="8"/>
      <x:c r="AE76" s="8"/>
      <x:c r="AF76" s="8"/>
      <x:c r="AG76" s="2"/>
      <x:c r="AH76" s="2"/>
      <x:c r="AI76" s="2"/>
      <x:c r="AJ76" s="9" t="n">
        <x:v>45677</x:v>
      </x:c>
      <x:c r="AK76" s="7" t="str">
        <x:v>https://www.mstcecommerce.com/auctionhome/download_docs.jsp?FILE_ID=18641_GoI%20MoM%20-%20Tranche%20V%20-%20Notice%20Inviting%20Tender.pdf&amp;path=dynamiclinks&amp;portal=mlcl&amp;mdTyp=-</x:v>
      </x:c>
      <x:c r="AL76" s="7" t="str">
        <x:v>https://www.mstcecommerce.com/auctionhome/download_docs.jsp?FILE_ID=18656_9.MBS_Raipura_Phosphorite_and_Limestone_Bloc_17.02.2024.pdf&amp;path=dynamiclinks&amp;portal=mlcl&amp;mdTyp=-</x:v>
      </x:c>
      <x:c r="AM76" s="7" t="str">
        <x:v>https://www.mstcecommerce.com/auctionhome/download_docs.jsp?FILE_ID=18656_9.MBS_Raipura_Phosphorite_and_Limestone_Bloc_17.02.2024.pdf&amp;path=dynamiclinks&amp;portal=mlcl&amp;mdTyp=-</x:v>
      </x:c>
      <x:c r="AN76" s="2" t="str">
        <x:v>T5_18656_9.MBS_Raipura_Phosphorite_and_Limestone_Bloc_17.02.2024.pdf</x:v>
      </x:c>
      <x:c r="AO76" s="2" t="str">
        <x:v>7ed5b17d348396f88abe4c5bcdcf19bc225014ac688f3f6ce4770b3d0b70063f</x:v>
      </x:c>
      <x:c r="AP76" s="2" t="n">
        <x:v>957263</x:v>
      </x:c>
      <x:c r="AQ76" s="2" t="n">
        <x:v>5</x:v>
      </x:c>
      <x:c r="AR76" s="13" t="str">
        <x:v>https://www.mstcecommerce.com/auctionhome/download_docs.jsp?FILE_ID=18641_GoI%20MoM%20-%20Tranche%20V%20-%20Notice%20Inviting%20Tender.pdf&amp;path=dynamiclinks&amp;portal=mlcl&amp;mdTyp=-</x:v>
      </x:c>
      <x:c r="AS76" s="8" t="str">
        <x:v>T5_NIT.pdf</x:v>
      </x:c>
      <x:c r="AT76" s="8" t="str">
        <x:v>29ea1bb52996de7201cc8a14a16375b537bc2981b6385a6c32354129aa71af71</x:v>
      </x:c>
      <x:c r="AU76" s="8" t="n">
        <x:v>215370</x:v>
      </x:c>
      <x:c r="AV76" s="8" t="n">
        <x:v>3</x:v>
      </x:c>
      <x:c r="AW76" s="2" t="str">
        <x:v>mbs_text_reconciled_to_official_nit</x:v>
      </x:c>
      <x:c r="AX76" s="7"/>
      <x:c r="AY76" s="9" t="n">
        <x:v>46275</x:v>
      </x:c>
      <x:c r="AZ76" s="2" t="str">
        <x:v>geometry_available_for_overlay_not_used_in_prospectivity_training_or_scoring</x:v>
      </x:c>
    </x:row>
    <x:row r="77" ht="28" customHeight="1">
      <x:c r="A77" s="2" t="str">
        <x:v>CMB-EVENT-T5-O10</x:v>
      </x:c>
      <x:c r="B77" s="7" t="str">
        <x:v>official_critical_mineral_auction_event</x:v>
      </x:c>
      <x:c r="C77" s="2" t="str">
        <x:v>semhardih</x:v>
      </x:c>
      <x:c r="D77" s="8" t="str">
        <x:v>auction_offer</x:v>
      </x:c>
      <x:c r="E77" s="8" t="n">
        <x:v>5</x:v>
      </x:c>
      <x:c r="F77" s="8" t="str">
        <x:v>notified for auction</x:v>
      </x:c>
      <x:c r="G77" s="2" t="str">
        <x:v>Semhardih Phosphorite and Limestone Block</x:v>
      </x:c>
      <x:c r="H77" s="2" t="str">
        <x:v>Chhattisgarh</x:v>
      </x:c>
      <x:c r="I77" s="2" t="str">
        <x:v>Balod</x:v>
      </x:c>
      <x:c r="J77" s="2" t="str">
        <x:v>CL</x:v>
      </x:c>
      <x:c r="K77" s="2" t="n">
        <x:v>960.35</x:v>
      </x:c>
      <x:c r="L77" s="8" t="n">
        <x:v>20.832902777777775</x:v>
      </x:c>
      <x:c r="M77" s="8" t="n">
        <x:v>81.06233333333334</x:v>
      </x:c>
      <x:c r="N77" s="12" t="b">
        <x:v>1</x:v>
      </x:c>
      <x:c r="O77" s="2" t="str">
        <x:v>POLYGON ((81.0431111111111 20.822055555555554, 81.0431111111111 20.84375, 81.08155555555555 20.84375, 81.08155555555555 20.822055555555554, 81.0431111111111 20.822055555555554))</x:v>
      </x:c>
      <x:c r="P77" s="2" t="n">
        <x:v>4</x:v>
      </x:c>
      <x:c r="Q77" s="2" t="n">
        <x:v>961.1231155160904</x:v>
      </x:c>
      <x:c r="R77" s="2" t="n">
        <x:v>0.08050351601919536</x:v>
      </x:c>
      <x:c r="S77" s="2" t="str">
        <x:v>Polygon</x:v>
      </x:c>
      <x:c r="T77" s="2" t="str">
        <x:v>pypdf_text</x:v>
      </x:c>
      <x:c r="U77" s="2" t="str">
        <x:v>accepted</x:v>
      </x:c>
      <x:c r="V77" s="12" t="b">
        <x:v>1</x:v>
      </x:c>
      <x:c r="W77" s="7"/>
      <x:c r="X77" s="7" t="str">
        <x:v>["Phosphorite"]</x:v>
      </x:c>
      <x:c r="Y77" s="7" t="str">
        <x:v>["Phosphorus"]</x:v>
      </x:c>
      <x:c r="Z77" s="7" t="str">
        <x:v>[]</x:v>
      </x:c>
      <x:c r="AA77" s="7" t="str">
        <x:v>["phosphorus"]</x:v>
      </x:c>
      <x:c r="AB77" s="7" t="str">
        <x:v>["P"]</x:v>
      </x:c>
      <x:c r="AC77" s="9" t="n">
        <x:v>45677</x:v>
      </x:c>
      <x:c r="AD77" s="8"/>
      <x:c r="AE77" s="8"/>
      <x:c r="AF77" s="8"/>
      <x:c r="AG77" s="2"/>
      <x:c r="AH77" s="2"/>
      <x:c r="AI77" s="2"/>
      <x:c r="AJ77" s="9" t="n">
        <x:v>45677</x:v>
      </x:c>
      <x:c r="AK77" s="7" t="str">
        <x:v>https://www.mstcecommerce.com/auctionhome/download_docs.jsp?FILE_ID=18641_GoI%20MoM%20-%20Tranche%20V%20-%20Notice%20Inviting%20Tender.pdf&amp;path=dynamiclinks&amp;portal=mlcl&amp;mdTyp=-</x:v>
      </x:c>
      <x:c r="AL77" s="7" t="str">
        <x:v>https://www.mstcecommerce.com/auctionhome/download_docs.jsp?FILE_ID=18655_10.MBS_Semhardih_Phosphorite_and_Limestone_Block.pdf&amp;path=dynamiclinks&amp;portal=mlcl&amp;mdTyp=-</x:v>
      </x:c>
      <x:c r="AM77" s="7" t="str">
        <x:v>https://www.mstcecommerce.com/auctionhome/download_docs.jsp?FILE_ID=18655_10.MBS_Semhardih_Phosphorite_and_Limestone_Block.pdf&amp;path=dynamiclinks&amp;portal=mlcl&amp;mdTyp=-</x:v>
      </x:c>
      <x:c r="AN77" s="2" t="str">
        <x:v>T5_18655_10.MBS_Semhardih_Phosphorite_and_Limestone_Block.pdf</x:v>
      </x:c>
      <x:c r="AO77" s="2" t="str">
        <x:v>25de8f9f5ffe5b16675f1a1daeaa2c0106ea71f02c41c8bdccffb3d90277851f</x:v>
      </x:c>
      <x:c r="AP77" s="2" t="n">
        <x:v>1031086</x:v>
      </x:c>
      <x:c r="AQ77" s="2" t="n">
        <x:v>5</x:v>
      </x:c>
      <x:c r="AR77" s="13" t="str">
        <x:v>https://www.mstcecommerce.com/auctionhome/download_docs.jsp?FILE_ID=18641_GoI%20MoM%20-%20Tranche%20V%20-%20Notice%20Inviting%20Tender.pdf&amp;path=dynamiclinks&amp;portal=mlcl&amp;mdTyp=-</x:v>
      </x:c>
      <x:c r="AS77" s="8" t="str">
        <x:v>T5_NIT.pdf</x:v>
      </x:c>
      <x:c r="AT77" s="8" t="str">
        <x:v>29ea1bb52996de7201cc8a14a16375b537bc2981b6385a6c32354129aa71af71</x:v>
      </x:c>
      <x:c r="AU77" s="8" t="n">
        <x:v>215370</x:v>
      </x:c>
      <x:c r="AV77" s="8" t="n">
        <x:v>3</x:v>
      </x:c>
      <x:c r="AW77" s="2" t="str">
        <x:v>mbs_text_reconciled_to_official_nit</x:v>
      </x:c>
      <x:c r="AX77" s="7"/>
      <x:c r="AY77" s="9" t="n">
        <x:v>46275</x:v>
      </x:c>
      <x:c r="AZ77" s="2" t="str">
        <x:v>geometry_available_for_overlay_not_used_in_prospectivity_training_or_scoring</x:v>
      </x:c>
    </x:row>
    <x:row r="78" ht="28" customHeight="1">
      <x:c r="A78" s="2" t="str">
        <x:v>CMB-EVENT-T5-O11</x:v>
      </x:c>
      <x:c r="B78" s="7" t="str">
        <x:v>official_critical_mineral_auction_event</x:v>
      </x:c>
      <x:c r="C78" s="2" t="str">
        <x:v>dombarahalli</x:v>
      </x:c>
      <x:c r="D78" s="8" t="str">
        <x:v>auction_offer</x:v>
      </x:c>
      <x:c r="E78" s="8" t="n">
        <x:v>5</x:v>
      </x:c>
      <x:c r="F78" s="8" t="str">
        <x:v>notified for auction</x:v>
      </x:c>
      <x:c r="G78" s="2" t="str">
        <x:v>Dombarahalli Phosphate and REE Block</x:v>
      </x:c>
      <x:c r="H78" s="2" t="str">
        <x:v>Karnataka</x:v>
      </x:c>
      <x:c r="I78" s="2" t="str">
        <x:v>Koppal</x:v>
      </x:c>
      <x:c r="J78" s="2" t="str">
        <x:v>CL</x:v>
      </x:c>
      <x:c r="K78" s="2" t="n">
        <x:v>558.28</x:v>
      </x:c>
      <x:c r="L78" s="8" t="n">
        <x:v>15.261666666666665</x:v>
      </x:c>
      <x:c r="M78" s="8" t="n">
        <x:v>76.10569444444444</x:v>
      </x:c>
      <x:c r="N78" s="12" t="b">
        <x:v>1</x:v>
      </x:c>
      <x:c r="O78" s="2" t="str">
        <x:v>POLYGON ((76.0936111111111 15.27138888888889, 76.11777777777777 15.27138888888889, 76.11777777777777 15.251944444444444, 76.0936111111111 15.251944444444444, 76.0936111111111 15.27138888888889))</x:v>
      </x:c>
      <x:c r="P78" s="2" t="n">
        <x:v>4</x:v>
      </x:c>
      <x:c r="Q78" s="2" t="n">
        <x:v>558.5320040859223</x:v>
      </x:c>
      <x:c r="R78" s="2" t="n">
        <x:v>0.04513937198579468</x:v>
      </x:c>
      <x:c r="S78" s="2" t="str">
        <x:v>Polygon</x:v>
      </x:c>
      <x:c r="T78" s="2" t="str">
        <x:v>pypdf_text</x:v>
      </x:c>
      <x:c r="U78" s="2" t="str">
        <x:v>accepted</x:v>
      </x:c>
      <x:c r="V78" s="12" t="b">
        <x:v>1</x:v>
      </x:c>
      <x:c r="W78" s="7"/>
      <x:c r="X78" s="7" t="str">
        <x:v>["Rare-earth elements","Phosphate"]</x:v>
      </x:c>
      <x:c r="Y78" s="7" t="str">
        <x:v>["Rare-earth elements","Phosphorus"]</x:v>
      </x:c>
      <x:c r="Z78" s="7" t="str">
        <x:v>[]</x:v>
      </x:c>
      <x:c r="AA78" s="7" t="str">
        <x:v>["cerium","dysprosium","erbium","europium","gadolinium","holmium","lanthanum","lutetium","neodymium","phosphorus","praseodymium","promethium","samarium","scandium","terbium","thulium","ytterbium","yttrium"]</x:v>
      </x:c>
      <x:c r="AB78" s="7" t="str">
        <x:v>["Ce","Dy","Er","Eu","Gd","Ho","La","Lu","Nd","P","Pm","Pr","Sc","Sm","Tb","Tm","Y","Yb"]</x:v>
      </x:c>
      <x:c r="AC78" s="9" t="n">
        <x:v>45677</x:v>
      </x:c>
      <x:c r="AD78" s="8"/>
      <x:c r="AE78" s="8"/>
      <x:c r="AF78" s="8"/>
      <x:c r="AG78" s="2"/>
      <x:c r="AH78" s="2"/>
      <x:c r="AI78" s="2"/>
      <x:c r="AJ78" s="9" t="n">
        <x:v>45677</x:v>
      </x:c>
      <x:c r="AK78" s="7" t="str">
        <x:v>https://www.mstcecommerce.com/auctionhome/download_docs.jsp?FILE_ID=18641_GoI%20MoM%20-%20Tranche%20V%20-%20Notice%20Inviting%20Tender.pdf&amp;path=dynamiclinks&amp;portal=mlcl&amp;mdTyp=-</x:v>
      </x:c>
      <x:c r="AL78" s="7" t="str">
        <x:v>https://www.mstcecommerce.com/auctionhome/download_docs.jsp?FILE_ID=18654_11.MBS_Dombarahalli_Phosphate_and_REE_Block.pdf&amp;path=dynamiclinks&amp;portal=mlcl&amp;mdTyp=-</x:v>
      </x:c>
      <x:c r="AM78" s="7" t="str">
        <x:v>https://www.mstcecommerce.com/auctionhome/download_docs.jsp?FILE_ID=18654_11.MBS_Dombarahalli_Phosphate_and_REE_Block.pdf&amp;path=dynamiclinks&amp;portal=mlcl&amp;mdTyp=-</x:v>
      </x:c>
      <x:c r="AN78" s="2" t="str">
        <x:v>T5_18654_11.MBS_Dombarahalli_Phosphate_and_REE_Block.pdf</x:v>
      </x:c>
      <x:c r="AO78" s="2" t="str">
        <x:v>fd2b3a00d9ce6da1771ef7692b7728059957d8f3f61e322a2ea4ee581f05d7d4</x:v>
      </x:c>
      <x:c r="AP78" s="2" t="n">
        <x:v>1036765</x:v>
      </x:c>
      <x:c r="AQ78" s="2" t="n">
        <x:v>5</x:v>
      </x:c>
      <x:c r="AR78" s="13" t="str">
        <x:v>https://www.mstcecommerce.com/auctionhome/download_docs.jsp?FILE_ID=18641_GoI%20MoM%20-%20Tranche%20V%20-%20Notice%20Inviting%20Tender.pdf&amp;path=dynamiclinks&amp;portal=mlcl&amp;mdTyp=-</x:v>
      </x:c>
      <x:c r="AS78" s="8" t="str">
        <x:v>T5_NIT.pdf</x:v>
      </x:c>
      <x:c r="AT78" s="8" t="str">
        <x:v>29ea1bb52996de7201cc8a14a16375b537bc2981b6385a6c32354129aa71af71</x:v>
      </x:c>
      <x:c r="AU78" s="8" t="n">
        <x:v>215370</x:v>
      </x:c>
      <x:c r="AV78" s="8" t="n">
        <x:v>3</x:v>
      </x:c>
      <x:c r="AW78" s="2" t="str">
        <x:v>mbs_text_reconciled_to_official_nit</x:v>
      </x:c>
      <x:c r="AX78" s="7"/>
      <x:c r="AY78" s="9" t="n">
        <x:v>46275</x:v>
      </x:c>
      <x:c r="AZ78" s="2" t="str">
        <x:v>geometry_available_for_overlay_not_used_in_prospectivity_training_or_scoring</x:v>
      </x:c>
    </x:row>
    <x:row r="79" ht="28" customHeight="1">
      <x:c r="A79" s="2" t="str">
        <x:v>CMB-EVENT-T5-O12</x:v>
      </x:c>
      <x:c r="B79" s="7" t="str">
        <x:v>official_critical_mineral_auction_event</x:v>
      </x:c>
      <x:c r="C79" s="2" t="str">
        <x:v>holalkere-doddaghatta</x:v>
      </x:c>
      <x:c r="D79" s="8" t="str">
        <x:v>auction_offer</x:v>
      </x:c>
      <x:c r="E79" s="8" t="n">
        <x:v>5</x:v>
      </x:c>
      <x:c r="F79" s="8" t="str">
        <x:v>notified for auction</x:v>
      </x:c>
      <x:c r="G79" s="2" t="str">
        <x:v>Holalkere - Doddaghatta Ni and PGE Block</x:v>
      </x:c>
      <x:c r="H79" s="2" t="str">
        <x:v>Karnataka</x:v>
      </x:c>
      <x:c r="I79" s="2" t="str">
        <x:v>Hassan</x:v>
      </x:c>
      <x:c r="J79" s="2" t="str">
        <x:v>CL</x:v>
      </x:c>
      <x:c r="K79" s="2" t="n">
        <x:v>999.28</x:v>
      </x:c>
      <x:c r="L79" s="8" t="n">
        <x:v>13.43057918621706</x:v>
      </x:c>
      <x:c r="M79" s="8" t="n">
        <x:v>76.35510383028216</x:v>
      </x:c>
      <x:c r="N79" s="12" t="b">
        <x:v>1</x:v>
      </x:c>
      <x:c r="O79" s="2" t="str">
        <x:v>POLYGON ((76.32349166666667 13.440980555555555, 76.34751944444444 13.435055555555556, 76.36145833333333 13.448647222222222, 76.36966388888888 13.448555555555556, 76.3694361111111 13.408580555555556, 76.36441666666666 13.408622222222222, 76.35308888888888 13.421161111111111, 76.32348888888889 13.435805555555556, 76.32349166666667 13.440980555555555))</x:v>
      </x:c>
      <x:c r="P79" s="2" t="n">
        <x:v>8</x:v>
      </x:c>
      <x:c r="Q79" s="2" t="n">
        <x:v>999.552701429157</x:v>
      </x:c>
      <x:c r="R79" s="2" t="n">
        <x:v>0.027289791565626834</x:v>
      </x:c>
      <x:c r="S79" s="2" t="str">
        <x:v>Polygon</x:v>
      </x:c>
      <x:c r="T79" s="2" t="str">
        <x:v>pypdf_text</x:v>
      </x:c>
      <x:c r="U79" s="2" t="str">
        <x:v>accepted</x:v>
      </x:c>
      <x:c r="V79" s="12" t="b">
        <x:v>1</x:v>
      </x:c>
      <x:c r="W79" s="7"/>
      <x:c r="X79" s="7" t="str">
        <x:v>["Platinum-group elements","Nickel"]</x:v>
      </x:c>
      <x:c r="Y79" s="7" t="str">
        <x:v>["Platinum-group elements","Nickel"]</x:v>
      </x:c>
      <x:c r="Z79" s="7" t="str">
        <x:v>[]</x:v>
      </x:c>
      <x:c r="AA79" s="7" t="str">
        <x:v>["iridium","nickel","osmium","palladium","platinum","rhodium","ruthenium"]</x:v>
      </x:c>
      <x:c r="AB79" s="7" t="str">
        <x:v>["Ir","Ni","Os","Pd","Pt","Rh","Ru"]</x:v>
      </x:c>
      <x:c r="AC79" s="9" t="n">
        <x:v>45677</x:v>
      </x:c>
      <x:c r="AD79" s="8"/>
      <x:c r="AE79" s="8"/>
      <x:c r="AF79" s="8"/>
      <x:c r="AG79" s="2"/>
      <x:c r="AH79" s="2"/>
      <x:c r="AI79" s="2"/>
      <x:c r="AJ79" s="9" t="n">
        <x:v>45677</x:v>
      </x:c>
      <x:c r="AK79" s="7" t="str">
        <x:v>https://www.mstcecommerce.com/auctionhome/download_docs.jsp?FILE_ID=18641_GoI%20MoM%20-%20Tranche%20V%20-%20Notice%20Inviting%20Tender.pdf&amp;path=dynamiclinks&amp;portal=mlcl&amp;mdTyp=-</x:v>
      </x:c>
      <x:c r="AL79" s="7" t="str">
        <x:v>https://www.mstcecommerce.com/auctionhome/download_docs.jsp?FILE_ID=18653_12.MBS_Holalkere-Doddaghatta_Ni-PGE_Block.pdf&amp;path=dynamiclinks&amp;portal=mlcl&amp;mdTyp=-</x:v>
      </x:c>
      <x:c r="AM79" s="7" t="str">
        <x:v>https://www.mstcecommerce.com/auctionhome/download_docs.jsp?FILE_ID=18653_12.MBS_Holalkere-Doddaghatta_Ni-PGE_Block.pdf&amp;path=dynamiclinks&amp;portal=mlcl&amp;mdTyp=-</x:v>
      </x:c>
      <x:c r="AN79" s="2" t="str">
        <x:v>T5_18653_12.MBS_Holalkere-Doddaghatta_Ni-PGE_Block.pdf</x:v>
      </x:c>
      <x:c r="AO79" s="2" t="str">
        <x:v>7c249c360e19d15eda7406b5764dceff6b871a2d5c4496ea6fe15100d5a4f1fb</x:v>
      </x:c>
      <x:c r="AP79" s="2" t="n">
        <x:v>1114736</x:v>
      </x:c>
      <x:c r="AQ79" s="2" t="n">
        <x:v>5</x:v>
      </x:c>
      <x:c r="AR79" s="13" t="str">
        <x:v>https://www.mstcecommerce.com/auctionhome/download_docs.jsp?FILE_ID=18641_GoI%20MoM%20-%20Tranche%20V%20-%20Notice%20Inviting%20Tender.pdf&amp;path=dynamiclinks&amp;portal=mlcl&amp;mdTyp=-</x:v>
      </x:c>
      <x:c r="AS79" s="8" t="str">
        <x:v>T5_NIT.pdf</x:v>
      </x:c>
      <x:c r="AT79" s="8" t="str">
        <x:v>29ea1bb52996de7201cc8a14a16375b537bc2981b6385a6c32354129aa71af71</x:v>
      </x:c>
      <x:c r="AU79" s="8" t="n">
        <x:v>215370</x:v>
      </x:c>
      <x:c r="AV79" s="8" t="n">
        <x:v>3</x:v>
      </x:c>
      <x:c r="AW79" s="2" t="str">
        <x:v>mbs_text_reconciled_to_official_nit</x:v>
      </x:c>
      <x:c r="AX79" s="7"/>
      <x:c r="AY79" s="9" t="n">
        <x:v>46275</x:v>
      </x:c>
      <x:c r="AZ79" s="2" t="str">
        <x:v>geometry_available_for_overlay_not_used_in_prospectivity_training_or_scoring</x:v>
      </x:c>
    </x:row>
    <x:row r="80" ht="28" customHeight="1">
      <x:c r="A80" s="2" t="str">
        <x:v>CMB-EVENT-T5-O13</x:v>
      </x:c>
      <x:c r="B80" s="7" t="str">
        <x:v>official_critical_mineral_auction_event</x:v>
      </x:c>
      <x:c r="C80" s="2" t="str">
        <x:v>jhandawali-satipura</x:v>
      </x:c>
      <x:c r="D80" s="8" t="str">
        <x:v>auction_offer</x:v>
      </x:c>
      <x:c r="E80" s="8" t="n">
        <x:v>5</x:v>
      </x:c>
      <x:c r="F80" s="8" t="str">
        <x:v>notified for auction</x:v>
      </x:c>
      <x:c r="G80" s="2" t="str">
        <x:v>Jhandawali - Satipura Amalgamated Potash and Halite Block</x:v>
      </x:c>
      <x:c r="H80" s="2" t="str">
        <x:v>Rajasthan</x:v>
      </x:c>
      <x:c r="I80" s="2" t="str">
        <x:v>Hanumangarh</x:v>
      </x:c>
      <x:c r="J80" s="2" t="str">
        <x:v>CL</x:v>
      </x:c>
      <x:c r="K80" s="2" t="n">
        <x:v>1841.22</x:v>
      </x:c>
      <x:c r="L80" s="8" t="n">
        <x:v>29.64164692436501</x:v>
      </x:c>
      <x:c r="M80" s="8" t="n">
        <x:v>74.21982236764431</x:v>
      </x:c>
      <x:c r="N80" s="12" t="b">
        <x:v>1</x:v>
      </x:c>
      <x:c r="O80" s="2" t="str">
        <x:v>POLYGON ((74.20119444444445 29.61864611111111, 74.20119444444445 29.664677777777776, 74.2384163888889 29.66472, 74.2384488888889 29.618557222222222, 74.20119444444445 29.61864611111111))</x:v>
      </x:c>
      <x:c r="P80" s="2" t="n">
        <x:v>4</x:v>
      </x:c>
      <x:c r="Q80" s="2" t="n">
        <x:v>1842.4665550009347</x:v>
      </x:c>
      <x:c r="R80" s="2" t="n">
        <x:v>0.06770266458840753</x:v>
      </x:c>
      <x:c r="S80" s="2" t="str">
        <x:v>Polygon</x:v>
      </x:c>
      <x:c r="T80" s="2" t="str">
        <x:v>pypdf_text</x:v>
      </x:c>
      <x:c r="U80" s="2" t="str">
        <x:v>accepted</x:v>
      </x:c>
      <x:c r="V80" s="12" t="b">
        <x:v>1</x:v>
      </x:c>
      <x:c r="W80" s="7"/>
      <x:c r="X80" s="7" t="str">
        <x:v>["Halite","Potash"]</x:v>
      </x:c>
      <x:c r="Y80" s="7" t="str">
        <x:v>["Potash"]</x:v>
      </x:c>
      <x:c r="Z80" s="7" t="str">
        <x:v>["Halite"]</x:v>
      </x:c>
      <x:c r="AA80" s="7" t="str">
        <x:v>["potassium chloride","potassium sulfate"]</x:v>
      </x:c>
      <x:c r="AB80" s="7" t="str">
        <x:v>["K2SO4","KCl"]</x:v>
      </x:c>
      <x:c r="AC80" s="9" t="n">
        <x:v>45677</x:v>
      </x:c>
      <x:c r="AD80" s="8"/>
      <x:c r="AE80" s="8"/>
      <x:c r="AF80" s="8"/>
      <x:c r="AG80" s="2"/>
      <x:c r="AH80" s="2"/>
      <x:c r="AI80" s="2"/>
      <x:c r="AJ80" s="9" t="n">
        <x:v>45677</x:v>
      </x:c>
      <x:c r="AK80" s="7" t="str">
        <x:v>https://www.mstcecommerce.com/auctionhome/download_docs.jsp?FILE_ID=18641_GoI%20MoM%20-%20Tranche%20V%20-%20Notice%20Inviting%20Tender.pdf&amp;path=dynamiclinks&amp;portal=mlcl&amp;mdTyp=-</x:v>
      </x:c>
      <x:c r="AL80" s="7" t="str">
        <x:v>https://www.mstcecommerce.com/auctionhome/download_docs.jsp?FILE_ID=18652_13.MBS_Jhandawali-Satipura_Amalgamated_Potash_and_Halite_Block.pdf&amp;path=dynamiclinks&amp;portal=mlcl&amp;mdTyp=-</x:v>
      </x:c>
      <x:c r="AM80" s="7" t="str">
        <x:v>https://www.mstcecommerce.com/auctionhome/download_docs.jsp?FILE_ID=18652_13.MBS_Jhandawali-Satipura_Amalgamated_Potash_and_Halite_Block.pdf&amp;path=dynamiclinks&amp;portal=mlcl&amp;mdTyp=-</x:v>
      </x:c>
      <x:c r="AN80" s="2" t="str">
        <x:v>T5_18652_13.MBS_Jhandawali-Satipura_Amalgamated_Potash_and_Halite_Block.pdf</x:v>
      </x:c>
      <x:c r="AO80" s="2" t="str">
        <x:v>7c9f49007ea443ed23f1fc611d49a3fc4a0942a50142eb2c8a3f4f4e99ed4765</x:v>
      </x:c>
      <x:c r="AP80" s="2" t="n">
        <x:v>1065907</x:v>
      </x:c>
      <x:c r="AQ80" s="2" t="n">
        <x:v>5</x:v>
      </x:c>
      <x:c r="AR80" s="13" t="str">
        <x:v>https://www.mstcecommerce.com/auctionhome/download_docs.jsp?FILE_ID=18641_GoI%20MoM%20-%20Tranche%20V%20-%20Notice%20Inviting%20Tender.pdf&amp;path=dynamiclinks&amp;portal=mlcl&amp;mdTyp=-</x:v>
      </x:c>
      <x:c r="AS80" s="8" t="str">
        <x:v>T5_NIT.pdf</x:v>
      </x:c>
      <x:c r="AT80" s="8" t="str">
        <x:v>29ea1bb52996de7201cc8a14a16375b537bc2981b6385a6c32354129aa71af71</x:v>
      </x:c>
      <x:c r="AU80" s="8" t="n">
        <x:v>215370</x:v>
      </x:c>
      <x:c r="AV80" s="8" t="n">
        <x:v>3</x:v>
      </x:c>
      <x:c r="AW80" s="2" t="str">
        <x:v>mbs_text_reconciled_to_official_nit</x:v>
      </x:c>
      <x:c r="AX80" s="7"/>
      <x:c r="AY80" s="9" t="n">
        <x:v>46275</x:v>
      </x:c>
      <x:c r="AZ80" s="2" t="str">
        <x:v>geometry_available_for_overlay_not_used_in_prospectivity_training_or_scoring</x:v>
      </x:c>
    </x:row>
    <x:row r="81" ht="28" customHeight="1">
      <x:c r="A81" s="2" t="str">
        <x:v>CMB-EVENT-T5-O14</x:v>
      </x:c>
      <x:c r="B81" s="7" t="str">
        <x:v>official_critical_mineral_auction_event</x:v>
      </x:c>
      <x:c r="C81" s="2" t="str">
        <x:v>jorkian-satipura-khunja</x:v>
      </x:c>
      <x:c r="D81" s="8" t="str">
        <x:v>auction_offer</x:v>
      </x:c>
      <x:c r="E81" s="8" t="n">
        <x:v>5</x:v>
      </x:c>
      <x:c r="F81" s="8" t="str">
        <x:v>notified for auction</x:v>
      </x:c>
      <x:c r="G81" s="2" t="str">
        <x:v>Jorkian-Satipura-Khunja Amalgamated Potash and Halite Block</x:v>
      </x:c>
      <x:c r="H81" s="2" t="str">
        <x:v>Rajasthan</x:v>
      </x:c>
      <x:c r="I81" s="2" t="str">
        <x:v>Hanumangarh</x:v>
      </x:c>
      <x:c r="J81" s="2" t="str">
        <x:v>CL</x:v>
      </x:c>
      <x:c r="K81" s="2" t="n">
        <x:v>1699.98</x:v>
      </x:c>
      <x:c r="L81" s="8" t="n">
        <x:v>29.637570225326993</x:v>
      </x:c>
      <x:c r="M81" s="8" t="n">
        <x:v>74.26118545685135</x:v>
      </x:c>
      <x:c r="N81" s="12" t="b">
        <x:v>1</x:v>
      </x:c>
      <x:c r="O81" s="2" t="str">
        <x:v>POLYGON ((74.2791625 29.662750277777775, 74.27915333333333 29.616890277777777, 74.23843666666667 29.61695166666667, 74.23843083333334 29.64256027777778, 74.25254027777778 29.642640555555555, 74.2523986111111 29.66286111111111, 74.2791625 29.662750277777775))</x:v>
      </x:c>
      <x:c r="P81" s="2" t="n">
        <x:v>6</x:v>
      </x:c>
      <x:c r="Q81" s="2" t="n">
        <x:v>1701.2934509116835</x:v>
      </x:c>
      <x:c r="R81" s="2" t="n">
        <x:v>0.07726272730758617</x:v>
      </x:c>
      <x:c r="S81" s="2" t="str">
        <x:v>Polygon</x:v>
      </x:c>
      <x:c r="T81" s="2" t="str">
        <x:v>pypdf_text</x:v>
      </x:c>
      <x:c r="U81" s="2" t="str">
        <x:v>accepted</x:v>
      </x:c>
      <x:c r="V81" s="12" t="b">
        <x:v>1</x:v>
      </x:c>
      <x:c r="W81" s="7"/>
      <x:c r="X81" s="7" t="str">
        <x:v>["Halite","Potash"]</x:v>
      </x:c>
      <x:c r="Y81" s="7" t="str">
        <x:v>["Potash"]</x:v>
      </x:c>
      <x:c r="Z81" s="7" t="str">
        <x:v>["Halite"]</x:v>
      </x:c>
      <x:c r="AA81" s="7" t="str">
        <x:v>["potassium chloride","potassium sulfate"]</x:v>
      </x:c>
      <x:c r="AB81" s="7" t="str">
        <x:v>["K2SO4","KCl"]</x:v>
      </x:c>
      <x:c r="AC81" s="9" t="n">
        <x:v>45677</x:v>
      </x:c>
      <x:c r="AD81" s="8"/>
      <x:c r="AE81" s="8"/>
      <x:c r="AF81" s="8"/>
      <x:c r="AG81" s="2"/>
      <x:c r="AH81" s="2"/>
      <x:c r="AI81" s="2"/>
      <x:c r="AJ81" s="9" t="n">
        <x:v>45677</x:v>
      </x:c>
      <x:c r="AK81" s="7" t="str">
        <x:v>https://www.mstcecommerce.com/auctionhome/download_docs.jsp?FILE_ID=18641_GoI%20MoM%20-%20Tranche%20V%20-%20Notice%20Inviting%20Tender.pdf&amp;path=dynamiclinks&amp;portal=mlcl&amp;mdTyp=-</x:v>
      </x:c>
      <x:c r="AL81" s="7" t="str">
        <x:v>https://www.mstcecommerce.com/auctionhome/download_docs.jsp?FILE_ID=18651_14.MBS_Jorkian-Satipura-Khunja_Amalgamated_Potash_and_Halite_Block.pdf&amp;path=dynamiclinks&amp;portal=mlcl&amp;mdTyp=-</x:v>
      </x:c>
      <x:c r="AM81" s="7" t="str">
        <x:v>https://www.mstcecommerce.com/auctionhome/download_docs.jsp?FILE_ID=18651_14.MBS_Jorkian-Satipura-Khunja_Amalgamated_Potash_and_Halite_Block.pdf&amp;path=dynamiclinks&amp;portal=mlcl&amp;mdTyp=-</x:v>
      </x:c>
      <x:c r="AN81" s="2" t="str">
        <x:v>T5_18651_14.MBS_Jorkian-Satipura-Khunja_Amalgamated_Potash_and_Halite_Block.pdf</x:v>
      </x:c>
      <x:c r="AO81" s="2" t="str">
        <x:v>f206a5cee19385b5edf0579f884bce03e17586074637a796d0dfc9dacc0c557d</x:v>
      </x:c>
      <x:c r="AP81" s="2" t="n">
        <x:v>1672204</x:v>
      </x:c>
      <x:c r="AQ81" s="2" t="n">
        <x:v>5</x:v>
      </x:c>
      <x:c r="AR81" s="13" t="str">
        <x:v>https://www.mstcecommerce.com/auctionhome/download_docs.jsp?FILE_ID=18641_GoI%20MoM%20-%20Tranche%20V%20-%20Notice%20Inviting%20Tender.pdf&amp;path=dynamiclinks&amp;portal=mlcl&amp;mdTyp=-</x:v>
      </x:c>
      <x:c r="AS81" s="8" t="str">
        <x:v>T5_NIT.pdf</x:v>
      </x:c>
      <x:c r="AT81" s="8" t="str">
        <x:v>29ea1bb52996de7201cc8a14a16375b537bc2981b6385a6c32354129aa71af71</x:v>
      </x:c>
      <x:c r="AU81" s="8" t="n">
        <x:v>215370</x:v>
      </x:c>
      <x:c r="AV81" s="8" t="n">
        <x:v>3</x:v>
      </x:c>
      <x:c r="AW81" s="2" t="str">
        <x:v>mbs_text_reconciled_to_official_nit</x:v>
      </x:c>
      <x:c r="AX81" s="7"/>
      <x:c r="AY81" s="9" t="n">
        <x:v>46275</x:v>
      </x:c>
      <x:c r="AZ81" s="2" t="str">
        <x:v>geometry_available_for_overlay_not_used_in_prospectivity_training_or_scoring</x:v>
      </x:c>
    </x:row>
    <x:row r="82" ht="28" customHeight="1">
      <x:c r="A82" s="2" t="str">
        <x:v>CMB-EVENT-T5-O15</x:v>
      </x:c>
      <x:c r="B82" s="7" t="str">
        <x:v>official_critical_mineral_auction_event</x:v>
      </x:c>
      <x:c r="C82" s="2" t="str">
        <x:v>nawatola-laband</x:v>
      </x:c>
      <x:c r="D82" s="8" t="str">
        <x:v>auction_offer</x:v>
      </x:c>
      <x:c r="E82" s="8" t="n">
        <x:v>5</x:v>
      </x:c>
      <x:c r="F82" s="8" t="str">
        <x:v>notified for auction</x:v>
      </x:c>
      <x:c r="G82" s="2" t="str">
        <x:v>Nawatola-Laband REE Block</x:v>
      </x:c>
      <x:c r="H82" s="2" t="str">
        <x:v>Uttar Pradesh</x:v>
      </x:c>
      <x:c r="I82" s="2" t="str">
        <x:v>Sonbhadra</x:v>
      </x:c>
      <x:c r="J82" s="2" t="str">
        <x:v>CL</x:v>
      </x:c>
      <x:c r="K82" s="2" t="n">
        <x:v>210.01</x:v>
      </x:c>
      <x:c r="L82" s="8" t="n">
        <x:v>24.101749595917706</x:v>
      </x:c>
      <x:c r="M82" s="8" t="n">
        <x:v>83.09608190723468</x:v>
      </x:c>
      <x:c r="N82" s="12" t="b">
        <x:v>1</x:v>
      </x:c>
      <x:c r="O82" s="2" t="str">
        <x:v>POLYGON ((83.10648055555555 24.106113888888892, 83.1063361111111 24.097088888888887, 83.08567777777778 24.09738611111111, 83.08583333333333 24.10641111111111, 83.10648055555555 24.106113888888892))</x:v>
      </x:c>
      <x:c r="P82" s="2" t="n">
        <x:v>4</x:v>
      </x:c>
      <x:c r="Q82" s="2" t="n">
        <x:v>209.94763459843026</x:v>
      </x:c>
      <x:c r="R82" s="2" t="n">
        <x:v>0.02969639615719988</x:v>
      </x:c>
      <x:c r="S82" s="2" t="str">
        <x:v>Polygon</x:v>
      </x:c>
      <x:c r="T82" s="2" t="str">
        <x:v>pypdf_text</x:v>
      </x:c>
      <x:c r="U82" s="2" t="str">
        <x:v>accepted</x:v>
      </x:c>
      <x:c r="V82" s="12" t="b">
        <x:v>1</x:v>
      </x:c>
      <x:c r="W82" s="7"/>
      <x:c r="X82" s="7" t="str">
        <x:v>["Rare-earth elements"]</x:v>
      </x:c>
      <x:c r="Y82" s="7" t="str">
        <x:v>["Rare-earth elements"]</x:v>
      </x:c>
      <x:c r="Z82" s="7" t="str">
        <x:v>[]</x:v>
      </x:c>
      <x:c r="AA82" s="7" t="str">
        <x:v>["cerium","dysprosium","erbium","europium","gadolinium","holmium","lanthanum","lutetium","neodymium","praseodymium","promethium","samarium","scandium","terbium","thulium","ytterbium","yttrium"]</x:v>
      </x:c>
      <x:c r="AB82" s="7" t="str">
        <x:v>["Ce","Dy","Er","Eu","Gd","Ho","La","Lu","Nd","Pm","Pr","Sc","Sm","Tb","Tm","Y","Yb"]</x:v>
      </x:c>
      <x:c r="AC82" s="9" t="n">
        <x:v>45677</x:v>
      </x:c>
      <x:c r="AD82" s="8"/>
      <x:c r="AE82" s="8"/>
      <x:c r="AF82" s="8"/>
      <x:c r="AG82" s="2"/>
      <x:c r="AH82" s="2"/>
      <x:c r="AI82" s="2"/>
      <x:c r="AJ82" s="9" t="n">
        <x:v>45677</x:v>
      </x:c>
      <x:c r="AK82" s="7" t="str">
        <x:v>https://www.mstcecommerce.com/auctionhome/download_docs.jsp?FILE_ID=18641_GoI%20MoM%20-%20Tranche%20V%20-%20Notice%20Inviting%20Tender.pdf&amp;path=dynamiclinks&amp;portal=mlcl&amp;mdTyp=-</x:v>
      </x:c>
      <x:c r="AL82" s="7" t="str">
        <x:v>https://www.mstcecommerce.com/auctionhome/download_docs.jsp?FILE_ID=18650_15.MBS_Nawatola-Laband_REE_Block.pdf&amp;path=dynamiclinks&amp;portal=mlcl&amp;mdTyp=-</x:v>
      </x:c>
      <x:c r="AM82" s="7" t="str">
        <x:v>https://www.mstcecommerce.com/auctionhome/download_docs.jsp?FILE_ID=18650_15.MBS_Nawatola-Laband_REE_Block.pdf&amp;path=dynamiclinks&amp;portal=mlcl&amp;mdTyp=-</x:v>
      </x:c>
      <x:c r="AN82" s="2" t="str">
        <x:v>T5_18650_15.MBS_Nawatola-Laband_REE_Block.pdf</x:v>
      </x:c>
      <x:c r="AO82" s="2" t="str">
        <x:v>a98218349981f14ced264f857cd148f361099ee24864a2c78df1200b8464b05d</x:v>
      </x:c>
      <x:c r="AP82" s="2" t="n">
        <x:v>869613</x:v>
      </x:c>
      <x:c r="AQ82" s="2" t="n">
        <x:v>5</x:v>
      </x:c>
      <x:c r="AR82" s="13" t="str">
        <x:v>https://www.mstcecommerce.com/auctionhome/download_docs.jsp?FILE_ID=18641_GoI%20MoM%20-%20Tranche%20V%20-%20Notice%20Inviting%20Tender.pdf&amp;path=dynamiclinks&amp;portal=mlcl&amp;mdTyp=-</x:v>
      </x:c>
      <x:c r="AS82" s="8" t="str">
        <x:v>T5_NIT.pdf</x:v>
      </x:c>
      <x:c r="AT82" s="8" t="str">
        <x:v>29ea1bb52996de7201cc8a14a16375b537bc2981b6385a6c32354129aa71af71</x:v>
      </x:c>
      <x:c r="AU82" s="8" t="n">
        <x:v>215370</x:v>
      </x:c>
      <x:c r="AV82" s="8" t="n">
        <x:v>3</x:v>
      </x:c>
      <x:c r="AW82" s="2" t="str">
        <x:v>mbs_text_reconciled_to_official_nit</x:v>
      </x:c>
      <x:c r="AX82" s="7"/>
      <x:c r="AY82" s="9" t="n">
        <x:v>46275</x:v>
      </x:c>
      <x:c r="AZ82" s="2" t="str">
        <x:v>geometry_available_for_overlay_not_used_in_prospectivity_training_or_scoring</x:v>
      </x:c>
    </x:row>
    <x:row r="83" ht="28" customHeight="1">
      <x:c r="A83" s="2" t="str">
        <x:v>CMB-EVENT-T6-O01</x:v>
      </x:c>
      <x:c r="B83" s="7" t="str">
        <x:v>official_critical_mineral_auction_event</x:v>
      </x:c>
      <x:c r="C83" s="2" t="str">
        <x:v>khobna-and-agargaon</x:v>
      </x:c>
      <x:c r="D83" s="8" t="str">
        <x:v>auction_offer</x:v>
      </x:c>
      <x:c r="E83" s="8" t="n">
        <x:v>6</x:v>
      </x:c>
      <x:c r="F83" s="8" t="str">
        <x:v>notified for auction</x:v>
      </x:c>
      <x:c r="G83" s="2" t="str">
        <x:v>Khobna and Agargaon Cluster Tungsten Block</x:v>
      </x:c>
      <x:c r="H83" s="2" t="str">
        <x:v>Maharashtra</x:v>
      </x:c>
      <x:c r="I83" s="2" t="str">
        <x:v>Nagpur</x:v>
      </x:c>
      <x:c r="J83" s="2" t="str">
        <x:v>ML</x:v>
      </x:c>
      <x:c r="K83" s="2" t="n">
        <x:v>150.79</x:v>
      </x:c>
      <x:c r="L83" s="8" t="n">
        <x:v>21.063170402441724</x:v>
      </x:c>
      <x:c r="M83" s="8" t="n">
        <x:v>79.42846690834749</x:v>
      </x:c>
      <x:c r="N83" s="12" t="b">
        <x:v>1</x:v>
      </x:c>
      <x:c r="O83" s="2" t="str">
        <x:v>MULTIPOLYGON (((79.4076 21.0609, 79.4085 21.0615, 79.4108 21.0608, 79.4119 21.0603, 79.4111 21.0579, 79.411 21.0579, 79.4105 21.0544, 79.4104 21.0538, 79.4105 21.0525, 79.4093 21.0527, 79.409 21.0512, 79.4088 21.0513, 79.4087 21.0512, 79.4086 21.051, 79.4081 21.0512, 79.4078 21.0505, 79.4076 21.0507, 79.4068 21.0511, 79.4067 21.0512, 79.4068 21.0514, 79.4062 21.0513, 79.4059 21.0509, 79.4059 21.0507, 79.4055 21.0497, 79.4051 21.0495, 79.4043 21.0496, 79.4039 21.0499, 79.4039 21.0504, 79.4008 21.0513, 79.4001 21.053, 79.4027 21.058, 79.405 21.0622, 79.4064 21.0616, 79.4065 21.0614, 79.4067 21.0611, 79.4075 21.061, 79.4076 21.0609)), ((79.47901361111111 21.080261666666665, 79.47924166666667 21.081953055555555, 79.47853361111112 21.082046944444443, 79.47829666666667 21.083063888888887, 79.47925055555555 21.0831525, 79.47930805555556 21.084177777777775, 79.48061694444445 21.083889166666665, 79.48064222222223 21.083680833333332, 79.48135416666666 21.083970277777777, 79.48205861111111 21.084061666666667, 79.48258111111112 21.0844225, 79.48296194444444 21.083696666666665, 79.48494694444445 21.082764166666667, 79.48572055555556 21.0824725, 79.4861813888889 21.082433333333334, 79.48671944444445 21.082525555555556, 79.48766472222222 21.08167222222222, 79.48782777777778 21.080739166666667, 79.485175 21.07915611111111, 79.48218083333333 21.077366944444446, 79.47901361111111 21.080261666666665)))</x:v>
      </x:c>
      <x:c r="P83" s="2" t="n">
        <x:v>56</x:v>
      </x:c>
      <x:c r="Q83" s="2" t="n">
        <x:v>151.12022692224951</x:v>
      </x:c>
      <x:c r="R83" s="2" t="n">
        <x:v>0.21899789259866215</x:v>
      </x:c>
      <x:c r="S83" s="2" t="str">
        <x:v>MultiPolygon</x:v>
      </x:c>
      <x:c r="T83" s="2" t="str">
        <x:v>tesseract_ocr_two_part_multipolygon</x:v>
      </x:c>
      <x:c r="U83" s="2" t="str">
        <x:v>accepted</x:v>
      </x:c>
      <x:c r="V83" s="12" t="b">
        <x:v>1</x:v>
      </x:c>
      <x:c r="W83" s="7"/>
      <x:c r="X83" s="7" t="str">
        <x:v>["Tungsten"]</x:v>
      </x:c>
      <x:c r="Y83" s="7" t="str">
        <x:v>["Tungsten"]</x:v>
      </x:c>
      <x:c r="Z83" s="7" t="str">
        <x:v>[]</x:v>
      </x:c>
      <x:c r="AA83" s="7" t="str">
        <x:v>["tungsten"]</x:v>
      </x:c>
      <x:c r="AB83" s="7" t="str">
        <x:v>["W"]</x:v>
      </x:c>
      <x:c r="AC83" s="9" t="n">
        <x:v>45916</x:v>
      </x:c>
      <x:c r="AD83" s="8"/>
      <x:c r="AE83" s="8"/>
      <x:c r="AF83" s="8"/>
      <x:c r="AG83" s="2"/>
      <x:c r="AH83" s="2"/>
      <x:c r="AI83" s="2"/>
      <x:c r="AJ83" s="9" t="n">
        <x:v>45916</x:v>
      </x:c>
      <x:c r="AK83" s="7" t="str">
        <x:v>https://www.mstcecommerce.com/auctionhome/download_docs.jsp?FILE_ID=22681_GoI%20MoM%20-%20Tranche%20VI%20-%20NIT.pdf&amp;path=dynamiclinks&amp;portal=mlcl&amp;mdTyp=-</x:v>
      </x:c>
      <x:c r="AL83" s="7" t="str">
        <x:v>https://www.mstcecommerce.com/auctionhome/download_docs.jsp?FILE_ID=22710_23.%20MBS%20Khobna%20and%20Agargaon%20Cluster%20Tungsten%20Block.pdf&amp;path=dynamiclinks&amp;portal=mlcl&amp;mdTyp=-</x:v>
      </x:c>
      <x:c r="AM83" s="7" t="str">
        <x:v>https://www.mstcecommerce.com/auctionhome/download_docs.jsp?FILE_ID=22710_23.%20MBS%20Khobna%20and%20Agargaon%20Cluster%20Tungsten%20Block.pdf&amp;path=dynamiclinks&amp;portal=mlcl&amp;mdTyp=-</x:v>
      </x:c>
      <x:c r="AN83" s="2" t="str">
        <x:v>T6_22710_23._MBS_Khobna_and_Agargaon_Cluster_Tungsten_Block.pdf</x:v>
      </x:c>
      <x:c r="AO83" s="2" t="str">
        <x:v>41d96edb45f13876d0d1c01298412ad678a7fade3c09b9acc1dfd717cd4c5a53</x:v>
      </x:c>
      <x:c r="AP83" s="2" t="n">
        <x:v>792899</x:v>
      </x:c>
      <x:c r="AQ83" s="2" t="n">
        <x:v>5</x:v>
      </x:c>
      <x:c r="AR83" s="13" t="str">
        <x:v>https://www.mstcecommerce.com/auctionhome/download_docs.jsp?FILE_ID=22681_GoI%20MoM%20-%20Tranche%20VI%20-%20NIT.pdf&amp;path=dynamiclinks&amp;portal=mlcl&amp;mdTyp=-</x:v>
      </x:c>
      <x:c r="AS83" s="8" t="str">
        <x:v>T6_NIT.pdf</x:v>
      </x:c>
      <x:c r="AT83" s="8" t="str">
        <x:v>0bad31c6486f3f50f5e68f95883a0264aa6ce2196d89847e25dd5f387f6f64ba</x:v>
      </x:c>
      <x:c r="AU83" s="8" t="n">
        <x:v>238409</x:v>
      </x:c>
      <x:c r="AV83" s="8" t="n">
        <x:v>3</x:v>
      </x:c>
      <x:c r="AW83" s="2" t="str">
        <x:v>official_nit_table</x:v>
      </x:c>
      <x:c r="AX83" s="7"/>
      <x:c r="AY83" s="9" t="n">
        <x:v>46275</x:v>
      </x:c>
      <x:c r="AZ83" s="2" t="str">
        <x:v>geometry_available_for_overlay_not_used_in_prospectivity_training_or_scoring</x:v>
      </x:c>
    </x:row>
    <x:row r="84" ht="28" customHeight="1">
      <x:c r="A84" s="2" t="str">
        <x:v>CMB-EVENT-T6-O02</x:v>
      </x:c>
      <x:c r="B84" s="7" t="str">
        <x:v>official_critical_mineral_auction_event</x:v>
      </x:c>
      <x:c r="C84" s="2" t="str">
        <x:v>mincheri</x:v>
      </x:c>
      <x:c r="D84" s="8" t="str">
        <x:v>auction_offer</x:v>
      </x:c>
      <x:c r="E84" s="8" t="n">
        <x:v>6</x:v>
      </x:c>
      <x:c r="F84" s="8" t="str">
        <x:v>notified for auction</x:v>
      </x:c>
      <x:c r="G84" s="2" t="str">
        <x:v>Mincheri REE Block</x:v>
      </x:c>
      <x:c r="H84" s="2" t="str">
        <x:v>Karnataka</x:v>
      </x:c>
      <x:c r="I84" s="2" t="str">
        <x:v>Raichur</x:v>
      </x:c>
      <x:c r="J84" s="2" t="str">
        <x:v>CL</x:v>
      </x:c>
      <x:c r="K84" s="2" t="n">
        <x:v>207.67</x:v>
      </x:c>
      <x:c r="L84" s="8" t="n">
        <x:v>16.21478589183874</x:v>
      </x:c>
      <x:c r="M84" s="8" t="n">
        <x:v>76.49453952653853</x:v>
      </x:c>
      <x:c r="N84" s="12" t="b">
        <x:v>1</x:v>
      </x:c>
      <x:c r="O84" s="2" t="str">
        <x:v>POLYGON ((76.48762777777777 16.220794444444444, 76.49136944444444 16.220769444444443, 76.49138333333333 16.222575, 76.49512222222222 16.22255, 76.49510277777777 16.219905555555552, 76.50209444444444 16.219855555555554, 76.50201388888888 16.20901111111111, 76.49501944444445 16.20906111111111, 76.49501388888889 16.208091666666665, 76.49127222222222 16.208116666666665, 76.491275 16.208569444444443, 76.48753611111111 16.208594444444444, 76.48762777777777 16.220794444444444))</x:v>
      </x:c>
      <x:c r="P84" s="2" t="n">
        <x:v>12</x:v>
      </x:c>
      <x:c r="Q84" s="2" t="n">
        <x:v>207.70876407305352</x:v>
      </x:c>
      <x:c r="R84" s="2" t="n">
        <x:v>0.01866618820895081</x:v>
      </x:c>
      <x:c r="S84" s="2" t="str">
        <x:v>Polygon</x:v>
      </x:c>
      <x:c r="T84" s="2" t="str">
        <x:v>pypdf_text</x:v>
      </x:c>
      <x:c r="U84" s="2" t="str">
        <x:v>accepted</x:v>
      </x:c>
      <x:c r="V84" s="12" t="b">
        <x:v>1</x:v>
      </x:c>
      <x:c r="W84" s="7"/>
      <x:c r="X84" s="7" t="str">
        <x:v>["Rare-earth elements","Vanadium"]</x:v>
      </x:c>
      <x:c r="Y84" s="7" t="str">
        <x:v>["Rare-earth elements","Vanadium"]</x:v>
      </x:c>
      <x:c r="Z84" s="7" t="str">
        <x:v>[]</x:v>
      </x:c>
      <x:c r="AA84" s="7" t="str">
        <x:v>["cerium","dysprosium","erbium","europium","gadolinium","holmium","lanthanum","lutetium","neodymium","praseodymium","promethium","samarium","scandium","terbium","thulium","vanadium","ytterbium","yttrium"]</x:v>
      </x:c>
      <x:c r="AB84" s="7" t="str">
        <x:v>["Ce","Dy","Er","Eu","Gd","Ho","La","Lu","Nd","Pm","Pr","Sc","Sm","Tb","Tm","V","Y","Yb"]</x:v>
      </x:c>
      <x:c r="AC84" s="9" t="n">
        <x:v>45916</x:v>
      </x:c>
      <x:c r="AD84" s="8"/>
      <x:c r="AE84" s="8"/>
      <x:c r="AF84" s="8"/>
      <x:c r="AG84" s="2"/>
      <x:c r="AH84" s="2"/>
      <x:c r="AI84" s="2"/>
      <x:c r="AJ84" s="9" t="n">
        <x:v>45916</x:v>
      </x:c>
      <x:c r="AK84" s="7" t="str">
        <x:v>https://www.mstcecommerce.com/auctionhome/download_docs.jsp?FILE_ID=22681_GoI%20MoM%20-%20Tranche%20VI%20-%20NIT.pdf&amp;path=dynamiclinks&amp;portal=mlcl&amp;mdTyp=-</x:v>
      </x:c>
      <x:c r="AL84" s="7" t="str">
        <x:v>https://www.mstcecommerce.com/auctionhome/download_docs.jsp?FILE_ID=22709_22.%20Mineral%20summary%20Mincheri%20REE%20Block.pdf&amp;path=dynamiclinks&amp;portal=mlcl&amp;mdTyp=-</x:v>
      </x:c>
      <x:c r="AM84" s="7" t="str">
        <x:v>https://www.mstcecommerce.com/auctionhome/download_docs.jsp?FILE_ID=22709_22.%20Mineral%20summary%20Mincheri%20REE%20Block.pdf&amp;path=dynamiclinks&amp;portal=mlcl&amp;mdTyp=-</x:v>
      </x:c>
      <x:c r="AN84" s="2" t="str">
        <x:v>T6_22709_22._Mineral_summary_Mincheri_REE_Block.pdf</x:v>
      </x:c>
      <x:c r="AO84" s="2" t="str">
        <x:v>17473304c4646d852ac25606d92d58ac38f48bd74a1dc2ba175aa6a23b054e86</x:v>
      </x:c>
      <x:c r="AP84" s="2" t="n">
        <x:v>407159</x:v>
      </x:c>
      <x:c r="AQ84" s="2" t="n">
        <x:v>6</x:v>
      </x:c>
      <x:c r="AR84" s="13" t="str">
        <x:v>https://www.mstcecommerce.com/auctionhome/download_docs.jsp?FILE_ID=22681_GoI%20MoM%20-%20Tranche%20VI%20-%20NIT.pdf&amp;path=dynamiclinks&amp;portal=mlcl&amp;mdTyp=-</x:v>
      </x:c>
      <x:c r="AS84" s="8" t="str">
        <x:v>T6_NIT.pdf</x:v>
      </x:c>
      <x:c r="AT84" s="8" t="str">
        <x:v>0bad31c6486f3f50f5e68f95883a0264aa6ce2196d89847e25dd5f387f6f64ba</x:v>
      </x:c>
      <x:c r="AU84" s="8" t="n">
        <x:v>238409</x:v>
      </x:c>
      <x:c r="AV84" s="8" t="n">
        <x:v>3</x:v>
      </x:c>
      <x:c r="AW84" s="2" t="str">
        <x:v>mbs_text_reconciled_to_official_nit</x:v>
      </x:c>
      <x:c r="AX84" s="7"/>
      <x:c r="AY84" s="9" t="n">
        <x:v>46275</x:v>
      </x:c>
      <x:c r="AZ84" s="2" t="str">
        <x:v>geometry_available_for_overlay_not_used_in_prospectivity_training_or_scoring</x:v>
      </x:c>
    </x:row>
    <x:row r="85" ht="28" customHeight="1">
      <x:c r="A85" s="2" t="str">
        <x:v>CMB-EVENT-T6-O03</x:v>
      </x:c>
      <x:c r="B85" s="7" t="str">
        <x:v>official_critical_mineral_auction_event</x:v>
      </x:c>
      <x:c r="C85" s="2" t="str">
        <x:v>kalapathar-raghudih</x:v>
      </x:c>
      <x:c r="D85" s="8" t="str">
        <x:v>auction_offer</x:v>
      </x:c>
      <x:c r="E85" s="8" t="n">
        <x:v>6</x:v>
      </x:c>
      <x:c r="F85" s="8" t="str">
        <x:v>notified for auction</x:v>
      </x:c>
      <x:c r="G85" s="2" t="str">
        <x:v>Kalapathar Raghudih Block</x:v>
      </x:c>
      <x:c r="H85" s="2" t="str">
        <x:v>West Bengal</x:v>
      </x:c>
      <x:c r="I85" s="2" t="str">
        <x:v>Purulia</x:v>
      </x:c>
      <x:c r="J85" s="2" t="str">
        <x:v>CL</x:v>
      </x:c>
      <x:c r="K85" s="2" t="n">
        <x:v>248.89</x:v>
      </x:c>
      <x:c r="L85" s="8" t="n">
        <x:v>23.433488025409353</x:v>
      </x:c>
      <x:c r="M85" s="8" t="n">
        <x:v>86.46684638698194</x:v>
      </x:c>
      <x:c r="N85" s="12" t="b">
        <x:v>1</x:v>
      </x:c>
      <x:c r="O85" s="2" t="str">
        <x:v>POLYGON ((86.45410166666667 23.440490833333335, 86.46130361111112 23.440673888888888, 86.47772222222223 23.43450916666667, 86.47790527777778 23.42511, 86.47351083333334 23.424926666666668, 86.46527111111111 23.429077222222222, 86.46527111111111 23.431274444444444, 86.45428472222223 23.433471666666666, 86.45410166666667 23.440490833333335))</x:v>
      </x:c>
      <x:c r="P85" s="2" t="n">
        <x:v>8</x:v>
      </x:c>
      <x:c r="Q85" s="2" t="n">
        <x:v>249.0693303507656</x:v>
      </x:c>
      <x:c r="R85" s="2" t="n">
        <x:v>0.07205205141452471</x:v>
      </x:c>
      <x:c r="S85" s="2" t="str">
        <x:v>Polygon</x:v>
      </x:c>
      <x:c r="T85" s="2" t="str">
        <x:v>pypdf_text</x:v>
      </x:c>
      <x:c r="U85" s="2" t="str">
        <x:v>accepted</x:v>
      </x:c>
      <x:c r="V85" s="12" t="b">
        <x:v>1</x:v>
      </x:c>
      <x:c r="W85" s="7"/>
      <x:c r="X85" s="7" t="str">
        <x:v>["Rare-earth elements","Rare metals"]</x:v>
      </x:c>
      <x:c r="Y85" s="7" t="str">
        <x:v>["Rare-earth elements"]</x:v>
      </x:c>
      <x:c r="Z85" s="7" t="str">
        <x:v>["Rare metals"]</x:v>
      </x:c>
      <x:c r="AA85" s="7" t="str">
        <x:v>["cerium","dysprosium","erbium","europium","gadolinium","holmium","lanthanum","lutetium","neodymium","praseodymium","promethium","samarium","scandium","terbium","thulium","ytterbium","yttrium"]</x:v>
      </x:c>
      <x:c r="AB85" s="7" t="str">
        <x:v>["Ce","Dy","Er","Eu","Gd","Ho","La","Lu","Nd","Pm","Pr","Sc","Sm","Tb","Tm","Y","Yb"]</x:v>
      </x:c>
      <x:c r="AC85" s="9" t="n">
        <x:v>45916</x:v>
      </x:c>
      <x:c r="AD85" s="8"/>
      <x:c r="AE85" s="8"/>
      <x:c r="AF85" s="8"/>
      <x:c r="AG85" s="2"/>
      <x:c r="AH85" s="2"/>
      <x:c r="AI85" s="2"/>
      <x:c r="AJ85" s="9" t="n">
        <x:v>45916</x:v>
      </x:c>
      <x:c r="AK85" s="7" t="str">
        <x:v>https://www.mstcecommerce.com/auctionhome/download_docs.jsp?FILE_ID=22681_GoI%20MoM%20-%20Tranche%20VI%20-%20NIT.pdf&amp;path=dynamiclinks&amp;portal=mlcl&amp;mdTyp=-</x:v>
      </x:c>
      <x:c r="AL85" s="7" t="str">
        <x:v>https://www.mstcecommerce.com/auctionhome/download_docs.jsp?FILE_ID=22708_21.%20Kalapathar%20Raghudih%20Block%20Summary.pdf&amp;path=dynamiclinks&amp;portal=mlcl&amp;mdTyp=-</x:v>
      </x:c>
      <x:c r="AM85" s="7" t="str">
        <x:v>https://www.mstcecommerce.com/auctionhome/download_docs.jsp?FILE_ID=22708_21.%20Kalapathar%20Raghudih%20Block%20Summary.pdf&amp;path=dynamiclinks&amp;portal=mlcl&amp;mdTyp=-</x:v>
      </x:c>
      <x:c r="AN85" s="2" t="str">
        <x:v>T6_22708_21._Kalapathar_Raghudih_Block_Summary.pdf</x:v>
      </x:c>
      <x:c r="AO85" s="2" t="str">
        <x:v>ae602f710ba7e14aa6ffefae204fc6ed202fe292fe4216dafed983f47847d9a1</x:v>
      </x:c>
      <x:c r="AP85" s="2" t="n">
        <x:v>567425</x:v>
      </x:c>
      <x:c r="AQ85" s="2" t="n">
        <x:v>5</x:v>
      </x:c>
      <x:c r="AR85" s="13" t="str">
        <x:v>https://www.mstcecommerce.com/auctionhome/download_docs.jsp?FILE_ID=22681_GoI%20MoM%20-%20Tranche%20VI%20-%20NIT.pdf&amp;path=dynamiclinks&amp;portal=mlcl&amp;mdTyp=-</x:v>
      </x:c>
      <x:c r="AS85" s="8" t="str">
        <x:v>T6_NIT.pdf</x:v>
      </x:c>
      <x:c r="AT85" s="8" t="str">
        <x:v>0bad31c6486f3f50f5e68f95883a0264aa6ce2196d89847e25dd5f387f6f64ba</x:v>
      </x:c>
      <x:c r="AU85" s="8" t="n">
        <x:v>238409</x:v>
      </x:c>
      <x:c r="AV85" s="8" t="n">
        <x:v>3</x:v>
      </x:c>
      <x:c r="AW85" s="2" t="str">
        <x:v>mbs_text_reconciled_to_official_nit</x:v>
      </x:c>
      <x:c r="AX85" s="7"/>
      <x:c r="AY85" s="9" t="n">
        <x:v>46275</x:v>
      </x:c>
      <x:c r="AZ85" s="2" t="str">
        <x:v>geometry_available_for_overlay_not_used_in_prospectivity_training_or_scoring</x:v>
      </x:c>
    </x:row>
    <x:row r="86" ht="28" customHeight="1">
      <x:c r="A86" s="2" t="str">
        <x:v>CMB-EVENT-T6-O04</x:v>
      </x:c>
      <x:c r="B86" s="7" t="str">
        <x:v>official_critical_mineral_auction_event</x:v>
      </x:c>
      <x:c r="C86" s="2" t="str">
        <x:v>beku</x:v>
      </x:c>
      <x:c r="D86" s="8" t="str">
        <x:v>auction_offer</x:v>
      </x:c>
      <x:c r="E86" s="8" t="n">
        <x:v>6</x:v>
      </x:c>
      <x:c r="F86" s="8" t="str">
        <x:v>notified for auction</x:v>
      </x:c>
      <x:c r="G86" s="2" t="str">
        <x:v>Beku Rare Metal Block</x:v>
      </x:c>
      <x:c r="H86" s="2" t="str">
        <x:v>West Bengal</x:v>
      </x:c>
      <x:c r="I86" s="2" t="str">
        <x:v>Purulia</x:v>
      </x:c>
      <x:c r="J86" s="2" t="str">
        <x:v>CL</x:v>
      </x:c>
      <x:c r="K86" s="2" t="n">
        <x:v>103</x:v>
      </x:c>
      <x:c r="L86" s="8" t="n">
        <x:v>23.43686810211514</x:v>
      </x:c>
      <x:c r="M86" s="8" t="n">
        <x:v>85.96136461972591</x:v>
      </x:c>
      <x:c r="N86" s="12" t="b">
        <x:v>1</x:v>
      </x:c>
      <x:c r="O86" s="2" t="str">
        <x:v>POLYGON ((85.95636486111111 23.44142186111111, 85.96629269444445 23.441487916666667, 85.96636402777779 23.432314222222224, 85.95643688888889 23.432248194444444, 85.95636486111111 23.44142186111111))</x:v>
      </x:c>
      <x:c r="P86" s="2" t="n">
        <x:v>4</x:v>
      </x:c>
      <x:c r="Q86" s="2" t="n">
        <x:v>103.07579131751359</x:v>
      </x:c>
      <x:c r="R86" s="2" t="n">
        <x:v>0.07358380341125353</x:v>
      </x:c>
      <x:c r="S86" s="2" t="str">
        <x:v>Polygon</x:v>
      </x:c>
      <x:c r="T86" s="2" t="str">
        <x:v>pypdf_text</x:v>
      </x:c>
      <x:c r="U86" s="2" t="str">
        <x:v>accepted</x:v>
      </x:c>
      <x:c r="V86" s="12" t="b">
        <x:v>1</x:v>
      </x:c>
      <x:c r="W86" s="7"/>
      <x:c r="X86" s="7" t="str">
        <x:v>["Rare metals","Cesium","Lithium","Rubidium"]</x:v>
      </x:c>
      <x:c r="Y86" s="7" t="str">
        <x:v>["Lithium"]</x:v>
      </x:c>
      <x:c r="Z86" s="7" t="str">
        <x:v>["Rare metals","Cesium","Rubidium"]</x:v>
      </x:c>
      <x:c r="AA86" s="7" t="str">
        <x:v>["lithium"]</x:v>
      </x:c>
      <x:c r="AB86" s="7" t="str">
        <x:v>["Li"]</x:v>
      </x:c>
      <x:c r="AC86" s="9" t="n">
        <x:v>45916</x:v>
      </x:c>
      <x:c r="AD86" s="8"/>
      <x:c r="AE86" s="8"/>
      <x:c r="AF86" s="8"/>
      <x:c r="AG86" s="2"/>
      <x:c r="AH86" s="2"/>
      <x:c r="AI86" s="2"/>
      <x:c r="AJ86" s="9" t="n">
        <x:v>45916</x:v>
      </x:c>
      <x:c r="AK86" s="7" t="str">
        <x:v>https://www.mstcecommerce.com/auctionhome/download_docs.jsp?FILE_ID=22681_GoI%20MoM%20-%20Tranche%20VI%20-%20NIT.pdf&amp;path=dynamiclinks&amp;portal=mlcl&amp;mdTyp=-</x:v>
      </x:c>
      <x:c r="AL86" s="7" t="str">
        <x:v>https://www.mstcecommerce.com/auctionhome/download_docs.jsp?FILE_ID=22707_20.%20Beku%20Rare%20Metal%20Block.pdf&amp;path=dynamiclinks&amp;portal=mlcl&amp;mdTyp=-</x:v>
      </x:c>
      <x:c r="AM86" s="7" t="str">
        <x:v>https://www.mstcecommerce.com/auctionhome/download_docs.jsp?FILE_ID=22707_20.%20Beku%20Rare%20Metal%20Block.pdf&amp;path=dynamiclinks&amp;portal=mlcl&amp;mdTyp=-</x:v>
      </x:c>
      <x:c r="AN86" s="2" t="str">
        <x:v>T6_22707_20._Beku_Rare_Metal_Block.pdf</x:v>
      </x:c>
      <x:c r="AO86" s="2" t="str">
        <x:v>ca2ddc46d2ff9f625cf9735129436d419251979c21b3c4024782f8c4616b1e48</x:v>
      </x:c>
      <x:c r="AP86" s="2" t="n">
        <x:v>496687</x:v>
      </x:c>
      <x:c r="AQ86" s="2" t="n">
        <x:v>5</x:v>
      </x:c>
      <x:c r="AR86" s="13" t="str">
        <x:v>https://www.mstcecommerce.com/auctionhome/download_docs.jsp?FILE_ID=22681_GoI%20MoM%20-%20Tranche%20VI%20-%20NIT.pdf&amp;path=dynamiclinks&amp;portal=mlcl&amp;mdTyp=-</x:v>
      </x:c>
      <x:c r="AS86" s="8" t="str">
        <x:v>T6_NIT.pdf</x:v>
      </x:c>
      <x:c r="AT86" s="8" t="str">
        <x:v>0bad31c6486f3f50f5e68f95883a0264aa6ce2196d89847e25dd5f387f6f64ba</x:v>
      </x:c>
      <x:c r="AU86" s="8" t="n">
        <x:v>238409</x:v>
      </x:c>
      <x:c r="AV86" s="8" t="n">
        <x:v>3</x:v>
      </x:c>
      <x:c r="AW86" s="2" t="str">
        <x:v>mbs_text_reconciled_to_official_nit</x:v>
      </x:c>
      <x:c r="AX86" s="7"/>
      <x:c r="AY86" s="9" t="n">
        <x:v>46275</x:v>
      </x:c>
      <x:c r="AZ86" s="2" t="str">
        <x:v>geometry_available_for_overlay_not_used_in_prospectivity_training_or_scoring</x:v>
      </x:c>
    </x:row>
    <x:row r="87" ht="28" customHeight="1">
      <x:c r="A87" s="2" t="str">
        <x:v>CMB-EVENT-T6-O05</x:v>
      </x:c>
      <x:c r="B87" s="7" t="str">
        <x:v>official_critical_mineral_auction_event</x:v>
      </x:c>
      <x:c r="C87" s="2" t="str">
        <x:v>surharia-basoha</x:v>
      </x:c>
      <x:c r="D87" s="8" t="str">
        <x:v>auction_offer</x:v>
      </x:c>
      <x:c r="E87" s="8" t="n">
        <x:v>6</x:v>
      </x:c>
      <x:c r="F87" s="8" t="str">
        <x:v>notified for auction</x:v>
      </x:c>
      <x:c r="G87" s="2" t="str">
        <x:v>Surharia-Basoha Titanium, Bauxite and Aluminous Laterite Block</x:v>
      </x:c>
      <x:c r="H87" s="2" t="str">
        <x:v>Uttar Pradesh</x:v>
      </x:c>
      <x:c r="I87" s="2" t="str">
        <x:v>Chandauli</x:v>
      </x:c>
      <x:c r="J87" s="2" t="str">
        <x:v>CL</x:v>
      </x:c>
      <x:c r="K87" s="2" t="n">
        <x:v>1034.44</x:v>
      </x:c>
      <x:c r="L87" s="8" t="n">
        <x:v>24.887221999999998</x:v>
      </x:c>
      <x:c r="M87" s="8" t="n">
        <x:v>83.2711105</x:v>
      </x:c>
      <x:c r="N87" s="12" t="b">
        <x:v>1</x:v>
      </x:c>
      <x:c r="O87" s="2" t="str">
        <x:v>POLYGON ((83.250833 24.898611, 83.291388 24.898611, 83.291388 24.875833, 83.250833 24.875833, 83.250833 24.898611))</x:v>
      </x:c>
      <x:c r="P87" s="2" t="n">
        <x:v>4</x:v>
      </x:c>
      <x:c r="Q87" s="2" t="n">
        <x:v>1033.9249493991852</x:v>
      </x:c>
      <x:c r="R87" s="2" t="n">
        <x:v>0.04979028274379396</x:v>
      </x:c>
      <x:c r="S87" s="2" t="str">
        <x:v>Polygon</x:v>
      </x:c>
      <x:c r="T87" s="2" t="str">
        <x:v>pypdf_text</x:v>
      </x:c>
      <x:c r="U87" s="2" t="str">
        <x:v>accepted</x:v>
      </x:c>
      <x:c r="V87" s="12" t="b">
        <x:v>1</x:v>
      </x:c>
      <x:c r="W87" s="7"/>
      <x:c r="X87" s="7" t="str">
        <x:v>["Aluminous Laterite","Bauxite","Titanium"]</x:v>
      </x:c>
      <x:c r="Y87" s="7" t="str">
        <x:v>["Aluminium","Titanium"]</x:v>
      </x:c>
      <x:c r="Z87" s="7" t="str">
        <x:v>[]</x:v>
      </x:c>
      <x:c r="AA87" s="7" t="str">
        <x:v>["aluminium","titanium","titanium dioxide"]</x:v>
      </x:c>
      <x:c r="AB87" s="7" t="str">
        <x:v>["Al","Ti","TiO2"]</x:v>
      </x:c>
      <x:c r="AC87" s="9" t="n">
        <x:v>45916</x:v>
      </x:c>
      <x:c r="AD87" s="8"/>
      <x:c r="AE87" s="8"/>
      <x:c r="AF87" s="8"/>
      <x:c r="AG87" s="2"/>
      <x:c r="AH87" s="2"/>
      <x:c r="AI87" s="2"/>
      <x:c r="AJ87" s="9" t="n">
        <x:v>45916</x:v>
      </x:c>
      <x:c r="AK87" s="7" t="str">
        <x:v>https://www.mstcecommerce.com/auctionhome/download_docs.jsp?FILE_ID=22681_GoI%20MoM%20-%20Tranche%20VI%20-%20NIT.pdf&amp;path=dynamiclinks&amp;portal=mlcl&amp;mdTyp=-</x:v>
      </x:c>
      <x:c r="AL87" s="7" t="str">
        <x:v>https://www.mstcecommerce.com/auctionhome/download_docs.jsp?FILE_ID=22706_19.%20Surharia-Basoha%20Bauxite,%20Aluminous%20Laterite%20and%20Titanium%20Block.pdf&amp;path=dynamiclinks&amp;portal=mlcl&amp;mdTyp=-</x:v>
      </x:c>
      <x:c r="AM87" s="7" t="str">
        <x:v>https://www.mstcecommerce.com/auctionhome/download_docs.jsp?FILE_ID=22706_19.%20Surharia-Basoha%20Bauxite,%20Aluminous%20Laterite%20and%20Titanium%20Block.pdf&amp;path=dynamiclinks&amp;portal=mlcl&amp;mdTyp=-</x:v>
      </x:c>
      <x:c r="AN87" s="2" t="str">
        <x:v>T6_22706_19._Surharia-Basoha_Bauxite_Aluminous_Laterite_and_Titanium_Block.pdf</x:v>
      </x:c>
      <x:c r="AO87" s="2" t="str">
        <x:v>0b911bdce867dee51643d7c7566c931419e96ed1f7e3b23324df2dbc8db960ff</x:v>
      </x:c>
      <x:c r="AP87" s="2" t="n">
        <x:v>522229</x:v>
      </x:c>
      <x:c r="AQ87" s="2" t="n">
        <x:v>5</x:v>
      </x:c>
      <x:c r="AR87" s="13" t="str">
        <x:v>https://www.mstcecommerce.com/auctionhome/download_docs.jsp?FILE_ID=22681_GoI%20MoM%20-%20Tranche%20VI%20-%20NIT.pdf&amp;path=dynamiclinks&amp;portal=mlcl&amp;mdTyp=-</x:v>
      </x:c>
      <x:c r="AS87" s="8" t="str">
        <x:v>T6_NIT.pdf</x:v>
      </x:c>
      <x:c r="AT87" s="8" t="str">
        <x:v>0bad31c6486f3f50f5e68f95883a0264aa6ce2196d89847e25dd5f387f6f64ba</x:v>
      </x:c>
      <x:c r="AU87" s="8" t="n">
        <x:v>238409</x:v>
      </x:c>
      <x:c r="AV87" s="8" t="n">
        <x:v>3</x:v>
      </x:c>
      <x:c r="AW87" s="2" t="str">
        <x:v>mbs_text_reconciled_to_official_nit</x:v>
      </x:c>
      <x:c r="AX87" s="7"/>
      <x:c r="AY87" s="9" t="n">
        <x:v>46275</x:v>
      </x:c>
      <x:c r="AZ87" s="2" t="str">
        <x:v>geometry_available_for_overlay_not_used_in_prospectivity_training_or_scoring</x:v>
      </x:c>
    </x:row>
    <x:row r="88" ht="28" customHeight="1">
      <x:c r="A88" s="2" t="str">
        <x:v>CMB-EVENT-T6-O06</x:v>
      </x:c>
      <x:c r="B88" s="7" t="str">
        <x:v>official_critical_mineral_auction_event</x:v>
      </x:c>
      <x:c r="C88" s="2" t="str">
        <x:v>kathyur</x:v>
      </x:c>
      <x:c r="D88" s="8" t="str">
        <x:v>auction_offer</x:v>
      </x:c>
      <x:c r="E88" s="8" t="n">
        <x:v>6</x:v>
      </x:c>
      <x:c r="F88" s="8" t="str">
        <x:v>notified for auction</x:v>
      </x:c>
      <x:c r="G88" s="2" t="str">
        <x:v>Kathyur Phosphate Block</x:v>
      </x:c>
      <x:c r="H88" s="2" t="str">
        <x:v>Uttarakhand</x:v>
      </x:c>
      <x:c r="I88" s="2" t="str">
        <x:v>Dehradun</x:v>
      </x:c>
      <x:c r="J88" s="2" t="str">
        <x:v>CL</x:v>
      </x:c>
      <x:c r="K88" s="2" t="n">
        <x:v>881.28</x:v>
      </x:c>
      <x:c r="L88" s="8" t="n">
        <x:v>30.395913518235005</x:v>
      </x:c>
      <x:c r="M88" s="8" t="n">
        <x:v>78.14631346153236</x:v>
      </x:c>
      <x:c r="N88" s="12" t="b">
        <x:v>1</x:v>
      </x:c>
      <x:c r="O88" s="2" t="str">
        <x:v>POLYGON ((78.13297002777777 30.407764861111108, 78.15629805555557 30.418520611111113, 78.15867636111112 30.379734666666668, 78.13569583333334 30.376695027777778, 78.13297002777777 30.407764861111108))</x:v>
      </x:c>
      <x:c r="P88" s="2" t="n">
        <x:v>4</x:v>
      </x:c>
      <x:c r="Q88" s="2" t="n">
        <x:v>880.3551186446548</x:v>
      </x:c>
      <x:c r="R88" s="2" t="n">
        <x:v>0.10494750310289332</x:v>
      </x:c>
      <x:c r="S88" s="2" t="str">
        <x:v>Polygon</x:v>
      </x:c>
      <x:c r="T88" s="2" t="str">
        <x:v>pypdf_text</x:v>
      </x:c>
      <x:c r="U88" s="2" t="str">
        <x:v>accepted</x:v>
      </x:c>
      <x:c r="V88" s="12" t="b">
        <x:v>1</x:v>
      </x:c>
      <x:c r="W88" s="7"/>
      <x:c r="X88" s="7" t="str">
        <x:v>["Rock phosphate"]</x:v>
      </x:c>
      <x:c r="Y88" s="7" t="str">
        <x:v>["Phosphorus"]</x:v>
      </x:c>
      <x:c r="Z88" s="7" t="str">
        <x:v>[]</x:v>
      </x:c>
      <x:c r="AA88" s="7" t="str">
        <x:v>["phosphorus"]</x:v>
      </x:c>
      <x:c r="AB88" s="7" t="str">
        <x:v>["P"]</x:v>
      </x:c>
      <x:c r="AC88" s="9" t="n">
        <x:v>45916</x:v>
      </x:c>
      <x:c r="AD88" s="8"/>
      <x:c r="AE88" s="8"/>
      <x:c r="AF88" s="8"/>
      <x:c r="AG88" s="2"/>
      <x:c r="AH88" s="2"/>
      <x:c r="AI88" s="2"/>
      <x:c r="AJ88" s="9" t="n">
        <x:v>45916</x:v>
      </x:c>
      <x:c r="AK88" s="7" t="str">
        <x:v>https://www.mstcecommerce.com/auctionhome/download_docs.jsp?FILE_ID=22681_GoI%20MoM%20-%20Tranche%20VI%20-%20NIT.pdf&amp;path=dynamiclinks&amp;portal=mlcl&amp;mdTyp=-</x:v>
      </x:c>
      <x:c r="AL88" s="7" t="str">
        <x:v>https://www.mstcecommerce.com/auctionhome/download_docs.jsp?FILE_ID=22705_18.%20Kathyur%20Block%20Summary.pdf&amp;path=dynamiclinks&amp;portal=mlcl&amp;mdTyp=-</x:v>
      </x:c>
      <x:c r="AM88" s="7" t="str">
        <x:v>https://www.mstcecommerce.com/auctionhome/download_docs.jsp?FILE_ID=22705_18.%20Kathyur%20Block%20Summary.pdf&amp;path=dynamiclinks&amp;portal=mlcl&amp;mdTyp=-</x:v>
      </x:c>
      <x:c r="AN88" s="2" t="str">
        <x:v>T6_22705_18._Kathyur_Block_Summary.pdf</x:v>
      </x:c>
      <x:c r="AO88" s="2" t="str">
        <x:v>f959703e5109d86cd9a497f76541f45bca834e764b410ffe06b990579db48e6a</x:v>
      </x:c>
      <x:c r="AP88" s="2" t="n">
        <x:v>332996</x:v>
      </x:c>
      <x:c r="AQ88" s="2" t="n">
        <x:v>6</x:v>
      </x:c>
      <x:c r="AR88" s="13" t="str">
        <x:v>https://www.mstcecommerce.com/auctionhome/download_docs.jsp?FILE_ID=22681_GoI%20MoM%20-%20Tranche%20VI%20-%20NIT.pdf&amp;path=dynamiclinks&amp;portal=mlcl&amp;mdTyp=-</x:v>
      </x:c>
      <x:c r="AS88" s="8" t="str">
        <x:v>T6_NIT.pdf</x:v>
      </x:c>
      <x:c r="AT88" s="8" t="str">
        <x:v>0bad31c6486f3f50f5e68f95883a0264aa6ce2196d89847e25dd5f387f6f64ba</x:v>
      </x:c>
      <x:c r="AU88" s="8" t="n">
        <x:v>238409</x:v>
      </x:c>
      <x:c r="AV88" s="8" t="n">
        <x:v>3</x:v>
      </x:c>
      <x:c r="AW88" s="2" t="str">
        <x:v>mbs_text_reconciled_to_official_nit</x:v>
      </x:c>
      <x:c r="AX88" s="7"/>
      <x:c r="AY88" s="9" t="n">
        <x:v>46275</x:v>
      </x:c>
      <x:c r="AZ88" s="2" t="str">
        <x:v>geometry_available_for_overlay_not_used_in_prospectivity_training_or_scoring</x:v>
      </x:c>
    </x:row>
    <x:row r="89" ht="28" customHeight="1">
      <x:c r="A89" s="2" t="str">
        <x:v>CMB-EVENT-T6-O07</x:v>
      </x:c>
      <x:c r="B89" s="7" t="str">
        <x:v>official_critical_mineral_auction_event</x:v>
      </x:c>
      <x:c r="C89" s="2" t="str">
        <x:v>parvathapur</x:v>
      </x:c>
      <x:c r="D89" s="8" t="str">
        <x:v>auction_offer</x:v>
      </x:c>
      <x:c r="E89" s="8" t="n">
        <x:v>6</x:v>
      </x:c>
      <x:c r="F89" s="8" t="str">
        <x:v>notified for auction</x:v>
      </x:c>
      <x:c r="G89" s="2" t="str">
        <x:v>Parvathapur Vanadium Titanium and Aluminous Laterite Block</x:v>
      </x:c>
      <x:c r="H89" s="2" t="str">
        <x:v>Telangana</x:v>
      </x:c>
      <x:c r="I89" s="2" t="str">
        <x:v>Sangareddy</x:v>
      </x:c>
      <x:c r="J89" s="2" t="str">
        <x:v>CL</x:v>
      </x:c>
      <x:c r="K89" s="2" t="n">
        <x:v>335.5</x:v>
      </x:c>
      <x:c r="L89" s="8" t="n">
        <x:v>17.608193132589506</x:v>
      </x:c>
      <x:c r="M89" s="8" t="n">
        <x:v>77.550724250108</x:v>
      </x:c>
      <x:c r="N89" s="12" t="b">
        <x:v>1</x:v>
      </x:c>
      <x:c r="O89" s="2" t="str">
        <x:v>POLYGON ((77.54301694444445 17.617535, 77.5580711111111 17.617798333333333, 77.55843083333333 17.598850833333334, 77.54337805555555 17.598587777777777, 77.54301694444445 17.617535))</x:v>
      </x:c>
      <x:c r="P89" s="2" t="n">
        <x:v>4</x:v>
      </x:c>
      <x:c r="Q89" s="2" t="n">
        <x:v>335.1563759169057</x:v>
      </x:c>
      <x:c r="R89" s="2" t="n">
        <x:v>0.10242148527401253</x:v>
      </x:c>
      <x:c r="S89" s="2" t="str">
        <x:v>Polygon</x:v>
      </x:c>
      <x:c r="T89" s="2" t="str">
        <x:v>pypdf_text</x:v>
      </x:c>
      <x:c r="U89" s="2" t="str">
        <x:v>accepted</x:v>
      </x:c>
      <x:c r="V89" s="12" t="b">
        <x:v>1</x:v>
      </x:c>
      <x:c r="W89" s="7" t="str">
        <x:v>Validated against the undivided Andhra Pradesh boundary in the 2011 Census layer.</x:v>
      </x:c>
      <x:c r="X89" s="7" t="str">
        <x:v>["Aluminous Laterite","Titanium","Vanadium"]</x:v>
      </x:c>
      <x:c r="Y89" s="7" t="str">
        <x:v>["Aluminium","Titanium","Vanadium"]</x:v>
      </x:c>
      <x:c r="Z89" s="7" t="str">
        <x:v>[]</x:v>
      </x:c>
      <x:c r="AA89" s="7" t="str">
        <x:v>["aluminium","titanium","titanium dioxide","vanadium"]</x:v>
      </x:c>
      <x:c r="AB89" s="7" t="str">
        <x:v>["Al","Ti","TiO2","V"]</x:v>
      </x:c>
      <x:c r="AC89" s="9" t="n">
        <x:v>45916</x:v>
      </x:c>
      <x:c r="AD89" s="8"/>
      <x:c r="AE89" s="8"/>
      <x:c r="AF89" s="8"/>
      <x:c r="AG89" s="2"/>
      <x:c r="AH89" s="2"/>
      <x:c r="AI89" s="2"/>
      <x:c r="AJ89" s="9" t="n">
        <x:v>45916</x:v>
      </x:c>
      <x:c r="AK89" s="7" t="str">
        <x:v>https://www.mstcecommerce.com/auctionhome/download_docs.jsp?FILE_ID=22681_GoI%20MoM%20-%20Tranche%20VI%20-%20NIT.pdf&amp;path=dynamiclinks&amp;portal=mlcl&amp;mdTyp=-</x:v>
      </x:c>
      <x:c r="AL89" s="7" t="str">
        <x:v>https://www.mstcecommerce.com/auctionhome/download_docs.jsp?FILE_ID=22704_17.%20Parvathapur%20Vanadium%20Titanium%20and%20Aluminous%20Laterite%20Block%20Summary.pdf&amp;path=dynamiclinks&amp;portal=mlcl&amp;mdTyp=-</x:v>
      </x:c>
      <x:c r="AM89" s="7" t="str">
        <x:v>https://www.mstcecommerce.com/auctionhome/download_docs.jsp?FILE_ID=22704_17.%20Parvathapur%20Vanadium%20Titanium%20and%20Aluminous%20Laterite%20Block%20Summary.pdf&amp;path=dynamiclinks&amp;portal=mlcl&amp;mdTyp=-</x:v>
      </x:c>
      <x:c r="AN89" s="2" t="str">
        <x:v>T6_22704_17._Parvathapur_Vanadium_Titanium_and_Aluminous_Laterite_Block_Summary.pdf</x:v>
      </x:c>
      <x:c r="AO89" s="2" t="str">
        <x:v>4b473028d59e582b7ab13d73daf63e7c1ea3d1d735835d7790e399bc467acdea</x:v>
      </x:c>
      <x:c r="AP89" s="2" t="n">
        <x:v>496784</x:v>
      </x:c>
      <x:c r="AQ89" s="2" t="n">
        <x:v>5</x:v>
      </x:c>
      <x:c r="AR89" s="13" t="str">
        <x:v>https://www.mstcecommerce.com/auctionhome/download_docs.jsp?FILE_ID=22681_GoI%20MoM%20-%20Tranche%20VI%20-%20NIT.pdf&amp;path=dynamiclinks&amp;portal=mlcl&amp;mdTyp=-</x:v>
      </x:c>
      <x:c r="AS89" s="8" t="str">
        <x:v>T6_NIT.pdf</x:v>
      </x:c>
      <x:c r="AT89" s="8" t="str">
        <x:v>0bad31c6486f3f50f5e68f95883a0264aa6ce2196d89847e25dd5f387f6f64ba</x:v>
      </x:c>
      <x:c r="AU89" s="8" t="n">
        <x:v>238409</x:v>
      </x:c>
      <x:c r="AV89" s="8" t="n">
        <x:v>3</x:v>
      </x:c>
      <x:c r="AW89" s="2" t="str">
        <x:v>mbs_text_reconciled_to_official_nit</x:v>
      </x:c>
      <x:c r="AX89" s="7"/>
      <x:c r="AY89" s="9" t="n">
        <x:v>46275</x:v>
      </x:c>
      <x:c r="AZ89" s="2" t="str">
        <x:v>geometry_available_for_overlay_not_used_in_prospectivity_training_or_scoring</x:v>
      </x:c>
    </x:row>
    <x:row r="90" ht="28" customHeight="1">
      <x:c r="A90" s="2" t="str">
        <x:v>CMB-EVENT-T6-O08</x:v>
      </x:c>
      <x:c r="B90" s="7" t="str">
        <x:v>official_critical_mineral_auction_event</x:v>
      </x:c>
      <x:c r="C90" s="2" t="str">
        <x:v>govindpur</x:v>
      </x:c>
      <x:c r="D90" s="8" t="str">
        <x:v>auction_offer</x:v>
      </x:c>
      <x:c r="E90" s="8" t="n">
        <x:v>6</x:v>
      </x:c>
      <x:c r="F90" s="8" t="str">
        <x:v>notified for auction</x:v>
      </x:c>
      <x:c r="G90" s="2" t="str">
        <x:v>Govindpur Vanadium Titanium and Aluminous Laterite Block</x:v>
      </x:c>
      <x:c r="H90" s="2" t="str">
        <x:v>Telangana</x:v>
      </x:c>
      <x:c r="I90" s="2" t="str">
        <x:v>Sangareddy</x:v>
      </x:c>
      <x:c r="J90" s="2" t="str">
        <x:v>CL</x:v>
      </x:c>
      <x:c r="K90" s="2" t="n">
        <x:v>371.52</x:v>
      </x:c>
      <x:c r="L90" s="8" t="n">
        <x:v>17.634352064743016</x:v>
      </x:c>
      <x:c r="M90" s="8" t="n">
        <x:v>77.58048703666705</x:v>
      </x:c>
      <x:c r="N90" s="12" t="b">
        <x:v>1</x:v>
      </x:c>
      <x:c r="O90" s="2" t="str">
        <x:v>POLYGON ((77.57092583333333 17.642585555555556, 77.58974694444444 17.642912222222222, 77.59003166666666 17.626113333333333, 77.57124388888889 17.625787222222222, 77.57092583333333 17.642585555555556))</x:v>
      </x:c>
      <x:c r="P90" s="2" t="n">
        <x:v>4</x:v>
      </x:c>
      <x:c r="Q90" s="2" t="n">
        <x:v>371.1293683806367</x:v>
      </x:c>
      <x:c r="R90" s="2" t="n">
        <x:v>0.10514416972525353</x:v>
      </x:c>
      <x:c r="S90" s="2" t="str">
        <x:v>Polygon</x:v>
      </x:c>
      <x:c r="T90" s="2" t="str">
        <x:v>pypdf_text</x:v>
      </x:c>
      <x:c r="U90" s="2" t="str">
        <x:v>accepted</x:v>
      </x:c>
      <x:c r="V90" s="12" t="b">
        <x:v>1</x:v>
      </x:c>
      <x:c r="W90" s="7" t="str">
        <x:v>Validated against the undivided Andhra Pradesh boundary in the 2011 Census layer.</x:v>
      </x:c>
      <x:c r="X90" s="7" t="str">
        <x:v>["Aluminous Laterite","Bauxite","Titanium","Vanadium"]</x:v>
      </x:c>
      <x:c r="Y90" s="7" t="str">
        <x:v>["Aluminium","Titanium","Vanadium"]</x:v>
      </x:c>
      <x:c r="Z90" s="7" t="str">
        <x:v>[]</x:v>
      </x:c>
      <x:c r="AA90" s="7" t="str">
        <x:v>["aluminium","titanium","titanium dioxide","vanadium"]</x:v>
      </x:c>
      <x:c r="AB90" s="7" t="str">
        <x:v>["Al","Ti","TiO2","V"]</x:v>
      </x:c>
      <x:c r="AC90" s="9" t="n">
        <x:v>45916</x:v>
      </x:c>
      <x:c r="AD90" s="8"/>
      <x:c r="AE90" s="8"/>
      <x:c r="AF90" s="8"/>
      <x:c r="AG90" s="2"/>
      <x:c r="AH90" s="2"/>
      <x:c r="AI90" s="2"/>
      <x:c r="AJ90" s="9" t="n">
        <x:v>45916</x:v>
      </x:c>
      <x:c r="AK90" s="7" t="str">
        <x:v>https://www.mstcecommerce.com/auctionhome/download_docs.jsp?FILE_ID=22681_GoI%20MoM%20-%20Tranche%20VI%20-%20NIT.pdf&amp;path=dynamiclinks&amp;portal=mlcl&amp;mdTyp=-</x:v>
      </x:c>
      <x:c r="AL90" s="7" t="str">
        <x:v>https://www.mstcecommerce.com/auctionhome/download_docs.jsp?FILE_ID=22703_16.%20Govindpur%20Vanadium%20Titanium%20and%20Aluminous%20Laterite%20Block%20Summary.pdf&amp;path=dynamiclinks&amp;portal=mlcl&amp;mdTyp=-</x:v>
      </x:c>
      <x:c r="AM90" s="7" t="str">
        <x:v>https://www.mstcecommerce.com/auctionhome/download_docs.jsp?FILE_ID=22703_16.%20Govindpur%20Vanadium%20Titanium%20and%20Aluminous%20Laterite%20Block%20Summary.pdf&amp;path=dynamiclinks&amp;portal=mlcl&amp;mdTyp=-</x:v>
      </x:c>
      <x:c r="AN90" s="2" t="str">
        <x:v>T6_22703_16._Govindpur_Vanadium_Titanium_and_Aluminous_Laterite_Block_Summary.pdf</x:v>
      </x:c>
      <x:c r="AO90" s="2" t="str">
        <x:v>927f6ce827591412aab6792b54aef71cd3acd7208d9d3957c89ada548d6b3373</x:v>
      </x:c>
      <x:c r="AP90" s="2" t="n">
        <x:v>488434</x:v>
      </x:c>
      <x:c r="AQ90" s="2" t="n">
        <x:v>5</x:v>
      </x:c>
      <x:c r="AR90" s="13" t="str">
        <x:v>https://www.mstcecommerce.com/auctionhome/download_docs.jsp?FILE_ID=22681_GoI%20MoM%20-%20Tranche%20VI%20-%20NIT.pdf&amp;path=dynamiclinks&amp;portal=mlcl&amp;mdTyp=-</x:v>
      </x:c>
      <x:c r="AS90" s="8" t="str">
        <x:v>T6_NIT.pdf</x:v>
      </x:c>
      <x:c r="AT90" s="8" t="str">
        <x:v>0bad31c6486f3f50f5e68f95883a0264aa6ce2196d89847e25dd5f387f6f64ba</x:v>
      </x:c>
      <x:c r="AU90" s="8" t="n">
        <x:v>238409</x:v>
      </x:c>
      <x:c r="AV90" s="8" t="n">
        <x:v>3</x:v>
      </x:c>
      <x:c r="AW90" s="2" t="str">
        <x:v>mbs_text_reconciled_to_official_nit</x:v>
      </x:c>
      <x:c r="AX90" s="7"/>
      <x:c r="AY90" s="9" t="n">
        <x:v>46275</x:v>
      </x:c>
      <x:c r="AZ90" s="2" t="str">
        <x:v>geometry_available_for_overlay_not_used_in_prospectivity_training_or_scoring</x:v>
      </x:c>
    </x:row>
    <x:row r="91" ht="28" customHeight="1">
      <x:c r="A91" s="2" t="str">
        <x:v>CMB-EVENT-T6-O09</x:v>
      </x:c>
      <x:c r="B91" s="7" t="str">
        <x:v>official_critical_mineral_auction_event</x:v>
      </x:c>
      <x:c r="C91" s="2" t="str">
        <x:v>southeast-of-gugrot</x:v>
      </x:c>
      <x:c r="D91" s="8" t="str">
        <x:v>auction_offer</x:v>
      </x:c>
      <x:c r="E91" s="8" t="n">
        <x:v>6</x:v>
      </x:c>
      <x:c r="F91" s="8" t="str">
        <x:v>notified for auction</x:v>
      </x:c>
      <x:c r="G91" s="2" t="str">
        <x:v>Southeast of Gugrot Block</x:v>
      </x:c>
      <x:c r="H91" s="2" t="str">
        <x:v>Rajasthan</x:v>
      </x:c>
      <x:c r="I91" s="2" t="str">
        <x:v>Barmer</x:v>
      </x:c>
      <x:c r="J91" s="2" t="str">
        <x:v>CL</x:v>
      </x:c>
      <x:c r="K91" s="2" t="n">
        <x:v>102.38</x:v>
      </x:c>
      <x:c r="L91" s="8" t="n">
        <x:v>25.58771111111111</x:v>
      </x:c>
      <x:c r="M91" s="8" t="n">
        <x:v>72.44073750000001</x:v>
      </x:c>
      <x:c r="N91" s="12" t="b">
        <x:v>1</x:v>
      </x:c>
      <x:c r="O91" s="2" t="str">
        <x:v>POLYGON ((72.43425277777779 25.59125, 72.44722222222222 25.59125, 72.44722222222222 25.58417222222222, 72.43425277777779 25.58417222222222, 72.43425277777779 25.59125))</x:v>
      </x:c>
      <x:c r="P91" s="2" t="n">
        <x:v>4</x:v>
      </x:c>
      <x:c r="Q91" s="2" t="n">
        <x:v>102.1643593559265</x:v>
      </x:c>
      <x:c r="R91" s="2" t="n">
        <x:v>0.21062770470159053</x:v>
      </x:c>
      <x:c r="S91" s="2" t="str">
        <x:v>Polygon</x:v>
      </x:c>
      <x:c r="T91" s="2" t="str">
        <x:v>pypdf_text</x:v>
      </x:c>
      <x:c r="U91" s="2" t="str">
        <x:v>accepted</x:v>
      </x:c>
      <x:c r="V91" s="12" t="b">
        <x:v>1</x:v>
      </x:c>
      <x:c r="W91" s="7"/>
      <x:c r="X91" s="7" t="str">
        <x:v>["Rare-earth elements"]</x:v>
      </x:c>
      <x:c r="Y91" s="7" t="str">
        <x:v>["Rare-earth elements"]</x:v>
      </x:c>
      <x:c r="Z91" s="7" t="str">
        <x:v>[]</x:v>
      </x:c>
      <x:c r="AA91" s="7" t="str">
        <x:v>["cerium","dysprosium","erbium","europium","gadolinium","holmium","lanthanum","lutetium","neodymium","praseodymium","promethium","samarium","scandium","terbium","thulium","ytterbium","yttrium"]</x:v>
      </x:c>
      <x:c r="AB91" s="7" t="str">
        <x:v>["Ce","Dy","Er","Eu","Gd","Ho","La","Lu","Nd","Pm","Pr","Sc","Sm","Tb","Tm","Y","Yb"]</x:v>
      </x:c>
      <x:c r="AC91" s="9" t="n">
        <x:v>45916</x:v>
      </x:c>
      <x:c r="AD91" s="8"/>
      <x:c r="AE91" s="8"/>
      <x:c r="AF91" s="8"/>
      <x:c r="AG91" s="2"/>
      <x:c r="AH91" s="2"/>
      <x:c r="AI91" s="2"/>
      <x:c r="AJ91" s="9" t="n">
        <x:v>45916</x:v>
      </x:c>
      <x:c r="AK91" s="7" t="str">
        <x:v>https://www.mstcecommerce.com/auctionhome/download_docs.jsp?FILE_ID=22681_GoI%20MoM%20-%20Tranche%20VI%20-%20NIT.pdf&amp;path=dynamiclinks&amp;portal=mlcl&amp;mdTyp=-</x:v>
      </x:c>
      <x:c r="AL91" s="7" t="str">
        <x:v>https://www.mstcecommerce.com/auctionhome/download_docs.jsp?FILE_ID=22702_15.%20Southeast%20of%20Gugrot%20Summary%2029.07.2025.pdf&amp;path=dynamiclinks&amp;portal=mlcl&amp;mdTyp=-</x:v>
      </x:c>
      <x:c r="AM91" s="7" t="str">
        <x:v>https://www.mstcecommerce.com/auctionhome/download_docs.jsp?FILE_ID=22702_15.%20Southeast%20of%20Gugrot%20Summary%2029.07.2025.pdf&amp;path=dynamiclinks&amp;portal=mlcl&amp;mdTyp=-</x:v>
      </x:c>
      <x:c r="AN91" s="2" t="str">
        <x:v>T6_22702_15._Southeast_of_Gugrot_Summary_29.07.2025.pdf</x:v>
      </x:c>
      <x:c r="AO91" s="2" t="str">
        <x:v>294b61df67acf4151c69952d30aa1d6bb42c63de483d31f347fd55c85ef55c14</x:v>
      </x:c>
      <x:c r="AP91" s="2" t="n">
        <x:v>316383</x:v>
      </x:c>
      <x:c r="AQ91" s="2" t="n">
        <x:v>5</x:v>
      </x:c>
      <x:c r="AR91" s="13" t="str">
        <x:v>https://www.mstcecommerce.com/auctionhome/download_docs.jsp?FILE_ID=22681_GoI%20MoM%20-%20Tranche%20VI%20-%20NIT.pdf&amp;path=dynamiclinks&amp;portal=mlcl&amp;mdTyp=-</x:v>
      </x:c>
      <x:c r="AS91" s="8" t="str">
        <x:v>T6_NIT.pdf</x:v>
      </x:c>
      <x:c r="AT91" s="8" t="str">
        <x:v>0bad31c6486f3f50f5e68f95883a0264aa6ce2196d89847e25dd5f387f6f64ba</x:v>
      </x:c>
      <x:c r="AU91" s="8" t="n">
        <x:v>238409</x:v>
      </x:c>
      <x:c r="AV91" s="8" t="n">
        <x:v>3</x:v>
      </x:c>
      <x:c r="AW91" s="2" t="str">
        <x:v>mbs_text_reconciled_to_official_nit</x:v>
      </x:c>
      <x:c r="AX91" s="7"/>
      <x:c r="AY91" s="9" t="n">
        <x:v>46275</x:v>
      </x:c>
      <x:c r="AZ91" s="2" t="str">
        <x:v>geometry_available_for_overlay_not_used_in_prospectivity_training_or_scoring</x:v>
      </x:c>
    </x:row>
    <x:row r="92" ht="28" customHeight="1">
      <x:c r="A92" s="2" t="str">
        <x:v>CMB-EVENT-T6-O10</x:v>
      </x:c>
      <x:c r="B92" s="7" t="str">
        <x:v>official_critical_mineral_auction_event</x:v>
      </x:c>
      <x:c r="C92" s="2" t="str">
        <x:v>ramb-degana</x:v>
      </x:c>
      <x:c r="D92" s="8" t="str">
        <x:v>auction_offer</x:v>
      </x:c>
      <x:c r="E92" s="8" t="n">
        <x:v>6</x:v>
      </x:c>
      <x:c r="F92" s="8" t="str">
        <x:v>notified for auction</x:v>
      </x:c>
      <x:c r="G92" s="2" t="str">
        <x:v>RAMB Degana Tungsten, Lithium and Associated Mineral Block</x:v>
      </x:c>
      <x:c r="H92" s="2" t="str">
        <x:v>Rajasthan</x:v>
      </x:c>
      <x:c r="I92" s="2" t="str">
        <x:v>Nagaur</x:v>
      </x:c>
      <x:c r="J92" s="2" t="str">
        <x:v>ML</x:v>
      </x:c>
      <x:c r="K92" s="2" t="n">
        <x:v>154.74</x:v>
      </x:c>
      <x:c r="L92" s="8" t="n">
        <x:v>26.89804961173323</x:v>
      </x:c>
      <x:c r="M92" s="8" t="n">
        <x:v>74.27930450432235</x:v>
      </x:c>
      <x:c r="N92" s="12" t="b">
        <x:v>1</x:v>
      </x:c>
      <x:c r="O92" s="2" t="str">
        <x:v>POLYGON ((74.2744775 26.89778111111111, 74.2706775 26.901794166666665, 74.27505833333333 26.90512833333333, 74.27953194444444 26.901801666666664, 74.2820713888889 26.904546666666665, 74.28788416666667 26.90022361111111, 74.28460305555555 26.896677222222223, 74.28437194444444 26.896910833333333, 74.28381222222222 26.89647972222222, 74.28689 26.89286472222222, 74.28425222222222 26.8908775, 74.28043638888889 26.89510222222222, 74.2788463888889 26.895094166666667, 74.27888861111111 26.890804444444445, 74.27269944444444 26.890755833333333, 74.27266194444444 26.89315361111111, 74.27444138888889 26.8931625, 74.27473666666667 26.892825, 74.27691333333333 26.89404972222222, 74.2769336111111 26.895076944444444, 74.274495 26.895071666666666, 74.2744775 26.89778111111111))</x:v>
      </x:c>
      <x:c r="P92" s="2" t="n">
        <x:v>21</x:v>
      </x:c>
      <x:c r="Q92" s="2" t="n">
        <x:v>155.38476352645364</x:v>
      </x:c>
      <x:c r="R92" s="2" t="n">
        <x:v>0.41667540807395</x:v>
      </x:c>
      <x:c r="S92" s="2" t="str">
        <x:v>Polygon</x:v>
      </x:c>
      <x:c r="T92" s="2" t="str">
        <x:v>pypdf_text</x:v>
      </x:c>
      <x:c r="U92" s="2" t="str">
        <x:v>accepted</x:v>
      </x:c>
      <x:c r="V92" s="12" t="b">
        <x:v>1</x:v>
      </x:c>
      <x:c r="W92" s="7"/>
      <x:c r="X92" s="7" t="str">
        <x:v>["Associated minerals","Lithium","Rubidium","Tin","Tungsten"]</x:v>
      </x:c>
      <x:c r="Y92" s="7" t="str">
        <x:v>["Lithium","Tin","Tungsten"]</x:v>
      </x:c>
      <x:c r="Z92" s="7" t="str">
        <x:v>["Associated minerals","Rubidium"]</x:v>
      </x:c>
      <x:c r="AA92" s="7" t="str">
        <x:v>["lithium","tin","tungsten"]</x:v>
      </x:c>
      <x:c r="AB92" s="7" t="str">
        <x:v>["Li","Sn","W"]</x:v>
      </x:c>
      <x:c r="AC92" s="9" t="n">
        <x:v>45916</x:v>
      </x:c>
      <x:c r="AD92" s="8"/>
      <x:c r="AE92" s="8"/>
      <x:c r="AF92" s="8"/>
      <x:c r="AG92" s="2"/>
      <x:c r="AH92" s="2"/>
      <x:c r="AI92" s="2"/>
      <x:c r="AJ92" s="9" t="n">
        <x:v>45916</x:v>
      </x:c>
      <x:c r="AK92" s="7" t="str">
        <x:v>https://www.mstcecommerce.com/auctionhome/download_docs.jsp?FILE_ID=22681_GoI%20MoM%20-%20Tranche%20VI%20-%20NIT.pdf&amp;path=dynamiclinks&amp;portal=mlcl&amp;mdTyp=-</x:v>
      </x:c>
      <x:c r="AL92" s="7" t="str">
        <x:v>https://www.mstcecommerce.com/auctionhome/download_docs.jsp?FILE_ID=22701_14.%20RAMB%20Degana%20Tungsten,%20Lithium%20and%20Associated%20Mineral%20Block.pdf&amp;path=dynamiclinks&amp;portal=mlcl&amp;mdTyp=-</x:v>
      </x:c>
      <x:c r="AM92" s="7" t="str">
        <x:v>https://www.mstcecommerce.com/auctionhome/download_docs.jsp?FILE_ID=22701_14.%20RAMB%20Degana%20Tungsten,%20Lithium%20and%20Associated%20Mineral%20Block.pdf&amp;path=dynamiclinks&amp;portal=mlcl&amp;mdTyp=-</x:v>
      </x:c>
      <x:c r="AN92" s="2" t="str">
        <x:v>T6_22701_14._RAMB_Degana_Tungsten_Lithium_and_Associated_Mineral_Block.pdf</x:v>
      </x:c>
      <x:c r="AO92" s="2" t="str">
        <x:v>2a4515d188c7f86d16739416b2617e86a432ea0c8a5ac1fb6c4b9a040abb3d2a</x:v>
      </x:c>
      <x:c r="AP92" s="2" t="n">
        <x:v>336645</x:v>
      </x:c>
      <x:c r="AQ92" s="2" t="n">
        <x:v>5</x:v>
      </x:c>
      <x:c r="AR92" s="13" t="str">
        <x:v>https://www.mstcecommerce.com/auctionhome/download_docs.jsp?FILE_ID=22681_GoI%20MoM%20-%20Tranche%20VI%20-%20NIT.pdf&amp;path=dynamiclinks&amp;portal=mlcl&amp;mdTyp=-</x:v>
      </x:c>
      <x:c r="AS92" s="8" t="str">
        <x:v>T6_NIT.pdf</x:v>
      </x:c>
      <x:c r="AT92" s="8" t="str">
        <x:v>0bad31c6486f3f50f5e68f95883a0264aa6ce2196d89847e25dd5f387f6f64ba</x:v>
      </x:c>
      <x:c r="AU92" s="8" t="n">
        <x:v>238409</x:v>
      </x:c>
      <x:c r="AV92" s="8" t="n">
        <x:v>3</x:v>
      </x:c>
      <x:c r="AW92" s="2" t="str">
        <x:v>official_nit_table</x:v>
      </x:c>
      <x:c r="AX92" s="7"/>
      <x:c r="AY92" s="9" t="n">
        <x:v>46275</x:v>
      </x:c>
      <x:c r="AZ92" s="2" t="str">
        <x:v>geometry_available_for_overlay_not_used_in_prospectivity_training_or_scoring</x:v>
      </x:c>
    </x:row>
    <x:row r="93" ht="28" customHeight="1">
      <x:c r="A93" s="2" t="str">
        <x:v>CMB-EVENT-T6-O11</x:v>
      </x:c>
      <x:c r="B93" s="7" t="str">
        <x:v>official_critical_mineral_auction_event</x:v>
      </x:c>
      <x:c r="C93" s="2" t="str">
        <x:v>nimbli</x:v>
      </x:c>
      <x:c r="D93" s="8" t="str">
        <x:v>auction_offer</x:v>
      </x:c>
      <x:c r="E93" s="8" t="n">
        <x:v>6</x:v>
      </x:c>
      <x:c r="F93" s="8" t="str">
        <x:v>notified for auction</x:v>
      </x:c>
      <x:c r="G93" s="2" t="str">
        <x:v>Nimbli Block</x:v>
      </x:c>
      <x:c r="H93" s="2" t="str">
        <x:v>Rajasthan</x:v>
      </x:c>
      <x:c r="I93" s="2" t="str">
        <x:v>Jaisalmer</x:v>
      </x:c>
      <x:c r="J93" s="2" t="str">
        <x:v>CL</x:v>
      </x:c>
      <x:c r="K93" s="2" t="n">
        <x:v>269.7</x:v>
      </x:c>
      <x:c r="L93" s="8" t="n">
        <x:v>26.22232582212243</x:v>
      </x:c>
      <x:c r="M93" s="8" t="n">
        <x:v>70.91930819661013</x:v>
      </x:c>
      <x:c r="N93" s="12" t="b">
        <x:v>1</x:v>
      </x:c>
      <x:c r="O93" s="2" t="str">
        <x:v>POLYGON ((70.91289241245094 26.20967125985759, 70.90540105391584 26.21363801709248, 70.92545093774973 26.234921901551417, 70.93323355917339 26.230805006856947, 70.91289241245094 26.20967125985759))</x:v>
      </x:c>
      <x:c r="P93" s="2" t="n">
        <x:v>4</x:v>
      </x:c>
      <x:c r="Q93" s="2" t="n">
        <x:v>269.6928394044876</x:v>
      </x:c>
      <x:c r="R93" s="2" t="n">
        <x:v>0.0026550224369309523</x:v>
      </x:c>
      <x:c r="S93" s="2" t="str">
        <x:v>Polygon</x:v>
      </x:c>
      <x:c r="T93" s="2" t="str">
        <x:v>utm_transform_from_pypdf_text</x:v>
      </x:c>
      <x:c r="U93" s="2" t="str">
        <x:v>accepted</x:v>
      </x:c>
      <x:c r="V93" s="12" t="b">
        <x:v>1</x:v>
      </x:c>
      <x:c r="W93" s="7"/>
      <x:c r="X93" s="7" t="str">
        <x:v>["Rock phosphate"]</x:v>
      </x:c>
      <x:c r="Y93" s="7" t="str">
        <x:v>["Phosphorus"]</x:v>
      </x:c>
      <x:c r="Z93" s="7" t="str">
        <x:v>[]</x:v>
      </x:c>
      <x:c r="AA93" s="7" t="str">
        <x:v>["phosphorus"]</x:v>
      </x:c>
      <x:c r="AB93" s="7" t="str">
        <x:v>["P"]</x:v>
      </x:c>
      <x:c r="AC93" s="9" t="n">
        <x:v>45916</x:v>
      </x:c>
      <x:c r="AD93" s="8"/>
      <x:c r="AE93" s="8"/>
      <x:c r="AF93" s="8"/>
      <x:c r="AG93" s="2"/>
      <x:c r="AH93" s="2"/>
      <x:c r="AI93" s="2"/>
      <x:c r="AJ93" s="9" t="n">
        <x:v>45916</x:v>
      </x:c>
      <x:c r="AK93" s="7" t="str">
        <x:v>https://www.mstcecommerce.com/auctionhome/download_docs.jsp?FILE_ID=22681_GoI%20MoM%20-%20Tranche%20VI%20-%20NIT.pdf&amp;path=dynamiclinks&amp;portal=mlcl&amp;mdTyp=-</x:v>
      </x:c>
      <x:c r="AL93" s="7" t="str">
        <x:v>https://www.mstcecommerce.com/auctionhome/download_docs.jsp?FILE_ID=22700_13.%20Nimbli%20Block%20Summary.pdf&amp;path=dynamiclinks&amp;portal=mlcl&amp;mdTyp=-</x:v>
      </x:c>
      <x:c r="AM93" s="7" t="str">
        <x:v>https://www.mstcecommerce.com/auctionhome/download_docs.jsp?FILE_ID=22700_13.%20Nimbli%20Block%20Summary.pdf&amp;path=dynamiclinks&amp;portal=mlcl&amp;mdTyp=-</x:v>
      </x:c>
      <x:c r="AN93" s="2" t="str">
        <x:v>T6_22700_13._Nimbli_Block_Summary.pdf</x:v>
      </x:c>
      <x:c r="AO93" s="2" t="str">
        <x:v>4de49f629abdb19e217f7b98475c918425996e6c9f5fa2d3ca6e5e3e7b20f5f3</x:v>
      </x:c>
      <x:c r="AP93" s="2" t="n">
        <x:v>475365</x:v>
      </x:c>
      <x:c r="AQ93" s="2" t="n">
        <x:v>5</x:v>
      </x:c>
      <x:c r="AR93" s="13" t="str">
        <x:v>https://www.mstcecommerce.com/auctionhome/download_docs.jsp?FILE_ID=22681_GoI%20MoM%20-%20Tranche%20VI%20-%20NIT.pdf&amp;path=dynamiclinks&amp;portal=mlcl&amp;mdTyp=-</x:v>
      </x:c>
      <x:c r="AS93" s="8" t="str">
        <x:v>T6_NIT.pdf</x:v>
      </x:c>
      <x:c r="AT93" s="8" t="str">
        <x:v>0bad31c6486f3f50f5e68f95883a0264aa6ce2196d89847e25dd5f387f6f64ba</x:v>
      </x:c>
      <x:c r="AU93" s="8" t="n">
        <x:v>238409</x:v>
      </x:c>
      <x:c r="AV93" s="8" t="n">
        <x:v>3</x:v>
      </x:c>
      <x:c r="AW93" s="2" t="str">
        <x:v>mbs_text_reconciled_to_official_nit</x:v>
      </x:c>
      <x:c r="AX93" s="7"/>
      <x:c r="AY93" s="9" t="n">
        <x:v>46275</x:v>
      </x:c>
      <x:c r="AZ93" s="2" t="str">
        <x:v>geometry_available_for_overlay_not_used_in_prospectivity_training_or_scoring</x:v>
      </x:c>
    </x:row>
    <x:row r="94" ht="28" customHeight="1">
      <x:c r="A94" s="2" t="str">
        <x:v>CMB-EVENT-T6-O12</x:v>
      </x:c>
      <x:c r="B94" s="7" t="str">
        <x:v>official_critical_mineral_auction_event</x:v>
      </x:c>
      <x:c r="C94" s="2" t="str">
        <x:v>bhatikhera</x:v>
      </x:c>
      <x:c r="D94" s="8" t="str">
        <x:v>auction_offer</x:v>
      </x:c>
      <x:c r="E94" s="8" t="n">
        <x:v>6</x:v>
      </x:c>
      <x:c r="F94" s="8" t="str">
        <x:v>notified for auction</x:v>
      </x:c>
      <x:c r="G94" s="2" t="str">
        <x:v>Bhatikhera Block</x:v>
      </x:c>
      <x:c r="H94" s="2" t="str">
        <x:v>Rajasthan</x:v>
      </x:c>
      <x:c r="I94" s="2" t="str">
        <x:v>Balotra</x:v>
      </x:c>
      <x:c r="J94" s="2" t="str">
        <x:v>ML</x:v>
      </x:c>
      <x:c r="K94" s="2" t="n">
        <x:v>133.9847</x:v>
      </x:c>
      <x:c r="L94" s="8" t="n">
        <x:v>25.755772054150917</x:v>
      </x:c>
      <x:c r="M94" s="8" t="n">
        <x:v>72.43733488700933</x:v>
      </x:c>
      <x:c r="N94" s="12" t="b">
        <x:v>1</x:v>
      </x:c>
      <x:c r="O94" s="2" t="str">
        <x:v>POLYGON ((72.42659566944445 25.757270483333333, 72.44788343333333 25.7598715, 72.44852374166668 25.75454211111111, 72.42682010277778 25.751506191666667, 72.42659566944445 25.757270483333333))</x:v>
      </x:c>
      <x:c r="P94" s="2" t="n">
        <x:v>4</x:v>
      </x:c>
      <x:c r="Q94" s="2" t="n">
        <x:v>133.87336914522945</x:v>
      </x:c>
      <x:c r="R94" s="2" t="n">
        <x:v>0.08309221483539325</x:v>
      </x:c>
      <x:c r="S94" s="2" t="str">
        <x:v>Polygon</x:v>
      </x:c>
      <x:c r="T94" s="2" t="str">
        <x:v>pypdf_text</x:v>
      </x:c>
      <x:c r="U94" s="2" t="str">
        <x:v>accepted</x:v>
      </x:c>
      <x:c r="V94" s="12" t="b">
        <x:v>1</x:v>
      </x:c>
      <x:c r="W94" s="7"/>
      <x:c r="X94" s="7" t="str">
        <x:v>["Rare-earth elements","Zirconium"]</x:v>
      </x:c>
      <x:c r="Y94" s="7" t="str">
        <x:v>["Rare-earth elements","Zirconium"]</x:v>
      </x:c>
      <x:c r="Z94" s="7" t="str">
        <x:v>[]</x:v>
      </x:c>
      <x:c r="AA94" s="7" t="str">
        <x:v>["cerium","dysprosium","erbium","europium","gadolinium","holmium","lanthanum","lutetium","neodymium","praseodymium","promethium","samarium","scandium","terbium","thulium","ytterbium","yttrium","zirconium"]</x:v>
      </x:c>
      <x:c r="AB94" s="7" t="str">
        <x:v>["Ce","Dy","Er","Eu","Gd","Ho","La","Lu","Nd","Pm","Pr","Sc","Sm","Tb","Tm","Y","Yb","Zr"]</x:v>
      </x:c>
      <x:c r="AC94" s="9" t="n">
        <x:v>45916</x:v>
      </x:c>
      <x:c r="AD94" s="8"/>
      <x:c r="AE94" s="8"/>
      <x:c r="AF94" s="8"/>
      <x:c r="AG94" s="2"/>
      <x:c r="AH94" s="2"/>
      <x:c r="AI94" s="2"/>
      <x:c r="AJ94" s="9" t="n">
        <x:v>45916</x:v>
      </x:c>
      <x:c r="AK94" s="7" t="str">
        <x:v>https://www.mstcecommerce.com/auctionhome/download_docs.jsp?FILE_ID=22681_GoI%20MoM%20-%20Tranche%20VI%20-%20NIT.pdf&amp;path=dynamiclinks&amp;portal=mlcl&amp;mdTyp=-</x:v>
      </x:c>
      <x:c r="AL94" s="7" t="str">
        <x:v>https://www.mstcecommerce.com/auctionhome/download_docs.jsp?FILE_ID=22699_12.%20Bhatikhera%20Block%20Summary.pdf&amp;path=dynamiclinks&amp;portal=mlcl&amp;mdTyp=-</x:v>
      </x:c>
      <x:c r="AM94" s="7" t="str">
        <x:v>https://www.mstcecommerce.com/auctionhome/download_docs.jsp?FILE_ID=22699_12.%20Bhatikhera%20Block%20Summary.pdf&amp;path=dynamiclinks&amp;portal=mlcl&amp;mdTyp=-</x:v>
      </x:c>
      <x:c r="AN94" s="2" t="str">
        <x:v>T6_22699_12._Bhatikhera_Block_Summary.pdf</x:v>
      </x:c>
      <x:c r="AO94" s="2" t="str">
        <x:v>4d68a9b168ebb62d640e029a8b81c443cc8e5e8c2bc920f33885fa7c5b2ce021</x:v>
      </x:c>
      <x:c r="AP94" s="2" t="n">
        <x:v>392081</x:v>
      </x:c>
      <x:c r="AQ94" s="2" t="n">
        <x:v>5</x:v>
      </x:c>
      <x:c r="AR94" s="13" t="str">
        <x:v>https://www.mstcecommerce.com/auctionhome/download_docs.jsp?FILE_ID=22681_GoI%20MoM%20-%20Tranche%20VI%20-%20NIT.pdf&amp;path=dynamiclinks&amp;portal=mlcl&amp;mdTyp=-</x:v>
      </x:c>
      <x:c r="AS94" s="8" t="str">
        <x:v>T6_NIT.pdf</x:v>
      </x:c>
      <x:c r="AT94" s="8" t="str">
        <x:v>0bad31c6486f3f50f5e68f95883a0264aa6ce2196d89847e25dd5f387f6f64ba</x:v>
      </x:c>
      <x:c r="AU94" s="8" t="n">
        <x:v>238409</x:v>
      </x:c>
      <x:c r="AV94" s="8" t="n">
        <x:v>3</x:v>
      </x:c>
      <x:c r="AW94" s="2" t="str">
        <x:v>mbs_text_reconciled_to_official_nit</x:v>
      </x:c>
      <x:c r="AX94" s="7"/>
      <x:c r="AY94" s="9" t="n">
        <x:v>46275</x:v>
      </x:c>
      <x:c r="AZ94" s="2" t="str">
        <x:v>geometry_available_for_overlay_not_used_in_prospectivity_training_or_scoring</x:v>
      </x:c>
    </x:row>
    <x:row r="95" ht="28" customHeight="1">
      <x:c r="A95" s="2" t="str">
        <x:v>CMB-EVENT-T6-O13</x:v>
      </x:c>
      <x:c r="B95" s="7" t="str">
        <x:v>official_critical_mineral_auction_event</x:v>
      </x:c>
      <x:c r="C95" s="2" t="str">
        <x:v>shergarh-sherawala-ramsara-dalmirkhera</x:v>
      </x:c>
      <x:c r="D95" s="8" t="str">
        <x:v>auction_offer</x:v>
      </x:c>
      <x:c r="E95" s="8" t="n">
        <x:v>6</x:v>
      </x:c>
      <x:c r="F95" s="8" t="str">
        <x:v>notified for auction</x:v>
      </x:c>
      <x:c r="G95" s="2" t="str">
        <x:v>Shergarh-Sherawala- Ramsara-Dalmirkhera Block</x:v>
      </x:c>
      <x:c r="H95" s="2" t="str">
        <x:v>Punjab</x:v>
      </x:c>
      <x:c r="I95" s="2" t="str">
        <x:v>Fazilka</x:v>
      </x:c>
      <x:c r="J95" s="2" t="str">
        <x:v>CL</x:v>
      </x:c>
      <x:c r="K95" s="2" t="n">
        <x:v>4592.95</x:v>
      </x:c>
      <x:c r="L95" s="8" t="n">
        <x:v>30.014000769207733</x:v>
      </x:c>
      <x:c r="M95" s="8" t="n">
        <x:v>74.05964183388751</x:v>
      </x:c>
      <x:c r="N95" s="12" t="b">
        <x:v>1</x:v>
      </x:c>
      <x:c r="O95" s="2" t="str">
        <x:v>POLYGON ((74.032906 30.054544, 74.085264 30.055348, 74.086429 29.972995, 74.033732 29.973284, 74.032906 30.054544))</x:v>
      </x:c>
      <x:c r="P95" s="2" t="n">
        <x:v>4</x:v>
      </x:c>
      <x:c r="Q95" s="2" t="n">
        <x:v>4595.697542994124</x:v>
      </x:c>
      <x:c r="R95" s="2" t="n">
        <x:v>0.059820877521509275</x:v>
      </x:c>
      <x:c r="S95" s="2" t="str">
        <x:v>Polygon</x:v>
      </x:c>
      <x:c r="T95" s="2" t="str">
        <x:v>pypdf_text</x:v>
      </x:c>
      <x:c r="U95" s="2" t="str">
        <x:v>accepted</x:v>
      </x:c>
      <x:c r="V95" s="12" t="b">
        <x:v>1</x:v>
      </x:c>
      <x:c r="W95" s="7"/>
      <x:c r="X95" s="7" t="str">
        <x:v>["Halite","Potash"]</x:v>
      </x:c>
      <x:c r="Y95" s="7" t="str">
        <x:v>["Potash"]</x:v>
      </x:c>
      <x:c r="Z95" s="7" t="str">
        <x:v>["Halite"]</x:v>
      </x:c>
      <x:c r="AA95" s="7" t="str">
        <x:v>["potassium chloride","potassium sulfate"]</x:v>
      </x:c>
      <x:c r="AB95" s="7" t="str">
        <x:v>["K2SO4","KCl"]</x:v>
      </x:c>
      <x:c r="AC95" s="9" t="n">
        <x:v>45916</x:v>
      </x:c>
      <x:c r="AD95" s="8"/>
      <x:c r="AE95" s="8"/>
      <x:c r="AF95" s="8"/>
      <x:c r="AG95" s="2"/>
      <x:c r="AH95" s="2"/>
      <x:c r="AI95" s="2"/>
      <x:c r="AJ95" s="9" t="n">
        <x:v>45916</x:v>
      </x:c>
      <x:c r="AK95" s="7" t="str">
        <x:v>https://www.mstcecommerce.com/auctionhome/download_docs.jsp?FILE_ID=22681_GoI%20MoM%20-%20Tranche%20VI%20-%20NIT.pdf&amp;path=dynamiclinks&amp;portal=mlcl&amp;mdTyp=-</x:v>
      </x:c>
      <x:c r="AL95" s="7" t="str">
        <x:v>https://www.mstcecommerce.com/auctionhome/download_docs.jsp?FILE_ID=22698_11.%20Shergarh-Sherawala-%20Ramsara-Dalmirkhera%20Block%20Summary.pdf&amp;path=dynamiclinks&amp;portal=mlcl&amp;mdTyp=-</x:v>
      </x:c>
      <x:c r="AM95" s="7" t="str">
        <x:v>https://www.mstcecommerce.com/auctionhome/download_docs.jsp?FILE_ID=22698_11.%20Shergarh-Sherawala-%20Ramsara-Dalmirkhera%20Block%20Summary.pdf&amp;path=dynamiclinks&amp;portal=mlcl&amp;mdTyp=-</x:v>
      </x:c>
      <x:c r="AN95" s="2" t="str">
        <x:v>T6_22698_11._Shergarh-Sherawala-_Ramsara-Dalmirkhera_Block_Summary.pdf</x:v>
      </x:c>
      <x:c r="AO95" s="2" t="str">
        <x:v>7923c620906938dda7a37ef44850c81e8cd26ad8493b9aa6dfc6a7d86f092a28</x:v>
      </x:c>
      <x:c r="AP95" s="2" t="n">
        <x:v>581234</x:v>
      </x:c>
      <x:c r="AQ95" s="2" t="n">
        <x:v>5</x:v>
      </x:c>
      <x:c r="AR95" s="13" t="str">
        <x:v>https://www.mstcecommerce.com/auctionhome/download_docs.jsp?FILE_ID=22681_GoI%20MoM%20-%20Tranche%20VI%20-%20NIT.pdf&amp;path=dynamiclinks&amp;portal=mlcl&amp;mdTyp=-</x:v>
      </x:c>
      <x:c r="AS95" s="8" t="str">
        <x:v>T6_NIT.pdf</x:v>
      </x:c>
      <x:c r="AT95" s="8" t="str">
        <x:v>0bad31c6486f3f50f5e68f95883a0264aa6ce2196d89847e25dd5f387f6f64ba</x:v>
      </x:c>
      <x:c r="AU95" s="8" t="n">
        <x:v>238409</x:v>
      </x:c>
      <x:c r="AV95" s="8" t="n">
        <x:v>3</x:v>
      </x:c>
      <x:c r="AW95" s="2" t="str">
        <x:v>mbs_text_reconciled_to_official_nit</x:v>
      </x:c>
      <x:c r="AX95" s="7"/>
      <x:c r="AY95" s="9" t="n">
        <x:v>46275</x:v>
      </x:c>
      <x:c r="AZ95" s="2" t="str">
        <x:v>geometry_available_for_overlay_not_used_in_prospectivity_training_or_scoring</x:v>
      </x:c>
    </x:row>
    <x:row r="96" ht="28" customHeight="1">
      <x:c r="A96" s="2" t="str">
        <x:v>CMB-EVENT-T6-O14</x:v>
      </x:c>
      <x:c r="B96" s="7" t="str">
        <x:v>official_critical_mineral_auction_event</x:v>
      </x:c>
      <x:c r="C96" s="2" t="str">
        <x:v>larambha</x:v>
      </x:c>
      <x:c r="D96" s="8" t="str">
        <x:v>auction_offer</x:v>
      </x:c>
      <x:c r="E96" s="8" t="n">
        <x:v>6</x:v>
      </x:c>
      <x:c r="F96" s="8" t="str">
        <x:v>notified for auction</x:v>
      </x:c>
      <x:c r="G96" s="2" t="str">
        <x:v>Larambha Graphite, Manganese and Associated Mineral Block</x:v>
      </x:c>
      <x:c r="H96" s="2" t="str">
        <x:v>Odisha</x:v>
      </x:c>
      <x:c r="I96" s="2" t="str">
        <x:v>Balangir</x:v>
      </x:c>
      <x:c r="J96" s="2" t="str">
        <x:v>CL</x:v>
      </x:c>
      <x:c r="K96" s="2" t="n">
        <x:v>256.58</x:v>
      </x:c>
      <x:c r="L96" s="8" t="n">
        <x:v>20.852590185673492</x:v>
      </x:c>
      <x:c r="M96" s="8" t="n">
        <x:v>83.17859299286295</x:v>
      </x:c>
      <x:c r="N96" s="12" t="b">
        <x:v>1</x:v>
      </x:c>
      <x:c r="O96" s="2" t="str">
        <x:v>POLYGON ((83.17268158055556 20.86188608888889, 83.17241661111112 20.84344698611111, 83.184503475 20.84329379722222, 83.18477027777779 20.861732938888892, 83.17268158055556 20.86188608888889))</x:v>
      </x:c>
      <x:c r="P96" s="2" t="n">
        <x:v>4</x:v>
      </x:c>
      <x:c r="Q96" s="2" t="n">
        <x:v>256.8665561698906</x:v>
      </x:c>
      <x:c r="R96" s="2" t="n">
        <x:v>0.11168297212979043</x:v>
      </x:c>
      <x:c r="S96" s="2" t="str">
        <x:v>Polygon</x:v>
      </x:c>
      <x:c r="T96" s="2" t="str">
        <x:v>pypdf_text</x:v>
      </x:c>
      <x:c r="U96" s="2" t="str">
        <x:v>accepted</x:v>
      </x:c>
      <x:c r="V96" s="12" t="b">
        <x:v>1</x:v>
      </x:c>
      <x:c r="W96" s="7"/>
      <x:c r="X96" s="7" t="str">
        <x:v>["Associated minerals","Cobalt","Graphite","Manganese","Vanadium"]</x:v>
      </x:c>
      <x:c r="Y96" s="7" t="str">
        <x:v>["Cobalt","Graphite","Manganese","Vanadium"]</x:v>
      </x:c>
      <x:c r="Z96" s="7" t="str">
        <x:v>["Associated minerals"]</x:v>
      </x:c>
      <x:c r="AA96" s="7" t="str">
        <x:v>["carbon","cobalt","manganese","vanadium"]</x:v>
      </x:c>
      <x:c r="AB96" s="7" t="str">
        <x:v>["C","Co","Mn","V"]</x:v>
      </x:c>
      <x:c r="AC96" s="9" t="n">
        <x:v>45916</x:v>
      </x:c>
      <x:c r="AD96" s="8"/>
      <x:c r="AE96" s="8"/>
      <x:c r="AF96" s="8"/>
      <x:c r="AG96" s="2"/>
      <x:c r="AH96" s="2"/>
      <x:c r="AI96" s="2"/>
      <x:c r="AJ96" s="9" t="n">
        <x:v>45916</x:v>
      </x:c>
      <x:c r="AK96" s="7" t="str">
        <x:v>https://www.mstcecommerce.com/auctionhome/download_docs.jsp?FILE_ID=22681_GoI%20MoM%20-%20Tranche%20VI%20-%20NIT.pdf&amp;path=dynamiclinks&amp;portal=mlcl&amp;mdTyp=-</x:v>
      </x:c>
      <x:c r="AL96" s="7" t="str">
        <x:v>https://www.mstcecommerce.com/auctionhome/download_docs.jsp?FILE_ID=22697_10.%20Larambha%20Block%20Summary.pdf&amp;path=dynamiclinks&amp;portal=mlcl&amp;mdTyp=-</x:v>
      </x:c>
      <x:c r="AM96" s="7" t="str">
        <x:v>https://www.mstcecommerce.com/auctionhome/download_docs.jsp?FILE_ID=22697_10.%20Larambha%20Block%20Summary.pdf&amp;path=dynamiclinks&amp;portal=mlcl&amp;mdTyp=-</x:v>
      </x:c>
      <x:c r="AN96" s="2" t="str">
        <x:v>T6_22697_10._Larambha_Block_Summary.pdf</x:v>
      </x:c>
      <x:c r="AO96" s="2" t="str">
        <x:v>6c0ece1c7e6ed78a2fd80a32b5ea6514c29d2e85affa000c3b5b24f1de0da314</x:v>
      </x:c>
      <x:c r="AP96" s="2" t="n">
        <x:v>399909</x:v>
      </x:c>
      <x:c r="AQ96" s="2" t="n">
        <x:v>5</x:v>
      </x:c>
      <x:c r="AR96" s="13" t="str">
        <x:v>https://www.mstcecommerce.com/auctionhome/download_docs.jsp?FILE_ID=22681_GoI%20MoM%20-%20Tranche%20VI%20-%20NIT.pdf&amp;path=dynamiclinks&amp;portal=mlcl&amp;mdTyp=-</x:v>
      </x:c>
      <x:c r="AS96" s="8" t="str">
        <x:v>T6_NIT.pdf</x:v>
      </x:c>
      <x:c r="AT96" s="8" t="str">
        <x:v>0bad31c6486f3f50f5e68f95883a0264aa6ce2196d89847e25dd5f387f6f64ba</x:v>
      </x:c>
      <x:c r="AU96" s="8" t="n">
        <x:v>238409</x:v>
      </x:c>
      <x:c r="AV96" s="8" t="n">
        <x:v>3</x:v>
      </x:c>
      <x:c r="AW96" s="2" t="str">
        <x:v>mbs_text_reconciled_to_official_nit</x:v>
      </x:c>
      <x:c r="AX96" s="7"/>
      <x:c r="AY96" s="9" t="n">
        <x:v>46275</x:v>
      </x:c>
      <x:c r="AZ96" s="2" t="str">
        <x:v>geometry_available_for_overlay_not_used_in_prospectivity_training_or_scoring</x:v>
      </x:c>
    </x:row>
    <x:row r="97" ht="28" customHeight="1">
      <x:c r="A97" s="2" t="str">
        <x:v>CMB-EVENT-T6-O15</x:v>
      </x:c>
      <x:c r="B97" s="7" t="str">
        <x:v>official_critical_mineral_auction_event</x:v>
      </x:c>
      <x:c r="C97" s="2" t="str">
        <x:v>kanaital</x:v>
      </x:c>
      <x:c r="D97" s="8" t="str">
        <x:v>auction_offer</x:v>
      </x:c>
      <x:c r="E97" s="8" t="n">
        <x:v>6</x:v>
      </x:c>
      <x:c r="F97" s="8" t="str">
        <x:v>notified for auction</x:v>
      </x:c>
      <x:c r="G97" s="2" t="str">
        <x:v>Kanaital Graphite, Manganese and Associated Mineral Block</x:v>
      </x:c>
      <x:c r="H97" s="2" t="str">
        <x:v>Odisha</x:v>
      </x:c>
      <x:c r="I97" s="2" t="str">
        <x:v>Balangir</x:v>
      </x:c>
      <x:c r="J97" s="2" t="str">
        <x:v>CL</x:v>
      </x:c>
      <x:c r="K97" s="2" t="n">
        <x:v>425.87</x:v>
      </x:c>
      <x:c r="L97" s="8" t="n">
        <x:v>20.871725410266723</x:v>
      </x:c>
      <x:c r="M97" s="8" t="n">
        <x:v>83.1930224157147</x:v>
      </x:c>
      <x:c r="N97" s="12" t="b">
        <x:v>1</x:v>
      </x:c>
      <x:c r="O97" s="2" t="str">
        <x:v>POLYGON ((83.18402145833333 20.881938547222223, 83.1837292888889 20.86174631388889, 83.202022075 20.86151179166667, 83.20231681111112 20.881704044444444, 83.18402145833333 20.881938547222223))</x:v>
      </x:c>
      <x:c r="P97" s="2" t="n">
        <x:v>4</x:v>
      </x:c>
      <x:c r="Q97" s="2" t="n">
        <x:v>425.6603667725742</x:v>
      </x:c>
      <x:c r="R97" s="2" t="n">
        <x:v>0.049224699421372135</x:v>
      </x:c>
      <x:c r="S97" s="2" t="str">
        <x:v>Polygon</x:v>
      </x:c>
      <x:c r="T97" s="2" t="str">
        <x:v>pypdf_text</x:v>
      </x:c>
      <x:c r="U97" s="2" t="str">
        <x:v>accepted</x:v>
      </x:c>
      <x:c r="V97" s="12" t="b">
        <x:v>1</x:v>
      </x:c>
      <x:c r="W97" s="7"/>
      <x:c r="X97" s="7" t="str">
        <x:v>["Associated minerals","Cobalt","Graphite","Manganese","Vanadium"]</x:v>
      </x:c>
      <x:c r="Y97" s="7" t="str">
        <x:v>["Cobalt","Graphite","Manganese","Vanadium"]</x:v>
      </x:c>
      <x:c r="Z97" s="7" t="str">
        <x:v>["Associated minerals"]</x:v>
      </x:c>
      <x:c r="AA97" s="7" t="str">
        <x:v>["carbon","cobalt","manganese","vanadium"]</x:v>
      </x:c>
      <x:c r="AB97" s="7" t="str">
        <x:v>["C","Co","Mn","V"]</x:v>
      </x:c>
      <x:c r="AC97" s="9" t="n">
        <x:v>45916</x:v>
      </x:c>
      <x:c r="AD97" s="8"/>
      <x:c r="AE97" s="8"/>
      <x:c r="AF97" s="8"/>
      <x:c r="AG97" s="2"/>
      <x:c r="AH97" s="2"/>
      <x:c r="AI97" s="2"/>
      <x:c r="AJ97" s="9" t="n">
        <x:v>45916</x:v>
      </x:c>
      <x:c r="AK97" s="7" t="str">
        <x:v>https://www.mstcecommerce.com/auctionhome/download_docs.jsp?FILE_ID=22681_GoI%20MoM%20-%20Tranche%20VI%20-%20NIT.pdf&amp;path=dynamiclinks&amp;portal=mlcl&amp;mdTyp=-</x:v>
      </x:c>
      <x:c r="AL97" s="7" t="str">
        <x:v>https://www.mstcecommerce.com/auctionhome/download_docs.jsp?FILE_ID=22696_9.%20Kanaital%20Block%20Summary.pdf&amp;path=dynamiclinks&amp;portal=mlcl&amp;mdTyp=-</x:v>
      </x:c>
      <x:c r="AM97" s="7" t="str">
        <x:v>https://www.mstcecommerce.com/auctionhome/download_docs.jsp?FILE_ID=22696_9.%20Kanaital%20Block%20Summary.pdf&amp;path=dynamiclinks&amp;portal=mlcl&amp;mdTyp=-</x:v>
      </x:c>
      <x:c r="AN97" s="2" t="str">
        <x:v>T6_22696_9._Kanaital_Block_Summary.pdf</x:v>
      </x:c>
      <x:c r="AO97" s="2" t="str">
        <x:v>7e9fee242cfe92e0003c1f15abb7c840acd1b66ff3c9ffe8be6fd34316c44962</x:v>
      </x:c>
      <x:c r="AP97" s="2" t="n">
        <x:v>402154</x:v>
      </x:c>
      <x:c r="AQ97" s="2" t="n">
        <x:v>5</x:v>
      </x:c>
      <x:c r="AR97" s="13" t="str">
        <x:v>https://www.mstcecommerce.com/auctionhome/download_docs.jsp?FILE_ID=22681_GoI%20MoM%20-%20Tranche%20VI%20-%20NIT.pdf&amp;path=dynamiclinks&amp;portal=mlcl&amp;mdTyp=-</x:v>
      </x:c>
      <x:c r="AS97" s="8" t="str">
        <x:v>T6_NIT.pdf</x:v>
      </x:c>
      <x:c r="AT97" s="8" t="str">
        <x:v>0bad31c6486f3f50f5e68f95883a0264aa6ce2196d89847e25dd5f387f6f64ba</x:v>
      </x:c>
      <x:c r="AU97" s="8" t="n">
        <x:v>238409</x:v>
      </x:c>
      <x:c r="AV97" s="8" t="n">
        <x:v>3</x:v>
      </x:c>
      <x:c r="AW97" s="2" t="str">
        <x:v>mbs_text_reconciled_to_official_nit</x:v>
      </x:c>
      <x:c r="AX97" s="7"/>
      <x:c r="AY97" s="9" t="n">
        <x:v>46275</x:v>
      </x:c>
      <x:c r="AZ97" s="2" t="str">
        <x:v>geometry_available_for_overlay_not_used_in_prospectivity_training_or_scoring</x:v>
      </x:c>
    </x:row>
    <x:row r="98" ht="28" customHeight="1">
      <x:c r="A98" s="2" t="str">
        <x:v>CMB-EVENT-T6-O16</x:v>
      </x:c>
      <x:c r="B98" s="7" t="str">
        <x:v>official_critical_mineral_auction_event</x:v>
      </x:c>
      <x:c r="C98" s="2" t="str">
        <x:v>bharatbahal</x:v>
      </x:c>
      <x:c r="D98" s="8" t="str">
        <x:v>auction_offer</x:v>
      </x:c>
      <x:c r="E98" s="8" t="n">
        <x:v>6</x:v>
      </x:c>
      <x:c r="F98" s="8" t="str">
        <x:v>notified for auction</x:v>
      </x:c>
      <x:c r="G98" s="2" t="str">
        <x:v>Bharatbahal Graphite, Manganese and Associated Mineral Block</x:v>
      </x:c>
      <x:c r="H98" s="2" t="str">
        <x:v>Odisha</x:v>
      </x:c>
      <x:c r="I98" s="2" t="str">
        <x:v>Balangir</x:v>
      </x:c>
      <x:c r="J98" s="2" t="str">
        <x:v>CL</x:v>
      </x:c>
      <x:c r="K98" s="2" t="n">
        <x:v>201.31</x:v>
      </x:c>
      <x:c r="L98" s="8" t="n">
        <x:v>20.806005167367893</x:v>
      </x:c>
      <x:c r="M98" s="8" t="n">
        <x:v>83.234816144846</x:v>
      </x:c>
      <x:c r="N98" s="12" t="b">
        <x:v>1</x:v>
      </x:c>
      <x:c r="O98" s="2" t="str">
        <x:v>POLYGON ((83.22924298611112 20.81370018888889, 83.24066235555556 20.81355151111111, 83.24043715555555 20.79833178888889, 83.22892353888889 20.798478850000002, 83.22924298611112 20.81370018888889))</x:v>
      </x:c>
      <x:c r="P98" s="2" t="n">
        <x:v>4</x:v>
      </x:c>
      <x:c r="Q98" s="2" t="n">
        <x:v>201.20242689279615</x:v>
      </x:c>
      <x:c r="R98" s="2" t="n">
        <x:v>0.0534365442371705</x:v>
      </x:c>
      <x:c r="S98" s="2" t="str">
        <x:v>Polygon</x:v>
      </x:c>
      <x:c r="T98" s="2" t="str">
        <x:v>pypdf_text</x:v>
      </x:c>
      <x:c r="U98" s="2" t="str">
        <x:v>accepted</x:v>
      </x:c>
      <x:c r="V98" s="12" t="b">
        <x:v>1</x:v>
      </x:c>
      <x:c r="W98" s="7"/>
      <x:c r="X98" s="7" t="str">
        <x:v>["Associated minerals","Graphite","Manganese","Vanadium"]</x:v>
      </x:c>
      <x:c r="Y98" s="7" t="str">
        <x:v>["Graphite","Manganese","Vanadium"]</x:v>
      </x:c>
      <x:c r="Z98" s="7" t="str">
        <x:v>["Associated minerals"]</x:v>
      </x:c>
      <x:c r="AA98" s="7" t="str">
        <x:v>["carbon","manganese","vanadium"]</x:v>
      </x:c>
      <x:c r="AB98" s="7" t="str">
        <x:v>["C","Mn","V"]</x:v>
      </x:c>
      <x:c r="AC98" s="9" t="n">
        <x:v>45916</x:v>
      </x:c>
      <x:c r="AD98" s="8"/>
      <x:c r="AE98" s="8"/>
      <x:c r="AF98" s="8"/>
      <x:c r="AG98" s="2"/>
      <x:c r="AH98" s="2"/>
      <x:c r="AI98" s="2"/>
      <x:c r="AJ98" s="9" t="n">
        <x:v>45916</x:v>
      </x:c>
      <x:c r="AK98" s="7" t="str">
        <x:v>https://www.mstcecommerce.com/auctionhome/download_docs.jsp?FILE_ID=22681_GoI%20MoM%20-%20Tranche%20VI%20-%20NIT.pdf&amp;path=dynamiclinks&amp;portal=mlcl&amp;mdTyp=-</x:v>
      </x:c>
      <x:c r="AL98" s="7" t="str">
        <x:v>https://www.mstcecommerce.com/auctionhome/download_docs.jsp?FILE_ID=22695_8.%20Bharatbahal%20Block%20Summary.pdf&amp;path=dynamiclinks&amp;portal=mlcl&amp;mdTyp=-</x:v>
      </x:c>
      <x:c r="AM98" s="7" t="str">
        <x:v>https://www.mstcecommerce.com/auctionhome/download_docs.jsp?FILE_ID=22695_8.%20Bharatbahal%20Block%20Summary.pdf&amp;path=dynamiclinks&amp;portal=mlcl&amp;mdTyp=-</x:v>
      </x:c>
      <x:c r="AN98" s="2" t="str">
        <x:v>T6_22695_8._Bharatbahal_Block_Summary.pdf</x:v>
      </x:c>
      <x:c r="AO98" s="2" t="str">
        <x:v>88e98486bf7fdf76b3edb4be025ff23cc2b6d2fc8cfcb21141fdf86e49e0ff36</x:v>
      </x:c>
      <x:c r="AP98" s="2" t="n">
        <x:v>455917</x:v>
      </x:c>
      <x:c r="AQ98" s="2" t="n">
        <x:v>5</x:v>
      </x:c>
      <x:c r="AR98" s="13" t="str">
        <x:v>https://www.mstcecommerce.com/auctionhome/download_docs.jsp?FILE_ID=22681_GoI%20MoM%20-%20Tranche%20VI%20-%20NIT.pdf&amp;path=dynamiclinks&amp;portal=mlcl&amp;mdTyp=-</x:v>
      </x:c>
      <x:c r="AS98" s="8" t="str">
        <x:v>T6_NIT.pdf</x:v>
      </x:c>
      <x:c r="AT98" s="8" t="str">
        <x:v>0bad31c6486f3f50f5e68f95883a0264aa6ce2196d89847e25dd5f387f6f64ba</x:v>
      </x:c>
      <x:c r="AU98" s="8" t="n">
        <x:v>238409</x:v>
      </x:c>
      <x:c r="AV98" s="8" t="n">
        <x:v>3</x:v>
      </x:c>
      <x:c r="AW98" s="2" t="str">
        <x:v>mbs_text_reconciled_to_official_nit</x:v>
      </x:c>
      <x:c r="AX98" s="7"/>
      <x:c r="AY98" s="9" t="n">
        <x:v>46275</x:v>
      </x:c>
      <x:c r="AZ98" s="2" t="str">
        <x:v>geometry_available_for_overlay_not_used_in_prospectivity_training_or_scoring</x:v>
      </x:c>
    </x:row>
    <x:row r="99" ht="28" customHeight="1">
      <x:c r="A99" s="2" t="str">
        <x:v>CMB-EVENT-T6-O17</x:v>
      </x:c>
      <x:c r="B99" s="7" t="str">
        <x:v>official_critical_mineral_auction_event</x:v>
      </x:c>
      <x:c r="C99" s="2" t="str">
        <x:v>kawalapur</x:v>
      </x:c>
      <x:c r="D99" s="8" t="str">
        <x:v>auction_offer</x:v>
      </x:c>
      <x:c r="E99" s="8" t="n">
        <x:v>6</x:v>
      </x:c>
      <x:c r="F99" s="8" t="str">
        <x:v>notified for auction</x:v>
      </x:c>
      <x:c r="G99" s="2" t="str">
        <x:v>Kawalapur Block</x:v>
      </x:c>
      <x:c r="H99" s="2" t="str">
        <x:v>Maharashtra</x:v>
      </x:c>
      <x:c r="I99" s="2" t="str">
        <x:v>Nagpur</x:v>
      </x:c>
      <x:c r="J99" s="2" t="str">
        <x:v>CL</x:v>
      </x:c>
      <x:c r="K99" s="2" t="n">
        <x:v>398.23</x:v>
      </x:c>
      <x:c r="L99" s="8" t="n">
        <x:v>21.358223611111114</x:v>
      </x:c>
      <x:c r="M99" s="8" t="n">
        <x:v>79.30275972222223</x:v>
      </x:c>
      <x:c r="N99" s="12" t="b">
        <x:v>1</x:v>
      </x:c>
      <x:c r="O99" s="2" t="str">
        <x:v>POLYGON ((79.29301111111111 21.349330555555554, 79.29301111111111 21.367116666666668, 79.31250833333333 21.367116666666668, 79.31250833333333 21.349330555555554, 79.29301111111111 21.349330555555554))</x:v>
      </x:c>
      <x:c r="P99" s="2" t="n">
        <x:v>4</x:v>
      </x:c>
      <x:c r="Q99" s="2" t="n">
        <x:v>398.2450074620247</x:v>
      </x:c>
      <x:c r="R99" s="2" t="n">
        <x:v>0.00376854130143341</x:v>
      </x:c>
      <x:c r="S99" s="2" t="str">
        <x:v>Polygon</x:v>
      </x:c>
      <x:c r="T99" s="2" t="str">
        <x:v>pypdf_text</x:v>
      </x:c>
      <x:c r="U99" s="2" t="str">
        <x:v>accepted</x:v>
      </x:c>
      <x:c r="V99" s="12" t="b">
        <x:v>1</x:v>
      </x:c>
      <x:c r="W99" s="7"/>
      <x:c r="X99" s="7" t="str">
        <x:v>["Rare-earth elements","Rare metals"]</x:v>
      </x:c>
      <x:c r="Y99" s="7" t="str">
        <x:v>["Rare-earth elements"]</x:v>
      </x:c>
      <x:c r="Z99" s="7" t="str">
        <x:v>["Rare metals"]</x:v>
      </x:c>
      <x:c r="AA99" s="7" t="str">
        <x:v>["cerium","dysprosium","erbium","europium","gadolinium","holmium","lanthanum","lutetium","neodymium","praseodymium","promethium","samarium","scandium","terbium","thulium","ytterbium","yttrium"]</x:v>
      </x:c>
      <x:c r="AB99" s="7" t="str">
        <x:v>["Ce","Dy","Er","Eu","Gd","Ho","La","Lu","Nd","Pm","Pr","Sc","Sm","Tb","Tm","Y","Yb"]</x:v>
      </x:c>
      <x:c r="AC99" s="9" t="n">
        <x:v>45916</x:v>
      </x:c>
      <x:c r="AD99" s="8"/>
      <x:c r="AE99" s="8"/>
      <x:c r="AF99" s="8"/>
      <x:c r="AG99" s="2"/>
      <x:c r="AH99" s="2"/>
      <x:c r="AI99" s="2"/>
      <x:c r="AJ99" s="9" t="n">
        <x:v>45916</x:v>
      </x:c>
      <x:c r="AK99" s="7" t="str">
        <x:v>https://www.mstcecommerce.com/auctionhome/download_docs.jsp?FILE_ID=22681_GoI%20MoM%20-%20Tranche%20VI%20-%20NIT.pdf&amp;path=dynamiclinks&amp;portal=mlcl&amp;mdTyp=-</x:v>
      </x:c>
      <x:c r="AL99" s="7" t="str">
        <x:v>https://www.mstcecommerce.com/auctionhome/download_docs.jsp?FILE_ID=22693_7.%20Kawalapur%20Block%20Summary.pdf&amp;path=dynamiclinks&amp;portal=mlcl&amp;mdTyp=-</x:v>
      </x:c>
      <x:c r="AM99" s="7" t="str">
        <x:v>https://www.mstcecommerce.com/auctionhome/download_docs.jsp?FILE_ID=22693_7.%20Kawalapur%20Block%20Summary.pdf&amp;path=dynamiclinks&amp;portal=mlcl&amp;mdTyp=-</x:v>
      </x:c>
      <x:c r="AN99" s="2" t="str">
        <x:v>T6_22693_7._Kawalapur_Block_Summary.pdf</x:v>
      </x:c>
      <x:c r="AO99" s="2" t="str">
        <x:v>c020472d926be4891af02022642f94030e2fb6bce2b3c090e3286d9225183e0c</x:v>
      </x:c>
      <x:c r="AP99" s="2" t="n">
        <x:v>470969</x:v>
      </x:c>
      <x:c r="AQ99" s="2" t="n">
        <x:v>5</x:v>
      </x:c>
      <x:c r="AR99" s="13" t="str">
        <x:v>https://www.mstcecommerce.com/auctionhome/download_docs.jsp?FILE_ID=22681_GoI%20MoM%20-%20Tranche%20VI%20-%20NIT.pdf&amp;path=dynamiclinks&amp;portal=mlcl&amp;mdTyp=-</x:v>
      </x:c>
      <x:c r="AS99" s="8" t="str">
        <x:v>T6_NIT.pdf</x:v>
      </x:c>
      <x:c r="AT99" s="8" t="str">
        <x:v>0bad31c6486f3f50f5e68f95883a0264aa6ce2196d89847e25dd5f387f6f64ba</x:v>
      </x:c>
      <x:c r="AU99" s="8" t="n">
        <x:v>238409</x:v>
      </x:c>
      <x:c r="AV99" s="8" t="n">
        <x:v>3</x:v>
      </x:c>
      <x:c r="AW99" s="2" t="str">
        <x:v>mbs_text_reconciled_to_official_nit</x:v>
      </x:c>
      <x:c r="AX99" s="7"/>
      <x:c r="AY99" s="9" t="n">
        <x:v>46275</x:v>
      </x:c>
      <x:c r="AZ99" s="2" t="str">
        <x:v>geometry_available_for_overlay_not_used_in_prospectivity_training_or_scoring</x:v>
      </x:c>
    </x:row>
    <x:row r="100" ht="28" customHeight="1">
      <x:c r="A100" s="2" t="str">
        <x:v>CMB-EVENT-T6-O18</x:v>
      </x:c>
      <x:c r="B100" s="7" t="str">
        <x:v>official_critical_mineral_auction_event</x:v>
      </x:c>
      <x:c r="C100" s="2" t="str">
        <x:v>gundlupet</x:v>
      </x:c>
      <x:c r="D100" s="8" t="str">
        <x:v>auction_offer</x:v>
      </x:c>
      <x:c r="E100" s="8" t="n">
        <x:v>6</x:v>
      </x:c>
      <x:c r="F100" s="8" t="str">
        <x:v>notified for auction</x:v>
      </x:c>
      <x:c r="G100" s="2" t="str">
        <x:v>Gundlupet Block</x:v>
      </x:c>
      <x:c r="H100" s="2" t="str">
        <x:v>Karnataka</x:v>
      </x:c>
      <x:c r="I100" s="2" t="str">
        <x:v>Chamrajnagar</x:v>
      </x:c>
      <x:c r="J100" s="2" t="str">
        <x:v>ML</x:v>
      </x:c>
      <x:c r="K100" s="2" t="n">
        <x:v>314.21</x:v>
      </x:c>
      <x:c r="L100" s="8" t="n">
        <x:v>11.794113888888887</x:v>
      </x:c>
      <x:c r="M100" s="8" t="n">
        <x:v>76.66648611111111</x:v>
      </x:c>
      <x:c r="N100" s="12" t="b">
        <x:v>1</x:v>
      </x:c>
      <x:c r="O100" s="2" t="str">
        <x:v>POLYGON ((76.65077777777779 11.79825, 76.68219444444445 11.79825, 76.68219444444445 11.789977777777777, 76.65077777777779 11.789977777777777, 76.65077777777779 11.79825))</x:v>
      </x:c>
      <x:c r="P100" s="2" t="n">
        <x:v>4</x:v>
      </x:c>
      <x:c r="Q100" s="2" t="n">
        <x:v>313.31685283403397</x:v>
      </x:c>
      <x:c r="R100" s="2" t="n">
        <x:v>0.2842516679819272</x:v>
      </x:c>
      <x:c r="S100" s="2" t="str">
        <x:v>Polygon</x:v>
      </x:c>
      <x:c r="T100" s="2" t="str">
        <x:v>pypdf_text</x:v>
      </x:c>
      <x:c r="U100" s="2" t="str">
        <x:v>accepted</x:v>
      </x:c>
      <x:c r="V100" s="12" t="b">
        <x:v>1</x:v>
      </x:c>
      <x:c r="W100" s="7"/>
      <x:c r="X100" s="7" t="str">
        <x:v>["Rare-earth elements","Yttrium"]</x:v>
      </x:c>
      <x:c r="Y100" s="7" t="str">
        <x:v>["Rare-earth elements"]</x:v>
      </x:c>
      <x:c r="Z100" s="7" t="str">
        <x:v>[]</x:v>
      </x:c>
      <x:c r="AA100" s="7" t="str">
        <x:v>["cerium","dysprosium","erbium","europium","gadolinium","holmium","lanthanum","lutetium","neodymium","praseodymium","promethium","samarium","scandium","terbium","thulium","ytterbium","yttrium"]</x:v>
      </x:c>
      <x:c r="AB100" s="7" t="str">
        <x:v>["Ce","Dy","Er","Eu","Gd","Ho","La","Lu","Nd","Pm","Pr","Sc","Sm","Tb","Tm","Y","Yb"]</x:v>
      </x:c>
      <x:c r="AC100" s="9" t="n">
        <x:v>45916</x:v>
      </x:c>
      <x:c r="AD100" s="8"/>
      <x:c r="AE100" s="8"/>
      <x:c r="AF100" s="8"/>
      <x:c r="AG100" s="2"/>
      <x:c r="AH100" s="2"/>
      <x:c r="AI100" s="2"/>
      <x:c r="AJ100" s="9" t="n">
        <x:v>45916</x:v>
      </x:c>
      <x:c r="AK100" s="7" t="str">
        <x:v>https://www.mstcecommerce.com/auctionhome/download_docs.jsp?FILE_ID=22681_GoI%20MoM%20-%20Tranche%20VI%20-%20NIT.pdf&amp;path=dynamiclinks&amp;portal=mlcl&amp;mdTyp=-</x:v>
      </x:c>
      <x:c r="AL100" s="7" t="str">
        <x:v>https://www.mstcecommerce.com/auctionhome/download_docs.jsp?FILE_ID=22692_6.%20Gundlupet%20Block%20Summary.pdf&amp;path=dynamiclinks&amp;portal=mlcl&amp;mdTyp=-</x:v>
      </x:c>
      <x:c r="AM100" s="7" t="str">
        <x:v>https://www.mstcecommerce.com/auctionhome/download_docs.jsp?FILE_ID=22692_6.%20Gundlupet%20Block%20Summary.pdf&amp;path=dynamiclinks&amp;portal=mlcl&amp;mdTyp=-</x:v>
      </x:c>
      <x:c r="AN100" s="2" t="str">
        <x:v>T6_22692_6._Gundlupet_Block_Summary.pdf</x:v>
      </x:c>
      <x:c r="AO100" s="2" t="str">
        <x:v>8f695e69f4ba150bb46b28be6c69e7d0d63b943aed1bbdac6f6338183167e33e</x:v>
      </x:c>
      <x:c r="AP100" s="2" t="n">
        <x:v>490073</x:v>
      </x:c>
      <x:c r="AQ100" s="2" t="n">
        <x:v>5</x:v>
      </x:c>
      <x:c r="AR100" s="13" t="str">
        <x:v>https://www.mstcecommerce.com/auctionhome/download_docs.jsp?FILE_ID=22681_GoI%20MoM%20-%20Tranche%20VI%20-%20NIT.pdf&amp;path=dynamiclinks&amp;portal=mlcl&amp;mdTyp=-</x:v>
      </x:c>
      <x:c r="AS100" s="8" t="str">
        <x:v>T6_NIT.pdf</x:v>
      </x:c>
      <x:c r="AT100" s="8" t="str">
        <x:v>0bad31c6486f3f50f5e68f95883a0264aa6ce2196d89847e25dd5f387f6f64ba</x:v>
      </x:c>
      <x:c r="AU100" s="8" t="n">
        <x:v>238409</x:v>
      </x:c>
      <x:c r="AV100" s="8" t="n">
        <x:v>3</x:v>
      </x:c>
      <x:c r="AW100" s="2" t="str">
        <x:v>mbs_text_reconciled_to_official_nit</x:v>
      </x:c>
      <x:c r="AX100" s="7"/>
      <x:c r="AY100" s="9" t="n">
        <x:v>46275</x:v>
      </x:c>
      <x:c r="AZ100" s="2" t="str">
        <x:v>geometry_available_for_overlay_not_used_in_prospectivity_training_or_scoring</x:v>
      </x:c>
    </x:row>
    <x:row r="101" ht="28" customHeight="1">
      <x:c r="A101" s="2" t="str">
        <x:v>CMB-EVENT-T6-O19</x:v>
      </x:c>
      <x:c r="B101" s="7" t="str">
        <x:v>official_critical_mineral_auction_event</x:v>
      </x:c>
      <x:c r="C101" s="2" t="str">
        <x:v>siskari-pat</x:v>
      </x:c>
      <x:c r="D101" s="8" t="str">
        <x:v>auction_offer</x:v>
      </x:c>
      <x:c r="E101" s="8" t="n">
        <x:v>6</x:v>
      </x:c>
      <x:c r="F101" s="8" t="str">
        <x:v>notified for auction</x:v>
      </x:c>
      <x:c r="G101" s="2" t="str">
        <x:v>Siskari Pat Titanium, Bauxite and Associated Mineral Block</x:v>
      </x:c>
      <x:c r="H101" s="2" t="str">
        <x:v>Jharkhand</x:v>
      </x:c>
      <x:c r="I101" s="2" t="str">
        <x:v>Lohardaga</x:v>
      </x:c>
      <x:c r="J101" s="2" t="str">
        <x:v>CL</x:v>
      </x:c>
      <x:c r="K101" s="2" t="n">
        <x:v>27.87</x:v>
      </x:c>
      <x:c r="L101" s="8" t="n">
        <x:v>23.561331170583106</x:v>
      </x:c>
      <x:c r="M101" s="8" t="n">
        <x:v>84.6058578833475</x:v>
      </x:c>
      <x:c r="N101" s="12" t="b">
        <x:v>1</x:v>
      </x:c>
      <x:c r="O101" s="2" t="str">
        <x:v>POLYGON ((84.60214138888888 23.568020277777777, 84.6029425 23.567822222222222, 84.60453027777777 23.56689527777778, 84.60570444444444 23.5633875, 84.60692416666666 23.56274388888889, 84.60735027777777 23.560202222222223, 84.60800055555555 23.560011944444444, 84.60902777777777 23.559166666666666, 84.6086725 23.558829722222224, 84.60834999999999 23.557718611111113, 84.60898888888889 23.557514166666667, 84.60899972222222 23.5570075, 84.60663972222221 23.556346944444446, 84.60446833333333 23.558816111111113, 84.60538833333332 23.559166666666666, 84.60569472222221 23.55997888888889, 84.60451277777777 23.56191, 84.60506 23.563672222222223, 84.60291861111111 23.566240555555556, 84.60189861111111 23.5665675, 84.60214138888888 23.568020277777777))</x:v>
      </x:c>
      <x:c r="P101" s="2" t="n">
        <x:v>20</x:v>
      </x:c>
      <x:c r="Q101" s="2" t="n">
        <x:v>27.715870566306634</x:v>
      </x:c>
      <x:c r="R101" s="2" t="n">
        <x:v>0.5530299020214091</x:v>
      </x:c>
      <x:c r="S101" s="2" t="str">
        <x:v>Polygon</x:v>
      </x:c>
      <x:c r="T101" s="2" t="str">
        <x:v>pypdf_text</x:v>
      </x:c>
      <x:c r="U101" s="2" t="str">
        <x:v>accepted</x:v>
      </x:c>
      <x:c r="V101" s="12" t="b">
        <x:v>1</x:v>
      </x:c>
      <x:c r="W101" s="7"/>
      <x:c r="X101" s="7" t="str">
        <x:v>["Aluminous Laterite","Associated minerals","Bauxite","Gallium","Titanium","Vanadium"]</x:v>
      </x:c>
      <x:c r="Y101" s="7" t="str">
        <x:v>["Aluminium","Gallium","Titanium","Vanadium"]</x:v>
      </x:c>
      <x:c r="Z101" s="7" t="str">
        <x:v>["Associated minerals"]</x:v>
      </x:c>
      <x:c r="AA101" s="7" t="str">
        <x:v>["aluminium","gallium","titanium","titanium dioxide","vanadium"]</x:v>
      </x:c>
      <x:c r="AB101" s="7" t="str">
        <x:v>["Al","Ga","Ti","TiO2","V"]</x:v>
      </x:c>
      <x:c r="AC101" s="9" t="n">
        <x:v>45916</x:v>
      </x:c>
      <x:c r="AD101" s="8"/>
      <x:c r="AE101" s="8"/>
      <x:c r="AF101" s="8"/>
      <x:c r="AG101" s="2"/>
      <x:c r="AH101" s="2"/>
      <x:c r="AI101" s="2"/>
      <x:c r="AJ101" s="9" t="n">
        <x:v>45916</x:v>
      </x:c>
      <x:c r="AK101" s="7" t="str">
        <x:v>https://www.mstcecommerce.com/auctionhome/download_docs.jsp?FILE_ID=22681_GoI%20MoM%20-%20Tranche%20VI%20-%20NIT.pdf&amp;path=dynamiclinks&amp;portal=mlcl&amp;mdTyp=-</x:v>
      </x:c>
      <x:c r="AL101" s="7" t="str">
        <x:v>https://www.mstcecommerce.com/auctionhome/download_docs.jsp?FILE_ID=22691_5.%20Siskaripat%20Block%20Summary.pdf&amp;path=dynamiclinks&amp;portal=mlcl&amp;mdTyp=-</x:v>
      </x:c>
      <x:c r="AM101" s="7" t="str">
        <x:v>https://www.mstcecommerce.com/auctionhome/download_docs.jsp?FILE_ID=22691_5.%20Siskaripat%20Block%20Summary.pdf&amp;path=dynamiclinks&amp;portal=mlcl&amp;mdTyp=-</x:v>
      </x:c>
      <x:c r="AN101" s="2" t="str">
        <x:v>T6_22691_5._Siskaripat_Block_Summary.pdf</x:v>
      </x:c>
      <x:c r="AO101" s="2" t="str">
        <x:v>1c98a5df5855b147d09c696513d2451c40e4a460f4f0fb6d89c30d4806a7e388</x:v>
      </x:c>
      <x:c r="AP101" s="2" t="n">
        <x:v>476967</x:v>
      </x:c>
      <x:c r="AQ101" s="2" t="n">
        <x:v>5</x:v>
      </x:c>
      <x:c r="AR101" s="13" t="str">
        <x:v>https://www.mstcecommerce.com/auctionhome/download_docs.jsp?FILE_ID=22681_GoI%20MoM%20-%20Tranche%20VI%20-%20NIT.pdf&amp;path=dynamiclinks&amp;portal=mlcl&amp;mdTyp=-</x:v>
      </x:c>
      <x:c r="AS101" s="8" t="str">
        <x:v>T6_NIT.pdf</x:v>
      </x:c>
      <x:c r="AT101" s="8" t="str">
        <x:v>0bad31c6486f3f50f5e68f95883a0264aa6ce2196d89847e25dd5f387f6f64ba</x:v>
      </x:c>
      <x:c r="AU101" s="8" t="n">
        <x:v>238409</x:v>
      </x:c>
      <x:c r="AV101" s="8" t="n">
        <x:v>3</x:v>
      </x:c>
      <x:c r="AW101" s="2" t="str">
        <x:v>mbs_text_reconciled_to_official_nit</x:v>
      </x:c>
      <x:c r="AX101" s="7"/>
      <x:c r="AY101" s="9" t="n">
        <x:v>46275</x:v>
      </x:c>
      <x:c r="AZ101" s="2" t="str">
        <x:v>geometry_available_for_overlay_not_used_in_prospectivity_training_or_scoring</x:v>
      </x:c>
    </x:row>
    <x:row r="102" ht="28" customHeight="1">
      <x:c r="A102" s="2" t="str">
        <x:v>CMB-EVENT-T6-O20</x:v>
      </x:c>
      <x:c r="B102" s="7" t="str">
        <x:v>official_critical_mineral_auction_event</x:v>
      </x:c>
      <x:c r="C102" s="2" t="str">
        <x:v>chittalnar-kumakoleng-tin</x:v>
      </x:c>
      <x:c r="D102" s="8" t="str">
        <x:v>auction_offer</x:v>
      </x:c>
      <x:c r="E102" s="8" t="n">
        <x:v>6</x:v>
      </x:c>
      <x:c r="F102" s="8" t="str">
        <x:v>notified for auction</x:v>
      </x:c>
      <x:c r="G102" s="2" t="str">
        <x:v>Chittalnar-Kumakoleng Tin Ore Block</x:v>
      </x:c>
      <x:c r="H102" s="2" t="str">
        <x:v>Chhattisgarh</x:v>
      </x:c>
      <x:c r="I102" s="2" t="str">
        <x:v>Sukma and Bastar</x:v>
      </x:c>
      <x:c r="J102" s="2" t="str">
        <x:v>CL</x:v>
      </x:c>
      <x:c r="K102" s="2" t="n">
        <x:v>950.07</x:v>
      </x:c>
      <x:c r="L102" s="8" t="n">
        <x:v>18.700916990561854</x:v>
      </x:c>
      <x:c r="M102" s="8" t="n">
        <x:v>81.9150483735106</x:v>
      </x:c>
      <x:c r="N102" s="12" t="b">
        <x:v>1</x:v>
      </x:c>
      <x:c r="O102" s="2" t="str">
        <x:v>POLYGON ((81.91933027777779 18.7404675, 81.92849972222223 18.738919722222224, 81.91683888888889 18.702875, 81.91701666666667 18.683755555555557, 81.92072777777778 18.683975, 81.92121111111112 18.667147222222223, 81.90743055555556 18.666544444444444, 81.90596388888889 18.702508333333334, 81.91933027777779 18.7404675))</x:v>
      </x:c>
      <x:c r="P102" s="2" t="n">
        <x:v>8</x:v>
      </x:c>
      <x:c r="Q102" s="2" t="n">
        <x:v>950.6068114817523</x:v>
      </x:c>
      <x:c r="R102" s="2" t="n">
        <x:v>0.05650230843540351</x:v>
      </x:c>
      <x:c r="S102" s="2" t="str">
        <x:v>Polygon</x:v>
      </x:c>
      <x:c r="T102" s="2" t="str">
        <x:v>pypdf_text</x:v>
      </x:c>
      <x:c r="U102" s="2" t="str">
        <x:v>accepted</x:v>
      </x:c>
      <x:c r="V102" s="12" t="b">
        <x:v>1</x:v>
      </x:c>
      <x:c r="W102" s="7"/>
      <x:c r="X102" s="7" t="str">
        <x:v>["Associated minerals","Tin"]</x:v>
      </x:c>
      <x:c r="Y102" s="7" t="str">
        <x:v>["Tin"]</x:v>
      </x:c>
      <x:c r="Z102" s="7" t="str">
        <x:v>["Associated minerals"]</x:v>
      </x:c>
      <x:c r="AA102" s="7" t="str">
        <x:v>["tin"]</x:v>
      </x:c>
      <x:c r="AB102" s="7" t="str">
        <x:v>["Sn"]</x:v>
      </x:c>
      <x:c r="AC102" s="9" t="n">
        <x:v>45916</x:v>
      </x:c>
      <x:c r="AD102" s="8"/>
      <x:c r="AE102" s="8"/>
      <x:c r="AF102" s="8"/>
      <x:c r="AG102" s="2"/>
      <x:c r="AH102" s="2"/>
      <x:c r="AI102" s="2"/>
      <x:c r="AJ102" s="9" t="n">
        <x:v>45916</x:v>
      </x:c>
      <x:c r="AK102" s="7" t="str">
        <x:v>https://www.mstcecommerce.com/auctionhome/download_docs.jsp?FILE_ID=22681_GoI%20MoM%20-%20Tranche%20VI%20-%20NIT.pdf&amp;path=dynamiclinks&amp;portal=mlcl&amp;mdTyp=-</x:v>
      </x:c>
      <x:c r="AL102" s="7" t="str">
        <x:v>https://www.mstcecommerce.com/auctionhome/download_docs.jsp?FILE_ID=22690_4.%20Chittalnar-Kumakoleng%20Tin%20Ore%20Block%20Summary.pdf&amp;path=dynamiclinks&amp;portal=mlcl&amp;mdTyp=-</x:v>
      </x:c>
      <x:c r="AM102" s="7" t="str">
        <x:v>https://www.mstcecommerce.com/auctionhome/download_docs.jsp?FILE_ID=22690_4.%20Chittalnar-Kumakoleng%20Tin%20Ore%20Block%20Summary.pdf&amp;path=dynamiclinks&amp;portal=mlcl&amp;mdTyp=-</x:v>
      </x:c>
      <x:c r="AN102" s="2" t="str">
        <x:v>T6_22690_4._Chittalnar-Kumakoleng_Tin_Ore_Block_Summary.pdf</x:v>
      </x:c>
      <x:c r="AO102" s="2" t="str">
        <x:v>53379f932fe95fbd3bff06ac147b7e2bfb6e3d98c1e5bc029906aea9c02a770f</x:v>
      </x:c>
      <x:c r="AP102" s="2" t="n">
        <x:v>397798</x:v>
      </x:c>
      <x:c r="AQ102" s="2" t="n">
        <x:v>5</x:v>
      </x:c>
      <x:c r="AR102" s="13" t="str">
        <x:v>https://www.mstcecommerce.com/auctionhome/download_docs.jsp?FILE_ID=22681_GoI%20MoM%20-%20Tranche%20VI%20-%20NIT.pdf&amp;path=dynamiclinks&amp;portal=mlcl&amp;mdTyp=-</x:v>
      </x:c>
      <x:c r="AS102" s="8" t="str">
        <x:v>T6_NIT.pdf</x:v>
      </x:c>
      <x:c r="AT102" s="8" t="str">
        <x:v>0bad31c6486f3f50f5e68f95883a0264aa6ce2196d89847e25dd5f387f6f64ba</x:v>
      </x:c>
      <x:c r="AU102" s="8" t="n">
        <x:v>238409</x:v>
      </x:c>
      <x:c r="AV102" s="8" t="n">
        <x:v>3</x:v>
      </x:c>
      <x:c r="AW102" s="2" t="str">
        <x:v>mbs_text_reconciled_to_official_nit</x:v>
      </x:c>
      <x:c r="AX102" s="7"/>
      <x:c r="AY102" s="9" t="n">
        <x:v>46275</x:v>
      </x:c>
      <x:c r="AZ102" s="2" t="str">
        <x:v>geometry_available_for_overlay_not_used_in_prospectivity_training_or_scoring</x:v>
      </x:c>
    </x:row>
    <x:row r="103" ht="28" customHeight="1">
      <x:c r="A103" s="2" t="str">
        <x:v>CMB-EVENT-T6-O21</x:v>
      </x:c>
      <x:c r="B103" s="7" t="str">
        <x:v>official_critical_mineral_auction_event</x:v>
      </x:c>
      <x:c r="C103" s="2" t="str">
        <x:v>sito-sikhe</x:v>
      </x:c>
      <x:c r="D103" s="8" t="str">
        <x:v>auction_offer</x:v>
      </x:c>
      <x:c r="E103" s="8" t="n">
        <x:v>6</x:v>
      </x:c>
      <x:c r="F103" s="8" t="str">
        <x:v>notified for auction</x:v>
      </x:c>
      <x:c r="G103" s="2" t="str">
        <x:v>Sito Sikhe Vanadium Graphite Block</x:v>
      </x:c>
      <x:c r="H103" s="2" t="str">
        <x:v>Arunachal Pradesh</x:v>
      </x:c>
      <x:c r="I103" s="2" t="str">
        <x:v>Keyi Panyor (Earlier Lower Subansiri)</x:v>
      </x:c>
      <x:c r="J103" s="2" t="str">
        <x:v>CL</x:v>
      </x:c>
      <x:c r="K103" s="2" t="n">
        <x:v>96.56</x:v>
      </x:c>
      <x:c r="L103" s="8" t="n">
        <x:v>27.54039756523982</x:v>
      </x:c>
      <x:c r="M103" s="8" t="n">
        <x:v>93.62891421015516</x:v>
      </x:c>
      <x:c r="N103" s="12" t="b">
        <x:v>1</x:v>
      </x:c>
      <x:c r="O103" s="2" t="str">
        <x:v>POLYGON ((93.6270111111111 27.53086111111111, 93.63500277777779 27.548091666666668, 93.63101666666665 27.550325, 93.62266944444444 27.532233333333334, 93.6270111111111 27.53086111111111))</x:v>
      </x:c>
      <x:c r="P103" s="2" t="n">
        <x:v>4</x:v>
      </x:c>
      <x:c r="Q103" s="2" t="n">
        <x:v>96.61354589600563</x:v>
      </x:c>
      <x:c r="R103" s="2" t="n">
        <x:v>0.05545349627757903</x:v>
      </x:c>
      <x:c r="S103" s="2" t="str">
        <x:v>Polygon</x:v>
      </x:c>
      <x:c r="T103" s="2" t="str">
        <x:v>pypdf_text</x:v>
      </x:c>
      <x:c r="U103" s="2" t="str">
        <x:v>accepted</x:v>
      </x:c>
      <x:c r="V103" s="12" t="b">
        <x:v>1</x:v>
      </x:c>
      <x:c r="W103" s="7"/>
      <x:c r="X103" s="7" t="str">
        <x:v>["Graphite","Vanadium"]</x:v>
      </x:c>
      <x:c r="Y103" s="7" t="str">
        <x:v>["Graphite","Vanadium"]</x:v>
      </x:c>
      <x:c r="Z103" s="7" t="str">
        <x:v>[]</x:v>
      </x:c>
      <x:c r="AA103" s="7" t="str">
        <x:v>["carbon","vanadium"]</x:v>
      </x:c>
      <x:c r="AB103" s="7" t="str">
        <x:v>["C","V"]</x:v>
      </x:c>
      <x:c r="AC103" s="9" t="n">
        <x:v>45916</x:v>
      </x:c>
      <x:c r="AD103" s="8"/>
      <x:c r="AE103" s="8"/>
      <x:c r="AF103" s="8"/>
      <x:c r="AG103" s="2"/>
      <x:c r="AH103" s="2"/>
      <x:c r="AI103" s="2"/>
      <x:c r="AJ103" s="9" t="n">
        <x:v>45916</x:v>
      </x:c>
      <x:c r="AK103" s="7" t="str">
        <x:v>https://www.mstcecommerce.com/auctionhome/download_docs.jsp?FILE_ID=22681_GoI%20MoM%20-%20Tranche%20VI%20-%20NIT.pdf&amp;path=dynamiclinks&amp;portal=mlcl&amp;mdTyp=-</x:v>
      </x:c>
      <x:c r="AL103" s="7" t="str">
        <x:v>https://www.mstcecommerce.com/auctionhome/download_docs.jsp?FILE_ID=22689_3.%20Sito%20Sikhe%20Vanadium%20%20Graphite%20Block%20Summary.pdf&amp;path=dynamiclinks&amp;portal=mlcl&amp;mdTyp=-</x:v>
      </x:c>
      <x:c r="AM103" s="7" t="str">
        <x:v>https://www.mstcecommerce.com/auctionhome/download_docs.jsp?FILE_ID=22689_3.%20Sito%20Sikhe%20Vanadium%20%20Graphite%20Block%20Summary.pdf&amp;path=dynamiclinks&amp;portal=mlcl&amp;mdTyp=-</x:v>
      </x:c>
      <x:c r="AN103" s="2" t="str">
        <x:v>T6_22689_3._Sito_Sikhe_Vanadium_Graphite_Block_Summary.pdf</x:v>
      </x:c>
      <x:c r="AO103" s="2" t="str">
        <x:v>ed36e8b98c642c3d32cf848532e1f948dbe63e7de8fcc736ac2e90570e8a80cc</x:v>
      </x:c>
      <x:c r="AP103" s="2" t="n">
        <x:v>496593</x:v>
      </x:c>
      <x:c r="AQ103" s="2" t="n">
        <x:v>5</x:v>
      </x:c>
      <x:c r="AR103" s="13" t="str">
        <x:v>https://www.mstcecommerce.com/auctionhome/download_docs.jsp?FILE_ID=22681_GoI%20MoM%20-%20Tranche%20VI%20-%20NIT.pdf&amp;path=dynamiclinks&amp;portal=mlcl&amp;mdTyp=-</x:v>
      </x:c>
      <x:c r="AS103" s="8" t="str">
        <x:v>T6_NIT.pdf</x:v>
      </x:c>
      <x:c r="AT103" s="8" t="str">
        <x:v>0bad31c6486f3f50f5e68f95883a0264aa6ce2196d89847e25dd5f387f6f64ba</x:v>
      </x:c>
      <x:c r="AU103" s="8" t="n">
        <x:v>238409</x:v>
      </x:c>
      <x:c r="AV103" s="8" t="n">
        <x:v>3</x:v>
      </x:c>
      <x:c r="AW103" s="2" t="str">
        <x:v>mbs_text_reconciled_to_official_nit</x:v>
      </x:c>
      <x:c r="AX103" s="7"/>
      <x:c r="AY103" s="9" t="n">
        <x:v>46275</x:v>
      </x:c>
      <x:c r="AZ103" s="2" t="str">
        <x:v>geometry_available_for_overlay_not_used_in_prospectivity_training_or_scoring</x:v>
      </x:c>
    </x:row>
    <x:row r="104" ht="28" customHeight="1">
      <x:c r="A104" s="2" t="str">
        <x:v>CMB-EVENT-T6-O22</x:v>
      </x:c>
      <x:c r="B104" s="7" t="str">
        <x:v>official_critical_mineral_auction_event</x:v>
      </x:c>
      <x:c r="C104" s="2" t="str">
        <x:v>pakro</x:v>
      </x:c>
      <x:c r="D104" s="8" t="str">
        <x:v>auction_offer</x:v>
      </x:c>
      <x:c r="E104" s="8" t="n">
        <x:v>6</x:v>
      </x:c>
      <x:c r="F104" s="8" t="str">
        <x:v>notified for auction</x:v>
      </x:c>
      <x:c r="G104" s="2" t="str">
        <x:v>Pakro Vanadium Graphite Block</x:v>
      </x:c>
      <x:c r="H104" s="2" t="str">
        <x:v>Arunachal Pradesh</x:v>
      </x:c>
      <x:c r="I104" s="2" t="str">
        <x:v>Pakke Kessang</x:v>
      </x:c>
      <x:c r="J104" s="2" t="str">
        <x:v>CL</x:v>
      </x:c>
      <x:c r="K104" s="2" t="n">
        <x:v>155.46</x:v>
      </x:c>
      <x:c r="L104" s="8" t="n">
        <x:v>27.23293691738108</x:v>
      </x:c>
      <x:c r="M104" s="8" t="n">
        <x:v>93.05601787434115</x:v>
      </x:c>
      <x:c r="N104" s="12" t="b">
        <x:v>1</x:v>
      </x:c>
      <x:c r="O104" s="2" t="str">
        <x:v>POLYGON ((93.05824166666666 27.24216388888889, 93.06406666666666 27.23233611111111, 93.05359722222222 27.224655555555554, 93.04768333333332 27.231616666666664, 93.05824166666666 27.24216388888889))</x:v>
      </x:c>
      <x:c r="P104" s="2" t="n">
        <x:v>4</x:v>
      </x:c>
      <x:c r="Q104" s="2" t="n">
        <x:v>155.57962726428508</x:v>
      </x:c>
      <x:c r="R104" s="2" t="n">
        <x:v>0.07695051092568604</x:v>
      </x:c>
      <x:c r="S104" s="2" t="str">
        <x:v>Polygon</x:v>
      </x:c>
      <x:c r="T104" s="2" t="str">
        <x:v>pypdf_text</x:v>
      </x:c>
      <x:c r="U104" s="2" t="str">
        <x:v>accepted</x:v>
      </x:c>
      <x:c r="V104" s="12" t="b">
        <x:v>1</x:v>
      </x:c>
      <x:c r="W104" s="7"/>
      <x:c r="X104" s="7" t="str">
        <x:v>["Graphite","Vanadium"]</x:v>
      </x:c>
      <x:c r="Y104" s="7" t="str">
        <x:v>["Graphite","Vanadium"]</x:v>
      </x:c>
      <x:c r="Z104" s="7" t="str">
        <x:v>[]</x:v>
      </x:c>
      <x:c r="AA104" s="7" t="str">
        <x:v>["carbon","vanadium"]</x:v>
      </x:c>
      <x:c r="AB104" s="7" t="str">
        <x:v>["C","V"]</x:v>
      </x:c>
      <x:c r="AC104" s="9" t="n">
        <x:v>45916</x:v>
      </x:c>
      <x:c r="AD104" s="8"/>
      <x:c r="AE104" s="8"/>
      <x:c r="AF104" s="8"/>
      <x:c r="AG104" s="2"/>
      <x:c r="AH104" s="2"/>
      <x:c r="AI104" s="2"/>
      <x:c r="AJ104" s="9" t="n">
        <x:v>45916</x:v>
      </x:c>
      <x:c r="AK104" s="7" t="str">
        <x:v>https://www.mstcecommerce.com/auctionhome/download_docs.jsp?FILE_ID=22681_GoI%20MoM%20-%20Tranche%20VI%20-%20NIT.pdf&amp;path=dynamiclinks&amp;portal=mlcl&amp;mdTyp=-</x:v>
      </x:c>
      <x:c r="AL104" s="7" t="str">
        <x:v>https://www.mstcecommerce.com/auctionhome/download_docs.jsp?FILE_ID=22688_2.%20Pakro%20Vanadium%20%20Graphite%20Block%20Summary.pdf&amp;path=dynamiclinks&amp;portal=mlcl&amp;mdTyp=-</x:v>
      </x:c>
      <x:c r="AM104" s="7" t="str">
        <x:v>https://www.mstcecommerce.com/auctionhome/download_docs.jsp?FILE_ID=22688_2.%20Pakro%20Vanadium%20%20Graphite%20Block%20Summary.pdf&amp;path=dynamiclinks&amp;portal=mlcl&amp;mdTyp=-</x:v>
      </x:c>
      <x:c r="AN104" s="2" t="str">
        <x:v>T6_22688_2._Pakro_Vanadium_Graphite_Block_Summary.pdf</x:v>
      </x:c>
      <x:c r="AO104" s="2" t="str">
        <x:v>6b3b4a01a7501aca0fd94f832db265cd44f1c58def3ebda00f9815d5b7c4d7f5</x:v>
      </x:c>
      <x:c r="AP104" s="2" t="n">
        <x:v>504058</x:v>
      </x:c>
      <x:c r="AQ104" s="2" t="n">
        <x:v>5</x:v>
      </x:c>
      <x:c r="AR104" s="13" t="str">
        <x:v>https://www.mstcecommerce.com/auctionhome/download_docs.jsp?FILE_ID=22681_GoI%20MoM%20-%20Tranche%20VI%20-%20NIT.pdf&amp;path=dynamiclinks&amp;portal=mlcl&amp;mdTyp=-</x:v>
      </x:c>
      <x:c r="AS104" s="8" t="str">
        <x:v>T6_NIT.pdf</x:v>
      </x:c>
      <x:c r="AT104" s="8" t="str">
        <x:v>0bad31c6486f3f50f5e68f95883a0264aa6ce2196d89847e25dd5f387f6f64ba</x:v>
      </x:c>
      <x:c r="AU104" s="8" t="n">
        <x:v>238409</x:v>
      </x:c>
      <x:c r="AV104" s="8" t="n">
        <x:v>3</x:v>
      </x:c>
      <x:c r="AW104" s="2" t="str">
        <x:v>mbs_text_reconciled_to_official_nit</x:v>
      </x:c>
      <x:c r="AX104" s="7"/>
      <x:c r="AY104" s="9" t="n">
        <x:v>46275</x:v>
      </x:c>
      <x:c r="AZ104" s="2" t="str">
        <x:v>geometry_available_for_overlay_not_used_in_prospectivity_training_or_scoring</x:v>
      </x:c>
    </x:row>
    <x:row r="105" ht="28" customHeight="1">
      <x:c r="A105" s="2" t="str">
        <x:v>CMB-EVENT-T6-O23</x:v>
      </x:c>
      <x:c r="B105" s="7" t="str">
        <x:v>official_critical_mineral_auction_event</x:v>
      </x:c>
      <x:c r="C105" s="2" t="str">
        <x:v>laxmipuram</x:v>
      </x:c>
      <x:c r="D105" s="8" t="str">
        <x:v>auction_offer</x:v>
      </x:c>
      <x:c r="E105" s="8" t="n">
        <x:v>6</x:v>
      </x:c>
      <x:c r="F105" s="8" t="str">
        <x:v>notified for auction</x:v>
      </x:c>
      <x:c r="G105" s="2" t="str">
        <x:v>Laxmipuram Cobalt and Manganese Block</x:v>
      </x:c>
      <x:c r="H105" s="2" t="str">
        <x:v>Andhra Pradesh</x:v>
      </x:c>
      <x:c r="I105" s="2" t="str">
        <x:v>Vizianagaram</x:v>
      </x:c>
      <x:c r="J105" s="2" t="str">
        <x:v>CL</x:v>
      </x:c>
      <x:c r="K105" s="2" t="n">
        <x:v>105.77</x:v>
      </x:c>
      <x:c r="L105" s="8" t="n">
        <x:v>18.261842817842826</x:v>
      </x:c>
      <x:c r="M105" s="8" t="n">
        <x:v>83.58903228832091</x:v>
      </x:c>
      <x:c r="N105" s="12" t="b">
        <x:v>1</x:v>
      </x:c>
      <x:c r="O105" s="2" t="str">
        <x:v>POLYGON ((83.58229444444444 18.265077777777776, 83.58775277777778 18.269063888888887, 83.59580277777778 18.258813888888888, 83.59018611111111 18.254569444444446, 83.58229444444444 18.265077777777776))</x:v>
      </x:c>
      <x:c r="P105" s="2" t="n">
        <x:v>4</x:v>
      </x:c>
      <x:c r="Q105" s="2" t="n">
        <x:v>105.66448494343757</x:v>
      </x:c>
      <x:c r="R105" s="2" t="n">
        <x:v>0.09975896432109724</x:v>
      </x:c>
      <x:c r="S105" s="2" t="str">
        <x:v>Polygon</x:v>
      </x:c>
      <x:c r="T105" s="2" t="str">
        <x:v>pypdf_text</x:v>
      </x:c>
      <x:c r="U105" s="2" t="str">
        <x:v>accepted</x:v>
      </x:c>
      <x:c r="V105" s="12" t="b">
        <x:v>1</x:v>
      </x:c>
      <x:c r="W105" s="7"/>
      <x:c r="X105" s="7" t="str">
        <x:v>["Cobalt","Manganese"]</x:v>
      </x:c>
      <x:c r="Y105" s="7" t="str">
        <x:v>["Cobalt","Manganese"]</x:v>
      </x:c>
      <x:c r="Z105" s="7" t="str">
        <x:v>[]</x:v>
      </x:c>
      <x:c r="AA105" s="7" t="str">
        <x:v>["cobalt","manganese"]</x:v>
      </x:c>
      <x:c r="AB105" s="7" t="str">
        <x:v>["Co","Mn"]</x:v>
      </x:c>
      <x:c r="AC105" s="9" t="n">
        <x:v>45916</x:v>
      </x:c>
      <x:c r="AD105" s="8"/>
      <x:c r="AE105" s="8"/>
      <x:c r="AF105" s="8"/>
      <x:c r="AG105" s="2"/>
      <x:c r="AH105" s="2"/>
      <x:c r="AI105" s="2"/>
      <x:c r="AJ105" s="9" t="n">
        <x:v>45916</x:v>
      </x:c>
      <x:c r="AK105" s="7" t="str">
        <x:v>https://www.mstcecommerce.com/auctionhome/download_docs.jsp?FILE_ID=22681_GoI%20MoM%20-%20Tranche%20VI%20-%20NIT.pdf&amp;path=dynamiclinks&amp;portal=mlcl&amp;mdTyp=-</x:v>
      </x:c>
      <x:c r="AL105" s="7" t="str">
        <x:v>https://www.mstcecommerce.com/auctionhome/download_docs.jsp?FILE_ID=22687_1.%20Laxmipuram%20Cobalt%20and%20Manganese%20Block%20Summary.pdf&amp;path=dynamiclinks&amp;portal=mlcl&amp;mdTyp=-</x:v>
      </x:c>
      <x:c r="AM105" s="7" t="str">
        <x:v>https://www.mstcecommerce.com/auctionhome/download_docs.jsp?FILE_ID=22687_1.%20Laxmipuram%20Cobalt%20and%20Manganese%20Block%20Summary.pdf&amp;path=dynamiclinks&amp;portal=mlcl&amp;mdTyp=-</x:v>
      </x:c>
      <x:c r="AN105" s="2" t="str">
        <x:v>T6_22687_1._Laxmipuram_Cobalt_and_Manganese_Block_Summary.pdf</x:v>
      </x:c>
      <x:c r="AO105" s="2" t="str">
        <x:v>7a5c2a09ead157a32d9bd49f2e89334295b3268809b8070b1a6ffdc593bc2684</x:v>
      </x:c>
      <x:c r="AP105" s="2" t="n">
        <x:v>333191</x:v>
      </x:c>
      <x:c r="AQ105" s="2" t="n">
        <x:v>5</x:v>
      </x:c>
      <x:c r="AR105" s="13" t="str">
        <x:v>https://www.mstcecommerce.com/auctionhome/download_docs.jsp?FILE_ID=22681_GoI%20MoM%20-%20Tranche%20VI%20-%20NIT.pdf&amp;path=dynamiclinks&amp;portal=mlcl&amp;mdTyp=-</x:v>
      </x:c>
      <x:c r="AS105" s="8" t="str">
        <x:v>T6_NIT.pdf</x:v>
      </x:c>
      <x:c r="AT105" s="8" t="str">
        <x:v>0bad31c6486f3f50f5e68f95883a0264aa6ce2196d89847e25dd5f387f6f64ba</x:v>
      </x:c>
      <x:c r="AU105" s="8" t="n">
        <x:v>238409</x:v>
      </x:c>
      <x:c r="AV105" s="8" t="n">
        <x:v>3</x:v>
      </x:c>
      <x:c r="AW105" s="2" t="str">
        <x:v>mbs_text_reconciled_to_official_nit</x:v>
      </x:c>
      <x:c r="AX105" s="7"/>
      <x:c r="AY105" s="9" t="n">
        <x:v>46275</x:v>
      </x:c>
      <x:c r="AZ105" s="2" t="str">
        <x:v>geometry_available_for_overlay_not_used_in_prospectivity_training_or_scoring</x:v>
      </x:c>
    </x:row>
    <x:row r="106" ht="28" customHeight="1">
      <x:c r="A106" s="2" t="str">
        <x:v>CMB-EVENT-T7-O01</x:v>
      </x:c>
      <x:c r="B106" s="7" t="str">
        <x:v>official_critical_mineral_auction_event</x:v>
      </x:c>
      <x:c r="C106" s="2" t="str">
        <x:v>nawara-nawadih</x:v>
      </x:c>
      <x:c r="D106" s="8" t="str">
        <x:v>auction_offer</x:v>
      </x:c>
      <x:c r="E106" s="8" t="n">
        <x:v>7</x:v>
      </x:c>
      <x:c r="F106" s="8" t="str">
        <x:v>notified for auction</x:v>
      </x:c>
      <x:c r="G106" s="2" t="str">
        <x:v>Nawara-Nawadih Glauconite Block</x:v>
      </x:c>
      <x:c r="H106" s="2" t="str">
        <x:v>Bihar</x:v>
      </x:c>
      <x:c r="I106" s="2" t="str">
        <x:v>Rohtas</x:v>
      </x:c>
      <x:c r="J106" s="2" t="str">
        <x:v>CL</x:v>
      </x:c>
      <x:c r="K106" s="2" t="n">
        <x:v>1012.57</x:v>
      </x:c>
      <x:c r="L106" s="8" t="n">
        <x:v>24.558501141142198</x:v>
      </x:c>
      <x:c r="M106" s="8" t="n">
        <x:v>83.87304683437326</x:v>
      </x:c>
      <x:c r="N106" s="12" t="b">
        <x:v>1</x:v>
      </x:c>
      <x:c r="O106" s="2" t="str">
        <x:v>POLYGON ((83.84293722222222 24.560290000000002, 83.84583611111111 24.54630638888889, 83.87340388888889 24.548607222222223, 83.9049863888889 24.561552777777777, 83.9031813888889 24.5719375, 83.84293722222222 24.560290000000002))</x:v>
      </x:c>
      <x:c r="P106" s="2" t="n">
        <x:v>5</x:v>
      </x:c>
      <x:c r="Q106" s="2" t="n">
        <x:v>1011.2697095014333</x:v>
      </x:c>
      <x:c r="R106" s="2" t="n">
        <x:v>0.12841487487943648</x:v>
      </x:c>
      <x:c r="S106" s="2" t="str">
        <x:v>Polygon</x:v>
      </x:c>
      <x:c r="T106" s="2" t="str">
        <x:v>pypdf_text</x:v>
      </x:c>
      <x:c r="U106" s="2" t="str">
        <x:v>accepted</x:v>
      </x:c>
      <x:c r="V106" s="12" t="b">
        <x:v>1</x:v>
      </x:c>
      <x:c r="W106" s="7"/>
      <x:c r="X106" s="7" t="str">
        <x:v>["Glauconite"]</x:v>
      </x:c>
      <x:c r="Y106" s="7" t="str">
        <x:v>[]</x:v>
      </x:c>
      <x:c r="Z106" s="7" t="str">
        <x:v>["Glauconite"]</x:v>
      </x:c>
      <x:c r="AA106" s="7" t="str">
        <x:v>[]</x:v>
      </x:c>
      <x:c r="AB106" s="7" t="str">
        <x:v>[]</x:v>
      </x:c>
      <x:c r="AC106" s="9" t="n">
        <x:v>46104</x:v>
      </x:c>
      <x:c r="AD106" s="8"/>
      <x:c r="AE106" s="8"/>
      <x:c r="AF106" s="8"/>
      <x:c r="AG106" s="2"/>
      <x:c r="AH106" s="2"/>
      <x:c r="AI106" s="2"/>
      <x:c r="AJ106" s="9" t="n">
        <x:v>46104</x:v>
      </x:c>
      <x:c r="AK106" s="7" t="str">
        <x:v>https://www.mstcecommerce.com/auctionhome/download_docs.jsp?FILE_ID=25649_GoI%20MoM%20-%20Tranche%20VII%20-%20NIT_N.pdf&amp;path=dynamiclinks&amp;portal=mlcl&amp;mdTyp=-</x:v>
      </x:c>
      <x:c r="AL106" s="7" t="str">
        <x:v>https://www.mstcecommerce.com/auctionhome/download_docs.jsp?FILE_ID=26241_MBS%20Nawara-Nawadih%20final%20revised.pdf&amp;path=dynamiclinks&amp;portal=mlcl&amp;mdTyp=-</x:v>
      </x:c>
      <x:c r="AM106" s="7" t="str">
        <x:v>https://www.mstcecommerce.com/auctionhome/download_docs.jsp?FILE_ID=26241_MBS%20Nawara-Nawadih%20final%20revised.pdf&amp;path=dynamiclinks&amp;portal=mlcl&amp;mdTyp=-</x:v>
      </x:c>
      <x:c r="AN106" s="2" t="str">
        <x:v>T7_26241_MBS_Nawara-Nawadih_final_revised.pdf</x:v>
      </x:c>
      <x:c r="AO106" s="2" t="str">
        <x:v>c08cacc0e324977635511e57bba73644304bdd976742edeffa6fc9b0069d9208</x:v>
      </x:c>
      <x:c r="AP106" s="2" t="n">
        <x:v>443700</x:v>
      </x:c>
      <x:c r="AQ106" s="2" t="n">
        <x:v>5</x:v>
      </x:c>
      <x:c r="AR106" s="13" t="str">
        <x:v>https://www.mstcecommerce.com/auctionhome/download_docs.jsp?FILE_ID=25649_GoI%20MoM%20-%20Tranche%20VII%20-%20NIT_N.pdf&amp;path=dynamiclinks&amp;portal=mlcl&amp;mdTyp=-</x:v>
      </x:c>
      <x:c r="AS106" s="8" t="str">
        <x:v>T7_NIT.pdf</x:v>
      </x:c>
      <x:c r="AT106" s="8" t="str">
        <x:v>7fa28fb3b6986f2e9ed8d6b5724afb7048af4b43e574edbf7a2dc887db9a938c</x:v>
      </x:c>
      <x:c r="AU106" s="8" t="n">
        <x:v>286112</x:v>
      </x:c>
      <x:c r="AV106" s="8" t="n">
        <x:v>4</x:v>
      </x:c>
      <x:c r="AW106" s="2" t="str">
        <x:v>mbs_text_reconciled_to_official_nit</x:v>
      </x:c>
      <x:c r="AX106" s="7"/>
      <x:c r="AY106" s="9" t="n">
        <x:v>46275</x:v>
      </x:c>
      <x:c r="AZ106" s="2" t="str">
        <x:v>geometry_available_for_overlay_not_used_in_prospectivity_training_or_scoring</x:v>
      </x:c>
    </x:row>
    <x:row r="107" ht="28" customHeight="1">
      <x:c r="A107" s="2" t="str">
        <x:v>CMB-EVENT-T7-O02</x:v>
      </x:c>
      <x:c r="B107" s="7" t="str">
        <x:v>official_critical_mineral_auction_event</x:v>
      </x:c>
      <x:c r="C107" s="2" t="str">
        <x:v>kathyur</x:v>
      </x:c>
      <x:c r="D107" s="8" t="str">
        <x:v>auction_offer</x:v>
      </x:c>
      <x:c r="E107" s="8" t="n">
        <x:v>7</x:v>
      </x:c>
      <x:c r="F107" s="8" t="str">
        <x:v>notified for auction</x:v>
      </x:c>
      <x:c r="G107" s="2" t="str">
        <x:v>Kathyur Phosphate Block</x:v>
      </x:c>
      <x:c r="H107" s="2" t="str">
        <x:v>Uttarakhand</x:v>
      </x:c>
      <x:c r="I107" s="2" t="str">
        <x:v>Dehradun</x:v>
      </x:c>
      <x:c r="J107" s="2" t="str">
        <x:v>CL</x:v>
      </x:c>
      <x:c r="K107" s="2" t="n">
        <x:v>881.28</x:v>
      </x:c>
      <x:c r="L107" s="8" t="n">
        <x:v>30.395913518235005</x:v>
      </x:c>
      <x:c r="M107" s="8" t="n">
        <x:v>78.14631346153236</x:v>
      </x:c>
      <x:c r="N107" s="12" t="b">
        <x:v>1</x:v>
      </x:c>
      <x:c r="O107" s="2" t="str">
        <x:v>POLYGON ((78.13297002777777 30.407764861111108, 78.15629805555557 30.418520611111113, 78.15867636111112 30.379734666666668, 78.13569583333334 30.376695027777778, 78.13297002777777 30.407764861111108))</x:v>
      </x:c>
      <x:c r="P107" s="2" t="n">
        <x:v>4</x:v>
      </x:c>
      <x:c r="Q107" s="2" t="n">
        <x:v>880.3551186446548</x:v>
      </x:c>
      <x:c r="R107" s="2" t="n">
        <x:v>0.10494750310289332</x:v>
      </x:c>
      <x:c r="S107" s="2" t="str">
        <x:v>Polygon</x:v>
      </x:c>
      <x:c r="T107" s="2" t="str">
        <x:v>pypdf_text</x:v>
      </x:c>
      <x:c r="U107" s="2" t="str">
        <x:v>accepted</x:v>
      </x:c>
      <x:c r="V107" s="12" t="b">
        <x:v>1</x:v>
      </x:c>
      <x:c r="W107" s="7"/>
      <x:c r="X107" s="7" t="str">
        <x:v>["Rock phosphate"]</x:v>
      </x:c>
      <x:c r="Y107" s="7" t="str">
        <x:v>["Phosphorus"]</x:v>
      </x:c>
      <x:c r="Z107" s="7" t="str">
        <x:v>[]</x:v>
      </x:c>
      <x:c r="AA107" s="7" t="str">
        <x:v>["phosphorus"]</x:v>
      </x:c>
      <x:c r="AB107" s="7" t="str">
        <x:v>["P"]</x:v>
      </x:c>
      <x:c r="AC107" s="9" t="n">
        <x:v>46104</x:v>
      </x:c>
      <x:c r="AD107" s="8"/>
      <x:c r="AE107" s="8"/>
      <x:c r="AF107" s="8"/>
      <x:c r="AG107" s="2"/>
      <x:c r="AH107" s="2"/>
      <x:c r="AI107" s="2"/>
      <x:c r="AJ107" s="9" t="n">
        <x:v>46104</x:v>
      </x:c>
      <x:c r="AK107" s="7" t="str">
        <x:v>https://www.mstcecommerce.com/auctionhome/download_docs.jsp?FILE_ID=25649_GoI%20MoM%20-%20Tranche%20VII%20-%20NIT_N.pdf&amp;path=dynamiclinks&amp;portal=mlcl&amp;mdTyp=-</x:v>
      </x:c>
      <x:c r="AL107" s="7" t="str">
        <x:v>https://www.mstcecommerce.com/auctionhome/download_docs.jsp?FILE_ID=25668_19%20Kathyur%20Phosphate%20Block.pdf&amp;path=dynamiclinks&amp;portal=mlcl&amp;mdTyp=-</x:v>
      </x:c>
      <x:c r="AM107" s="7" t="str">
        <x:v>https://www.mstcecommerce.com/auctionhome/download_docs.jsp?FILE_ID=25668_19%20Kathyur%20Phosphate%20Block.pdf&amp;path=dynamiclinks&amp;portal=mlcl&amp;mdTyp=-</x:v>
      </x:c>
      <x:c r="AN107" s="2" t="str">
        <x:v>T7_25668_19_Kathyur_Phosphate_Block.pdf</x:v>
      </x:c>
      <x:c r="AO107" s="2" t="str">
        <x:v>f959703e5109d86cd9a497f76541f45bca834e764b410ffe06b990579db48e6a</x:v>
      </x:c>
      <x:c r="AP107" s="2" t="n">
        <x:v>332996</x:v>
      </x:c>
      <x:c r="AQ107" s="2" t="n">
        <x:v>6</x:v>
      </x:c>
      <x:c r="AR107" s="13" t="str">
        <x:v>https://www.mstcecommerce.com/auctionhome/download_docs.jsp?FILE_ID=25649_GoI%20MoM%20-%20Tranche%20VII%20-%20NIT_N.pdf&amp;path=dynamiclinks&amp;portal=mlcl&amp;mdTyp=-</x:v>
      </x:c>
      <x:c r="AS107" s="8" t="str">
        <x:v>T7_NIT.pdf</x:v>
      </x:c>
      <x:c r="AT107" s="8" t="str">
        <x:v>7fa28fb3b6986f2e9ed8d6b5724afb7048af4b43e574edbf7a2dc887db9a938c</x:v>
      </x:c>
      <x:c r="AU107" s="8" t="n">
        <x:v>286112</x:v>
      </x:c>
      <x:c r="AV107" s="8" t="n">
        <x:v>4</x:v>
      </x:c>
      <x:c r="AW107" s="2" t="str">
        <x:v>mbs_text_reconciled_to_official_nit</x:v>
      </x:c>
      <x:c r="AX107" s="7"/>
      <x:c r="AY107" s="9" t="n">
        <x:v>46275</x:v>
      </x:c>
      <x:c r="AZ107" s="2" t="str">
        <x:v>geometry_available_for_overlay_not_used_in_prospectivity_training_or_scoring</x:v>
      </x:c>
    </x:row>
    <x:row r="108" ht="28" customHeight="1">
      <x:c r="A108" s="2" t="str">
        <x:v>CMB-EVENT-T7-O03</x:v>
      </x:c>
      <x:c r="B108" s="7" t="str">
        <x:v>official_critical_mineral_auction_event</x:v>
      </x:c>
      <x:c r="C108" s="2" t="str">
        <x:v>parvathapur</x:v>
      </x:c>
      <x:c r="D108" s="8" t="str">
        <x:v>auction_offer</x:v>
      </x:c>
      <x:c r="E108" s="8" t="n">
        <x:v>7</x:v>
      </x:c>
      <x:c r="F108" s="8" t="str">
        <x:v>notified for auction</x:v>
      </x:c>
      <x:c r="G108" s="2" t="str">
        <x:v>Parvathapur Vanadium Titanium and Aluminous Laterite Block</x:v>
      </x:c>
      <x:c r="H108" s="2" t="str">
        <x:v>Telangana</x:v>
      </x:c>
      <x:c r="I108" s="2" t="str">
        <x:v>Sangareddy</x:v>
      </x:c>
      <x:c r="J108" s="2" t="str">
        <x:v>CL</x:v>
      </x:c>
      <x:c r="K108" s="2" t="n">
        <x:v>335.5</x:v>
      </x:c>
      <x:c r="L108" s="8" t="n">
        <x:v>17.608193132589506</x:v>
      </x:c>
      <x:c r="M108" s="8" t="n">
        <x:v>77.550724250108</x:v>
      </x:c>
      <x:c r="N108" s="12" t="b">
        <x:v>1</x:v>
      </x:c>
      <x:c r="O108" s="2" t="str">
        <x:v>POLYGON ((77.54301694444445 17.617535, 77.5580711111111 17.617798333333333, 77.55843083333333 17.598850833333334, 77.54337805555555 17.598587777777777, 77.54301694444445 17.617535))</x:v>
      </x:c>
      <x:c r="P108" s="2" t="n">
        <x:v>4</x:v>
      </x:c>
      <x:c r="Q108" s="2" t="n">
        <x:v>335.1563759169057</x:v>
      </x:c>
      <x:c r="R108" s="2" t="n">
        <x:v>0.10242148527401253</x:v>
      </x:c>
      <x:c r="S108" s="2" t="str">
        <x:v>Polygon</x:v>
      </x:c>
      <x:c r="T108" s="2" t="str">
        <x:v>pypdf_text</x:v>
      </x:c>
      <x:c r="U108" s="2" t="str">
        <x:v>accepted</x:v>
      </x:c>
      <x:c r="V108" s="12" t="b">
        <x:v>1</x:v>
      </x:c>
      <x:c r="W108" s="7" t="str">
        <x:v>Validated against the undivided Andhra Pradesh boundary in the 2011 Census layer.</x:v>
      </x:c>
      <x:c r="X108" s="7" t="str">
        <x:v>["Aluminous Laterite","Titanium","Vanadium"]</x:v>
      </x:c>
      <x:c r="Y108" s="7" t="str">
        <x:v>["Aluminium","Titanium","Vanadium"]</x:v>
      </x:c>
      <x:c r="Z108" s="7" t="str">
        <x:v>[]</x:v>
      </x:c>
      <x:c r="AA108" s="7" t="str">
        <x:v>["aluminium","titanium","titanium dioxide","vanadium"]</x:v>
      </x:c>
      <x:c r="AB108" s="7" t="str">
        <x:v>["Al","Ti","TiO2","V"]</x:v>
      </x:c>
      <x:c r="AC108" s="9" t="n">
        <x:v>46104</x:v>
      </x:c>
      <x:c r="AD108" s="8"/>
      <x:c r="AE108" s="8"/>
      <x:c r="AF108" s="8"/>
      <x:c r="AG108" s="2"/>
      <x:c r="AH108" s="2"/>
      <x:c r="AI108" s="2"/>
      <x:c r="AJ108" s="9" t="n">
        <x:v>46104</x:v>
      </x:c>
      <x:c r="AK108" s="7" t="str">
        <x:v>https://www.mstcecommerce.com/auctionhome/download_docs.jsp?FILE_ID=25649_GoI%20MoM%20-%20Tranche%20VII%20-%20NIT_N.pdf&amp;path=dynamiclinks&amp;portal=mlcl&amp;mdTyp=-</x:v>
      </x:c>
      <x:c r="AL108" s="7" t="str">
        <x:v>https://www.mstcecommerce.com/auctionhome/download_docs.jsp?FILE_ID=25667_18%20Parvathapur%20Vanadium%20Titanium%20and%20Aluminous%20Laterite%20Block.pdf&amp;path=dynamiclinks&amp;portal=mlcl&amp;mdTyp=-</x:v>
      </x:c>
      <x:c r="AM108" s="7" t="str">
        <x:v>https://www.mstcecommerce.com/auctionhome/download_docs.jsp?FILE_ID=25667_18%20Parvathapur%20Vanadium%20Titanium%20and%20Aluminous%20Laterite%20Block.pdf&amp;path=dynamiclinks&amp;portal=mlcl&amp;mdTyp=-</x:v>
      </x:c>
      <x:c r="AN108" s="2" t="str">
        <x:v>T7_25667_18_Parvathapur_Vanadium_Titanium_and_Aluminous_Laterite_Block.pdf</x:v>
      </x:c>
      <x:c r="AO108" s="2" t="str">
        <x:v>4b473028d59e582b7ab13d73daf63e7c1ea3d1d735835d7790e399bc467acdea</x:v>
      </x:c>
      <x:c r="AP108" s="2" t="n">
        <x:v>496784</x:v>
      </x:c>
      <x:c r="AQ108" s="2" t="n">
        <x:v>5</x:v>
      </x:c>
      <x:c r="AR108" s="13" t="str">
        <x:v>https://www.mstcecommerce.com/auctionhome/download_docs.jsp?FILE_ID=25649_GoI%20MoM%20-%20Tranche%20VII%20-%20NIT_N.pdf&amp;path=dynamiclinks&amp;portal=mlcl&amp;mdTyp=-</x:v>
      </x:c>
      <x:c r="AS108" s="8" t="str">
        <x:v>T7_NIT.pdf</x:v>
      </x:c>
      <x:c r="AT108" s="8" t="str">
        <x:v>7fa28fb3b6986f2e9ed8d6b5724afb7048af4b43e574edbf7a2dc887db9a938c</x:v>
      </x:c>
      <x:c r="AU108" s="8" t="n">
        <x:v>286112</x:v>
      </x:c>
      <x:c r="AV108" s="8" t="n">
        <x:v>4</x:v>
      </x:c>
      <x:c r="AW108" s="2" t="str">
        <x:v>mbs_text_reconciled_to_official_nit</x:v>
      </x:c>
      <x:c r="AX108" s="7"/>
      <x:c r="AY108" s="9" t="n">
        <x:v>46275</x:v>
      </x:c>
      <x:c r="AZ108" s="2" t="str">
        <x:v>geometry_available_for_overlay_not_used_in_prospectivity_training_or_scoring</x:v>
      </x:c>
    </x:row>
    <x:row r="109" ht="28" customHeight="1">
      <x:c r="A109" s="2" t="str">
        <x:v>CMB-EVENT-T7-O04</x:v>
      </x:c>
      <x:c r="B109" s="7" t="str">
        <x:v>official_critical_mineral_auction_event</x:v>
      </x:c>
      <x:c r="C109" s="2" t="str">
        <x:v>govindpur</x:v>
      </x:c>
      <x:c r="D109" s="8" t="str">
        <x:v>auction_offer</x:v>
      </x:c>
      <x:c r="E109" s="8" t="n">
        <x:v>7</x:v>
      </x:c>
      <x:c r="F109" s="8" t="str">
        <x:v>notified for auction</x:v>
      </x:c>
      <x:c r="G109" s="2" t="str">
        <x:v>Govindpur Vanadium Titanium and Aluminous Laterite Block</x:v>
      </x:c>
      <x:c r="H109" s="2" t="str">
        <x:v>Telangana</x:v>
      </x:c>
      <x:c r="I109" s="2" t="str">
        <x:v>Sangareddy</x:v>
      </x:c>
      <x:c r="J109" s="2" t="str">
        <x:v>CL</x:v>
      </x:c>
      <x:c r="K109" s="2" t="n">
        <x:v>371.52</x:v>
      </x:c>
      <x:c r="L109" s="8" t="n">
        <x:v>17.634352064743016</x:v>
      </x:c>
      <x:c r="M109" s="8" t="n">
        <x:v>77.58048703666705</x:v>
      </x:c>
      <x:c r="N109" s="12" t="b">
        <x:v>1</x:v>
      </x:c>
      <x:c r="O109" s="2" t="str">
        <x:v>POLYGON ((77.57092583333333 17.642585555555556, 77.58974694444444 17.642912222222222, 77.59003166666666 17.626113333333333, 77.57124388888889 17.625787222222222, 77.57092583333333 17.642585555555556))</x:v>
      </x:c>
      <x:c r="P109" s="2" t="n">
        <x:v>4</x:v>
      </x:c>
      <x:c r="Q109" s="2" t="n">
        <x:v>371.1293683806367</x:v>
      </x:c>
      <x:c r="R109" s="2" t="n">
        <x:v>0.10514416972525353</x:v>
      </x:c>
      <x:c r="S109" s="2" t="str">
        <x:v>Polygon</x:v>
      </x:c>
      <x:c r="T109" s="2" t="str">
        <x:v>pypdf_text</x:v>
      </x:c>
      <x:c r="U109" s="2" t="str">
        <x:v>accepted</x:v>
      </x:c>
      <x:c r="V109" s="12" t="b">
        <x:v>1</x:v>
      </x:c>
      <x:c r="W109" s="7" t="str">
        <x:v>Validated against the undivided Andhra Pradesh boundary in the 2011 Census layer.</x:v>
      </x:c>
      <x:c r="X109" s="7" t="str">
        <x:v>["Aluminous Laterite","Bauxite","Titanium","Vanadium"]</x:v>
      </x:c>
      <x:c r="Y109" s="7" t="str">
        <x:v>["Aluminium","Titanium","Vanadium"]</x:v>
      </x:c>
      <x:c r="Z109" s="7" t="str">
        <x:v>[]</x:v>
      </x:c>
      <x:c r="AA109" s="7" t="str">
        <x:v>["aluminium","titanium","titanium dioxide","vanadium"]</x:v>
      </x:c>
      <x:c r="AB109" s="7" t="str">
        <x:v>["Al","Ti","TiO2","V"]</x:v>
      </x:c>
      <x:c r="AC109" s="9" t="n">
        <x:v>46104</x:v>
      </x:c>
      <x:c r="AD109" s="8"/>
      <x:c r="AE109" s="8"/>
      <x:c r="AF109" s="8"/>
      <x:c r="AG109" s="2"/>
      <x:c r="AH109" s="2"/>
      <x:c r="AI109" s="2"/>
      <x:c r="AJ109" s="9" t="n">
        <x:v>46104</x:v>
      </x:c>
      <x:c r="AK109" s="7" t="str">
        <x:v>https://www.mstcecommerce.com/auctionhome/download_docs.jsp?FILE_ID=25649_GoI%20MoM%20-%20Tranche%20VII%20-%20NIT_N.pdf&amp;path=dynamiclinks&amp;portal=mlcl&amp;mdTyp=-</x:v>
      </x:c>
      <x:c r="AL109" s="7" t="str">
        <x:v>https://www.mstcecommerce.com/auctionhome/download_docs.jsp?FILE_ID=25666_17%20Govindpur%20Vanadium%20Titanium%20and%20Aluminous%20Laterite%20Block.pdf&amp;path=dynamiclinks&amp;portal=mlcl&amp;mdTyp=-</x:v>
      </x:c>
      <x:c r="AM109" s="7" t="str">
        <x:v>https://www.mstcecommerce.com/auctionhome/download_docs.jsp?FILE_ID=25666_17%20Govindpur%20Vanadium%20Titanium%20and%20Aluminous%20Laterite%20Block.pdf&amp;path=dynamiclinks&amp;portal=mlcl&amp;mdTyp=-</x:v>
      </x:c>
      <x:c r="AN109" s="2" t="str">
        <x:v>T7_25666_17_Govindpur_Vanadium_Titanium_and_Aluminous_Laterite_Block.pdf</x:v>
      </x:c>
      <x:c r="AO109" s="2" t="str">
        <x:v>927f6ce827591412aab6792b54aef71cd3acd7208d9d3957c89ada548d6b3373</x:v>
      </x:c>
      <x:c r="AP109" s="2" t="n">
        <x:v>488434</x:v>
      </x:c>
      <x:c r="AQ109" s="2" t="n">
        <x:v>5</x:v>
      </x:c>
      <x:c r="AR109" s="13" t="str">
        <x:v>https://www.mstcecommerce.com/auctionhome/download_docs.jsp?FILE_ID=25649_GoI%20MoM%20-%20Tranche%20VII%20-%20NIT_N.pdf&amp;path=dynamiclinks&amp;portal=mlcl&amp;mdTyp=-</x:v>
      </x:c>
      <x:c r="AS109" s="8" t="str">
        <x:v>T7_NIT.pdf</x:v>
      </x:c>
      <x:c r="AT109" s="8" t="str">
        <x:v>7fa28fb3b6986f2e9ed8d6b5724afb7048af4b43e574edbf7a2dc887db9a938c</x:v>
      </x:c>
      <x:c r="AU109" s="8" t="n">
        <x:v>286112</x:v>
      </x:c>
      <x:c r="AV109" s="8" t="n">
        <x:v>4</x:v>
      </x:c>
      <x:c r="AW109" s="2" t="str">
        <x:v>mbs_text_reconciled_to_official_nit</x:v>
      </x:c>
      <x:c r="AX109" s="7"/>
      <x:c r="AY109" s="9" t="n">
        <x:v>46275</x:v>
      </x:c>
      <x:c r="AZ109" s="2" t="str">
        <x:v>geometry_available_for_overlay_not_used_in_prospectivity_training_or_scoring</x:v>
      </x:c>
    </x:row>
    <x:row r="110" ht="28" customHeight="1">
      <x:c r="A110" s="2" t="str">
        <x:v>CMB-EVENT-T7-O05</x:v>
      </x:c>
      <x:c r="B110" s="7" t="str">
        <x:v>official_critical_mineral_auction_event</x:v>
      </x:c>
      <x:c r="C110" s="2" t="str">
        <x:v>ramb-degana</x:v>
      </x:c>
      <x:c r="D110" s="8" t="str">
        <x:v>auction_offer</x:v>
      </x:c>
      <x:c r="E110" s="8" t="n">
        <x:v>7</x:v>
      </x:c>
      <x:c r="F110" s="8" t="str">
        <x:v>notified for auction</x:v>
      </x:c>
      <x:c r="G110" s="2" t="str">
        <x:v>RAMB Degana Tungsten, Lithium and Associated Mineral Block</x:v>
      </x:c>
      <x:c r="H110" s="2" t="str">
        <x:v>Rajasthan</x:v>
      </x:c>
      <x:c r="I110" s="2" t="str">
        <x:v>Nagaur</x:v>
      </x:c>
      <x:c r="J110" s="2" t="str">
        <x:v>ML</x:v>
      </x:c>
      <x:c r="K110" s="2" t="n">
        <x:v>154.74</x:v>
      </x:c>
      <x:c r="L110" s="8" t="n">
        <x:v>26.89804961173323</x:v>
      </x:c>
      <x:c r="M110" s="8" t="n">
        <x:v>74.27930450432235</x:v>
      </x:c>
      <x:c r="N110" s="12" t="b">
        <x:v>1</x:v>
      </x:c>
      <x:c r="O110" s="2" t="str">
        <x:v>POLYGON ((74.2744775 26.89778111111111, 74.2706775 26.901794166666665, 74.27505833333333 26.90512833333333, 74.27953194444444 26.901801666666664, 74.2820713888889 26.904546666666665, 74.28788416666667 26.90022361111111, 74.28460305555555 26.896677222222223, 74.28437194444444 26.896910833333333, 74.28381222222222 26.89647972222222, 74.28689 26.89286472222222, 74.28425222222222 26.8908775, 74.28043638888889 26.89510222222222, 74.2788463888889 26.895094166666667, 74.27888861111111 26.890804444444445, 74.27269944444444 26.890755833333333, 74.27266194444444 26.89315361111111, 74.27444138888889 26.8931625, 74.27473666666667 26.892825, 74.27691333333333 26.89404972222222, 74.2769336111111 26.895076944444444, 74.274495 26.895071666666666, 74.2744775 26.89778111111111))</x:v>
      </x:c>
      <x:c r="P110" s="2" t="n">
        <x:v>21</x:v>
      </x:c>
      <x:c r="Q110" s="2" t="n">
        <x:v>155.38476352645364</x:v>
      </x:c>
      <x:c r="R110" s="2" t="n">
        <x:v>0.41667540807395</x:v>
      </x:c>
      <x:c r="S110" s="2" t="str">
        <x:v>Polygon</x:v>
      </x:c>
      <x:c r="T110" s="2" t="str">
        <x:v>pypdf_text</x:v>
      </x:c>
      <x:c r="U110" s="2" t="str">
        <x:v>accepted</x:v>
      </x:c>
      <x:c r="V110" s="12" t="b">
        <x:v>1</x:v>
      </x:c>
      <x:c r="W110" s="7"/>
      <x:c r="X110" s="7" t="str">
        <x:v>["Associated minerals","Lithium","Rubidium","Tin","Tungsten"]</x:v>
      </x:c>
      <x:c r="Y110" s="7" t="str">
        <x:v>["Lithium","Tin","Tungsten"]</x:v>
      </x:c>
      <x:c r="Z110" s="7" t="str">
        <x:v>["Associated minerals","Rubidium"]</x:v>
      </x:c>
      <x:c r="AA110" s="7" t="str">
        <x:v>["lithium","tin","tungsten"]</x:v>
      </x:c>
      <x:c r="AB110" s="7" t="str">
        <x:v>["Li","Sn","W"]</x:v>
      </x:c>
      <x:c r="AC110" s="9" t="n">
        <x:v>46104</x:v>
      </x:c>
      <x:c r="AD110" s="8"/>
      <x:c r="AE110" s="8"/>
      <x:c r="AF110" s="8"/>
      <x:c r="AG110" s="2"/>
      <x:c r="AH110" s="2"/>
      <x:c r="AI110" s="2"/>
      <x:c r="AJ110" s="9" t="n">
        <x:v>46104</x:v>
      </x:c>
      <x:c r="AK110" s="7" t="str">
        <x:v>https://www.mstcecommerce.com/auctionhome/download_docs.jsp?FILE_ID=25649_GoI%20MoM%20-%20Tranche%20VII%20-%20NIT_N.pdf&amp;path=dynamiclinks&amp;portal=mlcl&amp;mdTyp=-</x:v>
      </x:c>
      <x:c r="AL110" s="7" t="str">
        <x:v>https://www.mstcecommerce.com/auctionhome/download_docs.jsp?FILE_ID=25665_16%20RAMB%20Degana%20Tungsten,%20Lithium%20and%20Associated%20Mineral%20Block.pdf&amp;path=dynamiclinks&amp;portal=mlcl&amp;mdTyp=-</x:v>
      </x:c>
      <x:c r="AM110" s="7" t="str">
        <x:v>https://www.mstcecommerce.com/auctionhome/download_docs.jsp?FILE_ID=25665_16%20RAMB%20Degana%20Tungsten,%20Lithium%20and%20Associated%20Mineral%20Block.pdf&amp;path=dynamiclinks&amp;portal=mlcl&amp;mdTyp=-</x:v>
      </x:c>
      <x:c r="AN110" s="2" t="str">
        <x:v>T7_25665_16_RAMB_Degana_Tungsten_Lithium_and_Associated_Mineral_Block.pdf</x:v>
      </x:c>
      <x:c r="AO110" s="2" t="str">
        <x:v>2a4515d188c7f86d16739416b2617e86a432ea0c8a5ac1fb6c4b9a040abb3d2a</x:v>
      </x:c>
      <x:c r="AP110" s="2" t="n">
        <x:v>336645</x:v>
      </x:c>
      <x:c r="AQ110" s="2" t="n">
        <x:v>5</x:v>
      </x:c>
      <x:c r="AR110" s="13" t="str">
        <x:v>https://www.mstcecommerce.com/auctionhome/download_docs.jsp?FILE_ID=25649_GoI%20MoM%20-%20Tranche%20VII%20-%20NIT_N.pdf&amp;path=dynamiclinks&amp;portal=mlcl&amp;mdTyp=-</x:v>
      </x:c>
      <x:c r="AS110" s="8" t="str">
        <x:v>T7_NIT.pdf</x:v>
      </x:c>
      <x:c r="AT110" s="8" t="str">
        <x:v>7fa28fb3b6986f2e9ed8d6b5724afb7048af4b43e574edbf7a2dc887db9a938c</x:v>
      </x:c>
      <x:c r="AU110" s="8" t="n">
        <x:v>286112</x:v>
      </x:c>
      <x:c r="AV110" s="8" t="n">
        <x:v>4</x:v>
      </x:c>
      <x:c r="AW110" s="2" t="str">
        <x:v>official_nit_table</x:v>
      </x:c>
      <x:c r="AX110" s="7"/>
      <x:c r="AY110" s="9" t="n">
        <x:v>46275</x:v>
      </x:c>
      <x:c r="AZ110" s="2" t="str">
        <x:v>geometry_available_for_overlay_not_used_in_prospectivity_training_or_scoring</x:v>
      </x:c>
    </x:row>
    <x:row r="111" ht="28" customHeight="1">
      <x:c r="A111" s="2" t="str">
        <x:v>CMB-EVENT-T7-O06</x:v>
      </x:c>
      <x:c r="B111" s="7" t="str">
        <x:v>official_critical_mineral_auction_event</x:v>
      </x:c>
      <x:c r="C111" s="2" t="str">
        <x:v>gundlupet</x:v>
      </x:c>
      <x:c r="D111" s="8" t="str">
        <x:v>auction_offer</x:v>
      </x:c>
      <x:c r="E111" s="8" t="n">
        <x:v>7</x:v>
      </x:c>
      <x:c r="F111" s="8" t="str">
        <x:v>notified for auction</x:v>
      </x:c>
      <x:c r="G111" s="2" t="str">
        <x:v>Gundlupet Block</x:v>
      </x:c>
      <x:c r="H111" s="2" t="str">
        <x:v>Karnataka</x:v>
      </x:c>
      <x:c r="I111" s="2" t="str">
        <x:v>Chamrajnagar</x:v>
      </x:c>
      <x:c r="J111" s="2" t="str">
        <x:v>ML</x:v>
      </x:c>
      <x:c r="K111" s="2" t="n">
        <x:v>314.21</x:v>
      </x:c>
      <x:c r="L111" s="8" t="n">
        <x:v>11.794113888888887</x:v>
      </x:c>
      <x:c r="M111" s="8" t="n">
        <x:v>76.66648611111111</x:v>
      </x:c>
      <x:c r="N111" s="12" t="b">
        <x:v>1</x:v>
      </x:c>
      <x:c r="O111" s="2" t="str">
        <x:v>POLYGON ((76.65077777777779 11.79825, 76.68219444444445 11.79825, 76.68219444444445 11.789977777777777, 76.65077777777779 11.789977777777777, 76.65077777777779 11.79825))</x:v>
      </x:c>
      <x:c r="P111" s="2" t="n">
        <x:v>4</x:v>
      </x:c>
      <x:c r="Q111" s="2" t="n">
        <x:v>313.31685283403397</x:v>
      </x:c>
      <x:c r="R111" s="2" t="n">
        <x:v>0.2842516679819272</x:v>
      </x:c>
      <x:c r="S111" s="2" t="str">
        <x:v>Polygon</x:v>
      </x:c>
      <x:c r="T111" s="2" t="str">
        <x:v>pypdf_text</x:v>
      </x:c>
      <x:c r="U111" s="2" t="str">
        <x:v>accepted</x:v>
      </x:c>
      <x:c r="V111" s="12" t="b">
        <x:v>1</x:v>
      </x:c>
      <x:c r="W111" s="7"/>
      <x:c r="X111" s="7" t="str">
        <x:v>["Rare-earth elements","Yttrium"]</x:v>
      </x:c>
      <x:c r="Y111" s="7" t="str">
        <x:v>["Rare-earth elements"]</x:v>
      </x:c>
      <x:c r="Z111" s="7" t="str">
        <x:v>[]</x:v>
      </x:c>
      <x:c r="AA111" s="7" t="str">
        <x:v>["cerium","dysprosium","erbium","europium","gadolinium","holmium","lanthanum","lutetium","neodymium","praseodymium","promethium","samarium","scandium","terbium","thulium","ytterbium","yttrium"]</x:v>
      </x:c>
      <x:c r="AB111" s="7" t="str">
        <x:v>["Ce","Dy","Er","Eu","Gd","Ho","La","Lu","Nd","Pm","Pr","Sc","Sm","Tb","Tm","Y","Yb"]</x:v>
      </x:c>
      <x:c r="AC111" s="9" t="n">
        <x:v>46104</x:v>
      </x:c>
      <x:c r="AD111" s="8"/>
      <x:c r="AE111" s="8"/>
      <x:c r="AF111" s="8"/>
      <x:c r="AG111" s="2"/>
      <x:c r="AH111" s="2"/>
      <x:c r="AI111" s="2"/>
      <x:c r="AJ111" s="9" t="n">
        <x:v>46104</x:v>
      </x:c>
      <x:c r="AK111" s="7" t="str">
        <x:v>https://www.mstcecommerce.com/auctionhome/download_docs.jsp?FILE_ID=25649_GoI%20MoM%20-%20Tranche%20VII%20-%20NIT_N.pdf&amp;path=dynamiclinks&amp;portal=mlcl&amp;mdTyp=-</x:v>
      </x:c>
      <x:c r="AL111" s="7" t="str">
        <x:v>https://www.mstcecommerce.com/auctionhome/download_docs.jsp?FILE_ID=25664_15%20Gundlupet%20Block%20Summary.pdf&amp;path=dynamiclinks&amp;portal=mlcl&amp;mdTyp=-</x:v>
      </x:c>
      <x:c r="AM111" s="7" t="str">
        <x:v>https://www.mstcecommerce.com/auctionhome/download_docs.jsp?FILE_ID=25664_15%20Gundlupet%20Block%20Summary.pdf&amp;path=dynamiclinks&amp;portal=mlcl&amp;mdTyp=-</x:v>
      </x:c>
      <x:c r="AN111" s="2" t="str">
        <x:v>T7_25664_15_Gundlupet_Block_Summary.pdf</x:v>
      </x:c>
      <x:c r="AO111" s="2" t="str">
        <x:v>8f695e69f4ba150bb46b28be6c69e7d0d63b943aed1bbdac6f6338183167e33e</x:v>
      </x:c>
      <x:c r="AP111" s="2" t="n">
        <x:v>490073</x:v>
      </x:c>
      <x:c r="AQ111" s="2" t="n">
        <x:v>5</x:v>
      </x:c>
      <x:c r="AR111" s="13" t="str">
        <x:v>https://www.mstcecommerce.com/auctionhome/download_docs.jsp?FILE_ID=25649_GoI%20MoM%20-%20Tranche%20VII%20-%20NIT_N.pdf&amp;path=dynamiclinks&amp;portal=mlcl&amp;mdTyp=-</x:v>
      </x:c>
      <x:c r="AS111" s="8" t="str">
        <x:v>T7_NIT.pdf</x:v>
      </x:c>
      <x:c r="AT111" s="8" t="str">
        <x:v>7fa28fb3b6986f2e9ed8d6b5724afb7048af4b43e574edbf7a2dc887db9a938c</x:v>
      </x:c>
      <x:c r="AU111" s="8" t="n">
        <x:v>286112</x:v>
      </x:c>
      <x:c r="AV111" s="8" t="n">
        <x:v>4</x:v>
      </x:c>
      <x:c r="AW111" s="2" t="str">
        <x:v>mbs_text_reconciled_to_official_nit</x:v>
      </x:c>
      <x:c r="AX111" s="7"/>
      <x:c r="AY111" s="9" t="n">
        <x:v>46275</x:v>
      </x:c>
      <x:c r="AZ111" s="2" t="str">
        <x:v>geometry_available_for_overlay_not_used_in_prospectivity_training_or_scoring</x:v>
      </x:c>
    </x:row>
    <x:row r="112" ht="28" customHeight="1">
      <x:c r="A112" s="2" t="str">
        <x:v>CMB-EVENT-T7-O07</x:v>
      </x:c>
      <x:c r="B112" s="7" t="str">
        <x:v>official_critical_mineral_auction_event</x:v>
      </x:c>
      <x:c r="C112" s="2" t="str">
        <x:v>katesar-guneri</x:v>
      </x:c>
      <x:c r="D112" s="8" t="str">
        <x:v>auction_offer</x:v>
      </x:c>
      <x:c r="E112" s="8" t="n">
        <x:v>7</x:v>
      </x:c>
      <x:c r="F112" s="8" t="str">
        <x:v>notified for auction</x:v>
      </x:c>
      <x:c r="G112" s="2" t="str">
        <x:v>Katesar-Guneri Glauconite Block</x:v>
      </x:c>
      <x:c r="H112" s="2" t="str">
        <x:v>Gujarat</x:v>
      </x:c>
      <x:c r="I112" s="2" t="str">
        <x:v>Kachchh</x:v>
      </x:c>
      <x:c r="J112" s="2" t="str">
        <x:v>CL</x:v>
      </x:c>
      <x:c r="K112" s="2" t="n">
        <x:v>498.99</x:v>
      </x:c>
      <x:c r="L112" s="8" t="n">
        <x:v>23.767053225790853</x:v>
      </x:c>
      <x:c r="M112" s="8" t="n">
        <x:v>68.86318754086588</x:v>
      </x:c>
      <x:c r="N112" s="12" t="b">
        <x:v>1</x:v>
      </x:c>
      <x:c r="O112" s="2" t="str">
        <x:v>POLYGON ((68.83749999999999 23.764166666666668, 68.85833333333333 23.764166666666668, 68.85833333333333 23.772222222222222, 68.86527777777778 23.772222222222222, 68.86527777777778 23.7825, 68.87833333333333 23.7825, 68.87854722222221 23.777319444444444, 68.8706 23.777313888888887, 68.87060833333332 23.76828611111111, 68.878875 23.768291666666666, 68.87916666666666 23.759722222222223, 68.83749999999999 23.758333333333333, 68.83749999999999 23.764166666666668))</x:v>
      </x:c>
      <x:c r="P112" s="2" t="n">
        <x:v>12</x:v>
      </x:c>
      <x:c r="Q112" s="2" t="n">
        <x:v>499.3935027731223</x:v>
      </x:c>
      <x:c r="R112" s="2" t="n">
        <x:v>0.08086389970185454</x:v>
      </x:c>
      <x:c r="S112" s="2" t="str">
        <x:v>Polygon</x:v>
      </x:c>
      <x:c r="T112" s="2" t="str">
        <x:v>pypdf_text</x:v>
      </x:c>
      <x:c r="U112" s="2" t="str">
        <x:v>accepted</x:v>
      </x:c>
      <x:c r="V112" s="12" t="b">
        <x:v>1</x:v>
      </x:c>
      <x:c r="W112" s="7"/>
      <x:c r="X112" s="7" t="str">
        <x:v>["Glauconite"]</x:v>
      </x:c>
      <x:c r="Y112" s="7" t="str">
        <x:v>[]</x:v>
      </x:c>
      <x:c r="Z112" s="7" t="str">
        <x:v>["Glauconite"]</x:v>
      </x:c>
      <x:c r="AA112" s="7" t="str">
        <x:v>[]</x:v>
      </x:c>
      <x:c r="AB112" s="7" t="str">
        <x:v>[]</x:v>
      </x:c>
      <x:c r="AC112" s="9" t="n">
        <x:v>46104</x:v>
      </x:c>
      <x:c r="AD112" s="8"/>
      <x:c r="AE112" s="8"/>
      <x:c r="AF112" s="8"/>
      <x:c r="AG112" s="2"/>
      <x:c r="AH112" s="2"/>
      <x:c r="AI112" s="2"/>
      <x:c r="AJ112" s="9" t="n">
        <x:v>46104</x:v>
      </x:c>
      <x:c r="AK112" s="7" t="str">
        <x:v>https://www.mstcecommerce.com/auctionhome/download_docs.jsp?FILE_ID=25649_GoI%20MoM%20-%20Tranche%20VII%20-%20NIT_N.pdf&amp;path=dynamiclinks&amp;portal=mlcl&amp;mdTyp=-</x:v>
      </x:c>
      <x:c r="AL112" s="7" t="str">
        <x:v>https://www.mstcecommerce.com/auctionhome/download_docs.jsp?FILE_ID=25663_14%20MBS_Katesar-Guneri_Glauconite_Block.pdf&amp;path=dynamiclinks&amp;portal=mlcl&amp;mdTyp=-</x:v>
      </x:c>
      <x:c r="AM112" s="7" t="str">
        <x:v>https://www.mstcecommerce.com/auctionhome/download_docs.jsp?FILE_ID=25663_14%20MBS_Katesar-Guneri_Glauconite_Block.pdf&amp;path=dynamiclinks&amp;portal=mlcl&amp;mdTyp=-</x:v>
      </x:c>
      <x:c r="AN112" s="2" t="str">
        <x:v>T7_25663_14_MBS_Katesar-Guneri_Glauconite_Block.pdf</x:v>
      </x:c>
      <x:c r="AO112" s="2" t="str">
        <x:v>583f5fc7f91b54a1e3518c53abce0beb864a8b5486b4b84d10188fb39afd6883</x:v>
      </x:c>
      <x:c r="AP112" s="2" t="n">
        <x:v>376493</x:v>
      </x:c>
      <x:c r="AQ112" s="2" t="n">
        <x:v>5</x:v>
      </x:c>
      <x:c r="AR112" s="13" t="str">
        <x:v>https://www.mstcecommerce.com/auctionhome/download_docs.jsp?FILE_ID=25649_GoI%20MoM%20-%20Tranche%20VII%20-%20NIT_N.pdf&amp;path=dynamiclinks&amp;portal=mlcl&amp;mdTyp=-</x:v>
      </x:c>
      <x:c r="AS112" s="8" t="str">
        <x:v>T7_NIT.pdf</x:v>
      </x:c>
      <x:c r="AT112" s="8" t="str">
        <x:v>7fa28fb3b6986f2e9ed8d6b5724afb7048af4b43e574edbf7a2dc887db9a938c</x:v>
      </x:c>
      <x:c r="AU112" s="8" t="n">
        <x:v>286112</x:v>
      </x:c>
      <x:c r="AV112" s="8" t="n">
        <x:v>4</x:v>
      </x:c>
      <x:c r="AW112" s="2" t="str">
        <x:v>mbs_text_reconciled_to_official_nit</x:v>
      </x:c>
      <x:c r="AX112" s="7"/>
      <x:c r="AY112" s="9" t="n">
        <x:v>46275</x:v>
      </x:c>
      <x:c r="AZ112" s="2" t="str">
        <x:v>geometry_available_for_overlay_not_used_in_prospectivity_training_or_scoring</x:v>
      </x:c>
    </x:row>
    <x:row r="113" ht="28" customHeight="1">
      <x:c r="A113" s="2" t="str">
        <x:v>CMB-EVENT-T7-O08</x:v>
      </x:c>
      <x:c r="B113" s="7" t="str">
        <x:v>official_critical_mineral_auction_event</x:v>
      </x:c>
      <x:c r="C113" s="2" t="str">
        <x:v>pakro</x:v>
      </x:c>
      <x:c r="D113" s="8" t="str">
        <x:v>auction_offer</x:v>
      </x:c>
      <x:c r="E113" s="8" t="n">
        <x:v>7</x:v>
      </x:c>
      <x:c r="F113" s="8" t="str">
        <x:v>notified for auction</x:v>
      </x:c>
      <x:c r="G113" s="2" t="str">
        <x:v>Pakro Vanadium Graphite Block</x:v>
      </x:c>
      <x:c r="H113" s="2" t="str">
        <x:v>Arunachal Pradesh</x:v>
      </x:c>
      <x:c r="I113" s="2" t="str">
        <x:v>Pakke Kessang</x:v>
      </x:c>
      <x:c r="J113" s="2" t="str">
        <x:v>CL</x:v>
      </x:c>
      <x:c r="K113" s="2" t="n">
        <x:v>155.46</x:v>
      </x:c>
      <x:c r="L113" s="8" t="n">
        <x:v>27.23293691738108</x:v>
      </x:c>
      <x:c r="M113" s="8" t="n">
        <x:v>93.05601787434115</x:v>
      </x:c>
      <x:c r="N113" s="12" t="b">
        <x:v>1</x:v>
      </x:c>
      <x:c r="O113" s="2" t="str">
        <x:v>POLYGON ((93.05824166666666 27.24216388888889, 93.06406666666666 27.23233611111111, 93.05359722222222 27.224655555555554, 93.04768333333332 27.231616666666664, 93.05824166666666 27.24216388888889))</x:v>
      </x:c>
      <x:c r="P113" s="2" t="n">
        <x:v>4</x:v>
      </x:c>
      <x:c r="Q113" s="2" t="n">
        <x:v>155.57962726428508</x:v>
      </x:c>
      <x:c r="R113" s="2" t="n">
        <x:v>0.07695051092568604</x:v>
      </x:c>
      <x:c r="S113" s="2" t="str">
        <x:v>Polygon</x:v>
      </x:c>
      <x:c r="T113" s="2" t="str">
        <x:v>pypdf_text</x:v>
      </x:c>
      <x:c r="U113" s="2" t="str">
        <x:v>accepted</x:v>
      </x:c>
      <x:c r="V113" s="12" t="b">
        <x:v>1</x:v>
      </x:c>
      <x:c r="W113" s="7"/>
      <x:c r="X113" s="7" t="str">
        <x:v>["Graphite","Vanadium"]</x:v>
      </x:c>
      <x:c r="Y113" s="7" t="str">
        <x:v>["Graphite","Vanadium"]</x:v>
      </x:c>
      <x:c r="Z113" s="7" t="str">
        <x:v>[]</x:v>
      </x:c>
      <x:c r="AA113" s="7" t="str">
        <x:v>["carbon","vanadium"]</x:v>
      </x:c>
      <x:c r="AB113" s="7" t="str">
        <x:v>["C","V"]</x:v>
      </x:c>
      <x:c r="AC113" s="9" t="n">
        <x:v>46104</x:v>
      </x:c>
      <x:c r="AD113" s="8"/>
      <x:c r="AE113" s="8"/>
      <x:c r="AF113" s="8"/>
      <x:c r="AG113" s="2"/>
      <x:c r="AH113" s="2"/>
      <x:c r="AI113" s="2"/>
      <x:c r="AJ113" s="9" t="n">
        <x:v>46104</x:v>
      </x:c>
      <x:c r="AK113" s="7" t="str">
        <x:v>https://www.mstcecommerce.com/auctionhome/download_docs.jsp?FILE_ID=25649_GoI%20MoM%20-%20Tranche%20VII%20-%20NIT_N.pdf&amp;path=dynamiclinks&amp;portal=mlcl&amp;mdTyp=-</x:v>
      </x:c>
      <x:c r="AL113" s="7" t="str">
        <x:v>https://www.mstcecommerce.com/auctionhome/download_docs.jsp?FILE_ID=25662_13%20Pakro%20Vanadium%20%20Graphite%20Block.pdf&amp;path=dynamiclinks&amp;portal=mlcl&amp;mdTyp=-</x:v>
      </x:c>
      <x:c r="AM113" s="7" t="str">
        <x:v>https://www.mstcecommerce.com/auctionhome/download_docs.jsp?FILE_ID=25662_13%20Pakro%20Vanadium%20%20Graphite%20Block.pdf&amp;path=dynamiclinks&amp;portal=mlcl&amp;mdTyp=-</x:v>
      </x:c>
      <x:c r="AN113" s="2" t="str">
        <x:v>T7_25662_13_Pakro_Vanadium_Graphite_Block.pdf</x:v>
      </x:c>
      <x:c r="AO113" s="2" t="str">
        <x:v>6b3b4a01a7501aca0fd94f832db265cd44f1c58def3ebda00f9815d5b7c4d7f5</x:v>
      </x:c>
      <x:c r="AP113" s="2" t="n">
        <x:v>504058</x:v>
      </x:c>
      <x:c r="AQ113" s="2" t="n">
        <x:v>5</x:v>
      </x:c>
      <x:c r="AR113" s="13" t="str">
        <x:v>https://www.mstcecommerce.com/auctionhome/download_docs.jsp?FILE_ID=25649_GoI%20MoM%20-%20Tranche%20VII%20-%20NIT_N.pdf&amp;path=dynamiclinks&amp;portal=mlcl&amp;mdTyp=-</x:v>
      </x:c>
      <x:c r="AS113" s="8" t="str">
        <x:v>T7_NIT.pdf</x:v>
      </x:c>
      <x:c r="AT113" s="8" t="str">
        <x:v>7fa28fb3b6986f2e9ed8d6b5724afb7048af4b43e574edbf7a2dc887db9a938c</x:v>
      </x:c>
      <x:c r="AU113" s="8" t="n">
        <x:v>286112</x:v>
      </x:c>
      <x:c r="AV113" s="8" t="n">
        <x:v>4</x:v>
      </x:c>
      <x:c r="AW113" s="2" t="str">
        <x:v>mbs_text_reconciled_to_official_nit</x:v>
      </x:c>
      <x:c r="AX113" s="7"/>
      <x:c r="AY113" s="9" t="n">
        <x:v>46275</x:v>
      </x:c>
      <x:c r="AZ113" s="2" t="str">
        <x:v>geometry_available_for_overlay_not_used_in_prospectivity_training_or_scoring</x:v>
      </x:c>
    </x:row>
    <x:row r="114" ht="28" customHeight="1">
      <x:c r="A114" s="2" t="str">
        <x:v>CMB-EVENT-T7-O09</x:v>
      </x:c>
      <x:c r="B114" s="7" t="str">
        <x:v>official_critical_mineral_auction_event</x:v>
      </x:c>
      <x:c r="C114" s="2" t="str">
        <x:v>karna</x:v>
      </x:c>
      <x:c r="D114" s="8" t="str">
        <x:v>auction_offer</x:v>
      </x:c>
      <x:c r="E114" s="8" t="n">
        <x:v>7</x:v>
      </x:c>
      <x:c r="F114" s="8" t="str">
        <x:v>notified for auction</x:v>
      </x:c>
      <x:c r="G114" s="2" t="str">
        <x:v>Karna REE Block</x:v>
      </x:c>
      <x:c r="H114" s="2" t="str">
        <x:v>Rajasthan</x:v>
      </x:c>
      <x:c r="I114" s="2" t="str">
        <x:v>Balotra</x:v>
      </x:c>
      <x:c r="J114" s="2" t="str">
        <x:v>CL</x:v>
      </x:c>
      <x:c r="K114" s="2" t="n">
        <x:v>207.4</x:v>
      </x:c>
      <x:c r="L114" s="8" t="n">
        <x:v>25.736976388888888</x:v>
      </x:c>
      <x:c r="M114" s="8" t="n">
        <x:v>71.98944722222221</x:v>
      </x:c>
      <x:c r="N114" s="12" t="b">
        <x:v>1</x:v>
      </x:c>
      <x:c r="O114" s="2" t="str">
        <x:v>POLYGON ((71.97833888888889 25.73278333333333, 71.97833888888889 25.741169444444445, 72.00055555555555 25.741169444444445, 72.00055555555555 25.73278333333333, 71.97833888888889 25.73278333333333))</x:v>
      </x:c>
      <x:c r="P114" s="2" t="n">
        <x:v>4</x:v>
      </x:c>
      <x:c r="Q114" s="2" t="n">
        <x:v>207.1041862300873</x:v>
      </x:c>
      <x:c r="R114" s="2" t="n">
        <x:v>0.1426295901218477</x:v>
      </x:c>
      <x:c r="S114" s="2" t="str">
        <x:v>Polygon</x:v>
      </x:c>
      <x:c r="T114" s="2" t="str">
        <x:v>pypdf_text</x:v>
      </x:c>
      <x:c r="U114" s="2" t="str">
        <x:v>accepted</x:v>
      </x:c>
      <x:c r="V114" s="12" t="b">
        <x:v>1</x:v>
      </x:c>
      <x:c r="W114" s="7"/>
      <x:c r="X114" s="7" t="str">
        <x:v>["Rare-earth elements"]</x:v>
      </x:c>
      <x:c r="Y114" s="7" t="str">
        <x:v>["Rare-earth elements"]</x:v>
      </x:c>
      <x:c r="Z114" s="7" t="str">
        <x:v>[]</x:v>
      </x:c>
      <x:c r="AA114" s="7" t="str">
        <x:v>["cerium","dysprosium","erbium","europium","gadolinium","holmium","lanthanum","lutetium","neodymium","praseodymium","promethium","samarium","scandium","terbium","thulium","ytterbium","yttrium"]</x:v>
      </x:c>
      <x:c r="AB114" s="7" t="str">
        <x:v>["Ce","Dy","Er","Eu","Gd","Ho","La","Lu","Nd","Pm","Pr","Sc","Sm","Tb","Tm","Y","Yb"]</x:v>
      </x:c>
      <x:c r="AC114" s="9" t="n">
        <x:v>46104</x:v>
      </x:c>
      <x:c r="AD114" s="8"/>
      <x:c r="AE114" s="8"/>
      <x:c r="AF114" s="8"/>
      <x:c r="AG114" s="2"/>
      <x:c r="AH114" s="2"/>
      <x:c r="AI114" s="2"/>
      <x:c r="AJ114" s="9" t="n">
        <x:v>46104</x:v>
      </x:c>
      <x:c r="AK114" s="7" t="str">
        <x:v>https://www.mstcecommerce.com/auctionhome/download_docs.jsp?FILE_ID=25649_GoI%20MoM%20-%20Tranche%20VII%20-%20NIT_N.pdf&amp;path=dynamiclinks&amp;portal=mlcl&amp;mdTyp=-</x:v>
      </x:c>
      <x:c r="AL114" s="7" t="str">
        <x:v>https://www.mstcecommerce.com/auctionhome/download_docs.jsp?FILE_ID=25661_12%20Karna%20REE%20Block.pdf&amp;path=dynamiclinks&amp;portal=mlcl&amp;mdTyp=-</x:v>
      </x:c>
      <x:c r="AM114" s="7" t="str">
        <x:v>https://www.mstcecommerce.com/auctionhome/download_docs.jsp?FILE_ID=25661_12%20Karna%20REE%20Block.pdf&amp;path=dynamiclinks&amp;portal=mlcl&amp;mdTyp=-</x:v>
      </x:c>
      <x:c r="AN114" s="2" t="str">
        <x:v>T7_25661_12_Karna_REE_Block.pdf</x:v>
      </x:c>
      <x:c r="AO114" s="2" t="str">
        <x:v>b32e9ece724fbb0cde43a0d32eb92fd6cced0a42e5ce00d234da7c177fbbfbc7</x:v>
      </x:c>
      <x:c r="AP114" s="2" t="n">
        <x:v>545304</x:v>
      </x:c>
      <x:c r="AQ114" s="2" t="n">
        <x:v>5</x:v>
      </x:c>
      <x:c r="AR114" s="13" t="str">
        <x:v>https://www.mstcecommerce.com/auctionhome/download_docs.jsp?FILE_ID=25649_GoI%20MoM%20-%20Tranche%20VII%20-%20NIT_N.pdf&amp;path=dynamiclinks&amp;portal=mlcl&amp;mdTyp=-</x:v>
      </x:c>
      <x:c r="AS114" s="8" t="str">
        <x:v>T7_NIT.pdf</x:v>
      </x:c>
      <x:c r="AT114" s="8" t="str">
        <x:v>7fa28fb3b6986f2e9ed8d6b5724afb7048af4b43e574edbf7a2dc887db9a938c</x:v>
      </x:c>
      <x:c r="AU114" s="8" t="n">
        <x:v>286112</x:v>
      </x:c>
      <x:c r="AV114" s="8" t="n">
        <x:v>4</x:v>
      </x:c>
      <x:c r="AW114" s="2" t="str">
        <x:v>mbs_text_reconciled_to_official_nit</x:v>
      </x:c>
      <x:c r="AX114" s="7"/>
      <x:c r="AY114" s="9" t="n">
        <x:v>46275</x:v>
      </x:c>
      <x:c r="AZ114" s="2" t="str">
        <x:v>geometry_available_for_overlay_not_used_in_prospectivity_training_or_scoring</x:v>
      </x:c>
    </x:row>
    <x:row r="115" ht="28" customHeight="1">
      <x:c r="A115" s="2" t="str">
        <x:v>CMB-EVENT-T7-O10</x:v>
      </x:c>
      <x:c r="B115" s="7" t="str">
        <x:v>official_critical_mineral_auction_event</x:v>
      </x:c>
      <x:c r="C115" s="2" t="str">
        <x:v>lamer-panga-b</x:v>
      </x:c>
      <x:c r="D115" s="8" t="str">
        <x:v>auction_offer</x:v>
      </x:c>
      <x:c r="E115" s="8" t="n">
        <x:v>7</x:v>
      </x:c>
      <x:c r="F115" s="8" t="str">
        <x:v>notified for auction</x:v>
      </x:c>
      <x:c r="G115" s="2" t="str">
        <x:v>Lamer-Panga-B Graphite Block</x:v>
      </x:c>
      <x:c r="H115" s="2" t="str">
        <x:v>Odisha</x:v>
      </x:c>
      <x:c r="I115" s="2" t="str">
        <x:v>Kalahandi</x:v>
      </x:c>
      <x:c r="J115" s="2" t="str">
        <x:v>CL</x:v>
      </x:c>
      <x:c r="K115" s="2" t="n">
        <x:v>1313.08</x:v>
      </x:c>
      <x:c r="L115" s="8" t="n">
        <x:v>20.077532280924153</x:v>
      </x:c>
      <x:c r="M115" s="8" t="n">
        <x:v>83.52272193051432</x:v>
      </x:c>
      <x:c r="N115" s="12" t="b">
        <x:v>1</x:v>
      </x:c>
      <x:c r="O115" s="2" t="str">
        <x:v>POLYGON ((83.5096536111111 20.101559166666668, 83.53424777777778 20.101559166666668, 83.53393305555555 20.05131527777778, 83.51318416666666 20.051405555555558, 83.51335222222222 20.077726666666667, 83.50943166666667 20.0777575, 83.5096536111111 20.101559166666668))</x:v>
      </x:c>
      <x:c r="P115" s="2" t="n">
        <x:v>6</x:v>
      </x:c>
      <x:c r="Q115" s="2" t="n">
        <x:v>1313.086670200336</x:v>
      </x:c>
      <x:c r="R115" s="2" t="n">
        <x:v>0.0005079812605458233</x:v>
      </x:c>
      <x:c r="S115" s="2" t="str">
        <x:v>Polygon</x:v>
      </x:c>
      <x:c r="T115" s="2" t="str">
        <x:v>pypdf_text</x:v>
      </x:c>
      <x:c r="U115" s="2" t="str">
        <x:v>accepted</x:v>
      </x:c>
      <x:c r="V115" s="12" t="b">
        <x:v>1</x:v>
      </x:c>
      <x:c r="W115" s="7"/>
      <x:c r="X115" s="7" t="str">
        <x:v>["Graphite"]</x:v>
      </x:c>
      <x:c r="Y115" s="7" t="str">
        <x:v>["Graphite"]</x:v>
      </x:c>
      <x:c r="Z115" s="7" t="str">
        <x:v>[]</x:v>
      </x:c>
      <x:c r="AA115" s="7" t="str">
        <x:v>["carbon"]</x:v>
      </x:c>
      <x:c r="AB115" s="7" t="str">
        <x:v>["C"]</x:v>
      </x:c>
      <x:c r="AC115" s="9" t="n">
        <x:v>46104</x:v>
      </x:c>
      <x:c r="AD115" s="8"/>
      <x:c r="AE115" s="8"/>
      <x:c r="AF115" s="8"/>
      <x:c r="AG115" s="2"/>
      <x:c r="AH115" s="2"/>
      <x:c r="AI115" s="2"/>
      <x:c r="AJ115" s="9" t="n">
        <x:v>46104</x:v>
      </x:c>
      <x:c r="AK115" s="7" t="str">
        <x:v>https://www.mstcecommerce.com/auctionhome/download_docs.jsp?FILE_ID=25649_GoI%20MoM%20-%20Tranche%20VII%20-%20NIT_N.pdf&amp;path=dynamiclinks&amp;portal=mlcl&amp;mdTyp=-</x:v>
      </x:c>
      <x:c r="AL115" s="7" t="str">
        <x:v>https://www.mstcecommerce.com/auctionhome/download_docs.jsp?FILE_ID=25660_11%20Lamer-Panga-B%20Graphite%20Block.pdf&amp;path=dynamiclinks&amp;portal=mlcl&amp;mdTyp=-</x:v>
      </x:c>
      <x:c r="AM115" s="7" t="str">
        <x:v>https://www.mstcecommerce.com/auctionhome/download_docs.jsp?FILE_ID=25660_11%20Lamer-Panga-B%20Graphite%20Block.pdf&amp;path=dynamiclinks&amp;portal=mlcl&amp;mdTyp=-</x:v>
      </x:c>
      <x:c r="AN115" s="2" t="str">
        <x:v>T7_25660_11_Lamer-Panga-B_Graphite_Block.pdf</x:v>
      </x:c>
      <x:c r="AO115" s="2" t="str">
        <x:v>e6f5c56cf48d0b75cb7640e961010448baf2e055f605fe377ef1c85fa9aef03f</x:v>
      </x:c>
      <x:c r="AP115" s="2" t="n">
        <x:v>644414</x:v>
      </x:c>
      <x:c r="AQ115" s="2" t="n">
        <x:v>5</x:v>
      </x:c>
      <x:c r="AR115" s="13" t="str">
        <x:v>https://www.mstcecommerce.com/auctionhome/download_docs.jsp?FILE_ID=25649_GoI%20MoM%20-%20Tranche%20VII%20-%20NIT_N.pdf&amp;path=dynamiclinks&amp;portal=mlcl&amp;mdTyp=-</x:v>
      </x:c>
      <x:c r="AS115" s="8" t="str">
        <x:v>T7_NIT.pdf</x:v>
      </x:c>
      <x:c r="AT115" s="8" t="str">
        <x:v>7fa28fb3b6986f2e9ed8d6b5724afb7048af4b43e574edbf7a2dc887db9a938c</x:v>
      </x:c>
      <x:c r="AU115" s="8" t="n">
        <x:v>286112</x:v>
      </x:c>
      <x:c r="AV115" s="8" t="n">
        <x:v>4</x:v>
      </x:c>
      <x:c r="AW115" s="2" t="str">
        <x:v>mbs_text_reconciled_to_official_nit</x:v>
      </x:c>
      <x:c r="AX115" s="7"/>
      <x:c r="AY115" s="9" t="n">
        <x:v>46275</x:v>
      </x:c>
      <x:c r="AZ115" s="2" t="str">
        <x:v>geometry_available_for_overlay_not_used_in_prospectivity_training_or_scoring</x:v>
      </x:c>
    </x:row>
    <x:row r="116" ht="28" customHeight="1">
      <x:c r="A116" s="2" t="str">
        <x:v>CMB-EVENT-T7-O11</x:v>
      </x:c>
      <x:c r="B116" s="7" t="str">
        <x:v>official_critical_mineral_auction_event</x:v>
      </x:c>
      <x:c r="C116" s="2" t="str">
        <x:v>lamer-panga-a</x:v>
      </x:c>
      <x:c r="D116" s="8" t="str">
        <x:v>auction_offer</x:v>
      </x:c>
      <x:c r="E116" s="8" t="n">
        <x:v>7</x:v>
      </x:c>
      <x:c r="F116" s="8" t="str">
        <x:v>notified for auction</x:v>
      </x:c>
      <x:c r="G116" s="2" t="str">
        <x:v>Lamer-Panga A Graphite Block</x:v>
      </x:c>
      <x:c r="H116" s="2" t="str">
        <x:v>Odisha</x:v>
      </x:c>
      <x:c r="I116" s="2" t="str">
        <x:v>Kalahandi</x:v>
      </x:c>
      <x:c r="J116" s="2" t="str">
        <x:v>CL</x:v>
      </x:c>
      <x:c r="K116" s="2" t="n">
        <x:v>1392.66</x:v>
      </x:c>
      <x:c r="L116" s="8" t="n">
        <x:v>20.0895831538406</x:v>
      </x:c>
      <x:c r="M116" s="8" t="n">
        <x:v>83.4788760221128</x:v>
      </x:c>
      <x:c r="N116" s="12" t="b">
        <x:v>1</x:v>
      </x:c>
      <x:c r="O116" s="2" t="str">
        <x:v>POLYGON ((83.4306388888889 20.098138888888887, 83.43064722222223 20.101747222222222, 83.5029888888889 20.101558333333333, 83.50309444444444 20.075252777777777, 83.46175277777778 20.075419444444446, 83.46179444444445 20.09766388888889, 83.4306388888889 20.098138888888887))</x:v>
      </x:c>
      <x:c r="P116" s="2" t="n">
        <x:v>6</x:v>
      </x:c>
      <x:c r="Q116" s="2" t="n">
        <x:v>1392.8163105225851</x:v>
      </x:c>
      <x:c r="R116" s="2" t="n">
        <x:v>0.01122388254024995</x:v>
      </x:c>
      <x:c r="S116" s="2" t="str">
        <x:v>Polygon</x:v>
      </x:c>
      <x:c r="T116" s="2" t="str">
        <x:v>pypdf_text</x:v>
      </x:c>
      <x:c r="U116" s="2" t="str">
        <x:v>accepted</x:v>
      </x:c>
      <x:c r="V116" s="12" t="b">
        <x:v>1</x:v>
      </x:c>
      <x:c r="W116" s="7"/>
      <x:c r="X116" s="7" t="str">
        <x:v>["Graphite"]</x:v>
      </x:c>
      <x:c r="Y116" s="7" t="str">
        <x:v>["Graphite"]</x:v>
      </x:c>
      <x:c r="Z116" s="7" t="str">
        <x:v>[]</x:v>
      </x:c>
      <x:c r="AA116" s="7" t="str">
        <x:v>["carbon"]</x:v>
      </x:c>
      <x:c r="AB116" s="7" t="str">
        <x:v>["C"]</x:v>
      </x:c>
      <x:c r="AC116" s="9" t="n">
        <x:v>46104</x:v>
      </x:c>
      <x:c r="AD116" s="8"/>
      <x:c r="AE116" s="8"/>
      <x:c r="AF116" s="8"/>
      <x:c r="AG116" s="2"/>
      <x:c r="AH116" s="2"/>
      <x:c r="AI116" s="2"/>
      <x:c r="AJ116" s="9" t="n">
        <x:v>46104</x:v>
      </x:c>
      <x:c r="AK116" s="7" t="str">
        <x:v>https://www.mstcecommerce.com/auctionhome/download_docs.jsp?FILE_ID=25649_GoI%20MoM%20-%20Tranche%20VII%20-%20NIT_N.pdf&amp;path=dynamiclinks&amp;portal=mlcl&amp;mdTyp=-</x:v>
      </x:c>
      <x:c r="AL116" s="7" t="str">
        <x:v>https://www.mstcecommerce.com/auctionhome/download_docs.jsp?FILE_ID=25659_10%20Lamer-Panga%20A%20Graphite%20Block.pdf&amp;path=dynamiclinks&amp;portal=mlcl&amp;mdTyp=-</x:v>
      </x:c>
      <x:c r="AM116" s="7" t="str">
        <x:v>https://www.mstcecommerce.com/auctionhome/download_docs.jsp?FILE_ID=25659_10%20Lamer-Panga%20A%20Graphite%20Block.pdf&amp;path=dynamiclinks&amp;portal=mlcl&amp;mdTyp=-</x:v>
      </x:c>
      <x:c r="AN116" s="2" t="str">
        <x:v>T7_25659_10_Lamer-Panga_A_Graphite_Block.pdf</x:v>
      </x:c>
      <x:c r="AO116" s="2" t="str">
        <x:v>14e1fc1467d767825b139e9cafd39d76a81f023acf882a9573f5d391bba32b7a</x:v>
      </x:c>
      <x:c r="AP116" s="2" t="n">
        <x:v>645443</x:v>
      </x:c>
      <x:c r="AQ116" s="2" t="n">
        <x:v>5</x:v>
      </x:c>
      <x:c r="AR116" s="13" t="str">
        <x:v>https://www.mstcecommerce.com/auctionhome/download_docs.jsp?FILE_ID=25649_GoI%20MoM%20-%20Tranche%20VII%20-%20NIT_N.pdf&amp;path=dynamiclinks&amp;portal=mlcl&amp;mdTyp=-</x:v>
      </x:c>
      <x:c r="AS116" s="8" t="str">
        <x:v>T7_NIT.pdf</x:v>
      </x:c>
      <x:c r="AT116" s="8" t="str">
        <x:v>7fa28fb3b6986f2e9ed8d6b5724afb7048af4b43e574edbf7a2dc887db9a938c</x:v>
      </x:c>
      <x:c r="AU116" s="8" t="n">
        <x:v>286112</x:v>
      </x:c>
      <x:c r="AV116" s="8" t="n">
        <x:v>4</x:v>
      </x:c>
      <x:c r="AW116" s="2" t="str">
        <x:v>mbs_text_reconciled_to_official_nit</x:v>
      </x:c>
      <x:c r="AX116" s="7"/>
      <x:c r="AY116" s="9" t="n">
        <x:v>46275</x:v>
      </x:c>
      <x:c r="AZ116" s="2" t="str">
        <x:v>geometry_available_for_overlay_not_used_in_prospectivity_training_or_scoring</x:v>
      </x:c>
    </x:row>
    <x:row r="117" ht="28" customHeight="1">
      <x:c r="A117" s="2" t="str">
        <x:v>CMB-EVENT-T7-O12</x:v>
      </x:c>
      <x:c r="B117" s="7" t="str">
        <x:v>official_critical_mineral_auction_event</x:v>
      </x:c>
      <x:c r="C117" s="2" t="str">
        <x:v>naringpanga-south</x:v>
      </x:c>
      <x:c r="D117" s="8" t="str">
        <x:v>auction_offer</x:v>
      </x:c>
      <x:c r="E117" s="8" t="n">
        <x:v>7</x:v>
      </x:c>
      <x:c r="F117" s="8" t="str">
        <x:v>notified for auction</x:v>
      </x:c>
      <x:c r="G117" s="2" t="str">
        <x:v>Naringapanga Graphite Block</x:v>
      </x:c>
      <x:c r="H117" s="2" t="str">
        <x:v>Odisha</x:v>
      </x:c>
      <x:c r="I117" s="2" t="str">
        <x:v>Rayagada</x:v>
      </x:c>
      <x:c r="J117" s="2" t="str">
        <x:v>CL</x:v>
      </x:c>
      <x:c r="K117" s="2" t="n">
        <x:v>14.27</x:v>
      </x:c>
      <x:c r="L117" s="8" t="n">
        <x:v>19.723530945228596</x:v>
      </x:c>
      <x:c r="M117" s="8" t="n">
        <x:v>83.55668709569194</x:v>
      </x:c>
      <x:c r="N117" s="12" t="b">
        <x:v>1</x:v>
      </x:c>
      <x:c r="O117" s="2" t="str">
        <x:v>POLYGON ((83.5535824 19.724665599999998, 83.5551114 19.7258425, 83.5562608 19.7246606, 83.5571871 19.7254488, 83.5592796 19.7227881, 83.5570102 19.720868399999997, 83.55456889999999 19.724542999999997, 83.55397549999999 19.724161799999997, 83.5535824 19.724665599999998))</x:v>
      </x:c>
      <x:c r="P117" s="2" t="n">
        <x:v>8</x:v>
      </x:c>
      <x:c r="Q117" s="2" t="n">
        <x:v>14.270627488327026</x:v>
      </x:c>
      <x:c r="R117" s="2" t="n">
        <x:v>0.004397255269982666</x:v>
      </x:c>
      <x:c r="S117" s="2" t="str">
        <x:v>Polygon</x:v>
      </x:c>
      <x:c r="T117" s="2" t="str">
        <x:v>pypdf_text</x:v>
      </x:c>
      <x:c r="U117" s="2" t="str">
        <x:v>accepted</x:v>
      </x:c>
      <x:c r="V117" s="12" t="b">
        <x:v>1</x:v>
      </x:c>
      <x:c r="W117" s="7"/>
      <x:c r="X117" s="7" t="str">
        <x:v>["Graphite"]</x:v>
      </x:c>
      <x:c r="Y117" s="7" t="str">
        <x:v>["Graphite"]</x:v>
      </x:c>
      <x:c r="Z117" s="7" t="str">
        <x:v>[]</x:v>
      </x:c>
      <x:c r="AA117" s="7" t="str">
        <x:v>["carbon"]</x:v>
      </x:c>
      <x:c r="AB117" s="7" t="str">
        <x:v>["C"]</x:v>
      </x:c>
      <x:c r="AC117" s="9" t="n">
        <x:v>46104</x:v>
      </x:c>
      <x:c r="AD117" s="8"/>
      <x:c r="AE117" s="8"/>
      <x:c r="AF117" s="8"/>
      <x:c r="AG117" s="2"/>
      <x:c r="AH117" s="2"/>
      <x:c r="AI117" s="2"/>
      <x:c r="AJ117" s="9" t="n">
        <x:v>46104</x:v>
      </x:c>
      <x:c r="AK117" s="7" t="str">
        <x:v>https://www.mstcecommerce.com/auctionhome/download_docs.jsp?FILE_ID=25649_GoI%20MoM%20-%20Tranche%20VII%20-%20NIT_N.pdf&amp;path=dynamiclinks&amp;portal=mlcl&amp;mdTyp=-</x:v>
      </x:c>
      <x:c r="AL117" s="7" t="str">
        <x:v>https://www.mstcecommerce.com/auctionhome/download_docs.jsp?FILE_ID=25658_9%20Naringapanga%20Graphite%20Block.pdf&amp;path=dynamiclinks&amp;portal=mlcl&amp;mdTyp=-</x:v>
      </x:c>
      <x:c r="AM117" s="7" t="str">
        <x:v>https://www.mstcecommerce.com/auctionhome/download_docs.jsp?FILE_ID=25658_9%20Naringapanga%20Graphite%20Block.pdf&amp;path=dynamiclinks&amp;portal=mlcl&amp;mdTyp=-</x:v>
      </x:c>
      <x:c r="AN117" s="2" t="str">
        <x:v>T7_25658_9_Naringapanga_Graphite_Block.pdf</x:v>
      </x:c>
      <x:c r="AO117" s="2" t="str">
        <x:v>554d499e6d1d407b5c28262d16641874da91dffad236eb24c2989693f050ad29</x:v>
      </x:c>
      <x:c r="AP117" s="2" t="n">
        <x:v>556053</x:v>
      </x:c>
      <x:c r="AQ117" s="2" t="n">
        <x:v>5</x:v>
      </x:c>
      <x:c r="AR117" s="13" t="str">
        <x:v>https://www.mstcecommerce.com/auctionhome/download_docs.jsp?FILE_ID=25649_GoI%20MoM%20-%20Tranche%20VII%20-%20NIT_N.pdf&amp;path=dynamiclinks&amp;portal=mlcl&amp;mdTyp=-</x:v>
      </x:c>
      <x:c r="AS117" s="8" t="str">
        <x:v>T7_NIT.pdf</x:v>
      </x:c>
      <x:c r="AT117" s="8" t="str">
        <x:v>7fa28fb3b6986f2e9ed8d6b5724afb7048af4b43e574edbf7a2dc887db9a938c</x:v>
      </x:c>
      <x:c r="AU117" s="8" t="n">
        <x:v>286112</x:v>
      </x:c>
      <x:c r="AV117" s="8" t="n">
        <x:v>4</x:v>
      </x:c>
      <x:c r="AW117" s="2" t="str">
        <x:v>mbs_text_reconciled_to_official_nit</x:v>
      </x:c>
      <x:c r="AX117" s="7"/>
      <x:c r="AY117" s="9" t="n">
        <x:v>46275</x:v>
      </x:c>
      <x:c r="AZ117" s="2" t="str">
        <x:v>geometry_available_for_overlay_not_used_in_prospectivity_training_or_scoring</x:v>
      </x:c>
    </x:row>
    <x:row r="118" ht="28" customHeight="1">
      <x:c r="A118" s="2" t="str">
        <x:v>CMB-EVENT-T7-O13</x:v>
      </x:c>
      <x:c r="B118" s="7" t="str">
        <x:v>official_critical_mineral_auction_event</x:v>
      </x:c>
      <x:c r="C118" s="2" t="str">
        <x:v>majhauli</x:v>
      </x:c>
      <x:c r="D118" s="8" t="str">
        <x:v>auction_offer</x:v>
      </x:c>
      <x:c r="E118" s="8" t="n">
        <x:v>7</x:v>
      </x:c>
      <x:c r="F118" s="8" t="str">
        <x:v>notified for auction</x:v>
      </x:c>
      <x:c r="G118" s="2" t="str">
        <x:v>Majhauli Titanium Vanadium and Aluminous Laterite Block</x:v>
      </x:c>
      <x:c r="H118" s="2" t="str">
        <x:v>Madhya Pradesh</x:v>
      </x:c>
      <x:c r="I118" s="2" t="str">
        <x:v>Jabalpur</x:v>
      </x:c>
      <x:c r="J118" s="2" t="str">
        <x:v>CL</x:v>
      </x:c>
      <x:c r="K118" s="2" t="n">
        <x:v>443.67</x:v>
      </x:c>
      <x:c r="L118" s="8" t="n">
        <x:v>23.552189527757545</x:v>
      </x:c>
      <x:c r="M118" s="8" t="n">
        <x:v>80.18899047445719</x:v>
      </x:c>
      <x:c r="N118" s="12" t="b">
        <x:v>1</x:v>
      </x:c>
      <x:c r="O118" s="2" t="str">
        <x:v>POLYGON ((80.17502083333333 23.53864, 80.17719055555555 23.552185833333333, 80.20094888888889 23.5669425, 80.20674805555556 23.563004722222225, 80.199825 23.554133611111112, 80.19101472222222 23.547415, 80.17988805555557 23.535948055555558, 80.17502083333333 23.53864))</x:v>
      </x:c>
      <x:c r="P118" s="2" t="n">
        <x:v>7</x:v>
      </x:c>
      <x:c r="Q118" s="2" t="n">
        <x:v>443.68978034410475</x:v>
      </x:c>
      <x:c r="R118" s="2" t="n">
        <x:v>0.004458346091629203</x:v>
      </x:c>
      <x:c r="S118" s="2" t="str">
        <x:v>Polygon</x:v>
      </x:c>
      <x:c r="T118" s="2" t="str">
        <x:v>pypdf_text</x:v>
      </x:c>
      <x:c r="U118" s="2" t="str">
        <x:v>accepted</x:v>
      </x:c>
      <x:c r="V118" s="12" t="b">
        <x:v>1</x:v>
      </x:c>
      <x:c r="W118" s="7"/>
      <x:c r="X118" s="7" t="str">
        <x:v>["Aluminous Laterite","Titanium","Vanadium"]</x:v>
      </x:c>
      <x:c r="Y118" s="7" t="str">
        <x:v>["Aluminium","Titanium","Vanadium"]</x:v>
      </x:c>
      <x:c r="Z118" s="7" t="str">
        <x:v>[]</x:v>
      </x:c>
      <x:c r="AA118" s="7" t="str">
        <x:v>["aluminium","titanium","titanium dioxide","vanadium"]</x:v>
      </x:c>
      <x:c r="AB118" s="7" t="str">
        <x:v>["Al","Ti","TiO2","V"]</x:v>
      </x:c>
      <x:c r="AC118" s="9" t="n">
        <x:v>46104</x:v>
      </x:c>
      <x:c r="AD118" s="8"/>
      <x:c r="AE118" s="8"/>
      <x:c r="AF118" s="8"/>
      <x:c r="AG118" s="2"/>
      <x:c r="AH118" s="2"/>
      <x:c r="AI118" s="2"/>
      <x:c r="AJ118" s="9" t="n">
        <x:v>46104</x:v>
      </x:c>
      <x:c r="AK118" s="7" t="str">
        <x:v>https://www.mstcecommerce.com/auctionhome/download_docs.jsp?FILE_ID=25649_GoI%20MoM%20-%20Tranche%20VII%20-%20NIT_N.pdf&amp;path=dynamiclinks&amp;portal=mlcl&amp;mdTyp=-</x:v>
      </x:c>
      <x:c r="AL118" s="7" t="str">
        <x:v>https://www.mstcecommerce.com/auctionhome/download_docs.jsp?FILE_ID=25657_8%20Majhauli%20Titanium%20Vanadium%20and%20Aluminous%20Laterite%20Block.pdf&amp;path=dynamiclinks&amp;portal=mlcl&amp;mdTyp=-</x:v>
      </x:c>
      <x:c r="AM118" s="7" t="str">
        <x:v>https://www.mstcecommerce.com/auctionhome/download_docs.jsp?FILE_ID=25657_8%20Majhauli%20Titanium%20Vanadium%20and%20Aluminous%20Laterite%20Block.pdf&amp;path=dynamiclinks&amp;portal=mlcl&amp;mdTyp=-</x:v>
      </x:c>
      <x:c r="AN118" s="2" t="str">
        <x:v>T7_25657_8_Majhauli_Titanium_Vanadium_and_Aluminous_Laterite_Block.pdf</x:v>
      </x:c>
      <x:c r="AO118" s="2" t="str">
        <x:v>bef6197e3d1fa5771d481bf12565cff57bd4691ec8d880d1c81f96c4d1f7ec72</x:v>
      </x:c>
      <x:c r="AP118" s="2" t="n">
        <x:v>623066</x:v>
      </x:c>
      <x:c r="AQ118" s="2" t="n">
        <x:v>5</x:v>
      </x:c>
      <x:c r="AR118" s="13" t="str">
        <x:v>https://www.mstcecommerce.com/auctionhome/download_docs.jsp?FILE_ID=25649_GoI%20MoM%20-%20Tranche%20VII%20-%20NIT_N.pdf&amp;path=dynamiclinks&amp;portal=mlcl&amp;mdTyp=-</x:v>
      </x:c>
      <x:c r="AS118" s="8" t="str">
        <x:v>T7_NIT.pdf</x:v>
      </x:c>
      <x:c r="AT118" s="8" t="str">
        <x:v>7fa28fb3b6986f2e9ed8d6b5724afb7048af4b43e574edbf7a2dc887db9a938c</x:v>
      </x:c>
      <x:c r="AU118" s="8" t="n">
        <x:v>286112</x:v>
      </x:c>
      <x:c r="AV118" s="8" t="n">
        <x:v>4</x:v>
      </x:c>
      <x:c r="AW118" s="2" t="str">
        <x:v>mbs_text_reconciled_to_official_nit</x:v>
      </x:c>
      <x:c r="AX118" s="7"/>
      <x:c r="AY118" s="9" t="n">
        <x:v>46275</x:v>
      </x:c>
      <x:c r="AZ118" s="2" t="str">
        <x:v>geometry_available_for_overlay_not_used_in_prospectivity_training_or_scoring</x:v>
      </x:c>
    </x:row>
    <x:row r="119" ht="28" customHeight="1">
      <x:c r="A119" s="2" t="str">
        <x:v>CMB-EVENT-T7-O14</x:v>
      </x:c>
      <x:c r="B119" s="7" t="str">
        <x:v>official_critical_mineral_auction_event</x:v>
      </x:c>
      <x:c r="C119" s="2" t="str">
        <x:v>dindo-belkurta-basera</x:v>
      </x:c>
      <x:c r="D119" s="8" t="str">
        <x:v>auction_offer</x:v>
      </x:c>
      <x:c r="E119" s="8" t="n">
        <x:v>7</x:v>
      </x:c>
      <x:c r="F119" s="8" t="str">
        <x:v>notified for auction</x:v>
      </x:c>
      <x:c r="G119" s="2" t="str">
        <x:v>Dindo-Belkurta-Basera Graphite Block</x:v>
      </x:c>
      <x:c r="H119" s="2" t="str">
        <x:v>Chhattisgarh</x:v>
      </x:c>
      <x:c r="I119" s="2" t="str">
        <x:v>Balrampur district (Formerly Surguja district)</x:v>
      </x:c>
      <x:c r="J119" s="2" t="str">
        <x:v>CL</x:v>
      </x:c>
      <x:c r="K119" s="2" t="n">
        <x:v>5427.37</x:v>
      </x:c>
      <x:c r="L119" s="8" t="n">
        <x:v>23.917250408922545</x:v>
      </x:c>
      <x:c r="M119" s="8" t="n">
        <x:v>83.37676022289293</x:v>
      </x:c>
      <x:c r="N119" s="12" t="b">
        <x:v>1</x:v>
      </x:c>
      <x:c r="O119" s="2" t="str">
        <x:v>POLYGON ((83.32951666666666 23.946544444444445, 83.41485555555556 23.94801111111111, 83.41476944444445 23.88351388888889, 83.34698333333333 23.88361388888889, 83.34720833333333 23.91896666666667, 83.329625 23.919091666666667, 83.32951666666666 23.946544444444445))</x:v>
      </x:c>
      <x:c r="P119" s="2" t="n">
        <x:v>6</x:v>
      </x:c>
      <x:c r="Q119" s="2" t="n">
        <x:v>5423.881829567849</x:v>
      </x:c>
      <x:c r="R119" s="2" t="n">
        <x:v>0.06426999508326468</x:v>
      </x:c>
      <x:c r="S119" s="2" t="str">
        <x:v>Polygon</x:v>
      </x:c>
      <x:c r="T119" s="2" t="str">
        <x:v>pypdf_text</x:v>
      </x:c>
      <x:c r="U119" s="2" t="str">
        <x:v>accepted</x:v>
      </x:c>
      <x:c r="V119" s="12" t="b">
        <x:v>1</x:v>
      </x:c>
      <x:c r="W119" s="7"/>
      <x:c r="X119" s="7" t="str">
        <x:v>["Graphite"]</x:v>
      </x:c>
      <x:c r="Y119" s="7" t="str">
        <x:v>["Graphite"]</x:v>
      </x:c>
      <x:c r="Z119" s="7" t="str">
        <x:v>[]</x:v>
      </x:c>
      <x:c r="AA119" s="7" t="str">
        <x:v>["carbon"]</x:v>
      </x:c>
      <x:c r="AB119" s="7" t="str">
        <x:v>["C"]</x:v>
      </x:c>
      <x:c r="AC119" s="9" t="n">
        <x:v>46104</x:v>
      </x:c>
      <x:c r="AD119" s="8"/>
      <x:c r="AE119" s="8"/>
      <x:c r="AF119" s="8"/>
      <x:c r="AG119" s="2"/>
      <x:c r="AH119" s="2"/>
      <x:c r="AI119" s="2"/>
      <x:c r="AJ119" s="9" t="n">
        <x:v>46104</x:v>
      </x:c>
      <x:c r="AK119" s="7" t="str">
        <x:v>https://www.mstcecommerce.com/auctionhome/download_docs.jsp?FILE_ID=25649_GoI%20MoM%20-%20Tranche%20VII%20-%20NIT_N.pdf&amp;path=dynamiclinks&amp;portal=mlcl&amp;mdTyp=-</x:v>
      </x:c>
      <x:c r="AL119" s="7" t="str">
        <x:v>https://www.mstcecommerce.com/auctionhome/download_docs.jsp?FILE_ID=25656_7%20Dindo-Belkurta-Basera%20Graphite%20Block.pdf&amp;path=dynamiclinks&amp;portal=mlcl&amp;mdTyp=-</x:v>
      </x:c>
      <x:c r="AM119" s="7" t="str">
        <x:v>https://www.mstcecommerce.com/auctionhome/download_docs.jsp?FILE_ID=25656_7%20Dindo-Belkurta-Basera%20Graphite%20Block.pdf&amp;path=dynamiclinks&amp;portal=mlcl&amp;mdTyp=-</x:v>
      </x:c>
      <x:c r="AN119" s="2" t="str">
        <x:v>T7_25656_7_Dindo-Belkurta-Basera_Graphite_Block.pdf</x:v>
      </x:c>
      <x:c r="AO119" s="2" t="str">
        <x:v>a6767d423198b1ffe19690ca0ca327bba18f73237d9a2bb954735ab51b2aae48</x:v>
      </x:c>
      <x:c r="AP119" s="2" t="n">
        <x:v>581385</x:v>
      </x:c>
      <x:c r="AQ119" s="2" t="n">
        <x:v>5</x:v>
      </x:c>
      <x:c r="AR119" s="13" t="str">
        <x:v>https://www.mstcecommerce.com/auctionhome/download_docs.jsp?FILE_ID=25649_GoI%20MoM%20-%20Tranche%20VII%20-%20NIT_N.pdf&amp;path=dynamiclinks&amp;portal=mlcl&amp;mdTyp=-</x:v>
      </x:c>
      <x:c r="AS119" s="8" t="str">
        <x:v>T7_NIT.pdf</x:v>
      </x:c>
      <x:c r="AT119" s="8" t="str">
        <x:v>7fa28fb3b6986f2e9ed8d6b5724afb7048af4b43e574edbf7a2dc887db9a938c</x:v>
      </x:c>
      <x:c r="AU119" s="8" t="n">
        <x:v>286112</x:v>
      </x:c>
      <x:c r="AV119" s="8" t="n">
        <x:v>4</x:v>
      </x:c>
      <x:c r="AW119" s="2" t="str">
        <x:v>mbs_text_reconciled_to_official_nit</x:v>
      </x:c>
      <x:c r="AX119" s="7"/>
      <x:c r="AY119" s="9" t="n">
        <x:v>46275</x:v>
      </x:c>
      <x:c r="AZ119" s="2" t="str">
        <x:v>geometry_available_for_overlay_not_used_in_prospectivity_training_or_scoring</x:v>
      </x:c>
    </x:row>
    <x:row r="120" ht="28" customHeight="1">
      <x:c r="A120" s="2" t="str">
        <x:v>CMB-EVENT-T7-O15</x:v>
      </x:c>
      <x:c r="B120" s="7" t="str">
        <x:v>official_critical_mineral_auction_event</x:v>
      </x:c>
      <x:c r="C120" s="2" t="str">
        <x:v>karahibhadar</x:v>
      </x:c>
      <x:c r="D120" s="8" t="str">
        <x:v>auction_offer</x:v>
      </x:c>
      <x:c r="E120" s="8" t="n">
        <x:v>7</x:v>
      </x:c>
      <x:c r="F120" s="8" t="str">
        <x:v>notified for auction</x:v>
      </x:c>
      <x:c r="G120" s="2" t="str">
        <x:v>Karahibhadar Glauconite Block</x:v>
      </x:c>
      <x:c r="H120" s="2" t="str">
        <x:v>Chhattisgarh</x:v>
      </x:c>
      <x:c r="I120" s="2" t="str">
        <x:v>Balod</x:v>
      </x:c>
      <x:c r="J120" s="2" t="str">
        <x:v>CL</x:v>
      </x:c>
      <x:c r="K120" s="2" t="n">
        <x:v>2704.96</x:v>
      </x:c>
      <x:c r="L120" s="8" t="n">
        <x:v>20.693326732279</x:v>
      </x:c>
      <x:c r="M120" s="8" t="n">
        <x:v>81.3107811247655</x:v>
      </x:c>
      <x:c r="N120" s="12" t="b">
        <x:v>1</x:v>
      </x:c>
      <x:c r="O120" s="2" t="str">
        <x:v>POLYGON ((81.26298333333334 20.71098611111111, 81.35772499999999 20.70076111111111, 81.35639444444443 20.675069444444446, 81.26419166666666 20.686475, 81.26298333333334 20.71098611111111))</x:v>
      </x:c>
      <x:c r="P120" s="2" t="n">
        <x:v>4</x:v>
      </x:c>
      <x:c r="Q120" s="2" t="n">
        <x:v>2707.051397400963</x:v>
      </x:c>
      <x:c r="R120" s="2" t="n">
        <x:v>0.07731712856985538</x:v>
      </x:c>
      <x:c r="S120" s="2" t="str">
        <x:v>Polygon</x:v>
      </x:c>
      <x:c r="T120" s="2" t="str">
        <x:v>pypdf_text</x:v>
      </x:c>
      <x:c r="U120" s="2" t="str">
        <x:v>accepted</x:v>
      </x:c>
      <x:c r="V120" s="12" t="b">
        <x:v>1</x:v>
      </x:c>
      <x:c r="W120" s="7"/>
      <x:c r="X120" s="7" t="str">
        <x:v>["Glauconite"]</x:v>
      </x:c>
      <x:c r="Y120" s="7" t="str">
        <x:v>[]</x:v>
      </x:c>
      <x:c r="Z120" s="7" t="str">
        <x:v>["Glauconite"]</x:v>
      </x:c>
      <x:c r="AA120" s="7" t="str">
        <x:v>[]</x:v>
      </x:c>
      <x:c r="AB120" s="7" t="str">
        <x:v>[]</x:v>
      </x:c>
      <x:c r="AC120" s="9" t="n">
        <x:v>46104</x:v>
      </x:c>
      <x:c r="AD120" s="8"/>
      <x:c r="AE120" s="8"/>
      <x:c r="AF120" s="8"/>
      <x:c r="AG120" s="2"/>
      <x:c r="AH120" s="2"/>
      <x:c r="AI120" s="2"/>
      <x:c r="AJ120" s="9" t="n">
        <x:v>46104</x:v>
      </x:c>
      <x:c r="AK120" s="7" t="str">
        <x:v>https://www.mstcecommerce.com/auctionhome/download_docs.jsp?FILE_ID=25649_GoI%20MoM%20-%20Tranche%20VII%20-%20NIT_N.pdf&amp;path=dynamiclinks&amp;portal=mlcl&amp;mdTyp=-</x:v>
      </x:c>
      <x:c r="AL120" s="7" t="str">
        <x:v>https://www.mstcecommerce.com/auctionhome/download_docs.jsp?FILE_ID=25655_6%20Karahibhadar%20Glauconite%20Block.pdf&amp;path=dynamiclinks&amp;portal=mlcl&amp;mdTyp=-</x:v>
      </x:c>
      <x:c r="AM120" s="7" t="str">
        <x:v>https://www.mstcecommerce.com/auctionhome/download_docs.jsp?FILE_ID=25655_6%20Karahibhadar%20Glauconite%20Block.pdf&amp;path=dynamiclinks&amp;portal=mlcl&amp;mdTyp=-</x:v>
      </x:c>
      <x:c r="AN120" s="2" t="str">
        <x:v>T7_25655_6_Karahibhadar_Glauconite_Block.pdf</x:v>
      </x:c>
      <x:c r="AO120" s="2" t="str">
        <x:v>4ba8703592b5fc173c475e9fcfebc92e42a836175c1a78a6d2182f4d01f82209</x:v>
      </x:c>
      <x:c r="AP120" s="2" t="n">
        <x:v>552997</x:v>
      </x:c>
      <x:c r="AQ120" s="2" t="n">
        <x:v>5</x:v>
      </x:c>
      <x:c r="AR120" s="13" t="str">
        <x:v>https://www.mstcecommerce.com/auctionhome/download_docs.jsp?FILE_ID=25649_GoI%20MoM%20-%20Tranche%20VII%20-%20NIT_N.pdf&amp;path=dynamiclinks&amp;portal=mlcl&amp;mdTyp=-</x:v>
      </x:c>
      <x:c r="AS120" s="8" t="str">
        <x:v>T7_NIT.pdf</x:v>
      </x:c>
      <x:c r="AT120" s="8" t="str">
        <x:v>7fa28fb3b6986f2e9ed8d6b5724afb7048af4b43e574edbf7a2dc887db9a938c</x:v>
      </x:c>
      <x:c r="AU120" s="8" t="n">
        <x:v>286112</x:v>
      </x:c>
      <x:c r="AV120" s="8" t="n">
        <x:v>4</x:v>
      </x:c>
      <x:c r="AW120" s="2" t="str">
        <x:v>mbs_text_reconciled_to_official_nit</x:v>
      </x:c>
      <x:c r="AX120" s="7"/>
      <x:c r="AY120" s="9" t="n">
        <x:v>46275</x:v>
      </x:c>
      <x:c r="AZ120" s="2" t="str">
        <x:v>geometry_available_for_overlay_not_used_in_prospectivity_training_or_scoring</x:v>
      </x:c>
    </x:row>
    <x:row r="121" ht="28" customHeight="1">
      <x:c r="A121" s="2" t="str">
        <x:v>CMB-EVENT-T7-O16</x:v>
      </x:c>
      <x:c r="B121" s="7" t="str">
        <x:v>official_critical_mineral_auction_event</x:v>
      </x:c>
      <x:c r="C121" s="2" t="str">
        <x:v>gurur</x:v>
      </x:c>
      <x:c r="D121" s="8" t="str">
        <x:v>auction_offer</x:v>
      </x:c>
      <x:c r="E121" s="8" t="n">
        <x:v>7</x:v>
      </x:c>
      <x:c r="F121" s="8" t="str">
        <x:v>notified for auction</x:v>
      </x:c>
      <x:c r="G121" s="2" t="str">
        <x:v>Gurur Glauconite Block</x:v>
      </x:c>
      <x:c r="H121" s="2" t="str">
        <x:v>Chhattisgarh</x:v>
      </x:c>
      <x:c r="I121" s="2" t="str">
        <x:v>Balod and Dhamtari</x:v>
      </x:c>
      <x:c r="J121" s="2" t="str">
        <x:v>CL</x:v>
      </x:c>
      <x:c r="K121" s="2" t="n">
        <x:v>4017.62</x:v>
      </x:c>
      <x:c r="L121" s="8" t="n">
        <x:v>20.678424302519993</x:v>
      </x:c>
      <x:c r="M121" s="8" t="n">
        <x:v>81.42890254289371</x:v>
      </x:c>
      <x:c r="N121" s="12" t="b">
        <x:v>1</x:v>
      </x:c>
      <x:c r="O121" s="2" t="str">
        <x:v>POLYGON ((81.36056666666666 20.700241666666667, 81.5 20.68111388888889, 81.5 20.657202777777776, 81.35843333333332 20.67481666666667, 81.36056666666666 20.700241666666667))</x:v>
      </x:c>
      <x:c r="P121" s="2" t="n">
        <x:v>4</x:v>
      </x:c>
      <x:c r="Q121" s="2" t="n">
        <x:v>4020.5338007900477</x:v>
      </x:c>
      <x:c r="R121" s="2" t="n">
        <x:v>0.0725255447266751</x:v>
      </x:c>
      <x:c r="S121" s="2" t="str">
        <x:v>Polygon</x:v>
      </x:c>
      <x:c r="T121" s="2" t="str">
        <x:v>pypdf_text</x:v>
      </x:c>
      <x:c r="U121" s="2" t="str">
        <x:v>accepted</x:v>
      </x:c>
      <x:c r="V121" s="12" t="b">
        <x:v>1</x:v>
      </x:c>
      <x:c r="W121" s="7"/>
      <x:c r="X121" s="7" t="str">
        <x:v>["Glauconite"]</x:v>
      </x:c>
      <x:c r="Y121" s="7" t="str">
        <x:v>[]</x:v>
      </x:c>
      <x:c r="Z121" s="7" t="str">
        <x:v>["Glauconite"]</x:v>
      </x:c>
      <x:c r="AA121" s="7" t="str">
        <x:v>[]</x:v>
      </x:c>
      <x:c r="AB121" s="7" t="str">
        <x:v>[]</x:v>
      </x:c>
      <x:c r="AC121" s="9" t="n">
        <x:v>46104</x:v>
      </x:c>
      <x:c r="AD121" s="8"/>
      <x:c r="AE121" s="8"/>
      <x:c r="AF121" s="8"/>
      <x:c r="AG121" s="2"/>
      <x:c r="AH121" s="2"/>
      <x:c r="AI121" s="2"/>
      <x:c r="AJ121" s="9" t="n">
        <x:v>46104</x:v>
      </x:c>
      <x:c r="AK121" s="7" t="str">
        <x:v>https://www.mstcecommerce.com/auctionhome/download_docs.jsp?FILE_ID=25649_GoI%20MoM%20-%20Tranche%20VII%20-%20NIT_N.pdf&amp;path=dynamiclinks&amp;portal=mlcl&amp;mdTyp=-</x:v>
      </x:c>
      <x:c r="AL121" s="7" t="str">
        <x:v>https://www.mstcecommerce.com/auctionhome/download_docs.jsp?FILE_ID=25654_5%20Gurur%20Glauconite%20Block.pdf&amp;path=dynamiclinks&amp;portal=mlcl&amp;mdTyp=-</x:v>
      </x:c>
      <x:c r="AM121" s="7" t="str">
        <x:v>https://www.mstcecommerce.com/auctionhome/download_docs.jsp?FILE_ID=25654_5%20Gurur%20Glauconite%20Block.pdf&amp;path=dynamiclinks&amp;portal=mlcl&amp;mdTyp=-</x:v>
      </x:c>
      <x:c r="AN121" s="2" t="str">
        <x:v>T7_25654_5_Gurur_Glauconite_Block.pdf</x:v>
      </x:c>
      <x:c r="AO121" s="2" t="str">
        <x:v>dd4380a2472bc8ee063947648aa777eb97fa4df187fe1a6a338677d9da132409</x:v>
      </x:c>
      <x:c r="AP121" s="2" t="n">
        <x:v>619081</x:v>
      </x:c>
      <x:c r="AQ121" s="2" t="n">
        <x:v>5</x:v>
      </x:c>
      <x:c r="AR121" s="13" t="str">
        <x:v>https://www.mstcecommerce.com/auctionhome/download_docs.jsp?FILE_ID=25649_GoI%20MoM%20-%20Tranche%20VII%20-%20NIT_N.pdf&amp;path=dynamiclinks&amp;portal=mlcl&amp;mdTyp=-</x:v>
      </x:c>
      <x:c r="AS121" s="8" t="str">
        <x:v>T7_NIT.pdf</x:v>
      </x:c>
      <x:c r="AT121" s="8" t="str">
        <x:v>7fa28fb3b6986f2e9ed8d6b5724afb7048af4b43e574edbf7a2dc887db9a938c</x:v>
      </x:c>
      <x:c r="AU121" s="8" t="n">
        <x:v>286112</x:v>
      </x:c>
      <x:c r="AV121" s="8" t="n">
        <x:v>4</x:v>
      </x:c>
      <x:c r="AW121" s="2" t="str">
        <x:v>mbs_text_reconciled_to_official_nit</x:v>
      </x:c>
      <x:c r="AX121" s="7"/>
      <x:c r="AY121" s="9" t="n">
        <x:v>46275</x:v>
      </x:c>
      <x:c r="AZ121" s="2" t="str">
        <x:v>geometry_available_for_overlay_not_used_in_prospectivity_training_or_scoring</x:v>
      </x:c>
    </x:row>
    <x:row r="122" ht="28" customHeight="1">
      <x:c r="A122" s="2" t="str">
        <x:v>CMB-EVENT-T7-O17</x:v>
      </x:c>
      <x:c r="B122" s="7" t="str">
        <x:v>official_critical_mineral_auction_event</x:v>
      </x:c>
      <x:c r="C122" s="2" t="str">
        <x:v>sapneri</x:v>
      </x:c>
      <x:c r="D122" s="8" t="str">
        <x:v>auction_offer</x:v>
      </x:c>
      <x:c r="E122" s="8" t="n">
        <x:v>7</x:v>
      </x:c>
      <x:c r="F122" s="8" t="str">
        <x:v>notified for auction</x:v>
      </x:c>
      <x:c r="G122" s="2" t="str">
        <x:v>Sapneri Vanadium bearing Magnetite-Ilmenite Block</x:v>
      </x:c>
      <x:c r="H122" s="2" t="str">
        <x:v>Bihar</x:v>
      </x:c>
      <x:c r="I122" s="2" t="str">
        <x:v>Gaya</x:v>
      </x:c>
      <x:c r="J122" s="2" t="str">
        <x:v>CL</x:v>
      </x:c>
      <x:c r="K122" s="2" t="n">
        <x:v>124.55</x:v>
      </x:c>
      <x:c r="L122" s="8" t="n">
        <x:v>25.015209598247573</x:v>
      </x:c>
      <x:c r="M122" s="8" t="n">
        <x:v>85.15358710663685</x:v>
      </x:c>
      <x:c r="N122" s="12" t="b">
        <x:v>1</x:v>
      </x:c>
      <x:c r="O122" s="2" t="str">
        <x:v>POLYGON ((85.14700833333335 25.01679722222222, 85.1604638888889 25.022027777777776, 85.1604638888889 25.0143, 85.14700833333335 25.007969444444445, 85.14700833333335 25.01679722222222))</x:v>
      </x:c>
      <x:c r="P122" s="2" t="n">
        <x:v>4</x:v>
      </x:c>
      <x:c r="Q122" s="2" t="n">
        <x:v>124.53805511684418</x:v>
      </x:c>
      <x:c r="R122" s="2" t="n">
        <x:v>0.009590432080144687</x:v>
      </x:c>
      <x:c r="S122" s="2" t="str">
        <x:v>Polygon</x:v>
      </x:c>
      <x:c r="T122" s="2" t="str">
        <x:v>pypdf_text</x:v>
      </x:c>
      <x:c r="U122" s="2" t="str">
        <x:v>accepted</x:v>
      </x:c>
      <x:c r="V122" s="12" t="b">
        <x:v>1</x:v>
      </x:c>
      <x:c r="W122" s="7"/>
      <x:c r="X122" s="7" t="str">
        <x:v>["Ilmenite","Magnetite","Vanadium"]</x:v>
      </x:c>
      <x:c r="Y122" s="7" t="str">
        <x:v>["Titanium","Iron","Vanadium"]</x:v>
      </x:c>
      <x:c r="Z122" s="7" t="str">
        <x:v>[]</x:v>
      </x:c>
      <x:c r="AA122" s="7" t="str">
        <x:v>["iron","titanium","titanium dioxide","vanadium"]</x:v>
      </x:c>
      <x:c r="AB122" s="7" t="str">
        <x:v>["Fe","Ti","TiO2","V"]</x:v>
      </x:c>
      <x:c r="AC122" s="9" t="n">
        <x:v>46104</x:v>
      </x:c>
      <x:c r="AD122" s="8"/>
      <x:c r="AE122" s="8"/>
      <x:c r="AF122" s="8"/>
      <x:c r="AG122" s="2"/>
      <x:c r="AH122" s="2"/>
      <x:c r="AI122" s="2"/>
      <x:c r="AJ122" s="9" t="n">
        <x:v>46104</x:v>
      </x:c>
      <x:c r="AK122" s="7" t="str">
        <x:v>https://www.mstcecommerce.com/auctionhome/download_docs.jsp?FILE_ID=25649_GoI%20MoM%20-%20Tranche%20VII%20-%20NIT_N.pdf&amp;path=dynamiclinks&amp;portal=mlcl&amp;mdTyp=-</x:v>
      </x:c>
      <x:c r="AL122" s="7" t="str">
        <x:v>https://www.mstcecommerce.com/auctionhome/download_docs.jsp?FILE_ID=25653_4%20Sapneri%20Vanadium%20bearing%20Magnetite-Ilmenite%20Block.pdf&amp;path=dynamiclinks&amp;portal=mlcl&amp;mdTyp=-</x:v>
      </x:c>
      <x:c r="AM122" s="7" t="str">
        <x:v>https://www.mstcecommerce.com/auctionhome/download_docs.jsp?FILE_ID=25653_4%20Sapneri%20Vanadium%20bearing%20Magnetite-Ilmenite%20Block.pdf&amp;path=dynamiclinks&amp;portal=mlcl&amp;mdTyp=-</x:v>
      </x:c>
      <x:c r="AN122" s="2" t="str">
        <x:v>T7_25653_4_Sapneri_Vanadium_bearing_Magnetite-Ilmenite_Block.pdf</x:v>
      </x:c>
      <x:c r="AO122" s="2" t="str">
        <x:v>bcc0e9e0408928ee22f1ed420ea61791e44a675bc293bda2138618762cf1660b</x:v>
      </x:c>
      <x:c r="AP122" s="2" t="n">
        <x:v>493133</x:v>
      </x:c>
      <x:c r="AQ122" s="2" t="n">
        <x:v>5</x:v>
      </x:c>
      <x:c r="AR122" s="13" t="str">
        <x:v>https://www.mstcecommerce.com/auctionhome/download_docs.jsp?FILE_ID=25649_GoI%20MoM%20-%20Tranche%20VII%20-%20NIT_N.pdf&amp;path=dynamiclinks&amp;portal=mlcl&amp;mdTyp=-</x:v>
      </x:c>
      <x:c r="AS122" s="8" t="str">
        <x:v>T7_NIT.pdf</x:v>
      </x:c>
      <x:c r="AT122" s="8" t="str">
        <x:v>7fa28fb3b6986f2e9ed8d6b5724afb7048af4b43e574edbf7a2dc887db9a938c</x:v>
      </x:c>
      <x:c r="AU122" s="8" t="n">
        <x:v>286112</x:v>
      </x:c>
      <x:c r="AV122" s="8" t="n">
        <x:v>4</x:v>
      </x:c>
      <x:c r="AW122" s="2" t="str">
        <x:v>mbs_text_reconciled_to_official_nit</x:v>
      </x:c>
      <x:c r="AX122" s="7"/>
      <x:c r="AY122" s="9" t="n">
        <x:v>46275</x:v>
      </x:c>
      <x:c r="AZ122" s="2" t="str">
        <x:v>geometry_available_for_overlay_not_used_in_prospectivity_training_or_scoring</x:v>
      </x:c>
    </x:row>
    <x:row r="123" ht="28" customHeight="1">
      <x:c r="A123" s="2" t="str">
        <x:v>CMB-EVENT-T7-O18</x:v>
      </x:c>
      <x:c r="B123" s="7" t="str">
        <x:v>official_critical_mineral_auction_event</x:v>
      </x:c>
      <x:c r="C123" s="2" t="str">
        <x:v>shahpur</x:v>
      </x:c>
      <x:c r="D123" s="8" t="str">
        <x:v>auction_offer</x:v>
      </x:c>
      <x:c r="E123" s="8" t="n">
        <x:v>7</x:v>
      </x:c>
      <x:c r="F123" s="8" t="str">
        <x:v>notified for auction</x:v>
      </x:c>
      <x:c r="G123" s="2" t="str">
        <x:v>Shahpur Glauconite Block</x:v>
      </x:c>
      <x:c r="H123" s="2" t="str">
        <x:v>Bihar</x:v>
      </x:c>
      <x:c r="I123" s="2" t="str">
        <x:v>Rohtas</x:v>
      </x:c>
      <x:c r="J123" s="2" t="str">
        <x:v>CL</x:v>
      </x:c>
      <x:c r="K123" s="2" t="n">
        <x:v>833.18</x:v>
      </x:c>
      <x:c r="L123" s="8" t="n">
        <x:v>24.59423059540483</x:v>
      </x:c>
      <x:c r="M123" s="8" t="n">
        <x:v>83.93946426700448</x:v>
      </x:c>
      <x:c r="N123" s="12" t="b">
        <x:v>1</x:v>
      </x:c>
      <x:c r="O123" s="2" t="str">
        <x:v>POLYGON ((83.90298305555557 24.572224444444444, 83.97027888888888 24.622925555555558, 83.97648305555556 24.616654722222222, 83.908005 24.565099444444446, 83.90298305555557 24.572224444444444))</x:v>
      </x:c>
      <x:c r="P123" s="2" t="n">
        <x:v>4</x:v>
      </x:c>
      <x:c r="Q123" s="2" t="n">
        <x:v>832.0278360185384</x:v>
      </x:c>
      <x:c r="R123" s="2" t="n">
        <x:v>0.13828512223787331</x:v>
      </x:c>
      <x:c r="S123" s="2" t="str">
        <x:v>Polygon</x:v>
      </x:c>
      <x:c r="T123" s="2" t="str">
        <x:v>pypdf_text</x:v>
      </x:c>
      <x:c r="U123" s="2" t="str">
        <x:v>accepted</x:v>
      </x:c>
      <x:c r="V123" s="12" t="b">
        <x:v>1</x:v>
      </x:c>
      <x:c r="W123" s="7"/>
      <x:c r="X123" s="7" t="str">
        <x:v>["Glauconite"]</x:v>
      </x:c>
      <x:c r="Y123" s="7" t="str">
        <x:v>[]</x:v>
      </x:c>
      <x:c r="Z123" s="7" t="str">
        <x:v>["Glauconite"]</x:v>
      </x:c>
      <x:c r="AA123" s="7" t="str">
        <x:v>[]</x:v>
      </x:c>
      <x:c r="AB123" s="7" t="str">
        <x:v>[]</x:v>
      </x:c>
      <x:c r="AC123" s="9" t="n">
        <x:v>46104</x:v>
      </x:c>
      <x:c r="AD123" s="8"/>
      <x:c r="AE123" s="8"/>
      <x:c r="AF123" s="8"/>
      <x:c r="AG123" s="2"/>
      <x:c r="AH123" s="2"/>
      <x:c r="AI123" s="2"/>
      <x:c r="AJ123" s="9" t="n">
        <x:v>46104</x:v>
      </x:c>
      <x:c r="AK123" s="7" t="str">
        <x:v>https://www.mstcecommerce.com/auctionhome/download_docs.jsp?FILE_ID=25649_GoI%20MoM%20-%20Tranche%20VII%20-%20NIT_N.pdf&amp;path=dynamiclinks&amp;portal=mlcl&amp;mdTyp=-</x:v>
      </x:c>
      <x:c r="AL123" s="7" t="str">
        <x:v>https://www.mstcecommerce.com/auctionhome/download_docs.jsp?FILE_ID=25652_3%20Shahpur%20Glauconite%20Block.pdf&amp;path=dynamiclinks&amp;portal=mlcl&amp;mdTyp=-</x:v>
      </x:c>
      <x:c r="AM123" s="7" t="str">
        <x:v>https://www.mstcecommerce.com/auctionhome/download_docs.jsp?FILE_ID=25652_3%20Shahpur%20Glauconite%20Block.pdf&amp;path=dynamiclinks&amp;portal=mlcl&amp;mdTyp=-</x:v>
      </x:c>
      <x:c r="AN123" s="2" t="str">
        <x:v>T7_25652_3_Shahpur_Glauconite_Block.pdf</x:v>
      </x:c>
      <x:c r="AO123" s="2" t="str">
        <x:v>5c23365aeb73148ab8ca36e91cd54cc03c274aa0e2149e1e0c4775621faeb70b</x:v>
      </x:c>
      <x:c r="AP123" s="2" t="n">
        <x:v>500080</x:v>
      </x:c>
      <x:c r="AQ123" s="2" t="n">
        <x:v>5</x:v>
      </x:c>
      <x:c r="AR123" s="13" t="str">
        <x:v>https://www.mstcecommerce.com/auctionhome/download_docs.jsp?FILE_ID=25649_GoI%20MoM%20-%20Tranche%20VII%20-%20NIT_N.pdf&amp;path=dynamiclinks&amp;portal=mlcl&amp;mdTyp=-</x:v>
      </x:c>
      <x:c r="AS123" s="8" t="str">
        <x:v>T7_NIT.pdf</x:v>
      </x:c>
      <x:c r="AT123" s="8" t="str">
        <x:v>7fa28fb3b6986f2e9ed8d6b5724afb7048af4b43e574edbf7a2dc887db9a938c</x:v>
      </x:c>
      <x:c r="AU123" s="8" t="n">
        <x:v>286112</x:v>
      </x:c>
      <x:c r="AV123" s="8" t="n">
        <x:v>4</x:v>
      </x:c>
      <x:c r="AW123" s="2" t="str">
        <x:v>mbs_text_reconciled_to_official_nit</x:v>
      </x:c>
      <x:c r="AX123" s="7"/>
      <x:c r="AY123" s="9" t="n">
        <x:v>46275</x:v>
      </x:c>
      <x:c r="AZ123" s="2" t="str">
        <x:v>geometry_available_for_overlay_not_used_in_prospectivity_training_or_scoring</x:v>
      </x:c>
    </x:row>
    <x:row r="124" ht="28" customHeight="1">
      <x:c r="A124" s="2" t="str">
        <x:v>CMB-EVENT-T7-O19</x:v>
      </x:c>
      <x:c r="B124" s="7" t="str">
        <x:v>official_critical_mineral_auction_event</x:v>
      </x:c>
      <x:c r="C124" s="2" t="str">
        <x:v>tipa</x:v>
      </x:c>
      <x:c r="D124" s="8" t="str">
        <x:v>auction_offer</x:v>
      </x:c>
      <x:c r="E124" s="8" t="n">
        <x:v>7</x:v>
      </x:c>
      <x:c r="F124" s="8" t="str">
        <x:v>notified for auction</x:v>
      </x:c>
      <x:c r="G124" s="2" t="str">
        <x:v>Tipa Glauconite Block</x:v>
      </x:c>
      <x:c r="H124" s="2" t="str">
        <x:v>Bihar</x:v>
      </x:c>
      <x:c r="I124" s="2" t="str">
        <x:v>Rohtas</x:v>
      </x:c>
      <x:c r="J124" s="2" t="str">
        <x:v>CL</x:v>
      </x:c>
      <x:c r="K124" s="2" t="n">
        <x:v>750.71</x:v>
      </x:c>
      <x:c r="L124" s="8" t="n">
        <x:v>24.55729356424299</x:v>
      </x:c>
      <x:c r="M124" s="8" t="n">
        <x:v>83.83113936639288</x:v>
      </x:c>
      <x:c r="N124" s="12" t="b">
        <x:v>1</x:v>
      </x:c>
      <x:c r="O124" s="2" t="str">
        <x:v>POLYGON ((83.82212666666666 24.54194027777778, 83.84587972222222 24.546095833333336, 83.84006388888888 24.574146944444443, 83.81556305555556 24.56616111111111, 83.82212666666666 24.54194027777778))</x:v>
      </x:c>
      <x:c r="P124" s="2" t="n">
        <x:v>4</x:v>
      </x:c>
      <x:c r="Q124" s="2" t="n">
        <x:v>749.7830224693776</x:v>
      </x:c>
      <x:c r="R124" s="2" t="n">
        <x:v>0.12348010957926232</x:v>
      </x:c>
      <x:c r="S124" s="2" t="str">
        <x:v>Polygon</x:v>
      </x:c>
      <x:c r="T124" s="2" t="str">
        <x:v>pypdf_text</x:v>
      </x:c>
      <x:c r="U124" s="2" t="str">
        <x:v>accepted</x:v>
      </x:c>
      <x:c r="V124" s="12" t="b">
        <x:v>1</x:v>
      </x:c>
      <x:c r="W124" s="7"/>
      <x:c r="X124" s="7" t="str">
        <x:v>["Glauconite"]</x:v>
      </x:c>
      <x:c r="Y124" s="7" t="str">
        <x:v>[]</x:v>
      </x:c>
      <x:c r="Z124" s="7" t="str">
        <x:v>["Glauconite"]</x:v>
      </x:c>
      <x:c r="AA124" s="7" t="str">
        <x:v>[]</x:v>
      </x:c>
      <x:c r="AB124" s="7" t="str">
        <x:v>[]</x:v>
      </x:c>
      <x:c r="AC124" s="9" t="n">
        <x:v>46104</x:v>
      </x:c>
      <x:c r="AD124" s="8"/>
      <x:c r="AE124" s="8"/>
      <x:c r="AF124" s="8"/>
      <x:c r="AG124" s="2"/>
      <x:c r="AH124" s="2"/>
      <x:c r="AI124" s="2"/>
      <x:c r="AJ124" s="9" t="n">
        <x:v>46104</x:v>
      </x:c>
      <x:c r="AK124" s="7" t="str">
        <x:v>https://www.mstcecommerce.com/auctionhome/download_docs.jsp?FILE_ID=25649_GoI%20MoM%20-%20Tranche%20VII%20-%20NIT_N.pdf&amp;path=dynamiclinks&amp;portal=mlcl&amp;mdTyp=-</x:v>
      </x:c>
      <x:c r="AL124" s="7" t="str">
        <x:v>https://www.mstcecommerce.com/auctionhome/download_docs.jsp?FILE_ID=25651_2%20Tipa%20Glauconite%20Block.pdf&amp;path=dynamiclinks&amp;portal=mlcl&amp;mdTyp=-</x:v>
      </x:c>
      <x:c r="AM124" s="7" t="str">
        <x:v>https://www.mstcecommerce.com/auctionhome/download_docs.jsp?FILE_ID=25651_2%20Tipa%20Glauconite%20Block.pdf&amp;path=dynamiclinks&amp;portal=mlcl&amp;mdTyp=-</x:v>
      </x:c>
      <x:c r="AN124" s="2" t="str">
        <x:v>T7_25651_2_Tipa_Glauconite_Block.pdf</x:v>
      </x:c>
      <x:c r="AO124" s="2" t="str">
        <x:v>d29d1b3060022bcdaeca867a002f67368b8b260d731324694b0f2a96e8596057</x:v>
      </x:c>
      <x:c r="AP124" s="2" t="n">
        <x:v>491208</x:v>
      </x:c>
      <x:c r="AQ124" s="2" t="n">
        <x:v>5</x:v>
      </x:c>
      <x:c r="AR124" s="13" t="str">
        <x:v>https://www.mstcecommerce.com/auctionhome/download_docs.jsp?FILE_ID=25649_GoI%20MoM%20-%20Tranche%20VII%20-%20NIT_N.pdf&amp;path=dynamiclinks&amp;portal=mlcl&amp;mdTyp=-</x:v>
      </x:c>
      <x:c r="AS124" s="8" t="str">
        <x:v>T7_NIT.pdf</x:v>
      </x:c>
      <x:c r="AT124" s="8" t="str">
        <x:v>7fa28fb3b6986f2e9ed8d6b5724afb7048af4b43e574edbf7a2dc887db9a938c</x:v>
      </x:c>
      <x:c r="AU124" s="8" t="n">
        <x:v>286112</x:v>
      </x:c>
      <x:c r="AV124" s="8" t="n">
        <x:v>4</x:v>
      </x:c>
      <x:c r="AW124" s="2" t="str">
        <x:v>mbs_text_reconciled_to_official_nit</x:v>
      </x:c>
      <x:c r="AX124" s="7"/>
      <x:c r="AY124" s="9" t="n">
        <x:v>46275</x:v>
      </x:c>
      <x:c r="AZ124" s="2" t="str">
        <x:v>geometry_available_for_overlay_not_used_in_prospectivity_training_or_scoring</x:v>
      </x:c>
    </x:row>
    <x:row r="125" ht="28" customHeight="1">
      <x:c r="A125" s="2" t="str">
        <x:v>CMB-EVENT-T8-O01</x:v>
      </x:c>
      <x:c r="B125" s="7" t="str">
        <x:v>official_critical_mineral_auction_event</x:v>
      </x:c>
      <x:c r="C125" s="2" t="str">
        <x:v>revised-lanjabanda</x:v>
      </x:c>
      <x:c r="D125" s="8" t="str">
        <x:v>auction_offer</x:v>
      </x:c>
      <x:c r="E125" s="8" t="n">
        <x:v>8</x:v>
      </x:c>
      <x:c r="F125" s="8" t="str">
        <x:v>notified for auction</x:v>
      </x:c>
      <x:c r="G125" s="2" t="str">
        <x:v>Revised Lanjabanda Mine Block</x:v>
      </x:c>
      <x:c r="H125" s="2" t="str">
        <x:v>Andhra Pradesh</x:v>
      </x:c>
      <x:c r="I125" s="2" t="str">
        <x:v>Kurnool</x:v>
      </x:c>
      <x:c r="J125" s="2" t="str">
        <x:v>CL</x:v>
      </x:c>
      <x:c r="K125" s="2" t="n">
        <x:v>396.781</x:v>
      </x:c>
      <x:c r="L125" s="8" t="n">
        <x:v>15.4988</x:v>
      </x:c>
      <x:c r="M125" s="8" t="n">
        <x:v>77.99488500000001</x:v>
      </x:c>
      <x:c r="N125" s="12" t="b">
        <x:v>1</x:v>
      </x:c>
      <x:c r="O125" s="2" t="str">
        <x:v>POLYGON ((77.98555 15.50775, 78.00422 15.50775, 78.00422 15.48985, 77.98555 15.48985, 77.98555 15.50775))</x:v>
      </x:c>
      <x:c r="P125" s="2" t="n">
        <x:v>4</x:v>
      </x:c>
      <x:c r="Q125" s="2" t="n">
        <x:v>396.78112321834567</x:v>
      </x:c>
      <x:c r="R125" s="2" t="n">
        <x:v>0.00003105449748441706</x:v>
      </x:c>
      <x:c r="S125" s="2" t="str">
        <x:v>Polygon</x:v>
      </x:c>
      <x:c r="T125" s="2" t="str">
        <x:v>pypdf_text</x:v>
      </x:c>
      <x:c r="U125" s="2" t="str">
        <x:v>accepted</x:v>
      </x:c>
      <x:c r="V125" s="12" t="b">
        <x:v>1</x:v>
      </x:c>
      <x:c r="W125" s="7"/>
      <x:c r="X125" s="7" t="str">
        <x:v>["Molybdenum"]</x:v>
      </x:c>
      <x:c r="Y125" s="7" t="str">
        <x:v>["Molybdenum"]</x:v>
      </x:c>
      <x:c r="Z125" s="7" t="str">
        <x:v>[]</x:v>
      </x:c>
      <x:c r="AA125" s="7" t="str">
        <x:v>["molybdenum"]</x:v>
      </x:c>
      <x:c r="AB125" s="7" t="str">
        <x:v>["Mo"]</x:v>
      </x:c>
      <x:c r="AC125" s="9" t="n">
        <x:v>46218</x:v>
      </x:c>
      <x:c r="AD125" s="8"/>
      <x:c r="AE125" s="8"/>
      <x:c r="AF125" s="8"/>
      <x:c r="AG125" s="2"/>
      <x:c r="AH125" s="2"/>
      <x:c r="AI125" s="2"/>
      <x:c r="AJ125" s="9" t="n">
        <x:v>46218</x:v>
      </x:c>
      <x:c r="AK125" s="7" t="str">
        <x:v>https://www.mstcecommerce.com/auctionhome/download_docs.jsp?FILE_ID=27316_GoI%20MoM%20-%20Tranche%20VIII%20-%20NIT.pdf&amp;path=dynamiclinks&amp;portal=mlcl&amp;mdTyp=-</x:v>
      </x:c>
      <x:c r="AL125" s="7" t="str">
        <x:v>https://www.mstcecommerce.com/auctionhome/download_docs.jsp?FILE_ID=27789_Revised%20Lanjabanda%20Mine%20Block%20Summary.pdf&amp;path=dynamiclinks&amp;portal=mlcl&amp;mdTyp=-</x:v>
      </x:c>
      <x:c r="AM125" s="7" t="str">
        <x:v>https://www.mstcecommerce.com/auctionhome/download_docs.jsp?FILE_ID=27789_Revised%20Lanjabanda%20Mine%20Block%20Summary.pdf&amp;path=dynamiclinks&amp;portal=mlcl&amp;mdTyp=-</x:v>
      </x:c>
      <x:c r="AN125" s="2" t="str">
        <x:v>T8_27789_Revised_Lanjabanda_Mine_Block_Summary.pdf</x:v>
      </x:c>
      <x:c r="AO125" s="2" t="str">
        <x:v>1071f7a2ddd2d08c6decc991362f9e504a8e217b0b35ed3d267a175c3f014909</x:v>
      </x:c>
      <x:c r="AP125" s="2" t="n">
        <x:v>565116</x:v>
      </x:c>
      <x:c r="AQ125" s="2" t="n">
        <x:v>5</x:v>
      </x:c>
      <x:c r="AR125" s="13" t="str">
        <x:v>https://www.mstcecommerce.com/auctionhome/download_docs.jsp?FILE_ID=27316_GoI%20MoM%20-%20Tranche%20VIII%20-%20NIT.pdf&amp;path=dynamiclinks&amp;portal=mlcl&amp;mdTyp=-</x:v>
      </x:c>
      <x:c r="AS125" s="8" t="str">
        <x:v>T8_NIT.pdf</x:v>
      </x:c>
      <x:c r="AT125" s="8" t="str">
        <x:v>e83b168ec651cd3ae3029dcf1dd330f0631e0b342595fa9ad33f95b0ebb6ae5b</x:v>
      </x:c>
      <x:c r="AU125" s="8" t="n">
        <x:v>289132</x:v>
      </x:c>
      <x:c r="AV125" s="8" t="n">
        <x:v>4</x:v>
      </x:c>
      <x:c r="AW125" s="2" t="str">
        <x:v>mbs_text_reconciled_to_official_nit</x:v>
      </x:c>
      <x:c r="AX125" s="7"/>
      <x:c r="AY125" s="9" t="n">
        <x:v>46275</x:v>
      </x:c>
      <x:c r="AZ125" s="2" t="str">
        <x:v>geometry_available_for_overlay_not_used_in_prospectivity_training_or_scoring</x:v>
      </x:c>
    </x:row>
    <x:row r="126" ht="28" customHeight="1">
      <x:c r="A126" s="2" t="str">
        <x:v>CMB-EVENT-T8-O02</x:v>
      </x:c>
      <x:c r="B126" s="7" t="str">
        <x:v>official_critical_mineral_auction_event</x:v>
      </x:c>
      <x:c r="C126" s="2" t="str">
        <x:v>shergarh-sherawala-ramsara-dalmirkhera</x:v>
      </x:c>
      <x:c r="D126" s="8" t="str">
        <x:v>auction_offer</x:v>
      </x:c>
      <x:c r="E126" s="8" t="n">
        <x:v>8</x:v>
      </x:c>
      <x:c r="F126" s="8" t="str">
        <x:v>notified for auction</x:v>
      </x:c>
      <x:c r="G126" s="2" t="str">
        <x:v>Shergarh-Sherawala- Ramsara-Dalmirkhera Potash And Halite Block</x:v>
      </x:c>
      <x:c r="H126" s="2" t="str">
        <x:v>Punjab</x:v>
      </x:c>
      <x:c r="I126" s="2" t="str">
        <x:v>Fazilka</x:v>
      </x:c>
      <x:c r="J126" s="2" t="str">
        <x:v>CL</x:v>
      </x:c>
      <x:c r="K126" s="2" t="n">
        <x:v>4592.95</x:v>
      </x:c>
      <x:c r="L126" s="8" t="n">
        <x:v>30.014000769207733</x:v>
      </x:c>
      <x:c r="M126" s="8" t="n">
        <x:v>74.05964183388751</x:v>
      </x:c>
      <x:c r="N126" s="12" t="b">
        <x:v>1</x:v>
      </x:c>
      <x:c r="O126" s="2" t="str">
        <x:v>POLYGON ((74.032906 30.054544, 74.085264 30.055348, 74.086429 29.972995, 74.033732 29.973284, 74.032906 30.054544))</x:v>
      </x:c>
      <x:c r="P126" s="2" t="n">
        <x:v>4</x:v>
      </x:c>
      <x:c r="Q126" s="2" t="n">
        <x:v>4595.697542994124</x:v>
      </x:c>
      <x:c r="R126" s="2" t="n">
        <x:v>0.059820877521509275</x:v>
      </x:c>
      <x:c r="S126" s="2" t="str">
        <x:v>Polygon</x:v>
      </x:c>
      <x:c r="T126" s="2" t="str">
        <x:v>pypdf_text</x:v>
      </x:c>
      <x:c r="U126" s="2" t="str">
        <x:v>accepted</x:v>
      </x:c>
      <x:c r="V126" s="12" t="b">
        <x:v>1</x:v>
      </x:c>
      <x:c r="W126" s="7"/>
      <x:c r="X126" s="7" t="str">
        <x:v>["Halite","Potash"]</x:v>
      </x:c>
      <x:c r="Y126" s="7" t="str">
        <x:v>["Potash"]</x:v>
      </x:c>
      <x:c r="Z126" s="7" t="str">
        <x:v>["Halite"]</x:v>
      </x:c>
      <x:c r="AA126" s="7" t="str">
        <x:v>["potassium chloride","potassium sulfate"]</x:v>
      </x:c>
      <x:c r="AB126" s="7" t="str">
        <x:v>["K2SO4","KCl"]</x:v>
      </x:c>
      <x:c r="AC126" s="9" t="n">
        <x:v>46218</x:v>
      </x:c>
      <x:c r="AD126" s="8"/>
      <x:c r="AE126" s="8"/>
      <x:c r="AF126" s="8"/>
      <x:c r="AG126" s="2"/>
      <x:c r="AH126" s="2"/>
      <x:c r="AI126" s="2"/>
      <x:c r="AJ126" s="9" t="n">
        <x:v>46218</x:v>
      </x:c>
      <x:c r="AK126" s="7" t="str">
        <x:v>https://www.mstcecommerce.com/auctionhome/download_docs.jsp?FILE_ID=27316_GoI%20MoM%20-%20Tranche%20VIII%20-%20NIT.pdf&amp;path=dynamiclinks&amp;portal=mlcl&amp;mdTyp=-</x:v>
      </x:c>
      <x:c r="AL126" s="7" t="str">
        <x:v>https://www.mstcecommerce.com/auctionhome/download_docs.jsp?FILE_ID=27342_Shergarh-Sherawala-%20Ramsara-Dalmirkhera%20Potash%20And%20Halite%20Block_MBS.pdf&amp;path=dynamiclinks&amp;portal=mlcl&amp;mdTyp=-</x:v>
      </x:c>
      <x:c r="AM126" s="7" t="str">
        <x:v>https://www.mstcecommerce.com/auctionhome/download_docs.jsp?FILE_ID=27342_Shergarh-Sherawala-%20Ramsara-Dalmirkhera%20Potash%20And%20Halite%20Block_MBS.pdf&amp;path=dynamiclinks&amp;portal=mlcl&amp;mdTyp=-</x:v>
      </x:c>
      <x:c r="AN126" s="2" t="str">
        <x:v>T8_27342_Shergarh-Sherawala-_Ramsara-Dalmirkhera_Potash_And_Halite_Block_MBS.pdf</x:v>
      </x:c>
      <x:c r="AO126" s="2" t="str">
        <x:v>7923c620906938dda7a37ef44850c81e8cd26ad8493b9aa6dfc6a7d86f092a28</x:v>
      </x:c>
      <x:c r="AP126" s="2" t="n">
        <x:v>581234</x:v>
      </x:c>
      <x:c r="AQ126" s="2" t="n">
        <x:v>5</x:v>
      </x:c>
      <x:c r="AR126" s="13" t="str">
        <x:v>https://www.mstcecommerce.com/auctionhome/download_docs.jsp?FILE_ID=27316_GoI%20MoM%20-%20Tranche%20VIII%20-%20NIT.pdf&amp;path=dynamiclinks&amp;portal=mlcl&amp;mdTyp=-</x:v>
      </x:c>
      <x:c r="AS126" s="8" t="str">
        <x:v>T8_NIT.pdf</x:v>
      </x:c>
      <x:c r="AT126" s="8" t="str">
        <x:v>e83b168ec651cd3ae3029dcf1dd330f0631e0b342595fa9ad33f95b0ebb6ae5b</x:v>
      </x:c>
      <x:c r="AU126" s="8" t="n">
        <x:v>289132</x:v>
      </x:c>
      <x:c r="AV126" s="8" t="n">
        <x:v>4</x:v>
      </x:c>
      <x:c r="AW126" s="2" t="str">
        <x:v>mbs_text_reconciled_to_official_nit</x:v>
      </x:c>
      <x:c r="AX126" s="7"/>
      <x:c r="AY126" s="9" t="n">
        <x:v>46275</x:v>
      </x:c>
      <x:c r="AZ126" s="2" t="str">
        <x:v>geometry_available_for_overlay_not_used_in_prospectivity_training_or_scoring</x:v>
      </x:c>
    </x:row>
    <x:row r="127" ht="28" customHeight="1">
      <x:c r="A127" s="2" t="str">
        <x:v>CMB-EVENT-T8-O03</x:v>
      </x:c>
      <x:c r="B127" s="7" t="str">
        <x:v>official_critical_mineral_auction_event</x:v>
      </x:c>
      <x:c r="C127" s="2" t="str">
        <x:v>naringpanga-south</x:v>
      </x:c>
      <x:c r="D127" s="8" t="str">
        <x:v>auction_offer</x:v>
      </x:c>
      <x:c r="E127" s="8" t="n">
        <x:v>8</x:v>
      </x:c>
      <x:c r="F127" s="8" t="str">
        <x:v>notified for auction</x:v>
      </x:c>
      <x:c r="G127" s="2" t="str">
        <x:v>Naringpanga South Graphite Block</x:v>
      </x:c>
      <x:c r="H127" s="2" t="str">
        <x:v>Odisha</x:v>
      </x:c>
      <x:c r="I127" s="2" t="str">
        <x:v>Rayagada</x:v>
      </x:c>
      <x:c r="J127" s="2" t="str">
        <x:v>CL</x:v>
      </x:c>
      <x:c r="K127" s="2" t="n">
        <x:v>14.27</x:v>
      </x:c>
      <x:c r="L127" s="8" t="n">
        <x:v>19.723530945228596</x:v>
      </x:c>
      <x:c r="M127" s="8" t="n">
        <x:v>83.55668709569194</x:v>
      </x:c>
      <x:c r="N127" s="12" t="b">
        <x:v>1</x:v>
      </x:c>
      <x:c r="O127" s="2" t="str">
        <x:v>POLYGON ((83.5535824 19.724665599999998, 83.5551114 19.7258425, 83.5562608 19.7246606, 83.5571871 19.7254488, 83.5592796 19.7227881, 83.5570102 19.720868399999997, 83.55456889999999 19.724542999999997, 83.55397549999999 19.724161799999997, 83.5535824 19.724665599999998))</x:v>
      </x:c>
      <x:c r="P127" s="2" t="n">
        <x:v>8</x:v>
      </x:c>
      <x:c r="Q127" s="2" t="n">
        <x:v>14.270627488327026</x:v>
      </x:c>
      <x:c r="R127" s="2" t="n">
        <x:v>0.004397255269982666</x:v>
      </x:c>
      <x:c r="S127" s="2" t="str">
        <x:v>Polygon</x:v>
      </x:c>
      <x:c r="T127" s="2" t="str">
        <x:v>pypdf_text</x:v>
      </x:c>
      <x:c r="U127" s="2" t="str">
        <x:v>accepted</x:v>
      </x:c>
      <x:c r="V127" s="12" t="b">
        <x:v>1</x:v>
      </x:c>
      <x:c r="W127" s="7"/>
      <x:c r="X127" s="7" t="str">
        <x:v>["Graphite"]</x:v>
      </x:c>
      <x:c r="Y127" s="7" t="str">
        <x:v>["Graphite"]</x:v>
      </x:c>
      <x:c r="Z127" s="7" t="str">
        <x:v>[]</x:v>
      </x:c>
      <x:c r="AA127" s="7" t="str">
        <x:v>["carbon"]</x:v>
      </x:c>
      <x:c r="AB127" s="7" t="str">
        <x:v>["C"]</x:v>
      </x:c>
      <x:c r="AC127" s="9" t="n">
        <x:v>46218</x:v>
      </x:c>
      <x:c r="AD127" s="8"/>
      <x:c r="AE127" s="8"/>
      <x:c r="AF127" s="8"/>
      <x:c r="AG127" s="2"/>
      <x:c r="AH127" s="2"/>
      <x:c r="AI127" s="2"/>
      <x:c r="AJ127" s="9" t="n">
        <x:v>46218</x:v>
      </x:c>
      <x:c r="AK127" s="7" t="str">
        <x:v>https://www.mstcecommerce.com/auctionhome/download_docs.jsp?FILE_ID=27316_GoI%20MoM%20-%20Tranche%20VIII%20-%20NIT.pdf&amp;path=dynamiclinks&amp;portal=mlcl&amp;mdTyp=-</x:v>
      </x:c>
      <x:c r="AL127" s="7" t="str">
        <x:v>https://www.mstcecommerce.com/auctionhome/download_docs.jsp?FILE_ID=27341_Naringpanga%20South%20Graphite%20Block_MBS.pdf&amp;path=dynamiclinks&amp;portal=mlcl&amp;mdTyp=-</x:v>
      </x:c>
      <x:c r="AM127" s="7" t="str">
        <x:v>https://www.mstcecommerce.com/auctionhome/download_docs.jsp?FILE_ID=27341_Naringpanga%20South%20Graphite%20Block_MBS.pdf&amp;path=dynamiclinks&amp;portal=mlcl&amp;mdTyp=-</x:v>
      </x:c>
      <x:c r="AN127" s="2" t="str">
        <x:v>T8_27341_Naringpanga_South_Graphite_Block_MBS.pdf</x:v>
      </x:c>
      <x:c r="AO127" s="2" t="str">
        <x:v>554d499e6d1d407b5c28262d16641874da91dffad236eb24c2989693f050ad29</x:v>
      </x:c>
      <x:c r="AP127" s="2" t="n">
        <x:v>556053</x:v>
      </x:c>
      <x:c r="AQ127" s="2" t="n">
        <x:v>5</x:v>
      </x:c>
      <x:c r="AR127" s="13" t="str">
        <x:v>https://www.mstcecommerce.com/auctionhome/download_docs.jsp?FILE_ID=27316_GoI%20MoM%20-%20Tranche%20VIII%20-%20NIT.pdf&amp;path=dynamiclinks&amp;portal=mlcl&amp;mdTyp=-</x:v>
      </x:c>
      <x:c r="AS127" s="8" t="str">
        <x:v>T8_NIT.pdf</x:v>
      </x:c>
      <x:c r="AT127" s="8" t="str">
        <x:v>e83b168ec651cd3ae3029dcf1dd330f0631e0b342595fa9ad33f95b0ebb6ae5b</x:v>
      </x:c>
      <x:c r="AU127" s="8" t="n">
        <x:v>289132</x:v>
      </x:c>
      <x:c r="AV127" s="8" t="n">
        <x:v>4</x:v>
      </x:c>
      <x:c r="AW127" s="2" t="str">
        <x:v>mbs_text_reconciled_to_official_nit</x:v>
      </x:c>
      <x:c r="AX127" s="7"/>
      <x:c r="AY127" s="9" t="n">
        <x:v>46275</x:v>
      </x:c>
      <x:c r="AZ127" s="2" t="str">
        <x:v>geometry_available_for_overlay_not_used_in_prospectivity_training_or_scoring</x:v>
      </x:c>
    </x:row>
    <x:row r="128" ht="28" customHeight="1">
      <x:c r="A128" s="2" t="str">
        <x:v>CMB-EVENT-T8-O04</x:v>
      </x:c>
      <x:c r="B128" s="7" t="str">
        <x:v>official_critical_mineral_auction_event</x:v>
      </x:c>
      <x:c r="C128" s="2" t="str">
        <x:v>karahibhadar</x:v>
      </x:c>
      <x:c r="D128" s="8" t="str">
        <x:v>auction_offer</x:v>
      </x:c>
      <x:c r="E128" s="8" t="n">
        <x:v>8</x:v>
      </x:c>
      <x:c r="F128" s="8" t="str">
        <x:v>notified for auction</x:v>
      </x:c>
      <x:c r="G128" s="2" t="str">
        <x:v>Karahibhadar Glauconite Block</x:v>
      </x:c>
      <x:c r="H128" s="2" t="str">
        <x:v>Chhattisgarh</x:v>
      </x:c>
      <x:c r="I128" s="2" t="str">
        <x:v>Balod</x:v>
      </x:c>
      <x:c r="J128" s="2" t="str">
        <x:v>CL</x:v>
      </x:c>
      <x:c r="K128" s="2" t="n">
        <x:v>2704.96</x:v>
      </x:c>
      <x:c r="L128" s="8" t="n">
        <x:v>20.693326732279</x:v>
      </x:c>
      <x:c r="M128" s="8" t="n">
        <x:v>81.3107811247655</x:v>
      </x:c>
      <x:c r="N128" s="12" t="b">
        <x:v>1</x:v>
      </x:c>
      <x:c r="O128" s="2" t="str">
        <x:v>POLYGON ((81.26298333333334 20.71098611111111, 81.35772499999999 20.70076111111111, 81.35639444444443 20.675069444444446, 81.26419166666666 20.686475, 81.26298333333334 20.71098611111111))</x:v>
      </x:c>
      <x:c r="P128" s="2" t="n">
        <x:v>4</x:v>
      </x:c>
      <x:c r="Q128" s="2" t="n">
        <x:v>2707.051397400963</x:v>
      </x:c>
      <x:c r="R128" s="2" t="n">
        <x:v>0.07731712856985538</x:v>
      </x:c>
      <x:c r="S128" s="2" t="str">
        <x:v>Polygon</x:v>
      </x:c>
      <x:c r="T128" s="2" t="str">
        <x:v>pypdf_text</x:v>
      </x:c>
      <x:c r="U128" s="2" t="str">
        <x:v>accepted</x:v>
      </x:c>
      <x:c r="V128" s="12" t="b">
        <x:v>1</x:v>
      </x:c>
      <x:c r="W128" s="7"/>
      <x:c r="X128" s="7" t="str">
        <x:v>["Glauconite"]</x:v>
      </x:c>
      <x:c r="Y128" s="7" t="str">
        <x:v>[]</x:v>
      </x:c>
      <x:c r="Z128" s="7" t="str">
        <x:v>["Glauconite"]</x:v>
      </x:c>
      <x:c r="AA128" s="7" t="str">
        <x:v>[]</x:v>
      </x:c>
      <x:c r="AB128" s="7" t="str">
        <x:v>[]</x:v>
      </x:c>
      <x:c r="AC128" s="9" t="n">
        <x:v>46218</x:v>
      </x:c>
      <x:c r="AD128" s="8"/>
      <x:c r="AE128" s="8"/>
      <x:c r="AF128" s="8"/>
      <x:c r="AG128" s="2"/>
      <x:c r="AH128" s="2"/>
      <x:c r="AI128" s="2"/>
      <x:c r="AJ128" s="9" t="n">
        <x:v>46218</x:v>
      </x:c>
      <x:c r="AK128" s="7" t="str">
        <x:v>https://www.mstcecommerce.com/auctionhome/download_docs.jsp?FILE_ID=27316_GoI%20MoM%20-%20Tranche%20VIII%20-%20NIT.pdf&amp;path=dynamiclinks&amp;portal=mlcl&amp;mdTyp=-</x:v>
      </x:c>
      <x:c r="AL128" s="7" t="str">
        <x:v>https://www.mstcecommerce.com/auctionhome/download_docs.jsp?FILE_ID=27340_Karahibhadar%20Glauconite%20Block.pdf&amp;path=dynamiclinks&amp;portal=mlcl&amp;mdTyp=-</x:v>
      </x:c>
      <x:c r="AM128" s="7" t="str">
        <x:v>https://www.mstcecommerce.com/auctionhome/download_docs.jsp?FILE_ID=27340_Karahibhadar%20Glauconite%20Block.pdf&amp;path=dynamiclinks&amp;portal=mlcl&amp;mdTyp=-</x:v>
      </x:c>
      <x:c r="AN128" s="2" t="str">
        <x:v>T8_27340_Karahibhadar_Glauconite_Block.pdf</x:v>
      </x:c>
      <x:c r="AO128" s="2" t="str">
        <x:v>4ba8703592b5fc173c475e9fcfebc92e42a836175c1a78a6d2182f4d01f82209</x:v>
      </x:c>
      <x:c r="AP128" s="2" t="n">
        <x:v>552997</x:v>
      </x:c>
      <x:c r="AQ128" s="2" t="n">
        <x:v>5</x:v>
      </x:c>
      <x:c r="AR128" s="13" t="str">
        <x:v>https://www.mstcecommerce.com/auctionhome/download_docs.jsp?FILE_ID=27316_GoI%20MoM%20-%20Tranche%20VIII%20-%20NIT.pdf&amp;path=dynamiclinks&amp;portal=mlcl&amp;mdTyp=-</x:v>
      </x:c>
      <x:c r="AS128" s="8" t="str">
        <x:v>T8_NIT.pdf</x:v>
      </x:c>
      <x:c r="AT128" s="8" t="str">
        <x:v>e83b168ec651cd3ae3029dcf1dd330f0631e0b342595fa9ad33f95b0ebb6ae5b</x:v>
      </x:c>
      <x:c r="AU128" s="8" t="n">
        <x:v>289132</x:v>
      </x:c>
      <x:c r="AV128" s="8" t="n">
        <x:v>4</x:v>
      </x:c>
      <x:c r="AW128" s="2" t="str">
        <x:v>mbs_text_reconciled_to_official_nit</x:v>
      </x:c>
      <x:c r="AX128" s="7"/>
      <x:c r="AY128" s="9" t="n">
        <x:v>46275</x:v>
      </x:c>
      <x:c r="AZ128" s="2" t="str">
        <x:v>geometry_available_for_overlay_not_used_in_prospectivity_training_or_scoring</x:v>
      </x:c>
    </x:row>
    <x:row r="129" ht="28" customHeight="1">
      <x:c r="A129" s="2" t="str">
        <x:v>CMB-EVENT-T8-O05</x:v>
      </x:c>
      <x:c r="B129" s="7" t="str">
        <x:v>official_critical_mineral_auction_event</x:v>
      </x:c>
      <x:c r="C129" s="2" t="str">
        <x:v>gurur</x:v>
      </x:c>
      <x:c r="D129" s="8" t="str">
        <x:v>auction_offer</x:v>
      </x:c>
      <x:c r="E129" s="8" t="n">
        <x:v>8</x:v>
      </x:c>
      <x:c r="F129" s="8" t="str">
        <x:v>notified for auction</x:v>
      </x:c>
      <x:c r="G129" s="2" t="str">
        <x:v>Gurur Glauconite Block</x:v>
      </x:c>
      <x:c r="H129" s="2" t="str">
        <x:v>Chhattisgarh</x:v>
      </x:c>
      <x:c r="I129" s="2" t="str">
        <x:v>Balod and Dhamtari</x:v>
      </x:c>
      <x:c r="J129" s="2" t="str">
        <x:v>CL</x:v>
      </x:c>
      <x:c r="K129" s="2" t="n">
        <x:v>4017.62</x:v>
      </x:c>
      <x:c r="L129" s="8" t="n">
        <x:v>20.678424302519993</x:v>
      </x:c>
      <x:c r="M129" s="8" t="n">
        <x:v>81.42890254289371</x:v>
      </x:c>
      <x:c r="N129" s="12" t="b">
        <x:v>1</x:v>
      </x:c>
      <x:c r="O129" s="2" t="str">
        <x:v>POLYGON ((81.36056666666666 20.700241666666667, 81.5 20.68111388888889, 81.5 20.657202777777776, 81.35843333333332 20.67481666666667, 81.36056666666666 20.700241666666667))</x:v>
      </x:c>
      <x:c r="P129" s="2" t="n">
        <x:v>4</x:v>
      </x:c>
      <x:c r="Q129" s="2" t="n">
        <x:v>4020.5338007900477</x:v>
      </x:c>
      <x:c r="R129" s="2" t="n">
        <x:v>0.0725255447266751</x:v>
      </x:c>
      <x:c r="S129" s="2" t="str">
        <x:v>Polygon</x:v>
      </x:c>
      <x:c r="T129" s="2" t="str">
        <x:v>pypdf_text</x:v>
      </x:c>
      <x:c r="U129" s="2" t="str">
        <x:v>accepted</x:v>
      </x:c>
      <x:c r="V129" s="12" t="b">
        <x:v>1</x:v>
      </x:c>
      <x:c r="W129" s="7"/>
      <x:c r="X129" s="7" t="str">
        <x:v>["Glauconite"]</x:v>
      </x:c>
      <x:c r="Y129" s="7" t="str">
        <x:v>[]</x:v>
      </x:c>
      <x:c r="Z129" s="7" t="str">
        <x:v>["Glauconite"]</x:v>
      </x:c>
      <x:c r="AA129" s="7" t="str">
        <x:v>[]</x:v>
      </x:c>
      <x:c r="AB129" s="7" t="str">
        <x:v>[]</x:v>
      </x:c>
      <x:c r="AC129" s="9" t="n">
        <x:v>46218</x:v>
      </x:c>
      <x:c r="AD129" s="8"/>
      <x:c r="AE129" s="8"/>
      <x:c r="AF129" s="8"/>
      <x:c r="AG129" s="2"/>
      <x:c r="AH129" s="2"/>
      <x:c r="AI129" s="2"/>
      <x:c r="AJ129" s="9" t="n">
        <x:v>46218</x:v>
      </x:c>
      <x:c r="AK129" s="7" t="str">
        <x:v>https://www.mstcecommerce.com/auctionhome/download_docs.jsp?FILE_ID=27316_GoI%20MoM%20-%20Tranche%20VIII%20-%20NIT.pdf&amp;path=dynamiclinks&amp;portal=mlcl&amp;mdTyp=-</x:v>
      </x:c>
      <x:c r="AL129" s="7" t="str">
        <x:v>https://www.mstcecommerce.com/auctionhome/download_docs.jsp?FILE_ID=27339_Gurur%20Glauconite%20Block_MBS.pdf&amp;path=dynamiclinks&amp;portal=mlcl&amp;mdTyp=-</x:v>
      </x:c>
      <x:c r="AM129" s="7" t="str">
        <x:v>https://www.mstcecommerce.com/auctionhome/download_docs.jsp?FILE_ID=27339_Gurur%20Glauconite%20Block_MBS.pdf&amp;path=dynamiclinks&amp;portal=mlcl&amp;mdTyp=-</x:v>
      </x:c>
      <x:c r="AN129" s="2" t="str">
        <x:v>T8_27339_Gurur_Glauconite_Block_MBS.pdf</x:v>
      </x:c>
      <x:c r="AO129" s="2" t="str">
        <x:v>dd4380a2472bc8ee063947648aa777eb97fa4df187fe1a6a338677d9da132409</x:v>
      </x:c>
      <x:c r="AP129" s="2" t="n">
        <x:v>619081</x:v>
      </x:c>
      <x:c r="AQ129" s="2" t="n">
        <x:v>5</x:v>
      </x:c>
      <x:c r="AR129" s="13" t="str">
        <x:v>https://www.mstcecommerce.com/auctionhome/download_docs.jsp?FILE_ID=27316_GoI%20MoM%20-%20Tranche%20VIII%20-%20NIT.pdf&amp;path=dynamiclinks&amp;portal=mlcl&amp;mdTyp=-</x:v>
      </x:c>
      <x:c r="AS129" s="8" t="str">
        <x:v>T8_NIT.pdf</x:v>
      </x:c>
      <x:c r="AT129" s="8" t="str">
        <x:v>e83b168ec651cd3ae3029dcf1dd330f0631e0b342595fa9ad33f95b0ebb6ae5b</x:v>
      </x:c>
      <x:c r="AU129" s="8" t="n">
        <x:v>289132</x:v>
      </x:c>
      <x:c r="AV129" s="8" t="n">
        <x:v>4</x:v>
      </x:c>
      <x:c r="AW129" s="2" t="str">
        <x:v>mbs_text_reconciled_to_official_nit</x:v>
      </x:c>
      <x:c r="AX129" s="7"/>
      <x:c r="AY129" s="9" t="n">
        <x:v>46275</x:v>
      </x:c>
      <x:c r="AZ129" s="2" t="str">
        <x:v>geometry_available_for_overlay_not_used_in_prospectivity_training_or_scoring</x:v>
      </x:c>
    </x:row>
    <x:row r="130" ht="28" customHeight="1">
      <x:c r="A130" s="2" t="str">
        <x:v>CMB-EVENT-T8-O06</x:v>
      </x:c>
      <x:c r="B130" s="7" t="str">
        <x:v>official_critical_mineral_auction_event</x:v>
      </x:c>
      <x:c r="C130" s="2" t="str">
        <x:v>tipa</x:v>
      </x:c>
      <x:c r="D130" s="8" t="str">
        <x:v>auction_offer</x:v>
      </x:c>
      <x:c r="E130" s="8" t="n">
        <x:v>8</x:v>
      </x:c>
      <x:c r="F130" s="8" t="str">
        <x:v>notified for auction</x:v>
      </x:c>
      <x:c r="G130" s="2" t="str">
        <x:v>Tipa Glauconite Block</x:v>
      </x:c>
      <x:c r="H130" s="2" t="str">
        <x:v>Bihar</x:v>
      </x:c>
      <x:c r="I130" s="2" t="str">
        <x:v>Rohtas</x:v>
      </x:c>
      <x:c r="J130" s="2" t="str">
        <x:v>CL</x:v>
      </x:c>
      <x:c r="K130" s="2" t="n">
        <x:v>750.71</x:v>
      </x:c>
      <x:c r="L130" s="8" t="n">
        <x:v>24.55729356424299</x:v>
      </x:c>
      <x:c r="M130" s="8" t="n">
        <x:v>83.83113936639288</x:v>
      </x:c>
      <x:c r="N130" s="12" t="b">
        <x:v>1</x:v>
      </x:c>
      <x:c r="O130" s="2" t="str">
        <x:v>POLYGON ((83.82212666666666 24.54194027777778, 83.84587972222222 24.546095833333336, 83.84006388888888 24.574146944444443, 83.81556305555556 24.56616111111111, 83.82212666666666 24.54194027777778))</x:v>
      </x:c>
      <x:c r="P130" s="2" t="n">
        <x:v>4</x:v>
      </x:c>
      <x:c r="Q130" s="2" t="n">
        <x:v>749.7830224693776</x:v>
      </x:c>
      <x:c r="R130" s="2" t="n">
        <x:v>0.12348010957926232</x:v>
      </x:c>
      <x:c r="S130" s="2" t="str">
        <x:v>Polygon</x:v>
      </x:c>
      <x:c r="T130" s="2" t="str">
        <x:v>pypdf_text</x:v>
      </x:c>
      <x:c r="U130" s="2" t="str">
        <x:v>accepted</x:v>
      </x:c>
      <x:c r="V130" s="12" t="b">
        <x:v>1</x:v>
      </x:c>
      <x:c r="W130" s="7"/>
      <x:c r="X130" s="7" t="str">
        <x:v>["Glauconite"]</x:v>
      </x:c>
      <x:c r="Y130" s="7" t="str">
        <x:v>[]</x:v>
      </x:c>
      <x:c r="Z130" s="7" t="str">
        <x:v>["Glauconite"]</x:v>
      </x:c>
      <x:c r="AA130" s="7" t="str">
        <x:v>[]</x:v>
      </x:c>
      <x:c r="AB130" s="7" t="str">
        <x:v>[]</x:v>
      </x:c>
      <x:c r="AC130" s="9" t="n">
        <x:v>46218</x:v>
      </x:c>
      <x:c r="AD130" s="8"/>
      <x:c r="AE130" s="8"/>
      <x:c r="AF130" s="8"/>
      <x:c r="AG130" s="2"/>
      <x:c r="AH130" s="2"/>
      <x:c r="AI130" s="2"/>
      <x:c r="AJ130" s="9" t="n">
        <x:v>46218</x:v>
      </x:c>
      <x:c r="AK130" s="7" t="str">
        <x:v>https://www.mstcecommerce.com/auctionhome/download_docs.jsp?FILE_ID=27316_GoI%20MoM%20-%20Tranche%20VIII%20-%20NIT.pdf&amp;path=dynamiclinks&amp;portal=mlcl&amp;mdTyp=-</x:v>
      </x:c>
      <x:c r="AL130" s="7" t="str">
        <x:v>https://www.mstcecommerce.com/auctionhome/download_docs.jsp?FILE_ID=27338_Tipa%20Glauconite%20Block_MBS.pdf&amp;path=dynamiclinks&amp;portal=mlcl&amp;mdTyp=-</x:v>
      </x:c>
      <x:c r="AM130" s="7" t="str">
        <x:v>https://www.mstcecommerce.com/auctionhome/download_docs.jsp?FILE_ID=27338_Tipa%20Glauconite%20Block_MBS.pdf&amp;path=dynamiclinks&amp;portal=mlcl&amp;mdTyp=-</x:v>
      </x:c>
      <x:c r="AN130" s="2" t="str">
        <x:v>T8_27338_Tipa_Glauconite_Block_MBS.pdf</x:v>
      </x:c>
      <x:c r="AO130" s="2" t="str">
        <x:v>d29d1b3060022bcdaeca867a002f67368b8b260d731324694b0f2a96e8596057</x:v>
      </x:c>
      <x:c r="AP130" s="2" t="n">
        <x:v>491208</x:v>
      </x:c>
      <x:c r="AQ130" s="2" t="n">
        <x:v>5</x:v>
      </x:c>
      <x:c r="AR130" s="13" t="str">
        <x:v>https://www.mstcecommerce.com/auctionhome/download_docs.jsp?FILE_ID=27316_GoI%20MoM%20-%20Tranche%20VIII%20-%20NIT.pdf&amp;path=dynamiclinks&amp;portal=mlcl&amp;mdTyp=-</x:v>
      </x:c>
      <x:c r="AS130" s="8" t="str">
        <x:v>T8_NIT.pdf</x:v>
      </x:c>
      <x:c r="AT130" s="8" t="str">
        <x:v>e83b168ec651cd3ae3029dcf1dd330f0631e0b342595fa9ad33f95b0ebb6ae5b</x:v>
      </x:c>
      <x:c r="AU130" s="8" t="n">
        <x:v>289132</x:v>
      </x:c>
      <x:c r="AV130" s="8" t="n">
        <x:v>4</x:v>
      </x:c>
      <x:c r="AW130" s="2" t="str">
        <x:v>mbs_text_reconciled_to_official_nit</x:v>
      </x:c>
      <x:c r="AX130" s="7"/>
      <x:c r="AY130" s="9" t="n">
        <x:v>46275</x:v>
      </x:c>
      <x:c r="AZ130" s="2" t="str">
        <x:v>geometry_available_for_overlay_not_used_in_prospectivity_training_or_scoring</x:v>
      </x:c>
    </x:row>
    <x:row r="131" ht="28" customHeight="1">
      <x:c r="A131" s="2" t="str">
        <x:v>CMB-EVENT-T8-O07</x:v>
      </x:c>
      <x:c r="B131" s="7" t="str">
        <x:v>official_critical_mineral_auction_event</x:v>
      </x:c>
      <x:c r="C131" s="2" t="str">
        <x:v>sapneri</x:v>
      </x:c>
      <x:c r="D131" s="8" t="str">
        <x:v>auction_offer</x:v>
      </x:c>
      <x:c r="E131" s="8" t="n">
        <x:v>8</x:v>
      </x:c>
      <x:c r="F131" s="8" t="str">
        <x:v>notified for auction</x:v>
      </x:c>
      <x:c r="G131" s="2" t="str">
        <x:v>Sapneri Vanadium bearing Magnetite-Ilmenite Block</x:v>
      </x:c>
      <x:c r="H131" s="2" t="str">
        <x:v>Bihar</x:v>
      </x:c>
      <x:c r="I131" s="2" t="str">
        <x:v>Gaya</x:v>
      </x:c>
      <x:c r="J131" s="2" t="str">
        <x:v>CL</x:v>
      </x:c>
      <x:c r="K131" s="2" t="n">
        <x:v>124.55</x:v>
      </x:c>
      <x:c r="L131" s="8" t="n">
        <x:v>25.015209598247573</x:v>
      </x:c>
      <x:c r="M131" s="8" t="n">
        <x:v>85.15358710663685</x:v>
      </x:c>
      <x:c r="N131" s="12" t="b">
        <x:v>1</x:v>
      </x:c>
      <x:c r="O131" s="2" t="str">
        <x:v>POLYGON ((85.14700833333335 25.01679722222222, 85.1604638888889 25.022027777777776, 85.1604638888889 25.0143, 85.14700833333335 25.007969444444445, 85.14700833333335 25.01679722222222))</x:v>
      </x:c>
      <x:c r="P131" s="2" t="n">
        <x:v>4</x:v>
      </x:c>
      <x:c r="Q131" s="2" t="n">
        <x:v>124.53805511684418</x:v>
      </x:c>
      <x:c r="R131" s="2" t="n">
        <x:v>0.009590432080144687</x:v>
      </x:c>
      <x:c r="S131" s="2" t="str">
        <x:v>Polygon</x:v>
      </x:c>
      <x:c r="T131" s="2" t="str">
        <x:v>pypdf_text</x:v>
      </x:c>
      <x:c r="U131" s="2" t="str">
        <x:v>accepted</x:v>
      </x:c>
      <x:c r="V131" s="12" t="b">
        <x:v>1</x:v>
      </x:c>
      <x:c r="W131" s="7"/>
      <x:c r="X131" s="7" t="str">
        <x:v>["Ilmenite","Magnetite","Vanadium"]</x:v>
      </x:c>
      <x:c r="Y131" s="7" t="str">
        <x:v>["Titanium","Iron","Vanadium"]</x:v>
      </x:c>
      <x:c r="Z131" s="7" t="str">
        <x:v>[]</x:v>
      </x:c>
      <x:c r="AA131" s="7" t="str">
        <x:v>["iron","titanium","titanium dioxide","vanadium"]</x:v>
      </x:c>
      <x:c r="AB131" s="7" t="str">
        <x:v>["Fe","Ti","TiO2","V"]</x:v>
      </x:c>
      <x:c r="AC131" s="9" t="n">
        <x:v>46218</x:v>
      </x:c>
      <x:c r="AD131" s="8"/>
      <x:c r="AE131" s="8"/>
      <x:c r="AF131" s="8"/>
      <x:c r="AG131" s="2"/>
      <x:c r="AH131" s="2"/>
      <x:c r="AI131" s="2"/>
      <x:c r="AJ131" s="9" t="n">
        <x:v>46218</x:v>
      </x:c>
      <x:c r="AK131" s="7" t="str">
        <x:v>https://www.mstcecommerce.com/auctionhome/download_docs.jsp?FILE_ID=27316_GoI%20MoM%20-%20Tranche%20VIII%20-%20NIT.pdf&amp;path=dynamiclinks&amp;portal=mlcl&amp;mdTyp=-</x:v>
      </x:c>
      <x:c r="AL131" s="7" t="str">
        <x:v>https://www.mstcecommerce.com/auctionhome/download_docs.jsp?FILE_ID=27337_Sapneri%20Vanadium%20bearing%20Magnetite-Ilmenite%20Block_MBS.pdf&amp;path=dynamiclinks&amp;portal=mlcl&amp;mdTyp=-</x:v>
      </x:c>
      <x:c r="AM131" s="7" t="str">
        <x:v>https://www.mstcecommerce.com/auctionhome/download_docs.jsp?FILE_ID=27337_Sapneri%20Vanadium%20bearing%20Magnetite-Ilmenite%20Block_MBS.pdf&amp;path=dynamiclinks&amp;portal=mlcl&amp;mdTyp=-</x:v>
      </x:c>
      <x:c r="AN131" s="2" t="str">
        <x:v>T8_27337_Sapneri_Vanadium_bearing_Magnetite-Ilmenite_Block_MBS.pdf</x:v>
      </x:c>
      <x:c r="AO131" s="2" t="str">
        <x:v>bcc0e9e0408928ee22f1ed420ea61791e44a675bc293bda2138618762cf1660b</x:v>
      </x:c>
      <x:c r="AP131" s="2" t="n">
        <x:v>493133</x:v>
      </x:c>
      <x:c r="AQ131" s="2" t="n">
        <x:v>5</x:v>
      </x:c>
      <x:c r="AR131" s="13" t="str">
        <x:v>https://www.mstcecommerce.com/auctionhome/download_docs.jsp?FILE_ID=27316_GoI%20MoM%20-%20Tranche%20VIII%20-%20NIT.pdf&amp;path=dynamiclinks&amp;portal=mlcl&amp;mdTyp=-</x:v>
      </x:c>
      <x:c r="AS131" s="8" t="str">
        <x:v>T8_NIT.pdf</x:v>
      </x:c>
      <x:c r="AT131" s="8" t="str">
        <x:v>e83b168ec651cd3ae3029dcf1dd330f0631e0b342595fa9ad33f95b0ebb6ae5b</x:v>
      </x:c>
      <x:c r="AU131" s="8" t="n">
        <x:v>289132</x:v>
      </x:c>
      <x:c r="AV131" s="8" t="n">
        <x:v>4</x:v>
      </x:c>
      <x:c r="AW131" s="2" t="str">
        <x:v>mbs_text_reconciled_to_official_nit</x:v>
      </x:c>
      <x:c r="AX131" s="7"/>
      <x:c r="AY131" s="9" t="n">
        <x:v>46275</x:v>
      </x:c>
      <x:c r="AZ131" s="2" t="str">
        <x:v>geometry_available_for_overlay_not_used_in_prospectivity_training_or_scoring</x:v>
      </x:c>
    </x:row>
    <x:row r="132" ht="28" customHeight="1">
      <x:c r="A132" s="2" t="str">
        <x:v>CMB-EVENT-T8-O08</x:v>
      </x:c>
      <x:c r="B132" s="7" t="str">
        <x:v>official_critical_mineral_auction_event</x:v>
      </x:c>
      <x:c r="C132" s="2" t="str">
        <x:v>nawara-nawadih</x:v>
      </x:c>
      <x:c r="D132" s="8" t="str">
        <x:v>auction_offer</x:v>
      </x:c>
      <x:c r="E132" s="8" t="n">
        <x:v>8</x:v>
      </x:c>
      <x:c r="F132" s="8" t="str">
        <x:v>notified for auction</x:v>
      </x:c>
      <x:c r="G132" s="2" t="str">
        <x:v>Nawara-Nawadih Glauconite Block</x:v>
      </x:c>
      <x:c r="H132" s="2" t="str">
        <x:v>Bihar</x:v>
      </x:c>
      <x:c r="I132" s="2" t="str">
        <x:v>Rohtas</x:v>
      </x:c>
      <x:c r="J132" s="2" t="str">
        <x:v>CL</x:v>
      </x:c>
      <x:c r="K132" s="2" t="n">
        <x:v>1012.57</x:v>
      </x:c>
      <x:c r="L132" s="8" t="n">
        <x:v>24.558501141142198</x:v>
      </x:c>
      <x:c r="M132" s="8" t="n">
        <x:v>83.87304683437326</x:v>
      </x:c>
      <x:c r="N132" s="12" t="b">
        <x:v>1</x:v>
      </x:c>
      <x:c r="O132" s="2" t="str">
        <x:v>POLYGON ((83.84293722222222 24.560290000000002, 83.84583611111111 24.54630638888889, 83.87340388888889 24.548607222222223, 83.9049863888889 24.561552777777777, 83.9031813888889 24.5719375, 83.84293722222222 24.560290000000002))</x:v>
      </x:c>
      <x:c r="P132" s="2" t="n">
        <x:v>5</x:v>
      </x:c>
      <x:c r="Q132" s="2" t="n">
        <x:v>1011.2697095014333</x:v>
      </x:c>
      <x:c r="R132" s="2" t="n">
        <x:v>0.12841487487943648</x:v>
      </x:c>
      <x:c r="S132" s="2" t="str">
        <x:v>Polygon</x:v>
      </x:c>
      <x:c r="T132" s="2" t="str">
        <x:v>pypdf_text</x:v>
      </x:c>
      <x:c r="U132" s="2" t="str">
        <x:v>accepted</x:v>
      </x:c>
      <x:c r="V132" s="12" t="b">
        <x:v>1</x:v>
      </x:c>
      <x:c r="W132" s="7"/>
      <x:c r="X132" s="7" t="str">
        <x:v>["Glauconite"]</x:v>
      </x:c>
      <x:c r="Y132" s="7" t="str">
        <x:v>[]</x:v>
      </x:c>
      <x:c r="Z132" s="7" t="str">
        <x:v>["Glauconite"]</x:v>
      </x:c>
      <x:c r="AA132" s="7" t="str">
        <x:v>[]</x:v>
      </x:c>
      <x:c r="AB132" s="7" t="str">
        <x:v>[]</x:v>
      </x:c>
      <x:c r="AC132" s="9" t="n">
        <x:v>46218</x:v>
      </x:c>
      <x:c r="AD132" s="8"/>
      <x:c r="AE132" s="8"/>
      <x:c r="AF132" s="8"/>
      <x:c r="AG132" s="2"/>
      <x:c r="AH132" s="2"/>
      <x:c r="AI132" s="2"/>
      <x:c r="AJ132" s="9" t="n">
        <x:v>46218</x:v>
      </x:c>
      <x:c r="AK132" s="7" t="str">
        <x:v>https://www.mstcecommerce.com/auctionhome/download_docs.jsp?FILE_ID=27316_GoI%20MoM%20-%20Tranche%20VIII%20-%20NIT.pdf&amp;path=dynamiclinks&amp;portal=mlcl&amp;mdTyp=-</x:v>
      </x:c>
      <x:c r="AL132" s="7" t="str">
        <x:v>https://www.mstcecommerce.com/auctionhome/download_docs.jsp?FILE_ID=27336_Nawara-Nawadih%20Glauconite%20Block_MBS.pdf&amp;path=dynamiclinks&amp;portal=mlcl&amp;mdTyp=-</x:v>
      </x:c>
      <x:c r="AM132" s="7" t="str">
        <x:v>https://www.mstcecommerce.com/auctionhome/download_docs.jsp?FILE_ID=27336_Nawara-Nawadih%20Glauconite%20Block_MBS.pdf&amp;path=dynamiclinks&amp;portal=mlcl&amp;mdTyp=-</x:v>
      </x:c>
      <x:c r="AN132" s="2" t="str">
        <x:v>T8_27336_Nawara-Nawadih_Glauconite_Block_MBS.pdf</x:v>
      </x:c>
      <x:c r="AO132" s="2" t="str">
        <x:v>c08cacc0e324977635511e57bba73644304bdd976742edeffa6fc9b0069d9208</x:v>
      </x:c>
      <x:c r="AP132" s="2" t="n">
        <x:v>443700</x:v>
      </x:c>
      <x:c r="AQ132" s="2" t="n">
        <x:v>5</x:v>
      </x:c>
      <x:c r="AR132" s="13" t="str">
        <x:v>https://www.mstcecommerce.com/auctionhome/download_docs.jsp?FILE_ID=27316_GoI%20MoM%20-%20Tranche%20VIII%20-%20NIT.pdf&amp;path=dynamiclinks&amp;portal=mlcl&amp;mdTyp=-</x:v>
      </x:c>
      <x:c r="AS132" s="8" t="str">
        <x:v>T8_NIT.pdf</x:v>
      </x:c>
      <x:c r="AT132" s="8" t="str">
        <x:v>e83b168ec651cd3ae3029dcf1dd330f0631e0b342595fa9ad33f95b0ebb6ae5b</x:v>
      </x:c>
      <x:c r="AU132" s="8" t="n">
        <x:v>289132</x:v>
      </x:c>
      <x:c r="AV132" s="8" t="n">
        <x:v>4</x:v>
      </x:c>
      <x:c r="AW132" s="2" t="str">
        <x:v>mbs_text_reconciled_to_official_nit</x:v>
      </x:c>
      <x:c r="AX132" s="7"/>
      <x:c r="AY132" s="9" t="n">
        <x:v>46275</x:v>
      </x:c>
      <x:c r="AZ132" s="2" t="str">
        <x:v>geometry_available_for_overlay_not_used_in_prospectivity_training_or_scoring</x:v>
      </x:c>
    </x:row>
    <x:row r="133" ht="28" customHeight="1">
      <x:c r="A133" s="2" t="str">
        <x:v>CMB-EVENT-T8-O09</x:v>
      </x:c>
      <x:c r="B133" s="7" t="str">
        <x:v>official_critical_mineral_auction_event</x:v>
      </x:c>
      <x:c r="C133" s="2" t="str">
        <x:v>beku</x:v>
      </x:c>
      <x:c r="D133" s="8" t="str">
        <x:v>auction_offer</x:v>
      </x:c>
      <x:c r="E133" s="8" t="n">
        <x:v>8</x:v>
      </x:c>
      <x:c r="F133" s="8" t="str">
        <x:v>notified for auction</x:v>
      </x:c>
      <x:c r="G133" s="2" t="str">
        <x:v>Beku Rare Metal Block</x:v>
      </x:c>
      <x:c r="H133" s="2" t="str">
        <x:v>West Bengal</x:v>
      </x:c>
      <x:c r="I133" s="2" t="str">
        <x:v>Purulia</x:v>
      </x:c>
      <x:c r="J133" s="2" t="str">
        <x:v>CL</x:v>
      </x:c>
      <x:c r="K133" s="2" t="n">
        <x:v>103</x:v>
      </x:c>
      <x:c r="L133" s="8" t="n">
        <x:v>23.43686810211514</x:v>
      </x:c>
      <x:c r="M133" s="8" t="n">
        <x:v>85.96136461972591</x:v>
      </x:c>
      <x:c r="N133" s="12" t="b">
        <x:v>1</x:v>
      </x:c>
      <x:c r="O133" s="2" t="str">
        <x:v>POLYGON ((85.95636486111111 23.44142186111111, 85.96629269444445 23.441487916666667, 85.96636402777779 23.432314222222224, 85.95643688888889 23.432248194444444, 85.95636486111111 23.44142186111111))</x:v>
      </x:c>
      <x:c r="P133" s="2" t="n">
        <x:v>4</x:v>
      </x:c>
      <x:c r="Q133" s="2" t="n">
        <x:v>103.07579131751359</x:v>
      </x:c>
      <x:c r="R133" s="2" t="n">
        <x:v>0.07358380341125353</x:v>
      </x:c>
      <x:c r="S133" s="2" t="str">
        <x:v>Polygon</x:v>
      </x:c>
      <x:c r="T133" s="2" t="str">
        <x:v>pypdf_text</x:v>
      </x:c>
      <x:c r="U133" s="2" t="str">
        <x:v>accepted</x:v>
      </x:c>
      <x:c r="V133" s="12" t="b">
        <x:v>1</x:v>
      </x:c>
      <x:c r="W133" s="7"/>
      <x:c r="X133" s="7" t="str">
        <x:v>["Rare metals","Cesium","Lithium","Rubidium"]</x:v>
      </x:c>
      <x:c r="Y133" s="7" t="str">
        <x:v>["Lithium"]</x:v>
      </x:c>
      <x:c r="Z133" s="7" t="str">
        <x:v>["Rare metals","Cesium","Rubidium"]</x:v>
      </x:c>
      <x:c r="AA133" s="7" t="str">
        <x:v>["lithium"]</x:v>
      </x:c>
      <x:c r="AB133" s="7" t="str">
        <x:v>["Li"]</x:v>
      </x:c>
      <x:c r="AC133" s="9" t="n">
        <x:v>46218</x:v>
      </x:c>
      <x:c r="AD133" s="8"/>
      <x:c r="AE133" s="8"/>
      <x:c r="AF133" s="8"/>
      <x:c r="AG133" s="2"/>
      <x:c r="AH133" s="2"/>
      <x:c r="AI133" s="2"/>
      <x:c r="AJ133" s="9" t="n">
        <x:v>46218</x:v>
      </x:c>
      <x:c r="AK133" s="7" t="str">
        <x:v>https://www.mstcecommerce.com/auctionhome/download_docs.jsp?FILE_ID=27316_GoI%20MoM%20-%20Tranche%20VIII%20-%20NIT.pdf&amp;path=dynamiclinks&amp;portal=mlcl&amp;mdTyp=-</x:v>
      </x:c>
      <x:c r="AL133" s="7" t="str">
        <x:v>https://www.mstcecommerce.com/auctionhome/download_docs.jsp?FILE_ID=27335_Beku%20Rare%20Metal%20Block_MBS.pdf&amp;path=dynamiclinks&amp;portal=mlcl&amp;mdTyp=-</x:v>
      </x:c>
      <x:c r="AM133" s="7" t="str">
        <x:v>https://www.mstcecommerce.com/auctionhome/download_docs.jsp?FILE_ID=27335_Beku%20Rare%20Metal%20Block_MBS.pdf&amp;path=dynamiclinks&amp;portal=mlcl&amp;mdTyp=-</x:v>
      </x:c>
      <x:c r="AN133" s="2" t="str">
        <x:v>T8_27335_Beku_Rare_Metal_Block_MBS.pdf</x:v>
      </x:c>
      <x:c r="AO133" s="2" t="str">
        <x:v>ca2ddc46d2ff9f625cf9735129436d419251979c21b3c4024782f8c4616b1e48</x:v>
      </x:c>
      <x:c r="AP133" s="2" t="n">
        <x:v>496687</x:v>
      </x:c>
      <x:c r="AQ133" s="2" t="n">
        <x:v>5</x:v>
      </x:c>
      <x:c r="AR133" s="13" t="str">
        <x:v>https://www.mstcecommerce.com/auctionhome/download_docs.jsp?FILE_ID=27316_GoI%20MoM%20-%20Tranche%20VIII%20-%20NIT.pdf&amp;path=dynamiclinks&amp;portal=mlcl&amp;mdTyp=-</x:v>
      </x:c>
      <x:c r="AS133" s="8" t="str">
        <x:v>T8_NIT.pdf</x:v>
      </x:c>
      <x:c r="AT133" s="8" t="str">
        <x:v>e83b168ec651cd3ae3029dcf1dd330f0631e0b342595fa9ad33f95b0ebb6ae5b</x:v>
      </x:c>
      <x:c r="AU133" s="8" t="n">
        <x:v>289132</x:v>
      </x:c>
      <x:c r="AV133" s="8" t="n">
        <x:v>4</x:v>
      </x:c>
      <x:c r="AW133" s="2" t="str">
        <x:v>mbs_text_reconciled_to_official_nit</x:v>
      </x:c>
      <x:c r="AX133" s="7"/>
      <x:c r="AY133" s="9" t="n">
        <x:v>46275</x:v>
      </x:c>
      <x:c r="AZ133" s="2" t="str">
        <x:v>geometry_available_for_overlay_not_used_in_prospectivity_training_or_scoring</x:v>
      </x:c>
    </x:row>
    <x:row r="134" ht="28" customHeight="1">
      <x:c r="A134" s="2" t="str">
        <x:v>CMB-EVENT-T8-O10</x:v>
      </x:c>
      <x:c r="B134" s="7" t="str">
        <x:v>official_critical_mineral_auction_event</x:v>
      </x:c>
      <x:c r="C134" s="2" t="str">
        <x:v>baswapur</x:v>
      </x:c>
      <x:c r="D134" s="8" t="str">
        <x:v>auction_offer</x:v>
      </x:c>
      <x:c r="E134" s="8" t="n">
        <x:v>8</x:v>
      </x:c>
      <x:c r="F134" s="8" t="str">
        <x:v>notified for auction</x:v>
      </x:c>
      <x:c r="G134" s="2" t="str">
        <x:v>Baswapur Titanium, Vanadium, Gallium and Aluminous Laterite Block</x:v>
      </x:c>
      <x:c r="H134" s="2" t="str">
        <x:v>Telangana</x:v>
      </x:c>
      <x:c r="I134" s="2" t="str">
        <x:v>Vikarabad</x:v>
      </x:c>
      <x:c r="J134" s="2" t="str">
        <x:v>CL</x:v>
      </x:c>
      <x:c r="K134" s="2" t="n">
        <x:v>405.67</x:v>
      </x:c>
      <x:c r="L134" s="8" t="n">
        <x:v>17.451111111111107</x:v>
      </x:c>
      <x:c r="M134" s="8" t="n">
        <x:v>77.67083333333335</x:v>
      </x:c>
      <x:c r="N134" s="12" t="b">
        <x:v>1</x:v>
      </x:c>
      <x:c r="O134" s="2" t="str">
        <x:v>POLYGON ((77.6588888888889 17.458333333333332, 77.68277777777779 17.458333333333332, 77.68277777777779 17.44388888888889, 77.6588888888889 17.44388888888889, 77.6588888888889 17.458333333333332))</x:v>
      </x:c>
      <x:c r="P134" s="2" t="n">
        <x:v>4</x:v>
      </x:c>
      <x:c r="Q134" s="2" t="n">
        <x:v>405.67792896499634</x:v>
      </x:c>
      <x:c r="R134" s="2" t="n">
        <x:v>0.0019545357054562423</x:v>
      </x:c>
      <x:c r="S134" s="2" t="str">
        <x:v>Polygon</x:v>
      </x:c>
      <x:c r="T134" s="2" t="str">
        <x:v>pypdf_text</x:v>
      </x:c>
      <x:c r="U134" s="2" t="str">
        <x:v>accepted</x:v>
      </x:c>
      <x:c r="V134" s="12" t="b">
        <x:v>1</x:v>
      </x:c>
      <x:c r="W134" s="7" t="str">
        <x:v>Validated against the undivided Andhra Pradesh boundary in the 2011 Census layer.</x:v>
      </x:c>
      <x:c r="X134" s="7" t="str">
        <x:v>["Aluminous Laterite","Gallium","Titanium","Vanadium"]</x:v>
      </x:c>
      <x:c r="Y134" s="7" t="str">
        <x:v>["Aluminium","Gallium","Titanium","Vanadium"]</x:v>
      </x:c>
      <x:c r="Z134" s="7" t="str">
        <x:v>[]</x:v>
      </x:c>
      <x:c r="AA134" s="7" t="str">
        <x:v>["aluminium","gallium","titanium","titanium dioxide","vanadium"]</x:v>
      </x:c>
      <x:c r="AB134" s="7" t="str">
        <x:v>["Al","Ga","Ti","TiO2","V"]</x:v>
      </x:c>
      <x:c r="AC134" s="9" t="n">
        <x:v>46218</x:v>
      </x:c>
      <x:c r="AD134" s="8"/>
      <x:c r="AE134" s="8"/>
      <x:c r="AF134" s="8"/>
      <x:c r="AG134" s="2"/>
      <x:c r="AH134" s="2"/>
      <x:c r="AI134" s="2"/>
      <x:c r="AJ134" s="9" t="n">
        <x:v>46218</x:v>
      </x:c>
      <x:c r="AK134" s="7" t="str">
        <x:v>https://www.mstcecommerce.com/auctionhome/download_docs.jsp?FILE_ID=27316_GoI%20MoM%20-%20Tranche%20VIII%20-%20NIT.pdf&amp;path=dynamiclinks&amp;portal=mlcl&amp;mdTyp=-</x:v>
      </x:c>
      <x:c r="AL134" s="7" t="str">
        <x:v>https://www.mstcecommerce.com/auctionhome/download_docs.jsp?FILE_ID=27334_Baswapur%20Titanium,%20Vanadium,%20Gallium%20and%20Aluminous%20Laterite%20Block_MBS.pdf&amp;path=dynamiclinks&amp;portal=mlcl&amp;mdTyp=-</x:v>
      </x:c>
      <x:c r="AM134" s="7" t="str">
        <x:v>https://www.mstcecommerce.com/auctionhome/download_docs.jsp?FILE_ID=27334_Baswapur%20Titanium,%20Vanadium,%20Gallium%20and%20Aluminous%20Laterite%20Block_MBS.pdf&amp;path=dynamiclinks&amp;portal=mlcl&amp;mdTyp=-</x:v>
      </x:c>
      <x:c r="AN134" s="2" t="str">
        <x:v>T8_27334_Baswapur_Titanium_Vanadium_Gallium_and_Aluminous_Laterite_Block_MBS.pdf</x:v>
      </x:c>
      <x:c r="AO134" s="2" t="str">
        <x:v>c294fd9e514d41be4554ec64a2dd351277e35fd2a8af1b6f09da4f0bcab37ab9</x:v>
      </x:c>
      <x:c r="AP134" s="2" t="n">
        <x:v>561936</x:v>
      </x:c>
      <x:c r="AQ134" s="2" t="n">
        <x:v>5</x:v>
      </x:c>
      <x:c r="AR134" s="13" t="str">
        <x:v>https://www.mstcecommerce.com/auctionhome/download_docs.jsp?FILE_ID=27316_GoI%20MoM%20-%20Tranche%20VIII%20-%20NIT.pdf&amp;path=dynamiclinks&amp;portal=mlcl&amp;mdTyp=-</x:v>
      </x:c>
      <x:c r="AS134" s="8" t="str">
        <x:v>T8_NIT.pdf</x:v>
      </x:c>
      <x:c r="AT134" s="8" t="str">
        <x:v>e83b168ec651cd3ae3029dcf1dd330f0631e0b342595fa9ad33f95b0ebb6ae5b</x:v>
      </x:c>
      <x:c r="AU134" s="8" t="n">
        <x:v>289132</x:v>
      </x:c>
      <x:c r="AV134" s="8" t="n">
        <x:v>4</x:v>
      </x:c>
      <x:c r="AW134" s="2" t="str">
        <x:v>mbs_text_reconciled_to_official_nit</x:v>
      </x:c>
      <x:c r="AX134" s="7"/>
      <x:c r="AY134" s="9" t="n">
        <x:v>46275</x:v>
      </x:c>
      <x:c r="AZ134" s="2" t="str">
        <x:v>geometry_available_for_overlay_not_used_in_prospectivity_training_or_scoring</x:v>
      </x:c>
    </x:row>
    <x:row r="135" ht="28" customHeight="1">
      <x:c r="A135" s="2" t="str">
        <x:v>CMB-EVENT-T8-O11</x:v>
      </x:c>
      <x:c r="B135" s="7" t="str">
        <x:v>official_critical_mineral_auction_event</x:v>
      </x:c>
      <x:c r="C135" s="2" t="str">
        <x:v>miyan-ki-dhani-east</x:v>
      </x:c>
      <x:c r="D135" s="8" t="str">
        <x:v>auction_offer</x:v>
      </x:c>
      <x:c r="E135" s="8" t="n">
        <x:v>8</x:v>
      </x:c>
      <x:c r="F135" s="8" t="str">
        <x:v>notified for auction</x:v>
      </x:c>
      <x:c r="G135" s="2" t="str">
        <x:v>Miyan Ki Dhani East Tungsten and Associated Mineral Block</x:v>
      </x:c>
      <x:c r="H135" s="2" t="str">
        <x:v>Rajasthan</x:v>
      </x:c>
      <x:c r="I135" s="2" t="str">
        <x:v>Nagaur</x:v>
      </x:c>
      <x:c r="J135" s="2" t="str">
        <x:v>CL</x:v>
      </x:c>
      <x:c r="K135" s="2" t="n">
        <x:v>65.59</x:v>
      </x:c>
      <x:c r="L135" s="8" t="n">
        <x:v>26.906964843757006</x:v>
      </x:c>
      <x:c r="M135" s="8" t="n">
        <x:v>74.27487459517249</x:v>
      </x:c>
      <x:c r="N135" s="12" t="b">
        <x:v>1</x:v>
      </x:c>
      <x:c r="O135" s="2" t="str">
        <x:v>POLYGON ((74.26845083333333 26.90891472222222, 74.27160777777777 26.912326944444445, 74.2820713888889 26.904546666666665, 74.27953194444444 26.901801666666664, 74.27505833333333 26.90512833333333, 74.27330194444444 26.903791666666667, 74.26845083333333 26.90891472222222))</x:v>
      </x:c>
      <x:c r="P135" s="2" t="n">
        <x:v>6</x:v>
      </x:c>
      <x:c r="Q135" s="2" t="n">
        <x:v>65.59417143214941</x:v>
      </x:c>
      <x:c r="R135" s="2" t="n">
        <x:v>0.006359859962502695</x:v>
      </x:c>
      <x:c r="S135" s="2" t="str">
        <x:v>Polygon</x:v>
      </x:c>
      <x:c r="T135" s="2" t="str">
        <x:v>pypdf_text</x:v>
      </x:c>
      <x:c r="U135" s="2" t="str">
        <x:v>accepted</x:v>
      </x:c>
      <x:c r="V135" s="12" t="b">
        <x:v>1</x:v>
      </x:c>
      <x:c r="W135" s="7"/>
      <x:c r="X135" s="7" t="str">
        <x:v>["Associated minerals","Tungsten"]</x:v>
      </x:c>
      <x:c r="Y135" s="7" t="str">
        <x:v>["Tungsten"]</x:v>
      </x:c>
      <x:c r="Z135" s="7" t="str">
        <x:v>["Associated minerals"]</x:v>
      </x:c>
      <x:c r="AA135" s="7" t="str">
        <x:v>["tungsten"]</x:v>
      </x:c>
      <x:c r="AB135" s="7" t="str">
        <x:v>["W"]</x:v>
      </x:c>
      <x:c r="AC135" s="9" t="n">
        <x:v>46218</x:v>
      </x:c>
      <x:c r="AD135" s="8"/>
      <x:c r="AE135" s="8"/>
      <x:c r="AF135" s="8"/>
      <x:c r="AG135" s="2"/>
      <x:c r="AH135" s="2"/>
      <x:c r="AI135" s="2"/>
      <x:c r="AJ135" s="9" t="n">
        <x:v>46218</x:v>
      </x:c>
      <x:c r="AK135" s="7" t="str">
        <x:v>https://www.mstcecommerce.com/auctionhome/download_docs.jsp?FILE_ID=27316_GoI%20MoM%20-%20Tranche%20VIII%20-%20NIT.pdf&amp;path=dynamiclinks&amp;portal=mlcl&amp;mdTyp=-</x:v>
      </x:c>
      <x:c r="AL135" s="7" t="str">
        <x:v>https://www.mstcecommerce.com/auctionhome/download_docs.jsp?FILE_ID=27333_Miyan%20Ki%20Dhani%20East%20Tungsten%20and%20Associated%20Mineral%20Block_MBS.pdf&amp;path=dynamiclinks&amp;portal=mlcl&amp;mdTyp=-</x:v>
      </x:c>
      <x:c r="AM135" s="7" t="str">
        <x:v>https://www.mstcecommerce.com/auctionhome/download_docs.jsp?FILE_ID=27333_Miyan%20Ki%20Dhani%20East%20Tungsten%20and%20Associated%20Mineral%20Block_MBS.pdf&amp;path=dynamiclinks&amp;portal=mlcl&amp;mdTyp=-</x:v>
      </x:c>
      <x:c r="AN135" s="2" t="str">
        <x:v>T8_27333_Miyan_Ki_Dhani_East_Tungsten_and_Associated_Mineral_Block_MBS.pdf</x:v>
      </x:c>
      <x:c r="AO135" s="2" t="str">
        <x:v>edd1c89920d5348fa9dc5ad07e211d03410eab4aeb31c17a51fab261e1ac1f0c</x:v>
      </x:c>
      <x:c r="AP135" s="2" t="n">
        <x:v>555578</x:v>
      </x:c>
      <x:c r="AQ135" s="2" t="n">
        <x:v>5</x:v>
      </x:c>
      <x:c r="AR135" s="13" t="str">
        <x:v>https://www.mstcecommerce.com/auctionhome/download_docs.jsp?FILE_ID=27316_GoI%20MoM%20-%20Tranche%20VIII%20-%20NIT.pdf&amp;path=dynamiclinks&amp;portal=mlcl&amp;mdTyp=-</x:v>
      </x:c>
      <x:c r="AS135" s="8" t="str">
        <x:v>T8_NIT.pdf</x:v>
      </x:c>
      <x:c r="AT135" s="8" t="str">
        <x:v>e83b168ec651cd3ae3029dcf1dd330f0631e0b342595fa9ad33f95b0ebb6ae5b</x:v>
      </x:c>
      <x:c r="AU135" s="8" t="n">
        <x:v>289132</x:v>
      </x:c>
      <x:c r="AV135" s="8" t="n">
        <x:v>4</x:v>
      </x:c>
      <x:c r="AW135" s="2" t="str">
        <x:v>mbs_text_reconciled_to_official_nit</x:v>
      </x:c>
      <x:c r="AX135" s="7"/>
      <x:c r="AY135" s="9" t="n">
        <x:v>46275</x:v>
      </x:c>
      <x:c r="AZ135" s="2" t="str">
        <x:v>geometry_available_for_overlay_not_used_in_prospectivity_training_or_scoring</x:v>
      </x:c>
    </x:row>
    <x:row r="136" ht="28" customHeight="1">
      <x:c r="A136" s="2" t="str">
        <x:v>CMB-EVENT-T8-O12</x:v>
      </x:c>
      <x:c r="B136" s="7" t="str">
        <x:v>official_critical_mineral_auction_event</x:v>
      </x:c>
      <x:c r="C136" s="2" t="str">
        <x:v>chistiyan-south</x:v>
      </x:c>
      <x:c r="D136" s="8" t="str">
        <x:v>auction_offer</x:v>
      </x:c>
      <x:c r="E136" s="8" t="n">
        <x:v>8</x:v>
      </x:c>
      <x:c r="F136" s="8" t="str">
        <x:v>notified for auction</x:v>
      </x:c>
      <x:c r="G136" s="2" t="str">
        <x:v>Chistiyan South Potash and Halite Block</x:v>
      </x:c>
      <x:c r="H136" s="2" t="str">
        <x:v>Rajasthan</x:v>
      </x:c>
      <x:c r="I136" s="2" t="str">
        <x:v>Hanumangarh</x:v>
      </x:c>
      <x:c r="J136" s="2" t="str">
        <x:v>ML</x:v>
      </x:c>
      <x:c r="K136" s="2" t="n">
        <x:v>199.5614</x:v>
      </x:c>
      <x:c r="L136" s="8" t="n">
        <x:v>29.650411909042358</x:v>
      </x:c>
      <x:c r="M136" s="8" t="n">
        <x:v>74.24692139477716</x:v>
      </x:c>
      <x:c r="N136" s="12" t="b">
        <x:v>1</x:v>
      </x:c>
      <x:c r="O136" s="2" t="str">
        <x:v>POLYGON ((74.23982388888889 29.654374444444443, 74.24745916666667 29.654418055555553, 74.24740444444444 29.661798333333333, 74.2523986111111 29.661830555555554, 74.25254027777778 29.642640555555555, 74.23989527777778 29.64256861111111, 74.23982388888889 29.654374444444443))</x:v>
      </x:c>
      <x:c r="P136" s="2" t="n">
        <x:v>6</x:v>
      </x:c>
      <x:c r="Q136" s="2" t="n">
        <x:v>199.69482303341775</x:v>
      </x:c>
      <x:c r="R136" s="2" t="n">
        <x:v>0.06685813660244727</x:v>
      </x:c>
      <x:c r="S136" s="2" t="str">
        <x:v>Polygon</x:v>
      </x:c>
      <x:c r="T136" s="2" t="str">
        <x:v>pypdf_text</x:v>
      </x:c>
      <x:c r="U136" s="2" t="str">
        <x:v>accepted</x:v>
      </x:c>
      <x:c r="V136" s="12" t="b">
        <x:v>1</x:v>
      </x:c>
      <x:c r="W136" s="7"/>
      <x:c r="X136" s="7" t="str">
        <x:v>["Halite","Potash"]</x:v>
      </x:c>
      <x:c r="Y136" s="7" t="str">
        <x:v>["Potash"]</x:v>
      </x:c>
      <x:c r="Z136" s="7" t="str">
        <x:v>["Halite"]</x:v>
      </x:c>
      <x:c r="AA136" s="7" t="str">
        <x:v>["potassium chloride","potassium sulfate"]</x:v>
      </x:c>
      <x:c r="AB136" s="7" t="str">
        <x:v>["K2SO4","KCl"]</x:v>
      </x:c>
      <x:c r="AC136" s="9" t="n">
        <x:v>46218</x:v>
      </x:c>
      <x:c r="AD136" s="8"/>
      <x:c r="AE136" s="8"/>
      <x:c r="AF136" s="8"/>
      <x:c r="AG136" s="2"/>
      <x:c r="AH136" s="2"/>
      <x:c r="AI136" s="2"/>
      <x:c r="AJ136" s="9" t="n">
        <x:v>46218</x:v>
      </x:c>
      <x:c r="AK136" s="7" t="str">
        <x:v>https://www.mstcecommerce.com/auctionhome/download_docs.jsp?FILE_ID=27316_GoI%20MoM%20-%20Tranche%20VIII%20-%20NIT.pdf&amp;path=dynamiclinks&amp;portal=mlcl&amp;mdTyp=-</x:v>
      </x:c>
      <x:c r="AL136" s="7" t="str">
        <x:v>https://www.mstcecommerce.com/auctionhome/download_docs.jsp?FILE_ID=27332_Chistiyan%20South%20Potash%20and%20Halite%20Block_MBS.pdf&amp;path=dynamiclinks&amp;portal=mlcl&amp;mdTyp=-</x:v>
      </x:c>
      <x:c r="AM136" s="7" t="str">
        <x:v>https://www.mstcecommerce.com/auctionhome/download_docs.jsp?FILE_ID=27332_Chistiyan%20South%20Potash%20and%20Halite%20Block_MBS.pdf&amp;path=dynamiclinks&amp;portal=mlcl&amp;mdTyp=-</x:v>
      </x:c>
      <x:c r="AN136" s="2" t="str">
        <x:v>T8_27332_Chistiyan_South_Potash_and_Halite_Block_MBS.pdf</x:v>
      </x:c>
      <x:c r="AO136" s="2" t="str">
        <x:v>672fcacab5ab984c2a4e91d4c415a1b241f9bdbb55b83770020cce6764ada99c</x:v>
      </x:c>
      <x:c r="AP136" s="2" t="n">
        <x:v>481124</x:v>
      </x:c>
      <x:c r="AQ136" s="2" t="n">
        <x:v>5</x:v>
      </x:c>
      <x:c r="AR136" s="13" t="str">
        <x:v>https://www.mstcecommerce.com/auctionhome/download_docs.jsp?FILE_ID=27316_GoI%20MoM%20-%20Tranche%20VIII%20-%20NIT.pdf&amp;path=dynamiclinks&amp;portal=mlcl&amp;mdTyp=-</x:v>
      </x:c>
      <x:c r="AS136" s="8" t="str">
        <x:v>T8_NIT.pdf</x:v>
      </x:c>
      <x:c r="AT136" s="8" t="str">
        <x:v>e83b168ec651cd3ae3029dcf1dd330f0631e0b342595fa9ad33f95b0ebb6ae5b</x:v>
      </x:c>
      <x:c r="AU136" s="8" t="n">
        <x:v>289132</x:v>
      </x:c>
      <x:c r="AV136" s="8" t="n">
        <x:v>4</x:v>
      </x:c>
      <x:c r="AW136" s="2" t="str">
        <x:v>official_nit_table</x:v>
      </x:c>
      <x:c r="AX136" s="7"/>
      <x:c r="AY136" s="9" t="n">
        <x:v>46275</x:v>
      </x:c>
      <x:c r="AZ136" s="2" t="str">
        <x:v>geometry_available_for_overlay_not_used_in_prospectivity_training_or_scoring</x:v>
      </x:c>
    </x:row>
    <x:row r="137" ht="28" customHeight="1">
      <x:c r="A137" s="2" t="str">
        <x:v>CMB-EVENT-T8-O13</x:v>
      </x:c>
      <x:c r="B137" s="7" t="str">
        <x:v>official_critical_mineral_auction_event</x:v>
      </x:c>
      <x:c r="C137" s="2" t="str">
        <x:v>tamiya</x:v>
      </x:c>
      <x:c r="D137" s="8" t="str">
        <x:v>auction_offer</x:v>
      </x:c>
      <x:c r="E137" s="8" t="n">
        <x:v>8</x:v>
      </x:c>
      <x:c r="F137" s="8" t="str">
        <x:v>notified for auction</x:v>
      </x:c>
      <x:c r="G137" s="2" t="str">
        <x:v>Tamiya Graphite and Manganese Block</x:v>
      </x:c>
      <x:c r="H137" s="2" t="str">
        <x:v>Odisha</x:v>
      </x:c>
      <x:c r="I137" s="2" t="str">
        <x:v>Balangir</x:v>
      </x:c>
      <x:c r="J137" s="2" t="str">
        <x:v>ML</x:v>
      </x:c>
      <x:c r="K137" s="2" t="n">
        <x:v>139.03</x:v>
      </x:c>
      <x:c r="L137" s="8" t="n">
        <x:v>20.78345580994514</x:v>
      </x:c>
      <x:c r="M137" s="8" t="n">
        <x:v>83.22752740551083</x:v>
      </x:c>
      <x:c r="N137" s="12" t="b">
        <x:v>1</x:v>
      </x:c>
      <x:c r="O137" s="2" t="str">
        <x:v>POLYGON ((83.22719536111111 20.79839663888889, 83.22728586111111 20.798306361111113, 83.22899930555556 20.797187833333336, 83.22848966666668 20.78404125, 83.2311708888889 20.78000063888889, 83.23103119444444 20.770063194444443, 83.22624841666666 20.770099166666665, 83.22636777777778 20.78010102777778, 83.22294944444445 20.791143194444444, 83.22719536111111 20.79839663888889))</x:v>
      </x:c>
      <x:c r="P137" s="2" t="n">
        <x:v>9</x:v>
      </x:c>
      <x:c r="Q137" s="2" t="n">
        <x:v>141.92738790746145</x:v>
      </x:c>
      <x:c r="R137" s="2" t="n">
        <x:v>2.084001947393692</x:v>
      </x:c>
      <x:c r="S137" s="2" t="str">
        <x:v>Polygon</x:v>
      </x:c>
      <x:c r="T137" s="2" t="str">
        <x:v>pypdf_text</x:v>
      </x:c>
      <x:c r="U137" s="2" t="str">
        <x:v>accepted</x:v>
      </x:c>
      <x:c r="V137" s="12" t="b">
        <x:v>1</x:v>
      </x:c>
      <x:c r="W137" s="7"/>
      <x:c r="X137" s="7" t="str">
        <x:v>["Graphite","Manganese"]</x:v>
      </x:c>
      <x:c r="Y137" s="7" t="str">
        <x:v>["Graphite","Manganese"]</x:v>
      </x:c>
      <x:c r="Z137" s="7" t="str">
        <x:v>[]</x:v>
      </x:c>
      <x:c r="AA137" s="7" t="str">
        <x:v>["carbon","manganese"]</x:v>
      </x:c>
      <x:c r="AB137" s="7" t="str">
        <x:v>["C","Mn"]</x:v>
      </x:c>
      <x:c r="AC137" s="9" t="n">
        <x:v>46218</x:v>
      </x:c>
      <x:c r="AD137" s="8"/>
      <x:c r="AE137" s="8"/>
      <x:c r="AF137" s="8"/>
      <x:c r="AG137" s="2"/>
      <x:c r="AH137" s="2"/>
      <x:c r="AI137" s="2"/>
      <x:c r="AJ137" s="9" t="n">
        <x:v>46218</x:v>
      </x:c>
      <x:c r="AK137" s="7" t="str">
        <x:v>https://www.mstcecommerce.com/auctionhome/download_docs.jsp?FILE_ID=27316_GoI%20MoM%20-%20Tranche%20VIII%20-%20NIT.pdf&amp;path=dynamiclinks&amp;portal=mlcl&amp;mdTyp=-</x:v>
      </x:c>
      <x:c r="AL137" s="7" t="str">
        <x:v>https://www.mstcecommerce.com/auctionhome/download_docs.jsp?FILE_ID=27331_Tamiya%20Graphite%20and%20Manganese%20Block_MBS.pdf&amp;path=dynamiclinks&amp;portal=mlcl&amp;mdTyp=-</x:v>
      </x:c>
      <x:c r="AM137" s="7" t="str">
        <x:v>https://www.mstcecommerce.com/auctionhome/download_docs.jsp?FILE_ID=27331_Tamiya%20Graphite%20and%20Manganese%20Block_MBS.pdf&amp;path=dynamiclinks&amp;portal=mlcl&amp;mdTyp=-</x:v>
      </x:c>
      <x:c r="AN137" s="2" t="str">
        <x:v>T8_27331_Tamiya_Graphite_and_Manganese_Block_MBS.pdf</x:v>
      </x:c>
      <x:c r="AO137" s="2" t="str">
        <x:v>5ceaa1681c7aaa755e71df666492436a57a8e2a244ebd794e93e9986ce1b6c92</x:v>
      </x:c>
      <x:c r="AP137" s="2" t="n">
        <x:v>569645</x:v>
      </x:c>
      <x:c r="AQ137" s="2" t="n">
        <x:v>5</x:v>
      </x:c>
      <x:c r="AR137" s="13" t="str">
        <x:v>https://www.mstcecommerce.com/auctionhome/download_docs.jsp?FILE_ID=27316_GoI%20MoM%20-%20Tranche%20VIII%20-%20NIT.pdf&amp;path=dynamiclinks&amp;portal=mlcl&amp;mdTyp=-</x:v>
      </x:c>
      <x:c r="AS137" s="8" t="str">
        <x:v>T8_NIT.pdf</x:v>
      </x:c>
      <x:c r="AT137" s="8" t="str">
        <x:v>e83b168ec651cd3ae3029dcf1dd330f0631e0b342595fa9ad33f95b0ebb6ae5b</x:v>
      </x:c>
      <x:c r="AU137" s="8" t="n">
        <x:v>289132</x:v>
      </x:c>
      <x:c r="AV137" s="8" t="n">
        <x:v>4</x:v>
      </x:c>
      <x:c r="AW137" s="2" t="str">
        <x:v>mbs_text_reconciled_to_official_nit</x:v>
      </x:c>
      <x:c r="AX137" s="7"/>
      <x:c r="AY137" s="9" t="n">
        <x:v>46275</x:v>
      </x:c>
      <x:c r="AZ137" s="2" t="str">
        <x:v>geometry_available_for_overlay_not_used_in_prospectivity_training_or_scoring</x:v>
      </x:c>
    </x:row>
    <x:row r="138" ht="28" customHeight="1">
      <x:c r="A138" s="2" t="str">
        <x:v>CMB-EVENT-T8-O14</x:v>
      </x:c>
      <x:c r="B138" s="7" t="str">
        <x:v>official_critical_mineral_auction_event</x:v>
      </x:c>
      <x:c r="C138" s="2" t="str">
        <x:v>betjharan</x:v>
      </x:c>
      <x:c r="D138" s="8" t="str">
        <x:v>auction_offer</x:v>
      </x:c>
      <x:c r="E138" s="8" t="n">
        <x:v>8</x:v>
      </x:c>
      <x:c r="F138" s="8" t="str">
        <x:v>notified for auction</x:v>
      </x:c>
      <x:c r="G138" s="2" t="str">
        <x:v>Betjharan Titanium, Vanadium and Iron Ore Block</x:v>
      </x:c>
      <x:c r="H138" s="2" t="str">
        <x:v>Odisha</x:v>
      </x:c>
      <x:c r="I138" s="2" t="str">
        <x:v>Mayurbhanj</x:v>
      </x:c>
      <x:c r="J138" s="2" t="str">
        <x:v>CL</x:v>
      </x:c>
      <x:c r="K138" s="2" t="n">
        <x:v>391.81</x:v>
      </x:c>
      <x:c r="L138" s="8" t="n">
        <x:v>22.255969999999994</x:v>
      </x:c>
      <x:c r="M138" s="8" t="n">
        <x:v>86.318955</x:v>
      </x:c>
      <x:c r="N138" s="12" t="b">
        <x:v>1</x:v>
      </x:c>
      <x:c r="O138" s="2" t="str">
        <x:v>POLYGON ((86.30458 22.26194, 86.33333 22.26194, 86.33333 22.25, 86.30458 22.25, 86.30458 22.26194))</x:v>
      </x:c>
      <x:c r="P138" s="2" t="n">
        <x:v>4</x:v>
      </x:c>
      <x:c r="Q138" s="2" t="n">
        <x:v>391.81306222677233</x:v>
      </x:c>
      <x:c r="R138" s="2" t="n">
        <x:v>0.0007815591159819334</x:v>
      </x:c>
      <x:c r="S138" s="2" t="str">
        <x:v>Polygon</x:v>
      </x:c>
      <x:c r="T138" s="2" t="str">
        <x:v>pypdf_text</x:v>
      </x:c>
      <x:c r="U138" s="2" t="str">
        <x:v>accepted</x:v>
      </x:c>
      <x:c r="V138" s="12" t="b">
        <x:v>1</x:v>
      </x:c>
      <x:c r="W138" s="7"/>
      <x:c r="X138" s="7" t="str">
        <x:v>["Iron","Magnetite","Titanium","Vanadium"]</x:v>
      </x:c>
      <x:c r="Y138" s="7" t="str">
        <x:v>["Iron","Titanium","Vanadium"]</x:v>
      </x:c>
      <x:c r="Z138" s="7" t="str">
        <x:v>[]</x:v>
      </x:c>
      <x:c r="AA138" s="7" t="str">
        <x:v>["iron","titanium","titanium dioxide","vanadium"]</x:v>
      </x:c>
      <x:c r="AB138" s="7" t="str">
        <x:v>["Fe","Ti","TiO2","V"]</x:v>
      </x:c>
      <x:c r="AC138" s="9" t="n">
        <x:v>46218</x:v>
      </x:c>
      <x:c r="AD138" s="8"/>
      <x:c r="AE138" s="8"/>
      <x:c r="AF138" s="8"/>
      <x:c r="AG138" s="2"/>
      <x:c r="AH138" s="2"/>
      <x:c r="AI138" s="2"/>
      <x:c r="AJ138" s="9" t="n">
        <x:v>46218</x:v>
      </x:c>
      <x:c r="AK138" s="7" t="str">
        <x:v>https://www.mstcecommerce.com/auctionhome/download_docs.jsp?FILE_ID=27316_GoI%20MoM%20-%20Tranche%20VIII%20-%20NIT.pdf&amp;path=dynamiclinks&amp;portal=mlcl&amp;mdTyp=-</x:v>
      </x:c>
      <x:c r="AL138" s="7" t="str">
        <x:v>https://www.mstcecommerce.com/auctionhome/download_docs.jsp?FILE_ID=27330_Betjharan%20Titanium,%20Vanadium%20and%20Iron%20Ore%20Block_MBS.pdf&amp;path=dynamiclinks&amp;portal=mlcl&amp;mdTyp=-</x:v>
      </x:c>
      <x:c r="AM138" s="7" t="str">
        <x:v>https://www.mstcecommerce.com/auctionhome/download_docs.jsp?FILE_ID=27330_Betjharan%20Titanium,%20Vanadium%20and%20Iron%20Ore%20Block_MBS.pdf&amp;path=dynamiclinks&amp;portal=mlcl&amp;mdTyp=-</x:v>
      </x:c>
      <x:c r="AN138" s="2" t="str">
        <x:v>T8_27330_Betjharan_Titanium_Vanadium_and_Iron_Ore_Block_MBS.pdf</x:v>
      </x:c>
      <x:c r="AO138" s="2" t="str">
        <x:v>8757c4de133c241f1059691f85a23f956fbe2ad640831029ec1bde4ef91631d9</x:v>
      </x:c>
      <x:c r="AP138" s="2" t="n">
        <x:v>588465</x:v>
      </x:c>
      <x:c r="AQ138" s="2" t="n">
        <x:v>5</x:v>
      </x:c>
      <x:c r="AR138" s="13" t="str">
        <x:v>https://www.mstcecommerce.com/auctionhome/download_docs.jsp?FILE_ID=27316_GoI%20MoM%20-%20Tranche%20VIII%20-%20NIT.pdf&amp;path=dynamiclinks&amp;portal=mlcl&amp;mdTyp=-</x:v>
      </x:c>
      <x:c r="AS138" s="8" t="str">
        <x:v>T8_NIT.pdf</x:v>
      </x:c>
      <x:c r="AT138" s="8" t="str">
        <x:v>e83b168ec651cd3ae3029dcf1dd330f0631e0b342595fa9ad33f95b0ebb6ae5b</x:v>
      </x:c>
      <x:c r="AU138" s="8" t="n">
        <x:v>289132</x:v>
      </x:c>
      <x:c r="AV138" s="8" t="n">
        <x:v>4</x:v>
      </x:c>
      <x:c r="AW138" s="2" t="str">
        <x:v>mbs_text_reconciled_to_official_nit</x:v>
      </x:c>
      <x:c r="AX138" s="7"/>
      <x:c r="AY138" s="9" t="n">
        <x:v>46275</x:v>
      </x:c>
      <x:c r="AZ138" s="2" t="str">
        <x:v>geometry_available_for_overlay_not_used_in_prospectivity_training_or_scoring</x:v>
      </x:c>
    </x:row>
    <x:row r="139" ht="28" customHeight="1">
      <x:c r="A139" s="2" t="str">
        <x:v>CMB-EVENT-T8-O15</x:v>
      </x:c>
      <x:c r="B139" s="7" t="str">
        <x:v>official_critical_mineral_auction_event</x:v>
      </x:c>
      <x:c r="C139" s="2" t="str">
        <x:v>kavtalwadi</x:v>
      </x:c>
      <x:c r="D139" s="8" t="str">
        <x:v>auction_offer</x:v>
      </x:c>
      <x:c r="E139" s="8" t="n">
        <x:v>8</x:v>
      </x:c>
      <x:c r="F139" s="8" t="str">
        <x:v>notified for auction</x:v>
      </x:c>
      <x:c r="G139" s="2" t="str">
        <x:v>Kavtalwadi Vanadium, Gallium, Titanium, Bauxite and Aluminous Laterite Block</x:v>
      </x:c>
      <x:c r="H139" s="2" t="str">
        <x:v>Maharashtra</x:v>
      </x:c>
      <x:c r="I139" s="2" t="str">
        <x:v>Sindhudurg</x:v>
      </x:c>
      <x:c r="J139" s="2" t="str">
        <x:v>CL</x:v>
      </x:c>
      <x:c r="K139" s="2" t="n">
        <x:v>638.98</x:v>
      </x:c>
      <x:c r="L139" s="8" t="n">
        <x:v>16.474027777777778</x:v>
      </x:c>
      <x:c r="M139" s="8" t="n">
        <x:v>73.48666666666666</x:v>
      </x:c>
      <x:c r="N139" s="12" t="b">
        <x:v>1</x:v>
      </x:c>
      <x:c r="O139" s="2" t="str">
        <x:v>POLYGON ((73.47333333333333 16.46388888888889, 73.47333333333333 16.484166666666667, 73.5 16.484166666666667, 73.5 16.46388888888889, 73.47333333333333 16.46388888888889))</x:v>
      </x:c>
      <x:c r="P139" s="2" t="n">
        <x:v>4</x:v>
      </x:c>
      <x:c r="Q139" s="2" t="n">
        <x:v>638.965441583252</x:v>
      </x:c>
      <x:c r="R139" s="2" t="n">
        <x:v>0.0022783837910512446</x:v>
      </x:c>
      <x:c r="S139" s="2" t="str">
        <x:v>Polygon</x:v>
      </x:c>
      <x:c r="T139" s="2" t="str">
        <x:v>pypdf_text</x:v>
      </x:c>
      <x:c r="U139" s="2" t="str">
        <x:v>accepted</x:v>
      </x:c>
      <x:c r="V139" s="12" t="b">
        <x:v>1</x:v>
      </x:c>
      <x:c r="W139" s="7"/>
      <x:c r="X139" s="7" t="str">
        <x:v>["Aluminous Laterite","Bauxite","Gallium","Titanium","Vanadium"]</x:v>
      </x:c>
      <x:c r="Y139" s="7" t="str">
        <x:v>["Aluminium","Gallium","Titanium","Vanadium"]</x:v>
      </x:c>
      <x:c r="Z139" s="7" t="str">
        <x:v>[]</x:v>
      </x:c>
      <x:c r="AA139" s="7" t="str">
        <x:v>["aluminium","gallium","titanium","titanium dioxide","vanadium"]</x:v>
      </x:c>
      <x:c r="AB139" s="7" t="str">
        <x:v>["Al","Ga","Ti","TiO2","V"]</x:v>
      </x:c>
      <x:c r="AC139" s="9" t="n">
        <x:v>46218</x:v>
      </x:c>
      <x:c r="AD139" s="8"/>
      <x:c r="AE139" s="8"/>
      <x:c r="AF139" s="8"/>
      <x:c r="AG139" s="2"/>
      <x:c r="AH139" s="2"/>
      <x:c r="AI139" s="2"/>
      <x:c r="AJ139" s="9" t="n">
        <x:v>46218</x:v>
      </x:c>
      <x:c r="AK139" s="7" t="str">
        <x:v>https://www.mstcecommerce.com/auctionhome/download_docs.jsp?FILE_ID=27316_GoI%20MoM%20-%20Tranche%20VIII%20-%20NIT.pdf&amp;path=dynamiclinks&amp;portal=mlcl&amp;mdTyp=-</x:v>
      </x:c>
      <x:c r="AL139" s="7" t="str">
        <x:v>https://www.mstcecommerce.com/auctionhome/download_docs.jsp?FILE_ID=27329_Kavtalwadi%20Vanadium,%20Gallium,%20Titanium,%20Bauxite%20and%20Aluminous%20Laterite%20Block_MBS.pdf&amp;path=dynamiclinks&amp;portal=mlcl&amp;mdTyp=-</x:v>
      </x:c>
      <x:c r="AM139" s="7" t="str">
        <x:v>https://www.mstcecommerce.com/auctionhome/download_docs.jsp?FILE_ID=27329_Kavtalwadi%20Vanadium,%20Gallium,%20Titanium,%20Bauxite%20and%20Aluminous%20Laterite%20Block_MBS.pdf&amp;path=dynamiclinks&amp;portal=mlcl&amp;mdTyp=-</x:v>
      </x:c>
      <x:c r="AN139" s="2" t="str">
        <x:v>T8_27329_Kavtalwadi_Vanadium_Gallium_Titanium_Bauxite_and_Aluminous_Laterite_Block_MBS.pdf</x:v>
      </x:c>
      <x:c r="AO139" s="2" t="str">
        <x:v>e20702157891bd6c1ca3f80a87c62686bf92dab67e06121663c5b4360d9a0b45</x:v>
      </x:c>
      <x:c r="AP139" s="2" t="n">
        <x:v>559025</x:v>
      </x:c>
      <x:c r="AQ139" s="2" t="n">
        <x:v>5</x:v>
      </x:c>
      <x:c r="AR139" s="13" t="str">
        <x:v>https://www.mstcecommerce.com/auctionhome/download_docs.jsp?FILE_ID=27316_GoI%20MoM%20-%20Tranche%20VIII%20-%20NIT.pdf&amp;path=dynamiclinks&amp;portal=mlcl&amp;mdTyp=-</x:v>
      </x:c>
      <x:c r="AS139" s="8" t="str">
        <x:v>T8_NIT.pdf</x:v>
      </x:c>
      <x:c r="AT139" s="8" t="str">
        <x:v>e83b168ec651cd3ae3029dcf1dd330f0631e0b342595fa9ad33f95b0ebb6ae5b</x:v>
      </x:c>
      <x:c r="AU139" s="8" t="n">
        <x:v>289132</x:v>
      </x:c>
      <x:c r="AV139" s="8" t="n">
        <x:v>4</x:v>
      </x:c>
      <x:c r="AW139" s="2" t="str">
        <x:v>mbs_text_reconciled_to_official_nit</x:v>
      </x:c>
      <x:c r="AX139" s="7"/>
      <x:c r="AY139" s="9" t="n">
        <x:v>46275</x:v>
      </x:c>
      <x:c r="AZ139" s="2" t="str">
        <x:v>geometry_available_for_overlay_not_used_in_prospectivity_training_or_scoring</x:v>
      </x:c>
    </x:row>
    <x:row r="140" ht="28" customHeight="1">
      <x:c r="A140" s="2" t="str">
        <x:v>CMB-EVENT-T8-O16</x:v>
      </x:c>
      <x:c r="B140" s="7" t="str">
        <x:v>official_critical_mineral_auction_event</x:v>
      </x:c>
      <x:c r="C140" s="2" t="str">
        <x:v>dongarla</x:v>
      </x:c>
      <x:c r="D140" s="8" t="str">
        <x:v>auction_offer</x:v>
      </x:c>
      <x:c r="E140" s="8" t="n">
        <x:v>8</x:v>
      </x:c>
      <x:c r="F140" s="8" t="str">
        <x:v>notified for auction</x:v>
      </x:c>
      <x:c r="G140" s="2" t="str">
        <x:v>Dongarla REE and RM Block</x:v>
      </x:c>
      <x:c r="H140" s="2" t="str">
        <x:v>Maharashtra</x:v>
      </x:c>
      <x:c r="I140" s="2" t="str">
        <x:v>Bhandara</x:v>
      </x:c>
      <x:c r="J140" s="2" t="str">
        <x:v>CL</x:v>
      </x:c>
      <x:c r="K140" s="2" t="n">
        <x:v>397.845</x:v>
      </x:c>
      <x:c r="L140" s="8" t="n">
        <x:v>21.40102361111111</x:v>
      </x:c>
      <x:c r="M140" s="8" t="n">
        <x:v>79.77302222222224</x:v>
      </x:c>
      <x:c r="N140" s="12" t="b">
        <x:v>1</x:v>
      </x:c>
      <x:c r="O140" s="2" t="str">
        <x:v>POLYGON ((79.76518333333334 21.412074999999998, 79.78086111111111 21.412074999999998, 79.78086111111111 21.389972222222223, 79.76518333333334 21.389972222222223, 79.76518333333334 21.412074999999998))</x:v>
      </x:c>
      <x:c r="P140" s="2" t="n">
        <x:v>4</x:v>
      </x:c>
      <x:c r="Q140" s="2" t="n">
        <x:v>397.8358386629105</x:v>
      </x:c>
      <x:c r="R140" s="2" t="n">
        <x:v>0.0023027402856769796</x:v>
      </x:c>
      <x:c r="S140" s="2" t="str">
        <x:v>Polygon</x:v>
      </x:c>
      <x:c r="T140" s="2" t="str">
        <x:v>pypdf_text</x:v>
      </x:c>
      <x:c r="U140" s="2" t="str">
        <x:v>accepted</x:v>
      </x:c>
      <x:c r="V140" s="12" t="b">
        <x:v>1</x:v>
      </x:c>
      <x:c r="W140" s="7"/>
      <x:c r="X140" s="7" t="str">
        <x:v>["Rare-earth elements","Rare metals"]</x:v>
      </x:c>
      <x:c r="Y140" s="7" t="str">
        <x:v>["Rare-earth elements"]</x:v>
      </x:c>
      <x:c r="Z140" s="7" t="str">
        <x:v>["Rare metals"]</x:v>
      </x:c>
      <x:c r="AA140" s="7" t="str">
        <x:v>["cerium","dysprosium","erbium","europium","gadolinium","holmium","lanthanum","lutetium","neodymium","praseodymium","promethium","samarium","scandium","terbium","thulium","ytterbium","yttrium"]</x:v>
      </x:c>
      <x:c r="AB140" s="7" t="str">
        <x:v>["Ce","Dy","Er","Eu","Gd","Ho","La","Lu","Nd","Pm","Pr","Sc","Sm","Tb","Tm","Y","Yb"]</x:v>
      </x:c>
      <x:c r="AC140" s="9" t="n">
        <x:v>46218</x:v>
      </x:c>
      <x:c r="AD140" s="8"/>
      <x:c r="AE140" s="8"/>
      <x:c r="AF140" s="8"/>
      <x:c r="AG140" s="2"/>
      <x:c r="AH140" s="2"/>
      <x:c r="AI140" s="2"/>
      <x:c r="AJ140" s="9" t="n">
        <x:v>46218</x:v>
      </x:c>
      <x:c r="AK140" s="7" t="str">
        <x:v>https://www.mstcecommerce.com/auctionhome/download_docs.jsp?FILE_ID=27316_GoI%20MoM%20-%20Tranche%20VIII%20-%20NIT.pdf&amp;path=dynamiclinks&amp;portal=mlcl&amp;mdTyp=-</x:v>
      </x:c>
      <x:c r="AL140" s="7" t="str">
        <x:v>https://www.mstcecommerce.com/auctionhome/download_docs.jsp?FILE_ID=27328_Dongarla%20REE%20and%20RM%20Block_MBS.pdf&amp;path=dynamiclinks&amp;portal=mlcl&amp;mdTyp=-</x:v>
      </x:c>
      <x:c r="AM140" s="7" t="str">
        <x:v>https://www.mstcecommerce.com/auctionhome/download_docs.jsp?FILE_ID=27328_Dongarla%20REE%20and%20RM%20Block_MBS.pdf&amp;path=dynamiclinks&amp;portal=mlcl&amp;mdTyp=-</x:v>
      </x:c>
      <x:c r="AN140" s="2" t="str">
        <x:v>T8_27328_Dongarla_REE_and_RM_Block_MBS.pdf</x:v>
      </x:c>
      <x:c r="AO140" s="2" t="str">
        <x:v>47f647896d9a6de68862cd705e8fde4ff18d37ac4bbd969f0f20b7b79e1b37c1</x:v>
      </x:c>
      <x:c r="AP140" s="2" t="n">
        <x:v>553421</x:v>
      </x:c>
      <x:c r="AQ140" s="2" t="n">
        <x:v>5</x:v>
      </x:c>
      <x:c r="AR140" s="13" t="str">
        <x:v>https://www.mstcecommerce.com/auctionhome/download_docs.jsp?FILE_ID=27316_GoI%20MoM%20-%20Tranche%20VIII%20-%20NIT.pdf&amp;path=dynamiclinks&amp;portal=mlcl&amp;mdTyp=-</x:v>
      </x:c>
      <x:c r="AS140" s="8" t="str">
        <x:v>T8_NIT.pdf</x:v>
      </x:c>
      <x:c r="AT140" s="8" t="str">
        <x:v>e83b168ec651cd3ae3029dcf1dd330f0631e0b342595fa9ad33f95b0ebb6ae5b</x:v>
      </x:c>
      <x:c r="AU140" s="8" t="n">
        <x:v>289132</x:v>
      </x:c>
      <x:c r="AV140" s="8" t="n">
        <x:v>4</x:v>
      </x:c>
      <x:c r="AW140" s="2" t="str">
        <x:v>mbs_text_reconciled_to_official_nit</x:v>
      </x:c>
      <x:c r="AX140" s="7"/>
      <x:c r="AY140" s="9" t="n">
        <x:v>46275</x:v>
      </x:c>
      <x:c r="AZ140" s="2" t="str">
        <x:v>geometry_available_for_overlay_not_used_in_prospectivity_training_or_scoring</x:v>
      </x:c>
    </x:row>
    <x:row r="141" ht="28" customHeight="1">
      <x:c r="A141" s="2" t="str">
        <x:v>CMB-EVENT-T8-O17</x:v>
      </x:c>
      <x:c r="B141" s="7" t="str">
        <x:v>official_critical_mineral_auction_event</x:v>
      </x:c>
      <x:c r="C141" s="2" t="str">
        <x:v>sambalpur</x:v>
      </x:c>
      <x:c r="D141" s="8" t="str">
        <x:v>auction_offer</x:v>
      </x:c>
      <x:c r="E141" s="8" t="n">
        <x:v>8</x:v>
      </x:c>
      <x:c r="F141" s="8" t="str">
        <x:v>notified for auction</x:v>
      </x:c>
      <x:c r="G141" s="2" t="str">
        <x:v>Sambalpur Phosphorite and Limestone Block</x:v>
      </x:c>
      <x:c r="H141" s="2" t="str">
        <x:v>Chhattisgarh</x:v>
      </x:c>
      <x:c r="I141" s="2" t="str">
        <x:v>Balod</x:v>
      </x:c>
      <x:c r="J141" s="2" t="str">
        <x:v>ML</x:v>
      </x:c>
      <x:c r="K141" s="2" t="n">
        <x:v>303.866</x:v>
      </x:c>
      <x:c r="L141" s="8" t="n">
        <x:v>20.816404166666665</x:v>
      </x:c>
      <x:c r="M141" s="8" t="n">
        <x:v>81.06355833333332</x:v>
      </x:c>
      <x:c r="N141" s="12" t="b">
        <x:v>1</x:v>
      </x:c>
      <x:c r="O141" s="2" t="str">
        <x:v>POLYGON ((81.04910833333334 20.81183888888889, 81.04910833333334 20.820969444444444, 81.07800833333333 20.820969444444444, 81.07800833333333 20.81183888888889, 81.04910833333334 20.81183888888889))</x:v>
      </x:c>
      <x:c r="P141" s="2" t="n">
        <x:v>4</x:v>
      </x:c>
      <x:c r="Q141" s="2" t="n">
        <x:v>304.11538851737976</x:v>
      </x:c>
      <x:c r="R141" s="2" t="n">
        <x:v>0.08207187292417407</x:v>
      </x:c>
      <x:c r="S141" s="2" t="str">
        <x:v>Polygon</x:v>
      </x:c>
      <x:c r="T141" s="2" t="str">
        <x:v>pypdf_text</x:v>
      </x:c>
      <x:c r="U141" s="2" t="str">
        <x:v>accepted</x:v>
      </x:c>
      <x:c r="V141" s="12" t="b">
        <x:v>1</x:v>
      </x:c>
      <x:c r="W141" s="7"/>
      <x:c r="X141" s="7" t="str">
        <x:v>["Phosphorite"]</x:v>
      </x:c>
      <x:c r="Y141" s="7" t="str">
        <x:v>["Phosphorus"]</x:v>
      </x:c>
      <x:c r="Z141" s="7" t="str">
        <x:v>[]</x:v>
      </x:c>
      <x:c r="AA141" s="7" t="str">
        <x:v>["phosphorus"]</x:v>
      </x:c>
      <x:c r="AB141" s="7" t="str">
        <x:v>["P"]</x:v>
      </x:c>
      <x:c r="AC141" s="9" t="n">
        <x:v>46218</x:v>
      </x:c>
      <x:c r="AD141" s="8"/>
      <x:c r="AE141" s="8"/>
      <x:c r="AF141" s="8"/>
      <x:c r="AG141" s="2"/>
      <x:c r="AH141" s="2"/>
      <x:c r="AI141" s="2"/>
      <x:c r="AJ141" s="9" t="n">
        <x:v>46218</x:v>
      </x:c>
      <x:c r="AK141" s="7" t="str">
        <x:v>https://www.mstcecommerce.com/auctionhome/download_docs.jsp?FILE_ID=27316_GoI%20MoM%20-%20Tranche%20VIII%20-%20NIT.pdf&amp;path=dynamiclinks&amp;portal=mlcl&amp;mdTyp=-</x:v>
      </x:c>
      <x:c r="AL141" s="7" t="str">
        <x:v>https://www.mstcecommerce.com/auctionhome/download_docs.jsp?FILE_ID=27327_Sambalpur%20Phosphorite%20and%20Limestone%20Block_MBS.pdf&amp;path=dynamiclinks&amp;portal=mlcl&amp;mdTyp=-</x:v>
      </x:c>
      <x:c r="AM141" s="7" t="str">
        <x:v>https://www.mstcecommerce.com/auctionhome/download_docs.jsp?FILE_ID=27327_Sambalpur%20Phosphorite%20and%20Limestone%20Block_MBS.pdf&amp;path=dynamiclinks&amp;portal=mlcl&amp;mdTyp=-</x:v>
      </x:c>
      <x:c r="AN141" s="2" t="str">
        <x:v>T8_27327_Sambalpur_Phosphorite_and_Limestone_Block_MBS.pdf</x:v>
      </x:c>
      <x:c r="AO141" s="2" t="str">
        <x:v>392f10cdca7d2c5a436a0f274c64e7ecc1d2f431ff03d0c7e93c4edb6e32d578</x:v>
      </x:c>
      <x:c r="AP141" s="2" t="n">
        <x:v>570412</x:v>
      </x:c>
      <x:c r="AQ141" s="2" t="n">
        <x:v>5</x:v>
      </x:c>
      <x:c r="AR141" s="13" t="str">
        <x:v>https://www.mstcecommerce.com/auctionhome/download_docs.jsp?FILE_ID=27316_GoI%20MoM%20-%20Tranche%20VIII%20-%20NIT.pdf&amp;path=dynamiclinks&amp;portal=mlcl&amp;mdTyp=-</x:v>
      </x:c>
      <x:c r="AS141" s="8" t="str">
        <x:v>T8_NIT.pdf</x:v>
      </x:c>
      <x:c r="AT141" s="8" t="str">
        <x:v>e83b168ec651cd3ae3029dcf1dd330f0631e0b342595fa9ad33f95b0ebb6ae5b</x:v>
      </x:c>
      <x:c r="AU141" s="8" t="n">
        <x:v>289132</x:v>
      </x:c>
      <x:c r="AV141" s="8" t="n">
        <x:v>4</x:v>
      </x:c>
      <x:c r="AW141" s="2" t="str">
        <x:v>mbs_text_reconciled_to_official_nit</x:v>
      </x:c>
      <x:c r="AX141" s="7"/>
      <x:c r="AY141" s="9" t="n">
        <x:v>46275</x:v>
      </x:c>
      <x:c r="AZ141" s="2" t="str">
        <x:v>geometry_available_for_overlay_not_used_in_prospectivity_training_or_scoring</x:v>
      </x:c>
    </x:row>
    <x:row r="142" ht="28" customHeight="1">
      <x:c r="A142" s="2" t="str">
        <x:v>CMB-EVENT-T8-O18</x:v>
      </x:c>
      <x:c r="B142" s="7" t="str">
        <x:v>official_critical_mineral_auction_event</x:v>
      </x:c>
      <x:c r="C142" s="2" t="str">
        <x:v>sabag-north</x:v>
      </x:c>
      <x:c r="D142" s="8" t="str">
        <x:v>auction_offer</x:v>
      </x:c>
      <x:c r="E142" s="8" t="n">
        <x:v>8</x:v>
      </x:c>
      <x:c r="F142" s="8" t="str">
        <x:v>notified for auction</x:v>
      </x:c>
      <x:c r="G142" s="2" t="str">
        <x:v>Sabag North Vanadium, Gallium, Titanium, REE, Bauxite and Aluminous Laterite Block</x:v>
      </x:c>
      <x:c r="H142" s="2" t="str">
        <x:v>Chhattisgarh</x:v>
      </x:c>
      <x:c r="I142" s="2" t="str">
        <x:v>Balrampur</x:v>
      </x:c>
      <x:c r="J142" s="2" t="str">
        <x:v>CL</x:v>
      </x:c>
      <x:c r="K142" s="2" t="n">
        <x:v>319.518</x:v>
      </x:c>
      <x:c r="L142" s="8" t="n">
        <x:v>23.53986251460195</x:v>
      </x:c>
      <x:c r="M142" s="8" t="n">
        <x:v>83.98211730054742</x:v>
      </x:c>
      <x:c r="N142" s="12" t="b">
        <x:v>1</x:v>
      </x:c>
      <x:c r="O142" s="2" t="str">
        <x:v>POLYGON ((83.97249555555555 23.54726638888889, 83.99206472222222 23.546891111111112, 83.99173777777779 23.53245833333333, 83.97217111111111 23.53283361111111, 83.97249555555555 23.54726638888889))</x:v>
      </x:c>
      <x:c r="P142" s="2" t="n">
        <x:v>4</x:v>
      </x:c>
      <x:c r="Q142" s="2" t="n">
        <x:v>319.52292283744663</x:v>
      </x:c>
      <x:c r="R142" s="2" t="n">
        <x:v>0.0015407073925902638</x:v>
      </x:c>
      <x:c r="S142" s="2" t="str">
        <x:v>Polygon</x:v>
      </x:c>
      <x:c r="T142" s="2" t="str">
        <x:v>pypdf_text</x:v>
      </x:c>
      <x:c r="U142" s="2" t="str">
        <x:v>accepted</x:v>
      </x:c>
      <x:c r="V142" s="12" t="b">
        <x:v>1</x:v>
      </x:c>
      <x:c r="W142" s="7"/>
      <x:c r="X142" s="7" t="str">
        <x:v>["Aluminous Laterite","Rare-earth elements","Bauxite","Gallium","Titanium","Vanadium"]</x:v>
      </x:c>
      <x:c r="Y142" s="7" t="str">
        <x:v>["Aluminium","Rare-earth elements","Gallium","Titanium","Vanadium"]</x:v>
      </x:c>
      <x:c r="Z142" s="7" t="str">
        <x:v>[]</x:v>
      </x:c>
      <x:c r="AA142" s="7" t="str">
        <x:v>["aluminium","cerium","dysprosium","erbium","europium","gadolinium","gallium","holmium","lanthanum","lutetium","neodymium","praseodymium","promethium","samarium","scandium","terbium","thulium","titanium","titanium dioxide","vanadium","ytterbium","yttrium"]</x:v>
      </x:c>
      <x:c r="AB142" s="7" t="str">
        <x:v>["Al","Ce","Dy","Er","Eu","Ga","Gd","Ho","La","Lu","Nd","Pm","Pr","Sc","Sm","Tb","Ti","TiO2","Tm","V","Y","Yb"]</x:v>
      </x:c>
      <x:c r="AC142" s="9" t="n">
        <x:v>46218</x:v>
      </x:c>
      <x:c r="AD142" s="8"/>
      <x:c r="AE142" s="8"/>
      <x:c r="AF142" s="8"/>
      <x:c r="AG142" s="2"/>
      <x:c r="AH142" s="2"/>
      <x:c r="AI142" s="2"/>
      <x:c r="AJ142" s="9" t="n">
        <x:v>46218</x:v>
      </x:c>
      <x:c r="AK142" s="7" t="str">
        <x:v>https://www.mstcecommerce.com/auctionhome/download_docs.jsp?FILE_ID=27316_GoI%20MoM%20-%20Tranche%20VIII%20-%20NIT.pdf&amp;path=dynamiclinks&amp;portal=mlcl&amp;mdTyp=-</x:v>
      </x:c>
      <x:c r="AL142" s="7" t="str">
        <x:v>https://www.mstcecommerce.com/auctionhome/download_docs.jsp?FILE_ID=27326_Sabag%20North%20Vanadium,%20Gallium,%20Titanium,%20REE,%20Bauxite%20and%20Aluminous%20Laterite%20Block_MBS.pdf&amp;path=dynamiclinks&amp;portal=mlcl&amp;mdTyp=-</x:v>
      </x:c>
      <x:c r="AM142" s="7" t="str">
        <x:v>https://www.mstcecommerce.com/auctionhome/download_docs.jsp?FILE_ID=27326_Sabag%20North%20Vanadium,%20Gallium,%20Titanium,%20REE,%20Bauxite%20and%20Aluminous%20Laterite%20Block_MBS.pdf&amp;path=dynamiclinks&amp;portal=mlcl&amp;mdTyp=-</x:v>
      </x:c>
      <x:c r="AN142" s="2" t="str">
        <x:v>T8_27326_Sabag_North_Vanadium_Gallium_Titanium_REE_Bauxite_and_Aluminous_Laterite_Block_MBS.pdf</x:v>
      </x:c>
      <x:c r="AO142" s="2" t="str">
        <x:v>c0eaacacc6989fb46e32e010a93a215b45f35b56e86c6a46884d2956b2294b3e</x:v>
      </x:c>
      <x:c r="AP142" s="2" t="n">
        <x:v>572432</x:v>
      </x:c>
      <x:c r="AQ142" s="2" t="n">
        <x:v>6</x:v>
      </x:c>
      <x:c r="AR142" s="13" t="str">
        <x:v>https://www.mstcecommerce.com/auctionhome/download_docs.jsp?FILE_ID=27316_GoI%20MoM%20-%20Tranche%20VIII%20-%20NIT.pdf&amp;path=dynamiclinks&amp;portal=mlcl&amp;mdTyp=-</x:v>
      </x:c>
      <x:c r="AS142" s="8" t="str">
        <x:v>T8_NIT.pdf</x:v>
      </x:c>
      <x:c r="AT142" s="8" t="str">
        <x:v>e83b168ec651cd3ae3029dcf1dd330f0631e0b342595fa9ad33f95b0ebb6ae5b</x:v>
      </x:c>
      <x:c r="AU142" s="8" t="n">
        <x:v>289132</x:v>
      </x:c>
      <x:c r="AV142" s="8" t="n">
        <x:v>4</x:v>
      </x:c>
      <x:c r="AW142" s="2" t="str">
        <x:v>mbs_text_reconciled_to_official_nit</x:v>
      </x:c>
      <x:c r="AX142" s="7"/>
      <x:c r="AY142" s="9" t="n">
        <x:v>46275</x:v>
      </x:c>
      <x:c r="AZ142" s="2" t="str">
        <x:v>geometry_available_for_overlay_not_used_in_prospectivity_training_or_scoring</x:v>
      </x:c>
    </x:row>
    <x:row r="143" ht="28" customHeight="1">
      <x:c r="A143" s="2" t="str">
        <x:v>CMB-EVENT-T8-O19</x:v>
      </x:c>
      <x:c r="B143" s="7" t="str">
        <x:v>official_critical_mineral_auction_event</x:v>
      </x:c>
      <x:c r="C143" s="2" t="str">
        <x:v>gohirapali</x:v>
      </x:c>
      <x:c r="D143" s="8" t="str">
        <x:v>auction_offer</x:v>
      </x:c>
      <x:c r="E143" s="8" t="n">
        <x:v>8</x:v>
      </x:c>
      <x:c r="F143" s="8" t="str">
        <x:v>notified for auction</x:v>
      </x:c>
      <x:c r="G143" s="2" t="str">
        <x:v>Gohirapali Glauconite Block</x:v>
      </x:c>
      <x:c r="H143" s="2" t="str">
        <x:v>Chhattisgarh</x:v>
      </x:c>
      <x:c r="I143" s="2" t="str">
        <x:v>Mahasamund</x:v>
      </x:c>
      <x:c r="J143" s="2" t="str">
        <x:v>CL</x:v>
      </x:c>
      <x:c r="K143" s="2" t="n">
        <x:v>327.219</x:v>
      </x:c>
      <x:c r="L143" s="8" t="n">
        <x:v>21.22358813257935</x:v>
      </x:c>
      <x:c r="M143" s="8" t="n">
        <x:v>82.97065125484306</x:v>
      </x:c>
      <x:c r="N143" s="12" t="b">
        <x:v>1</x:v>
      </x:c>
      <x:c r="O143" s="2" t="str">
        <x:v>POLYGON ((82.96918472222222 21.241387777777778, 82.9763075 21.237365, 82.97416805555555 21.22823111111111, 82.9769725 21.225069444444443, 82.97203972222222 21.204040833333334, 82.9637013888889 21.217641666666665, 82.96918472222222 21.241387777777778))</x:v>
      </x:c>
      <x:c r="P143" s="2" t="n">
        <x:v>6</x:v>
      </x:c>
      <x:c r="Q143" s="2" t="n">
        <x:v>327.2237823671579</x:v>
      </x:c>
      <x:c r="R143" s="2" t="n">
        <x:v>0.0014615187864792255</x:v>
      </x:c>
      <x:c r="S143" s="2" t="str">
        <x:v>Polygon</x:v>
      </x:c>
      <x:c r="T143" s="2" t="str">
        <x:v>pypdf_text</x:v>
      </x:c>
      <x:c r="U143" s="2" t="str">
        <x:v>accepted</x:v>
      </x:c>
      <x:c r="V143" s="12" t="b">
        <x:v>1</x:v>
      </x:c>
      <x:c r="W143" s="7"/>
      <x:c r="X143" s="7" t="str">
        <x:v>["Glauconite"]</x:v>
      </x:c>
      <x:c r="Y143" s="7" t="str">
        <x:v>[]</x:v>
      </x:c>
      <x:c r="Z143" s="7" t="str">
        <x:v>["Glauconite"]</x:v>
      </x:c>
      <x:c r="AA143" s="7" t="str">
        <x:v>[]</x:v>
      </x:c>
      <x:c r="AB143" s="7" t="str">
        <x:v>[]</x:v>
      </x:c>
      <x:c r="AC143" s="9" t="n">
        <x:v>46218</x:v>
      </x:c>
      <x:c r="AD143" s="8"/>
      <x:c r="AE143" s="8"/>
      <x:c r="AF143" s="8"/>
      <x:c r="AG143" s="2"/>
      <x:c r="AH143" s="2"/>
      <x:c r="AI143" s="2"/>
      <x:c r="AJ143" s="9" t="n">
        <x:v>46218</x:v>
      </x:c>
      <x:c r="AK143" s="7" t="str">
        <x:v>https://www.mstcecommerce.com/auctionhome/download_docs.jsp?FILE_ID=27316_GoI%20MoM%20-%20Tranche%20VIII%20-%20NIT.pdf&amp;path=dynamiclinks&amp;portal=mlcl&amp;mdTyp=-</x:v>
      </x:c>
      <x:c r="AL143" s="7" t="str">
        <x:v>https://www.mstcecommerce.com/auctionhome/download_docs.jsp?FILE_ID=27325_Gohirapali%20Glauconite%20Block_MBS.pdf&amp;path=dynamiclinks&amp;portal=mlcl&amp;mdTyp=-</x:v>
      </x:c>
      <x:c r="AM143" s="7" t="str">
        <x:v>https://www.mstcecommerce.com/auctionhome/download_docs.jsp?FILE_ID=27325_Gohirapali%20Glauconite%20Block_MBS.pdf&amp;path=dynamiclinks&amp;portal=mlcl&amp;mdTyp=-</x:v>
      </x:c>
      <x:c r="AN143" s="2" t="str">
        <x:v>T8_27325_Gohirapali_Glauconite_Block_MBS.pdf</x:v>
      </x:c>
      <x:c r="AO143" s="2" t="str">
        <x:v>53ed4adce0544e6d6c16641e0b1822e68e1cf34372e8a3fddecdd0bde6f58616</x:v>
      </x:c>
      <x:c r="AP143" s="2" t="n">
        <x:v>577274</x:v>
      </x:c>
      <x:c r="AQ143" s="2" t="n">
        <x:v>5</x:v>
      </x:c>
      <x:c r="AR143" s="13" t="str">
        <x:v>https://www.mstcecommerce.com/auctionhome/download_docs.jsp?FILE_ID=27316_GoI%20MoM%20-%20Tranche%20VIII%20-%20NIT.pdf&amp;path=dynamiclinks&amp;portal=mlcl&amp;mdTyp=-</x:v>
      </x:c>
      <x:c r="AS143" s="8" t="str">
        <x:v>T8_NIT.pdf</x:v>
      </x:c>
      <x:c r="AT143" s="8" t="str">
        <x:v>e83b168ec651cd3ae3029dcf1dd330f0631e0b342595fa9ad33f95b0ebb6ae5b</x:v>
      </x:c>
      <x:c r="AU143" s="8" t="n">
        <x:v>289132</x:v>
      </x:c>
      <x:c r="AV143" s="8" t="n">
        <x:v>4</x:v>
      </x:c>
      <x:c r="AW143" s="2" t="str">
        <x:v>mbs_text_reconciled_to_official_nit</x:v>
      </x:c>
      <x:c r="AX143" s="7"/>
      <x:c r="AY143" s="9" t="n">
        <x:v>46275</x:v>
      </x:c>
      <x:c r="AZ143" s="2" t="str">
        <x:v>geometry_available_for_overlay_not_used_in_prospectivity_training_or_scoring</x:v>
      </x:c>
    </x:row>
    <x:row r="144" ht="28" customHeight="1">
      <x:c r="A144" s="2" t="str">
        <x:v>CMB-EVENT-T8-O20</x:v>
      </x:c>
      <x:c r="B144" s="7" t="str">
        <x:v>official_critical_mineral_auction_event</x:v>
      </x:c>
      <x:c r="C144" s="2" t="str">
        <x:v>pata-ramavaram</x:v>
      </x:c>
      <x:c r="D144" s="8" t="str">
        <x:v>auction_offer</x:v>
      </x:c>
      <x:c r="E144" s="8" t="n">
        <x:v>8</x:v>
      </x:c>
      <x:c r="F144" s="8" t="str">
        <x:v>notified for auction</x:v>
      </x:c>
      <x:c r="G144" s="2" t="str">
        <x:v>Pata Ramavaram Graphite Block</x:v>
      </x:c>
      <x:c r="H144" s="2" t="str">
        <x:v>Andhra Pradesh</x:v>
      </x:c>
      <x:c r="I144" s="2" t="str">
        <x:v>Alluri Sitharama Raju</x:v>
      </x:c>
      <x:c r="J144" s="2" t="str">
        <x:v>CL</x:v>
      </x:c>
      <x:c r="K144" s="2" t="n">
        <x:v>105.29</x:v>
      </x:c>
      <x:c r="L144" s="8" t="n">
        <x:v>17.321342644320303</x:v>
      </x:c>
      <x:c r="M144" s="8" t="n">
        <x:v>81.91532029795158</x:v>
      </x:c>
      <x:c r="N144" s="12" t="b">
        <x:v>1</x:v>
      </x:c>
      <x:c r="O144" s="2" t="str">
        <x:v>POLYGON ((81.906 17.316, 81.922 17.33, 81.925 17.328, 81.91 17.313, 81.906 17.316))</x:v>
      </x:c>
      <x:c r="P144" s="2" t="n">
        <x:v>4</x:v>
      </x:c>
      <x:c r="Q144" s="2" t="n">
        <x:v>105.2951373491764</x:v>
      </x:c>
      <x:c r="R144" s="2" t="n">
        <x:v>0.004879237512008708</x:v>
      </x:c>
      <x:c r="S144" s="2" t="str">
        <x:v>Polygon</x:v>
      </x:c>
      <x:c r="T144" s="2" t="str">
        <x:v>pypdf_text</x:v>
      </x:c>
      <x:c r="U144" s="2" t="str">
        <x:v>accepted</x:v>
      </x:c>
      <x:c r="V144" s="12" t="b">
        <x:v>1</x:v>
      </x:c>
      <x:c r="W144" s="7"/>
      <x:c r="X144" s="7" t="str">
        <x:v>["Graphite"]</x:v>
      </x:c>
      <x:c r="Y144" s="7" t="str">
        <x:v>["Graphite"]</x:v>
      </x:c>
      <x:c r="Z144" s="7" t="str">
        <x:v>[]</x:v>
      </x:c>
      <x:c r="AA144" s="7" t="str">
        <x:v>["carbon"]</x:v>
      </x:c>
      <x:c r="AB144" s="7" t="str">
        <x:v>["C"]</x:v>
      </x:c>
      <x:c r="AC144" s="9" t="n">
        <x:v>46218</x:v>
      </x:c>
      <x:c r="AD144" s="8"/>
      <x:c r="AE144" s="8"/>
      <x:c r="AF144" s="8"/>
      <x:c r="AG144" s="2"/>
      <x:c r="AH144" s="2"/>
      <x:c r="AI144" s="2"/>
      <x:c r="AJ144" s="9" t="n">
        <x:v>46218</x:v>
      </x:c>
      <x:c r="AK144" s="7" t="str">
        <x:v>https://www.mstcecommerce.com/auctionhome/download_docs.jsp?FILE_ID=27316_GoI%20MoM%20-%20Tranche%20VIII%20-%20NIT.pdf&amp;path=dynamiclinks&amp;portal=mlcl&amp;mdTyp=-</x:v>
      </x:c>
      <x:c r="AL144" s="7" t="str">
        <x:v>https://www.mstcecommerce.com/auctionhome/download_docs.jsp?FILE_ID=27324_Pata%20Ramavaram%20Graphite%20Block_MBS.pdf&amp;path=dynamiclinks&amp;portal=mlcl&amp;mdTyp=-</x:v>
      </x:c>
      <x:c r="AM144" s="7" t="str">
        <x:v>https://www.mstcecommerce.com/auctionhome/download_docs.jsp?FILE_ID=27324_Pata%20Ramavaram%20Graphite%20Block_MBS.pdf&amp;path=dynamiclinks&amp;portal=mlcl&amp;mdTyp=-</x:v>
      </x:c>
      <x:c r="AN144" s="2" t="str">
        <x:v>T8_27324_Pata_Ramavaram_Graphite_Block_MBS.pdf</x:v>
      </x:c>
      <x:c r="AO144" s="2" t="str">
        <x:v>ea4d3f6b81336e4e3f55f4476706d169118eeb19793c25ed6581c8ec6bb00d77</x:v>
      </x:c>
      <x:c r="AP144" s="2" t="n">
        <x:v>570555</x:v>
      </x:c>
      <x:c r="AQ144" s="2" t="n">
        <x:v>5</x:v>
      </x:c>
      <x:c r="AR144" s="13" t="str">
        <x:v>https://www.mstcecommerce.com/auctionhome/download_docs.jsp?FILE_ID=27316_GoI%20MoM%20-%20Tranche%20VIII%20-%20NIT.pdf&amp;path=dynamiclinks&amp;portal=mlcl&amp;mdTyp=-</x:v>
      </x:c>
      <x:c r="AS144" s="8" t="str">
        <x:v>T8_NIT.pdf</x:v>
      </x:c>
      <x:c r="AT144" s="8" t="str">
        <x:v>e83b168ec651cd3ae3029dcf1dd330f0631e0b342595fa9ad33f95b0ebb6ae5b</x:v>
      </x:c>
      <x:c r="AU144" s="8" t="n">
        <x:v>289132</x:v>
      </x:c>
      <x:c r="AV144" s="8" t="n">
        <x:v>4</x:v>
      </x:c>
      <x:c r="AW144" s="2" t="str">
        <x:v>mbs_text_reconciled_to_official_nit</x:v>
      </x:c>
      <x:c r="AX144" s="7"/>
      <x:c r="AY144" s="9" t="n">
        <x:v>46275</x:v>
      </x:c>
      <x:c r="AZ144" s="2" t="str">
        <x:v>geometry_available_for_overlay_not_used_in_prospectivity_training_or_scoring</x:v>
      </x:c>
    </x:row>
    <x:row r="145" ht="28" customHeight="1">
      <x:c r="A145" s="2" t="str">
        <x:v>CMB-EVENT-T1-R01</x:v>
      </x:c>
      <x:c r="B145" s="7" t="str">
        <x:v>official_critical_mineral_auction_event</x:v>
      </x:c>
      <x:c r="C145" s="2" t="str">
        <x:v>babja</x:v>
      </x:c>
      <x:c r="D145" s="8" t="str">
        <x:v>successful_result</x:v>
      </x:c>
      <x:c r="E145" s="8" t="n">
        <x:v>1</x:v>
      </x:c>
      <x:c r="F145" s="8" t="str">
        <x:v>successfully auctioned</x:v>
      </x:c>
      <x:c r="G145" s="2" t="str">
        <x:v>Babja Graphite and Manganese Block</x:v>
      </x:c>
      <x:c r="H145" s="2" t="str">
        <x:v>Odisha</x:v>
      </x:c>
      <x:c r="I145" s="2"/>
      <x:c r="J145" s="2" t="str">
        <x:v>ML</x:v>
      </x:c>
      <x:c r="K145" s="2"/>
      <x:c r="L145" s="8"/>
      <x:c r="M145" s="8"/>
      <x:c r="N145" s="12" t="b">
        <x:v>0</x:v>
      </x:c>
      <x:c r="O145" s="2"/>
      <x:c r="P145" s="2"/>
      <x:c r="Q145" s="2"/>
      <x:c r="R145" s="2"/>
      <x:c r="S145" s="2"/>
      <x:c r="T145" s="2"/>
      <x:c r="U145" s="2"/>
      <x:c r="V145" s="2"/>
      <x:c r="W145" s="7"/>
      <x:c r="X145" s="7" t="str">
        <x:v>["Graphite","Manganese"]</x:v>
      </x:c>
      <x:c r="Y145" s="7" t="str">
        <x:v>["Graphite","Manganese"]</x:v>
      </x:c>
      <x:c r="Z145" s="7" t="str">
        <x:v>[]</x:v>
      </x:c>
      <x:c r="AA145" s="7" t="str">
        <x:v>["carbon","manganese"]</x:v>
      </x:c>
      <x:c r="AB145" s="7" t="str">
        <x:v>["C","Mn"]</x:v>
      </x:c>
      <x:c r="AC145" s="9" t="n">
        <x:v>45259</x:v>
      </x:c>
      <x:c r="AD145" s="8"/>
      <x:c r="AE145" s="8"/>
      <x:c r="AF145" s="8"/>
      <x:c r="AG145" s="2" t="str">
        <x:v>Agrasen Sponge Private Limited</x:v>
      </x:c>
      <x:c r="AH145" s="2"/>
      <x:c r="AI145" s="2" t="n">
        <x:v>85.05</x:v>
      </x:c>
      <x:c r="AJ145" s="9" t="n">
        <x:v>45467</x:v>
      </x:c>
      <x:c r="AK145" s="7" t="str">
        <x:v>https://www.pib.gov.in/PressReleasePage.aspx?PRID=2028356&amp;lang=2&amp;reg=3</x:v>
      </x:c>
      <x:c r="AL145" s="7"/>
      <x:c r="AM145" s="7"/>
      <x:c r="AN145" s="2"/>
      <x:c r="AO145" s="2"/>
      <x:c r="AP145" s="2"/>
      <x:c r="AQ145" s="2"/>
      <x:c r="AR145" s="13"/>
      <x:c r="AS145" s="8"/>
      <x:c r="AT145" s="8"/>
      <x:c r="AU145" s="8"/>
      <x:c r="AV145" s="8"/>
      <x:c r="AW145" s="2"/>
      <x:c r="AX145" s="7"/>
      <x:c r="AY145" s="9"/>
      <x:c r="AZ145" s="2" t="str">
        <x:v>inventory_only_not_used_in_prospectivity_training_or_scoring_without_exact_public_coordinates_or_polygon</x:v>
      </x:c>
    </x:row>
    <x:row r="146" ht="28" customHeight="1">
      <x:c r="A146" s="2" t="str">
        <x:v>CMB-EVENT-T1-R02</x:v>
      </x:c>
      <x:c r="B146" s="7" t="str">
        <x:v>official_critical_mineral_auction_event</x:v>
      </x:c>
      <x:c r="C146" s="2" t="str">
        <x:v>biarpalli</x:v>
      </x:c>
      <x:c r="D146" s="8" t="str">
        <x:v>successful_result</x:v>
      </x:c>
      <x:c r="E146" s="8" t="n">
        <x:v>1</x:v>
      </x:c>
      <x:c r="F146" s="8" t="str">
        <x:v>successfully auctioned</x:v>
      </x:c>
      <x:c r="G146" s="2" t="str">
        <x:v>Biarpalli Graphite and Manganese Block</x:v>
      </x:c>
      <x:c r="H146" s="2" t="str">
        <x:v>Odisha</x:v>
      </x:c>
      <x:c r="I146" s="2"/>
      <x:c r="J146" s="2" t="str">
        <x:v>ML</x:v>
      </x:c>
      <x:c r="K146" s="2"/>
      <x:c r="L146" s="8"/>
      <x:c r="M146" s="8"/>
      <x:c r="N146" s="12" t="b">
        <x:v>0</x:v>
      </x:c>
      <x:c r="O146" s="2"/>
      <x:c r="P146" s="2"/>
      <x:c r="Q146" s="2"/>
      <x:c r="R146" s="2"/>
      <x:c r="S146" s="2"/>
      <x:c r="T146" s="2"/>
      <x:c r="U146" s="2"/>
      <x:c r="V146" s="2"/>
      <x:c r="W146" s="7"/>
      <x:c r="X146" s="7" t="str">
        <x:v>["Graphite","Manganese"]</x:v>
      </x:c>
      <x:c r="Y146" s="7" t="str">
        <x:v>["Graphite","Manganese"]</x:v>
      </x:c>
      <x:c r="Z146" s="7" t="str">
        <x:v>[]</x:v>
      </x:c>
      <x:c r="AA146" s="7" t="str">
        <x:v>["carbon","manganese"]</x:v>
      </x:c>
      <x:c r="AB146" s="7" t="str">
        <x:v>["C","Mn"]</x:v>
      </x:c>
      <x:c r="AC146" s="9" t="n">
        <x:v>45259</x:v>
      </x:c>
      <x:c r="AD146" s="8"/>
      <x:c r="AE146" s="8"/>
      <x:c r="AF146" s="8"/>
      <x:c r="AG146" s="2" t="str">
        <x:v>Agrasen Sponge Private Limited</x:v>
      </x:c>
      <x:c r="AH146" s="2"/>
      <x:c r="AI146" s="2" t="n">
        <x:v>70.05</x:v>
      </x:c>
      <x:c r="AJ146" s="9" t="n">
        <x:v>45467</x:v>
      </x:c>
      <x:c r="AK146" s="7" t="str">
        <x:v>https://www.pib.gov.in/PressReleasePage.aspx?PRID=2028356&amp;lang=2&amp;reg=3</x:v>
      </x:c>
      <x:c r="AL146" s="7"/>
      <x:c r="AM146" s="7"/>
      <x:c r="AN146" s="2"/>
      <x:c r="AO146" s="2"/>
      <x:c r="AP146" s="2"/>
      <x:c r="AQ146" s="2"/>
      <x:c r="AR146" s="13"/>
      <x:c r="AS146" s="8"/>
      <x:c r="AT146" s="8"/>
      <x:c r="AU146" s="8"/>
      <x:c r="AV146" s="8"/>
      <x:c r="AW146" s="2"/>
      <x:c r="AX146" s="7"/>
      <x:c r="AY146" s="9"/>
      <x:c r="AZ146" s="2" t="str">
        <x:v>inventory_only_not_used_in_prospectivity_training_or_scoring_without_exact_public_coordinates_or_polygon</x:v>
      </x:c>
    </x:row>
    <x:row r="147" ht="28" customHeight="1">
      <x:c r="A147" s="2" t="str">
        <x:v>CMB-EVENT-T1-R03</x:v>
      </x:c>
      <x:c r="B147" s="7" t="str">
        <x:v>official_critical_mineral_auction_event</x:v>
      </x:c>
      <x:c r="C147" s="2" t="str">
        <x:v>akharkata</x:v>
      </x:c>
      <x:c r="D147" s="8" t="str">
        <x:v>successful_result</x:v>
      </x:c>
      <x:c r="E147" s="8" t="n">
        <x:v>1</x:v>
      </x:c>
      <x:c r="F147" s="8" t="str">
        <x:v>successfully auctioned</x:v>
      </x:c>
      <x:c r="G147" s="2" t="str">
        <x:v>Akharkata Graphite Block</x:v>
      </x:c>
      <x:c r="H147" s="2" t="str">
        <x:v>Odisha</x:v>
      </x:c>
      <x:c r="I147" s="2"/>
      <x:c r="J147" s="2" t="str">
        <x:v>CL</x:v>
      </x:c>
      <x:c r="K147" s="2"/>
      <x:c r="L147" s="8"/>
      <x:c r="M147" s="8"/>
      <x:c r="N147" s="12" t="b">
        <x:v>0</x:v>
      </x:c>
      <x:c r="O147" s="2"/>
      <x:c r="P147" s="2"/>
      <x:c r="Q147" s="2"/>
      <x:c r="R147" s="2"/>
      <x:c r="S147" s="2"/>
      <x:c r="T147" s="2"/>
      <x:c r="U147" s="2"/>
      <x:c r="V147" s="2"/>
      <x:c r="W147" s="7"/>
      <x:c r="X147" s="7" t="str">
        <x:v>["Graphite"]</x:v>
      </x:c>
      <x:c r="Y147" s="7" t="str">
        <x:v>["Graphite"]</x:v>
      </x:c>
      <x:c r="Z147" s="7" t="str">
        <x:v>[]</x:v>
      </x:c>
      <x:c r="AA147" s="7" t="str">
        <x:v>["carbon"]</x:v>
      </x:c>
      <x:c r="AB147" s="7" t="str">
        <x:v>["C"]</x:v>
      </x:c>
      <x:c r="AC147" s="9" t="n">
        <x:v>45259</x:v>
      </x:c>
      <x:c r="AD147" s="8"/>
      <x:c r="AE147" s="8"/>
      <x:c r="AF147" s="8"/>
      <x:c r="AG147" s="2" t="str">
        <x:v>Kundan Gold Mines Private Limited</x:v>
      </x:c>
      <x:c r="AH147" s="2"/>
      <x:c r="AI147" s="2" t="n">
        <x:v>13.05</x:v>
      </x:c>
      <x:c r="AJ147" s="9" t="n">
        <x:v>45467</x:v>
      </x:c>
      <x:c r="AK147" s="7" t="str">
        <x:v>https://www.pib.gov.in/PressReleasePage.aspx?PRID=2028356&amp;lang=2&amp;reg=3</x:v>
      </x:c>
      <x:c r="AL147" s="7"/>
      <x:c r="AM147" s="7"/>
      <x:c r="AN147" s="2"/>
      <x:c r="AO147" s="2"/>
      <x:c r="AP147" s="2"/>
      <x:c r="AQ147" s="2"/>
      <x:c r="AR147" s="13"/>
      <x:c r="AS147" s="8"/>
      <x:c r="AT147" s="8"/>
      <x:c r="AU147" s="8"/>
      <x:c r="AV147" s="8"/>
      <x:c r="AW147" s="2"/>
      <x:c r="AX147" s="7"/>
      <x:c r="AY147" s="9"/>
      <x:c r="AZ147" s="2" t="str">
        <x:v>inventory_only_not_used_in_prospectivity_training_or_scoring_without_exact_public_coordinates_or_polygon</x:v>
      </x:c>
    </x:row>
    <x:row r="148" ht="28" customHeight="1">
      <x:c r="A148" s="2" t="str">
        <x:v>CMB-EVENT-T1-R04</x:v>
      </x:c>
      <x:c r="B148" s="7" t="str">
        <x:v>official_critical_mineral_auction_event</x:v>
      </x:c>
      <x:c r="C148" s="2" t="str">
        <x:v>iluppakudi</x:v>
      </x:c>
      <x:c r="D148" s="8" t="str">
        <x:v>successful_result</x:v>
      </x:c>
      <x:c r="E148" s="8" t="n">
        <x:v>1</x:v>
      </x:c>
      <x:c r="F148" s="8" t="str">
        <x:v>successfully auctioned</x:v>
      </x:c>
      <x:c r="G148" s="2" t="str">
        <x:v>Iluppakudi Graphite Block</x:v>
      </x:c>
      <x:c r="H148" s="2" t="str">
        <x:v>Tamil Nadu</x:v>
      </x:c>
      <x:c r="I148" s="2"/>
      <x:c r="J148" s="2" t="str">
        <x:v>CL</x:v>
      </x:c>
      <x:c r="K148" s="2"/>
      <x:c r="L148" s="8"/>
      <x:c r="M148" s="8"/>
      <x:c r="N148" s="12" t="b">
        <x:v>0</x:v>
      </x:c>
      <x:c r="O148" s="2"/>
      <x:c r="P148" s="2"/>
      <x:c r="Q148" s="2"/>
      <x:c r="R148" s="2"/>
      <x:c r="S148" s="2"/>
      <x:c r="T148" s="2"/>
      <x:c r="U148" s="2"/>
      <x:c r="V148" s="2"/>
      <x:c r="W148" s="7"/>
      <x:c r="X148" s="7" t="str">
        <x:v>["Graphite"]</x:v>
      </x:c>
      <x:c r="Y148" s="7" t="str">
        <x:v>["Graphite"]</x:v>
      </x:c>
      <x:c r="Z148" s="7" t="str">
        <x:v>[]</x:v>
      </x:c>
      <x:c r="AA148" s="7" t="str">
        <x:v>["carbon"]</x:v>
      </x:c>
      <x:c r="AB148" s="7" t="str">
        <x:v>["C"]</x:v>
      </x:c>
      <x:c r="AC148" s="9" t="n">
        <x:v>45259</x:v>
      </x:c>
      <x:c r="AD148" s="8"/>
      <x:c r="AE148" s="8"/>
      <x:c r="AF148" s="8"/>
      <x:c r="AG148" s="2" t="str">
        <x:v>Dalmia Bharat Refractories Limited</x:v>
      </x:c>
      <x:c r="AH148" s="2"/>
      <x:c r="AI148" s="2" t="n">
        <x:v>45</x:v>
      </x:c>
      <x:c r="AJ148" s="9" t="n">
        <x:v>45467</x:v>
      </x:c>
      <x:c r="AK148" s="7" t="str">
        <x:v>https://www.pib.gov.in/PressReleasePage.aspx?PRID=2028356&amp;lang=2&amp;reg=3</x:v>
      </x:c>
      <x:c r="AL148" s="7"/>
      <x:c r="AM148" s="7"/>
      <x:c r="AN148" s="2"/>
      <x:c r="AO148" s="2"/>
      <x:c r="AP148" s="2"/>
      <x:c r="AQ148" s="2"/>
      <x:c r="AR148" s="13"/>
      <x:c r="AS148" s="8"/>
      <x:c r="AT148" s="8"/>
      <x:c r="AU148" s="8"/>
      <x:c r="AV148" s="8"/>
      <x:c r="AW148" s="2"/>
      <x:c r="AX148" s="7"/>
      <x:c r="AY148" s="9"/>
      <x:c r="AZ148" s="2" t="str">
        <x:v>inventory_only_not_used_in_prospectivity_training_or_scoring_without_exact_public_coordinates_or_polygon</x:v>
      </x:c>
    </x:row>
    <x:row r="149" ht="28" customHeight="1">
      <x:c r="A149" s="2" t="str">
        <x:v>CMB-EVENT-T1-R05</x:v>
      </x:c>
      <x:c r="B149" s="7" t="str">
        <x:v>official_critical_mineral_auction_event</x:v>
      </x:c>
      <x:c r="C149" s="2" t="str">
        <x:v>pahadi-kalan-gora-kalan</x:v>
      </x:c>
      <x:c r="D149" s="8" t="str">
        <x:v>successful_result</x:v>
      </x:c>
      <x:c r="E149" s="8" t="n">
        <x:v>1</x:v>
      </x:c>
      <x:c r="F149" s="8" t="str">
        <x:v>successfully auctioned</x:v>
      </x:c>
      <x:c r="G149" s="2" t="str">
        <x:v>Pahadi Kalan-Gora Kalan Phosphorite Block</x:v>
      </x:c>
      <x:c r="H149" s="2" t="str">
        <x:v>Uttar Pradesh</x:v>
      </x:c>
      <x:c r="I149" s="2"/>
      <x:c r="J149" s="2" t="str">
        <x:v>CL</x:v>
      </x:c>
      <x:c r="K149" s="2"/>
      <x:c r="L149" s="8"/>
      <x:c r="M149" s="8"/>
      <x:c r="N149" s="12" t="b">
        <x:v>0</x:v>
      </x:c>
      <x:c r="O149" s="2"/>
      <x:c r="P149" s="2"/>
      <x:c r="Q149" s="2"/>
      <x:c r="R149" s="2"/>
      <x:c r="S149" s="2"/>
      <x:c r="T149" s="2"/>
      <x:c r="U149" s="2"/>
      <x:c r="V149" s="2"/>
      <x:c r="W149" s="7"/>
      <x:c r="X149" s="7" t="str">
        <x:v>["Phosphorite"]</x:v>
      </x:c>
      <x:c r="Y149" s="7" t="str">
        <x:v>["Phosphorus"]</x:v>
      </x:c>
      <x:c r="Z149" s="7" t="str">
        <x:v>[]</x:v>
      </x:c>
      <x:c r="AA149" s="7" t="str">
        <x:v>["phosphorus"]</x:v>
      </x:c>
      <x:c r="AB149" s="7" t="str">
        <x:v>["P"]</x:v>
      </x:c>
      <x:c r="AC149" s="9" t="n">
        <x:v>45259</x:v>
      </x:c>
      <x:c r="AD149" s="8"/>
      <x:c r="AE149" s="8"/>
      <x:c r="AF149" s="8"/>
      <x:c r="AG149" s="2" t="str">
        <x:v>Sagar Stone Industries</x:v>
      </x:c>
      <x:c r="AH149" s="2"/>
      <x:c r="AI149" s="2" t="n">
        <x:v>400</x:v>
      </x:c>
      <x:c r="AJ149" s="9" t="n">
        <x:v>45467</x:v>
      </x:c>
      <x:c r="AK149" s="7" t="str">
        <x:v>https://www.pib.gov.in/PressReleasePage.aspx?PRID=2028356&amp;lang=2&amp;reg=3</x:v>
      </x:c>
      <x:c r="AL149" s="7"/>
      <x:c r="AM149" s="7"/>
      <x:c r="AN149" s="2"/>
      <x:c r="AO149" s="2"/>
      <x:c r="AP149" s="2"/>
      <x:c r="AQ149" s="2"/>
      <x:c r="AR149" s="13"/>
      <x:c r="AS149" s="8"/>
      <x:c r="AT149" s="8"/>
      <x:c r="AU149" s="8"/>
      <x:c r="AV149" s="8"/>
      <x:c r="AW149" s="2"/>
      <x:c r="AX149" s="7"/>
      <x:c r="AY149" s="9"/>
      <x:c r="AZ149" s="2" t="str">
        <x:v>inventory_only_not_used_in_prospectivity_training_or_scoring_without_exact_public_coordinates_or_polygon</x:v>
      </x:c>
    </x:row>
    <x:row r="150" ht="28" customHeight="1">
      <x:c r="A150" s="2" t="str">
        <x:v>CMB-EVENT-T1-R06</x:v>
      </x:c>
      <x:c r="B150" s="7" t="str">
        <x:v>official_critical_mineral_auction_event</x:v>
      </x:c>
      <x:c r="C150" s="2" t="str">
        <x:v>katghora</x:v>
      </x:c>
      <x:c r="D150" s="8" t="str">
        <x:v>successful_result</x:v>
      </x:c>
      <x:c r="E150" s="8" t="n">
        <x:v>1</x:v>
      </x:c>
      <x:c r="F150" s="8" t="str">
        <x:v>successfully auctioned</x:v>
      </x:c>
      <x:c r="G150" s="2" t="str">
        <x:v>Katghora Lithium and REE Block</x:v>
      </x:c>
      <x:c r="H150" s="2" t="str">
        <x:v>Chhattisgarh</x:v>
      </x:c>
      <x:c r="I150" s="2"/>
      <x:c r="J150" s="2" t="str">
        <x:v>CL</x:v>
      </x:c>
      <x:c r="K150" s="2"/>
      <x:c r="L150" s="8"/>
      <x:c r="M150" s="8"/>
      <x:c r="N150" s="12" t="b">
        <x:v>0</x:v>
      </x:c>
      <x:c r="O150" s="2"/>
      <x:c r="P150" s="2"/>
      <x:c r="Q150" s="2"/>
      <x:c r="R150" s="2"/>
      <x:c r="S150" s="2"/>
      <x:c r="T150" s="2"/>
      <x:c r="U150" s="2"/>
      <x:c r="V150" s="2"/>
      <x:c r="W150" s="7"/>
      <x:c r="X150" s="7" t="str">
        <x:v>["Lithium","Rare-earth elements"]</x:v>
      </x:c>
      <x:c r="Y150" s="7" t="str">
        <x:v>["Lithium","Rare-earth elements"]</x:v>
      </x:c>
      <x:c r="Z150" s="7" t="str">
        <x:v>[]</x:v>
      </x:c>
      <x:c r="AA150" s="7" t="str">
        <x:v>["cerium","dysprosium","erbium","europium","gadolinium","holmium","lanthanum","lithium","lutetium","neodymium","praseodymium","promethium","samarium","scandium","terbium","thulium","ytterbium","yttrium"]</x:v>
      </x:c>
      <x:c r="AB150" s="7" t="str">
        <x:v>["Ce","Dy","Er","Eu","Gd","Ho","La","Li","Lu","Nd","Pm","Pr","Sc","Sm","Tb","Tm","Y","Yb"]</x:v>
      </x:c>
      <x:c r="AC150" s="9" t="n">
        <x:v>45259</x:v>
      </x:c>
      <x:c r="AD150" s="8"/>
      <x:c r="AE150" s="8"/>
      <x:c r="AF150" s="8"/>
      <x:c r="AG150" s="2" t="str">
        <x:v>Maiki South Mining Private Limited</x:v>
      </x:c>
      <x:c r="AH150" s="2"/>
      <x:c r="AI150" s="2" t="n">
        <x:v>76.05</x:v>
      </x:c>
      <x:c r="AJ150" s="9" t="n">
        <x:v>45467</x:v>
      </x:c>
      <x:c r="AK150" s="7" t="str">
        <x:v>https://www.pib.gov.in/PressReleasePage.aspx?PRID=2028356&amp;lang=2&amp;reg=3</x:v>
      </x:c>
      <x:c r="AL150" s="7"/>
      <x:c r="AM150" s="7"/>
      <x:c r="AN150" s="2"/>
      <x:c r="AO150" s="2"/>
      <x:c r="AP150" s="2"/>
      <x:c r="AQ150" s="2"/>
      <x:c r="AR150" s="13"/>
      <x:c r="AS150" s="8"/>
      <x:c r="AT150" s="8"/>
      <x:c r="AU150" s="8"/>
      <x:c r="AV150" s="8"/>
      <x:c r="AW150" s="2"/>
      <x:c r="AX150" s="7"/>
      <x:c r="AY150" s="9"/>
      <x:c r="AZ150" s="2" t="str">
        <x:v>inventory_only_not_used_in_prospectivity_training_or_scoring_without_exact_public_coordinates_or_polygon</x:v>
      </x:c>
    </x:row>
    <x:row r="151" ht="28" customHeight="1">
      <x:c r="A151" s="2" t="str">
        <x:v>CMB-EVENT-T2-R01</x:v>
      </x:c>
      <x:c r="B151" s="7" t="str">
        <x:v>official_critical_mineral_auction_event</x:v>
      </x:c>
      <x:c r="C151" s="2" t="str">
        <x:v>golighat</x:v>
      </x:c>
      <x:c r="D151" s="8" t="str">
        <x:v>successful_result</x:v>
      </x:c>
      <x:c r="E151" s="8" t="n">
        <x:v>2</x:v>
      </x:c>
      <x:c r="F151" s="8" t="str">
        <x:v>successfully auctioned</x:v>
      </x:c>
      <x:c r="G151" s="2" t="str">
        <x:v>Golighat Graphite and Vanadium Block</x:v>
      </x:c>
      <x:c r="H151" s="2" t="str">
        <x:v>Madhya Pradesh</x:v>
      </x:c>
      <x:c r="I151" s="2" t="str">
        <x:v>Betul</x:v>
      </x:c>
      <x:c r="J151" s="2" t="str">
        <x:v>ML</x:v>
      </x:c>
      <x:c r="K151" s="2"/>
      <x:c r="L151" s="8"/>
      <x:c r="M151" s="8"/>
      <x:c r="N151" s="12" t="b">
        <x:v>0</x:v>
      </x:c>
      <x:c r="O151" s="2"/>
      <x:c r="P151" s="2"/>
      <x:c r="Q151" s="2"/>
      <x:c r="R151" s="2"/>
      <x:c r="S151" s="2"/>
      <x:c r="T151" s="2"/>
      <x:c r="U151" s="2"/>
      <x:c r="V151" s="2"/>
      <x:c r="W151" s="7"/>
      <x:c r="X151" s="7" t="str">
        <x:v>["Graphite","Vanadium"]</x:v>
      </x:c>
      <x:c r="Y151" s="7" t="str">
        <x:v>["Graphite","Vanadium"]</x:v>
      </x:c>
      <x:c r="Z151" s="7" t="str">
        <x:v>[]</x:v>
      </x:c>
      <x:c r="AA151" s="7" t="str">
        <x:v>["carbon","vanadium"]</x:v>
      </x:c>
      <x:c r="AB151" s="7" t="str">
        <x:v>["C","V"]</x:v>
      </x:c>
      <x:c r="AC151" s="9" t="n">
        <x:v>45351</x:v>
      </x:c>
      <x:c r="AD151" s="8"/>
      <x:c r="AE151" s="8"/>
      <x:c r="AF151" s="8"/>
      <x:c r="AG151" s="2" t="str">
        <x:v>Shanti GD Ispat and Power Pvt. Ltd.</x:v>
      </x:c>
      <x:c r="AH151" s="2"/>
      <x:c r="AI151" s="2"/>
      <x:c r="AJ151" s="9" t="n">
        <x:v>45493</x:v>
      </x:c>
      <x:c r="AK151" s="7" t="str">
        <x:v>https://www.pib.gov.in/PressReleasePage.aspx?PRID=2034634&amp;lang=2&amp;reg=48</x:v>
      </x:c>
      <x:c r="AL151" s="7"/>
      <x:c r="AM151" s="7"/>
      <x:c r="AN151" s="2"/>
      <x:c r="AO151" s="2"/>
      <x:c r="AP151" s="2"/>
      <x:c r="AQ151" s="2"/>
      <x:c r="AR151" s="13"/>
      <x:c r="AS151" s="8"/>
      <x:c r="AT151" s="8"/>
      <x:c r="AU151" s="8"/>
      <x:c r="AV151" s="8"/>
      <x:c r="AW151" s="2"/>
      <x:c r="AX151" s="7"/>
      <x:c r="AY151" s="9"/>
      <x:c r="AZ151" s="2" t="str">
        <x:v>inventory_only_not_used_in_prospectivity_training_or_scoring_without_exact_public_coordinates_or_polygon</x:v>
      </x:c>
    </x:row>
    <x:row r="152" ht="28" customHeight="1">
      <x:c r="A152" s="2" t="str">
        <x:v>CMB-EVENT-T2-R02</x:v>
      </x:c>
      <x:c r="B152" s="7" t="str">
        <x:v>official_critical_mineral_auction_event</x:v>
      </x:c>
      <x:c r="C152" s="2" t="str">
        <x:v>gollarahatti-mallenahalli</x:v>
      </x:c>
      <x:c r="D152" s="8" t="str">
        <x:v>successful_result</x:v>
      </x:c>
      <x:c r="E152" s="8" t="n">
        <x:v>2</x:v>
      </x:c>
      <x:c r="F152" s="8" t="str">
        <x:v>successfully auctioned</x:v>
      </x:c>
      <x:c r="G152" s="2" t="str">
        <x:v>Gollarahatti-Mallenahalli Nickel, Chromium and PGE Block</x:v>
      </x:c>
      <x:c r="H152" s="2" t="str">
        <x:v>Karnataka</x:v>
      </x:c>
      <x:c r="I152" s="2" t="str">
        <x:v>Hassan</x:v>
      </x:c>
      <x:c r="J152" s="2" t="str">
        <x:v>CL</x:v>
      </x:c>
      <x:c r="K152" s="2"/>
      <x:c r="L152" s="8"/>
      <x:c r="M152" s="8"/>
      <x:c r="N152" s="12" t="b">
        <x:v>0</x:v>
      </x:c>
      <x:c r="O152" s="2"/>
      <x:c r="P152" s="2"/>
      <x:c r="Q152" s="2"/>
      <x:c r="R152" s="2"/>
      <x:c r="S152" s="2"/>
      <x:c r="T152" s="2"/>
      <x:c r="U152" s="2"/>
      <x:c r="V152" s="2"/>
      <x:c r="W152" s="7"/>
      <x:c r="X152" s="7" t="str">
        <x:v>["Nickel","Chromium","Platinum-group elements"]</x:v>
      </x:c>
      <x:c r="Y152" s="7" t="str">
        <x:v>["Nickel","Chromium","Platinum-group elements"]</x:v>
      </x:c>
      <x:c r="Z152" s="7" t="str">
        <x:v>[]</x:v>
      </x:c>
      <x:c r="AA152" s="7" t="str">
        <x:v>["chromium","iridium","nickel","osmium","palladium","platinum","rhodium","ruthenium"]</x:v>
      </x:c>
      <x:c r="AB152" s="7" t="str">
        <x:v>["Cr","Ir","Ni","Os","Pd","Pt","Rh","Ru"]</x:v>
      </x:c>
      <x:c r="AC152" s="9" t="n">
        <x:v>45351</x:v>
      </x:c>
      <x:c r="AD152" s="8"/>
      <x:c r="AE152" s="8"/>
      <x:c r="AF152" s="8"/>
      <x:c r="AG152" s="2" t="str">
        <x:v>Vedanta Limited</x:v>
      </x:c>
      <x:c r="AH152" s="2"/>
      <x:c r="AI152" s="2"/>
      <x:c r="AJ152" s="9" t="n">
        <x:v>45493</x:v>
      </x:c>
      <x:c r="AK152" s="7" t="str">
        <x:v>https://www.pib.gov.in/PressReleasePage.aspx?PRID=2034634&amp;lang=2&amp;reg=48</x:v>
      </x:c>
      <x:c r="AL152" s="7"/>
      <x:c r="AM152" s="7"/>
      <x:c r="AN152" s="2"/>
      <x:c r="AO152" s="2"/>
      <x:c r="AP152" s="2"/>
      <x:c r="AQ152" s="2"/>
      <x:c r="AR152" s="13"/>
      <x:c r="AS152" s="8"/>
      <x:c r="AT152" s="8"/>
      <x:c r="AU152" s="8"/>
      <x:c r="AV152" s="8"/>
      <x:c r="AW152" s="2"/>
      <x:c r="AX152" s="7"/>
      <x:c r="AY152" s="9"/>
      <x:c r="AZ152" s="2" t="str">
        <x:v>inventory_only_not_used_in_prospectivity_training_or_scoring_without_exact_public_coordinates_or_polygon</x:v>
      </x:c>
    </x:row>
    <x:row r="153" ht="28" customHeight="1">
      <x:c r="A153" s="2" t="str">
        <x:v>CMB-EVENT-T2-R03</x:v>
      </x:c>
      <x:c r="B153" s="7" t="str">
        <x:v>official_critical_mineral_auction_event</x:v>
      </x:c>
      <x:c r="C153" s="2" t="str">
        <x:v>bahera-goriara</x:v>
      </x:c>
      <x:c r="D153" s="8" t="str">
        <x:v>successful_result</x:v>
      </x:c>
      <x:c r="E153" s="8" t="n">
        <x:v>2</x:v>
      </x:c>
      <x:c r="F153" s="8" t="str">
        <x:v>successfully auctioned</x:v>
      </x:c>
      <x:c r="G153" s="2" t="str">
        <x:v>Bahera-Goriara Graphite and Basemetal Block</x:v>
      </x:c>
      <x:c r="H153" s="2" t="str">
        <x:v>Madhya Pradesh</x:v>
      </x:c>
      <x:c r="I153" s="2" t="str">
        <x:v>Sidhi</x:v>
      </x:c>
      <x:c r="J153" s="2" t="str">
        <x:v>CL</x:v>
      </x:c>
      <x:c r="K153" s="2"/>
      <x:c r="L153" s="8"/>
      <x:c r="M153" s="8"/>
      <x:c r="N153" s="12" t="b">
        <x:v>0</x:v>
      </x:c>
      <x:c r="O153" s="2"/>
      <x:c r="P153" s="2"/>
      <x:c r="Q153" s="2"/>
      <x:c r="R153" s="2"/>
      <x:c r="S153" s="2"/>
      <x:c r="T153" s="2"/>
      <x:c r="U153" s="2"/>
      <x:c r="V153" s="2"/>
      <x:c r="W153" s="7"/>
      <x:c r="X153" s="7" t="str">
        <x:v>["Graphite","Base metals"]</x:v>
      </x:c>
      <x:c r="Y153" s="7" t="str">
        <x:v>["Graphite"]</x:v>
      </x:c>
      <x:c r="Z153" s="7" t="str">
        <x:v>["Base metals"]</x:v>
      </x:c>
      <x:c r="AA153" s="7" t="str">
        <x:v>["carbon"]</x:v>
      </x:c>
      <x:c r="AB153" s="7" t="str">
        <x:v>["C"]</x:v>
      </x:c>
      <x:c r="AC153" s="9" t="n">
        <x:v>45351</x:v>
      </x:c>
      <x:c r="AD153" s="8"/>
      <x:c r="AE153" s="8"/>
      <x:c r="AF153" s="8"/>
      <x:c r="AG153" s="2" t="str">
        <x:v>Vinmir Resources Pvt. Ltd.</x:v>
      </x:c>
      <x:c r="AH153" s="2"/>
      <x:c r="AI153" s="2"/>
      <x:c r="AJ153" s="9" t="n">
        <x:v>45493</x:v>
      </x:c>
      <x:c r="AK153" s="7" t="str">
        <x:v>https://www.pib.gov.in/PressReleasePage.aspx?PRID=2034634&amp;lang=2&amp;reg=48</x:v>
      </x:c>
      <x:c r="AL153" s="7"/>
      <x:c r="AM153" s="7"/>
      <x:c r="AN153" s="2"/>
      <x:c r="AO153" s="2"/>
      <x:c r="AP153" s="2"/>
      <x:c r="AQ153" s="2"/>
      <x:c r="AR153" s="13"/>
      <x:c r="AS153" s="8"/>
      <x:c r="AT153" s="8"/>
      <x:c r="AU153" s="8"/>
      <x:c r="AV153" s="8"/>
      <x:c r="AW153" s="2"/>
      <x:c r="AX153" s="7"/>
      <x:c r="AY153" s="9"/>
      <x:c r="AZ153" s="2" t="str">
        <x:v>inventory_only_not_used_in_prospectivity_training_or_scoring_without_exact_public_coordinates_or_polygon</x:v>
      </x:c>
    </x:row>
    <x:row r="154" ht="28" customHeight="1">
      <x:c r="A154" s="2" t="str">
        <x:v>CMB-EVENT-T2-R04</x:v>
      </x:c>
      <x:c r="B154" s="7" t="str">
        <x:v>official_critical_mineral_auction_event</x:v>
      </x:c>
      <x:c r="C154" s="2" t="str">
        <x:v>khattali-chhoti</x:v>
      </x:c>
      <x:c r="D154" s="8" t="str">
        <x:v>successful_result</x:v>
      </x:c>
      <x:c r="E154" s="8" t="n">
        <x:v>2</x:v>
      </x:c>
      <x:c r="F154" s="8" t="str">
        <x:v>successfully auctioned</x:v>
      </x:c>
      <x:c r="G154" s="2" t="str">
        <x:v>Khattali Chhoti Graphite Block</x:v>
      </x:c>
      <x:c r="H154" s="2" t="str">
        <x:v>Madhya Pradesh</x:v>
      </x:c>
      <x:c r="I154" s="2" t="str">
        <x:v>Alirajpur</x:v>
      </x:c>
      <x:c r="J154" s="2" t="str">
        <x:v>CL</x:v>
      </x:c>
      <x:c r="K154" s="2"/>
      <x:c r="L154" s="8"/>
      <x:c r="M154" s="8"/>
      <x:c r="N154" s="12" t="b">
        <x:v>0</x:v>
      </x:c>
      <x:c r="O154" s="2"/>
      <x:c r="P154" s="2"/>
      <x:c r="Q154" s="2"/>
      <x:c r="R154" s="2"/>
      <x:c r="S154" s="2"/>
      <x:c r="T154" s="2"/>
      <x:c r="U154" s="2"/>
      <x:c r="V154" s="2"/>
      <x:c r="W154" s="7"/>
      <x:c r="X154" s="7" t="str">
        <x:v>["Graphite"]</x:v>
      </x:c>
      <x:c r="Y154" s="7" t="str">
        <x:v>["Graphite"]</x:v>
      </x:c>
      <x:c r="Z154" s="7" t="str">
        <x:v>[]</x:v>
      </x:c>
      <x:c r="AA154" s="7" t="str">
        <x:v>["carbon"]</x:v>
      </x:c>
      <x:c r="AB154" s="7" t="str">
        <x:v>["C"]</x:v>
      </x:c>
      <x:c r="AC154" s="9" t="n">
        <x:v>45351</x:v>
      </x:c>
      <x:c r="AD154" s="8"/>
      <x:c r="AE154" s="8"/>
      <x:c r="AF154" s="8"/>
      <x:c r="AG154" s="2" t="str">
        <x:v>Coal India Limited</x:v>
      </x:c>
      <x:c r="AH154" s="2"/>
      <x:c r="AI154" s="2"/>
      <x:c r="AJ154" s="9" t="n">
        <x:v>45493</x:v>
      </x:c>
      <x:c r="AK154" s="7" t="str">
        <x:v>https://www.pib.gov.in/PressReleasePage.aspx?PRID=2034634&amp;lang=2&amp;reg=48</x:v>
      </x:c>
      <x:c r="AL154" s="7"/>
      <x:c r="AM154" s="7"/>
      <x:c r="AN154" s="2"/>
      <x:c r="AO154" s="2"/>
      <x:c r="AP154" s="2"/>
      <x:c r="AQ154" s="2"/>
      <x:c r="AR154" s="13"/>
      <x:c r="AS154" s="8"/>
      <x:c r="AT154" s="8"/>
      <x:c r="AU154" s="8"/>
      <x:c r="AV154" s="8"/>
      <x:c r="AW154" s="2"/>
      <x:c r="AX154" s="7"/>
      <x:c r="AY154" s="9"/>
      <x:c r="AZ154" s="2" t="str">
        <x:v>inventory_only_not_used_in_prospectivity_training_or_scoring_without_exact_public_coordinates_or_polygon</x:v>
      </x:c>
    </x:row>
    <x:row r="155" ht="28" customHeight="1">
      <x:c r="A155" s="2" t="str">
        <x:v>CMB-EVENT-T3-R01</x:v>
      </x:c>
      <x:c r="B155" s="7" t="str">
        <x:v>official_critical_mineral_auction_event</x:v>
      </x:c>
      <x:c r="C155" s="2" t="str">
        <x:v>pipradih-bhurwa</x:v>
      </x:c>
      <x:c r="D155" s="8" t="str">
        <x:v>successful_result</x:v>
      </x:c>
      <x:c r="E155" s="8" t="n">
        <x:v>3</x:v>
      </x:c>
      <x:c r="F155" s="8" t="str">
        <x:v>successfully auctioned</x:v>
      </x:c>
      <x:c r="G155" s="2" t="str">
        <x:v>Pipradih-Bhurwa Glauconite Block</x:v>
      </x:c>
      <x:c r="H155" s="2" t="str">
        <x:v>Bihar</x:v>
      </x:c>
      <x:c r="I155" s="2" t="str">
        <x:v>Rohtas</x:v>
      </x:c>
      <x:c r="J155" s="2" t="str">
        <x:v>CL</x:v>
      </x:c>
      <x:c r="K155" s="2"/>
      <x:c r="L155" s="8"/>
      <x:c r="M155" s="8"/>
      <x:c r="N155" s="12" t="b">
        <x:v>0</x:v>
      </x:c>
      <x:c r="O155" s="2"/>
      <x:c r="P155" s="2"/>
      <x:c r="Q155" s="2"/>
      <x:c r="R155" s="2"/>
      <x:c r="S155" s="2"/>
      <x:c r="T155" s="2"/>
      <x:c r="U155" s="2"/>
      <x:c r="V155" s="2"/>
      <x:c r="W155" s="7"/>
      <x:c r="X155" s="7" t="str">
        <x:v>["Glauconite"]</x:v>
      </x:c>
      <x:c r="Y155" s="7" t="str">
        <x:v>[]</x:v>
      </x:c>
      <x:c r="Z155" s="7" t="str">
        <x:v>["Glauconite"]</x:v>
      </x:c>
      <x:c r="AA155" s="7" t="str">
        <x:v>[]</x:v>
      </x:c>
      <x:c r="AB155" s="7" t="str">
        <x:v>[]</x:v>
      </x:c>
      <x:c r="AC155" s="9" t="n">
        <x:v>45365</x:v>
      </x:c>
      <x:c r="AD155" s="8"/>
      <x:c r="AE155" s="8"/>
      <x:c r="AF155" s="8"/>
      <x:c r="AG155" s="2" t="str">
        <x:v>Rungta Sons Private Limited</x:v>
      </x:c>
      <x:c r="AH155" s="2"/>
      <x:c r="AI155" s="2"/>
      <x:c r="AJ155" s="9" t="n">
        <x:v>45493</x:v>
      </x:c>
      <x:c r="AK155" s="7" t="str">
        <x:v>https://www.pib.gov.in/PressReleasePage.aspx?PRID=2034634&amp;lang=2&amp;reg=48</x:v>
      </x:c>
      <x:c r="AL155" s="7"/>
      <x:c r="AM155" s="7"/>
      <x:c r="AN155" s="2"/>
      <x:c r="AO155" s="2"/>
      <x:c r="AP155" s="2"/>
      <x:c r="AQ155" s="2"/>
      <x:c r="AR155" s="13"/>
      <x:c r="AS155" s="8"/>
      <x:c r="AT155" s="8"/>
      <x:c r="AU155" s="8"/>
      <x:c r="AV155" s="8"/>
      <x:c r="AW155" s="2"/>
      <x:c r="AX155" s="7"/>
      <x:c r="AY155" s="9"/>
      <x:c r="AZ155" s="2" t="str">
        <x:v>inventory_only_not_used_in_prospectivity_training_or_scoring_without_exact_public_coordinates_or_polygon</x:v>
      </x:c>
    </x:row>
    <x:row r="156" ht="28" customHeight="1">
      <x:c r="A156" s="2" t="str">
        <x:v>CMB-EVENT-T3-R02</x:v>
      </x:c>
      <x:c r="B156" s="7" t="str">
        <x:v>official_critical_mineral_auction_event</x:v>
      </x:c>
      <x:c r="C156" s="2" t="str">
        <x:v>kurchha</x:v>
      </x:c>
      <x:c r="D156" s="8" t="str">
        <x:v>successful_result</x:v>
      </x:c>
      <x:c r="E156" s="8" t="n">
        <x:v>3</x:v>
      </x:c>
      <x:c r="F156" s="8" t="str">
        <x:v>successfully auctioned</x:v>
      </x:c>
      <x:c r="G156" s="2" t="str">
        <x:v>Kurchha Glauconite Block</x:v>
      </x:c>
      <x:c r="H156" s="2" t="str">
        <x:v>Uttar Pradesh</x:v>
      </x:c>
      <x:c r="I156" s="2" t="str">
        <x:v>Sonbhadra</x:v>
      </x:c>
      <x:c r="J156" s="2" t="str">
        <x:v>CL</x:v>
      </x:c>
      <x:c r="K156" s="2"/>
      <x:c r="L156" s="8"/>
      <x:c r="M156" s="8"/>
      <x:c r="N156" s="12" t="b">
        <x:v>0</x:v>
      </x:c>
      <x:c r="O156" s="2"/>
      <x:c r="P156" s="2"/>
      <x:c r="Q156" s="2"/>
      <x:c r="R156" s="2"/>
      <x:c r="S156" s="2"/>
      <x:c r="T156" s="2"/>
      <x:c r="U156" s="2"/>
      <x:c r="V156" s="2"/>
      <x:c r="W156" s="7"/>
      <x:c r="X156" s="7" t="str">
        <x:v>["Glauconite"]</x:v>
      </x:c>
      <x:c r="Y156" s="7" t="str">
        <x:v>[]</x:v>
      </x:c>
      <x:c r="Z156" s="7" t="str">
        <x:v>["Glauconite"]</x:v>
      </x:c>
      <x:c r="AA156" s="7" t="str">
        <x:v>[]</x:v>
      </x:c>
      <x:c r="AB156" s="7" t="str">
        <x:v>[]</x:v>
      </x:c>
      <x:c r="AC156" s="9" t="n">
        <x:v>45365</x:v>
      </x:c>
      <x:c r="AD156" s="8"/>
      <x:c r="AE156" s="8"/>
      <x:c r="AF156" s="8"/>
      <x:c r="AG156" s="2" t="str">
        <x:v>Shobha Minerals</x:v>
      </x:c>
      <x:c r="AH156" s="2"/>
      <x:c r="AI156" s="2"/>
      <x:c r="AJ156" s="9" t="n">
        <x:v>45493</x:v>
      </x:c>
      <x:c r="AK156" s="7" t="str">
        <x:v>https://www.pib.gov.in/PressReleasePage.aspx?PRID=2034634&amp;lang=2&amp;reg=48</x:v>
      </x:c>
      <x:c r="AL156" s="7"/>
      <x:c r="AM156" s="7"/>
      <x:c r="AN156" s="2"/>
      <x:c r="AO156" s="2"/>
      <x:c r="AP156" s="2"/>
      <x:c r="AQ156" s="2"/>
      <x:c r="AR156" s="13"/>
      <x:c r="AS156" s="8"/>
      <x:c r="AT156" s="8"/>
      <x:c r="AU156" s="8"/>
      <x:c r="AV156" s="8"/>
      <x:c r="AW156" s="2"/>
      <x:c r="AX156" s="7"/>
      <x:c r="AY156" s="9"/>
      <x:c r="AZ156" s="2" t="str">
        <x:v>inventory_only_not_used_in_prospectivity_training_or_scoring_without_exact_public_coordinates_or_polygon</x:v>
      </x:c>
    </x:row>
    <x:row r="157" ht="28" customHeight="1">
      <x:c r="A157" s="2" t="str">
        <x:v>CMB-EVENT-T3-R03</x:v>
      </x:c>
      <x:c r="B157" s="7" t="str">
        <x:v>official_critical_mineral_auction_event</x:v>
      </x:c>
      <x:c r="C157" s="2" t="str">
        <x:v>chutia-nauhatta</x:v>
      </x:c>
      <x:c r="D157" s="8" t="str">
        <x:v>successful_result</x:v>
      </x:c>
      <x:c r="E157" s="8" t="n">
        <x:v>3</x:v>
      </x:c>
      <x:c r="F157" s="8" t="str">
        <x:v>successfully auctioned</x:v>
      </x:c>
      <x:c r="G157" s="2" t="str">
        <x:v>Chutia-Nauhatta Glauconite Block</x:v>
      </x:c>
      <x:c r="H157" s="2" t="str">
        <x:v>Bihar</x:v>
      </x:c>
      <x:c r="I157" s="2" t="str">
        <x:v>Rohtas</x:v>
      </x:c>
      <x:c r="J157" s="2" t="str">
        <x:v>CL</x:v>
      </x:c>
      <x:c r="K157" s="2"/>
      <x:c r="L157" s="8"/>
      <x:c r="M157" s="8"/>
      <x:c r="N157" s="12" t="b">
        <x:v>0</x:v>
      </x:c>
      <x:c r="O157" s="2"/>
      <x:c r="P157" s="2"/>
      <x:c r="Q157" s="2"/>
      <x:c r="R157" s="2"/>
      <x:c r="S157" s="2"/>
      <x:c r="T157" s="2"/>
      <x:c r="U157" s="2"/>
      <x:c r="V157" s="2"/>
      <x:c r="W157" s="7"/>
      <x:c r="X157" s="7" t="str">
        <x:v>["Glauconite"]</x:v>
      </x:c>
      <x:c r="Y157" s="7" t="str">
        <x:v>[]</x:v>
      </x:c>
      <x:c r="Z157" s="7" t="str">
        <x:v>["Glauconite"]</x:v>
      </x:c>
      <x:c r="AA157" s="7" t="str">
        <x:v>[]</x:v>
      </x:c>
      <x:c r="AB157" s="7" t="str">
        <x:v>[]</x:v>
      </x:c>
      <x:c r="AC157" s="9" t="n">
        <x:v>45365</x:v>
      </x:c>
      <x:c r="AD157" s="8"/>
      <x:c r="AE157" s="8"/>
      <x:c r="AF157" s="8"/>
      <x:c r="AG157" s="2" t="str">
        <x:v>Rungta Sons Private Limited</x:v>
      </x:c>
      <x:c r="AH157" s="2"/>
      <x:c r="AI157" s="2"/>
      <x:c r="AJ157" s="9" t="n">
        <x:v>45493</x:v>
      </x:c>
      <x:c r="AK157" s="7" t="str">
        <x:v>https://www.pib.gov.in/PressReleasePage.aspx?PRID=2034634&amp;lang=2&amp;reg=48</x:v>
      </x:c>
      <x:c r="AL157" s="7"/>
      <x:c r="AM157" s="7"/>
      <x:c r="AN157" s="2"/>
      <x:c r="AO157" s="2"/>
      <x:c r="AP157" s="2"/>
      <x:c r="AQ157" s="2"/>
      <x:c r="AR157" s="13"/>
      <x:c r="AS157" s="8"/>
      <x:c r="AT157" s="8"/>
      <x:c r="AU157" s="8"/>
      <x:c r="AV157" s="8"/>
      <x:c r="AW157" s="2"/>
      <x:c r="AX157" s="7"/>
      <x:c r="AY157" s="9"/>
      <x:c r="AZ157" s="2" t="str">
        <x:v>inventory_only_not_used_in_prospectivity_training_or_scoring_without_exact_public_coordinates_or_polygon</x:v>
      </x:c>
    </x:row>
    <x:row r="158" ht="28" customHeight="1">
      <x:c r="A158" s="2" t="str">
        <x:v>CMB-EVENT-T3-R04</x:v>
      </x:c>
      <x:c r="B158" s="7" t="str">
        <x:v>official_critical_mineral_auction_event</x:v>
      </x:c>
      <x:c r="C158" s="2" t="str">
        <x:v>genjana</x:v>
      </x:c>
      <x:c r="D158" s="8" t="str">
        <x:v>successful_result</x:v>
      </x:c>
      <x:c r="E158" s="8" t="n">
        <x:v>3</x:v>
      </x:c>
      <x:c r="F158" s="8" t="str">
        <x:v>successfully auctioned</x:v>
      </x:c>
      <x:c r="G158" s="2" t="str">
        <x:v>Genjana Nickel, Chromium and PGE Block</x:v>
      </x:c>
      <x:c r="H158" s="2" t="str">
        <x:v>Bihar</x:v>
      </x:c>
      <x:c r="I158" s="2" t="str">
        <x:v>Gaya</x:v>
      </x:c>
      <x:c r="J158" s="2" t="str">
        <x:v>CL</x:v>
      </x:c>
      <x:c r="K158" s="2"/>
      <x:c r="L158" s="8"/>
      <x:c r="M158" s="8"/>
      <x:c r="N158" s="12" t="b">
        <x:v>0</x:v>
      </x:c>
      <x:c r="O158" s="2"/>
      <x:c r="P158" s="2"/>
      <x:c r="Q158" s="2"/>
      <x:c r="R158" s="2"/>
      <x:c r="S158" s="2"/>
      <x:c r="T158" s="2"/>
      <x:c r="U158" s="2"/>
      <x:c r="V158" s="2"/>
      <x:c r="W158" s="7"/>
      <x:c r="X158" s="7" t="str">
        <x:v>["Nickel","Chromium","Platinum-group elements"]</x:v>
      </x:c>
      <x:c r="Y158" s="7" t="str">
        <x:v>["Nickel","Chromium","Platinum-group elements"]</x:v>
      </x:c>
      <x:c r="Z158" s="7" t="str">
        <x:v>[]</x:v>
      </x:c>
      <x:c r="AA158" s="7" t="str">
        <x:v>["chromium","iridium","nickel","osmium","palladium","platinum","rhodium","ruthenium"]</x:v>
      </x:c>
      <x:c r="AB158" s="7" t="str">
        <x:v>["Cr","Ir","Ni","Os","Pd","Pt","Rh","Ru"]</x:v>
      </x:c>
      <x:c r="AC158" s="9" t="n">
        <x:v>45365</x:v>
      </x:c>
      <x:c r="AD158" s="8"/>
      <x:c r="AE158" s="8"/>
      <x:c r="AF158" s="8"/>
      <x:c r="AG158" s="2" t="str">
        <x:v>Vedanta Limited</x:v>
      </x:c>
      <x:c r="AH158" s="2"/>
      <x:c r="AI158" s="2"/>
      <x:c r="AJ158" s="9" t="n">
        <x:v>45493</x:v>
      </x:c>
      <x:c r="AK158" s="7" t="str">
        <x:v>https://www.pib.gov.in/PressReleasePage.aspx?PRID=2034634&amp;lang=2&amp;reg=48</x:v>
      </x:c>
      <x:c r="AL158" s="7"/>
      <x:c r="AM158" s="7"/>
      <x:c r="AN158" s="2"/>
      <x:c r="AO158" s="2"/>
      <x:c r="AP158" s="2"/>
      <x:c r="AQ158" s="2"/>
      <x:c r="AR158" s="13"/>
      <x:c r="AS158" s="8"/>
      <x:c r="AT158" s="8"/>
      <x:c r="AU158" s="8"/>
      <x:c r="AV158" s="8"/>
      <x:c r="AW158" s="2"/>
      <x:c r="AX158" s="7"/>
      <x:c r="AY158" s="9"/>
      <x:c r="AZ158" s="2" t="str">
        <x:v>inventory_only_not_used_in_prospectivity_training_or_scoring_without_exact_public_coordinates_or_polygon</x:v>
      </x:c>
    </x:row>
    <x:row r="159" ht="28" customHeight="1">
      <x:c r="A159" s="2" t="str">
        <x:v>CMB-EVENT-T4-R01</x:v>
      </x:c>
      <x:c r="B159" s="7" t="str">
        <x:v>official_critical_mineral_auction_event</x:v>
      </x:c>
      <x:c r="C159" s="2" t="str">
        <x:v>balepalyam</x:v>
      </x:c>
      <x:c r="D159" s="8" t="str">
        <x:v>successful_result</x:v>
      </x:c>
      <x:c r="E159" s="8" t="n">
        <x:v>4</x:v>
      </x:c>
      <x:c r="F159" s="8" t="str">
        <x:v>successfully auctioned</x:v>
      </x:c>
      <x:c r="G159" s="2" t="str">
        <x:v>Balepalyam Tungsten and Associated Mineral Block</x:v>
      </x:c>
      <x:c r="H159" s="2" t="str">
        <x:v>Andhra Pradesh</x:v>
      </x:c>
      <x:c r="I159" s="2"/>
      <x:c r="J159" s="2" t="str">
        <x:v>CL</x:v>
      </x:c>
      <x:c r="K159" s="2"/>
      <x:c r="L159" s="8"/>
      <x:c r="M159" s="8"/>
      <x:c r="N159" s="12" t="b">
        <x:v>0</x:v>
      </x:c>
      <x:c r="O159" s="2"/>
      <x:c r="P159" s="2"/>
      <x:c r="Q159" s="2"/>
      <x:c r="R159" s="2"/>
      <x:c r="S159" s="2"/>
      <x:c r="T159" s="2"/>
      <x:c r="U159" s="2"/>
      <x:c r="V159" s="2"/>
      <x:c r="W159" s="7"/>
      <x:c r="X159" s="7" t="str">
        <x:v>["Tungsten","Molybdenum","Gold","Lead","Zinc"]</x:v>
      </x:c>
      <x:c r="Y159" s="7" t="str">
        <x:v>["Tungsten","Molybdenum","Gold","Lead","Zinc"]</x:v>
      </x:c>
      <x:c r="Z159" s="7" t="str">
        <x:v>[]</x:v>
      </x:c>
      <x:c r="AA159" s="7" t="str">
        <x:v>["gold","lead","molybdenum","tungsten","zinc"]</x:v>
      </x:c>
      <x:c r="AB159" s="7" t="str">
        <x:v>["Au","Mo","Pb","W","Zn"]</x:v>
      </x:c>
      <x:c r="AC159" s="9" t="n">
        <x:v>45467</x:v>
      </x:c>
      <x:c r="AD159" s="8"/>
      <x:c r="AE159" s="8"/>
      <x:c r="AF159" s="8"/>
      <x:c r="AG159" s="2" t="str">
        <x:v>Hindustan Zinc Limited</x:v>
      </x:c>
      <x:c r="AH159" s="2"/>
      <x:c r="AI159" s="2" t="n">
        <x:v>6.55</x:v>
      </x:c>
      <x:c r="AJ159" s="9" t="n">
        <x:v>45603</x:v>
      </x:c>
      <x:c r="AK159" s="7" t="str">
        <x:v>https://www.pib.gov.in/PressReleaseIframePage.aspx?PRID=2071441&amp;lang=2&amp;reg=48</x:v>
      </x:c>
      <x:c r="AL159" s="7"/>
      <x:c r="AM159" s="7"/>
      <x:c r="AN159" s="2"/>
      <x:c r="AO159" s="2"/>
      <x:c r="AP159" s="2"/>
      <x:c r="AQ159" s="2"/>
      <x:c r="AR159" s="13"/>
      <x:c r="AS159" s="8"/>
      <x:c r="AT159" s="8"/>
      <x:c r="AU159" s="8"/>
      <x:c r="AV159" s="8"/>
      <x:c r="AW159" s="2"/>
      <x:c r="AX159" s="7"/>
      <x:c r="AY159" s="9"/>
      <x:c r="AZ159" s="2" t="str">
        <x:v>inventory_only_not_used_in_prospectivity_training_or_scoring_without_exact_public_coordinates_or_polygon</x:v>
      </x:c>
    </x:row>
    <x:row r="160" ht="28" customHeight="1">
      <x:c r="A160" s="2" t="str">
        <x:v>CMB-EVENT-T4-R02</x:v>
      </x:c>
      <x:c r="B160" s="7" t="str">
        <x:v>official_critical_mineral_auction_event</x:v>
      </x:c>
      <x:c r="C160" s="2" t="str">
        <x:v>depo</x:v>
      </x:c>
      <x:c r="D160" s="8" t="str">
        <x:v>successful_result</x:v>
      </x:c>
      <x:c r="E160" s="8" t="n">
        <x:v>4</x:v>
      </x:c>
      <x:c r="F160" s="8" t="str">
        <x:v>successfully auctioned</x:v>
      </x:c>
      <x:c r="G160" s="2" t="str">
        <x:v>Depo Vanadium and Graphite Block</x:v>
      </x:c>
      <x:c r="H160" s="2" t="str">
        <x:v>Arunachal Pradesh</x:v>
      </x:c>
      <x:c r="I160" s="2"/>
      <x:c r="J160" s="2" t="str">
        <x:v>CL</x:v>
      </x:c>
      <x:c r="K160" s="2"/>
      <x:c r="L160" s="8"/>
      <x:c r="M160" s="8"/>
      <x:c r="N160" s="12" t="b">
        <x:v>0</x:v>
      </x:c>
      <x:c r="O160" s="2"/>
      <x:c r="P160" s="2"/>
      <x:c r="Q160" s="2"/>
      <x:c r="R160" s="2"/>
      <x:c r="S160" s="2"/>
      <x:c r="T160" s="2"/>
      <x:c r="U160" s="2"/>
      <x:c r="V160" s="2"/>
      <x:c r="W160" s="7"/>
      <x:c r="X160" s="7" t="str">
        <x:v>["Vanadium","Graphite"]</x:v>
      </x:c>
      <x:c r="Y160" s="7" t="str">
        <x:v>["Vanadium","Graphite"]</x:v>
      </x:c>
      <x:c r="Z160" s="7" t="str">
        <x:v>[]</x:v>
      </x:c>
      <x:c r="AA160" s="7" t="str">
        <x:v>["carbon","vanadium"]</x:v>
      </x:c>
      <x:c r="AB160" s="7" t="str">
        <x:v>["C","V"]</x:v>
      </x:c>
      <x:c r="AC160" s="9" t="n">
        <x:v>45467</x:v>
      </x:c>
      <x:c r="AD160" s="8"/>
      <x:c r="AE160" s="8"/>
      <x:c r="AF160" s="8"/>
      <x:c r="AG160" s="2" t="str">
        <x:v>Vedanta Limited</x:v>
      </x:c>
      <x:c r="AH160" s="2"/>
      <x:c r="AI160" s="2" t="n">
        <x:v>2.55</x:v>
      </x:c>
      <x:c r="AJ160" s="9" t="n">
        <x:v>45603</x:v>
      </x:c>
      <x:c r="AK160" s="7" t="str">
        <x:v>https://www.pib.gov.in/PressReleaseIframePage.aspx?PRID=2071441&amp;lang=2&amp;reg=48</x:v>
      </x:c>
      <x:c r="AL160" s="7"/>
      <x:c r="AM160" s="7"/>
      <x:c r="AN160" s="2"/>
      <x:c r="AO160" s="2"/>
      <x:c r="AP160" s="2"/>
      <x:c r="AQ160" s="2"/>
      <x:c r="AR160" s="13"/>
      <x:c r="AS160" s="8"/>
      <x:c r="AT160" s="8"/>
      <x:c r="AU160" s="8"/>
      <x:c r="AV160" s="8"/>
      <x:c r="AW160" s="2"/>
      <x:c r="AX160" s="7"/>
      <x:c r="AY160" s="9"/>
      <x:c r="AZ160" s="2" t="str">
        <x:v>inventory_only_not_used_in_prospectivity_training_or_scoring_without_exact_public_coordinates_or_polygon</x:v>
      </x:c>
    </x:row>
    <x:row r="161" ht="28" customHeight="1">
      <x:c r="A161" s="2" t="str">
        <x:v>CMB-EVENT-T4-R03</x:v>
      </x:c>
      <x:c r="B161" s="7" t="str">
        <x:v>official_critical_mineral_auction_event</x:v>
      </x:c>
      <x:c r="C161" s="2" t="str">
        <x:v>endolin-isholin</x:v>
      </x:c>
      <x:c r="D161" s="8" t="str">
        <x:v>successful_result</x:v>
      </x:c>
      <x:c r="E161" s="8" t="n">
        <x:v>4</x:v>
      </x:c>
      <x:c r="F161" s="8" t="str">
        <x:v>successfully auctioned</x:v>
      </x:c>
      <x:c r="G161" s="2" t="str">
        <x:v>Endolin-Isholin Graphite Block</x:v>
      </x:c>
      <x:c r="H161" s="2" t="str">
        <x:v>Arunachal Pradesh</x:v>
      </x:c>
      <x:c r="I161" s="2"/>
      <x:c r="J161" s="2" t="str">
        <x:v>CL</x:v>
      </x:c>
      <x:c r="K161" s="2"/>
      <x:c r="L161" s="8"/>
      <x:c r="M161" s="8"/>
      <x:c r="N161" s="12" t="b">
        <x:v>0</x:v>
      </x:c>
      <x:c r="O161" s="2"/>
      <x:c r="P161" s="2"/>
      <x:c r="Q161" s="2"/>
      <x:c r="R161" s="2"/>
      <x:c r="S161" s="2"/>
      <x:c r="T161" s="2"/>
      <x:c r="U161" s="2"/>
      <x:c r="V161" s="2"/>
      <x:c r="W161" s="7"/>
      <x:c r="X161" s="7" t="str">
        <x:v>["Graphite"]</x:v>
      </x:c>
      <x:c r="Y161" s="7" t="str">
        <x:v>["Graphite"]</x:v>
      </x:c>
      <x:c r="Z161" s="7" t="str">
        <x:v>[]</x:v>
      </x:c>
      <x:c r="AA161" s="7" t="str">
        <x:v>["carbon"]</x:v>
      </x:c>
      <x:c r="AB161" s="7" t="str">
        <x:v>["C"]</x:v>
      </x:c>
      <x:c r="AC161" s="9" t="n">
        <x:v>45467</x:v>
      </x:c>
      <x:c r="AD161" s="8"/>
      <x:c r="AE161" s="8"/>
      <x:c r="AF161" s="8"/>
      <x:c r="AG161" s="2" t="str">
        <x:v>Mamco Mining Private Limited</x:v>
      </x:c>
      <x:c r="AH161" s="2"/>
      <x:c r="AI161" s="2" t="n">
        <x:v>237.5</x:v>
      </x:c>
      <x:c r="AJ161" s="9" t="n">
        <x:v>45603</x:v>
      </x:c>
      <x:c r="AK161" s="7" t="str">
        <x:v>https://www.pib.gov.in/PressReleaseIframePage.aspx?PRID=2071441&amp;lang=2&amp;reg=48</x:v>
      </x:c>
      <x:c r="AL161" s="7"/>
      <x:c r="AM161" s="7"/>
      <x:c r="AN161" s="2"/>
      <x:c r="AO161" s="2"/>
      <x:c r="AP161" s="2"/>
      <x:c r="AQ161" s="2"/>
      <x:c r="AR161" s="13"/>
      <x:c r="AS161" s="8"/>
      <x:c r="AT161" s="8"/>
      <x:c r="AU161" s="8"/>
      <x:c r="AV161" s="8"/>
      <x:c r="AW161" s="2"/>
      <x:c r="AX161" s="7"/>
      <x:c r="AY161" s="9"/>
      <x:c r="AZ161" s="2" t="str">
        <x:v>inventory_only_not_used_in_prospectivity_training_or_scoring_without_exact_public_coordinates_or_polygon</x:v>
      </x:c>
    </x:row>
    <x:row r="162" ht="28" customHeight="1">
      <x:c r="A162" s="2" t="str">
        <x:v>CMB-EVENT-T4-R04</x:v>
      </x:c>
      <x:c r="B162" s="7" t="str">
        <x:v>official_critical_mineral_auction_event</x:v>
      </x:c>
      <x:c r="C162" s="2" t="str">
        <x:v>phop</x:v>
      </x:c>
      <x:c r="D162" s="8" t="str">
        <x:v>successful_result</x:v>
      </x:c>
      <x:c r="E162" s="8" t="n">
        <x:v>4</x:v>
      </x:c>
      <x:c r="F162" s="8" t="str">
        <x:v>successfully auctioned</x:v>
      </x:c>
      <x:c r="G162" s="2" t="str">
        <x:v>Phop Graphite and Vanadium Block</x:v>
      </x:c>
      <x:c r="H162" s="2" t="str">
        <x:v>Arunachal Pradesh</x:v>
      </x:c>
      <x:c r="I162" s="2"/>
      <x:c r="J162" s="2" t="str">
        <x:v>CL</x:v>
      </x:c>
      <x:c r="K162" s="2"/>
      <x:c r="L162" s="8"/>
      <x:c r="M162" s="8"/>
      <x:c r="N162" s="12" t="b">
        <x:v>0</x:v>
      </x:c>
      <x:c r="O162" s="2"/>
      <x:c r="P162" s="2"/>
      <x:c r="Q162" s="2"/>
      <x:c r="R162" s="2"/>
      <x:c r="S162" s="2"/>
      <x:c r="T162" s="2"/>
      <x:c r="U162" s="2"/>
      <x:c r="V162" s="2"/>
      <x:c r="W162" s="7"/>
      <x:c r="X162" s="7" t="str">
        <x:v>["Graphite","Vanadium"]</x:v>
      </x:c>
      <x:c r="Y162" s="7" t="str">
        <x:v>["Graphite","Vanadium"]</x:v>
      </x:c>
      <x:c r="Z162" s="7" t="str">
        <x:v>[]</x:v>
      </x:c>
      <x:c r="AA162" s="7" t="str">
        <x:v>["carbon","vanadium"]</x:v>
      </x:c>
      <x:c r="AB162" s="7" t="str">
        <x:v>["C","V"]</x:v>
      </x:c>
      <x:c r="AC162" s="9" t="n">
        <x:v>45467</x:v>
      </x:c>
      <x:c r="AD162" s="8"/>
      <x:c r="AE162" s="8"/>
      <x:c r="AF162" s="8"/>
      <x:c r="AG162" s="2" t="str">
        <x:v>Oil India Ltd</x:v>
      </x:c>
      <x:c r="AH162" s="2"/>
      <x:c r="AI162" s="2" t="n">
        <x:v>76.05</x:v>
      </x:c>
      <x:c r="AJ162" s="9" t="n">
        <x:v>45603</x:v>
      </x:c>
      <x:c r="AK162" s="7" t="str">
        <x:v>https://www.pib.gov.in/PressReleaseIframePage.aspx?PRID=2071441&amp;lang=2&amp;reg=48</x:v>
      </x:c>
      <x:c r="AL162" s="7"/>
      <x:c r="AM162" s="7"/>
      <x:c r="AN162" s="2"/>
      <x:c r="AO162" s="2"/>
      <x:c r="AP162" s="2"/>
      <x:c r="AQ162" s="2"/>
      <x:c r="AR162" s="13"/>
      <x:c r="AS162" s="8"/>
      <x:c r="AT162" s="8"/>
      <x:c r="AU162" s="8"/>
      <x:c r="AV162" s="8"/>
      <x:c r="AW162" s="2"/>
      <x:c r="AX162" s="7"/>
      <x:c r="AY162" s="9"/>
      <x:c r="AZ162" s="2" t="str">
        <x:v>inventory_only_not_used_in_prospectivity_training_or_scoring_without_exact_public_coordinates_or_polygon</x:v>
      </x:c>
    </x:row>
    <x:row r="163" ht="28" customHeight="1">
      <x:c r="A163" s="2" t="str">
        <x:v>CMB-EVENT-T4-R05</x:v>
      </x:c>
      <x:c r="B163" s="7" t="str">
        <x:v>official_critical_mineral_auction_event</x:v>
      </x:c>
      <x:c r="C163" s="2" t="str">
        <x:v>radhpu</x:v>
      </x:c>
      <x:c r="D163" s="8" t="str">
        <x:v>successful_result</x:v>
      </x:c>
      <x:c r="E163" s="8" t="n">
        <x:v>4</x:v>
      </x:c>
      <x:c r="F163" s="8" t="str">
        <x:v>successfully auctioned</x:v>
      </x:c>
      <x:c r="G163" s="2" t="str">
        <x:v>Radhpu Graphite and Vanadium Block</x:v>
      </x:c>
      <x:c r="H163" s="2" t="str">
        <x:v>Arunachal Pradesh</x:v>
      </x:c>
      <x:c r="I163" s="2"/>
      <x:c r="J163" s="2" t="str">
        <x:v>CL</x:v>
      </x:c>
      <x:c r="K163" s="2"/>
      <x:c r="L163" s="8"/>
      <x:c r="M163" s="8"/>
      <x:c r="N163" s="12" t="b">
        <x:v>0</x:v>
      </x:c>
      <x:c r="O163" s="2"/>
      <x:c r="P163" s="2"/>
      <x:c r="Q163" s="2"/>
      <x:c r="R163" s="2"/>
      <x:c r="S163" s="2"/>
      <x:c r="T163" s="2"/>
      <x:c r="U163" s="2"/>
      <x:c r="V163" s="2"/>
      <x:c r="W163" s="7"/>
      <x:c r="X163" s="7" t="str">
        <x:v>["Graphite","Vanadium"]</x:v>
      </x:c>
      <x:c r="Y163" s="7" t="str">
        <x:v>["Graphite","Vanadium"]</x:v>
      </x:c>
      <x:c r="Z163" s="7" t="str">
        <x:v>[]</x:v>
      </x:c>
      <x:c r="AA163" s="7" t="str">
        <x:v>["carbon","vanadium"]</x:v>
      </x:c>
      <x:c r="AB163" s="7" t="str">
        <x:v>["C","V"]</x:v>
      </x:c>
      <x:c r="AC163" s="9" t="n">
        <x:v>45467</x:v>
      </x:c>
      <x:c r="AD163" s="8"/>
      <x:c r="AE163" s="8"/>
      <x:c r="AF163" s="8"/>
      <x:c r="AG163" s="2" t="str">
        <x:v>Orissa Metaliks Private Limited</x:v>
      </x:c>
      <x:c r="AH163" s="2"/>
      <x:c r="AI163" s="2" t="n">
        <x:v>95</x:v>
      </x:c>
      <x:c r="AJ163" s="9" t="n">
        <x:v>45603</x:v>
      </x:c>
      <x:c r="AK163" s="7" t="str">
        <x:v>https://www.pib.gov.in/PressReleaseIframePage.aspx?PRID=2071441&amp;lang=2&amp;reg=48</x:v>
      </x:c>
      <x:c r="AL163" s="7"/>
      <x:c r="AM163" s="7"/>
      <x:c r="AN163" s="2"/>
      <x:c r="AO163" s="2"/>
      <x:c r="AP163" s="2"/>
      <x:c r="AQ163" s="2"/>
      <x:c r="AR163" s="13"/>
      <x:c r="AS163" s="8"/>
      <x:c r="AT163" s="8"/>
      <x:c r="AU163" s="8"/>
      <x:c r="AV163" s="8"/>
      <x:c r="AW163" s="2"/>
      <x:c r="AX163" s="7"/>
      <x:c r="AY163" s="9"/>
      <x:c r="AZ163" s="2" t="str">
        <x:v>inventory_only_not_used_in_prospectivity_training_or_scoring_without_exact_public_coordinates_or_polygon</x:v>
      </x:c>
    </x:row>
    <x:row r="164" ht="28" customHeight="1">
      <x:c r="A164" s="2" t="str">
        <x:v>CMB-EVENT-T4-R06</x:v>
      </x:c>
      <x:c r="B164" s="7" t="str">
        <x:v>official_critical_mineral_auction_event</x:v>
      </x:c>
      <x:c r="C164" s="2" t="str">
        <x:v>sanyasikoppa</x:v>
      </x:c>
      <x:c r="D164" s="8" t="str">
        <x:v>successful_result</x:v>
      </x:c>
      <x:c r="E164" s="8" t="n">
        <x:v>4</x:v>
      </x:c>
      <x:c r="F164" s="8" t="str">
        <x:v>successfully auctioned</x:v>
      </x:c>
      <x:c r="G164" s="2" t="str">
        <x:v>Sanyasikoppa Cobalt, Manganese and Iron Block</x:v>
      </x:c>
      <x:c r="H164" s="2" t="str">
        <x:v>Karnataka</x:v>
      </x:c>
      <x:c r="I164" s="2"/>
      <x:c r="J164" s="2" t="str">
        <x:v>CL</x:v>
      </x:c>
      <x:c r="K164" s="2"/>
      <x:c r="L164" s="8"/>
      <x:c r="M164" s="8"/>
      <x:c r="N164" s="12" t="b">
        <x:v>0</x:v>
      </x:c>
      <x:c r="O164" s="2"/>
      <x:c r="P164" s="2"/>
      <x:c r="Q164" s="2"/>
      <x:c r="R164" s="2"/>
      <x:c r="S164" s="2"/>
      <x:c r="T164" s="2"/>
      <x:c r="U164" s="2"/>
      <x:c r="V164" s="2"/>
      <x:c r="W164" s="7"/>
      <x:c r="X164" s="7" t="str">
        <x:v>["Cobalt","Manganese","Iron"]</x:v>
      </x:c>
      <x:c r="Y164" s="7" t="str">
        <x:v>["Cobalt","Manganese","Iron"]</x:v>
      </x:c>
      <x:c r="Z164" s="7" t="str">
        <x:v>[]</x:v>
      </x:c>
      <x:c r="AA164" s="7" t="str">
        <x:v>["cobalt","iron","manganese"]</x:v>
      </x:c>
      <x:c r="AB164" s="7" t="str">
        <x:v>["Co","Fe","Mn"]</x:v>
      </x:c>
      <x:c r="AC164" s="9" t="n">
        <x:v>45467</x:v>
      </x:c>
      <x:c r="AD164" s="8"/>
      <x:c r="AE164" s="8"/>
      <x:c r="AF164" s="8"/>
      <x:c r="AG164" s="2" t="str">
        <x:v>Vedanta Limited</x:v>
      </x:c>
      <x:c r="AH164" s="2"/>
      <x:c r="AI164" s="2" t="n">
        <x:v>45</x:v>
      </x:c>
      <x:c r="AJ164" s="9" t="n">
        <x:v>45603</x:v>
      </x:c>
      <x:c r="AK164" s="7" t="str">
        <x:v>https://www.pib.gov.in/PressReleaseIframePage.aspx?PRID=2071441&amp;lang=2&amp;reg=48</x:v>
      </x:c>
      <x:c r="AL164" s="7"/>
      <x:c r="AM164" s="7"/>
      <x:c r="AN164" s="2"/>
      <x:c r="AO164" s="2"/>
      <x:c r="AP164" s="2"/>
      <x:c r="AQ164" s="2"/>
      <x:c r="AR164" s="13"/>
      <x:c r="AS164" s="8"/>
      <x:c r="AT164" s="8"/>
      <x:c r="AU164" s="8"/>
      <x:c r="AV164" s="8"/>
      <x:c r="AW164" s="2"/>
      <x:c r="AX164" s="7"/>
      <x:c r="AY164" s="9"/>
      <x:c r="AZ164" s="2" t="str">
        <x:v>inventory_only_not_used_in_prospectivity_training_or_scoring_without_exact_public_coordinates_or_polygon</x:v>
      </x:c>
    </x:row>
    <x:row r="165" ht="28" customHeight="1">
      <x:c r="A165" s="2" t="str">
        <x:v>CMB-EVENT-T4-R07</x:v>
      </x:c>
      <x:c r="B165" s="7" t="str">
        <x:v>official_critical_mineral_auction_event</x:v>
      </x:c>
      <x:c r="C165" s="2" t="str">
        <x:v>nayakkarpatti</x:v>
      </x:c>
      <x:c r="D165" s="8" t="str">
        <x:v>successful_result</x:v>
      </x:c>
      <x:c r="E165" s="8" t="n">
        <x:v>4</x:v>
      </x:c>
      <x:c r="F165" s="8" t="str">
        <x:v>successfully auctioned</x:v>
      </x:c>
      <x:c r="G165" s="2" t="str">
        <x:v>Nayakkarpatti Tungsten Block</x:v>
      </x:c>
      <x:c r="H165" s="2" t="str">
        <x:v>Tamil Nadu</x:v>
      </x:c>
      <x:c r="I165" s="2"/>
      <x:c r="J165" s="2" t="str">
        <x:v>CL</x:v>
      </x:c>
      <x:c r="K165" s="2"/>
      <x:c r="L165" s="8"/>
      <x:c r="M165" s="8"/>
      <x:c r="N165" s="12" t="b">
        <x:v>0</x:v>
      </x:c>
      <x:c r="O165" s="2"/>
      <x:c r="P165" s="2"/>
      <x:c r="Q165" s="2"/>
      <x:c r="R165" s="2"/>
      <x:c r="S165" s="2"/>
      <x:c r="T165" s="2"/>
      <x:c r="U165" s="2"/>
      <x:c r="V165" s="2"/>
      <x:c r="W165" s="7"/>
      <x:c r="X165" s="7" t="str">
        <x:v>["Tungsten"]</x:v>
      </x:c>
      <x:c r="Y165" s="7" t="str">
        <x:v>["Tungsten"]</x:v>
      </x:c>
      <x:c r="Z165" s="7" t="str">
        <x:v>[]</x:v>
      </x:c>
      <x:c r="AA165" s="7" t="str">
        <x:v>["tungsten"]</x:v>
      </x:c>
      <x:c r="AB165" s="7" t="str">
        <x:v>["W"]</x:v>
      </x:c>
      <x:c r="AC165" s="9" t="n">
        <x:v>45467</x:v>
      </x:c>
      <x:c r="AD165" s="8"/>
      <x:c r="AE165" s="8"/>
      <x:c r="AF165" s="8"/>
      <x:c r="AG165" s="2" t="str">
        <x:v>Hindustan Zinc Limited</x:v>
      </x:c>
      <x:c r="AH165" s="2"/>
      <x:c r="AI165" s="2" t="n">
        <x:v>5.05</x:v>
      </x:c>
      <x:c r="AJ165" s="9" t="n">
        <x:v>45603</x:v>
      </x:c>
      <x:c r="AK165" s="7" t="str">
        <x:v>https://www.pib.gov.in/PressReleaseIframePage.aspx?PRID=2071441&amp;lang=2&amp;reg=48</x:v>
      </x:c>
      <x:c r="AL165" s="7"/>
      <x:c r="AM165" s="7"/>
      <x:c r="AN165" s="2"/>
      <x:c r="AO165" s="2"/>
      <x:c r="AP165" s="2"/>
      <x:c r="AQ165" s="2"/>
      <x:c r="AR165" s="13"/>
      <x:c r="AS165" s="8"/>
      <x:c r="AT165" s="8"/>
      <x:c r="AU165" s="8"/>
      <x:c r="AV165" s="8"/>
      <x:c r="AW165" s="2"/>
      <x:c r="AX165" s="7"/>
      <x:c r="AY165" s="9"/>
      <x:c r="AZ165" s="2" t="str">
        <x:v>inventory_only_not_used_in_prospectivity_training_or_scoring_without_exact_public_coordinates_or_polygon</x:v>
      </x:c>
    </x:row>
    <x:row r="166" ht="28" customHeight="1">
      <x:c r="A166" s="2" t="str">
        <x:v>CMB-EVENT-T4-R08</x:v>
      </x:c>
      <x:c r="B166" s="7" t="str">
        <x:v>official_critical_mineral_auction_event</x:v>
      </x:c>
      <x:c r="C166" s="2" t="str">
        <x:v>barwar</x:v>
      </x:c>
      <x:c r="D166" s="8" t="str">
        <x:v>successful_result</x:v>
      </x:c>
      <x:c r="E166" s="8" t="n">
        <x:v>4</x:v>
      </x:c>
      <x:c r="F166" s="8" t="str">
        <x:v>successfully auctioned</x:v>
      </x:c>
      <x:c r="G166" s="2" t="str">
        <x:v>Barwar Phosphorite Block</x:v>
      </x:c>
      <x:c r="H166" s="2" t="str">
        <x:v>Uttar Pradesh</x:v>
      </x:c>
      <x:c r="I166" s="2"/>
      <x:c r="J166" s="2" t="str">
        <x:v>CL</x:v>
      </x:c>
      <x:c r="K166" s="2"/>
      <x:c r="L166" s="8"/>
      <x:c r="M166" s="8"/>
      <x:c r="N166" s="12" t="b">
        <x:v>0</x:v>
      </x:c>
      <x:c r="O166" s="2"/>
      <x:c r="P166" s="2"/>
      <x:c r="Q166" s="2"/>
      <x:c r="R166" s="2"/>
      <x:c r="S166" s="2"/>
      <x:c r="T166" s="2"/>
      <x:c r="U166" s="2"/>
      <x:c r="V166" s="2"/>
      <x:c r="W166" s="7"/>
      <x:c r="X166" s="7" t="str">
        <x:v>["Phosphorite"]</x:v>
      </x:c>
      <x:c r="Y166" s="7" t="str">
        <x:v>["Phosphorus"]</x:v>
      </x:c>
      <x:c r="Z166" s="7" t="str">
        <x:v>[]</x:v>
      </x:c>
      <x:c r="AA166" s="7" t="str">
        <x:v>["phosphorus"]</x:v>
      </x:c>
      <x:c r="AB166" s="7" t="str">
        <x:v>["P"]</x:v>
      </x:c>
      <x:c r="AC166" s="9" t="n">
        <x:v>45467</x:v>
      </x:c>
      <x:c r="AD166" s="8"/>
      <x:c r="AE166" s="8"/>
      <x:c r="AF166" s="8"/>
      <x:c r="AG166" s="2" t="str">
        <x:v>Mamco Mining Private Limited</x:v>
      </x:c>
      <x:c r="AH166" s="2"/>
      <x:c r="AI166" s="2" t="n">
        <x:v>320</x:v>
      </x:c>
      <x:c r="AJ166" s="9" t="n">
        <x:v>45603</x:v>
      </x:c>
      <x:c r="AK166" s="7" t="str">
        <x:v>https://www.pib.gov.in/PressReleaseIframePage.aspx?PRID=2071441&amp;lang=2&amp;reg=48</x:v>
      </x:c>
      <x:c r="AL166" s="7"/>
      <x:c r="AM166" s="7"/>
      <x:c r="AN166" s="2"/>
      <x:c r="AO166" s="2"/>
      <x:c r="AP166" s="2"/>
      <x:c r="AQ166" s="2"/>
      <x:c r="AR166" s="13"/>
      <x:c r="AS166" s="8"/>
      <x:c r="AT166" s="8"/>
      <x:c r="AU166" s="8"/>
      <x:c r="AV166" s="8"/>
      <x:c r="AW166" s="2"/>
      <x:c r="AX166" s="7"/>
      <x:c r="AY166" s="9"/>
      <x:c r="AZ166" s="2" t="str">
        <x:v>inventory_only_not_used_in_prospectivity_training_or_scoring_without_exact_public_coordinates_or_polygon</x:v>
      </x:c>
    </x:row>
    <x:row r="167" ht="28" customHeight="1">
      <x:c r="A167" s="2" t="str">
        <x:v>CMB-EVENT-T4-R09</x:v>
      </x:c>
      <x:c r="B167" s="7" t="str">
        <x:v>official_critical_mineral_auction_event</x:v>
      </x:c>
      <x:c r="C167" s="2" t="str">
        <x:v>ponchi</x:v>
      </x:c>
      <x:c r="D167" s="8" t="str">
        <x:v>successful_result</x:v>
      </x:c>
      <x:c r="E167" s="8" t="n">
        <x:v>4</x:v>
      </x:c>
      <x:c r="F167" s="8" t="str">
        <x:v>successfully auctioned</x:v>
      </x:c>
      <x:c r="G167" s="2" t="str">
        <x:v>Ponchi Graphite Block</x:v>
      </x:c>
      <x:c r="H167" s="2" t="str">
        <x:v>Jharkhand</x:v>
      </x:c>
      <x:c r="I167" s="2"/>
      <x:c r="J167" s="2" t="str">
        <x:v>ML</x:v>
      </x:c>
      <x:c r="K167" s="2"/>
      <x:c r="L167" s="8"/>
      <x:c r="M167" s="8"/>
      <x:c r="N167" s="12" t="b">
        <x:v>0</x:v>
      </x:c>
      <x:c r="O167" s="2"/>
      <x:c r="P167" s="2"/>
      <x:c r="Q167" s="2"/>
      <x:c r="R167" s="2"/>
      <x:c r="S167" s="2"/>
      <x:c r="T167" s="2"/>
      <x:c r="U167" s="2"/>
      <x:c r="V167" s="2"/>
      <x:c r="W167" s="7"/>
      <x:c r="X167" s="7" t="str">
        <x:v>["Graphite"]</x:v>
      </x:c>
      <x:c r="Y167" s="7" t="str">
        <x:v>["Graphite"]</x:v>
      </x:c>
      <x:c r="Z167" s="7" t="str">
        <x:v>[]</x:v>
      </x:c>
      <x:c r="AA167" s="7" t="str">
        <x:v>["carbon"]</x:v>
      </x:c>
      <x:c r="AB167" s="7" t="str">
        <x:v>["C"]</x:v>
      </x:c>
      <x:c r="AC167" s="9" t="n">
        <x:v>45467</x:v>
      </x:c>
      <x:c r="AD167" s="8"/>
      <x:c r="AE167" s="8"/>
      <x:c r="AF167" s="8"/>
      <x:c r="AG167" s="2" t="str">
        <x:v>Satguru Mining Private Limited</x:v>
      </x:c>
      <x:c r="AH167" s="2"/>
      <x:c r="AI167" s="2" t="n">
        <x:v>752.05</x:v>
      </x:c>
      <x:c r="AJ167" s="9" t="n">
        <x:v>45623</x:v>
      </x:c>
      <x:c r="AK167" s="7" t="str">
        <x:v>https://www.pib.gov.in/PressReleaseIframePage.aspx?PRID=2077889&amp;lang=2&amp;reg=48</x:v>
      </x:c>
      <x:c r="AL167" s="7"/>
      <x:c r="AM167" s="7"/>
      <x:c r="AN167" s="2"/>
      <x:c r="AO167" s="2"/>
      <x:c r="AP167" s="2"/>
      <x:c r="AQ167" s="2"/>
      <x:c r="AR167" s="13"/>
      <x:c r="AS167" s="8"/>
      <x:c r="AT167" s="8"/>
      <x:c r="AU167" s="8"/>
      <x:c r="AV167" s="8"/>
      <x:c r="AW167" s="2"/>
      <x:c r="AX167" s="7"/>
      <x:c r="AY167" s="9"/>
      <x:c r="AZ167" s="2" t="str">
        <x:v>inventory_only_not_used_in_prospectivity_training_or_scoring_without_exact_public_coordinates_or_polygon</x:v>
      </x:c>
    </x:row>
    <x:row r="168" ht="28" customHeight="1">
      <x:c r="A168" s="2" t="str">
        <x:v>CMB-EVENT-T4-R10</x:v>
      </x:c>
      <x:c r="B168" s="7" t="str">
        <x:v>official_critical_mineral_auction_event</x:v>
      </x:c>
      <x:c r="C168" s="2" t="str">
        <x:v>vadakhol-asoli</x:v>
      </x:c>
      <x:c r="D168" s="8" t="str">
        <x:v>successful_result</x:v>
      </x:c>
      <x:c r="E168" s="8" t="n">
        <x:v>4</x:v>
      </x:c>
      <x:c r="F168" s="8" t="str">
        <x:v>successfully auctioned</x:v>
      </x:c>
      <x:c r="G168" s="2" t="str">
        <x:v>Vadakhol-Asoli Ni, Cr, Co and Associated Mineral Block</x:v>
      </x:c>
      <x:c r="H168" s="2" t="str">
        <x:v>Maharashtra</x:v>
      </x:c>
      <x:c r="I168" s="2"/>
      <x:c r="J168" s="2" t="str">
        <x:v>CL</x:v>
      </x:c>
      <x:c r="K168" s="2"/>
      <x:c r="L168" s="8"/>
      <x:c r="M168" s="8"/>
      <x:c r="N168" s="12" t="b">
        <x:v>0</x:v>
      </x:c>
      <x:c r="O168" s="2"/>
      <x:c r="P168" s="2"/>
      <x:c r="Q168" s="2"/>
      <x:c r="R168" s="2"/>
      <x:c r="S168" s="2"/>
      <x:c r="T168" s="2"/>
      <x:c r="U168" s="2"/>
      <x:c r="V168" s="2"/>
      <x:c r="W168" s="7"/>
      <x:c r="X168" s="7" t="str">
        <x:v>["Nickel","Chromium","Cobalt","Associated minerals"]</x:v>
      </x:c>
      <x:c r="Y168" s="7" t="str">
        <x:v>["Nickel","Chromium","Cobalt"]</x:v>
      </x:c>
      <x:c r="Z168" s="7" t="str">
        <x:v>["Associated minerals"]</x:v>
      </x:c>
      <x:c r="AA168" s="7" t="str">
        <x:v>["chromium","cobalt","nickel"]</x:v>
      </x:c>
      <x:c r="AB168" s="7" t="str">
        <x:v>["Co","Cr","Ni"]</x:v>
      </x:c>
      <x:c r="AC168" s="9" t="n">
        <x:v>45467</x:v>
      </x:c>
      <x:c r="AD168" s="8"/>
      <x:c r="AE168" s="8"/>
      <x:c r="AF168" s="8"/>
      <x:c r="AG168" s="2" t="str">
        <x:v>Assam Mineral Development Corporation Limited</x:v>
      </x:c>
      <x:c r="AH168" s="2"/>
      <x:c r="AI168" s="2" t="n">
        <x:v>7.05</x:v>
      </x:c>
      <x:c r="AJ168" s="9" t="n">
        <x:v>45623</x:v>
      </x:c>
      <x:c r="AK168" s="7" t="str">
        <x:v>https://www.pib.gov.in/PressReleaseIframePage.aspx?PRID=2077889&amp;lang=2&amp;reg=48</x:v>
      </x:c>
      <x:c r="AL168" s="7"/>
      <x:c r="AM168" s="7"/>
      <x:c r="AN168" s="2"/>
      <x:c r="AO168" s="2"/>
      <x:c r="AP168" s="2"/>
      <x:c r="AQ168" s="2"/>
      <x:c r="AR168" s="13"/>
      <x:c r="AS168" s="8"/>
      <x:c r="AT168" s="8"/>
      <x:c r="AU168" s="8"/>
      <x:c r="AV168" s="8"/>
      <x:c r="AW168" s="2"/>
      <x:c r="AX168" s="7"/>
      <x:c r="AY168" s="9"/>
      <x:c r="AZ168" s="2" t="str">
        <x:v>inventory_only_not_used_in_prospectivity_training_or_scoring_without_exact_public_coordinates_or_polygon</x:v>
      </x:c>
    </x:row>
    <x:row r="169" ht="28" customHeight="1">
      <x:c r="A169" s="2" t="str">
        <x:v>CMB-EVENT-T5-R01</x:v>
      </x:c>
      <x:c r="B169" s="7" t="str">
        <x:v>official_critical_mineral_auction_event</x:v>
      </x:c>
      <x:c r="C169" s="2" t="str">
        <x:v>oranga-revatipur</x:v>
      </x:c>
      <x:c r="D169" s="8" t="str">
        <x:v>successful_result</x:v>
      </x:c>
      <x:c r="E169" s="8" t="n">
        <x:v>5</x:v>
      </x:c>
      <x:c r="F169" s="8" t="str">
        <x:v>successfully auctioned</x:v>
      </x:c>
      <x:c r="G169" s="2" t="str">
        <x:v>Oranga-Revatipur Graphite and Vanadium Block</x:v>
      </x:c>
      <x:c r="H169" s="2" t="str">
        <x:v>Chhattisgarh</x:v>
      </x:c>
      <x:c r="I169" s="2"/>
      <x:c r="J169" s="2" t="str">
        <x:v>ML</x:v>
      </x:c>
      <x:c r="K169" s="2"/>
      <x:c r="L169" s="8"/>
      <x:c r="M169" s="8"/>
      <x:c r="N169" s="12" t="b">
        <x:v>0</x:v>
      </x:c>
      <x:c r="O169" s="2"/>
      <x:c r="P169" s="2"/>
      <x:c r="Q169" s="2"/>
      <x:c r="R169" s="2"/>
      <x:c r="S169" s="2"/>
      <x:c r="T169" s="2"/>
      <x:c r="U169" s="2"/>
      <x:c r="V169" s="2"/>
      <x:c r="W169" s="7"/>
      <x:c r="X169" s="7" t="str">
        <x:v>["Graphite","Vanadium"]</x:v>
      </x:c>
      <x:c r="Y169" s="7" t="str">
        <x:v>["Graphite","Vanadium"]</x:v>
      </x:c>
      <x:c r="Z169" s="7" t="str">
        <x:v>[]</x:v>
      </x:c>
      <x:c r="AA169" s="7" t="str">
        <x:v>["carbon","vanadium"]</x:v>
      </x:c>
      <x:c r="AB169" s="7" t="str">
        <x:v>["C","V"]</x:v>
      </x:c>
      <x:c r="AC169" s="9" t="n">
        <x:v>45677</x:v>
      </x:c>
      <x:c r="AD169" s="8"/>
      <x:c r="AE169" s="8"/>
      <x:c r="AF169" s="8"/>
      <x:c r="AG169" s="2" t="str">
        <x:v>Coal India Limited</x:v>
      </x:c>
      <x:c r="AH169" s="2"/>
      <x:c r="AI169" s="2" t="n">
        <x:v>189.75</x:v>
      </x:c>
      <x:c r="AJ169" s="9" t="n">
        <x:v>45804</x:v>
      </x:c>
      <x:c r="AK169" s="7" t="str">
        <x:v>https://www.pib.gov.in/Pressreleaseshare.aspx?PRID=2131723&amp;lang=2&amp;reg=48</x:v>
      </x:c>
      <x:c r="AL169" s="7"/>
      <x:c r="AM169" s="7"/>
      <x:c r="AN169" s="2"/>
      <x:c r="AO169" s="2"/>
      <x:c r="AP169" s="2"/>
      <x:c r="AQ169" s="2"/>
      <x:c r="AR169" s="13"/>
      <x:c r="AS169" s="8"/>
      <x:c r="AT169" s="8"/>
      <x:c r="AU169" s="8"/>
      <x:c r="AV169" s="8"/>
      <x:c r="AW169" s="2"/>
      <x:c r="AX169" s="7"/>
      <x:c r="AY169" s="9"/>
      <x:c r="AZ169" s="2" t="str">
        <x:v>inventory_only_not_used_in_prospectivity_training_or_scoring_without_exact_public_coordinates_or_polygon</x:v>
      </x:c>
    </x:row>
    <x:row r="170" ht="28" customHeight="1">
      <x:c r="A170" s="2" t="str">
        <x:v>CMB-EVENT-T5-R02</x:v>
      </x:c>
      <x:c r="B170" s="7" t="str">
        <x:v>official_critical_mineral_auction_event</x:v>
      </x:c>
      <x:c r="C170" s="2" t="str">
        <x:v>salepali</x:v>
      </x:c>
      <x:c r="D170" s="8" t="str">
        <x:v>successful_result</x:v>
      </x:c>
      <x:c r="E170" s="8" t="n">
        <x:v>5</x:v>
      </x:c>
      <x:c r="F170" s="8" t="str">
        <x:v>successfully auctioned</x:v>
      </x:c>
      <x:c r="G170" s="2" t="str">
        <x:v>Salepali Graphite Block</x:v>
      </x:c>
      <x:c r="H170" s="2" t="str">
        <x:v>Odisha</x:v>
      </x:c>
      <x:c r="I170" s="2"/>
      <x:c r="J170" s="2" t="str">
        <x:v>CL</x:v>
      </x:c>
      <x:c r="K170" s="2"/>
      <x:c r="L170" s="8"/>
      <x:c r="M170" s="8"/>
      <x:c r="N170" s="12" t="b">
        <x:v>0</x:v>
      </x:c>
      <x:c r="O170" s="2"/>
      <x:c r="P170" s="2"/>
      <x:c r="Q170" s="2"/>
      <x:c r="R170" s="2"/>
      <x:c r="S170" s="2"/>
      <x:c r="T170" s="2"/>
      <x:c r="U170" s="2"/>
      <x:c r="V170" s="2"/>
      <x:c r="W170" s="7"/>
      <x:c r="X170" s="7" t="str">
        <x:v>["Graphite"]</x:v>
      </x:c>
      <x:c r="Y170" s="7" t="str">
        <x:v>["Graphite"]</x:v>
      </x:c>
      <x:c r="Z170" s="7" t="str">
        <x:v>[]</x:v>
      </x:c>
      <x:c r="AA170" s="7" t="str">
        <x:v>["carbon"]</x:v>
      </x:c>
      <x:c r="AB170" s="7" t="str">
        <x:v>["C"]</x:v>
      </x:c>
      <x:c r="AC170" s="9" t="n">
        <x:v>45677</x:v>
      </x:c>
      <x:c r="AD170" s="8"/>
      <x:c r="AE170" s="8"/>
      <x:c r="AF170" s="8"/>
      <x:c r="AG170" s="2" t="str">
        <x:v>Vinmir Resources Pvt Ltd</x:v>
      </x:c>
      <x:c r="AH170" s="2"/>
      <x:c r="AI170" s="2" t="n">
        <x:v>179</x:v>
      </x:c>
      <x:c r="AJ170" s="9" t="n">
        <x:v>45804</x:v>
      </x:c>
      <x:c r="AK170" s="7" t="str">
        <x:v>https://www.pib.gov.in/Pressreleaseshare.aspx?PRID=2131723&amp;lang=2&amp;reg=48</x:v>
      </x:c>
      <x:c r="AL170" s="7"/>
      <x:c r="AM170" s="7"/>
      <x:c r="AN170" s="2"/>
      <x:c r="AO170" s="2"/>
      <x:c r="AP170" s="2"/>
      <x:c r="AQ170" s="2"/>
      <x:c r="AR170" s="13"/>
      <x:c r="AS170" s="8"/>
      <x:c r="AT170" s="8"/>
      <x:c r="AU170" s="8"/>
      <x:c r="AV170" s="8"/>
      <x:c r="AW170" s="2"/>
      <x:c r="AX170" s="7"/>
      <x:c r="AY170" s="9"/>
      <x:c r="AZ170" s="2" t="str">
        <x:v>inventory_only_not_used_in_prospectivity_training_or_scoring_without_exact_public_coordinates_or_polygon</x:v>
      </x:c>
    </x:row>
    <x:row r="171" ht="28" customHeight="1">
      <x:c r="A171" s="2" t="str">
        <x:v>CMB-EVENT-T5-R03</x:v>
      </x:c>
      <x:c r="B171" s="7" t="str">
        <x:v>official_critical_mineral_auction_event</x:v>
      </x:c>
      <x:c r="C171" s="2" t="str">
        <x:v>ganacharpura</x:v>
      </x:c>
      <x:c r="D171" s="8" t="str">
        <x:v>successful_result</x:v>
      </x:c>
      <x:c r="E171" s="8" t="n">
        <x:v>5</x:v>
      </x:c>
      <x:c r="F171" s="8" t="str">
        <x:v>successfully auctioned</x:v>
      </x:c>
      <x:c r="G171" s="2" t="str">
        <x:v>Ganacharpura Graphite Block</x:v>
      </x:c>
      <x:c r="H171" s="2" t="str">
        <x:v>Karnataka</x:v>
      </x:c>
      <x:c r="I171" s="2"/>
      <x:c r="J171" s="2" t="str">
        <x:v>CL</x:v>
      </x:c>
      <x:c r="K171" s="2"/>
      <x:c r="L171" s="8"/>
      <x:c r="M171" s="8"/>
      <x:c r="N171" s="12" t="b">
        <x:v>0</x:v>
      </x:c>
      <x:c r="O171" s="2"/>
      <x:c r="P171" s="2"/>
      <x:c r="Q171" s="2"/>
      <x:c r="R171" s="2"/>
      <x:c r="S171" s="2"/>
      <x:c r="T171" s="2"/>
      <x:c r="U171" s="2"/>
      <x:c r="V171" s="2"/>
      <x:c r="W171" s="7"/>
      <x:c r="X171" s="7" t="str">
        <x:v>["Graphite"]</x:v>
      </x:c>
      <x:c r="Y171" s="7" t="str">
        <x:v>["Graphite"]</x:v>
      </x:c>
      <x:c r="Z171" s="7" t="str">
        <x:v>[]</x:v>
      </x:c>
      <x:c r="AA171" s="7" t="str">
        <x:v>["carbon"]</x:v>
      </x:c>
      <x:c r="AB171" s="7" t="str">
        <x:v>["C"]</x:v>
      </x:c>
      <x:c r="AC171" s="9" t="n">
        <x:v>45677</x:v>
      </x:c>
      <x:c r="AD171" s="8"/>
      <x:c r="AE171" s="8"/>
      <x:c r="AF171" s="8"/>
      <x:c r="AG171" s="2" t="str">
        <x:v>R K Mineral Development Private Limited</x:v>
      </x:c>
      <x:c r="AH171" s="2"/>
      <x:c r="AI171" s="2" t="n">
        <x:v>271</x:v>
      </x:c>
      <x:c r="AJ171" s="9" t="n">
        <x:v>45804</x:v>
      </x:c>
      <x:c r="AK171" s="7" t="str">
        <x:v>https://www.pib.gov.in/Pressreleaseshare.aspx?PRID=2131723&amp;lang=2&amp;reg=48</x:v>
      </x:c>
      <x:c r="AL171" s="7"/>
      <x:c r="AM171" s="7"/>
      <x:c r="AN171" s="2"/>
      <x:c r="AO171" s="2"/>
      <x:c r="AP171" s="2"/>
      <x:c r="AQ171" s="2"/>
      <x:c r="AR171" s="13"/>
      <x:c r="AS171" s="8"/>
      <x:c r="AT171" s="8"/>
      <x:c r="AU171" s="8"/>
      <x:c r="AV171" s="8"/>
      <x:c r="AW171" s="2"/>
      <x:c r="AX171" s="7"/>
      <x:c r="AY171" s="9"/>
      <x:c r="AZ171" s="2" t="str">
        <x:v>inventory_only_not_used_in_prospectivity_training_or_scoring_without_exact_public_coordinates_or_polygon</x:v>
      </x:c>
    </x:row>
    <x:row r="172" ht="28" customHeight="1">
      <x:c r="A172" s="2" t="str">
        <x:v>CMB-EVENT-T5-R04</x:v>
      </x:c>
      <x:c r="B172" s="7" t="str">
        <x:v>official_critical_mineral_auction_event</x:v>
      </x:c>
      <x:c r="C172" s="2" t="str">
        <x:v>surajpura</x:v>
      </x:c>
      <x:c r="D172" s="8" t="str">
        <x:v>successful_result</x:v>
      </x:c>
      <x:c r="E172" s="8" t="n">
        <x:v>5</x:v>
      </x:c>
      <x:c r="F172" s="8" t="str">
        <x:v>successfully auctioned</x:v>
      </x:c>
      <x:c r="G172" s="2" t="str">
        <x:v>Surajpura Phosphorite Block</x:v>
      </x:c>
      <x:c r="H172" s="2" t="str">
        <x:v>Madhya Pradesh</x:v>
      </x:c>
      <x:c r="I172" s="2"/>
      <x:c r="J172" s="2" t="str">
        <x:v>CL</x:v>
      </x:c>
      <x:c r="K172" s="2"/>
      <x:c r="L172" s="8"/>
      <x:c r="M172" s="8"/>
      <x:c r="N172" s="12" t="b">
        <x:v>0</x:v>
      </x:c>
      <x:c r="O172" s="2"/>
      <x:c r="P172" s="2"/>
      <x:c r="Q172" s="2"/>
      <x:c r="R172" s="2"/>
      <x:c r="S172" s="2"/>
      <x:c r="T172" s="2"/>
      <x:c r="U172" s="2"/>
      <x:c r="V172" s="2"/>
      <x:c r="W172" s="7"/>
      <x:c r="X172" s="7" t="str">
        <x:v>["Phosphorite"]</x:v>
      </x:c>
      <x:c r="Y172" s="7" t="str">
        <x:v>["Phosphorus"]</x:v>
      </x:c>
      <x:c r="Z172" s="7" t="str">
        <x:v>[]</x:v>
      </x:c>
      <x:c r="AA172" s="7" t="str">
        <x:v>["phosphorus"]</x:v>
      </x:c>
      <x:c r="AB172" s="7" t="str">
        <x:v>["P"]</x:v>
      </x:c>
      <x:c r="AC172" s="9" t="n">
        <x:v>45677</x:v>
      </x:c>
      <x:c r="AD172" s="8"/>
      <x:c r="AE172" s="8"/>
      <x:c r="AF172" s="8"/>
      <x:c r="AG172" s="2" t="str">
        <x:v>Sunflag Iron and Steel Company Limited</x:v>
      </x:c>
      <x:c r="AH172" s="2"/>
      <x:c r="AI172" s="2" t="n">
        <x:v>70.27</x:v>
      </x:c>
      <x:c r="AJ172" s="9" t="n">
        <x:v>45804</x:v>
      </x:c>
      <x:c r="AK172" s="7" t="str">
        <x:v>https://www.pib.gov.in/Pressreleaseshare.aspx?PRID=2131723&amp;lang=2&amp;reg=48</x:v>
      </x:c>
      <x:c r="AL172" s="7"/>
      <x:c r="AM172" s="7"/>
      <x:c r="AN172" s="2"/>
      <x:c r="AO172" s="2"/>
      <x:c r="AP172" s="2"/>
      <x:c r="AQ172" s="2"/>
      <x:c r="AR172" s="13"/>
      <x:c r="AS172" s="8"/>
      <x:c r="AT172" s="8"/>
      <x:c r="AU172" s="8"/>
      <x:c r="AV172" s="8"/>
      <x:c r="AW172" s="2"/>
      <x:c r="AX172" s="7"/>
      <x:c r="AY172" s="9"/>
      <x:c r="AZ172" s="2" t="str">
        <x:v>inventory_only_not_used_in_prospectivity_training_or_scoring_without_exact_public_coordinates_or_polygon</x:v>
      </x:c>
    </x:row>
    <x:row r="173" ht="28" customHeight="1">
      <x:c r="A173" s="2" t="str">
        <x:v>CMB-EVENT-T5-R05</x:v>
      </x:c>
      <x:c r="B173" s="7" t="str">
        <x:v>official_critical_mineral_auction_event</x:v>
      </x:c>
      <x:c r="C173" s="2" t="str">
        <x:v>raipura</x:v>
      </x:c>
      <x:c r="D173" s="8" t="str">
        <x:v>successful_result</x:v>
      </x:c>
      <x:c r="E173" s="8" t="n">
        <x:v>5</x:v>
      </x:c>
      <x:c r="F173" s="8" t="str">
        <x:v>successfully auctioned</x:v>
      </x:c>
      <x:c r="G173" s="2" t="str">
        <x:v>Raipura Phosphorite and Limestone Block</x:v>
      </x:c>
      <x:c r="H173" s="2" t="str">
        <x:v>Chhattisgarh</x:v>
      </x:c>
      <x:c r="I173" s="2"/>
      <x:c r="J173" s="2" t="str">
        <x:v>CL</x:v>
      </x:c>
      <x:c r="K173" s="2"/>
      <x:c r="L173" s="8"/>
      <x:c r="M173" s="8"/>
      <x:c r="N173" s="12" t="b">
        <x:v>0</x:v>
      </x:c>
      <x:c r="O173" s="2"/>
      <x:c r="P173" s="2"/>
      <x:c r="Q173" s="2"/>
      <x:c r="R173" s="2"/>
      <x:c r="S173" s="2"/>
      <x:c r="T173" s="2"/>
      <x:c r="U173" s="2"/>
      <x:c r="V173" s="2"/>
      <x:c r="W173" s="7"/>
      <x:c r="X173" s="7" t="str">
        <x:v>["Phosphorite","Limestone"]</x:v>
      </x:c>
      <x:c r="Y173" s="7" t="str">
        <x:v>["Phosphorus","Calcium and limestone"]</x:v>
      </x:c>
      <x:c r="Z173" s="7" t="str">
        <x:v>[]</x:v>
      </x:c>
      <x:c r="AA173" s="7" t="str">
        <x:v>["calcium","calcium carbonate","phosphorus"]</x:v>
      </x:c>
      <x:c r="AB173" s="7" t="str">
        <x:v>["Ca","CaCO3","P"]</x:v>
      </x:c>
      <x:c r="AC173" s="9" t="n">
        <x:v>45677</x:v>
      </x:c>
      <x:c r="AD173" s="8"/>
      <x:c r="AE173" s="8"/>
      <x:c r="AF173" s="8"/>
      <x:c r="AG173" s="2" t="str">
        <x:v>NLC India Limited</x:v>
      </x:c>
      <x:c r="AH173" s="2"/>
      <x:c r="AI173" s="2" t="n">
        <x:v>8.6</x:v>
      </x:c>
      <x:c r="AJ173" s="9" t="n">
        <x:v>45804</x:v>
      </x:c>
      <x:c r="AK173" s="7" t="str">
        <x:v>https://www.pib.gov.in/Pressreleaseshare.aspx?PRID=2131723&amp;lang=2&amp;reg=48</x:v>
      </x:c>
      <x:c r="AL173" s="7"/>
      <x:c r="AM173" s="7"/>
      <x:c r="AN173" s="2"/>
      <x:c r="AO173" s="2"/>
      <x:c r="AP173" s="2"/>
      <x:c r="AQ173" s="2"/>
      <x:c r="AR173" s="13"/>
      <x:c r="AS173" s="8"/>
      <x:c r="AT173" s="8"/>
      <x:c r="AU173" s="8"/>
      <x:c r="AV173" s="8"/>
      <x:c r="AW173" s="2"/>
      <x:c r="AX173" s="7"/>
      <x:c r="AY173" s="9"/>
      <x:c r="AZ173" s="2" t="str">
        <x:v>inventory_only_not_used_in_prospectivity_training_or_scoring_without_exact_public_coordinates_or_polygon</x:v>
      </x:c>
    </x:row>
    <x:row r="174" ht="28" customHeight="1">
      <x:c r="A174" s="2" t="str">
        <x:v>CMB-EVENT-T5-R06</x:v>
      </x:c>
      <x:c r="B174" s="7" t="str">
        <x:v>official_critical_mineral_auction_event</x:v>
      </x:c>
      <x:c r="C174" s="2" t="str">
        <x:v>semhardih</x:v>
      </x:c>
      <x:c r="D174" s="8" t="str">
        <x:v>successful_result</x:v>
      </x:c>
      <x:c r="E174" s="8" t="n">
        <x:v>5</x:v>
      </x:c>
      <x:c r="F174" s="8" t="str">
        <x:v>successfully auctioned</x:v>
      </x:c>
      <x:c r="G174" s="2" t="str">
        <x:v>Semhardih Phosphorite and Limestone Block</x:v>
      </x:c>
      <x:c r="H174" s="2" t="str">
        <x:v>Chhattisgarh</x:v>
      </x:c>
      <x:c r="I174" s="2"/>
      <x:c r="J174" s="2" t="str">
        <x:v>CL</x:v>
      </x:c>
      <x:c r="K174" s="2"/>
      <x:c r="L174" s="8"/>
      <x:c r="M174" s="8"/>
      <x:c r="N174" s="12" t="b">
        <x:v>0</x:v>
      </x:c>
      <x:c r="O174" s="2"/>
      <x:c r="P174" s="2"/>
      <x:c r="Q174" s="2"/>
      <x:c r="R174" s="2"/>
      <x:c r="S174" s="2"/>
      <x:c r="T174" s="2"/>
      <x:c r="U174" s="2"/>
      <x:c r="V174" s="2"/>
      <x:c r="W174" s="7"/>
      <x:c r="X174" s="7" t="str">
        <x:v>["Phosphorite","Limestone"]</x:v>
      </x:c>
      <x:c r="Y174" s="7" t="str">
        <x:v>["Phosphorus","Calcium and limestone"]</x:v>
      </x:c>
      <x:c r="Z174" s="7" t="str">
        <x:v>[]</x:v>
      </x:c>
      <x:c r="AA174" s="7" t="str">
        <x:v>["calcium","calcium carbonate","phosphorus"]</x:v>
      </x:c>
      <x:c r="AB174" s="7" t="str">
        <x:v>["Ca","CaCO3","P"]</x:v>
      </x:c>
      <x:c r="AC174" s="9" t="n">
        <x:v>45677</x:v>
      </x:c>
      <x:c r="AD174" s="8"/>
      <x:c r="AE174" s="8"/>
      <x:c r="AF174" s="8"/>
      <x:c r="AG174" s="2" t="str">
        <x:v>NLC India Limited</x:v>
      </x:c>
      <x:c r="AH174" s="2"/>
      <x:c r="AI174" s="2" t="n">
        <x:v>11.05</x:v>
      </x:c>
      <x:c r="AJ174" s="9" t="n">
        <x:v>45804</x:v>
      </x:c>
      <x:c r="AK174" s="7" t="str">
        <x:v>https://www.pib.gov.in/Pressreleaseshare.aspx?PRID=2131723&amp;lang=2&amp;reg=48</x:v>
      </x:c>
      <x:c r="AL174" s="7"/>
      <x:c r="AM174" s="7"/>
      <x:c r="AN174" s="2"/>
      <x:c r="AO174" s="2"/>
      <x:c r="AP174" s="2"/>
      <x:c r="AQ174" s="2"/>
      <x:c r="AR174" s="13"/>
      <x:c r="AS174" s="8"/>
      <x:c r="AT174" s="8"/>
      <x:c r="AU174" s="8"/>
      <x:c r="AV174" s="8"/>
      <x:c r="AW174" s="2"/>
      <x:c r="AX174" s="7"/>
      <x:c r="AY174" s="9"/>
      <x:c r="AZ174" s="2" t="str">
        <x:v>inventory_only_not_used_in_prospectivity_training_or_scoring_without_exact_public_coordinates_or_polygon</x:v>
      </x:c>
    </x:row>
    <x:row r="175" ht="28" customHeight="1">
      <x:c r="A175" s="2" t="str">
        <x:v>CMB-EVENT-T5-R07</x:v>
      </x:c>
      <x:c r="B175" s="7" t="str">
        <x:v>official_critical_mineral_auction_event</x:v>
      </x:c>
      <x:c r="C175" s="2" t="str">
        <x:v>dombarahalli</x:v>
      </x:c>
      <x:c r="D175" s="8" t="str">
        <x:v>successful_result</x:v>
      </x:c>
      <x:c r="E175" s="8" t="n">
        <x:v>5</x:v>
      </x:c>
      <x:c r="F175" s="8" t="str">
        <x:v>successfully auctioned</x:v>
      </x:c>
      <x:c r="G175" s="2" t="str">
        <x:v>Dombarahalli Phosphate and REE Block</x:v>
      </x:c>
      <x:c r="H175" s="2" t="str">
        <x:v>Karnataka</x:v>
      </x:c>
      <x:c r="I175" s="2"/>
      <x:c r="J175" s="2" t="str">
        <x:v>CL</x:v>
      </x:c>
      <x:c r="K175" s="2"/>
      <x:c r="L175" s="8"/>
      <x:c r="M175" s="8"/>
      <x:c r="N175" s="12" t="b">
        <x:v>0</x:v>
      </x:c>
      <x:c r="O175" s="2"/>
      <x:c r="P175" s="2"/>
      <x:c r="Q175" s="2"/>
      <x:c r="R175" s="2"/>
      <x:c r="S175" s="2"/>
      <x:c r="T175" s="2"/>
      <x:c r="U175" s="2"/>
      <x:c r="V175" s="2"/>
      <x:c r="W175" s="7"/>
      <x:c r="X175" s="7" t="str">
        <x:v>["Phosphate","Rare-earth elements"]</x:v>
      </x:c>
      <x:c r="Y175" s="7" t="str">
        <x:v>["Phosphorus","Rare-earth elements"]</x:v>
      </x:c>
      <x:c r="Z175" s="7" t="str">
        <x:v>[]</x:v>
      </x:c>
      <x:c r="AA175" s="7" t="str">
        <x:v>["cerium","dysprosium","erbium","europium","gadolinium","holmium","lanthanum","lutetium","neodymium","phosphorus","praseodymium","promethium","samarium","scandium","terbium","thulium","ytterbium","yttrium"]</x:v>
      </x:c>
      <x:c r="AB175" s="7" t="str">
        <x:v>["Ce","Dy","Er","Eu","Gd","Ho","La","Lu","Nd","P","Pm","Pr","Sc","Sm","Tb","Tm","Y","Yb"]</x:v>
      </x:c>
      <x:c r="AC175" s="9" t="n">
        <x:v>45677</x:v>
      </x:c>
      <x:c r="AD175" s="8"/>
      <x:c r="AE175" s="8"/>
      <x:c r="AF175" s="8"/>
      <x:c r="AG175" s="2" t="str">
        <x:v>Ramgad Minerals and Mining Limited</x:v>
      </x:c>
      <x:c r="AH175" s="2"/>
      <x:c r="AI175" s="2" t="n">
        <x:v>2.3</x:v>
      </x:c>
      <x:c r="AJ175" s="9" t="n">
        <x:v>45804</x:v>
      </x:c>
      <x:c r="AK175" s="7" t="str">
        <x:v>https://www.pib.gov.in/Pressreleaseshare.aspx?PRID=2131723&amp;lang=2&amp;reg=48</x:v>
      </x:c>
      <x:c r="AL175" s="7"/>
      <x:c r="AM175" s="7"/>
      <x:c r="AN175" s="2"/>
      <x:c r="AO175" s="2"/>
      <x:c r="AP175" s="2"/>
      <x:c r="AQ175" s="2"/>
      <x:c r="AR175" s="13"/>
      <x:c r="AS175" s="8"/>
      <x:c r="AT175" s="8"/>
      <x:c r="AU175" s="8"/>
      <x:c r="AV175" s="8"/>
      <x:c r="AW175" s="2"/>
      <x:c r="AX175" s="7"/>
      <x:c r="AY175" s="9"/>
      <x:c r="AZ175" s="2" t="str">
        <x:v>inventory_only_not_used_in_prospectivity_training_or_scoring_without_exact_public_coordinates_or_polygon</x:v>
      </x:c>
    </x:row>
    <x:row r="176" ht="28" customHeight="1">
      <x:c r="A176" s="2" t="str">
        <x:v>CMB-EVENT-T5-R08</x:v>
      </x:c>
      <x:c r="B176" s="7" t="str">
        <x:v>official_critical_mineral_auction_event</x:v>
      </x:c>
      <x:c r="C176" s="2" t="str">
        <x:v>jhandawali-satipura</x:v>
      </x:c>
      <x:c r="D176" s="8" t="str">
        <x:v>successful_result</x:v>
      </x:c>
      <x:c r="E176" s="8" t="n">
        <x:v>5</x:v>
      </x:c>
      <x:c r="F176" s="8" t="str">
        <x:v>successfully auctioned</x:v>
      </x:c>
      <x:c r="G176" s="2" t="str">
        <x:v>Jhandawali - Satipura Amalgamated Potash and Halite Block</x:v>
      </x:c>
      <x:c r="H176" s="2" t="str">
        <x:v>Rajasthan</x:v>
      </x:c>
      <x:c r="I176" s="2"/>
      <x:c r="J176" s="2" t="str">
        <x:v>CL</x:v>
      </x:c>
      <x:c r="K176" s="2"/>
      <x:c r="L176" s="8"/>
      <x:c r="M176" s="8"/>
      <x:c r="N176" s="12" t="b">
        <x:v>0</x:v>
      </x:c>
      <x:c r="O176" s="2"/>
      <x:c r="P176" s="2"/>
      <x:c r="Q176" s="2"/>
      <x:c r="R176" s="2"/>
      <x:c r="S176" s="2"/>
      <x:c r="T176" s="2"/>
      <x:c r="U176" s="2"/>
      <x:c r="V176" s="2"/>
      <x:c r="W176" s="7"/>
      <x:c r="X176" s="7" t="str">
        <x:v>["Potash","Halite"]</x:v>
      </x:c>
      <x:c r="Y176" s="7" t="str">
        <x:v>["Potash"]</x:v>
      </x:c>
      <x:c r="Z176" s="7" t="str">
        <x:v>["Halite"]</x:v>
      </x:c>
      <x:c r="AA176" s="7" t="str">
        <x:v>["potassium chloride","potassium sulfate"]</x:v>
      </x:c>
      <x:c r="AB176" s="7" t="str">
        <x:v>["K2SO4","KCl"]</x:v>
      </x:c>
      <x:c r="AC176" s="9" t="n">
        <x:v>45677</x:v>
      </x:c>
      <x:c r="AD176" s="8"/>
      <x:c r="AE176" s="8"/>
      <x:c r="AF176" s="8"/>
      <x:c r="AG176" s="2" t="str">
        <x:v>Hindustan Zinc Limited</x:v>
      </x:c>
      <x:c r="AH176" s="2"/>
      <x:c r="AI176" s="2" t="n">
        <x:v>3.05</x:v>
      </x:c>
      <x:c r="AJ176" s="9" t="n">
        <x:v>45804</x:v>
      </x:c>
      <x:c r="AK176" s="7" t="str">
        <x:v>https://www.pib.gov.in/Pressreleaseshare.aspx?PRID=2131723&amp;lang=2&amp;reg=48</x:v>
      </x:c>
      <x:c r="AL176" s="7"/>
      <x:c r="AM176" s="7"/>
      <x:c r="AN176" s="2"/>
      <x:c r="AO176" s="2"/>
      <x:c r="AP176" s="2"/>
      <x:c r="AQ176" s="2"/>
      <x:c r="AR176" s="13"/>
      <x:c r="AS176" s="8"/>
      <x:c r="AT176" s="8"/>
      <x:c r="AU176" s="8"/>
      <x:c r="AV176" s="8"/>
      <x:c r="AW176" s="2"/>
      <x:c r="AX176" s="7"/>
      <x:c r="AY176" s="9"/>
      <x:c r="AZ176" s="2" t="str">
        <x:v>inventory_only_not_used_in_prospectivity_training_or_scoring_without_exact_public_coordinates_or_polygon</x:v>
      </x:c>
    </x:row>
    <x:row r="177" ht="28" customHeight="1">
      <x:c r="A177" s="2" t="str">
        <x:v>CMB-EVENT-T5-R09</x:v>
      </x:c>
      <x:c r="B177" s="7" t="str">
        <x:v>official_critical_mineral_auction_event</x:v>
      </x:c>
      <x:c r="C177" s="2" t="str">
        <x:v>jorkian-satipura-khunja</x:v>
      </x:c>
      <x:c r="D177" s="8" t="str">
        <x:v>successful_result</x:v>
      </x:c>
      <x:c r="E177" s="8" t="n">
        <x:v>5</x:v>
      </x:c>
      <x:c r="F177" s="8" t="str">
        <x:v>successfully auctioned</x:v>
      </x:c>
      <x:c r="G177" s="2" t="str">
        <x:v>Jorkian-Satipura-Khunja Amalgamated Potash and Halite Block</x:v>
      </x:c>
      <x:c r="H177" s="2" t="str">
        <x:v>Rajasthan</x:v>
      </x:c>
      <x:c r="I177" s="2"/>
      <x:c r="J177" s="2" t="str">
        <x:v>CL</x:v>
      </x:c>
      <x:c r="K177" s="2"/>
      <x:c r="L177" s="8"/>
      <x:c r="M177" s="8"/>
      <x:c r="N177" s="12" t="b">
        <x:v>0</x:v>
      </x:c>
      <x:c r="O177" s="2"/>
      <x:c r="P177" s="2"/>
      <x:c r="Q177" s="2"/>
      <x:c r="R177" s="2"/>
      <x:c r="S177" s="2"/>
      <x:c r="T177" s="2"/>
      <x:c r="U177" s="2"/>
      <x:c r="V177" s="2"/>
      <x:c r="W177" s="7"/>
      <x:c r="X177" s="7" t="str">
        <x:v>["Potash","Halite"]</x:v>
      </x:c>
      <x:c r="Y177" s="7" t="str">
        <x:v>["Potash"]</x:v>
      </x:c>
      <x:c r="Z177" s="7" t="str">
        <x:v>["Halite"]</x:v>
      </x:c>
      <x:c r="AA177" s="7" t="str">
        <x:v>["potassium chloride","potassium sulfate"]</x:v>
      </x:c>
      <x:c r="AB177" s="7" t="str">
        <x:v>["K2SO4","KCl"]</x:v>
      </x:c>
      <x:c r="AC177" s="9" t="n">
        <x:v>45677</x:v>
      </x:c>
      <x:c r="AD177" s="8"/>
      <x:c r="AE177" s="8"/>
      <x:c r="AF177" s="8"/>
      <x:c r="AG177" s="2" t="str">
        <x:v>Oil India Ltd</x:v>
      </x:c>
      <x:c r="AH177" s="2"/>
      <x:c r="AI177" s="2" t="n">
        <x:v>15.15</x:v>
      </x:c>
      <x:c r="AJ177" s="9" t="n">
        <x:v>45804</x:v>
      </x:c>
      <x:c r="AK177" s="7" t="str">
        <x:v>https://www.pib.gov.in/Pressreleaseshare.aspx?PRID=2131723&amp;lang=2&amp;reg=48</x:v>
      </x:c>
      <x:c r="AL177" s="7"/>
      <x:c r="AM177" s="7"/>
      <x:c r="AN177" s="2"/>
      <x:c r="AO177" s="2"/>
      <x:c r="AP177" s="2"/>
      <x:c r="AQ177" s="2"/>
      <x:c r="AR177" s="13"/>
      <x:c r="AS177" s="8"/>
      <x:c r="AT177" s="8"/>
      <x:c r="AU177" s="8"/>
      <x:c r="AV177" s="8"/>
      <x:c r="AW177" s="2"/>
      <x:c r="AX177" s="7"/>
      <x:c r="AY177" s="9"/>
      <x:c r="AZ177" s="2" t="str">
        <x:v>inventory_only_not_used_in_prospectivity_training_or_scoring_without_exact_public_coordinates_or_polygon</x:v>
      </x:c>
    </x:row>
    <x:row r="178" ht="28" customHeight="1">
      <x:c r="A178" s="2" t="str">
        <x:v>CMB-EVENT-T5-R10</x:v>
      </x:c>
      <x:c r="B178" s="7" t="str">
        <x:v>official_critical_mineral_auction_event</x:v>
      </x:c>
      <x:c r="C178" s="2" t="str">
        <x:v>nawatola-laband</x:v>
      </x:c>
      <x:c r="D178" s="8" t="str">
        <x:v>successful_result</x:v>
      </x:c>
      <x:c r="E178" s="8" t="n">
        <x:v>5</x:v>
      </x:c>
      <x:c r="F178" s="8" t="str">
        <x:v>successfully auctioned</x:v>
      </x:c>
      <x:c r="G178" s="2" t="str">
        <x:v>Nawatola-Laband REE Block</x:v>
      </x:c>
      <x:c r="H178" s="2" t="str">
        <x:v>Uttar Pradesh</x:v>
      </x:c>
      <x:c r="I178" s="2"/>
      <x:c r="J178" s="2" t="str">
        <x:v>CL</x:v>
      </x:c>
      <x:c r="K178" s="2"/>
      <x:c r="L178" s="8"/>
      <x:c r="M178" s="8"/>
      <x:c r="N178" s="12" t="b">
        <x:v>0</x:v>
      </x:c>
      <x:c r="O178" s="2"/>
      <x:c r="P178" s="2"/>
      <x:c r="Q178" s="2"/>
      <x:c r="R178" s="2"/>
      <x:c r="S178" s="2"/>
      <x:c r="T178" s="2"/>
      <x:c r="U178" s="2"/>
      <x:c r="V178" s="2"/>
      <x:c r="W178" s="7"/>
      <x:c r="X178" s="7" t="str">
        <x:v>["Rare-earth elements"]</x:v>
      </x:c>
      <x:c r="Y178" s="7" t="str">
        <x:v>["Rare-earth elements"]</x:v>
      </x:c>
      <x:c r="Z178" s="7" t="str">
        <x:v>[]</x:v>
      </x:c>
      <x:c r="AA178" s="7" t="str">
        <x:v>["cerium","dysprosium","erbium","europium","gadolinium","holmium","lanthanum","lutetium","neodymium","praseodymium","promethium","samarium","scandium","terbium","thulium","ytterbium","yttrium"]</x:v>
      </x:c>
      <x:c r="AB178" s="7" t="str">
        <x:v>["Ce","Dy","Er","Eu","Gd","Ho","La","Lu","Nd","Pm","Pr","Sc","Sm","Tb","Tm","Y","Yb"]</x:v>
      </x:c>
      <x:c r="AC178" s="9" t="n">
        <x:v>45677</x:v>
      </x:c>
      <x:c r="AD178" s="8"/>
      <x:c r="AE178" s="8"/>
      <x:c r="AF178" s="8"/>
      <x:c r="AG178" s="2" t="str">
        <x:v>Hindustan Zinc Limited</x:v>
      </x:c>
      <x:c r="AH178" s="2"/>
      <x:c r="AI178" s="2" t="n">
        <x:v>3.55</x:v>
      </x:c>
      <x:c r="AJ178" s="9" t="n">
        <x:v>45804</x:v>
      </x:c>
      <x:c r="AK178" s="7" t="str">
        <x:v>https://www.pib.gov.in/Pressreleaseshare.aspx?PRID=2131723&amp;lang=2&amp;reg=48</x:v>
      </x:c>
      <x:c r="AL178" s="7"/>
      <x:c r="AM178" s="7"/>
      <x:c r="AN178" s="2"/>
      <x:c r="AO178" s="2"/>
      <x:c r="AP178" s="2"/>
      <x:c r="AQ178" s="2"/>
      <x:c r="AR178" s="13"/>
      <x:c r="AS178" s="8"/>
      <x:c r="AT178" s="8"/>
      <x:c r="AU178" s="8"/>
      <x:c r="AV178" s="8"/>
      <x:c r="AW178" s="2"/>
      <x:c r="AX178" s="7"/>
      <x:c r="AY178" s="9"/>
      <x:c r="AZ178" s="2" t="str">
        <x:v>inventory_only_not_used_in_prospectivity_training_or_scoring_without_exact_public_coordinates_or_polygon</x:v>
      </x:c>
    </x:row>
    <x:row r="179" ht="28" customHeight="1">
      <x:c r="A179" s="2" t="str">
        <x:v>CMB-EVENT-T6-R01</x:v>
      </x:c>
      <x:c r="B179" s="7" t="str">
        <x:v>official_critical_mineral_auction_event</x:v>
      </x:c>
      <x:c r="C179" s="2" t="str">
        <x:v>bhatikhera</x:v>
      </x:c>
      <x:c r="D179" s="8" t="str">
        <x:v>successful_result</x:v>
      </x:c>
      <x:c r="E179" s="8" t="n">
        <x:v>6</x:v>
      </x:c>
      <x:c r="F179" s="8" t="str">
        <x:v>successfully auctioned</x:v>
      </x:c>
      <x:c r="G179" s="2" t="str">
        <x:v>Bhatikhera REE Niobium and Zirconium Block</x:v>
      </x:c>
      <x:c r="H179" s="2" t="str">
        <x:v>Rajasthan</x:v>
      </x:c>
      <x:c r="I179" s="2"/>
      <x:c r="J179" s="2" t="str">
        <x:v>ML</x:v>
      </x:c>
      <x:c r="K179" s="2"/>
      <x:c r="L179" s="8"/>
      <x:c r="M179" s="8"/>
      <x:c r="N179" s="12" t="b">
        <x:v>0</x:v>
      </x:c>
      <x:c r="O179" s="2"/>
      <x:c r="P179" s="2"/>
      <x:c r="Q179" s="2"/>
      <x:c r="R179" s="2"/>
      <x:c r="S179" s="2"/>
      <x:c r="T179" s="2"/>
      <x:c r="U179" s="2"/>
      <x:c r="V179" s="2"/>
      <x:c r="W179" s="7"/>
      <x:c r="X179" s="7" t="str">
        <x:v>["Rare-earth elements","Niobium","Zirconium"]</x:v>
      </x:c>
      <x:c r="Y179" s="7" t="str">
        <x:v>["Rare-earth elements","Niobium","Zirconium"]</x:v>
      </x:c>
      <x:c r="Z179" s="7" t="str">
        <x:v>[]</x:v>
      </x:c>
      <x:c r="AA179" s="7" t="str">
        <x:v>["cerium","dysprosium","erbium","europium","gadolinium","holmium","lanthanum","lutetium","neodymium","niobium","praseodymium","promethium","samarium","scandium","terbium","thulium","ytterbium","yttrium","zirconium"]</x:v>
      </x:c>
      <x:c r="AB179" s="7" t="str">
        <x:v>["Ce","Dy","Er","Eu","Gd","Ho","La","Lu","Nb","Nd","Pm","Pr","Sc","Sm","Tb","Tm","Y","Yb","Zr"]</x:v>
      </x:c>
      <x:c r="AC179" s="9" t="n">
        <x:v>45916</x:v>
      </x:c>
      <x:c r="AD179" s="8" t="n">
        <x:v>46050.354166666664</x:v>
      </x:c>
      <x:c r="AE179" s="8" t="n">
        <x:v>46050.76795138889</x:v>
      </x:c>
      <x:c r="AF179" s="8" t="str">
        <x:v>MSTC/NRO/Designated Officer Ministry Of Mines/46/Shastri Bhawan/25-26/55330</x:v>
      </x:c>
      <x:c r="AG179" s="2" t="str">
        <x:v>Team Geo Resources Private Limited</x:v>
      </x:c>
      <x:c r="AH179" s="2" t="str">
        <x:v>96567</x:v>
      </x:c>
      <x:c r="AI179" s="2" t="n">
        <x:v>47.3</x:v>
      </x:c>
      <x:c r="AJ179" s="9" t="n">
        <x:v>46050</x:v>
      </x:c>
      <x:c r="AK179" s="7" t="str">
        <x:v>https://www.mstcecommerce.com/auctionhome/mlcln/mineral_auction_result.jsp?sellerRefId=31608</x:v>
      </x:c>
      <x:c r="AL179" s="7"/>
      <x:c r="AM179" s="7"/>
      <x:c r="AN179" s="2"/>
      <x:c r="AO179" s="2"/>
      <x:c r="AP179" s="2"/>
      <x:c r="AQ179" s="2"/>
      <x:c r="AR179" s="13"/>
      <x:c r="AS179" s="8"/>
      <x:c r="AT179" s="8"/>
      <x:c r="AU179" s="8"/>
      <x:c r="AV179" s="8"/>
      <x:c r="AW179" s="2"/>
      <x:c r="AX179" s="7"/>
      <x:c r="AY179" s="9" t="n">
        <x:v>46275</x:v>
      </x:c>
      <x:c r="AZ179" s="2" t="str">
        <x:v>inventory_only_not_used_in_prospectivity_training_or_scoring_without_exact_public_coordinates_or_polygon</x:v>
      </x:c>
    </x:row>
    <x:row r="180" ht="28" customHeight="1">
      <x:c r="A180" s="2" t="str">
        <x:v>CMB-EVENT-T6-R02</x:v>
      </x:c>
      <x:c r="B180" s="7" t="str">
        <x:v>official_critical_mineral_auction_event</x:v>
      </x:c>
      <x:c r="C180" s="2" t="str">
        <x:v>laxmipuram</x:v>
      </x:c>
      <x:c r="D180" s="8" t="str">
        <x:v>successful_result</x:v>
      </x:c>
      <x:c r="E180" s="8" t="n">
        <x:v>6</x:v>
      </x:c>
      <x:c r="F180" s="8" t="str">
        <x:v>successfully auctioned</x:v>
      </x:c>
      <x:c r="G180" s="2" t="str">
        <x:v>Laxmipuram Cobalt and Manganese Block</x:v>
      </x:c>
      <x:c r="H180" s="2" t="str">
        <x:v>Andhra Pradesh</x:v>
      </x:c>
      <x:c r="I180" s="2"/>
      <x:c r="J180" s="2" t="str">
        <x:v>CL</x:v>
      </x:c>
      <x:c r="K180" s="2"/>
      <x:c r="L180" s="8"/>
      <x:c r="M180" s="8"/>
      <x:c r="N180" s="12" t="b">
        <x:v>0</x:v>
      </x:c>
      <x:c r="O180" s="2"/>
      <x:c r="P180" s="2"/>
      <x:c r="Q180" s="2"/>
      <x:c r="R180" s="2"/>
      <x:c r="S180" s="2"/>
      <x:c r="T180" s="2"/>
      <x:c r="U180" s="2"/>
      <x:c r="V180" s="2"/>
      <x:c r="W180" s="7"/>
      <x:c r="X180" s="7" t="str">
        <x:v>["Cobalt","Manganese"]</x:v>
      </x:c>
      <x:c r="Y180" s="7" t="str">
        <x:v>["Cobalt","Manganese"]</x:v>
      </x:c>
      <x:c r="Z180" s="7" t="str">
        <x:v>[]</x:v>
      </x:c>
      <x:c r="AA180" s="7" t="str">
        <x:v>["cobalt","manganese"]</x:v>
      </x:c>
      <x:c r="AB180" s="7" t="str">
        <x:v>["Co","Mn"]</x:v>
      </x:c>
      <x:c r="AC180" s="9" t="n">
        <x:v>45916</x:v>
      </x:c>
      <x:c r="AD180" s="8" t="n">
        <x:v>46050.354166666664</x:v>
      </x:c>
      <x:c r="AE180" s="8" t="n">
        <x:v>46050.66158564815</x:v>
      </x:c>
      <x:c r="AF180" s="8" t="str">
        <x:v>MSTC/NRO/Designated Officer Ministry Of Mines/39/Shastri Bhawan/25-26/55323</x:v>
      </x:c>
      <x:c r="AG180" s="2" t="str">
        <x:v>VNR Minerals LLP</x:v>
      </x:c>
      <x:c r="AH180" s="2" t="str">
        <x:v>582254</x:v>
      </x:c>
      <x:c r="AI180" s="2" t="n">
        <x:v>60.05</x:v>
      </x:c>
      <x:c r="AJ180" s="9" t="n">
        <x:v>46050</x:v>
      </x:c>
      <x:c r="AK180" s="7" t="str">
        <x:v>https://www.mstcecommerce.com/auctionhome/mlcln/mineral_auction_result.jsp?sellerRefId=31608</x:v>
      </x:c>
      <x:c r="AL180" s="7"/>
      <x:c r="AM180" s="7"/>
      <x:c r="AN180" s="2"/>
      <x:c r="AO180" s="2"/>
      <x:c r="AP180" s="2"/>
      <x:c r="AQ180" s="2"/>
      <x:c r="AR180" s="13"/>
      <x:c r="AS180" s="8"/>
      <x:c r="AT180" s="8"/>
      <x:c r="AU180" s="8"/>
      <x:c r="AV180" s="8"/>
      <x:c r="AW180" s="2"/>
      <x:c r="AX180" s="7"/>
      <x:c r="AY180" s="9" t="n">
        <x:v>46275</x:v>
      </x:c>
      <x:c r="AZ180" s="2" t="str">
        <x:v>inventory_only_not_used_in_prospectivity_training_or_scoring_without_exact_public_coordinates_or_polygon</x:v>
      </x:c>
    </x:row>
    <x:row r="181" ht="28" customHeight="1">
      <x:c r="A181" s="2" t="str">
        <x:v>CMB-EVENT-T6-R03</x:v>
      </x:c>
      <x:c r="B181" s="7" t="str">
        <x:v>official_critical_mineral_auction_event</x:v>
      </x:c>
      <x:c r="C181" s="2" t="str">
        <x:v>kanaital</x:v>
      </x:c>
      <x:c r="D181" s="8" t="str">
        <x:v>successful_result</x:v>
      </x:c>
      <x:c r="E181" s="8" t="n">
        <x:v>6</x:v>
      </x:c>
      <x:c r="F181" s="8" t="str">
        <x:v>successfully auctioned</x:v>
      </x:c>
      <x:c r="G181" s="2" t="str">
        <x:v>Kanaital Graphite Manganese and Associated Mineral Block</x:v>
      </x:c>
      <x:c r="H181" s="2" t="str">
        <x:v>Odisha</x:v>
      </x:c>
      <x:c r="I181" s="2"/>
      <x:c r="J181" s="2" t="str">
        <x:v>CL</x:v>
      </x:c>
      <x:c r="K181" s="2"/>
      <x:c r="L181" s="8"/>
      <x:c r="M181" s="8"/>
      <x:c r="N181" s="12" t="b">
        <x:v>0</x:v>
      </x:c>
      <x:c r="O181" s="2"/>
      <x:c r="P181" s="2"/>
      <x:c r="Q181" s="2"/>
      <x:c r="R181" s="2"/>
      <x:c r="S181" s="2"/>
      <x:c r="T181" s="2"/>
      <x:c r="U181" s="2"/>
      <x:c r="V181" s="2"/>
      <x:c r="W181" s="7"/>
      <x:c r="X181" s="7" t="str">
        <x:v>["Graphite","Manganese","Associated minerals"]</x:v>
      </x:c>
      <x:c r="Y181" s="7" t="str">
        <x:v>["Graphite","Manganese"]</x:v>
      </x:c>
      <x:c r="Z181" s="7" t="str">
        <x:v>["Associated minerals"]</x:v>
      </x:c>
      <x:c r="AA181" s="7" t="str">
        <x:v>["carbon","manganese"]</x:v>
      </x:c>
      <x:c r="AB181" s="7" t="str">
        <x:v>["C","Mn"]</x:v>
      </x:c>
      <x:c r="AC181" s="9" t="n">
        <x:v>45916</x:v>
      </x:c>
      <x:c r="AD181" s="8" t="n">
        <x:v>46045.354166666664</x:v>
      </x:c>
      <x:c r="AE181" s="8" t="n">
        <x:v>46045.61761574074</x:v>
      </x:c>
      <x:c r="AF181" s="8" t="str">
        <x:v>MSTC/NRO/Designated Officer Ministry Of Mines/44/Shastri Bhawan/25-26/55328</x:v>
      </x:c>
      <x:c r="AG181" s="2" t="str">
        <x:v>Shrinibash Sahoo</x:v>
      </x:c>
      <x:c r="AH181" s="2" t="str">
        <x:v>564379</x:v>
      </x:c>
      <x:c r="AI181" s="2" t="n">
        <x:v>835</x:v>
      </x:c>
      <x:c r="AJ181" s="9" t="n">
        <x:v>46045</x:v>
      </x:c>
      <x:c r="AK181" s="7" t="str">
        <x:v>https://www.mstcecommerce.com/auctionhome/mlcln/mineral_auction_result.jsp?sellerRefId=31608</x:v>
      </x:c>
      <x:c r="AL181" s="7"/>
      <x:c r="AM181" s="7"/>
      <x:c r="AN181" s="2"/>
      <x:c r="AO181" s="2"/>
      <x:c r="AP181" s="2"/>
      <x:c r="AQ181" s="2"/>
      <x:c r="AR181" s="13"/>
      <x:c r="AS181" s="8"/>
      <x:c r="AT181" s="8"/>
      <x:c r="AU181" s="8"/>
      <x:c r="AV181" s="8"/>
      <x:c r="AW181" s="2"/>
      <x:c r="AX181" s="7"/>
      <x:c r="AY181" s="9" t="n">
        <x:v>46275</x:v>
      </x:c>
      <x:c r="AZ181" s="2" t="str">
        <x:v>inventory_only_not_used_in_prospectivity_training_or_scoring_without_exact_public_coordinates_or_polygon</x:v>
      </x:c>
    </x:row>
    <x:row r="182" ht="28" customHeight="1">
      <x:c r="A182" s="2" t="str">
        <x:v>CMB-EVENT-T6-R04</x:v>
      </x:c>
      <x:c r="B182" s="7" t="str">
        <x:v>official_critical_mineral_auction_event</x:v>
      </x:c>
      <x:c r="C182" s="2" t="str">
        <x:v>southeast-of-gugrot</x:v>
      </x:c>
      <x:c r="D182" s="8" t="str">
        <x:v>successful_result</x:v>
      </x:c>
      <x:c r="E182" s="8" t="n">
        <x:v>6</x:v>
      </x:c>
      <x:c r="F182" s="8" t="str">
        <x:v>successfully auctioned</x:v>
      </x:c>
      <x:c r="G182" s="2" t="str">
        <x:v>Southeast of Gugrot REE and Nb Block</x:v>
      </x:c>
      <x:c r="H182" s="2" t="str">
        <x:v>Rajasthan</x:v>
      </x:c>
      <x:c r="I182" s="2"/>
      <x:c r="J182" s="2" t="str">
        <x:v>CL</x:v>
      </x:c>
      <x:c r="K182" s="2"/>
      <x:c r="L182" s="8"/>
      <x:c r="M182" s="8"/>
      <x:c r="N182" s="12" t="b">
        <x:v>0</x:v>
      </x:c>
      <x:c r="O182" s="2"/>
      <x:c r="P182" s="2"/>
      <x:c r="Q182" s="2"/>
      <x:c r="R182" s="2"/>
      <x:c r="S182" s="2"/>
      <x:c r="T182" s="2"/>
      <x:c r="U182" s="2"/>
      <x:c r="V182" s="2"/>
      <x:c r="W182" s="7"/>
      <x:c r="X182" s="7" t="str">
        <x:v>["Rare-earth elements","Niobium"]</x:v>
      </x:c>
      <x:c r="Y182" s="7" t="str">
        <x:v>["Rare-earth elements","Niobium"]</x:v>
      </x:c>
      <x:c r="Z182" s="7" t="str">
        <x:v>[]</x:v>
      </x:c>
      <x:c r="AA182" s="7" t="str">
        <x:v>["cerium","dysprosium","erbium","europium","gadolinium","holmium","lanthanum","lutetium","neodymium","niobium","praseodymium","promethium","samarium","scandium","terbium","thulium","ytterbium","yttrium"]</x:v>
      </x:c>
      <x:c r="AB182" s="7" t="str">
        <x:v>["Ce","Dy","Er","Eu","Gd","Ho","La","Lu","Nb","Nd","Pm","Pr","Sc","Sm","Tb","Tm","Y","Yb"]</x:v>
      </x:c>
      <x:c r="AC182" s="9" t="n">
        <x:v>45916</x:v>
      </x:c>
      <x:c r="AD182" s="8" t="n">
        <x:v>46043.354166666664</x:v>
      </x:c>
      <x:c r="AE182" s="8" t="n">
        <x:v>46043.714212962965</x:v>
      </x:c>
      <x:c r="AF182" s="8" t="str">
        <x:v>MSTC/NRO/Designated Officer Ministry Of Mines/48/Shastri Bhawan/25-26/55332</x:v>
      </x:c>
      <x:c r="AG182" s="2" t="str">
        <x:v>Pahel Dynamic Private Limited</x:v>
      </x:c>
      <x:c r="AH182" s="2" t="str">
        <x:v>590519</x:v>
      </x:c>
      <x:c r="AI182" s="2" t="n">
        <x:v>205</x:v>
      </x:c>
      <x:c r="AJ182" s="9" t="n">
        <x:v>46043</x:v>
      </x:c>
      <x:c r="AK182" s="7" t="str">
        <x:v>https://www.mstcecommerce.com/auctionhome/mlcln/mineral_auction_result.jsp?sellerRefId=31608</x:v>
      </x:c>
      <x:c r="AL182" s="7"/>
      <x:c r="AM182" s="7"/>
      <x:c r="AN182" s="2"/>
      <x:c r="AO182" s="2"/>
      <x:c r="AP182" s="2"/>
      <x:c r="AQ182" s="2"/>
      <x:c r="AR182" s="13"/>
      <x:c r="AS182" s="8"/>
      <x:c r="AT182" s="8"/>
      <x:c r="AU182" s="8"/>
      <x:c r="AV182" s="8"/>
      <x:c r="AW182" s="2"/>
      <x:c r="AX182" s="7"/>
      <x:c r="AY182" s="9" t="n">
        <x:v>46275</x:v>
      </x:c>
      <x:c r="AZ182" s="2" t="str">
        <x:v>inventory_only_not_used_in_prospectivity_training_or_scoring_without_exact_public_coordinates_or_polygon</x:v>
      </x:c>
    </x:row>
    <x:row r="183" ht="28" customHeight="1">
      <x:c r="A183" s="2" t="str">
        <x:v>CMB-EVENT-T6-R05</x:v>
      </x:c>
      <x:c r="B183" s="7" t="str">
        <x:v>official_critical_mineral_auction_event</x:v>
      </x:c>
      <x:c r="C183" s="2" t="str">
        <x:v>larambha</x:v>
      </x:c>
      <x:c r="D183" s="8" t="str">
        <x:v>successful_result</x:v>
      </x:c>
      <x:c r="E183" s="8" t="n">
        <x:v>6</x:v>
      </x:c>
      <x:c r="F183" s="8" t="str">
        <x:v>successfully auctioned</x:v>
      </x:c>
      <x:c r="G183" s="2" t="str">
        <x:v>Larambha Graphite Manganese and Associated Mineral Block</x:v>
      </x:c>
      <x:c r="H183" s="2" t="str">
        <x:v>Odisha</x:v>
      </x:c>
      <x:c r="I183" s="2"/>
      <x:c r="J183" s="2" t="str">
        <x:v>CL</x:v>
      </x:c>
      <x:c r="K183" s="2"/>
      <x:c r="L183" s="8"/>
      <x:c r="M183" s="8"/>
      <x:c r="N183" s="12" t="b">
        <x:v>0</x:v>
      </x:c>
      <x:c r="O183" s="2"/>
      <x:c r="P183" s="2"/>
      <x:c r="Q183" s="2"/>
      <x:c r="R183" s="2"/>
      <x:c r="S183" s="2"/>
      <x:c r="T183" s="2"/>
      <x:c r="U183" s="2"/>
      <x:c r="V183" s="2"/>
      <x:c r="W183" s="7"/>
      <x:c r="X183" s="7" t="str">
        <x:v>["Graphite","Manganese","Associated minerals"]</x:v>
      </x:c>
      <x:c r="Y183" s="7" t="str">
        <x:v>["Graphite","Manganese"]</x:v>
      </x:c>
      <x:c r="Z183" s="7" t="str">
        <x:v>["Associated minerals"]</x:v>
      </x:c>
      <x:c r="AA183" s="7" t="str">
        <x:v>["carbon","manganese"]</x:v>
      </x:c>
      <x:c r="AB183" s="7" t="str">
        <x:v>["C","Mn"]</x:v>
      </x:c>
      <x:c r="AC183" s="9" t="n">
        <x:v>45916</x:v>
      </x:c>
      <x:c r="AD183" s="8" t="n">
        <x:v>46043.354166666664</x:v>
      </x:c>
      <x:c r="AE183" s="8" t="n">
        <x:v>46043.50114583333</x:v>
      </x:c>
      <x:c r="AF183" s="8" t="str">
        <x:v>MSTC/NRO/Designated Officer Ministry Of Mines/45/Shastri Bhawan/25-26/55329</x:v>
      </x:c>
      <x:c r="AG183" s="2" t="str">
        <x:v>VNR Minerals LLP</x:v>
      </x:c>
      <x:c r="AH183" s="2" t="str">
        <x:v>582254</x:v>
      </x:c>
      <x:c r="AI183" s="2" t="n">
        <x:v>265</x:v>
      </x:c>
      <x:c r="AJ183" s="9" t="n">
        <x:v>46043</x:v>
      </x:c>
      <x:c r="AK183" s="7" t="str">
        <x:v>https://www.mstcecommerce.com/auctionhome/mlcln/mineral_auction_result.jsp?sellerRefId=31608</x:v>
      </x:c>
      <x:c r="AL183" s="7"/>
      <x:c r="AM183" s="7"/>
      <x:c r="AN183" s="2"/>
      <x:c r="AO183" s="2"/>
      <x:c r="AP183" s="2"/>
      <x:c r="AQ183" s="2"/>
      <x:c r="AR183" s="13"/>
      <x:c r="AS183" s="8"/>
      <x:c r="AT183" s="8"/>
      <x:c r="AU183" s="8"/>
      <x:c r="AV183" s="8"/>
      <x:c r="AW183" s="2"/>
      <x:c r="AX183" s="7"/>
      <x:c r="AY183" s="9" t="n">
        <x:v>46275</x:v>
      </x:c>
      <x:c r="AZ183" s="2" t="str">
        <x:v>inventory_only_not_used_in_prospectivity_training_or_scoring_without_exact_public_coordinates_or_polygon</x:v>
      </x:c>
    </x:row>
    <x:row r="184" ht="28" customHeight="1">
      <x:c r="A184" s="2" t="str">
        <x:v>CMB-EVENT-T6-R06</x:v>
      </x:c>
      <x:c r="B184" s="7" t="str">
        <x:v>official_critical_mineral_auction_event</x:v>
      </x:c>
      <x:c r="C184" s="2" t="str">
        <x:v>chittalnar-kumakoleng-tin</x:v>
      </x:c>
      <x:c r="D184" s="8" t="str">
        <x:v>successful_result</x:v>
      </x:c>
      <x:c r="E184" s="8" t="n">
        <x:v>6</x:v>
      </x:c>
      <x:c r="F184" s="8" t="str">
        <x:v>successfully auctioned</x:v>
      </x:c>
      <x:c r="G184" s="2" t="str">
        <x:v>Chittalnar-Kumakoleng Tin Ore Block</x:v>
      </x:c>
      <x:c r="H184" s="2" t="str">
        <x:v>Chhattisgarh</x:v>
      </x:c>
      <x:c r="I184" s="2"/>
      <x:c r="J184" s="2" t="str">
        <x:v>CL</x:v>
      </x:c>
      <x:c r="K184" s="2"/>
      <x:c r="L184" s="8"/>
      <x:c r="M184" s="8"/>
      <x:c r="N184" s="12" t="b">
        <x:v>0</x:v>
      </x:c>
      <x:c r="O184" s="2"/>
      <x:c r="P184" s="2"/>
      <x:c r="Q184" s="2"/>
      <x:c r="R184" s="2"/>
      <x:c r="S184" s="2"/>
      <x:c r="T184" s="2"/>
      <x:c r="U184" s="2"/>
      <x:c r="V184" s="2"/>
      <x:c r="W184" s="7"/>
      <x:c r="X184" s="7" t="str">
        <x:v>["Tin"]</x:v>
      </x:c>
      <x:c r="Y184" s="7" t="str">
        <x:v>["Tin"]</x:v>
      </x:c>
      <x:c r="Z184" s="7" t="str">
        <x:v>[]</x:v>
      </x:c>
      <x:c r="AA184" s="7" t="str">
        <x:v>["tin"]</x:v>
      </x:c>
      <x:c r="AB184" s="7" t="str">
        <x:v>["Sn"]</x:v>
      </x:c>
      <x:c r="AC184" s="9" t="n">
        <x:v>45916</x:v>
      </x:c>
      <x:c r="AD184" s="8" t="n">
        <x:v>46041.354166666664</x:v>
      </x:c>
      <x:c r="AE184" s="8" t="n">
        <x:v>46041.7956712963</x:v>
      </x:c>
      <x:c r="AF184" s="8" t="str">
        <x:v>MSTC/NRO/Designated Officer Ministry Of Mines/41/Shastri Bhawan/25-26/55325</x:v>
      </x:c>
      <x:c r="AG184" s="2" t="str">
        <x:v>Harban Singh &amp; Sons Enterprises Private Limited</x:v>
      </x:c>
      <x:c r="AH184" s="2" t="str">
        <x:v>584006</x:v>
      </x:c>
      <x:c r="AI184" s="2" t="n">
        <x:v>318.64</x:v>
      </x:c>
      <x:c r="AJ184" s="9" t="n">
        <x:v>46042</x:v>
      </x:c>
      <x:c r="AK184" s="7" t="str">
        <x:v>https://www.mstcecommerce.com/auctionhome/mlcln/mineral_auction_result.jsp?sellerRefId=31608</x:v>
      </x:c>
      <x:c r="AL184" s="7"/>
      <x:c r="AM184" s="7"/>
      <x:c r="AN184" s="2"/>
      <x:c r="AO184" s="2"/>
      <x:c r="AP184" s="2"/>
      <x:c r="AQ184" s="2"/>
      <x:c r="AR184" s="13"/>
      <x:c r="AS184" s="8"/>
      <x:c r="AT184" s="8"/>
      <x:c r="AU184" s="8"/>
      <x:c r="AV184" s="8"/>
      <x:c r="AW184" s="2"/>
      <x:c r="AX184" s="7"/>
      <x:c r="AY184" s="9" t="n">
        <x:v>46275</x:v>
      </x:c>
      <x:c r="AZ184" s="2" t="str">
        <x:v>inventory_only_not_used_in_prospectivity_training_or_scoring_without_exact_public_coordinates_or_polygon</x:v>
      </x:c>
    </x:row>
    <x:row r="185" ht="28" customHeight="1">
      <x:c r="A185" s="2" t="str">
        <x:v>CMB-EVENT-T6-R07</x:v>
      </x:c>
      <x:c r="B185" s="7" t="str">
        <x:v>official_critical_mineral_auction_event</x:v>
      </x:c>
      <x:c r="C185" s="2" t="str">
        <x:v>sito-sikhe</x:v>
      </x:c>
      <x:c r="D185" s="8" t="str">
        <x:v>successful_result</x:v>
      </x:c>
      <x:c r="E185" s="8" t="n">
        <x:v>6</x:v>
      </x:c>
      <x:c r="F185" s="8" t="str">
        <x:v>successfully auctioned</x:v>
      </x:c>
      <x:c r="G185" s="2" t="str">
        <x:v>Sito Sikhe Vanadium and Graphite Block</x:v>
      </x:c>
      <x:c r="H185" s="2" t="str">
        <x:v>Arunachal Pradesh</x:v>
      </x:c>
      <x:c r="I185" s="2"/>
      <x:c r="J185" s="2" t="str">
        <x:v>CL</x:v>
      </x:c>
      <x:c r="K185" s="2"/>
      <x:c r="L185" s="8"/>
      <x:c r="M185" s="8"/>
      <x:c r="N185" s="12" t="b">
        <x:v>0</x:v>
      </x:c>
      <x:c r="O185" s="2"/>
      <x:c r="P185" s="2"/>
      <x:c r="Q185" s="2"/>
      <x:c r="R185" s="2"/>
      <x:c r="S185" s="2"/>
      <x:c r="T185" s="2"/>
      <x:c r="U185" s="2"/>
      <x:c r="V185" s="2"/>
      <x:c r="W185" s="7"/>
      <x:c r="X185" s="7" t="str">
        <x:v>["Vanadium","Graphite"]</x:v>
      </x:c>
      <x:c r="Y185" s="7" t="str">
        <x:v>["Vanadium","Graphite"]</x:v>
      </x:c>
      <x:c r="Z185" s="7" t="str">
        <x:v>[]</x:v>
      </x:c>
      <x:c r="AA185" s="7" t="str">
        <x:v>["carbon","vanadium"]</x:v>
      </x:c>
      <x:c r="AB185" s="7" t="str">
        <x:v>["C","V"]</x:v>
      </x:c>
      <x:c r="AC185" s="9" t="n">
        <x:v>45916</x:v>
      </x:c>
      <x:c r="AD185" s="8" t="n">
        <x:v>46041.354166666664</x:v>
      </x:c>
      <x:c r="AE185" s="8" t="n">
        <x:v>46041.58557870371</x:v>
      </x:c>
      <x:c r="AF185" s="8" t="str">
        <x:v>MSTC/NRO/Designated Officer Ministry Of Mines/40/Shastri Bhawan/25-26/55324</x:v>
      </x:c>
      <x:c r="AG185" s="2" t="str">
        <x:v>Yuma Enterprises</x:v>
      </x:c>
      <x:c r="AH185" s="2" t="str">
        <x:v>568698</x:v>
      </x:c>
      <x:c r="AI185" s="2" t="n">
        <x:v>254.05</x:v>
      </x:c>
      <x:c r="AJ185" s="9" t="n">
        <x:v>46041</x:v>
      </x:c>
      <x:c r="AK185" s="7" t="str">
        <x:v>https://www.mstcecommerce.com/auctionhome/mlcln/mineral_auction_result.jsp?sellerRefId=31608</x:v>
      </x:c>
      <x:c r="AL185" s="7"/>
      <x:c r="AM185" s="7"/>
      <x:c r="AN185" s="2"/>
      <x:c r="AO185" s="2"/>
      <x:c r="AP185" s="2"/>
      <x:c r="AQ185" s="2"/>
      <x:c r="AR185" s="13"/>
      <x:c r="AS185" s="8"/>
      <x:c r="AT185" s="8"/>
      <x:c r="AU185" s="8"/>
      <x:c r="AV185" s="8"/>
      <x:c r="AW185" s="2"/>
      <x:c r="AX185" s="7"/>
      <x:c r="AY185" s="9" t="n">
        <x:v>46275</x:v>
      </x:c>
      <x:c r="AZ185" s="2" t="str">
        <x:v>inventory_only_not_used_in_prospectivity_training_or_scoring_without_exact_public_coordinates_or_polygon</x:v>
      </x:c>
    </x:row>
    <x:row r="186" ht="28" customHeight="1">
      <x:c r="A186" s="2" t="str">
        <x:v>CMB-EVENT-T6-R08</x:v>
      </x:c>
      <x:c r="B186" s="7" t="str">
        <x:v>official_critical_mineral_auction_event</x:v>
      </x:c>
      <x:c r="C186" s="2" t="str">
        <x:v>kawalapur</x:v>
      </x:c>
      <x:c r="D186" s="8" t="str">
        <x:v>successful_result</x:v>
      </x:c>
      <x:c r="E186" s="8" t="n">
        <x:v>6</x:v>
      </x:c>
      <x:c r="F186" s="8" t="str">
        <x:v>successfully auctioned</x:v>
      </x:c>
      <x:c r="G186" s="2" t="str">
        <x:v>Kawalapur REE and RM Block</x:v>
      </x:c>
      <x:c r="H186" s="2" t="str">
        <x:v>Maharashtra</x:v>
      </x:c>
      <x:c r="I186" s="2"/>
      <x:c r="J186" s="2" t="str">
        <x:v>CL</x:v>
      </x:c>
      <x:c r="K186" s="2"/>
      <x:c r="L186" s="8"/>
      <x:c r="M186" s="8"/>
      <x:c r="N186" s="12" t="b">
        <x:v>0</x:v>
      </x:c>
      <x:c r="O186" s="2"/>
      <x:c r="P186" s="2"/>
      <x:c r="Q186" s="2"/>
      <x:c r="R186" s="2"/>
      <x:c r="S186" s="2"/>
      <x:c r="T186" s="2"/>
      <x:c r="U186" s="2"/>
      <x:c r="V186" s="2"/>
      <x:c r="W186" s="7"/>
      <x:c r="X186" s="7" t="str">
        <x:v>["Rare-earth elements","Rare metals"]</x:v>
      </x:c>
      <x:c r="Y186" s="7" t="str">
        <x:v>["Rare-earth elements"]</x:v>
      </x:c>
      <x:c r="Z186" s="7" t="str">
        <x:v>["Rare metals"]</x:v>
      </x:c>
      <x:c r="AA186" s="7" t="str">
        <x:v>["cerium","dysprosium","erbium","europium","gadolinium","holmium","lanthanum","lutetium","neodymium","praseodymium","promethium","samarium","scandium","terbium","thulium","ytterbium","yttrium"]</x:v>
      </x:c>
      <x:c r="AB186" s="7" t="str">
        <x:v>["Ce","Dy","Er","Eu","Gd","Ho","La","Lu","Nd","Pm","Pr","Sc","Sm","Tb","Tm","Y","Yb"]</x:v>
      </x:c>
      <x:c r="AC186" s="9" t="n">
        <x:v>45916</x:v>
      </x:c>
      <x:c r="AD186" s="8" t="n">
        <x:v>46038.354166666664</x:v>
      </x:c>
      <x:c r="AE186" s="8" t="n">
        <x:v>46039.26170138889</x:v>
      </x:c>
      <x:c r="AF186" s="8" t="str">
        <x:v>MSTC/NRO/Designated Officer Ministry Of Mines/42/Shastri Bhawan/25-26/55326</x:v>
      </x:c>
      <x:c r="AG186" s="2" t="str">
        <x:v>Coal India Limited</x:v>
      </x:c>
      <x:c r="AH186" s="2" t="str">
        <x:v>370758</x:v>
      </x:c>
      <x:c r="AI186" s="2" t="n">
        <x:v>40.6</x:v>
      </x:c>
      <x:c r="AJ186" s="9" t="n">
        <x:v>46039</x:v>
      </x:c>
      <x:c r="AK186" s="7" t="str">
        <x:v>https://www.mstcecommerce.com/auctionhome/mlcln/mineral_auction_result.jsp?sellerRefId=31608</x:v>
      </x:c>
      <x:c r="AL186" s="7"/>
      <x:c r="AM186" s="7"/>
      <x:c r="AN186" s="2"/>
      <x:c r="AO186" s="2"/>
      <x:c r="AP186" s="2"/>
      <x:c r="AQ186" s="2"/>
      <x:c r="AR186" s="13"/>
      <x:c r="AS186" s="8"/>
      <x:c r="AT186" s="8"/>
      <x:c r="AU186" s="8"/>
      <x:c r="AV186" s="8"/>
      <x:c r="AW186" s="2"/>
      <x:c r="AX186" s="7"/>
      <x:c r="AY186" s="9" t="n">
        <x:v>46275</x:v>
      </x:c>
      <x:c r="AZ186" s="2" t="str">
        <x:v>inventory_only_not_used_in_prospectivity_training_or_scoring_without_exact_public_coordinates_or_polygon</x:v>
      </x:c>
    </x:row>
    <x:row r="187" ht="28" customHeight="1">
      <x:c r="A187" s="2" t="str">
        <x:v>CMB-EVENT-T6-R09</x:v>
      </x:c>
      <x:c r="B187" s="7" t="str">
        <x:v>official_critical_mineral_auction_event</x:v>
      </x:c>
      <x:c r="C187" s="2" t="str">
        <x:v>khobna-and-agargaon</x:v>
      </x:c>
      <x:c r="D187" s="8" t="str">
        <x:v>successful_result</x:v>
      </x:c>
      <x:c r="E187" s="8" t="n">
        <x:v>6</x:v>
      </x:c>
      <x:c r="F187" s="8" t="str">
        <x:v>successfully auctioned</x:v>
      </x:c>
      <x:c r="G187" s="2" t="str">
        <x:v>Khobna and Agargaon Cluster Tungsten Mine Block</x:v>
      </x:c>
      <x:c r="H187" s="2" t="str">
        <x:v>Maharashtra</x:v>
      </x:c>
      <x:c r="I187" s="2"/>
      <x:c r="J187" s="2" t="str">
        <x:v>ML</x:v>
      </x:c>
      <x:c r="K187" s="2"/>
      <x:c r="L187" s="8"/>
      <x:c r="M187" s="8"/>
      <x:c r="N187" s="12" t="b">
        <x:v>0</x:v>
      </x:c>
      <x:c r="O187" s="2"/>
      <x:c r="P187" s="2"/>
      <x:c r="Q187" s="2"/>
      <x:c r="R187" s="2"/>
      <x:c r="S187" s="2"/>
      <x:c r="T187" s="2"/>
      <x:c r="U187" s="2"/>
      <x:c r="V187" s="2"/>
      <x:c r="W187" s="7"/>
      <x:c r="X187" s="7" t="str">
        <x:v>["Tungsten"]</x:v>
      </x:c>
      <x:c r="Y187" s="7" t="str">
        <x:v>["Tungsten"]</x:v>
      </x:c>
      <x:c r="Z187" s="7" t="str">
        <x:v>[]</x:v>
      </x:c>
      <x:c r="AA187" s="7" t="str">
        <x:v>["tungsten"]</x:v>
      </x:c>
      <x:c r="AB187" s="7" t="str">
        <x:v>["W"]</x:v>
      </x:c>
      <x:c r="AC187" s="9" t="n">
        <x:v>45916</x:v>
      </x:c>
      <x:c r="AD187" s="8" t="n">
        <x:v>46038.354166666664</x:v>
      </x:c>
      <x:c r="AE187" s="8" t="n">
        <x:v>46038.734918981485</x:v>
      </x:c>
      <x:c r="AF187" s="8" t="str">
        <x:v>MSTC/NRO/Designated Officer Ministry Of Mines/50/Shastri Bhawan/25-26/55334</x:v>
      </x:c>
      <x:c r="AG187" s="2" t="str">
        <x:v>R K Earth Resources Private Limited</x:v>
      </x:c>
      <x:c r="AH187" s="2" t="str">
        <x:v>504019</x:v>
      </x:c>
      <x:c r="AI187" s="2" t="n">
        <x:v>30.75</x:v>
      </x:c>
      <x:c r="AJ187" s="9" t="n">
        <x:v>46038</x:v>
      </x:c>
      <x:c r="AK187" s="7" t="str">
        <x:v>https://www.mstcecommerce.com/auctionhome/mlcln/mineral_auction_result.jsp?sellerRefId=31608</x:v>
      </x:c>
      <x:c r="AL187" s="7"/>
      <x:c r="AM187" s="7"/>
      <x:c r="AN187" s="2"/>
      <x:c r="AO187" s="2"/>
      <x:c r="AP187" s="2"/>
      <x:c r="AQ187" s="2"/>
      <x:c r="AR187" s="13"/>
      <x:c r="AS187" s="8"/>
      <x:c r="AT187" s="8"/>
      <x:c r="AU187" s="8"/>
      <x:c r="AV187" s="8"/>
      <x:c r="AW187" s="2"/>
      <x:c r="AX187" s="7"/>
      <x:c r="AY187" s="9" t="n">
        <x:v>46275</x:v>
      </x:c>
      <x:c r="AZ187" s="2" t="str">
        <x:v>inventory_only_not_used_in_prospectivity_training_or_scoring_without_exact_public_coordinates_or_polygon</x:v>
      </x:c>
    </x:row>
    <x:row r="188" ht="28" customHeight="1">
      <x:c r="A188" s="2" t="str">
        <x:v>CMB-EVENT-T6-R10</x:v>
      </x:c>
      <x:c r="B188" s="7" t="str">
        <x:v>official_critical_mineral_auction_event</x:v>
      </x:c>
      <x:c r="C188" s="2" t="str">
        <x:v>bharatbahal</x:v>
      </x:c>
      <x:c r="D188" s="8" t="str">
        <x:v>successful_result</x:v>
      </x:c>
      <x:c r="E188" s="8" t="n">
        <x:v>6</x:v>
      </x:c>
      <x:c r="F188" s="8" t="str">
        <x:v>successfully auctioned</x:v>
      </x:c>
      <x:c r="G188" s="2" t="str">
        <x:v>Bharatbahal Graphite Manganese and Associated Mineral Block</x:v>
      </x:c>
      <x:c r="H188" s="2" t="str">
        <x:v>Odisha</x:v>
      </x:c>
      <x:c r="I188" s="2"/>
      <x:c r="J188" s="2" t="str">
        <x:v>CL</x:v>
      </x:c>
      <x:c r="K188" s="2"/>
      <x:c r="L188" s="8"/>
      <x:c r="M188" s="8"/>
      <x:c r="N188" s="12" t="b">
        <x:v>0</x:v>
      </x:c>
      <x:c r="O188" s="2"/>
      <x:c r="P188" s="2"/>
      <x:c r="Q188" s="2"/>
      <x:c r="R188" s="2"/>
      <x:c r="S188" s="2"/>
      <x:c r="T188" s="2"/>
      <x:c r="U188" s="2"/>
      <x:c r="V188" s="2"/>
      <x:c r="W188" s="7"/>
      <x:c r="X188" s="7" t="str">
        <x:v>["Graphite","Manganese","Associated minerals"]</x:v>
      </x:c>
      <x:c r="Y188" s="7" t="str">
        <x:v>["Graphite","Manganese"]</x:v>
      </x:c>
      <x:c r="Z188" s="7" t="str">
        <x:v>["Associated minerals"]</x:v>
      </x:c>
      <x:c r="AA188" s="7" t="str">
        <x:v>["carbon","manganese"]</x:v>
      </x:c>
      <x:c r="AB188" s="7" t="str">
        <x:v>["C","Mn"]</x:v>
      </x:c>
      <x:c r="AC188" s="9" t="n">
        <x:v>45916</x:v>
      </x:c>
      <x:c r="AD188" s="8" t="n">
        <x:v>46038.354166666664</x:v>
      </x:c>
      <x:c r="AE188" s="8" t="n">
        <x:v>46038.597905092596</x:v>
      </x:c>
      <x:c r="AF188" s="8" t="str">
        <x:v>MSTC/NRO/Designated Officer Ministry Of Mines/43/Shastri Bhawan/25-26/55327</x:v>
      </x:c>
      <x:c r="AG188" s="2" t="str">
        <x:v>VNR Minerals LLP</x:v>
      </x:c>
      <x:c r="AH188" s="2" t="str">
        <x:v>582254</x:v>
      </x:c>
      <x:c r="AI188" s="2" t="n">
        <x:v>265</x:v>
      </x:c>
      <x:c r="AJ188" s="9" t="n">
        <x:v>46038</x:v>
      </x:c>
      <x:c r="AK188" s="7" t="str">
        <x:v>https://www.mstcecommerce.com/auctionhome/mlcln/mineral_auction_result.jsp?sellerRefId=31608</x:v>
      </x:c>
      <x:c r="AL188" s="7"/>
      <x:c r="AM188" s="7"/>
      <x:c r="AN188" s="2"/>
      <x:c r="AO188" s="2"/>
      <x:c r="AP188" s="2"/>
      <x:c r="AQ188" s="2"/>
      <x:c r="AR188" s="13"/>
      <x:c r="AS188" s="8"/>
      <x:c r="AT188" s="8"/>
      <x:c r="AU188" s="8"/>
      <x:c r="AV188" s="8"/>
      <x:c r="AW188" s="2"/>
      <x:c r="AX188" s="7"/>
      <x:c r="AY188" s="9" t="n">
        <x:v>46275</x:v>
      </x:c>
      <x:c r="AZ188" s="2" t="str">
        <x:v>inventory_only_not_used_in_prospectivity_training_or_scoring_without_exact_public_coordinates_or_polygon</x:v>
      </x:c>
    </x:row>
    <x:row r="189" ht="28" customHeight="1">
      <x:c r="A189" s="2" t="str">
        <x:v>CMB-EVENT-T6-R11</x:v>
      </x:c>
      <x:c r="B189" s="7" t="str">
        <x:v>official_critical_mineral_auction_event</x:v>
      </x:c>
      <x:c r="C189" s="2" t="str">
        <x:v>nimbli</x:v>
      </x:c>
      <x:c r="D189" s="8" t="str">
        <x:v>successful_result</x:v>
      </x:c>
      <x:c r="E189" s="8" t="n">
        <x:v>6</x:v>
      </x:c>
      <x:c r="F189" s="8" t="str">
        <x:v>successfully auctioned</x:v>
      </x:c>
      <x:c r="G189" s="2" t="str">
        <x:v>Nimbli Rock Phosphate Block</x:v>
      </x:c>
      <x:c r="H189" s="2" t="str">
        <x:v>Rajasthan</x:v>
      </x:c>
      <x:c r="I189" s="2"/>
      <x:c r="J189" s="2" t="str">
        <x:v>CL</x:v>
      </x:c>
      <x:c r="K189" s="2"/>
      <x:c r="L189" s="8"/>
      <x:c r="M189" s="8"/>
      <x:c r="N189" s="12" t="b">
        <x:v>0</x:v>
      </x:c>
      <x:c r="O189" s="2"/>
      <x:c r="P189" s="2"/>
      <x:c r="Q189" s="2"/>
      <x:c r="R189" s="2"/>
      <x:c r="S189" s="2"/>
      <x:c r="T189" s="2"/>
      <x:c r="U189" s="2"/>
      <x:c r="V189" s="2"/>
      <x:c r="W189" s="7"/>
      <x:c r="X189" s="7" t="str">
        <x:v>["Phosphate"]</x:v>
      </x:c>
      <x:c r="Y189" s="7" t="str">
        <x:v>["Phosphorus"]</x:v>
      </x:c>
      <x:c r="Z189" s="7" t="str">
        <x:v>[]</x:v>
      </x:c>
      <x:c r="AA189" s="7" t="str">
        <x:v>["phosphorus"]</x:v>
      </x:c>
      <x:c r="AB189" s="7" t="str">
        <x:v>["P"]</x:v>
      </x:c>
      <x:c r="AC189" s="9" t="n">
        <x:v>45916</x:v>
      </x:c>
      <x:c r="AD189" s="8" t="n">
        <x:v>46038.354166666664</x:v>
      </x:c>
      <x:c r="AE189" s="8" t="n">
        <x:v>46038.5396412037</x:v>
      </x:c>
      <x:c r="AF189" s="8" t="str">
        <x:v>MSTC/NRO/Designated Officer Ministry Of Mines/47/Shastri Bhawan/25-26/55331</x:v>
      </x:c>
      <x:c r="AG189" s="2" t="str">
        <x:v>Wonder Cement Limited</x:v>
      </x:c>
      <x:c r="AH189" s="2" t="str">
        <x:v>70530</x:v>
      </x:c>
      <x:c r="AI189" s="2" t="n">
        <x:v>34.4</x:v>
      </x:c>
      <x:c r="AJ189" s="9" t="n">
        <x:v>46038</x:v>
      </x:c>
      <x:c r="AK189" s="7" t="str">
        <x:v>https://www.mstcecommerce.com/auctionhome/mlcln/mineral_auction_result.jsp?sellerRefId=31608</x:v>
      </x:c>
      <x:c r="AL189" s="7"/>
      <x:c r="AM189" s="7"/>
      <x:c r="AN189" s="2"/>
      <x:c r="AO189" s="2"/>
      <x:c r="AP189" s="2"/>
      <x:c r="AQ189" s="2"/>
      <x:c r="AR189" s="13"/>
      <x:c r="AS189" s="8"/>
      <x:c r="AT189" s="8"/>
      <x:c r="AU189" s="8"/>
      <x:c r="AV189" s="8"/>
      <x:c r="AW189" s="2"/>
      <x:c r="AX189" s="7"/>
      <x:c r="AY189" s="9" t="n">
        <x:v>46275</x:v>
      </x:c>
      <x:c r="AZ189" s="2" t="str">
        <x:v>inventory_only_not_used_in_prospectivity_training_or_scoring_without_exact_public_coordinates_or_polygon</x:v>
      </x:c>
    </x:row>
    <x:row r="190" ht="28" customHeight="1">
      <x:c r="A190" s="2" t="str">
        <x:v>CMB-EVENT-T6-R12</x:v>
      </x:c>
      <x:c r="B190" s="7" t="str">
        <x:v>official_critical_mineral_auction_event</x:v>
      </x:c>
      <x:c r="C190" s="2" t="str">
        <x:v>mincheri</x:v>
      </x:c>
      <x:c r="D190" s="8" t="str">
        <x:v>successful_result</x:v>
      </x:c>
      <x:c r="E190" s="8" t="n">
        <x:v>6</x:v>
      </x:c>
      <x:c r="F190" s="8" t="str">
        <x:v>successfully auctioned</x:v>
      </x:c>
      <x:c r="G190" s="2" t="str">
        <x:v>Mincheri REE Mine Block</x:v>
      </x:c>
      <x:c r="H190" s="2" t="str">
        <x:v>Karnataka</x:v>
      </x:c>
      <x:c r="I190" s="2"/>
      <x:c r="J190" s="2" t="str">
        <x:v>CL</x:v>
      </x:c>
      <x:c r="K190" s="2"/>
      <x:c r="L190" s="8"/>
      <x:c r="M190" s="8"/>
      <x:c r="N190" s="12" t="b">
        <x:v>0</x:v>
      </x:c>
      <x:c r="O190" s="2"/>
      <x:c r="P190" s="2"/>
      <x:c r="Q190" s="2"/>
      <x:c r="R190" s="2"/>
      <x:c r="S190" s="2"/>
      <x:c r="T190" s="2"/>
      <x:c r="U190" s="2"/>
      <x:c r="V190" s="2"/>
      <x:c r="W190" s="7"/>
      <x:c r="X190" s="7" t="str">
        <x:v>["Rare-earth elements"]</x:v>
      </x:c>
      <x:c r="Y190" s="7" t="str">
        <x:v>["Rare-earth elements"]</x:v>
      </x:c>
      <x:c r="Z190" s="7" t="str">
        <x:v>[]</x:v>
      </x:c>
      <x:c r="AA190" s="7" t="str">
        <x:v>["cerium","dysprosium","erbium","europium","gadolinium","holmium","lanthanum","lutetium","neodymium","praseodymium","promethium","samarium","scandium","terbium","thulium","ytterbium","yttrium"]</x:v>
      </x:c>
      <x:c r="AB190" s="7" t="str">
        <x:v>["Ce","Dy","Er","Eu","Gd","Ho","La","Lu","Nd","Pm","Pr","Sc","Sm","Tb","Tm","Y","Yb"]</x:v>
      </x:c>
      <x:c r="AC190" s="9" t="n">
        <x:v>45916</x:v>
      </x:c>
      <x:c r="AD190" s="8" t="n">
        <x:v>46038.354166666664</x:v>
      </x:c>
      <x:c r="AE190" s="8" t="n">
        <x:v>46038.452152777776</x:v>
      </x:c>
      <x:c r="AF190" s="8" t="str">
        <x:v>MSTC/NRO/Designated Officer Ministry Of Mines/49/Shastri Bhawan/25-26/55333</x:v>
      </x:c>
      <x:c r="AG190" s="2" t="str">
        <x:v>FGM Private Limited</x:v>
      </x:c>
      <x:c r="AH190" s="2" t="str">
        <x:v>580858</x:v>
      </x:c>
      <x:c r="AI190" s="2" t="n">
        <x:v>7.35</x:v>
      </x:c>
      <x:c r="AJ190" s="9" t="n">
        <x:v>46038</x:v>
      </x:c>
      <x:c r="AK190" s="7" t="str">
        <x:v>https://www.mstcecommerce.com/auctionhome/mlcln/mineral_auction_result.jsp?sellerRefId=31608</x:v>
      </x:c>
      <x:c r="AL190" s="7"/>
      <x:c r="AM190" s="7"/>
      <x:c r="AN190" s="2"/>
      <x:c r="AO190" s="2"/>
      <x:c r="AP190" s="2"/>
      <x:c r="AQ190" s="2"/>
      <x:c r="AR190" s="13"/>
      <x:c r="AS190" s="8"/>
      <x:c r="AT190" s="8"/>
      <x:c r="AU190" s="8"/>
      <x:c r="AV190" s="8"/>
      <x:c r="AW190" s="2"/>
      <x:c r="AX190" s="7"/>
      <x:c r="AY190" s="9" t="n">
        <x:v>46275</x:v>
      </x:c>
      <x:c r="AZ190" s="2" t="str">
        <x:v>inventory_only_not_used_in_prospectivity_training_or_scoring_without_exact_public_coordinates_or_polygon</x:v>
      </x:c>
    </x:row>
    <x:row r="191" ht="28" customHeight="1">
      <x:c r="A191" s="2" t="str">
        <x:v>CMB-EVENT-T7-R01</x:v>
      </x:c>
      <x:c r="B191" s="7" t="str">
        <x:v>official_critical_mineral_auction_event</x:v>
      </x:c>
      <x:c r="C191" s="2" t="str">
        <x:v>dindo-belkurta-basera</x:v>
      </x:c>
      <x:c r="D191" s="8" t="str">
        <x:v>successful_result</x:v>
      </x:c>
      <x:c r="E191" s="8" t="n">
        <x:v>7</x:v>
      </x:c>
      <x:c r="F191" s="8" t="str">
        <x:v>successfully auctioned</x:v>
      </x:c>
      <x:c r="G191" s="2" t="str">
        <x:v>Dindo Belkurta Basera Graphite Block</x:v>
      </x:c>
      <x:c r="H191" s="2" t="str">
        <x:v>Chhattisgarh</x:v>
      </x:c>
      <x:c r="I191" s="2"/>
      <x:c r="J191" s="2" t="str">
        <x:v>CL</x:v>
      </x:c>
      <x:c r="K191" s="2"/>
      <x:c r="L191" s="8"/>
      <x:c r="M191" s="8"/>
      <x:c r="N191" s="12" t="b">
        <x:v>0</x:v>
      </x:c>
      <x:c r="O191" s="2"/>
      <x:c r="P191" s="2"/>
      <x:c r="Q191" s="2"/>
      <x:c r="R191" s="2"/>
      <x:c r="S191" s="2"/>
      <x:c r="T191" s="2"/>
      <x:c r="U191" s="2"/>
      <x:c r="V191" s="2"/>
      <x:c r="W191" s="7"/>
      <x:c r="X191" s="7" t="str">
        <x:v>["Graphite"]</x:v>
      </x:c>
      <x:c r="Y191" s="7" t="str">
        <x:v>["Graphite"]</x:v>
      </x:c>
      <x:c r="Z191" s="7" t="str">
        <x:v>[]</x:v>
      </x:c>
      <x:c r="AA191" s="7" t="str">
        <x:v>["carbon"]</x:v>
      </x:c>
      <x:c r="AB191" s="7" t="str">
        <x:v>["C"]</x:v>
      </x:c>
      <x:c r="AC191" s="9" t="n">
        <x:v>46104</x:v>
      </x:c>
      <x:c r="AD191" s="8" t="n">
        <x:v>46189.354166666664</x:v>
      </x:c>
      <x:c r="AE191" s="8" t="n">
        <x:v>46189.588321759256</x:v>
      </x:c>
      <x:c r="AF191" s="8" t="str">
        <x:v>MSTC/NRO/Designated Officer Ministry Of Mines/11/Shastri Bhawan/26-27/14660</x:v>
      </x:c>
      <x:c r="AG191" s="2" t="str">
        <x:v>Shri Mahakaal Infrastructure</x:v>
      </x:c>
      <x:c r="AH191" s="2" t="str">
        <x:v>477521</x:v>
      </x:c>
      <x:c r="AI191" s="2" t="n">
        <x:v>680.3</x:v>
      </x:c>
      <x:c r="AJ191" s="9" t="n">
        <x:v>46189</x:v>
      </x:c>
      <x:c r="AK191" s="7" t="str">
        <x:v>https://www.mstcecommerce.com/auctionhome/mlcln/mineral_auction_result.jsp?sellerRefId=31608</x:v>
      </x:c>
      <x:c r="AL191" s="7"/>
      <x:c r="AM191" s="7"/>
      <x:c r="AN191" s="2"/>
      <x:c r="AO191" s="2"/>
      <x:c r="AP191" s="2"/>
      <x:c r="AQ191" s="2"/>
      <x:c r="AR191" s="13"/>
      <x:c r="AS191" s="8"/>
      <x:c r="AT191" s="8"/>
      <x:c r="AU191" s="8"/>
      <x:c r="AV191" s="8"/>
      <x:c r="AW191" s="2"/>
      <x:c r="AX191" s="7"/>
      <x:c r="AY191" s="9" t="n">
        <x:v>46275</x:v>
      </x:c>
      <x:c r="AZ191" s="2" t="str">
        <x:v>inventory_only_not_used_in_prospectivity_training_or_scoring_without_exact_public_coordinates_or_polygon</x:v>
      </x:c>
    </x:row>
    <x:row r="192" ht="28" customHeight="1">
      <x:c r="A192" s="2" t="str">
        <x:v>CMB-EVENT-T7-R02</x:v>
      </x:c>
      <x:c r="B192" s="7" t="str">
        <x:v>official_critical_mineral_auction_event</x:v>
      </x:c>
      <x:c r="C192" s="2" t="str">
        <x:v>lamer-panga-b</x:v>
      </x:c>
      <x:c r="D192" s="8" t="str">
        <x:v>successful_result</x:v>
      </x:c>
      <x:c r="E192" s="8" t="n">
        <x:v>7</x:v>
      </x:c>
      <x:c r="F192" s="8" t="str">
        <x:v>successfully auctioned</x:v>
      </x:c>
      <x:c r="G192" s="2" t="str">
        <x:v>Lamer Panga B Graphite Block</x:v>
      </x:c>
      <x:c r="H192" s="2" t="str">
        <x:v>Odisha</x:v>
      </x:c>
      <x:c r="I192" s="2"/>
      <x:c r="J192" s="2" t="str">
        <x:v>CL</x:v>
      </x:c>
      <x:c r="K192" s="2"/>
      <x:c r="L192" s="8"/>
      <x:c r="M192" s="8"/>
      <x:c r="N192" s="12" t="b">
        <x:v>0</x:v>
      </x:c>
      <x:c r="O192" s="2"/>
      <x:c r="P192" s="2"/>
      <x:c r="Q192" s="2"/>
      <x:c r="R192" s="2"/>
      <x:c r="S192" s="2"/>
      <x:c r="T192" s="2"/>
      <x:c r="U192" s="2"/>
      <x:c r="V192" s="2"/>
      <x:c r="W192" s="7"/>
      <x:c r="X192" s="7" t="str">
        <x:v>["Graphite"]</x:v>
      </x:c>
      <x:c r="Y192" s="7" t="str">
        <x:v>["Graphite"]</x:v>
      </x:c>
      <x:c r="Z192" s="7" t="str">
        <x:v>[]</x:v>
      </x:c>
      <x:c r="AA192" s="7" t="str">
        <x:v>["carbon"]</x:v>
      </x:c>
      <x:c r="AB192" s="7" t="str">
        <x:v>["C"]</x:v>
      </x:c>
      <x:c r="AC192" s="9" t="n">
        <x:v>46104</x:v>
      </x:c>
      <x:c r="AD192" s="8" t="n">
        <x:v>46185.354166666664</x:v>
      </x:c>
      <x:c r="AE192" s="8" t="n">
        <x:v>46185.66353009259</x:v>
      </x:c>
      <x:c r="AF192" s="8" t="str">
        <x:v>MSTC/NRO/Designated Officer Ministry Of Mines/9/Shastri Bhawan/26-27/14658</x:v>
      </x:c>
      <x:c r="AG192" s="2" t="str">
        <x:v>VNR Minerals LLP</x:v>
      </x:c>
      <x:c r="AH192" s="2" t="str">
        <x:v>582254</x:v>
      </x:c>
      <x:c r="AI192" s="2" t="n">
        <x:v>309.3</x:v>
      </x:c>
      <x:c r="AJ192" s="9" t="n">
        <x:v>46185</x:v>
      </x:c>
      <x:c r="AK192" s="7" t="str">
        <x:v>https://www.mstcecommerce.com/auctionhome/mlcln/mineral_auction_result.jsp?sellerRefId=31608</x:v>
      </x:c>
      <x:c r="AL192" s="7"/>
      <x:c r="AM192" s="7"/>
      <x:c r="AN192" s="2"/>
      <x:c r="AO192" s="2"/>
      <x:c r="AP192" s="2"/>
      <x:c r="AQ192" s="2"/>
      <x:c r="AR192" s="13"/>
      <x:c r="AS192" s="8"/>
      <x:c r="AT192" s="8"/>
      <x:c r="AU192" s="8"/>
      <x:c r="AV192" s="8"/>
      <x:c r="AW192" s="2"/>
      <x:c r="AX192" s="7"/>
      <x:c r="AY192" s="9" t="n">
        <x:v>46275</x:v>
      </x:c>
      <x:c r="AZ192" s="2" t="str">
        <x:v>inventory_only_not_used_in_prospectivity_training_or_scoring_without_exact_public_coordinates_or_polygon</x:v>
      </x:c>
    </x:row>
    <x:row r="193" ht="28" customHeight="1">
      <x:c r="A193" s="2" t="str">
        <x:v>CMB-EVENT-T7-R03</x:v>
      </x:c>
      <x:c r="B193" s="7" t="str">
        <x:v>official_critical_mineral_auction_event</x:v>
      </x:c>
      <x:c r="C193" s="2" t="str">
        <x:v>karna</x:v>
      </x:c>
      <x:c r="D193" s="8" t="str">
        <x:v>successful_result</x:v>
      </x:c>
      <x:c r="E193" s="8" t="n">
        <x:v>7</x:v>
      </x:c>
      <x:c r="F193" s="8" t="str">
        <x:v>successfully auctioned</x:v>
      </x:c>
      <x:c r="G193" s="2" t="str">
        <x:v>Karna REE Block</x:v>
      </x:c>
      <x:c r="H193" s="2" t="str">
        <x:v>Rajasthan</x:v>
      </x:c>
      <x:c r="I193" s="2"/>
      <x:c r="J193" s="2" t="str">
        <x:v>CL</x:v>
      </x:c>
      <x:c r="K193" s="2"/>
      <x:c r="L193" s="8"/>
      <x:c r="M193" s="8"/>
      <x:c r="N193" s="12" t="b">
        <x:v>0</x:v>
      </x:c>
      <x:c r="O193" s="2"/>
      <x:c r="P193" s="2"/>
      <x:c r="Q193" s="2"/>
      <x:c r="R193" s="2"/>
      <x:c r="S193" s="2"/>
      <x:c r="T193" s="2"/>
      <x:c r="U193" s="2"/>
      <x:c r="V193" s="2"/>
      <x:c r="W193" s="7"/>
      <x:c r="X193" s="7" t="str">
        <x:v>["Rare-earth elements"]</x:v>
      </x:c>
      <x:c r="Y193" s="7" t="str">
        <x:v>["Rare-earth elements"]</x:v>
      </x:c>
      <x:c r="Z193" s="7" t="str">
        <x:v>[]</x:v>
      </x:c>
      <x:c r="AA193" s="7" t="str">
        <x:v>["cerium","dysprosium","erbium","europium","gadolinium","holmium","lanthanum","lutetium","neodymium","praseodymium","promethium","samarium","scandium","terbium","thulium","ytterbium","yttrium"]</x:v>
      </x:c>
      <x:c r="AB193" s="7" t="str">
        <x:v>["Ce","Dy","Er","Eu","Gd","Ho","La","Lu","Nd","Pm","Pr","Sc","Sm","Tb","Tm","Y","Yb"]</x:v>
      </x:c>
      <x:c r="AC193" s="9" t="n">
        <x:v>46104</x:v>
      </x:c>
      <x:c r="AD193" s="8" t="n">
        <x:v>46185.354166666664</x:v>
      </x:c>
      <x:c r="AE193" s="8" t="n">
        <x:v>46185.56685185185</x:v>
      </x:c>
      <x:c r="AF193" s="8" t="str">
        <x:v>MSTC/NRO/Designated Officer Ministry Of Mines/10/Shastri Bhawan/26-27/14659</x:v>
      </x:c>
      <x:c r="AG193" s="2" t="str">
        <x:v>SKN Haryana City Gas Distribution Private Limited</x:v>
      </x:c>
      <x:c r="AH193" s="2" t="str">
        <x:v>574022</x:v>
      </x:c>
      <x:c r="AI193" s="2" t="n">
        <x:v>25</x:v>
      </x:c>
      <x:c r="AJ193" s="9" t="n">
        <x:v>46185</x:v>
      </x:c>
      <x:c r="AK193" s="7" t="str">
        <x:v>https://www.mstcecommerce.com/auctionhome/mlcln/mineral_auction_result.jsp?sellerRefId=31608</x:v>
      </x:c>
      <x:c r="AL193" s="7"/>
      <x:c r="AM193" s="7"/>
      <x:c r="AN193" s="2"/>
      <x:c r="AO193" s="2"/>
      <x:c r="AP193" s="2"/>
      <x:c r="AQ193" s="2"/>
      <x:c r="AR193" s="13"/>
      <x:c r="AS193" s="8"/>
      <x:c r="AT193" s="8"/>
      <x:c r="AU193" s="8"/>
      <x:c r="AV193" s="8"/>
      <x:c r="AW193" s="2"/>
      <x:c r="AX193" s="7"/>
      <x:c r="AY193" s="9" t="n">
        <x:v>46275</x:v>
      </x:c>
      <x:c r="AZ193" s="2" t="str">
        <x:v>inventory_only_not_used_in_prospectivity_training_or_scoring_without_exact_public_coordinates_or_polygon</x:v>
      </x:c>
    </x:row>
    <x:row r="194" ht="28" customHeight="1">
      <x:c r="A194" s="2" t="str">
        <x:v>CMB-EVENT-T7-R04</x:v>
      </x:c>
      <x:c r="B194" s="7" t="str">
        <x:v>official_critical_mineral_auction_event</x:v>
      </x:c>
      <x:c r="C194" s="2" t="str">
        <x:v>govindpur</x:v>
      </x:c>
      <x:c r="D194" s="8" t="str">
        <x:v>successful_result</x:v>
      </x:c>
      <x:c r="E194" s="8" t="n">
        <x:v>7</x:v>
      </x:c>
      <x:c r="F194" s="8" t="str">
        <x:v>successfully auctioned</x:v>
      </x:c>
      <x:c r="G194" s="2" t="str">
        <x:v>Govindpur Vanadium Titanium and Aluminous Laterite Mine Block</x:v>
      </x:c>
      <x:c r="H194" s="2" t="str">
        <x:v>Telangana</x:v>
      </x:c>
      <x:c r="I194" s="2"/>
      <x:c r="J194" s="2" t="str">
        <x:v>CL</x:v>
      </x:c>
      <x:c r="K194" s="2"/>
      <x:c r="L194" s="8"/>
      <x:c r="M194" s="8"/>
      <x:c r="N194" s="12" t="b">
        <x:v>0</x:v>
      </x:c>
      <x:c r="O194" s="2"/>
      <x:c r="P194" s="2"/>
      <x:c r="Q194" s="2"/>
      <x:c r="R194" s="2"/>
      <x:c r="S194" s="2"/>
      <x:c r="T194" s="2"/>
      <x:c r="U194" s="2"/>
      <x:c r="V194" s="2"/>
      <x:c r="W194" s="7"/>
      <x:c r="X194" s="7" t="str">
        <x:v>["Vanadium","Titanium","Aluminous Laterite"]</x:v>
      </x:c>
      <x:c r="Y194" s="7" t="str">
        <x:v>["Vanadium","Titanium","Aluminium"]</x:v>
      </x:c>
      <x:c r="Z194" s="7" t="str">
        <x:v>[]</x:v>
      </x:c>
      <x:c r="AA194" s="7" t="str">
        <x:v>["aluminium","titanium","titanium dioxide","vanadium"]</x:v>
      </x:c>
      <x:c r="AB194" s="7" t="str">
        <x:v>["Al","Ti","TiO2","V"]</x:v>
      </x:c>
      <x:c r="AC194" s="9" t="n">
        <x:v>46104</x:v>
      </x:c>
      <x:c r="AD194" s="8" t="n">
        <x:v>46185.354166666664</x:v>
      </x:c>
      <x:c r="AE194" s="8" t="n">
        <x:v>46185.4375</x:v>
      </x:c>
      <x:c r="AF194" s="8" t="str">
        <x:v>MSTC/NRO/Designated Officer Ministry Of Mines/8/Shastri Bhawan/26-27/14657</x:v>
      </x:c>
      <x:c r="AG194" s="2" t="str">
        <x:v>NLC India Limited</x:v>
      </x:c>
      <x:c r="AH194" s="2" t="str">
        <x:v>469842</x:v>
      </x:c>
      <x:c r="AI194" s="2" t="n">
        <x:v>7.05</x:v>
      </x:c>
      <x:c r="AJ194" s="9" t="n">
        <x:v>46185</x:v>
      </x:c>
      <x:c r="AK194" s="7" t="str">
        <x:v>https://www.mstcecommerce.com/auctionhome/mlcln/mineral_auction_result.jsp?sellerRefId=31608</x:v>
      </x:c>
      <x:c r="AL194" s="7"/>
      <x:c r="AM194" s="7"/>
      <x:c r="AN194" s="2"/>
      <x:c r="AO194" s="2"/>
      <x:c r="AP194" s="2"/>
      <x:c r="AQ194" s="2"/>
      <x:c r="AR194" s="13"/>
      <x:c r="AS194" s="8"/>
      <x:c r="AT194" s="8"/>
      <x:c r="AU194" s="8"/>
      <x:c r="AV194" s="8"/>
      <x:c r="AW194" s="2"/>
      <x:c r="AX194" s="7"/>
      <x:c r="AY194" s="9" t="n">
        <x:v>46275</x:v>
      </x:c>
      <x:c r="AZ194" s="2" t="str">
        <x:v>inventory_only_not_used_in_prospectivity_training_or_scoring_without_exact_public_coordinates_or_polygon</x:v>
      </x:c>
    </x:row>
    <x:row r="195" ht="28" customHeight="1">
      <x:c r="A195" s="2" t="str">
        <x:v>CMB-EVENT-T7-R05</x:v>
      </x:c>
      <x:c r="B195" s="7" t="str">
        <x:v>official_critical_mineral_auction_event</x:v>
      </x:c>
      <x:c r="C195" s="2" t="str">
        <x:v>lamer-panga-a</x:v>
      </x:c>
      <x:c r="D195" s="8" t="str">
        <x:v>successful_result</x:v>
      </x:c>
      <x:c r="E195" s="8" t="n">
        <x:v>7</x:v>
      </x:c>
      <x:c r="F195" s="8" t="str">
        <x:v>successfully auctioned</x:v>
      </x:c>
      <x:c r="G195" s="2" t="str">
        <x:v>Lamer Panga A Graphite Block</x:v>
      </x:c>
      <x:c r="H195" s="2" t="str">
        <x:v>Odisha</x:v>
      </x:c>
      <x:c r="I195" s="2"/>
      <x:c r="J195" s="2" t="str">
        <x:v>CL</x:v>
      </x:c>
      <x:c r="K195" s="2"/>
      <x:c r="L195" s="8"/>
      <x:c r="M195" s="8"/>
      <x:c r="N195" s="12" t="b">
        <x:v>0</x:v>
      </x:c>
      <x:c r="O195" s="2"/>
      <x:c r="P195" s="2"/>
      <x:c r="Q195" s="2"/>
      <x:c r="R195" s="2"/>
      <x:c r="S195" s="2"/>
      <x:c r="T195" s="2"/>
      <x:c r="U195" s="2"/>
      <x:c r="V195" s="2"/>
      <x:c r="W195" s="7"/>
      <x:c r="X195" s="7" t="str">
        <x:v>["Graphite"]</x:v>
      </x:c>
      <x:c r="Y195" s="7" t="str">
        <x:v>["Graphite"]</x:v>
      </x:c>
      <x:c r="Z195" s="7" t="str">
        <x:v>[]</x:v>
      </x:c>
      <x:c r="AA195" s="7" t="str">
        <x:v>["carbon"]</x:v>
      </x:c>
      <x:c r="AB195" s="7" t="str">
        <x:v>["C"]</x:v>
      </x:c>
      <x:c r="AC195" s="9" t="n">
        <x:v>46104</x:v>
      </x:c>
      <x:c r="AD195" s="8" t="n">
        <x:v>46184.354166666664</x:v>
      </x:c>
      <x:c r="AE195" s="8" t="n">
        <x:v>46184.87615740741</x:v>
      </x:c>
      <x:c r="AF195" s="8" t="str">
        <x:v>MSTC/NRO/Designated Officer Ministry Of Mines/4/Shastri Bhawan/26-27/14509</x:v>
      </x:c>
      <x:c r="AG195" s="2" t="str">
        <x:v>VNR Minerals LLP</x:v>
      </x:c>
      <x:c r="AH195" s="2" t="str">
        <x:v>582254</x:v>
      </x:c>
      <x:c r="AI195" s="2" t="n">
        <x:v>673.6</x:v>
      </x:c>
      <x:c r="AJ195" s="9" t="n">
        <x:v>46185</x:v>
      </x:c>
      <x:c r="AK195" s="7" t="str">
        <x:v>https://www.mstcecommerce.com/auctionhome/mlcln/mineral_auction_result.jsp?sellerRefId=31608</x:v>
      </x:c>
      <x:c r="AL195" s="7"/>
      <x:c r="AM195" s="7"/>
      <x:c r="AN195" s="2"/>
      <x:c r="AO195" s="2"/>
      <x:c r="AP195" s="2"/>
      <x:c r="AQ195" s="2"/>
      <x:c r="AR195" s="13"/>
      <x:c r="AS195" s="8"/>
      <x:c r="AT195" s="8"/>
      <x:c r="AU195" s="8"/>
      <x:c r="AV195" s="8"/>
      <x:c r="AW195" s="2"/>
      <x:c r="AX195" s="7"/>
      <x:c r="AY195" s="9" t="n">
        <x:v>46275</x:v>
      </x:c>
      <x:c r="AZ195" s="2" t="str">
        <x:v>inventory_only_not_used_in_prospectivity_training_or_scoring_without_exact_public_coordinates_or_polygon</x:v>
      </x:c>
    </x:row>
    <x:row r="196" ht="28" customHeight="1">
      <x:c r="A196" s="2" t="str">
        <x:v>CMB-EVENT-T7-R06</x:v>
      </x:c>
      <x:c r="B196" s="7" t="str">
        <x:v>official_critical_mineral_auction_event</x:v>
      </x:c>
      <x:c r="C196" s="2" t="str">
        <x:v>gundlupet</x:v>
      </x:c>
      <x:c r="D196" s="8" t="str">
        <x:v>successful_result</x:v>
      </x:c>
      <x:c r="E196" s="8" t="n">
        <x:v>7</x:v>
      </x:c>
      <x:c r="F196" s="8" t="str">
        <x:v>successfully auctioned</x:v>
      </x:c>
      <x:c r="G196" s="2" t="str">
        <x:v>Gundlupet REE and Yttrium Mine Block</x:v>
      </x:c>
      <x:c r="H196" s="2" t="str">
        <x:v>Karnataka</x:v>
      </x:c>
      <x:c r="I196" s="2"/>
      <x:c r="J196" s="2" t="str">
        <x:v>ML</x:v>
      </x:c>
      <x:c r="K196" s="2"/>
      <x:c r="L196" s="8"/>
      <x:c r="M196" s="8"/>
      <x:c r="N196" s="12" t="b">
        <x:v>0</x:v>
      </x:c>
      <x:c r="O196" s="2"/>
      <x:c r="P196" s="2"/>
      <x:c r="Q196" s="2"/>
      <x:c r="R196" s="2"/>
      <x:c r="S196" s="2"/>
      <x:c r="T196" s="2"/>
      <x:c r="U196" s="2"/>
      <x:c r="V196" s="2"/>
      <x:c r="W196" s="7"/>
      <x:c r="X196" s="7" t="str">
        <x:v>["Rare-earth elements","Yttrium"]</x:v>
      </x:c>
      <x:c r="Y196" s="7" t="str">
        <x:v>["Rare-earth elements"]</x:v>
      </x:c>
      <x:c r="Z196" s="7" t="str">
        <x:v>[]</x:v>
      </x:c>
      <x:c r="AA196" s="7" t="str">
        <x:v>["cerium","dysprosium","erbium","europium","gadolinium","holmium","lanthanum","lutetium","neodymium","praseodymium","promethium","samarium","scandium","terbium","thulium","ytterbium","yttrium"]</x:v>
      </x:c>
      <x:c r="AB196" s="7" t="str">
        <x:v>["Ce","Dy","Er","Eu","Gd","Ho","La","Lu","Nd","Pm","Pr","Sc","Sm","Tb","Tm","Y","Yb"]</x:v>
      </x:c>
      <x:c r="AC196" s="9" t="n">
        <x:v>46104</x:v>
      </x:c>
      <x:c r="AD196" s="8" t="n">
        <x:v>46184.354166666664</x:v>
      </x:c>
      <x:c r="AE196" s="8" t="n">
        <x:v>46184.5212962963</x:v>
      </x:c>
      <x:c r="AF196" s="8" t="str">
        <x:v>MSTC/NRO/Designated Officer Ministry Of Mines/3/Shastri Bhawan/26-27/14507</x:v>
      </x:c>
      <x:c r="AG196" s="2" t="str">
        <x:v>Hindustan Zinc Limited</x:v>
      </x:c>
      <x:c r="AH196" s="2" t="str">
        <x:v>299959</x:v>
      </x:c>
      <x:c r="AI196" s="2" t="n">
        <x:v>10.05</x:v>
      </x:c>
      <x:c r="AJ196" s="9" t="n">
        <x:v>46184</x:v>
      </x:c>
      <x:c r="AK196" s="7" t="str">
        <x:v>https://www.mstcecommerce.com/auctionhome/mlcln/mineral_auction_result.jsp?sellerRefId=31608</x:v>
      </x:c>
      <x:c r="AL196" s="7"/>
      <x:c r="AM196" s="7"/>
      <x:c r="AN196" s="2"/>
      <x:c r="AO196" s="2"/>
      <x:c r="AP196" s="2"/>
      <x:c r="AQ196" s="2"/>
      <x:c r="AR196" s="13"/>
      <x:c r="AS196" s="8"/>
      <x:c r="AT196" s="8"/>
      <x:c r="AU196" s="8"/>
      <x:c r="AV196" s="8"/>
      <x:c r="AW196" s="2"/>
      <x:c r="AX196" s="7"/>
      <x:c r="AY196" s="9" t="n">
        <x:v>46275</x:v>
      </x:c>
      <x:c r="AZ196" s="2" t="str">
        <x:v>inventory_only_not_used_in_prospectivity_training_or_scoring_without_exact_public_coordinates_or_polygon</x:v>
      </x:c>
    </x:row>
    <x:row r="197" ht="28" customHeight="1">
      <x:c r="A197" s="2" t="str">
        <x:v>CMB-EVENT-T7-R07</x:v>
      </x:c>
      <x:c r="B197" s="7" t="str">
        <x:v>official_critical_mineral_auction_event</x:v>
      </x:c>
      <x:c r="C197" s="2" t="str">
        <x:v>parvathapur</x:v>
      </x:c>
      <x:c r="D197" s="8" t="str">
        <x:v>successful_result</x:v>
      </x:c>
      <x:c r="E197" s="8" t="n">
        <x:v>7</x:v>
      </x:c>
      <x:c r="F197" s="8" t="str">
        <x:v>successfully auctioned</x:v>
      </x:c>
      <x:c r="G197" s="2" t="str">
        <x:v>Parvathapur Vanadium Titanium and Aluminous Laterite Mine Block</x:v>
      </x:c>
      <x:c r="H197" s="2" t="str">
        <x:v>Telangana</x:v>
      </x:c>
      <x:c r="I197" s="2"/>
      <x:c r="J197" s="2" t="str">
        <x:v>CL</x:v>
      </x:c>
      <x:c r="K197" s="2"/>
      <x:c r="L197" s="8"/>
      <x:c r="M197" s="8"/>
      <x:c r="N197" s="12" t="b">
        <x:v>0</x:v>
      </x:c>
      <x:c r="O197" s="2"/>
      <x:c r="P197" s="2"/>
      <x:c r="Q197" s="2"/>
      <x:c r="R197" s="2"/>
      <x:c r="S197" s="2"/>
      <x:c r="T197" s="2"/>
      <x:c r="U197" s="2"/>
      <x:c r="V197" s="2"/>
      <x:c r="W197" s="7"/>
      <x:c r="X197" s="7" t="str">
        <x:v>["Vanadium","Titanium","Aluminous Laterite"]</x:v>
      </x:c>
      <x:c r="Y197" s="7" t="str">
        <x:v>["Vanadium","Titanium","Aluminium"]</x:v>
      </x:c>
      <x:c r="Z197" s="7" t="str">
        <x:v>[]</x:v>
      </x:c>
      <x:c r="AA197" s="7" t="str">
        <x:v>["aluminium","titanium","titanium dioxide","vanadium"]</x:v>
      </x:c>
      <x:c r="AB197" s="7" t="str">
        <x:v>["Al","Ti","TiO2","V"]</x:v>
      </x:c>
      <x:c r="AC197" s="9" t="n">
        <x:v>46104</x:v>
      </x:c>
      <x:c r="AD197" s="8" t="n">
        <x:v>46184.354166666664</x:v>
      </x:c>
      <x:c r="AE197" s="8" t="n">
        <x:v>46184.4375</x:v>
      </x:c>
      <x:c r="AF197" s="8" t="str">
        <x:v>MSTC/NRO/Designated Officer Ministry Of Mines/2/Shastri Bhawan/26-27/14505</x:v>
      </x:c>
      <x:c r="AG197" s="2" t="str">
        <x:v>NLC India Limited</x:v>
      </x:c>
      <x:c r="AH197" s="2" t="str">
        <x:v>469842</x:v>
      </x:c>
      <x:c r="AI197" s="2" t="n">
        <x:v>6.05</x:v>
      </x:c>
      <x:c r="AJ197" s="9" t="n">
        <x:v>46184</x:v>
      </x:c>
      <x:c r="AK197" s="7" t="str">
        <x:v>https://www.mstcecommerce.com/auctionhome/mlcln/mineral_auction_result.jsp?sellerRefId=31608</x:v>
      </x:c>
      <x:c r="AL197" s="7"/>
      <x:c r="AM197" s="7"/>
      <x:c r="AN197" s="2"/>
      <x:c r="AO197" s="2"/>
      <x:c r="AP197" s="2"/>
      <x:c r="AQ197" s="2"/>
      <x:c r="AR197" s="13"/>
      <x:c r="AS197" s="8"/>
      <x:c r="AT197" s="8"/>
      <x:c r="AU197" s="8"/>
      <x:c r="AV197" s="8"/>
      <x:c r="AW197" s="2"/>
      <x:c r="AX197" s="7"/>
      <x:c r="AY197" s="9" t="n">
        <x:v>46275</x:v>
      </x:c>
      <x:c r="AZ197" s="2" t="str">
        <x:v>inventory_only_not_used_in_prospectivity_training_or_scoring_without_exact_public_coordinates_or_polygon</x:v>
      </x:c>
    </x:row>
    <x:row r="198" ht="28" customHeight="1">
      <x:c r="A198" s="2" t="str">
        <x:v>CMB-EVENT-T7-R08</x:v>
      </x:c>
      <x:c r="B198" s="7" t="str">
        <x:v>official_critical_mineral_auction_event</x:v>
      </x:c>
      <x:c r="C198" s="2" t="str">
        <x:v>pakro</x:v>
      </x:c>
      <x:c r="D198" s="8" t="str">
        <x:v>successful_result</x:v>
      </x:c>
      <x:c r="E198" s="8" t="n">
        <x:v>7</x:v>
      </x:c>
      <x:c r="F198" s="8" t="str">
        <x:v>successfully auctioned</x:v>
      </x:c>
      <x:c r="G198" s="2" t="str">
        <x:v>Pakro Vanadium and Graphite Mine Block</x:v>
      </x:c>
      <x:c r="H198" s="2" t="str">
        <x:v>Arunachal Pradesh</x:v>
      </x:c>
      <x:c r="I198" s="2"/>
      <x:c r="J198" s="2" t="str">
        <x:v>CL</x:v>
      </x:c>
      <x:c r="K198" s="2"/>
      <x:c r="L198" s="8"/>
      <x:c r="M198" s="8"/>
      <x:c r="N198" s="12" t="b">
        <x:v>0</x:v>
      </x:c>
      <x:c r="O198" s="2"/>
      <x:c r="P198" s="2"/>
      <x:c r="Q198" s="2"/>
      <x:c r="R198" s="2"/>
      <x:c r="S198" s="2"/>
      <x:c r="T198" s="2"/>
      <x:c r="U198" s="2"/>
      <x:c r="V198" s="2"/>
      <x:c r="W198" s="7"/>
      <x:c r="X198" s="7" t="str">
        <x:v>["Vanadium","Graphite"]</x:v>
      </x:c>
      <x:c r="Y198" s="7" t="str">
        <x:v>["Vanadium","Graphite"]</x:v>
      </x:c>
      <x:c r="Z198" s="7" t="str">
        <x:v>[]</x:v>
      </x:c>
      <x:c r="AA198" s="7" t="str">
        <x:v>["carbon","vanadium"]</x:v>
      </x:c>
      <x:c r="AB198" s="7" t="str">
        <x:v>["C","V"]</x:v>
      </x:c>
      <x:c r="AC198" s="9" t="n">
        <x:v>46104</x:v>
      </x:c>
      <x:c r="AD198" s="8" t="n">
        <x:v>46184.354166666664</x:v>
      </x:c>
      <x:c r="AE198" s="8" t="n">
        <x:v>46184.4375</x:v>
      </x:c>
      <x:c r="AF198" s="8" t="str">
        <x:v>MSTC/NRO/Designated Officer Ministry Of Mines/5/Shastri Bhawan/26-27/14510</x:v>
      </x:c>
      <x:c r="AG198" s="2" t="str">
        <x:v>Oilmax Energy Private Limited</x:v>
      </x:c>
      <x:c r="AH198" s="2" t="str">
        <x:v>587804</x:v>
      </x:c>
      <x:c r="AI198" s="2" t="n">
        <x:v>235</x:v>
      </x:c>
      <x:c r="AJ198" s="9" t="n">
        <x:v>46184</x:v>
      </x:c>
      <x:c r="AK198" s="7" t="str">
        <x:v>https://www.mstcecommerce.com/auctionhome/mlcln/mineral_auction_result.jsp?sellerRefId=31608</x:v>
      </x:c>
      <x:c r="AL198" s="7"/>
      <x:c r="AM198" s="7"/>
      <x:c r="AN198" s="2"/>
      <x:c r="AO198" s="2"/>
      <x:c r="AP198" s="2"/>
      <x:c r="AQ198" s="2"/>
      <x:c r="AR198" s="13"/>
      <x:c r="AS198" s="8"/>
      <x:c r="AT198" s="8"/>
      <x:c r="AU198" s="8"/>
      <x:c r="AV198" s="8"/>
      <x:c r="AW198" s="2"/>
      <x:c r="AX198" s="7"/>
      <x:c r="AY198" s="9" t="n">
        <x:v>46275</x:v>
      </x:c>
      <x:c r="AZ198" s="2" t="str">
        <x:v>inventory_only_not_used_in_prospectivity_training_or_scoring_without_exact_public_coordinates_or_polygon</x:v>
      </x:c>
    </x:row>
    <x:row r="199" ht="28" customHeight="1">
      <x:c r="A199" s="2" t="str">
        <x:v>CMB-EVENT-T7-R09</x:v>
      </x:c>
      <x:c r="B199" s="7" t="str">
        <x:v>official_critical_mineral_auction_event</x:v>
      </x:c>
      <x:c r="C199" s="2" t="str">
        <x:v>katesar-guneri</x:v>
      </x:c>
      <x:c r="D199" s="8" t="str">
        <x:v>successful_result</x:v>
      </x:c>
      <x:c r="E199" s="8" t="n">
        <x:v>7</x:v>
      </x:c>
      <x:c r="F199" s="8" t="str">
        <x:v>successfully auctioned</x:v>
      </x:c>
      <x:c r="G199" s="2" t="str">
        <x:v>Katesar Guneri Glauconite Block</x:v>
      </x:c>
      <x:c r="H199" s="2" t="str">
        <x:v>Gujarat</x:v>
      </x:c>
      <x:c r="I199" s="2"/>
      <x:c r="J199" s="2" t="str">
        <x:v>CL</x:v>
      </x:c>
      <x:c r="K199" s="2"/>
      <x:c r="L199" s="8"/>
      <x:c r="M199" s="8"/>
      <x:c r="N199" s="12" t="b">
        <x:v>0</x:v>
      </x:c>
      <x:c r="O199" s="2"/>
      <x:c r="P199" s="2"/>
      <x:c r="Q199" s="2"/>
      <x:c r="R199" s="2"/>
      <x:c r="S199" s="2"/>
      <x:c r="T199" s="2"/>
      <x:c r="U199" s="2"/>
      <x:c r="V199" s="2"/>
      <x:c r="W199" s="7"/>
      <x:c r="X199" s="7" t="str">
        <x:v>["Glauconite"]</x:v>
      </x:c>
      <x:c r="Y199" s="7" t="str">
        <x:v>[]</x:v>
      </x:c>
      <x:c r="Z199" s="7" t="str">
        <x:v>["Glauconite"]</x:v>
      </x:c>
      <x:c r="AA199" s="7" t="str">
        <x:v>[]</x:v>
      </x:c>
      <x:c r="AB199" s="7" t="str">
        <x:v>[]</x:v>
      </x:c>
      <x:c r="AC199" s="9" t="n">
        <x:v>46104</x:v>
      </x:c>
      <x:c r="AD199" s="8" t="n">
        <x:v>46184.354166666664</x:v>
      </x:c>
      <x:c r="AE199" s="8" t="n">
        <x:v>46184.4375</x:v>
      </x:c>
      <x:c r="AF199" s="8" t="str">
        <x:v>MSTC/NRO/Designated Officer Ministry Of Mines/6/Shastri Bhawan/26-27/14512</x:v>
      </x:c>
      <x:c r="AG199" s="2" t="str">
        <x:v>Moti Marbals</x:v>
      </x:c>
      <x:c r="AH199" s="2" t="str">
        <x:v>632580</x:v>
      </x:c>
      <x:c r="AI199" s="2" t="n">
        <x:v>3.6</x:v>
      </x:c>
      <x:c r="AJ199" s="9" t="n">
        <x:v>46184</x:v>
      </x:c>
      <x:c r="AK199" s="7" t="str">
        <x:v>https://www.mstcecommerce.com/auctionhome/mlcln/mineral_auction_result.jsp?sellerRefId=31608</x:v>
      </x:c>
      <x:c r="AL199" s="7"/>
      <x:c r="AM199" s="7"/>
      <x:c r="AN199" s="2"/>
      <x:c r="AO199" s="2"/>
      <x:c r="AP199" s="2"/>
      <x:c r="AQ199" s="2"/>
      <x:c r="AR199" s="13"/>
      <x:c r="AS199" s="8"/>
      <x:c r="AT199" s="8"/>
      <x:c r="AU199" s="8"/>
      <x:c r="AV199" s="8"/>
      <x:c r="AW199" s="2"/>
      <x:c r="AX199" s="7"/>
      <x:c r="AY199" s="9" t="n">
        <x:v>46275</x:v>
      </x:c>
      <x:c r="AZ199" s="2" t="str">
        <x:v>inventory_only_not_used_in_prospectivity_training_or_scoring_without_exact_public_coordinates_or_polygon</x:v>
      </x:c>
    </x:row>
    <x:row r="200" ht="28" customHeight="1">
      <x:c r="A200" s="2" t="str">
        <x:v>CMB-EVENT-T7-R10</x:v>
      </x:c>
      <x:c r="B200" s="7" t="str">
        <x:v>official_critical_mineral_auction_event</x:v>
      </x:c>
      <x:c r="C200" s="2" t="str">
        <x:v>kathyur</x:v>
      </x:c>
      <x:c r="D200" s="8" t="str">
        <x:v>successful_result</x:v>
      </x:c>
      <x:c r="E200" s="8" t="n">
        <x:v>7</x:v>
      </x:c>
      <x:c r="F200" s="8" t="str">
        <x:v>successfully auctioned</x:v>
      </x:c>
      <x:c r="G200" s="2" t="str">
        <x:v>Kathyur Phosphate Mine Block</x:v>
      </x:c>
      <x:c r="H200" s="2" t="str">
        <x:v>Uttarakhand</x:v>
      </x:c>
      <x:c r="I200" s="2"/>
      <x:c r="J200" s="2" t="str">
        <x:v>CL</x:v>
      </x:c>
      <x:c r="K200" s="2"/>
      <x:c r="L200" s="8"/>
      <x:c r="M200" s="8"/>
      <x:c r="N200" s="12" t="b">
        <x:v>0</x:v>
      </x:c>
      <x:c r="O200" s="2"/>
      <x:c r="P200" s="2"/>
      <x:c r="Q200" s="2"/>
      <x:c r="R200" s="2"/>
      <x:c r="S200" s="2"/>
      <x:c r="T200" s="2"/>
      <x:c r="U200" s="2"/>
      <x:c r="V200" s="2"/>
      <x:c r="W200" s="7"/>
      <x:c r="X200" s="7" t="str">
        <x:v>["Phosphate"]</x:v>
      </x:c>
      <x:c r="Y200" s="7" t="str">
        <x:v>["Phosphorus"]</x:v>
      </x:c>
      <x:c r="Z200" s="7" t="str">
        <x:v>[]</x:v>
      </x:c>
      <x:c r="AA200" s="7" t="str">
        <x:v>["phosphorus"]</x:v>
      </x:c>
      <x:c r="AB200" s="7" t="str">
        <x:v>["P"]</x:v>
      </x:c>
      <x:c r="AC200" s="9" t="n">
        <x:v>46104</x:v>
      </x:c>
      <x:c r="AD200" s="8" t="n">
        <x:v>46184.354166666664</x:v>
      </x:c>
      <x:c r="AE200" s="8" t="n">
        <x:v>46184.4375</x:v>
      </x:c>
      <x:c r="AF200" s="8" t="str">
        <x:v>MSTC/NRO/Designated Officer Ministry Of Mines/7/Shastri Bhawan/26-27/14513</x:v>
      </x:c>
      <x:c r="AG200" s="2" t="str">
        <x:v>Pahel Dynamic Private Limited</x:v>
      </x:c>
      <x:c r="AH200" s="2" t="str">
        <x:v>590519</x:v>
      </x:c>
      <x:c r="AI200" s="2" t="n">
        <x:v>20.1</x:v>
      </x:c>
      <x:c r="AJ200" s="9" t="n">
        <x:v>46184</x:v>
      </x:c>
      <x:c r="AK200" s="7" t="str">
        <x:v>https://www.mstcecommerce.com/auctionhome/mlcln/mineral_auction_result.jsp?sellerRefId=31608</x:v>
      </x:c>
      <x:c r="AL200" s="7"/>
      <x:c r="AM200" s="7"/>
      <x:c r="AN200" s="2"/>
      <x:c r="AO200" s="2"/>
      <x:c r="AP200" s="2"/>
      <x:c r="AQ200" s="2"/>
      <x:c r="AR200" s="13"/>
      <x:c r="AS200" s="8"/>
      <x:c r="AT200" s="8"/>
      <x:c r="AU200" s="8"/>
      <x:c r="AV200" s="8"/>
      <x:c r="AW200" s="2"/>
      <x:c r="AX200" s="7"/>
      <x:c r="AY200" s="9" t="n">
        <x:v>46275</x:v>
      </x:c>
      <x:c r="AZ200" s="2" t="str">
        <x:v>inventory_only_not_used_in_prospectivity_training_or_scoring_without_exact_public_coordinates_or_polygon</x:v>
      </x:c>
    </x:row>
  </x:sheetData>
  <x:pageMargins left="0.7" right="0.7" top="0.75" bottom="0.75" header="0.3" footer="0.3"/>
  <x:tableParts count="1">
    <x:tablePart xmlns:r="http://schemas.openxmlformats.org/officeDocument/2006/relationships" r:id="R520d25be8c84472a"/>
  </x:tableParts>
</x:worksheet>
</file>

<file path=xl/worksheets/sheet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5" hidden="0" customWidth="1"/>
    <x:col min="2" max="2" width="15" hidden="0" customWidth="1"/>
    <x:col min="3" max="3" width="15" hidden="0" customWidth="1"/>
    <x:col min="4" max="4" width="28" hidden="0" customWidth="1"/>
    <x:col min="5" max="5" width="15" hidden="0" customWidth="1"/>
    <x:col min="6" max="6" width="15" hidden="0" customWidth="1"/>
    <x:col min="7" max="7" width="15" hidden="0" customWidth="1"/>
    <x:col min="8" max="8" width="15" hidden="0" customWidth="1"/>
    <x:col min="9" max="9" width="28"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28" hidden="0" customWidth="1"/>
    <x:col min="19" max="19" width="15" hidden="0" customWidth="1"/>
    <x:col min="20" max="20" width="28" hidden="0" customWidth="1"/>
    <x:col min="21" max="21" width="15" hidden="0" customWidth="1"/>
    <x:col min="22" max="22" width="15" hidden="0" customWidth="1"/>
    <x:col min="23" max="23" width="15" hidden="0" customWidth="1"/>
    <x:col min="24" max="24" width="28" hidden="0" customWidth="1"/>
    <x:col min="25" max="25" width="15" hidden="0" customWidth="1"/>
    <x:col min="26" max="26" width="15" hidden="0" customWidth="1"/>
    <x:col min="27" max="27" width="15" hidden="0" customWidth="1"/>
    <x:col min="28" max="28" width="28" hidden="0" customWidth="1"/>
    <x:col min="29" max="29" width="28" hidden="0" customWidth="1"/>
    <x:col min="30" max="30" width="28" hidden="0" customWidth="1"/>
    <x:col min="31" max="31" width="28" hidden="0" customWidth="1"/>
    <x:col min="32" max="32" width="28" hidden="0" customWidth="1"/>
  </x:cols>
  <x:sheetData>
    <x:row r="1" ht="34" customHeight="1">
      <x:c r="A1" s="6" t="str">
        <x:v>event_id</x:v>
      </x:c>
      <x:c r="B1" s="6" t="str">
        <x:v>auction_tranche</x:v>
      </x:c>
      <x:c r="C1" s="6" t="str">
        <x:v>portal_link_order</x:v>
      </x:c>
      <x:c r="D1" s="6" t="str">
        <x:v>block_name</x:v>
      </x:c>
      <x:c r="E1" s="6" t="str">
        <x:v>state_or_ut</x:v>
      </x:c>
      <x:c r="F1" s="6" t="str">
        <x:v>district</x:v>
      </x:c>
      <x:c r="G1" s="6" t="str">
        <x:v>concession_type</x:v>
      </x:c>
      <x:c r="H1" s="6" t="str">
        <x:v>block_area_ha</x:v>
      </x:c>
      <x:c r="I1" s="6" t="str">
        <x:v>source_materials_json</x:v>
      </x:c>
      <x:c r="J1" s="6" t="str">
        <x:v>coordinates_available_in_source</x:v>
      </x:c>
      <x:c r="K1" s="6" t="str">
        <x:v>geometry_type</x:v>
      </x:c>
      <x:c r="L1" s="6" t="str">
        <x:v>geometry_vertex_count</x:v>
      </x:c>
      <x:c r="M1" s="6" t="str">
        <x:v>geometry_area_geodesic_ha</x:v>
      </x:c>
      <x:c r="N1" s="6" t="str">
        <x:v>geometry_area_difference_pct</x:v>
      </x:c>
      <x:c r="O1" s="6" t="str">
        <x:v>geometry_extraction_method</x:v>
      </x:c>
      <x:c r="P1" s="6" t="str">
        <x:v>geometry_quality_flag</x:v>
      </x:c>
      <x:c r="Q1" s="6" t="str">
        <x:v>centroid_within_stated_state_2011</x:v>
      </x:c>
      <x:c r="R1" s="6" t="str">
        <x:v>spatial_validation_note</x:v>
      </x:c>
      <x:c r="S1" s="6" t="str">
        <x:v>concession_type_extraction_method</x:v>
      </x:c>
      <x:c r="T1" s="6" t="str">
        <x:v>source_pdf_filename</x:v>
      </x:c>
      <x:c r="U1" s="6" t="str">
        <x:v>source_pdf_sha256</x:v>
      </x:c>
      <x:c r="V1" s="6" t="str">
        <x:v>source_pdf_bytes</x:v>
      </x:c>
      <x:c r="W1" s="6" t="str">
        <x:v>source_pdf_page_count</x:v>
      </x:c>
      <x:c r="X1" s="6" t="str">
        <x:v>auction_notice_pdf_filename</x:v>
      </x:c>
      <x:c r="Y1" s="6" t="str">
        <x:v>auction_notice_pdf_sha256</x:v>
      </x:c>
      <x:c r="Z1" s="6" t="str">
        <x:v>auction_notice_pdf_bytes</x:v>
      </x:c>
      <x:c r="AA1" s="6" t="str">
        <x:v>auction_notice_pdf_page_count</x:v>
      </x:c>
      <x:c r="AB1" s="6" t="str">
        <x:v>portal_link_title</x:v>
      </x:c>
      <x:c r="AC1" s="6" t="str">
        <x:v>source_url</x:v>
      </x:c>
      <x:c r="AD1" s="6" t="str">
        <x:v>mbs_source_url</x:v>
      </x:c>
      <x:c r="AE1" s="6" t="str">
        <x:v>geometry_source_url</x:v>
      </x:c>
      <x:c r="AF1" s="6" t="str">
        <x:v>extraction_notes</x:v>
      </x:c>
    </x:row>
    <x:row r="2" ht="28" customHeight="1">
      <x:c r="A2" s="2" t="str">
        <x:v>T1-O01</x:v>
      </x:c>
      <x:c r="B2" s="8" t="n">
        <x:v>1</x:v>
      </x:c>
      <x:c r="C2" s="2" t="str">
        <x:v>1</x:v>
      </x:c>
      <x:c r="D2" s="2" t="str">
        <x:v>Akharkata Graphite Block</x:v>
      </x:c>
      <x:c r="E2" s="2" t="str">
        <x:v>Odisha</x:v>
      </x:c>
      <x:c r="F2" s="2" t="str">
        <x:v>Angul</x:v>
      </x:c>
      <x:c r="G2" s="2" t="str">
        <x:v>CL</x:v>
      </x:c>
      <x:c r="H2" s="2" t="n">
        <x:v>752.77</x:v>
      </x:c>
      <x:c r="I2" s="7" t="str">
        <x:v>["Graphite"]</x:v>
      </x:c>
      <x:c r="J2" s="12" t="b">
        <x:v>1</x:v>
      </x:c>
      <x:c r="K2" s="2" t="str">
        <x:v>Polygon</x:v>
      </x:c>
      <x:c r="L2" s="2" t="n">
        <x:v>4</x:v>
      </x:c>
      <x:c r="M2" s="2" t="n">
        <x:v>752.2047539203227</x:v>
      </x:c>
      <x:c r="N2" s="2" t="n">
        <x:v>0.07508881593013914</x:v>
      </x:c>
      <x:c r="O2" s="2" t="str">
        <x:v>pypdf_text</x:v>
      </x:c>
      <x:c r="P2" s="2" t="str">
        <x:v>accepted</x:v>
      </x:c>
      <x:c r="Q2" s="12" t="b">
        <x:v>1</x:v>
      </x:c>
      <x:c r="R2" s="7"/>
      <x:c r="S2" s="2" t="str">
        <x:v>mbs_text_reconciled_to_official_nit</x:v>
      </x:c>
      <x:c r="T2" s="2" t="str">
        <x:v>T1_12705_MBS_Akharkata_Graphite_Block.pdf</x:v>
      </x:c>
      <x:c r="U2" s="2" t="str">
        <x:v>876606cab08d5b2d573083d88499e09aaa3adc956a959c655a842361d625d5f0</x:v>
      </x:c>
      <x:c r="V2" s="2" t="n">
        <x:v>922693</x:v>
      </x:c>
      <x:c r="W2" s="2" t="n">
        <x:v>6</x:v>
      </x:c>
      <x:c r="X2" s="8" t="str">
        <x:v>T1_NIT.pdf</x:v>
      </x:c>
      <x:c r="Y2" s="8" t="str">
        <x:v>74866dde67d66d19937535c2ebb66e9f4ae2322ad6f77717fa63f41749cca75e</x:v>
      </x:c>
      <x:c r="Z2" s="8" t="n">
        <x:v>14867940</x:v>
      </x:c>
      <x:c r="AA2" s="8" t="n">
        <x:v>100</x:v>
      </x:c>
      <x:c r="AB2" s="2" t="str">
        <x:v>MBS_Akharkata Graphite Block</x:v>
      </x:c>
      <x:c r="AC2" s="7" t="str">
        <x:v>https://www.mstcecommerce.com/auctionhome/download_docs.jsp?FILE_ID=12721_Tranche-1-NIT%2020%20Blocks.pdf&amp;path=dynamiclinks&amp;portal=mlcl&amp;mdTyp=-</x:v>
      </x:c>
      <x:c r="AD2" s="7" t="str">
        <x:v>https://www.mstcecommerce.com/auctionhome/download_docs.jsp?FILE_ID=12705_MBS_Akharkata%20Graphite%20Block.pdf&amp;path=dynamiclinks&amp;portal=mlcl&amp;mdTyp=-</x:v>
      </x:c>
      <x:c r="AE2" s="7" t="str">
        <x:v>https://www.mstcecommerce.com/auctionhome/download_docs.jsp?FILE_ID=12705_MBS_Akharkata%20Graphite%20Block.pdf&amp;path=dynamiclinks&amp;portal=mlcl&amp;mdTyp=-</x:v>
      </x:c>
      <x:c r="AF2" s="7"/>
    </x:row>
    <x:row r="3" ht="28" customHeight="1">
      <x:c r="A3" s="2" t="str">
        <x:v>T1-O02</x:v>
      </x:c>
      <x:c r="B3" s="8" t="n">
        <x:v>1</x:v>
      </x:c>
      <x:c r="C3" s="2" t="str">
        <x:v>2</x:v>
      </x:c>
      <x:c r="D3" s="2" t="str">
        <x:v>Babja Graphite and Manganese Block</x:v>
      </x:c>
      <x:c r="E3" s="2" t="str">
        <x:v>Odisha</x:v>
      </x:c>
      <x:c r="F3" s="2" t="str">
        <x:v>Balangir</x:v>
      </x:c>
      <x:c r="G3" s="2" t="str">
        <x:v>ML</x:v>
      </x:c>
      <x:c r="H3" s="2" t="n">
        <x:v>19.5</x:v>
      </x:c>
      <x:c r="I3" s="7" t="str">
        <x:v>["Graphite","Iron","Manganese"]</x:v>
      </x:c>
      <x:c r="J3" s="12" t="b">
        <x:v>1</x:v>
      </x:c>
      <x:c r="K3" s="2" t="str">
        <x:v>Polygon</x:v>
      </x:c>
      <x:c r="L3" s="2" t="n">
        <x:v>4</x:v>
      </x:c>
      <x:c r="M3" s="2" t="n">
        <x:v>19.44356722213924</x:v>
      </x:c>
      <x:c r="N3" s="2" t="n">
        <x:v>0.28939886082440947</x:v>
      </x:c>
      <x:c r="O3" s="2" t="str">
        <x:v>pypdf_text_from_official_nit_fallback</x:v>
      </x:c>
      <x:c r="P3" s="2" t="str">
        <x:v>accepted</x:v>
      </x:c>
      <x:c r="Q3" s="12" t="b">
        <x:v>1</x:v>
      </x:c>
      <x:c r="R3" s="7"/>
      <x:c r="S3" s="2" t="str">
        <x:v>official_nit_table</x:v>
      </x:c>
      <x:c r="T3" s="2" t="str">
        <x:v>T1_12704_MBS_Babja_Graphite_and_Manganese_Block.pdf</x:v>
      </x:c>
      <x:c r="U3" s="2" t="str">
        <x:v>c465c447c6728d488565f8845ad99c875230ffec37de63a4550396203e1ed473</x:v>
      </x:c>
      <x:c r="V3" s="2" t="n">
        <x:v>353146</x:v>
      </x:c>
      <x:c r="W3" s="2" t="n">
        <x:v>4</x:v>
      </x:c>
      <x:c r="X3" s="8" t="str">
        <x:v>T1_NIT.pdf</x:v>
      </x:c>
      <x:c r="Y3" s="8" t="str">
        <x:v>74866dde67d66d19937535c2ebb66e9f4ae2322ad6f77717fa63f41749cca75e</x:v>
      </x:c>
      <x:c r="Z3" s="8" t="n">
        <x:v>14867940</x:v>
      </x:c>
      <x:c r="AA3" s="8" t="n">
        <x:v>100</x:v>
      </x:c>
      <x:c r="AB3" s="2" t="str">
        <x:v>MBS_Babja Graphite and Manganese Block</x:v>
      </x:c>
      <x:c r="AC3" s="7" t="str">
        <x:v>https://www.mstcecommerce.com/auctionhome/download_docs.jsp?FILE_ID=12721_Tranche-1-NIT%2020%20Blocks.pdf&amp;path=dynamiclinks&amp;portal=mlcl&amp;mdTyp=-</x:v>
      </x:c>
      <x:c r="AD3" s="7" t="str">
        <x:v>https://www.mstcecommerce.com/auctionhome/download_docs.jsp?FILE_ID=12704_MBS_Babja%20Graphite%20and%20Manganese%20Block.pdf&amp;path=dynamiclinks&amp;portal=mlcl&amp;mdTyp=-</x:v>
      </x:c>
      <x:c r="AE3" s="7" t="str">
        <x:v>https://www.mstcecommerce.com/auctionhome/download_docs.jsp?FILE_ID=12721_Tranche-1-NIT%2020%20Blocks.pdf&amp;path=dynamiclinks&amp;portal=mlcl&amp;mdTyp=-</x:v>
      </x:c>
      <x:c r="AF3" s="7"/>
    </x:row>
    <x:row r="4" ht="28" customHeight="1">
      <x:c r="A4" s="2" t="str">
        <x:v>T1-O03</x:v>
      </x:c>
      <x:c r="B4" s="8" t="n">
        <x:v>1</x:v>
      </x:c>
      <x:c r="C4" s="2" t="str">
        <x:v>3</x:v>
      </x:c>
      <x:c r="D4" s="2" t="str">
        <x:v>Biarpalli Graphite and Manganese Block</x:v>
      </x:c>
      <x:c r="E4" s="2" t="str">
        <x:v>Odisha</x:v>
      </x:c>
      <x:c r="F4" s="2" t="str">
        <x:v>Balangir</x:v>
      </x:c>
      <x:c r="G4" s="2" t="str">
        <x:v>ML</x:v>
      </x:c>
      <x:c r="H4" s="2" t="n">
        <x:v>131.82</x:v>
      </x:c>
      <x:c r="I4" s="7" t="str">
        <x:v>["Graphite","Iron","Manganese"]</x:v>
      </x:c>
      <x:c r="J4" s="12" t="b">
        <x:v>1</x:v>
      </x:c>
      <x:c r="K4" s="2" t="str">
        <x:v>Polygon</x:v>
      </x:c>
      <x:c r="L4" s="2" t="n">
        <x:v>4</x:v>
      </x:c>
      <x:c r="M4" s="2" t="n">
        <x:v>131.73310246257782</x:v>
      </x:c>
      <x:c r="N4" s="2" t="n">
        <x:v>0.06592136050840143</x:v>
      </x:c>
      <x:c r="O4" s="2" t="str">
        <x:v>pypdf_text_from_official_nit_fallback</x:v>
      </x:c>
      <x:c r="P4" s="2" t="str">
        <x:v>source_location_mismatch</x:v>
      </x:c>
      <x:c r="Q4" s="12" t="b">
        <x:v>0</x:v>
      </x:c>
      <x:c r="R4" s="7" t="str">
        <x:v>Official-source centroid falls outside the stated Odisha boundary in the 2011 Census layer; source coordinates are retained and flagged.</x:v>
      </x:c>
      <x:c r="S4" s="2" t="str">
        <x:v>official_nit_table</x:v>
      </x:c>
      <x:c r="T4" s="2" t="str">
        <x:v>T1_12703_MBS_Biarpalli_Graphite_and_Manganese_Block.pdf</x:v>
      </x:c>
      <x:c r="U4" s="2" t="str">
        <x:v>ce0d9e5daecf23db7c85001d019ad783f59ddcce29c016dcc4436e55383ddb53</x:v>
      </x:c>
      <x:c r="V4" s="2" t="n">
        <x:v>670116</x:v>
      </x:c>
      <x:c r="W4" s="2" t="n">
        <x:v>3</x:v>
      </x:c>
      <x:c r="X4" s="8" t="str">
        <x:v>T1_NIT.pdf</x:v>
      </x:c>
      <x:c r="Y4" s="8" t="str">
        <x:v>74866dde67d66d19937535c2ebb66e9f4ae2322ad6f77717fa63f41749cca75e</x:v>
      </x:c>
      <x:c r="Z4" s="8" t="n">
        <x:v>14867940</x:v>
      </x:c>
      <x:c r="AA4" s="8" t="n">
        <x:v>100</x:v>
      </x:c>
      <x:c r="AB4" s="2" t="str">
        <x:v>MBS_Biarpalli Graphite and Manganese Block</x:v>
      </x:c>
      <x:c r="AC4" s="7" t="str">
        <x:v>https://www.mstcecommerce.com/auctionhome/download_docs.jsp?FILE_ID=12721_Tranche-1-NIT%2020%20Blocks.pdf&amp;path=dynamiclinks&amp;portal=mlcl&amp;mdTyp=-</x:v>
      </x:c>
      <x:c r="AD4" s="7" t="str">
        <x:v>https://www.mstcecommerce.com/auctionhome/download_docs.jsp?FILE_ID=12703_MBS_Biarpalli%20Graphite%20and%20Manganese%20Block.pdf&amp;path=dynamiclinks&amp;portal=mlcl&amp;mdTyp=-</x:v>
      </x:c>
      <x:c r="AE4" s="7" t="str">
        <x:v>https://www.mstcecommerce.com/auctionhome/download_docs.jsp?FILE_ID=12721_Tranche-1-NIT%2020%20Blocks.pdf&amp;path=dynamiclinks&amp;portal=mlcl&amp;mdTyp=-</x:v>
      </x:c>
      <x:c r="AF4" s="7"/>
    </x:row>
    <x:row r="5" ht="28" customHeight="1">
      <x:c r="A5" s="2" t="str">
        <x:v>T1-O04</x:v>
      </x:c>
      <x:c r="B5" s="8" t="n">
        <x:v>1</x:v>
      </x:c>
      <x:c r="C5" s="2" t="str">
        <x:v>4</x:v>
      </x:c>
      <x:c r="D5" s="2" t="str">
        <x:v>Chutia-Nauhatta Glauconite Block</x:v>
      </x:c>
      <x:c r="E5" s="2" t="str">
        <x:v>Bihar</x:v>
      </x:c>
      <x:c r="F5" s="2" t="str">
        <x:v>Rohtas</x:v>
      </x:c>
      <x:c r="G5" s="2" t="str">
        <x:v>CL</x:v>
      </x:c>
      <x:c r="H5" s="2" t="n">
        <x:v>463.995</x:v>
      </x:c>
      <x:c r="I5" s="7" t="str">
        <x:v>["Glauconite"]</x:v>
      </x:c>
      <x:c r="J5" s="12" t="b">
        <x:v>1</x:v>
      </x:c>
      <x:c r="K5" s="2" t="str">
        <x:v>Polygon</x:v>
      </x:c>
      <x:c r="L5" s="2" t="n">
        <x:v>4</x:v>
      </x:c>
      <x:c r="M5" s="2" t="n">
        <x:v>463.4651059556484</x:v>
      </x:c>
      <x:c r="N5" s="2" t="n">
        <x:v>0.1142025332927249</x:v>
      </x:c>
      <x:c r="O5" s="2" t="str">
        <x:v>pypdf_text</x:v>
      </x:c>
      <x:c r="P5" s="2" t="str">
        <x:v>accepted</x:v>
      </x:c>
      <x:c r="Q5" s="12" t="b">
        <x:v>1</x:v>
      </x:c>
      <x:c r="R5" s="7"/>
      <x:c r="S5" s="2" t="str">
        <x:v>mbs_text_reconciled_to_official_nit</x:v>
      </x:c>
      <x:c r="T5" s="2" t="str">
        <x:v>T1_12702_MBS_Chutia-Nauhatta_Glauconite_Block.pdf</x:v>
      </x:c>
      <x:c r="U5" s="2" t="str">
        <x:v>a0ebd4d8bae66afbf0ee9e3723d76600c2817c8a916ad6c9797aa6b5f9984fec</x:v>
      </x:c>
      <x:c r="V5" s="2" t="n">
        <x:v>917365</x:v>
      </x:c>
      <x:c r="W5" s="2" t="n">
        <x:v>5</x:v>
      </x:c>
      <x:c r="X5" s="8" t="str">
        <x:v>T1_NIT.pdf</x:v>
      </x:c>
      <x:c r="Y5" s="8" t="str">
        <x:v>74866dde67d66d19937535c2ebb66e9f4ae2322ad6f77717fa63f41749cca75e</x:v>
      </x:c>
      <x:c r="Z5" s="8" t="n">
        <x:v>14867940</x:v>
      </x:c>
      <x:c r="AA5" s="8" t="n">
        <x:v>100</x:v>
      </x:c>
      <x:c r="AB5" s="2" t="str">
        <x:v>MBS_Chutia-Nauhatta Glauconite Block</x:v>
      </x:c>
      <x:c r="AC5" s="7" t="str">
        <x:v>https://www.mstcecommerce.com/auctionhome/download_docs.jsp?FILE_ID=12721_Tranche-1-NIT%2020%20Blocks.pdf&amp;path=dynamiclinks&amp;portal=mlcl&amp;mdTyp=-</x:v>
      </x:c>
      <x:c r="AD5" s="7" t="str">
        <x:v>https://www.mstcecommerce.com/auctionhome/download_docs.jsp?FILE_ID=12702_MBS_Chutia-Nauhatta%20Glauconite%20Block.pdf&amp;path=dynamiclinks&amp;portal=mlcl&amp;mdTyp=-</x:v>
      </x:c>
      <x:c r="AE5" s="7" t="str">
        <x:v>https://www.mstcecommerce.com/auctionhome/download_docs.jsp?FILE_ID=12702_MBS_Chutia-Nauhatta%20Glauconite%20Block.pdf&amp;path=dynamiclinks&amp;portal=mlcl&amp;mdTyp=-</x:v>
      </x:c>
      <x:c r="AF5" s="7"/>
    </x:row>
    <x:row r="6" ht="28" customHeight="1">
      <x:c r="A6" s="2" t="str">
        <x:v>T1-O05</x:v>
      </x:c>
      <x:c r="B6" s="8" t="n">
        <x:v>1</x:v>
      </x:c>
      <x:c r="C6" s="2" t="str">
        <x:v>5</x:v>
      </x:c>
      <x:c r="D6" s="2" t="str">
        <x:v>Dudhiasol East Nickel and Copper Block</x:v>
      </x:c>
      <x:c r="E6" s="2" t="str">
        <x:v>Odisha</x:v>
      </x:c>
      <x:c r="F6" s="2" t="str">
        <x:v>Mayurbhanj</x:v>
      </x:c>
      <x:c r="G6" s="2" t="str">
        <x:v>ML</x:v>
      </x:c>
      <x:c r="H6" s="2" t="n">
        <x:v>104.3</x:v>
      </x:c>
      <x:c r="I6" s="7" t="str">
        <x:v>["Copper","Nickel"]</x:v>
      </x:c>
      <x:c r="J6" s="12" t="b">
        <x:v>1</x:v>
      </x:c>
      <x:c r="K6" s="2" t="str">
        <x:v>Polygon</x:v>
      </x:c>
      <x:c r="L6" s="2" t="n">
        <x:v>4</x:v>
      </x:c>
      <x:c r="M6" s="2" t="n">
        <x:v>104.37222732253367</x:v>
      </x:c>
      <x:c r="N6" s="2" t="n">
        <x:v>0.06924959015692983</x:v>
      </x:c>
      <x:c r="O6" s="2" t="str">
        <x:v>pypdf_text</x:v>
      </x:c>
      <x:c r="P6" s="2" t="str">
        <x:v>accepted</x:v>
      </x:c>
      <x:c r="Q6" s="12" t="b">
        <x:v>1</x:v>
      </x:c>
      <x:c r="R6" s="7"/>
      <x:c r="S6" s="2" t="str">
        <x:v>official_nit_table</x:v>
      </x:c>
      <x:c r="T6" s="2" t="str">
        <x:v>T1_12701_MBS_Dudhiasol_East_Nickel_and_Copper_Block.pdf</x:v>
      </x:c>
      <x:c r="U6" s="2" t="str">
        <x:v>43ee991d15c9efa432d29dbc72bb95a9ee1363749038a305159fd371081fe1f4</x:v>
      </x:c>
      <x:c r="V6" s="2" t="n">
        <x:v>496415</x:v>
      </x:c>
      <x:c r="W6" s="2" t="n">
        <x:v>4</x:v>
      </x:c>
      <x:c r="X6" s="8" t="str">
        <x:v>T1_NIT.pdf</x:v>
      </x:c>
      <x:c r="Y6" s="8" t="str">
        <x:v>74866dde67d66d19937535c2ebb66e9f4ae2322ad6f77717fa63f41749cca75e</x:v>
      </x:c>
      <x:c r="Z6" s="8" t="n">
        <x:v>14867940</x:v>
      </x:c>
      <x:c r="AA6" s="8" t="n">
        <x:v>100</x:v>
      </x:c>
      <x:c r="AB6" s="2" t="str">
        <x:v>MBS_Dudhiasol East Nickel and Copper Block</x:v>
      </x:c>
      <x:c r="AC6" s="7" t="str">
        <x:v>https://www.mstcecommerce.com/auctionhome/download_docs.jsp?FILE_ID=12721_Tranche-1-NIT%2020%20Blocks.pdf&amp;path=dynamiclinks&amp;portal=mlcl&amp;mdTyp=-</x:v>
      </x:c>
      <x:c r="AD6" s="7" t="str">
        <x:v>https://www.mstcecommerce.com/auctionhome/download_docs.jsp?FILE_ID=12701_MBS_Dudhiasol%20East%20Nickel%20and%20Copper%20Block.pdf&amp;path=dynamiclinks&amp;portal=mlcl&amp;mdTyp=-</x:v>
      </x:c>
      <x:c r="AE6" s="7" t="str">
        <x:v>https://www.mstcecommerce.com/auctionhome/download_docs.jsp?FILE_ID=12701_MBS_Dudhiasol%20East%20Nickel%20and%20Copper%20Block.pdf&amp;path=dynamiclinks&amp;portal=mlcl&amp;mdTyp=-</x:v>
      </x:c>
      <x:c r="AF6" s="7"/>
    </x:row>
    <x:row r="7" ht="28" customHeight="1">
      <x:c r="A7" s="2" t="str">
        <x:v>T1-O06</x:v>
      </x:c>
      <x:c r="B7" s="8" t="n">
        <x:v>1</x:v>
      </x:c>
      <x:c r="C7" s="2" t="str">
        <x:v>6</x:v>
      </x:c>
      <x:c r="D7" s="2" t="str">
        <x:v>Genjana Nickel, Chromium and PGE Block</x:v>
      </x:c>
      <x:c r="E7" s="2" t="str">
        <x:v>Bihar</x:v>
      </x:c>
      <x:c r="F7" s="2" t="str">
        <x:v>Gaya</x:v>
      </x:c>
      <x:c r="G7" s="2" t="str">
        <x:v>CL</x:v>
      </x:c>
      <x:c r="H7" s="2" t="n">
        <x:v>788.85</x:v>
      </x:c>
      <x:c r="I7" s="7" t="str">
        <x:v>["Platinum-group elements","Chromium","Nickel"]</x:v>
      </x:c>
      <x:c r="J7" s="12" t="b">
        <x:v>1</x:v>
      </x:c>
      <x:c r="K7" s="2" t="str">
        <x:v>Polygon</x:v>
      </x:c>
      <x:c r="L7" s="2" t="n">
        <x:v>4</x:v>
      </x:c>
      <x:c r="M7" s="2" t="n">
        <x:v>788.3310822259903</x:v>
      </x:c>
      <x:c r="N7" s="2" t="n">
        <x:v>0.06578155213408947</x:v>
      </x:c>
      <x:c r="O7" s="2" t="str">
        <x:v>pypdf_text</x:v>
      </x:c>
      <x:c r="P7" s="2" t="str">
        <x:v>accepted</x:v>
      </x:c>
      <x:c r="Q7" s="12" t="b">
        <x:v>1</x:v>
      </x:c>
      <x:c r="R7" s="7"/>
      <x:c r="S7" s="2" t="str">
        <x:v>mbs_text_reconciled_to_official_nit</x:v>
      </x:c>
      <x:c r="T7" s="2" t="str">
        <x:v>T1_12700_MBS_Genjana_Nickel_Chromium_and_PGE_Block.pdf</x:v>
      </x:c>
      <x:c r="U7" s="2" t="str">
        <x:v>7f96161ed63e1fe2ae330ef3ca1e293501bd0214952d9d359016c1fa7b4b5f61</x:v>
      </x:c>
      <x:c r="V7" s="2" t="n">
        <x:v>922404</x:v>
      </x:c>
      <x:c r="W7" s="2" t="n">
        <x:v>6</x:v>
      </x:c>
      <x:c r="X7" s="8" t="str">
        <x:v>T1_NIT.pdf</x:v>
      </x:c>
      <x:c r="Y7" s="8" t="str">
        <x:v>74866dde67d66d19937535c2ebb66e9f4ae2322ad6f77717fa63f41749cca75e</x:v>
      </x:c>
      <x:c r="Z7" s="8" t="n">
        <x:v>14867940</x:v>
      </x:c>
      <x:c r="AA7" s="8" t="n">
        <x:v>100</x:v>
      </x:c>
      <x:c r="AB7" s="2" t="str">
        <x:v>MBS_Genjana Nickel Chromium and PGE Block</x:v>
      </x:c>
      <x:c r="AC7" s="7" t="str">
        <x:v>https://www.mstcecommerce.com/auctionhome/download_docs.jsp?FILE_ID=12721_Tranche-1-NIT%2020%20Blocks.pdf&amp;path=dynamiclinks&amp;portal=mlcl&amp;mdTyp=-</x:v>
      </x:c>
      <x:c r="AD7" s="7" t="str">
        <x:v>https://www.mstcecommerce.com/auctionhome/download_docs.jsp?FILE_ID=12700_MBS_Genjana%20Nickel%20Chromium%20and%20PGE%20Block.pdf&amp;path=dynamiclinks&amp;portal=mlcl&amp;mdTyp=-</x:v>
      </x:c>
      <x:c r="AE7" s="7" t="str">
        <x:v>https://www.mstcecommerce.com/auctionhome/download_docs.jsp?FILE_ID=12700_MBS_Genjana%20Nickel%20Chromium%20and%20PGE%20Block.pdf&amp;path=dynamiclinks&amp;portal=mlcl&amp;mdTyp=-</x:v>
      </x:c>
      <x:c r="AF7" s="7"/>
    </x:row>
    <x:row r="8" ht="28" customHeight="1">
      <x:c r="A8" s="2" t="str">
        <x:v>T1-O07</x:v>
      </x:c>
      <x:c r="B8" s="8" t="n">
        <x:v>1</x:v>
      </x:c>
      <x:c r="C8" s="2" t="str">
        <x:v>7</x:v>
      </x:c>
      <x:c r="D8" s="2" t="str">
        <x:v>Iluppakudi Graphite Block</x:v>
      </x:c>
      <x:c r="E8" s="2" t="str">
        <x:v>Tamil Nadu</x:v>
      </x:c>
      <x:c r="F8" s="2" t="str">
        <x:v>Sivaganga</x:v>
      </x:c>
      <x:c r="G8" s="2" t="str">
        <x:v>CL</x:v>
      </x:c>
      <x:c r="H8" s="2" t="n">
        <x:v>633.36</x:v>
      </x:c>
      <x:c r="I8" s="7" t="str">
        <x:v>["Graphite"]</x:v>
      </x:c>
      <x:c r="J8" s="12" t="b">
        <x:v>1</x:v>
      </x:c>
      <x:c r="K8" s="2" t="str">
        <x:v>Polygon</x:v>
      </x:c>
      <x:c r="L8" s="2" t="n">
        <x:v>4</x:v>
      </x:c>
      <x:c r="M8" s="2" t="n">
        <x:v>619.897110109806</x:v>
      </x:c>
      <x:c r="N8" s="2" t="n">
        <x:v>2.12562995613774</x:v>
      </x:c>
      <x:c r="O8" s="2" t="str">
        <x:v>pypdf_text</x:v>
      </x:c>
      <x:c r="P8" s="2" t="str">
        <x:v>accepted</x:v>
      </x:c>
      <x:c r="Q8" s="12" t="b">
        <x:v>1</x:v>
      </x:c>
      <x:c r="R8" s="7"/>
      <x:c r="S8" s="2" t="str">
        <x:v>mbs_text_reconciled_to_official_nit</x:v>
      </x:c>
      <x:c r="T8" s="2" t="str">
        <x:v>T1_12699_MBS_Iluppakudi_Graphite_Block.pdf</x:v>
      </x:c>
      <x:c r="U8" s="2" t="str">
        <x:v>273af92c267a2c0e62a7531287f86b845d973011d3d175ccb15f97e44e6cb763</x:v>
      </x:c>
      <x:c r="V8" s="2" t="n">
        <x:v>866999</x:v>
      </x:c>
      <x:c r="W8" s="2" t="n">
        <x:v>5</x:v>
      </x:c>
      <x:c r="X8" s="8" t="str">
        <x:v>T1_NIT.pdf</x:v>
      </x:c>
      <x:c r="Y8" s="8" t="str">
        <x:v>74866dde67d66d19937535c2ebb66e9f4ae2322ad6f77717fa63f41749cca75e</x:v>
      </x:c>
      <x:c r="Z8" s="8" t="n">
        <x:v>14867940</x:v>
      </x:c>
      <x:c r="AA8" s="8" t="n">
        <x:v>100</x:v>
      </x:c>
      <x:c r="AB8" s="2" t="str">
        <x:v>MBS_Iluppakudi Graphite Block</x:v>
      </x:c>
      <x:c r="AC8" s="7" t="str">
        <x:v>https://www.mstcecommerce.com/auctionhome/download_docs.jsp?FILE_ID=12721_Tranche-1-NIT%2020%20Blocks.pdf&amp;path=dynamiclinks&amp;portal=mlcl&amp;mdTyp=-</x:v>
      </x:c>
      <x:c r="AD8" s="7" t="str">
        <x:v>https://www.mstcecommerce.com/auctionhome/download_docs.jsp?FILE_ID=12699_MBS_Iluppakudi%20Graphite%20Block.pdf&amp;path=dynamiclinks&amp;portal=mlcl&amp;mdTyp=-</x:v>
      </x:c>
      <x:c r="AE8" s="7" t="str">
        <x:v>https://www.mstcecommerce.com/auctionhome/download_docs.jsp?FILE_ID=12699_MBS_Iluppakudi%20Graphite%20Block.pdf&amp;path=dynamiclinks&amp;portal=mlcl&amp;mdTyp=-</x:v>
      </x:c>
      <x:c r="AF8" s="7"/>
    </x:row>
    <x:row r="9" ht="28" customHeight="1">
      <x:c r="A9" s="2" t="str">
        <x:v>T1-O08</x:v>
      </x:c>
      <x:c r="B9" s="8" t="n">
        <x:v>1</x:v>
      </x:c>
      <x:c r="C9" s="2" t="str">
        <x:v>8</x:v>
      </x:c>
      <x:c r="D9" s="2" t="str">
        <x:v>Katghora Lithium and REE Block</x:v>
      </x:c>
      <x:c r="E9" s="2" t="str">
        <x:v>Chhattisgarh</x:v>
      </x:c>
      <x:c r="F9" s="2" t="str">
        <x:v>Korba</x:v>
      </x:c>
      <x:c r="G9" s="2" t="str">
        <x:v>CL</x:v>
      </x:c>
      <x:c r="H9" s="2" t="n">
        <x:v>256.12</x:v>
      </x:c>
      <x:c r="I9" s="7" t="str">
        <x:v>["Rare-earth elements","Lithium"]</x:v>
      </x:c>
      <x:c r="J9" s="12" t="b">
        <x:v>1</x:v>
      </x:c>
      <x:c r="K9" s="2" t="str">
        <x:v>Polygon</x:v>
      </x:c>
      <x:c r="L9" s="2" t="n">
        <x:v>4</x:v>
      </x:c>
      <x:c r="M9" s="2" t="n">
        <x:v>256.16413980736735</x:v>
      </x:c>
      <x:c r="N9" s="2" t="n">
        <x:v>0.01723403379952523</x:v>
      </x:c>
      <x:c r="O9" s="2" t="str">
        <x:v>pypdf_text</x:v>
      </x:c>
      <x:c r="P9" s="2" t="str">
        <x:v>accepted</x:v>
      </x:c>
      <x:c r="Q9" s="12" t="b">
        <x:v>1</x:v>
      </x:c>
      <x:c r="R9" s="7"/>
      <x:c r="S9" s="2" t="str">
        <x:v>mbs_text_reconciled_to_official_nit</x:v>
      </x:c>
      <x:c r="T9" s="2" t="str">
        <x:v>T1_12688_MBS_Katghora_Lithium_and_REE_Block.pdf</x:v>
      </x:c>
      <x:c r="U9" s="2" t="str">
        <x:v>75fa4e056863fb0b4bdb9f52165532298886dd845bad424dc85905c0454e076a</x:v>
      </x:c>
      <x:c r="V9" s="2" t="n">
        <x:v>865916</x:v>
      </x:c>
      <x:c r="W9" s="2" t="n">
        <x:v>5</x:v>
      </x:c>
      <x:c r="X9" s="8" t="str">
        <x:v>T1_NIT.pdf</x:v>
      </x:c>
      <x:c r="Y9" s="8" t="str">
        <x:v>74866dde67d66d19937535c2ebb66e9f4ae2322ad6f77717fa63f41749cca75e</x:v>
      </x:c>
      <x:c r="Z9" s="8" t="n">
        <x:v>14867940</x:v>
      </x:c>
      <x:c r="AA9" s="8" t="n">
        <x:v>100</x:v>
      </x:c>
      <x:c r="AB9" s="2" t="str">
        <x:v>MBS_Katghora Lithium and REE Block</x:v>
      </x:c>
      <x:c r="AC9" s="7" t="str">
        <x:v>https://www.mstcecommerce.com/auctionhome/download_docs.jsp?FILE_ID=12721_Tranche-1-NIT%2020%20Blocks.pdf&amp;path=dynamiclinks&amp;portal=mlcl&amp;mdTyp=-</x:v>
      </x:c>
      <x:c r="AD9" s="7" t="str">
        <x:v>https://www.mstcecommerce.com/auctionhome/download_docs.jsp?FILE_ID=12688_MBS_Katghora%20Lithium%20and%20REE%20Block.pdf&amp;path=dynamiclinks&amp;portal=mlcl&amp;mdTyp=-</x:v>
      </x:c>
      <x:c r="AE9" s="7" t="str">
        <x:v>https://www.mstcecommerce.com/auctionhome/download_docs.jsp?FILE_ID=12688_MBS_Katghora%20Lithium%20and%20REE%20Block.pdf&amp;path=dynamiclinks&amp;portal=mlcl&amp;mdTyp=-</x:v>
      </x:c>
      <x:c r="AF9" s="7"/>
    </x:row>
    <x:row r="10" ht="28" customHeight="1">
      <x:c r="A10" s="2" t="str">
        <x:v>T1-O09</x:v>
      </x:c>
      <x:c r="B10" s="8" t="n">
        <x:v>1</x:v>
      </x:c>
      <x:c r="C10" s="2" t="str">
        <x:v>9</x:v>
      </x:c>
      <x:c r="D10" s="2" t="str">
        <x:v>Kundol Nickel and Chromium Block</x:v>
      </x:c>
      <x:c r="E10" s="2" t="str">
        <x:v>Gujarat</x:v>
      </x:c>
      <x:c r="F10" s="2" t="str">
        <x:v>Aravalli</x:v>
      </x:c>
      <x:c r="G10" s="2" t="str">
        <x:v>CL</x:v>
      </x:c>
      <x:c r="H10" s="2" t="n">
        <x:v>547.8</x:v>
      </x:c>
      <x:c r="I10" s="7" t="str">
        <x:v>["Chromium","Nickel"]</x:v>
      </x:c>
      <x:c r="J10" s="12" t="b">
        <x:v>1</x:v>
      </x:c>
      <x:c r="K10" s="2" t="str">
        <x:v>Polygon</x:v>
      </x:c>
      <x:c r="L10" s="2" t="n">
        <x:v>7</x:v>
      </x:c>
      <x:c r="M10" s="2" t="n">
        <x:v>545.8953482757703</x:v>
      </x:c>
      <x:c r="N10" s="2" t="n">
        <x:v>0.34769107780753306</x:v>
      </x:c>
      <x:c r="O10" s="2" t="str">
        <x:v>pypdf_text</x:v>
      </x:c>
      <x:c r="P10" s="2" t="str">
        <x:v>accepted</x:v>
      </x:c>
      <x:c r="Q10" s="12" t="b">
        <x:v>1</x:v>
      </x:c>
      <x:c r="R10" s="7"/>
      <x:c r="S10" s="2" t="str">
        <x:v>mbs_text_reconciled_to_official_nit</x:v>
      </x:c>
      <x:c r="T10" s="2" t="str">
        <x:v>T1_12687_MBS_Kundol_Nickel_and_Chromium_Block.pdf</x:v>
      </x:c>
      <x:c r="U10" s="2" t="str">
        <x:v>63de4215ac2bc1c9bc45a44df85c82fcf992f76ef04733cf92c4ba76053a8a51</x:v>
      </x:c>
      <x:c r="V10" s="2" t="n">
        <x:v>913082</x:v>
      </x:c>
      <x:c r="W10" s="2" t="n">
        <x:v>6</x:v>
      </x:c>
      <x:c r="X10" s="8" t="str">
        <x:v>T1_NIT.pdf</x:v>
      </x:c>
      <x:c r="Y10" s="8" t="str">
        <x:v>74866dde67d66d19937535c2ebb66e9f4ae2322ad6f77717fa63f41749cca75e</x:v>
      </x:c>
      <x:c r="Z10" s="8" t="n">
        <x:v>14867940</x:v>
      </x:c>
      <x:c r="AA10" s="8" t="n">
        <x:v>100</x:v>
      </x:c>
      <x:c r="AB10" s="2" t="str">
        <x:v>MBS_Kundol Nickel and Chromium Block</x:v>
      </x:c>
      <x:c r="AC10" s="7" t="str">
        <x:v>https://www.mstcecommerce.com/auctionhome/download_docs.jsp?FILE_ID=12721_Tranche-1-NIT%2020%20Blocks.pdf&amp;path=dynamiclinks&amp;portal=mlcl&amp;mdTyp=-</x:v>
      </x:c>
      <x:c r="AD10" s="7" t="str">
        <x:v>https://www.mstcecommerce.com/auctionhome/download_docs.jsp?FILE_ID=12687_MBS_Kundol%20Nickel%20and%20Chromium%20Block.pdf&amp;path=dynamiclinks&amp;portal=mlcl&amp;mdTyp=-</x:v>
      </x:c>
      <x:c r="AE10" s="7" t="str">
        <x:v>https://www.mstcecommerce.com/auctionhome/download_docs.jsp?FILE_ID=12687_MBS_Kundol%20Nickel%20and%20Chromium%20Block.pdf&amp;path=dynamiclinks&amp;portal=mlcl&amp;mdTyp=-</x:v>
      </x:c>
      <x:c r="AF10" s="7"/>
    </x:row>
    <x:row r="11" ht="28" customHeight="1">
      <x:c r="A11" s="2" t="str">
        <x:v>T1-O10</x:v>
      </x:c>
      <x:c r="B11" s="8" t="n">
        <x:v>1</x:v>
      </x:c>
      <x:c r="C11" s="2" t="str">
        <x:v>10</x:v>
      </x:c>
      <x:c r="D11" s="2" t="str">
        <x:v>Kurchha Glauconite Block</x:v>
      </x:c>
      <x:c r="E11" s="2" t="str">
        <x:v>Uttar Pradesh</x:v>
      </x:c>
      <x:c r="F11" s="2" t="str">
        <x:v>Sonbhadra</x:v>
      </x:c>
      <x:c r="G11" s="2" t="str">
        <x:v>CL</x:v>
      </x:c>
      <x:c r="H11" s="2" t="n">
        <x:v>17.3</x:v>
      </x:c>
      <x:c r="I11" s="7" t="str">
        <x:v>["Glauconite"]</x:v>
      </x:c>
      <x:c r="J11" s="12" t="b">
        <x:v>1</x:v>
      </x:c>
      <x:c r="K11" s="2" t="str">
        <x:v>Polygon</x:v>
      </x:c>
      <x:c r="L11" s="2" t="n">
        <x:v>4</x:v>
      </x:c>
      <x:c r="M11" s="2" t="n">
        <x:v>17.273710959735514</x:v>
      </x:c>
      <x:c r="N11" s="2" t="n">
        <x:v>0.15195977031495425</x:v>
      </x:c>
      <x:c r="O11" s="2" t="str">
        <x:v>pypdf_text</x:v>
      </x:c>
      <x:c r="P11" s="2" t="str">
        <x:v>accepted</x:v>
      </x:c>
      <x:c r="Q11" s="12" t="b">
        <x:v>1</x:v>
      </x:c>
      <x:c r="R11" s="7"/>
      <x:c r="S11" s="2" t="str">
        <x:v>mbs_text_reconciled_to_official_nit</x:v>
      </x:c>
      <x:c r="T11" s="2" t="str">
        <x:v>T1_12686_MBS_Kurchha_Glauconite_Block.pdf</x:v>
      </x:c>
      <x:c r="U11" s="2" t="str">
        <x:v>d8bb70d5dfe74e3961c11bb7d2a54ad284dde2c317f4c9d1eb6da9682b387a8a</x:v>
      </x:c>
      <x:c r="V11" s="2" t="n">
        <x:v>682125</x:v>
      </x:c>
      <x:c r="W11" s="2" t="n">
        <x:v>5</x:v>
      </x:c>
      <x:c r="X11" s="8" t="str">
        <x:v>T1_NIT.pdf</x:v>
      </x:c>
      <x:c r="Y11" s="8" t="str">
        <x:v>74866dde67d66d19937535c2ebb66e9f4ae2322ad6f77717fa63f41749cca75e</x:v>
      </x:c>
      <x:c r="Z11" s="8" t="n">
        <x:v>14867940</x:v>
      </x:c>
      <x:c r="AA11" s="8" t="n">
        <x:v>100</x:v>
      </x:c>
      <x:c r="AB11" s="2" t="str">
        <x:v>MBS_Kurchha Glauconite Block</x:v>
      </x:c>
      <x:c r="AC11" s="7" t="str">
        <x:v>https://www.mstcecommerce.com/auctionhome/download_docs.jsp?FILE_ID=12721_Tranche-1-NIT%2020%20Blocks.pdf&amp;path=dynamiclinks&amp;portal=mlcl&amp;mdTyp=-</x:v>
      </x:c>
      <x:c r="AD11" s="7" t="str">
        <x:v>https://www.mstcecommerce.com/auctionhome/download_docs.jsp?FILE_ID=12686_MBS_Kurchha%20Glauconite%20Block.pdf&amp;path=dynamiclinks&amp;portal=mlcl&amp;mdTyp=-</x:v>
      </x:c>
      <x:c r="AE11" s="7" t="str">
        <x:v>https://www.mstcecommerce.com/auctionhome/download_docs.jsp?FILE_ID=12686_MBS_Kurchha%20Glauconite%20Block.pdf&amp;path=dynamiclinks&amp;portal=mlcl&amp;mdTyp=-</x:v>
      </x:c>
      <x:c r="AF11" s="7"/>
    </x:row>
    <x:row r="12" ht="28" customHeight="1">
      <x:c r="A12" s="2" t="str">
        <x:v>T1-O11</x:v>
      </x:c>
      <x:c r="B12" s="8" t="n">
        <x:v>1</x:v>
      </x:c>
      <x:c r="C12" s="2" t="str">
        <x:v>11</x:v>
      </x:c>
      <x:c r="D12" s="2" t="str">
        <x:v>Kurunjakulam Graphite Block</x:v>
      </x:c>
      <x:c r="E12" s="2" t="str">
        <x:v>Tamil Nadu</x:v>
      </x:c>
      <x:c r="F12" s="2" t="str">
        <x:v>Tenkasi</x:v>
      </x:c>
      <x:c r="G12" s="2" t="str">
        <x:v>CL</x:v>
      </x:c>
      <x:c r="H12" s="2" t="n">
        <x:v>265.66</x:v>
      </x:c>
      <x:c r="I12" s="7" t="str">
        <x:v>["Graphite"]</x:v>
      </x:c>
      <x:c r="J12" s="12" t="b">
        <x:v>1</x:v>
      </x:c>
      <x:c r="K12" s="2" t="str">
        <x:v>Polygon</x:v>
      </x:c>
      <x:c r="L12" s="2" t="n">
        <x:v>4</x:v>
      </x:c>
      <x:c r="M12" s="2" t="n">
        <x:v>265.2981685296297</x:v>
      </x:c>
      <x:c r="N12" s="2" t="n">
        <x:v>0.13620096001291307</x:v>
      </x:c>
      <x:c r="O12" s="2" t="str">
        <x:v>pypdf_text</x:v>
      </x:c>
      <x:c r="P12" s="2" t="str">
        <x:v>accepted</x:v>
      </x:c>
      <x:c r="Q12" s="12" t="b">
        <x:v>1</x:v>
      </x:c>
      <x:c r="R12" s="7"/>
      <x:c r="S12" s="2" t="str">
        <x:v>mbs_text_reconciled_to_official_nit</x:v>
      </x:c>
      <x:c r="T12" s="2" t="str">
        <x:v>T1_12685_MBS_Kurunjakulam_Graphite_Block.pdf</x:v>
      </x:c>
      <x:c r="U12" s="2" t="str">
        <x:v>1d021764b7b7fe0209759cb7c83878f544d653e17e66da9e654d93ac476d2559</x:v>
      </x:c>
      <x:c r="V12" s="2" t="n">
        <x:v>944509</x:v>
      </x:c>
      <x:c r="W12" s="2" t="n">
        <x:v>5</x:v>
      </x:c>
      <x:c r="X12" s="8" t="str">
        <x:v>T1_NIT.pdf</x:v>
      </x:c>
      <x:c r="Y12" s="8" t="str">
        <x:v>74866dde67d66d19937535c2ebb66e9f4ae2322ad6f77717fa63f41749cca75e</x:v>
      </x:c>
      <x:c r="Z12" s="8" t="n">
        <x:v>14867940</x:v>
      </x:c>
      <x:c r="AA12" s="8" t="n">
        <x:v>100</x:v>
      </x:c>
      <x:c r="AB12" s="2" t="str">
        <x:v>MBS_Kurunjakulam Graphite Block</x:v>
      </x:c>
      <x:c r="AC12" s="7" t="str">
        <x:v>https://www.mstcecommerce.com/auctionhome/download_docs.jsp?FILE_ID=12721_Tranche-1-NIT%2020%20Blocks.pdf&amp;path=dynamiclinks&amp;portal=mlcl&amp;mdTyp=-</x:v>
      </x:c>
      <x:c r="AD12" s="7" t="str">
        <x:v>https://www.mstcecommerce.com/auctionhome/download_docs.jsp?FILE_ID=12685_MBS_Kurunjakulam%20Graphite%20Block.pdf&amp;path=dynamiclinks&amp;portal=mlcl&amp;mdTyp=-</x:v>
      </x:c>
      <x:c r="AE12" s="7" t="str">
        <x:v>https://www.mstcecommerce.com/auctionhome/download_docs.jsp?FILE_ID=12685_MBS_Kurunjakulam%20Graphite%20Block.pdf&amp;path=dynamiclinks&amp;portal=mlcl&amp;mdTyp=-</x:v>
      </x:c>
      <x:c r="AF12" s="7"/>
    </x:row>
    <x:row r="13" ht="28" customHeight="1">
      <x:c r="A13" s="2" t="str">
        <x:v>T1-O12</x:v>
      </x:c>
      <x:c r="B13" s="8" t="n">
        <x:v>1</x:v>
      </x:c>
      <x:c r="C13" s="2" t="str">
        <x:v>12</x:v>
      </x:c>
      <x:c r="D13" s="2" t="str">
        <x:v>Mannadipatti Central Molybdenum Block</x:v>
      </x:c>
      <x:c r="E13" s="2" t="str">
        <x:v>Tamil Nadu</x:v>
      </x:c>
      <x:c r="F13" s="2" t="str">
        <x:v>Krishnagiri</x:v>
      </x:c>
      <x:c r="G13" s="2" t="str">
        <x:v>CL</x:v>
      </x:c>
      <x:c r="H13" s="2" t="n">
        <x:v>58.68</x:v>
      </x:c>
      <x:c r="I13" s="7" t="str">
        <x:v>["Molybdenum"]</x:v>
      </x:c>
      <x:c r="J13" s="12" t="b">
        <x:v>1</x:v>
      </x:c>
      <x:c r="K13" s="2" t="str">
        <x:v>Polygon</x:v>
      </x:c>
      <x:c r="L13" s="2" t="n">
        <x:v>6</x:v>
      </x:c>
      <x:c r="M13" s="2" t="n">
        <x:v>58.61642137107202</x:v>
      </x:c>
      <x:c r="N13" s="2" t="n">
        <x:v>0.10834803839123693</x:v>
      </x:c>
      <x:c r="O13" s="2" t="str">
        <x:v>pypdf_text_from_official_nit_fallback</x:v>
      </x:c>
      <x:c r="P13" s="2" t="str">
        <x:v>accepted</x:v>
      </x:c>
      <x:c r="Q13" s="12" t="b">
        <x:v>1</x:v>
      </x:c>
      <x:c r="R13" s="7"/>
      <x:c r="S13" s="2" t="str">
        <x:v>mbs_text_reconciled_to_official_nit</x:v>
      </x:c>
      <x:c r="T13" s="2" t="str">
        <x:v>T1_12684_MBS_Mannadipatti_Central_Molybdenum_Block.pdf</x:v>
      </x:c>
      <x:c r="U13" s="2" t="str">
        <x:v>a992bc5f2650324a0c1d320394853e253509685b39890fb37107d59ecc1a3b88</x:v>
      </x:c>
      <x:c r="V13" s="2" t="n">
        <x:v>1021903</x:v>
      </x:c>
      <x:c r="W13" s="2" t="n">
        <x:v>4</x:v>
      </x:c>
      <x:c r="X13" s="8" t="str">
        <x:v>T1_NIT.pdf</x:v>
      </x:c>
      <x:c r="Y13" s="8" t="str">
        <x:v>74866dde67d66d19937535c2ebb66e9f4ae2322ad6f77717fa63f41749cca75e</x:v>
      </x:c>
      <x:c r="Z13" s="8" t="n">
        <x:v>14867940</x:v>
      </x:c>
      <x:c r="AA13" s="8" t="n">
        <x:v>100</x:v>
      </x:c>
      <x:c r="AB13" s="2" t="str">
        <x:v>MBS_Mannadipatti Central Molybdenum Block</x:v>
      </x:c>
      <x:c r="AC13" s="7" t="str">
        <x:v>https://www.mstcecommerce.com/auctionhome/download_docs.jsp?FILE_ID=12721_Tranche-1-NIT%2020%20Blocks.pdf&amp;path=dynamiclinks&amp;portal=mlcl&amp;mdTyp=-</x:v>
      </x:c>
      <x:c r="AD13" s="7" t="str">
        <x:v>https://www.mstcecommerce.com/auctionhome/download_docs.jsp?FILE_ID=12684_MBS_Mannadipatti%20Central%20Molybdenum%20Block.pdf&amp;path=dynamiclinks&amp;portal=mlcl&amp;mdTyp=-</x:v>
      </x:c>
      <x:c r="AE13" s="7" t="str">
        <x:v>https://www.mstcecommerce.com/auctionhome/download_docs.jsp?FILE_ID=12721_Tranche-1-NIT%2020%20Blocks.pdf&amp;path=dynamiclinks&amp;portal=mlcl&amp;mdTyp=-</x:v>
      </x:c>
      <x:c r="AF13" s="7"/>
    </x:row>
    <x:row r="14" ht="28" customHeight="1">
      <x:c r="A14" s="2" t="str">
        <x:v>T1-O13</x:v>
      </x:c>
      <x:c r="B14" s="8" t="n">
        <x:v>1</x:v>
      </x:c>
      <x:c r="C14" s="2" t="str">
        <x:v>13</x:v>
      </x:c>
      <x:c r="D14" s="2" t="str">
        <x:v>Marudipatti (Central) Molybdenum Block</x:v>
      </x:c>
      <x:c r="E14" s="2" t="str">
        <x:v>Tamil Nadu</x:v>
      </x:c>
      <x:c r="F14" s="2" t="str">
        <x:v>Dharmapuri</x:v>
      </x:c>
      <x:c r="G14" s="2" t="str">
        <x:v>ML</x:v>
      </x:c>
      <x:c r="H14" s="2" t="n">
        <x:v>48.25</x:v>
      </x:c>
      <x:c r="I14" s="7" t="str">
        <x:v>["Molybdenum"]</x:v>
      </x:c>
      <x:c r="J14" s="12" t="b">
        <x:v>1</x:v>
      </x:c>
      <x:c r="K14" s="2" t="str">
        <x:v>Polygon</x:v>
      </x:c>
      <x:c r="L14" s="2" t="n">
        <x:v>4</x:v>
      </x:c>
      <x:c r="M14" s="2" t="n">
        <x:v>50.483993803660574</x:v>
      </x:c>
      <x:c r="N14" s="2" t="n">
        <x:v>4.630038971317252</x:v>
      </x:c>
      <x:c r="O14" s="2" t="str">
        <x:v>pypdf_text</x:v>
      </x:c>
      <x:c r="P14" s="2" t="str">
        <x:v>accepted</x:v>
      </x:c>
      <x:c r="Q14" s="12" t="b">
        <x:v>1</x:v>
      </x:c>
      <x:c r="R14" s="7"/>
      <x:c r="S14" s="2" t="str">
        <x:v>official_nit_table</x:v>
      </x:c>
      <x:c r="T14" s="2" t="str">
        <x:v>T1_12683_MBS_Marudipatti_Central_Molybdenum_Block.pdf</x:v>
      </x:c>
      <x:c r="U14" s="2" t="str">
        <x:v>0bbd7212c85816a3660bd76f38ea4990299834b057854690df340a12b3b859ea</x:v>
      </x:c>
      <x:c r="V14" s="2" t="n">
        <x:v>494588</x:v>
      </x:c>
      <x:c r="W14" s="2" t="n">
        <x:v>4</x:v>
      </x:c>
      <x:c r="X14" s="8" t="str">
        <x:v>T1_NIT.pdf</x:v>
      </x:c>
      <x:c r="Y14" s="8" t="str">
        <x:v>74866dde67d66d19937535c2ebb66e9f4ae2322ad6f77717fa63f41749cca75e</x:v>
      </x:c>
      <x:c r="Z14" s="8" t="n">
        <x:v>14867940</x:v>
      </x:c>
      <x:c r="AA14" s="8" t="n">
        <x:v>100</x:v>
      </x:c>
      <x:c r="AB14" s="2" t="str">
        <x:v>MBS_Marudipatti Central Molybdenum Block</x:v>
      </x:c>
      <x:c r="AC14" s="7" t="str">
        <x:v>https://www.mstcecommerce.com/auctionhome/download_docs.jsp?FILE_ID=12721_Tranche-1-NIT%2020%20Blocks.pdf&amp;path=dynamiclinks&amp;portal=mlcl&amp;mdTyp=-</x:v>
      </x:c>
      <x:c r="AD14" s="7" t="str">
        <x:v>https://www.mstcecommerce.com/auctionhome/download_docs.jsp?FILE_ID=12683_MBS_Marudipatti%20Central%20Molybdenum%20Block.pdf&amp;path=dynamiclinks&amp;portal=mlcl&amp;mdTyp=-</x:v>
      </x:c>
      <x:c r="AE14" s="7" t="str">
        <x:v>https://www.mstcecommerce.com/auctionhome/download_docs.jsp?FILE_ID=12683_MBS_Marudipatti%20Central%20Molybdenum%20Block.pdf&amp;path=dynamiclinks&amp;portal=mlcl&amp;mdTyp=-</x:v>
      </x:c>
      <x:c r="AF14" s="7"/>
    </x:row>
    <x:row r="15" ht="28" customHeight="1">
      <x:c r="A15" s="2" t="str">
        <x:v>T1-O14</x:v>
      </x:c>
      <x:c r="B15" s="8" t="n">
        <x:v>1</x:v>
      </x:c>
      <x:c r="C15" s="2" t="str">
        <x:v>14</x:v>
      </x:c>
      <x:c r="D15" s="2" t="str">
        <x:v>Muskaniya-Gareriatola-Barwari Potash Block</x:v>
      </x:c>
      <x:c r="E15" s="2" t="str">
        <x:v>Jharkhand</x:v>
      </x:c>
      <x:c r="F15" s="2" t="str">
        <x:v>Garhwa</x:v>
      </x:c>
      <x:c r="G15" s="2" t="str">
        <x:v>CL</x:v>
      </x:c>
      <x:c r="H15" s="2" t="n">
        <x:v>513.69</x:v>
      </x:c>
      <x:c r="I15" s="7" t="str">
        <x:v>["Potash"]</x:v>
      </x:c>
      <x:c r="J15" s="12" t="b">
        <x:v>1</x:v>
      </x:c>
      <x:c r="K15" s="2" t="str">
        <x:v>Polygon</x:v>
      </x:c>
      <x:c r="L15" s="2" t="n">
        <x:v>4</x:v>
      </x:c>
      <x:c r="M15" s="2" t="n">
        <x:v>513.2543952418328</x:v>
      </x:c>
      <x:c r="N15" s="2" t="n">
        <x:v>0.08479915088230275</x:v>
      </x:c>
      <x:c r="O15" s="2" t="str">
        <x:v>pypdf_text</x:v>
      </x:c>
      <x:c r="P15" s="2" t="str">
        <x:v>accepted</x:v>
      </x:c>
      <x:c r="Q15" s="12" t="b">
        <x:v>1</x:v>
      </x:c>
      <x:c r="R15" s="7"/>
      <x:c r="S15" s="2" t="str">
        <x:v>mbs_text_reconciled_to_official_nit</x:v>
      </x:c>
      <x:c r="T15" s="2" t="str">
        <x:v>T1_12682_MBS_Muskaniya-Gareriatola-Barwari_Potash_Block.pdf</x:v>
      </x:c>
      <x:c r="U15" s="2" t="str">
        <x:v>9ea9038b69e535ddc32ae2a5d1677f2467c6bc5531e62b3acdd40b89af97f75a</x:v>
      </x:c>
      <x:c r="V15" s="2" t="n">
        <x:v>781473</x:v>
      </x:c>
      <x:c r="W15" s="2" t="n">
        <x:v>5</x:v>
      </x:c>
      <x:c r="X15" s="8" t="str">
        <x:v>T1_NIT.pdf</x:v>
      </x:c>
      <x:c r="Y15" s="8" t="str">
        <x:v>74866dde67d66d19937535c2ebb66e9f4ae2322ad6f77717fa63f41749cca75e</x:v>
      </x:c>
      <x:c r="Z15" s="8" t="n">
        <x:v>14867940</x:v>
      </x:c>
      <x:c r="AA15" s="8" t="n">
        <x:v>100</x:v>
      </x:c>
      <x:c r="AB15" s="2" t="str">
        <x:v>MBS_Muskaniya-Gareriatola-Barwari Potash Block</x:v>
      </x:c>
      <x:c r="AC15" s="7" t="str">
        <x:v>https://www.mstcecommerce.com/auctionhome/download_docs.jsp?FILE_ID=12721_Tranche-1-NIT%2020%20Blocks.pdf&amp;path=dynamiclinks&amp;portal=mlcl&amp;mdTyp=-</x:v>
      </x:c>
      <x:c r="AD15" s="7" t="str">
        <x:v>https://www.mstcecommerce.com/auctionhome/download_docs.jsp?FILE_ID=12682_MBS_Muskaniya-Gareriatola-Barwari%20Potash%20Block.pdf&amp;path=dynamiclinks&amp;portal=mlcl&amp;mdTyp=-</x:v>
      </x:c>
      <x:c r="AE15" s="7" t="str">
        <x:v>https://www.mstcecommerce.com/auctionhome/download_docs.jsp?FILE_ID=12682_MBS_Muskaniya-Gareriatola-Barwari%20Potash%20Block.pdf&amp;path=dynamiclinks&amp;portal=mlcl&amp;mdTyp=-</x:v>
      </x:c>
      <x:c r="AF15" s="7"/>
    </x:row>
    <x:row r="16" ht="28" customHeight="1">
      <x:c r="A16" s="2" t="str">
        <x:v>T1-O15</x:v>
      </x:c>
      <x:c r="B16" s="8" t="n">
        <x:v>1</x:v>
      </x:c>
      <x:c r="C16" s="2" t="str">
        <x:v>15</x:v>
      </x:c>
      <x:c r="D16" s="2" t="str">
        <x:v>Nochchipatti Molybdenum Block</x:v>
      </x:c>
      <x:c r="E16" s="2" t="str">
        <x:v>Tamil Nadu</x:v>
      </x:c>
      <x:c r="F16" s="2" t="str">
        <x:v>Krishnagiri</x:v>
      </x:c>
      <x:c r="G16" s="2" t="str">
        <x:v>CL</x:v>
      </x:c>
      <x:c r="H16" s="2" t="n">
        <x:v>299.82</x:v>
      </x:c>
      <x:c r="I16" s="7" t="str">
        <x:v>["Molybdenum"]</x:v>
      </x:c>
      <x:c r="J16" s="12" t="b">
        <x:v>1</x:v>
      </x:c>
      <x:c r="K16" s="2" t="str">
        <x:v>Polygon</x:v>
      </x:c>
      <x:c r="L16" s="2" t="n">
        <x:v>4</x:v>
      </x:c>
      <x:c r="M16" s="2" t="n">
        <x:v>299.5067140358448</x:v>
      </x:c>
      <x:c r="N16" s="2" t="n">
        <x:v>0.104491349528107</x:v>
      </x:c>
      <x:c r="O16" s="2" t="str">
        <x:v>pypdf_text</x:v>
      </x:c>
      <x:c r="P16" s="2" t="str">
        <x:v>accepted</x:v>
      </x:c>
      <x:c r="Q16" s="12" t="b">
        <x:v>1</x:v>
      </x:c>
      <x:c r="R16" s="7"/>
      <x:c r="S16" s="2" t="str">
        <x:v>mbs_text_reconciled_to_official_nit</x:v>
      </x:c>
      <x:c r="T16" s="2" t="str">
        <x:v>T1_12681_MBS_Nochchipatti_Molybdenum_Block.pdf</x:v>
      </x:c>
      <x:c r="U16" s="2" t="str">
        <x:v>6d3d26a141e42ecea984d559eaf98b1587ee18954dba215c3880be95f1089b1b</x:v>
      </x:c>
      <x:c r="V16" s="2" t="n">
        <x:v>707764</x:v>
      </x:c>
      <x:c r="W16" s="2" t="n">
        <x:v>5</x:v>
      </x:c>
      <x:c r="X16" s="8" t="str">
        <x:v>T1_NIT.pdf</x:v>
      </x:c>
      <x:c r="Y16" s="8" t="str">
        <x:v>74866dde67d66d19937535c2ebb66e9f4ae2322ad6f77717fa63f41749cca75e</x:v>
      </x:c>
      <x:c r="Z16" s="8" t="n">
        <x:v>14867940</x:v>
      </x:c>
      <x:c r="AA16" s="8" t="n">
        <x:v>100</x:v>
      </x:c>
      <x:c r="AB16" s="2" t="str">
        <x:v>MBS_Nochchipatti Molybdenum Block</x:v>
      </x:c>
      <x:c r="AC16" s="7" t="str">
        <x:v>https://www.mstcecommerce.com/auctionhome/download_docs.jsp?FILE_ID=12721_Tranche-1-NIT%2020%20Blocks.pdf&amp;path=dynamiclinks&amp;portal=mlcl&amp;mdTyp=-</x:v>
      </x:c>
      <x:c r="AD16" s="7" t="str">
        <x:v>https://www.mstcecommerce.com/auctionhome/download_docs.jsp?FILE_ID=12681_MBS_Nochchipatti%20Molybdenum%20Block.pdf&amp;path=dynamiclinks&amp;portal=mlcl&amp;mdTyp=-</x:v>
      </x:c>
      <x:c r="AE16" s="7" t="str">
        <x:v>https://www.mstcecommerce.com/auctionhome/download_docs.jsp?FILE_ID=12681_MBS_Nochchipatti%20Molybdenum%20Block.pdf&amp;path=dynamiclinks&amp;portal=mlcl&amp;mdTyp=-</x:v>
      </x:c>
      <x:c r="AF16" s="7"/>
    </x:row>
    <x:row r="17" ht="28" customHeight="1">
      <x:c r="A17" s="2" t="str">
        <x:v>T1-O16</x:v>
      </x:c>
      <x:c r="B17" s="8" t="n">
        <x:v>1</x:v>
      </x:c>
      <x:c r="C17" s="2" t="str">
        <x:v>16</x:v>
      </x:c>
      <x:c r="D17" s="2" t="str">
        <x:v>Pahadi Kalan-Gora Kalan Phosphorite Block</x:v>
      </x:c>
      <x:c r="E17" s="2" t="str">
        <x:v>Uttar Pradesh</x:v>
      </x:c>
      <x:c r="F17" s="2" t="str">
        <x:v>Lalitpur</x:v>
      </x:c>
      <x:c r="G17" s="2" t="str">
        <x:v>CL</x:v>
      </x:c>
      <x:c r="H17" s="2" t="n">
        <x:v>1393.83</x:v>
      </x:c>
      <x:c r="I17" s="7" t="str">
        <x:v>["Phosphorite"]</x:v>
      </x:c>
      <x:c r="J17" s="12" t="b">
        <x:v>1</x:v>
      </x:c>
      <x:c r="K17" s="2" t="str">
        <x:v>Polygon</x:v>
      </x:c>
      <x:c r="L17" s="2" t="n">
        <x:v>6</x:v>
      </x:c>
      <x:c r="M17" s="2" t="n">
        <x:v>1393.1700222819738</x:v>
      </x:c>
      <x:c r="N17" s="2" t="n">
        <x:v>0.047349943538744645</x:v>
      </x:c>
      <x:c r="O17" s="2" t="str">
        <x:v>pypdf_text</x:v>
      </x:c>
      <x:c r="P17" s="2" t="str">
        <x:v>accepted</x:v>
      </x:c>
      <x:c r="Q17" s="12" t="b">
        <x:v>1</x:v>
      </x:c>
      <x:c r="R17" s="7"/>
      <x:c r="S17" s="2" t="str">
        <x:v>mbs_text_reconciled_to_official_nit</x:v>
      </x:c>
      <x:c r="T17" s="2" t="str">
        <x:v>T1_12680_MBS_Pahadi_Kalan-Gora_Kalan_Phosphorite_Block.pdf</x:v>
      </x:c>
      <x:c r="U17" s="2" t="str">
        <x:v>f088dd5762fbfcca52fd819b7ca94b4ad872e802f84eb846c3ff29a5d32fd393</x:v>
      </x:c>
      <x:c r="V17" s="2" t="n">
        <x:v>737282</x:v>
      </x:c>
      <x:c r="W17" s="2" t="n">
        <x:v>5</x:v>
      </x:c>
      <x:c r="X17" s="8" t="str">
        <x:v>T1_NIT.pdf</x:v>
      </x:c>
      <x:c r="Y17" s="8" t="str">
        <x:v>74866dde67d66d19937535c2ebb66e9f4ae2322ad6f77717fa63f41749cca75e</x:v>
      </x:c>
      <x:c r="Z17" s="8" t="n">
        <x:v>14867940</x:v>
      </x:c>
      <x:c r="AA17" s="8" t="n">
        <x:v>100</x:v>
      </x:c>
      <x:c r="AB17" s="2" t="str">
        <x:v>MBS_Pahadi Kalan-Gora Kalan Phosphorite Block</x:v>
      </x:c>
      <x:c r="AC17" s="7" t="str">
        <x:v>https://www.mstcecommerce.com/auctionhome/download_docs.jsp?FILE_ID=12721_Tranche-1-NIT%2020%20Blocks.pdf&amp;path=dynamiclinks&amp;portal=mlcl&amp;mdTyp=-</x:v>
      </x:c>
      <x:c r="AD17" s="7" t="str">
        <x:v>https://www.mstcecommerce.com/auctionhome/download_docs.jsp?FILE_ID=12680_MBS_Pahadi%20Kalan-Gora%20Kalan%20Phosphorite%20Block.pdf&amp;path=dynamiclinks&amp;portal=mlcl&amp;mdTyp=-</x:v>
      </x:c>
      <x:c r="AE17" s="7" t="str">
        <x:v>https://www.mstcecommerce.com/auctionhome/download_docs.jsp?FILE_ID=12680_MBS_Pahadi%20Kalan-Gora%20Kalan%20Phosphorite%20Block.pdf&amp;path=dynamiclinks&amp;portal=mlcl&amp;mdTyp=-</x:v>
      </x:c>
      <x:c r="AF17" s="7"/>
    </x:row>
    <x:row r="18" ht="28" customHeight="1">
      <x:c r="A18" s="2" t="str">
        <x:v>T1-O17</x:v>
      </x:c>
      <x:c r="B18" s="8" t="n">
        <x:v>1</x:v>
      </x:c>
      <x:c r="C18" s="2" t="str">
        <x:v>17</x:v>
      </x:c>
      <x:c r="D18" s="2" t="str">
        <x:v>Pipradih-Bhurwa Glauconite Block</x:v>
      </x:c>
      <x:c r="E18" s="2" t="str">
        <x:v>Bihar</x:v>
      </x:c>
      <x:c r="F18" s="2" t="str">
        <x:v>Rohtas</x:v>
      </x:c>
      <x:c r="G18" s="2" t="str">
        <x:v>CL</x:v>
      </x:c>
      <x:c r="H18" s="2" t="n">
        <x:v>415.38</x:v>
      </x:c>
      <x:c r="I18" s="7" t="str">
        <x:v>["Glauconite"]</x:v>
      </x:c>
      <x:c r="J18" s="12" t="b">
        <x:v>1</x:v>
      </x:c>
      <x:c r="K18" s="2" t="str">
        <x:v>Polygon</x:v>
      </x:c>
      <x:c r="L18" s="2" t="n">
        <x:v>4</x:v>
      </x:c>
      <x:c r="M18" s="2" t="n">
        <x:v>414.881304153049</x:v>
      </x:c>
      <x:c r="N18" s="2" t="n">
        <x:v>0.12005774157422668</x:v>
      </x:c>
      <x:c r="O18" s="2" t="str">
        <x:v>pypdf_text</x:v>
      </x:c>
      <x:c r="P18" s="2" t="str">
        <x:v>accepted</x:v>
      </x:c>
      <x:c r="Q18" s="12" t="b">
        <x:v>1</x:v>
      </x:c>
      <x:c r="R18" s="7"/>
      <x:c r="S18" s="2" t="str">
        <x:v>mbs_text_reconciled_to_official_nit</x:v>
      </x:c>
      <x:c r="T18" s="2" t="str">
        <x:v>T1_12679_MBS_Pipradih-Bhurwa_Glauconite_Block.pdf</x:v>
      </x:c>
      <x:c r="U18" s="2" t="str">
        <x:v>eb4cdf3cd479aff08076e05f8ad712410e6c521bd570dc86b7a12bcb3d5807bf</x:v>
      </x:c>
      <x:c r="V18" s="2" t="n">
        <x:v>904151</x:v>
      </x:c>
      <x:c r="W18" s="2" t="n">
        <x:v>5</x:v>
      </x:c>
      <x:c r="X18" s="8" t="str">
        <x:v>T1_NIT.pdf</x:v>
      </x:c>
      <x:c r="Y18" s="8" t="str">
        <x:v>74866dde67d66d19937535c2ebb66e9f4ae2322ad6f77717fa63f41749cca75e</x:v>
      </x:c>
      <x:c r="Z18" s="8" t="n">
        <x:v>14867940</x:v>
      </x:c>
      <x:c r="AA18" s="8" t="n">
        <x:v>100</x:v>
      </x:c>
      <x:c r="AB18" s="2" t="str">
        <x:v>MBS_Pipradih-Bhurwa Glauconite Block</x:v>
      </x:c>
      <x:c r="AC18" s="7" t="str">
        <x:v>https://www.mstcecommerce.com/auctionhome/download_docs.jsp?FILE_ID=12721_Tranche-1-NIT%2020%20Blocks.pdf&amp;path=dynamiclinks&amp;portal=mlcl&amp;mdTyp=-</x:v>
      </x:c>
      <x:c r="AD18" s="7" t="str">
        <x:v>https://www.mstcecommerce.com/auctionhome/download_docs.jsp?FILE_ID=12679_MBS_Pipradih-Bhurwa%20Glauconite%20Block.pdf&amp;path=dynamiclinks&amp;portal=mlcl&amp;mdTyp=-</x:v>
      </x:c>
      <x:c r="AE18" s="7" t="str">
        <x:v>https://www.mstcecommerce.com/auctionhome/download_docs.jsp?FILE_ID=12679_MBS_Pipradih-Bhurwa%20Glauconite%20Block.pdf&amp;path=dynamiclinks&amp;portal=mlcl&amp;mdTyp=-</x:v>
      </x:c>
      <x:c r="AF18" s="7"/>
    </x:row>
    <x:row r="19" ht="28" customHeight="1">
      <x:c r="A19" s="2" t="str">
        <x:v>T1-O18</x:v>
      </x:c>
      <x:c r="B19" s="8" t="n">
        <x:v>1</x:v>
      </x:c>
      <x:c r="C19" s="2" t="str">
        <x:v>18</x:v>
      </x:c>
      <x:c r="D19" s="2" t="str">
        <x:v>Salal-Haimna Lithium, Titanium and Bauxite (Aluminous Laterite) Block</x:v>
      </x:c>
      <x:c r="E19" s="2" t="str">
        <x:v>UT: Jammu and Kashmir</x:v>
      </x:c>
      <x:c r="F19" s="2" t="str">
        <x:v>Reasi</x:v>
      </x:c>
      <x:c r="G19" s="2" t="str">
        <x:v>CL</x:v>
      </x:c>
      <x:c r="H19" s="2" t="n">
        <x:v>317.638</x:v>
      </x:c>
      <x:c r="I19" s="7" t="str">
        <x:v>["Aluminous Laterite","Bauxite","Lithium","Titanium"]</x:v>
      </x:c>
      <x:c r="J19" s="12" t="b">
        <x:v>1</x:v>
      </x:c>
      <x:c r="K19" s="2" t="str">
        <x:v>Polygon</x:v>
      </x:c>
      <x:c r="L19" s="2" t="n">
        <x:v>5</x:v>
      </x:c>
      <x:c r="M19" s="2" t="n">
        <x:v>317.8909881235838</x:v>
      </x:c>
      <x:c r="N19" s="2" t="n">
        <x:v>0.07964668068172094</x:v>
      </x:c>
      <x:c r="O19" s="2" t="str">
        <x:v>pypdf_text</x:v>
      </x:c>
      <x:c r="P19" s="2" t="str">
        <x:v>accepted</x:v>
      </x:c>
      <x:c r="Q19" s="12" t="b">
        <x:v>1</x:v>
      </x:c>
      <x:c r="R19" s="7"/>
      <x:c r="S19" s="2" t="str">
        <x:v>mbs_text_reconciled_to_official_nit</x:v>
      </x:c>
      <x:c r="T19" s="2" t="str">
        <x:v>T1_12678_MBS_Salal-Haimna_Lithium_Titanium_and_Bauxite_Aluminous_Laterite_Block.pdf</x:v>
      </x:c>
      <x:c r="U19" s="2" t="str">
        <x:v>1b363fa1a6b8fd9add32f11728cc0bb2d182fd18ae185c30bf460ed3a9f28fc9</x:v>
      </x:c>
      <x:c r="V19" s="2" t="n">
        <x:v>617439</x:v>
      </x:c>
      <x:c r="W19" s="2" t="n">
        <x:v>5</x:v>
      </x:c>
      <x:c r="X19" s="8" t="str">
        <x:v>T1_NIT.pdf</x:v>
      </x:c>
      <x:c r="Y19" s="8" t="str">
        <x:v>74866dde67d66d19937535c2ebb66e9f4ae2322ad6f77717fa63f41749cca75e</x:v>
      </x:c>
      <x:c r="Z19" s="8" t="n">
        <x:v>14867940</x:v>
      </x:c>
      <x:c r="AA19" s="8" t="n">
        <x:v>100</x:v>
      </x:c>
      <x:c r="AB19" s="2" t="str">
        <x:v>MBS_Salal-Haimna Lithium Titanium and Bauxite Aluminous Laterite Block</x:v>
      </x:c>
      <x:c r="AC19" s="7" t="str">
        <x:v>https://www.mstcecommerce.com/auctionhome/download_docs.jsp?FILE_ID=12721_Tranche-1-NIT%2020%20Blocks.pdf&amp;path=dynamiclinks&amp;portal=mlcl&amp;mdTyp=-</x:v>
      </x:c>
      <x:c r="AD19" s="7" t="str">
        <x:v>https://www.mstcecommerce.com/auctionhome/download_docs.jsp?FILE_ID=12678_MBS_Salal-Haimna%20Lithium,%20Titanium%20and%20Bauxite%20Aluminous%20Laterite%20Block.pdf&amp;path=dynamiclinks&amp;portal=mlcl&amp;mdTyp=-</x:v>
      </x:c>
      <x:c r="AE19" s="7" t="str">
        <x:v>https://www.mstcecommerce.com/auctionhome/download_docs.jsp?FILE_ID=12678_MBS_Salal-Haimna%20Lithium,%20Titanium%20and%20Bauxite%20Aluminous%20Laterite%20Block.pdf&amp;path=dynamiclinks&amp;portal=mlcl&amp;mdTyp=-</x:v>
      </x:c>
      <x:c r="AF19" s="7"/>
    </x:row>
    <x:row r="20" ht="28" customHeight="1">
      <x:c r="A20" s="2" t="str">
        <x:v>T1-O19</x:v>
      </x:c>
      <x:c r="B20" s="8" t="n">
        <x:v>1</x:v>
      </x:c>
      <x:c r="C20" s="2" t="str">
        <x:v>19</x:v>
      </x:c>
      <x:c r="D20" s="2" t="str">
        <x:v>Velampatti North A&amp;B Molybdenum Block</x:v>
      </x:c>
      <x:c r="E20" s="2" t="str">
        <x:v>Tamil Nadu</x:v>
      </x:c>
      <x:c r="F20" s="2" t="str">
        <x:v>Dharmapuri</x:v>
      </x:c>
      <x:c r="G20" s="2" t="str">
        <x:v>CL</x:v>
      </x:c>
      <x:c r="H20" s="2" t="n">
        <x:v>102.86</x:v>
      </x:c>
      <x:c r="I20" s="7" t="str">
        <x:v>["Molybdenum"]</x:v>
      </x:c>
      <x:c r="J20" s="12" t="b">
        <x:v>1</x:v>
      </x:c>
      <x:c r="K20" s="2" t="str">
        <x:v>Polygon</x:v>
      </x:c>
      <x:c r="L20" s="2" t="n">
        <x:v>4</x:v>
      </x:c>
      <x:c r="M20" s="2" t="n">
        <x:v>102.74729636062793</x:v>
      </x:c>
      <x:c r="N20" s="2" t="n">
        <x:v>0.10956993911342748</x:v>
      </x:c>
      <x:c r="O20" s="2" t="str">
        <x:v>pypdf_text</x:v>
      </x:c>
      <x:c r="P20" s="2" t="str">
        <x:v>accepted</x:v>
      </x:c>
      <x:c r="Q20" s="12" t="b">
        <x:v>1</x:v>
      </x:c>
      <x:c r="R20" s="7"/>
      <x:c r="S20" s="2" t="str">
        <x:v>mbs_text_reconciled_to_official_nit</x:v>
      </x:c>
      <x:c r="T20" s="2" t="str">
        <x:v>T1_12677_MBS_Velampatti_North_A_and_B_Molybdenum_Block.pdf</x:v>
      </x:c>
      <x:c r="U20" s="2" t="str">
        <x:v>a800759e98e533b7b2225fd09dabac69de5d70362dac119d20bc2c7a1db3e976</x:v>
      </x:c>
      <x:c r="V20" s="2" t="n">
        <x:v>708921</x:v>
      </x:c>
      <x:c r="W20" s="2" t="n">
        <x:v>5</x:v>
      </x:c>
      <x:c r="X20" s="8" t="str">
        <x:v>T1_NIT.pdf</x:v>
      </x:c>
      <x:c r="Y20" s="8" t="str">
        <x:v>74866dde67d66d19937535c2ebb66e9f4ae2322ad6f77717fa63f41749cca75e</x:v>
      </x:c>
      <x:c r="Z20" s="8" t="n">
        <x:v>14867940</x:v>
      </x:c>
      <x:c r="AA20" s="8" t="n">
        <x:v>100</x:v>
      </x:c>
      <x:c r="AB20" s="2" t="str">
        <x:v>MBS_Velampatti North A and B Molybdenum Block</x:v>
      </x:c>
      <x:c r="AC20" s="7" t="str">
        <x:v>https://www.mstcecommerce.com/auctionhome/download_docs.jsp?FILE_ID=12721_Tranche-1-NIT%2020%20Blocks.pdf&amp;path=dynamiclinks&amp;portal=mlcl&amp;mdTyp=-</x:v>
      </x:c>
      <x:c r="AD20" s="7" t="str">
        <x:v>https://www.mstcecommerce.com/auctionhome/download_docs.jsp?FILE_ID=12677_MBS_Velampatti%20North%20A%20and%20B%20Molybdenum%20Block.pdf&amp;path=dynamiclinks&amp;portal=mlcl&amp;mdTyp=-</x:v>
      </x:c>
      <x:c r="AE20" s="7" t="str">
        <x:v>https://www.mstcecommerce.com/auctionhome/download_docs.jsp?FILE_ID=12677_MBS_Velampatti%20North%20A%20and%20B%20Molybdenum%20Block.pdf&amp;path=dynamiclinks&amp;portal=mlcl&amp;mdTyp=-</x:v>
      </x:c>
      <x:c r="AF20" s="7"/>
    </x:row>
    <x:row r="21" ht="28" customHeight="1">
      <x:c r="A21" s="2" t="str">
        <x:v>T1-O20</x:v>
      </x:c>
      <x:c r="B21" s="8" t="n">
        <x:v>1</x:v>
      </x:c>
      <x:c r="C21" s="2" t="str">
        <x:v>20</x:v>
      </x:c>
      <x:c r="D21" s="2" t="str">
        <x:v>Vellakkal Central (Segment-A) Molybdenum Block</x:v>
      </x:c>
      <x:c r="E21" s="2" t="str">
        <x:v>Tamil Nadu</x:v>
      </x:c>
      <x:c r="F21" s="2" t="str">
        <x:v>Krishnagiri</x:v>
      </x:c>
      <x:c r="G21" s="2" t="str">
        <x:v>CL</x:v>
      </x:c>
      <x:c r="H21" s="2" t="n">
        <x:v>65.17</x:v>
      </x:c>
      <x:c r="I21" s="7" t="str">
        <x:v>["Molybdenum"]</x:v>
      </x:c>
      <x:c r="J21" s="12" t="b">
        <x:v>1</x:v>
      </x:c>
      <x:c r="K21" s="2" t="str">
        <x:v>Polygon</x:v>
      </x:c>
      <x:c r="L21" s="2" t="n">
        <x:v>4</x:v>
      </x:c>
      <x:c r="M21" s="2" t="n">
        <x:v>65.09487748149634</x:v>
      </x:c>
      <x:c r="N21" s="2" t="n">
        <x:v>0.11527162575366225</x:v>
      </x:c>
      <x:c r="O21" s="2" t="str">
        <x:v>pypdf_text</x:v>
      </x:c>
      <x:c r="P21" s="2" t="str">
        <x:v>accepted</x:v>
      </x:c>
      <x:c r="Q21" s="12" t="b">
        <x:v>1</x:v>
      </x:c>
      <x:c r="R21" s="7"/>
      <x:c r="S21" s="2" t="str">
        <x:v>mbs_text_reconciled_to_official_nit</x:v>
      </x:c>
      <x:c r="T21" s="2" t="str">
        <x:v>T1_12676_MBS_Vellakkal_Central_Segment-A_Molybdenum_Block.pdf</x:v>
      </x:c>
      <x:c r="U21" s="2" t="str">
        <x:v>6e6102faca9fb8e7f194661c7896881ea3aa6a35642fa694d839a588ab4539da</x:v>
      </x:c>
      <x:c r="V21" s="2" t="n">
        <x:v>697312</x:v>
      </x:c>
      <x:c r="W21" s="2" t="n">
        <x:v>6</x:v>
      </x:c>
      <x:c r="X21" s="8" t="str">
        <x:v>T1_NIT.pdf</x:v>
      </x:c>
      <x:c r="Y21" s="8" t="str">
        <x:v>74866dde67d66d19937535c2ebb66e9f4ae2322ad6f77717fa63f41749cca75e</x:v>
      </x:c>
      <x:c r="Z21" s="8" t="n">
        <x:v>14867940</x:v>
      </x:c>
      <x:c r="AA21" s="8" t="n">
        <x:v>100</x:v>
      </x:c>
      <x:c r="AB21" s="2" t="str">
        <x:v>MBS_Vellakkal Central Segment-A Molybdenum Block</x:v>
      </x:c>
      <x:c r="AC21" s="7" t="str">
        <x:v>https://www.mstcecommerce.com/auctionhome/download_docs.jsp?FILE_ID=12721_Tranche-1-NIT%2020%20Blocks.pdf&amp;path=dynamiclinks&amp;portal=mlcl&amp;mdTyp=-</x:v>
      </x:c>
      <x:c r="AD21" s="7" t="str">
        <x:v>https://www.mstcecommerce.com/auctionhome/download_docs.jsp?FILE_ID=12676_MBS_Vellakkal%20Central%20Segment-A%20Molybdenum%20Block.pdf&amp;path=dynamiclinks&amp;portal=mlcl&amp;mdTyp=-</x:v>
      </x:c>
      <x:c r="AE21" s="7" t="str">
        <x:v>https://www.mstcecommerce.com/auctionhome/download_docs.jsp?FILE_ID=12676_MBS_Vellakkal%20Central%20Segment-A%20Molybdenum%20Block.pdf&amp;path=dynamiclinks&amp;portal=mlcl&amp;mdTyp=-</x:v>
      </x:c>
      <x:c r="AF21" s="7"/>
    </x:row>
    <x:row r="22" ht="28" customHeight="1">
      <x:c r="A22" s="2" t="str">
        <x:v>T2-O01</x:v>
      </x:c>
      <x:c r="B22" s="8" t="n">
        <x:v>2</x:v>
      </x:c>
      <x:c r="C22" s="2" t="str">
        <x:v>1</x:v>
      </x:c>
      <x:c r="D22" s="2" t="str">
        <x:v>Bahera- Goriara Graphite and Basemetal Block</x:v>
      </x:c>
      <x:c r="E22" s="2" t="str">
        <x:v>Madhya Pradesh</x:v>
      </x:c>
      <x:c r="F22" s="2" t="str">
        <x:v>Sidhi</x:v>
      </x:c>
      <x:c r="G22" s="2" t="str">
        <x:v>CL</x:v>
      </x:c>
      <x:c r="H22" s="2" t="n">
        <x:v>99.49</x:v>
      </x:c>
      <x:c r="I22" s="7" t="str">
        <x:v>["Base metals","Copper","Graphite"]</x:v>
      </x:c>
      <x:c r="J22" s="12" t="b">
        <x:v>1</x:v>
      </x:c>
      <x:c r="K22" s="2" t="str">
        <x:v>Polygon</x:v>
      </x:c>
      <x:c r="L22" s="2" t="n">
        <x:v>4</x:v>
      </x:c>
      <x:c r="M22" s="2" t="n">
        <x:v>99.55250061489343</x:v>
      </x:c>
      <x:c r="N22" s="2" t="n">
        <x:v>0.06282100200365615</x:v>
      </x:c>
      <x:c r="O22" s="2" t="str">
        <x:v>pypdf_text</x:v>
      </x:c>
      <x:c r="P22" s="2" t="str">
        <x:v>accepted</x:v>
      </x:c>
      <x:c r="Q22" s="12" t="b">
        <x:v>1</x:v>
      </x:c>
      <x:c r="R22" s="7"/>
      <x:c r="S22" s="2" t="str">
        <x:v>mbs_text_reconciled_to_official_nit</x:v>
      </x:c>
      <x:c r="T22" s="2" t="str">
        <x:v>T2_14103_MBS_Bahera-_Goriara_Graphite_and_Basemetal_Block.pdf</x:v>
      </x:c>
      <x:c r="U22" s="2" t="str">
        <x:v>dd5b51b2f426f257d2f69e52dae29559757200cebd7a1a4d748b522a25b5eedd</x:v>
      </x:c>
      <x:c r="V22" s="2" t="n">
        <x:v>1597725</x:v>
      </x:c>
      <x:c r="W22" s="2" t="n">
        <x:v>5</x:v>
      </x:c>
      <x:c r="X22" s="8" t="str">
        <x:v>T2_NIT.pdf</x:v>
      </x:c>
      <x:c r="Y22" s="8" t="str">
        <x:v>57196a4712ebecc0315a5ce2dd1129bed60e99ecc06fca7ed955f68759612f5a</x:v>
      </x:c>
      <x:c r="Z22" s="8" t="n">
        <x:v>76715</x:v>
      </x:c>
      <x:c r="AA22" s="8" t="n">
        <x:v>2</x:v>
      </x:c>
      <x:c r="AB22" s="2" t="str">
        <x:v>MBS Bahera- Goriara Graphite and Basemetal Block</x:v>
      </x:c>
      <x:c r="AC22" s="7" t="str">
        <x:v>https://www.mstcecommerce.com/auctionhome/download_docs.jsp?FILE_ID=14475_GoI-MoM%20Tranche%20II-NIT.pdf&amp;path=dynamiclinks&amp;portal=mlcl&amp;mdTyp=-</x:v>
      </x:c>
      <x:c r="AD22" s="7" t="str">
        <x:v>https://www.mstcecommerce.com/auctionhome/download_docs.jsp?FILE_ID=14103_MBS%20Bahera-%20Goriara%20Graphite%20and%20Basemetal%20Block.pdf&amp;path=dynamiclinks&amp;portal=mlcl&amp;mdTyp=-</x:v>
      </x:c>
      <x:c r="AE22" s="7" t="str">
        <x:v>https://www.mstcecommerce.com/auctionhome/download_docs.jsp?FILE_ID=14103_MBS%20Bahera-%20Goriara%20Graphite%20and%20Basemetal%20Block.pdf&amp;path=dynamiclinks&amp;portal=mlcl&amp;mdTyp=-</x:v>
      </x:c>
      <x:c r="AF22" s="7"/>
    </x:row>
    <x:row r="23" ht="28" customHeight="1">
      <x:c r="A23" s="2" t="str">
        <x:v>T2-O02</x:v>
      </x:c>
      <x:c r="B23" s="8" t="n">
        <x:v>2</x:v>
      </x:c>
      <x:c r="C23" s="2" t="str">
        <x:v>2</x:v>
      </x:c>
      <x:c r="D23" s="2" t="str">
        <x:v>Balepalyam Tungsten and Associated Mineral Block</x:v>
      </x:c>
      <x:c r="E23" s="2" t="str">
        <x:v>Andhra Pradesh</x:v>
      </x:c>
      <x:c r="F23" s="2" t="str">
        <x:v>Anantapur (Sri Sathya Sai District)</x:v>
      </x:c>
      <x:c r="G23" s="2" t="str">
        <x:v>CL</x:v>
      </x:c>
      <x:c r="H23" s="2" t="n">
        <x:v>308.3</x:v>
      </x:c>
      <x:c r="I23" s="7" t="str">
        <x:v>["Associated minerals","Lead","Molybdenum","Tungsten","Zinc"]</x:v>
      </x:c>
      <x:c r="J23" s="12" t="b">
        <x:v>1</x:v>
      </x:c>
      <x:c r="K23" s="2" t="str">
        <x:v>Polygon</x:v>
      </x:c>
      <x:c r="L23" s="2" t="n">
        <x:v>8</x:v>
      </x:c>
      <x:c r="M23" s="2" t="n">
        <x:v>306.1565212376133</x:v>
      </x:c>
      <x:c r="N23" s="2" t="n">
        <x:v>0.6952574642837285</x:v>
      </x:c>
      <x:c r="O23" s="2" t="str">
        <x:v>pypdf_text</x:v>
      </x:c>
      <x:c r="P23" s="2" t="str">
        <x:v>accepted</x:v>
      </x:c>
      <x:c r="Q23" s="12" t="b">
        <x:v>1</x:v>
      </x:c>
      <x:c r="R23" s="7"/>
      <x:c r="S23" s="2" t="str">
        <x:v>mbs_text_reconciled_to_official_nit</x:v>
      </x:c>
      <x:c r="T23" s="2" t="str">
        <x:v>T2_14102_MBS_Balepalyam_Tungsten_and_Associated_Mineral_Block.pdf</x:v>
      </x:c>
      <x:c r="U23" s="2" t="str">
        <x:v>bad33d4055b213559632f90319414a33a084ae64b2b9ecd82e02a6c2683b29af</x:v>
      </x:c>
      <x:c r="V23" s="2" t="n">
        <x:v>1110987</x:v>
      </x:c>
      <x:c r="W23" s="2" t="n">
        <x:v>5</x:v>
      </x:c>
      <x:c r="X23" s="8" t="str">
        <x:v>T2_NIT.pdf</x:v>
      </x:c>
      <x:c r="Y23" s="8" t="str">
        <x:v>57196a4712ebecc0315a5ce2dd1129bed60e99ecc06fca7ed955f68759612f5a</x:v>
      </x:c>
      <x:c r="Z23" s="8" t="n">
        <x:v>76715</x:v>
      </x:c>
      <x:c r="AA23" s="8" t="n">
        <x:v>2</x:v>
      </x:c>
      <x:c r="AB23" s="2" t="str">
        <x:v>MBS Balepalyam Tungsten and Associated Mineral Block</x:v>
      </x:c>
      <x:c r="AC23" s="7" t="str">
        <x:v>https://www.mstcecommerce.com/auctionhome/download_docs.jsp?FILE_ID=14475_GoI-MoM%20Tranche%20II-NIT.pdf&amp;path=dynamiclinks&amp;portal=mlcl&amp;mdTyp=-</x:v>
      </x:c>
      <x:c r="AD23" s="7" t="str">
        <x:v>https://www.mstcecommerce.com/auctionhome/download_docs.jsp?FILE_ID=14102_MBS%20Balepalyam%20Tungsten%20and%20Associated%20Mineral%20Block.pdf&amp;path=dynamiclinks&amp;portal=mlcl&amp;mdTyp=-</x:v>
      </x:c>
      <x:c r="AE23" s="7" t="str">
        <x:v>https://www.mstcecommerce.com/auctionhome/download_docs.jsp?FILE_ID=14102_MBS%20Balepalyam%20Tungsten%20and%20Associated%20Mineral%20Block.pdf&amp;path=dynamiclinks&amp;portal=mlcl&amp;mdTyp=-</x:v>
      </x:c>
      <x:c r="AF23" s="7"/>
    </x:row>
    <x:row r="24" ht="28" customHeight="1">
      <x:c r="A24" s="2" t="str">
        <x:v>T2-O03</x:v>
      </x:c>
      <x:c r="B24" s="8" t="n">
        <x:v>2</x:v>
      </x:c>
      <x:c r="C24" s="2" t="str">
        <x:v>3</x:v>
      </x:c>
      <x:c r="D24" s="2" t="str">
        <x:v>Golighat Graphite and Vanadium Block</x:v>
      </x:c>
      <x:c r="E24" s="2" t="str">
        <x:v>Madhya Pradesh</x:v>
      </x:c>
      <x:c r="F24" s="2" t="str">
        <x:v>Betul</x:v>
      </x:c>
      <x:c r="G24" s="2" t="str">
        <x:v>ML</x:v>
      </x:c>
      <x:c r="H24" s="2" t="n">
        <x:v>82</x:v>
      </x:c>
      <x:c r="I24" s="7" t="str">
        <x:v>["Graphite","Vanadium"]</x:v>
      </x:c>
      <x:c r="J24" s="12" t="b">
        <x:v>1</x:v>
      </x:c>
      <x:c r="K24" s="2" t="str">
        <x:v>Polygon</x:v>
      </x:c>
      <x:c r="L24" s="2" t="n">
        <x:v>6</x:v>
      </x:c>
      <x:c r="M24" s="2" t="n">
        <x:v>82.79590783598553</x:v>
      </x:c>
      <x:c r="N24" s="2" t="n">
        <x:v>0.9706193121774771</x:v>
      </x:c>
      <x:c r="O24" s="2" t="str">
        <x:v>pypdf_text</x:v>
      </x:c>
      <x:c r="P24" s="2" t="str">
        <x:v>accepted</x:v>
      </x:c>
      <x:c r="Q24" s="12" t="b">
        <x:v>1</x:v>
      </x:c>
      <x:c r="R24" s="7"/>
      <x:c r="S24" s="2" t="str">
        <x:v>official_nit_table</x:v>
      </x:c>
      <x:c r="T24" s="2" t="str">
        <x:v>T2_14101_MBS_Golighat_Graphite_and_Vanadium_Block.pdf</x:v>
      </x:c>
      <x:c r="U24" s="2" t="str">
        <x:v>7cb10f37df618f8041d423b973d2cd72a15be3506c29d54add0edff30eb2fd19</x:v>
      </x:c>
      <x:c r="V24" s="2" t="n">
        <x:v>546149</x:v>
      </x:c>
      <x:c r="W24" s="2" t="n">
        <x:v>4</x:v>
      </x:c>
      <x:c r="X24" s="8" t="str">
        <x:v>T2_NIT.pdf</x:v>
      </x:c>
      <x:c r="Y24" s="8" t="str">
        <x:v>57196a4712ebecc0315a5ce2dd1129bed60e99ecc06fca7ed955f68759612f5a</x:v>
      </x:c>
      <x:c r="Z24" s="8" t="n">
        <x:v>76715</x:v>
      </x:c>
      <x:c r="AA24" s="8" t="n">
        <x:v>2</x:v>
      </x:c>
      <x:c r="AB24" s="2" t="str">
        <x:v>MBS Golighat Graphite and Vanadium Block</x:v>
      </x:c>
      <x:c r="AC24" s="7" t="str">
        <x:v>https://www.mstcecommerce.com/auctionhome/download_docs.jsp?FILE_ID=14475_GoI-MoM%20Tranche%20II-NIT.pdf&amp;path=dynamiclinks&amp;portal=mlcl&amp;mdTyp=-</x:v>
      </x:c>
      <x:c r="AD24" s="7" t="str">
        <x:v>https://www.mstcecommerce.com/auctionhome/download_docs.jsp?FILE_ID=14101_MBS%20Golighat%20Graphite%20and%20Vanadium%20Block.pdf&amp;path=dynamiclinks&amp;portal=mlcl&amp;mdTyp=-</x:v>
      </x:c>
      <x:c r="AE24" s="7" t="str">
        <x:v>https://www.mstcecommerce.com/auctionhome/download_docs.jsp?FILE_ID=14101_MBS%20Golighat%20Graphite%20and%20Vanadium%20Block.pdf&amp;path=dynamiclinks&amp;portal=mlcl&amp;mdTyp=-</x:v>
      </x:c>
      <x:c r="AF24" s="7"/>
    </x:row>
    <x:row r="25" ht="28" customHeight="1">
      <x:c r="A25" s="2" t="str">
        <x:v>T2-O04</x:v>
      </x:c>
      <x:c r="B25" s="8" t="n">
        <x:v>2</x:v>
      </x:c>
      <x:c r="C25" s="2" t="str">
        <x:v>4</x:v>
      </x:c>
      <x:c r="D25" s="2" t="str">
        <x:v>Kankauli PGE, Nickel, Chromium and Associated Mineral Block</x:v>
      </x:c>
      <x:c r="E25" s="2" t="str">
        <x:v>Maharashtra</x:v>
      </x:c>
      <x:c r="F25" s="2" t="str">
        <x:v>Sindhudurg</x:v>
      </x:c>
      <x:c r="G25" s="2" t="str">
        <x:v>CL</x:v>
      </x:c>
      <x:c r="H25" s="2" t="n">
        <x:v>821.482</x:v>
      </x:c>
      <x:c r="I25" s="7" t="str">
        <x:v>["Associated minerals","Platinum-group elements","Chromium","Nickel"]</x:v>
      </x:c>
      <x:c r="J25" s="12" t="b">
        <x:v>1</x:v>
      </x:c>
      <x:c r="K25" s="2" t="str">
        <x:v>Polygon</x:v>
      </x:c>
      <x:c r="L25" s="2" t="n">
        <x:v>4</x:v>
      </x:c>
      <x:c r="M25" s="2" t="n">
        <x:v>821.7421255729676</x:v>
      </x:c>
      <x:c r="N25" s="2" t="n">
        <x:v>0.03166540142907347</x:v>
      </x:c>
      <x:c r="O25" s="2" t="str">
        <x:v>pypdf_text</x:v>
      </x:c>
      <x:c r="P25" s="2" t="str">
        <x:v>accepted</x:v>
      </x:c>
      <x:c r="Q25" s="12" t="b">
        <x:v>1</x:v>
      </x:c>
      <x:c r="R25" s="7"/>
      <x:c r="S25" s="2" t="str">
        <x:v>mbs_text_reconciled_to_official_nit</x:v>
      </x:c>
      <x:c r="T25" s="2" t="str">
        <x:v>T2_14100_MBS_Kankauli_PGE_Nickel_Chromium_and_Associated_Mineral_Block.pdf</x:v>
      </x:c>
      <x:c r="U25" s="2" t="str">
        <x:v>f7a279e9fce2c7981809f3c810f6bbba484571f71f7976056b1106a34a6970cd</x:v>
      </x:c>
      <x:c r="V25" s="2" t="n">
        <x:v>896826</x:v>
      </x:c>
      <x:c r="W25" s="2" t="n">
        <x:v>5</x:v>
      </x:c>
      <x:c r="X25" s="8" t="str">
        <x:v>T2_NIT.pdf</x:v>
      </x:c>
      <x:c r="Y25" s="8" t="str">
        <x:v>57196a4712ebecc0315a5ce2dd1129bed60e99ecc06fca7ed955f68759612f5a</x:v>
      </x:c>
      <x:c r="Z25" s="8" t="n">
        <x:v>76715</x:v>
      </x:c>
      <x:c r="AA25" s="8" t="n">
        <x:v>2</x:v>
      </x:c>
      <x:c r="AB25" s="2" t="str">
        <x:v>MBS Kankauli PGE, Nickel, Chromium and Associated Mineral Block</x:v>
      </x:c>
      <x:c r="AC25" s="7" t="str">
        <x:v>https://www.mstcecommerce.com/auctionhome/download_docs.jsp?FILE_ID=14475_GoI-MoM%20Tranche%20II-NIT.pdf&amp;path=dynamiclinks&amp;portal=mlcl&amp;mdTyp=-</x:v>
      </x:c>
      <x:c r="AD25" s="7" t="str">
        <x:v>https://www.mstcecommerce.com/auctionhome/download_docs.jsp?FILE_ID=14100_MBS%20Kankauli%20PGE,%20Nickel,%20Chromium%20and%20Associated%20Mineral%20Block.pdf&amp;path=dynamiclinks&amp;portal=mlcl&amp;mdTyp=-</x:v>
      </x:c>
      <x:c r="AE25" s="7" t="str">
        <x:v>https://www.mstcecommerce.com/auctionhome/download_docs.jsp?FILE_ID=14100_MBS%20Kankauli%20PGE,%20Nickel,%20Chromium%20and%20Associated%20Mineral%20Block.pdf&amp;path=dynamiclinks&amp;portal=mlcl&amp;mdTyp=-</x:v>
      </x:c>
      <x:c r="AF25" s="7"/>
    </x:row>
    <x:row r="26" ht="28" customHeight="1">
      <x:c r="A26" s="2" t="str">
        <x:v>T2-O05</x:v>
      </x:c>
      <x:c r="B26" s="8" t="n">
        <x:v>2</x:v>
      </x:c>
      <x:c r="C26" s="2" t="str">
        <x:v>5</x:v>
      </x:c>
      <x:c r="D26" s="2" t="str">
        <x:v>Khattali Chhoti Graphite Block</x:v>
      </x:c>
      <x:c r="E26" s="2" t="str">
        <x:v>Madhya Pradesh</x:v>
      </x:c>
      <x:c r="F26" s="2" t="str">
        <x:v>Alirajpur</x:v>
      </x:c>
      <x:c r="G26" s="2" t="str">
        <x:v>CL</x:v>
      </x:c>
      <x:c r="H26" s="2" t="n">
        <x:v>599.76</x:v>
      </x:c>
      <x:c r="I26" s="7" t="str">
        <x:v>["Graphite"]</x:v>
      </x:c>
      <x:c r="J26" s="12" t="b">
        <x:v>1</x:v>
      </x:c>
      <x:c r="K26" s="2" t="str">
        <x:v>Polygon</x:v>
      </x:c>
      <x:c r="L26" s="2" t="n">
        <x:v>4</x:v>
      </x:c>
      <x:c r="M26" s="2" t="n">
        <x:v>600.2145352076053</x:v>
      </x:c>
      <x:c r="N26" s="2" t="n">
        <x:v>0.07578618240718249</x:v>
      </x:c>
      <x:c r="O26" s="2" t="str">
        <x:v>pypdf_text</x:v>
      </x:c>
      <x:c r="P26" s="2" t="str">
        <x:v>accepted</x:v>
      </x:c>
      <x:c r="Q26" s="12" t="b">
        <x:v>1</x:v>
      </x:c>
      <x:c r="R26" s="7"/>
      <x:c r="S26" s="2" t="str">
        <x:v>mbs_text_reconciled_to_official_nit</x:v>
      </x:c>
      <x:c r="T26" s="2" t="str">
        <x:v>T2_14099_MBS_Khattali_Chhoti_Graphite_Block.pdf</x:v>
      </x:c>
      <x:c r="U26" s="2" t="str">
        <x:v>d44342b31ea28320f3b30e0d53e74d6dfbde8e3462df6406c77a6c0c5f879e79</x:v>
      </x:c>
      <x:c r="V26" s="2" t="n">
        <x:v>914931</x:v>
      </x:c>
      <x:c r="W26" s="2" t="n">
        <x:v>5</x:v>
      </x:c>
      <x:c r="X26" s="8" t="str">
        <x:v>T2_NIT.pdf</x:v>
      </x:c>
      <x:c r="Y26" s="8" t="str">
        <x:v>57196a4712ebecc0315a5ce2dd1129bed60e99ecc06fca7ed955f68759612f5a</x:v>
      </x:c>
      <x:c r="Z26" s="8" t="n">
        <x:v>76715</x:v>
      </x:c>
      <x:c r="AA26" s="8" t="n">
        <x:v>2</x:v>
      </x:c>
      <x:c r="AB26" s="2" t="str">
        <x:v>MBS Khattali Chhoti Graphite Block</x:v>
      </x:c>
      <x:c r="AC26" s="7" t="str">
        <x:v>https://www.mstcecommerce.com/auctionhome/download_docs.jsp?FILE_ID=14475_GoI-MoM%20Tranche%20II-NIT.pdf&amp;path=dynamiclinks&amp;portal=mlcl&amp;mdTyp=-</x:v>
      </x:c>
      <x:c r="AD26" s="7" t="str">
        <x:v>https://www.mstcecommerce.com/auctionhome/download_docs.jsp?FILE_ID=14099_MBS%20Khattali%20Chhoti%20Graphite%20Block.pdf&amp;path=dynamiclinks&amp;portal=mlcl&amp;mdTyp=-</x:v>
      </x:c>
      <x:c r="AE26" s="7" t="str">
        <x:v>https://www.mstcecommerce.com/auctionhome/download_docs.jsp?FILE_ID=14099_MBS%20Khattali%20Chhoti%20Graphite%20Block.pdf&amp;path=dynamiclinks&amp;portal=mlcl&amp;mdTyp=-</x:v>
      </x:c>
      <x:c r="AF26" s="7"/>
    </x:row>
    <x:row r="27" ht="28" customHeight="1">
      <x:c r="A27" s="2" t="str">
        <x:v>T2-O06</x:v>
      </x:c>
      <x:c r="B27" s="8" t="n">
        <x:v>2</x:v>
      </x:c>
      <x:c r="C27" s="2" t="str">
        <x:v>6</x:v>
      </x:c>
      <x:c r="D27" s="2" t="str">
        <x:v>Lodoso East REE and Associated Minerals Block</x:v>
      </x:c>
      <x:c r="E27" s="2" t="str">
        <x:v>Arunachal Pradesh</x:v>
      </x:c>
      <x:c r="F27" s="2" t="str">
        <x:v>Papumpare</x:v>
      </x:c>
      <x:c r="G27" s="2" t="str">
        <x:v>CL</x:v>
      </x:c>
      <x:c r="H27" s="2" t="n">
        <x:v>105.88</x:v>
      </x:c>
      <x:c r="I27" s="7" t="str">
        <x:v>["Associated minerals","Rare-earth elements","Copper"]</x:v>
      </x:c>
      <x:c r="J27" s="12" t="b">
        <x:v>1</x:v>
      </x:c>
      <x:c r="K27" s="2" t="str">
        <x:v>Polygon</x:v>
      </x:c>
      <x:c r="L27" s="2" t="n">
        <x:v>4</x:v>
      </x:c>
      <x:c r="M27" s="2" t="n">
        <x:v>105.96276178114712</x:v>
      </x:c>
      <x:c r="N27" s="2" t="n">
        <x:v>0.07816564143098514</x:v>
      </x:c>
      <x:c r="O27" s="2" t="str">
        <x:v>pypdf_text</x:v>
      </x:c>
      <x:c r="P27" s="2" t="str">
        <x:v>accepted</x:v>
      </x:c>
      <x:c r="Q27" s="12" t="b">
        <x:v>1</x:v>
      </x:c>
      <x:c r="R27" s="7"/>
      <x:c r="S27" s="2" t="str">
        <x:v>mbs_text_reconciled_to_official_nit</x:v>
      </x:c>
      <x:c r="T27" s="2" t="str">
        <x:v>T2_14098_MBS_Lodoso_East_REE_and_Associated_Minerals_Block.pdf</x:v>
      </x:c>
      <x:c r="U27" s="2" t="str">
        <x:v>c8fda9f9370b70379e8455fb814f0e44a1cd9ce5550b09e81201079be3c0ed75</x:v>
      </x:c>
      <x:c r="V27" s="2" t="n">
        <x:v>963644</x:v>
      </x:c>
      <x:c r="W27" s="2" t="n">
        <x:v>5</x:v>
      </x:c>
      <x:c r="X27" s="8" t="str">
        <x:v>T2_NIT.pdf</x:v>
      </x:c>
      <x:c r="Y27" s="8" t="str">
        <x:v>57196a4712ebecc0315a5ce2dd1129bed60e99ecc06fca7ed955f68759612f5a</x:v>
      </x:c>
      <x:c r="Z27" s="8" t="n">
        <x:v>76715</x:v>
      </x:c>
      <x:c r="AA27" s="8" t="n">
        <x:v>2</x:v>
      </x:c>
      <x:c r="AB27" s="2" t="str">
        <x:v>MBS Lodoso East REE and Associated Minerals Block</x:v>
      </x:c>
      <x:c r="AC27" s="7" t="str">
        <x:v>https://www.mstcecommerce.com/auctionhome/download_docs.jsp?FILE_ID=14475_GoI-MoM%20Tranche%20II-NIT.pdf&amp;path=dynamiclinks&amp;portal=mlcl&amp;mdTyp=-</x:v>
      </x:c>
      <x:c r="AD27" s="7" t="str">
        <x:v>https://www.mstcecommerce.com/auctionhome/download_docs.jsp?FILE_ID=14098_MBS%20Lodoso%20East%20REE%20and%20Associated%20Minerals%20Block.pdf&amp;path=dynamiclinks&amp;portal=mlcl&amp;mdTyp=-</x:v>
      </x:c>
      <x:c r="AE27" s="7" t="str">
        <x:v>https://www.mstcecommerce.com/auctionhome/download_docs.jsp?FILE_ID=14098_MBS%20Lodoso%20East%20REE%20and%20Associated%20Minerals%20Block.pdf&amp;path=dynamiclinks&amp;portal=mlcl&amp;mdTyp=-</x:v>
      </x:c>
      <x:c r="AF27" s="7"/>
    </x:row>
    <x:row r="28" ht="28" customHeight="1">
      <x:c r="A28" s="2" t="str">
        <x:v>T2-O07</x:v>
      </x:c>
      <x:c r="B28" s="8" t="n">
        <x:v>2</x:v>
      </x:c>
      <x:c r="C28" s="2" t="str">
        <x:v>7</x:v>
      </x:c>
      <x:c r="D28" s="2" t="str">
        <x:v>Phop Graphite and Vanadium Block</x:v>
      </x:c>
      <x:c r="E28" s="2" t="str">
        <x:v>Arunachal Pradesh</x:v>
      </x:c>
      <x:c r="F28" s="2" t="str">
        <x:v>Papum pare</x:v>
      </x:c>
      <x:c r="G28" s="2" t="str">
        <x:v>CL</x:v>
      </x:c>
      <x:c r="H28" s="2" t="n">
        <x:v>108.86</x:v>
      </x:c>
      <x:c r="I28" s="7" t="str">
        <x:v>["Graphite","Vanadium"]</x:v>
      </x:c>
      <x:c r="J28" s="12" t="b">
        <x:v>1</x:v>
      </x:c>
      <x:c r="K28" s="2" t="str">
        <x:v>Polygon</x:v>
      </x:c>
      <x:c r="L28" s="2" t="n">
        <x:v>7</x:v>
      </x:c>
      <x:c r="M28" s="2" t="n">
        <x:v>108.93049896487594</x:v>
      </x:c>
      <x:c r="N28" s="2" t="n">
        <x:v>0.0647611288590281</x:v>
      </x:c>
      <x:c r="O28" s="2" t="str">
        <x:v>pypdf_text</x:v>
      </x:c>
      <x:c r="P28" s="2" t="str">
        <x:v>accepted</x:v>
      </x:c>
      <x:c r="Q28" s="12" t="b">
        <x:v>1</x:v>
      </x:c>
      <x:c r="R28" s="7"/>
      <x:c r="S28" s="2" t="str">
        <x:v>mbs_text_reconciled_to_official_nit</x:v>
      </x:c>
      <x:c r="T28" s="2" t="str">
        <x:v>T2_14097_MBS_Phop_Graphite_and_Vanadium_Block.pdf</x:v>
      </x:c>
      <x:c r="U28" s="2" t="str">
        <x:v>e6bd6fef36b16b500525e52c474f5fcfa41bc25109a64133e1d7536f4570faa9</x:v>
      </x:c>
      <x:c r="V28" s="2" t="n">
        <x:v>992552</x:v>
      </x:c>
      <x:c r="W28" s="2" t="n">
        <x:v>5</x:v>
      </x:c>
      <x:c r="X28" s="8" t="str">
        <x:v>T2_NIT.pdf</x:v>
      </x:c>
      <x:c r="Y28" s="8" t="str">
        <x:v>57196a4712ebecc0315a5ce2dd1129bed60e99ecc06fca7ed955f68759612f5a</x:v>
      </x:c>
      <x:c r="Z28" s="8" t="n">
        <x:v>76715</x:v>
      </x:c>
      <x:c r="AA28" s="8" t="n">
        <x:v>2</x:v>
      </x:c>
      <x:c r="AB28" s="2" t="str">
        <x:v>MBS Phop Graphite and Vanadium Block</x:v>
      </x:c>
      <x:c r="AC28" s="7" t="str">
        <x:v>https://www.mstcecommerce.com/auctionhome/download_docs.jsp?FILE_ID=14475_GoI-MoM%20Tranche%20II-NIT.pdf&amp;path=dynamiclinks&amp;portal=mlcl&amp;mdTyp=-</x:v>
      </x:c>
      <x:c r="AD28" s="7" t="str">
        <x:v>https://www.mstcecommerce.com/auctionhome/download_docs.jsp?FILE_ID=14097_MBS%20Phop%20Graphite%20and%20Vanadium%20Block.pdf&amp;path=dynamiclinks&amp;portal=mlcl&amp;mdTyp=-</x:v>
      </x:c>
      <x:c r="AE28" s="7" t="str">
        <x:v>https://www.mstcecommerce.com/auctionhome/download_docs.jsp?FILE_ID=14097_MBS%20Phop%20Graphite%20and%20Vanadium%20Block.pdf&amp;path=dynamiclinks&amp;portal=mlcl&amp;mdTyp=-</x:v>
      </x:c>
      <x:c r="AF28" s="7"/>
    </x:row>
    <x:row r="29" ht="28" customHeight="1">
      <x:c r="A29" s="2" t="str">
        <x:v>T2-O08</x:v>
      </x:c>
      <x:c r="B29" s="8" t="n">
        <x:v>2</x:v>
      </x:c>
      <x:c r="C29" s="2" t="str">
        <x:v>8</x:v>
      </x:c>
      <x:c r="D29" s="2" t="str">
        <x:v>Radhpu Graphite and Vanadium Block</x:v>
      </x:c>
      <x:c r="E29" s="2" t="str">
        <x:v>Arunachal Pradesh</x:v>
      </x:c>
      <x:c r="F29" s="2" t="str">
        <x:v>Lower Subansiri</x:v>
      </x:c>
      <x:c r="G29" s="2" t="str">
        <x:v>CL</x:v>
      </x:c>
      <x:c r="H29" s="2" t="n">
        <x:v>152.74</x:v>
      </x:c>
      <x:c r="I29" s="7" t="str">
        <x:v>["Graphite","Vanadium"]</x:v>
      </x:c>
      <x:c r="J29" s="12" t="b">
        <x:v>1</x:v>
      </x:c>
      <x:c r="K29" s="2" t="str">
        <x:v>Polygon</x:v>
      </x:c>
      <x:c r="L29" s="2" t="n">
        <x:v>4</x:v>
      </x:c>
      <x:c r="M29" s="2" t="n">
        <x:v>152.84723688218594</x:v>
      </x:c>
      <x:c r="N29" s="2" t="n">
        <x:v>0.07020877450957835</x:v>
      </x:c>
      <x:c r="O29" s="2" t="str">
        <x:v>pypdf_text</x:v>
      </x:c>
      <x:c r="P29" s="2" t="str">
        <x:v>accepted</x:v>
      </x:c>
      <x:c r="Q29" s="12" t="b">
        <x:v>1</x:v>
      </x:c>
      <x:c r="R29" s="7"/>
      <x:c r="S29" s="2" t="str">
        <x:v>mbs_text_reconciled_to_official_nit</x:v>
      </x:c>
      <x:c r="T29" s="2" t="str">
        <x:v>T2_14096_MBS_Radhpu_Graphite_and_Vanadium_Block.pdf</x:v>
      </x:c>
      <x:c r="U29" s="2" t="str">
        <x:v>d8cec190ee54195ffc6ecb3c0783c3608daab8acd72e0950d559772703847db0</x:v>
      </x:c>
      <x:c r="V29" s="2" t="n">
        <x:v>1095596</x:v>
      </x:c>
      <x:c r="W29" s="2" t="n">
        <x:v>5</x:v>
      </x:c>
      <x:c r="X29" s="8" t="str">
        <x:v>T2_NIT.pdf</x:v>
      </x:c>
      <x:c r="Y29" s="8" t="str">
        <x:v>57196a4712ebecc0315a5ce2dd1129bed60e99ecc06fca7ed955f68759612f5a</x:v>
      </x:c>
      <x:c r="Z29" s="8" t="n">
        <x:v>76715</x:v>
      </x:c>
      <x:c r="AA29" s="8" t="n">
        <x:v>2</x:v>
      </x:c>
      <x:c r="AB29" s="2" t="str">
        <x:v>MBS Radhpu Graphite and Vanadium Block</x:v>
      </x:c>
      <x:c r="AC29" s="7" t="str">
        <x:v>https://www.mstcecommerce.com/auctionhome/download_docs.jsp?FILE_ID=14475_GoI-MoM%20Tranche%20II-NIT.pdf&amp;path=dynamiclinks&amp;portal=mlcl&amp;mdTyp=-</x:v>
      </x:c>
      <x:c r="AD29" s="7" t="str">
        <x:v>https://www.mstcecommerce.com/auctionhome/download_docs.jsp?FILE_ID=14096_MBS%20Radhpu%20Graphite%20and%20Vanadium%20Block.pdf&amp;path=dynamiclinks&amp;portal=mlcl&amp;mdTyp=-</x:v>
      </x:c>
      <x:c r="AE29" s="7" t="str">
        <x:v>https://www.mstcecommerce.com/auctionhome/download_docs.jsp?FILE_ID=14096_MBS%20Radhpu%20Graphite%20and%20Vanadium%20Block.pdf&amp;path=dynamiclinks&amp;portal=mlcl&amp;mdTyp=-</x:v>
      </x:c>
      <x:c r="AF29" s="7"/>
    </x:row>
    <x:row r="30" ht="28" customHeight="1">
      <x:c r="A30" s="2" t="str">
        <x:v>T2-O09</x:v>
      </x:c>
      <x:c r="B30" s="8" t="n">
        <x:v>2</x:v>
      </x:c>
      <x:c r="C30" s="2" t="str">
        <x:v>9</x:v>
      </x:c>
      <x:c r="D30" s="2" t="str">
        <x:v>Vadakhol-Asoli Ni, Cr, Co and Associated Mineral Block</x:v>
      </x:c>
      <x:c r="E30" s="2" t="str">
        <x:v>Maharashtra</x:v>
      </x:c>
      <x:c r="F30" s="2" t="str">
        <x:v>Sindhudurg</x:v>
      </x:c>
      <x:c r="G30" s="2" t="str">
        <x:v>CL</x:v>
      </x:c>
      <x:c r="H30" s="2" t="n">
        <x:v>1475.972</x:v>
      </x:c>
      <x:c r="I30" s="7" t="str">
        <x:v>["Associated minerals","Chromium","Cobalt","Nickel"]</x:v>
      </x:c>
      <x:c r="J30" s="12" t="b">
        <x:v>1</x:v>
      </x:c>
      <x:c r="K30" s="2" t="str">
        <x:v>Polygon</x:v>
      </x:c>
      <x:c r="L30" s="2" t="n">
        <x:v>4</x:v>
      </x:c>
      <x:c r="M30" s="2" t="n">
        <x:v>1476.4191403577752</x:v>
      </x:c>
      <x:c r="N30" s="2" t="n">
        <x:v>0.030294636874899868</x:v>
      </x:c>
      <x:c r="O30" s="2" t="str">
        <x:v>pypdf_text</x:v>
      </x:c>
      <x:c r="P30" s="2" t="str">
        <x:v>accepted</x:v>
      </x:c>
      <x:c r="Q30" s="12" t="b">
        <x:v>1</x:v>
      </x:c>
      <x:c r="R30" s="7"/>
      <x:c r="S30" s="2" t="str">
        <x:v>mbs_text_reconciled_to_official_nit</x:v>
      </x:c>
      <x:c r="T30" s="2" t="str">
        <x:v>T2_14095_MBS_Vadakhol-Asoli_Ni_Cr_Co_and_Associated_Mineral_Block.pdf</x:v>
      </x:c>
      <x:c r="U30" s="2" t="str">
        <x:v>c04ddde4e996155000b07c5684e87ae742352851cb7b1931798abe73ac57feca</x:v>
      </x:c>
      <x:c r="V30" s="2" t="n">
        <x:v>873162</x:v>
      </x:c>
      <x:c r="W30" s="2" t="n">
        <x:v>5</x:v>
      </x:c>
      <x:c r="X30" s="8" t="str">
        <x:v>T2_NIT.pdf</x:v>
      </x:c>
      <x:c r="Y30" s="8" t="str">
        <x:v>57196a4712ebecc0315a5ce2dd1129bed60e99ecc06fca7ed955f68759612f5a</x:v>
      </x:c>
      <x:c r="Z30" s="8" t="n">
        <x:v>76715</x:v>
      </x:c>
      <x:c r="AA30" s="8" t="n">
        <x:v>2</x:v>
      </x:c>
      <x:c r="AB30" s="2" t="str">
        <x:v>MBS Vadakhol-Asoli Ni, Cr, Co and Associated Mineral Block</x:v>
      </x:c>
      <x:c r="AC30" s="7" t="str">
        <x:v>https://www.mstcecommerce.com/auctionhome/download_docs.jsp?FILE_ID=14475_GoI-MoM%20Tranche%20II-NIT.pdf&amp;path=dynamiclinks&amp;portal=mlcl&amp;mdTyp=-</x:v>
      </x:c>
      <x:c r="AD30" s="7" t="str">
        <x:v>https://www.mstcecommerce.com/auctionhome/download_docs.jsp?FILE_ID=14095_MBS%20Vadakhol-Asoli%20Ni,%20Cr,%20Co%20and%20Associated%20Mineral%20Block.pdf&amp;path=dynamiclinks&amp;portal=mlcl&amp;mdTyp=-</x:v>
      </x:c>
      <x:c r="AE30" s="7" t="str">
        <x:v>https://www.mstcecommerce.com/auctionhome/download_docs.jsp?FILE_ID=14095_MBS%20Vadakhol-Asoli%20Ni,%20Cr,%20Co%20and%20Associated%20Mineral%20Block.pdf&amp;path=dynamiclinks&amp;portal=mlcl&amp;mdTyp=-</x:v>
      </x:c>
      <x:c r="AF30" s="7"/>
    </x:row>
    <x:row r="31" ht="28" customHeight="1">
      <x:c r="A31" s="2" t="str">
        <x:v>T2-O10</x:v>
      </x:c>
      <x:c r="B31" s="8" t="n">
        <x:v>2</x:v>
      </x:c>
      <x:c r="C31" s="2" t="str">
        <x:v>10</x:v>
      </x:c>
      <x:c r="D31" s="2" t="str">
        <x:v>Bhalukona Glauconite Block</x:v>
      </x:c>
      <x:c r="E31" s="2" t="str">
        <x:v>Chhattisgarh</x:v>
      </x:c>
      <x:c r="F31" s="2" t="str">
        <x:v>Mahasamund</x:v>
      </x:c>
      <x:c r="G31" s="2" t="str">
        <x:v>CL</x:v>
      </x:c>
      <x:c r="H31" s="2" t="n">
        <x:v>912.891</x:v>
      </x:c>
      <x:c r="I31" s="7" t="str">
        <x:v>["Glauconite"]</x:v>
      </x:c>
      <x:c r="J31" s="12" t="b">
        <x:v>1</x:v>
      </x:c>
      <x:c r="K31" s="2" t="str">
        <x:v>Polygon</x:v>
      </x:c>
      <x:c r="L31" s="2" t="n">
        <x:v>4</x:v>
      </x:c>
      <x:c r="M31" s="2" t="n">
        <x:v>912.4737855041504</x:v>
      </x:c>
      <x:c r="N31" s="2" t="n">
        <x:v>0.045702553300396326</x:v>
      </x:c>
      <x:c r="O31" s="2" t="str">
        <x:v>pypdf_text</x:v>
      </x:c>
      <x:c r="P31" s="2" t="str">
        <x:v>accepted</x:v>
      </x:c>
      <x:c r="Q31" s="12" t="b">
        <x:v>1</x:v>
      </x:c>
      <x:c r="R31" s="7"/>
      <x:c r="S31" s="2" t="str">
        <x:v>mbs_text_reconciled_to_official_nit</x:v>
      </x:c>
      <x:c r="T31" s="2" t="str">
        <x:v>T2_14094_MBS_Bhalukona_Glauconite_Block.pdf</x:v>
      </x:c>
      <x:c r="U31" s="2" t="str">
        <x:v>fe741656d27cb847b298308923bdcf9ca45c468b7b2813b0886dacc06afd2096</x:v>
      </x:c>
      <x:c r="V31" s="2" t="n">
        <x:v>1366291</x:v>
      </x:c>
      <x:c r="W31" s="2" t="n">
        <x:v>5</x:v>
      </x:c>
      <x:c r="X31" s="8" t="str">
        <x:v>T2_NIT.pdf</x:v>
      </x:c>
      <x:c r="Y31" s="8" t="str">
        <x:v>57196a4712ebecc0315a5ce2dd1129bed60e99ecc06fca7ed955f68759612f5a</x:v>
      </x:c>
      <x:c r="Z31" s="8" t="n">
        <x:v>76715</x:v>
      </x:c>
      <x:c r="AA31" s="8" t="n">
        <x:v>2</x:v>
      </x:c>
      <x:c r="AB31" s="2" t="str">
        <x:v>MBS_Bhalukona Glauconite Block</x:v>
      </x:c>
      <x:c r="AC31" s="7" t="str">
        <x:v>https://www.mstcecommerce.com/auctionhome/download_docs.jsp?FILE_ID=14475_GoI-MoM%20Tranche%20II-NIT.pdf&amp;path=dynamiclinks&amp;portal=mlcl&amp;mdTyp=-</x:v>
      </x:c>
      <x:c r="AD31" s="7" t="str">
        <x:v>https://www.mstcecommerce.com/auctionhome/download_docs.jsp?FILE_ID=14094_MBS_Bhalukona%20Glauconite%20Block.pdf&amp;path=dynamiclinks&amp;portal=mlcl&amp;mdTyp=-</x:v>
      </x:c>
      <x:c r="AE31" s="7" t="str">
        <x:v>https://www.mstcecommerce.com/auctionhome/download_docs.jsp?FILE_ID=14094_MBS_Bhalukona%20Glauconite%20Block.pdf&amp;path=dynamiclinks&amp;portal=mlcl&amp;mdTyp=-</x:v>
      </x:c>
      <x:c r="AF31" s="7"/>
    </x:row>
    <x:row r="32" ht="28" customHeight="1">
      <x:c r="A32" s="2" t="str">
        <x:v>T2-O11</x:v>
      </x:c>
      <x:c r="B32" s="8" t="n">
        <x:v>2</x:v>
      </x:c>
      <x:c r="C32" s="2" t="str">
        <x:v>11</x:v>
      </x:c>
      <x:c r="D32" s="2" t="str">
        <x:v>Bharusari Potash and Halite Block</x:v>
      </x:c>
      <x:c r="E32" s="2" t="str">
        <x:v>Rajasthan</x:v>
      </x:c>
      <x:c r="F32" s="2" t="str">
        <x:v>Hanumangarh</x:v>
      </x:c>
      <x:c r="G32" s="2" t="str">
        <x:v>CL</x:v>
      </x:c>
      <x:c r="H32" s="2" t="n">
        <x:v>1417.32</x:v>
      </x:c>
      <x:c r="I32" s="7" t="str">
        <x:v>["Halite","Potash"]</x:v>
      </x:c>
      <x:c r="J32" s="12" t="b">
        <x:v>1</x:v>
      </x:c>
      <x:c r="K32" s="2" t="str">
        <x:v>Polygon</x:v>
      </x:c>
      <x:c r="L32" s="2" t="n">
        <x:v>10</x:v>
      </x:c>
      <x:c r="M32" s="2" t="n">
        <x:v>1418.2886750207892</x:v>
      </x:c>
      <x:c r="N32" s="2" t="n">
        <x:v>0.06834554093566066</x:v>
      </x:c>
      <x:c r="O32" s="2" t="str">
        <x:v>pypdf_text</x:v>
      </x:c>
      <x:c r="P32" s="2" t="str">
        <x:v>accepted</x:v>
      </x:c>
      <x:c r="Q32" s="12" t="b">
        <x:v>1</x:v>
      </x:c>
      <x:c r="R32" s="7"/>
      <x:c r="S32" s="2" t="str">
        <x:v>mbs_text_reconciled_to_official_nit</x:v>
      </x:c>
      <x:c r="T32" s="2" t="str">
        <x:v>T2_14093_MBS_Bharusari_Potash_and_Halite_Block.pdf</x:v>
      </x:c>
      <x:c r="U32" s="2" t="str">
        <x:v>24cf9eda09fc15fa655f4e9142ca58301a2d67438f23b28dd7bf9639a376e567</x:v>
      </x:c>
      <x:c r="V32" s="2" t="n">
        <x:v>1020112</x:v>
      </x:c>
      <x:c r="W32" s="2" t="n">
        <x:v>5</x:v>
      </x:c>
      <x:c r="X32" s="8" t="str">
        <x:v>T2_NIT.pdf</x:v>
      </x:c>
      <x:c r="Y32" s="8" t="str">
        <x:v>57196a4712ebecc0315a5ce2dd1129bed60e99ecc06fca7ed955f68759612f5a</x:v>
      </x:c>
      <x:c r="Z32" s="8" t="n">
        <x:v>76715</x:v>
      </x:c>
      <x:c r="AA32" s="8" t="n">
        <x:v>2</x:v>
      </x:c>
      <x:c r="AB32" s="2" t="str">
        <x:v>MBS_Bharusari Potash and Halite Block</x:v>
      </x:c>
      <x:c r="AC32" s="7" t="str">
        <x:v>https://www.mstcecommerce.com/auctionhome/download_docs.jsp?FILE_ID=14475_GoI-MoM%20Tranche%20II-NIT.pdf&amp;path=dynamiclinks&amp;portal=mlcl&amp;mdTyp=-</x:v>
      </x:c>
      <x:c r="AD32" s="7" t="str">
        <x:v>https://www.mstcecommerce.com/auctionhome/download_docs.jsp?FILE_ID=14093_MBS_Bharusari%20Potash%20and%20Halite%20Block.pdf&amp;path=dynamiclinks&amp;portal=mlcl&amp;mdTyp=-</x:v>
      </x:c>
      <x:c r="AE32" s="7" t="str">
        <x:v>https://www.mstcecommerce.com/auctionhome/download_docs.jsp?FILE_ID=14093_MBS_Bharusari%20Potash%20and%20Halite%20Block.pdf&amp;path=dynamiclinks&amp;portal=mlcl&amp;mdTyp=-</x:v>
      </x:c>
      <x:c r="AF32" s="7"/>
    </x:row>
    <x:row r="33" ht="28" customHeight="1">
      <x:c r="A33" s="2" t="str">
        <x:v>T2-O12</x:v>
      </x:c>
      <x:c r="B33" s="8" t="n">
        <x:v>2</x:v>
      </x:c>
      <x:c r="C33" s="2" t="str">
        <x:v>12</x:v>
      </x:c>
      <x:c r="D33" s="2" t="str">
        <x:v>Chiknipani Tungsten Block</x:v>
      </x:c>
      <x:c r="E33" s="2" t="str">
        <x:v>Chhattisgarh</x:v>
      </x:c>
      <x:c r="F33" s="2" t="str">
        <x:v>Jashpur</x:v>
      </x:c>
      <x:c r="G33" s="2" t="str">
        <x:v>CL</x:v>
      </x:c>
      <x:c r="H33" s="2" t="n">
        <x:v>649.805</x:v>
      </x:c>
      <x:c r="I33" s="7" t="str">
        <x:v>["Tungsten"]</x:v>
      </x:c>
      <x:c r="J33" s="12" t="b">
        <x:v>1</x:v>
      </x:c>
      <x:c r="K33" s="2" t="str">
        <x:v>Polygon</x:v>
      </x:c>
      <x:c r="L33" s="2" t="n">
        <x:v>4</x:v>
      </x:c>
      <x:c r="M33" s="2" t="n">
        <x:v>649.0845678666134</x:v>
      </x:c>
      <x:c r="N33" s="2" t="n">
        <x:v>0.11086897352075877</x:v>
      </x:c>
      <x:c r="O33" s="2" t="str">
        <x:v>pypdf_text</x:v>
      </x:c>
      <x:c r="P33" s="2" t="str">
        <x:v>accepted</x:v>
      </x:c>
      <x:c r="Q33" s="12" t="b">
        <x:v>1</x:v>
      </x:c>
      <x:c r="R33" s="7"/>
      <x:c r="S33" s="2" t="str">
        <x:v>mbs_text_reconciled_to_official_nit</x:v>
      </x:c>
      <x:c r="T33" s="2" t="str">
        <x:v>T2_14092_MBS_Chiknipani_Tungsten_Block.pdf</x:v>
      </x:c>
      <x:c r="U33" s="2" t="str">
        <x:v>095a97f790af0823ab6af26a4562a481ab98c3f7b2cff8302a05cb585a2cfc2d</x:v>
      </x:c>
      <x:c r="V33" s="2" t="n">
        <x:v>660287</x:v>
      </x:c>
      <x:c r="W33" s="2" t="n">
        <x:v>5</x:v>
      </x:c>
      <x:c r="X33" s="8" t="str">
        <x:v>T2_NIT.pdf</x:v>
      </x:c>
      <x:c r="Y33" s="8" t="str">
        <x:v>57196a4712ebecc0315a5ce2dd1129bed60e99ecc06fca7ed955f68759612f5a</x:v>
      </x:c>
      <x:c r="Z33" s="8" t="n">
        <x:v>76715</x:v>
      </x:c>
      <x:c r="AA33" s="8" t="n">
        <x:v>2</x:v>
      </x:c>
      <x:c r="AB33" s="2" t="str">
        <x:v>MBS_Chiknipani Tungsten Block</x:v>
      </x:c>
      <x:c r="AC33" s="7" t="str">
        <x:v>https://www.mstcecommerce.com/auctionhome/download_docs.jsp?FILE_ID=14475_GoI-MoM%20Tranche%20II-NIT.pdf&amp;path=dynamiclinks&amp;portal=mlcl&amp;mdTyp=-</x:v>
      </x:c>
      <x:c r="AD33" s="7" t="str">
        <x:v>https://www.mstcecommerce.com/auctionhome/download_docs.jsp?FILE_ID=14092_MBS_Chiknipani%20Tungsten%20Block.pdf&amp;path=dynamiclinks&amp;portal=mlcl&amp;mdTyp=-</x:v>
      </x:c>
      <x:c r="AE33" s="7" t="str">
        <x:v>https://www.mstcecommerce.com/auctionhome/download_docs.jsp?FILE_ID=14092_MBS_Chiknipani%20Tungsten%20Block.pdf&amp;path=dynamiclinks&amp;portal=mlcl&amp;mdTyp=-</x:v>
      </x:c>
      <x:c r="AF33" s="7"/>
    </x:row>
    <x:row r="34" ht="28" customHeight="1">
      <x:c r="A34" s="2" t="str">
        <x:v>T2-O13</x:v>
      </x:c>
      <x:c r="B34" s="8" t="n">
        <x:v>2</x:v>
      </x:c>
      <x:c r="C34" s="2" t="str">
        <x:v>13</x:v>
      </x:c>
      <x:c r="D34" s="2" t="str">
        <x:v>Depo Vanadium and Graphite Block</x:v>
      </x:c>
      <x:c r="E34" s="2" t="str">
        <x:v>Arunachal Pradesh</x:v>
      </x:c>
      <x:c r="F34" s="2" t="str">
        <x:v>Papum Pare</x:v>
      </x:c>
      <x:c r="G34" s="2" t="str">
        <x:v>CL</x:v>
      </x:c>
      <x:c r="H34" s="2" t="n">
        <x:v>104.65</x:v>
      </x:c>
      <x:c r="I34" s="7" t="str">
        <x:v>["Graphite","Vanadium"]</x:v>
      </x:c>
      <x:c r="J34" s="12" t="b">
        <x:v>1</x:v>
      </x:c>
      <x:c r="K34" s="2" t="str">
        <x:v>Polygon</x:v>
      </x:c>
      <x:c r="L34" s="2" t="n">
        <x:v>4</x:v>
      </x:c>
      <x:c r="M34" s="2" t="n">
        <x:v>104.72387238259316</x:v>
      </x:c>
      <x:c r="N34" s="2" t="n">
        <x:v>0.07058994992178838</x:v>
      </x:c>
      <x:c r="O34" s="2" t="str">
        <x:v>pypdf_text</x:v>
      </x:c>
      <x:c r="P34" s="2" t="str">
        <x:v>accepted</x:v>
      </x:c>
      <x:c r="Q34" s="12" t="b">
        <x:v>1</x:v>
      </x:c>
      <x:c r="R34" s="7"/>
      <x:c r="S34" s="2" t="str">
        <x:v>mbs_text_reconciled_to_official_nit</x:v>
      </x:c>
      <x:c r="T34" s="2" t="str">
        <x:v>T2_14091_MBS_Depo_Vanadium_Graphite_Block.pdf</x:v>
      </x:c>
      <x:c r="U34" s="2" t="str">
        <x:v>81926213ec3ac8fda228d11623b4df7ccd9b68ba0eae8d375ab2ab9e2cdb542f</x:v>
      </x:c>
      <x:c r="V34" s="2" t="n">
        <x:v>971281</x:v>
      </x:c>
      <x:c r="W34" s="2" t="n">
        <x:v>6</x:v>
      </x:c>
      <x:c r="X34" s="8" t="str">
        <x:v>T2_NIT.pdf</x:v>
      </x:c>
      <x:c r="Y34" s="8" t="str">
        <x:v>57196a4712ebecc0315a5ce2dd1129bed60e99ecc06fca7ed955f68759612f5a</x:v>
      </x:c>
      <x:c r="Z34" s="8" t="n">
        <x:v>76715</x:v>
      </x:c>
      <x:c r="AA34" s="8" t="n">
        <x:v>2</x:v>
      </x:c>
      <x:c r="AB34" s="2" t="str">
        <x:v>MBS_Depo Vanadium, Graphite Block</x:v>
      </x:c>
      <x:c r="AC34" s="7" t="str">
        <x:v>https://www.mstcecommerce.com/auctionhome/download_docs.jsp?FILE_ID=14475_GoI-MoM%20Tranche%20II-NIT.pdf&amp;path=dynamiclinks&amp;portal=mlcl&amp;mdTyp=-</x:v>
      </x:c>
      <x:c r="AD34" s="7" t="str">
        <x:v>https://www.mstcecommerce.com/auctionhome/download_docs.jsp?FILE_ID=14091_MBS_Depo%20Vanadium,%20Graphite%20Block.pdf&amp;path=dynamiclinks&amp;portal=mlcl&amp;mdTyp=-</x:v>
      </x:c>
      <x:c r="AE34" s="7" t="str">
        <x:v>https://www.mstcecommerce.com/auctionhome/download_docs.jsp?FILE_ID=14091_MBS_Depo%20Vanadium,%20Graphite%20Block.pdf&amp;path=dynamiclinks&amp;portal=mlcl&amp;mdTyp=-</x:v>
      </x:c>
      <x:c r="AF34" s="7"/>
    </x:row>
    <x:row r="35" ht="28" customHeight="1">
      <x:c r="A35" s="2" t="str">
        <x:v>T2-O14</x:v>
      </x:c>
      <x:c r="B35" s="8" t="n">
        <x:v>2</x:v>
      </x:c>
      <x:c r="C35" s="2" t="str">
        <x:v>14</x:v>
      </x:c>
      <x:c r="D35" s="2" t="str">
        <x:v>Gollarahatti-Mallenahalli Nickel, Chromium and PGE Block</x:v>
      </x:c>
      <x:c r="E35" s="2" t="str">
        <x:v>Karnataka</x:v>
      </x:c>
      <x:c r="F35" s="2" t="str">
        <x:v>Hassan</x:v>
      </x:c>
      <x:c r="G35" s="2" t="str">
        <x:v>CL</x:v>
      </x:c>
      <x:c r="H35" s="2" t="n">
        <x:v>1238.122</x:v>
      </x:c>
      <x:c r="I35" s="7" t="str">
        <x:v>["Platinum-group elements","Chromium","Nickel"]</x:v>
      </x:c>
      <x:c r="J35" s="12" t="b">
        <x:v>1</x:v>
      </x:c>
      <x:c r="K35" s="2" t="str">
        <x:v>Polygon</x:v>
      </x:c>
      <x:c r="L35" s="2" t="n">
        <x:v>7</x:v>
      </x:c>
      <x:c r="M35" s="2" t="n">
        <x:v>1238.4230339095175</x:v>
      </x:c>
      <x:c r="N35" s="2" t="n">
        <x:v>0.024313751756078996</x:v>
      </x:c>
      <x:c r="O35" s="2" t="str">
        <x:v>pypdf_text</x:v>
      </x:c>
      <x:c r="P35" s="2" t="str">
        <x:v>accepted</x:v>
      </x:c>
      <x:c r="Q35" s="12" t="b">
        <x:v>1</x:v>
      </x:c>
      <x:c r="R35" s="7"/>
      <x:c r="S35" s="2" t="str">
        <x:v>mbs_text_reconciled_to_official_nit</x:v>
      </x:c>
      <x:c r="T35" s="2" t="str">
        <x:v>T2_14090_MBS_Gollarahatti-Mallenahalli_Ni_and_PGE_Block.pdf</x:v>
      </x:c>
      <x:c r="U35" s="2" t="str">
        <x:v>356147b9d6cc6f24460d667cffd6a951dbe69678410e5df4d5bd51f1daf21b0d</x:v>
      </x:c>
      <x:c r="V35" s="2" t="n">
        <x:v>949908</x:v>
      </x:c>
      <x:c r="W35" s="2" t="n">
        <x:v>5</x:v>
      </x:c>
      <x:c r="X35" s="8" t="str">
        <x:v>T2_NIT.pdf</x:v>
      </x:c>
      <x:c r="Y35" s="8" t="str">
        <x:v>57196a4712ebecc0315a5ce2dd1129bed60e99ecc06fca7ed955f68759612f5a</x:v>
      </x:c>
      <x:c r="Z35" s="8" t="n">
        <x:v>76715</x:v>
      </x:c>
      <x:c r="AA35" s="8" t="n">
        <x:v>2</x:v>
      </x:c>
      <x:c r="AB35" s="2" t="str">
        <x:v>MBS_Gollarahatti-Mallenahalli Ni and PGE Block</x:v>
      </x:c>
      <x:c r="AC35" s="7" t="str">
        <x:v>https://www.mstcecommerce.com/auctionhome/download_docs.jsp?FILE_ID=14475_GoI-MoM%20Tranche%20II-NIT.pdf&amp;path=dynamiclinks&amp;portal=mlcl&amp;mdTyp=-</x:v>
      </x:c>
      <x:c r="AD35" s="7" t="str">
        <x:v>https://www.mstcecommerce.com/auctionhome/download_docs.jsp?FILE_ID=14090_MBS_Gollarahatti-Mallenahalli%20Ni%20and%20PGE%20Block.pdf&amp;path=dynamiclinks&amp;portal=mlcl&amp;mdTyp=-</x:v>
      </x:c>
      <x:c r="AE35" s="7" t="str">
        <x:v>https://www.mstcecommerce.com/auctionhome/download_docs.jsp?FILE_ID=14090_MBS_Gollarahatti-Mallenahalli%20Ni%20and%20PGE%20Block.pdf&amp;path=dynamiclinks&amp;portal=mlcl&amp;mdTyp=-</x:v>
      </x:c>
      <x:c r="AF35" s="7"/>
    </x:row>
    <x:row r="36" ht="28" customHeight="1">
      <x:c r="A36" s="2" t="str">
        <x:v>T2-O15</x:v>
      </x:c>
      <x:c r="B36" s="8" t="n">
        <x:v>2</x:v>
      </x:c>
      <x:c r="C36" s="2" t="str">
        <x:v>15</x:v>
      </x:c>
      <x:c r="D36" s="2" t="str">
        <x:v>Lakhasar Potash and Halite Block</x:v>
      </x:c>
      <x:c r="E36" s="2" t="str">
        <x:v>Rajasthan</x:v>
      </x:c>
      <x:c r="F36" s="2" t="str">
        <x:v>Bikaner</x:v>
      </x:c>
      <x:c r="G36" s="2" t="str">
        <x:v>CL</x:v>
      </x:c>
      <x:c r="H36" s="2" t="n">
        <x:v>1830.06</x:v>
      </x:c>
      <x:c r="I36" s="7" t="str">
        <x:v>["Halite","Potash"]</x:v>
      </x:c>
      <x:c r="J36" s="12" t="b">
        <x:v>1</x:v>
      </x:c>
      <x:c r="K36" s="2" t="str">
        <x:v>Polygon</x:v>
      </x:c>
      <x:c r="L36" s="2" t="n">
        <x:v>6</x:v>
      </x:c>
      <x:c r="M36" s="2" t="n">
        <x:v>1830.975279975462</x:v>
      </x:c>
      <x:c r="N36" s="2" t="n">
        <x:v>0.05001365941346181</x:v>
      </x:c>
      <x:c r="O36" s="2" t="str">
        <x:v>source_table_verified_ocr_override</x:v>
      </x:c>
      <x:c r="P36" s="2" t="str">
        <x:v>accepted</x:v>
      </x:c>
      <x:c r="Q36" s="12" t="b">
        <x:v>1</x:v>
      </x:c>
      <x:c r="R36" s="7"/>
      <x:c r="S36" s="2" t="str">
        <x:v>mbs_text_reconciled_to_official_nit</x:v>
      </x:c>
      <x:c r="T36" s="2" t="str">
        <x:v>T2_14089_MBS_Lakhasar_Block_Final_CL_with_halite.pdf</x:v>
      </x:c>
      <x:c r="U36" s="2" t="str">
        <x:v>9c561058711ecb460c4c30e3f17a19446424fb7065f7a64e282d181ef483dff9</x:v>
      </x:c>
      <x:c r="V36" s="2" t="n">
        <x:v>888402</x:v>
      </x:c>
      <x:c r="W36" s="2" t="n">
        <x:v>5</x:v>
      </x:c>
      <x:c r="X36" s="8" t="str">
        <x:v>T2_NIT.pdf</x:v>
      </x:c>
      <x:c r="Y36" s="8" t="str">
        <x:v>57196a4712ebecc0315a5ce2dd1129bed60e99ecc06fca7ed955f68759612f5a</x:v>
      </x:c>
      <x:c r="Z36" s="8" t="n">
        <x:v>76715</x:v>
      </x:c>
      <x:c r="AA36" s="8" t="n">
        <x:v>2</x:v>
      </x:c>
      <x:c r="AB36" s="2" t="str">
        <x:v>MBS_Lakhasar Block Final CL with halite</x:v>
      </x:c>
      <x:c r="AC36" s="7" t="str">
        <x:v>https://www.mstcecommerce.com/auctionhome/download_docs.jsp?FILE_ID=14475_GoI-MoM%20Tranche%20II-NIT.pdf&amp;path=dynamiclinks&amp;portal=mlcl&amp;mdTyp=-</x:v>
      </x:c>
      <x:c r="AD36" s="7" t="str">
        <x:v>https://www.mstcecommerce.com/auctionhome/download_docs.jsp?FILE_ID=14089_MBS_Lakhasar%20Block%20Final%20CL%20with%20halite.pdf&amp;path=dynamiclinks&amp;portal=mlcl&amp;mdTyp=-</x:v>
      </x:c>
      <x:c r="AE36" s="7" t="str">
        <x:v>https://www.mstcecommerce.com/auctionhome/download_docs.jsp?FILE_ID=14089_MBS_Lakhasar%20Block%20Final%20CL%20with%20halite.pdf&amp;path=dynamiclinks&amp;portal=mlcl&amp;mdTyp=-</x:v>
      </x:c>
      <x:c r="AF36" s="7" t="str">
        <x:v>Six boundary points transcribed from the official MBS map after 400 dpi OCR review.</x:v>
      </x:c>
    </x:row>
    <x:row r="37" ht="28" customHeight="1">
      <x:c r="A37" s="2" t="str">
        <x:v>T2-O16</x:v>
      </x:c>
      <x:c r="B37" s="8" t="n">
        <x:v>2</x:v>
      </x:c>
      <x:c r="C37" s="2" t="str">
        <x:v>16</x:v>
      </x:c>
      <x:c r="D37" s="2" t="str">
        <x:v>Nayakkarpatti Tungsten Block</x:v>
      </x:c>
      <x:c r="E37" s="2" t="str">
        <x:v>Tamil Nadu</x:v>
      </x:c>
      <x:c r="F37" s="2" t="str">
        <x:v>Madurai</x:v>
      </x:c>
      <x:c r="G37" s="2" t="str">
        <x:v>CL</x:v>
      </x:c>
      <x:c r="H37" s="2" t="n">
        <x:v>2015.51</x:v>
      </x:c>
      <x:c r="I37" s="7" t="str">
        <x:v>["Tungsten"]</x:v>
      </x:c>
      <x:c r="J37" s="12" t="b">
        <x:v>1</x:v>
      </x:c>
      <x:c r="K37" s="2" t="str">
        <x:v>Polygon</x:v>
      </x:c>
      <x:c r="L37" s="2" t="n">
        <x:v>5</x:v>
      </x:c>
      <x:c r="M37" s="2" t="n">
        <x:v>2012.6685560746432</x:v>
      </x:c>
      <x:c r="N37" s="2" t="n">
        <x:v>0.14097890486064424</x:v>
      </x:c>
      <x:c r="O37" s="2" t="str">
        <x:v>pypdf_text</x:v>
      </x:c>
      <x:c r="P37" s="2" t="str">
        <x:v>accepted</x:v>
      </x:c>
      <x:c r="Q37" s="12" t="b">
        <x:v>1</x:v>
      </x:c>
      <x:c r="R37" s="7"/>
      <x:c r="S37" s="2" t="str">
        <x:v>mbs_text_reconciled_to_official_nit</x:v>
      </x:c>
      <x:c r="T37" s="2" t="str">
        <x:v>T2_14088_MBS_Nayakkarpatti_Tungsten_Block.pdf</x:v>
      </x:c>
      <x:c r="U37" s="2" t="str">
        <x:v>762012ca64deb4399ecf445bc50b1dbb1fdc6850ad2b6eff91a7a86be3f4300a</x:v>
      </x:c>
      <x:c r="V37" s="2" t="n">
        <x:v>918497</x:v>
      </x:c>
      <x:c r="W37" s="2" t="n">
        <x:v>5</x:v>
      </x:c>
      <x:c r="X37" s="8" t="str">
        <x:v>T2_NIT.pdf</x:v>
      </x:c>
      <x:c r="Y37" s="8" t="str">
        <x:v>57196a4712ebecc0315a5ce2dd1129bed60e99ecc06fca7ed955f68759612f5a</x:v>
      </x:c>
      <x:c r="Z37" s="8" t="n">
        <x:v>76715</x:v>
      </x:c>
      <x:c r="AA37" s="8" t="n">
        <x:v>2</x:v>
      </x:c>
      <x:c r="AB37" s="2" t="str">
        <x:v>MBS_Nayakkarpatti Tungsten Block</x:v>
      </x:c>
      <x:c r="AC37" s="7" t="str">
        <x:v>https://www.mstcecommerce.com/auctionhome/download_docs.jsp?FILE_ID=14475_GoI-MoM%20Tranche%20II-NIT.pdf&amp;path=dynamiclinks&amp;portal=mlcl&amp;mdTyp=-</x:v>
      </x:c>
      <x:c r="AD37" s="7" t="str">
        <x:v>https://www.mstcecommerce.com/auctionhome/download_docs.jsp?FILE_ID=14088_MBS_Nayakkarpatti%20Tungsten%20Block.pdf&amp;path=dynamiclinks&amp;portal=mlcl&amp;mdTyp=-</x:v>
      </x:c>
      <x:c r="AE37" s="7" t="str">
        <x:v>https://www.mstcecommerce.com/auctionhome/download_docs.jsp?FILE_ID=14088_MBS_Nayakkarpatti%20Tungsten%20Block.pdf&amp;path=dynamiclinks&amp;portal=mlcl&amp;mdTyp=-</x:v>
      </x:c>
      <x:c r="AF37" s="7"/>
    </x:row>
    <x:row r="38" ht="28" customHeight="1">
      <x:c r="A38" s="2" t="str">
        <x:v>T2-O17</x:v>
      </x:c>
      <x:c r="B38" s="8" t="n">
        <x:v>2</x:v>
      </x:c>
      <x:c r="C38" s="2" t="str">
        <x:v>17</x:v>
      </x:c>
      <x:c r="D38" s="2" t="str">
        <x:v>Raipura Phosphorite and Limestone Block</x:v>
      </x:c>
      <x:c r="E38" s="2" t="str">
        <x:v>Chhattisgarh</x:v>
      </x:c>
      <x:c r="F38" s="2" t="str">
        <x:v>Balod</x:v>
      </x:c>
      <x:c r="G38" s="2" t="str">
        <x:v>CL</x:v>
      </x:c>
      <x:c r="H38" s="2" t="n">
        <x:v>1009.36</x:v>
      </x:c>
      <x:c r="I38" s="7" t="str">
        <x:v>["Phosphorite"]</x:v>
      </x:c>
      <x:c r="J38" s="12" t="b">
        <x:v>1</x:v>
      </x:c>
      <x:c r="K38" s="2" t="str">
        <x:v>Polygon</x:v>
      </x:c>
      <x:c r="L38" s="2" t="n">
        <x:v>4</x:v>
      </x:c>
      <x:c r="M38" s="2" t="n">
        <x:v>1010.1692573078155</x:v>
      </x:c>
      <x:c r="N38" s="2" t="n">
        <x:v>0.08017529006653011</x:v>
      </x:c>
      <x:c r="O38" s="2" t="str">
        <x:v>pypdf_text</x:v>
      </x:c>
      <x:c r="P38" s="2" t="str">
        <x:v>accepted</x:v>
      </x:c>
      <x:c r="Q38" s="12" t="b">
        <x:v>1</x:v>
      </x:c>
      <x:c r="R38" s="7"/>
      <x:c r="S38" s="2" t="str">
        <x:v>mbs_text_reconciled_to_official_nit</x:v>
      </x:c>
      <x:c r="T38" s="2" t="str">
        <x:v>T2_14087_MBS_Raipura_Phosphorite_and_Limestone_Block.pdf</x:v>
      </x:c>
      <x:c r="U38" s="2" t="str">
        <x:v>1c81bd84a2726ada52a507bb341962cb3f3b4db2acf36e0b63727403fc27c1cb</x:v>
      </x:c>
      <x:c r="V38" s="2" t="n">
        <x:v>960551</x:v>
      </x:c>
      <x:c r="W38" s="2" t="n">
        <x:v>5</x:v>
      </x:c>
      <x:c r="X38" s="8" t="str">
        <x:v>T2_NIT.pdf</x:v>
      </x:c>
      <x:c r="Y38" s="8" t="str">
        <x:v>57196a4712ebecc0315a5ce2dd1129bed60e99ecc06fca7ed955f68759612f5a</x:v>
      </x:c>
      <x:c r="Z38" s="8" t="n">
        <x:v>76715</x:v>
      </x:c>
      <x:c r="AA38" s="8" t="n">
        <x:v>2</x:v>
      </x:c>
      <x:c r="AB38" s="2" t="str">
        <x:v>MBS_Raipura Phosphorite and Limestone Block</x:v>
      </x:c>
      <x:c r="AC38" s="7" t="str">
        <x:v>https://www.mstcecommerce.com/auctionhome/download_docs.jsp?FILE_ID=14475_GoI-MoM%20Tranche%20II-NIT.pdf&amp;path=dynamiclinks&amp;portal=mlcl&amp;mdTyp=-</x:v>
      </x:c>
      <x:c r="AD38" s="7" t="str">
        <x:v>https://www.mstcecommerce.com/auctionhome/download_docs.jsp?FILE_ID=14087_MBS_Raipura%20Phosphorite%20and%20Limestone%20Block.pdf&amp;path=dynamiclinks&amp;portal=mlcl&amp;mdTyp=-</x:v>
      </x:c>
      <x:c r="AE38" s="7" t="str">
        <x:v>https://www.mstcecommerce.com/auctionhome/download_docs.jsp?FILE_ID=14087_MBS_Raipura%20Phosphorite%20and%20Limestone%20Block.pdf&amp;path=dynamiclinks&amp;portal=mlcl&amp;mdTyp=-</x:v>
      </x:c>
      <x:c r="AF38" s="7"/>
    </x:row>
    <x:row r="39" ht="28" customHeight="1">
      <x:c r="A39" s="2" t="str">
        <x:v>T2-O18</x:v>
      </x:c>
      <x:c r="B39" s="8" t="n">
        <x:v>2</x:v>
      </x:c>
      <x:c r="C39" s="2" t="str">
        <x:v>18</x:v>
      </x:c>
      <x:c r="D39" s="2" t="str">
        <x:v>Sanyasikoppa Cobalt, Manganese and Iron Block</x:v>
      </x:c>
      <x:c r="E39" s="2" t="str">
        <x:v>Karnataka</x:v>
      </x:c>
      <x:c r="F39" s="2" t="str">
        <x:v>Shimoga (Shivamogga)</x:v>
      </x:c>
      <x:c r="G39" s="2" t="str">
        <x:v>CL</x:v>
      </x:c>
      <x:c r="H39" s="2" t="n">
        <x:v>1055.64</x:v>
      </x:c>
      <x:c r="I39" s="7" t="str">
        <x:v>["Cobalt","Iron","Manganese"]</x:v>
      </x:c>
      <x:c r="J39" s="12" t="b">
        <x:v>1</x:v>
      </x:c>
      <x:c r="K39" s="2" t="str">
        <x:v>Polygon</x:v>
      </x:c>
      <x:c r="L39" s="2" t="n">
        <x:v>5</x:v>
      </x:c>
      <x:c r="M39" s="2" t="n">
        <x:v>1056.4413868319377</x:v>
      </x:c>
      <x:c r="N39" s="2" t="n">
        <x:v>0.07591478457974633</x:v>
      </x:c>
      <x:c r="O39" s="2" t="str">
        <x:v>pypdf_text</x:v>
      </x:c>
      <x:c r="P39" s="2" t="str">
        <x:v>accepted</x:v>
      </x:c>
      <x:c r="Q39" s="12" t="b">
        <x:v>1</x:v>
      </x:c>
      <x:c r="R39" s="7"/>
      <x:c r="S39" s="2" t="str">
        <x:v>mbs_text_reconciled_to_official_nit</x:v>
      </x:c>
      <x:c r="T39" s="2" t="str">
        <x:v>T2_14086_MBS_Sanyasikoppa_Cobalt_Manganese_and_Iron_Block.pdf</x:v>
      </x:c>
      <x:c r="U39" s="2" t="str">
        <x:v>3f611d9ed5c6a3f2cce69a92b6104c73d114fc19e2bbf7249462a1edeb92cb9a</x:v>
      </x:c>
      <x:c r="V39" s="2" t="n">
        <x:v>1011422</x:v>
      </x:c>
      <x:c r="W39" s="2" t="n">
        <x:v>5</x:v>
      </x:c>
      <x:c r="X39" s="8" t="str">
        <x:v>T2_NIT.pdf</x:v>
      </x:c>
      <x:c r="Y39" s="8" t="str">
        <x:v>57196a4712ebecc0315a5ce2dd1129bed60e99ecc06fca7ed955f68759612f5a</x:v>
      </x:c>
      <x:c r="Z39" s="8" t="n">
        <x:v>76715</x:v>
      </x:c>
      <x:c r="AA39" s="8" t="n">
        <x:v>2</x:v>
      </x:c>
      <x:c r="AB39" s="2" t="str">
        <x:v>MBS_Sanyasikoppa Cobalt, Manganese and Iron Block</x:v>
      </x:c>
      <x:c r="AC39" s="7" t="str">
        <x:v>https://www.mstcecommerce.com/auctionhome/download_docs.jsp?FILE_ID=14475_GoI-MoM%20Tranche%20II-NIT.pdf&amp;path=dynamiclinks&amp;portal=mlcl&amp;mdTyp=-</x:v>
      </x:c>
      <x:c r="AD39" s="7" t="str">
        <x:v>https://www.mstcecommerce.com/auctionhome/download_docs.jsp?FILE_ID=14086_MBS_Sanyasikoppa%20Cobalt,%20Manganese%20and%20Iron%20Block.pdf&amp;path=dynamiclinks&amp;portal=mlcl&amp;mdTyp=-</x:v>
      </x:c>
      <x:c r="AE39" s="7" t="str">
        <x:v>https://www.mstcecommerce.com/auctionhome/download_docs.jsp?FILE_ID=14086_MBS_Sanyasikoppa%20Cobalt,%20Manganese%20and%20Iron%20Block.pdf&amp;path=dynamiclinks&amp;portal=mlcl&amp;mdTyp=-</x:v>
      </x:c>
      <x:c r="AF39" s="7"/>
    </x:row>
    <x:row r="40" ht="28" customHeight="1">
      <x:c r="A40" s="2" t="str">
        <x:v>T3-O01</x:v>
      </x:c>
      <x:c r="B40" s="8" t="n">
        <x:v>3</x:v>
      </x:c>
      <x:c r="C40" s="2" t="str">
        <x:v>1</x:v>
      </x:c>
      <x:c r="D40" s="2" t="str">
        <x:v>Chutia-Nauhatta Glauconite Block</x:v>
      </x:c>
      <x:c r="E40" s="2" t="str">
        <x:v>Bihar</x:v>
      </x:c>
      <x:c r="F40" s="2" t="str">
        <x:v>Rohtas</x:v>
      </x:c>
      <x:c r="G40" s="2" t="str">
        <x:v>CL</x:v>
      </x:c>
      <x:c r="H40" s="2" t="n">
        <x:v>463.995</x:v>
      </x:c>
      <x:c r="I40" s="7" t="str">
        <x:v>["Glauconite"]</x:v>
      </x:c>
      <x:c r="J40" s="12" t="b">
        <x:v>1</x:v>
      </x:c>
      <x:c r="K40" s="2" t="str">
        <x:v>Polygon</x:v>
      </x:c>
      <x:c r="L40" s="2" t="n">
        <x:v>4</x:v>
      </x:c>
      <x:c r="M40" s="2" t="n">
        <x:v>463.4651059556484</x:v>
      </x:c>
      <x:c r="N40" s="2" t="n">
        <x:v>0.1142025332927249</x:v>
      </x:c>
      <x:c r="O40" s="2" t="str">
        <x:v>pypdf_text</x:v>
      </x:c>
      <x:c r="P40" s="2" t="str">
        <x:v>accepted</x:v>
      </x:c>
      <x:c r="Q40" s="12" t="b">
        <x:v>1</x:v>
      </x:c>
      <x:c r="R40" s="7"/>
      <x:c r="S40" s="2" t="str">
        <x:v>mbs_text_reconciled_to_official_nit</x:v>
      </x:c>
      <x:c r="T40" s="2" t="str">
        <x:v>T3_14486_MBS_Chutia-Nauhatta_Glauconite_Block.pdf</x:v>
      </x:c>
      <x:c r="U40" s="2" t="str">
        <x:v>2bf04b3bdd666c77bf7bb7beca0af6273d9ca585bfc38de4bf407d617338bf1f</x:v>
      </x:c>
      <x:c r="V40" s="2" t="n">
        <x:v>801352</x:v>
      </x:c>
      <x:c r="W40" s="2" t="n">
        <x:v>5</x:v>
      </x:c>
      <x:c r="X40" s="8" t="str">
        <x:v>T3_NIT.pdf</x:v>
      </x:c>
      <x:c r="Y40" s="8" t="str">
        <x:v>465a8490a29e432973a9aa7310acd871b7da9f5047055d4747c9f7549d4a9f92</x:v>
      </x:c>
      <x:c r="Z40" s="8" t="n">
        <x:v>158441</x:v>
      </x:c>
      <x:c r="AA40" s="8" t="n">
        <x:v>2</x:v>
      </x:c>
      <x:c r="AB40" s="2" t="str">
        <x:v>MBS_Chutia-Nauhatta Glauconite Block</x:v>
      </x:c>
      <x:c r="AC40" s="7" t="str">
        <x:v>https://www.mstcecommerce.com/auctionhome/download_docs.jsp?FILE_ID=14477_Notice%20Inviting%20Tender%20(NIT)%20-%20%20Tranche%20III.pdf&amp;path=dynamiclinks&amp;portal=mlcl&amp;mdTyp=-</x:v>
      </x:c>
      <x:c r="AD40" s="7" t="str">
        <x:v>https://www.mstcecommerce.com/auctionhome/download_docs.jsp?FILE_ID=14486_MBS_Chutia-Nauhatta%20Glauconite%20Block.pdf&amp;path=dynamiclinks&amp;portal=mlcl&amp;mdTyp=-</x:v>
      </x:c>
      <x:c r="AE40" s="7" t="str">
        <x:v>https://www.mstcecommerce.com/auctionhome/download_docs.jsp?FILE_ID=14486_MBS_Chutia-Nauhatta%20Glauconite%20Block.pdf&amp;path=dynamiclinks&amp;portal=mlcl&amp;mdTyp=-</x:v>
      </x:c>
      <x:c r="AF40" s="7"/>
    </x:row>
    <x:row r="41" ht="28" customHeight="1">
      <x:c r="A41" s="2" t="str">
        <x:v>T3-O02</x:v>
      </x:c>
      <x:c r="B41" s="8" t="n">
        <x:v>3</x:v>
      </x:c>
      <x:c r="C41" s="2" t="str">
        <x:v>2</x:v>
      </x:c>
      <x:c r="D41" s="2" t="str">
        <x:v>Genjana Nickel, Chromium and PGE Block</x:v>
      </x:c>
      <x:c r="E41" s="2" t="str">
        <x:v>Bihar</x:v>
      </x:c>
      <x:c r="F41" s="2" t="str">
        <x:v>Gaya</x:v>
      </x:c>
      <x:c r="G41" s="2" t="str">
        <x:v>CL</x:v>
      </x:c>
      <x:c r="H41" s="2" t="n">
        <x:v>788.85</x:v>
      </x:c>
      <x:c r="I41" s="7" t="str">
        <x:v>["Platinum-group elements","Chromium","Nickel"]</x:v>
      </x:c>
      <x:c r="J41" s="12" t="b">
        <x:v>1</x:v>
      </x:c>
      <x:c r="K41" s="2" t="str">
        <x:v>Polygon</x:v>
      </x:c>
      <x:c r="L41" s="2" t="n">
        <x:v>4</x:v>
      </x:c>
      <x:c r="M41" s="2" t="n">
        <x:v>788.3310822259903</x:v>
      </x:c>
      <x:c r="N41" s="2" t="n">
        <x:v>0.06578155213408947</x:v>
      </x:c>
      <x:c r="O41" s="2" t="str">
        <x:v>pypdf_text</x:v>
      </x:c>
      <x:c r="P41" s="2" t="str">
        <x:v>accepted</x:v>
      </x:c>
      <x:c r="Q41" s="12" t="b">
        <x:v>1</x:v>
      </x:c>
      <x:c r="R41" s="7"/>
      <x:c r="S41" s="2" t="str">
        <x:v>mbs_text_reconciled_to_official_nit</x:v>
      </x:c>
      <x:c r="T41" s="2" t="str">
        <x:v>T3_14485_MBS_Genjana_Nickel_Chromium_and_PGE_Block.pdf</x:v>
      </x:c>
      <x:c r="U41" s="2" t="str">
        <x:v>6239b67226afa204930f0327a52c41672eb27e29dcba6faae3c56b78857dec9a</x:v>
      </x:c>
      <x:c r="V41" s="2" t="n">
        <x:v>798356</x:v>
      </x:c>
      <x:c r="W41" s="2" t="n">
        <x:v>6</x:v>
      </x:c>
      <x:c r="X41" s="8" t="str">
        <x:v>T3_NIT.pdf</x:v>
      </x:c>
      <x:c r="Y41" s="8" t="str">
        <x:v>465a8490a29e432973a9aa7310acd871b7da9f5047055d4747c9f7549d4a9f92</x:v>
      </x:c>
      <x:c r="Z41" s="8" t="n">
        <x:v>158441</x:v>
      </x:c>
      <x:c r="AA41" s="8" t="n">
        <x:v>2</x:v>
      </x:c>
      <x:c r="AB41" s="2" t="str">
        <x:v>MBS_Genjana Nickel Chromium and PGE Block</x:v>
      </x:c>
      <x:c r="AC41" s="7" t="str">
        <x:v>https://www.mstcecommerce.com/auctionhome/download_docs.jsp?FILE_ID=14477_Notice%20Inviting%20Tender%20(NIT)%20-%20%20Tranche%20III.pdf&amp;path=dynamiclinks&amp;portal=mlcl&amp;mdTyp=-</x:v>
      </x:c>
      <x:c r="AD41" s="7" t="str">
        <x:v>https://www.mstcecommerce.com/auctionhome/download_docs.jsp?FILE_ID=14485_MBS_Genjana%20Nickel%20Chromium%20and%20PGE%20Block.pdf&amp;path=dynamiclinks&amp;portal=mlcl&amp;mdTyp=-</x:v>
      </x:c>
      <x:c r="AE41" s="7" t="str">
        <x:v>https://www.mstcecommerce.com/auctionhome/download_docs.jsp?FILE_ID=14485_MBS_Genjana%20Nickel%20Chromium%20and%20PGE%20Block.pdf&amp;path=dynamiclinks&amp;portal=mlcl&amp;mdTyp=-</x:v>
      </x:c>
      <x:c r="AF41" s="7"/>
    </x:row>
    <x:row r="42" ht="28" customHeight="1">
      <x:c r="A42" s="2" t="str">
        <x:v>T3-O03</x:v>
      </x:c>
      <x:c r="B42" s="8" t="n">
        <x:v>3</x:v>
      </x:c>
      <x:c r="C42" s="2" t="str">
        <x:v>3</x:v>
      </x:c>
      <x:c r="D42" s="2" t="str">
        <x:v>Kurchha Glauconite Block</x:v>
      </x:c>
      <x:c r="E42" s="2" t="str">
        <x:v>Uttar Pradesh</x:v>
      </x:c>
      <x:c r="F42" s="2" t="str">
        <x:v>Sonbhadra</x:v>
      </x:c>
      <x:c r="G42" s="2" t="str">
        <x:v>CL</x:v>
      </x:c>
      <x:c r="H42" s="2" t="n">
        <x:v>17.3</x:v>
      </x:c>
      <x:c r="I42" s="7" t="str">
        <x:v>["Glauconite"]</x:v>
      </x:c>
      <x:c r="J42" s="12" t="b">
        <x:v>1</x:v>
      </x:c>
      <x:c r="K42" s="2" t="str">
        <x:v>Polygon</x:v>
      </x:c>
      <x:c r="L42" s="2" t="n">
        <x:v>4</x:v>
      </x:c>
      <x:c r="M42" s="2" t="n">
        <x:v>17.273710959735514</x:v>
      </x:c>
      <x:c r="N42" s="2" t="n">
        <x:v>0.15195977031495425</x:v>
      </x:c>
      <x:c r="O42" s="2" t="str">
        <x:v>pypdf_text</x:v>
      </x:c>
      <x:c r="P42" s="2" t="str">
        <x:v>accepted</x:v>
      </x:c>
      <x:c r="Q42" s="12" t="b">
        <x:v>1</x:v>
      </x:c>
      <x:c r="R42" s="7"/>
      <x:c r="S42" s="2" t="str">
        <x:v>mbs_text_reconciled_to_official_nit</x:v>
      </x:c>
      <x:c r="T42" s="2" t="str">
        <x:v>T3_14484_MBS_Kurchha_Glauconite_Block.pdf</x:v>
      </x:c>
      <x:c r="U42" s="2" t="str">
        <x:v>06cc6de3bbef49d8006ef2544fa364c967a20e0ae4fb2106c35b0a255871b949</x:v>
      </x:c>
      <x:c r="V42" s="2" t="n">
        <x:v>781446</x:v>
      </x:c>
      <x:c r="W42" s="2" t="n">
        <x:v>5</x:v>
      </x:c>
      <x:c r="X42" s="8" t="str">
        <x:v>T3_NIT.pdf</x:v>
      </x:c>
      <x:c r="Y42" s="8" t="str">
        <x:v>465a8490a29e432973a9aa7310acd871b7da9f5047055d4747c9f7549d4a9f92</x:v>
      </x:c>
      <x:c r="Z42" s="8" t="n">
        <x:v>158441</x:v>
      </x:c>
      <x:c r="AA42" s="8" t="n">
        <x:v>2</x:v>
      </x:c>
      <x:c r="AB42" s="2" t="str">
        <x:v>MBS_Kurchha Glauconite Block</x:v>
      </x:c>
      <x:c r="AC42" s="7" t="str">
        <x:v>https://www.mstcecommerce.com/auctionhome/download_docs.jsp?FILE_ID=14477_Notice%20Inviting%20Tender%20(NIT)%20-%20%20Tranche%20III.pdf&amp;path=dynamiclinks&amp;portal=mlcl&amp;mdTyp=-</x:v>
      </x:c>
      <x:c r="AD42" s="7" t="str">
        <x:v>https://www.mstcecommerce.com/auctionhome/download_docs.jsp?FILE_ID=14484_MBS_Kurchha%20Glauconite%20Block.pdf&amp;path=dynamiclinks&amp;portal=mlcl&amp;mdTyp=-</x:v>
      </x:c>
      <x:c r="AE42" s="7" t="str">
        <x:v>https://www.mstcecommerce.com/auctionhome/download_docs.jsp?FILE_ID=14484_MBS_Kurchha%20Glauconite%20Block.pdf&amp;path=dynamiclinks&amp;portal=mlcl&amp;mdTyp=-</x:v>
      </x:c>
      <x:c r="AF42" s="7"/>
    </x:row>
    <x:row r="43" ht="28" customHeight="1">
      <x:c r="A43" s="2" t="str">
        <x:v>T3-O04</x:v>
      </x:c>
      <x:c r="B43" s="8" t="n">
        <x:v>3</x:v>
      </x:c>
      <x:c r="C43" s="2" t="str">
        <x:v>4</x:v>
      </x:c>
      <x:c r="D43" s="2" t="str">
        <x:v>Kurunjakulam Graphite Block</x:v>
      </x:c>
      <x:c r="E43" s="2" t="str">
        <x:v>Tamil Nadu</x:v>
      </x:c>
      <x:c r="F43" s="2" t="str">
        <x:v>Tenkasi</x:v>
      </x:c>
      <x:c r="G43" s="2" t="str">
        <x:v>CL</x:v>
      </x:c>
      <x:c r="H43" s="2" t="n">
        <x:v>265.66</x:v>
      </x:c>
      <x:c r="I43" s="7" t="str">
        <x:v>["Graphite"]</x:v>
      </x:c>
      <x:c r="J43" s="12" t="b">
        <x:v>1</x:v>
      </x:c>
      <x:c r="K43" s="2" t="str">
        <x:v>Polygon</x:v>
      </x:c>
      <x:c r="L43" s="2" t="n">
        <x:v>4</x:v>
      </x:c>
      <x:c r="M43" s="2" t="n">
        <x:v>265.2981685296297</x:v>
      </x:c>
      <x:c r="N43" s="2" t="n">
        <x:v>0.13620096001291307</x:v>
      </x:c>
      <x:c r="O43" s="2" t="str">
        <x:v>pypdf_text</x:v>
      </x:c>
      <x:c r="P43" s="2" t="str">
        <x:v>accepted</x:v>
      </x:c>
      <x:c r="Q43" s="12" t="b">
        <x:v>1</x:v>
      </x:c>
      <x:c r="R43" s="7"/>
      <x:c r="S43" s="2" t="str">
        <x:v>mbs_text_reconciled_to_official_nit</x:v>
      </x:c>
      <x:c r="T43" s="2" t="str">
        <x:v>T3_14483_MBS_Kurunjakulam_Graphite_Block.pdf</x:v>
      </x:c>
      <x:c r="U43" s="2" t="str">
        <x:v>9a9fd70251408628ce5adcbbbd46c90eaa9ab6c5854b2336ceb3fa07aed68633</x:v>
      </x:c>
      <x:c r="V43" s="2" t="n">
        <x:v>793742</x:v>
      </x:c>
      <x:c r="W43" s="2" t="n">
        <x:v>5</x:v>
      </x:c>
      <x:c r="X43" s="8" t="str">
        <x:v>T3_NIT.pdf</x:v>
      </x:c>
      <x:c r="Y43" s="8" t="str">
        <x:v>465a8490a29e432973a9aa7310acd871b7da9f5047055d4747c9f7549d4a9f92</x:v>
      </x:c>
      <x:c r="Z43" s="8" t="n">
        <x:v>158441</x:v>
      </x:c>
      <x:c r="AA43" s="8" t="n">
        <x:v>2</x:v>
      </x:c>
      <x:c r="AB43" s="2" t="str">
        <x:v>MBS_Kurunjakulam Graphite Block</x:v>
      </x:c>
      <x:c r="AC43" s="7" t="str">
        <x:v>https://www.mstcecommerce.com/auctionhome/download_docs.jsp?FILE_ID=14477_Notice%20Inviting%20Tender%20(NIT)%20-%20%20Tranche%20III.pdf&amp;path=dynamiclinks&amp;portal=mlcl&amp;mdTyp=-</x:v>
      </x:c>
      <x:c r="AD43" s="7" t="str">
        <x:v>https://www.mstcecommerce.com/auctionhome/download_docs.jsp?FILE_ID=14483_MBS_Kurunjakulam%20Graphite%20Block.pdf&amp;path=dynamiclinks&amp;portal=mlcl&amp;mdTyp=-</x:v>
      </x:c>
      <x:c r="AE43" s="7" t="str">
        <x:v>https://www.mstcecommerce.com/auctionhome/download_docs.jsp?FILE_ID=14483_MBS_Kurunjakulam%20Graphite%20Block.pdf&amp;path=dynamiclinks&amp;portal=mlcl&amp;mdTyp=-</x:v>
      </x:c>
      <x:c r="AF43" s="7"/>
    </x:row>
    <x:row r="44" ht="28" customHeight="1">
      <x:c r="A44" s="2" t="str">
        <x:v>T3-O05</x:v>
      </x:c>
      <x:c r="B44" s="8" t="n">
        <x:v>3</x:v>
      </x:c>
      <x:c r="C44" s="2" t="str">
        <x:v>5</x:v>
      </x:c>
      <x:c r="D44" s="2" t="str">
        <x:v>Muskaniya-Gareriatola-Barwari Potash Block</x:v>
      </x:c>
      <x:c r="E44" s="2" t="str">
        <x:v>Jharkhand</x:v>
      </x:c>
      <x:c r="F44" s="2" t="str">
        <x:v>Garhwa</x:v>
      </x:c>
      <x:c r="G44" s="2" t="str">
        <x:v>CL</x:v>
      </x:c>
      <x:c r="H44" s="2" t="n">
        <x:v>513.69</x:v>
      </x:c>
      <x:c r="I44" s="7" t="str">
        <x:v>["Potash"]</x:v>
      </x:c>
      <x:c r="J44" s="12" t="b">
        <x:v>1</x:v>
      </x:c>
      <x:c r="K44" s="2" t="str">
        <x:v>Polygon</x:v>
      </x:c>
      <x:c r="L44" s="2" t="n">
        <x:v>4</x:v>
      </x:c>
      <x:c r="M44" s="2" t="n">
        <x:v>513.2543952418328</x:v>
      </x:c>
      <x:c r="N44" s="2" t="n">
        <x:v>0.08479915088230275</x:v>
      </x:c>
      <x:c r="O44" s="2" t="str">
        <x:v>pypdf_text</x:v>
      </x:c>
      <x:c r="P44" s="2" t="str">
        <x:v>accepted</x:v>
      </x:c>
      <x:c r="Q44" s="12" t="b">
        <x:v>1</x:v>
      </x:c>
      <x:c r="R44" s="7"/>
      <x:c r="S44" s="2" t="str">
        <x:v>mbs_text_reconciled_to_official_nit</x:v>
      </x:c>
      <x:c r="T44" s="2" t="str">
        <x:v>T3_14482_MBS_Muskaniya-Gareriatola-Barwari_Potash_Block.pdf</x:v>
      </x:c>
      <x:c r="U44" s="2" t="str">
        <x:v>1d6554ddb3f086cb1ecc7f7ca18c66041c0ecf1545c92bb8fb88d14e26605d7a</x:v>
      </x:c>
      <x:c r="V44" s="2" t="n">
        <x:v>808266</x:v>
      </x:c>
      <x:c r="W44" s="2" t="n">
        <x:v>5</x:v>
      </x:c>
      <x:c r="X44" s="8" t="str">
        <x:v>T3_NIT.pdf</x:v>
      </x:c>
      <x:c r="Y44" s="8" t="str">
        <x:v>465a8490a29e432973a9aa7310acd871b7da9f5047055d4747c9f7549d4a9f92</x:v>
      </x:c>
      <x:c r="Z44" s="8" t="n">
        <x:v>158441</x:v>
      </x:c>
      <x:c r="AA44" s="8" t="n">
        <x:v>2</x:v>
      </x:c>
      <x:c r="AB44" s="2" t="str">
        <x:v>MBS_Muskaniya-Gareriatola-Barwari Potash Block</x:v>
      </x:c>
      <x:c r="AC44" s="7" t="str">
        <x:v>https://www.mstcecommerce.com/auctionhome/download_docs.jsp?FILE_ID=14477_Notice%20Inviting%20Tender%20(NIT)%20-%20%20Tranche%20III.pdf&amp;path=dynamiclinks&amp;portal=mlcl&amp;mdTyp=-</x:v>
      </x:c>
      <x:c r="AD44" s="7" t="str">
        <x:v>https://www.mstcecommerce.com/auctionhome/download_docs.jsp?FILE_ID=14482_MBS_Muskaniya-Gareriatola-Barwari%20Potash%20Block.pdf&amp;path=dynamiclinks&amp;portal=mlcl&amp;mdTyp=-</x:v>
      </x:c>
      <x:c r="AE44" s="7" t="str">
        <x:v>https://www.mstcecommerce.com/auctionhome/download_docs.jsp?FILE_ID=14482_MBS_Muskaniya-Gareriatola-Barwari%20Potash%20Block.pdf&amp;path=dynamiclinks&amp;portal=mlcl&amp;mdTyp=-</x:v>
      </x:c>
      <x:c r="AF44" s="7"/>
    </x:row>
    <x:row r="45" ht="28" customHeight="1">
      <x:c r="A45" s="2" t="str">
        <x:v>T3-O06</x:v>
      </x:c>
      <x:c r="B45" s="8" t="n">
        <x:v>3</x:v>
      </x:c>
      <x:c r="C45" s="2" t="str">
        <x:v>6</x:v>
      </x:c>
      <x:c r="D45" s="2" t="str">
        <x:v>Pipradih-Bhurwa Glauconite Block</x:v>
      </x:c>
      <x:c r="E45" s="2" t="str">
        <x:v>Bihar</x:v>
      </x:c>
      <x:c r="F45" s="2" t="str">
        <x:v>Rohtas</x:v>
      </x:c>
      <x:c r="G45" s="2" t="str">
        <x:v>CL</x:v>
      </x:c>
      <x:c r="H45" s="2" t="n">
        <x:v>415.38</x:v>
      </x:c>
      <x:c r="I45" s="7" t="str">
        <x:v>["Glauconite"]</x:v>
      </x:c>
      <x:c r="J45" s="12" t="b">
        <x:v>1</x:v>
      </x:c>
      <x:c r="K45" s="2" t="str">
        <x:v>Polygon</x:v>
      </x:c>
      <x:c r="L45" s="2" t="n">
        <x:v>4</x:v>
      </x:c>
      <x:c r="M45" s="2" t="n">
        <x:v>414.881304153049</x:v>
      </x:c>
      <x:c r="N45" s="2" t="n">
        <x:v>0.12005774157422668</x:v>
      </x:c>
      <x:c r="O45" s="2" t="str">
        <x:v>pypdf_text</x:v>
      </x:c>
      <x:c r="P45" s="2" t="str">
        <x:v>accepted</x:v>
      </x:c>
      <x:c r="Q45" s="12" t="b">
        <x:v>1</x:v>
      </x:c>
      <x:c r="R45" s="7"/>
      <x:c r="S45" s="2" t="str">
        <x:v>mbs_text_reconciled_to_official_nit</x:v>
      </x:c>
      <x:c r="T45" s="2" t="str">
        <x:v>T3_14481_MBS_Pipradih-Bhurwa_Glauconite_Block.pdf</x:v>
      </x:c>
      <x:c r="U45" s="2" t="str">
        <x:v>ee7a27a74853fa7d27b5f67e6d606032c328b13bce5f90d3f4548e13c0250e13</x:v>
      </x:c>
      <x:c r="V45" s="2" t="n">
        <x:v>795626</x:v>
      </x:c>
      <x:c r="W45" s="2" t="n">
        <x:v>5</x:v>
      </x:c>
      <x:c r="X45" s="8" t="str">
        <x:v>T3_NIT.pdf</x:v>
      </x:c>
      <x:c r="Y45" s="8" t="str">
        <x:v>465a8490a29e432973a9aa7310acd871b7da9f5047055d4747c9f7549d4a9f92</x:v>
      </x:c>
      <x:c r="Z45" s="8" t="n">
        <x:v>158441</x:v>
      </x:c>
      <x:c r="AA45" s="8" t="n">
        <x:v>2</x:v>
      </x:c>
      <x:c r="AB45" s="2" t="str">
        <x:v>MBS_Pipradih-Bhurwa Glauconite Block</x:v>
      </x:c>
      <x:c r="AC45" s="7" t="str">
        <x:v>https://www.mstcecommerce.com/auctionhome/download_docs.jsp?FILE_ID=14477_Notice%20Inviting%20Tender%20(NIT)%20-%20%20Tranche%20III.pdf&amp;path=dynamiclinks&amp;portal=mlcl&amp;mdTyp=-</x:v>
      </x:c>
      <x:c r="AD45" s="7" t="str">
        <x:v>https://www.mstcecommerce.com/auctionhome/download_docs.jsp?FILE_ID=14481_MBS_Pipradih-Bhurwa%20Glauconite%20Block.pdf&amp;path=dynamiclinks&amp;portal=mlcl&amp;mdTyp=-</x:v>
      </x:c>
      <x:c r="AE45" s="7" t="str">
        <x:v>https://www.mstcecommerce.com/auctionhome/download_docs.jsp?FILE_ID=14481_MBS_Pipradih-Bhurwa%20Glauconite%20Block.pdf&amp;path=dynamiclinks&amp;portal=mlcl&amp;mdTyp=-</x:v>
      </x:c>
      <x:c r="AF45" s="7"/>
    </x:row>
    <x:row r="46" ht="28" customHeight="1">
      <x:c r="A46" s="2" t="str">
        <x:v>T3-O07</x:v>
      </x:c>
      <x:c r="B46" s="8" t="n">
        <x:v>3</x:v>
      </x:c>
      <x:c r="C46" s="2" t="str">
        <x:v>7</x:v>
      </x:c>
      <x:c r="D46" s="2" t="str">
        <x:v>Salal-Haimna Lithium, Titanium and Bauxite (Aluminous Laterite) Block</x:v>
      </x:c>
      <x:c r="E46" s="2" t="str">
        <x:v>UT: Jammu and Kashmir</x:v>
      </x:c>
      <x:c r="F46" s="2" t="str">
        <x:v>Reasi</x:v>
      </x:c>
      <x:c r="G46" s="2" t="str">
        <x:v>CL</x:v>
      </x:c>
      <x:c r="H46" s="2" t="n">
        <x:v>317.638</x:v>
      </x:c>
      <x:c r="I46" s="7" t="str">
        <x:v>["Aluminous Laterite","Bauxite","Lithium","Titanium"]</x:v>
      </x:c>
      <x:c r="J46" s="12" t="b">
        <x:v>1</x:v>
      </x:c>
      <x:c r="K46" s="2" t="str">
        <x:v>Polygon</x:v>
      </x:c>
      <x:c r="L46" s="2" t="n">
        <x:v>5</x:v>
      </x:c>
      <x:c r="M46" s="2" t="n">
        <x:v>317.8909881235838</x:v>
      </x:c>
      <x:c r="N46" s="2" t="n">
        <x:v>0.07964668068172094</x:v>
      </x:c>
      <x:c r="O46" s="2" t="str">
        <x:v>pypdf_text</x:v>
      </x:c>
      <x:c r="P46" s="2" t="str">
        <x:v>accepted</x:v>
      </x:c>
      <x:c r="Q46" s="12" t="b">
        <x:v>1</x:v>
      </x:c>
      <x:c r="R46" s="7"/>
      <x:c r="S46" s="2" t="str">
        <x:v>mbs_text_reconciled_to_official_nit</x:v>
      </x:c>
      <x:c r="T46" s="2" t="str">
        <x:v>T3_14480_MBS_Salal-Haimna_Lithium_Titanium_and_Bauxite_Aluminous_Laterite_Block.pdf</x:v>
      </x:c>
      <x:c r="U46" s="2" t="str">
        <x:v>578687502b2cb52d72bde9ba888395a64383db6a9a51abc717b0df2c126d7d1e</x:v>
      </x:c>
      <x:c r="V46" s="2" t="n">
        <x:v>695463</x:v>
      </x:c>
      <x:c r="W46" s="2" t="n">
        <x:v>5</x:v>
      </x:c>
      <x:c r="X46" s="8" t="str">
        <x:v>T3_NIT.pdf</x:v>
      </x:c>
      <x:c r="Y46" s="8" t="str">
        <x:v>465a8490a29e432973a9aa7310acd871b7da9f5047055d4747c9f7549d4a9f92</x:v>
      </x:c>
      <x:c r="Z46" s="8" t="n">
        <x:v>158441</x:v>
      </x:c>
      <x:c r="AA46" s="8" t="n">
        <x:v>2</x:v>
      </x:c>
      <x:c r="AB46" s="2" t="str">
        <x:v>MBS_Salal-Haimna Lithium, Titanium and Bauxite Aluminous Laterite Block</x:v>
      </x:c>
      <x:c r="AC46" s="7" t="str">
        <x:v>https://www.mstcecommerce.com/auctionhome/download_docs.jsp?FILE_ID=14477_Notice%20Inviting%20Tender%20(NIT)%20-%20%20Tranche%20III.pdf&amp;path=dynamiclinks&amp;portal=mlcl&amp;mdTyp=-</x:v>
      </x:c>
      <x:c r="AD46" s="7" t="str">
        <x:v>https://www.mstcecommerce.com/auctionhome/download_docs.jsp?FILE_ID=14480_MBS_Salal-Haimna%20Lithium,%20Titanium%20and%20Bauxite%20Aluminous%20Laterite%20Block.pdf&amp;path=dynamiclinks&amp;portal=mlcl&amp;mdTyp=-</x:v>
      </x:c>
      <x:c r="AE46" s="7" t="str">
        <x:v>https://www.mstcecommerce.com/auctionhome/download_docs.jsp?FILE_ID=14480_MBS_Salal-Haimna%20Lithium,%20Titanium%20and%20Bauxite%20Aluminous%20Laterite%20Block.pdf&amp;path=dynamiclinks&amp;portal=mlcl&amp;mdTyp=-</x:v>
      </x:c>
      <x:c r="AF46" s="7"/>
    </x:row>
    <x:row r="47" ht="28" customHeight="1">
      <x:c r="A47" s="2" t="str">
        <x:v>T4-O01</x:v>
      </x:c>
      <x:c r="B47" s="8" t="n">
        <x:v>4</x:v>
      </x:c>
      <x:c r="C47" s="2" t="str">
        <x:v>1</x:v>
      </x:c>
      <x:c r="D47" s="2" t="str">
        <x:v>Endolin-Isholin Graphite Block</x:v>
      </x:c>
      <x:c r="E47" s="2" t="str">
        <x:v>Arunachal Pradesh</x:v>
      </x:c>
      <x:c r="F47" s="2" t="str">
        <x:v>Upper Dibang Valley</x:v>
      </x:c>
      <x:c r="G47" s="2" t="str">
        <x:v>CL</x:v>
      </x:c>
      <x:c r="H47" s="2" t="n">
        <x:v>503.15</x:v>
      </x:c>
      <x:c r="I47" s="7" t="str">
        <x:v>["Graphite"]</x:v>
      </x:c>
      <x:c r="J47" s="12" t="b">
        <x:v>1</x:v>
      </x:c>
      <x:c r="K47" s="2" t="str">
        <x:v>Polygon</x:v>
      </x:c>
      <x:c r="L47" s="2" t="n">
        <x:v>4</x:v>
      </x:c>
      <x:c r="M47" s="2" t="n">
        <x:v>502.5928167651176</x:v>
      </x:c>
      <x:c r="N47" s="2" t="n">
        <x:v>0.11073899133108597</x:v>
      </x:c>
      <x:c r="O47" s="2" t="str">
        <x:v>pypdf_text</x:v>
      </x:c>
      <x:c r="P47" s="2" t="str">
        <x:v>accepted</x:v>
      </x:c>
      <x:c r="Q47" s="12" t="b">
        <x:v>1</x:v>
      </x:c>
      <x:c r="R47" s="7"/>
      <x:c r="S47" s="2" t="str">
        <x:v>mbs_text_reconciled_to_official_nit</x:v>
      </x:c>
      <x:c r="T47" s="2" t="str">
        <x:v>T4_15850_MBS_Endolin-Isholin_Graphite_Block.pdf</x:v>
      </x:c>
      <x:c r="U47" s="2" t="str">
        <x:v>24cfc67a6fb4137d3ecd4adf22664610223781c4001d137318ca4c0985585f02</x:v>
      </x:c>
      <x:c r="V47" s="2" t="n">
        <x:v>540254</x:v>
      </x:c>
      <x:c r="W47" s="2" t="n">
        <x:v>4</x:v>
      </x:c>
      <x:c r="X47" s="8" t="str">
        <x:v>T4_NIT.pdf</x:v>
      </x:c>
      <x:c r="Y47" s="8" t="str">
        <x:v>0aa1df9b62c007232c44e9f718240d97f99f113a4adb25495c3703a7699f2ff1</x:v>
      </x:c>
      <x:c r="Z47" s="8" t="n">
        <x:v>101640</x:v>
      </x:c>
      <x:c r="AA47" s="8" t="n">
        <x:v>3</x:v>
      </x:c>
      <x:c r="AB47" s="2" t="str">
        <x:v>MBS Endolin-Isholin Graphite Block</x:v>
      </x:c>
      <x:c r="AC47" s="7" t="str">
        <x:v>https://www.mstcecommerce.com/auctionhome/download_docs.jsp?FILE_ID=15825_1.%20GoI%20MoM%20-%20Tranche%20IV%20-%20NIT.pdf&amp;path=dynamiclinks&amp;portal=mlcl&amp;mdTyp=-</x:v>
      </x:c>
      <x:c r="AD47" s="7" t="str">
        <x:v>https://www.mstcecommerce.com/auctionhome/download_docs.jsp?FILE_ID=15850_1.%20MBS%20Endolin-Isholin%20Graphite%20Block.pdf&amp;path=dynamiclinks&amp;portal=mlcl&amp;mdTyp=-</x:v>
      </x:c>
      <x:c r="AE47" s="7" t="str">
        <x:v>https://www.mstcecommerce.com/auctionhome/download_docs.jsp?FILE_ID=15850_1.%20MBS%20Endolin-Isholin%20Graphite%20Block.pdf&amp;path=dynamiclinks&amp;portal=mlcl&amp;mdTyp=-</x:v>
      </x:c>
      <x:c r="AF47" s="7"/>
    </x:row>
    <x:row r="48" ht="28" customHeight="1">
      <x:c r="A48" s="2" t="str">
        <x:v>T4-O02</x:v>
      </x:c>
      <x:c r="B48" s="8" t="n">
        <x:v>4</x:v>
      </x:c>
      <x:c r="C48" s="2" t="str">
        <x:v>2</x:v>
      </x:c>
      <x:c r="D48" s="2" t="str">
        <x:v>Kelenda Glauconite Block</x:v>
      </x:c>
      <x:c r="E48" s="2" t="str">
        <x:v>Chhattisgarh</x:v>
      </x:c>
      <x:c r="F48" s="2" t="str">
        <x:v>Mahasamund</x:v>
      </x:c>
      <x:c r="G48" s="2" t="str">
        <x:v>CL</x:v>
      </x:c>
      <x:c r="H48" s="2" t="n">
        <x:v>397.5</x:v>
      </x:c>
      <x:c r="I48" s="7" t="str">
        <x:v>["Glauconite"]</x:v>
      </x:c>
      <x:c r="J48" s="12" t="b">
        <x:v>1</x:v>
      </x:c>
      <x:c r="K48" s="2" t="str">
        <x:v>Polygon</x:v>
      </x:c>
      <x:c r="L48" s="2" t="n">
        <x:v>4</x:v>
      </x:c>
      <x:c r="M48" s="2" t="n">
        <x:v>397.4067555855751</x:v>
      </x:c>
      <x:c r="N48" s="2" t="n">
        <x:v>0.02345771432072287</x:v>
      </x:c>
      <x:c r="O48" s="2" t="str">
        <x:v>pypdf_text</x:v>
      </x:c>
      <x:c r="P48" s="2" t="str">
        <x:v>accepted</x:v>
      </x:c>
      <x:c r="Q48" s="12" t="b">
        <x:v>1</x:v>
      </x:c>
      <x:c r="R48" s="7"/>
      <x:c r="S48" s="2" t="str">
        <x:v>mbs_text_reconciled_to_official_nit</x:v>
      </x:c>
      <x:c r="T48" s="2" t="str">
        <x:v>T4_15849_MBS_Kelenda_Glauconite_Block.pdf</x:v>
      </x:c>
      <x:c r="U48" s="2" t="str">
        <x:v>e7e588fc12388fbf47841e456314a0569a0d44ac4362bb148f5a0802d0812f6d</x:v>
      </x:c>
      <x:c r="V48" s="2" t="n">
        <x:v>1073687</x:v>
      </x:c>
      <x:c r="W48" s="2" t="n">
        <x:v>5</x:v>
      </x:c>
      <x:c r="X48" s="8" t="str">
        <x:v>T4_NIT.pdf</x:v>
      </x:c>
      <x:c r="Y48" s="8" t="str">
        <x:v>0aa1df9b62c007232c44e9f718240d97f99f113a4adb25495c3703a7699f2ff1</x:v>
      </x:c>
      <x:c r="Z48" s="8" t="n">
        <x:v>101640</x:v>
      </x:c>
      <x:c r="AA48" s="8" t="n">
        <x:v>3</x:v>
      </x:c>
      <x:c r="AB48" s="2" t="str">
        <x:v>MBS_Kelenda Glauconite Block</x:v>
      </x:c>
      <x:c r="AC48" s="7" t="str">
        <x:v>https://www.mstcecommerce.com/auctionhome/download_docs.jsp?FILE_ID=15825_1.%20GoI%20MoM%20-%20Tranche%20IV%20-%20NIT.pdf&amp;path=dynamiclinks&amp;portal=mlcl&amp;mdTyp=-</x:v>
      </x:c>
      <x:c r="AD48" s="7" t="str">
        <x:v>https://www.mstcecommerce.com/auctionhome/download_docs.jsp?FILE_ID=15849_2.%20MBS_Kelenda%20Glauconite%20Block.pdf&amp;path=dynamiclinks&amp;portal=mlcl&amp;mdTyp=-</x:v>
      </x:c>
      <x:c r="AE48" s="7" t="str">
        <x:v>https://www.mstcecommerce.com/auctionhome/download_docs.jsp?FILE_ID=15849_2.%20MBS_Kelenda%20Glauconite%20Block.pdf&amp;path=dynamiclinks&amp;portal=mlcl&amp;mdTyp=-</x:v>
      </x:c>
      <x:c r="AF48" s="7"/>
    </x:row>
    <x:row r="49" ht="28" customHeight="1">
      <x:c r="A49" s="2" t="str">
        <x:v>T4-O03</x:v>
      </x:c>
      <x:c r="B49" s="8" t="n">
        <x:v>4</x:v>
      </x:c>
      <x:c r="C49" s="2" t="str">
        <x:v>3</x:v>
      </x:c>
      <x:c r="D49" s="2" t="str">
        <x:v>Raipura Phosphorite and Limestone Block</x:v>
      </x:c>
      <x:c r="E49" s="2" t="str">
        <x:v>Chhattisgarh</x:v>
      </x:c>
      <x:c r="F49" s="2" t="str">
        <x:v>Balod</x:v>
      </x:c>
      <x:c r="G49" s="2" t="str">
        <x:v>CL</x:v>
      </x:c>
      <x:c r="H49" s="2" t="n">
        <x:v>1009.36</x:v>
      </x:c>
      <x:c r="I49" s="7" t="str">
        <x:v>["Phosphorite"]</x:v>
      </x:c>
      <x:c r="J49" s="12" t="b">
        <x:v>1</x:v>
      </x:c>
      <x:c r="K49" s="2" t="str">
        <x:v>Polygon</x:v>
      </x:c>
      <x:c r="L49" s="2" t="n">
        <x:v>4</x:v>
      </x:c>
      <x:c r="M49" s="2" t="n">
        <x:v>1010.1692573078155</x:v>
      </x:c>
      <x:c r="N49" s="2" t="n">
        <x:v>0.08017529006653011</x:v>
      </x:c>
      <x:c r="O49" s="2" t="str">
        <x:v>pypdf_text</x:v>
      </x:c>
      <x:c r="P49" s="2" t="str">
        <x:v>accepted</x:v>
      </x:c>
      <x:c r="Q49" s="12" t="b">
        <x:v>1</x:v>
      </x:c>
      <x:c r="R49" s="7"/>
      <x:c r="S49" s="2" t="str">
        <x:v>mbs_text_reconciled_to_official_nit</x:v>
      </x:c>
      <x:c r="T49" s="2" t="str">
        <x:v>T4_15848_MBS_Raipura_Phosphorite_and_Limestone_Block_17.02.2024.pdf</x:v>
      </x:c>
      <x:c r="U49" s="2" t="str">
        <x:v>7ed5b17d348396f88abe4c5bcdcf19bc225014ac688f3f6ce4770b3d0b70063f</x:v>
      </x:c>
      <x:c r="V49" s="2" t="n">
        <x:v>957263</x:v>
      </x:c>
      <x:c r="W49" s="2" t="n">
        <x:v>5</x:v>
      </x:c>
      <x:c r="X49" s="8" t="str">
        <x:v>T4_NIT.pdf</x:v>
      </x:c>
      <x:c r="Y49" s="8" t="str">
        <x:v>0aa1df9b62c007232c44e9f718240d97f99f113a4adb25495c3703a7699f2ff1</x:v>
      </x:c>
      <x:c r="Z49" s="8" t="n">
        <x:v>101640</x:v>
      </x:c>
      <x:c r="AA49" s="8" t="n">
        <x:v>3</x:v>
      </x:c>
      <x:c r="AB49" s="2" t="str">
        <x:v>MBS_Raipura Phosphorite and Limestone Block 17.02.2024</x:v>
      </x:c>
      <x:c r="AC49" s="7" t="str">
        <x:v>https://www.mstcecommerce.com/auctionhome/download_docs.jsp?FILE_ID=15825_1.%20GoI%20MoM%20-%20Tranche%20IV%20-%20NIT.pdf&amp;path=dynamiclinks&amp;portal=mlcl&amp;mdTyp=-</x:v>
      </x:c>
      <x:c r="AD49" s="7" t="str">
        <x:v>https://www.mstcecommerce.com/auctionhome/download_docs.jsp?FILE_ID=15848_3.%20MBS_Raipura%20Phosphorite%20and%20Limestone%20Block%2017.02.2024.pdf&amp;path=dynamiclinks&amp;portal=mlcl&amp;mdTyp=-</x:v>
      </x:c>
      <x:c r="AE49" s="7" t="str">
        <x:v>https://www.mstcecommerce.com/auctionhome/download_docs.jsp?FILE_ID=15848_3.%20MBS_Raipura%20Phosphorite%20and%20Limestone%20Block%2017.02.2024.pdf&amp;path=dynamiclinks&amp;portal=mlcl&amp;mdTyp=-</x:v>
      </x:c>
      <x:c r="AF49" s="7"/>
    </x:row>
    <x:row r="50" ht="28" customHeight="1">
      <x:c r="A50" s="2" t="str">
        <x:v>T4-O04</x:v>
      </x:c>
      <x:c r="B50" s="8" t="n">
        <x:v>4</x:v>
      </x:c>
      <x:c r="C50" s="2" t="str">
        <x:v>4</x:v>
      </x:c>
      <x:c r="D50" s="2" t="str">
        <x:v>Semhardih Phosphorite and Limestone Block</x:v>
      </x:c>
      <x:c r="E50" s="2" t="str">
        <x:v>Chhattisgarh</x:v>
      </x:c>
      <x:c r="F50" s="2" t="str">
        <x:v>Balod</x:v>
      </x:c>
      <x:c r="G50" s="2" t="str">
        <x:v>CL</x:v>
      </x:c>
      <x:c r="H50" s="2" t="n">
        <x:v>960.35</x:v>
      </x:c>
      <x:c r="I50" s="7" t="str">
        <x:v>["Phosphorite"]</x:v>
      </x:c>
      <x:c r="J50" s="12" t="b">
        <x:v>1</x:v>
      </x:c>
      <x:c r="K50" s="2" t="str">
        <x:v>Polygon</x:v>
      </x:c>
      <x:c r="L50" s="2" t="n">
        <x:v>4</x:v>
      </x:c>
      <x:c r="M50" s="2" t="n">
        <x:v>961.1231155160904</x:v>
      </x:c>
      <x:c r="N50" s="2" t="n">
        <x:v>0.08050351601919536</x:v>
      </x:c>
      <x:c r="O50" s="2" t="str">
        <x:v>pypdf_text</x:v>
      </x:c>
      <x:c r="P50" s="2" t="str">
        <x:v>accepted</x:v>
      </x:c>
      <x:c r="Q50" s="12" t="b">
        <x:v>1</x:v>
      </x:c>
      <x:c r="R50" s="7"/>
      <x:c r="S50" s="2" t="str">
        <x:v>mbs_text_reconciled_to_official_nit</x:v>
      </x:c>
      <x:c r="T50" s="2" t="str">
        <x:v>T4_15847_MBS_Semhardih_Phosphorite_and_Limestone_Block.pdf</x:v>
      </x:c>
      <x:c r="U50" s="2" t="str">
        <x:v>25de8f9f5ffe5b16675f1a1daeaa2c0106ea71f02c41c8bdccffb3d90277851f</x:v>
      </x:c>
      <x:c r="V50" s="2" t="n">
        <x:v>1031086</x:v>
      </x:c>
      <x:c r="W50" s="2" t="n">
        <x:v>5</x:v>
      </x:c>
      <x:c r="X50" s="8" t="str">
        <x:v>T4_NIT.pdf</x:v>
      </x:c>
      <x:c r="Y50" s="8" t="str">
        <x:v>0aa1df9b62c007232c44e9f718240d97f99f113a4adb25495c3703a7699f2ff1</x:v>
      </x:c>
      <x:c r="Z50" s="8" t="n">
        <x:v>101640</x:v>
      </x:c>
      <x:c r="AA50" s="8" t="n">
        <x:v>3</x:v>
      </x:c>
      <x:c r="AB50" s="2" t="str">
        <x:v>MBS_Semhardih Phosphorite and Limestone Block</x:v>
      </x:c>
      <x:c r="AC50" s="7" t="str">
        <x:v>https://www.mstcecommerce.com/auctionhome/download_docs.jsp?FILE_ID=15825_1.%20GoI%20MoM%20-%20Tranche%20IV%20-%20NIT.pdf&amp;path=dynamiclinks&amp;portal=mlcl&amp;mdTyp=-</x:v>
      </x:c>
      <x:c r="AD50" s="7" t="str">
        <x:v>https://www.mstcecommerce.com/auctionhome/download_docs.jsp?FILE_ID=15847_4.%20MBS_Semhardih%20Phosphorite%20and%20Limestone%20Block.pdf&amp;path=dynamiclinks&amp;portal=mlcl&amp;mdTyp=-</x:v>
      </x:c>
      <x:c r="AE50" s="7" t="str">
        <x:v>https://www.mstcecommerce.com/auctionhome/download_docs.jsp?FILE_ID=15847_4.%20MBS_Semhardih%20Phosphorite%20and%20Limestone%20Block.pdf&amp;path=dynamiclinks&amp;portal=mlcl&amp;mdTyp=-</x:v>
      </x:c>
      <x:c r="AF50" s="7"/>
    </x:row>
    <x:row r="51" ht="28" customHeight="1">
      <x:c r="A51" s="2" t="str">
        <x:v>T4-O05</x:v>
      </x:c>
      <x:c r="B51" s="8" t="n">
        <x:v>4</x:v>
      </x:c>
      <x:c r="C51" s="2" t="str">
        <x:v>5</x:v>
      </x:c>
      <x:c r="D51" s="2" t="str">
        <x:v>Ponchi Graphite Block</x:v>
      </x:c>
      <x:c r="E51" s="2" t="str">
        <x:v>Jharkhand</x:v>
      </x:c>
      <x:c r="F51" s="2" t="str">
        <x:v>Palamu</x:v>
      </x:c>
      <x:c r="G51" s="2" t="str">
        <x:v>ML</x:v>
      </x:c>
      <x:c r="H51" s="2" t="n">
        <x:v>10</x:v>
      </x:c>
      <x:c r="I51" s="7" t="str">
        <x:v>["Graphite"]</x:v>
      </x:c>
      <x:c r="J51" s="12" t="b">
        <x:v>1</x:v>
      </x:c>
      <x:c r="K51" s="2" t="str">
        <x:v>Polygon</x:v>
      </x:c>
      <x:c r="L51" s="2" t="n">
        <x:v>4</x:v>
      </x:c>
      <x:c r="M51" s="2" t="n">
        <x:v>10.065405368598364</x:v>
      </x:c>
      <x:c r="N51" s="2" t="n">
        <x:v>0.6540536859836443</x:v>
      </x:c>
      <x:c r="O51" s="2" t="str">
        <x:v>pypdf_text</x:v>
      </x:c>
      <x:c r="P51" s="2" t="str">
        <x:v>accepted</x:v>
      </x:c>
      <x:c r="Q51" s="12" t="b">
        <x:v>1</x:v>
      </x:c>
      <x:c r="R51" s="7"/>
      <x:c r="S51" s="2" t="str">
        <x:v>official_nit_table</x:v>
      </x:c>
      <x:c r="T51" s="2" t="str">
        <x:v>T4_15846_MBS_Ponchi_Graphite_Block.pdf</x:v>
      </x:c>
      <x:c r="U51" s="2" t="str">
        <x:v>15a74eeed39a22619b5d1d1ef98b8f8df7810c4acf70c4b156f601aa09cf230e</x:v>
      </x:c>
      <x:c r="V51" s="2" t="n">
        <x:v>1149422</x:v>
      </x:c>
      <x:c r="W51" s="2" t="n">
        <x:v>5</x:v>
      </x:c>
      <x:c r="X51" s="8" t="str">
        <x:v>T4_NIT.pdf</x:v>
      </x:c>
      <x:c r="Y51" s="8" t="str">
        <x:v>0aa1df9b62c007232c44e9f718240d97f99f113a4adb25495c3703a7699f2ff1</x:v>
      </x:c>
      <x:c r="Z51" s="8" t="n">
        <x:v>101640</x:v>
      </x:c>
      <x:c r="AA51" s="8" t="n">
        <x:v>3</x:v>
      </x:c>
      <x:c r="AB51" s="2" t="str">
        <x:v>MBS_Ponchi Graphite Block</x:v>
      </x:c>
      <x:c r="AC51" s="7" t="str">
        <x:v>https://www.mstcecommerce.com/auctionhome/download_docs.jsp?FILE_ID=15825_1.%20GoI%20MoM%20-%20Tranche%20IV%20-%20NIT.pdf&amp;path=dynamiclinks&amp;portal=mlcl&amp;mdTyp=-</x:v>
      </x:c>
      <x:c r="AD51" s="7" t="str">
        <x:v>https://www.mstcecommerce.com/auctionhome/download_docs.jsp?FILE_ID=15846_5.%20MBS_Ponchi%20Graphite%20Block.pdf&amp;path=dynamiclinks&amp;portal=mlcl&amp;mdTyp=-</x:v>
      </x:c>
      <x:c r="AE51" s="7" t="str">
        <x:v>https://www.mstcecommerce.com/auctionhome/download_docs.jsp?FILE_ID=15846_5.%20MBS_Ponchi%20Graphite%20Block.pdf&amp;path=dynamiclinks&amp;portal=mlcl&amp;mdTyp=-</x:v>
      </x:c>
      <x:c r="AF51" s="7"/>
    </x:row>
    <x:row r="52" ht="28" customHeight="1">
      <x:c r="A52" s="2" t="str">
        <x:v>T4-O06</x:v>
      </x:c>
      <x:c r="B52" s="8" t="n">
        <x:v>4</x:v>
      </x:c>
      <x:c r="C52" s="2" t="str">
        <x:v>6</x:v>
      </x:c>
      <x:c r="D52" s="2" t="str">
        <x:v>Dombarahalli Phosphate and REE Block</x:v>
      </x:c>
      <x:c r="E52" s="2" t="str">
        <x:v>Karnataka</x:v>
      </x:c>
      <x:c r="F52" s="2" t="str">
        <x:v>Koppal</x:v>
      </x:c>
      <x:c r="G52" s="2" t="str">
        <x:v>CL</x:v>
      </x:c>
      <x:c r="H52" s="2" t="n">
        <x:v>558.28</x:v>
      </x:c>
      <x:c r="I52" s="7" t="str">
        <x:v>["Rare-earth elements","Phosphate"]</x:v>
      </x:c>
      <x:c r="J52" s="12" t="b">
        <x:v>1</x:v>
      </x:c>
      <x:c r="K52" s="2" t="str">
        <x:v>Polygon</x:v>
      </x:c>
      <x:c r="L52" s="2" t="n">
        <x:v>4</x:v>
      </x:c>
      <x:c r="M52" s="2" t="n">
        <x:v>558.5320040859223</x:v>
      </x:c>
      <x:c r="N52" s="2" t="n">
        <x:v>0.04513937198579468</x:v>
      </x:c>
      <x:c r="O52" s="2" t="str">
        <x:v>pypdf_text</x:v>
      </x:c>
      <x:c r="P52" s="2" t="str">
        <x:v>accepted</x:v>
      </x:c>
      <x:c r="Q52" s="12" t="b">
        <x:v>1</x:v>
      </x:c>
      <x:c r="R52" s="7"/>
      <x:c r="S52" s="2" t="str">
        <x:v>mbs_text_reconciled_to_official_nit</x:v>
      </x:c>
      <x:c r="T52" s="2" t="str">
        <x:v>T4_15845_MBS_Dombarahalli_Phosphate_and_REE_Block.pdf</x:v>
      </x:c>
      <x:c r="U52" s="2" t="str">
        <x:v>fd2b3a00d9ce6da1771ef7692b7728059957d8f3f61e322a2ea4ee581f05d7d4</x:v>
      </x:c>
      <x:c r="V52" s="2" t="n">
        <x:v>1036765</x:v>
      </x:c>
      <x:c r="W52" s="2" t="n">
        <x:v>5</x:v>
      </x:c>
      <x:c r="X52" s="8" t="str">
        <x:v>T4_NIT.pdf</x:v>
      </x:c>
      <x:c r="Y52" s="8" t="str">
        <x:v>0aa1df9b62c007232c44e9f718240d97f99f113a4adb25495c3703a7699f2ff1</x:v>
      </x:c>
      <x:c r="Z52" s="8" t="n">
        <x:v>101640</x:v>
      </x:c>
      <x:c r="AA52" s="8" t="n">
        <x:v>3</x:v>
      </x:c>
      <x:c r="AB52" s="2" t="str">
        <x:v>MBS_Dombarahalli Phosphate and REE Block</x:v>
      </x:c>
      <x:c r="AC52" s="7" t="str">
        <x:v>https://www.mstcecommerce.com/auctionhome/download_docs.jsp?FILE_ID=15825_1.%20GoI%20MoM%20-%20Tranche%20IV%20-%20NIT.pdf&amp;path=dynamiclinks&amp;portal=mlcl&amp;mdTyp=-</x:v>
      </x:c>
      <x:c r="AD52" s="7" t="str">
        <x:v>https://www.mstcecommerce.com/auctionhome/download_docs.jsp?FILE_ID=15845_6.%20MBS_Dombarahalli%20Phosphate%20and%20REE%20Block.pdf&amp;path=dynamiclinks&amp;portal=mlcl&amp;mdTyp=-</x:v>
      </x:c>
      <x:c r="AE52" s="7" t="str">
        <x:v>https://www.mstcecommerce.com/auctionhome/download_docs.jsp?FILE_ID=15845_6.%20MBS_Dombarahalli%20Phosphate%20and%20REE%20Block.pdf&amp;path=dynamiclinks&amp;portal=mlcl&amp;mdTyp=-</x:v>
      </x:c>
      <x:c r="AF52" s="7"/>
    </x:row>
    <x:row r="53" ht="28" customHeight="1">
      <x:c r="A53" s="2" t="str">
        <x:v>T4-O07</x:v>
      </x:c>
      <x:c r="B53" s="8" t="n">
        <x:v>4</x:v>
      </x:c>
      <x:c r="C53" s="2" t="str">
        <x:v>7</x:v>
      </x:c>
      <x:c r="D53" s="2" t="str">
        <x:v>Holalkere - Doddaghatta Ni and PGE Block</x:v>
      </x:c>
      <x:c r="E53" s="2" t="str">
        <x:v>Karnataka</x:v>
      </x:c>
      <x:c r="F53" s="2" t="str">
        <x:v>Hassan</x:v>
      </x:c>
      <x:c r="G53" s="2" t="str">
        <x:v>CL</x:v>
      </x:c>
      <x:c r="H53" s="2" t="n">
        <x:v>999.28</x:v>
      </x:c>
      <x:c r="I53" s="7" t="str">
        <x:v>["Platinum-group elements","Nickel"]</x:v>
      </x:c>
      <x:c r="J53" s="12" t="b">
        <x:v>1</x:v>
      </x:c>
      <x:c r="K53" s="2" t="str">
        <x:v>Polygon</x:v>
      </x:c>
      <x:c r="L53" s="2" t="n">
        <x:v>8</x:v>
      </x:c>
      <x:c r="M53" s="2" t="n">
        <x:v>999.552701429157</x:v>
      </x:c>
      <x:c r="N53" s="2" t="n">
        <x:v>0.027289791565626834</x:v>
      </x:c>
      <x:c r="O53" s="2" t="str">
        <x:v>pypdf_text</x:v>
      </x:c>
      <x:c r="P53" s="2" t="str">
        <x:v>accepted</x:v>
      </x:c>
      <x:c r="Q53" s="12" t="b">
        <x:v>1</x:v>
      </x:c>
      <x:c r="R53" s="7"/>
      <x:c r="S53" s="2" t="str">
        <x:v>mbs_text_reconciled_to_official_nit</x:v>
      </x:c>
      <x:c r="T53" s="2" t="str">
        <x:v>T4_15844_MBS_Holalkere_-Doddaghatta_Ni-PGE_Block.pdf</x:v>
      </x:c>
      <x:c r="U53" s="2" t="str">
        <x:v>7c249c360e19d15eda7406b5764dceff6b871a2d5c4496ea6fe15100d5a4f1fb</x:v>
      </x:c>
      <x:c r="V53" s="2" t="n">
        <x:v>1114736</x:v>
      </x:c>
      <x:c r="W53" s="2" t="n">
        <x:v>5</x:v>
      </x:c>
      <x:c r="X53" s="8" t="str">
        <x:v>T4_NIT.pdf</x:v>
      </x:c>
      <x:c r="Y53" s="8" t="str">
        <x:v>0aa1df9b62c007232c44e9f718240d97f99f113a4adb25495c3703a7699f2ff1</x:v>
      </x:c>
      <x:c r="Z53" s="8" t="n">
        <x:v>101640</x:v>
      </x:c>
      <x:c r="AA53" s="8" t="n">
        <x:v>3</x:v>
      </x:c>
      <x:c r="AB53" s="2" t="str">
        <x:v>MBS_Holalkere -Doddaghatta Ni-PGE Block</x:v>
      </x:c>
      <x:c r="AC53" s="7" t="str">
        <x:v>https://www.mstcecommerce.com/auctionhome/download_docs.jsp?FILE_ID=15825_1.%20GoI%20MoM%20-%20Tranche%20IV%20-%20NIT.pdf&amp;path=dynamiclinks&amp;portal=mlcl&amp;mdTyp=-</x:v>
      </x:c>
      <x:c r="AD53" s="7" t="str">
        <x:v>https://www.mstcecommerce.com/auctionhome/download_docs.jsp?FILE_ID=15844_7.%20MBS_Holalkere%20-Doddaghatta%20Ni-PGE%20Block.pdf&amp;path=dynamiclinks&amp;portal=mlcl&amp;mdTyp=-</x:v>
      </x:c>
      <x:c r="AE53" s="7" t="str">
        <x:v>https://www.mstcecommerce.com/auctionhome/download_docs.jsp?FILE_ID=15844_7.%20MBS_Holalkere%20-Doddaghatta%20Ni-PGE%20Block.pdf&amp;path=dynamiclinks&amp;portal=mlcl&amp;mdTyp=-</x:v>
      </x:c>
      <x:c r="AF53" s="7"/>
    </x:row>
    <x:row r="54" ht="28" customHeight="1">
      <x:c r="A54" s="2" t="str">
        <x:v>T4-O08</x:v>
      </x:c>
      <x:c r="B54" s="8" t="n">
        <x:v>4</x:v>
      </x:c>
      <x:c r="C54" s="2" t="str">
        <x:v>8</x:v>
      </x:c>
      <x:c r="D54" s="2" t="str">
        <x:v>Jhandawali - Satipura Amalgamated Potash and Halite Block</x:v>
      </x:c>
      <x:c r="E54" s="2" t="str">
        <x:v>Rajasthan</x:v>
      </x:c>
      <x:c r="F54" s="2" t="str">
        <x:v>Hanumangarh</x:v>
      </x:c>
      <x:c r="G54" s="2" t="str">
        <x:v>CL</x:v>
      </x:c>
      <x:c r="H54" s="2" t="n">
        <x:v>1841.22</x:v>
      </x:c>
      <x:c r="I54" s="7" t="str">
        <x:v>["Halite","Potash"]</x:v>
      </x:c>
      <x:c r="J54" s="12" t="b">
        <x:v>1</x:v>
      </x:c>
      <x:c r="K54" s="2" t="str">
        <x:v>Polygon</x:v>
      </x:c>
      <x:c r="L54" s="2" t="n">
        <x:v>4</x:v>
      </x:c>
      <x:c r="M54" s="2" t="n">
        <x:v>1842.4665550009347</x:v>
      </x:c>
      <x:c r="N54" s="2" t="n">
        <x:v>0.06770266458840753</x:v>
      </x:c>
      <x:c r="O54" s="2" t="str">
        <x:v>pypdf_text</x:v>
      </x:c>
      <x:c r="P54" s="2" t="str">
        <x:v>accepted</x:v>
      </x:c>
      <x:c r="Q54" s="12" t="b">
        <x:v>1</x:v>
      </x:c>
      <x:c r="R54" s="7"/>
      <x:c r="S54" s="2" t="str">
        <x:v>mbs_text_reconciled_to_official_nit</x:v>
      </x:c>
      <x:c r="T54" s="2" t="str">
        <x:v>T4_15843_MBS_Jhandawali-Satipura_Amalgamated_Potash_and_Halite_Block.pdf</x:v>
      </x:c>
      <x:c r="U54" s="2" t="str">
        <x:v>7c9f49007ea443ed23f1fc611d49a3fc4a0942a50142eb2c8a3f4f4e99ed4765</x:v>
      </x:c>
      <x:c r="V54" s="2" t="n">
        <x:v>1065907</x:v>
      </x:c>
      <x:c r="W54" s="2" t="n">
        <x:v>5</x:v>
      </x:c>
      <x:c r="X54" s="8" t="str">
        <x:v>T4_NIT.pdf</x:v>
      </x:c>
      <x:c r="Y54" s="8" t="str">
        <x:v>0aa1df9b62c007232c44e9f718240d97f99f113a4adb25495c3703a7699f2ff1</x:v>
      </x:c>
      <x:c r="Z54" s="8" t="n">
        <x:v>101640</x:v>
      </x:c>
      <x:c r="AA54" s="8" t="n">
        <x:v>3</x:v>
      </x:c>
      <x:c r="AB54" s="2" t="str">
        <x:v>MBS_Jhandawali-Satipura Amalgamated Potash and Halite Block</x:v>
      </x:c>
      <x:c r="AC54" s="7" t="str">
        <x:v>https://www.mstcecommerce.com/auctionhome/download_docs.jsp?FILE_ID=15825_1.%20GoI%20MoM%20-%20Tranche%20IV%20-%20NIT.pdf&amp;path=dynamiclinks&amp;portal=mlcl&amp;mdTyp=-</x:v>
      </x:c>
      <x:c r="AD54" s="7" t="str">
        <x:v>https://www.mstcecommerce.com/auctionhome/download_docs.jsp?FILE_ID=15843_8.%20MBS_Jhandawali-Satipura%20Amalgamated%20Potash%20and%20Halite%20Block.pdf&amp;path=dynamiclinks&amp;portal=mlcl&amp;mdTyp=-</x:v>
      </x:c>
      <x:c r="AE54" s="7" t="str">
        <x:v>https://www.mstcecommerce.com/auctionhome/download_docs.jsp?FILE_ID=15843_8.%20MBS_Jhandawali-Satipura%20Amalgamated%20Potash%20and%20Halite%20Block.pdf&amp;path=dynamiclinks&amp;portal=mlcl&amp;mdTyp=-</x:v>
      </x:c>
      <x:c r="AF54" s="7"/>
    </x:row>
    <x:row r="55" ht="28" customHeight="1">
      <x:c r="A55" s="2" t="str">
        <x:v>T4-O09</x:v>
      </x:c>
      <x:c r="B55" s="8" t="n">
        <x:v>4</x:v>
      </x:c>
      <x:c r="C55" s="2" t="str">
        <x:v>9</x:v>
      </x:c>
      <x:c r="D55" s="2" t="str">
        <x:v>Jorkian-Satipura-Khunja Amalgamated Potash and Halite Block</x:v>
      </x:c>
      <x:c r="E55" s="2" t="str">
        <x:v>Rajasthan</x:v>
      </x:c>
      <x:c r="F55" s="2" t="str">
        <x:v>Hanumangarh</x:v>
      </x:c>
      <x:c r="G55" s="2" t="str">
        <x:v>CL</x:v>
      </x:c>
      <x:c r="H55" s="2" t="n">
        <x:v>1699.98</x:v>
      </x:c>
      <x:c r="I55" s="7" t="str">
        <x:v>["Halite","Potash"]</x:v>
      </x:c>
      <x:c r="J55" s="12" t="b">
        <x:v>1</x:v>
      </x:c>
      <x:c r="K55" s="2" t="str">
        <x:v>Polygon</x:v>
      </x:c>
      <x:c r="L55" s="2" t="n">
        <x:v>6</x:v>
      </x:c>
      <x:c r="M55" s="2" t="n">
        <x:v>1701.2934509116835</x:v>
      </x:c>
      <x:c r="N55" s="2" t="n">
        <x:v>0.07726272730758617</x:v>
      </x:c>
      <x:c r="O55" s="2" t="str">
        <x:v>pypdf_text</x:v>
      </x:c>
      <x:c r="P55" s="2" t="str">
        <x:v>accepted</x:v>
      </x:c>
      <x:c r="Q55" s="12" t="b">
        <x:v>1</x:v>
      </x:c>
      <x:c r="R55" s="7"/>
      <x:c r="S55" s="2" t="str">
        <x:v>mbs_text_reconciled_to_official_nit</x:v>
      </x:c>
      <x:c r="T55" s="2" t="str">
        <x:v>T4_15842_MBS_Jorkian-Satipura-Khunja_Amalgamated_Potash_and_Halite_Block.pdf</x:v>
      </x:c>
      <x:c r="U55" s="2" t="str">
        <x:v>f206a5cee19385b5edf0579f884bce03e17586074637a796d0dfc9dacc0c557d</x:v>
      </x:c>
      <x:c r="V55" s="2" t="n">
        <x:v>1672204</x:v>
      </x:c>
      <x:c r="W55" s="2" t="n">
        <x:v>5</x:v>
      </x:c>
      <x:c r="X55" s="8" t="str">
        <x:v>T4_NIT.pdf</x:v>
      </x:c>
      <x:c r="Y55" s="8" t="str">
        <x:v>0aa1df9b62c007232c44e9f718240d97f99f113a4adb25495c3703a7699f2ff1</x:v>
      </x:c>
      <x:c r="Z55" s="8" t="n">
        <x:v>101640</x:v>
      </x:c>
      <x:c r="AA55" s="8" t="n">
        <x:v>3</x:v>
      </x:c>
      <x:c r="AB55" s="2" t="str">
        <x:v>MBS_Jorkian-Satipura-Khunja Amalgamated Potash and Halite Block</x:v>
      </x:c>
      <x:c r="AC55" s="7" t="str">
        <x:v>https://www.mstcecommerce.com/auctionhome/download_docs.jsp?FILE_ID=15825_1.%20GoI%20MoM%20-%20Tranche%20IV%20-%20NIT.pdf&amp;path=dynamiclinks&amp;portal=mlcl&amp;mdTyp=-</x:v>
      </x:c>
      <x:c r="AD55" s="7" t="str">
        <x:v>https://www.mstcecommerce.com/auctionhome/download_docs.jsp?FILE_ID=15842_9.%20MBS_Jorkian-Satipura-Khunja%20Amalgamated%20Potash%20and%20Halite%20Block.pdf&amp;path=dynamiclinks&amp;portal=mlcl&amp;mdTyp=-</x:v>
      </x:c>
      <x:c r="AE55" s="7" t="str">
        <x:v>https://www.mstcecommerce.com/auctionhome/download_docs.jsp?FILE_ID=15842_9.%20MBS_Jorkian-Satipura-Khunja%20Amalgamated%20Potash%20and%20Halite%20Block.pdf&amp;path=dynamiclinks&amp;portal=mlcl&amp;mdTyp=-</x:v>
      </x:c>
      <x:c r="AF55" s="7"/>
    </x:row>
    <x:row r="56" ht="28" customHeight="1">
      <x:c r="A56" s="2" t="str">
        <x:v>T4-O10</x:v>
      </x:c>
      <x:c r="B56" s="8" t="n">
        <x:v>4</x:v>
      </x:c>
      <x:c r="C56" s="2" t="str">
        <x:v>10</x:v>
      </x:c>
      <x:c r="D56" s="2" t="str">
        <x:v>Barwar Phosphorite Block</x:v>
      </x:c>
      <x:c r="E56" s="2" t="str">
        <x:v>Uttar Pradesh</x:v>
      </x:c>
      <x:c r="F56" s="2" t="str">
        <x:v>Lalitpur</x:v>
      </x:c>
      <x:c r="G56" s="2" t="str">
        <x:v>CL</x:v>
      </x:c>
      <x:c r="H56" s="2" t="n">
        <x:v>505.38</x:v>
      </x:c>
      <x:c r="I56" s="7" t="str">
        <x:v>["Phosphorite"]</x:v>
      </x:c>
      <x:c r="J56" s="12" t="b">
        <x:v>1</x:v>
      </x:c>
      <x:c r="K56" s="2" t="str">
        <x:v>Polygon</x:v>
      </x:c>
      <x:c r="L56" s="2" t="n">
        <x:v>6</x:v>
      </x:c>
      <x:c r="M56" s="2" t="n">
        <x:v>505.209582092613</x:v>
      </x:c>
      <x:c r="N56" s="2" t="n">
        <x:v>0.03372074624777215</x:v>
      </x:c>
      <x:c r="O56" s="2" t="str">
        <x:v>pypdf_text</x:v>
      </x:c>
      <x:c r="P56" s="2" t="str">
        <x:v>accepted</x:v>
      </x:c>
      <x:c r="Q56" s="12" t="b">
        <x:v>1</x:v>
      </x:c>
      <x:c r="R56" s="7"/>
      <x:c r="S56" s="2" t="str">
        <x:v>mbs_text_reconciled_to_official_nit</x:v>
      </x:c>
      <x:c r="T56" s="2" t="str">
        <x:v>T4_15841_MBS_Barwar_Phosphorite_Block.pdf</x:v>
      </x:c>
      <x:c r="U56" s="2" t="str">
        <x:v>06f22d59c110245aaa5b3f4abd92def7728f1d1985dc1d3c5a3d063f6f87d169</x:v>
      </x:c>
      <x:c r="V56" s="2" t="n">
        <x:v>1041418</x:v>
      </x:c>
      <x:c r="W56" s="2" t="n">
        <x:v>5</x:v>
      </x:c>
      <x:c r="X56" s="8" t="str">
        <x:v>T4_NIT.pdf</x:v>
      </x:c>
      <x:c r="Y56" s="8" t="str">
        <x:v>0aa1df9b62c007232c44e9f718240d97f99f113a4adb25495c3703a7699f2ff1</x:v>
      </x:c>
      <x:c r="Z56" s="8" t="n">
        <x:v>101640</x:v>
      </x:c>
      <x:c r="AA56" s="8" t="n">
        <x:v>3</x:v>
      </x:c>
      <x:c r="AB56" s="2" t="str">
        <x:v>MBS_Barwar Phosphorite Block</x:v>
      </x:c>
      <x:c r="AC56" s="7" t="str">
        <x:v>https://www.mstcecommerce.com/auctionhome/download_docs.jsp?FILE_ID=15825_1.%20GoI%20MoM%20-%20Tranche%20IV%20-%20NIT.pdf&amp;path=dynamiclinks&amp;portal=mlcl&amp;mdTyp=-</x:v>
      </x:c>
      <x:c r="AD56" s="7" t="str">
        <x:v>https://www.mstcecommerce.com/auctionhome/download_docs.jsp?FILE_ID=15841_10.%20MBS_Barwar%20Phosphorite%20Block.pdf&amp;path=dynamiclinks&amp;portal=mlcl&amp;mdTyp=-</x:v>
      </x:c>
      <x:c r="AE56" s="7" t="str">
        <x:v>https://www.mstcecommerce.com/auctionhome/download_docs.jsp?FILE_ID=15841_10.%20MBS_Barwar%20Phosphorite%20Block.pdf&amp;path=dynamiclinks&amp;portal=mlcl&amp;mdTyp=-</x:v>
      </x:c>
      <x:c r="AF56" s="7"/>
    </x:row>
    <x:row r="57" ht="28" customHeight="1">
      <x:c r="A57" s="2" t="str">
        <x:v>T4-O11</x:v>
      </x:c>
      <x:c r="B57" s="8" t="n">
        <x:v>4</x:v>
      </x:c>
      <x:c r="C57" s="2" t="str">
        <x:v>11</x:v>
      </x:c>
      <x:c r="D57" s="2" t="str">
        <x:v>Nawatola-Laband REE Block</x:v>
      </x:c>
      <x:c r="E57" s="2" t="str">
        <x:v>Uttar Pradesh</x:v>
      </x:c>
      <x:c r="F57" s="2" t="str">
        <x:v>Sonbhadra</x:v>
      </x:c>
      <x:c r="G57" s="2" t="str">
        <x:v>CL</x:v>
      </x:c>
      <x:c r="H57" s="2" t="n">
        <x:v>210.01</x:v>
      </x:c>
      <x:c r="I57" s="7" t="str">
        <x:v>["Rare-earth elements"]</x:v>
      </x:c>
      <x:c r="J57" s="12" t="b">
        <x:v>1</x:v>
      </x:c>
      <x:c r="K57" s="2" t="str">
        <x:v>Polygon</x:v>
      </x:c>
      <x:c r="L57" s="2" t="n">
        <x:v>4</x:v>
      </x:c>
      <x:c r="M57" s="2" t="n">
        <x:v>209.94763459843026</x:v>
      </x:c>
      <x:c r="N57" s="2" t="n">
        <x:v>0.02969639615719988</x:v>
      </x:c>
      <x:c r="O57" s="2" t="str">
        <x:v>pypdf_text</x:v>
      </x:c>
      <x:c r="P57" s="2" t="str">
        <x:v>accepted</x:v>
      </x:c>
      <x:c r="Q57" s="12" t="b">
        <x:v>1</x:v>
      </x:c>
      <x:c r="R57" s="7"/>
      <x:c r="S57" s="2" t="str">
        <x:v>mbs_text_reconciled_to_official_nit</x:v>
      </x:c>
      <x:c r="T57" s="2" t="str">
        <x:v>T4_15840_MBS_Nawatola-Laband_REE_Block.pdf</x:v>
      </x:c>
      <x:c r="U57" s="2" t="str">
        <x:v>a98218349981f14ced264f857cd148f361099ee24864a2c78df1200b8464b05d</x:v>
      </x:c>
      <x:c r="V57" s="2" t="n">
        <x:v>869613</x:v>
      </x:c>
      <x:c r="W57" s="2" t="n">
        <x:v>5</x:v>
      </x:c>
      <x:c r="X57" s="8" t="str">
        <x:v>T4_NIT.pdf</x:v>
      </x:c>
      <x:c r="Y57" s="8" t="str">
        <x:v>0aa1df9b62c007232c44e9f718240d97f99f113a4adb25495c3703a7699f2ff1</x:v>
      </x:c>
      <x:c r="Z57" s="8" t="n">
        <x:v>101640</x:v>
      </x:c>
      <x:c r="AA57" s="8" t="n">
        <x:v>3</x:v>
      </x:c>
      <x:c r="AB57" s="2" t="str">
        <x:v>MBS_Nawatola-Laband REE Block</x:v>
      </x:c>
      <x:c r="AC57" s="7" t="str">
        <x:v>https://www.mstcecommerce.com/auctionhome/download_docs.jsp?FILE_ID=15825_1.%20GoI%20MoM%20-%20Tranche%20IV%20-%20NIT.pdf&amp;path=dynamiclinks&amp;portal=mlcl&amp;mdTyp=-</x:v>
      </x:c>
      <x:c r="AD57" s="7" t="str">
        <x:v>https://www.mstcecommerce.com/auctionhome/download_docs.jsp?FILE_ID=15840_11.%20MBS_Nawatola-Laband%20REE%20Block.pdf&amp;path=dynamiclinks&amp;portal=mlcl&amp;mdTyp=-</x:v>
      </x:c>
      <x:c r="AE57" s="7" t="str">
        <x:v>https://www.mstcecommerce.com/auctionhome/download_docs.jsp?FILE_ID=15840_11.%20MBS_Nawatola-Laband%20REE%20Block.pdf&amp;path=dynamiclinks&amp;portal=mlcl&amp;mdTyp=-</x:v>
      </x:c>
      <x:c r="AF57" s="7"/>
    </x:row>
    <x:row r="58" ht="28" customHeight="1">
      <x:c r="A58" s="2" t="str">
        <x:v>T4-O12</x:v>
      </x:c>
      <x:c r="B58" s="8" t="n">
        <x:v>4</x:v>
      </x:c>
      <x:c r="C58" s="2" t="str">
        <x:v>12</x:v>
      </x:c>
      <x:c r="D58" s="2" t="str">
        <x:v>Balepalyam Tungsten and Associated Mineral Block</x:v>
      </x:c>
      <x:c r="E58" s="2" t="str">
        <x:v>Andhra Pradesh</x:v>
      </x:c>
      <x:c r="F58" s="2" t="str">
        <x:v>Anantapur (Sri Sathya Sai District)</x:v>
      </x:c>
      <x:c r="G58" s="2" t="str">
        <x:v>CL</x:v>
      </x:c>
      <x:c r="H58" s="2" t="n">
        <x:v>308.3</x:v>
      </x:c>
      <x:c r="I58" s="7" t="str">
        <x:v>["Associated minerals","Lead","Molybdenum","Tungsten","Zinc"]</x:v>
      </x:c>
      <x:c r="J58" s="12" t="b">
        <x:v>1</x:v>
      </x:c>
      <x:c r="K58" s="2" t="str">
        <x:v>Polygon</x:v>
      </x:c>
      <x:c r="L58" s="2" t="n">
        <x:v>8</x:v>
      </x:c>
      <x:c r="M58" s="2" t="n">
        <x:v>306.1565212376133</x:v>
      </x:c>
      <x:c r="N58" s="2" t="n">
        <x:v>0.6952574642837285</x:v>
      </x:c>
      <x:c r="O58" s="2" t="str">
        <x:v>pypdf_text</x:v>
      </x:c>
      <x:c r="P58" s="2" t="str">
        <x:v>accepted</x:v>
      </x:c>
      <x:c r="Q58" s="12" t="b">
        <x:v>1</x:v>
      </x:c>
      <x:c r="R58" s="7"/>
      <x:c r="S58" s="2" t="str">
        <x:v>mbs_text_reconciled_to_official_nit</x:v>
      </x:c>
      <x:c r="T58" s="2" t="str">
        <x:v>T4_15839_MBS_Balepalyam_Tungsten_and_Associated_Mineral_Block.pdf</x:v>
      </x:c>
      <x:c r="U58" s="2" t="str">
        <x:v>01dc52751b5e58dd61bd3dad67f7c512a2a7e5a7fa3fd9dda48ad92c967feea7</x:v>
      </x:c>
      <x:c r="V58" s="2" t="n">
        <x:v>1108356</x:v>
      </x:c>
      <x:c r="W58" s="2" t="n">
        <x:v>5</x:v>
      </x:c>
      <x:c r="X58" s="8" t="str">
        <x:v>T4_NIT.pdf</x:v>
      </x:c>
      <x:c r="Y58" s="8" t="str">
        <x:v>0aa1df9b62c007232c44e9f718240d97f99f113a4adb25495c3703a7699f2ff1</x:v>
      </x:c>
      <x:c r="Z58" s="8" t="n">
        <x:v>101640</x:v>
      </x:c>
      <x:c r="AA58" s="8" t="n">
        <x:v>3</x:v>
      </x:c>
      <x:c r="AB58" s="2" t="str">
        <x:v>MBS Balepalyam Tungsten and Associated Mineral Block</x:v>
      </x:c>
      <x:c r="AC58" s="7" t="str">
        <x:v>https://www.mstcecommerce.com/auctionhome/download_docs.jsp?FILE_ID=15825_1.%20GoI%20MoM%20-%20Tranche%20IV%20-%20NIT.pdf&amp;path=dynamiclinks&amp;portal=mlcl&amp;mdTyp=-</x:v>
      </x:c>
      <x:c r="AD58" s="7" t="str">
        <x:v>https://www.mstcecommerce.com/auctionhome/download_docs.jsp?FILE_ID=15839_12.%20MBS%20Balepalyam%20Tungsten%20and%20Associated%20Mineral%20Block%2017.02.2024.pdf&amp;path=dynamiclinks&amp;portal=mlcl&amp;mdTyp=-</x:v>
      </x:c>
      <x:c r="AE58" s="7" t="str">
        <x:v>https://www.mstcecommerce.com/auctionhome/download_docs.jsp?FILE_ID=15839_12.%20MBS%20Balepalyam%20Tungsten%20and%20Associated%20Mineral%20Block%2017.02.2024.pdf&amp;path=dynamiclinks&amp;portal=mlcl&amp;mdTyp=-</x:v>
      </x:c>
      <x:c r="AF58" s="7"/>
    </x:row>
    <x:row r="59" ht="28" customHeight="1">
      <x:c r="A59" s="2" t="str">
        <x:v>T4-O13</x:v>
      </x:c>
      <x:c r="B59" s="8" t="n">
        <x:v>4</x:v>
      </x:c>
      <x:c r="C59" s="2" t="str">
        <x:v>13</x:v>
      </x:c>
      <x:c r="D59" s="2" t="str">
        <x:v>Depo Vanadium and Graphite Block</x:v>
      </x:c>
      <x:c r="E59" s="2" t="str">
        <x:v>Arunachal Pradesh</x:v>
      </x:c>
      <x:c r="F59" s="2" t="str">
        <x:v>Papum Pare</x:v>
      </x:c>
      <x:c r="G59" s="2" t="str">
        <x:v>CL</x:v>
      </x:c>
      <x:c r="H59" s="2" t="n">
        <x:v>104.65</x:v>
      </x:c>
      <x:c r="I59" s="7" t="str">
        <x:v>["Graphite","Vanadium"]</x:v>
      </x:c>
      <x:c r="J59" s="12" t="b">
        <x:v>1</x:v>
      </x:c>
      <x:c r="K59" s="2" t="str">
        <x:v>Polygon</x:v>
      </x:c>
      <x:c r="L59" s="2" t="n">
        <x:v>4</x:v>
      </x:c>
      <x:c r="M59" s="2" t="n">
        <x:v>104.72387238259316</x:v>
      </x:c>
      <x:c r="N59" s="2" t="n">
        <x:v>0.07058994992178838</x:v>
      </x:c>
      <x:c r="O59" s="2" t="str">
        <x:v>pypdf_text</x:v>
      </x:c>
      <x:c r="P59" s="2" t="str">
        <x:v>accepted</x:v>
      </x:c>
      <x:c r="Q59" s="12" t="b">
        <x:v>1</x:v>
      </x:c>
      <x:c r="R59" s="7"/>
      <x:c r="S59" s="2" t="str">
        <x:v>mbs_text_reconciled_to_official_nit</x:v>
      </x:c>
      <x:c r="T59" s="2" t="str">
        <x:v>T4_15838_MBS_Depo_Vanadium_Graphite_Block.pdf</x:v>
      </x:c>
      <x:c r="U59" s="2" t="str">
        <x:v>cfb401d81110b0753fbea3791f4f863950279565fc204de56f6c69fd0132e0bb</x:v>
      </x:c>
      <x:c r="V59" s="2" t="n">
        <x:v>955061</x:v>
      </x:c>
      <x:c r="W59" s="2" t="n">
        <x:v>6</x:v>
      </x:c>
      <x:c r="X59" s="8" t="str">
        <x:v>T4_NIT.pdf</x:v>
      </x:c>
      <x:c r="Y59" s="8" t="str">
        <x:v>0aa1df9b62c007232c44e9f718240d97f99f113a4adb25495c3703a7699f2ff1</x:v>
      </x:c>
      <x:c r="Z59" s="8" t="n">
        <x:v>101640</x:v>
      </x:c>
      <x:c r="AA59" s="8" t="n">
        <x:v>3</x:v>
      </x:c>
      <x:c r="AB59" s="2" t="str">
        <x:v>MBS_Depo Vanadium, Graphite Block</x:v>
      </x:c>
      <x:c r="AC59" s="7" t="str">
        <x:v>https://www.mstcecommerce.com/auctionhome/download_docs.jsp?FILE_ID=15825_1.%20GoI%20MoM%20-%20Tranche%20IV%20-%20NIT.pdf&amp;path=dynamiclinks&amp;portal=mlcl&amp;mdTyp=-</x:v>
      </x:c>
      <x:c r="AD59" s="7" t="str">
        <x:v>https://www.mstcecommerce.com/auctionhome/download_docs.jsp?FILE_ID=15838_13.%20MBS_Depo%20Vanadium,%20Graphite%20Block%2023.02.2024.pdf&amp;path=dynamiclinks&amp;portal=mlcl&amp;mdTyp=-</x:v>
      </x:c>
      <x:c r="AE59" s="7" t="str">
        <x:v>https://www.mstcecommerce.com/auctionhome/download_docs.jsp?FILE_ID=15838_13.%20MBS_Depo%20Vanadium,%20Graphite%20Block%2023.02.2024.pdf&amp;path=dynamiclinks&amp;portal=mlcl&amp;mdTyp=-</x:v>
      </x:c>
      <x:c r="AF59" s="7"/>
    </x:row>
    <x:row r="60" ht="28" customHeight="1">
      <x:c r="A60" s="2" t="str">
        <x:v>T4-O14</x:v>
      </x:c>
      <x:c r="B60" s="8" t="n">
        <x:v>4</x:v>
      </x:c>
      <x:c r="C60" s="2" t="str">
        <x:v>14</x:v>
      </x:c>
      <x:c r="D60" s="2" t="str">
        <x:v>Lodoso East REE and Associated Minerals Block</x:v>
      </x:c>
      <x:c r="E60" s="2" t="str">
        <x:v>Arunachal Pradesh</x:v>
      </x:c>
      <x:c r="F60" s="2" t="str">
        <x:v>Papumpare</x:v>
      </x:c>
      <x:c r="G60" s="2" t="str">
        <x:v>CL</x:v>
      </x:c>
      <x:c r="H60" s="2" t="n">
        <x:v>105.88</x:v>
      </x:c>
      <x:c r="I60" s="7" t="str">
        <x:v>["Associated minerals","Rare-earth elements","Copper"]</x:v>
      </x:c>
      <x:c r="J60" s="12" t="b">
        <x:v>1</x:v>
      </x:c>
      <x:c r="K60" s="2" t="str">
        <x:v>Polygon</x:v>
      </x:c>
      <x:c r="L60" s="2" t="n">
        <x:v>4</x:v>
      </x:c>
      <x:c r="M60" s="2" t="n">
        <x:v>105.96276178114712</x:v>
      </x:c>
      <x:c r="N60" s="2" t="n">
        <x:v>0.07816564143098514</x:v>
      </x:c>
      <x:c r="O60" s="2" t="str">
        <x:v>pypdf_text</x:v>
      </x:c>
      <x:c r="P60" s="2" t="str">
        <x:v>accepted</x:v>
      </x:c>
      <x:c r="Q60" s="12" t="b">
        <x:v>1</x:v>
      </x:c>
      <x:c r="R60" s="7"/>
      <x:c r="S60" s="2" t="str">
        <x:v>mbs_text_reconciled_to_official_nit</x:v>
      </x:c>
      <x:c r="T60" s="2" t="str">
        <x:v>T4_15837_MBS_Lodoso_East_REE_and_Associated_Minerals_Block.pdf</x:v>
      </x:c>
      <x:c r="U60" s="2" t="str">
        <x:v>16e704e34cac1593ad6542f436f37a7c250eb4bfea2ce94a1e9f9e0f6d504990</x:v>
      </x:c>
      <x:c r="V60" s="2" t="n">
        <x:v>960282</x:v>
      </x:c>
      <x:c r="W60" s="2" t="n">
        <x:v>5</x:v>
      </x:c>
      <x:c r="X60" s="8" t="str">
        <x:v>T4_NIT.pdf</x:v>
      </x:c>
      <x:c r="Y60" s="8" t="str">
        <x:v>0aa1df9b62c007232c44e9f718240d97f99f113a4adb25495c3703a7699f2ff1</x:v>
      </x:c>
      <x:c r="Z60" s="8" t="n">
        <x:v>101640</x:v>
      </x:c>
      <x:c r="AA60" s="8" t="n">
        <x:v>3</x:v>
      </x:c>
      <x:c r="AB60" s="2" t="str">
        <x:v>MBS Lodoso East REE and Associated Minerals Block</x:v>
      </x:c>
      <x:c r="AC60" s="7" t="str">
        <x:v>https://www.mstcecommerce.com/auctionhome/download_docs.jsp?FILE_ID=15825_1.%20GoI%20MoM%20-%20Tranche%20IV%20-%20NIT.pdf&amp;path=dynamiclinks&amp;portal=mlcl&amp;mdTyp=-</x:v>
      </x:c>
      <x:c r="AD60" s="7" t="str">
        <x:v>https://www.mstcecommerce.com/auctionhome/download_docs.jsp?FILE_ID=15837_14.%20MBS%20Lodoso%20East%20REE%20and%20Associated%20Minerals%20Block%2021.02.2024.pdf&amp;path=dynamiclinks&amp;portal=mlcl&amp;mdTyp=-</x:v>
      </x:c>
      <x:c r="AE60" s="7" t="str">
        <x:v>https://www.mstcecommerce.com/auctionhome/download_docs.jsp?FILE_ID=15837_14.%20MBS%20Lodoso%20East%20REE%20and%20Associated%20Minerals%20Block%2021.02.2024.pdf&amp;path=dynamiclinks&amp;portal=mlcl&amp;mdTyp=-</x:v>
      </x:c>
      <x:c r="AF60" s="7"/>
    </x:row>
    <x:row r="61" ht="28" customHeight="1">
      <x:c r="A61" s="2" t="str">
        <x:v>T4-O15</x:v>
      </x:c>
      <x:c r="B61" s="8" t="n">
        <x:v>4</x:v>
      </x:c>
      <x:c r="C61" s="2" t="str">
        <x:v>15</x:v>
      </x:c>
      <x:c r="D61" s="2" t="str">
        <x:v>Phop Graphite and Vanadium Block</x:v>
      </x:c>
      <x:c r="E61" s="2" t="str">
        <x:v>Arunachal Pradesh</x:v>
      </x:c>
      <x:c r="F61" s="2" t="str">
        <x:v>Papum pare</x:v>
      </x:c>
      <x:c r="G61" s="2" t="str">
        <x:v>CL</x:v>
      </x:c>
      <x:c r="H61" s="2" t="n">
        <x:v>108.86</x:v>
      </x:c>
      <x:c r="I61" s="7" t="str">
        <x:v>["Graphite","Vanadium"]</x:v>
      </x:c>
      <x:c r="J61" s="12" t="b">
        <x:v>1</x:v>
      </x:c>
      <x:c r="K61" s="2" t="str">
        <x:v>Polygon</x:v>
      </x:c>
      <x:c r="L61" s="2" t="n">
        <x:v>7</x:v>
      </x:c>
      <x:c r="M61" s="2" t="n">
        <x:v>108.93049896487594</x:v>
      </x:c>
      <x:c r="N61" s="2" t="n">
        <x:v>0.0647611288590281</x:v>
      </x:c>
      <x:c r="O61" s="2" t="str">
        <x:v>pypdf_text</x:v>
      </x:c>
      <x:c r="P61" s="2" t="str">
        <x:v>accepted</x:v>
      </x:c>
      <x:c r="Q61" s="12" t="b">
        <x:v>1</x:v>
      </x:c>
      <x:c r="R61" s="7"/>
      <x:c r="S61" s="2" t="str">
        <x:v>mbs_text_reconciled_to_official_nit</x:v>
      </x:c>
      <x:c r="T61" s="2" t="str">
        <x:v>T4_15836_MBS_Phop_Graphite_and_Vanadium_Block.pdf</x:v>
      </x:c>
      <x:c r="U61" s="2" t="str">
        <x:v>9769471799e8d34547f76ff9b56be4c613bf44cccc9bb29f4d8c337f105821c4</x:v>
      </x:c>
      <x:c r="V61" s="2" t="n">
        <x:v>989202</x:v>
      </x:c>
      <x:c r="W61" s="2" t="n">
        <x:v>5</x:v>
      </x:c>
      <x:c r="X61" s="8" t="str">
        <x:v>T4_NIT.pdf</x:v>
      </x:c>
      <x:c r="Y61" s="8" t="str">
        <x:v>0aa1df9b62c007232c44e9f718240d97f99f113a4adb25495c3703a7699f2ff1</x:v>
      </x:c>
      <x:c r="Z61" s="8" t="n">
        <x:v>101640</x:v>
      </x:c>
      <x:c r="AA61" s="8" t="n">
        <x:v>3</x:v>
      </x:c>
      <x:c r="AB61" s="2" t="str">
        <x:v>MBS Phop Graphite and Vanadium Block</x:v>
      </x:c>
      <x:c r="AC61" s="7" t="str">
        <x:v>https://www.mstcecommerce.com/auctionhome/download_docs.jsp?FILE_ID=15825_1.%20GoI%20MoM%20-%20Tranche%20IV%20-%20NIT.pdf&amp;path=dynamiclinks&amp;portal=mlcl&amp;mdTyp=-</x:v>
      </x:c>
      <x:c r="AD61" s="7" t="str">
        <x:v>https://www.mstcecommerce.com/auctionhome/download_docs.jsp?FILE_ID=15836_15.%20MBS%20Phop%20Graphite%20and%20Vanadium%20Block%2017.02.2024.pdf&amp;path=dynamiclinks&amp;portal=mlcl&amp;mdTyp=-</x:v>
      </x:c>
      <x:c r="AE61" s="7" t="str">
        <x:v>https://www.mstcecommerce.com/auctionhome/download_docs.jsp?FILE_ID=15836_15.%20MBS%20Phop%20Graphite%20and%20Vanadium%20Block%2017.02.2024.pdf&amp;path=dynamiclinks&amp;portal=mlcl&amp;mdTyp=-</x:v>
      </x:c>
      <x:c r="AF61" s="7"/>
    </x:row>
    <x:row r="62" ht="28" customHeight="1">
      <x:c r="A62" s="2" t="str">
        <x:v>T4-O16</x:v>
      </x:c>
      <x:c r="B62" s="8" t="n">
        <x:v>4</x:v>
      </x:c>
      <x:c r="C62" s="2" t="str">
        <x:v>16</x:v>
      </x:c>
      <x:c r="D62" s="2" t="str">
        <x:v>Radhpu Graphite and Vanadium Block</x:v>
      </x:c>
      <x:c r="E62" s="2" t="str">
        <x:v>Arunachal Pradesh</x:v>
      </x:c>
      <x:c r="F62" s="2" t="str">
        <x:v>Lower Subansiri</x:v>
      </x:c>
      <x:c r="G62" s="2" t="str">
        <x:v>CL</x:v>
      </x:c>
      <x:c r="H62" s="2" t="n">
        <x:v>152.74</x:v>
      </x:c>
      <x:c r="I62" s="7" t="str">
        <x:v>["Graphite","Vanadium"]</x:v>
      </x:c>
      <x:c r="J62" s="12" t="b">
        <x:v>1</x:v>
      </x:c>
      <x:c r="K62" s="2" t="str">
        <x:v>Polygon</x:v>
      </x:c>
      <x:c r="L62" s="2" t="n">
        <x:v>4</x:v>
      </x:c>
      <x:c r="M62" s="2" t="n">
        <x:v>152.84723688218594</x:v>
      </x:c>
      <x:c r="N62" s="2" t="n">
        <x:v>0.07020877450957835</x:v>
      </x:c>
      <x:c r="O62" s="2" t="str">
        <x:v>pypdf_text</x:v>
      </x:c>
      <x:c r="P62" s="2" t="str">
        <x:v>accepted</x:v>
      </x:c>
      <x:c r="Q62" s="12" t="b">
        <x:v>1</x:v>
      </x:c>
      <x:c r="R62" s="7"/>
      <x:c r="S62" s="2" t="str">
        <x:v>mbs_text_reconciled_to_official_nit</x:v>
      </x:c>
      <x:c r="T62" s="2" t="str">
        <x:v>T4_15835_MBS_Radhpu_Graphite_and_Vanadium_Block.pdf</x:v>
      </x:c>
      <x:c r="U62" s="2" t="str">
        <x:v>c3c7cedbe1ed6982a5436cb7cb71006561c1648c1a63832d3b7ae5179de9e4cb</x:v>
      </x:c>
      <x:c r="V62" s="2" t="n">
        <x:v>1091529</x:v>
      </x:c>
      <x:c r="W62" s="2" t="n">
        <x:v>5</x:v>
      </x:c>
      <x:c r="X62" s="8" t="str">
        <x:v>T4_NIT.pdf</x:v>
      </x:c>
      <x:c r="Y62" s="8" t="str">
        <x:v>0aa1df9b62c007232c44e9f718240d97f99f113a4adb25495c3703a7699f2ff1</x:v>
      </x:c>
      <x:c r="Z62" s="8" t="n">
        <x:v>101640</x:v>
      </x:c>
      <x:c r="AA62" s="8" t="n">
        <x:v>3</x:v>
      </x:c>
      <x:c r="AB62" s="2" t="str">
        <x:v>MBS Radhpu Graphite and Vanadium Block</x:v>
      </x:c>
      <x:c r="AC62" s="7" t="str">
        <x:v>https://www.mstcecommerce.com/auctionhome/download_docs.jsp?FILE_ID=15825_1.%20GoI%20MoM%20-%20Tranche%20IV%20-%20NIT.pdf&amp;path=dynamiclinks&amp;portal=mlcl&amp;mdTyp=-</x:v>
      </x:c>
      <x:c r="AD62" s="7" t="str">
        <x:v>https://www.mstcecommerce.com/auctionhome/download_docs.jsp?FILE_ID=15835_16.%20MBS%20Radhpu%20Graphite%20and%20Vanadium%20Block%2021.02.24.pdf&amp;path=dynamiclinks&amp;portal=mlcl&amp;mdTyp=-</x:v>
      </x:c>
      <x:c r="AE62" s="7" t="str">
        <x:v>https://www.mstcecommerce.com/auctionhome/download_docs.jsp?FILE_ID=15835_16.%20MBS%20Radhpu%20Graphite%20and%20Vanadium%20Block%2021.02.24.pdf&amp;path=dynamiclinks&amp;portal=mlcl&amp;mdTyp=-</x:v>
      </x:c>
      <x:c r="AF62" s="7"/>
    </x:row>
    <x:row r="63" ht="28" customHeight="1">
      <x:c r="A63" s="2" t="str">
        <x:v>T4-O17</x:v>
      </x:c>
      <x:c r="B63" s="8" t="n">
        <x:v>4</x:v>
      </x:c>
      <x:c r="C63" s="2" t="str">
        <x:v>17</x:v>
      </x:c>
      <x:c r="D63" s="2" t="str">
        <x:v>Bhalukona Glauconite Block</x:v>
      </x:c>
      <x:c r="E63" s="2" t="str">
        <x:v>Chhattisgarh</x:v>
      </x:c>
      <x:c r="F63" s="2" t="str">
        <x:v>Mahasamund</x:v>
      </x:c>
      <x:c r="G63" s="2" t="str">
        <x:v>CL</x:v>
      </x:c>
      <x:c r="H63" s="2" t="n">
        <x:v>912.891</x:v>
      </x:c>
      <x:c r="I63" s="7" t="str">
        <x:v>["Glauconite"]</x:v>
      </x:c>
      <x:c r="J63" s="12" t="b">
        <x:v>1</x:v>
      </x:c>
      <x:c r="K63" s="2" t="str">
        <x:v>Polygon</x:v>
      </x:c>
      <x:c r="L63" s="2" t="n">
        <x:v>4</x:v>
      </x:c>
      <x:c r="M63" s="2" t="n">
        <x:v>912.4737855041504</x:v>
      </x:c>
      <x:c r="N63" s="2" t="n">
        <x:v>0.045702553300396326</x:v>
      </x:c>
      <x:c r="O63" s="2" t="str">
        <x:v>pypdf_text</x:v>
      </x:c>
      <x:c r="P63" s="2" t="str">
        <x:v>accepted</x:v>
      </x:c>
      <x:c r="Q63" s="12" t="b">
        <x:v>1</x:v>
      </x:c>
      <x:c r="R63" s="7"/>
      <x:c r="S63" s="2" t="str">
        <x:v>mbs_text_reconciled_to_official_nit</x:v>
      </x:c>
      <x:c r="T63" s="2" t="str">
        <x:v>T4_15834_MBS_Bhalukona_Glauconite_Block.pdf</x:v>
      </x:c>
      <x:c r="U63" s="2" t="str">
        <x:v>2b35de65a4cecc72ecc6a21bd12d30709dfd0621c195de6ee86eb5c62fbf6d72</x:v>
      </x:c>
      <x:c r="V63" s="2" t="n">
        <x:v>1362953</x:v>
      </x:c>
      <x:c r="W63" s="2" t="n">
        <x:v>5</x:v>
      </x:c>
      <x:c r="X63" s="8" t="str">
        <x:v>T4_NIT.pdf</x:v>
      </x:c>
      <x:c r="Y63" s="8" t="str">
        <x:v>0aa1df9b62c007232c44e9f718240d97f99f113a4adb25495c3703a7699f2ff1</x:v>
      </x:c>
      <x:c r="Z63" s="8" t="n">
        <x:v>101640</x:v>
      </x:c>
      <x:c r="AA63" s="8" t="n">
        <x:v>3</x:v>
      </x:c>
      <x:c r="AB63" s="2" t="str">
        <x:v>MBS_Bhalukona Glauconite Block</x:v>
      </x:c>
      <x:c r="AC63" s="7" t="str">
        <x:v>https://www.mstcecommerce.com/auctionhome/download_docs.jsp?FILE_ID=15825_1.%20GoI%20MoM%20-%20Tranche%20IV%20-%20NIT.pdf&amp;path=dynamiclinks&amp;portal=mlcl&amp;mdTyp=-</x:v>
      </x:c>
      <x:c r="AD63" s="7" t="str">
        <x:v>https://www.mstcecommerce.com/auctionhome/download_docs.jsp?FILE_ID=15834_17.%20MBS_Bhalukona%20Glauconite%20Block%2017.02.2024.pdf&amp;path=dynamiclinks&amp;portal=mlcl&amp;mdTyp=-</x:v>
      </x:c>
      <x:c r="AE63" s="7" t="str">
        <x:v>https://www.mstcecommerce.com/auctionhome/download_docs.jsp?FILE_ID=15834_17.%20MBS_Bhalukona%20Glauconite%20Block%2017.02.2024.pdf&amp;path=dynamiclinks&amp;portal=mlcl&amp;mdTyp=-</x:v>
      </x:c>
      <x:c r="AF63" s="7"/>
    </x:row>
    <x:row r="64" ht="28" customHeight="1">
      <x:c r="A64" s="2" t="str">
        <x:v>T4-O18</x:v>
      </x:c>
      <x:c r="B64" s="8" t="n">
        <x:v>4</x:v>
      </x:c>
      <x:c r="C64" s="2" t="str">
        <x:v>18</x:v>
      </x:c>
      <x:c r="D64" s="2" t="str">
        <x:v>Chiknipani Tungsten Block</x:v>
      </x:c>
      <x:c r="E64" s="2" t="str">
        <x:v>Chhattisgarh</x:v>
      </x:c>
      <x:c r="F64" s="2" t="str">
        <x:v>Jashpur</x:v>
      </x:c>
      <x:c r="G64" s="2" t="str">
        <x:v>CL</x:v>
      </x:c>
      <x:c r="H64" s="2" t="n">
        <x:v>649.805</x:v>
      </x:c>
      <x:c r="I64" s="7" t="str">
        <x:v>["Tungsten"]</x:v>
      </x:c>
      <x:c r="J64" s="12" t="b">
        <x:v>1</x:v>
      </x:c>
      <x:c r="K64" s="2" t="str">
        <x:v>Polygon</x:v>
      </x:c>
      <x:c r="L64" s="2" t="n">
        <x:v>4</x:v>
      </x:c>
      <x:c r="M64" s="2" t="n">
        <x:v>649.0845678666134</x:v>
      </x:c>
      <x:c r="N64" s="2" t="n">
        <x:v>0.11086897352075877</x:v>
      </x:c>
      <x:c r="O64" s="2" t="str">
        <x:v>pypdf_text</x:v>
      </x:c>
      <x:c r="P64" s="2" t="str">
        <x:v>accepted</x:v>
      </x:c>
      <x:c r="Q64" s="12" t="b">
        <x:v>1</x:v>
      </x:c>
      <x:c r="R64" s="7"/>
      <x:c r="S64" s="2" t="str">
        <x:v>mbs_text_reconciled_to_official_nit</x:v>
      </x:c>
      <x:c r="T64" s="2" t="str">
        <x:v>T4_15833_MBS_Chiknipani_Tungsten_Block.pdf</x:v>
      </x:c>
      <x:c r="U64" s="2" t="str">
        <x:v>db55aff69a3ac20212b3da72beff4cd93ba3d3b00317a65a5094651dda6c4eee</x:v>
      </x:c>
      <x:c r="V64" s="2" t="n">
        <x:v>645602</x:v>
      </x:c>
      <x:c r="W64" s="2" t="n">
        <x:v>5</x:v>
      </x:c>
      <x:c r="X64" s="8" t="str">
        <x:v>T4_NIT.pdf</x:v>
      </x:c>
      <x:c r="Y64" s="8" t="str">
        <x:v>0aa1df9b62c007232c44e9f718240d97f99f113a4adb25495c3703a7699f2ff1</x:v>
      </x:c>
      <x:c r="Z64" s="8" t="n">
        <x:v>101640</x:v>
      </x:c>
      <x:c r="AA64" s="8" t="n">
        <x:v>3</x:v>
      </x:c>
      <x:c r="AB64" s="2" t="str">
        <x:v>MBS_Chiknipani Tungsten Block</x:v>
      </x:c>
      <x:c r="AC64" s="7" t="str">
        <x:v>https://www.mstcecommerce.com/auctionhome/download_docs.jsp?FILE_ID=15825_1.%20GoI%20MoM%20-%20Tranche%20IV%20-%20NIT.pdf&amp;path=dynamiclinks&amp;portal=mlcl&amp;mdTyp=-</x:v>
      </x:c>
      <x:c r="AD64" s="7" t="str">
        <x:v>https://www.mstcecommerce.com/auctionhome/download_docs.jsp?FILE_ID=15833_18.%20MBS_Chiknipani%20Tungsten%20Block.pdf&amp;path=dynamiclinks&amp;portal=mlcl&amp;mdTyp=-</x:v>
      </x:c>
      <x:c r="AE64" s="7" t="str">
        <x:v>https://www.mstcecommerce.com/auctionhome/download_docs.jsp?FILE_ID=15833_18.%20MBS_Chiknipani%20Tungsten%20Block.pdf&amp;path=dynamiclinks&amp;portal=mlcl&amp;mdTyp=-</x:v>
      </x:c>
      <x:c r="AF64" s="7"/>
    </x:row>
    <x:row r="65" ht="28" customHeight="1">
      <x:c r="A65" s="2" t="str">
        <x:v>T4-O19</x:v>
      </x:c>
      <x:c r="B65" s="8" t="n">
        <x:v>4</x:v>
      </x:c>
      <x:c r="C65" s="2" t="str">
        <x:v>19</x:v>
      </x:c>
      <x:c r="D65" s="2" t="str">
        <x:v>Sanyasikoppa Cobalt, Manganese and Iron Block</x:v>
      </x:c>
      <x:c r="E65" s="2" t="str">
        <x:v>Karnataka</x:v>
      </x:c>
      <x:c r="F65" s="2" t="str">
        <x:v>Shimoga (Shivamogga)</x:v>
      </x:c>
      <x:c r="G65" s="2" t="str">
        <x:v>CL</x:v>
      </x:c>
      <x:c r="H65" s="2" t="n">
        <x:v>1055.64</x:v>
      </x:c>
      <x:c r="I65" s="7" t="str">
        <x:v>["Cobalt","Iron","Manganese"]</x:v>
      </x:c>
      <x:c r="J65" s="12" t="b">
        <x:v>1</x:v>
      </x:c>
      <x:c r="K65" s="2" t="str">
        <x:v>Polygon</x:v>
      </x:c>
      <x:c r="L65" s="2" t="n">
        <x:v>5</x:v>
      </x:c>
      <x:c r="M65" s="2" t="n">
        <x:v>1056.4413868319377</x:v>
      </x:c>
      <x:c r="N65" s="2" t="n">
        <x:v>0.07591478457974633</x:v>
      </x:c>
      <x:c r="O65" s="2" t="str">
        <x:v>pypdf_text</x:v>
      </x:c>
      <x:c r="P65" s="2" t="str">
        <x:v>accepted</x:v>
      </x:c>
      <x:c r="Q65" s="12" t="b">
        <x:v>1</x:v>
      </x:c>
      <x:c r="R65" s="7"/>
      <x:c r="S65" s="2" t="str">
        <x:v>mbs_text_reconciled_to_official_nit</x:v>
      </x:c>
      <x:c r="T65" s="2" t="str">
        <x:v>T4_15832_MBS_Sanyasikoppa_Cobalt_Manganese_and_Iron_Block.pdf</x:v>
      </x:c>
      <x:c r="U65" s="2" t="str">
        <x:v>40fb84c392ec1d2a1e02e6a140aa10687a7085b0a0b8bbf2fe27f0a9124bf16d</x:v>
      </x:c>
      <x:c r="V65" s="2" t="n">
        <x:v>1008823</x:v>
      </x:c>
      <x:c r="W65" s="2" t="n">
        <x:v>5</x:v>
      </x:c>
      <x:c r="X65" s="8" t="str">
        <x:v>T4_NIT.pdf</x:v>
      </x:c>
      <x:c r="Y65" s="8" t="str">
        <x:v>0aa1df9b62c007232c44e9f718240d97f99f113a4adb25495c3703a7699f2ff1</x:v>
      </x:c>
      <x:c r="Z65" s="8" t="n">
        <x:v>101640</x:v>
      </x:c>
      <x:c r="AA65" s="8" t="n">
        <x:v>3</x:v>
      </x:c>
      <x:c r="AB65" s="2" t="str">
        <x:v>MBS_Sanyasikoppa Cobalt, Manganese and Iron Block</x:v>
      </x:c>
      <x:c r="AC65" s="7" t="str">
        <x:v>https://www.mstcecommerce.com/auctionhome/download_docs.jsp?FILE_ID=15825_1.%20GoI%20MoM%20-%20Tranche%20IV%20-%20NIT.pdf&amp;path=dynamiclinks&amp;portal=mlcl&amp;mdTyp=-</x:v>
      </x:c>
      <x:c r="AD65" s="7" t="str">
        <x:v>https://www.mstcecommerce.com/auctionhome/download_docs.jsp?FILE_ID=15832_19.%20MBS_Sanyasikoppa%20Cobalt,%20Manganese%20and%20Iron%20Block%20-23.02.2024.pdf&amp;path=dynamiclinks&amp;portal=mlcl&amp;mdTyp=-</x:v>
      </x:c>
      <x:c r="AE65" s="7" t="str">
        <x:v>https://www.mstcecommerce.com/auctionhome/download_docs.jsp?FILE_ID=15832_19.%20MBS_Sanyasikoppa%20Cobalt,%20Manganese%20and%20Iron%20Block%20-23.02.2024.pdf&amp;path=dynamiclinks&amp;portal=mlcl&amp;mdTyp=-</x:v>
      </x:c>
      <x:c r="AF65" s="7"/>
    </x:row>
    <x:row r="66" ht="28" customHeight="1">
      <x:c r="A66" s="2" t="str">
        <x:v>T4-O20</x:v>
      </x:c>
      <x:c r="B66" s="8" t="n">
        <x:v>4</x:v>
      </x:c>
      <x:c r="C66" s="2" t="str">
        <x:v>20</x:v>
      </x:c>
      <x:c r="D66" s="2" t="str">
        <x:v>Vadakhol-Asoli Ni, Cr, Co and Associated Mineral Block</x:v>
      </x:c>
      <x:c r="E66" s="2" t="str">
        <x:v>Maharashtra</x:v>
      </x:c>
      <x:c r="F66" s="2" t="str">
        <x:v>Sindhudurg</x:v>
      </x:c>
      <x:c r="G66" s="2" t="str">
        <x:v>CL</x:v>
      </x:c>
      <x:c r="H66" s="2" t="n">
        <x:v>1475.972</x:v>
      </x:c>
      <x:c r="I66" s="7" t="str">
        <x:v>["Associated minerals","Chromium","Cobalt","Nickel"]</x:v>
      </x:c>
      <x:c r="J66" s="12" t="b">
        <x:v>1</x:v>
      </x:c>
      <x:c r="K66" s="2" t="str">
        <x:v>Polygon</x:v>
      </x:c>
      <x:c r="L66" s="2" t="n">
        <x:v>4</x:v>
      </x:c>
      <x:c r="M66" s="2" t="n">
        <x:v>1476.4191403577752</x:v>
      </x:c>
      <x:c r="N66" s="2" t="n">
        <x:v>0.030294636874899868</x:v>
      </x:c>
      <x:c r="O66" s="2" t="str">
        <x:v>pypdf_text</x:v>
      </x:c>
      <x:c r="P66" s="2" t="str">
        <x:v>accepted</x:v>
      </x:c>
      <x:c r="Q66" s="12" t="b">
        <x:v>1</x:v>
      </x:c>
      <x:c r="R66" s="7"/>
      <x:c r="S66" s="2" t="str">
        <x:v>mbs_text_reconciled_to_official_nit</x:v>
      </x:c>
      <x:c r="T66" s="2" t="str">
        <x:v>T4_15831_MBS_Vadakhol-Asoli_Ni_Cr_Co_and_Associated_Mineral_Block.pdf</x:v>
      </x:c>
      <x:c r="U66" s="2" t="str">
        <x:v>87568fd9aed596ee6857dbeec23e514a931fc5a8c2af4470386318e4941c7ce0</x:v>
      </x:c>
      <x:c r="V66" s="2" t="n">
        <x:v>859366</x:v>
      </x:c>
      <x:c r="W66" s="2" t="n">
        <x:v>5</x:v>
      </x:c>
      <x:c r="X66" s="8" t="str">
        <x:v>T4_NIT.pdf</x:v>
      </x:c>
      <x:c r="Y66" s="8" t="str">
        <x:v>0aa1df9b62c007232c44e9f718240d97f99f113a4adb25495c3703a7699f2ff1</x:v>
      </x:c>
      <x:c r="Z66" s="8" t="n">
        <x:v>101640</x:v>
      </x:c>
      <x:c r="AA66" s="8" t="n">
        <x:v>3</x:v>
      </x:c>
      <x:c r="AB66" s="2" t="str">
        <x:v>MBS Vadakhol-Asoli Ni, Cr, Co and Associated Mineral Block</x:v>
      </x:c>
      <x:c r="AC66" s="7" t="str">
        <x:v>https://www.mstcecommerce.com/auctionhome/download_docs.jsp?FILE_ID=15825_1.%20GoI%20MoM%20-%20Tranche%20IV%20-%20NIT.pdf&amp;path=dynamiclinks&amp;portal=mlcl&amp;mdTyp=-</x:v>
      </x:c>
      <x:c r="AD66" s="7" t="str">
        <x:v>https://www.mstcecommerce.com/auctionhome/download_docs.jsp?FILE_ID=15831_20.%20MBS%20Vadakhol-Asoli%20Ni,%20Cr,%20Co%20and%20Associated%20Mineral%20Block%2023.02.2024.pdf&amp;path=dynamiclinks&amp;portal=mlcl&amp;mdTyp=-</x:v>
      </x:c>
      <x:c r="AE66" s="7" t="str">
        <x:v>https://www.mstcecommerce.com/auctionhome/download_docs.jsp?FILE_ID=15831_20.%20MBS%20Vadakhol-Asoli%20Ni,%20Cr,%20Co%20and%20Associated%20Mineral%20Block%2023.02.2024.pdf&amp;path=dynamiclinks&amp;portal=mlcl&amp;mdTyp=-</x:v>
      </x:c>
      <x:c r="AF66" s="7"/>
    </x:row>
    <x:row r="67" ht="28" customHeight="1">
      <x:c r="A67" s="2" t="str">
        <x:v>T4-O21</x:v>
      </x:c>
      <x:c r="B67" s="8" t="n">
        <x:v>4</x:v>
      </x:c>
      <x:c r="C67" s="2" t="str">
        <x:v>21</x:v>
      </x:c>
      <x:c r="D67" s="2" t="str">
        <x:v>Nayakkarpatti Tungsten Block</x:v>
      </x:c>
      <x:c r="E67" s="2" t="str">
        <x:v>Tamil Nadu</x:v>
      </x:c>
      <x:c r="F67" s="2" t="str">
        <x:v>Madurai</x:v>
      </x:c>
      <x:c r="G67" s="2" t="str">
        <x:v>CL</x:v>
      </x:c>
      <x:c r="H67" s="2" t="n">
        <x:v>2015.51</x:v>
      </x:c>
      <x:c r="I67" s="7" t="str">
        <x:v>["Tungsten"]</x:v>
      </x:c>
      <x:c r="J67" s="12" t="b">
        <x:v>1</x:v>
      </x:c>
      <x:c r="K67" s="2" t="str">
        <x:v>Polygon</x:v>
      </x:c>
      <x:c r="L67" s="2" t="n">
        <x:v>5</x:v>
      </x:c>
      <x:c r="M67" s="2" t="n">
        <x:v>2012.6685560746432</x:v>
      </x:c>
      <x:c r="N67" s="2" t="n">
        <x:v>0.14097890486064424</x:v>
      </x:c>
      <x:c r="O67" s="2" t="str">
        <x:v>pypdf_text</x:v>
      </x:c>
      <x:c r="P67" s="2" t="str">
        <x:v>accepted</x:v>
      </x:c>
      <x:c r="Q67" s="12" t="b">
        <x:v>1</x:v>
      </x:c>
      <x:c r="R67" s="7"/>
      <x:c r="S67" s="2" t="str">
        <x:v>mbs_text_reconciled_to_official_nit</x:v>
      </x:c>
      <x:c r="T67" s="2" t="str">
        <x:v>T4_15830_MBS_Nayakkarpatti_Tungsten_Block.pdf</x:v>
      </x:c>
      <x:c r="U67" s="2" t="str">
        <x:v>99273887f98f3de645ab5ac4d9de2264e875e77b0a89af14ca9c53e7a8c33966</x:v>
      </x:c>
      <x:c r="V67" s="2" t="n">
        <x:v>903578</x:v>
      </x:c>
      <x:c r="W67" s="2" t="n">
        <x:v>5</x:v>
      </x:c>
      <x:c r="X67" s="8" t="str">
        <x:v>T4_NIT.pdf</x:v>
      </x:c>
      <x:c r="Y67" s="8" t="str">
        <x:v>0aa1df9b62c007232c44e9f718240d97f99f113a4adb25495c3703a7699f2ff1</x:v>
      </x:c>
      <x:c r="Z67" s="8" t="n">
        <x:v>101640</x:v>
      </x:c>
      <x:c r="AA67" s="8" t="n">
        <x:v>3</x:v>
      </x:c>
      <x:c r="AB67" s="2" t="str">
        <x:v>MBS_Nayakkarpatti Tungsten Block</x:v>
      </x:c>
      <x:c r="AC67" s="7" t="str">
        <x:v>https://www.mstcecommerce.com/auctionhome/download_docs.jsp?FILE_ID=15825_1.%20GoI%20MoM%20-%20Tranche%20IV%20-%20NIT.pdf&amp;path=dynamiclinks&amp;portal=mlcl&amp;mdTyp=-</x:v>
      </x:c>
      <x:c r="AD67" s="7" t="str">
        <x:v>https://www.mstcecommerce.com/auctionhome/download_docs.jsp?FILE_ID=15830_21.%20MBS_Nayakkarpatti%20Tungsten%20Block%20corrected%20on%2023.02.2024.pdf&amp;path=dynamiclinks&amp;portal=mlcl&amp;mdTyp=-</x:v>
      </x:c>
      <x:c r="AE67" s="7" t="str">
        <x:v>https://www.mstcecommerce.com/auctionhome/download_docs.jsp?FILE_ID=15830_21.%20MBS_Nayakkarpatti%20Tungsten%20Block%20corrected%20on%2023.02.2024.pdf&amp;path=dynamiclinks&amp;portal=mlcl&amp;mdTyp=-</x:v>
      </x:c>
      <x:c r="AF67" s="7"/>
    </x:row>
    <x:row r="68" ht="28" customHeight="1">
      <x:c r="A68" s="2" t="str">
        <x:v>T5-O01</x:v>
      </x:c>
      <x:c r="B68" s="8" t="n">
        <x:v>5</x:v>
      </x:c>
      <x:c r="C68" s="2" t="str">
        <x:v>1</x:v>
      </x:c>
      <x:c r="D68" s="2" t="str">
        <x:v>Surajpura Phosphorite Block</x:v>
      </x:c>
      <x:c r="E68" s="2" t="str">
        <x:v>Madhya Pradesh</x:v>
      </x:c>
      <x:c r="F68" s="2" t="str">
        <x:v>Sagar and Chhatarpur</x:v>
      </x:c>
      <x:c r="G68" s="2" t="str">
        <x:v>CL</x:v>
      </x:c>
      <x:c r="H68" s="2" t="n">
        <x:v>1072.29</x:v>
      </x:c>
      <x:c r="I68" s="7" t="str">
        <x:v>["Phosphorite"]</x:v>
      </x:c>
      <x:c r="J68" s="12" t="b">
        <x:v>1</x:v>
      </x:c>
      <x:c r="K68" s="2" t="str">
        <x:v>Polygon</x:v>
      </x:c>
      <x:c r="L68" s="2" t="n">
        <x:v>4</x:v>
      </x:c>
      <x:c r="M68" s="2" t="n">
        <x:v>1072.324935858345</x:v>
      </x:c>
      <x:c r="N68" s="2" t="n">
        <x:v>0.0032580606314597167</x:v>
      </x:c>
      <x:c r="O68" s="2" t="str">
        <x:v>pypdf_text</x:v>
      </x:c>
      <x:c r="P68" s="2" t="str">
        <x:v>accepted</x:v>
      </x:c>
      <x:c r="Q68" s="12" t="b">
        <x:v>1</x:v>
      </x:c>
      <x:c r="R68" s="7"/>
      <x:c r="S68" s="2" t="str">
        <x:v>mbs_text_reconciled_to_official_nit</x:v>
      </x:c>
      <x:c r="T68" s="2" t="str">
        <x:v>T5_18802_Revised_MBS_Surajpura_Phosphorite_Block.pdf</x:v>
      </x:c>
      <x:c r="U68" s="2" t="str">
        <x:v>651236903370e0ed69983a1cd5eb3151f6c975a13be618454a81559ea419bfe2</x:v>
      </x:c>
      <x:c r="V68" s="2" t="n">
        <x:v>395932</x:v>
      </x:c>
      <x:c r="W68" s="2" t="n">
        <x:v>5</x:v>
      </x:c>
      <x:c r="X68" s="8" t="str">
        <x:v>T5_NIT.pdf</x:v>
      </x:c>
      <x:c r="Y68" s="8" t="str">
        <x:v>29ea1bb52996de7201cc8a14a16375b537bc2981b6385a6c32354129aa71af71</x:v>
      </x:c>
      <x:c r="Z68" s="8" t="n">
        <x:v>215370</x:v>
      </x:c>
      <x:c r="AA68" s="8" t="n">
        <x:v>3</x:v>
      </x:c>
      <x:c r="AB68" s="2" t="str">
        <x:v>Revised MBS Surajpura Phosphorite Block</x:v>
      </x:c>
      <x:c r="AC68" s="7" t="str">
        <x:v>https://www.mstcecommerce.com/auctionhome/download_docs.jsp?FILE_ID=18641_GoI%20MoM%20-%20Tranche%20V%20-%20Notice%20Inviting%20Tender.pdf&amp;path=dynamiclinks&amp;portal=mlcl&amp;mdTyp=-</x:v>
      </x:c>
      <x:c r="AD68" s="7" t="str">
        <x:v>https://www.mstcecommerce.com/auctionhome/download_docs.jsp?FILE_ID=18802_5.%20Revised%20MBS%20Surajpura%20Phosphorite%20Block.pdf&amp;path=dynamiclinks&amp;portal=mlcl&amp;mdTyp=-</x:v>
      </x:c>
      <x:c r="AE68" s="7" t="str">
        <x:v>https://www.mstcecommerce.com/auctionhome/download_docs.jsp?FILE_ID=18802_5.%20Revised%20MBS%20Surajpura%20Phosphorite%20Block.pdf&amp;path=dynamiclinks&amp;portal=mlcl&amp;mdTyp=-</x:v>
      </x:c>
      <x:c r="AF68" s="7"/>
    </x:row>
    <x:row r="69" ht="28" customHeight="1">
      <x:c r="A69" s="2" t="str">
        <x:v>T5-O02</x:v>
      </x:c>
      <x:c r="B69" s="8" t="n">
        <x:v>5</x:v>
      </x:c>
      <x:c r="C69" s="2" t="str">
        <x:v>2</x:v>
      </x:c>
      <x:c r="D69" s="2" t="str">
        <x:v>Oranga-Revatipur Graphite and Vanadium Block</x:v>
      </x:c>
      <x:c r="E69" s="2" t="str">
        <x:v>Chhattisgarh</x:v>
      </x:c>
      <x:c r="F69" s="2" t="str">
        <x:v>Balrampur- Ramanujganj</x:v>
      </x:c>
      <x:c r="G69" s="2" t="str">
        <x:v>ML</x:v>
      </x:c>
      <x:c r="H69" s="2" t="n">
        <x:v>366.478</x:v>
      </x:c>
      <x:c r="I69" s="7" t="str">
        <x:v>["Graphite","Vanadium"]</x:v>
      </x:c>
      <x:c r="J69" s="12" t="b">
        <x:v>1</x:v>
      </x:c>
      <x:c r="K69" s="2" t="str">
        <x:v>Polygon</x:v>
      </x:c>
      <x:c r="L69" s="2" t="n">
        <x:v>4</x:v>
      </x:c>
      <x:c r="M69" s="2" t="n">
        <x:v>366.2106359762669</x:v>
      </x:c>
      <x:c r="N69" s="2" t="n">
        <x:v>0.0729549996816008</x:v>
      </x:c>
      <x:c r="O69" s="2" t="str">
        <x:v>pypdf_text</x:v>
      </x:c>
      <x:c r="P69" s="2" t="str">
        <x:v>accepted</x:v>
      </x:c>
      <x:c r="Q69" s="12" t="b">
        <x:v>1</x:v>
      </x:c>
      <x:c r="R69" s="7"/>
      <x:c r="S69" s="2" t="str">
        <x:v>official_nit_table</x:v>
      </x:c>
      <x:c r="T69" s="2" t="str">
        <x:v>T5_18664_1.MBS_Oranga-Revatipur_Graphite_Block.pdf</x:v>
      </x:c>
      <x:c r="U69" s="2" t="str">
        <x:v>2c819d7d659161f5076d0e3171763721f6010d71010572922dbcbf9e25f7c602</x:v>
      </x:c>
      <x:c r="V69" s="2" t="n">
        <x:v>389344</x:v>
      </x:c>
      <x:c r="W69" s="2" t="n">
        <x:v>5</x:v>
      </x:c>
      <x:c r="X69" s="8" t="str">
        <x:v>T5_NIT.pdf</x:v>
      </x:c>
      <x:c r="Y69" s="8" t="str">
        <x:v>29ea1bb52996de7201cc8a14a16375b537bc2981b6385a6c32354129aa71af71</x:v>
      </x:c>
      <x:c r="Z69" s="8" t="n">
        <x:v>215370</x:v>
      </x:c>
      <x:c r="AA69" s="8" t="n">
        <x:v>3</x:v>
      </x:c>
      <x:c r="AB69" s="2" t="str">
        <x:v>1.MBS_Oranga-Revatipur_Graphite_Block</x:v>
      </x:c>
      <x:c r="AC69" s="7" t="str">
        <x:v>https://www.mstcecommerce.com/auctionhome/download_docs.jsp?FILE_ID=18641_GoI%20MoM%20-%20Tranche%20V%20-%20Notice%20Inviting%20Tender.pdf&amp;path=dynamiclinks&amp;portal=mlcl&amp;mdTyp=-</x:v>
      </x:c>
      <x:c r="AD69" s="7" t="str">
        <x:v>https://www.mstcecommerce.com/auctionhome/download_docs.jsp?FILE_ID=18664_1.MBS_Oranga-Revatipur_Graphite_Block.pdf&amp;path=dynamiclinks&amp;portal=mlcl&amp;mdTyp=-</x:v>
      </x:c>
      <x:c r="AE69" s="7" t="str">
        <x:v>https://www.mstcecommerce.com/auctionhome/download_docs.jsp?FILE_ID=18664_1.MBS_Oranga-Revatipur_Graphite_Block.pdf&amp;path=dynamiclinks&amp;portal=mlcl&amp;mdTyp=-</x:v>
      </x:c>
      <x:c r="AF69" s="7"/>
    </x:row>
    <x:row r="70" ht="28" customHeight="1">
      <x:c r="A70" s="2" t="str">
        <x:v>T5-O03</x:v>
      </x:c>
      <x:c r="B70" s="8" t="n">
        <x:v>5</x:v>
      </x:c>
      <x:c r="C70" s="2" t="str">
        <x:v>3</x:v>
      </x:c>
      <x:c r="D70" s="2" t="str">
        <x:v>Katesar-Guneri Glauconite Block</x:v>
      </x:c>
      <x:c r="E70" s="2" t="str">
        <x:v>Gujarat</x:v>
      </x:c>
      <x:c r="F70" s="2" t="str">
        <x:v>Kachchh</x:v>
      </x:c>
      <x:c r="G70" s="2" t="str">
        <x:v>CL</x:v>
      </x:c>
      <x:c r="H70" s="2" t="n">
        <x:v>498.99</x:v>
      </x:c>
      <x:c r="I70" s="7" t="str">
        <x:v>["Glauconite"]</x:v>
      </x:c>
      <x:c r="J70" s="12" t="b">
        <x:v>1</x:v>
      </x:c>
      <x:c r="K70" s="2" t="str">
        <x:v>Polygon</x:v>
      </x:c>
      <x:c r="L70" s="2" t="n">
        <x:v>12</x:v>
      </x:c>
      <x:c r="M70" s="2" t="n">
        <x:v>499.3935027731223</x:v>
      </x:c>
      <x:c r="N70" s="2" t="n">
        <x:v>0.08086389970185454</x:v>
      </x:c>
      <x:c r="O70" s="2" t="str">
        <x:v>pypdf_text</x:v>
      </x:c>
      <x:c r="P70" s="2" t="str">
        <x:v>accepted</x:v>
      </x:c>
      <x:c r="Q70" s="12" t="b">
        <x:v>1</x:v>
      </x:c>
      <x:c r="R70" s="7"/>
      <x:c r="S70" s="2" t="str">
        <x:v>mbs_text_reconciled_to_official_nit</x:v>
      </x:c>
      <x:c r="T70" s="2" t="str">
        <x:v>T5_18663_2.MBS_Katesar-Guneri_Glauconite_Block.pdf</x:v>
      </x:c>
      <x:c r="U70" s="2" t="str">
        <x:v>583f5fc7f91b54a1e3518c53abce0beb864a8b5486b4b84d10188fb39afd6883</x:v>
      </x:c>
      <x:c r="V70" s="2" t="n">
        <x:v>376493</x:v>
      </x:c>
      <x:c r="W70" s="2" t="n">
        <x:v>5</x:v>
      </x:c>
      <x:c r="X70" s="8" t="str">
        <x:v>T5_NIT.pdf</x:v>
      </x:c>
      <x:c r="Y70" s="8" t="str">
        <x:v>29ea1bb52996de7201cc8a14a16375b537bc2981b6385a6c32354129aa71af71</x:v>
      </x:c>
      <x:c r="Z70" s="8" t="n">
        <x:v>215370</x:v>
      </x:c>
      <x:c r="AA70" s="8" t="n">
        <x:v>3</x:v>
      </x:c>
      <x:c r="AB70" s="2" t="str">
        <x:v>2.MBS_Katesar-Guneri_Glauconite_Block</x:v>
      </x:c>
      <x:c r="AC70" s="7" t="str">
        <x:v>https://www.mstcecommerce.com/auctionhome/download_docs.jsp?FILE_ID=18641_GoI%20MoM%20-%20Tranche%20V%20-%20Notice%20Inviting%20Tender.pdf&amp;path=dynamiclinks&amp;portal=mlcl&amp;mdTyp=-</x:v>
      </x:c>
      <x:c r="AD70" s="7" t="str">
        <x:v>https://www.mstcecommerce.com/auctionhome/download_docs.jsp?FILE_ID=18663_2.MBS_Katesar-Guneri_Glauconite_Block.pdf&amp;path=dynamiclinks&amp;portal=mlcl&amp;mdTyp=-</x:v>
      </x:c>
      <x:c r="AE70" s="7" t="str">
        <x:v>https://www.mstcecommerce.com/auctionhome/download_docs.jsp?FILE_ID=18663_2.MBS_Katesar-Guneri_Glauconite_Block.pdf&amp;path=dynamiclinks&amp;portal=mlcl&amp;mdTyp=-</x:v>
      </x:c>
      <x:c r="AF70" s="7"/>
    </x:row>
    <x:row r="71" ht="28" customHeight="1">
      <x:c r="A71" s="2" t="str">
        <x:v>T5-O04</x:v>
      </x:c>
      <x:c r="B71" s="8" t="n">
        <x:v>5</x:v>
      </x:c>
      <x:c r="C71" s="2" t="str">
        <x:v>4</x:v>
      </x:c>
      <x:c r="D71" s="2" t="str">
        <x:v>Ganacharpura Graphite Block</x:v>
      </x:c>
      <x:c r="E71" s="2" t="str">
        <x:v>Karnataka</x:v>
      </x:c>
      <x:c r="F71" s="2" t="str">
        <x:v>Kolar</x:v>
      </x:c>
      <x:c r="G71" s="2" t="str">
        <x:v>CL</x:v>
      </x:c>
      <x:c r="H71" s="2" t="n">
        <x:v>500.925</x:v>
      </x:c>
      <x:c r="I71" s="7" t="str">
        <x:v>["Graphite"]</x:v>
      </x:c>
      <x:c r="J71" s="12" t="b">
        <x:v>1</x:v>
      </x:c>
      <x:c r="K71" s="2" t="str">
        <x:v>Polygon</x:v>
      </x:c>
      <x:c r="L71" s="2" t="n">
        <x:v>4</x:v>
      </x:c>
      <x:c r="M71" s="2" t="n">
        <x:v>500.2052771922685</x:v>
      </x:c>
      <x:c r="N71" s="2" t="n">
        <x:v>0.1436787558479813</x:v>
      </x:c>
      <x:c r="O71" s="2" t="str">
        <x:v>pypdf_text</x:v>
      </x:c>
      <x:c r="P71" s="2" t="str">
        <x:v>accepted</x:v>
      </x:c>
      <x:c r="Q71" s="12" t="b">
        <x:v>1</x:v>
      </x:c>
      <x:c r="R71" s="7"/>
      <x:c r="S71" s="2" t="str">
        <x:v>mbs_text_reconciled_to_official_nit</x:v>
      </x:c>
      <x:c r="T71" s="2" t="str">
        <x:v>T5_18662_3.MBS_Ganacharpura_Block_Final_CL.pdf</x:v>
      </x:c>
      <x:c r="U71" s="2" t="str">
        <x:v>f775d321674f31075d9160acfd3fc5b52bcc8a571b5bb73bb6e335791c8b2f71</x:v>
      </x:c>
      <x:c r="V71" s="2" t="n">
        <x:v>387873</x:v>
      </x:c>
      <x:c r="W71" s="2" t="n">
        <x:v>5</x:v>
      </x:c>
      <x:c r="X71" s="8" t="str">
        <x:v>T5_NIT.pdf</x:v>
      </x:c>
      <x:c r="Y71" s="8" t="str">
        <x:v>29ea1bb52996de7201cc8a14a16375b537bc2981b6385a6c32354129aa71af71</x:v>
      </x:c>
      <x:c r="Z71" s="8" t="n">
        <x:v>215370</x:v>
      </x:c>
      <x:c r="AA71" s="8" t="n">
        <x:v>3</x:v>
      </x:c>
      <x:c r="AB71" s="2" t="str">
        <x:v>3.MBS_Ganacharpura_Block_Final_CL</x:v>
      </x:c>
      <x:c r="AC71" s="7" t="str">
        <x:v>https://www.mstcecommerce.com/auctionhome/download_docs.jsp?FILE_ID=18641_GoI%20MoM%20-%20Tranche%20V%20-%20Notice%20Inviting%20Tender.pdf&amp;path=dynamiclinks&amp;portal=mlcl&amp;mdTyp=-</x:v>
      </x:c>
      <x:c r="AD71" s="7" t="str">
        <x:v>https://www.mstcecommerce.com/auctionhome/download_docs.jsp?FILE_ID=18662_3.MBS_Ganacharpura_Block_Final_CL.pdf&amp;path=dynamiclinks&amp;portal=mlcl&amp;mdTyp=-</x:v>
      </x:c>
      <x:c r="AE71" s="7" t="str">
        <x:v>https://www.mstcecommerce.com/auctionhome/download_docs.jsp?FILE_ID=18662_3.MBS_Ganacharpura_Block_Final_CL.pdf&amp;path=dynamiclinks&amp;portal=mlcl&amp;mdTyp=-</x:v>
      </x:c>
      <x:c r="AF71" s="7"/>
    </x:row>
    <x:row r="72" ht="28" customHeight="1">
      <x:c r="A72" s="2" t="str">
        <x:v>T5-O05</x:v>
      </x:c>
      <x:c r="B72" s="8" t="n">
        <x:v>5</x:v>
      </x:c>
      <x:c r="C72" s="2" t="str">
        <x:v>5</x:v>
      </x:c>
      <x:c r="D72" s="2" t="str">
        <x:v>Mincheri REE Block</x:v>
      </x:c>
      <x:c r="E72" s="2" t="str">
        <x:v>Karnataka</x:v>
      </x:c>
      <x:c r="F72" s="2" t="str">
        <x:v>Raichur</x:v>
      </x:c>
      <x:c r="G72" s="2" t="str">
        <x:v>CL</x:v>
      </x:c>
      <x:c r="H72" s="2" t="n">
        <x:v>207.67</x:v>
      </x:c>
      <x:c r="I72" s="7" t="str">
        <x:v>["Rare-earth elements","Vanadium"]</x:v>
      </x:c>
      <x:c r="J72" s="12" t="b">
        <x:v>1</x:v>
      </x:c>
      <x:c r="K72" s="2" t="str">
        <x:v>Polygon</x:v>
      </x:c>
      <x:c r="L72" s="2" t="n">
        <x:v>12</x:v>
      </x:c>
      <x:c r="M72" s="2" t="n">
        <x:v>207.70876407305352</x:v>
      </x:c>
      <x:c r="N72" s="2" t="n">
        <x:v>0.01866618820895081</x:v>
      </x:c>
      <x:c r="O72" s="2" t="str">
        <x:v>pypdf_text</x:v>
      </x:c>
      <x:c r="P72" s="2" t="str">
        <x:v>accepted</x:v>
      </x:c>
      <x:c r="Q72" s="12" t="b">
        <x:v>1</x:v>
      </x:c>
      <x:c r="R72" s="7"/>
      <x:c r="S72" s="2" t="str">
        <x:v>mbs_text_reconciled_to_official_nit</x:v>
      </x:c>
      <x:c r="T72" s="2" t="str">
        <x:v>T5_18661_4.MBS_Mincheri_REE_Block_Final_CL.pdf</x:v>
      </x:c>
      <x:c r="U72" s="2" t="str">
        <x:v>17473304c4646d852ac25606d92d58ac38f48bd74a1dc2ba175aa6a23b054e86</x:v>
      </x:c>
      <x:c r="V72" s="2" t="n">
        <x:v>407159</x:v>
      </x:c>
      <x:c r="W72" s="2" t="n">
        <x:v>6</x:v>
      </x:c>
      <x:c r="X72" s="8" t="str">
        <x:v>T5_NIT.pdf</x:v>
      </x:c>
      <x:c r="Y72" s="8" t="str">
        <x:v>29ea1bb52996de7201cc8a14a16375b537bc2981b6385a6c32354129aa71af71</x:v>
      </x:c>
      <x:c r="Z72" s="8" t="n">
        <x:v>215370</x:v>
      </x:c>
      <x:c r="AA72" s="8" t="n">
        <x:v>3</x:v>
      </x:c>
      <x:c r="AB72" s="2" t="str">
        <x:v>4.MBS_Mincheri_REE_Block_Final_CL</x:v>
      </x:c>
      <x:c r="AC72" s="7" t="str">
        <x:v>https://www.mstcecommerce.com/auctionhome/download_docs.jsp?FILE_ID=18641_GoI%20MoM%20-%20Tranche%20V%20-%20Notice%20Inviting%20Tender.pdf&amp;path=dynamiclinks&amp;portal=mlcl&amp;mdTyp=-</x:v>
      </x:c>
      <x:c r="AD72" s="7" t="str">
        <x:v>https://www.mstcecommerce.com/auctionhome/download_docs.jsp?FILE_ID=18661_4.MBS_Mincheri_REE_Block_Final_CL.pdf&amp;path=dynamiclinks&amp;portal=mlcl&amp;mdTyp=-</x:v>
      </x:c>
      <x:c r="AE72" s="7" t="str">
        <x:v>https://www.mstcecommerce.com/auctionhome/download_docs.jsp?FILE_ID=18661_4.MBS_Mincheri_REE_Block_Final_CL.pdf&amp;path=dynamiclinks&amp;portal=mlcl&amp;mdTyp=-</x:v>
      </x:c>
      <x:c r="AF72" s="7"/>
    </x:row>
    <x:row r="73" ht="28" customHeight="1">
      <x:c r="A73" s="2" t="str">
        <x:v>T5-O06</x:v>
      </x:c>
      <x:c r="B73" s="8" t="n">
        <x:v>5</x:v>
      </x:c>
      <x:c r="C73" s="2" t="str">
        <x:v>6</x:v>
      </x:c>
      <x:c r="D73" s="2" t="str">
        <x:v>Khobna and Agargaon Cluster Tungsten Block</x:v>
      </x:c>
      <x:c r="E73" s="2" t="str">
        <x:v>Maharashtra</x:v>
      </x:c>
      <x:c r="F73" s="2" t="str">
        <x:v>Nagpur</x:v>
      </x:c>
      <x:c r="G73" s="2" t="str">
        <x:v>ML</x:v>
      </x:c>
      <x:c r="H73" s="2" t="n">
        <x:v>150.79</x:v>
      </x:c>
      <x:c r="I73" s="7" t="str">
        <x:v>["Tungsten"]</x:v>
      </x:c>
      <x:c r="J73" s="12" t="b">
        <x:v>1</x:v>
      </x:c>
      <x:c r="K73" s="2" t="str">
        <x:v>MultiPolygon</x:v>
      </x:c>
      <x:c r="L73" s="2" t="n">
        <x:v>56</x:v>
      </x:c>
      <x:c r="M73" s="2" t="n">
        <x:v>151.12022692224951</x:v>
      </x:c>
      <x:c r="N73" s="2" t="n">
        <x:v>0.21899789259866215</x:v>
      </x:c>
      <x:c r="O73" s="2" t="str">
        <x:v>tesseract_ocr_two_part_multipolygon</x:v>
      </x:c>
      <x:c r="P73" s="2" t="str">
        <x:v>accepted</x:v>
      </x:c>
      <x:c r="Q73" s="12" t="b">
        <x:v>1</x:v>
      </x:c>
      <x:c r="R73" s="7"/>
      <x:c r="S73" s="2" t="str">
        <x:v>official_nit_table</x:v>
      </x:c>
      <x:c r="T73" s="2" t="str">
        <x:v>T5_18659_6.MBS_Khobna_and_Agargaon_Cluster_Tungsten_Block.pdf</x:v>
      </x:c>
      <x:c r="U73" s="2" t="str">
        <x:v>41d96edb45f13876d0d1c01298412ad678a7fade3c09b9acc1dfd717cd4c5a53</x:v>
      </x:c>
      <x:c r="V73" s="2" t="n">
        <x:v>792899</x:v>
      </x:c>
      <x:c r="W73" s="2" t="n">
        <x:v>5</x:v>
      </x:c>
      <x:c r="X73" s="8" t="str">
        <x:v>T5_NIT.pdf</x:v>
      </x:c>
      <x:c r="Y73" s="8" t="str">
        <x:v>29ea1bb52996de7201cc8a14a16375b537bc2981b6385a6c32354129aa71af71</x:v>
      </x:c>
      <x:c r="Z73" s="8" t="n">
        <x:v>215370</x:v>
      </x:c>
      <x:c r="AA73" s="8" t="n">
        <x:v>3</x:v>
      </x:c>
      <x:c r="AB73" s="2" t="str">
        <x:v>6.MBS_Khobna_and_Agargaon_Cluster_Tungsten_Block</x:v>
      </x:c>
      <x:c r="AC73" s="7" t="str">
        <x:v>https://www.mstcecommerce.com/auctionhome/download_docs.jsp?FILE_ID=18641_GoI%20MoM%20-%20Tranche%20V%20-%20Notice%20Inviting%20Tender.pdf&amp;path=dynamiclinks&amp;portal=mlcl&amp;mdTyp=-</x:v>
      </x:c>
      <x:c r="AD73" s="7" t="str">
        <x:v>https://www.mstcecommerce.com/auctionhome/download_docs.jsp?FILE_ID=18659_6.MBS_Khobna_and_Agargaon_Cluster_Tungsten_Block.pdf&amp;path=dynamiclinks&amp;portal=mlcl&amp;mdTyp=-</x:v>
      </x:c>
      <x:c r="AE73" s="7" t="str">
        <x:v>https://www.mstcecommerce.com/auctionhome/download_docs.jsp?FILE_ID=18659_6.MBS_Khobna_and_Agargaon_Cluster_Tungsten_Block.pdf&amp;path=dynamiclinks&amp;portal=mlcl&amp;mdTyp=-</x:v>
      </x:c>
      <x:c r="AF73" s="7"/>
    </x:row>
    <x:row r="74" ht="28" customHeight="1">
      <x:c r="A74" s="2" t="str">
        <x:v>T5-O07</x:v>
      </x:c>
      <x:c r="B74" s="8" t="n">
        <x:v>5</x:v>
      </x:c>
      <x:c r="C74" s="2" t="str">
        <x:v>7</x:v>
      </x:c>
      <x:c r="D74" s="2" t="str">
        <x:v>Salepali Graphite Block</x:v>
      </x:c>
      <x:c r="E74" s="2" t="str">
        <x:v>Odisha</x:v>
      </x:c>
      <x:c r="F74" s="2" t="str">
        <x:v>Balangir</x:v>
      </x:c>
      <x:c r="G74" s="2" t="str">
        <x:v>CL</x:v>
      </x:c>
      <x:c r="H74" s="2" t="n">
        <x:v>1223.29</x:v>
      </x:c>
      <x:c r="I74" s="7" t="str">
        <x:v>["Graphite"]</x:v>
      </x:c>
      <x:c r="J74" s="12" t="b">
        <x:v>1</x:v>
      </x:c>
      <x:c r="K74" s="2" t="str">
        <x:v>Polygon</x:v>
      </x:c>
      <x:c r="L74" s="2" t="n">
        <x:v>5</x:v>
      </x:c>
      <x:c r="M74" s="2" t="n">
        <x:v>1219.1179560400606</x:v>
      </x:c>
      <x:c r="N74" s="2" t="n">
        <x:v>0.341051096627897</x:v>
      </x:c>
      <x:c r="O74" s="2" t="str">
        <x:v>tesseract_ocr</x:v>
      </x:c>
      <x:c r="P74" s="2" t="str">
        <x:v>accepted</x:v>
      </x:c>
      <x:c r="Q74" s="12" t="b">
        <x:v>1</x:v>
      </x:c>
      <x:c r="R74" s="7"/>
      <x:c r="S74" s="2" t="str">
        <x:v>mbs_text_reconciled_to_official_nit</x:v>
      </x:c>
      <x:c r="T74" s="2" t="str">
        <x:v>T5_18658_7.MBS_Salepali_Graphite_Block_CL.pdf</x:v>
      </x:c>
      <x:c r="U74" s="2" t="str">
        <x:v>0de1064d1a32a220e521a1817df8bdd92dde994fc167fc89e6c44262191996b1</x:v>
      </x:c>
      <x:c r="V74" s="2" t="n">
        <x:v>484459</x:v>
      </x:c>
      <x:c r="W74" s="2" t="n">
        <x:v>5</x:v>
      </x:c>
      <x:c r="X74" s="8" t="str">
        <x:v>T5_NIT.pdf</x:v>
      </x:c>
      <x:c r="Y74" s="8" t="str">
        <x:v>29ea1bb52996de7201cc8a14a16375b537bc2981b6385a6c32354129aa71af71</x:v>
      </x:c>
      <x:c r="Z74" s="8" t="n">
        <x:v>215370</x:v>
      </x:c>
      <x:c r="AA74" s="8" t="n">
        <x:v>3</x:v>
      </x:c>
      <x:c r="AB74" s="2" t="str">
        <x:v>7.MBS_Salepali_Graphite_Block_CL</x:v>
      </x:c>
      <x:c r="AC74" s="7" t="str">
        <x:v>https://www.mstcecommerce.com/auctionhome/download_docs.jsp?FILE_ID=18641_GoI%20MoM%20-%20Tranche%20V%20-%20Notice%20Inviting%20Tender.pdf&amp;path=dynamiclinks&amp;portal=mlcl&amp;mdTyp=-</x:v>
      </x:c>
      <x:c r="AD74" s="7" t="str">
        <x:v>https://www.mstcecommerce.com/auctionhome/download_docs.jsp?FILE_ID=18658_7.MBS_Salepali_Graphite_Block_CL.pdf&amp;path=dynamiclinks&amp;portal=mlcl&amp;mdTyp=-</x:v>
      </x:c>
      <x:c r="AE74" s="7" t="str">
        <x:v>https://www.mstcecommerce.com/auctionhome/download_docs.jsp?FILE_ID=18658_7.MBS_Salepali_Graphite_Block_CL.pdf&amp;path=dynamiclinks&amp;portal=mlcl&amp;mdTyp=-</x:v>
      </x:c>
      <x:c r="AF74" s="7"/>
    </x:row>
    <x:row r="75" ht="28" customHeight="1">
      <x:c r="A75" s="2" t="str">
        <x:v>T5-O08</x:v>
      </x:c>
      <x:c r="B75" s="8" t="n">
        <x:v>5</x:v>
      </x:c>
      <x:c r="C75" s="2" t="str">
        <x:v>8</x:v>
      </x:c>
      <x:c r="D75" s="2" t="str">
        <x:v>Kelenda Glauconite Block</x:v>
      </x:c>
      <x:c r="E75" s="2" t="str">
        <x:v>Chhattisgarh</x:v>
      </x:c>
      <x:c r="F75" s="2" t="str">
        <x:v>Mahasamund</x:v>
      </x:c>
      <x:c r="G75" s="2" t="str">
        <x:v>CL</x:v>
      </x:c>
      <x:c r="H75" s="2" t="n">
        <x:v>397.5</x:v>
      </x:c>
      <x:c r="I75" s="7" t="str">
        <x:v>["Glauconite"]</x:v>
      </x:c>
      <x:c r="J75" s="12" t="b">
        <x:v>1</x:v>
      </x:c>
      <x:c r="K75" s="2" t="str">
        <x:v>Polygon</x:v>
      </x:c>
      <x:c r="L75" s="2" t="n">
        <x:v>4</x:v>
      </x:c>
      <x:c r="M75" s="2" t="n">
        <x:v>397.4067555855751</x:v>
      </x:c>
      <x:c r="N75" s="2" t="n">
        <x:v>0.02345771432072287</x:v>
      </x:c>
      <x:c r="O75" s="2" t="str">
        <x:v>pypdf_text</x:v>
      </x:c>
      <x:c r="P75" s="2" t="str">
        <x:v>accepted</x:v>
      </x:c>
      <x:c r="Q75" s="12" t="b">
        <x:v>1</x:v>
      </x:c>
      <x:c r="R75" s="7"/>
      <x:c r="S75" s="2" t="str">
        <x:v>mbs_text_reconciled_to_official_nit</x:v>
      </x:c>
      <x:c r="T75" s="2" t="str">
        <x:v>T5_18657_8.MBS_Kelenda_Glauconite_Block.pdf</x:v>
      </x:c>
      <x:c r="U75" s="2" t="str">
        <x:v>e7e588fc12388fbf47841e456314a0569a0d44ac4362bb148f5a0802d0812f6d</x:v>
      </x:c>
      <x:c r="V75" s="2" t="n">
        <x:v>1073687</x:v>
      </x:c>
      <x:c r="W75" s="2" t="n">
        <x:v>5</x:v>
      </x:c>
      <x:c r="X75" s="8" t="str">
        <x:v>T5_NIT.pdf</x:v>
      </x:c>
      <x:c r="Y75" s="8" t="str">
        <x:v>29ea1bb52996de7201cc8a14a16375b537bc2981b6385a6c32354129aa71af71</x:v>
      </x:c>
      <x:c r="Z75" s="8" t="n">
        <x:v>215370</x:v>
      </x:c>
      <x:c r="AA75" s="8" t="n">
        <x:v>3</x:v>
      </x:c>
      <x:c r="AB75" s="2" t="str">
        <x:v>8.MBS_Kelenda_Glauconite_Block</x:v>
      </x:c>
      <x:c r="AC75" s="7" t="str">
        <x:v>https://www.mstcecommerce.com/auctionhome/download_docs.jsp?FILE_ID=18641_GoI%20MoM%20-%20Tranche%20V%20-%20Notice%20Inviting%20Tender.pdf&amp;path=dynamiclinks&amp;portal=mlcl&amp;mdTyp=-</x:v>
      </x:c>
      <x:c r="AD75" s="7" t="str">
        <x:v>https://www.mstcecommerce.com/auctionhome/download_docs.jsp?FILE_ID=18657_8.MBS_Kelenda_Glauconite_Block.pdf&amp;path=dynamiclinks&amp;portal=mlcl&amp;mdTyp=-</x:v>
      </x:c>
      <x:c r="AE75" s="7" t="str">
        <x:v>https://www.mstcecommerce.com/auctionhome/download_docs.jsp?FILE_ID=18657_8.MBS_Kelenda_Glauconite_Block.pdf&amp;path=dynamiclinks&amp;portal=mlcl&amp;mdTyp=-</x:v>
      </x:c>
      <x:c r="AF75" s="7"/>
    </x:row>
    <x:row r="76" ht="28" customHeight="1">
      <x:c r="A76" s="2" t="str">
        <x:v>T5-O09</x:v>
      </x:c>
      <x:c r="B76" s="8" t="n">
        <x:v>5</x:v>
      </x:c>
      <x:c r="C76" s="2" t="str">
        <x:v>9</x:v>
      </x:c>
      <x:c r="D76" s="2" t="str">
        <x:v>Raipura Phosphorite and Limestone Block</x:v>
      </x:c>
      <x:c r="E76" s="2" t="str">
        <x:v>Chhattisgarh</x:v>
      </x:c>
      <x:c r="F76" s="2" t="str">
        <x:v>Balod</x:v>
      </x:c>
      <x:c r="G76" s="2" t="str">
        <x:v>CL</x:v>
      </x:c>
      <x:c r="H76" s="2" t="n">
        <x:v>1009.36</x:v>
      </x:c>
      <x:c r="I76" s="7" t="str">
        <x:v>["Phosphorite"]</x:v>
      </x:c>
      <x:c r="J76" s="12" t="b">
        <x:v>1</x:v>
      </x:c>
      <x:c r="K76" s="2" t="str">
        <x:v>Polygon</x:v>
      </x:c>
      <x:c r="L76" s="2" t="n">
        <x:v>4</x:v>
      </x:c>
      <x:c r="M76" s="2" t="n">
        <x:v>1010.1692573078155</x:v>
      </x:c>
      <x:c r="N76" s="2" t="n">
        <x:v>0.08017529006653011</x:v>
      </x:c>
      <x:c r="O76" s="2" t="str">
        <x:v>pypdf_text</x:v>
      </x:c>
      <x:c r="P76" s="2" t="str">
        <x:v>accepted</x:v>
      </x:c>
      <x:c r="Q76" s="12" t="b">
        <x:v>1</x:v>
      </x:c>
      <x:c r="R76" s="7"/>
      <x:c r="S76" s="2" t="str">
        <x:v>mbs_text_reconciled_to_official_nit</x:v>
      </x:c>
      <x:c r="T76" s="2" t="str">
        <x:v>T5_18656_9.MBS_Raipura_Phosphorite_and_Limestone_Bloc_17.02.2024.pdf</x:v>
      </x:c>
      <x:c r="U76" s="2" t="str">
        <x:v>7ed5b17d348396f88abe4c5bcdcf19bc225014ac688f3f6ce4770b3d0b70063f</x:v>
      </x:c>
      <x:c r="V76" s="2" t="n">
        <x:v>957263</x:v>
      </x:c>
      <x:c r="W76" s="2" t="n">
        <x:v>5</x:v>
      </x:c>
      <x:c r="X76" s="8" t="str">
        <x:v>T5_NIT.pdf</x:v>
      </x:c>
      <x:c r="Y76" s="8" t="str">
        <x:v>29ea1bb52996de7201cc8a14a16375b537bc2981b6385a6c32354129aa71af71</x:v>
      </x:c>
      <x:c r="Z76" s="8" t="n">
        <x:v>215370</x:v>
      </x:c>
      <x:c r="AA76" s="8" t="n">
        <x:v>3</x:v>
      </x:c>
      <x:c r="AB76" s="2" t="str">
        <x:v>9.MBS_Raipura_Phosphorite_and_Limestone_Bloc_17.02.2024</x:v>
      </x:c>
      <x:c r="AC76" s="7" t="str">
        <x:v>https://www.mstcecommerce.com/auctionhome/download_docs.jsp?FILE_ID=18641_GoI%20MoM%20-%20Tranche%20V%20-%20Notice%20Inviting%20Tender.pdf&amp;path=dynamiclinks&amp;portal=mlcl&amp;mdTyp=-</x:v>
      </x:c>
      <x:c r="AD76" s="7" t="str">
        <x:v>https://www.mstcecommerce.com/auctionhome/download_docs.jsp?FILE_ID=18656_9.MBS_Raipura_Phosphorite_and_Limestone_Bloc_17.02.2024.pdf&amp;path=dynamiclinks&amp;portal=mlcl&amp;mdTyp=-</x:v>
      </x:c>
      <x:c r="AE76" s="7" t="str">
        <x:v>https://www.mstcecommerce.com/auctionhome/download_docs.jsp?FILE_ID=18656_9.MBS_Raipura_Phosphorite_and_Limestone_Bloc_17.02.2024.pdf&amp;path=dynamiclinks&amp;portal=mlcl&amp;mdTyp=-</x:v>
      </x:c>
      <x:c r="AF76" s="7"/>
    </x:row>
    <x:row r="77" ht="28" customHeight="1">
      <x:c r="A77" s="2" t="str">
        <x:v>T5-O10</x:v>
      </x:c>
      <x:c r="B77" s="8" t="n">
        <x:v>5</x:v>
      </x:c>
      <x:c r="C77" s="2" t="str">
        <x:v>10</x:v>
      </x:c>
      <x:c r="D77" s="2" t="str">
        <x:v>Semhardih Phosphorite and Limestone Block</x:v>
      </x:c>
      <x:c r="E77" s="2" t="str">
        <x:v>Chhattisgarh</x:v>
      </x:c>
      <x:c r="F77" s="2" t="str">
        <x:v>Balod</x:v>
      </x:c>
      <x:c r="G77" s="2" t="str">
        <x:v>CL</x:v>
      </x:c>
      <x:c r="H77" s="2" t="n">
        <x:v>960.35</x:v>
      </x:c>
      <x:c r="I77" s="7" t="str">
        <x:v>["Phosphorite"]</x:v>
      </x:c>
      <x:c r="J77" s="12" t="b">
        <x:v>1</x:v>
      </x:c>
      <x:c r="K77" s="2" t="str">
        <x:v>Polygon</x:v>
      </x:c>
      <x:c r="L77" s="2" t="n">
        <x:v>4</x:v>
      </x:c>
      <x:c r="M77" s="2" t="n">
        <x:v>961.1231155160904</x:v>
      </x:c>
      <x:c r="N77" s="2" t="n">
        <x:v>0.08050351601919536</x:v>
      </x:c>
      <x:c r="O77" s="2" t="str">
        <x:v>pypdf_text</x:v>
      </x:c>
      <x:c r="P77" s="2" t="str">
        <x:v>accepted</x:v>
      </x:c>
      <x:c r="Q77" s="12" t="b">
        <x:v>1</x:v>
      </x:c>
      <x:c r="R77" s="7"/>
      <x:c r="S77" s="2" t="str">
        <x:v>mbs_text_reconciled_to_official_nit</x:v>
      </x:c>
      <x:c r="T77" s="2" t="str">
        <x:v>T5_18655_10.MBS_Semhardih_Phosphorite_and_Limestone_Block.pdf</x:v>
      </x:c>
      <x:c r="U77" s="2" t="str">
        <x:v>25de8f9f5ffe5b16675f1a1daeaa2c0106ea71f02c41c8bdccffb3d90277851f</x:v>
      </x:c>
      <x:c r="V77" s="2" t="n">
        <x:v>1031086</x:v>
      </x:c>
      <x:c r="W77" s="2" t="n">
        <x:v>5</x:v>
      </x:c>
      <x:c r="X77" s="8" t="str">
        <x:v>T5_NIT.pdf</x:v>
      </x:c>
      <x:c r="Y77" s="8" t="str">
        <x:v>29ea1bb52996de7201cc8a14a16375b537bc2981b6385a6c32354129aa71af71</x:v>
      </x:c>
      <x:c r="Z77" s="8" t="n">
        <x:v>215370</x:v>
      </x:c>
      <x:c r="AA77" s="8" t="n">
        <x:v>3</x:v>
      </x:c>
      <x:c r="AB77" s="2" t="str">
        <x:v>10.MBS_Semhardih_Phosphorite_and_Limestone_Block</x:v>
      </x:c>
      <x:c r="AC77" s="7" t="str">
        <x:v>https://www.mstcecommerce.com/auctionhome/download_docs.jsp?FILE_ID=18641_GoI%20MoM%20-%20Tranche%20V%20-%20Notice%20Inviting%20Tender.pdf&amp;path=dynamiclinks&amp;portal=mlcl&amp;mdTyp=-</x:v>
      </x:c>
      <x:c r="AD77" s="7" t="str">
        <x:v>https://www.mstcecommerce.com/auctionhome/download_docs.jsp?FILE_ID=18655_10.MBS_Semhardih_Phosphorite_and_Limestone_Block.pdf&amp;path=dynamiclinks&amp;portal=mlcl&amp;mdTyp=-</x:v>
      </x:c>
      <x:c r="AE77" s="7" t="str">
        <x:v>https://www.mstcecommerce.com/auctionhome/download_docs.jsp?FILE_ID=18655_10.MBS_Semhardih_Phosphorite_and_Limestone_Block.pdf&amp;path=dynamiclinks&amp;portal=mlcl&amp;mdTyp=-</x:v>
      </x:c>
      <x:c r="AF77" s="7"/>
    </x:row>
    <x:row r="78" ht="28" customHeight="1">
      <x:c r="A78" s="2" t="str">
        <x:v>T5-O11</x:v>
      </x:c>
      <x:c r="B78" s="8" t="n">
        <x:v>5</x:v>
      </x:c>
      <x:c r="C78" s="2" t="str">
        <x:v>11</x:v>
      </x:c>
      <x:c r="D78" s="2" t="str">
        <x:v>Dombarahalli Phosphate and REE Block</x:v>
      </x:c>
      <x:c r="E78" s="2" t="str">
        <x:v>Karnataka</x:v>
      </x:c>
      <x:c r="F78" s="2" t="str">
        <x:v>Koppal</x:v>
      </x:c>
      <x:c r="G78" s="2" t="str">
        <x:v>CL</x:v>
      </x:c>
      <x:c r="H78" s="2" t="n">
        <x:v>558.28</x:v>
      </x:c>
      <x:c r="I78" s="7" t="str">
        <x:v>["Rare-earth elements","Phosphate"]</x:v>
      </x:c>
      <x:c r="J78" s="12" t="b">
        <x:v>1</x:v>
      </x:c>
      <x:c r="K78" s="2" t="str">
        <x:v>Polygon</x:v>
      </x:c>
      <x:c r="L78" s="2" t="n">
        <x:v>4</x:v>
      </x:c>
      <x:c r="M78" s="2" t="n">
        <x:v>558.5320040859223</x:v>
      </x:c>
      <x:c r="N78" s="2" t="n">
        <x:v>0.04513937198579468</x:v>
      </x:c>
      <x:c r="O78" s="2" t="str">
        <x:v>pypdf_text</x:v>
      </x:c>
      <x:c r="P78" s="2" t="str">
        <x:v>accepted</x:v>
      </x:c>
      <x:c r="Q78" s="12" t="b">
        <x:v>1</x:v>
      </x:c>
      <x:c r="R78" s="7"/>
      <x:c r="S78" s="2" t="str">
        <x:v>mbs_text_reconciled_to_official_nit</x:v>
      </x:c>
      <x:c r="T78" s="2" t="str">
        <x:v>T5_18654_11.MBS_Dombarahalli_Phosphate_and_REE_Block.pdf</x:v>
      </x:c>
      <x:c r="U78" s="2" t="str">
        <x:v>fd2b3a00d9ce6da1771ef7692b7728059957d8f3f61e322a2ea4ee581f05d7d4</x:v>
      </x:c>
      <x:c r="V78" s="2" t="n">
        <x:v>1036765</x:v>
      </x:c>
      <x:c r="W78" s="2" t="n">
        <x:v>5</x:v>
      </x:c>
      <x:c r="X78" s="8" t="str">
        <x:v>T5_NIT.pdf</x:v>
      </x:c>
      <x:c r="Y78" s="8" t="str">
        <x:v>29ea1bb52996de7201cc8a14a16375b537bc2981b6385a6c32354129aa71af71</x:v>
      </x:c>
      <x:c r="Z78" s="8" t="n">
        <x:v>215370</x:v>
      </x:c>
      <x:c r="AA78" s="8" t="n">
        <x:v>3</x:v>
      </x:c>
      <x:c r="AB78" s="2" t="str">
        <x:v>11.MBS_Dombarahalli_Phosphate_and_REE_Block</x:v>
      </x:c>
      <x:c r="AC78" s="7" t="str">
        <x:v>https://www.mstcecommerce.com/auctionhome/download_docs.jsp?FILE_ID=18641_GoI%20MoM%20-%20Tranche%20V%20-%20Notice%20Inviting%20Tender.pdf&amp;path=dynamiclinks&amp;portal=mlcl&amp;mdTyp=-</x:v>
      </x:c>
      <x:c r="AD78" s="7" t="str">
        <x:v>https://www.mstcecommerce.com/auctionhome/download_docs.jsp?FILE_ID=18654_11.MBS_Dombarahalli_Phosphate_and_REE_Block.pdf&amp;path=dynamiclinks&amp;portal=mlcl&amp;mdTyp=-</x:v>
      </x:c>
      <x:c r="AE78" s="7" t="str">
        <x:v>https://www.mstcecommerce.com/auctionhome/download_docs.jsp?FILE_ID=18654_11.MBS_Dombarahalli_Phosphate_and_REE_Block.pdf&amp;path=dynamiclinks&amp;portal=mlcl&amp;mdTyp=-</x:v>
      </x:c>
      <x:c r="AF78" s="7"/>
    </x:row>
    <x:row r="79" ht="28" customHeight="1">
      <x:c r="A79" s="2" t="str">
        <x:v>T5-O12</x:v>
      </x:c>
      <x:c r="B79" s="8" t="n">
        <x:v>5</x:v>
      </x:c>
      <x:c r="C79" s="2" t="str">
        <x:v>12</x:v>
      </x:c>
      <x:c r="D79" s="2" t="str">
        <x:v>Holalkere - Doddaghatta Ni and PGE Block</x:v>
      </x:c>
      <x:c r="E79" s="2" t="str">
        <x:v>Karnataka</x:v>
      </x:c>
      <x:c r="F79" s="2" t="str">
        <x:v>Hassan</x:v>
      </x:c>
      <x:c r="G79" s="2" t="str">
        <x:v>CL</x:v>
      </x:c>
      <x:c r="H79" s="2" t="n">
        <x:v>999.28</x:v>
      </x:c>
      <x:c r="I79" s="7" t="str">
        <x:v>["Platinum-group elements","Nickel"]</x:v>
      </x:c>
      <x:c r="J79" s="12" t="b">
        <x:v>1</x:v>
      </x:c>
      <x:c r="K79" s="2" t="str">
        <x:v>Polygon</x:v>
      </x:c>
      <x:c r="L79" s="2" t="n">
        <x:v>8</x:v>
      </x:c>
      <x:c r="M79" s="2" t="n">
        <x:v>999.552701429157</x:v>
      </x:c>
      <x:c r="N79" s="2" t="n">
        <x:v>0.027289791565626834</x:v>
      </x:c>
      <x:c r="O79" s="2" t="str">
        <x:v>pypdf_text</x:v>
      </x:c>
      <x:c r="P79" s="2" t="str">
        <x:v>accepted</x:v>
      </x:c>
      <x:c r="Q79" s="12" t="b">
        <x:v>1</x:v>
      </x:c>
      <x:c r="R79" s="7"/>
      <x:c r="S79" s="2" t="str">
        <x:v>mbs_text_reconciled_to_official_nit</x:v>
      </x:c>
      <x:c r="T79" s="2" t="str">
        <x:v>T5_18653_12.MBS_Holalkere-Doddaghatta_Ni-PGE_Block.pdf</x:v>
      </x:c>
      <x:c r="U79" s="2" t="str">
        <x:v>7c249c360e19d15eda7406b5764dceff6b871a2d5c4496ea6fe15100d5a4f1fb</x:v>
      </x:c>
      <x:c r="V79" s="2" t="n">
        <x:v>1114736</x:v>
      </x:c>
      <x:c r="W79" s="2" t="n">
        <x:v>5</x:v>
      </x:c>
      <x:c r="X79" s="8" t="str">
        <x:v>T5_NIT.pdf</x:v>
      </x:c>
      <x:c r="Y79" s="8" t="str">
        <x:v>29ea1bb52996de7201cc8a14a16375b537bc2981b6385a6c32354129aa71af71</x:v>
      </x:c>
      <x:c r="Z79" s="8" t="n">
        <x:v>215370</x:v>
      </x:c>
      <x:c r="AA79" s="8" t="n">
        <x:v>3</x:v>
      </x:c>
      <x:c r="AB79" s="2" t="str">
        <x:v>12.MBS_Holalkere-Doddaghatta_Ni-PGE_Block</x:v>
      </x:c>
      <x:c r="AC79" s="7" t="str">
        <x:v>https://www.mstcecommerce.com/auctionhome/download_docs.jsp?FILE_ID=18641_GoI%20MoM%20-%20Tranche%20V%20-%20Notice%20Inviting%20Tender.pdf&amp;path=dynamiclinks&amp;portal=mlcl&amp;mdTyp=-</x:v>
      </x:c>
      <x:c r="AD79" s="7" t="str">
        <x:v>https://www.mstcecommerce.com/auctionhome/download_docs.jsp?FILE_ID=18653_12.MBS_Holalkere-Doddaghatta_Ni-PGE_Block.pdf&amp;path=dynamiclinks&amp;portal=mlcl&amp;mdTyp=-</x:v>
      </x:c>
      <x:c r="AE79" s="7" t="str">
        <x:v>https://www.mstcecommerce.com/auctionhome/download_docs.jsp?FILE_ID=18653_12.MBS_Holalkere-Doddaghatta_Ni-PGE_Block.pdf&amp;path=dynamiclinks&amp;portal=mlcl&amp;mdTyp=-</x:v>
      </x:c>
      <x:c r="AF79" s="7"/>
    </x:row>
    <x:row r="80" ht="28" customHeight="1">
      <x:c r="A80" s="2" t="str">
        <x:v>T5-O13</x:v>
      </x:c>
      <x:c r="B80" s="8" t="n">
        <x:v>5</x:v>
      </x:c>
      <x:c r="C80" s="2" t="str">
        <x:v>13</x:v>
      </x:c>
      <x:c r="D80" s="2" t="str">
        <x:v>Jhandawali - Satipura Amalgamated Potash and Halite Block</x:v>
      </x:c>
      <x:c r="E80" s="2" t="str">
        <x:v>Rajasthan</x:v>
      </x:c>
      <x:c r="F80" s="2" t="str">
        <x:v>Hanumangarh</x:v>
      </x:c>
      <x:c r="G80" s="2" t="str">
        <x:v>CL</x:v>
      </x:c>
      <x:c r="H80" s="2" t="n">
        <x:v>1841.22</x:v>
      </x:c>
      <x:c r="I80" s="7" t="str">
        <x:v>["Halite","Potash"]</x:v>
      </x:c>
      <x:c r="J80" s="12" t="b">
        <x:v>1</x:v>
      </x:c>
      <x:c r="K80" s="2" t="str">
        <x:v>Polygon</x:v>
      </x:c>
      <x:c r="L80" s="2" t="n">
        <x:v>4</x:v>
      </x:c>
      <x:c r="M80" s="2" t="n">
        <x:v>1842.4665550009347</x:v>
      </x:c>
      <x:c r="N80" s="2" t="n">
        <x:v>0.06770266458840753</x:v>
      </x:c>
      <x:c r="O80" s="2" t="str">
        <x:v>pypdf_text</x:v>
      </x:c>
      <x:c r="P80" s="2" t="str">
        <x:v>accepted</x:v>
      </x:c>
      <x:c r="Q80" s="12" t="b">
        <x:v>1</x:v>
      </x:c>
      <x:c r="R80" s="7"/>
      <x:c r="S80" s="2" t="str">
        <x:v>mbs_text_reconciled_to_official_nit</x:v>
      </x:c>
      <x:c r="T80" s="2" t="str">
        <x:v>T5_18652_13.MBS_Jhandawali-Satipura_Amalgamated_Potash_and_Halite_Block.pdf</x:v>
      </x:c>
      <x:c r="U80" s="2" t="str">
        <x:v>7c9f49007ea443ed23f1fc611d49a3fc4a0942a50142eb2c8a3f4f4e99ed4765</x:v>
      </x:c>
      <x:c r="V80" s="2" t="n">
        <x:v>1065907</x:v>
      </x:c>
      <x:c r="W80" s="2" t="n">
        <x:v>5</x:v>
      </x:c>
      <x:c r="X80" s="8" t="str">
        <x:v>T5_NIT.pdf</x:v>
      </x:c>
      <x:c r="Y80" s="8" t="str">
        <x:v>29ea1bb52996de7201cc8a14a16375b537bc2981b6385a6c32354129aa71af71</x:v>
      </x:c>
      <x:c r="Z80" s="8" t="n">
        <x:v>215370</x:v>
      </x:c>
      <x:c r="AA80" s="8" t="n">
        <x:v>3</x:v>
      </x:c>
      <x:c r="AB80" s="2" t="str">
        <x:v>13.MBS_Jhandawali-Satipura_Amalgamated_Potash_and_Halite_Block</x:v>
      </x:c>
      <x:c r="AC80" s="7" t="str">
        <x:v>https://www.mstcecommerce.com/auctionhome/download_docs.jsp?FILE_ID=18641_GoI%20MoM%20-%20Tranche%20V%20-%20Notice%20Inviting%20Tender.pdf&amp;path=dynamiclinks&amp;portal=mlcl&amp;mdTyp=-</x:v>
      </x:c>
      <x:c r="AD80" s="7" t="str">
        <x:v>https://www.mstcecommerce.com/auctionhome/download_docs.jsp?FILE_ID=18652_13.MBS_Jhandawali-Satipura_Amalgamated_Potash_and_Halite_Block.pdf&amp;path=dynamiclinks&amp;portal=mlcl&amp;mdTyp=-</x:v>
      </x:c>
      <x:c r="AE80" s="7" t="str">
        <x:v>https://www.mstcecommerce.com/auctionhome/download_docs.jsp?FILE_ID=18652_13.MBS_Jhandawali-Satipura_Amalgamated_Potash_and_Halite_Block.pdf&amp;path=dynamiclinks&amp;portal=mlcl&amp;mdTyp=-</x:v>
      </x:c>
      <x:c r="AF80" s="7"/>
    </x:row>
    <x:row r="81" ht="28" customHeight="1">
      <x:c r="A81" s="2" t="str">
        <x:v>T5-O14</x:v>
      </x:c>
      <x:c r="B81" s="8" t="n">
        <x:v>5</x:v>
      </x:c>
      <x:c r="C81" s="2" t="str">
        <x:v>14</x:v>
      </x:c>
      <x:c r="D81" s="2" t="str">
        <x:v>Jorkian-Satipura-Khunja Amalgamated Potash and Halite Block</x:v>
      </x:c>
      <x:c r="E81" s="2" t="str">
        <x:v>Rajasthan</x:v>
      </x:c>
      <x:c r="F81" s="2" t="str">
        <x:v>Hanumangarh</x:v>
      </x:c>
      <x:c r="G81" s="2" t="str">
        <x:v>CL</x:v>
      </x:c>
      <x:c r="H81" s="2" t="n">
        <x:v>1699.98</x:v>
      </x:c>
      <x:c r="I81" s="7" t="str">
        <x:v>["Halite","Potash"]</x:v>
      </x:c>
      <x:c r="J81" s="12" t="b">
        <x:v>1</x:v>
      </x:c>
      <x:c r="K81" s="2" t="str">
        <x:v>Polygon</x:v>
      </x:c>
      <x:c r="L81" s="2" t="n">
        <x:v>6</x:v>
      </x:c>
      <x:c r="M81" s="2" t="n">
        <x:v>1701.2934509116835</x:v>
      </x:c>
      <x:c r="N81" s="2" t="n">
        <x:v>0.07726272730758617</x:v>
      </x:c>
      <x:c r="O81" s="2" t="str">
        <x:v>pypdf_text</x:v>
      </x:c>
      <x:c r="P81" s="2" t="str">
        <x:v>accepted</x:v>
      </x:c>
      <x:c r="Q81" s="12" t="b">
        <x:v>1</x:v>
      </x:c>
      <x:c r="R81" s="7"/>
      <x:c r="S81" s="2" t="str">
        <x:v>mbs_text_reconciled_to_official_nit</x:v>
      </x:c>
      <x:c r="T81" s="2" t="str">
        <x:v>T5_18651_14.MBS_Jorkian-Satipura-Khunja_Amalgamated_Potash_and_Halite_Block.pdf</x:v>
      </x:c>
      <x:c r="U81" s="2" t="str">
        <x:v>f206a5cee19385b5edf0579f884bce03e17586074637a796d0dfc9dacc0c557d</x:v>
      </x:c>
      <x:c r="V81" s="2" t="n">
        <x:v>1672204</x:v>
      </x:c>
      <x:c r="W81" s="2" t="n">
        <x:v>5</x:v>
      </x:c>
      <x:c r="X81" s="8" t="str">
        <x:v>T5_NIT.pdf</x:v>
      </x:c>
      <x:c r="Y81" s="8" t="str">
        <x:v>29ea1bb52996de7201cc8a14a16375b537bc2981b6385a6c32354129aa71af71</x:v>
      </x:c>
      <x:c r="Z81" s="8" t="n">
        <x:v>215370</x:v>
      </x:c>
      <x:c r="AA81" s="8" t="n">
        <x:v>3</x:v>
      </x:c>
      <x:c r="AB81" s="2" t="str">
        <x:v>14.MBS_Jorkian-Satipura-Khunja_Amalgamated_Potash_and_Halite_Block</x:v>
      </x:c>
      <x:c r="AC81" s="7" t="str">
        <x:v>https://www.mstcecommerce.com/auctionhome/download_docs.jsp?FILE_ID=18641_GoI%20MoM%20-%20Tranche%20V%20-%20Notice%20Inviting%20Tender.pdf&amp;path=dynamiclinks&amp;portal=mlcl&amp;mdTyp=-</x:v>
      </x:c>
      <x:c r="AD81" s="7" t="str">
        <x:v>https://www.mstcecommerce.com/auctionhome/download_docs.jsp?FILE_ID=18651_14.MBS_Jorkian-Satipura-Khunja_Amalgamated_Potash_and_Halite_Block.pdf&amp;path=dynamiclinks&amp;portal=mlcl&amp;mdTyp=-</x:v>
      </x:c>
      <x:c r="AE81" s="7" t="str">
        <x:v>https://www.mstcecommerce.com/auctionhome/download_docs.jsp?FILE_ID=18651_14.MBS_Jorkian-Satipura-Khunja_Amalgamated_Potash_and_Halite_Block.pdf&amp;path=dynamiclinks&amp;portal=mlcl&amp;mdTyp=-</x:v>
      </x:c>
      <x:c r="AF81" s="7"/>
    </x:row>
    <x:row r="82" ht="28" customHeight="1">
      <x:c r="A82" s="2" t="str">
        <x:v>T5-O15</x:v>
      </x:c>
      <x:c r="B82" s="8" t="n">
        <x:v>5</x:v>
      </x:c>
      <x:c r="C82" s="2" t="str">
        <x:v>15</x:v>
      </x:c>
      <x:c r="D82" s="2" t="str">
        <x:v>Nawatola-Laband REE Block</x:v>
      </x:c>
      <x:c r="E82" s="2" t="str">
        <x:v>Uttar Pradesh</x:v>
      </x:c>
      <x:c r="F82" s="2" t="str">
        <x:v>Sonbhadra</x:v>
      </x:c>
      <x:c r="G82" s="2" t="str">
        <x:v>CL</x:v>
      </x:c>
      <x:c r="H82" s="2" t="n">
        <x:v>210.01</x:v>
      </x:c>
      <x:c r="I82" s="7" t="str">
        <x:v>["Rare-earth elements"]</x:v>
      </x:c>
      <x:c r="J82" s="12" t="b">
        <x:v>1</x:v>
      </x:c>
      <x:c r="K82" s="2" t="str">
        <x:v>Polygon</x:v>
      </x:c>
      <x:c r="L82" s="2" t="n">
        <x:v>4</x:v>
      </x:c>
      <x:c r="M82" s="2" t="n">
        <x:v>209.94763459843026</x:v>
      </x:c>
      <x:c r="N82" s="2" t="n">
        <x:v>0.02969639615719988</x:v>
      </x:c>
      <x:c r="O82" s="2" t="str">
        <x:v>pypdf_text</x:v>
      </x:c>
      <x:c r="P82" s="2" t="str">
        <x:v>accepted</x:v>
      </x:c>
      <x:c r="Q82" s="12" t="b">
        <x:v>1</x:v>
      </x:c>
      <x:c r="R82" s="7"/>
      <x:c r="S82" s="2" t="str">
        <x:v>mbs_text_reconciled_to_official_nit</x:v>
      </x:c>
      <x:c r="T82" s="2" t="str">
        <x:v>T5_18650_15.MBS_Nawatola-Laband_REE_Block.pdf</x:v>
      </x:c>
      <x:c r="U82" s="2" t="str">
        <x:v>a98218349981f14ced264f857cd148f361099ee24864a2c78df1200b8464b05d</x:v>
      </x:c>
      <x:c r="V82" s="2" t="n">
        <x:v>869613</x:v>
      </x:c>
      <x:c r="W82" s="2" t="n">
        <x:v>5</x:v>
      </x:c>
      <x:c r="X82" s="8" t="str">
        <x:v>T5_NIT.pdf</x:v>
      </x:c>
      <x:c r="Y82" s="8" t="str">
        <x:v>29ea1bb52996de7201cc8a14a16375b537bc2981b6385a6c32354129aa71af71</x:v>
      </x:c>
      <x:c r="Z82" s="8" t="n">
        <x:v>215370</x:v>
      </x:c>
      <x:c r="AA82" s="8" t="n">
        <x:v>3</x:v>
      </x:c>
      <x:c r="AB82" s="2" t="str">
        <x:v>15.MBS_Nawatola-Laband_REE_Block</x:v>
      </x:c>
      <x:c r="AC82" s="7" t="str">
        <x:v>https://www.mstcecommerce.com/auctionhome/download_docs.jsp?FILE_ID=18641_GoI%20MoM%20-%20Tranche%20V%20-%20Notice%20Inviting%20Tender.pdf&amp;path=dynamiclinks&amp;portal=mlcl&amp;mdTyp=-</x:v>
      </x:c>
      <x:c r="AD82" s="7" t="str">
        <x:v>https://www.mstcecommerce.com/auctionhome/download_docs.jsp?FILE_ID=18650_15.MBS_Nawatola-Laband_REE_Block.pdf&amp;path=dynamiclinks&amp;portal=mlcl&amp;mdTyp=-</x:v>
      </x:c>
      <x:c r="AE82" s="7" t="str">
        <x:v>https://www.mstcecommerce.com/auctionhome/download_docs.jsp?FILE_ID=18650_15.MBS_Nawatola-Laband_REE_Block.pdf&amp;path=dynamiclinks&amp;portal=mlcl&amp;mdTyp=-</x:v>
      </x:c>
      <x:c r="AF82" s="7"/>
    </x:row>
    <x:row r="83" ht="28" customHeight="1">
      <x:c r="A83" s="2" t="str">
        <x:v>T6-O01</x:v>
      </x:c>
      <x:c r="B83" s="8" t="n">
        <x:v>6</x:v>
      </x:c>
      <x:c r="C83" s="2" t="str">
        <x:v>1</x:v>
      </x:c>
      <x:c r="D83" s="2" t="str">
        <x:v>Khobna and Agargaon Cluster Tungsten Block</x:v>
      </x:c>
      <x:c r="E83" s="2" t="str">
        <x:v>Maharashtra</x:v>
      </x:c>
      <x:c r="F83" s="2" t="str">
        <x:v>Nagpur</x:v>
      </x:c>
      <x:c r="G83" s="2" t="str">
        <x:v>ML</x:v>
      </x:c>
      <x:c r="H83" s="2" t="n">
        <x:v>150.79</x:v>
      </x:c>
      <x:c r="I83" s="7" t="str">
        <x:v>["Tungsten"]</x:v>
      </x:c>
      <x:c r="J83" s="12" t="b">
        <x:v>1</x:v>
      </x:c>
      <x:c r="K83" s="2" t="str">
        <x:v>MultiPolygon</x:v>
      </x:c>
      <x:c r="L83" s="2" t="n">
        <x:v>56</x:v>
      </x:c>
      <x:c r="M83" s="2" t="n">
        <x:v>151.12022692224951</x:v>
      </x:c>
      <x:c r="N83" s="2" t="n">
        <x:v>0.21899789259866215</x:v>
      </x:c>
      <x:c r="O83" s="2" t="str">
        <x:v>tesseract_ocr_two_part_multipolygon</x:v>
      </x:c>
      <x:c r="P83" s="2" t="str">
        <x:v>accepted</x:v>
      </x:c>
      <x:c r="Q83" s="12" t="b">
        <x:v>1</x:v>
      </x:c>
      <x:c r="R83" s="7"/>
      <x:c r="S83" s="2" t="str">
        <x:v>official_nit_table</x:v>
      </x:c>
      <x:c r="T83" s="2" t="str">
        <x:v>T6_22710_23._MBS_Khobna_and_Agargaon_Cluster_Tungsten_Block.pdf</x:v>
      </x:c>
      <x:c r="U83" s="2" t="str">
        <x:v>41d96edb45f13876d0d1c01298412ad678a7fade3c09b9acc1dfd717cd4c5a53</x:v>
      </x:c>
      <x:c r="V83" s="2" t="n">
        <x:v>792899</x:v>
      </x:c>
      <x:c r="W83" s="2" t="n">
        <x:v>5</x:v>
      </x:c>
      <x:c r="X83" s="8" t="str">
        <x:v>T6_NIT.pdf</x:v>
      </x:c>
      <x:c r="Y83" s="8" t="str">
        <x:v>0bad31c6486f3f50f5e68f95883a0264aa6ce2196d89847e25dd5f387f6f64ba</x:v>
      </x:c>
      <x:c r="Z83" s="8" t="n">
        <x:v>238409</x:v>
      </x:c>
      <x:c r="AA83" s="8" t="n">
        <x:v>3</x:v>
      </x:c>
      <x:c r="AB83" s="2" t="str">
        <x:v>23. MBS Khobna and Agargaon Cluster Tungsten Block</x:v>
      </x:c>
      <x:c r="AC83" s="7" t="str">
        <x:v>https://www.mstcecommerce.com/auctionhome/download_docs.jsp?FILE_ID=22681_GoI%20MoM%20-%20Tranche%20VI%20-%20NIT.pdf&amp;path=dynamiclinks&amp;portal=mlcl&amp;mdTyp=-</x:v>
      </x:c>
      <x:c r="AD83" s="7" t="str">
        <x:v>https://www.mstcecommerce.com/auctionhome/download_docs.jsp?FILE_ID=22710_23.%20MBS%20Khobna%20and%20Agargaon%20Cluster%20Tungsten%20Block.pdf&amp;path=dynamiclinks&amp;portal=mlcl&amp;mdTyp=-</x:v>
      </x:c>
      <x:c r="AE83" s="7" t="str">
        <x:v>https://www.mstcecommerce.com/auctionhome/download_docs.jsp?FILE_ID=22710_23.%20MBS%20Khobna%20and%20Agargaon%20Cluster%20Tungsten%20Block.pdf&amp;path=dynamiclinks&amp;portal=mlcl&amp;mdTyp=-</x:v>
      </x:c>
      <x:c r="AF83" s="7"/>
    </x:row>
    <x:row r="84" ht="28" customHeight="1">
      <x:c r="A84" s="2" t="str">
        <x:v>T6-O02</x:v>
      </x:c>
      <x:c r="B84" s="8" t="n">
        <x:v>6</x:v>
      </x:c>
      <x:c r="C84" s="2" t="str">
        <x:v>2</x:v>
      </x:c>
      <x:c r="D84" s="2" t="str">
        <x:v>Mincheri REE Block</x:v>
      </x:c>
      <x:c r="E84" s="2" t="str">
        <x:v>Karnataka</x:v>
      </x:c>
      <x:c r="F84" s="2" t="str">
        <x:v>Raichur</x:v>
      </x:c>
      <x:c r="G84" s="2" t="str">
        <x:v>CL</x:v>
      </x:c>
      <x:c r="H84" s="2" t="n">
        <x:v>207.67</x:v>
      </x:c>
      <x:c r="I84" s="7" t="str">
        <x:v>["Rare-earth elements","Vanadium"]</x:v>
      </x:c>
      <x:c r="J84" s="12" t="b">
        <x:v>1</x:v>
      </x:c>
      <x:c r="K84" s="2" t="str">
        <x:v>Polygon</x:v>
      </x:c>
      <x:c r="L84" s="2" t="n">
        <x:v>12</x:v>
      </x:c>
      <x:c r="M84" s="2" t="n">
        <x:v>207.70876407305352</x:v>
      </x:c>
      <x:c r="N84" s="2" t="n">
        <x:v>0.01866618820895081</x:v>
      </x:c>
      <x:c r="O84" s="2" t="str">
        <x:v>pypdf_text</x:v>
      </x:c>
      <x:c r="P84" s="2" t="str">
        <x:v>accepted</x:v>
      </x:c>
      <x:c r="Q84" s="12" t="b">
        <x:v>1</x:v>
      </x:c>
      <x:c r="R84" s="7"/>
      <x:c r="S84" s="2" t="str">
        <x:v>mbs_text_reconciled_to_official_nit</x:v>
      </x:c>
      <x:c r="T84" s="2" t="str">
        <x:v>T6_22709_22._Mineral_summary_Mincheri_REE_Block.pdf</x:v>
      </x:c>
      <x:c r="U84" s="2" t="str">
        <x:v>17473304c4646d852ac25606d92d58ac38f48bd74a1dc2ba175aa6a23b054e86</x:v>
      </x:c>
      <x:c r="V84" s="2" t="n">
        <x:v>407159</x:v>
      </x:c>
      <x:c r="W84" s="2" t="n">
        <x:v>6</x:v>
      </x:c>
      <x:c r="X84" s="8" t="str">
        <x:v>T6_NIT.pdf</x:v>
      </x:c>
      <x:c r="Y84" s="8" t="str">
        <x:v>0bad31c6486f3f50f5e68f95883a0264aa6ce2196d89847e25dd5f387f6f64ba</x:v>
      </x:c>
      <x:c r="Z84" s="8" t="n">
        <x:v>238409</x:v>
      </x:c>
      <x:c r="AA84" s="8" t="n">
        <x:v>3</x:v>
      </x:c>
      <x:c r="AB84" s="2" t="str">
        <x:v>22. Mineral summary Mincheri REE Block</x:v>
      </x:c>
      <x:c r="AC84" s="7" t="str">
        <x:v>https://www.mstcecommerce.com/auctionhome/download_docs.jsp?FILE_ID=22681_GoI%20MoM%20-%20Tranche%20VI%20-%20NIT.pdf&amp;path=dynamiclinks&amp;portal=mlcl&amp;mdTyp=-</x:v>
      </x:c>
      <x:c r="AD84" s="7" t="str">
        <x:v>https://www.mstcecommerce.com/auctionhome/download_docs.jsp?FILE_ID=22709_22.%20Mineral%20summary%20Mincheri%20REE%20Block.pdf&amp;path=dynamiclinks&amp;portal=mlcl&amp;mdTyp=-</x:v>
      </x:c>
      <x:c r="AE84" s="7" t="str">
        <x:v>https://www.mstcecommerce.com/auctionhome/download_docs.jsp?FILE_ID=22709_22.%20Mineral%20summary%20Mincheri%20REE%20Block.pdf&amp;path=dynamiclinks&amp;portal=mlcl&amp;mdTyp=-</x:v>
      </x:c>
      <x:c r="AF84" s="7"/>
    </x:row>
    <x:row r="85" ht="28" customHeight="1">
      <x:c r="A85" s="2" t="str">
        <x:v>T6-O03</x:v>
      </x:c>
      <x:c r="B85" s="8" t="n">
        <x:v>6</x:v>
      </x:c>
      <x:c r="C85" s="2" t="str">
        <x:v>3</x:v>
      </x:c>
      <x:c r="D85" s="2" t="str">
        <x:v>Kalapathar Raghudih Block</x:v>
      </x:c>
      <x:c r="E85" s="2" t="str">
        <x:v>West Bengal</x:v>
      </x:c>
      <x:c r="F85" s="2" t="str">
        <x:v>Purulia</x:v>
      </x:c>
      <x:c r="G85" s="2" t="str">
        <x:v>CL</x:v>
      </x:c>
      <x:c r="H85" s="2" t="n">
        <x:v>248.89</x:v>
      </x:c>
      <x:c r="I85" s="7" t="str">
        <x:v>["Rare-earth elements","Rare metals"]</x:v>
      </x:c>
      <x:c r="J85" s="12" t="b">
        <x:v>1</x:v>
      </x:c>
      <x:c r="K85" s="2" t="str">
        <x:v>Polygon</x:v>
      </x:c>
      <x:c r="L85" s="2" t="n">
        <x:v>8</x:v>
      </x:c>
      <x:c r="M85" s="2" t="n">
        <x:v>249.0693303507656</x:v>
      </x:c>
      <x:c r="N85" s="2" t="n">
        <x:v>0.07205205141452471</x:v>
      </x:c>
      <x:c r="O85" s="2" t="str">
        <x:v>pypdf_text</x:v>
      </x:c>
      <x:c r="P85" s="2" t="str">
        <x:v>accepted</x:v>
      </x:c>
      <x:c r="Q85" s="12" t="b">
        <x:v>1</x:v>
      </x:c>
      <x:c r="R85" s="7"/>
      <x:c r="S85" s="2" t="str">
        <x:v>mbs_text_reconciled_to_official_nit</x:v>
      </x:c>
      <x:c r="T85" s="2" t="str">
        <x:v>T6_22708_21._Kalapathar_Raghudih_Block_Summary.pdf</x:v>
      </x:c>
      <x:c r="U85" s="2" t="str">
        <x:v>ae602f710ba7e14aa6ffefae204fc6ed202fe292fe4216dafed983f47847d9a1</x:v>
      </x:c>
      <x:c r="V85" s="2" t="n">
        <x:v>567425</x:v>
      </x:c>
      <x:c r="W85" s="2" t="n">
        <x:v>5</x:v>
      </x:c>
      <x:c r="X85" s="8" t="str">
        <x:v>T6_NIT.pdf</x:v>
      </x:c>
      <x:c r="Y85" s="8" t="str">
        <x:v>0bad31c6486f3f50f5e68f95883a0264aa6ce2196d89847e25dd5f387f6f64ba</x:v>
      </x:c>
      <x:c r="Z85" s="8" t="n">
        <x:v>238409</x:v>
      </x:c>
      <x:c r="AA85" s="8" t="n">
        <x:v>3</x:v>
      </x:c>
      <x:c r="AB85" s="2" t="str">
        <x:v>21. Kalapathar Raghudih Block Summary</x:v>
      </x:c>
      <x:c r="AC85" s="7" t="str">
        <x:v>https://www.mstcecommerce.com/auctionhome/download_docs.jsp?FILE_ID=22681_GoI%20MoM%20-%20Tranche%20VI%20-%20NIT.pdf&amp;path=dynamiclinks&amp;portal=mlcl&amp;mdTyp=-</x:v>
      </x:c>
      <x:c r="AD85" s="7" t="str">
        <x:v>https://www.mstcecommerce.com/auctionhome/download_docs.jsp?FILE_ID=22708_21.%20Kalapathar%20Raghudih%20Block%20Summary.pdf&amp;path=dynamiclinks&amp;portal=mlcl&amp;mdTyp=-</x:v>
      </x:c>
      <x:c r="AE85" s="7" t="str">
        <x:v>https://www.mstcecommerce.com/auctionhome/download_docs.jsp?FILE_ID=22708_21.%20Kalapathar%20Raghudih%20Block%20Summary.pdf&amp;path=dynamiclinks&amp;portal=mlcl&amp;mdTyp=-</x:v>
      </x:c>
      <x:c r="AF85" s="7"/>
    </x:row>
    <x:row r="86" ht="28" customHeight="1">
      <x:c r="A86" s="2" t="str">
        <x:v>T6-O04</x:v>
      </x:c>
      <x:c r="B86" s="8" t="n">
        <x:v>6</x:v>
      </x:c>
      <x:c r="C86" s="2" t="str">
        <x:v>4</x:v>
      </x:c>
      <x:c r="D86" s="2" t="str">
        <x:v>Beku Rare Metal Block</x:v>
      </x:c>
      <x:c r="E86" s="2" t="str">
        <x:v>West Bengal</x:v>
      </x:c>
      <x:c r="F86" s="2" t="str">
        <x:v>Purulia</x:v>
      </x:c>
      <x:c r="G86" s="2" t="str">
        <x:v>CL</x:v>
      </x:c>
      <x:c r="H86" s="2" t="n">
        <x:v>103</x:v>
      </x:c>
      <x:c r="I86" s="7" t="str">
        <x:v>["Rare metals","Cesium","Lithium","Rubidium"]</x:v>
      </x:c>
      <x:c r="J86" s="12" t="b">
        <x:v>1</x:v>
      </x:c>
      <x:c r="K86" s="2" t="str">
        <x:v>Polygon</x:v>
      </x:c>
      <x:c r="L86" s="2" t="n">
        <x:v>4</x:v>
      </x:c>
      <x:c r="M86" s="2" t="n">
        <x:v>103.07579131751359</x:v>
      </x:c>
      <x:c r="N86" s="2" t="n">
        <x:v>0.07358380341125353</x:v>
      </x:c>
      <x:c r="O86" s="2" t="str">
        <x:v>pypdf_text</x:v>
      </x:c>
      <x:c r="P86" s="2" t="str">
        <x:v>accepted</x:v>
      </x:c>
      <x:c r="Q86" s="12" t="b">
        <x:v>1</x:v>
      </x:c>
      <x:c r="R86" s="7"/>
      <x:c r="S86" s="2" t="str">
        <x:v>mbs_text_reconciled_to_official_nit</x:v>
      </x:c>
      <x:c r="T86" s="2" t="str">
        <x:v>T6_22707_20._Beku_Rare_Metal_Block.pdf</x:v>
      </x:c>
      <x:c r="U86" s="2" t="str">
        <x:v>ca2ddc46d2ff9f625cf9735129436d419251979c21b3c4024782f8c4616b1e48</x:v>
      </x:c>
      <x:c r="V86" s="2" t="n">
        <x:v>496687</x:v>
      </x:c>
      <x:c r="W86" s="2" t="n">
        <x:v>5</x:v>
      </x:c>
      <x:c r="X86" s="8" t="str">
        <x:v>T6_NIT.pdf</x:v>
      </x:c>
      <x:c r="Y86" s="8" t="str">
        <x:v>0bad31c6486f3f50f5e68f95883a0264aa6ce2196d89847e25dd5f387f6f64ba</x:v>
      </x:c>
      <x:c r="Z86" s="8" t="n">
        <x:v>238409</x:v>
      </x:c>
      <x:c r="AA86" s="8" t="n">
        <x:v>3</x:v>
      </x:c>
      <x:c r="AB86" s="2" t="str">
        <x:v>20. Beku Rare Metal Block</x:v>
      </x:c>
      <x:c r="AC86" s="7" t="str">
        <x:v>https://www.mstcecommerce.com/auctionhome/download_docs.jsp?FILE_ID=22681_GoI%20MoM%20-%20Tranche%20VI%20-%20NIT.pdf&amp;path=dynamiclinks&amp;portal=mlcl&amp;mdTyp=-</x:v>
      </x:c>
      <x:c r="AD86" s="7" t="str">
        <x:v>https://www.mstcecommerce.com/auctionhome/download_docs.jsp?FILE_ID=22707_20.%20Beku%20Rare%20Metal%20Block.pdf&amp;path=dynamiclinks&amp;portal=mlcl&amp;mdTyp=-</x:v>
      </x:c>
      <x:c r="AE86" s="7" t="str">
        <x:v>https://www.mstcecommerce.com/auctionhome/download_docs.jsp?FILE_ID=22707_20.%20Beku%20Rare%20Metal%20Block.pdf&amp;path=dynamiclinks&amp;portal=mlcl&amp;mdTyp=-</x:v>
      </x:c>
      <x:c r="AF86" s="7"/>
    </x:row>
    <x:row r="87" ht="28" customHeight="1">
      <x:c r="A87" s="2" t="str">
        <x:v>T6-O05</x:v>
      </x:c>
      <x:c r="B87" s="8" t="n">
        <x:v>6</x:v>
      </x:c>
      <x:c r="C87" s="2" t="str">
        <x:v>5</x:v>
      </x:c>
      <x:c r="D87" s="2" t="str">
        <x:v>Surharia-Basoha Titanium, Bauxite and Aluminous Laterite Block</x:v>
      </x:c>
      <x:c r="E87" s="2" t="str">
        <x:v>Uttar Pradesh</x:v>
      </x:c>
      <x:c r="F87" s="2" t="str">
        <x:v>Chandauli</x:v>
      </x:c>
      <x:c r="G87" s="2" t="str">
        <x:v>CL</x:v>
      </x:c>
      <x:c r="H87" s="2" t="n">
        <x:v>1034.44</x:v>
      </x:c>
      <x:c r="I87" s="7" t="str">
        <x:v>["Aluminous Laterite","Bauxite","Titanium"]</x:v>
      </x:c>
      <x:c r="J87" s="12" t="b">
        <x:v>1</x:v>
      </x:c>
      <x:c r="K87" s="2" t="str">
        <x:v>Polygon</x:v>
      </x:c>
      <x:c r="L87" s="2" t="n">
        <x:v>4</x:v>
      </x:c>
      <x:c r="M87" s="2" t="n">
        <x:v>1033.9249493991852</x:v>
      </x:c>
      <x:c r="N87" s="2" t="n">
        <x:v>0.04979028274379396</x:v>
      </x:c>
      <x:c r="O87" s="2" t="str">
        <x:v>pypdf_text</x:v>
      </x:c>
      <x:c r="P87" s="2" t="str">
        <x:v>accepted</x:v>
      </x:c>
      <x:c r="Q87" s="12" t="b">
        <x:v>1</x:v>
      </x:c>
      <x:c r="R87" s="7"/>
      <x:c r="S87" s="2" t="str">
        <x:v>mbs_text_reconciled_to_official_nit</x:v>
      </x:c>
      <x:c r="T87" s="2" t="str">
        <x:v>T6_22706_19._Surharia-Basoha_Bauxite_Aluminous_Laterite_and_Titanium_Block.pdf</x:v>
      </x:c>
      <x:c r="U87" s="2" t="str">
        <x:v>0b911bdce867dee51643d7c7566c931419e96ed1f7e3b23324df2dbc8db960ff</x:v>
      </x:c>
      <x:c r="V87" s="2" t="n">
        <x:v>522229</x:v>
      </x:c>
      <x:c r="W87" s="2" t="n">
        <x:v>5</x:v>
      </x:c>
      <x:c r="X87" s="8" t="str">
        <x:v>T6_NIT.pdf</x:v>
      </x:c>
      <x:c r="Y87" s="8" t="str">
        <x:v>0bad31c6486f3f50f5e68f95883a0264aa6ce2196d89847e25dd5f387f6f64ba</x:v>
      </x:c>
      <x:c r="Z87" s="8" t="n">
        <x:v>238409</x:v>
      </x:c>
      <x:c r="AA87" s="8" t="n">
        <x:v>3</x:v>
      </x:c>
      <x:c r="AB87" s="2" t="str">
        <x:v>19. Surharia-Basoha Bauxite, Aluminous Laterite and Titanium Block</x:v>
      </x:c>
      <x:c r="AC87" s="7" t="str">
        <x:v>https://www.mstcecommerce.com/auctionhome/download_docs.jsp?FILE_ID=22681_GoI%20MoM%20-%20Tranche%20VI%20-%20NIT.pdf&amp;path=dynamiclinks&amp;portal=mlcl&amp;mdTyp=-</x:v>
      </x:c>
      <x:c r="AD87" s="7" t="str">
        <x:v>https://www.mstcecommerce.com/auctionhome/download_docs.jsp?FILE_ID=22706_19.%20Surharia-Basoha%20Bauxite,%20Aluminous%20Laterite%20and%20Titanium%20Block.pdf&amp;path=dynamiclinks&amp;portal=mlcl&amp;mdTyp=-</x:v>
      </x:c>
      <x:c r="AE87" s="7" t="str">
        <x:v>https://www.mstcecommerce.com/auctionhome/download_docs.jsp?FILE_ID=22706_19.%20Surharia-Basoha%20Bauxite,%20Aluminous%20Laterite%20and%20Titanium%20Block.pdf&amp;path=dynamiclinks&amp;portal=mlcl&amp;mdTyp=-</x:v>
      </x:c>
      <x:c r="AF87" s="7"/>
    </x:row>
    <x:row r="88" ht="28" customHeight="1">
      <x:c r="A88" s="2" t="str">
        <x:v>T6-O06</x:v>
      </x:c>
      <x:c r="B88" s="8" t="n">
        <x:v>6</x:v>
      </x:c>
      <x:c r="C88" s="2" t="str">
        <x:v>6</x:v>
      </x:c>
      <x:c r="D88" s="2" t="str">
        <x:v>Kathyur Phosphate Block</x:v>
      </x:c>
      <x:c r="E88" s="2" t="str">
        <x:v>Uttarakhand</x:v>
      </x:c>
      <x:c r="F88" s="2" t="str">
        <x:v>Dehradun</x:v>
      </x:c>
      <x:c r="G88" s="2" t="str">
        <x:v>CL</x:v>
      </x:c>
      <x:c r="H88" s="2" t="n">
        <x:v>881.28</x:v>
      </x:c>
      <x:c r="I88" s="7" t="str">
        <x:v>["Rock phosphate"]</x:v>
      </x:c>
      <x:c r="J88" s="12" t="b">
        <x:v>1</x:v>
      </x:c>
      <x:c r="K88" s="2" t="str">
        <x:v>Polygon</x:v>
      </x:c>
      <x:c r="L88" s="2" t="n">
        <x:v>4</x:v>
      </x:c>
      <x:c r="M88" s="2" t="n">
        <x:v>880.3551186446548</x:v>
      </x:c>
      <x:c r="N88" s="2" t="n">
        <x:v>0.10494750310289332</x:v>
      </x:c>
      <x:c r="O88" s="2" t="str">
        <x:v>pypdf_text</x:v>
      </x:c>
      <x:c r="P88" s="2" t="str">
        <x:v>accepted</x:v>
      </x:c>
      <x:c r="Q88" s="12" t="b">
        <x:v>1</x:v>
      </x:c>
      <x:c r="R88" s="7"/>
      <x:c r="S88" s="2" t="str">
        <x:v>mbs_text_reconciled_to_official_nit</x:v>
      </x:c>
      <x:c r="T88" s="2" t="str">
        <x:v>T6_22705_18._Kathyur_Block_Summary.pdf</x:v>
      </x:c>
      <x:c r="U88" s="2" t="str">
        <x:v>f959703e5109d86cd9a497f76541f45bca834e764b410ffe06b990579db48e6a</x:v>
      </x:c>
      <x:c r="V88" s="2" t="n">
        <x:v>332996</x:v>
      </x:c>
      <x:c r="W88" s="2" t="n">
        <x:v>6</x:v>
      </x:c>
      <x:c r="X88" s="8" t="str">
        <x:v>T6_NIT.pdf</x:v>
      </x:c>
      <x:c r="Y88" s="8" t="str">
        <x:v>0bad31c6486f3f50f5e68f95883a0264aa6ce2196d89847e25dd5f387f6f64ba</x:v>
      </x:c>
      <x:c r="Z88" s="8" t="n">
        <x:v>238409</x:v>
      </x:c>
      <x:c r="AA88" s="8" t="n">
        <x:v>3</x:v>
      </x:c>
      <x:c r="AB88" s="2" t="str">
        <x:v>18. Kathyur Block Summary</x:v>
      </x:c>
      <x:c r="AC88" s="7" t="str">
        <x:v>https://www.mstcecommerce.com/auctionhome/download_docs.jsp?FILE_ID=22681_GoI%20MoM%20-%20Tranche%20VI%20-%20NIT.pdf&amp;path=dynamiclinks&amp;portal=mlcl&amp;mdTyp=-</x:v>
      </x:c>
      <x:c r="AD88" s="7" t="str">
        <x:v>https://www.mstcecommerce.com/auctionhome/download_docs.jsp?FILE_ID=22705_18.%20Kathyur%20Block%20Summary.pdf&amp;path=dynamiclinks&amp;portal=mlcl&amp;mdTyp=-</x:v>
      </x:c>
      <x:c r="AE88" s="7" t="str">
        <x:v>https://www.mstcecommerce.com/auctionhome/download_docs.jsp?FILE_ID=22705_18.%20Kathyur%20Block%20Summary.pdf&amp;path=dynamiclinks&amp;portal=mlcl&amp;mdTyp=-</x:v>
      </x:c>
      <x:c r="AF88" s="7"/>
    </x:row>
    <x:row r="89" ht="28" customHeight="1">
      <x:c r="A89" s="2" t="str">
        <x:v>T6-O07</x:v>
      </x:c>
      <x:c r="B89" s="8" t="n">
        <x:v>6</x:v>
      </x:c>
      <x:c r="C89" s="2" t="str">
        <x:v>7</x:v>
      </x:c>
      <x:c r="D89" s="2" t="str">
        <x:v>Parvathapur Vanadium Titanium and Aluminous Laterite Block</x:v>
      </x:c>
      <x:c r="E89" s="2" t="str">
        <x:v>Telangana</x:v>
      </x:c>
      <x:c r="F89" s="2" t="str">
        <x:v>Sangareddy</x:v>
      </x:c>
      <x:c r="G89" s="2" t="str">
        <x:v>CL</x:v>
      </x:c>
      <x:c r="H89" s="2" t="n">
        <x:v>335.5</x:v>
      </x:c>
      <x:c r="I89" s="7" t="str">
        <x:v>["Aluminous Laterite","Titanium","Vanadium"]</x:v>
      </x:c>
      <x:c r="J89" s="12" t="b">
        <x:v>1</x:v>
      </x:c>
      <x:c r="K89" s="2" t="str">
        <x:v>Polygon</x:v>
      </x:c>
      <x:c r="L89" s="2" t="n">
        <x:v>4</x:v>
      </x:c>
      <x:c r="M89" s="2" t="n">
        <x:v>335.1563759169057</x:v>
      </x:c>
      <x:c r="N89" s="2" t="n">
        <x:v>0.10242148527401253</x:v>
      </x:c>
      <x:c r="O89" s="2" t="str">
        <x:v>pypdf_text</x:v>
      </x:c>
      <x:c r="P89" s="2" t="str">
        <x:v>accepted</x:v>
      </x:c>
      <x:c r="Q89" s="12" t="b">
        <x:v>1</x:v>
      </x:c>
      <x:c r="R89" s="7" t="str">
        <x:v>Validated against the undivided Andhra Pradesh boundary in the 2011 Census layer.</x:v>
      </x:c>
      <x:c r="S89" s="2" t="str">
        <x:v>mbs_text_reconciled_to_official_nit</x:v>
      </x:c>
      <x:c r="T89" s="2" t="str">
        <x:v>T6_22704_17._Parvathapur_Vanadium_Titanium_and_Aluminous_Laterite_Block_Summary.pdf</x:v>
      </x:c>
      <x:c r="U89" s="2" t="str">
        <x:v>4b473028d59e582b7ab13d73daf63e7c1ea3d1d735835d7790e399bc467acdea</x:v>
      </x:c>
      <x:c r="V89" s="2" t="n">
        <x:v>496784</x:v>
      </x:c>
      <x:c r="W89" s="2" t="n">
        <x:v>5</x:v>
      </x:c>
      <x:c r="X89" s="8" t="str">
        <x:v>T6_NIT.pdf</x:v>
      </x:c>
      <x:c r="Y89" s="8" t="str">
        <x:v>0bad31c6486f3f50f5e68f95883a0264aa6ce2196d89847e25dd5f387f6f64ba</x:v>
      </x:c>
      <x:c r="Z89" s="8" t="n">
        <x:v>238409</x:v>
      </x:c>
      <x:c r="AA89" s="8" t="n">
        <x:v>3</x:v>
      </x:c>
      <x:c r="AB89" s="2" t="str">
        <x:v>17. Parvathapur Vanadium Titanium and Aluminous Laterite Block Summary</x:v>
      </x:c>
      <x:c r="AC89" s="7" t="str">
        <x:v>https://www.mstcecommerce.com/auctionhome/download_docs.jsp?FILE_ID=22681_GoI%20MoM%20-%20Tranche%20VI%20-%20NIT.pdf&amp;path=dynamiclinks&amp;portal=mlcl&amp;mdTyp=-</x:v>
      </x:c>
      <x:c r="AD89" s="7" t="str">
        <x:v>https://www.mstcecommerce.com/auctionhome/download_docs.jsp?FILE_ID=22704_17.%20Parvathapur%20Vanadium%20Titanium%20and%20Aluminous%20Laterite%20Block%20Summary.pdf&amp;path=dynamiclinks&amp;portal=mlcl&amp;mdTyp=-</x:v>
      </x:c>
      <x:c r="AE89" s="7" t="str">
        <x:v>https://www.mstcecommerce.com/auctionhome/download_docs.jsp?FILE_ID=22704_17.%20Parvathapur%20Vanadium%20Titanium%20and%20Aluminous%20Laterite%20Block%20Summary.pdf&amp;path=dynamiclinks&amp;portal=mlcl&amp;mdTyp=-</x:v>
      </x:c>
      <x:c r="AF89" s="7"/>
    </x:row>
    <x:row r="90" ht="28" customHeight="1">
      <x:c r="A90" s="2" t="str">
        <x:v>T6-O08</x:v>
      </x:c>
      <x:c r="B90" s="8" t="n">
        <x:v>6</x:v>
      </x:c>
      <x:c r="C90" s="2" t="str">
        <x:v>8</x:v>
      </x:c>
      <x:c r="D90" s="2" t="str">
        <x:v>Govindpur Vanadium Titanium and Aluminous Laterite Block</x:v>
      </x:c>
      <x:c r="E90" s="2" t="str">
        <x:v>Telangana</x:v>
      </x:c>
      <x:c r="F90" s="2" t="str">
        <x:v>Sangareddy</x:v>
      </x:c>
      <x:c r="G90" s="2" t="str">
        <x:v>CL</x:v>
      </x:c>
      <x:c r="H90" s="2" t="n">
        <x:v>371.52</x:v>
      </x:c>
      <x:c r="I90" s="7" t="str">
        <x:v>["Aluminous Laterite","Bauxite","Titanium","Vanadium"]</x:v>
      </x:c>
      <x:c r="J90" s="12" t="b">
        <x:v>1</x:v>
      </x:c>
      <x:c r="K90" s="2" t="str">
        <x:v>Polygon</x:v>
      </x:c>
      <x:c r="L90" s="2" t="n">
        <x:v>4</x:v>
      </x:c>
      <x:c r="M90" s="2" t="n">
        <x:v>371.1293683806367</x:v>
      </x:c>
      <x:c r="N90" s="2" t="n">
        <x:v>0.10514416972525353</x:v>
      </x:c>
      <x:c r="O90" s="2" t="str">
        <x:v>pypdf_text</x:v>
      </x:c>
      <x:c r="P90" s="2" t="str">
        <x:v>accepted</x:v>
      </x:c>
      <x:c r="Q90" s="12" t="b">
        <x:v>1</x:v>
      </x:c>
      <x:c r="R90" s="7" t="str">
        <x:v>Validated against the undivided Andhra Pradesh boundary in the 2011 Census layer.</x:v>
      </x:c>
      <x:c r="S90" s="2" t="str">
        <x:v>mbs_text_reconciled_to_official_nit</x:v>
      </x:c>
      <x:c r="T90" s="2" t="str">
        <x:v>T6_22703_16._Govindpur_Vanadium_Titanium_and_Aluminous_Laterite_Block_Summary.pdf</x:v>
      </x:c>
      <x:c r="U90" s="2" t="str">
        <x:v>927f6ce827591412aab6792b54aef71cd3acd7208d9d3957c89ada548d6b3373</x:v>
      </x:c>
      <x:c r="V90" s="2" t="n">
        <x:v>488434</x:v>
      </x:c>
      <x:c r="W90" s="2" t="n">
        <x:v>5</x:v>
      </x:c>
      <x:c r="X90" s="8" t="str">
        <x:v>T6_NIT.pdf</x:v>
      </x:c>
      <x:c r="Y90" s="8" t="str">
        <x:v>0bad31c6486f3f50f5e68f95883a0264aa6ce2196d89847e25dd5f387f6f64ba</x:v>
      </x:c>
      <x:c r="Z90" s="8" t="n">
        <x:v>238409</x:v>
      </x:c>
      <x:c r="AA90" s="8" t="n">
        <x:v>3</x:v>
      </x:c>
      <x:c r="AB90" s="2" t="str">
        <x:v>16. Govindpur Vanadium Titanium and Aluminous Laterite Block Summary</x:v>
      </x:c>
      <x:c r="AC90" s="7" t="str">
        <x:v>https://www.mstcecommerce.com/auctionhome/download_docs.jsp?FILE_ID=22681_GoI%20MoM%20-%20Tranche%20VI%20-%20NIT.pdf&amp;path=dynamiclinks&amp;portal=mlcl&amp;mdTyp=-</x:v>
      </x:c>
      <x:c r="AD90" s="7" t="str">
        <x:v>https://www.mstcecommerce.com/auctionhome/download_docs.jsp?FILE_ID=22703_16.%20Govindpur%20Vanadium%20Titanium%20and%20Aluminous%20Laterite%20Block%20Summary.pdf&amp;path=dynamiclinks&amp;portal=mlcl&amp;mdTyp=-</x:v>
      </x:c>
      <x:c r="AE90" s="7" t="str">
        <x:v>https://www.mstcecommerce.com/auctionhome/download_docs.jsp?FILE_ID=22703_16.%20Govindpur%20Vanadium%20Titanium%20and%20Aluminous%20Laterite%20Block%20Summary.pdf&amp;path=dynamiclinks&amp;portal=mlcl&amp;mdTyp=-</x:v>
      </x:c>
      <x:c r="AF90" s="7"/>
    </x:row>
    <x:row r="91" ht="28" customHeight="1">
      <x:c r="A91" s="2" t="str">
        <x:v>T6-O09</x:v>
      </x:c>
      <x:c r="B91" s="8" t="n">
        <x:v>6</x:v>
      </x:c>
      <x:c r="C91" s="2" t="str">
        <x:v>9</x:v>
      </x:c>
      <x:c r="D91" s="2" t="str">
        <x:v>Southeast of Gugrot Block</x:v>
      </x:c>
      <x:c r="E91" s="2" t="str">
        <x:v>Rajasthan</x:v>
      </x:c>
      <x:c r="F91" s="2" t="str">
        <x:v>Barmer</x:v>
      </x:c>
      <x:c r="G91" s="2" t="str">
        <x:v>CL</x:v>
      </x:c>
      <x:c r="H91" s="2" t="n">
        <x:v>102.38</x:v>
      </x:c>
      <x:c r="I91" s="7" t="str">
        <x:v>["Rare-earth elements"]</x:v>
      </x:c>
      <x:c r="J91" s="12" t="b">
        <x:v>1</x:v>
      </x:c>
      <x:c r="K91" s="2" t="str">
        <x:v>Polygon</x:v>
      </x:c>
      <x:c r="L91" s="2" t="n">
        <x:v>4</x:v>
      </x:c>
      <x:c r="M91" s="2" t="n">
        <x:v>102.1643593559265</x:v>
      </x:c>
      <x:c r="N91" s="2" t="n">
        <x:v>0.21062770470159053</x:v>
      </x:c>
      <x:c r="O91" s="2" t="str">
        <x:v>pypdf_text</x:v>
      </x:c>
      <x:c r="P91" s="2" t="str">
        <x:v>accepted</x:v>
      </x:c>
      <x:c r="Q91" s="12" t="b">
        <x:v>1</x:v>
      </x:c>
      <x:c r="R91" s="7"/>
      <x:c r="S91" s="2" t="str">
        <x:v>mbs_text_reconciled_to_official_nit</x:v>
      </x:c>
      <x:c r="T91" s="2" t="str">
        <x:v>T6_22702_15._Southeast_of_Gugrot_Summary_29.07.2025.pdf</x:v>
      </x:c>
      <x:c r="U91" s="2" t="str">
        <x:v>294b61df67acf4151c69952d30aa1d6bb42c63de483d31f347fd55c85ef55c14</x:v>
      </x:c>
      <x:c r="V91" s="2" t="n">
        <x:v>316383</x:v>
      </x:c>
      <x:c r="W91" s="2" t="n">
        <x:v>5</x:v>
      </x:c>
      <x:c r="X91" s="8" t="str">
        <x:v>T6_NIT.pdf</x:v>
      </x:c>
      <x:c r="Y91" s="8" t="str">
        <x:v>0bad31c6486f3f50f5e68f95883a0264aa6ce2196d89847e25dd5f387f6f64ba</x:v>
      </x:c>
      <x:c r="Z91" s="8" t="n">
        <x:v>238409</x:v>
      </x:c>
      <x:c r="AA91" s="8" t="n">
        <x:v>3</x:v>
      </x:c>
      <x:c r="AB91" s="2" t="str">
        <x:v>15. Southeast of Gugrot Summary 29.07.2025</x:v>
      </x:c>
      <x:c r="AC91" s="7" t="str">
        <x:v>https://www.mstcecommerce.com/auctionhome/download_docs.jsp?FILE_ID=22681_GoI%20MoM%20-%20Tranche%20VI%20-%20NIT.pdf&amp;path=dynamiclinks&amp;portal=mlcl&amp;mdTyp=-</x:v>
      </x:c>
      <x:c r="AD91" s="7" t="str">
        <x:v>https://www.mstcecommerce.com/auctionhome/download_docs.jsp?FILE_ID=22702_15.%20Southeast%20of%20Gugrot%20Summary%2029.07.2025.pdf&amp;path=dynamiclinks&amp;portal=mlcl&amp;mdTyp=-</x:v>
      </x:c>
      <x:c r="AE91" s="7" t="str">
        <x:v>https://www.mstcecommerce.com/auctionhome/download_docs.jsp?FILE_ID=22702_15.%20Southeast%20of%20Gugrot%20Summary%2029.07.2025.pdf&amp;path=dynamiclinks&amp;portal=mlcl&amp;mdTyp=-</x:v>
      </x:c>
      <x:c r="AF91" s="7"/>
    </x:row>
    <x:row r="92" ht="28" customHeight="1">
      <x:c r="A92" s="2" t="str">
        <x:v>T6-O10</x:v>
      </x:c>
      <x:c r="B92" s="8" t="n">
        <x:v>6</x:v>
      </x:c>
      <x:c r="C92" s="2" t="str">
        <x:v>10</x:v>
      </x:c>
      <x:c r="D92" s="2" t="str">
        <x:v>RAMB Degana Tungsten, Lithium and Associated Mineral Block</x:v>
      </x:c>
      <x:c r="E92" s="2" t="str">
        <x:v>Rajasthan</x:v>
      </x:c>
      <x:c r="F92" s="2" t="str">
        <x:v>Nagaur</x:v>
      </x:c>
      <x:c r="G92" s="2" t="str">
        <x:v>ML</x:v>
      </x:c>
      <x:c r="H92" s="2" t="n">
        <x:v>154.74</x:v>
      </x:c>
      <x:c r="I92" s="7" t="str">
        <x:v>["Associated minerals","Lithium","Rubidium","Tin","Tungsten"]</x:v>
      </x:c>
      <x:c r="J92" s="12" t="b">
        <x:v>1</x:v>
      </x:c>
      <x:c r="K92" s="2" t="str">
        <x:v>Polygon</x:v>
      </x:c>
      <x:c r="L92" s="2" t="n">
        <x:v>21</x:v>
      </x:c>
      <x:c r="M92" s="2" t="n">
        <x:v>155.38476352645364</x:v>
      </x:c>
      <x:c r="N92" s="2" t="n">
        <x:v>0.41667540807395</x:v>
      </x:c>
      <x:c r="O92" s="2" t="str">
        <x:v>pypdf_text</x:v>
      </x:c>
      <x:c r="P92" s="2" t="str">
        <x:v>accepted</x:v>
      </x:c>
      <x:c r="Q92" s="12" t="b">
        <x:v>1</x:v>
      </x:c>
      <x:c r="R92" s="7"/>
      <x:c r="S92" s="2" t="str">
        <x:v>official_nit_table</x:v>
      </x:c>
      <x:c r="T92" s="2" t="str">
        <x:v>T6_22701_14._RAMB_Degana_Tungsten_Lithium_and_Associated_Mineral_Block.pdf</x:v>
      </x:c>
      <x:c r="U92" s="2" t="str">
        <x:v>2a4515d188c7f86d16739416b2617e86a432ea0c8a5ac1fb6c4b9a040abb3d2a</x:v>
      </x:c>
      <x:c r="V92" s="2" t="n">
        <x:v>336645</x:v>
      </x:c>
      <x:c r="W92" s="2" t="n">
        <x:v>5</x:v>
      </x:c>
      <x:c r="X92" s="8" t="str">
        <x:v>T6_NIT.pdf</x:v>
      </x:c>
      <x:c r="Y92" s="8" t="str">
        <x:v>0bad31c6486f3f50f5e68f95883a0264aa6ce2196d89847e25dd5f387f6f64ba</x:v>
      </x:c>
      <x:c r="Z92" s="8" t="n">
        <x:v>238409</x:v>
      </x:c>
      <x:c r="AA92" s="8" t="n">
        <x:v>3</x:v>
      </x:c>
      <x:c r="AB92" s="2" t="str">
        <x:v>14. RAMB Degana Tungsten, Lithium and Associated Mineral Block</x:v>
      </x:c>
      <x:c r="AC92" s="7" t="str">
        <x:v>https://www.mstcecommerce.com/auctionhome/download_docs.jsp?FILE_ID=22681_GoI%20MoM%20-%20Tranche%20VI%20-%20NIT.pdf&amp;path=dynamiclinks&amp;portal=mlcl&amp;mdTyp=-</x:v>
      </x:c>
      <x:c r="AD92" s="7" t="str">
        <x:v>https://www.mstcecommerce.com/auctionhome/download_docs.jsp?FILE_ID=22701_14.%20RAMB%20Degana%20Tungsten,%20Lithium%20and%20Associated%20Mineral%20Block.pdf&amp;path=dynamiclinks&amp;portal=mlcl&amp;mdTyp=-</x:v>
      </x:c>
      <x:c r="AE92" s="7" t="str">
        <x:v>https://www.mstcecommerce.com/auctionhome/download_docs.jsp?FILE_ID=22701_14.%20RAMB%20Degana%20Tungsten,%20Lithium%20and%20Associated%20Mineral%20Block.pdf&amp;path=dynamiclinks&amp;portal=mlcl&amp;mdTyp=-</x:v>
      </x:c>
      <x:c r="AF92" s="7"/>
    </x:row>
    <x:row r="93" ht="28" customHeight="1">
      <x:c r="A93" s="2" t="str">
        <x:v>T6-O11</x:v>
      </x:c>
      <x:c r="B93" s="8" t="n">
        <x:v>6</x:v>
      </x:c>
      <x:c r="C93" s="2" t="str">
        <x:v>11</x:v>
      </x:c>
      <x:c r="D93" s="2" t="str">
        <x:v>Nimbli Block</x:v>
      </x:c>
      <x:c r="E93" s="2" t="str">
        <x:v>Rajasthan</x:v>
      </x:c>
      <x:c r="F93" s="2" t="str">
        <x:v>Jaisalmer</x:v>
      </x:c>
      <x:c r="G93" s="2" t="str">
        <x:v>CL</x:v>
      </x:c>
      <x:c r="H93" s="2" t="n">
        <x:v>269.7</x:v>
      </x:c>
      <x:c r="I93" s="7" t="str">
        <x:v>["Rock phosphate"]</x:v>
      </x:c>
      <x:c r="J93" s="12" t="b">
        <x:v>1</x:v>
      </x:c>
      <x:c r="K93" s="2" t="str">
        <x:v>Polygon</x:v>
      </x:c>
      <x:c r="L93" s="2" t="n">
        <x:v>4</x:v>
      </x:c>
      <x:c r="M93" s="2" t="n">
        <x:v>269.6928394044876</x:v>
      </x:c>
      <x:c r="N93" s="2" t="n">
        <x:v>0.0026550224369309523</x:v>
      </x:c>
      <x:c r="O93" s="2" t="str">
        <x:v>utm_transform_from_pypdf_text</x:v>
      </x:c>
      <x:c r="P93" s="2" t="str">
        <x:v>accepted</x:v>
      </x:c>
      <x:c r="Q93" s="12" t="b">
        <x:v>1</x:v>
      </x:c>
      <x:c r="R93" s="7"/>
      <x:c r="S93" s="2" t="str">
        <x:v>mbs_text_reconciled_to_official_nit</x:v>
      </x:c>
      <x:c r="T93" s="2" t="str">
        <x:v>T6_22700_13._Nimbli_Block_Summary.pdf</x:v>
      </x:c>
      <x:c r="U93" s="2" t="str">
        <x:v>4de49f629abdb19e217f7b98475c918425996e6c9f5fa2d3ca6e5e3e7b20f5f3</x:v>
      </x:c>
      <x:c r="V93" s="2" t="n">
        <x:v>475365</x:v>
      </x:c>
      <x:c r="W93" s="2" t="n">
        <x:v>5</x:v>
      </x:c>
      <x:c r="X93" s="8" t="str">
        <x:v>T6_NIT.pdf</x:v>
      </x:c>
      <x:c r="Y93" s="8" t="str">
        <x:v>0bad31c6486f3f50f5e68f95883a0264aa6ce2196d89847e25dd5f387f6f64ba</x:v>
      </x:c>
      <x:c r="Z93" s="8" t="n">
        <x:v>238409</x:v>
      </x:c>
      <x:c r="AA93" s="8" t="n">
        <x:v>3</x:v>
      </x:c>
      <x:c r="AB93" s="2" t="str">
        <x:v>13. Nimbli Block Summary</x:v>
      </x:c>
      <x:c r="AC93" s="7" t="str">
        <x:v>https://www.mstcecommerce.com/auctionhome/download_docs.jsp?FILE_ID=22681_GoI%20MoM%20-%20Tranche%20VI%20-%20NIT.pdf&amp;path=dynamiclinks&amp;portal=mlcl&amp;mdTyp=-</x:v>
      </x:c>
      <x:c r="AD93" s="7" t="str">
        <x:v>https://www.mstcecommerce.com/auctionhome/download_docs.jsp?FILE_ID=22700_13.%20Nimbli%20Block%20Summary.pdf&amp;path=dynamiclinks&amp;portal=mlcl&amp;mdTyp=-</x:v>
      </x:c>
      <x:c r="AE93" s="7" t="str">
        <x:v>https://www.mstcecommerce.com/auctionhome/download_docs.jsp?FILE_ID=22700_13.%20Nimbli%20Block%20Summary.pdf&amp;path=dynamiclinks&amp;portal=mlcl&amp;mdTyp=-</x:v>
      </x:c>
      <x:c r="AF93" s="7"/>
    </x:row>
    <x:row r="94" ht="28" customHeight="1">
      <x:c r="A94" s="2" t="str">
        <x:v>T6-O12</x:v>
      </x:c>
      <x:c r="B94" s="8" t="n">
        <x:v>6</x:v>
      </x:c>
      <x:c r="C94" s="2" t="str">
        <x:v>12</x:v>
      </x:c>
      <x:c r="D94" s="2" t="str">
        <x:v>Bhatikhera Block</x:v>
      </x:c>
      <x:c r="E94" s="2" t="str">
        <x:v>Rajasthan</x:v>
      </x:c>
      <x:c r="F94" s="2" t="str">
        <x:v>Balotra</x:v>
      </x:c>
      <x:c r="G94" s="2" t="str">
        <x:v>ML</x:v>
      </x:c>
      <x:c r="H94" s="2" t="n">
        <x:v>133.9847</x:v>
      </x:c>
      <x:c r="I94" s="7" t="str">
        <x:v>["Rare-earth elements","Zirconium"]</x:v>
      </x:c>
      <x:c r="J94" s="12" t="b">
        <x:v>1</x:v>
      </x:c>
      <x:c r="K94" s="2" t="str">
        <x:v>Polygon</x:v>
      </x:c>
      <x:c r="L94" s="2" t="n">
        <x:v>4</x:v>
      </x:c>
      <x:c r="M94" s="2" t="n">
        <x:v>133.87336914522945</x:v>
      </x:c>
      <x:c r="N94" s="2" t="n">
        <x:v>0.08309221483539325</x:v>
      </x:c>
      <x:c r="O94" s="2" t="str">
        <x:v>pypdf_text</x:v>
      </x:c>
      <x:c r="P94" s="2" t="str">
        <x:v>accepted</x:v>
      </x:c>
      <x:c r="Q94" s="12" t="b">
        <x:v>1</x:v>
      </x:c>
      <x:c r="R94" s="7"/>
      <x:c r="S94" s="2" t="str">
        <x:v>mbs_text_reconciled_to_official_nit</x:v>
      </x:c>
      <x:c r="T94" s="2" t="str">
        <x:v>T6_22699_12._Bhatikhera_Block_Summary.pdf</x:v>
      </x:c>
      <x:c r="U94" s="2" t="str">
        <x:v>4d68a9b168ebb62d640e029a8b81c443cc8e5e8c2bc920f33885fa7c5b2ce021</x:v>
      </x:c>
      <x:c r="V94" s="2" t="n">
        <x:v>392081</x:v>
      </x:c>
      <x:c r="W94" s="2" t="n">
        <x:v>5</x:v>
      </x:c>
      <x:c r="X94" s="8" t="str">
        <x:v>T6_NIT.pdf</x:v>
      </x:c>
      <x:c r="Y94" s="8" t="str">
        <x:v>0bad31c6486f3f50f5e68f95883a0264aa6ce2196d89847e25dd5f387f6f64ba</x:v>
      </x:c>
      <x:c r="Z94" s="8" t="n">
        <x:v>238409</x:v>
      </x:c>
      <x:c r="AA94" s="8" t="n">
        <x:v>3</x:v>
      </x:c>
      <x:c r="AB94" s="2" t="str">
        <x:v>12. Bhatikhera Block Summary</x:v>
      </x:c>
      <x:c r="AC94" s="7" t="str">
        <x:v>https://www.mstcecommerce.com/auctionhome/download_docs.jsp?FILE_ID=22681_GoI%20MoM%20-%20Tranche%20VI%20-%20NIT.pdf&amp;path=dynamiclinks&amp;portal=mlcl&amp;mdTyp=-</x:v>
      </x:c>
      <x:c r="AD94" s="7" t="str">
        <x:v>https://www.mstcecommerce.com/auctionhome/download_docs.jsp?FILE_ID=22699_12.%20Bhatikhera%20Block%20Summary.pdf&amp;path=dynamiclinks&amp;portal=mlcl&amp;mdTyp=-</x:v>
      </x:c>
      <x:c r="AE94" s="7" t="str">
        <x:v>https://www.mstcecommerce.com/auctionhome/download_docs.jsp?FILE_ID=22699_12.%20Bhatikhera%20Block%20Summary.pdf&amp;path=dynamiclinks&amp;portal=mlcl&amp;mdTyp=-</x:v>
      </x:c>
      <x:c r="AF94" s="7"/>
    </x:row>
    <x:row r="95" ht="28" customHeight="1">
      <x:c r="A95" s="2" t="str">
        <x:v>T6-O13</x:v>
      </x:c>
      <x:c r="B95" s="8" t="n">
        <x:v>6</x:v>
      </x:c>
      <x:c r="C95" s="2" t="str">
        <x:v>13</x:v>
      </x:c>
      <x:c r="D95" s="2" t="str">
        <x:v>Shergarh-Sherawala- Ramsara-Dalmirkhera Block</x:v>
      </x:c>
      <x:c r="E95" s="2" t="str">
        <x:v>Punjab</x:v>
      </x:c>
      <x:c r="F95" s="2" t="str">
        <x:v>Fazilka</x:v>
      </x:c>
      <x:c r="G95" s="2" t="str">
        <x:v>CL</x:v>
      </x:c>
      <x:c r="H95" s="2" t="n">
        <x:v>4592.95</x:v>
      </x:c>
      <x:c r="I95" s="7" t="str">
        <x:v>["Halite","Potash"]</x:v>
      </x:c>
      <x:c r="J95" s="12" t="b">
        <x:v>1</x:v>
      </x:c>
      <x:c r="K95" s="2" t="str">
        <x:v>Polygon</x:v>
      </x:c>
      <x:c r="L95" s="2" t="n">
        <x:v>4</x:v>
      </x:c>
      <x:c r="M95" s="2" t="n">
        <x:v>4595.697542994124</x:v>
      </x:c>
      <x:c r="N95" s="2" t="n">
        <x:v>0.059820877521509275</x:v>
      </x:c>
      <x:c r="O95" s="2" t="str">
        <x:v>pypdf_text</x:v>
      </x:c>
      <x:c r="P95" s="2" t="str">
        <x:v>accepted</x:v>
      </x:c>
      <x:c r="Q95" s="12" t="b">
        <x:v>1</x:v>
      </x:c>
      <x:c r="R95" s="7"/>
      <x:c r="S95" s="2" t="str">
        <x:v>mbs_text_reconciled_to_official_nit</x:v>
      </x:c>
      <x:c r="T95" s="2" t="str">
        <x:v>T6_22698_11._Shergarh-Sherawala-_Ramsara-Dalmirkhera_Block_Summary.pdf</x:v>
      </x:c>
      <x:c r="U95" s="2" t="str">
        <x:v>7923c620906938dda7a37ef44850c81e8cd26ad8493b9aa6dfc6a7d86f092a28</x:v>
      </x:c>
      <x:c r="V95" s="2" t="n">
        <x:v>581234</x:v>
      </x:c>
      <x:c r="W95" s="2" t="n">
        <x:v>5</x:v>
      </x:c>
      <x:c r="X95" s="8" t="str">
        <x:v>T6_NIT.pdf</x:v>
      </x:c>
      <x:c r="Y95" s="8" t="str">
        <x:v>0bad31c6486f3f50f5e68f95883a0264aa6ce2196d89847e25dd5f387f6f64ba</x:v>
      </x:c>
      <x:c r="Z95" s="8" t="n">
        <x:v>238409</x:v>
      </x:c>
      <x:c r="AA95" s="8" t="n">
        <x:v>3</x:v>
      </x:c>
      <x:c r="AB95" s="2" t="str">
        <x:v>11. Shergarh-Sherawala- Ramsara-Dalmirkhera Block Summary</x:v>
      </x:c>
      <x:c r="AC95" s="7" t="str">
        <x:v>https://www.mstcecommerce.com/auctionhome/download_docs.jsp?FILE_ID=22681_GoI%20MoM%20-%20Tranche%20VI%20-%20NIT.pdf&amp;path=dynamiclinks&amp;portal=mlcl&amp;mdTyp=-</x:v>
      </x:c>
      <x:c r="AD95" s="7" t="str">
        <x:v>https://www.mstcecommerce.com/auctionhome/download_docs.jsp?FILE_ID=22698_11.%20Shergarh-Sherawala-%20Ramsara-Dalmirkhera%20Block%20Summary.pdf&amp;path=dynamiclinks&amp;portal=mlcl&amp;mdTyp=-</x:v>
      </x:c>
      <x:c r="AE95" s="7" t="str">
        <x:v>https://www.mstcecommerce.com/auctionhome/download_docs.jsp?FILE_ID=22698_11.%20Shergarh-Sherawala-%20Ramsara-Dalmirkhera%20Block%20Summary.pdf&amp;path=dynamiclinks&amp;portal=mlcl&amp;mdTyp=-</x:v>
      </x:c>
      <x:c r="AF95" s="7"/>
    </x:row>
    <x:row r="96" ht="28" customHeight="1">
      <x:c r="A96" s="2" t="str">
        <x:v>T6-O14</x:v>
      </x:c>
      <x:c r="B96" s="8" t="n">
        <x:v>6</x:v>
      </x:c>
      <x:c r="C96" s="2" t="str">
        <x:v>14</x:v>
      </x:c>
      <x:c r="D96" s="2" t="str">
        <x:v>Larambha Graphite, Manganese and Associated Mineral Block</x:v>
      </x:c>
      <x:c r="E96" s="2" t="str">
        <x:v>Odisha</x:v>
      </x:c>
      <x:c r="F96" s="2" t="str">
        <x:v>Balangir</x:v>
      </x:c>
      <x:c r="G96" s="2" t="str">
        <x:v>CL</x:v>
      </x:c>
      <x:c r="H96" s="2" t="n">
        <x:v>256.58</x:v>
      </x:c>
      <x:c r="I96" s="7" t="str">
        <x:v>["Associated minerals","Cobalt","Graphite","Manganese","Vanadium"]</x:v>
      </x:c>
      <x:c r="J96" s="12" t="b">
        <x:v>1</x:v>
      </x:c>
      <x:c r="K96" s="2" t="str">
        <x:v>Polygon</x:v>
      </x:c>
      <x:c r="L96" s="2" t="n">
        <x:v>4</x:v>
      </x:c>
      <x:c r="M96" s="2" t="n">
        <x:v>256.8665561698906</x:v>
      </x:c>
      <x:c r="N96" s="2" t="n">
        <x:v>0.11168297212979043</x:v>
      </x:c>
      <x:c r="O96" s="2" t="str">
        <x:v>pypdf_text</x:v>
      </x:c>
      <x:c r="P96" s="2" t="str">
        <x:v>accepted</x:v>
      </x:c>
      <x:c r="Q96" s="12" t="b">
        <x:v>1</x:v>
      </x:c>
      <x:c r="R96" s="7"/>
      <x:c r="S96" s="2" t="str">
        <x:v>mbs_text_reconciled_to_official_nit</x:v>
      </x:c>
      <x:c r="T96" s="2" t="str">
        <x:v>T6_22697_10._Larambha_Block_Summary.pdf</x:v>
      </x:c>
      <x:c r="U96" s="2" t="str">
        <x:v>6c0ece1c7e6ed78a2fd80a32b5ea6514c29d2e85affa000c3b5b24f1de0da314</x:v>
      </x:c>
      <x:c r="V96" s="2" t="n">
        <x:v>399909</x:v>
      </x:c>
      <x:c r="W96" s="2" t="n">
        <x:v>5</x:v>
      </x:c>
      <x:c r="X96" s="8" t="str">
        <x:v>T6_NIT.pdf</x:v>
      </x:c>
      <x:c r="Y96" s="8" t="str">
        <x:v>0bad31c6486f3f50f5e68f95883a0264aa6ce2196d89847e25dd5f387f6f64ba</x:v>
      </x:c>
      <x:c r="Z96" s="8" t="n">
        <x:v>238409</x:v>
      </x:c>
      <x:c r="AA96" s="8" t="n">
        <x:v>3</x:v>
      </x:c>
      <x:c r="AB96" s="2" t="str">
        <x:v>10. Larambha Block Summary</x:v>
      </x:c>
      <x:c r="AC96" s="7" t="str">
        <x:v>https://www.mstcecommerce.com/auctionhome/download_docs.jsp?FILE_ID=22681_GoI%20MoM%20-%20Tranche%20VI%20-%20NIT.pdf&amp;path=dynamiclinks&amp;portal=mlcl&amp;mdTyp=-</x:v>
      </x:c>
      <x:c r="AD96" s="7" t="str">
        <x:v>https://www.mstcecommerce.com/auctionhome/download_docs.jsp?FILE_ID=22697_10.%20Larambha%20Block%20Summary.pdf&amp;path=dynamiclinks&amp;portal=mlcl&amp;mdTyp=-</x:v>
      </x:c>
      <x:c r="AE96" s="7" t="str">
        <x:v>https://www.mstcecommerce.com/auctionhome/download_docs.jsp?FILE_ID=22697_10.%20Larambha%20Block%20Summary.pdf&amp;path=dynamiclinks&amp;portal=mlcl&amp;mdTyp=-</x:v>
      </x:c>
      <x:c r="AF96" s="7"/>
    </x:row>
    <x:row r="97" ht="28" customHeight="1">
      <x:c r="A97" s="2" t="str">
        <x:v>T6-O15</x:v>
      </x:c>
      <x:c r="B97" s="8" t="n">
        <x:v>6</x:v>
      </x:c>
      <x:c r="C97" s="2" t="str">
        <x:v>15</x:v>
      </x:c>
      <x:c r="D97" s="2" t="str">
        <x:v>Kanaital Graphite, Manganese and Associated Mineral Block</x:v>
      </x:c>
      <x:c r="E97" s="2" t="str">
        <x:v>Odisha</x:v>
      </x:c>
      <x:c r="F97" s="2" t="str">
        <x:v>Balangir</x:v>
      </x:c>
      <x:c r="G97" s="2" t="str">
        <x:v>CL</x:v>
      </x:c>
      <x:c r="H97" s="2" t="n">
        <x:v>425.87</x:v>
      </x:c>
      <x:c r="I97" s="7" t="str">
        <x:v>["Associated minerals","Cobalt","Graphite","Manganese","Vanadium"]</x:v>
      </x:c>
      <x:c r="J97" s="12" t="b">
        <x:v>1</x:v>
      </x:c>
      <x:c r="K97" s="2" t="str">
        <x:v>Polygon</x:v>
      </x:c>
      <x:c r="L97" s="2" t="n">
        <x:v>4</x:v>
      </x:c>
      <x:c r="M97" s="2" t="n">
        <x:v>425.6603667725742</x:v>
      </x:c>
      <x:c r="N97" s="2" t="n">
        <x:v>0.049224699421372135</x:v>
      </x:c>
      <x:c r="O97" s="2" t="str">
        <x:v>pypdf_text</x:v>
      </x:c>
      <x:c r="P97" s="2" t="str">
        <x:v>accepted</x:v>
      </x:c>
      <x:c r="Q97" s="12" t="b">
        <x:v>1</x:v>
      </x:c>
      <x:c r="R97" s="7"/>
      <x:c r="S97" s="2" t="str">
        <x:v>mbs_text_reconciled_to_official_nit</x:v>
      </x:c>
      <x:c r="T97" s="2" t="str">
        <x:v>T6_22696_9._Kanaital_Block_Summary.pdf</x:v>
      </x:c>
      <x:c r="U97" s="2" t="str">
        <x:v>7e9fee242cfe92e0003c1f15abb7c840acd1b66ff3c9ffe8be6fd34316c44962</x:v>
      </x:c>
      <x:c r="V97" s="2" t="n">
        <x:v>402154</x:v>
      </x:c>
      <x:c r="W97" s="2" t="n">
        <x:v>5</x:v>
      </x:c>
      <x:c r="X97" s="8" t="str">
        <x:v>T6_NIT.pdf</x:v>
      </x:c>
      <x:c r="Y97" s="8" t="str">
        <x:v>0bad31c6486f3f50f5e68f95883a0264aa6ce2196d89847e25dd5f387f6f64ba</x:v>
      </x:c>
      <x:c r="Z97" s="8" t="n">
        <x:v>238409</x:v>
      </x:c>
      <x:c r="AA97" s="8" t="n">
        <x:v>3</x:v>
      </x:c>
      <x:c r="AB97" s="2" t="str">
        <x:v>9. Kanaital Block Summary</x:v>
      </x:c>
      <x:c r="AC97" s="7" t="str">
        <x:v>https://www.mstcecommerce.com/auctionhome/download_docs.jsp?FILE_ID=22681_GoI%20MoM%20-%20Tranche%20VI%20-%20NIT.pdf&amp;path=dynamiclinks&amp;portal=mlcl&amp;mdTyp=-</x:v>
      </x:c>
      <x:c r="AD97" s="7" t="str">
        <x:v>https://www.mstcecommerce.com/auctionhome/download_docs.jsp?FILE_ID=22696_9.%20Kanaital%20Block%20Summary.pdf&amp;path=dynamiclinks&amp;portal=mlcl&amp;mdTyp=-</x:v>
      </x:c>
      <x:c r="AE97" s="7" t="str">
        <x:v>https://www.mstcecommerce.com/auctionhome/download_docs.jsp?FILE_ID=22696_9.%20Kanaital%20Block%20Summary.pdf&amp;path=dynamiclinks&amp;portal=mlcl&amp;mdTyp=-</x:v>
      </x:c>
      <x:c r="AF97" s="7"/>
    </x:row>
    <x:row r="98" ht="28" customHeight="1">
      <x:c r="A98" s="2" t="str">
        <x:v>T6-O16</x:v>
      </x:c>
      <x:c r="B98" s="8" t="n">
        <x:v>6</x:v>
      </x:c>
      <x:c r="C98" s="2" t="str">
        <x:v>16</x:v>
      </x:c>
      <x:c r="D98" s="2" t="str">
        <x:v>Bharatbahal Graphite, Manganese and Associated Mineral Block</x:v>
      </x:c>
      <x:c r="E98" s="2" t="str">
        <x:v>Odisha</x:v>
      </x:c>
      <x:c r="F98" s="2" t="str">
        <x:v>Balangir</x:v>
      </x:c>
      <x:c r="G98" s="2" t="str">
        <x:v>CL</x:v>
      </x:c>
      <x:c r="H98" s="2" t="n">
        <x:v>201.31</x:v>
      </x:c>
      <x:c r="I98" s="7" t="str">
        <x:v>["Associated minerals","Graphite","Manganese","Vanadium"]</x:v>
      </x:c>
      <x:c r="J98" s="12" t="b">
        <x:v>1</x:v>
      </x:c>
      <x:c r="K98" s="2" t="str">
        <x:v>Polygon</x:v>
      </x:c>
      <x:c r="L98" s="2" t="n">
        <x:v>4</x:v>
      </x:c>
      <x:c r="M98" s="2" t="n">
        <x:v>201.20242689279615</x:v>
      </x:c>
      <x:c r="N98" s="2" t="n">
        <x:v>0.0534365442371705</x:v>
      </x:c>
      <x:c r="O98" s="2" t="str">
        <x:v>pypdf_text</x:v>
      </x:c>
      <x:c r="P98" s="2" t="str">
        <x:v>accepted</x:v>
      </x:c>
      <x:c r="Q98" s="12" t="b">
        <x:v>1</x:v>
      </x:c>
      <x:c r="R98" s="7"/>
      <x:c r="S98" s="2" t="str">
        <x:v>mbs_text_reconciled_to_official_nit</x:v>
      </x:c>
      <x:c r="T98" s="2" t="str">
        <x:v>T6_22695_8._Bharatbahal_Block_Summary.pdf</x:v>
      </x:c>
      <x:c r="U98" s="2" t="str">
        <x:v>88e98486bf7fdf76b3edb4be025ff23cc2b6d2fc8cfcb21141fdf86e49e0ff36</x:v>
      </x:c>
      <x:c r="V98" s="2" t="n">
        <x:v>455917</x:v>
      </x:c>
      <x:c r="W98" s="2" t="n">
        <x:v>5</x:v>
      </x:c>
      <x:c r="X98" s="8" t="str">
        <x:v>T6_NIT.pdf</x:v>
      </x:c>
      <x:c r="Y98" s="8" t="str">
        <x:v>0bad31c6486f3f50f5e68f95883a0264aa6ce2196d89847e25dd5f387f6f64ba</x:v>
      </x:c>
      <x:c r="Z98" s="8" t="n">
        <x:v>238409</x:v>
      </x:c>
      <x:c r="AA98" s="8" t="n">
        <x:v>3</x:v>
      </x:c>
      <x:c r="AB98" s="2" t="str">
        <x:v>8. Bharatbahal Block Summary</x:v>
      </x:c>
      <x:c r="AC98" s="7" t="str">
        <x:v>https://www.mstcecommerce.com/auctionhome/download_docs.jsp?FILE_ID=22681_GoI%20MoM%20-%20Tranche%20VI%20-%20NIT.pdf&amp;path=dynamiclinks&amp;portal=mlcl&amp;mdTyp=-</x:v>
      </x:c>
      <x:c r="AD98" s="7" t="str">
        <x:v>https://www.mstcecommerce.com/auctionhome/download_docs.jsp?FILE_ID=22695_8.%20Bharatbahal%20Block%20Summary.pdf&amp;path=dynamiclinks&amp;portal=mlcl&amp;mdTyp=-</x:v>
      </x:c>
      <x:c r="AE98" s="7" t="str">
        <x:v>https://www.mstcecommerce.com/auctionhome/download_docs.jsp?FILE_ID=22695_8.%20Bharatbahal%20Block%20Summary.pdf&amp;path=dynamiclinks&amp;portal=mlcl&amp;mdTyp=-</x:v>
      </x:c>
      <x:c r="AF98" s="7"/>
    </x:row>
    <x:row r="99" ht="28" customHeight="1">
      <x:c r="A99" s="2" t="str">
        <x:v>T6-O17</x:v>
      </x:c>
      <x:c r="B99" s="8" t="n">
        <x:v>6</x:v>
      </x:c>
      <x:c r="C99" s="2" t="str">
        <x:v>17</x:v>
      </x:c>
      <x:c r="D99" s="2" t="str">
        <x:v>Kawalapur Block</x:v>
      </x:c>
      <x:c r="E99" s="2" t="str">
        <x:v>Maharashtra</x:v>
      </x:c>
      <x:c r="F99" s="2" t="str">
        <x:v>Nagpur</x:v>
      </x:c>
      <x:c r="G99" s="2" t="str">
        <x:v>CL</x:v>
      </x:c>
      <x:c r="H99" s="2" t="n">
        <x:v>398.23</x:v>
      </x:c>
      <x:c r="I99" s="7" t="str">
        <x:v>["Rare-earth elements","Rare metals"]</x:v>
      </x:c>
      <x:c r="J99" s="12" t="b">
        <x:v>1</x:v>
      </x:c>
      <x:c r="K99" s="2" t="str">
        <x:v>Polygon</x:v>
      </x:c>
      <x:c r="L99" s="2" t="n">
        <x:v>4</x:v>
      </x:c>
      <x:c r="M99" s="2" t="n">
        <x:v>398.2450074620247</x:v>
      </x:c>
      <x:c r="N99" s="2" t="n">
        <x:v>0.00376854130143341</x:v>
      </x:c>
      <x:c r="O99" s="2" t="str">
        <x:v>pypdf_text</x:v>
      </x:c>
      <x:c r="P99" s="2" t="str">
        <x:v>accepted</x:v>
      </x:c>
      <x:c r="Q99" s="12" t="b">
        <x:v>1</x:v>
      </x:c>
      <x:c r="R99" s="7"/>
      <x:c r="S99" s="2" t="str">
        <x:v>mbs_text_reconciled_to_official_nit</x:v>
      </x:c>
      <x:c r="T99" s="2" t="str">
        <x:v>T6_22693_7._Kawalapur_Block_Summary.pdf</x:v>
      </x:c>
      <x:c r="U99" s="2" t="str">
        <x:v>c020472d926be4891af02022642f94030e2fb6bce2b3c090e3286d9225183e0c</x:v>
      </x:c>
      <x:c r="V99" s="2" t="n">
        <x:v>470969</x:v>
      </x:c>
      <x:c r="W99" s="2" t="n">
        <x:v>5</x:v>
      </x:c>
      <x:c r="X99" s="8" t="str">
        <x:v>T6_NIT.pdf</x:v>
      </x:c>
      <x:c r="Y99" s="8" t="str">
        <x:v>0bad31c6486f3f50f5e68f95883a0264aa6ce2196d89847e25dd5f387f6f64ba</x:v>
      </x:c>
      <x:c r="Z99" s="8" t="n">
        <x:v>238409</x:v>
      </x:c>
      <x:c r="AA99" s="8" t="n">
        <x:v>3</x:v>
      </x:c>
      <x:c r="AB99" s="2" t="str">
        <x:v>7. Kawalapur Block Summary</x:v>
      </x:c>
      <x:c r="AC99" s="7" t="str">
        <x:v>https://www.mstcecommerce.com/auctionhome/download_docs.jsp?FILE_ID=22681_GoI%20MoM%20-%20Tranche%20VI%20-%20NIT.pdf&amp;path=dynamiclinks&amp;portal=mlcl&amp;mdTyp=-</x:v>
      </x:c>
      <x:c r="AD99" s="7" t="str">
        <x:v>https://www.mstcecommerce.com/auctionhome/download_docs.jsp?FILE_ID=22693_7.%20Kawalapur%20Block%20Summary.pdf&amp;path=dynamiclinks&amp;portal=mlcl&amp;mdTyp=-</x:v>
      </x:c>
      <x:c r="AE99" s="7" t="str">
        <x:v>https://www.mstcecommerce.com/auctionhome/download_docs.jsp?FILE_ID=22693_7.%20Kawalapur%20Block%20Summary.pdf&amp;path=dynamiclinks&amp;portal=mlcl&amp;mdTyp=-</x:v>
      </x:c>
      <x:c r="AF99" s="7"/>
    </x:row>
    <x:row r="100" ht="28" customHeight="1">
      <x:c r="A100" s="2" t="str">
        <x:v>T6-O18</x:v>
      </x:c>
      <x:c r="B100" s="8" t="n">
        <x:v>6</x:v>
      </x:c>
      <x:c r="C100" s="2" t="str">
        <x:v>18</x:v>
      </x:c>
      <x:c r="D100" s="2" t="str">
        <x:v>Gundlupet Block</x:v>
      </x:c>
      <x:c r="E100" s="2" t="str">
        <x:v>Karnataka</x:v>
      </x:c>
      <x:c r="F100" s="2" t="str">
        <x:v>Chamrajnagar</x:v>
      </x:c>
      <x:c r="G100" s="2" t="str">
        <x:v>ML</x:v>
      </x:c>
      <x:c r="H100" s="2" t="n">
        <x:v>314.21</x:v>
      </x:c>
      <x:c r="I100" s="7" t="str">
        <x:v>["Rare-earth elements","Yttrium"]</x:v>
      </x:c>
      <x:c r="J100" s="12" t="b">
        <x:v>1</x:v>
      </x:c>
      <x:c r="K100" s="2" t="str">
        <x:v>Polygon</x:v>
      </x:c>
      <x:c r="L100" s="2" t="n">
        <x:v>4</x:v>
      </x:c>
      <x:c r="M100" s="2" t="n">
        <x:v>313.31685283403397</x:v>
      </x:c>
      <x:c r="N100" s="2" t="n">
        <x:v>0.2842516679819272</x:v>
      </x:c>
      <x:c r="O100" s="2" t="str">
        <x:v>pypdf_text</x:v>
      </x:c>
      <x:c r="P100" s="2" t="str">
        <x:v>accepted</x:v>
      </x:c>
      <x:c r="Q100" s="12" t="b">
        <x:v>1</x:v>
      </x:c>
      <x:c r="R100" s="7"/>
      <x:c r="S100" s="2" t="str">
        <x:v>mbs_text_reconciled_to_official_nit</x:v>
      </x:c>
      <x:c r="T100" s="2" t="str">
        <x:v>T6_22692_6._Gundlupet_Block_Summary.pdf</x:v>
      </x:c>
      <x:c r="U100" s="2" t="str">
        <x:v>8f695e69f4ba150bb46b28be6c69e7d0d63b943aed1bbdac6f6338183167e33e</x:v>
      </x:c>
      <x:c r="V100" s="2" t="n">
        <x:v>490073</x:v>
      </x:c>
      <x:c r="W100" s="2" t="n">
        <x:v>5</x:v>
      </x:c>
      <x:c r="X100" s="8" t="str">
        <x:v>T6_NIT.pdf</x:v>
      </x:c>
      <x:c r="Y100" s="8" t="str">
        <x:v>0bad31c6486f3f50f5e68f95883a0264aa6ce2196d89847e25dd5f387f6f64ba</x:v>
      </x:c>
      <x:c r="Z100" s="8" t="n">
        <x:v>238409</x:v>
      </x:c>
      <x:c r="AA100" s="8" t="n">
        <x:v>3</x:v>
      </x:c>
      <x:c r="AB100" s="2" t="str">
        <x:v>6. Gundlupet Block Summary</x:v>
      </x:c>
      <x:c r="AC100" s="7" t="str">
        <x:v>https://www.mstcecommerce.com/auctionhome/download_docs.jsp?FILE_ID=22681_GoI%20MoM%20-%20Tranche%20VI%20-%20NIT.pdf&amp;path=dynamiclinks&amp;portal=mlcl&amp;mdTyp=-</x:v>
      </x:c>
      <x:c r="AD100" s="7" t="str">
        <x:v>https://www.mstcecommerce.com/auctionhome/download_docs.jsp?FILE_ID=22692_6.%20Gundlupet%20Block%20Summary.pdf&amp;path=dynamiclinks&amp;portal=mlcl&amp;mdTyp=-</x:v>
      </x:c>
      <x:c r="AE100" s="7" t="str">
        <x:v>https://www.mstcecommerce.com/auctionhome/download_docs.jsp?FILE_ID=22692_6.%20Gundlupet%20Block%20Summary.pdf&amp;path=dynamiclinks&amp;portal=mlcl&amp;mdTyp=-</x:v>
      </x:c>
      <x:c r="AF100" s="7"/>
    </x:row>
    <x:row r="101" ht="28" customHeight="1">
      <x:c r="A101" s="2" t="str">
        <x:v>T6-O19</x:v>
      </x:c>
      <x:c r="B101" s="8" t="n">
        <x:v>6</x:v>
      </x:c>
      <x:c r="C101" s="2" t="str">
        <x:v>19</x:v>
      </x:c>
      <x:c r="D101" s="2" t="str">
        <x:v>Siskari Pat Titanium, Bauxite and Associated Mineral Block</x:v>
      </x:c>
      <x:c r="E101" s="2" t="str">
        <x:v>Jharkhand</x:v>
      </x:c>
      <x:c r="F101" s="2" t="str">
        <x:v>Lohardaga</x:v>
      </x:c>
      <x:c r="G101" s="2" t="str">
        <x:v>CL</x:v>
      </x:c>
      <x:c r="H101" s="2" t="n">
        <x:v>27.87</x:v>
      </x:c>
      <x:c r="I101" s="7" t="str">
        <x:v>["Aluminous Laterite","Associated minerals","Bauxite","Gallium","Titanium","Vanadium"]</x:v>
      </x:c>
      <x:c r="J101" s="12" t="b">
        <x:v>1</x:v>
      </x:c>
      <x:c r="K101" s="2" t="str">
        <x:v>Polygon</x:v>
      </x:c>
      <x:c r="L101" s="2" t="n">
        <x:v>20</x:v>
      </x:c>
      <x:c r="M101" s="2" t="n">
        <x:v>27.715870566306634</x:v>
      </x:c>
      <x:c r="N101" s="2" t="n">
        <x:v>0.5530299020214091</x:v>
      </x:c>
      <x:c r="O101" s="2" t="str">
        <x:v>pypdf_text</x:v>
      </x:c>
      <x:c r="P101" s="2" t="str">
        <x:v>accepted</x:v>
      </x:c>
      <x:c r="Q101" s="12" t="b">
        <x:v>1</x:v>
      </x:c>
      <x:c r="R101" s="7"/>
      <x:c r="S101" s="2" t="str">
        <x:v>mbs_text_reconciled_to_official_nit</x:v>
      </x:c>
      <x:c r="T101" s="2" t="str">
        <x:v>T6_22691_5._Siskaripat_Block_Summary.pdf</x:v>
      </x:c>
      <x:c r="U101" s="2" t="str">
        <x:v>1c98a5df5855b147d09c696513d2451c40e4a460f4f0fb6d89c30d4806a7e388</x:v>
      </x:c>
      <x:c r="V101" s="2" t="n">
        <x:v>476967</x:v>
      </x:c>
      <x:c r="W101" s="2" t="n">
        <x:v>5</x:v>
      </x:c>
      <x:c r="X101" s="8" t="str">
        <x:v>T6_NIT.pdf</x:v>
      </x:c>
      <x:c r="Y101" s="8" t="str">
        <x:v>0bad31c6486f3f50f5e68f95883a0264aa6ce2196d89847e25dd5f387f6f64ba</x:v>
      </x:c>
      <x:c r="Z101" s="8" t="n">
        <x:v>238409</x:v>
      </x:c>
      <x:c r="AA101" s="8" t="n">
        <x:v>3</x:v>
      </x:c>
      <x:c r="AB101" s="2" t="str">
        <x:v>5. Siskaripat Block Summary</x:v>
      </x:c>
      <x:c r="AC101" s="7" t="str">
        <x:v>https://www.mstcecommerce.com/auctionhome/download_docs.jsp?FILE_ID=22681_GoI%20MoM%20-%20Tranche%20VI%20-%20NIT.pdf&amp;path=dynamiclinks&amp;portal=mlcl&amp;mdTyp=-</x:v>
      </x:c>
      <x:c r="AD101" s="7" t="str">
        <x:v>https://www.mstcecommerce.com/auctionhome/download_docs.jsp?FILE_ID=22691_5.%20Siskaripat%20Block%20Summary.pdf&amp;path=dynamiclinks&amp;portal=mlcl&amp;mdTyp=-</x:v>
      </x:c>
      <x:c r="AE101" s="7" t="str">
        <x:v>https://www.mstcecommerce.com/auctionhome/download_docs.jsp?FILE_ID=22691_5.%20Siskaripat%20Block%20Summary.pdf&amp;path=dynamiclinks&amp;portal=mlcl&amp;mdTyp=-</x:v>
      </x:c>
      <x:c r="AF101" s="7"/>
    </x:row>
    <x:row r="102" ht="28" customHeight="1">
      <x:c r="A102" s="2" t="str">
        <x:v>T6-O20</x:v>
      </x:c>
      <x:c r="B102" s="8" t="n">
        <x:v>6</x:v>
      </x:c>
      <x:c r="C102" s="2" t="str">
        <x:v>20</x:v>
      </x:c>
      <x:c r="D102" s="2" t="str">
        <x:v>Chittalnar-Kumakoleng Tin Ore Block</x:v>
      </x:c>
      <x:c r="E102" s="2" t="str">
        <x:v>Chhattisgarh</x:v>
      </x:c>
      <x:c r="F102" s="2" t="str">
        <x:v>Sukma and Bastar</x:v>
      </x:c>
      <x:c r="G102" s="2" t="str">
        <x:v>CL</x:v>
      </x:c>
      <x:c r="H102" s="2" t="n">
        <x:v>950.07</x:v>
      </x:c>
      <x:c r="I102" s="7" t="str">
        <x:v>["Associated minerals","Tin"]</x:v>
      </x:c>
      <x:c r="J102" s="12" t="b">
        <x:v>1</x:v>
      </x:c>
      <x:c r="K102" s="2" t="str">
        <x:v>Polygon</x:v>
      </x:c>
      <x:c r="L102" s="2" t="n">
        <x:v>8</x:v>
      </x:c>
      <x:c r="M102" s="2" t="n">
        <x:v>950.6068114817523</x:v>
      </x:c>
      <x:c r="N102" s="2" t="n">
        <x:v>0.05650230843540351</x:v>
      </x:c>
      <x:c r="O102" s="2" t="str">
        <x:v>pypdf_text</x:v>
      </x:c>
      <x:c r="P102" s="2" t="str">
        <x:v>accepted</x:v>
      </x:c>
      <x:c r="Q102" s="12" t="b">
        <x:v>1</x:v>
      </x:c>
      <x:c r="R102" s="7"/>
      <x:c r="S102" s="2" t="str">
        <x:v>mbs_text_reconciled_to_official_nit</x:v>
      </x:c>
      <x:c r="T102" s="2" t="str">
        <x:v>T6_22690_4._Chittalnar-Kumakoleng_Tin_Ore_Block_Summary.pdf</x:v>
      </x:c>
      <x:c r="U102" s="2" t="str">
        <x:v>53379f932fe95fbd3bff06ac147b7e2bfb6e3d98c1e5bc029906aea9c02a770f</x:v>
      </x:c>
      <x:c r="V102" s="2" t="n">
        <x:v>397798</x:v>
      </x:c>
      <x:c r="W102" s="2" t="n">
        <x:v>5</x:v>
      </x:c>
      <x:c r="X102" s="8" t="str">
        <x:v>T6_NIT.pdf</x:v>
      </x:c>
      <x:c r="Y102" s="8" t="str">
        <x:v>0bad31c6486f3f50f5e68f95883a0264aa6ce2196d89847e25dd5f387f6f64ba</x:v>
      </x:c>
      <x:c r="Z102" s="8" t="n">
        <x:v>238409</x:v>
      </x:c>
      <x:c r="AA102" s="8" t="n">
        <x:v>3</x:v>
      </x:c>
      <x:c r="AB102" s="2" t="str">
        <x:v>4. Chittalnar-Kumakoleng Tin Ore Block Summary</x:v>
      </x:c>
      <x:c r="AC102" s="7" t="str">
        <x:v>https://www.mstcecommerce.com/auctionhome/download_docs.jsp?FILE_ID=22681_GoI%20MoM%20-%20Tranche%20VI%20-%20NIT.pdf&amp;path=dynamiclinks&amp;portal=mlcl&amp;mdTyp=-</x:v>
      </x:c>
      <x:c r="AD102" s="7" t="str">
        <x:v>https://www.mstcecommerce.com/auctionhome/download_docs.jsp?FILE_ID=22690_4.%20Chittalnar-Kumakoleng%20Tin%20Ore%20Block%20Summary.pdf&amp;path=dynamiclinks&amp;portal=mlcl&amp;mdTyp=-</x:v>
      </x:c>
      <x:c r="AE102" s="7" t="str">
        <x:v>https://www.mstcecommerce.com/auctionhome/download_docs.jsp?FILE_ID=22690_4.%20Chittalnar-Kumakoleng%20Tin%20Ore%20Block%20Summary.pdf&amp;path=dynamiclinks&amp;portal=mlcl&amp;mdTyp=-</x:v>
      </x:c>
      <x:c r="AF102" s="7"/>
    </x:row>
    <x:row r="103" ht="28" customHeight="1">
      <x:c r="A103" s="2" t="str">
        <x:v>T6-O21</x:v>
      </x:c>
      <x:c r="B103" s="8" t="n">
        <x:v>6</x:v>
      </x:c>
      <x:c r="C103" s="2" t="str">
        <x:v>21</x:v>
      </x:c>
      <x:c r="D103" s="2" t="str">
        <x:v>Sito Sikhe Vanadium Graphite Block</x:v>
      </x:c>
      <x:c r="E103" s="2" t="str">
        <x:v>Arunachal Pradesh</x:v>
      </x:c>
      <x:c r="F103" s="2" t="str">
        <x:v>Keyi Panyor (Earlier Lower Subansiri)</x:v>
      </x:c>
      <x:c r="G103" s="2" t="str">
        <x:v>CL</x:v>
      </x:c>
      <x:c r="H103" s="2" t="n">
        <x:v>96.56</x:v>
      </x:c>
      <x:c r="I103" s="7" t="str">
        <x:v>["Graphite","Vanadium"]</x:v>
      </x:c>
      <x:c r="J103" s="12" t="b">
        <x:v>1</x:v>
      </x:c>
      <x:c r="K103" s="2" t="str">
        <x:v>Polygon</x:v>
      </x:c>
      <x:c r="L103" s="2" t="n">
        <x:v>4</x:v>
      </x:c>
      <x:c r="M103" s="2" t="n">
        <x:v>96.61354589600563</x:v>
      </x:c>
      <x:c r="N103" s="2" t="n">
        <x:v>0.05545349627757903</x:v>
      </x:c>
      <x:c r="O103" s="2" t="str">
        <x:v>pypdf_text</x:v>
      </x:c>
      <x:c r="P103" s="2" t="str">
        <x:v>accepted</x:v>
      </x:c>
      <x:c r="Q103" s="12" t="b">
        <x:v>1</x:v>
      </x:c>
      <x:c r="R103" s="7"/>
      <x:c r="S103" s="2" t="str">
        <x:v>mbs_text_reconciled_to_official_nit</x:v>
      </x:c>
      <x:c r="T103" s="2" t="str">
        <x:v>T6_22689_3._Sito_Sikhe_Vanadium_Graphite_Block_Summary.pdf</x:v>
      </x:c>
      <x:c r="U103" s="2" t="str">
        <x:v>ed36e8b98c642c3d32cf848532e1f948dbe63e7de8fcc736ac2e90570e8a80cc</x:v>
      </x:c>
      <x:c r="V103" s="2" t="n">
        <x:v>496593</x:v>
      </x:c>
      <x:c r="W103" s="2" t="n">
        <x:v>5</x:v>
      </x:c>
      <x:c r="X103" s="8" t="str">
        <x:v>T6_NIT.pdf</x:v>
      </x:c>
      <x:c r="Y103" s="8" t="str">
        <x:v>0bad31c6486f3f50f5e68f95883a0264aa6ce2196d89847e25dd5f387f6f64ba</x:v>
      </x:c>
      <x:c r="Z103" s="8" t="n">
        <x:v>238409</x:v>
      </x:c>
      <x:c r="AA103" s="8" t="n">
        <x:v>3</x:v>
      </x:c>
      <x:c r="AB103" s="2" t="str">
        <x:v>3. Sito Sikhe Vanadium Graphite Block Summary</x:v>
      </x:c>
      <x:c r="AC103" s="7" t="str">
        <x:v>https://www.mstcecommerce.com/auctionhome/download_docs.jsp?FILE_ID=22681_GoI%20MoM%20-%20Tranche%20VI%20-%20NIT.pdf&amp;path=dynamiclinks&amp;portal=mlcl&amp;mdTyp=-</x:v>
      </x:c>
      <x:c r="AD103" s="7" t="str">
        <x:v>https://www.mstcecommerce.com/auctionhome/download_docs.jsp?FILE_ID=22689_3.%20Sito%20Sikhe%20Vanadium%20%20Graphite%20Block%20Summary.pdf&amp;path=dynamiclinks&amp;portal=mlcl&amp;mdTyp=-</x:v>
      </x:c>
      <x:c r="AE103" s="7" t="str">
        <x:v>https://www.mstcecommerce.com/auctionhome/download_docs.jsp?FILE_ID=22689_3.%20Sito%20Sikhe%20Vanadium%20%20Graphite%20Block%20Summary.pdf&amp;path=dynamiclinks&amp;portal=mlcl&amp;mdTyp=-</x:v>
      </x:c>
      <x:c r="AF103" s="7"/>
    </x:row>
    <x:row r="104" ht="28" customHeight="1">
      <x:c r="A104" s="2" t="str">
        <x:v>T6-O22</x:v>
      </x:c>
      <x:c r="B104" s="8" t="n">
        <x:v>6</x:v>
      </x:c>
      <x:c r="C104" s="2" t="str">
        <x:v>22</x:v>
      </x:c>
      <x:c r="D104" s="2" t="str">
        <x:v>Pakro Vanadium Graphite Block</x:v>
      </x:c>
      <x:c r="E104" s="2" t="str">
        <x:v>Arunachal Pradesh</x:v>
      </x:c>
      <x:c r="F104" s="2" t="str">
        <x:v>Pakke Kessang</x:v>
      </x:c>
      <x:c r="G104" s="2" t="str">
        <x:v>CL</x:v>
      </x:c>
      <x:c r="H104" s="2" t="n">
        <x:v>155.46</x:v>
      </x:c>
      <x:c r="I104" s="7" t="str">
        <x:v>["Graphite","Vanadium"]</x:v>
      </x:c>
      <x:c r="J104" s="12" t="b">
        <x:v>1</x:v>
      </x:c>
      <x:c r="K104" s="2" t="str">
        <x:v>Polygon</x:v>
      </x:c>
      <x:c r="L104" s="2" t="n">
        <x:v>4</x:v>
      </x:c>
      <x:c r="M104" s="2" t="n">
        <x:v>155.57962726428508</x:v>
      </x:c>
      <x:c r="N104" s="2" t="n">
        <x:v>0.07695051092568604</x:v>
      </x:c>
      <x:c r="O104" s="2" t="str">
        <x:v>pypdf_text</x:v>
      </x:c>
      <x:c r="P104" s="2" t="str">
        <x:v>accepted</x:v>
      </x:c>
      <x:c r="Q104" s="12" t="b">
        <x:v>1</x:v>
      </x:c>
      <x:c r="R104" s="7"/>
      <x:c r="S104" s="2" t="str">
        <x:v>mbs_text_reconciled_to_official_nit</x:v>
      </x:c>
      <x:c r="T104" s="2" t="str">
        <x:v>T6_22688_2._Pakro_Vanadium_Graphite_Block_Summary.pdf</x:v>
      </x:c>
      <x:c r="U104" s="2" t="str">
        <x:v>6b3b4a01a7501aca0fd94f832db265cd44f1c58def3ebda00f9815d5b7c4d7f5</x:v>
      </x:c>
      <x:c r="V104" s="2" t="n">
        <x:v>504058</x:v>
      </x:c>
      <x:c r="W104" s="2" t="n">
        <x:v>5</x:v>
      </x:c>
      <x:c r="X104" s="8" t="str">
        <x:v>T6_NIT.pdf</x:v>
      </x:c>
      <x:c r="Y104" s="8" t="str">
        <x:v>0bad31c6486f3f50f5e68f95883a0264aa6ce2196d89847e25dd5f387f6f64ba</x:v>
      </x:c>
      <x:c r="Z104" s="8" t="n">
        <x:v>238409</x:v>
      </x:c>
      <x:c r="AA104" s="8" t="n">
        <x:v>3</x:v>
      </x:c>
      <x:c r="AB104" s="2" t="str">
        <x:v>2. Pakro Vanadium Graphite Block Summary</x:v>
      </x:c>
      <x:c r="AC104" s="7" t="str">
        <x:v>https://www.mstcecommerce.com/auctionhome/download_docs.jsp?FILE_ID=22681_GoI%20MoM%20-%20Tranche%20VI%20-%20NIT.pdf&amp;path=dynamiclinks&amp;portal=mlcl&amp;mdTyp=-</x:v>
      </x:c>
      <x:c r="AD104" s="7" t="str">
        <x:v>https://www.mstcecommerce.com/auctionhome/download_docs.jsp?FILE_ID=22688_2.%20Pakro%20Vanadium%20%20Graphite%20Block%20Summary.pdf&amp;path=dynamiclinks&amp;portal=mlcl&amp;mdTyp=-</x:v>
      </x:c>
      <x:c r="AE104" s="7" t="str">
        <x:v>https://www.mstcecommerce.com/auctionhome/download_docs.jsp?FILE_ID=22688_2.%20Pakro%20Vanadium%20%20Graphite%20Block%20Summary.pdf&amp;path=dynamiclinks&amp;portal=mlcl&amp;mdTyp=-</x:v>
      </x:c>
      <x:c r="AF104" s="7"/>
    </x:row>
    <x:row r="105" ht="28" customHeight="1">
      <x:c r="A105" s="2" t="str">
        <x:v>T6-O23</x:v>
      </x:c>
      <x:c r="B105" s="8" t="n">
        <x:v>6</x:v>
      </x:c>
      <x:c r="C105" s="2" t="str">
        <x:v>23</x:v>
      </x:c>
      <x:c r="D105" s="2" t="str">
        <x:v>Laxmipuram Cobalt and Manganese Block</x:v>
      </x:c>
      <x:c r="E105" s="2" t="str">
        <x:v>Andhra Pradesh</x:v>
      </x:c>
      <x:c r="F105" s="2" t="str">
        <x:v>Vizianagaram</x:v>
      </x:c>
      <x:c r="G105" s="2" t="str">
        <x:v>CL</x:v>
      </x:c>
      <x:c r="H105" s="2" t="n">
        <x:v>105.77</x:v>
      </x:c>
      <x:c r="I105" s="7" t="str">
        <x:v>["Cobalt","Manganese"]</x:v>
      </x:c>
      <x:c r="J105" s="12" t="b">
        <x:v>1</x:v>
      </x:c>
      <x:c r="K105" s="2" t="str">
        <x:v>Polygon</x:v>
      </x:c>
      <x:c r="L105" s="2" t="n">
        <x:v>4</x:v>
      </x:c>
      <x:c r="M105" s="2" t="n">
        <x:v>105.66448494343757</x:v>
      </x:c>
      <x:c r="N105" s="2" t="n">
        <x:v>0.09975896432109724</x:v>
      </x:c>
      <x:c r="O105" s="2" t="str">
        <x:v>pypdf_text</x:v>
      </x:c>
      <x:c r="P105" s="2" t="str">
        <x:v>accepted</x:v>
      </x:c>
      <x:c r="Q105" s="12" t="b">
        <x:v>1</x:v>
      </x:c>
      <x:c r="R105" s="7"/>
      <x:c r="S105" s="2" t="str">
        <x:v>mbs_text_reconciled_to_official_nit</x:v>
      </x:c>
      <x:c r="T105" s="2" t="str">
        <x:v>T6_22687_1._Laxmipuram_Cobalt_and_Manganese_Block_Summary.pdf</x:v>
      </x:c>
      <x:c r="U105" s="2" t="str">
        <x:v>7a5c2a09ead157a32d9bd49f2e89334295b3268809b8070b1a6ffdc593bc2684</x:v>
      </x:c>
      <x:c r="V105" s="2" t="n">
        <x:v>333191</x:v>
      </x:c>
      <x:c r="W105" s="2" t="n">
        <x:v>5</x:v>
      </x:c>
      <x:c r="X105" s="8" t="str">
        <x:v>T6_NIT.pdf</x:v>
      </x:c>
      <x:c r="Y105" s="8" t="str">
        <x:v>0bad31c6486f3f50f5e68f95883a0264aa6ce2196d89847e25dd5f387f6f64ba</x:v>
      </x:c>
      <x:c r="Z105" s="8" t="n">
        <x:v>238409</x:v>
      </x:c>
      <x:c r="AA105" s="8" t="n">
        <x:v>3</x:v>
      </x:c>
      <x:c r="AB105" s="2" t="str">
        <x:v>1. Laxmipuram Cobalt and Manganese Block Summary</x:v>
      </x:c>
      <x:c r="AC105" s="7" t="str">
        <x:v>https://www.mstcecommerce.com/auctionhome/download_docs.jsp?FILE_ID=22681_GoI%20MoM%20-%20Tranche%20VI%20-%20NIT.pdf&amp;path=dynamiclinks&amp;portal=mlcl&amp;mdTyp=-</x:v>
      </x:c>
      <x:c r="AD105" s="7" t="str">
        <x:v>https://www.mstcecommerce.com/auctionhome/download_docs.jsp?FILE_ID=22687_1.%20Laxmipuram%20Cobalt%20and%20Manganese%20Block%20Summary.pdf&amp;path=dynamiclinks&amp;portal=mlcl&amp;mdTyp=-</x:v>
      </x:c>
      <x:c r="AE105" s="7" t="str">
        <x:v>https://www.mstcecommerce.com/auctionhome/download_docs.jsp?FILE_ID=22687_1.%20Laxmipuram%20Cobalt%20and%20Manganese%20Block%20Summary.pdf&amp;path=dynamiclinks&amp;portal=mlcl&amp;mdTyp=-</x:v>
      </x:c>
      <x:c r="AF105" s="7"/>
    </x:row>
    <x:row r="106" ht="28" customHeight="1">
      <x:c r="A106" s="2" t="str">
        <x:v>T7-O01</x:v>
      </x:c>
      <x:c r="B106" s="8" t="n">
        <x:v>7</x:v>
      </x:c>
      <x:c r="C106" s="2" t="str">
        <x:v>1</x:v>
      </x:c>
      <x:c r="D106" s="2" t="str">
        <x:v>Nawara-Nawadih Glauconite Block</x:v>
      </x:c>
      <x:c r="E106" s="2" t="str">
        <x:v>Bihar</x:v>
      </x:c>
      <x:c r="F106" s="2" t="str">
        <x:v>Rohtas</x:v>
      </x:c>
      <x:c r="G106" s="2" t="str">
        <x:v>CL</x:v>
      </x:c>
      <x:c r="H106" s="2" t="n">
        <x:v>1012.57</x:v>
      </x:c>
      <x:c r="I106" s="7" t="str">
        <x:v>["Glauconite"]</x:v>
      </x:c>
      <x:c r="J106" s="12" t="b">
        <x:v>1</x:v>
      </x:c>
      <x:c r="K106" s="2" t="str">
        <x:v>Polygon</x:v>
      </x:c>
      <x:c r="L106" s="2" t="n">
        <x:v>5</x:v>
      </x:c>
      <x:c r="M106" s="2" t="n">
        <x:v>1011.2697095014333</x:v>
      </x:c>
      <x:c r="N106" s="2" t="n">
        <x:v>0.12841487487943648</x:v>
      </x:c>
      <x:c r="O106" s="2" t="str">
        <x:v>pypdf_text</x:v>
      </x:c>
      <x:c r="P106" s="2" t="str">
        <x:v>accepted</x:v>
      </x:c>
      <x:c r="Q106" s="12" t="b">
        <x:v>1</x:v>
      </x:c>
      <x:c r="R106" s="7"/>
      <x:c r="S106" s="2" t="str">
        <x:v>mbs_text_reconciled_to_official_nit</x:v>
      </x:c>
      <x:c r="T106" s="2" t="str">
        <x:v>T7_26241_MBS_Nawara-Nawadih_final_revised.pdf</x:v>
      </x:c>
      <x:c r="U106" s="2" t="str">
        <x:v>c08cacc0e324977635511e57bba73644304bdd976742edeffa6fc9b0069d9208</x:v>
      </x:c>
      <x:c r="V106" s="2" t="n">
        <x:v>443700</x:v>
      </x:c>
      <x:c r="W106" s="2" t="n">
        <x:v>5</x:v>
      </x:c>
      <x:c r="X106" s="8" t="str">
        <x:v>T7_NIT.pdf</x:v>
      </x:c>
      <x:c r="Y106" s="8" t="str">
        <x:v>7fa28fb3b6986f2e9ed8d6b5724afb7048af4b43e574edbf7a2dc887db9a938c</x:v>
      </x:c>
      <x:c r="Z106" s="8" t="n">
        <x:v>286112</x:v>
      </x:c>
      <x:c r="AA106" s="8" t="n">
        <x:v>4</x:v>
      </x:c>
      <x:c r="AB106" s="2" t="str">
        <x:v>MBS Nawara-Nawadih final revised</x:v>
      </x:c>
      <x:c r="AC106" s="7" t="str">
        <x:v>https://www.mstcecommerce.com/auctionhome/download_docs.jsp?FILE_ID=25649_GoI%20MoM%20-%20Tranche%20VII%20-%20NIT_N.pdf&amp;path=dynamiclinks&amp;portal=mlcl&amp;mdTyp=-</x:v>
      </x:c>
      <x:c r="AD106" s="7" t="str">
        <x:v>https://www.mstcecommerce.com/auctionhome/download_docs.jsp?FILE_ID=26241_MBS%20Nawara-Nawadih%20final%20revised.pdf&amp;path=dynamiclinks&amp;portal=mlcl&amp;mdTyp=-</x:v>
      </x:c>
      <x:c r="AE106" s="7" t="str">
        <x:v>https://www.mstcecommerce.com/auctionhome/download_docs.jsp?FILE_ID=26241_MBS%20Nawara-Nawadih%20final%20revised.pdf&amp;path=dynamiclinks&amp;portal=mlcl&amp;mdTyp=-</x:v>
      </x:c>
      <x:c r="AF106" s="7"/>
    </x:row>
    <x:row r="107" ht="28" customHeight="1">
      <x:c r="A107" s="2" t="str">
        <x:v>T7-O02</x:v>
      </x:c>
      <x:c r="B107" s="8" t="n">
        <x:v>7</x:v>
      </x:c>
      <x:c r="C107" s="2" t="str">
        <x:v>2</x:v>
      </x:c>
      <x:c r="D107" s="2" t="str">
        <x:v>Kathyur Phosphate Block</x:v>
      </x:c>
      <x:c r="E107" s="2" t="str">
        <x:v>Uttarakhand</x:v>
      </x:c>
      <x:c r="F107" s="2" t="str">
        <x:v>Dehradun</x:v>
      </x:c>
      <x:c r="G107" s="2" t="str">
        <x:v>CL</x:v>
      </x:c>
      <x:c r="H107" s="2" t="n">
        <x:v>881.28</x:v>
      </x:c>
      <x:c r="I107" s="7" t="str">
        <x:v>["Rock phosphate"]</x:v>
      </x:c>
      <x:c r="J107" s="12" t="b">
        <x:v>1</x:v>
      </x:c>
      <x:c r="K107" s="2" t="str">
        <x:v>Polygon</x:v>
      </x:c>
      <x:c r="L107" s="2" t="n">
        <x:v>4</x:v>
      </x:c>
      <x:c r="M107" s="2" t="n">
        <x:v>880.3551186446548</x:v>
      </x:c>
      <x:c r="N107" s="2" t="n">
        <x:v>0.10494750310289332</x:v>
      </x:c>
      <x:c r="O107" s="2" t="str">
        <x:v>pypdf_text</x:v>
      </x:c>
      <x:c r="P107" s="2" t="str">
        <x:v>accepted</x:v>
      </x:c>
      <x:c r="Q107" s="12" t="b">
        <x:v>1</x:v>
      </x:c>
      <x:c r="R107" s="7"/>
      <x:c r="S107" s="2" t="str">
        <x:v>mbs_text_reconciled_to_official_nit</x:v>
      </x:c>
      <x:c r="T107" s="2" t="str">
        <x:v>T7_25668_19_Kathyur_Phosphate_Block.pdf</x:v>
      </x:c>
      <x:c r="U107" s="2" t="str">
        <x:v>f959703e5109d86cd9a497f76541f45bca834e764b410ffe06b990579db48e6a</x:v>
      </x:c>
      <x:c r="V107" s="2" t="n">
        <x:v>332996</x:v>
      </x:c>
      <x:c r="W107" s="2" t="n">
        <x:v>6</x:v>
      </x:c>
      <x:c r="X107" s="8" t="str">
        <x:v>T7_NIT.pdf</x:v>
      </x:c>
      <x:c r="Y107" s="8" t="str">
        <x:v>7fa28fb3b6986f2e9ed8d6b5724afb7048af4b43e574edbf7a2dc887db9a938c</x:v>
      </x:c>
      <x:c r="Z107" s="8" t="n">
        <x:v>286112</x:v>
      </x:c>
      <x:c r="AA107" s="8" t="n">
        <x:v>4</x:v>
      </x:c>
      <x:c r="AB107" s="2" t="str">
        <x:v>19 Kathyur Phosphate Block</x:v>
      </x:c>
      <x:c r="AC107" s="7" t="str">
        <x:v>https://www.mstcecommerce.com/auctionhome/download_docs.jsp?FILE_ID=25649_GoI%20MoM%20-%20Tranche%20VII%20-%20NIT_N.pdf&amp;path=dynamiclinks&amp;portal=mlcl&amp;mdTyp=-</x:v>
      </x:c>
      <x:c r="AD107" s="7" t="str">
        <x:v>https://www.mstcecommerce.com/auctionhome/download_docs.jsp?FILE_ID=25668_19%20Kathyur%20Phosphate%20Block.pdf&amp;path=dynamiclinks&amp;portal=mlcl&amp;mdTyp=-</x:v>
      </x:c>
      <x:c r="AE107" s="7" t="str">
        <x:v>https://www.mstcecommerce.com/auctionhome/download_docs.jsp?FILE_ID=25668_19%20Kathyur%20Phosphate%20Block.pdf&amp;path=dynamiclinks&amp;portal=mlcl&amp;mdTyp=-</x:v>
      </x:c>
      <x:c r="AF107" s="7"/>
    </x:row>
    <x:row r="108" ht="28" customHeight="1">
      <x:c r="A108" s="2" t="str">
        <x:v>T7-O03</x:v>
      </x:c>
      <x:c r="B108" s="8" t="n">
        <x:v>7</x:v>
      </x:c>
      <x:c r="C108" s="2" t="str">
        <x:v>3</x:v>
      </x:c>
      <x:c r="D108" s="2" t="str">
        <x:v>Parvathapur Vanadium Titanium and Aluminous Laterite Block</x:v>
      </x:c>
      <x:c r="E108" s="2" t="str">
        <x:v>Telangana</x:v>
      </x:c>
      <x:c r="F108" s="2" t="str">
        <x:v>Sangareddy</x:v>
      </x:c>
      <x:c r="G108" s="2" t="str">
        <x:v>CL</x:v>
      </x:c>
      <x:c r="H108" s="2" t="n">
        <x:v>335.5</x:v>
      </x:c>
      <x:c r="I108" s="7" t="str">
        <x:v>["Aluminous Laterite","Titanium","Vanadium"]</x:v>
      </x:c>
      <x:c r="J108" s="12" t="b">
        <x:v>1</x:v>
      </x:c>
      <x:c r="K108" s="2" t="str">
        <x:v>Polygon</x:v>
      </x:c>
      <x:c r="L108" s="2" t="n">
        <x:v>4</x:v>
      </x:c>
      <x:c r="M108" s="2" t="n">
        <x:v>335.1563759169057</x:v>
      </x:c>
      <x:c r="N108" s="2" t="n">
        <x:v>0.10242148527401253</x:v>
      </x:c>
      <x:c r="O108" s="2" t="str">
        <x:v>pypdf_text</x:v>
      </x:c>
      <x:c r="P108" s="2" t="str">
        <x:v>accepted</x:v>
      </x:c>
      <x:c r="Q108" s="12" t="b">
        <x:v>1</x:v>
      </x:c>
      <x:c r="R108" s="7" t="str">
        <x:v>Validated against the undivided Andhra Pradesh boundary in the 2011 Census layer.</x:v>
      </x:c>
      <x:c r="S108" s="2" t="str">
        <x:v>mbs_text_reconciled_to_official_nit</x:v>
      </x:c>
      <x:c r="T108" s="2" t="str">
        <x:v>T7_25667_18_Parvathapur_Vanadium_Titanium_and_Aluminous_Laterite_Block.pdf</x:v>
      </x:c>
      <x:c r="U108" s="2" t="str">
        <x:v>4b473028d59e582b7ab13d73daf63e7c1ea3d1d735835d7790e399bc467acdea</x:v>
      </x:c>
      <x:c r="V108" s="2" t="n">
        <x:v>496784</x:v>
      </x:c>
      <x:c r="W108" s="2" t="n">
        <x:v>5</x:v>
      </x:c>
      <x:c r="X108" s="8" t="str">
        <x:v>T7_NIT.pdf</x:v>
      </x:c>
      <x:c r="Y108" s="8" t="str">
        <x:v>7fa28fb3b6986f2e9ed8d6b5724afb7048af4b43e574edbf7a2dc887db9a938c</x:v>
      </x:c>
      <x:c r="Z108" s="8" t="n">
        <x:v>286112</x:v>
      </x:c>
      <x:c r="AA108" s="8" t="n">
        <x:v>4</x:v>
      </x:c>
      <x:c r="AB108" s="2" t="str">
        <x:v>18 Parvathapur Vanadium Titanium and Aluminous Laterite Block</x:v>
      </x:c>
      <x:c r="AC108" s="7" t="str">
        <x:v>https://www.mstcecommerce.com/auctionhome/download_docs.jsp?FILE_ID=25649_GoI%20MoM%20-%20Tranche%20VII%20-%20NIT_N.pdf&amp;path=dynamiclinks&amp;portal=mlcl&amp;mdTyp=-</x:v>
      </x:c>
      <x:c r="AD108" s="7" t="str">
        <x:v>https://www.mstcecommerce.com/auctionhome/download_docs.jsp?FILE_ID=25667_18%20Parvathapur%20Vanadium%20Titanium%20and%20Aluminous%20Laterite%20Block.pdf&amp;path=dynamiclinks&amp;portal=mlcl&amp;mdTyp=-</x:v>
      </x:c>
      <x:c r="AE108" s="7" t="str">
        <x:v>https://www.mstcecommerce.com/auctionhome/download_docs.jsp?FILE_ID=25667_18%20Parvathapur%20Vanadium%20Titanium%20and%20Aluminous%20Laterite%20Block.pdf&amp;path=dynamiclinks&amp;portal=mlcl&amp;mdTyp=-</x:v>
      </x:c>
      <x:c r="AF108" s="7"/>
    </x:row>
    <x:row r="109" ht="28" customHeight="1">
      <x:c r="A109" s="2" t="str">
        <x:v>T7-O04</x:v>
      </x:c>
      <x:c r="B109" s="8" t="n">
        <x:v>7</x:v>
      </x:c>
      <x:c r="C109" s="2" t="str">
        <x:v>4</x:v>
      </x:c>
      <x:c r="D109" s="2" t="str">
        <x:v>Govindpur Vanadium Titanium and Aluminous Laterite Block</x:v>
      </x:c>
      <x:c r="E109" s="2" t="str">
        <x:v>Telangana</x:v>
      </x:c>
      <x:c r="F109" s="2" t="str">
        <x:v>Sangareddy</x:v>
      </x:c>
      <x:c r="G109" s="2" t="str">
        <x:v>CL</x:v>
      </x:c>
      <x:c r="H109" s="2" t="n">
        <x:v>371.52</x:v>
      </x:c>
      <x:c r="I109" s="7" t="str">
        <x:v>["Aluminous Laterite","Bauxite","Titanium","Vanadium"]</x:v>
      </x:c>
      <x:c r="J109" s="12" t="b">
        <x:v>1</x:v>
      </x:c>
      <x:c r="K109" s="2" t="str">
        <x:v>Polygon</x:v>
      </x:c>
      <x:c r="L109" s="2" t="n">
        <x:v>4</x:v>
      </x:c>
      <x:c r="M109" s="2" t="n">
        <x:v>371.1293683806367</x:v>
      </x:c>
      <x:c r="N109" s="2" t="n">
        <x:v>0.10514416972525353</x:v>
      </x:c>
      <x:c r="O109" s="2" t="str">
        <x:v>pypdf_text</x:v>
      </x:c>
      <x:c r="P109" s="2" t="str">
        <x:v>accepted</x:v>
      </x:c>
      <x:c r="Q109" s="12" t="b">
        <x:v>1</x:v>
      </x:c>
      <x:c r="R109" s="7" t="str">
        <x:v>Validated against the undivided Andhra Pradesh boundary in the 2011 Census layer.</x:v>
      </x:c>
      <x:c r="S109" s="2" t="str">
        <x:v>mbs_text_reconciled_to_official_nit</x:v>
      </x:c>
      <x:c r="T109" s="2" t="str">
        <x:v>T7_25666_17_Govindpur_Vanadium_Titanium_and_Aluminous_Laterite_Block.pdf</x:v>
      </x:c>
      <x:c r="U109" s="2" t="str">
        <x:v>927f6ce827591412aab6792b54aef71cd3acd7208d9d3957c89ada548d6b3373</x:v>
      </x:c>
      <x:c r="V109" s="2" t="n">
        <x:v>488434</x:v>
      </x:c>
      <x:c r="W109" s="2" t="n">
        <x:v>5</x:v>
      </x:c>
      <x:c r="X109" s="8" t="str">
        <x:v>T7_NIT.pdf</x:v>
      </x:c>
      <x:c r="Y109" s="8" t="str">
        <x:v>7fa28fb3b6986f2e9ed8d6b5724afb7048af4b43e574edbf7a2dc887db9a938c</x:v>
      </x:c>
      <x:c r="Z109" s="8" t="n">
        <x:v>286112</x:v>
      </x:c>
      <x:c r="AA109" s="8" t="n">
        <x:v>4</x:v>
      </x:c>
      <x:c r="AB109" s="2" t="str">
        <x:v>17 Govindpur Vanadium Titanium and Aluminous Laterite Block</x:v>
      </x:c>
      <x:c r="AC109" s="7" t="str">
        <x:v>https://www.mstcecommerce.com/auctionhome/download_docs.jsp?FILE_ID=25649_GoI%20MoM%20-%20Tranche%20VII%20-%20NIT_N.pdf&amp;path=dynamiclinks&amp;portal=mlcl&amp;mdTyp=-</x:v>
      </x:c>
      <x:c r="AD109" s="7" t="str">
        <x:v>https://www.mstcecommerce.com/auctionhome/download_docs.jsp?FILE_ID=25666_17%20Govindpur%20Vanadium%20Titanium%20and%20Aluminous%20Laterite%20Block.pdf&amp;path=dynamiclinks&amp;portal=mlcl&amp;mdTyp=-</x:v>
      </x:c>
      <x:c r="AE109" s="7" t="str">
        <x:v>https://www.mstcecommerce.com/auctionhome/download_docs.jsp?FILE_ID=25666_17%20Govindpur%20Vanadium%20Titanium%20and%20Aluminous%20Laterite%20Block.pdf&amp;path=dynamiclinks&amp;portal=mlcl&amp;mdTyp=-</x:v>
      </x:c>
      <x:c r="AF109" s="7"/>
    </x:row>
    <x:row r="110" ht="28" customHeight="1">
      <x:c r="A110" s="2" t="str">
        <x:v>T7-O05</x:v>
      </x:c>
      <x:c r="B110" s="8" t="n">
        <x:v>7</x:v>
      </x:c>
      <x:c r="C110" s="2" t="str">
        <x:v>5</x:v>
      </x:c>
      <x:c r="D110" s="2" t="str">
        <x:v>RAMB Degana Tungsten, Lithium and Associated Mineral Block</x:v>
      </x:c>
      <x:c r="E110" s="2" t="str">
        <x:v>Rajasthan</x:v>
      </x:c>
      <x:c r="F110" s="2" t="str">
        <x:v>Nagaur</x:v>
      </x:c>
      <x:c r="G110" s="2" t="str">
        <x:v>ML</x:v>
      </x:c>
      <x:c r="H110" s="2" t="n">
        <x:v>154.74</x:v>
      </x:c>
      <x:c r="I110" s="7" t="str">
        <x:v>["Associated minerals","Lithium","Rubidium","Tin","Tungsten"]</x:v>
      </x:c>
      <x:c r="J110" s="12" t="b">
        <x:v>1</x:v>
      </x:c>
      <x:c r="K110" s="2" t="str">
        <x:v>Polygon</x:v>
      </x:c>
      <x:c r="L110" s="2" t="n">
        <x:v>21</x:v>
      </x:c>
      <x:c r="M110" s="2" t="n">
        <x:v>155.38476352645364</x:v>
      </x:c>
      <x:c r="N110" s="2" t="n">
        <x:v>0.41667540807395</x:v>
      </x:c>
      <x:c r="O110" s="2" t="str">
        <x:v>pypdf_text</x:v>
      </x:c>
      <x:c r="P110" s="2" t="str">
        <x:v>accepted</x:v>
      </x:c>
      <x:c r="Q110" s="12" t="b">
        <x:v>1</x:v>
      </x:c>
      <x:c r="R110" s="7"/>
      <x:c r="S110" s="2" t="str">
        <x:v>official_nit_table</x:v>
      </x:c>
      <x:c r="T110" s="2" t="str">
        <x:v>T7_25665_16_RAMB_Degana_Tungsten_Lithium_and_Associated_Mineral_Block.pdf</x:v>
      </x:c>
      <x:c r="U110" s="2" t="str">
        <x:v>2a4515d188c7f86d16739416b2617e86a432ea0c8a5ac1fb6c4b9a040abb3d2a</x:v>
      </x:c>
      <x:c r="V110" s="2" t="n">
        <x:v>336645</x:v>
      </x:c>
      <x:c r="W110" s="2" t="n">
        <x:v>5</x:v>
      </x:c>
      <x:c r="X110" s="8" t="str">
        <x:v>T7_NIT.pdf</x:v>
      </x:c>
      <x:c r="Y110" s="8" t="str">
        <x:v>7fa28fb3b6986f2e9ed8d6b5724afb7048af4b43e574edbf7a2dc887db9a938c</x:v>
      </x:c>
      <x:c r="Z110" s="8" t="n">
        <x:v>286112</x:v>
      </x:c>
      <x:c r="AA110" s="8" t="n">
        <x:v>4</x:v>
      </x:c>
      <x:c r="AB110" s="2" t="str">
        <x:v>16 RAMB Degana Tungsten, Lithium and Associated Mineral Block</x:v>
      </x:c>
      <x:c r="AC110" s="7" t="str">
        <x:v>https://www.mstcecommerce.com/auctionhome/download_docs.jsp?FILE_ID=25649_GoI%20MoM%20-%20Tranche%20VII%20-%20NIT_N.pdf&amp;path=dynamiclinks&amp;portal=mlcl&amp;mdTyp=-</x:v>
      </x:c>
      <x:c r="AD110" s="7" t="str">
        <x:v>https://www.mstcecommerce.com/auctionhome/download_docs.jsp?FILE_ID=25665_16%20RAMB%20Degana%20Tungsten,%20Lithium%20and%20Associated%20Mineral%20Block.pdf&amp;path=dynamiclinks&amp;portal=mlcl&amp;mdTyp=-</x:v>
      </x:c>
      <x:c r="AE110" s="7" t="str">
        <x:v>https://www.mstcecommerce.com/auctionhome/download_docs.jsp?FILE_ID=25665_16%20RAMB%20Degana%20Tungsten,%20Lithium%20and%20Associated%20Mineral%20Block.pdf&amp;path=dynamiclinks&amp;portal=mlcl&amp;mdTyp=-</x:v>
      </x:c>
      <x:c r="AF110" s="7"/>
    </x:row>
    <x:row r="111" ht="28" customHeight="1">
      <x:c r="A111" s="2" t="str">
        <x:v>T7-O06</x:v>
      </x:c>
      <x:c r="B111" s="8" t="n">
        <x:v>7</x:v>
      </x:c>
      <x:c r="C111" s="2" t="str">
        <x:v>6</x:v>
      </x:c>
      <x:c r="D111" s="2" t="str">
        <x:v>Gundlupet Block</x:v>
      </x:c>
      <x:c r="E111" s="2" t="str">
        <x:v>Karnataka</x:v>
      </x:c>
      <x:c r="F111" s="2" t="str">
        <x:v>Chamrajnagar</x:v>
      </x:c>
      <x:c r="G111" s="2" t="str">
        <x:v>ML</x:v>
      </x:c>
      <x:c r="H111" s="2" t="n">
        <x:v>314.21</x:v>
      </x:c>
      <x:c r="I111" s="7" t="str">
        <x:v>["Rare-earth elements","Yttrium"]</x:v>
      </x:c>
      <x:c r="J111" s="12" t="b">
        <x:v>1</x:v>
      </x:c>
      <x:c r="K111" s="2" t="str">
        <x:v>Polygon</x:v>
      </x:c>
      <x:c r="L111" s="2" t="n">
        <x:v>4</x:v>
      </x:c>
      <x:c r="M111" s="2" t="n">
        <x:v>313.31685283403397</x:v>
      </x:c>
      <x:c r="N111" s="2" t="n">
        <x:v>0.2842516679819272</x:v>
      </x:c>
      <x:c r="O111" s="2" t="str">
        <x:v>pypdf_text</x:v>
      </x:c>
      <x:c r="P111" s="2" t="str">
        <x:v>accepted</x:v>
      </x:c>
      <x:c r="Q111" s="12" t="b">
        <x:v>1</x:v>
      </x:c>
      <x:c r="R111" s="7"/>
      <x:c r="S111" s="2" t="str">
        <x:v>mbs_text_reconciled_to_official_nit</x:v>
      </x:c>
      <x:c r="T111" s="2" t="str">
        <x:v>T7_25664_15_Gundlupet_Block_Summary.pdf</x:v>
      </x:c>
      <x:c r="U111" s="2" t="str">
        <x:v>8f695e69f4ba150bb46b28be6c69e7d0d63b943aed1bbdac6f6338183167e33e</x:v>
      </x:c>
      <x:c r="V111" s="2" t="n">
        <x:v>490073</x:v>
      </x:c>
      <x:c r="W111" s="2" t="n">
        <x:v>5</x:v>
      </x:c>
      <x:c r="X111" s="8" t="str">
        <x:v>T7_NIT.pdf</x:v>
      </x:c>
      <x:c r="Y111" s="8" t="str">
        <x:v>7fa28fb3b6986f2e9ed8d6b5724afb7048af4b43e574edbf7a2dc887db9a938c</x:v>
      </x:c>
      <x:c r="Z111" s="8" t="n">
        <x:v>286112</x:v>
      </x:c>
      <x:c r="AA111" s="8" t="n">
        <x:v>4</x:v>
      </x:c>
      <x:c r="AB111" s="2" t="str">
        <x:v>15 Gundlupet Block Summary</x:v>
      </x:c>
      <x:c r="AC111" s="7" t="str">
        <x:v>https://www.mstcecommerce.com/auctionhome/download_docs.jsp?FILE_ID=25649_GoI%20MoM%20-%20Tranche%20VII%20-%20NIT_N.pdf&amp;path=dynamiclinks&amp;portal=mlcl&amp;mdTyp=-</x:v>
      </x:c>
      <x:c r="AD111" s="7" t="str">
        <x:v>https://www.mstcecommerce.com/auctionhome/download_docs.jsp?FILE_ID=25664_15%20Gundlupet%20Block%20Summary.pdf&amp;path=dynamiclinks&amp;portal=mlcl&amp;mdTyp=-</x:v>
      </x:c>
      <x:c r="AE111" s="7" t="str">
        <x:v>https://www.mstcecommerce.com/auctionhome/download_docs.jsp?FILE_ID=25664_15%20Gundlupet%20Block%20Summary.pdf&amp;path=dynamiclinks&amp;portal=mlcl&amp;mdTyp=-</x:v>
      </x:c>
      <x:c r="AF111" s="7"/>
    </x:row>
    <x:row r="112" ht="28" customHeight="1">
      <x:c r="A112" s="2" t="str">
        <x:v>T7-O07</x:v>
      </x:c>
      <x:c r="B112" s="8" t="n">
        <x:v>7</x:v>
      </x:c>
      <x:c r="C112" s="2" t="str">
        <x:v>7</x:v>
      </x:c>
      <x:c r="D112" s="2" t="str">
        <x:v>Katesar-Guneri Glauconite Block</x:v>
      </x:c>
      <x:c r="E112" s="2" t="str">
        <x:v>Gujarat</x:v>
      </x:c>
      <x:c r="F112" s="2" t="str">
        <x:v>Kachchh</x:v>
      </x:c>
      <x:c r="G112" s="2" t="str">
        <x:v>CL</x:v>
      </x:c>
      <x:c r="H112" s="2" t="n">
        <x:v>498.99</x:v>
      </x:c>
      <x:c r="I112" s="7" t="str">
        <x:v>["Glauconite"]</x:v>
      </x:c>
      <x:c r="J112" s="12" t="b">
        <x:v>1</x:v>
      </x:c>
      <x:c r="K112" s="2" t="str">
        <x:v>Polygon</x:v>
      </x:c>
      <x:c r="L112" s="2" t="n">
        <x:v>12</x:v>
      </x:c>
      <x:c r="M112" s="2" t="n">
        <x:v>499.3935027731223</x:v>
      </x:c>
      <x:c r="N112" s="2" t="n">
        <x:v>0.08086389970185454</x:v>
      </x:c>
      <x:c r="O112" s="2" t="str">
        <x:v>pypdf_text</x:v>
      </x:c>
      <x:c r="P112" s="2" t="str">
        <x:v>accepted</x:v>
      </x:c>
      <x:c r="Q112" s="12" t="b">
        <x:v>1</x:v>
      </x:c>
      <x:c r="R112" s="7"/>
      <x:c r="S112" s="2" t="str">
        <x:v>mbs_text_reconciled_to_official_nit</x:v>
      </x:c>
      <x:c r="T112" s="2" t="str">
        <x:v>T7_25663_14_MBS_Katesar-Guneri_Glauconite_Block.pdf</x:v>
      </x:c>
      <x:c r="U112" s="2" t="str">
        <x:v>583f5fc7f91b54a1e3518c53abce0beb864a8b5486b4b84d10188fb39afd6883</x:v>
      </x:c>
      <x:c r="V112" s="2" t="n">
        <x:v>376493</x:v>
      </x:c>
      <x:c r="W112" s="2" t="n">
        <x:v>5</x:v>
      </x:c>
      <x:c r="X112" s="8" t="str">
        <x:v>T7_NIT.pdf</x:v>
      </x:c>
      <x:c r="Y112" s="8" t="str">
        <x:v>7fa28fb3b6986f2e9ed8d6b5724afb7048af4b43e574edbf7a2dc887db9a938c</x:v>
      </x:c>
      <x:c r="Z112" s="8" t="n">
        <x:v>286112</x:v>
      </x:c>
      <x:c r="AA112" s="8" t="n">
        <x:v>4</x:v>
      </x:c>
      <x:c r="AB112" s="2" t="str">
        <x:v>14 MBS_Katesar-Guneri_Glauconite_Block</x:v>
      </x:c>
      <x:c r="AC112" s="7" t="str">
        <x:v>https://www.mstcecommerce.com/auctionhome/download_docs.jsp?FILE_ID=25649_GoI%20MoM%20-%20Tranche%20VII%20-%20NIT_N.pdf&amp;path=dynamiclinks&amp;portal=mlcl&amp;mdTyp=-</x:v>
      </x:c>
      <x:c r="AD112" s="7" t="str">
        <x:v>https://www.mstcecommerce.com/auctionhome/download_docs.jsp?FILE_ID=25663_14%20MBS_Katesar-Guneri_Glauconite_Block.pdf&amp;path=dynamiclinks&amp;portal=mlcl&amp;mdTyp=-</x:v>
      </x:c>
      <x:c r="AE112" s="7" t="str">
        <x:v>https://www.mstcecommerce.com/auctionhome/download_docs.jsp?FILE_ID=25663_14%20MBS_Katesar-Guneri_Glauconite_Block.pdf&amp;path=dynamiclinks&amp;portal=mlcl&amp;mdTyp=-</x:v>
      </x:c>
      <x:c r="AF112" s="7"/>
    </x:row>
    <x:row r="113" ht="28" customHeight="1">
      <x:c r="A113" s="2" t="str">
        <x:v>T7-O08</x:v>
      </x:c>
      <x:c r="B113" s="8" t="n">
        <x:v>7</x:v>
      </x:c>
      <x:c r="C113" s="2" t="str">
        <x:v>8</x:v>
      </x:c>
      <x:c r="D113" s="2" t="str">
        <x:v>Pakro Vanadium Graphite Block</x:v>
      </x:c>
      <x:c r="E113" s="2" t="str">
        <x:v>Arunachal Pradesh</x:v>
      </x:c>
      <x:c r="F113" s="2" t="str">
        <x:v>Pakke Kessang</x:v>
      </x:c>
      <x:c r="G113" s="2" t="str">
        <x:v>CL</x:v>
      </x:c>
      <x:c r="H113" s="2" t="n">
        <x:v>155.46</x:v>
      </x:c>
      <x:c r="I113" s="7" t="str">
        <x:v>["Graphite","Vanadium"]</x:v>
      </x:c>
      <x:c r="J113" s="12" t="b">
        <x:v>1</x:v>
      </x:c>
      <x:c r="K113" s="2" t="str">
        <x:v>Polygon</x:v>
      </x:c>
      <x:c r="L113" s="2" t="n">
        <x:v>4</x:v>
      </x:c>
      <x:c r="M113" s="2" t="n">
        <x:v>155.57962726428508</x:v>
      </x:c>
      <x:c r="N113" s="2" t="n">
        <x:v>0.07695051092568604</x:v>
      </x:c>
      <x:c r="O113" s="2" t="str">
        <x:v>pypdf_text</x:v>
      </x:c>
      <x:c r="P113" s="2" t="str">
        <x:v>accepted</x:v>
      </x:c>
      <x:c r="Q113" s="12" t="b">
        <x:v>1</x:v>
      </x:c>
      <x:c r="R113" s="7"/>
      <x:c r="S113" s="2" t="str">
        <x:v>mbs_text_reconciled_to_official_nit</x:v>
      </x:c>
      <x:c r="T113" s="2" t="str">
        <x:v>T7_25662_13_Pakro_Vanadium_Graphite_Block.pdf</x:v>
      </x:c>
      <x:c r="U113" s="2" t="str">
        <x:v>6b3b4a01a7501aca0fd94f832db265cd44f1c58def3ebda00f9815d5b7c4d7f5</x:v>
      </x:c>
      <x:c r="V113" s="2" t="n">
        <x:v>504058</x:v>
      </x:c>
      <x:c r="W113" s="2" t="n">
        <x:v>5</x:v>
      </x:c>
      <x:c r="X113" s="8" t="str">
        <x:v>T7_NIT.pdf</x:v>
      </x:c>
      <x:c r="Y113" s="8" t="str">
        <x:v>7fa28fb3b6986f2e9ed8d6b5724afb7048af4b43e574edbf7a2dc887db9a938c</x:v>
      </x:c>
      <x:c r="Z113" s="8" t="n">
        <x:v>286112</x:v>
      </x:c>
      <x:c r="AA113" s="8" t="n">
        <x:v>4</x:v>
      </x:c>
      <x:c r="AB113" s="2" t="str">
        <x:v>13 Pakro Vanadium Graphite Block</x:v>
      </x:c>
      <x:c r="AC113" s="7" t="str">
        <x:v>https://www.mstcecommerce.com/auctionhome/download_docs.jsp?FILE_ID=25649_GoI%20MoM%20-%20Tranche%20VII%20-%20NIT_N.pdf&amp;path=dynamiclinks&amp;portal=mlcl&amp;mdTyp=-</x:v>
      </x:c>
      <x:c r="AD113" s="7" t="str">
        <x:v>https://www.mstcecommerce.com/auctionhome/download_docs.jsp?FILE_ID=25662_13%20Pakro%20Vanadium%20%20Graphite%20Block.pdf&amp;path=dynamiclinks&amp;portal=mlcl&amp;mdTyp=-</x:v>
      </x:c>
      <x:c r="AE113" s="7" t="str">
        <x:v>https://www.mstcecommerce.com/auctionhome/download_docs.jsp?FILE_ID=25662_13%20Pakro%20Vanadium%20%20Graphite%20Block.pdf&amp;path=dynamiclinks&amp;portal=mlcl&amp;mdTyp=-</x:v>
      </x:c>
      <x:c r="AF113" s="7"/>
    </x:row>
    <x:row r="114" ht="28" customHeight="1">
      <x:c r="A114" s="2" t="str">
        <x:v>T7-O09</x:v>
      </x:c>
      <x:c r="B114" s="8" t="n">
        <x:v>7</x:v>
      </x:c>
      <x:c r="C114" s="2" t="str">
        <x:v>9</x:v>
      </x:c>
      <x:c r="D114" s="2" t="str">
        <x:v>Karna REE Block</x:v>
      </x:c>
      <x:c r="E114" s="2" t="str">
        <x:v>Rajasthan</x:v>
      </x:c>
      <x:c r="F114" s="2" t="str">
        <x:v>Balotra</x:v>
      </x:c>
      <x:c r="G114" s="2" t="str">
        <x:v>CL</x:v>
      </x:c>
      <x:c r="H114" s="2" t="n">
        <x:v>207.4</x:v>
      </x:c>
      <x:c r="I114" s="7" t="str">
        <x:v>["Rare-earth elements"]</x:v>
      </x:c>
      <x:c r="J114" s="12" t="b">
        <x:v>1</x:v>
      </x:c>
      <x:c r="K114" s="2" t="str">
        <x:v>Polygon</x:v>
      </x:c>
      <x:c r="L114" s="2" t="n">
        <x:v>4</x:v>
      </x:c>
      <x:c r="M114" s="2" t="n">
        <x:v>207.1041862300873</x:v>
      </x:c>
      <x:c r="N114" s="2" t="n">
        <x:v>0.1426295901218477</x:v>
      </x:c>
      <x:c r="O114" s="2" t="str">
        <x:v>pypdf_text</x:v>
      </x:c>
      <x:c r="P114" s="2" t="str">
        <x:v>accepted</x:v>
      </x:c>
      <x:c r="Q114" s="12" t="b">
        <x:v>1</x:v>
      </x:c>
      <x:c r="R114" s="7"/>
      <x:c r="S114" s="2" t="str">
        <x:v>mbs_text_reconciled_to_official_nit</x:v>
      </x:c>
      <x:c r="T114" s="2" t="str">
        <x:v>T7_25661_12_Karna_REE_Block.pdf</x:v>
      </x:c>
      <x:c r="U114" s="2" t="str">
        <x:v>b32e9ece724fbb0cde43a0d32eb92fd6cced0a42e5ce00d234da7c177fbbfbc7</x:v>
      </x:c>
      <x:c r="V114" s="2" t="n">
        <x:v>545304</x:v>
      </x:c>
      <x:c r="W114" s="2" t="n">
        <x:v>5</x:v>
      </x:c>
      <x:c r="X114" s="8" t="str">
        <x:v>T7_NIT.pdf</x:v>
      </x:c>
      <x:c r="Y114" s="8" t="str">
        <x:v>7fa28fb3b6986f2e9ed8d6b5724afb7048af4b43e574edbf7a2dc887db9a938c</x:v>
      </x:c>
      <x:c r="Z114" s="8" t="n">
        <x:v>286112</x:v>
      </x:c>
      <x:c r="AA114" s="8" t="n">
        <x:v>4</x:v>
      </x:c>
      <x:c r="AB114" s="2" t="str">
        <x:v>12 Karna REE Block</x:v>
      </x:c>
      <x:c r="AC114" s="7" t="str">
        <x:v>https://www.mstcecommerce.com/auctionhome/download_docs.jsp?FILE_ID=25649_GoI%20MoM%20-%20Tranche%20VII%20-%20NIT_N.pdf&amp;path=dynamiclinks&amp;portal=mlcl&amp;mdTyp=-</x:v>
      </x:c>
      <x:c r="AD114" s="7" t="str">
        <x:v>https://www.mstcecommerce.com/auctionhome/download_docs.jsp?FILE_ID=25661_12%20Karna%20REE%20Block.pdf&amp;path=dynamiclinks&amp;portal=mlcl&amp;mdTyp=-</x:v>
      </x:c>
      <x:c r="AE114" s="7" t="str">
        <x:v>https://www.mstcecommerce.com/auctionhome/download_docs.jsp?FILE_ID=25661_12%20Karna%20REE%20Block.pdf&amp;path=dynamiclinks&amp;portal=mlcl&amp;mdTyp=-</x:v>
      </x:c>
      <x:c r="AF114" s="7"/>
    </x:row>
    <x:row r="115" ht="28" customHeight="1">
      <x:c r="A115" s="2" t="str">
        <x:v>T7-O10</x:v>
      </x:c>
      <x:c r="B115" s="8" t="n">
        <x:v>7</x:v>
      </x:c>
      <x:c r="C115" s="2" t="str">
        <x:v>10</x:v>
      </x:c>
      <x:c r="D115" s="2" t="str">
        <x:v>Lamer-Panga-B Graphite Block</x:v>
      </x:c>
      <x:c r="E115" s="2" t="str">
        <x:v>Odisha</x:v>
      </x:c>
      <x:c r="F115" s="2" t="str">
        <x:v>Kalahandi</x:v>
      </x:c>
      <x:c r="G115" s="2" t="str">
        <x:v>CL</x:v>
      </x:c>
      <x:c r="H115" s="2" t="n">
        <x:v>1313.08</x:v>
      </x:c>
      <x:c r="I115" s="7" t="str">
        <x:v>["Graphite"]</x:v>
      </x:c>
      <x:c r="J115" s="12" t="b">
        <x:v>1</x:v>
      </x:c>
      <x:c r="K115" s="2" t="str">
        <x:v>Polygon</x:v>
      </x:c>
      <x:c r="L115" s="2" t="n">
        <x:v>6</x:v>
      </x:c>
      <x:c r="M115" s="2" t="n">
        <x:v>1313.086670200336</x:v>
      </x:c>
      <x:c r="N115" s="2" t="n">
        <x:v>0.0005079812605458233</x:v>
      </x:c>
      <x:c r="O115" s="2" t="str">
        <x:v>pypdf_text</x:v>
      </x:c>
      <x:c r="P115" s="2" t="str">
        <x:v>accepted</x:v>
      </x:c>
      <x:c r="Q115" s="12" t="b">
        <x:v>1</x:v>
      </x:c>
      <x:c r="R115" s="7"/>
      <x:c r="S115" s="2" t="str">
        <x:v>mbs_text_reconciled_to_official_nit</x:v>
      </x:c>
      <x:c r="T115" s="2" t="str">
        <x:v>T7_25660_11_Lamer-Panga-B_Graphite_Block.pdf</x:v>
      </x:c>
      <x:c r="U115" s="2" t="str">
        <x:v>e6f5c56cf48d0b75cb7640e961010448baf2e055f605fe377ef1c85fa9aef03f</x:v>
      </x:c>
      <x:c r="V115" s="2" t="n">
        <x:v>644414</x:v>
      </x:c>
      <x:c r="W115" s="2" t="n">
        <x:v>5</x:v>
      </x:c>
      <x:c r="X115" s="8" t="str">
        <x:v>T7_NIT.pdf</x:v>
      </x:c>
      <x:c r="Y115" s="8" t="str">
        <x:v>7fa28fb3b6986f2e9ed8d6b5724afb7048af4b43e574edbf7a2dc887db9a938c</x:v>
      </x:c>
      <x:c r="Z115" s="8" t="n">
        <x:v>286112</x:v>
      </x:c>
      <x:c r="AA115" s="8" t="n">
        <x:v>4</x:v>
      </x:c>
      <x:c r="AB115" s="2" t="str">
        <x:v>11 Lamer-Panga-B Graphite Block</x:v>
      </x:c>
      <x:c r="AC115" s="7" t="str">
        <x:v>https://www.mstcecommerce.com/auctionhome/download_docs.jsp?FILE_ID=25649_GoI%20MoM%20-%20Tranche%20VII%20-%20NIT_N.pdf&amp;path=dynamiclinks&amp;portal=mlcl&amp;mdTyp=-</x:v>
      </x:c>
      <x:c r="AD115" s="7" t="str">
        <x:v>https://www.mstcecommerce.com/auctionhome/download_docs.jsp?FILE_ID=25660_11%20Lamer-Panga-B%20Graphite%20Block.pdf&amp;path=dynamiclinks&amp;portal=mlcl&amp;mdTyp=-</x:v>
      </x:c>
      <x:c r="AE115" s="7" t="str">
        <x:v>https://www.mstcecommerce.com/auctionhome/download_docs.jsp?FILE_ID=25660_11%20Lamer-Panga-B%20Graphite%20Block.pdf&amp;path=dynamiclinks&amp;portal=mlcl&amp;mdTyp=-</x:v>
      </x:c>
      <x:c r="AF115" s="7"/>
    </x:row>
    <x:row r="116" ht="28" customHeight="1">
      <x:c r="A116" s="2" t="str">
        <x:v>T7-O11</x:v>
      </x:c>
      <x:c r="B116" s="8" t="n">
        <x:v>7</x:v>
      </x:c>
      <x:c r="C116" s="2" t="str">
        <x:v>11</x:v>
      </x:c>
      <x:c r="D116" s="2" t="str">
        <x:v>Lamer-Panga A Graphite Block</x:v>
      </x:c>
      <x:c r="E116" s="2" t="str">
        <x:v>Odisha</x:v>
      </x:c>
      <x:c r="F116" s="2" t="str">
        <x:v>Kalahandi</x:v>
      </x:c>
      <x:c r="G116" s="2" t="str">
        <x:v>CL</x:v>
      </x:c>
      <x:c r="H116" s="2" t="n">
        <x:v>1392.66</x:v>
      </x:c>
      <x:c r="I116" s="7" t="str">
        <x:v>["Graphite"]</x:v>
      </x:c>
      <x:c r="J116" s="12" t="b">
        <x:v>1</x:v>
      </x:c>
      <x:c r="K116" s="2" t="str">
        <x:v>Polygon</x:v>
      </x:c>
      <x:c r="L116" s="2" t="n">
        <x:v>6</x:v>
      </x:c>
      <x:c r="M116" s="2" t="n">
        <x:v>1392.8163105225851</x:v>
      </x:c>
      <x:c r="N116" s="2" t="n">
        <x:v>0.01122388254024995</x:v>
      </x:c>
      <x:c r="O116" s="2" t="str">
        <x:v>pypdf_text</x:v>
      </x:c>
      <x:c r="P116" s="2" t="str">
        <x:v>accepted</x:v>
      </x:c>
      <x:c r="Q116" s="12" t="b">
        <x:v>1</x:v>
      </x:c>
      <x:c r="R116" s="7"/>
      <x:c r="S116" s="2" t="str">
        <x:v>mbs_text_reconciled_to_official_nit</x:v>
      </x:c>
      <x:c r="T116" s="2" t="str">
        <x:v>T7_25659_10_Lamer-Panga_A_Graphite_Block.pdf</x:v>
      </x:c>
      <x:c r="U116" s="2" t="str">
        <x:v>14e1fc1467d767825b139e9cafd39d76a81f023acf882a9573f5d391bba32b7a</x:v>
      </x:c>
      <x:c r="V116" s="2" t="n">
        <x:v>645443</x:v>
      </x:c>
      <x:c r="W116" s="2" t="n">
        <x:v>5</x:v>
      </x:c>
      <x:c r="X116" s="8" t="str">
        <x:v>T7_NIT.pdf</x:v>
      </x:c>
      <x:c r="Y116" s="8" t="str">
        <x:v>7fa28fb3b6986f2e9ed8d6b5724afb7048af4b43e574edbf7a2dc887db9a938c</x:v>
      </x:c>
      <x:c r="Z116" s="8" t="n">
        <x:v>286112</x:v>
      </x:c>
      <x:c r="AA116" s="8" t="n">
        <x:v>4</x:v>
      </x:c>
      <x:c r="AB116" s="2" t="str">
        <x:v>10 Lamer-Panga A Graphite Block</x:v>
      </x:c>
      <x:c r="AC116" s="7" t="str">
        <x:v>https://www.mstcecommerce.com/auctionhome/download_docs.jsp?FILE_ID=25649_GoI%20MoM%20-%20Tranche%20VII%20-%20NIT_N.pdf&amp;path=dynamiclinks&amp;portal=mlcl&amp;mdTyp=-</x:v>
      </x:c>
      <x:c r="AD116" s="7" t="str">
        <x:v>https://www.mstcecommerce.com/auctionhome/download_docs.jsp?FILE_ID=25659_10%20Lamer-Panga%20A%20Graphite%20Block.pdf&amp;path=dynamiclinks&amp;portal=mlcl&amp;mdTyp=-</x:v>
      </x:c>
      <x:c r="AE116" s="7" t="str">
        <x:v>https://www.mstcecommerce.com/auctionhome/download_docs.jsp?FILE_ID=25659_10%20Lamer-Panga%20A%20Graphite%20Block.pdf&amp;path=dynamiclinks&amp;portal=mlcl&amp;mdTyp=-</x:v>
      </x:c>
      <x:c r="AF116" s="7"/>
    </x:row>
    <x:row r="117" ht="28" customHeight="1">
      <x:c r="A117" s="2" t="str">
        <x:v>T7-O12</x:v>
      </x:c>
      <x:c r="B117" s="8" t="n">
        <x:v>7</x:v>
      </x:c>
      <x:c r="C117" s="2" t="str">
        <x:v>12</x:v>
      </x:c>
      <x:c r="D117" s="2" t="str">
        <x:v>Naringapanga Graphite Block</x:v>
      </x:c>
      <x:c r="E117" s="2" t="str">
        <x:v>Odisha</x:v>
      </x:c>
      <x:c r="F117" s="2" t="str">
        <x:v>Rayagada</x:v>
      </x:c>
      <x:c r="G117" s="2" t="str">
        <x:v>CL</x:v>
      </x:c>
      <x:c r="H117" s="2" t="n">
        <x:v>14.27</x:v>
      </x:c>
      <x:c r="I117" s="7" t="str">
        <x:v>["Graphite"]</x:v>
      </x:c>
      <x:c r="J117" s="12" t="b">
        <x:v>1</x:v>
      </x:c>
      <x:c r="K117" s="2" t="str">
        <x:v>Polygon</x:v>
      </x:c>
      <x:c r="L117" s="2" t="n">
        <x:v>8</x:v>
      </x:c>
      <x:c r="M117" s="2" t="n">
        <x:v>14.270627488327026</x:v>
      </x:c>
      <x:c r="N117" s="2" t="n">
        <x:v>0.004397255269982666</x:v>
      </x:c>
      <x:c r="O117" s="2" t="str">
        <x:v>pypdf_text</x:v>
      </x:c>
      <x:c r="P117" s="2" t="str">
        <x:v>accepted</x:v>
      </x:c>
      <x:c r="Q117" s="12" t="b">
        <x:v>1</x:v>
      </x:c>
      <x:c r="R117" s="7"/>
      <x:c r="S117" s="2" t="str">
        <x:v>mbs_text_reconciled_to_official_nit</x:v>
      </x:c>
      <x:c r="T117" s="2" t="str">
        <x:v>T7_25658_9_Naringapanga_Graphite_Block.pdf</x:v>
      </x:c>
      <x:c r="U117" s="2" t="str">
        <x:v>554d499e6d1d407b5c28262d16641874da91dffad236eb24c2989693f050ad29</x:v>
      </x:c>
      <x:c r="V117" s="2" t="n">
        <x:v>556053</x:v>
      </x:c>
      <x:c r="W117" s="2" t="n">
        <x:v>5</x:v>
      </x:c>
      <x:c r="X117" s="8" t="str">
        <x:v>T7_NIT.pdf</x:v>
      </x:c>
      <x:c r="Y117" s="8" t="str">
        <x:v>7fa28fb3b6986f2e9ed8d6b5724afb7048af4b43e574edbf7a2dc887db9a938c</x:v>
      </x:c>
      <x:c r="Z117" s="8" t="n">
        <x:v>286112</x:v>
      </x:c>
      <x:c r="AA117" s="8" t="n">
        <x:v>4</x:v>
      </x:c>
      <x:c r="AB117" s="2" t="str">
        <x:v>9 Naringapanga Graphite Block</x:v>
      </x:c>
      <x:c r="AC117" s="7" t="str">
        <x:v>https://www.mstcecommerce.com/auctionhome/download_docs.jsp?FILE_ID=25649_GoI%20MoM%20-%20Tranche%20VII%20-%20NIT_N.pdf&amp;path=dynamiclinks&amp;portal=mlcl&amp;mdTyp=-</x:v>
      </x:c>
      <x:c r="AD117" s="7" t="str">
        <x:v>https://www.mstcecommerce.com/auctionhome/download_docs.jsp?FILE_ID=25658_9%20Naringapanga%20Graphite%20Block.pdf&amp;path=dynamiclinks&amp;portal=mlcl&amp;mdTyp=-</x:v>
      </x:c>
      <x:c r="AE117" s="7" t="str">
        <x:v>https://www.mstcecommerce.com/auctionhome/download_docs.jsp?FILE_ID=25658_9%20Naringapanga%20Graphite%20Block.pdf&amp;path=dynamiclinks&amp;portal=mlcl&amp;mdTyp=-</x:v>
      </x:c>
      <x:c r="AF117" s="7"/>
    </x:row>
    <x:row r="118" ht="28" customHeight="1">
      <x:c r="A118" s="2" t="str">
        <x:v>T7-O13</x:v>
      </x:c>
      <x:c r="B118" s="8" t="n">
        <x:v>7</x:v>
      </x:c>
      <x:c r="C118" s="2" t="str">
        <x:v>13</x:v>
      </x:c>
      <x:c r="D118" s="2" t="str">
        <x:v>Majhauli Titanium Vanadium and Aluminous Laterite Block</x:v>
      </x:c>
      <x:c r="E118" s="2" t="str">
        <x:v>Madhya Pradesh</x:v>
      </x:c>
      <x:c r="F118" s="2" t="str">
        <x:v>Jabalpur</x:v>
      </x:c>
      <x:c r="G118" s="2" t="str">
        <x:v>CL</x:v>
      </x:c>
      <x:c r="H118" s="2" t="n">
        <x:v>443.67</x:v>
      </x:c>
      <x:c r="I118" s="7" t="str">
        <x:v>["Aluminous Laterite","Titanium","Vanadium"]</x:v>
      </x:c>
      <x:c r="J118" s="12" t="b">
        <x:v>1</x:v>
      </x:c>
      <x:c r="K118" s="2" t="str">
        <x:v>Polygon</x:v>
      </x:c>
      <x:c r="L118" s="2" t="n">
        <x:v>7</x:v>
      </x:c>
      <x:c r="M118" s="2" t="n">
        <x:v>443.68978034410475</x:v>
      </x:c>
      <x:c r="N118" s="2" t="n">
        <x:v>0.004458346091629203</x:v>
      </x:c>
      <x:c r="O118" s="2" t="str">
        <x:v>pypdf_text</x:v>
      </x:c>
      <x:c r="P118" s="2" t="str">
        <x:v>accepted</x:v>
      </x:c>
      <x:c r="Q118" s="12" t="b">
        <x:v>1</x:v>
      </x:c>
      <x:c r="R118" s="7"/>
      <x:c r="S118" s="2" t="str">
        <x:v>mbs_text_reconciled_to_official_nit</x:v>
      </x:c>
      <x:c r="T118" s="2" t="str">
        <x:v>T7_25657_8_Majhauli_Titanium_Vanadium_and_Aluminous_Laterite_Block.pdf</x:v>
      </x:c>
      <x:c r="U118" s="2" t="str">
        <x:v>bef6197e3d1fa5771d481bf12565cff57bd4691ec8d880d1c81f96c4d1f7ec72</x:v>
      </x:c>
      <x:c r="V118" s="2" t="n">
        <x:v>623066</x:v>
      </x:c>
      <x:c r="W118" s="2" t="n">
        <x:v>5</x:v>
      </x:c>
      <x:c r="X118" s="8" t="str">
        <x:v>T7_NIT.pdf</x:v>
      </x:c>
      <x:c r="Y118" s="8" t="str">
        <x:v>7fa28fb3b6986f2e9ed8d6b5724afb7048af4b43e574edbf7a2dc887db9a938c</x:v>
      </x:c>
      <x:c r="Z118" s="8" t="n">
        <x:v>286112</x:v>
      </x:c>
      <x:c r="AA118" s="8" t="n">
        <x:v>4</x:v>
      </x:c>
      <x:c r="AB118" s="2" t="str">
        <x:v>8 Majhauli Titanium Vanadium and Aluminous Laterite Block</x:v>
      </x:c>
      <x:c r="AC118" s="7" t="str">
        <x:v>https://www.mstcecommerce.com/auctionhome/download_docs.jsp?FILE_ID=25649_GoI%20MoM%20-%20Tranche%20VII%20-%20NIT_N.pdf&amp;path=dynamiclinks&amp;portal=mlcl&amp;mdTyp=-</x:v>
      </x:c>
      <x:c r="AD118" s="7" t="str">
        <x:v>https://www.mstcecommerce.com/auctionhome/download_docs.jsp?FILE_ID=25657_8%20Majhauli%20Titanium%20Vanadium%20and%20Aluminous%20Laterite%20Block.pdf&amp;path=dynamiclinks&amp;portal=mlcl&amp;mdTyp=-</x:v>
      </x:c>
      <x:c r="AE118" s="7" t="str">
        <x:v>https://www.mstcecommerce.com/auctionhome/download_docs.jsp?FILE_ID=25657_8%20Majhauli%20Titanium%20Vanadium%20and%20Aluminous%20Laterite%20Block.pdf&amp;path=dynamiclinks&amp;portal=mlcl&amp;mdTyp=-</x:v>
      </x:c>
      <x:c r="AF118" s="7"/>
    </x:row>
    <x:row r="119" ht="28" customHeight="1">
      <x:c r="A119" s="2" t="str">
        <x:v>T7-O14</x:v>
      </x:c>
      <x:c r="B119" s="8" t="n">
        <x:v>7</x:v>
      </x:c>
      <x:c r="C119" s="2" t="str">
        <x:v>14</x:v>
      </x:c>
      <x:c r="D119" s="2" t="str">
        <x:v>Dindo-Belkurta-Basera Graphite Block</x:v>
      </x:c>
      <x:c r="E119" s="2" t="str">
        <x:v>Chhattisgarh</x:v>
      </x:c>
      <x:c r="F119" s="2" t="str">
        <x:v>Balrampur district (Formerly Surguja district)</x:v>
      </x:c>
      <x:c r="G119" s="2" t="str">
        <x:v>CL</x:v>
      </x:c>
      <x:c r="H119" s="2" t="n">
        <x:v>5427.37</x:v>
      </x:c>
      <x:c r="I119" s="7" t="str">
        <x:v>["Graphite"]</x:v>
      </x:c>
      <x:c r="J119" s="12" t="b">
        <x:v>1</x:v>
      </x:c>
      <x:c r="K119" s="2" t="str">
        <x:v>Polygon</x:v>
      </x:c>
      <x:c r="L119" s="2" t="n">
        <x:v>6</x:v>
      </x:c>
      <x:c r="M119" s="2" t="n">
        <x:v>5423.881829567849</x:v>
      </x:c>
      <x:c r="N119" s="2" t="n">
        <x:v>0.06426999508326468</x:v>
      </x:c>
      <x:c r="O119" s="2" t="str">
        <x:v>pypdf_text</x:v>
      </x:c>
      <x:c r="P119" s="2" t="str">
        <x:v>accepted</x:v>
      </x:c>
      <x:c r="Q119" s="12" t="b">
        <x:v>1</x:v>
      </x:c>
      <x:c r="R119" s="7"/>
      <x:c r="S119" s="2" t="str">
        <x:v>mbs_text_reconciled_to_official_nit</x:v>
      </x:c>
      <x:c r="T119" s="2" t="str">
        <x:v>T7_25656_7_Dindo-Belkurta-Basera_Graphite_Block.pdf</x:v>
      </x:c>
      <x:c r="U119" s="2" t="str">
        <x:v>a6767d423198b1ffe19690ca0ca327bba18f73237d9a2bb954735ab51b2aae48</x:v>
      </x:c>
      <x:c r="V119" s="2" t="n">
        <x:v>581385</x:v>
      </x:c>
      <x:c r="W119" s="2" t="n">
        <x:v>5</x:v>
      </x:c>
      <x:c r="X119" s="8" t="str">
        <x:v>T7_NIT.pdf</x:v>
      </x:c>
      <x:c r="Y119" s="8" t="str">
        <x:v>7fa28fb3b6986f2e9ed8d6b5724afb7048af4b43e574edbf7a2dc887db9a938c</x:v>
      </x:c>
      <x:c r="Z119" s="8" t="n">
        <x:v>286112</x:v>
      </x:c>
      <x:c r="AA119" s="8" t="n">
        <x:v>4</x:v>
      </x:c>
      <x:c r="AB119" s="2" t="str">
        <x:v>7 Dindo-Belkurta-Basera Graphite Block</x:v>
      </x:c>
      <x:c r="AC119" s="7" t="str">
        <x:v>https://www.mstcecommerce.com/auctionhome/download_docs.jsp?FILE_ID=25649_GoI%20MoM%20-%20Tranche%20VII%20-%20NIT_N.pdf&amp;path=dynamiclinks&amp;portal=mlcl&amp;mdTyp=-</x:v>
      </x:c>
      <x:c r="AD119" s="7" t="str">
        <x:v>https://www.mstcecommerce.com/auctionhome/download_docs.jsp?FILE_ID=25656_7%20Dindo-Belkurta-Basera%20Graphite%20Block.pdf&amp;path=dynamiclinks&amp;portal=mlcl&amp;mdTyp=-</x:v>
      </x:c>
      <x:c r="AE119" s="7" t="str">
        <x:v>https://www.mstcecommerce.com/auctionhome/download_docs.jsp?FILE_ID=25656_7%20Dindo-Belkurta-Basera%20Graphite%20Block.pdf&amp;path=dynamiclinks&amp;portal=mlcl&amp;mdTyp=-</x:v>
      </x:c>
      <x:c r="AF119" s="7"/>
    </x:row>
    <x:row r="120" ht="28" customHeight="1">
      <x:c r="A120" s="2" t="str">
        <x:v>T7-O15</x:v>
      </x:c>
      <x:c r="B120" s="8" t="n">
        <x:v>7</x:v>
      </x:c>
      <x:c r="C120" s="2" t="str">
        <x:v>15</x:v>
      </x:c>
      <x:c r="D120" s="2" t="str">
        <x:v>Karahibhadar Glauconite Block</x:v>
      </x:c>
      <x:c r="E120" s="2" t="str">
        <x:v>Chhattisgarh</x:v>
      </x:c>
      <x:c r="F120" s="2" t="str">
        <x:v>Balod</x:v>
      </x:c>
      <x:c r="G120" s="2" t="str">
        <x:v>CL</x:v>
      </x:c>
      <x:c r="H120" s="2" t="n">
        <x:v>2704.96</x:v>
      </x:c>
      <x:c r="I120" s="7" t="str">
        <x:v>["Glauconite"]</x:v>
      </x:c>
      <x:c r="J120" s="12" t="b">
        <x:v>1</x:v>
      </x:c>
      <x:c r="K120" s="2" t="str">
        <x:v>Polygon</x:v>
      </x:c>
      <x:c r="L120" s="2" t="n">
        <x:v>4</x:v>
      </x:c>
      <x:c r="M120" s="2" t="n">
        <x:v>2707.051397400963</x:v>
      </x:c>
      <x:c r="N120" s="2" t="n">
        <x:v>0.07731712856985538</x:v>
      </x:c>
      <x:c r="O120" s="2" t="str">
        <x:v>pypdf_text</x:v>
      </x:c>
      <x:c r="P120" s="2" t="str">
        <x:v>accepted</x:v>
      </x:c>
      <x:c r="Q120" s="12" t="b">
        <x:v>1</x:v>
      </x:c>
      <x:c r="R120" s="7"/>
      <x:c r="S120" s="2" t="str">
        <x:v>mbs_text_reconciled_to_official_nit</x:v>
      </x:c>
      <x:c r="T120" s="2" t="str">
        <x:v>T7_25655_6_Karahibhadar_Glauconite_Block.pdf</x:v>
      </x:c>
      <x:c r="U120" s="2" t="str">
        <x:v>4ba8703592b5fc173c475e9fcfebc92e42a836175c1a78a6d2182f4d01f82209</x:v>
      </x:c>
      <x:c r="V120" s="2" t="n">
        <x:v>552997</x:v>
      </x:c>
      <x:c r="W120" s="2" t="n">
        <x:v>5</x:v>
      </x:c>
      <x:c r="X120" s="8" t="str">
        <x:v>T7_NIT.pdf</x:v>
      </x:c>
      <x:c r="Y120" s="8" t="str">
        <x:v>7fa28fb3b6986f2e9ed8d6b5724afb7048af4b43e574edbf7a2dc887db9a938c</x:v>
      </x:c>
      <x:c r="Z120" s="8" t="n">
        <x:v>286112</x:v>
      </x:c>
      <x:c r="AA120" s="8" t="n">
        <x:v>4</x:v>
      </x:c>
      <x:c r="AB120" s="2" t="str">
        <x:v>6 Karahibhadar Glauconite Block</x:v>
      </x:c>
      <x:c r="AC120" s="7" t="str">
        <x:v>https://www.mstcecommerce.com/auctionhome/download_docs.jsp?FILE_ID=25649_GoI%20MoM%20-%20Tranche%20VII%20-%20NIT_N.pdf&amp;path=dynamiclinks&amp;portal=mlcl&amp;mdTyp=-</x:v>
      </x:c>
      <x:c r="AD120" s="7" t="str">
        <x:v>https://www.mstcecommerce.com/auctionhome/download_docs.jsp?FILE_ID=25655_6%20Karahibhadar%20Glauconite%20Block.pdf&amp;path=dynamiclinks&amp;portal=mlcl&amp;mdTyp=-</x:v>
      </x:c>
      <x:c r="AE120" s="7" t="str">
        <x:v>https://www.mstcecommerce.com/auctionhome/download_docs.jsp?FILE_ID=25655_6%20Karahibhadar%20Glauconite%20Block.pdf&amp;path=dynamiclinks&amp;portal=mlcl&amp;mdTyp=-</x:v>
      </x:c>
      <x:c r="AF120" s="7"/>
    </x:row>
    <x:row r="121" ht="28" customHeight="1">
      <x:c r="A121" s="2" t="str">
        <x:v>T7-O16</x:v>
      </x:c>
      <x:c r="B121" s="8" t="n">
        <x:v>7</x:v>
      </x:c>
      <x:c r="C121" s="2" t="str">
        <x:v>16</x:v>
      </x:c>
      <x:c r="D121" s="2" t="str">
        <x:v>Gurur Glauconite Block</x:v>
      </x:c>
      <x:c r="E121" s="2" t="str">
        <x:v>Chhattisgarh</x:v>
      </x:c>
      <x:c r="F121" s="2" t="str">
        <x:v>Balod and Dhamtari</x:v>
      </x:c>
      <x:c r="G121" s="2" t="str">
        <x:v>CL</x:v>
      </x:c>
      <x:c r="H121" s="2" t="n">
        <x:v>4017.62</x:v>
      </x:c>
      <x:c r="I121" s="7" t="str">
        <x:v>["Glauconite"]</x:v>
      </x:c>
      <x:c r="J121" s="12" t="b">
        <x:v>1</x:v>
      </x:c>
      <x:c r="K121" s="2" t="str">
        <x:v>Polygon</x:v>
      </x:c>
      <x:c r="L121" s="2" t="n">
        <x:v>4</x:v>
      </x:c>
      <x:c r="M121" s="2" t="n">
        <x:v>4020.5338007900477</x:v>
      </x:c>
      <x:c r="N121" s="2" t="n">
        <x:v>0.0725255447266751</x:v>
      </x:c>
      <x:c r="O121" s="2" t="str">
        <x:v>pypdf_text</x:v>
      </x:c>
      <x:c r="P121" s="2" t="str">
        <x:v>accepted</x:v>
      </x:c>
      <x:c r="Q121" s="12" t="b">
        <x:v>1</x:v>
      </x:c>
      <x:c r="R121" s="7"/>
      <x:c r="S121" s="2" t="str">
        <x:v>mbs_text_reconciled_to_official_nit</x:v>
      </x:c>
      <x:c r="T121" s="2" t="str">
        <x:v>T7_25654_5_Gurur_Glauconite_Block.pdf</x:v>
      </x:c>
      <x:c r="U121" s="2" t="str">
        <x:v>dd4380a2472bc8ee063947648aa777eb97fa4df187fe1a6a338677d9da132409</x:v>
      </x:c>
      <x:c r="V121" s="2" t="n">
        <x:v>619081</x:v>
      </x:c>
      <x:c r="W121" s="2" t="n">
        <x:v>5</x:v>
      </x:c>
      <x:c r="X121" s="8" t="str">
        <x:v>T7_NIT.pdf</x:v>
      </x:c>
      <x:c r="Y121" s="8" t="str">
        <x:v>7fa28fb3b6986f2e9ed8d6b5724afb7048af4b43e574edbf7a2dc887db9a938c</x:v>
      </x:c>
      <x:c r="Z121" s="8" t="n">
        <x:v>286112</x:v>
      </x:c>
      <x:c r="AA121" s="8" t="n">
        <x:v>4</x:v>
      </x:c>
      <x:c r="AB121" s="2" t="str">
        <x:v>5 Gurur Glauconite Block</x:v>
      </x:c>
      <x:c r="AC121" s="7" t="str">
        <x:v>https://www.mstcecommerce.com/auctionhome/download_docs.jsp?FILE_ID=25649_GoI%20MoM%20-%20Tranche%20VII%20-%20NIT_N.pdf&amp;path=dynamiclinks&amp;portal=mlcl&amp;mdTyp=-</x:v>
      </x:c>
      <x:c r="AD121" s="7" t="str">
        <x:v>https://www.mstcecommerce.com/auctionhome/download_docs.jsp?FILE_ID=25654_5%20Gurur%20Glauconite%20Block.pdf&amp;path=dynamiclinks&amp;portal=mlcl&amp;mdTyp=-</x:v>
      </x:c>
      <x:c r="AE121" s="7" t="str">
        <x:v>https://www.mstcecommerce.com/auctionhome/download_docs.jsp?FILE_ID=25654_5%20Gurur%20Glauconite%20Block.pdf&amp;path=dynamiclinks&amp;portal=mlcl&amp;mdTyp=-</x:v>
      </x:c>
      <x:c r="AF121" s="7"/>
    </x:row>
    <x:row r="122" ht="28" customHeight="1">
      <x:c r="A122" s="2" t="str">
        <x:v>T7-O17</x:v>
      </x:c>
      <x:c r="B122" s="8" t="n">
        <x:v>7</x:v>
      </x:c>
      <x:c r="C122" s="2" t="str">
        <x:v>17</x:v>
      </x:c>
      <x:c r="D122" s="2" t="str">
        <x:v>Sapneri Vanadium bearing Magnetite-Ilmenite Block</x:v>
      </x:c>
      <x:c r="E122" s="2" t="str">
        <x:v>Bihar</x:v>
      </x:c>
      <x:c r="F122" s="2" t="str">
        <x:v>Gaya</x:v>
      </x:c>
      <x:c r="G122" s="2" t="str">
        <x:v>CL</x:v>
      </x:c>
      <x:c r="H122" s="2" t="n">
        <x:v>124.55</x:v>
      </x:c>
      <x:c r="I122" s="7" t="str">
        <x:v>["Ilmenite","Magnetite","Vanadium"]</x:v>
      </x:c>
      <x:c r="J122" s="12" t="b">
        <x:v>1</x:v>
      </x:c>
      <x:c r="K122" s="2" t="str">
        <x:v>Polygon</x:v>
      </x:c>
      <x:c r="L122" s="2" t="n">
        <x:v>4</x:v>
      </x:c>
      <x:c r="M122" s="2" t="n">
        <x:v>124.53805511684418</x:v>
      </x:c>
      <x:c r="N122" s="2" t="n">
        <x:v>0.009590432080144687</x:v>
      </x:c>
      <x:c r="O122" s="2" t="str">
        <x:v>pypdf_text</x:v>
      </x:c>
      <x:c r="P122" s="2" t="str">
        <x:v>accepted</x:v>
      </x:c>
      <x:c r="Q122" s="12" t="b">
        <x:v>1</x:v>
      </x:c>
      <x:c r="R122" s="7"/>
      <x:c r="S122" s="2" t="str">
        <x:v>mbs_text_reconciled_to_official_nit</x:v>
      </x:c>
      <x:c r="T122" s="2" t="str">
        <x:v>T7_25653_4_Sapneri_Vanadium_bearing_Magnetite-Ilmenite_Block.pdf</x:v>
      </x:c>
      <x:c r="U122" s="2" t="str">
        <x:v>bcc0e9e0408928ee22f1ed420ea61791e44a675bc293bda2138618762cf1660b</x:v>
      </x:c>
      <x:c r="V122" s="2" t="n">
        <x:v>493133</x:v>
      </x:c>
      <x:c r="W122" s="2" t="n">
        <x:v>5</x:v>
      </x:c>
      <x:c r="X122" s="8" t="str">
        <x:v>T7_NIT.pdf</x:v>
      </x:c>
      <x:c r="Y122" s="8" t="str">
        <x:v>7fa28fb3b6986f2e9ed8d6b5724afb7048af4b43e574edbf7a2dc887db9a938c</x:v>
      </x:c>
      <x:c r="Z122" s="8" t="n">
        <x:v>286112</x:v>
      </x:c>
      <x:c r="AA122" s="8" t="n">
        <x:v>4</x:v>
      </x:c>
      <x:c r="AB122" s="2" t="str">
        <x:v>4 Sapneri Vanadium bearing Magnetite-Ilmenite Block</x:v>
      </x:c>
      <x:c r="AC122" s="7" t="str">
        <x:v>https://www.mstcecommerce.com/auctionhome/download_docs.jsp?FILE_ID=25649_GoI%20MoM%20-%20Tranche%20VII%20-%20NIT_N.pdf&amp;path=dynamiclinks&amp;portal=mlcl&amp;mdTyp=-</x:v>
      </x:c>
      <x:c r="AD122" s="7" t="str">
        <x:v>https://www.mstcecommerce.com/auctionhome/download_docs.jsp?FILE_ID=25653_4%20Sapneri%20Vanadium%20bearing%20Magnetite-Ilmenite%20Block.pdf&amp;path=dynamiclinks&amp;portal=mlcl&amp;mdTyp=-</x:v>
      </x:c>
      <x:c r="AE122" s="7" t="str">
        <x:v>https://www.mstcecommerce.com/auctionhome/download_docs.jsp?FILE_ID=25653_4%20Sapneri%20Vanadium%20bearing%20Magnetite-Ilmenite%20Block.pdf&amp;path=dynamiclinks&amp;portal=mlcl&amp;mdTyp=-</x:v>
      </x:c>
      <x:c r="AF122" s="7"/>
    </x:row>
    <x:row r="123" ht="28" customHeight="1">
      <x:c r="A123" s="2" t="str">
        <x:v>T7-O18</x:v>
      </x:c>
      <x:c r="B123" s="8" t="n">
        <x:v>7</x:v>
      </x:c>
      <x:c r="C123" s="2" t="str">
        <x:v>18</x:v>
      </x:c>
      <x:c r="D123" s="2" t="str">
        <x:v>Shahpur Glauconite Block</x:v>
      </x:c>
      <x:c r="E123" s="2" t="str">
        <x:v>Bihar</x:v>
      </x:c>
      <x:c r="F123" s="2" t="str">
        <x:v>Rohtas</x:v>
      </x:c>
      <x:c r="G123" s="2" t="str">
        <x:v>CL</x:v>
      </x:c>
      <x:c r="H123" s="2" t="n">
        <x:v>833.18</x:v>
      </x:c>
      <x:c r="I123" s="7" t="str">
        <x:v>["Glauconite"]</x:v>
      </x:c>
      <x:c r="J123" s="12" t="b">
        <x:v>1</x:v>
      </x:c>
      <x:c r="K123" s="2" t="str">
        <x:v>Polygon</x:v>
      </x:c>
      <x:c r="L123" s="2" t="n">
        <x:v>4</x:v>
      </x:c>
      <x:c r="M123" s="2" t="n">
        <x:v>832.0278360185384</x:v>
      </x:c>
      <x:c r="N123" s="2" t="n">
        <x:v>0.13828512223787331</x:v>
      </x:c>
      <x:c r="O123" s="2" t="str">
        <x:v>pypdf_text</x:v>
      </x:c>
      <x:c r="P123" s="2" t="str">
        <x:v>accepted</x:v>
      </x:c>
      <x:c r="Q123" s="12" t="b">
        <x:v>1</x:v>
      </x:c>
      <x:c r="R123" s="7"/>
      <x:c r="S123" s="2" t="str">
        <x:v>mbs_text_reconciled_to_official_nit</x:v>
      </x:c>
      <x:c r="T123" s="2" t="str">
        <x:v>T7_25652_3_Shahpur_Glauconite_Block.pdf</x:v>
      </x:c>
      <x:c r="U123" s="2" t="str">
        <x:v>5c23365aeb73148ab8ca36e91cd54cc03c274aa0e2149e1e0c4775621faeb70b</x:v>
      </x:c>
      <x:c r="V123" s="2" t="n">
        <x:v>500080</x:v>
      </x:c>
      <x:c r="W123" s="2" t="n">
        <x:v>5</x:v>
      </x:c>
      <x:c r="X123" s="8" t="str">
        <x:v>T7_NIT.pdf</x:v>
      </x:c>
      <x:c r="Y123" s="8" t="str">
        <x:v>7fa28fb3b6986f2e9ed8d6b5724afb7048af4b43e574edbf7a2dc887db9a938c</x:v>
      </x:c>
      <x:c r="Z123" s="8" t="n">
        <x:v>286112</x:v>
      </x:c>
      <x:c r="AA123" s="8" t="n">
        <x:v>4</x:v>
      </x:c>
      <x:c r="AB123" s="2" t="str">
        <x:v>3 Shahpur Glauconite Block</x:v>
      </x:c>
      <x:c r="AC123" s="7" t="str">
        <x:v>https://www.mstcecommerce.com/auctionhome/download_docs.jsp?FILE_ID=25649_GoI%20MoM%20-%20Tranche%20VII%20-%20NIT_N.pdf&amp;path=dynamiclinks&amp;portal=mlcl&amp;mdTyp=-</x:v>
      </x:c>
      <x:c r="AD123" s="7" t="str">
        <x:v>https://www.mstcecommerce.com/auctionhome/download_docs.jsp?FILE_ID=25652_3%20Shahpur%20Glauconite%20Block.pdf&amp;path=dynamiclinks&amp;portal=mlcl&amp;mdTyp=-</x:v>
      </x:c>
      <x:c r="AE123" s="7" t="str">
        <x:v>https://www.mstcecommerce.com/auctionhome/download_docs.jsp?FILE_ID=25652_3%20Shahpur%20Glauconite%20Block.pdf&amp;path=dynamiclinks&amp;portal=mlcl&amp;mdTyp=-</x:v>
      </x:c>
      <x:c r="AF123" s="7"/>
    </x:row>
    <x:row r="124" ht="28" customHeight="1">
      <x:c r="A124" s="2" t="str">
        <x:v>T7-O19</x:v>
      </x:c>
      <x:c r="B124" s="8" t="n">
        <x:v>7</x:v>
      </x:c>
      <x:c r="C124" s="2" t="str">
        <x:v>19</x:v>
      </x:c>
      <x:c r="D124" s="2" t="str">
        <x:v>Tipa Glauconite Block</x:v>
      </x:c>
      <x:c r="E124" s="2" t="str">
        <x:v>Bihar</x:v>
      </x:c>
      <x:c r="F124" s="2" t="str">
        <x:v>Rohtas</x:v>
      </x:c>
      <x:c r="G124" s="2" t="str">
        <x:v>CL</x:v>
      </x:c>
      <x:c r="H124" s="2" t="n">
        <x:v>750.71</x:v>
      </x:c>
      <x:c r="I124" s="7" t="str">
        <x:v>["Glauconite"]</x:v>
      </x:c>
      <x:c r="J124" s="12" t="b">
        <x:v>1</x:v>
      </x:c>
      <x:c r="K124" s="2" t="str">
        <x:v>Polygon</x:v>
      </x:c>
      <x:c r="L124" s="2" t="n">
        <x:v>4</x:v>
      </x:c>
      <x:c r="M124" s="2" t="n">
        <x:v>749.7830224693776</x:v>
      </x:c>
      <x:c r="N124" s="2" t="n">
        <x:v>0.12348010957926232</x:v>
      </x:c>
      <x:c r="O124" s="2" t="str">
        <x:v>pypdf_text</x:v>
      </x:c>
      <x:c r="P124" s="2" t="str">
        <x:v>accepted</x:v>
      </x:c>
      <x:c r="Q124" s="12" t="b">
        <x:v>1</x:v>
      </x:c>
      <x:c r="R124" s="7"/>
      <x:c r="S124" s="2" t="str">
        <x:v>mbs_text_reconciled_to_official_nit</x:v>
      </x:c>
      <x:c r="T124" s="2" t="str">
        <x:v>T7_25651_2_Tipa_Glauconite_Block.pdf</x:v>
      </x:c>
      <x:c r="U124" s="2" t="str">
        <x:v>d29d1b3060022bcdaeca867a002f67368b8b260d731324694b0f2a96e8596057</x:v>
      </x:c>
      <x:c r="V124" s="2" t="n">
        <x:v>491208</x:v>
      </x:c>
      <x:c r="W124" s="2" t="n">
        <x:v>5</x:v>
      </x:c>
      <x:c r="X124" s="8" t="str">
        <x:v>T7_NIT.pdf</x:v>
      </x:c>
      <x:c r="Y124" s="8" t="str">
        <x:v>7fa28fb3b6986f2e9ed8d6b5724afb7048af4b43e574edbf7a2dc887db9a938c</x:v>
      </x:c>
      <x:c r="Z124" s="8" t="n">
        <x:v>286112</x:v>
      </x:c>
      <x:c r="AA124" s="8" t="n">
        <x:v>4</x:v>
      </x:c>
      <x:c r="AB124" s="2" t="str">
        <x:v>2 Tipa Glauconite Block</x:v>
      </x:c>
      <x:c r="AC124" s="7" t="str">
        <x:v>https://www.mstcecommerce.com/auctionhome/download_docs.jsp?FILE_ID=25649_GoI%20MoM%20-%20Tranche%20VII%20-%20NIT_N.pdf&amp;path=dynamiclinks&amp;portal=mlcl&amp;mdTyp=-</x:v>
      </x:c>
      <x:c r="AD124" s="7" t="str">
        <x:v>https://www.mstcecommerce.com/auctionhome/download_docs.jsp?FILE_ID=25651_2%20Tipa%20Glauconite%20Block.pdf&amp;path=dynamiclinks&amp;portal=mlcl&amp;mdTyp=-</x:v>
      </x:c>
      <x:c r="AE124" s="7" t="str">
        <x:v>https://www.mstcecommerce.com/auctionhome/download_docs.jsp?FILE_ID=25651_2%20Tipa%20Glauconite%20Block.pdf&amp;path=dynamiclinks&amp;portal=mlcl&amp;mdTyp=-</x:v>
      </x:c>
      <x:c r="AF124" s="7"/>
    </x:row>
    <x:row r="125" ht="28" customHeight="1">
      <x:c r="A125" s="2" t="str">
        <x:v>T8-O01</x:v>
      </x:c>
      <x:c r="B125" s="8" t="n">
        <x:v>8</x:v>
      </x:c>
      <x:c r="C125" s="2" t="str">
        <x:v>1</x:v>
      </x:c>
      <x:c r="D125" s="2" t="str">
        <x:v>Revised Lanjabanda Mine Block</x:v>
      </x:c>
      <x:c r="E125" s="2" t="str">
        <x:v>Andhra Pradesh</x:v>
      </x:c>
      <x:c r="F125" s="2" t="str">
        <x:v>Kurnool</x:v>
      </x:c>
      <x:c r="G125" s="2" t="str">
        <x:v>CL</x:v>
      </x:c>
      <x:c r="H125" s="2" t="n">
        <x:v>396.781</x:v>
      </x:c>
      <x:c r="I125" s="7" t="str">
        <x:v>["Molybdenum"]</x:v>
      </x:c>
      <x:c r="J125" s="12" t="b">
        <x:v>1</x:v>
      </x:c>
      <x:c r="K125" s="2" t="str">
        <x:v>Polygon</x:v>
      </x:c>
      <x:c r="L125" s="2" t="n">
        <x:v>4</x:v>
      </x:c>
      <x:c r="M125" s="2" t="n">
        <x:v>396.78112321834567</x:v>
      </x:c>
      <x:c r="N125" s="2" t="n">
        <x:v>0.00003105449748441706</x:v>
      </x:c>
      <x:c r="O125" s="2" t="str">
        <x:v>pypdf_text</x:v>
      </x:c>
      <x:c r="P125" s="2" t="str">
        <x:v>accepted</x:v>
      </x:c>
      <x:c r="Q125" s="12" t="b">
        <x:v>1</x:v>
      </x:c>
      <x:c r="R125" s="7"/>
      <x:c r="S125" s="2" t="str">
        <x:v>mbs_text_reconciled_to_official_nit</x:v>
      </x:c>
      <x:c r="T125" s="2" t="str">
        <x:v>T8_27789_Revised_Lanjabanda_Mine_Block_Summary.pdf</x:v>
      </x:c>
      <x:c r="U125" s="2" t="str">
        <x:v>1071f7a2ddd2d08c6decc991362f9e504a8e217b0b35ed3d267a175c3f014909</x:v>
      </x:c>
      <x:c r="V125" s="2" t="n">
        <x:v>565116</x:v>
      </x:c>
      <x:c r="W125" s="2" t="n">
        <x:v>5</x:v>
      </x:c>
      <x:c r="X125" s="8" t="str">
        <x:v>T8_NIT.pdf</x:v>
      </x:c>
      <x:c r="Y125" s="8" t="str">
        <x:v>e83b168ec651cd3ae3029dcf1dd330f0631e0b342595fa9ad33f95b0ebb6ae5b</x:v>
      </x:c>
      <x:c r="Z125" s="8" t="n">
        <x:v>289132</x:v>
      </x:c>
      <x:c r="AA125" s="8" t="n">
        <x:v>4</x:v>
      </x:c>
      <x:c r="AB125" s="2" t="str">
        <x:v>Revised Lanjabanda Mine Block Summary</x:v>
      </x:c>
      <x:c r="AC125" s="7" t="str">
        <x:v>https://www.mstcecommerce.com/auctionhome/download_docs.jsp?FILE_ID=27316_GoI%20MoM%20-%20Tranche%20VIII%20-%20NIT.pdf&amp;path=dynamiclinks&amp;portal=mlcl&amp;mdTyp=-</x:v>
      </x:c>
      <x:c r="AD125" s="7" t="str">
        <x:v>https://www.mstcecommerce.com/auctionhome/download_docs.jsp?FILE_ID=27789_Revised%20Lanjabanda%20Mine%20Block%20Summary.pdf&amp;path=dynamiclinks&amp;portal=mlcl&amp;mdTyp=-</x:v>
      </x:c>
      <x:c r="AE125" s="7" t="str">
        <x:v>https://www.mstcecommerce.com/auctionhome/download_docs.jsp?FILE_ID=27789_Revised%20Lanjabanda%20Mine%20Block%20Summary.pdf&amp;path=dynamiclinks&amp;portal=mlcl&amp;mdTyp=-</x:v>
      </x:c>
      <x:c r="AF125" s="7"/>
    </x:row>
    <x:row r="126" ht="28" customHeight="1">
      <x:c r="A126" s="2" t="str">
        <x:v>T8-O02</x:v>
      </x:c>
      <x:c r="B126" s="8" t="n">
        <x:v>8</x:v>
      </x:c>
      <x:c r="C126" s="2" t="str">
        <x:v>2</x:v>
      </x:c>
      <x:c r="D126" s="2" t="str">
        <x:v>Shergarh-Sherawala- Ramsara-Dalmirkhera Potash And Halite Block</x:v>
      </x:c>
      <x:c r="E126" s="2" t="str">
        <x:v>Punjab</x:v>
      </x:c>
      <x:c r="F126" s="2" t="str">
        <x:v>Fazilka</x:v>
      </x:c>
      <x:c r="G126" s="2" t="str">
        <x:v>CL</x:v>
      </x:c>
      <x:c r="H126" s="2" t="n">
        <x:v>4592.95</x:v>
      </x:c>
      <x:c r="I126" s="7" t="str">
        <x:v>["Halite","Potash"]</x:v>
      </x:c>
      <x:c r="J126" s="12" t="b">
        <x:v>1</x:v>
      </x:c>
      <x:c r="K126" s="2" t="str">
        <x:v>Polygon</x:v>
      </x:c>
      <x:c r="L126" s="2" t="n">
        <x:v>4</x:v>
      </x:c>
      <x:c r="M126" s="2" t="n">
        <x:v>4595.697542994124</x:v>
      </x:c>
      <x:c r="N126" s="2" t="n">
        <x:v>0.059820877521509275</x:v>
      </x:c>
      <x:c r="O126" s="2" t="str">
        <x:v>pypdf_text</x:v>
      </x:c>
      <x:c r="P126" s="2" t="str">
        <x:v>accepted</x:v>
      </x:c>
      <x:c r="Q126" s="12" t="b">
        <x:v>1</x:v>
      </x:c>
      <x:c r="R126" s="7"/>
      <x:c r="S126" s="2" t="str">
        <x:v>mbs_text_reconciled_to_official_nit</x:v>
      </x:c>
      <x:c r="T126" s="2" t="str">
        <x:v>T8_27342_Shergarh-Sherawala-_Ramsara-Dalmirkhera_Potash_And_Halite_Block_MBS.pdf</x:v>
      </x:c>
      <x:c r="U126" s="2" t="str">
        <x:v>7923c620906938dda7a37ef44850c81e8cd26ad8493b9aa6dfc6a7d86f092a28</x:v>
      </x:c>
      <x:c r="V126" s="2" t="n">
        <x:v>581234</x:v>
      </x:c>
      <x:c r="W126" s="2" t="n">
        <x:v>5</x:v>
      </x:c>
      <x:c r="X126" s="8" t="str">
        <x:v>T8_NIT.pdf</x:v>
      </x:c>
      <x:c r="Y126" s="8" t="str">
        <x:v>e83b168ec651cd3ae3029dcf1dd330f0631e0b342595fa9ad33f95b0ebb6ae5b</x:v>
      </x:c>
      <x:c r="Z126" s="8" t="n">
        <x:v>289132</x:v>
      </x:c>
      <x:c r="AA126" s="8" t="n">
        <x:v>4</x:v>
      </x:c>
      <x:c r="AB126" s="2" t="str">
        <x:v>Shergarh-Sherawala- Ramsara-Dalmirkhera Potash And Halite Block_MBS</x:v>
      </x:c>
      <x:c r="AC126" s="7" t="str">
        <x:v>https://www.mstcecommerce.com/auctionhome/download_docs.jsp?FILE_ID=27316_GoI%20MoM%20-%20Tranche%20VIII%20-%20NIT.pdf&amp;path=dynamiclinks&amp;portal=mlcl&amp;mdTyp=-</x:v>
      </x:c>
      <x:c r="AD126" s="7" t="str">
        <x:v>https://www.mstcecommerce.com/auctionhome/download_docs.jsp?FILE_ID=27342_Shergarh-Sherawala-%20Ramsara-Dalmirkhera%20Potash%20And%20Halite%20Block_MBS.pdf&amp;path=dynamiclinks&amp;portal=mlcl&amp;mdTyp=-</x:v>
      </x:c>
      <x:c r="AE126" s="7" t="str">
        <x:v>https://www.mstcecommerce.com/auctionhome/download_docs.jsp?FILE_ID=27342_Shergarh-Sherawala-%20Ramsara-Dalmirkhera%20Potash%20And%20Halite%20Block_MBS.pdf&amp;path=dynamiclinks&amp;portal=mlcl&amp;mdTyp=-</x:v>
      </x:c>
      <x:c r="AF126" s="7"/>
    </x:row>
    <x:row r="127" ht="28" customHeight="1">
      <x:c r="A127" s="2" t="str">
        <x:v>T8-O03</x:v>
      </x:c>
      <x:c r="B127" s="8" t="n">
        <x:v>8</x:v>
      </x:c>
      <x:c r="C127" s="2" t="str">
        <x:v>3</x:v>
      </x:c>
      <x:c r="D127" s="2" t="str">
        <x:v>Naringpanga South Graphite Block</x:v>
      </x:c>
      <x:c r="E127" s="2" t="str">
        <x:v>Odisha</x:v>
      </x:c>
      <x:c r="F127" s="2" t="str">
        <x:v>Rayagada</x:v>
      </x:c>
      <x:c r="G127" s="2" t="str">
        <x:v>CL</x:v>
      </x:c>
      <x:c r="H127" s="2" t="n">
        <x:v>14.27</x:v>
      </x:c>
      <x:c r="I127" s="7" t="str">
        <x:v>["Graphite"]</x:v>
      </x:c>
      <x:c r="J127" s="12" t="b">
        <x:v>1</x:v>
      </x:c>
      <x:c r="K127" s="2" t="str">
        <x:v>Polygon</x:v>
      </x:c>
      <x:c r="L127" s="2" t="n">
        <x:v>8</x:v>
      </x:c>
      <x:c r="M127" s="2" t="n">
        <x:v>14.270627488327026</x:v>
      </x:c>
      <x:c r="N127" s="2" t="n">
        <x:v>0.004397255269982666</x:v>
      </x:c>
      <x:c r="O127" s="2" t="str">
        <x:v>pypdf_text</x:v>
      </x:c>
      <x:c r="P127" s="2" t="str">
        <x:v>accepted</x:v>
      </x:c>
      <x:c r="Q127" s="12" t="b">
        <x:v>1</x:v>
      </x:c>
      <x:c r="R127" s="7"/>
      <x:c r="S127" s="2" t="str">
        <x:v>mbs_text_reconciled_to_official_nit</x:v>
      </x:c>
      <x:c r="T127" s="2" t="str">
        <x:v>T8_27341_Naringpanga_South_Graphite_Block_MBS.pdf</x:v>
      </x:c>
      <x:c r="U127" s="2" t="str">
        <x:v>554d499e6d1d407b5c28262d16641874da91dffad236eb24c2989693f050ad29</x:v>
      </x:c>
      <x:c r="V127" s="2" t="n">
        <x:v>556053</x:v>
      </x:c>
      <x:c r="W127" s="2" t="n">
        <x:v>5</x:v>
      </x:c>
      <x:c r="X127" s="8" t="str">
        <x:v>T8_NIT.pdf</x:v>
      </x:c>
      <x:c r="Y127" s="8" t="str">
        <x:v>e83b168ec651cd3ae3029dcf1dd330f0631e0b342595fa9ad33f95b0ebb6ae5b</x:v>
      </x:c>
      <x:c r="Z127" s="8" t="n">
        <x:v>289132</x:v>
      </x:c>
      <x:c r="AA127" s="8" t="n">
        <x:v>4</x:v>
      </x:c>
      <x:c r="AB127" s="2" t="str">
        <x:v>Naringpanga South Graphite Block_MBS</x:v>
      </x:c>
      <x:c r="AC127" s="7" t="str">
        <x:v>https://www.mstcecommerce.com/auctionhome/download_docs.jsp?FILE_ID=27316_GoI%20MoM%20-%20Tranche%20VIII%20-%20NIT.pdf&amp;path=dynamiclinks&amp;portal=mlcl&amp;mdTyp=-</x:v>
      </x:c>
      <x:c r="AD127" s="7" t="str">
        <x:v>https://www.mstcecommerce.com/auctionhome/download_docs.jsp?FILE_ID=27341_Naringpanga%20South%20Graphite%20Block_MBS.pdf&amp;path=dynamiclinks&amp;portal=mlcl&amp;mdTyp=-</x:v>
      </x:c>
      <x:c r="AE127" s="7" t="str">
        <x:v>https://www.mstcecommerce.com/auctionhome/download_docs.jsp?FILE_ID=27341_Naringpanga%20South%20Graphite%20Block_MBS.pdf&amp;path=dynamiclinks&amp;portal=mlcl&amp;mdTyp=-</x:v>
      </x:c>
      <x:c r="AF127" s="7"/>
    </x:row>
    <x:row r="128" ht="28" customHeight="1">
      <x:c r="A128" s="2" t="str">
        <x:v>T8-O04</x:v>
      </x:c>
      <x:c r="B128" s="8" t="n">
        <x:v>8</x:v>
      </x:c>
      <x:c r="C128" s="2" t="str">
        <x:v>4</x:v>
      </x:c>
      <x:c r="D128" s="2" t="str">
        <x:v>Karahibhadar Glauconite Block</x:v>
      </x:c>
      <x:c r="E128" s="2" t="str">
        <x:v>Chhattisgarh</x:v>
      </x:c>
      <x:c r="F128" s="2" t="str">
        <x:v>Balod</x:v>
      </x:c>
      <x:c r="G128" s="2" t="str">
        <x:v>CL</x:v>
      </x:c>
      <x:c r="H128" s="2" t="n">
        <x:v>2704.96</x:v>
      </x:c>
      <x:c r="I128" s="7" t="str">
        <x:v>["Glauconite"]</x:v>
      </x:c>
      <x:c r="J128" s="12" t="b">
        <x:v>1</x:v>
      </x:c>
      <x:c r="K128" s="2" t="str">
        <x:v>Polygon</x:v>
      </x:c>
      <x:c r="L128" s="2" t="n">
        <x:v>4</x:v>
      </x:c>
      <x:c r="M128" s="2" t="n">
        <x:v>2707.051397400963</x:v>
      </x:c>
      <x:c r="N128" s="2" t="n">
        <x:v>0.07731712856985538</x:v>
      </x:c>
      <x:c r="O128" s="2" t="str">
        <x:v>pypdf_text</x:v>
      </x:c>
      <x:c r="P128" s="2" t="str">
        <x:v>accepted</x:v>
      </x:c>
      <x:c r="Q128" s="12" t="b">
        <x:v>1</x:v>
      </x:c>
      <x:c r="R128" s="7"/>
      <x:c r="S128" s="2" t="str">
        <x:v>mbs_text_reconciled_to_official_nit</x:v>
      </x:c>
      <x:c r="T128" s="2" t="str">
        <x:v>T8_27340_Karahibhadar_Glauconite_Block.pdf</x:v>
      </x:c>
      <x:c r="U128" s="2" t="str">
        <x:v>4ba8703592b5fc173c475e9fcfebc92e42a836175c1a78a6d2182f4d01f82209</x:v>
      </x:c>
      <x:c r="V128" s="2" t="n">
        <x:v>552997</x:v>
      </x:c>
      <x:c r="W128" s="2" t="n">
        <x:v>5</x:v>
      </x:c>
      <x:c r="X128" s="8" t="str">
        <x:v>T8_NIT.pdf</x:v>
      </x:c>
      <x:c r="Y128" s="8" t="str">
        <x:v>e83b168ec651cd3ae3029dcf1dd330f0631e0b342595fa9ad33f95b0ebb6ae5b</x:v>
      </x:c>
      <x:c r="Z128" s="8" t="n">
        <x:v>289132</x:v>
      </x:c>
      <x:c r="AA128" s="8" t="n">
        <x:v>4</x:v>
      </x:c>
      <x:c r="AB128" s="2" t="str">
        <x:v>Karahibhadar Glauconite Block</x:v>
      </x:c>
      <x:c r="AC128" s="7" t="str">
        <x:v>https://www.mstcecommerce.com/auctionhome/download_docs.jsp?FILE_ID=27316_GoI%20MoM%20-%20Tranche%20VIII%20-%20NIT.pdf&amp;path=dynamiclinks&amp;portal=mlcl&amp;mdTyp=-</x:v>
      </x:c>
      <x:c r="AD128" s="7" t="str">
        <x:v>https://www.mstcecommerce.com/auctionhome/download_docs.jsp?FILE_ID=27340_Karahibhadar%20Glauconite%20Block.pdf&amp;path=dynamiclinks&amp;portal=mlcl&amp;mdTyp=-</x:v>
      </x:c>
      <x:c r="AE128" s="7" t="str">
        <x:v>https://www.mstcecommerce.com/auctionhome/download_docs.jsp?FILE_ID=27340_Karahibhadar%20Glauconite%20Block.pdf&amp;path=dynamiclinks&amp;portal=mlcl&amp;mdTyp=-</x:v>
      </x:c>
      <x:c r="AF128" s="7"/>
    </x:row>
    <x:row r="129" ht="28" customHeight="1">
      <x:c r="A129" s="2" t="str">
        <x:v>T8-O05</x:v>
      </x:c>
      <x:c r="B129" s="8" t="n">
        <x:v>8</x:v>
      </x:c>
      <x:c r="C129" s="2" t="str">
        <x:v>5</x:v>
      </x:c>
      <x:c r="D129" s="2" t="str">
        <x:v>Gurur Glauconite Block</x:v>
      </x:c>
      <x:c r="E129" s="2" t="str">
        <x:v>Chhattisgarh</x:v>
      </x:c>
      <x:c r="F129" s="2" t="str">
        <x:v>Balod and Dhamtari</x:v>
      </x:c>
      <x:c r="G129" s="2" t="str">
        <x:v>CL</x:v>
      </x:c>
      <x:c r="H129" s="2" t="n">
        <x:v>4017.62</x:v>
      </x:c>
      <x:c r="I129" s="7" t="str">
        <x:v>["Glauconite"]</x:v>
      </x:c>
      <x:c r="J129" s="12" t="b">
        <x:v>1</x:v>
      </x:c>
      <x:c r="K129" s="2" t="str">
        <x:v>Polygon</x:v>
      </x:c>
      <x:c r="L129" s="2" t="n">
        <x:v>4</x:v>
      </x:c>
      <x:c r="M129" s="2" t="n">
        <x:v>4020.5338007900477</x:v>
      </x:c>
      <x:c r="N129" s="2" t="n">
        <x:v>0.0725255447266751</x:v>
      </x:c>
      <x:c r="O129" s="2" t="str">
        <x:v>pypdf_text</x:v>
      </x:c>
      <x:c r="P129" s="2" t="str">
        <x:v>accepted</x:v>
      </x:c>
      <x:c r="Q129" s="12" t="b">
        <x:v>1</x:v>
      </x:c>
      <x:c r="R129" s="7"/>
      <x:c r="S129" s="2" t="str">
        <x:v>mbs_text_reconciled_to_official_nit</x:v>
      </x:c>
      <x:c r="T129" s="2" t="str">
        <x:v>T8_27339_Gurur_Glauconite_Block_MBS.pdf</x:v>
      </x:c>
      <x:c r="U129" s="2" t="str">
        <x:v>dd4380a2472bc8ee063947648aa777eb97fa4df187fe1a6a338677d9da132409</x:v>
      </x:c>
      <x:c r="V129" s="2" t="n">
        <x:v>619081</x:v>
      </x:c>
      <x:c r="W129" s="2" t="n">
        <x:v>5</x:v>
      </x:c>
      <x:c r="X129" s="8" t="str">
        <x:v>T8_NIT.pdf</x:v>
      </x:c>
      <x:c r="Y129" s="8" t="str">
        <x:v>e83b168ec651cd3ae3029dcf1dd330f0631e0b342595fa9ad33f95b0ebb6ae5b</x:v>
      </x:c>
      <x:c r="Z129" s="8" t="n">
        <x:v>289132</x:v>
      </x:c>
      <x:c r="AA129" s="8" t="n">
        <x:v>4</x:v>
      </x:c>
      <x:c r="AB129" s="2" t="str">
        <x:v>Gurur Glauconite Block_MBS</x:v>
      </x:c>
      <x:c r="AC129" s="7" t="str">
        <x:v>https://www.mstcecommerce.com/auctionhome/download_docs.jsp?FILE_ID=27316_GoI%20MoM%20-%20Tranche%20VIII%20-%20NIT.pdf&amp;path=dynamiclinks&amp;portal=mlcl&amp;mdTyp=-</x:v>
      </x:c>
      <x:c r="AD129" s="7" t="str">
        <x:v>https://www.mstcecommerce.com/auctionhome/download_docs.jsp?FILE_ID=27339_Gurur%20Glauconite%20Block_MBS.pdf&amp;path=dynamiclinks&amp;portal=mlcl&amp;mdTyp=-</x:v>
      </x:c>
      <x:c r="AE129" s="7" t="str">
        <x:v>https://www.mstcecommerce.com/auctionhome/download_docs.jsp?FILE_ID=27339_Gurur%20Glauconite%20Block_MBS.pdf&amp;path=dynamiclinks&amp;portal=mlcl&amp;mdTyp=-</x:v>
      </x:c>
      <x:c r="AF129" s="7"/>
    </x:row>
    <x:row r="130" ht="28" customHeight="1">
      <x:c r="A130" s="2" t="str">
        <x:v>T8-O06</x:v>
      </x:c>
      <x:c r="B130" s="8" t="n">
        <x:v>8</x:v>
      </x:c>
      <x:c r="C130" s="2" t="str">
        <x:v>6</x:v>
      </x:c>
      <x:c r="D130" s="2" t="str">
        <x:v>Tipa Glauconite Block</x:v>
      </x:c>
      <x:c r="E130" s="2" t="str">
        <x:v>Bihar</x:v>
      </x:c>
      <x:c r="F130" s="2" t="str">
        <x:v>Rohtas</x:v>
      </x:c>
      <x:c r="G130" s="2" t="str">
        <x:v>CL</x:v>
      </x:c>
      <x:c r="H130" s="2" t="n">
        <x:v>750.71</x:v>
      </x:c>
      <x:c r="I130" s="7" t="str">
        <x:v>["Glauconite"]</x:v>
      </x:c>
      <x:c r="J130" s="12" t="b">
        <x:v>1</x:v>
      </x:c>
      <x:c r="K130" s="2" t="str">
        <x:v>Polygon</x:v>
      </x:c>
      <x:c r="L130" s="2" t="n">
        <x:v>4</x:v>
      </x:c>
      <x:c r="M130" s="2" t="n">
        <x:v>749.7830224693776</x:v>
      </x:c>
      <x:c r="N130" s="2" t="n">
        <x:v>0.12348010957926232</x:v>
      </x:c>
      <x:c r="O130" s="2" t="str">
        <x:v>pypdf_text</x:v>
      </x:c>
      <x:c r="P130" s="2" t="str">
        <x:v>accepted</x:v>
      </x:c>
      <x:c r="Q130" s="12" t="b">
        <x:v>1</x:v>
      </x:c>
      <x:c r="R130" s="7"/>
      <x:c r="S130" s="2" t="str">
        <x:v>mbs_text_reconciled_to_official_nit</x:v>
      </x:c>
      <x:c r="T130" s="2" t="str">
        <x:v>T8_27338_Tipa_Glauconite_Block_MBS.pdf</x:v>
      </x:c>
      <x:c r="U130" s="2" t="str">
        <x:v>d29d1b3060022bcdaeca867a002f67368b8b260d731324694b0f2a96e8596057</x:v>
      </x:c>
      <x:c r="V130" s="2" t="n">
        <x:v>491208</x:v>
      </x:c>
      <x:c r="W130" s="2" t="n">
        <x:v>5</x:v>
      </x:c>
      <x:c r="X130" s="8" t="str">
        <x:v>T8_NIT.pdf</x:v>
      </x:c>
      <x:c r="Y130" s="8" t="str">
        <x:v>e83b168ec651cd3ae3029dcf1dd330f0631e0b342595fa9ad33f95b0ebb6ae5b</x:v>
      </x:c>
      <x:c r="Z130" s="8" t="n">
        <x:v>289132</x:v>
      </x:c>
      <x:c r="AA130" s="8" t="n">
        <x:v>4</x:v>
      </x:c>
      <x:c r="AB130" s="2" t="str">
        <x:v>Tipa Glauconite Block_MBS</x:v>
      </x:c>
      <x:c r="AC130" s="7" t="str">
        <x:v>https://www.mstcecommerce.com/auctionhome/download_docs.jsp?FILE_ID=27316_GoI%20MoM%20-%20Tranche%20VIII%20-%20NIT.pdf&amp;path=dynamiclinks&amp;portal=mlcl&amp;mdTyp=-</x:v>
      </x:c>
      <x:c r="AD130" s="7" t="str">
        <x:v>https://www.mstcecommerce.com/auctionhome/download_docs.jsp?FILE_ID=27338_Tipa%20Glauconite%20Block_MBS.pdf&amp;path=dynamiclinks&amp;portal=mlcl&amp;mdTyp=-</x:v>
      </x:c>
      <x:c r="AE130" s="7" t="str">
        <x:v>https://www.mstcecommerce.com/auctionhome/download_docs.jsp?FILE_ID=27338_Tipa%20Glauconite%20Block_MBS.pdf&amp;path=dynamiclinks&amp;portal=mlcl&amp;mdTyp=-</x:v>
      </x:c>
      <x:c r="AF130" s="7"/>
    </x:row>
    <x:row r="131" ht="28" customHeight="1">
      <x:c r="A131" s="2" t="str">
        <x:v>T8-O07</x:v>
      </x:c>
      <x:c r="B131" s="8" t="n">
        <x:v>8</x:v>
      </x:c>
      <x:c r="C131" s="2" t="str">
        <x:v>7</x:v>
      </x:c>
      <x:c r="D131" s="2" t="str">
        <x:v>Sapneri Vanadium bearing Magnetite-Ilmenite Block</x:v>
      </x:c>
      <x:c r="E131" s="2" t="str">
        <x:v>Bihar</x:v>
      </x:c>
      <x:c r="F131" s="2" t="str">
        <x:v>Gaya</x:v>
      </x:c>
      <x:c r="G131" s="2" t="str">
        <x:v>CL</x:v>
      </x:c>
      <x:c r="H131" s="2" t="n">
        <x:v>124.55</x:v>
      </x:c>
      <x:c r="I131" s="7" t="str">
        <x:v>["Ilmenite","Magnetite","Vanadium"]</x:v>
      </x:c>
      <x:c r="J131" s="12" t="b">
        <x:v>1</x:v>
      </x:c>
      <x:c r="K131" s="2" t="str">
        <x:v>Polygon</x:v>
      </x:c>
      <x:c r="L131" s="2" t="n">
        <x:v>4</x:v>
      </x:c>
      <x:c r="M131" s="2" t="n">
        <x:v>124.53805511684418</x:v>
      </x:c>
      <x:c r="N131" s="2" t="n">
        <x:v>0.009590432080144687</x:v>
      </x:c>
      <x:c r="O131" s="2" t="str">
        <x:v>pypdf_text</x:v>
      </x:c>
      <x:c r="P131" s="2" t="str">
        <x:v>accepted</x:v>
      </x:c>
      <x:c r="Q131" s="12" t="b">
        <x:v>1</x:v>
      </x:c>
      <x:c r="R131" s="7"/>
      <x:c r="S131" s="2" t="str">
        <x:v>mbs_text_reconciled_to_official_nit</x:v>
      </x:c>
      <x:c r="T131" s="2" t="str">
        <x:v>T8_27337_Sapneri_Vanadium_bearing_Magnetite-Ilmenite_Block_MBS.pdf</x:v>
      </x:c>
      <x:c r="U131" s="2" t="str">
        <x:v>bcc0e9e0408928ee22f1ed420ea61791e44a675bc293bda2138618762cf1660b</x:v>
      </x:c>
      <x:c r="V131" s="2" t="n">
        <x:v>493133</x:v>
      </x:c>
      <x:c r="W131" s="2" t="n">
        <x:v>5</x:v>
      </x:c>
      <x:c r="X131" s="8" t="str">
        <x:v>T8_NIT.pdf</x:v>
      </x:c>
      <x:c r="Y131" s="8" t="str">
        <x:v>e83b168ec651cd3ae3029dcf1dd330f0631e0b342595fa9ad33f95b0ebb6ae5b</x:v>
      </x:c>
      <x:c r="Z131" s="8" t="n">
        <x:v>289132</x:v>
      </x:c>
      <x:c r="AA131" s="8" t="n">
        <x:v>4</x:v>
      </x:c>
      <x:c r="AB131" s="2" t="str">
        <x:v>Sapneri Vanadium bearing Magnetite-Ilmenite Block_MBS</x:v>
      </x:c>
      <x:c r="AC131" s="7" t="str">
        <x:v>https://www.mstcecommerce.com/auctionhome/download_docs.jsp?FILE_ID=27316_GoI%20MoM%20-%20Tranche%20VIII%20-%20NIT.pdf&amp;path=dynamiclinks&amp;portal=mlcl&amp;mdTyp=-</x:v>
      </x:c>
      <x:c r="AD131" s="7" t="str">
        <x:v>https://www.mstcecommerce.com/auctionhome/download_docs.jsp?FILE_ID=27337_Sapneri%20Vanadium%20bearing%20Magnetite-Ilmenite%20Block_MBS.pdf&amp;path=dynamiclinks&amp;portal=mlcl&amp;mdTyp=-</x:v>
      </x:c>
      <x:c r="AE131" s="7" t="str">
        <x:v>https://www.mstcecommerce.com/auctionhome/download_docs.jsp?FILE_ID=27337_Sapneri%20Vanadium%20bearing%20Magnetite-Ilmenite%20Block_MBS.pdf&amp;path=dynamiclinks&amp;portal=mlcl&amp;mdTyp=-</x:v>
      </x:c>
      <x:c r="AF131" s="7"/>
    </x:row>
    <x:row r="132" ht="28" customHeight="1">
      <x:c r="A132" s="2" t="str">
        <x:v>T8-O08</x:v>
      </x:c>
      <x:c r="B132" s="8" t="n">
        <x:v>8</x:v>
      </x:c>
      <x:c r="C132" s="2" t="str">
        <x:v>8</x:v>
      </x:c>
      <x:c r="D132" s="2" t="str">
        <x:v>Nawara-Nawadih Glauconite Block</x:v>
      </x:c>
      <x:c r="E132" s="2" t="str">
        <x:v>Bihar</x:v>
      </x:c>
      <x:c r="F132" s="2" t="str">
        <x:v>Rohtas</x:v>
      </x:c>
      <x:c r="G132" s="2" t="str">
        <x:v>CL</x:v>
      </x:c>
      <x:c r="H132" s="2" t="n">
        <x:v>1012.57</x:v>
      </x:c>
      <x:c r="I132" s="7" t="str">
        <x:v>["Glauconite"]</x:v>
      </x:c>
      <x:c r="J132" s="12" t="b">
        <x:v>1</x:v>
      </x:c>
      <x:c r="K132" s="2" t="str">
        <x:v>Polygon</x:v>
      </x:c>
      <x:c r="L132" s="2" t="n">
        <x:v>5</x:v>
      </x:c>
      <x:c r="M132" s="2" t="n">
        <x:v>1011.2697095014333</x:v>
      </x:c>
      <x:c r="N132" s="2" t="n">
        <x:v>0.12841487487943648</x:v>
      </x:c>
      <x:c r="O132" s="2" t="str">
        <x:v>pypdf_text</x:v>
      </x:c>
      <x:c r="P132" s="2" t="str">
        <x:v>accepted</x:v>
      </x:c>
      <x:c r="Q132" s="12" t="b">
        <x:v>1</x:v>
      </x:c>
      <x:c r="R132" s="7"/>
      <x:c r="S132" s="2" t="str">
        <x:v>mbs_text_reconciled_to_official_nit</x:v>
      </x:c>
      <x:c r="T132" s="2" t="str">
        <x:v>T8_27336_Nawara-Nawadih_Glauconite_Block_MBS.pdf</x:v>
      </x:c>
      <x:c r="U132" s="2" t="str">
        <x:v>c08cacc0e324977635511e57bba73644304bdd976742edeffa6fc9b0069d9208</x:v>
      </x:c>
      <x:c r="V132" s="2" t="n">
        <x:v>443700</x:v>
      </x:c>
      <x:c r="W132" s="2" t="n">
        <x:v>5</x:v>
      </x:c>
      <x:c r="X132" s="8" t="str">
        <x:v>T8_NIT.pdf</x:v>
      </x:c>
      <x:c r="Y132" s="8" t="str">
        <x:v>e83b168ec651cd3ae3029dcf1dd330f0631e0b342595fa9ad33f95b0ebb6ae5b</x:v>
      </x:c>
      <x:c r="Z132" s="8" t="n">
        <x:v>289132</x:v>
      </x:c>
      <x:c r="AA132" s="8" t="n">
        <x:v>4</x:v>
      </x:c>
      <x:c r="AB132" s="2" t="str">
        <x:v>Nawara-Nawadih Glauconite Block_MBS</x:v>
      </x:c>
      <x:c r="AC132" s="7" t="str">
        <x:v>https://www.mstcecommerce.com/auctionhome/download_docs.jsp?FILE_ID=27316_GoI%20MoM%20-%20Tranche%20VIII%20-%20NIT.pdf&amp;path=dynamiclinks&amp;portal=mlcl&amp;mdTyp=-</x:v>
      </x:c>
      <x:c r="AD132" s="7" t="str">
        <x:v>https://www.mstcecommerce.com/auctionhome/download_docs.jsp?FILE_ID=27336_Nawara-Nawadih%20Glauconite%20Block_MBS.pdf&amp;path=dynamiclinks&amp;portal=mlcl&amp;mdTyp=-</x:v>
      </x:c>
      <x:c r="AE132" s="7" t="str">
        <x:v>https://www.mstcecommerce.com/auctionhome/download_docs.jsp?FILE_ID=27336_Nawara-Nawadih%20Glauconite%20Block_MBS.pdf&amp;path=dynamiclinks&amp;portal=mlcl&amp;mdTyp=-</x:v>
      </x:c>
      <x:c r="AF132" s="7"/>
    </x:row>
    <x:row r="133" ht="28" customHeight="1">
      <x:c r="A133" s="2" t="str">
        <x:v>T8-O09</x:v>
      </x:c>
      <x:c r="B133" s="8" t="n">
        <x:v>8</x:v>
      </x:c>
      <x:c r="C133" s="2" t="str">
        <x:v>9</x:v>
      </x:c>
      <x:c r="D133" s="2" t="str">
        <x:v>Beku Rare Metal Block</x:v>
      </x:c>
      <x:c r="E133" s="2" t="str">
        <x:v>West Bengal</x:v>
      </x:c>
      <x:c r="F133" s="2" t="str">
        <x:v>Purulia</x:v>
      </x:c>
      <x:c r="G133" s="2" t="str">
        <x:v>CL</x:v>
      </x:c>
      <x:c r="H133" s="2" t="n">
        <x:v>103</x:v>
      </x:c>
      <x:c r="I133" s="7" t="str">
        <x:v>["Rare metals","Cesium","Lithium","Rubidium"]</x:v>
      </x:c>
      <x:c r="J133" s="12" t="b">
        <x:v>1</x:v>
      </x:c>
      <x:c r="K133" s="2" t="str">
        <x:v>Polygon</x:v>
      </x:c>
      <x:c r="L133" s="2" t="n">
        <x:v>4</x:v>
      </x:c>
      <x:c r="M133" s="2" t="n">
        <x:v>103.07579131751359</x:v>
      </x:c>
      <x:c r="N133" s="2" t="n">
        <x:v>0.07358380341125353</x:v>
      </x:c>
      <x:c r="O133" s="2" t="str">
        <x:v>pypdf_text</x:v>
      </x:c>
      <x:c r="P133" s="2" t="str">
        <x:v>accepted</x:v>
      </x:c>
      <x:c r="Q133" s="12" t="b">
        <x:v>1</x:v>
      </x:c>
      <x:c r="R133" s="7"/>
      <x:c r="S133" s="2" t="str">
        <x:v>mbs_text_reconciled_to_official_nit</x:v>
      </x:c>
      <x:c r="T133" s="2" t="str">
        <x:v>T8_27335_Beku_Rare_Metal_Block_MBS.pdf</x:v>
      </x:c>
      <x:c r="U133" s="2" t="str">
        <x:v>ca2ddc46d2ff9f625cf9735129436d419251979c21b3c4024782f8c4616b1e48</x:v>
      </x:c>
      <x:c r="V133" s="2" t="n">
        <x:v>496687</x:v>
      </x:c>
      <x:c r="W133" s="2" t="n">
        <x:v>5</x:v>
      </x:c>
      <x:c r="X133" s="8" t="str">
        <x:v>T8_NIT.pdf</x:v>
      </x:c>
      <x:c r="Y133" s="8" t="str">
        <x:v>e83b168ec651cd3ae3029dcf1dd330f0631e0b342595fa9ad33f95b0ebb6ae5b</x:v>
      </x:c>
      <x:c r="Z133" s="8" t="n">
        <x:v>289132</x:v>
      </x:c>
      <x:c r="AA133" s="8" t="n">
        <x:v>4</x:v>
      </x:c>
      <x:c r="AB133" s="2" t="str">
        <x:v>Beku Rare Metal Block_MBS</x:v>
      </x:c>
      <x:c r="AC133" s="7" t="str">
        <x:v>https://www.mstcecommerce.com/auctionhome/download_docs.jsp?FILE_ID=27316_GoI%20MoM%20-%20Tranche%20VIII%20-%20NIT.pdf&amp;path=dynamiclinks&amp;portal=mlcl&amp;mdTyp=-</x:v>
      </x:c>
      <x:c r="AD133" s="7" t="str">
        <x:v>https://www.mstcecommerce.com/auctionhome/download_docs.jsp?FILE_ID=27335_Beku%20Rare%20Metal%20Block_MBS.pdf&amp;path=dynamiclinks&amp;portal=mlcl&amp;mdTyp=-</x:v>
      </x:c>
      <x:c r="AE133" s="7" t="str">
        <x:v>https://www.mstcecommerce.com/auctionhome/download_docs.jsp?FILE_ID=27335_Beku%20Rare%20Metal%20Block_MBS.pdf&amp;path=dynamiclinks&amp;portal=mlcl&amp;mdTyp=-</x:v>
      </x:c>
      <x:c r="AF133" s="7"/>
    </x:row>
    <x:row r="134" ht="28" customHeight="1">
      <x:c r="A134" s="2" t="str">
        <x:v>T8-O10</x:v>
      </x:c>
      <x:c r="B134" s="8" t="n">
        <x:v>8</x:v>
      </x:c>
      <x:c r="C134" s="2" t="str">
        <x:v>10</x:v>
      </x:c>
      <x:c r="D134" s="2" t="str">
        <x:v>Baswapur Titanium, Vanadium, Gallium and Aluminous Laterite Block</x:v>
      </x:c>
      <x:c r="E134" s="2" t="str">
        <x:v>Telangana</x:v>
      </x:c>
      <x:c r="F134" s="2" t="str">
        <x:v>Vikarabad</x:v>
      </x:c>
      <x:c r="G134" s="2" t="str">
        <x:v>CL</x:v>
      </x:c>
      <x:c r="H134" s="2" t="n">
        <x:v>405.67</x:v>
      </x:c>
      <x:c r="I134" s="7" t="str">
        <x:v>["Aluminous Laterite","Gallium","Titanium","Vanadium"]</x:v>
      </x:c>
      <x:c r="J134" s="12" t="b">
        <x:v>1</x:v>
      </x:c>
      <x:c r="K134" s="2" t="str">
        <x:v>Polygon</x:v>
      </x:c>
      <x:c r="L134" s="2" t="n">
        <x:v>4</x:v>
      </x:c>
      <x:c r="M134" s="2" t="n">
        <x:v>405.67792896499634</x:v>
      </x:c>
      <x:c r="N134" s="2" t="n">
        <x:v>0.0019545357054562423</x:v>
      </x:c>
      <x:c r="O134" s="2" t="str">
        <x:v>pypdf_text</x:v>
      </x:c>
      <x:c r="P134" s="2" t="str">
        <x:v>accepted</x:v>
      </x:c>
      <x:c r="Q134" s="12" t="b">
        <x:v>1</x:v>
      </x:c>
      <x:c r="R134" s="7" t="str">
        <x:v>Validated against the undivided Andhra Pradesh boundary in the 2011 Census layer.</x:v>
      </x:c>
      <x:c r="S134" s="2" t="str">
        <x:v>mbs_text_reconciled_to_official_nit</x:v>
      </x:c>
      <x:c r="T134" s="2" t="str">
        <x:v>T8_27334_Baswapur_Titanium_Vanadium_Gallium_and_Aluminous_Laterite_Block_MBS.pdf</x:v>
      </x:c>
      <x:c r="U134" s="2" t="str">
        <x:v>c294fd9e514d41be4554ec64a2dd351277e35fd2a8af1b6f09da4f0bcab37ab9</x:v>
      </x:c>
      <x:c r="V134" s="2" t="n">
        <x:v>561936</x:v>
      </x:c>
      <x:c r="W134" s="2" t="n">
        <x:v>5</x:v>
      </x:c>
      <x:c r="X134" s="8" t="str">
        <x:v>T8_NIT.pdf</x:v>
      </x:c>
      <x:c r="Y134" s="8" t="str">
        <x:v>e83b168ec651cd3ae3029dcf1dd330f0631e0b342595fa9ad33f95b0ebb6ae5b</x:v>
      </x:c>
      <x:c r="Z134" s="8" t="n">
        <x:v>289132</x:v>
      </x:c>
      <x:c r="AA134" s="8" t="n">
        <x:v>4</x:v>
      </x:c>
      <x:c r="AB134" s="2" t="str">
        <x:v>Baswapur Titanium, Vanadium, Gallium and Aluminous Laterite Block_MBS</x:v>
      </x:c>
      <x:c r="AC134" s="7" t="str">
        <x:v>https://www.mstcecommerce.com/auctionhome/download_docs.jsp?FILE_ID=27316_GoI%20MoM%20-%20Tranche%20VIII%20-%20NIT.pdf&amp;path=dynamiclinks&amp;portal=mlcl&amp;mdTyp=-</x:v>
      </x:c>
      <x:c r="AD134" s="7" t="str">
        <x:v>https://www.mstcecommerce.com/auctionhome/download_docs.jsp?FILE_ID=27334_Baswapur%20Titanium,%20Vanadium,%20Gallium%20and%20Aluminous%20Laterite%20Block_MBS.pdf&amp;path=dynamiclinks&amp;portal=mlcl&amp;mdTyp=-</x:v>
      </x:c>
      <x:c r="AE134" s="7" t="str">
        <x:v>https://www.mstcecommerce.com/auctionhome/download_docs.jsp?FILE_ID=27334_Baswapur%20Titanium,%20Vanadium,%20Gallium%20and%20Aluminous%20Laterite%20Block_MBS.pdf&amp;path=dynamiclinks&amp;portal=mlcl&amp;mdTyp=-</x:v>
      </x:c>
      <x:c r="AF134" s="7"/>
    </x:row>
    <x:row r="135" ht="28" customHeight="1">
      <x:c r="A135" s="2" t="str">
        <x:v>T8-O11</x:v>
      </x:c>
      <x:c r="B135" s="8" t="n">
        <x:v>8</x:v>
      </x:c>
      <x:c r="C135" s="2" t="str">
        <x:v>11</x:v>
      </x:c>
      <x:c r="D135" s="2" t="str">
        <x:v>Miyan Ki Dhani East Tungsten and Associated Mineral Block</x:v>
      </x:c>
      <x:c r="E135" s="2" t="str">
        <x:v>Rajasthan</x:v>
      </x:c>
      <x:c r="F135" s="2" t="str">
        <x:v>Nagaur</x:v>
      </x:c>
      <x:c r="G135" s="2" t="str">
        <x:v>CL</x:v>
      </x:c>
      <x:c r="H135" s="2" t="n">
        <x:v>65.59</x:v>
      </x:c>
      <x:c r="I135" s="7" t="str">
        <x:v>["Associated minerals","Tungsten"]</x:v>
      </x:c>
      <x:c r="J135" s="12" t="b">
        <x:v>1</x:v>
      </x:c>
      <x:c r="K135" s="2" t="str">
        <x:v>Polygon</x:v>
      </x:c>
      <x:c r="L135" s="2" t="n">
        <x:v>6</x:v>
      </x:c>
      <x:c r="M135" s="2" t="n">
        <x:v>65.59417143214941</x:v>
      </x:c>
      <x:c r="N135" s="2" t="n">
        <x:v>0.006359859962502695</x:v>
      </x:c>
      <x:c r="O135" s="2" t="str">
        <x:v>pypdf_text</x:v>
      </x:c>
      <x:c r="P135" s="2" t="str">
        <x:v>accepted</x:v>
      </x:c>
      <x:c r="Q135" s="12" t="b">
        <x:v>1</x:v>
      </x:c>
      <x:c r="R135" s="7"/>
      <x:c r="S135" s="2" t="str">
        <x:v>mbs_text_reconciled_to_official_nit</x:v>
      </x:c>
      <x:c r="T135" s="2" t="str">
        <x:v>T8_27333_Miyan_Ki_Dhani_East_Tungsten_and_Associated_Mineral_Block_MBS.pdf</x:v>
      </x:c>
      <x:c r="U135" s="2" t="str">
        <x:v>edd1c89920d5348fa9dc5ad07e211d03410eab4aeb31c17a51fab261e1ac1f0c</x:v>
      </x:c>
      <x:c r="V135" s="2" t="n">
        <x:v>555578</x:v>
      </x:c>
      <x:c r="W135" s="2" t="n">
        <x:v>5</x:v>
      </x:c>
      <x:c r="X135" s="8" t="str">
        <x:v>T8_NIT.pdf</x:v>
      </x:c>
      <x:c r="Y135" s="8" t="str">
        <x:v>e83b168ec651cd3ae3029dcf1dd330f0631e0b342595fa9ad33f95b0ebb6ae5b</x:v>
      </x:c>
      <x:c r="Z135" s="8" t="n">
        <x:v>289132</x:v>
      </x:c>
      <x:c r="AA135" s="8" t="n">
        <x:v>4</x:v>
      </x:c>
      <x:c r="AB135" s="2" t="str">
        <x:v>Miyan Ki Dhani East Tungsten and Associated Mineral Block_MBS</x:v>
      </x:c>
      <x:c r="AC135" s="7" t="str">
        <x:v>https://www.mstcecommerce.com/auctionhome/download_docs.jsp?FILE_ID=27316_GoI%20MoM%20-%20Tranche%20VIII%20-%20NIT.pdf&amp;path=dynamiclinks&amp;portal=mlcl&amp;mdTyp=-</x:v>
      </x:c>
      <x:c r="AD135" s="7" t="str">
        <x:v>https://www.mstcecommerce.com/auctionhome/download_docs.jsp?FILE_ID=27333_Miyan%20Ki%20Dhani%20East%20Tungsten%20and%20Associated%20Mineral%20Block_MBS.pdf&amp;path=dynamiclinks&amp;portal=mlcl&amp;mdTyp=-</x:v>
      </x:c>
      <x:c r="AE135" s="7" t="str">
        <x:v>https://www.mstcecommerce.com/auctionhome/download_docs.jsp?FILE_ID=27333_Miyan%20Ki%20Dhani%20East%20Tungsten%20and%20Associated%20Mineral%20Block_MBS.pdf&amp;path=dynamiclinks&amp;portal=mlcl&amp;mdTyp=-</x:v>
      </x:c>
      <x:c r="AF135" s="7"/>
    </x:row>
    <x:row r="136" ht="28" customHeight="1">
      <x:c r="A136" s="2" t="str">
        <x:v>T8-O12</x:v>
      </x:c>
      <x:c r="B136" s="8" t="n">
        <x:v>8</x:v>
      </x:c>
      <x:c r="C136" s="2" t="str">
        <x:v>12</x:v>
      </x:c>
      <x:c r="D136" s="2" t="str">
        <x:v>Chistiyan South Potash and Halite Block</x:v>
      </x:c>
      <x:c r="E136" s="2" t="str">
        <x:v>Rajasthan</x:v>
      </x:c>
      <x:c r="F136" s="2" t="str">
        <x:v>Hanumangarh</x:v>
      </x:c>
      <x:c r="G136" s="2" t="str">
        <x:v>ML</x:v>
      </x:c>
      <x:c r="H136" s="2" t="n">
        <x:v>199.5614</x:v>
      </x:c>
      <x:c r="I136" s="7" t="str">
        <x:v>["Halite","Potash"]</x:v>
      </x:c>
      <x:c r="J136" s="12" t="b">
        <x:v>1</x:v>
      </x:c>
      <x:c r="K136" s="2" t="str">
        <x:v>Polygon</x:v>
      </x:c>
      <x:c r="L136" s="2" t="n">
        <x:v>6</x:v>
      </x:c>
      <x:c r="M136" s="2" t="n">
        <x:v>199.69482303341775</x:v>
      </x:c>
      <x:c r="N136" s="2" t="n">
        <x:v>0.06685813660244727</x:v>
      </x:c>
      <x:c r="O136" s="2" t="str">
        <x:v>pypdf_text</x:v>
      </x:c>
      <x:c r="P136" s="2" t="str">
        <x:v>accepted</x:v>
      </x:c>
      <x:c r="Q136" s="12" t="b">
        <x:v>1</x:v>
      </x:c>
      <x:c r="R136" s="7"/>
      <x:c r="S136" s="2" t="str">
        <x:v>official_nit_table</x:v>
      </x:c>
      <x:c r="T136" s="2" t="str">
        <x:v>T8_27332_Chistiyan_South_Potash_and_Halite_Block_MBS.pdf</x:v>
      </x:c>
      <x:c r="U136" s="2" t="str">
        <x:v>672fcacab5ab984c2a4e91d4c415a1b241f9bdbb55b83770020cce6764ada99c</x:v>
      </x:c>
      <x:c r="V136" s="2" t="n">
        <x:v>481124</x:v>
      </x:c>
      <x:c r="W136" s="2" t="n">
        <x:v>5</x:v>
      </x:c>
      <x:c r="X136" s="8" t="str">
        <x:v>T8_NIT.pdf</x:v>
      </x:c>
      <x:c r="Y136" s="8" t="str">
        <x:v>e83b168ec651cd3ae3029dcf1dd330f0631e0b342595fa9ad33f95b0ebb6ae5b</x:v>
      </x:c>
      <x:c r="Z136" s="8" t="n">
        <x:v>289132</x:v>
      </x:c>
      <x:c r="AA136" s="8" t="n">
        <x:v>4</x:v>
      </x:c>
      <x:c r="AB136" s="2" t="str">
        <x:v>Chistiyan South Potash and Halite Block_MBS</x:v>
      </x:c>
      <x:c r="AC136" s="7" t="str">
        <x:v>https://www.mstcecommerce.com/auctionhome/download_docs.jsp?FILE_ID=27316_GoI%20MoM%20-%20Tranche%20VIII%20-%20NIT.pdf&amp;path=dynamiclinks&amp;portal=mlcl&amp;mdTyp=-</x:v>
      </x:c>
      <x:c r="AD136" s="7" t="str">
        <x:v>https://www.mstcecommerce.com/auctionhome/download_docs.jsp?FILE_ID=27332_Chistiyan%20South%20Potash%20and%20Halite%20Block_MBS.pdf&amp;path=dynamiclinks&amp;portal=mlcl&amp;mdTyp=-</x:v>
      </x:c>
      <x:c r="AE136" s="7" t="str">
        <x:v>https://www.mstcecommerce.com/auctionhome/download_docs.jsp?FILE_ID=27332_Chistiyan%20South%20Potash%20and%20Halite%20Block_MBS.pdf&amp;path=dynamiclinks&amp;portal=mlcl&amp;mdTyp=-</x:v>
      </x:c>
      <x:c r="AF136" s="7"/>
    </x:row>
    <x:row r="137" ht="28" customHeight="1">
      <x:c r="A137" s="2" t="str">
        <x:v>T8-O13</x:v>
      </x:c>
      <x:c r="B137" s="8" t="n">
        <x:v>8</x:v>
      </x:c>
      <x:c r="C137" s="2" t="str">
        <x:v>13</x:v>
      </x:c>
      <x:c r="D137" s="2" t="str">
        <x:v>Tamiya Graphite and Manganese Block</x:v>
      </x:c>
      <x:c r="E137" s="2" t="str">
        <x:v>Odisha</x:v>
      </x:c>
      <x:c r="F137" s="2" t="str">
        <x:v>Balangir</x:v>
      </x:c>
      <x:c r="G137" s="2" t="str">
        <x:v>ML</x:v>
      </x:c>
      <x:c r="H137" s="2" t="n">
        <x:v>139.03</x:v>
      </x:c>
      <x:c r="I137" s="7" t="str">
        <x:v>["Graphite","Manganese"]</x:v>
      </x:c>
      <x:c r="J137" s="12" t="b">
        <x:v>1</x:v>
      </x:c>
      <x:c r="K137" s="2" t="str">
        <x:v>Polygon</x:v>
      </x:c>
      <x:c r="L137" s="2" t="n">
        <x:v>9</x:v>
      </x:c>
      <x:c r="M137" s="2" t="n">
        <x:v>141.92738790746145</x:v>
      </x:c>
      <x:c r="N137" s="2" t="n">
        <x:v>2.084001947393692</x:v>
      </x:c>
      <x:c r="O137" s="2" t="str">
        <x:v>pypdf_text</x:v>
      </x:c>
      <x:c r="P137" s="2" t="str">
        <x:v>accepted</x:v>
      </x:c>
      <x:c r="Q137" s="12" t="b">
        <x:v>1</x:v>
      </x:c>
      <x:c r="R137" s="7"/>
      <x:c r="S137" s="2" t="str">
        <x:v>mbs_text_reconciled_to_official_nit</x:v>
      </x:c>
      <x:c r="T137" s="2" t="str">
        <x:v>T8_27331_Tamiya_Graphite_and_Manganese_Block_MBS.pdf</x:v>
      </x:c>
      <x:c r="U137" s="2" t="str">
        <x:v>5ceaa1681c7aaa755e71df666492436a57a8e2a244ebd794e93e9986ce1b6c92</x:v>
      </x:c>
      <x:c r="V137" s="2" t="n">
        <x:v>569645</x:v>
      </x:c>
      <x:c r="W137" s="2" t="n">
        <x:v>5</x:v>
      </x:c>
      <x:c r="X137" s="8" t="str">
        <x:v>T8_NIT.pdf</x:v>
      </x:c>
      <x:c r="Y137" s="8" t="str">
        <x:v>e83b168ec651cd3ae3029dcf1dd330f0631e0b342595fa9ad33f95b0ebb6ae5b</x:v>
      </x:c>
      <x:c r="Z137" s="8" t="n">
        <x:v>289132</x:v>
      </x:c>
      <x:c r="AA137" s="8" t="n">
        <x:v>4</x:v>
      </x:c>
      <x:c r="AB137" s="2" t="str">
        <x:v>Tamiya Graphite and Manganese Block_MBS</x:v>
      </x:c>
      <x:c r="AC137" s="7" t="str">
        <x:v>https://www.mstcecommerce.com/auctionhome/download_docs.jsp?FILE_ID=27316_GoI%20MoM%20-%20Tranche%20VIII%20-%20NIT.pdf&amp;path=dynamiclinks&amp;portal=mlcl&amp;mdTyp=-</x:v>
      </x:c>
      <x:c r="AD137" s="7" t="str">
        <x:v>https://www.mstcecommerce.com/auctionhome/download_docs.jsp?FILE_ID=27331_Tamiya%20Graphite%20and%20Manganese%20Block_MBS.pdf&amp;path=dynamiclinks&amp;portal=mlcl&amp;mdTyp=-</x:v>
      </x:c>
      <x:c r="AE137" s="7" t="str">
        <x:v>https://www.mstcecommerce.com/auctionhome/download_docs.jsp?FILE_ID=27331_Tamiya%20Graphite%20and%20Manganese%20Block_MBS.pdf&amp;path=dynamiclinks&amp;portal=mlcl&amp;mdTyp=-</x:v>
      </x:c>
      <x:c r="AF137" s="7"/>
    </x:row>
    <x:row r="138" ht="28" customHeight="1">
      <x:c r="A138" s="2" t="str">
        <x:v>T8-O14</x:v>
      </x:c>
      <x:c r="B138" s="8" t="n">
        <x:v>8</x:v>
      </x:c>
      <x:c r="C138" s="2" t="str">
        <x:v>14</x:v>
      </x:c>
      <x:c r="D138" s="2" t="str">
        <x:v>Betjharan Titanium, Vanadium and Iron Ore Block</x:v>
      </x:c>
      <x:c r="E138" s="2" t="str">
        <x:v>Odisha</x:v>
      </x:c>
      <x:c r="F138" s="2" t="str">
        <x:v>Mayurbhanj</x:v>
      </x:c>
      <x:c r="G138" s="2" t="str">
        <x:v>CL</x:v>
      </x:c>
      <x:c r="H138" s="2" t="n">
        <x:v>391.81</x:v>
      </x:c>
      <x:c r="I138" s="7" t="str">
        <x:v>["Iron","Magnetite","Titanium","Vanadium"]</x:v>
      </x:c>
      <x:c r="J138" s="12" t="b">
        <x:v>1</x:v>
      </x:c>
      <x:c r="K138" s="2" t="str">
        <x:v>Polygon</x:v>
      </x:c>
      <x:c r="L138" s="2" t="n">
        <x:v>4</x:v>
      </x:c>
      <x:c r="M138" s="2" t="n">
        <x:v>391.81306222677233</x:v>
      </x:c>
      <x:c r="N138" s="2" t="n">
        <x:v>0.0007815591159819334</x:v>
      </x:c>
      <x:c r="O138" s="2" t="str">
        <x:v>pypdf_text</x:v>
      </x:c>
      <x:c r="P138" s="2" t="str">
        <x:v>accepted</x:v>
      </x:c>
      <x:c r="Q138" s="12" t="b">
        <x:v>1</x:v>
      </x:c>
      <x:c r="R138" s="7"/>
      <x:c r="S138" s="2" t="str">
        <x:v>mbs_text_reconciled_to_official_nit</x:v>
      </x:c>
      <x:c r="T138" s="2" t="str">
        <x:v>T8_27330_Betjharan_Titanium_Vanadium_and_Iron_Ore_Block_MBS.pdf</x:v>
      </x:c>
      <x:c r="U138" s="2" t="str">
        <x:v>8757c4de133c241f1059691f85a23f956fbe2ad640831029ec1bde4ef91631d9</x:v>
      </x:c>
      <x:c r="V138" s="2" t="n">
        <x:v>588465</x:v>
      </x:c>
      <x:c r="W138" s="2" t="n">
        <x:v>5</x:v>
      </x:c>
      <x:c r="X138" s="8" t="str">
        <x:v>T8_NIT.pdf</x:v>
      </x:c>
      <x:c r="Y138" s="8" t="str">
        <x:v>e83b168ec651cd3ae3029dcf1dd330f0631e0b342595fa9ad33f95b0ebb6ae5b</x:v>
      </x:c>
      <x:c r="Z138" s="8" t="n">
        <x:v>289132</x:v>
      </x:c>
      <x:c r="AA138" s="8" t="n">
        <x:v>4</x:v>
      </x:c>
      <x:c r="AB138" s="2" t="str">
        <x:v>Betjharan Titanium, Vanadium and Iron Ore Block_MBS</x:v>
      </x:c>
      <x:c r="AC138" s="7" t="str">
        <x:v>https://www.mstcecommerce.com/auctionhome/download_docs.jsp?FILE_ID=27316_GoI%20MoM%20-%20Tranche%20VIII%20-%20NIT.pdf&amp;path=dynamiclinks&amp;portal=mlcl&amp;mdTyp=-</x:v>
      </x:c>
      <x:c r="AD138" s="7" t="str">
        <x:v>https://www.mstcecommerce.com/auctionhome/download_docs.jsp?FILE_ID=27330_Betjharan%20Titanium,%20Vanadium%20and%20Iron%20Ore%20Block_MBS.pdf&amp;path=dynamiclinks&amp;portal=mlcl&amp;mdTyp=-</x:v>
      </x:c>
      <x:c r="AE138" s="7" t="str">
        <x:v>https://www.mstcecommerce.com/auctionhome/download_docs.jsp?FILE_ID=27330_Betjharan%20Titanium,%20Vanadium%20and%20Iron%20Ore%20Block_MBS.pdf&amp;path=dynamiclinks&amp;portal=mlcl&amp;mdTyp=-</x:v>
      </x:c>
      <x:c r="AF138" s="7"/>
    </x:row>
    <x:row r="139" ht="28" customHeight="1">
      <x:c r="A139" s="2" t="str">
        <x:v>T8-O15</x:v>
      </x:c>
      <x:c r="B139" s="8" t="n">
        <x:v>8</x:v>
      </x:c>
      <x:c r="C139" s="2" t="str">
        <x:v>15</x:v>
      </x:c>
      <x:c r="D139" s="2" t="str">
        <x:v>Kavtalwadi Vanadium, Gallium, Titanium, Bauxite and Aluminous Laterite Block</x:v>
      </x:c>
      <x:c r="E139" s="2" t="str">
        <x:v>Maharashtra</x:v>
      </x:c>
      <x:c r="F139" s="2" t="str">
        <x:v>Sindhudurg</x:v>
      </x:c>
      <x:c r="G139" s="2" t="str">
        <x:v>CL</x:v>
      </x:c>
      <x:c r="H139" s="2" t="n">
        <x:v>638.98</x:v>
      </x:c>
      <x:c r="I139" s="7" t="str">
        <x:v>["Aluminous Laterite","Bauxite","Gallium","Titanium","Vanadium"]</x:v>
      </x:c>
      <x:c r="J139" s="12" t="b">
        <x:v>1</x:v>
      </x:c>
      <x:c r="K139" s="2" t="str">
        <x:v>Polygon</x:v>
      </x:c>
      <x:c r="L139" s="2" t="n">
        <x:v>4</x:v>
      </x:c>
      <x:c r="M139" s="2" t="n">
        <x:v>638.965441583252</x:v>
      </x:c>
      <x:c r="N139" s="2" t="n">
        <x:v>0.0022783837910512446</x:v>
      </x:c>
      <x:c r="O139" s="2" t="str">
        <x:v>pypdf_text</x:v>
      </x:c>
      <x:c r="P139" s="2" t="str">
        <x:v>accepted</x:v>
      </x:c>
      <x:c r="Q139" s="12" t="b">
        <x:v>1</x:v>
      </x:c>
      <x:c r="R139" s="7"/>
      <x:c r="S139" s="2" t="str">
        <x:v>mbs_text_reconciled_to_official_nit</x:v>
      </x:c>
      <x:c r="T139" s="2" t="str">
        <x:v>T8_27329_Kavtalwadi_Vanadium_Gallium_Titanium_Bauxite_and_Aluminous_Laterite_Block_MBS.pdf</x:v>
      </x:c>
      <x:c r="U139" s="2" t="str">
        <x:v>e20702157891bd6c1ca3f80a87c62686bf92dab67e06121663c5b4360d9a0b45</x:v>
      </x:c>
      <x:c r="V139" s="2" t="n">
        <x:v>559025</x:v>
      </x:c>
      <x:c r="W139" s="2" t="n">
        <x:v>5</x:v>
      </x:c>
      <x:c r="X139" s="8" t="str">
        <x:v>T8_NIT.pdf</x:v>
      </x:c>
      <x:c r="Y139" s="8" t="str">
        <x:v>e83b168ec651cd3ae3029dcf1dd330f0631e0b342595fa9ad33f95b0ebb6ae5b</x:v>
      </x:c>
      <x:c r="Z139" s="8" t="n">
        <x:v>289132</x:v>
      </x:c>
      <x:c r="AA139" s="8" t="n">
        <x:v>4</x:v>
      </x:c>
      <x:c r="AB139" s="2" t="str">
        <x:v>Kavtalwadi Vanadium, Gallium, Titanium, Bauxite and Aluminous Laterite Block_MBS</x:v>
      </x:c>
      <x:c r="AC139" s="7" t="str">
        <x:v>https://www.mstcecommerce.com/auctionhome/download_docs.jsp?FILE_ID=27316_GoI%20MoM%20-%20Tranche%20VIII%20-%20NIT.pdf&amp;path=dynamiclinks&amp;portal=mlcl&amp;mdTyp=-</x:v>
      </x:c>
      <x:c r="AD139" s="7" t="str">
        <x:v>https://www.mstcecommerce.com/auctionhome/download_docs.jsp?FILE_ID=27329_Kavtalwadi%20Vanadium,%20Gallium,%20Titanium,%20Bauxite%20and%20Aluminous%20Laterite%20Block_MBS.pdf&amp;path=dynamiclinks&amp;portal=mlcl&amp;mdTyp=-</x:v>
      </x:c>
      <x:c r="AE139" s="7" t="str">
        <x:v>https://www.mstcecommerce.com/auctionhome/download_docs.jsp?FILE_ID=27329_Kavtalwadi%20Vanadium,%20Gallium,%20Titanium,%20Bauxite%20and%20Aluminous%20Laterite%20Block_MBS.pdf&amp;path=dynamiclinks&amp;portal=mlcl&amp;mdTyp=-</x:v>
      </x:c>
      <x:c r="AF139" s="7"/>
    </x:row>
    <x:row r="140" ht="28" customHeight="1">
      <x:c r="A140" s="2" t="str">
        <x:v>T8-O16</x:v>
      </x:c>
      <x:c r="B140" s="8" t="n">
        <x:v>8</x:v>
      </x:c>
      <x:c r="C140" s="2" t="str">
        <x:v>16</x:v>
      </x:c>
      <x:c r="D140" s="2" t="str">
        <x:v>Dongarla REE and RM Block</x:v>
      </x:c>
      <x:c r="E140" s="2" t="str">
        <x:v>Maharashtra</x:v>
      </x:c>
      <x:c r="F140" s="2" t="str">
        <x:v>Bhandara</x:v>
      </x:c>
      <x:c r="G140" s="2" t="str">
        <x:v>CL</x:v>
      </x:c>
      <x:c r="H140" s="2" t="n">
        <x:v>397.845</x:v>
      </x:c>
      <x:c r="I140" s="7" t="str">
        <x:v>["Rare-earth elements","Rare metals"]</x:v>
      </x:c>
      <x:c r="J140" s="12" t="b">
        <x:v>1</x:v>
      </x:c>
      <x:c r="K140" s="2" t="str">
        <x:v>Polygon</x:v>
      </x:c>
      <x:c r="L140" s="2" t="n">
        <x:v>4</x:v>
      </x:c>
      <x:c r="M140" s="2" t="n">
        <x:v>397.8358386629105</x:v>
      </x:c>
      <x:c r="N140" s="2" t="n">
        <x:v>0.0023027402856769796</x:v>
      </x:c>
      <x:c r="O140" s="2" t="str">
        <x:v>pypdf_text</x:v>
      </x:c>
      <x:c r="P140" s="2" t="str">
        <x:v>accepted</x:v>
      </x:c>
      <x:c r="Q140" s="12" t="b">
        <x:v>1</x:v>
      </x:c>
      <x:c r="R140" s="7"/>
      <x:c r="S140" s="2" t="str">
        <x:v>mbs_text_reconciled_to_official_nit</x:v>
      </x:c>
      <x:c r="T140" s="2" t="str">
        <x:v>T8_27328_Dongarla_REE_and_RM_Block_MBS.pdf</x:v>
      </x:c>
      <x:c r="U140" s="2" t="str">
        <x:v>47f647896d9a6de68862cd705e8fde4ff18d37ac4bbd969f0f20b7b79e1b37c1</x:v>
      </x:c>
      <x:c r="V140" s="2" t="n">
        <x:v>553421</x:v>
      </x:c>
      <x:c r="W140" s="2" t="n">
        <x:v>5</x:v>
      </x:c>
      <x:c r="X140" s="8" t="str">
        <x:v>T8_NIT.pdf</x:v>
      </x:c>
      <x:c r="Y140" s="8" t="str">
        <x:v>e83b168ec651cd3ae3029dcf1dd330f0631e0b342595fa9ad33f95b0ebb6ae5b</x:v>
      </x:c>
      <x:c r="Z140" s="8" t="n">
        <x:v>289132</x:v>
      </x:c>
      <x:c r="AA140" s="8" t="n">
        <x:v>4</x:v>
      </x:c>
      <x:c r="AB140" s="2" t="str">
        <x:v>Dongarla REE and RM Block_MBS</x:v>
      </x:c>
      <x:c r="AC140" s="7" t="str">
        <x:v>https://www.mstcecommerce.com/auctionhome/download_docs.jsp?FILE_ID=27316_GoI%20MoM%20-%20Tranche%20VIII%20-%20NIT.pdf&amp;path=dynamiclinks&amp;portal=mlcl&amp;mdTyp=-</x:v>
      </x:c>
      <x:c r="AD140" s="7" t="str">
        <x:v>https://www.mstcecommerce.com/auctionhome/download_docs.jsp?FILE_ID=27328_Dongarla%20REE%20and%20RM%20Block_MBS.pdf&amp;path=dynamiclinks&amp;portal=mlcl&amp;mdTyp=-</x:v>
      </x:c>
      <x:c r="AE140" s="7" t="str">
        <x:v>https://www.mstcecommerce.com/auctionhome/download_docs.jsp?FILE_ID=27328_Dongarla%20REE%20and%20RM%20Block_MBS.pdf&amp;path=dynamiclinks&amp;portal=mlcl&amp;mdTyp=-</x:v>
      </x:c>
      <x:c r="AF140" s="7"/>
    </x:row>
    <x:row r="141" ht="28" customHeight="1">
      <x:c r="A141" s="2" t="str">
        <x:v>T8-O17</x:v>
      </x:c>
      <x:c r="B141" s="8" t="n">
        <x:v>8</x:v>
      </x:c>
      <x:c r="C141" s="2" t="str">
        <x:v>17</x:v>
      </x:c>
      <x:c r="D141" s="2" t="str">
        <x:v>Sambalpur Phosphorite and Limestone Block</x:v>
      </x:c>
      <x:c r="E141" s="2" t="str">
        <x:v>Chhattisgarh</x:v>
      </x:c>
      <x:c r="F141" s="2" t="str">
        <x:v>Balod</x:v>
      </x:c>
      <x:c r="G141" s="2" t="str">
        <x:v>ML</x:v>
      </x:c>
      <x:c r="H141" s="2" t="n">
        <x:v>303.866</x:v>
      </x:c>
      <x:c r="I141" s="7" t="str">
        <x:v>["Phosphorite"]</x:v>
      </x:c>
      <x:c r="J141" s="12" t="b">
        <x:v>1</x:v>
      </x:c>
      <x:c r="K141" s="2" t="str">
        <x:v>Polygon</x:v>
      </x:c>
      <x:c r="L141" s="2" t="n">
        <x:v>4</x:v>
      </x:c>
      <x:c r="M141" s="2" t="n">
        <x:v>304.11538851737976</x:v>
      </x:c>
      <x:c r="N141" s="2" t="n">
        <x:v>0.08207187292417407</x:v>
      </x:c>
      <x:c r="O141" s="2" t="str">
        <x:v>pypdf_text</x:v>
      </x:c>
      <x:c r="P141" s="2" t="str">
        <x:v>accepted</x:v>
      </x:c>
      <x:c r="Q141" s="12" t="b">
        <x:v>1</x:v>
      </x:c>
      <x:c r="R141" s="7"/>
      <x:c r="S141" s="2" t="str">
        <x:v>mbs_text_reconciled_to_official_nit</x:v>
      </x:c>
      <x:c r="T141" s="2" t="str">
        <x:v>T8_27327_Sambalpur_Phosphorite_and_Limestone_Block_MBS.pdf</x:v>
      </x:c>
      <x:c r="U141" s="2" t="str">
        <x:v>392f10cdca7d2c5a436a0f274c64e7ecc1d2f431ff03d0c7e93c4edb6e32d578</x:v>
      </x:c>
      <x:c r="V141" s="2" t="n">
        <x:v>570412</x:v>
      </x:c>
      <x:c r="W141" s="2" t="n">
        <x:v>5</x:v>
      </x:c>
      <x:c r="X141" s="8" t="str">
        <x:v>T8_NIT.pdf</x:v>
      </x:c>
      <x:c r="Y141" s="8" t="str">
        <x:v>e83b168ec651cd3ae3029dcf1dd330f0631e0b342595fa9ad33f95b0ebb6ae5b</x:v>
      </x:c>
      <x:c r="Z141" s="8" t="n">
        <x:v>289132</x:v>
      </x:c>
      <x:c r="AA141" s="8" t="n">
        <x:v>4</x:v>
      </x:c>
      <x:c r="AB141" s="2" t="str">
        <x:v>Sambalpur Phosphorite and Limestone Block_MBS</x:v>
      </x:c>
      <x:c r="AC141" s="7" t="str">
        <x:v>https://www.mstcecommerce.com/auctionhome/download_docs.jsp?FILE_ID=27316_GoI%20MoM%20-%20Tranche%20VIII%20-%20NIT.pdf&amp;path=dynamiclinks&amp;portal=mlcl&amp;mdTyp=-</x:v>
      </x:c>
      <x:c r="AD141" s="7" t="str">
        <x:v>https://www.mstcecommerce.com/auctionhome/download_docs.jsp?FILE_ID=27327_Sambalpur%20Phosphorite%20and%20Limestone%20Block_MBS.pdf&amp;path=dynamiclinks&amp;portal=mlcl&amp;mdTyp=-</x:v>
      </x:c>
      <x:c r="AE141" s="7" t="str">
        <x:v>https://www.mstcecommerce.com/auctionhome/download_docs.jsp?FILE_ID=27327_Sambalpur%20Phosphorite%20and%20Limestone%20Block_MBS.pdf&amp;path=dynamiclinks&amp;portal=mlcl&amp;mdTyp=-</x:v>
      </x:c>
      <x:c r="AF141" s="7"/>
    </x:row>
    <x:row r="142" ht="28" customHeight="1">
      <x:c r="A142" s="2" t="str">
        <x:v>T8-O18</x:v>
      </x:c>
      <x:c r="B142" s="8" t="n">
        <x:v>8</x:v>
      </x:c>
      <x:c r="C142" s="2" t="str">
        <x:v>18</x:v>
      </x:c>
      <x:c r="D142" s="2" t="str">
        <x:v>Sabag North Vanadium, Gallium, Titanium, REE, Bauxite and Aluminous Laterite Block</x:v>
      </x:c>
      <x:c r="E142" s="2" t="str">
        <x:v>Chhattisgarh</x:v>
      </x:c>
      <x:c r="F142" s="2" t="str">
        <x:v>Balrampur</x:v>
      </x:c>
      <x:c r="G142" s="2" t="str">
        <x:v>CL</x:v>
      </x:c>
      <x:c r="H142" s="2" t="n">
        <x:v>319.518</x:v>
      </x:c>
      <x:c r="I142" s="7" t="str">
        <x:v>["Aluminous Laterite","Rare-earth elements","Bauxite","Gallium","Titanium","Vanadium"]</x:v>
      </x:c>
      <x:c r="J142" s="12" t="b">
        <x:v>1</x:v>
      </x:c>
      <x:c r="K142" s="2" t="str">
        <x:v>Polygon</x:v>
      </x:c>
      <x:c r="L142" s="2" t="n">
        <x:v>4</x:v>
      </x:c>
      <x:c r="M142" s="2" t="n">
        <x:v>319.52292283744663</x:v>
      </x:c>
      <x:c r="N142" s="2" t="n">
        <x:v>0.0015407073925902638</x:v>
      </x:c>
      <x:c r="O142" s="2" t="str">
        <x:v>pypdf_text</x:v>
      </x:c>
      <x:c r="P142" s="2" t="str">
        <x:v>accepted</x:v>
      </x:c>
      <x:c r="Q142" s="12" t="b">
        <x:v>1</x:v>
      </x:c>
      <x:c r="R142" s="7"/>
      <x:c r="S142" s="2" t="str">
        <x:v>mbs_text_reconciled_to_official_nit</x:v>
      </x:c>
      <x:c r="T142" s="2" t="str">
        <x:v>T8_27326_Sabag_North_Vanadium_Gallium_Titanium_REE_Bauxite_and_Aluminous_Laterite_Block_MBS.pdf</x:v>
      </x:c>
      <x:c r="U142" s="2" t="str">
        <x:v>c0eaacacc6989fb46e32e010a93a215b45f35b56e86c6a46884d2956b2294b3e</x:v>
      </x:c>
      <x:c r="V142" s="2" t="n">
        <x:v>572432</x:v>
      </x:c>
      <x:c r="W142" s="2" t="n">
        <x:v>6</x:v>
      </x:c>
      <x:c r="X142" s="8" t="str">
        <x:v>T8_NIT.pdf</x:v>
      </x:c>
      <x:c r="Y142" s="8" t="str">
        <x:v>e83b168ec651cd3ae3029dcf1dd330f0631e0b342595fa9ad33f95b0ebb6ae5b</x:v>
      </x:c>
      <x:c r="Z142" s="8" t="n">
        <x:v>289132</x:v>
      </x:c>
      <x:c r="AA142" s="8" t="n">
        <x:v>4</x:v>
      </x:c>
      <x:c r="AB142" s="2" t="str">
        <x:v>Sabag North Vanadium, Gallium, Titanium, REE, Bauxite and Aluminous Laterite Block_MBS</x:v>
      </x:c>
      <x:c r="AC142" s="7" t="str">
        <x:v>https://www.mstcecommerce.com/auctionhome/download_docs.jsp?FILE_ID=27316_GoI%20MoM%20-%20Tranche%20VIII%20-%20NIT.pdf&amp;path=dynamiclinks&amp;portal=mlcl&amp;mdTyp=-</x:v>
      </x:c>
      <x:c r="AD142" s="7" t="str">
        <x:v>https://www.mstcecommerce.com/auctionhome/download_docs.jsp?FILE_ID=27326_Sabag%20North%20Vanadium,%20Gallium,%20Titanium,%20REE,%20Bauxite%20and%20Aluminous%20Laterite%20Block_MBS.pdf&amp;path=dynamiclinks&amp;portal=mlcl&amp;mdTyp=-</x:v>
      </x:c>
      <x:c r="AE142" s="7" t="str">
        <x:v>https://www.mstcecommerce.com/auctionhome/download_docs.jsp?FILE_ID=27326_Sabag%20North%20Vanadium,%20Gallium,%20Titanium,%20REE,%20Bauxite%20and%20Aluminous%20Laterite%20Block_MBS.pdf&amp;path=dynamiclinks&amp;portal=mlcl&amp;mdTyp=-</x:v>
      </x:c>
      <x:c r="AF142" s="7"/>
    </x:row>
    <x:row r="143" ht="28" customHeight="1">
      <x:c r="A143" s="2" t="str">
        <x:v>T8-O19</x:v>
      </x:c>
      <x:c r="B143" s="8" t="n">
        <x:v>8</x:v>
      </x:c>
      <x:c r="C143" s="2" t="str">
        <x:v>19</x:v>
      </x:c>
      <x:c r="D143" s="2" t="str">
        <x:v>Gohirapali Glauconite Block</x:v>
      </x:c>
      <x:c r="E143" s="2" t="str">
        <x:v>Chhattisgarh</x:v>
      </x:c>
      <x:c r="F143" s="2" t="str">
        <x:v>Mahasamund</x:v>
      </x:c>
      <x:c r="G143" s="2" t="str">
        <x:v>CL</x:v>
      </x:c>
      <x:c r="H143" s="2" t="n">
        <x:v>327.219</x:v>
      </x:c>
      <x:c r="I143" s="7" t="str">
        <x:v>["Glauconite"]</x:v>
      </x:c>
      <x:c r="J143" s="12" t="b">
        <x:v>1</x:v>
      </x:c>
      <x:c r="K143" s="2" t="str">
        <x:v>Polygon</x:v>
      </x:c>
      <x:c r="L143" s="2" t="n">
        <x:v>6</x:v>
      </x:c>
      <x:c r="M143" s="2" t="n">
        <x:v>327.2237823671579</x:v>
      </x:c>
      <x:c r="N143" s="2" t="n">
        <x:v>0.0014615187864792255</x:v>
      </x:c>
      <x:c r="O143" s="2" t="str">
        <x:v>pypdf_text</x:v>
      </x:c>
      <x:c r="P143" s="2" t="str">
        <x:v>accepted</x:v>
      </x:c>
      <x:c r="Q143" s="12" t="b">
        <x:v>1</x:v>
      </x:c>
      <x:c r="R143" s="7"/>
      <x:c r="S143" s="2" t="str">
        <x:v>mbs_text_reconciled_to_official_nit</x:v>
      </x:c>
      <x:c r="T143" s="2" t="str">
        <x:v>T8_27325_Gohirapali_Glauconite_Block_MBS.pdf</x:v>
      </x:c>
      <x:c r="U143" s="2" t="str">
        <x:v>53ed4adce0544e6d6c16641e0b1822e68e1cf34372e8a3fddecdd0bde6f58616</x:v>
      </x:c>
      <x:c r="V143" s="2" t="n">
        <x:v>577274</x:v>
      </x:c>
      <x:c r="W143" s="2" t="n">
        <x:v>5</x:v>
      </x:c>
      <x:c r="X143" s="8" t="str">
        <x:v>T8_NIT.pdf</x:v>
      </x:c>
      <x:c r="Y143" s="8" t="str">
        <x:v>e83b168ec651cd3ae3029dcf1dd330f0631e0b342595fa9ad33f95b0ebb6ae5b</x:v>
      </x:c>
      <x:c r="Z143" s="8" t="n">
        <x:v>289132</x:v>
      </x:c>
      <x:c r="AA143" s="8" t="n">
        <x:v>4</x:v>
      </x:c>
      <x:c r="AB143" s="2" t="str">
        <x:v>Gohirapali Glauconite Block_MBS</x:v>
      </x:c>
      <x:c r="AC143" s="7" t="str">
        <x:v>https://www.mstcecommerce.com/auctionhome/download_docs.jsp?FILE_ID=27316_GoI%20MoM%20-%20Tranche%20VIII%20-%20NIT.pdf&amp;path=dynamiclinks&amp;portal=mlcl&amp;mdTyp=-</x:v>
      </x:c>
      <x:c r="AD143" s="7" t="str">
        <x:v>https://www.mstcecommerce.com/auctionhome/download_docs.jsp?FILE_ID=27325_Gohirapali%20Glauconite%20Block_MBS.pdf&amp;path=dynamiclinks&amp;portal=mlcl&amp;mdTyp=-</x:v>
      </x:c>
      <x:c r="AE143" s="7" t="str">
        <x:v>https://www.mstcecommerce.com/auctionhome/download_docs.jsp?FILE_ID=27325_Gohirapali%20Glauconite%20Block_MBS.pdf&amp;path=dynamiclinks&amp;portal=mlcl&amp;mdTyp=-</x:v>
      </x:c>
      <x:c r="AF143" s="7"/>
    </x:row>
    <x:row r="144" ht="28" customHeight="1">
      <x:c r="A144" s="2" t="str">
        <x:v>T8-O20</x:v>
      </x:c>
      <x:c r="B144" s="8" t="n">
        <x:v>8</x:v>
      </x:c>
      <x:c r="C144" s="2" t="str">
        <x:v>20</x:v>
      </x:c>
      <x:c r="D144" s="2" t="str">
        <x:v>Pata Ramavaram Graphite Block</x:v>
      </x:c>
      <x:c r="E144" s="2" t="str">
        <x:v>Andhra Pradesh</x:v>
      </x:c>
      <x:c r="F144" s="2" t="str">
        <x:v>Alluri Sitharama Raju</x:v>
      </x:c>
      <x:c r="G144" s="2" t="str">
        <x:v>CL</x:v>
      </x:c>
      <x:c r="H144" s="2" t="n">
        <x:v>105.29</x:v>
      </x:c>
      <x:c r="I144" s="7" t="str">
        <x:v>["Graphite"]</x:v>
      </x:c>
      <x:c r="J144" s="12" t="b">
        <x:v>1</x:v>
      </x:c>
      <x:c r="K144" s="2" t="str">
        <x:v>Polygon</x:v>
      </x:c>
      <x:c r="L144" s="2" t="n">
        <x:v>4</x:v>
      </x:c>
      <x:c r="M144" s="2" t="n">
        <x:v>105.2951373491764</x:v>
      </x:c>
      <x:c r="N144" s="2" t="n">
        <x:v>0.004879237512008708</x:v>
      </x:c>
      <x:c r="O144" s="2" t="str">
        <x:v>pypdf_text</x:v>
      </x:c>
      <x:c r="P144" s="2" t="str">
        <x:v>accepted</x:v>
      </x:c>
      <x:c r="Q144" s="12" t="b">
        <x:v>1</x:v>
      </x:c>
      <x:c r="R144" s="7"/>
      <x:c r="S144" s="2" t="str">
        <x:v>mbs_text_reconciled_to_official_nit</x:v>
      </x:c>
      <x:c r="T144" s="2" t="str">
        <x:v>T8_27324_Pata_Ramavaram_Graphite_Block_MBS.pdf</x:v>
      </x:c>
      <x:c r="U144" s="2" t="str">
        <x:v>ea4d3f6b81336e4e3f55f4476706d169118eeb19793c25ed6581c8ec6bb00d77</x:v>
      </x:c>
      <x:c r="V144" s="2" t="n">
        <x:v>570555</x:v>
      </x:c>
      <x:c r="W144" s="2" t="n">
        <x:v>5</x:v>
      </x:c>
      <x:c r="X144" s="8" t="str">
        <x:v>T8_NIT.pdf</x:v>
      </x:c>
      <x:c r="Y144" s="8" t="str">
        <x:v>e83b168ec651cd3ae3029dcf1dd330f0631e0b342595fa9ad33f95b0ebb6ae5b</x:v>
      </x:c>
      <x:c r="Z144" s="8" t="n">
        <x:v>289132</x:v>
      </x:c>
      <x:c r="AA144" s="8" t="n">
        <x:v>4</x:v>
      </x:c>
      <x:c r="AB144" s="2" t="str">
        <x:v>Pata Ramavaram Graphite Block_MBS</x:v>
      </x:c>
      <x:c r="AC144" s="7" t="str">
        <x:v>https://www.mstcecommerce.com/auctionhome/download_docs.jsp?FILE_ID=27316_GoI%20MoM%20-%20Tranche%20VIII%20-%20NIT.pdf&amp;path=dynamiclinks&amp;portal=mlcl&amp;mdTyp=-</x:v>
      </x:c>
      <x:c r="AD144" s="7" t="str">
        <x:v>https://www.mstcecommerce.com/auctionhome/download_docs.jsp?FILE_ID=27324_Pata%20Ramavaram%20Graphite%20Block_MBS.pdf&amp;path=dynamiclinks&amp;portal=mlcl&amp;mdTyp=-</x:v>
      </x:c>
      <x:c r="AE144" s="7" t="str">
        <x:v>https://www.mstcecommerce.com/auctionhome/download_docs.jsp?FILE_ID=27324_Pata%20Ramavaram%20Graphite%20Block_MBS.pdf&amp;path=dynamiclinks&amp;portal=mlcl&amp;mdTyp=-</x:v>
      </x:c>
      <x:c r="AF144" s="7"/>
    </x:row>
  </x:sheetData>
  <x:pageMargins left="0.7" right="0.7" top="0.75" bottom="0.75" header="0.3" footer="0.3"/>
  <x:tableParts count="1">
    <x:tablePart xmlns:r="http://schemas.openxmlformats.org/officeDocument/2006/relationships" r:id="R4c82fac2012b47b5"/>
  </x:tableParts>
</x:worksheet>
</file>

<file path=xl/worksheets/sheet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40" hidden="0" customWidth="1"/>
    <x:col min="2" max="2" width="15" hidden="0" customWidth="1"/>
    <x:col min="3" max="3" width="15" hidden="0" customWidth="1"/>
    <x:col min="4" max="4" width="14" hidden="0" customWidth="1"/>
    <x:col min="5" max="5" width="28" hidden="0" customWidth="1"/>
    <x:col min="6" max="6" width="28" hidden="0" customWidth="1"/>
    <x:col min="7" max="7" width="15" hidden="0" customWidth="1"/>
    <x:col min="8" max="8" width="15" hidden="0" customWidth="1"/>
    <x:col min="9" max="9" width="26" hidden="0" customWidth="1"/>
    <x:col min="10" max="10" width="26" hidden="0" customWidth="1"/>
    <x:col min="11" max="11" width="26"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15" hidden="0" customWidth="1"/>
    <x:col min="31" max="31" width="15" hidden="0" customWidth="1"/>
    <x:col min="32" max="32" width="26" hidden="0" customWidth="1"/>
    <x:col min="33" max="33" width="28" hidden="0" customWidth="1"/>
  </x:cols>
  <x:sheetData>
    <x:row r="1" ht="34" customHeight="1">
      <x:c r="A1" s="6" t="str">
        <x:v>record_id</x:v>
      </x:c>
      <x:c r="B1" s="6" t="str">
        <x:v>source_table_number</x:v>
      </x:c>
      <x:c r="C1" s="6" t="str">
        <x:v>source_pdf_page</x:v>
      </x:c>
      <x:c r="D1" s="6" t="str">
        <x:v>reference_date</x:v>
      </x:c>
      <x:c r="E1" s="6" t="str">
        <x:v>mineral_name_source</x:v>
      </x:c>
      <x:c r="F1" s="6" t="str">
        <x:v>normalized_top50_materials_json</x:v>
      </x:c>
      <x:c r="G1" s="6" t="str">
        <x:v>scope_type</x:v>
      </x:c>
      <x:c r="H1" s="6" t="str">
        <x:v>state_or_ut</x:v>
      </x:c>
      <x:c r="I1" s="6" t="str">
        <x:v>geography_name_source</x:v>
      </x:c>
      <x:c r="J1" s="6" t="str">
        <x:v>grade_or_measure_source</x:v>
      </x:c>
      <x:c r="K1" s="6" t="str">
        <x:v>resource_basis</x:v>
      </x:c>
      <x:c r="L1" s="6" t="str">
        <x:v>unit_source</x:v>
      </x:c>
      <x:c r="M1" s="6" t="str">
        <x:v>unit_scale_to_base</x:v>
      </x:c>
      <x:c r="N1" s="6" t="str">
        <x:v>base_unit</x:v>
      </x:c>
      <x:c r="O1" s="6" t="str">
        <x:v>std111_proved</x:v>
      </x:c>
      <x:c r="P1" s="6" t="str">
        <x:v>std121_probable</x:v>
      </x:c>
      <x:c r="Q1" s="6" t="str">
        <x:v>std122_probable</x:v>
      </x:c>
      <x:c r="R1" s="6" t="str">
        <x:v>reserves_total_a</x:v>
      </x:c>
      <x:c r="S1" s="6" t="str">
        <x:v>std211_feasibility</x:v>
      </x:c>
      <x:c r="T1" s="6" t="str">
        <x:v>std221_prefeasibility</x:v>
      </x:c>
      <x:c r="U1" s="6" t="str">
        <x:v>std222_prefeasibility</x:v>
      </x:c>
      <x:c r="V1" s="6" t="str">
        <x:v>std331_measured</x:v>
      </x:c>
      <x:c r="W1" s="6" t="str">
        <x:v>std332_indicated</x:v>
      </x:c>
      <x:c r="X1" s="6" t="str">
        <x:v>std333_inferred</x:v>
      </x:c>
      <x:c r="Y1" s="6" t="str">
        <x:v>std334_reconnaissance</x:v>
      </x:c>
      <x:c r="Z1" s="6" t="str">
        <x:v>remaining_resources_total_b</x:v>
      </x:c>
      <x:c r="AA1" s="6" t="str">
        <x:v>total_resources_a_plus_b</x:v>
      </x:c>
      <x:c r="AB1" s="6" t="str">
        <x:v>total_resources_base_quantity</x:v>
      </x:c>
      <x:c r="AC1" s="6" t="str">
        <x:v>blank_numeric_cells_interpreted_as_zero</x:v>
      </x:c>
      <x:c r="AD1" s="6" t="str">
        <x:v>arithmetic_validation_pass</x:v>
      </x:c>
      <x:c r="AE1" s="6" t="str">
        <x:v>coordinates_available_in_source</x:v>
      </x:c>
      <x:c r="AF1" s="6" t="str">
        <x:v>spatial_integration_status</x:v>
      </x:c>
      <x:c r="AG1" s="6" t="str">
        <x:v>source_url</x:v>
      </x:c>
    </x:row>
    <x:row r="2" ht="18" customHeight="1">
      <x:c r="A2" s="2" t="str">
        <x:v>IBM-NMI2025-5-01-national-total-all-india-total-01</x:v>
      </x:c>
      <x:c r="B2" s="2" t="str">
        <x:v>5.01</x:v>
      </x:c>
      <x:c r="C2" s="2" t="n">
        <x:v>1</x:v>
      </x:c>
      <x:c r="D2" s="9" t="n">
        <x:v>45748</x:v>
      </x:c>
      <x:c r="E2" s="2" t="str">
        <x:v>Andalusite</x:v>
      </x:c>
      <x:c r="F2" s="7" t="str">
        <x:v>[]</x:v>
      </x:c>
      <x:c r="G2" s="2" t="str">
        <x:v>national_total</x:v>
      </x:c>
      <x:c r="H2" s="2"/>
      <x:c r="I2" s="2" t="str">
        <x:v>All India</x:v>
      </x:c>
      <x:c r="J2" s="2" t="str">
        <x:v>Total</x:v>
      </x:c>
      <x:c r="K2" s="2" t="str">
        <x:v>bulk_mineral_or_source_grade</x:v>
      </x:c>
      <x:c r="L2" s="2" t="str">
        <x:v>'000 Tonnes</x:v>
      </x:c>
      <x:c r="M2" s="2" t="n">
        <x:v>1000</x:v>
      </x:c>
      <x:c r="N2" s="2" t="str">
        <x:v>tonnes</x:v>
      </x:c>
      <x:c r="O2" s="2" t="n">
        <x:v>0</x:v>
      </x:c>
      <x:c r="P2" s="2" t="n">
        <x:v>0</x:v>
      </x:c>
      <x:c r="Q2" s="2" t="n">
        <x:v>0</x:v>
      </x:c>
      <x:c r="R2" s="2" t="n">
        <x:v>0</x:v>
      </x:c>
      <x:c r="S2" s="2" t="n">
        <x:v>0</x:v>
      </x:c>
      <x:c r="T2" s="2" t="n">
        <x:v>0</x:v>
      </x:c>
      <x:c r="U2" s="2" t="n">
        <x:v>0</x:v>
      </x:c>
      <x:c r="V2" s="2" t="n">
        <x:v>0</x:v>
      </x:c>
      <x:c r="W2" s="2" t="n">
        <x:v>58040</x:v>
      </x:c>
      <x:c r="X2" s="2" t="n">
        <x:v>56210</x:v>
      </x:c>
      <x:c r="Y2" s="2" t="n">
        <x:v>11800</x:v>
      </x:c>
      <x:c r="Z2" s="2" t="n">
        <x:v>126050</x:v>
      </x:c>
      <x:c r="AA2" s="2" t="n">
        <x:v>126050</x:v>
      </x:c>
      <x:c r="AB2" s="2" t="n">
        <x:v>126050000</x:v>
      </x:c>
      <x:c r="AC2" s="2" t="n">
        <x:v>0</x:v>
      </x:c>
      <x:c r="AD2" s="12" t="b">
        <x:v>1</x:v>
      </x:c>
      <x:c r="AE2" s="12" t="b">
        <x:v>0</x:v>
      </x:c>
      <x:c r="AF2" s="2" t="str">
        <x:v>inventory_context_only_not_used_as_point_or_grid_model_evidence</x:v>
      </x:c>
      <x:c r="AG2" s="7" t="str">
        <x:v>https://ibm.gov.in/IBMPortal/pages/national-mineral-inventory-at-a-glance-2025</x:v>
      </x:c>
    </x:row>
    <x:row r="3" ht="18" customHeight="1">
      <x:c r="A3" s="2" t="str">
        <x:v>IBM-NMI2025-5-01-grade-all-india-low-01</x:v>
      </x:c>
      <x:c r="B3" s="2" t="str">
        <x:v>5.01</x:v>
      </x:c>
      <x:c r="C3" s="2" t="n">
        <x:v>1</x:v>
      </x:c>
      <x:c r="D3" s="9" t="n">
        <x:v>45748</x:v>
      </x:c>
      <x:c r="E3" s="2" t="str">
        <x:v>Andalusite</x:v>
      </x:c>
      <x:c r="F3" s="7" t="str">
        <x:v>[]</x:v>
      </x:c>
      <x:c r="G3" s="2" t="str">
        <x:v>grade</x:v>
      </x:c>
      <x:c r="H3" s="2"/>
      <x:c r="I3" s="2" t="str">
        <x:v>All India</x:v>
      </x:c>
      <x:c r="J3" s="2" t="str">
        <x:v>Low</x:v>
      </x:c>
      <x:c r="K3" s="2" t="str">
        <x:v>bulk_mineral_or_source_grade</x:v>
      </x:c>
      <x:c r="L3" s="2" t="str">
        <x:v>'000 Tonnes</x:v>
      </x:c>
      <x:c r="M3" s="2" t="n">
        <x:v>1000</x:v>
      </x:c>
      <x:c r="N3" s="2" t="str">
        <x:v>tonnes</x:v>
      </x:c>
      <x:c r="O3" s="2" t="n">
        <x:v>0</x:v>
      </x:c>
      <x:c r="P3" s="2" t="n">
        <x:v>0</x:v>
      </x:c>
      <x:c r="Q3" s="2" t="n">
        <x:v>0</x:v>
      </x:c>
      <x:c r="R3" s="2" t="n">
        <x:v>0</x:v>
      </x:c>
      <x:c r="S3" s="2" t="n">
        <x:v>0</x:v>
      </x:c>
      <x:c r="T3" s="2" t="n">
        <x:v>0</x:v>
      </x:c>
      <x:c r="U3" s="2" t="n">
        <x:v>0</x:v>
      </x:c>
      <x:c r="V3" s="2" t="n">
        <x:v>0</x:v>
      </x:c>
      <x:c r="W3" s="2" t="n">
        <x:v>58040</x:v>
      </x:c>
      <x:c r="X3" s="2" t="n">
        <x:v>56210</x:v>
      </x:c>
      <x:c r="Y3" s="2" t="n">
        <x:v>11800</x:v>
      </x:c>
      <x:c r="Z3" s="2" t="n">
        <x:v>126050</x:v>
      </x:c>
      <x:c r="AA3" s="2" t="n">
        <x:v>126050</x:v>
      </x:c>
      <x:c r="AB3" s="2" t="n">
        <x:v>126050000</x:v>
      </x:c>
      <x:c r="AC3" s="2" t="n">
        <x:v>0</x:v>
      </x:c>
      <x:c r="AD3" s="12" t="b">
        <x:v>1</x:v>
      </x:c>
      <x:c r="AE3" s="12" t="b">
        <x:v>0</x:v>
      </x:c>
      <x:c r="AF3" s="2" t="str">
        <x:v>inventory_context_only_not_used_as_point_or_grid_model_evidence</x:v>
      </x:c>
      <x:c r="AG3" s="7" t="str">
        <x:v>https://ibm.gov.in/IBMPortal/pages/national-mineral-inventory-at-a-glance-2025</x:v>
      </x:c>
    </x:row>
    <x:row r="4" ht="18" customHeight="1">
      <x:c r="A4" s="2" t="str">
        <x:v>IBM-NMI2025-5-01-state-jharkhand-total-01</x:v>
      </x:c>
      <x:c r="B4" s="2" t="str">
        <x:v>5.01</x:v>
      </x:c>
      <x:c r="C4" s="2" t="n">
        <x:v>1</x:v>
      </x:c>
      <x:c r="D4" s="9" t="n">
        <x:v>45748</x:v>
      </x:c>
      <x:c r="E4" s="2" t="str">
        <x:v>Andalusite</x:v>
      </x:c>
      <x:c r="F4" s="7" t="str">
        <x:v>[]</x:v>
      </x:c>
      <x:c r="G4" s="2" t="str">
        <x:v>state</x:v>
      </x:c>
      <x:c r="H4" s="2" t="str">
        <x:v>Jharkhand</x:v>
      </x:c>
      <x:c r="I4" s="2" t="str">
        <x:v>Jharkhand</x:v>
      </x:c>
      <x:c r="J4" s="2" t="str">
        <x:v>Total</x:v>
      </x:c>
      <x:c r="K4" s="2" t="str">
        <x:v>bulk_mineral_or_source_grade</x:v>
      </x:c>
      <x:c r="L4" s="2" t="str">
        <x:v>'000 Tonnes</x:v>
      </x:c>
      <x:c r="M4" s="2" t="n">
        <x:v>1000</x:v>
      </x:c>
      <x:c r="N4" s="2" t="str">
        <x:v>tonnes</x:v>
      </x:c>
      <x:c r="O4" s="2" t="n">
        <x:v>0</x:v>
      </x:c>
      <x:c r="P4" s="2" t="n">
        <x:v>0</x:v>
      </x:c>
      <x:c r="Q4" s="2" t="n">
        <x:v>0</x:v>
      </x:c>
      <x:c r="R4" s="2" t="n">
        <x:v>0</x:v>
      </x:c>
      <x:c r="S4" s="2" t="n">
        <x:v>0</x:v>
      </x:c>
      <x:c r="T4" s="2" t="n">
        <x:v>0</x:v>
      </x:c>
      <x:c r="U4" s="2" t="n">
        <x:v>0</x:v>
      </x:c>
      <x:c r="V4" s="2" t="n">
        <x:v>0</x:v>
      </x:c>
      <x:c r="W4" s="2" t="n">
        <x:v>0</x:v>
      </x:c>
      <x:c r="X4" s="2" t="n">
        <x:v>0</x:v>
      </x:c>
      <x:c r="Y4" s="2" t="n">
        <x:v>11800</x:v>
      </x:c>
      <x:c r="Z4" s="2" t="n">
        <x:v>11800</x:v>
      </x:c>
      <x:c r="AA4" s="2" t="n">
        <x:v>11800</x:v>
      </x:c>
      <x:c r="AB4" s="2" t="n">
        <x:v>11800000</x:v>
      </x:c>
      <x:c r="AC4" s="2" t="n">
        <x:v>0</x:v>
      </x:c>
      <x:c r="AD4" s="12" t="b">
        <x:v>1</x:v>
      </x:c>
      <x:c r="AE4" s="12" t="b">
        <x:v>0</x:v>
      </x:c>
      <x:c r="AF4" s="2" t="str">
        <x:v>inventory_context_only_not_used_as_point_or_grid_model_evidence</x:v>
      </x:c>
      <x:c r="AG4" s="7" t="str">
        <x:v>https://ibm.gov.in/IBMPortal/pages/national-mineral-inventory-at-a-glance-2025</x:v>
      </x:c>
    </x:row>
    <x:row r="5" ht="18" customHeight="1">
      <x:c r="A5" s="2" t="str">
        <x:v>IBM-NMI2025-5-01-state-uttar-pradesh-total-01</x:v>
      </x:c>
      <x:c r="B5" s="2" t="str">
        <x:v>5.01</x:v>
      </x:c>
      <x:c r="C5" s="2" t="n">
        <x:v>1</x:v>
      </x:c>
      <x:c r="D5" s="9" t="n">
        <x:v>45748</x:v>
      </x:c>
      <x:c r="E5" s="2" t="str">
        <x:v>Andalusite</x:v>
      </x:c>
      <x:c r="F5" s="7" t="str">
        <x:v>[]</x:v>
      </x:c>
      <x:c r="G5" s="2" t="str">
        <x:v>state</x:v>
      </x:c>
      <x:c r="H5" s="2" t="str">
        <x:v>Uttar Pradesh</x:v>
      </x:c>
      <x:c r="I5" s="2" t="str">
        <x:v>Uttar Pradesh</x:v>
      </x:c>
      <x:c r="J5" s="2" t="str">
        <x:v>Total</x:v>
      </x:c>
      <x:c r="K5" s="2" t="str">
        <x:v>bulk_mineral_or_source_grade</x:v>
      </x:c>
      <x:c r="L5" s="2" t="str">
        <x:v>'000 Tonnes</x:v>
      </x:c>
      <x:c r="M5" s="2" t="n">
        <x:v>1000</x:v>
      </x:c>
      <x:c r="N5" s="2" t="str">
        <x:v>tonnes</x:v>
      </x:c>
      <x:c r="O5" s="2" t="n">
        <x:v>0</x:v>
      </x:c>
      <x:c r="P5" s="2" t="n">
        <x:v>0</x:v>
      </x:c>
      <x:c r="Q5" s="2" t="n">
        <x:v>0</x:v>
      </x:c>
      <x:c r="R5" s="2" t="n">
        <x:v>0</x:v>
      </x:c>
      <x:c r="S5" s="2" t="n">
        <x:v>0</x:v>
      </x:c>
      <x:c r="T5" s="2" t="n">
        <x:v>0</x:v>
      </x:c>
      <x:c r="U5" s="2" t="n">
        <x:v>0</x:v>
      </x:c>
      <x:c r="V5" s="2" t="n">
        <x:v>0</x:v>
      </x:c>
      <x:c r="W5" s="2" t="n">
        <x:v>58040</x:v>
      </x:c>
      <x:c r="X5" s="2" t="n">
        <x:v>56210</x:v>
      </x:c>
      <x:c r="Y5" s="2" t="n">
        <x:v>0</x:v>
      </x:c>
      <x:c r="Z5" s="2" t="n">
        <x:v>114250</x:v>
      </x:c>
      <x:c r="AA5" s="2" t="n">
        <x:v>114250</x:v>
      </x:c>
      <x:c r="AB5" s="2" t="n">
        <x:v>114250000</x:v>
      </x:c>
      <x:c r="AC5" s="2" t="n">
        <x:v>0</x:v>
      </x:c>
      <x:c r="AD5" s="12" t="b">
        <x:v>1</x:v>
      </x:c>
      <x:c r="AE5" s="12" t="b">
        <x:v>0</x:v>
      </x:c>
      <x:c r="AF5" s="2" t="str">
        <x:v>inventory_context_only_not_used_as_point_or_grid_model_evidence</x:v>
      </x:c>
      <x:c r="AG5" s="7" t="str">
        <x:v>https://ibm.gov.in/IBMPortal/pages/national-mineral-inventory-at-a-glance-2025</x:v>
      </x:c>
    </x:row>
    <x:row r="6" ht="18" customHeight="1">
      <x:c r="A6" s="2" t="str">
        <x:v>IBM-NMI2025-5-02-national-total-all-india-ore-01</x:v>
      </x:c>
      <x:c r="B6" s="2" t="str">
        <x:v>5.02</x:v>
      </x:c>
      <x:c r="C6" s="2" t="n">
        <x:v>2</x:v>
      </x:c>
      <x:c r="D6" s="9" t="n">
        <x:v>45748</x:v>
      </x:c>
      <x:c r="E6" s="2" t="str">
        <x:v>Antimony</x:v>
      </x:c>
      <x:c r="F6" s="7" t="str">
        <x:v>["Antimony"]</x:v>
      </x:c>
      <x:c r="G6" s="2" t="str">
        <x:v>national_total</x:v>
      </x:c>
      <x:c r="H6" s="2"/>
      <x:c r="I6" s="2" t="str">
        <x:v>All India</x:v>
      </x:c>
      <x:c r="J6" s="2" t="str">
        <x:v>Ore</x:v>
      </x:c>
      <x:c r="K6" s="2" t="str">
        <x:v>ore</x:v>
      </x:c>
      <x:c r="L6" s="2" t="str">
        <x:v>Tonne</x:v>
      </x:c>
      <x:c r="M6" s="2" t="n">
        <x:v>1</x:v>
      </x:c>
      <x:c r="N6" s="2" t="str">
        <x:v>tonnes</x:v>
      </x:c>
      <x:c r="O6" s="2" t="n">
        <x:v>0</x:v>
      </x:c>
      <x:c r="P6" s="2" t="n">
        <x:v>0</x:v>
      </x:c>
      <x:c r="Q6" s="2" t="n">
        <x:v>7503</x:v>
      </x:c>
      <x:c r="R6" s="2" t="n">
        <x:v>7503</x:v>
      </x:c>
      <x:c r="S6" s="2" t="n">
        <x:v>0</x:v>
      </x:c>
      <x:c r="T6" s="2" t="n">
        <x:v>0</x:v>
      </x:c>
      <x:c r="U6" s="2" t="n">
        <x:v>592</x:v>
      </x:c>
      <x:c r="V6" s="2" t="n">
        <x:v>0</x:v>
      </x:c>
      <x:c r="W6" s="2" t="n">
        <x:v>0</x:v>
      </x:c>
      <x:c r="X6" s="2" t="n">
        <x:v>10588</x:v>
      </x:c>
      <x:c r="Y6" s="2" t="n">
        <x:v>0</x:v>
      </x:c>
      <x:c r="Z6" s="2" t="n">
        <x:v>11180</x:v>
      </x:c>
      <x:c r="AA6" s="2" t="n">
        <x:v>18683</x:v>
      </x:c>
      <x:c r="AB6" s="2" t="n">
        <x:v>18683</x:v>
      </x:c>
      <x:c r="AC6" s="2" t="n">
        <x:v>0</x:v>
      </x:c>
      <x:c r="AD6" s="12" t="b">
        <x:v>1</x:v>
      </x:c>
      <x:c r="AE6" s="12" t="b">
        <x:v>0</x:v>
      </x:c>
      <x:c r="AF6" s="2" t="str">
        <x:v>inventory_context_only_not_used_as_point_or_grid_model_evidence</x:v>
      </x:c>
      <x:c r="AG6" s="7" t="str">
        <x:v>https://ibm.gov.in/IBMPortal/pages/national-mineral-inventory-at-a-glance-2025</x:v>
      </x:c>
    </x:row>
    <x:row r="7" ht="18" customHeight="1">
      <x:c r="A7" s="2" t="str">
        <x:v>IBM-NMI2025-5-02-national-total-all-india-metal-01</x:v>
      </x:c>
      <x:c r="B7" s="2" t="str">
        <x:v>5.02</x:v>
      </x:c>
      <x:c r="C7" s="2" t="n">
        <x:v>2</x:v>
      </x:c>
      <x:c r="D7" s="9" t="n">
        <x:v>45748</x:v>
      </x:c>
      <x:c r="E7" s="2" t="str">
        <x:v>Antimony</x:v>
      </x:c>
      <x:c r="F7" s="7" t="str">
        <x:v>["Antimony"]</x:v>
      </x:c>
      <x:c r="G7" s="2" t="str">
        <x:v>national_total</x:v>
      </x:c>
      <x:c r="H7" s="2"/>
      <x:c r="I7" s="2" t="str">
        <x:v>All India</x:v>
      </x:c>
      <x:c r="J7" s="2" t="str">
        <x:v>Metal</x:v>
      </x:c>
      <x:c r="K7" s="2" t="str">
        <x:v>contained_metal_or_compound</x:v>
      </x:c>
      <x:c r="L7" s="2" t="str">
        <x:v>Tonne</x:v>
      </x:c>
      <x:c r="M7" s="2" t="n">
        <x:v>1</x:v>
      </x:c>
      <x:c r="N7" s="2" t="str">
        <x:v>tonnes</x:v>
      </x:c>
      <x:c r="O7" s="2" t="n">
        <x:v>0</x:v>
      </x:c>
      <x:c r="P7" s="2" t="n">
        <x:v>0</x:v>
      </x:c>
      <x:c r="Q7" s="2" t="n">
        <x:v>75</x:v>
      </x:c>
      <x:c r="R7" s="2" t="n">
        <x:v>75</x:v>
      </x:c>
      <x:c r="S7" s="2" t="n">
        <x:v>0</x:v>
      </x:c>
      <x:c r="T7" s="2" t="n">
        <x:v>0</x:v>
      </x:c>
      <x:c r="U7" s="2" t="n">
        <x:v>5.92</x:v>
      </x:c>
      <x:c r="V7" s="2" t="n">
        <x:v>0</x:v>
      </x:c>
      <x:c r="W7" s="2" t="n">
        <x:v>0</x:v>
      </x:c>
      <x:c r="X7" s="2" t="n">
        <x:v>174</x:v>
      </x:c>
      <x:c r="Y7" s="2" t="n">
        <x:v>0</x:v>
      </x:c>
      <x:c r="Z7" s="2" t="n">
        <x:v>179.92</x:v>
      </x:c>
      <x:c r="AA7" s="2" t="n">
        <x:v>254.92</x:v>
      </x:c>
      <x:c r="AB7" s="2" t="n">
        <x:v>254.92</x:v>
      </x:c>
      <x:c r="AC7" s="2" t="n">
        <x:v>0</x:v>
      </x:c>
      <x:c r="AD7" s="12" t="b">
        <x:v>1</x:v>
      </x:c>
      <x:c r="AE7" s="12" t="b">
        <x:v>0</x:v>
      </x:c>
      <x:c r="AF7" s="2" t="str">
        <x:v>inventory_context_only_not_used_as_point_or_grid_model_evidence</x:v>
      </x:c>
      <x:c r="AG7" s="7" t="str">
        <x:v>https://ibm.gov.in/IBMPortal/pages/national-mineral-inventory-at-a-glance-2025</x:v>
      </x:c>
    </x:row>
    <x:row r="8" ht="18" customHeight="1">
      <x:c r="A8" s="2" t="str">
        <x:v>IBM-NMI2025-5-02-state-himachal-pradesh-ore-01</x:v>
      </x:c>
      <x:c r="B8" s="2" t="str">
        <x:v>5.02</x:v>
      </x:c>
      <x:c r="C8" s="2" t="n">
        <x:v>2</x:v>
      </x:c>
      <x:c r="D8" s="9" t="n">
        <x:v>45748</x:v>
      </x:c>
      <x:c r="E8" s="2" t="str">
        <x:v>Antimony</x:v>
      </x:c>
      <x:c r="F8" s="7" t="str">
        <x:v>["Antimony"]</x:v>
      </x:c>
      <x:c r="G8" s="2" t="str">
        <x:v>state</x:v>
      </x:c>
      <x:c r="H8" s="2" t="str">
        <x:v>Himachal Pradesh</x:v>
      </x:c>
      <x:c r="I8" s="2" t="str">
        <x:v>Himachal Pradesh</x:v>
      </x:c>
      <x:c r="J8" s="2" t="str">
        <x:v>Ore</x:v>
      </x:c>
      <x:c r="K8" s="2" t="str">
        <x:v>ore</x:v>
      </x:c>
      <x:c r="L8" s="2" t="str">
        <x:v>Tonne</x:v>
      </x:c>
      <x:c r="M8" s="2" t="n">
        <x:v>1</x:v>
      </x:c>
      <x:c r="N8" s="2" t="str">
        <x:v>tonnes</x:v>
      </x:c>
      <x:c r="O8" s="2" t="n">
        <x:v>0</x:v>
      </x:c>
      <x:c r="P8" s="2" t="n">
        <x:v>0</x:v>
      </x:c>
      <x:c r="Q8" s="2" t="n">
        <x:v>0</x:v>
      </x:c>
      <x:c r="R8" s="2" t="n">
        <x:v>0</x:v>
      </x:c>
      <x:c r="S8" s="2" t="n">
        <x:v>0</x:v>
      </x:c>
      <x:c r="T8" s="2" t="n">
        <x:v>0</x:v>
      </x:c>
      <x:c r="U8" s="2" t="n">
        <x:v>0</x:v>
      </x:c>
      <x:c r="V8" s="2" t="n">
        <x:v>0</x:v>
      </x:c>
      <x:c r="W8" s="2" t="n">
        <x:v>0</x:v>
      </x:c>
      <x:c r="X8" s="2" t="n">
        <x:v>10588</x:v>
      </x:c>
      <x:c r="Y8" s="2" t="n">
        <x:v>0</x:v>
      </x:c>
      <x:c r="Z8" s="2" t="n">
        <x:v>10588</x:v>
      </x:c>
      <x:c r="AA8" s="2" t="n">
        <x:v>10588</x:v>
      </x:c>
      <x:c r="AB8" s="2" t="n">
        <x:v>10588</x:v>
      </x:c>
      <x:c r="AC8" s="2" t="n">
        <x:v>0</x:v>
      </x:c>
      <x:c r="AD8" s="12" t="b">
        <x:v>1</x:v>
      </x:c>
      <x:c r="AE8" s="12" t="b">
        <x:v>0</x:v>
      </x:c>
      <x:c r="AF8" s="2" t="str">
        <x:v>inventory_context_only_not_used_as_point_or_grid_model_evidence</x:v>
      </x:c>
      <x:c r="AG8" s="7" t="str">
        <x:v>https://ibm.gov.in/IBMPortal/pages/national-mineral-inventory-at-a-glance-2025</x:v>
      </x:c>
    </x:row>
    <x:row r="9" ht="18" customHeight="1">
      <x:c r="A9" s="2" t="str">
        <x:v>IBM-NMI2025-5-02-state-himachal-pradesh-metal-01</x:v>
      </x:c>
      <x:c r="B9" s="2" t="str">
        <x:v>5.02</x:v>
      </x:c>
      <x:c r="C9" s="2" t="n">
        <x:v>2</x:v>
      </x:c>
      <x:c r="D9" s="9" t="n">
        <x:v>45748</x:v>
      </x:c>
      <x:c r="E9" s="2" t="str">
        <x:v>Antimony</x:v>
      </x:c>
      <x:c r="F9" s="7" t="str">
        <x:v>["Antimony"]</x:v>
      </x:c>
      <x:c r="G9" s="2" t="str">
        <x:v>state</x:v>
      </x:c>
      <x:c r="H9" s="2" t="str">
        <x:v>Himachal Pradesh</x:v>
      </x:c>
      <x:c r="I9" s="2" t="str">
        <x:v>Himachal Pradesh</x:v>
      </x:c>
      <x:c r="J9" s="2" t="str">
        <x:v>Metal</x:v>
      </x:c>
      <x:c r="K9" s="2" t="str">
        <x:v>contained_metal_or_compound</x:v>
      </x:c>
      <x:c r="L9" s="2" t="str">
        <x:v>Tonne</x:v>
      </x:c>
      <x:c r="M9" s="2" t="n">
        <x:v>1</x:v>
      </x:c>
      <x:c r="N9" s="2" t="str">
        <x:v>tonnes</x:v>
      </x:c>
      <x:c r="O9" s="2" t="n">
        <x:v>0</x:v>
      </x:c>
      <x:c r="P9" s="2" t="n">
        <x:v>0</x:v>
      </x:c>
      <x:c r="Q9" s="2" t="n">
        <x:v>0</x:v>
      </x:c>
      <x:c r="R9" s="2" t="n">
        <x:v>0</x:v>
      </x:c>
      <x:c r="S9" s="2" t="n">
        <x:v>0</x:v>
      </x:c>
      <x:c r="T9" s="2" t="n">
        <x:v>0</x:v>
      </x:c>
      <x:c r="U9" s="2" t="n">
        <x:v>0</x:v>
      </x:c>
      <x:c r="V9" s="2" t="n">
        <x:v>0</x:v>
      </x:c>
      <x:c r="W9" s="2" t="n">
        <x:v>0</x:v>
      </x:c>
      <x:c r="X9" s="2" t="n">
        <x:v>174</x:v>
      </x:c>
      <x:c r="Y9" s="2" t="n">
        <x:v>0</x:v>
      </x:c>
      <x:c r="Z9" s="2" t="n">
        <x:v>174</x:v>
      </x:c>
      <x:c r="AA9" s="2" t="n">
        <x:v>174</x:v>
      </x:c>
      <x:c r="AB9" s="2" t="n">
        <x:v>174</x:v>
      </x:c>
      <x:c r="AC9" s="2" t="n">
        <x:v>0</x:v>
      </x:c>
      <x:c r="AD9" s="12" t="b">
        <x:v>1</x:v>
      </x:c>
      <x:c r="AE9" s="12" t="b">
        <x:v>0</x:v>
      </x:c>
      <x:c r="AF9" s="2" t="str">
        <x:v>inventory_context_only_not_used_as_point_or_grid_model_evidence</x:v>
      </x:c>
      <x:c r="AG9" s="7" t="str">
        <x:v>https://ibm.gov.in/IBMPortal/pages/national-mineral-inventory-at-a-glance-2025</x:v>
      </x:c>
    </x:row>
    <x:row r="10" ht="18" customHeight="1">
      <x:c r="A10" s="2" t="str">
        <x:v>IBM-NMI2025-5-02-state-madhya-pradesh-ore-01</x:v>
      </x:c>
      <x:c r="B10" s="2" t="str">
        <x:v>5.02</x:v>
      </x:c>
      <x:c r="C10" s="2" t="n">
        <x:v>2</x:v>
      </x:c>
      <x:c r="D10" s="9" t="n">
        <x:v>45748</x:v>
      </x:c>
      <x:c r="E10" s="2" t="str">
        <x:v>Antimony</x:v>
      </x:c>
      <x:c r="F10" s="7" t="str">
        <x:v>["Antimony"]</x:v>
      </x:c>
      <x:c r="G10" s="2" t="str">
        <x:v>state</x:v>
      </x:c>
      <x:c r="H10" s="2" t="str">
        <x:v>Madhya Pradesh</x:v>
      </x:c>
      <x:c r="I10" s="2" t="str">
        <x:v>Madhya Pradesh</x:v>
      </x:c>
      <x:c r="J10" s="2" t="str">
        <x:v>Ore</x:v>
      </x:c>
      <x:c r="K10" s="2" t="str">
        <x:v>ore</x:v>
      </x:c>
      <x:c r="L10" s="2" t="str">
        <x:v>Tonne</x:v>
      </x:c>
      <x:c r="M10" s="2" t="n">
        <x:v>1</x:v>
      </x:c>
      <x:c r="N10" s="2" t="str">
        <x:v>tonnes</x:v>
      </x:c>
      <x:c r="O10" s="2" t="n">
        <x:v>0</x:v>
      </x:c>
      <x:c r="P10" s="2" t="n">
        <x:v>0</x:v>
      </x:c>
      <x:c r="Q10" s="2" t="n">
        <x:v>7503</x:v>
      </x:c>
      <x:c r="R10" s="2" t="n">
        <x:v>7503</x:v>
      </x:c>
      <x:c r="S10" s="2" t="n">
        <x:v>0</x:v>
      </x:c>
      <x:c r="T10" s="2" t="n">
        <x:v>0</x:v>
      </x:c>
      <x:c r="U10" s="2" t="n">
        <x:v>592</x:v>
      </x:c>
      <x:c r="V10" s="2" t="n">
        <x:v>0</x:v>
      </x:c>
      <x:c r="W10" s="2" t="n">
        <x:v>0</x:v>
      </x:c>
      <x:c r="X10" s="2" t="n">
        <x:v>0</x:v>
      </x:c>
      <x:c r="Y10" s="2" t="n">
        <x:v>0</x:v>
      </x:c>
      <x:c r="Z10" s="2" t="n">
        <x:v>592</x:v>
      </x:c>
      <x:c r="AA10" s="2" t="n">
        <x:v>8095</x:v>
      </x:c>
      <x:c r="AB10" s="2" t="n">
        <x:v>8095</x:v>
      </x:c>
      <x:c r="AC10" s="2" t="n">
        <x:v>0</x:v>
      </x:c>
      <x:c r="AD10" s="12" t="b">
        <x:v>1</x:v>
      </x:c>
      <x:c r="AE10" s="12" t="b">
        <x:v>0</x:v>
      </x:c>
      <x:c r="AF10" s="2" t="str">
        <x:v>inventory_context_only_not_used_as_point_or_grid_model_evidence</x:v>
      </x:c>
      <x:c r="AG10" s="7" t="str">
        <x:v>https://ibm.gov.in/IBMPortal/pages/national-mineral-inventory-at-a-glance-2025</x:v>
      </x:c>
    </x:row>
    <x:row r="11" ht="18" customHeight="1">
      <x:c r="A11" s="2" t="str">
        <x:v>IBM-NMI2025-5-02-state-madhya-pradesh-metal-01</x:v>
      </x:c>
      <x:c r="B11" s="2" t="str">
        <x:v>5.02</x:v>
      </x:c>
      <x:c r="C11" s="2" t="n">
        <x:v>2</x:v>
      </x:c>
      <x:c r="D11" s="9" t="n">
        <x:v>45748</x:v>
      </x:c>
      <x:c r="E11" s="2" t="str">
        <x:v>Antimony</x:v>
      </x:c>
      <x:c r="F11" s="7" t="str">
        <x:v>["Antimony"]</x:v>
      </x:c>
      <x:c r="G11" s="2" t="str">
        <x:v>state</x:v>
      </x:c>
      <x:c r="H11" s="2" t="str">
        <x:v>Madhya Pradesh</x:v>
      </x:c>
      <x:c r="I11" s="2" t="str">
        <x:v>Madhya Pradesh</x:v>
      </x:c>
      <x:c r="J11" s="2" t="str">
        <x:v>Metal</x:v>
      </x:c>
      <x:c r="K11" s="2" t="str">
        <x:v>contained_metal_or_compound</x:v>
      </x:c>
      <x:c r="L11" s="2" t="str">
        <x:v>Tonne</x:v>
      </x:c>
      <x:c r="M11" s="2" t="n">
        <x:v>1</x:v>
      </x:c>
      <x:c r="N11" s="2" t="str">
        <x:v>tonnes</x:v>
      </x:c>
      <x:c r="O11" s="2" t="n">
        <x:v>0</x:v>
      </x:c>
      <x:c r="P11" s="2" t="n">
        <x:v>0</x:v>
      </x:c>
      <x:c r="Q11" s="2" t="n">
        <x:v>75</x:v>
      </x:c>
      <x:c r="R11" s="2" t="n">
        <x:v>75</x:v>
      </x:c>
      <x:c r="S11" s="2" t="n">
        <x:v>0</x:v>
      </x:c>
      <x:c r="T11" s="2" t="n">
        <x:v>0</x:v>
      </x:c>
      <x:c r="U11" s="2" t="n">
        <x:v>5.92</x:v>
      </x:c>
      <x:c r="V11" s="2" t="n">
        <x:v>0</x:v>
      </x:c>
      <x:c r="W11" s="2" t="n">
        <x:v>0</x:v>
      </x:c>
      <x:c r="X11" s="2" t="n">
        <x:v>0</x:v>
      </x:c>
      <x:c r="Y11" s="2" t="n">
        <x:v>0</x:v>
      </x:c>
      <x:c r="Z11" s="2" t="n">
        <x:v>5.92</x:v>
      </x:c>
      <x:c r="AA11" s="2" t="n">
        <x:v>80.92</x:v>
      </x:c>
      <x:c r="AB11" s="2" t="n">
        <x:v>80.92</x:v>
      </x:c>
      <x:c r="AC11" s="2" t="n">
        <x:v>0</x:v>
      </x:c>
      <x:c r="AD11" s="12" t="b">
        <x:v>1</x:v>
      </x:c>
      <x:c r="AE11" s="12" t="b">
        <x:v>0</x:v>
      </x:c>
      <x:c r="AF11" s="2" t="str">
        <x:v>inventory_context_only_not_used_as_point_or_grid_model_evidence</x:v>
      </x:c>
      <x:c r="AG11" s="7" t="str">
        <x:v>https://ibm.gov.in/IBMPortal/pages/national-mineral-inventory-at-a-glance-2025</x:v>
      </x:c>
    </x:row>
    <x:row r="12" ht="18" customHeight="1">
      <x:c r="A12" s="2" t="str">
        <x:v>IBM-NMI2025-5-03-national-total-all-india-total-01</x:v>
      </x:c>
      <x:c r="B12" s="2" t="str">
        <x:v>5.03</x:v>
      </x:c>
      <x:c r="C12" s="2" t="n">
        <x:v>3</x:v>
      </x:c>
      <x:c r="D12" s="9" t="n">
        <x:v>45748</x:v>
      </x:c>
      <x:c r="E12" s="2" t="str">
        <x:v>Apatite</x:v>
      </x:c>
      <x:c r="F12" s="7" t="str">
        <x:v>["Phosphorus"]</x:v>
      </x:c>
      <x:c r="G12" s="2" t="str">
        <x:v>national_total</x:v>
      </x:c>
      <x:c r="H12" s="2"/>
      <x:c r="I12" s="2" t="str">
        <x:v>All India</x:v>
      </x:c>
      <x:c r="J12" s="2" t="str">
        <x:v>Total</x:v>
      </x:c>
      <x:c r="K12" s="2" t="str">
        <x:v>bulk_mineral_or_source_grade</x:v>
      </x:c>
      <x:c r="L12" s="2" t="str">
        <x:v>Tonne</x:v>
      </x:c>
      <x:c r="M12" s="2" t="n">
        <x:v>1</x:v>
      </x:c>
      <x:c r="N12" s="2" t="str">
        <x:v>tonnes</x:v>
      </x:c>
      <x:c r="O12" s="2" t="n">
        <x:v>27715</x:v>
      </x:c>
      <x:c r="P12" s="2" t="n">
        <x:v>0</x:v>
      </x:c>
      <x:c r="Q12" s="2" t="n">
        <x:v>1680</x:v>
      </x:c>
      <x:c r="R12" s="2" t="n">
        <x:v>29395</x:v>
      </x:c>
      <x:c r="S12" s="2" t="n">
        <x:v>499149</x:v>
      </x:c>
      <x:c r="T12" s="2" t="n">
        <x:v>0</x:v>
      </x:c>
      <x:c r="U12" s="2" t="n">
        <x:v>0</x:v>
      </x:c>
      <x:c r="V12" s="2" t="n">
        <x:v>2281521</x:v>
      </x:c>
      <x:c r="W12" s="2" t="n">
        <x:v>11481250</x:v>
      </x:c>
      <x:c r="X12" s="2" t="n">
        <x:v>5801338</x:v>
      </x:c>
      <x:c r="Y12" s="2" t="n">
        <x:v>1017646</x:v>
      </x:c>
      <x:c r="Z12" s="2" t="n">
        <x:v>21080904</x:v>
      </x:c>
      <x:c r="AA12" s="2" t="n">
        <x:v>21110299</x:v>
      </x:c>
      <x:c r="AB12" s="2" t="n">
        <x:v>21110299</x:v>
      </x:c>
      <x:c r="AC12" s="2" t="n">
        <x:v>0</x:v>
      </x:c>
      <x:c r="AD12" s="12" t="b">
        <x:v>1</x:v>
      </x:c>
      <x:c r="AE12" s="12" t="b">
        <x:v>0</x:v>
      </x:c>
      <x:c r="AF12" s="2" t="str">
        <x:v>inventory_context_only_not_used_as_point_or_grid_model_evidence</x:v>
      </x:c>
      <x:c r="AG12" s="7" t="str">
        <x:v>https://ibm.gov.in/IBMPortal/pages/national-mineral-inventory-at-a-glance-2025</x:v>
      </x:c>
    </x:row>
    <x:row r="13" ht="18" customHeight="1">
      <x:c r="A13" s="2" t="str">
        <x:v>IBM-NMI2025-5-03-grade-all-india-chemical-fertilizer-01</x:v>
      </x:c>
      <x:c r="B13" s="2" t="str">
        <x:v>5.03</x:v>
      </x:c>
      <x:c r="C13" s="2" t="n">
        <x:v>3</x:v>
      </x:c>
      <x:c r="D13" s="9" t="n">
        <x:v>45748</x:v>
      </x:c>
      <x:c r="E13" s="2" t="str">
        <x:v>Apatite</x:v>
      </x:c>
      <x:c r="F13" s="7" t="str">
        <x:v>["Phosphorus"]</x:v>
      </x:c>
      <x:c r="G13" s="2" t="str">
        <x:v>grade</x:v>
      </x:c>
      <x:c r="H13" s="2"/>
      <x:c r="I13" s="2" t="str">
        <x:v>All India</x:v>
      </x:c>
      <x:c r="J13" s="2" t="str">
        <x:v>Chemical Fertilizer</x:v>
      </x:c>
      <x:c r="K13" s="2" t="str">
        <x:v>bulk_mineral_or_source_grade</x:v>
      </x:c>
      <x:c r="L13" s="2" t="str">
        <x:v>Tonne</x:v>
      </x:c>
      <x:c r="M13" s="2" t="n">
        <x:v>1</x:v>
      </x:c>
      <x:c r="N13" s="2" t="str">
        <x:v>tonnes</x:v>
      </x:c>
      <x:c r="O13" s="2" t="n">
        <x:v>27715</x:v>
      </x:c>
      <x:c r="P13" s="2" t="n">
        <x:v>0</x:v>
      </x:c>
      <x:c r="Q13" s="2" t="n">
        <x:v>1680</x:v>
      </x:c>
      <x:c r="R13" s="2" t="n">
        <x:v>29395</x:v>
      </x:c>
      <x:c r="S13" s="2" t="n">
        <x:v>0</x:v>
      </x:c>
      <x:c r="T13" s="2" t="n">
        <x:v>0</x:v>
      </x:c>
      <x:c r="U13" s="2" t="n">
        <x:v>0</x:v>
      </x:c>
      <x:c r="V13" s="2" t="n">
        <x:v>30000</x:v>
      </x:c>
      <x:c r="W13" s="2" t="n">
        <x:v>0</x:v>
      </x:c>
      <x:c r="X13" s="2" t="n">
        <x:v>200163</x:v>
      </x:c>
      <x:c r="Y13" s="2" t="n">
        <x:v>0</x:v>
      </x:c>
      <x:c r="Z13" s="2" t="n">
        <x:v>230163</x:v>
      </x:c>
      <x:c r="AA13" s="2" t="n">
        <x:v>259558</x:v>
      </x:c>
      <x:c r="AB13" s="2" t="n">
        <x:v>259558</x:v>
      </x:c>
      <x:c r="AC13" s="2" t="n">
        <x:v>0</x:v>
      </x:c>
      <x:c r="AD13" s="12" t="b">
        <x:v>1</x:v>
      </x:c>
      <x:c r="AE13" s="12" t="b">
        <x:v>0</x:v>
      </x:c>
      <x:c r="AF13" s="2" t="str">
        <x:v>inventory_context_only_not_used_as_point_or_grid_model_evidence</x:v>
      </x:c>
      <x:c r="AG13" s="7" t="str">
        <x:v>https://ibm.gov.in/IBMPortal/pages/national-mineral-inventory-at-a-glance-2025</x:v>
      </x:c>
    </x:row>
    <x:row r="14" ht="18" customHeight="1">
      <x:c r="A14" s="2" t="str">
        <x:v>IBM-NMI2025-5-03-grade-all-india-soil-reclamation-01</x:v>
      </x:c>
      <x:c r="B14" s="2" t="str">
        <x:v>5.03</x:v>
      </x:c>
      <x:c r="C14" s="2" t="n">
        <x:v>3</x:v>
      </x:c>
      <x:c r="D14" s="9" t="n">
        <x:v>45748</x:v>
      </x:c>
      <x:c r="E14" s="2" t="str">
        <x:v>Apatite</x:v>
      </x:c>
      <x:c r="F14" s="7" t="str">
        <x:v>["Phosphorus"]</x:v>
      </x:c>
      <x:c r="G14" s="2" t="str">
        <x:v>grade</x:v>
      </x:c>
      <x:c r="H14" s="2"/>
      <x:c r="I14" s="2" t="str">
        <x:v>All India</x:v>
      </x:c>
      <x:c r="J14" s="2" t="str">
        <x:v>Soil Reclamation</x:v>
      </x:c>
      <x:c r="K14" s="2" t="str">
        <x:v>bulk_mineral_or_source_grade</x:v>
      </x:c>
      <x:c r="L14" s="2" t="str">
        <x:v>Tonne</x:v>
      </x:c>
      <x:c r="M14" s="2" t="n">
        <x:v>1</x:v>
      </x:c>
      <x:c r="N14" s="2" t="str">
        <x:v>tonnes</x:v>
      </x:c>
      <x:c r="O14" s="2" t="n">
        <x:v>0</x:v>
      </x:c>
      <x:c r="P14" s="2" t="n">
        <x:v>0</x:v>
      </x:c>
      <x:c r="Q14" s="2" t="n">
        <x:v>0</x:v>
      </x:c>
      <x:c r="R14" s="2" t="n">
        <x:v>0</x:v>
      </x:c>
      <x:c r="S14" s="2" t="n">
        <x:v>236502</x:v>
      </x:c>
      <x:c r="T14" s="2" t="n">
        <x:v>0</x:v>
      </x:c>
      <x:c r="U14" s="2" t="n">
        <x:v>0</x:v>
      </x:c>
      <x:c r="V14" s="2" t="n">
        <x:v>2233500</x:v>
      </x:c>
      <x:c r="W14" s="2" t="n">
        <x:v>6243000</x:v>
      </x:c>
      <x:c r="X14" s="2" t="n">
        <x:v>800000</x:v>
      </x:c>
      <x:c r="Y14" s="2" t="n">
        <x:v>0</x:v>
      </x:c>
      <x:c r="Z14" s="2" t="n">
        <x:v>9513002</x:v>
      </x:c>
      <x:c r="AA14" s="2" t="n">
        <x:v>9513002</x:v>
      </x:c>
      <x:c r="AB14" s="2" t="n">
        <x:v>9513002</x:v>
      </x:c>
      <x:c r="AC14" s="2" t="n">
        <x:v>0</x:v>
      </x:c>
      <x:c r="AD14" s="12" t="b">
        <x:v>1</x:v>
      </x:c>
      <x:c r="AE14" s="12" t="b">
        <x:v>0</x:v>
      </x:c>
      <x:c r="AF14" s="2" t="str">
        <x:v>inventory_context_only_not_used_as_point_or_grid_model_evidence</x:v>
      </x:c>
      <x:c r="AG14" s="7" t="str">
        <x:v>https://ibm.gov.in/IBMPortal/pages/national-mineral-inventory-at-a-glance-2025</x:v>
      </x:c>
    </x:row>
    <x:row r="15" ht="18" customHeight="1">
      <x:c r="A15" s="2" t="str">
        <x:v>IBM-NMI2025-5-03-grade-all-india-low-non-beneficiable-01</x:v>
      </x:c>
      <x:c r="B15" s="2" t="str">
        <x:v>5.03</x:v>
      </x:c>
      <x:c r="C15" s="2" t="n">
        <x:v>3</x:v>
      </x:c>
      <x:c r="D15" s="9" t="n">
        <x:v>45748</x:v>
      </x:c>
      <x:c r="E15" s="2" t="str">
        <x:v>Apatite</x:v>
      </x:c>
      <x:c r="F15" s="7" t="str">
        <x:v>["Phosphorus"]</x:v>
      </x:c>
      <x:c r="G15" s="2" t="str">
        <x:v>grade</x:v>
      </x:c>
      <x:c r="H15" s="2"/>
      <x:c r="I15" s="2" t="str">
        <x:v>All India</x:v>
      </x:c>
      <x:c r="J15" s="2" t="str">
        <x:v>Low/Non-Beneficiable</x:v>
      </x:c>
      <x:c r="K15" s="2" t="str">
        <x:v>bulk_mineral_or_source_grade</x:v>
      </x:c>
      <x:c r="L15" s="2" t="str">
        <x:v>Tonne</x:v>
      </x:c>
      <x:c r="M15" s="2" t="n">
        <x:v>1</x:v>
      </x:c>
      <x:c r="N15" s="2" t="str">
        <x:v>tonnes</x:v>
      </x:c>
      <x:c r="O15" s="2" t="n">
        <x:v>0</x:v>
      </x:c>
      <x:c r="P15" s="2" t="n">
        <x:v>0</x:v>
      </x:c>
      <x:c r="Q15" s="2" t="n">
        <x:v>0</x:v>
      </x:c>
      <x:c r="R15" s="2" t="n">
        <x:v>0</x:v>
      </x:c>
      <x:c r="S15" s="2" t="n">
        <x:v>0</x:v>
      </x:c>
      <x:c r="T15" s="2" t="n">
        <x:v>0</x:v>
      </x:c>
      <x:c r="U15" s="2" t="n">
        <x:v>0</x:v>
      </x:c>
      <x:c r="V15" s="2" t="n">
        <x:v>3360</x:v>
      </x:c>
      <x:c r="W15" s="2" t="n">
        <x:v>2363000</x:v>
      </x:c>
      <x:c r="X15" s="2" t="n">
        <x:v>50000</x:v>
      </x:c>
      <x:c r="Y15" s="2" t="n">
        <x:v>666646</x:v>
      </x:c>
      <x:c r="Z15" s="2" t="n">
        <x:v>3083006</x:v>
      </x:c>
      <x:c r="AA15" s="2" t="n">
        <x:v>3083006</x:v>
      </x:c>
      <x:c r="AB15" s="2" t="n">
        <x:v>3083006</x:v>
      </x:c>
      <x:c r="AC15" s="2" t="n">
        <x:v>0</x:v>
      </x:c>
      <x:c r="AD15" s="12" t="b">
        <x:v>1</x:v>
      </x:c>
      <x:c r="AE15" s="12" t="b">
        <x:v>0</x:v>
      </x:c>
      <x:c r="AF15" s="2" t="str">
        <x:v>inventory_context_only_not_used_as_point_or_grid_model_evidence</x:v>
      </x:c>
      <x:c r="AG15" s="7" t="str">
        <x:v>https://ibm.gov.in/IBMPortal/pages/national-mineral-inventory-at-a-glance-2025</x:v>
      </x:c>
    </x:row>
    <x:row r="16" ht="18" customHeight="1">
      <x:c r="A16" s="2" t="str">
        <x:v>IBM-NMI2025-5-03-grade-all-india-beneficiable-01</x:v>
      </x:c>
      <x:c r="B16" s="2" t="str">
        <x:v>5.03</x:v>
      </x:c>
      <x:c r="C16" s="2" t="n">
        <x:v>3</x:v>
      </x:c>
      <x:c r="D16" s="9" t="n">
        <x:v>45748</x:v>
      </x:c>
      <x:c r="E16" s="2" t="str">
        <x:v>Apatite</x:v>
      </x:c>
      <x:c r="F16" s="7" t="str">
        <x:v>["Phosphorus"]</x:v>
      </x:c>
      <x:c r="G16" s="2" t="str">
        <x:v>grade</x:v>
      </x:c>
      <x:c r="H16" s="2"/>
      <x:c r="I16" s="2" t="str">
        <x:v>All India</x:v>
      </x:c>
      <x:c r="J16" s="2" t="str">
        <x:v>Beneficiable</x:v>
      </x:c>
      <x:c r="K16" s="2" t="str">
        <x:v>bulk_mineral_or_source_grade</x:v>
      </x:c>
      <x:c r="L16" s="2" t="str">
        <x:v>Tonne</x:v>
      </x:c>
      <x:c r="M16" s="2" t="n">
        <x:v>1</x:v>
      </x:c>
      <x:c r="N16" s="2" t="str">
        <x:v>tonnes</x:v>
      </x:c>
      <x:c r="O16" s="2" t="n">
        <x:v>0</x:v>
      </x:c>
      <x:c r="P16" s="2" t="n">
        <x:v>0</x:v>
      </x:c>
      <x:c r="Q16" s="2" t="n">
        <x:v>0</x:v>
      </x:c>
      <x:c r="R16" s="2" t="n">
        <x:v>0</x:v>
      </x:c>
      <x:c r="S16" s="2" t="n">
        <x:v>0</x:v>
      </x:c>
      <x:c r="T16" s="2" t="n">
        <x:v>0</x:v>
      </x:c>
      <x:c r="U16" s="2" t="n">
        <x:v>0</x:v>
      </x:c>
      <x:c r="V16" s="2" t="n">
        <x:v>12477</x:v>
      </x:c>
      <x:c r="W16" s="2" t="n">
        <x:v>1875250</x:v>
      </x:c>
      <x:c r="X16" s="2" t="n">
        <x:v>4561175</x:v>
      </x:c>
      <x:c r="Y16" s="2" t="n">
        <x:v>351000</x:v>
      </x:c>
      <x:c r="Z16" s="2" t="n">
        <x:v>6799902</x:v>
      </x:c>
      <x:c r="AA16" s="2" t="n">
        <x:v>6799902</x:v>
      </x:c>
      <x:c r="AB16" s="2" t="n">
        <x:v>6799902</x:v>
      </x:c>
      <x:c r="AC16" s="2" t="n">
        <x:v>0</x:v>
      </x:c>
      <x:c r="AD16" s="12" t="b">
        <x:v>1</x:v>
      </x:c>
      <x:c r="AE16" s="12" t="b">
        <x:v>0</x:v>
      </x:c>
      <x:c r="AF16" s="2" t="str">
        <x:v>inventory_context_only_not_used_as_point_or_grid_model_evidence</x:v>
      </x:c>
      <x:c r="AG16" s="7" t="str">
        <x:v>https://ibm.gov.in/IBMPortal/pages/national-mineral-inventory-at-a-glance-2025</x:v>
      </x:c>
    </x:row>
    <x:row r="17" ht="18" customHeight="1">
      <x:c r="A17" s="2" t="str">
        <x:v>IBM-NMI2025-5-03-grade-all-india-blendable-01</x:v>
      </x:c>
      <x:c r="B17" s="2" t="str">
        <x:v>5.03</x:v>
      </x:c>
      <x:c r="C17" s="2" t="n">
        <x:v>3</x:v>
      </x:c>
      <x:c r="D17" s="9" t="n">
        <x:v>45748</x:v>
      </x:c>
      <x:c r="E17" s="2" t="str">
        <x:v>Apatite</x:v>
      </x:c>
      <x:c r="F17" s="7" t="str">
        <x:v>["Phosphorus"]</x:v>
      </x:c>
      <x:c r="G17" s="2" t="str">
        <x:v>grade</x:v>
      </x:c>
      <x:c r="H17" s="2"/>
      <x:c r="I17" s="2" t="str">
        <x:v>All India</x:v>
      </x:c>
      <x:c r="J17" s="2" t="str">
        <x:v>Blendable</x:v>
      </x:c>
      <x:c r="K17" s="2" t="str">
        <x:v>bulk_mineral_or_source_grade</x:v>
      </x:c>
      <x:c r="L17" s="2" t="str">
        <x:v>Tonne</x:v>
      </x:c>
      <x:c r="M17" s="2" t="n">
        <x:v>1</x:v>
      </x:c>
      <x:c r="N17" s="2" t="str">
        <x:v>tonnes</x:v>
      </x:c>
      <x:c r="O17" s="2" t="n">
        <x:v>0</x:v>
      </x:c>
      <x:c r="P17" s="2" t="n">
        <x:v>0</x:v>
      </x:c>
      <x:c r="Q17" s="2" t="n">
        <x:v>0</x:v>
      </x:c>
      <x:c r="R17" s="2" t="n">
        <x:v>0</x:v>
      </x:c>
      <x:c r="S17" s="2" t="n">
        <x:v>262647</x:v>
      </x:c>
      <x:c r="T17" s="2" t="n">
        <x:v>0</x:v>
      </x:c>
      <x:c r="U17" s="2" t="n">
        <x:v>0</x:v>
      </x:c>
      <x:c r="V17" s="2" t="n">
        <x:v>2184</x:v>
      </x:c>
      <x:c r="W17" s="2" t="n">
        <x:v>0</x:v>
      </x:c>
      <x:c r="X17" s="2" t="n">
        <x:v>0</x:v>
      </x:c>
      <x:c r="Y17" s="2" t="n">
        <x:v>0</x:v>
      </x:c>
      <x:c r="Z17" s="2" t="n">
        <x:v>264831</x:v>
      </x:c>
      <x:c r="AA17" s="2" t="n">
        <x:v>264831</x:v>
      </x:c>
      <x:c r="AB17" s="2" t="n">
        <x:v>264831</x:v>
      </x:c>
      <x:c r="AC17" s="2" t="n">
        <x:v>0</x:v>
      </x:c>
      <x:c r="AD17" s="12" t="b">
        <x:v>1</x:v>
      </x:c>
      <x:c r="AE17" s="12" t="b">
        <x:v>0</x:v>
      </x:c>
      <x:c r="AF17" s="2" t="str">
        <x:v>inventory_context_only_not_used_as_point_or_grid_model_evidence</x:v>
      </x:c>
      <x:c r="AG17" s="7" t="str">
        <x:v>https://ibm.gov.in/IBMPortal/pages/national-mineral-inventory-at-a-glance-2025</x:v>
      </x:c>
    </x:row>
    <x:row r="18" ht="18" customHeight="1">
      <x:c r="A18" s="2" t="str">
        <x:v>IBM-NMI2025-5-03-grade-all-india-unclassified-01</x:v>
      </x:c>
      <x:c r="B18" s="2" t="str">
        <x:v>5.03</x:v>
      </x:c>
      <x:c r="C18" s="2" t="n">
        <x:v>3</x:v>
      </x:c>
      <x:c r="D18" s="9" t="n">
        <x:v>45748</x:v>
      </x:c>
      <x:c r="E18" s="2" t="str">
        <x:v>Apatite</x:v>
      </x:c>
      <x:c r="F18" s="7" t="str">
        <x:v>["Phosphorus"]</x:v>
      </x:c>
      <x:c r="G18" s="2" t="str">
        <x:v>grade</x:v>
      </x:c>
      <x:c r="H18" s="2"/>
      <x:c r="I18" s="2" t="str">
        <x:v>All India</x:v>
      </x:c>
      <x:c r="J18" s="2" t="str">
        <x:v>Unclassified</x:v>
      </x:c>
      <x:c r="K18" s="2" t="str">
        <x:v>bulk_mineral_or_source_grade</x:v>
      </x:c>
      <x:c r="L18" s="2" t="str">
        <x:v>Tonne</x:v>
      </x:c>
      <x:c r="M18" s="2" t="n">
        <x:v>1</x:v>
      </x:c>
      <x:c r="N18" s="2" t="str">
        <x:v>tonnes</x:v>
      </x:c>
      <x:c r="O18" s="2" t="n">
        <x:v>0</x:v>
      </x:c>
      <x:c r="P18" s="2" t="n">
        <x:v>0</x:v>
      </x:c>
      <x:c r="Q18" s="2" t="n">
        <x:v>0</x:v>
      </x:c>
      <x:c r="R18" s="2" t="n">
        <x:v>0</x:v>
      </x:c>
      <x:c r="S18" s="2" t="n">
        <x:v>0</x:v>
      </x:c>
      <x:c r="T18" s="2" t="n">
        <x:v>0</x:v>
      </x:c>
      <x:c r="U18" s="2" t="n">
        <x:v>0</x:v>
      </x:c>
      <x:c r="V18" s="2" t="n">
        <x:v>0</x:v>
      </x:c>
      <x:c r="W18" s="2" t="n">
        <x:v>1000000</x:v>
      </x:c>
      <x:c r="X18" s="2" t="n">
        <x:v>0</x:v>
      </x:c>
      <x:c r="Y18" s="2" t="n">
        <x:v>0</x:v>
      </x:c>
      <x:c r="Z18" s="2" t="n">
        <x:v>1000000</x:v>
      </x:c>
      <x:c r="AA18" s="2" t="n">
        <x:v>1000000</x:v>
      </x:c>
      <x:c r="AB18" s="2" t="n">
        <x:v>1000000</x:v>
      </x:c>
      <x:c r="AC18" s="2" t="n">
        <x:v>1</x:v>
      </x:c>
      <x:c r="AD18" s="12" t="b">
        <x:v>1</x:v>
      </x:c>
      <x:c r="AE18" s="12" t="b">
        <x:v>0</x:v>
      </x:c>
      <x:c r="AF18" s="2" t="str">
        <x:v>inventory_context_only_not_used_as_point_or_grid_model_evidence</x:v>
      </x:c>
      <x:c r="AG18" s="7" t="str">
        <x:v>https://ibm.gov.in/IBMPortal/pages/national-mineral-inventory-at-a-glance-2025</x:v>
      </x:c>
    </x:row>
    <x:row r="19" ht="18" customHeight="1">
      <x:c r="A19" s="2" t="str">
        <x:v>IBM-NMI2025-5-03-grade-all-india-not-known-01</x:v>
      </x:c>
      <x:c r="B19" s="2" t="str">
        <x:v>5.03</x:v>
      </x:c>
      <x:c r="C19" s="2" t="n">
        <x:v>3</x:v>
      </x:c>
      <x:c r="D19" s="9" t="n">
        <x:v>45748</x:v>
      </x:c>
      <x:c r="E19" s="2" t="str">
        <x:v>Apatite</x:v>
      </x:c>
      <x:c r="F19" s="7" t="str">
        <x:v>["Phosphorus"]</x:v>
      </x:c>
      <x:c r="G19" s="2" t="str">
        <x:v>grade</x:v>
      </x:c>
      <x:c r="H19" s="2"/>
      <x:c r="I19" s="2" t="str">
        <x:v>All India</x:v>
      </x:c>
      <x:c r="J19" s="2" t="str">
        <x:v>Not known</x:v>
      </x:c>
      <x:c r="K19" s="2" t="str">
        <x:v>bulk_mineral_or_source_grade</x:v>
      </x:c>
      <x:c r="L19" s="2" t="str">
        <x:v>Tonne</x:v>
      </x:c>
      <x:c r="M19" s="2" t="n">
        <x:v>1</x:v>
      </x:c>
      <x:c r="N19" s="2" t="str">
        <x:v>tonnes</x:v>
      </x:c>
      <x:c r="O19" s="2" t="n">
        <x:v>0</x:v>
      </x:c>
      <x:c r="P19" s="2" t="n">
        <x:v>0</x:v>
      </x:c>
      <x:c r="Q19" s="2" t="n">
        <x:v>0</x:v>
      </x:c>
      <x:c r="R19" s="2" t="n">
        <x:v>0</x:v>
      </x:c>
      <x:c r="S19" s="2" t="n">
        <x:v>0</x:v>
      </x:c>
      <x:c r="T19" s="2" t="n">
        <x:v>0</x:v>
      </x:c>
      <x:c r="U19" s="2" t="n">
        <x:v>0</x:v>
      </x:c>
      <x:c r="V19" s="2" t="n">
        <x:v>0</x:v>
      </x:c>
      <x:c r="W19" s="2" t="n">
        <x:v>0</x:v>
      </x:c>
      <x:c r="X19" s="2" t="n">
        <x:v>190000</x:v>
      </x:c>
      <x:c r="Y19" s="2" t="n">
        <x:v>0</x:v>
      </x:c>
      <x:c r="Z19" s="2" t="n">
        <x:v>190000</x:v>
      </x:c>
      <x:c r="AA19" s="2" t="n">
        <x:v>190000</x:v>
      </x:c>
      <x:c r="AB19" s="2" t="n">
        <x:v>190000</x:v>
      </x:c>
      <x:c r="AC19" s="2" t="n">
        <x:v>0</x:v>
      </x:c>
      <x:c r="AD19" s="12" t="b">
        <x:v>1</x:v>
      </x:c>
      <x:c r="AE19" s="12" t="b">
        <x:v>0</x:v>
      </x:c>
      <x:c r="AF19" s="2" t="str">
        <x:v>inventory_context_only_not_used_as_point_or_grid_model_evidence</x:v>
      </x:c>
      <x:c r="AG19" s="7" t="str">
        <x:v>https://ibm.gov.in/IBMPortal/pages/national-mineral-inventory-at-a-glance-2025</x:v>
      </x:c>
    </x:row>
    <x:row r="20" ht="18" customHeight="1">
      <x:c r="A20" s="2" t="str">
        <x:v>IBM-NMI2025-5-03-state-andhra-pradesh-total-01</x:v>
      </x:c>
      <x:c r="B20" s="2" t="str">
        <x:v>5.03</x:v>
      </x:c>
      <x:c r="C20" s="2" t="n">
        <x:v>3</x:v>
      </x:c>
      <x:c r="D20" s="9" t="n">
        <x:v>45748</x:v>
      </x:c>
      <x:c r="E20" s="2" t="str">
        <x:v>Apatite</x:v>
      </x:c>
      <x:c r="F20" s="7" t="str">
        <x:v>["Phosphorus"]</x:v>
      </x:c>
      <x:c r="G20" s="2" t="str">
        <x:v>state</x:v>
      </x:c>
      <x:c r="H20" s="2" t="str">
        <x:v>Andhra Pradesh</x:v>
      </x:c>
      <x:c r="I20" s="2" t="str">
        <x:v>Andhra Pradesh</x:v>
      </x:c>
      <x:c r="J20" s="2" t="str">
        <x:v>Total</x:v>
      </x:c>
      <x:c r="K20" s="2" t="str">
        <x:v>bulk_mineral_or_source_grade</x:v>
      </x:c>
      <x:c r="L20" s="2" t="str">
        <x:v>Tonne</x:v>
      </x:c>
      <x:c r="M20" s="2" t="n">
        <x:v>1</x:v>
      </x:c>
      <x:c r="N20" s="2" t="str">
        <x:v>tonnes</x:v>
      </x:c>
      <x:c r="O20" s="2" t="n">
        <x:v>27715</x:v>
      </x:c>
      <x:c r="P20" s="2" t="n">
        <x:v>0</x:v>
      </x:c>
      <x:c r="Q20" s="2" t="n">
        <x:v>1680</x:v>
      </x:c>
      <x:c r="R20" s="2" t="n">
        <x:v>29395</x:v>
      </x:c>
      <x:c r="S20" s="2" t="n">
        <x:v>0</x:v>
      </x:c>
      <x:c r="T20" s="2" t="n">
        <x:v>0</x:v>
      </x:c>
      <x:c r="U20" s="2" t="n">
        <x:v>0</x:v>
      </x:c>
      <x:c r="V20" s="2" t="n">
        <x:v>0</x:v>
      </x:c>
      <x:c r="W20" s="2" t="n">
        <x:v>0</x:v>
      </x:c>
      <x:c r="X20" s="2" t="n">
        <x:v>200163</x:v>
      </x:c>
      <x:c r="Y20" s="2" t="n">
        <x:v>0</x:v>
      </x:c>
      <x:c r="Z20" s="2" t="n">
        <x:v>200163</x:v>
      </x:c>
      <x:c r="AA20" s="2" t="n">
        <x:v>229558</x:v>
      </x:c>
      <x:c r="AB20" s="2" t="n">
        <x:v>229558</x:v>
      </x:c>
      <x:c r="AC20" s="2" t="n">
        <x:v>0</x:v>
      </x:c>
      <x:c r="AD20" s="12" t="b">
        <x:v>1</x:v>
      </x:c>
      <x:c r="AE20" s="12" t="b">
        <x:v>0</x:v>
      </x:c>
      <x:c r="AF20" s="2" t="str">
        <x:v>inventory_context_only_not_used_as_point_or_grid_model_evidence</x:v>
      </x:c>
      <x:c r="AG20" s="7" t="str">
        <x:v>https://ibm.gov.in/IBMPortal/pages/national-mineral-inventory-at-a-glance-2025</x:v>
      </x:c>
    </x:row>
    <x:row r="21" ht="18" customHeight="1">
      <x:c r="A21" s="2" t="str">
        <x:v>IBM-NMI2025-5-03-state-gujarat-total-01</x:v>
      </x:c>
      <x:c r="B21" s="2" t="str">
        <x:v>5.03</x:v>
      </x:c>
      <x:c r="C21" s="2" t="n">
        <x:v>3</x:v>
      </x:c>
      <x:c r="D21" s="9" t="n">
        <x:v>45748</x:v>
      </x:c>
      <x:c r="E21" s="2" t="str">
        <x:v>Apatite</x:v>
      </x:c>
      <x:c r="F21" s="7" t="str">
        <x:v>["Phosphorus"]</x:v>
      </x:c>
      <x:c r="G21" s="2" t="str">
        <x:v>state</x:v>
      </x:c>
      <x:c r="H21" s="2" t="str">
        <x:v>Gujarat</x:v>
      </x:c>
      <x:c r="I21" s="2" t="str">
        <x:v>Gujarat</x:v>
      </x:c>
      <x:c r="J21" s="2" t="str">
        <x:v>Total</x:v>
      </x:c>
      <x:c r="K21" s="2" t="str">
        <x:v>bulk_mineral_or_source_grade</x:v>
      </x:c>
      <x:c r="L21" s="2" t="str">
        <x:v>Tonne</x:v>
      </x:c>
      <x:c r="M21" s="2" t="n">
        <x:v>1</x:v>
      </x:c>
      <x:c r="N21" s="2" t="str">
        <x:v>tonnes</x:v>
      </x:c>
      <x:c r="O21" s="2" t="n">
        <x:v>0</x:v>
      </x:c>
      <x:c r="P21" s="2" t="n">
        <x:v>0</x:v>
      </x:c>
      <x:c r="Q21" s="2" t="n">
        <x:v>0</x:v>
      </x:c>
      <x:c r="R21" s="2" t="n">
        <x:v>0</x:v>
      </x:c>
      <x:c r="S21" s="2" t="n">
        <x:v>0</x:v>
      </x:c>
      <x:c r="T21" s="2" t="n">
        <x:v>0</x:v>
      </x:c>
      <x:c r="U21" s="2" t="n">
        <x:v>0</x:v>
      </x:c>
      <x:c r="V21" s="2" t="n">
        <x:v>0</x:v>
      </x:c>
      <x:c r="W21" s="2" t="n">
        <x:v>0</x:v>
      </x:c>
      <x:c r="X21" s="2" t="n">
        <x:v>0</x:v>
      </x:c>
      <x:c r="Y21" s="2" t="n">
        <x:v>351000</x:v>
      </x:c>
      <x:c r="Z21" s="2" t="n">
        <x:v>351000</x:v>
      </x:c>
      <x:c r="AA21" s="2" t="n">
        <x:v>351000</x:v>
      </x:c>
      <x:c r="AB21" s="2" t="n">
        <x:v>351000</x:v>
      </x:c>
      <x:c r="AC21" s="2" t="n">
        <x:v>0</x:v>
      </x:c>
      <x:c r="AD21" s="12" t="b">
        <x:v>1</x:v>
      </x:c>
      <x:c r="AE21" s="12" t="b">
        <x:v>0</x:v>
      </x:c>
      <x:c r="AF21" s="2" t="str">
        <x:v>inventory_context_only_not_used_as_point_or_grid_model_evidence</x:v>
      </x:c>
      <x:c r="AG21" s="7" t="str">
        <x:v>https://ibm.gov.in/IBMPortal/pages/national-mineral-inventory-at-a-glance-2025</x:v>
      </x:c>
    </x:row>
    <x:row r="22" ht="18" customHeight="1">
      <x:c r="A22" s="2" t="str">
        <x:v>IBM-NMI2025-5-03-state-jharkhand-total-01</x:v>
      </x:c>
      <x:c r="B22" s="2" t="str">
        <x:v>5.03</x:v>
      </x:c>
      <x:c r="C22" s="2" t="n">
        <x:v>3</x:v>
      </x:c>
      <x:c r="D22" s="9" t="n">
        <x:v>45748</x:v>
      </x:c>
      <x:c r="E22" s="2" t="str">
        <x:v>Apatite</x:v>
      </x:c>
      <x:c r="F22" s="7" t="str">
        <x:v>["Phosphorus"]</x:v>
      </x:c>
      <x:c r="G22" s="2" t="str">
        <x:v>state</x:v>
      </x:c>
      <x:c r="H22" s="2" t="str">
        <x:v>Jharkhand</x:v>
      </x:c>
      <x:c r="I22" s="2" t="str">
        <x:v>Jharkhand</x:v>
      </x:c>
      <x:c r="J22" s="2" t="str">
        <x:v>Total</x:v>
      </x:c>
      <x:c r="K22" s="2" t="str">
        <x:v>bulk_mineral_or_source_grade</x:v>
      </x:c>
      <x:c r="L22" s="2" t="str">
        <x:v>Tonne</x:v>
      </x:c>
      <x:c r="M22" s="2" t="n">
        <x:v>1</x:v>
      </x:c>
      <x:c r="N22" s="2" t="str">
        <x:v>tonnes</x:v>
      </x:c>
      <x:c r="O22" s="2" t="n">
        <x:v>0</x:v>
      </x:c>
      <x:c r="P22" s="2" t="n">
        <x:v>0</x:v>
      </x:c>
      <x:c r="Q22" s="2" t="n">
        <x:v>0</x:v>
      </x:c>
      <x:c r="R22" s="2" t="n">
        <x:v>0</x:v>
      </x:c>
      <x:c r="S22" s="2" t="n">
        <x:v>0</x:v>
      </x:c>
      <x:c r="T22" s="2" t="n">
        <x:v>0</x:v>
      </x:c>
      <x:c r="U22" s="2" t="n">
        <x:v>0</x:v>
      </x:c>
      <x:c r="V22" s="2" t="n">
        <x:v>2110000</x:v>
      </x:c>
      <x:c r="W22" s="2" t="n">
        <x:v>1620000</x:v>
      </x:c>
      <x:c r="X22" s="2" t="n">
        <x:v>3540000</x:v>
      </x:c>
      <x:c r="Y22" s="2" t="n">
        <x:v>0</x:v>
      </x:c>
      <x:c r="Z22" s="2" t="n">
        <x:v>7270000</x:v>
      </x:c>
      <x:c r="AA22" s="2" t="n">
        <x:v>7270000</x:v>
      </x:c>
      <x:c r="AB22" s="2" t="n">
        <x:v>7270000</x:v>
      </x:c>
      <x:c r="AC22" s="2" t="n">
        <x:v>0</x:v>
      </x:c>
      <x:c r="AD22" s="12" t="b">
        <x:v>1</x:v>
      </x:c>
      <x:c r="AE22" s="12" t="b">
        <x:v>0</x:v>
      </x:c>
      <x:c r="AF22" s="2" t="str">
        <x:v>inventory_context_only_not_used_as_point_or_grid_model_evidence</x:v>
      </x:c>
      <x:c r="AG22" s="7" t="str">
        <x:v>https://ibm.gov.in/IBMPortal/pages/national-mineral-inventory-at-a-glance-2025</x:v>
      </x:c>
    </x:row>
    <x:row r="23" ht="18" customHeight="1">
      <x:c r="A23" s="2" t="str">
        <x:v>IBM-NMI2025-5-03-state-meghalaya-total-01</x:v>
      </x:c>
      <x:c r="B23" s="2" t="str">
        <x:v>5.03</x:v>
      </x:c>
      <x:c r="C23" s="2" t="n">
        <x:v>3</x:v>
      </x:c>
      <x:c r="D23" s="9" t="n">
        <x:v>45748</x:v>
      </x:c>
      <x:c r="E23" s="2" t="str">
        <x:v>Apatite</x:v>
      </x:c>
      <x:c r="F23" s="7" t="str">
        <x:v>["Phosphorus"]</x:v>
      </x:c>
      <x:c r="G23" s="2" t="str">
        <x:v>state</x:v>
      </x:c>
      <x:c r="H23" s="2" t="str">
        <x:v>Meghalaya</x:v>
      </x:c>
      <x:c r="I23" s="2" t="str">
        <x:v>Meghalaya</x:v>
      </x:c>
      <x:c r="J23" s="2" t="str">
        <x:v>Total</x:v>
      </x:c>
      <x:c r="K23" s="2" t="str">
        <x:v>bulk_mineral_or_source_grade</x:v>
      </x:c>
      <x:c r="L23" s="2" t="str">
        <x:v>Tonne</x:v>
      </x:c>
      <x:c r="M23" s="2" t="n">
        <x:v>1</x:v>
      </x:c>
      <x:c r="N23" s="2" t="str">
        <x:v>tonnes</x:v>
      </x:c>
      <x:c r="O23" s="2" t="n">
        <x:v>0</x:v>
      </x:c>
      <x:c r="P23" s="2" t="n">
        <x:v>0</x:v>
      </x:c>
      <x:c r="Q23" s="2" t="n">
        <x:v>0</x:v>
      </x:c>
      <x:c r="R23" s="2" t="n">
        <x:v>0</x:v>
      </x:c>
      <x:c r="S23" s="2" t="n">
        <x:v>0</x:v>
      </x:c>
      <x:c r="T23" s="2" t="n">
        <x:v>0</x:v>
      </x:c>
      <x:c r="U23" s="2" t="n">
        <x:v>0</x:v>
      </x:c>
      <x:c r="V23" s="2" t="n">
        <x:v>0</x:v>
      </x:c>
      <x:c r="W23" s="2" t="n">
        <x:v>0</x:v>
      </x:c>
      <x:c r="X23" s="2" t="n">
        <x:v>1300000</x:v>
      </x:c>
      <x:c r="Y23" s="2" t="n">
        <x:v>0</x:v>
      </x:c>
      <x:c r="Z23" s="2" t="n">
        <x:v>1300000</x:v>
      </x:c>
      <x:c r="AA23" s="2" t="n">
        <x:v>1300000</x:v>
      </x:c>
      <x:c r="AB23" s="2" t="n">
        <x:v>1300000</x:v>
      </x:c>
      <x:c r="AC23" s="2" t="n">
        <x:v>0</x:v>
      </x:c>
      <x:c r="AD23" s="12" t="b">
        <x:v>1</x:v>
      </x:c>
      <x:c r="AE23" s="12" t="b">
        <x:v>0</x:v>
      </x:c>
      <x:c r="AF23" s="2" t="str">
        <x:v>inventory_context_only_not_used_as_point_or_grid_model_evidence</x:v>
      </x:c>
      <x:c r="AG23" s="7" t="str">
        <x:v>https://ibm.gov.in/IBMPortal/pages/national-mineral-inventory-at-a-glance-2025</x:v>
      </x:c>
    </x:row>
    <x:row r="24" ht="18" customHeight="1">
      <x:c r="A24" s="2" t="str">
        <x:v>IBM-NMI2025-5-03-state-rajasthan-total-01</x:v>
      </x:c>
      <x:c r="B24" s="2" t="str">
        <x:v>5.03</x:v>
      </x:c>
      <x:c r="C24" s="2" t="n">
        <x:v>3</x:v>
      </x:c>
      <x:c r="D24" s="9" t="n">
        <x:v>45748</x:v>
      </x:c>
      <x:c r="E24" s="2" t="str">
        <x:v>Apatite</x:v>
      </x:c>
      <x:c r="F24" s="7" t="str">
        <x:v>["Phosphorus"]</x:v>
      </x:c>
      <x:c r="G24" s="2" t="str">
        <x:v>state</x:v>
      </x:c>
      <x:c r="H24" s="2" t="str">
        <x:v>Rajasthan</x:v>
      </x:c>
      <x:c r="I24" s="2" t="str">
        <x:v>Rajasthan</x:v>
      </x:c>
      <x:c r="J24" s="2" t="str">
        <x:v>Total</x:v>
      </x:c>
      <x:c r="K24" s="2" t="str">
        <x:v>bulk_mineral_or_source_grade</x:v>
      </x:c>
      <x:c r="L24" s="2" t="str">
        <x:v>Tonne</x:v>
      </x:c>
      <x:c r="M24" s="2" t="n">
        <x:v>1</x:v>
      </x:c>
      <x:c r="N24" s="2" t="str">
        <x:v>tonnes</x:v>
      </x:c>
      <x:c r="O24" s="2" t="n">
        <x:v>0</x:v>
      </x:c>
      <x:c r="P24" s="2" t="n">
        <x:v>0</x:v>
      </x:c>
      <x:c r="Q24" s="2" t="n">
        <x:v>0</x:v>
      </x:c>
      <x:c r="R24" s="2" t="n">
        <x:v>0</x:v>
      </x:c>
      <x:c r="S24" s="2" t="n">
        <x:v>0</x:v>
      </x:c>
      <x:c r="T24" s="2" t="n">
        <x:v>0</x:v>
      </x:c>
      <x:c r="U24" s="2" t="n">
        <x:v>0</x:v>
      </x:c>
      <x:c r="V24" s="2" t="n">
        <x:v>51521</x:v>
      </x:c>
      <x:c r="W24" s="2" t="n">
        <x:v>1016000</x:v>
      </x:c>
      <x:c r="X24" s="2" t="n">
        <x:v>0</x:v>
      </x:c>
      <x:c r="Y24" s="2" t="n">
        <x:v>0</x:v>
      </x:c>
      <x:c r="Z24" s="2" t="n">
        <x:v>1067521</x:v>
      </x:c>
      <x:c r="AA24" s="2" t="n">
        <x:v>1067521</x:v>
      </x:c>
      <x:c r="AB24" s="2" t="n">
        <x:v>1067521</x:v>
      </x:c>
      <x:c r="AC24" s="2" t="n">
        <x:v>0</x:v>
      </x:c>
      <x:c r="AD24" s="12" t="b">
        <x:v>1</x:v>
      </x:c>
      <x:c r="AE24" s="12" t="b">
        <x:v>0</x:v>
      </x:c>
      <x:c r="AF24" s="2" t="str">
        <x:v>inventory_context_only_not_used_as_point_or_grid_model_evidence</x:v>
      </x:c>
      <x:c r="AG24" s="7" t="str">
        <x:v>https://ibm.gov.in/IBMPortal/pages/national-mineral-inventory-at-a-glance-2025</x:v>
      </x:c>
    </x:row>
    <x:row r="25" ht="18" customHeight="1">
      <x:c r="A25" s="2" t="str">
        <x:v>IBM-NMI2025-5-03-state-tamil-nadu-total-01</x:v>
      </x:c>
      <x:c r="B25" s="2" t="str">
        <x:v>5.03</x:v>
      </x:c>
      <x:c r="C25" s="2" t="n">
        <x:v>3</x:v>
      </x:c>
      <x:c r="D25" s="9" t="n">
        <x:v>45748</x:v>
      </x:c>
      <x:c r="E25" s="2" t="str">
        <x:v>Apatite</x:v>
      </x:c>
      <x:c r="F25" s="7" t="str">
        <x:v>["Phosphorus"]</x:v>
      </x:c>
      <x:c r="G25" s="2" t="str">
        <x:v>state</x:v>
      </x:c>
      <x:c r="H25" s="2" t="str">
        <x:v>Tamil Nadu</x:v>
      </x:c>
      <x:c r="I25" s="2" t="str">
        <x:v>Tamil Nadu</x:v>
      </x:c>
      <x:c r="J25" s="2" t="str">
        <x:v>Total</x:v>
      </x:c>
      <x:c r="K25" s="2" t="str">
        <x:v>bulk_mineral_or_source_grade</x:v>
      </x:c>
      <x:c r="L25" s="2" t="str">
        <x:v>Tonne</x:v>
      </x:c>
      <x:c r="M25" s="2" t="n">
        <x:v>1</x:v>
      </x:c>
      <x:c r="N25" s="2" t="str">
        <x:v>tonnes</x:v>
      </x:c>
      <x:c r="O25" s="2" t="n">
        <x:v>0</x:v>
      </x:c>
      <x:c r="P25" s="2" t="n">
        <x:v>0</x:v>
      </x:c>
      <x:c r="Q25" s="2" t="n">
        <x:v>0</x:v>
      </x:c>
      <x:c r="R25" s="2" t="n">
        <x:v>0</x:v>
      </x:c>
      <x:c r="S25" s="2" t="n">
        <x:v>0</x:v>
      </x:c>
      <x:c r="T25" s="2" t="n">
        <x:v>0</x:v>
      </x:c>
      <x:c r="U25" s="2" t="n">
        <x:v>0</x:v>
      </x:c>
      <x:c r="V25" s="2" t="n">
        <x:v>0</x:v>
      </x:c>
      <x:c r="W25" s="2" t="n">
        <x:v>0</x:v>
      </x:c>
      <x:c r="X25" s="2" t="n">
        <x:v>240000</x:v>
      </x:c>
      <x:c r="Y25" s="2" t="n">
        <x:v>0</x:v>
      </x:c>
      <x:c r="Z25" s="2" t="n">
        <x:v>240000</x:v>
      </x:c>
      <x:c r="AA25" s="2" t="n">
        <x:v>240000</x:v>
      </x:c>
      <x:c r="AB25" s="2" t="n">
        <x:v>240000</x:v>
      </x:c>
      <x:c r="AC25" s="2" t="n">
        <x:v>0</x:v>
      </x:c>
      <x:c r="AD25" s="12" t="b">
        <x:v>1</x:v>
      </x:c>
      <x:c r="AE25" s="12" t="b">
        <x:v>0</x:v>
      </x:c>
      <x:c r="AF25" s="2" t="str">
        <x:v>inventory_context_only_not_used_as_point_or_grid_model_evidence</x:v>
      </x:c>
      <x:c r="AG25" s="7" t="str">
        <x:v>https://ibm.gov.in/IBMPortal/pages/national-mineral-inventory-at-a-glance-2025</x:v>
      </x:c>
    </x:row>
    <x:row r="26" ht="18" customHeight="1">
      <x:c r="A26" s="2" t="str">
        <x:v>IBM-NMI2025-5-03-state-west-bengal-total-01</x:v>
      </x:c>
      <x:c r="B26" s="2" t="str">
        <x:v>5.03</x:v>
      </x:c>
      <x:c r="C26" s="2" t="n">
        <x:v>3</x:v>
      </x:c>
      <x:c r="D26" s="9" t="n">
        <x:v>45748</x:v>
      </x:c>
      <x:c r="E26" s="2" t="str">
        <x:v>Apatite</x:v>
      </x:c>
      <x:c r="F26" s="7" t="str">
        <x:v>["Phosphorus"]</x:v>
      </x:c>
      <x:c r="G26" s="2" t="str">
        <x:v>state</x:v>
      </x:c>
      <x:c r="H26" s="2" t="str">
        <x:v>West Bengal</x:v>
      </x:c>
      <x:c r="I26" s="2" t="str">
        <x:v>West Bengal</x:v>
      </x:c>
      <x:c r="J26" s="2" t="str">
        <x:v>Total</x:v>
      </x:c>
      <x:c r="K26" s="2" t="str">
        <x:v>bulk_mineral_or_source_grade</x:v>
      </x:c>
      <x:c r="L26" s="2" t="str">
        <x:v>Tonne</x:v>
      </x:c>
      <x:c r="M26" s="2" t="n">
        <x:v>1</x:v>
      </x:c>
      <x:c r="N26" s="2" t="str">
        <x:v>tonnes</x:v>
      </x:c>
      <x:c r="O26" s="2" t="n">
        <x:v>0</x:v>
      </x:c>
      <x:c r="P26" s="2" t="n">
        <x:v>0</x:v>
      </x:c>
      <x:c r="Q26" s="2" t="n">
        <x:v>0</x:v>
      </x:c>
      <x:c r="R26" s="2" t="n">
        <x:v>0</x:v>
      </x:c>
      <x:c r="S26" s="2" t="n">
        <x:v>499149</x:v>
      </x:c>
      <x:c r="T26" s="2" t="n">
        <x:v>0</x:v>
      </x:c>
      <x:c r="U26" s="2" t="n">
        <x:v>0</x:v>
      </x:c>
      <x:c r="V26" s="2" t="n">
        <x:v>120000</x:v>
      </x:c>
      <x:c r="W26" s="2" t="n">
        <x:v>8845250</x:v>
      </x:c>
      <x:c r="X26" s="2" t="n">
        <x:v>521175</x:v>
      </x:c>
      <x:c r="Y26" s="2" t="n">
        <x:v>666646</x:v>
      </x:c>
      <x:c r="Z26" s="2" t="n">
        <x:v>10652220</x:v>
      </x:c>
      <x:c r="AA26" s="2" t="n">
        <x:v>10652220</x:v>
      </x:c>
      <x:c r="AB26" s="2" t="n">
        <x:v>10652220</x:v>
      </x:c>
      <x:c r="AC26" s="2" t="n">
        <x:v>0</x:v>
      </x:c>
      <x:c r="AD26" s="12" t="b">
        <x:v>1</x:v>
      </x:c>
      <x:c r="AE26" s="12" t="b">
        <x:v>0</x:v>
      </x:c>
      <x:c r="AF26" s="2" t="str">
        <x:v>inventory_context_only_not_used_as_point_or_grid_model_evidence</x:v>
      </x:c>
      <x:c r="AG26" s="7" t="str">
        <x:v>https://ibm.gov.in/IBMPortal/pages/national-mineral-inventory-at-a-glance-2025</x:v>
      </x:c>
    </x:row>
    <x:row r="27" ht="18" customHeight="1">
      <x:c r="A27" s="2" t="str">
        <x:v>IBM-NMI2025-5-04-national-total-all-india-total-01</x:v>
      </x:c>
      <x:c r="B27" s="2" t="str">
        <x:v>5.04</x:v>
      </x:c>
      <x:c r="C27" s="2" t="n">
        <x:v>4</x:v>
      </x:c>
      <x:c r="D27" s="9" t="n">
        <x:v>45748</x:v>
      </x:c>
      <x:c r="E27" s="2" t="str">
        <x:v>Asbestos</x:v>
      </x:c>
      <x:c r="F27" s="7" t="str">
        <x:v>[]</x:v>
      </x:c>
      <x:c r="G27" s="2" t="str">
        <x:v>national_total</x:v>
      </x:c>
      <x:c r="H27" s="2"/>
      <x:c r="I27" s="2" t="str">
        <x:v>All India</x:v>
      </x:c>
      <x:c r="J27" s="2" t="str">
        <x:v>Total</x:v>
      </x:c>
      <x:c r="K27" s="2" t="str">
        <x:v>bulk_mineral_or_source_grade</x:v>
      </x:c>
      <x:c r="L27" s="2" t="str">
        <x:v>Tonne</x:v>
      </x:c>
      <x:c r="M27" s="2" t="n">
        <x:v>1</x:v>
      </x:c>
      <x:c r="N27" s="2" t="str">
        <x:v>tonnes</x:v>
      </x:c>
      <x:c r="O27" s="2" t="n">
        <x:v>0</x:v>
      </x:c>
      <x:c r="P27" s="2" t="n">
        <x:v>0</x:v>
      </x:c>
      <x:c r="Q27" s="2" t="n">
        <x:v>0</x:v>
      </x:c>
      <x:c r="R27" s="2" t="n">
        <x:v>0</x:v>
      </x:c>
      <x:c r="S27" s="2" t="n">
        <x:v>2488022</x:v>
      </x:c>
      <x:c r="T27" s="2" t="n">
        <x:v>3113446</x:v>
      </x:c>
      <x:c r="U27" s="2" t="n">
        <x:v>4062376</x:v>
      </x:c>
      <x:c r="V27" s="2" t="n">
        <x:v>100687</x:v>
      </x:c>
      <x:c r="W27" s="2" t="n">
        <x:v>2527959</x:v>
      </x:c>
      <x:c r="X27" s="2" t="n">
        <x:v>10557777</x:v>
      </x:c>
      <x:c r="Y27" s="2" t="n">
        <x:v>57800</x:v>
      </x:c>
      <x:c r="Z27" s="2" t="n">
        <x:v>22908067</x:v>
      </x:c>
      <x:c r="AA27" s="2" t="n">
        <x:v>22908067</x:v>
      </x:c>
      <x:c r="AB27" s="2" t="n">
        <x:v>22908067</x:v>
      </x:c>
      <x:c r="AC27" s="2" t="n">
        <x:v>0</x:v>
      </x:c>
      <x:c r="AD27" s="12" t="b">
        <x:v>1</x:v>
      </x:c>
      <x:c r="AE27" s="12" t="b">
        <x:v>0</x:v>
      </x:c>
      <x:c r="AF27" s="2" t="str">
        <x:v>inventory_context_only_not_used_as_point_or_grid_model_evidence</x:v>
      </x:c>
      <x:c r="AG27" s="7" t="str">
        <x:v>https://ibm.gov.in/IBMPortal/pages/national-mineral-inventory-at-a-glance-2025</x:v>
      </x:c>
    </x:row>
    <x:row r="28" ht="18" customHeight="1">
      <x:c r="A28" s="2" t="str">
        <x:v>IBM-NMI2025-5-04-grade-all-india-chrysotile-01</x:v>
      </x:c>
      <x:c r="B28" s="2" t="str">
        <x:v>5.04</x:v>
      </x:c>
      <x:c r="C28" s="2" t="n">
        <x:v>4</x:v>
      </x:c>
      <x:c r="D28" s="9" t="n">
        <x:v>45748</x:v>
      </x:c>
      <x:c r="E28" s="2" t="str">
        <x:v>Asbestos</x:v>
      </x:c>
      <x:c r="F28" s="7" t="str">
        <x:v>[]</x:v>
      </x:c>
      <x:c r="G28" s="2" t="str">
        <x:v>grade</x:v>
      </x:c>
      <x:c r="H28" s="2"/>
      <x:c r="I28" s="2" t="str">
        <x:v>All India</x:v>
      </x:c>
      <x:c r="J28" s="2" t="str">
        <x:v>Chrysotile</x:v>
      </x:c>
      <x:c r="K28" s="2" t="str">
        <x:v>bulk_mineral_or_source_grade</x:v>
      </x:c>
      <x:c r="L28" s="2" t="str">
        <x:v>Tonne</x:v>
      </x:c>
      <x:c r="M28" s="2" t="n">
        <x:v>1</x:v>
      </x:c>
      <x:c r="N28" s="2" t="str">
        <x:v>tonnes</x:v>
      </x:c>
      <x:c r="O28" s="2" t="n">
        <x:v>0</x:v>
      </x:c>
      <x:c r="P28" s="2" t="n">
        <x:v>0</x:v>
      </x:c>
      <x:c r="Q28" s="2" t="n">
        <x:v>0</x:v>
      </x:c>
      <x:c r="R28" s="2" t="n">
        <x:v>0</x:v>
      </x:c>
      <x:c r="S28" s="2" t="n">
        <x:v>684838</x:v>
      </x:c>
      <x:c r="T28" s="2" t="n">
        <x:v>39126</x:v>
      </x:c>
      <x:c r="U28" s="2" t="n">
        <x:v>16553</x:v>
      </x:c>
      <x:c r="V28" s="2" t="n">
        <x:v>2885</x:v>
      </x:c>
      <x:c r="W28" s="2" t="n">
        <x:v>17660</x:v>
      </x:c>
      <x:c r="X28" s="2" t="n">
        <x:v>70843</x:v>
      </x:c>
      <x:c r="Y28" s="2" t="n">
        <x:v>0</x:v>
      </x:c>
      <x:c r="Z28" s="2" t="n">
        <x:v>831905</x:v>
      </x:c>
      <x:c r="AA28" s="2" t="n">
        <x:v>831905</x:v>
      </x:c>
      <x:c r="AB28" s="2" t="n">
        <x:v>831905</x:v>
      </x:c>
      <x:c r="AC28" s="2" t="n">
        <x:v>0</x:v>
      </x:c>
      <x:c r="AD28" s="12" t="b">
        <x:v>1</x:v>
      </x:c>
      <x:c r="AE28" s="12" t="b">
        <x:v>0</x:v>
      </x:c>
      <x:c r="AF28" s="2" t="str">
        <x:v>inventory_context_only_not_used_as_point_or_grid_model_evidence</x:v>
      </x:c>
      <x:c r="AG28" s="7" t="str">
        <x:v>https://ibm.gov.in/IBMPortal/pages/national-mineral-inventory-at-a-glance-2025</x:v>
      </x:c>
    </x:row>
    <x:row r="29" ht="18" customHeight="1">
      <x:c r="A29" s="2" t="str">
        <x:v>IBM-NMI2025-5-04-grade-all-india-amosite-01</x:v>
      </x:c>
      <x:c r="B29" s="2" t="str">
        <x:v>5.04</x:v>
      </x:c>
      <x:c r="C29" s="2" t="n">
        <x:v>4</x:v>
      </x:c>
      <x:c r="D29" s="9" t="n">
        <x:v>45748</x:v>
      </x:c>
      <x:c r="E29" s="2" t="str">
        <x:v>Asbestos</x:v>
      </x:c>
      <x:c r="F29" s="7" t="str">
        <x:v>[]</x:v>
      </x:c>
      <x:c r="G29" s="2" t="str">
        <x:v>grade</x:v>
      </x:c>
      <x:c r="H29" s="2"/>
      <x:c r="I29" s="2" t="str">
        <x:v>All India</x:v>
      </x:c>
      <x:c r="J29" s="2" t="str">
        <x:v>Amosite</x:v>
      </x:c>
      <x:c r="K29" s="2" t="str">
        <x:v>bulk_mineral_or_source_grade</x:v>
      </x:c>
      <x:c r="L29" s="2" t="str">
        <x:v>Tonne</x:v>
      </x:c>
      <x:c r="M29" s="2" t="n">
        <x:v>1</x:v>
      </x:c>
      <x:c r="N29" s="2" t="str">
        <x:v>tonnes</x:v>
      </x:c>
      <x:c r="O29" s="2" t="n">
        <x:v>0</x:v>
      </x:c>
      <x:c r="P29" s="2" t="n">
        <x:v>0</x:v>
      </x:c>
      <x:c r="Q29" s="2" t="n">
        <x:v>0</x:v>
      </x:c>
      <x:c r="R29" s="2" t="n">
        <x:v>0</x:v>
      </x:c>
      <x:c r="S29" s="2" t="n">
        <x:v>0</x:v>
      </x:c>
      <x:c r="T29" s="2" t="n">
        <x:v>0</x:v>
      </x:c>
      <x:c r="U29" s="2" t="n">
        <x:v>0</x:v>
      </x:c>
      <x:c r="V29" s="2" t="n">
        <x:v>0</x:v>
      </x:c>
      <x:c r="W29" s="2" t="n">
        <x:v>3987</x:v>
      </x:c>
      <x:c r="X29" s="2" t="n">
        <x:v>4459680</x:v>
      </x:c>
      <x:c r="Y29" s="2" t="n">
        <x:v>0</x:v>
      </x:c>
      <x:c r="Z29" s="2" t="n">
        <x:v>4463667</x:v>
      </x:c>
      <x:c r="AA29" s="2" t="n">
        <x:v>4463667</x:v>
      </x:c>
      <x:c r="AB29" s="2" t="n">
        <x:v>4463667</x:v>
      </x:c>
      <x:c r="AC29" s="2" t="n">
        <x:v>0</x:v>
      </x:c>
      <x:c r="AD29" s="12" t="b">
        <x:v>1</x:v>
      </x:c>
      <x:c r="AE29" s="12" t="b">
        <x:v>0</x:v>
      </x:c>
      <x:c r="AF29" s="2" t="str">
        <x:v>inventory_context_only_not_used_as_point_or_grid_model_evidence</x:v>
      </x:c>
      <x:c r="AG29" s="7" t="str">
        <x:v>https://ibm.gov.in/IBMPortal/pages/national-mineral-inventory-at-a-glance-2025</x:v>
      </x:c>
    </x:row>
    <x:row r="30" ht="18" customHeight="1">
      <x:c r="A30" s="2" t="str">
        <x:v>IBM-NMI2025-5-04-grade-all-india-tremolite-01</x:v>
      </x:c>
      <x:c r="B30" s="2" t="str">
        <x:v>5.04</x:v>
      </x:c>
      <x:c r="C30" s="2" t="n">
        <x:v>4</x:v>
      </x:c>
      <x:c r="D30" s="9" t="n">
        <x:v>45748</x:v>
      </x:c>
      <x:c r="E30" s="2" t="str">
        <x:v>Asbestos</x:v>
      </x:c>
      <x:c r="F30" s="7" t="str">
        <x:v>[]</x:v>
      </x:c>
      <x:c r="G30" s="2" t="str">
        <x:v>grade</x:v>
      </x:c>
      <x:c r="H30" s="2"/>
      <x:c r="I30" s="2" t="str">
        <x:v>All India</x:v>
      </x:c>
      <x:c r="J30" s="2" t="str">
        <x:v>Tremolite</x:v>
      </x:c>
      <x:c r="K30" s="2" t="str">
        <x:v>bulk_mineral_or_source_grade</x:v>
      </x:c>
      <x:c r="L30" s="2" t="str">
        <x:v>Tonne</x:v>
      </x:c>
      <x:c r="M30" s="2" t="n">
        <x:v>1</x:v>
      </x:c>
      <x:c r="N30" s="2" t="str">
        <x:v>tonnes</x:v>
      </x:c>
      <x:c r="O30" s="2" t="n">
        <x:v>0</x:v>
      </x:c>
      <x:c r="P30" s="2" t="n">
        <x:v>0</x:v>
      </x:c>
      <x:c r="Q30" s="2" t="n">
        <x:v>0</x:v>
      </x:c>
      <x:c r="R30" s="2" t="n">
        <x:v>0</x:v>
      </x:c>
      <x:c r="S30" s="2" t="n">
        <x:v>0</x:v>
      </x:c>
      <x:c r="T30" s="2" t="n">
        <x:v>94768</x:v>
      </x:c>
      <x:c r="U30" s="2" t="n">
        <x:v>116516</x:v>
      </x:c>
      <x:c r="V30" s="2" t="n">
        <x:v>0</x:v>
      </x:c>
      <x:c r="W30" s="2" t="n">
        <x:v>2426700</x:v>
      </x:c>
      <x:c r="X30" s="2" t="n">
        <x:v>1562125</x:v>
      </x:c>
      <x:c r="Y30" s="2" t="n">
        <x:v>0</x:v>
      </x:c>
      <x:c r="Z30" s="2" t="n">
        <x:v>4200109</x:v>
      </x:c>
      <x:c r="AA30" s="2" t="n">
        <x:v>4200109</x:v>
      </x:c>
      <x:c r="AB30" s="2" t="n">
        <x:v>4200109</x:v>
      </x:c>
      <x:c r="AC30" s="2" t="n">
        <x:v>0</x:v>
      </x:c>
      <x:c r="AD30" s="12" t="b">
        <x:v>1</x:v>
      </x:c>
      <x:c r="AE30" s="12" t="b">
        <x:v>0</x:v>
      </x:c>
      <x:c r="AF30" s="2" t="str">
        <x:v>inventory_context_only_not_used_as_point_or_grid_model_evidence</x:v>
      </x:c>
      <x:c r="AG30" s="7" t="str">
        <x:v>https://ibm.gov.in/IBMPortal/pages/national-mineral-inventory-at-a-glance-2025</x:v>
      </x:c>
    </x:row>
    <x:row r="31" ht="18" customHeight="1">
      <x:c r="A31" s="2" t="str">
        <x:v>IBM-NMI2025-5-04-grade-all-india-chrysotile-mixed-with-others-01</x:v>
      </x:c>
      <x:c r="B31" s="2" t="str">
        <x:v>5.04</x:v>
      </x:c>
      <x:c r="C31" s="2" t="n">
        <x:v>4</x:v>
      </x:c>
      <x:c r="D31" s="9" t="n">
        <x:v>45748</x:v>
      </x:c>
      <x:c r="E31" s="2" t="str">
        <x:v>Asbestos</x:v>
      </x:c>
      <x:c r="F31" s="7" t="str">
        <x:v>[]</x:v>
      </x:c>
      <x:c r="G31" s="2" t="str">
        <x:v>grade</x:v>
      </x:c>
      <x:c r="H31" s="2"/>
      <x:c r="I31" s="2" t="str">
        <x:v>All India</x:v>
      </x:c>
      <x:c r="J31" s="2" t="str">
        <x:v>Chrysotile Mixed with Others</x:v>
      </x:c>
      <x:c r="K31" s="2" t="str">
        <x:v>bulk_mineral_or_source_grade</x:v>
      </x:c>
      <x:c r="L31" s="2" t="str">
        <x:v>Tonne</x:v>
      </x:c>
      <x:c r="M31" s="2" t="n">
        <x:v>1</x:v>
      </x:c>
      <x:c r="N31" s="2" t="str">
        <x:v>tonnes</x:v>
      </x:c>
      <x:c r="O31" s="2" t="n">
        <x:v>0</x:v>
      </x:c>
      <x:c r="P31" s="2" t="n">
        <x:v>0</x:v>
      </x:c>
      <x:c r="Q31" s="2" t="n">
        <x:v>0</x:v>
      </x:c>
      <x:c r="R31" s="2" t="n">
        <x:v>0</x:v>
      </x:c>
      <x:c r="S31" s="2" t="n">
        <x:v>0</x:v>
      </x:c>
      <x:c r="T31" s="2" t="n">
        <x:v>3871</x:v>
      </x:c>
      <x:c r="U31" s="2" t="n">
        <x:v>18309</x:v>
      </x:c>
      <x:c r="V31" s="2" t="n">
        <x:v>0</x:v>
      </x:c>
      <x:c r="W31" s="2" t="n">
        <x:v>0</x:v>
      </x:c>
      <x:c r="X31" s="2" t="n">
        <x:v>336</x:v>
      </x:c>
      <x:c r="Y31" s="2" t="n">
        <x:v>0</x:v>
      </x:c>
      <x:c r="Z31" s="2" t="n">
        <x:v>22516</x:v>
      </x:c>
      <x:c r="AA31" s="2" t="n">
        <x:v>22516</x:v>
      </x:c>
      <x:c r="AB31" s="2" t="n">
        <x:v>22516</x:v>
      </x:c>
      <x:c r="AC31" s="2" t="n">
        <x:v>0</x:v>
      </x:c>
      <x:c r="AD31" s="12" t="b">
        <x:v>1</x:v>
      </x:c>
      <x:c r="AE31" s="12" t="b">
        <x:v>0</x:v>
      </x:c>
      <x:c r="AF31" s="2" t="str">
        <x:v>inventory_context_only_not_used_as_point_or_grid_model_evidence</x:v>
      </x:c>
      <x:c r="AG31" s="7" t="str">
        <x:v>https://ibm.gov.in/IBMPortal/pages/national-mineral-inventory-at-a-glance-2025</x:v>
      </x:c>
    </x:row>
    <x:row r="32" ht="18" customHeight="1">
      <x:c r="A32" s="2" t="str">
        <x:v>IBM-NMI2025-5-04-grade-all-india-mixed-amphibole-01</x:v>
      </x:c>
      <x:c r="B32" s="2" t="str">
        <x:v>5.04</x:v>
      </x:c>
      <x:c r="C32" s="2" t="n">
        <x:v>4</x:v>
      </x:c>
      <x:c r="D32" s="9" t="n">
        <x:v>45748</x:v>
      </x:c>
      <x:c r="E32" s="2" t="str">
        <x:v>Asbestos</x:v>
      </x:c>
      <x:c r="F32" s="7" t="str">
        <x:v>[]</x:v>
      </x:c>
      <x:c r="G32" s="2" t="str">
        <x:v>grade</x:v>
      </x:c>
      <x:c r="H32" s="2"/>
      <x:c r="I32" s="2" t="str">
        <x:v>All India</x:v>
      </x:c>
      <x:c r="J32" s="2" t="str">
        <x:v>Mixed Amphibole</x:v>
      </x:c>
      <x:c r="K32" s="2" t="str">
        <x:v>bulk_mineral_or_source_grade</x:v>
      </x:c>
      <x:c r="L32" s="2" t="str">
        <x:v>Tonne</x:v>
      </x:c>
      <x:c r="M32" s="2" t="n">
        <x:v>1</x:v>
      </x:c>
      <x:c r="N32" s="2" t="str">
        <x:v>tonnes</x:v>
      </x:c>
      <x:c r="O32" s="2" t="n">
        <x:v>0</x:v>
      </x:c>
      <x:c r="P32" s="2" t="n">
        <x:v>0</x:v>
      </x:c>
      <x:c r="Q32" s="2" t="n">
        <x:v>0</x:v>
      </x:c>
      <x:c r="R32" s="2" t="n">
        <x:v>0</x:v>
      </x:c>
      <x:c r="S32" s="2" t="n">
        <x:v>1743560</x:v>
      </x:c>
      <x:c r="T32" s="2" t="n">
        <x:v>2642595</x:v>
      </x:c>
      <x:c r="U32" s="2" t="n">
        <x:v>3745856</x:v>
      </x:c>
      <x:c r="V32" s="2" t="n">
        <x:v>87802</x:v>
      </x:c>
      <x:c r="W32" s="2" t="n">
        <x:v>42101</x:v>
      </x:c>
      <x:c r="X32" s="2" t="n">
        <x:v>4121718</x:v>
      </x:c>
      <x:c r="Y32" s="2" t="n">
        <x:v>0</x:v>
      </x:c>
      <x:c r="Z32" s="2" t="n">
        <x:v>12383632</x:v>
      </x:c>
      <x:c r="AA32" s="2" t="n">
        <x:v>12383632</x:v>
      </x:c>
      <x:c r="AB32" s="2" t="n">
        <x:v>12383632</x:v>
      </x:c>
      <x:c r="AC32" s="2" t="n">
        <x:v>0</x:v>
      </x:c>
      <x:c r="AD32" s="12" t="b">
        <x:v>1</x:v>
      </x:c>
      <x:c r="AE32" s="12" t="b">
        <x:v>0</x:v>
      </x:c>
      <x:c r="AF32" s="2" t="str">
        <x:v>inventory_context_only_not_used_as_point_or_grid_model_evidence</x:v>
      </x:c>
      <x:c r="AG32" s="7" t="str">
        <x:v>https://ibm.gov.in/IBMPortal/pages/national-mineral-inventory-at-a-glance-2025</x:v>
      </x:c>
    </x:row>
    <x:row r="33" ht="18" customHeight="1">
      <x:c r="A33" s="2" t="str">
        <x:v>IBM-NMI2025-5-04-grade-all-india-actinolite-01</x:v>
      </x:c>
      <x:c r="B33" s="2" t="str">
        <x:v>5.04</x:v>
      </x:c>
      <x:c r="C33" s="2" t="n">
        <x:v>4</x:v>
      </x:c>
      <x:c r="D33" s="9" t="n">
        <x:v>45748</x:v>
      </x:c>
      <x:c r="E33" s="2" t="str">
        <x:v>Asbestos</x:v>
      </x:c>
      <x:c r="F33" s="7" t="str">
        <x:v>[]</x:v>
      </x:c>
      <x:c r="G33" s="2" t="str">
        <x:v>grade</x:v>
      </x:c>
      <x:c r="H33" s="2"/>
      <x:c r="I33" s="2" t="str">
        <x:v>All India</x:v>
      </x:c>
      <x:c r="J33" s="2" t="str">
        <x:v>Actinolite</x:v>
      </x:c>
      <x:c r="K33" s="2" t="str">
        <x:v>bulk_mineral_or_source_grade</x:v>
      </x:c>
      <x:c r="L33" s="2" t="str">
        <x:v>Tonne</x:v>
      </x:c>
      <x:c r="M33" s="2" t="n">
        <x:v>1</x:v>
      </x:c>
      <x:c r="N33" s="2" t="str">
        <x:v>tonnes</x:v>
      </x:c>
      <x:c r="O33" s="2" t="n">
        <x:v>0</x:v>
      </x:c>
      <x:c r="P33" s="2" t="n">
        <x:v>0</x:v>
      </x:c>
      <x:c r="Q33" s="2" t="n">
        <x:v>0</x:v>
      </x:c>
      <x:c r="R33" s="2" t="n">
        <x:v>0</x:v>
      </x:c>
      <x:c r="S33" s="2" t="n">
        <x:v>0</x:v>
      </x:c>
      <x:c r="T33" s="2" t="n">
        <x:v>0</x:v>
      </x:c>
      <x:c r="U33" s="2" t="n">
        <x:v>0</x:v>
      </x:c>
      <x:c r="V33" s="2" t="n">
        <x:v>0</x:v>
      </x:c>
      <x:c r="W33" s="2" t="n">
        <x:v>311</x:v>
      </x:c>
      <x:c r="X33" s="2" t="n">
        <x:v>34000</x:v>
      </x:c>
      <x:c r="Y33" s="2" t="n">
        <x:v>0</x:v>
      </x:c>
      <x:c r="Z33" s="2" t="n">
        <x:v>34311</x:v>
      </x:c>
      <x:c r="AA33" s="2" t="n">
        <x:v>34311</x:v>
      </x:c>
      <x:c r="AB33" s="2" t="n">
        <x:v>34311</x:v>
      </x:c>
      <x:c r="AC33" s="2" t="n">
        <x:v>0</x:v>
      </x:c>
      <x:c r="AD33" s="12" t="b">
        <x:v>1</x:v>
      </x:c>
      <x:c r="AE33" s="12" t="b">
        <x:v>0</x:v>
      </x:c>
      <x:c r="AF33" s="2" t="str">
        <x:v>inventory_context_only_not_used_as_point_or_grid_model_evidence</x:v>
      </x:c>
      <x:c r="AG33" s="7" t="str">
        <x:v>https://ibm.gov.in/IBMPortal/pages/national-mineral-inventory-at-a-glance-2025</x:v>
      </x:c>
    </x:row>
    <x:row r="34" ht="18" customHeight="1">
      <x:c r="A34" s="2" t="str">
        <x:v>IBM-NMI2025-5-04-grade-all-india-anthophyllite-01</x:v>
      </x:c>
      <x:c r="B34" s="2" t="str">
        <x:v>5.04</x:v>
      </x:c>
      <x:c r="C34" s="2" t="n">
        <x:v>4</x:v>
      </x:c>
      <x:c r="D34" s="9" t="n">
        <x:v>45748</x:v>
      </x:c>
      <x:c r="E34" s="2" t="str">
        <x:v>Asbestos</x:v>
      </x:c>
      <x:c r="F34" s="7" t="str">
        <x:v>[]</x:v>
      </x:c>
      <x:c r="G34" s="2" t="str">
        <x:v>grade</x:v>
      </x:c>
      <x:c r="H34" s="2"/>
      <x:c r="I34" s="2" t="str">
        <x:v>All India</x:v>
      </x:c>
      <x:c r="J34" s="2" t="str">
        <x:v>Anthophyllite</x:v>
      </x:c>
      <x:c r="K34" s="2" t="str">
        <x:v>bulk_mineral_or_source_grade</x:v>
      </x:c>
      <x:c r="L34" s="2" t="str">
        <x:v>Tonne</x:v>
      </x:c>
      <x:c r="M34" s="2" t="n">
        <x:v>1</x:v>
      </x:c>
      <x:c r="N34" s="2" t="str">
        <x:v>tonnes</x:v>
      </x:c>
      <x:c r="O34" s="2" t="n">
        <x:v>0</x:v>
      </x:c>
      <x:c r="P34" s="2" t="n">
        <x:v>0</x:v>
      </x:c>
      <x:c r="Q34" s="2" t="n">
        <x:v>0</x:v>
      </x:c>
      <x:c r="R34" s="2" t="n">
        <x:v>0</x:v>
      </x:c>
      <x:c r="S34" s="2" t="n">
        <x:v>0</x:v>
      </x:c>
      <x:c r="T34" s="2" t="n">
        <x:v>0</x:v>
      </x:c>
      <x:c r="U34" s="2" t="n">
        <x:v>0</x:v>
      </x:c>
      <x:c r="V34" s="2" t="n">
        <x:v>0</x:v>
      </x:c>
      <x:c r="W34" s="2" t="n">
        <x:v>0</x:v>
      </x:c>
      <x:c r="X34" s="2" t="n">
        <x:v>20000</x:v>
      </x:c>
      <x:c r="Y34" s="2" t="n">
        <x:v>0</x:v>
      </x:c>
      <x:c r="Z34" s="2" t="n">
        <x:v>20000</x:v>
      </x:c>
      <x:c r="AA34" s="2" t="n">
        <x:v>20000</x:v>
      </x:c>
      <x:c r="AB34" s="2" t="n">
        <x:v>20000</x:v>
      </x:c>
      <x:c r="AC34" s="2" t="n">
        <x:v>0</x:v>
      </x:c>
      <x:c r="AD34" s="12" t="b">
        <x:v>1</x:v>
      </x:c>
      <x:c r="AE34" s="12" t="b">
        <x:v>0</x:v>
      </x:c>
      <x:c r="AF34" s="2" t="str">
        <x:v>inventory_context_only_not_used_as_point_or_grid_model_evidence</x:v>
      </x:c>
      <x:c r="AG34" s="7" t="str">
        <x:v>https://ibm.gov.in/IBMPortal/pages/national-mineral-inventory-at-a-glance-2025</x:v>
      </x:c>
    </x:row>
    <x:row r="35" ht="18" customHeight="1">
      <x:c r="A35" s="2" t="str">
        <x:v>IBM-NMI2025-5-04-grade-all-india-others-01</x:v>
      </x:c>
      <x:c r="B35" s="2" t="str">
        <x:v>5.04</x:v>
      </x:c>
      <x:c r="C35" s="2" t="n">
        <x:v>4</x:v>
      </x:c>
      <x:c r="D35" s="9" t="n">
        <x:v>45748</x:v>
      </x:c>
      <x:c r="E35" s="2" t="str">
        <x:v>Asbestos</x:v>
      </x:c>
      <x:c r="F35" s="7" t="str">
        <x:v>[]</x:v>
      </x:c>
      <x:c r="G35" s="2" t="str">
        <x:v>grade</x:v>
      </x:c>
      <x:c r="H35" s="2"/>
      <x:c r="I35" s="2" t="str">
        <x:v>All India</x:v>
      </x:c>
      <x:c r="J35" s="2" t="str">
        <x:v>Others</x:v>
      </x:c>
      <x:c r="K35" s="2" t="str">
        <x:v>bulk_mineral_or_source_grade</x:v>
      </x:c>
      <x:c r="L35" s="2" t="str">
        <x:v>Tonne</x:v>
      </x:c>
      <x:c r="M35" s="2" t="n">
        <x:v>1</x:v>
      </x:c>
      <x:c r="N35" s="2" t="str">
        <x:v>tonnes</x:v>
      </x:c>
      <x:c r="O35" s="2" t="n">
        <x:v>0</x:v>
      </x:c>
      <x:c r="P35" s="2" t="n">
        <x:v>0</x:v>
      </x:c>
      <x:c r="Q35" s="2" t="n">
        <x:v>0</x:v>
      </x:c>
      <x:c r="R35" s="2" t="n">
        <x:v>0</x:v>
      </x:c>
      <x:c r="S35" s="2" t="n">
        <x:v>0</x:v>
      </x:c>
      <x:c r="T35" s="2" t="n">
        <x:v>332459</x:v>
      </x:c>
      <x:c r="U35" s="2" t="n">
        <x:v>99675</x:v>
      </x:c>
      <x:c r="V35" s="2" t="n">
        <x:v>0</x:v>
      </x:c>
      <x:c r="W35" s="2" t="n">
        <x:v>0</x:v>
      </x:c>
      <x:c r="X35" s="2" t="n">
        <x:v>0</x:v>
      </x:c>
      <x:c r="Y35" s="2" t="n">
        <x:v>0</x:v>
      </x:c>
      <x:c r="Z35" s="2" t="n">
        <x:v>432134</x:v>
      </x:c>
      <x:c r="AA35" s="2" t="n">
        <x:v>432134</x:v>
      </x:c>
      <x:c r="AB35" s="2" t="n">
        <x:v>432134</x:v>
      </x:c>
      <x:c r="AC35" s="2" t="n">
        <x:v>0</x:v>
      </x:c>
      <x:c r="AD35" s="12" t="b">
        <x:v>1</x:v>
      </x:c>
      <x:c r="AE35" s="12" t="b">
        <x:v>0</x:v>
      </x:c>
      <x:c r="AF35" s="2" t="str">
        <x:v>inventory_context_only_not_used_as_point_or_grid_model_evidence</x:v>
      </x:c>
      <x:c r="AG35" s="7" t="str">
        <x:v>https://ibm.gov.in/IBMPortal/pages/national-mineral-inventory-at-a-glance-2025</x:v>
      </x:c>
    </x:row>
    <x:row r="36" ht="18" customHeight="1">
      <x:c r="A36" s="2" t="str">
        <x:v>IBM-NMI2025-5-04-grade-all-india-not-known-01</x:v>
      </x:c>
      <x:c r="B36" s="2" t="str">
        <x:v>5.04</x:v>
      </x:c>
      <x:c r="C36" s="2" t="n">
        <x:v>4</x:v>
      </x:c>
      <x:c r="D36" s="9" t="n">
        <x:v>45748</x:v>
      </x:c>
      <x:c r="E36" s="2" t="str">
        <x:v>Asbestos</x:v>
      </x:c>
      <x:c r="F36" s="7" t="str">
        <x:v>[]</x:v>
      </x:c>
      <x:c r="G36" s="2" t="str">
        <x:v>grade</x:v>
      </x:c>
      <x:c r="H36" s="2"/>
      <x:c r="I36" s="2" t="str">
        <x:v>All India</x:v>
      </x:c>
      <x:c r="J36" s="2" t="str">
        <x:v>Not Known</x:v>
      </x:c>
      <x:c r="K36" s="2" t="str">
        <x:v>bulk_mineral_or_source_grade</x:v>
      </x:c>
      <x:c r="L36" s="2" t="str">
        <x:v>Tonne</x:v>
      </x:c>
      <x:c r="M36" s="2" t="n">
        <x:v>1</x:v>
      </x:c>
      <x:c r="N36" s="2" t="str">
        <x:v>tonnes</x:v>
      </x:c>
      <x:c r="O36" s="2" t="n">
        <x:v>0</x:v>
      </x:c>
      <x:c r="P36" s="2" t="n">
        <x:v>0</x:v>
      </x:c>
      <x:c r="Q36" s="2" t="n">
        <x:v>0</x:v>
      </x:c>
      <x:c r="R36" s="2" t="n">
        <x:v>0</x:v>
      </x:c>
      <x:c r="S36" s="2" t="n">
        <x:v>59623</x:v>
      </x:c>
      <x:c r="T36" s="2" t="n">
        <x:v>627</x:v>
      </x:c>
      <x:c r="U36" s="2" t="n">
        <x:v>65467</x:v>
      </x:c>
      <x:c r="V36" s="2" t="n">
        <x:v>0</x:v>
      </x:c>
      <x:c r="W36" s="2" t="n">
        <x:v>0</x:v>
      </x:c>
      <x:c r="X36" s="2" t="n">
        <x:v>279574</x:v>
      </x:c>
      <x:c r="Y36" s="2" t="n">
        <x:v>57800</x:v>
      </x:c>
      <x:c r="Z36" s="2" t="n">
        <x:v>463091</x:v>
      </x:c>
      <x:c r="AA36" s="2" t="n">
        <x:v>463091</x:v>
      </x:c>
      <x:c r="AB36" s="2" t="n">
        <x:v>463091</x:v>
      </x:c>
      <x:c r="AC36" s="2" t="n">
        <x:v>0</x:v>
      </x:c>
      <x:c r="AD36" s="12" t="b">
        <x:v>1</x:v>
      </x:c>
      <x:c r="AE36" s="12" t="b">
        <x:v>0</x:v>
      </x:c>
      <x:c r="AF36" s="2" t="str">
        <x:v>inventory_context_only_not_used_as_point_or_grid_model_evidence</x:v>
      </x:c>
      <x:c r="AG36" s="7" t="str">
        <x:v>https://ibm.gov.in/IBMPortal/pages/national-mineral-inventory-at-a-glance-2025</x:v>
      </x:c>
    </x:row>
    <x:row r="37" ht="18" customHeight="1">
      <x:c r="A37" s="2" t="str">
        <x:v>IBM-NMI2025-5-04-grade-all-india-unclassified-01</x:v>
      </x:c>
      <x:c r="B37" s="2" t="str">
        <x:v>5.04</x:v>
      </x:c>
      <x:c r="C37" s="2" t="n">
        <x:v>4</x:v>
      </x:c>
      <x:c r="D37" s="9" t="n">
        <x:v>45748</x:v>
      </x:c>
      <x:c r="E37" s="2" t="str">
        <x:v>Asbestos</x:v>
      </x:c>
      <x:c r="F37" s="7" t="str">
        <x:v>[]</x:v>
      </x:c>
      <x:c r="G37" s="2" t="str">
        <x:v>grade</x:v>
      </x:c>
      <x:c r="H37" s="2"/>
      <x:c r="I37" s="2" t="str">
        <x:v>All India</x:v>
      </x:c>
      <x:c r="J37" s="2" t="str">
        <x:v>Unclassified</x:v>
      </x:c>
      <x:c r="K37" s="2" t="str">
        <x:v>bulk_mineral_or_source_grade</x:v>
      </x:c>
      <x:c r="L37" s="2" t="str">
        <x:v>Tonne</x:v>
      </x:c>
      <x:c r="M37" s="2" t="n">
        <x:v>1</x:v>
      </x:c>
      <x:c r="N37" s="2" t="str">
        <x:v>tonnes</x:v>
      </x:c>
      <x:c r="O37" s="2" t="n">
        <x:v>0</x:v>
      </x:c>
      <x:c r="P37" s="2" t="n">
        <x:v>0</x:v>
      </x:c>
      <x:c r="Q37" s="2" t="n">
        <x:v>0</x:v>
      </x:c>
      <x:c r="R37" s="2" t="n">
        <x:v>0</x:v>
      </x:c>
      <x:c r="S37" s="2" t="n">
        <x:v>1</x:v>
      </x:c>
      <x:c r="T37" s="2" t="n">
        <x:v>0</x:v>
      </x:c>
      <x:c r="U37" s="2" t="n">
        <x:v>0</x:v>
      </x:c>
      <x:c r="V37" s="2" t="n">
        <x:v>10000</x:v>
      </x:c>
      <x:c r="W37" s="2" t="n">
        <x:v>37200</x:v>
      </x:c>
      <x:c r="X37" s="2" t="n">
        <x:v>9500</x:v>
      </x:c>
      <x:c r="Y37" s="2" t="n">
        <x:v>0</x:v>
      </x:c>
      <x:c r="Z37" s="2" t="n">
        <x:v>56701</x:v>
      </x:c>
      <x:c r="AA37" s="2" t="n">
        <x:v>56701</x:v>
      </x:c>
      <x:c r="AB37" s="2" t="n">
        <x:v>56701</x:v>
      </x:c>
      <x:c r="AC37" s="2" t="n">
        <x:v>0</x:v>
      </x:c>
      <x:c r="AD37" s="12" t="b">
        <x:v>1</x:v>
      </x:c>
      <x:c r="AE37" s="12" t="b">
        <x:v>0</x:v>
      </x:c>
      <x:c r="AF37" s="2" t="str">
        <x:v>inventory_context_only_not_used_as_point_or_grid_model_evidence</x:v>
      </x:c>
      <x:c r="AG37" s="7" t="str">
        <x:v>https://ibm.gov.in/IBMPortal/pages/national-mineral-inventory-at-a-glance-2025</x:v>
      </x:c>
    </x:row>
    <x:row r="38" ht="18" customHeight="1">
      <x:c r="A38" s="2" t="str">
        <x:v>IBM-NMI2025-5-04-state-andhra-pradesh-total-01</x:v>
      </x:c>
      <x:c r="B38" s="2" t="str">
        <x:v>5.04</x:v>
      </x:c>
      <x:c r="C38" s="2" t="n">
        <x:v>4</x:v>
      </x:c>
      <x:c r="D38" s="9" t="n">
        <x:v>45748</x:v>
      </x:c>
      <x:c r="E38" s="2" t="str">
        <x:v>Asbestos</x:v>
      </x:c>
      <x:c r="F38" s="7" t="str">
        <x:v>[]</x:v>
      </x:c>
      <x:c r="G38" s="2" t="str">
        <x:v>state</x:v>
      </x:c>
      <x:c r="H38" s="2" t="str">
        <x:v>Andhra Pradesh</x:v>
      </x:c>
      <x:c r="I38" s="2" t="str">
        <x:v>Andhra Pradesh</x:v>
      </x:c>
      <x:c r="J38" s="2" t="str">
        <x:v>Total</x:v>
      </x:c>
      <x:c r="K38" s="2" t="str">
        <x:v>bulk_mineral_or_source_grade</x:v>
      </x:c>
      <x:c r="L38" s="2" t="str">
        <x:v>Tonne</x:v>
      </x:c>
      <x:c r="M38" s="2" t="n">
        <x:v>1</x:v>
      </x:c>
      <x:c r="N38" s="2" t="str">
        <x:v>tonnes</x:v>
      </x:c>
      <x:c r="O38" s="2" t="n">
        <x:v>0</x:v>
      </x:c>
      <x:c r="P38" s="2" t="n">
        <x:v>0</x:v>
      </x:c>
      <x:c r="Q38" s="2" t="n">
        <x:v>0</x:v>
      </x:c>
      <x:c r="R38" s="2" t="n">
        <x:v>0</x:v>
      </x:c>
      <x:c r="S38" s="2" t="n">
        <x:v>684839</x:v>
      </x:c>
      <x:c r="T38" s="2" t="n">
        <x:v>39126</x:v>
      </x:c>
      <x:c r="U38" s="2" t="n">
        <x:v>16553</x:v>
      </x:c>
      <x:c r="V38" s="2" t="n">
        <x:v>0</x:v>
      </x:c>
      <x:c r="W38" s="2" t="n">
        <x:v>1541</x:v>
      </x:c>
      <x:c r="X38" s="2" t="n">
        <x:v>55936</x:v>
      </x:c>
      <x:c r="Y38" s="2" t="n">
        <x:v>0</x:v>
      </x:c>
      <x:c r="Z38" s="2" t="n">
        <x:v>797995</x:v>
      </x:c>
      <x:c r="AA38" s="2" t="n">
        <x:v>797995</x:v>
      </x:c>
      <x:c r="AB38" s="2" t="n">
        <x:v>797995</x:v>
      </x:c>
      <x:c r="AC38" s="2" t="n">
        <x:v>0</x:v>
      </x:c>
      <x:c r="AD38" s="12" t="b">
        <x:v>1</x:v>
      </x:c>
      <x:c r="AE38" s="12" t="b">
        <x:v>0</x:v>
      </x:c>
      <x:c r="AF38" s="2" t="str">
        <x:v>inventory_context_only_not_used_as_point_or_grid_model_evidence</x:v>
      </x:c>
      <x:c r="AG38" s="7" t="str">
        <x:v>https://ibm.gov.in/IBMPortal/pages/national-mineral-inventory-at-a-glance-2025</x:v>
      </x:c>
    </x:row>
    <x:row r="39" ht="18" customHeight="1">
      <x:c r="A39" s="2" t="str">
        <x:v>IBM-NMI2025-5-04-state-jharkhand-total-01</x:v>
      </x:c>
      <x:c r="B39" s="2" t="str">
        <x:v>5.04</x:v>
      </x:c>
      <x:c r="C39" s="2" t="n">
        <x:v>4</x:v>
      </x:c>
      <x:c r="D39" s="9" t="n">
        <x:v>45748</x:v>
      </x:c>
      <x:c r="E39" s="2" t="str">
        <x:v>Asbestos</x:v>
      </x:c>
      <x:c r="F39" s="7" t="str">
        <x:v>[]</x:v>
      </x:c>
      <x:c r="G39" s="2" t="str">
        <x:v>state</x:v>
      </x:c>
      <x:c r="H39" s="2" t="str">
        <x:v>Jharkhand</x:v>
      </x:c>
      <x:c r="I39" s="2" t="str">
        <x:v>Jharkhand</x:v>
      </x:c>
      <x:c r="J39" s="2" t="str">
        <x:v>Total</x:v>
      </x:c>
      <x:c r="K39" s="2" t="str">
        <x:v>bulk_mineral_or_source_grade</x:v>
      </x:c>
      <x:c r="L39" s="2" t="str">
        <x:v>Tonne</x:v>
      </x:c>
      <x:c r="M39" s="2" t="n">
        <x:v>1</x:v>
      </x:c>
      <x:c r="N39" s="2" t="str">
        <x:v>tonnes</x:v>
      </x:c>
      <x:c r="O39" s="2" t="n">
        <x:v>0</x:v>
      </x:c>
      <x:c r="P39" s="2" t="n">
        <x:v>0</x:v>
      </x:c>
      <x:c r="Q39" s="2" t="n">
        <x:v>0</x:v>
      </x:c>
      <x:c r="R39" s="2" t="n">
        <x:v>0</x:v>
      </x:c>
      <x:c r="S39" s="2" t="n">
        <x:v>0</x:v>
      </x:c>
      <x:c r="T39" s="2" t="n">
        <x:v>3871</x:v>
      </x:c>
      <x:c r="U39" s="2" t="n">
        <x:v>18309</x:v>
      </x:c>
      <x:c r="V39" s="2" t="n">
        <x:v>2885</x:v>
      </x:c>
      <x:c r="W39" s="2" t="n">
        <x:v>5769</x:v>
      </x:c>
      <x:c r="X39" s="2" t="n">
        <x:v>124059</x:v>
      </x:c>
      <x:c r="Y39" s="2" t="n">
        <x:v>0</x:v>
      </x:c>
      <x:c r="Z39" s="2" t="n">
        <x:v>154893</x:v>
      </x:c>
      <x:c r="AA39" s="2" t="n">
        <x:v>154893</x:v>
      </x:c>
      <x:c r="AB39" s="2" t="n">
        <x:v>154893</x:v>
      </x:c>
      <x:c r="AC39" s="2" t="n">
        <x:v>0</x:v>
      </x:c>
      <x:c r="AD39" s="12" t="b">
        <x:v>1</x:v>
      </x:c>
      <x:c r="AE39" s="12" t="b">
        <x:v>0</x:v>
      </x:c>
      <x:c r="AF39" s="2" t="str">
        <x:v>inventory_context_only_not_used_as_point_or_grid_model_evidence</x:v>
      </x:c>
      <x:c r="AG39" s="7" t="str">
        <x:v>https://ibm.gov.in/IBMPortal/pages/national-mineral-inventory-at-a-glance-2025</x:v>
      </x:c>
    </x:row>
    <x:row r="40" ht="18" customHeight="1">
      <x:c r="A40" s="2" t="str">
        <x:v>IBM-NMI2025-5-04-state-karnataka-total-01</x:v>
      </x:c>
      <x:c r="B40" s="2" t="str">
        <x:v>5.04</x:v>
      </x:c>
      <x:c r="C40" s="2" t="n">
        <x:v>4</x:v>
      </x:c>
      <x:c r="D40" s="9" t="n">
        <x:v>45748</x:v>
      </x:c>
      <x:c r="E40" s="2" t="str">
        <x:v>Asbestos</x:v>
      </x:c>
      <x:c r="F40" s="7" t="str">
        <x:v>[]</x:v>
      </x:c>
      <x:c r="G40" s="2" t="str">
        <x:v>state</x:v>
      </x:c>
      <x:c r="H40" s="2" t="str">
        <x:v>Karnataka</x:v>
      </x:c>
      <x:c r="I40" s="2" t="str">
        <x:v>Karnataka</x:v>
      </x:c>
      <x:c r="J40" s="2" t="str">
        <x:v>Total</x:v>
      </x:c>
      <x:c r="K40" s="2" t="str">
        <x:v>bulk_mineral_or_source_grade</x:v>
      </x:c>
      <x:c r="L40" s="2" t="str">
        <x:v>Tonne</x:v>
      </x:c>
      <x:c r="M40" s="2" t="n">
        <x:v>1</x:v>
      </x:c>
      <x:c r="N40" s="2" t="str">
        <x:v>tonnes</x:v>
      </x:c>
      <x:c r="O40" s="2" t="n">
        <x:v>0</x:v>
      </x:c>
      <x:c r="P40" s="2" t="n">
        <x:v>0</x:v>
      </x:c>
      <x:c r="Q40" s="2" t="n">
        <x:v>0</x:v>
      </x:c>
      <x:c r="R40" s="2" t="n">
        <x:v>0</x:v>
      </x:c>
      <x:c r="S40" s="2" t="n">
        <x:v>0</x:v>
      </x:c>
      <x:c r="T40" s="2" t="n">
        <x:v>0</x:v>
      </x:c>
      <x:c r="U40" s="2" t="n">
        <x:v>0</x:v>
      </x:c>
      <x:c r="V40" s="2" t="n">
        <x:v>0</x:v>
      </x:c>
      <x:c r="W40" s="2" t="n">
        <x:v>2441037</x:v>
      </x:c>
      <x:c r="X40" s="2" t="n">
        <x:v>5841420</x:v>
      </x:c>
      <x:c r="Y40" s="2" t="n">
        <x:v>0</x:v>
      </x:c>
      <x:c r="Z40" s="2" t="n">
        <x:v>8282457</x:v>
      </x:c>
      <x:c r="AA40" s="2" t="n">
        <x:v>8282457</x:v>
      </x:c>
      <x:c r="AB40" s="2" t="n">
        <x:v>8282457</x:v>
      </x:c>
      <x:c r="AC40" s="2" t="n">
        <x:v>0</x:v>
      </x:c>
      <x:c r="AD40" s="12" t="b">
        <x:v>1</x:v>
      </x:c>
      <x:c r="AE40" s="12" t="b">
        <x:v>0</x:v>
      </x:c>
      <x:c r="AF40" s="2" t="str">
        <x:v>inventory_context_only_not_used_as_point_or_grid_model_evidence</x:v>
      </x:c>
      <x:c r="AG40" s="7" t="str">
        <x:v>https://ibm.gov.in/IBMPortal/pages/national-mineral-inventory-at-a-glance-2025</x:v>
      </x:c>
    </x:row>
    <x:row r="41" ht="18" customHeight="1">
      <x:c r="A41" s="2" t="str">
        <x:v>IBM-NMI2025-5-04-state-odisha-total-01</x:v>
      </x:c>
      <x:c r="B41" s="2" t="str">
        <x:v>5.04</x:v>
      </x:c>
      <x:c r="C41" s="2" t="n">
        <x:v>4</x:v>
      </x:c>
      <x:c r="D41" s="9" t="n">
        <x:v>45748</x:v>
      </x:c>
      <x:c r="E41" s="2" t="str">
        <x:v>Asbestos</x:v>
      </x:c>
      <x:c r="F41" s="7" t="str">
        <x:v>[]</x:v>
      </x:c>
      <x:c r="G41" s="2" t="str">
        <x:v>state</x:v>
      </x:c>
      <x:c r="H41" s="2" t="str">
        <x:v>Odisha</x:v>
      </x:c>
      <x:c r="I41" s="2" t="str">
        <x:v>Odisha</x:v>
      </x:c>
      <x:c r="J41" s="2" t="str">
        <x:v>Total</x:v>
      </x:c>
      <x:c r="K41" s="2" t="str">
        <x:v>bulk_mineral_or_source_grade</x:v>
      </x:c>
      <x:c r="L41" s="2" t="str">
        <x:v>Tonne</x:v>
      </x:c>
      <x:c r="M41" s="2" t="n">
        <x:v>1</x:v>
      </x:c>
      <x:c r="N41" s="2" t="str">
        <x:v>tonnes</x:v>
      </x:c>
      <x:c r="O41" s="2" t="n">
        <x:v>0</x:v>
      </x:c>
      <x:c r="P41" s="2" t="n">
        <x:v>0</x:v>
      </x:c>
      <x:c r="Q41" s="2" t="n">
        <x:v>0</x:v>
      </x:c>
      <x:c r="R41" s="2" t="n">
        <x:v>0</x:v>
      </x:c>
      <x:c r="S41" s="2" t="n">
        <x:v>0</x:v>
      </x:c>
      <x:c r="T41" s="2" t="n">
        <x:v>0</x:v>
      </x:c>
      <x:c r="U41" s="2" t="n">
        <x:v>0</x:v>
      </x:c>
      <x:c r="V41" s="2" t="n">
        <x:v>10000</x:v>
      </x:c>
      <x:c r="W41" s="2" t="n">
        <x:v>37200</x:v>
      </x:c>
      <x:c r="X41" s="2" t="n">
        <x:v>9500</x:v>
      </x:c>
      <x:c r="Y41" s="2" t="n">
        <x:v>0</x:v>
      </x:c>
      <x:c r="Z41" s="2" t="n">
        <x:v>56700</x:v>
      </x:c>
      <x:c r="AA41" s="2" t="n">
        <x:v>56700</x:v>
      </x:c>
      <x:c r="AB41" s="2" t="n">
        <x:v>56700</x:v>
      </x:c>
      <x:c r="AC41" s="2" t="n">
        <x:v>0</x:v>
      </x:c>
      <x:c r="AD41" s="12" t="b">
        <x:v>1</x:v>
      </x:c>
      <x:c r="AE41" s="12" t="b">
        <x:v>0</x:v>
      </x:c>
      <x:c r="AF41" s="2" t="str">
        <x:v>inventory_context_only_not_used_as_point_or_grid_model_evidence</x:v>
      </x:c>
      <x:c r="AG41" s="7" t="str">
        <x:v>https://ibm.gov.in/IBMPortal/pages/national-mineral-inventory-at-a-glance-2025</x:v>
      </x:c>
    </x:row>
    <x:row r="42" ht="18" customHeight="1">
      <x:c r="A42" s="2" t="str">
        <x:v>IBM-NMI2025-5-04-state-rajasthan-total-01</x:v>
      </x:c>
      <x:c r="B42" s="2" t="str">
        <x:v>5.04</x:v>
      </x:c>
      <x:c r="C42" s="2" t="n">
        <x:v>4</x:v>
      </x:c>
      <x:c r="D42" s="9" t="n">
        <x:v>45748</x:v>
      </x:c>
      <x:c r="E42" s="2" t="str">
        <x:v>Asbestos</x:v>
      </x:c>
      <x:c r="F42" s="7" t="str">
        <x:v>[]</x:v>
      </x:c>
      <x:c r="G42" s="2" t="str">
        <x:v>state</x:v>
      </x:c>
      <x:c r="H42" s="2" t="str">
        <x:v>Rajasthan</x:v>
      </x:c>
      <x:c r="I42" s="2" t="str">
        <x:v>Rajasthan</x:v>
      </x:c>
      <x:c r="J42" s="2" t="str">
        <x:v>Total</x:v>
      </x:c>
      <x:c r="K42" s="2" t="str">
        <x:v>bulk_mineral_or_source_grade</x:v>
      </x:c>
      <x:c r="L42" s="2" t="str">
        <x:v>Tonne</x:v>
      </x:c>
      <x:c r="M42" s="2" t="n">
        <x:v>1</x:v>
      </x:c>
      <x:c r="N42" s="2" t="str">
        <x:v>tonnes</x:v>
      </x:c>
      <x:c r="O42" s="2" t="n">
        <x:v>0</x:v>
      </x:c>
      <x:c r="P42" s="2" t="n">
        <x:v>0</x:v>
      </x:c>
      <x:c r="Q42" s="2" t="n">
        <x:v>0</x:v>
      </x:c>
      <x:c r="R42" s="2" t="n">
        <x:v>0</x:v>
      </x:c>
      <x:c r="S42" s="2" t="n">
        <x:v>1803183</x:v>
      </x:c>
      <x:c r="T42" s="2" t="n">
        <x:v>3070449</x:v>
      </x:c>
      <x:c r="U42" s="2" t="n">
        <x:v>4027514</x:v>
      </x:c>
      <x:c r="V42" s="2" t="n">
        <x:v>87802</x:v>
      </x:c>
      <x:c r="W42" s="2" t="n">
        <x:v>42101</x:v>
      </x:c>
      <x:c r="X42" s="2" t="n">
        <x:v>4526861</x:v>
      </x:c>
      <x:c r="Y42" s="2" t="n">
        <x:v>57800</x:v>
      </x:c>
      <x:c r="Z42" s="2" t="n">
        <x:v>13615710</x:v>
      </x:c>
      <x:c r="AA42" s="2" t="n">
        <x:v>13615710</x:v>
      </x:c>
      <x:c r="AB42" s="2" t="n">
        <x:v>13615710</x:v>
      </x:c>
      <x:c r="AC42" s="2" t="n">
        <x:v>0</x:v>
      </x:c>
      <x:c r="AD42" s="12" t="b">
        <x:v>1</x:v>
      </x:c>
      <x:c r="AE42" s="12" t="b">
        <x:v>0</x:v>
      </x:c>
      <x:c r="AF42" s="2" t="str">
        <x:v>inventory_context_only_not_used_as_point_or_grid_model_evidence</x:v>
      </x:c>
      <x:c r="AG42" s="7" t="str">
        <x:v>https://ibm.gov.in/IBMPortal/pages/national-mineral-inventory-at-a-glance-2025</x:v>
      </x:c>
    </x:row>
    <x:row r="43" ht="18" customHeight="1">
      <x:c r="A43" s="2" t="str">
        <x:v>IBM-NMI2025-5-04-state-uttarakhand-total-01</x:v>
      </x:c>
      <x:c r="B43" s="2" t="str">
        <x:v>5.04</x:v>
      </x:c>
      <x:c r="C43" s="2" t="n">
        <x:v>4</x:v>
      </x:c>
      <x:c r="D43" s="9" t="n">
        <x:v>45748</x:v>
      </x:c>
      <x:c r="E43" s="2" t="str">
        <x:v>Asbestos</x:v>
      </x:c>
      <x:c r="F43" s="7" t="str">
        <x:v>[]</x:v>
      </x:c>
      <x:c r="G43" s="2" t="str">
        <x:v>state</x:v>
      </x:c>
      <x:c r="H43" s="2" t="str">
        <x:v>Uttarakhand</x:v>
      </x:c>
      <x:c r="I43" s="2" t="str">
        <x:v>Uttarakhand</x:v>
      </x:c>
      <x:c r="J43" s="2" t="str">
        <x:v>Total</x:v>
      </x:c>
      <x:c r="K43" s="2" t="str">
        <x:v>bulk_mineral_or_source_grade</x:v>
      </x:c>
      <x:c r="L43" s="2" t="str">
        <x:v>Tonne</x:v>
      </x:c>
      <x:c r="M43" s="2" t="n">
        <x:v>1</x:v>
      </x:c>
      <x:c r="N43" s="2" t="str">
        <x:v>tonnes</x:v>
      </x:c>
      <x:c r="O43" s="2" t="n">
        <x:v>0</x:v>
      </x:c>
      <x:c r="P43" s="2" t="n">
        <x:v>0</x:v>
      </x:c>
      <x:c r="Q43" s="2" t="n">
        <x:v>0</x:v>
      </x:c>
      <x:c r="R43" s="2" t="n">
        <x:v>0</x:v>
      </x:c>
      <x:c r="S43" s="2" t="n">
        <x:v>0</x:v>
      </x:c>
      <x:c r="T43" s="2" t="n">
        <x:v>0</x:v>
      </x:c>
      <x:c r="U43" s="2" t="n">
        <x:v>0</x:v>
      </x:c>
      <x:c r="V43" s="2" t="n">
        <x:v>0</x:v>
      </x:c>
      <x:c r="W43" s="2" t="n">
        <x:v>311</x:v>
      </x:c>
      <x:c r="X43" s="2" t="n">
        <x:v>0</x:v>
      </x:c>
      <x:c r="Y43" s="2" t="n">
        <x:v>0</x:v>
      </x:c>
      <x:c r="Z43" s="2" t="n">
        <x:v>311</x:v>
      </x:c>
      <x:c r="AA43" s="2" t="n">
        <x:v>311</x:v>
      </x:c>
      <x:c r="AB43" s="2" t="n">
        <x:v>311</x:v>
      </x:c>
      <x:c r="AC43" s="2" t="n">
        <x:v>0</x:v>
      </x:c>
      <x:c r="AD43" s="12" t="b">
        <x:v>1</x:v>
      </x:c>
      <x:c r="AE43" s="12" t="b">
        <x:v>0</x:v>
      </x:c>
      <x:c r="AF43" s="2" t="str">
        <x:v>inventory_context_only_not_used_as_point_or_grid_model_evidence</x:v>
      </x:c>
      <x:c r="AG43" s="7" t="str">
        <x:v>https://ibm.gov.in/IBMPortal/pages/national-mineral-inventory-at-a-glance-2025</x:v>
      </x:c>
    </x:row>
    <x:row r="44" ht="18" customHeight="1">
      <x:c r="A44" s="2" t="str">
        <x:v>IBM-NMI2025-5-05-national-total-all-india-total-01</x:v>
      </x:c>
      <x:c r="B44" s="2" t="str">
        <x:v>5.05</x:v>
      </x:c>
      <x:c r="C44" s="2" t="n">
        <x:v>5</x:v>
      </x:c>
      <x:c r="D44" s="9" t="n">
        <x:v>45748</x:v>
      </x:c>
      <x:c r="E44" s="2" t="str">
        <x:v>Bauxite</x:v>
      </x:c>
      <x:c r="F44" s="7" t="str">
        <x:v>["Aluminium"]</x:v>
      </x:c>
      <x:c r="G44" s="2" t="str">
        <x:v>national_total</x:v>
      </x:c>
      <x:c r="H44" s="2"/>
      <x:c r="I44" s="2" t="str">
        <x:v>All India</x:v>
      </x:c>
      <x:c r="J44" s="2" t="str">
        <x:v>Total</x:v>
      </x:c>
      <x:c r="K44" s="2" t="str">
        <x:v>bulk_mineral_or_source_grade</x:v>
      </x:c>
      <x:c r="L44" s="2" t="str">
        <x:v>'000 Tonnes</x:v>
      </x:c>
      <x:c r="M44" s="2" t="n">
        <x:v>1000</x:v>
      </x:c>
      <x:c r="N44" s="2" t="str">
        <x:v>tonnes</x:v>
      </x:c>
      <x:c r="O44" s="2" t="n">
        <x:v>657255</x:v>
      </x:c>
      <x:c r="P44" s="2" t="n">
        <x:v>21863</x:v>
      </x:c>
      <x:c r="Q44" s="2" t="n">
        <x:v>505570</x:v>
      </x:c>
      <x:c r="R44" s="2" t="n">
        <x:v>1184687</x:v>
      </x:c>
      <x:c r="S44" s="2" t="n">
        <x:v>219085</x:v>
      </x:c>
      <x:c r="T44" s="2" t="n">
        <x:v>122456</x:v>
      </x:c>
      <x:c r="U44" s="2" t="n">
        <x:v>290122</x:v>
      </x:c>
      <x:c r="V44" s="2" t="n">
        <x:v>511292</x:v>
      </x:c>
      <x:c r="W44" s="2" t="n">
        <x:v>1146718</x:v>
      </x:c>
      <x:c r="X44" s="2" t="n">
        <x:v>2563813</x:v>
      </x:c>
      <x:c r="Y44" s="2" t="n">
        <x:v>636787</x:v>
      </x:c>
      <x:c r="Z44" s="2" t="n">
        <x:v>5490275</x:v>
      </x:c>
      <x:c r="AA44" s="2" t="n">
        <x:v>6674962</x:v>
      </x:c>
      <x:c r="AB44" s="2" t="n">
        <x:v>6674962000</x:v>
      </x:c>
      <x:c r="AC44" s="2" t="n">
        <x:v>0</x:v>
      </x:c>
      <x:c r="AD44" s="12" t="b">
        <x:v>1</x:v>
      </x:c>
      <x:c r="AE44" s="12" t="b">
        <x:v>0</x:v>
      </x:c>
      <x:c r="AF44" s="2" t="str">
        <x:v>inventory_context_only_not_used_as_point_or_grid_model_evidence</x:v>
      </x:c>
      <x:c r="AG44" s="7" t="str">
        <x:v>https://ibm.gov.in/IBMPortal/pages/national-mineral-inventory-at-a-glance-2025</x:v>
      </x:c>
    </x:row>
    <x:row r="45" ht="18" customHeight="1">
      <x:c r="A45" s="2" t="str">
        <x:v>IBM-NMI2025-5-05-grade-all-india-abrasive-01</x:v>
      </x:c>
      <x:c r="B45" s="2" t="str">
        <x:v>5.05</x:v>
      </x:c>
      <x:c r="C45" s="2" t="n">
        <x:v>5</x:v>
      </x:c>
      <x:c r="D45" s="9" t="n">
        <x:v>45748</x:v>
      </x:c>
      <x:c r="E45" s="2" t="str">
        <x:v>Bauxite</x:v>
      </x:c>
      <x:c r="F45" s="7" t="str">
        <x:v>["Aluminium"]</x:v>
      </x:c>
      <x:c r="G45" s="2" t="str">
        <x:v>grade</x:v>
      </x:c>
      <x:c r="H45" s="2"/>
      <x:c r="I45" s="2" t="str">
        <x:v>All India</x:v>
      </x:c>
      <x:c r="J45" s="2" t="str">
        <x:v>Abrasive</x:v>
      </x:c>
      <x:c r="K45" s="2" t="str">
        <x:v>bulk_mineral_or_source_grade</x:v>
      </x:c>
      <x:c r="L45" s="2" t="str">
        <x:v>'000 Tonnes</x:v>
      </x:c>
      <x:c r="M45" s="2" t="n">
        <x:v>1000</x:v>
      </x:c>
      <x:c r="N45" s="2" t="str">
        <x:v>tonnes</x:v>
      </x:c>
      <x:c r="O45" s="2" t="n">
        <x:v>3812</x:v>
      </x:c>
      <x:c r="P45" s="2" t="n">
        <x:v>0</x:v>
      </x:c>
      <x:c r="Q45" s="2" t="n">
        <x:v>0</x:v>
      </x:c>
      <x:c r="R45" s="2" t="n">
        <x:v>3812</x:v>
      </x:c>
      <x:c r="S45" s="2" t="n">
        <x:v>331</x:v>
      </x:c>
      <x:c r="T45" s="2" t="n">
        <x:v>1070</x:v>
      </x:c>
      <x:c r="U45" s="2" t="n">
        <x:v>0</x:v>
      </x:c>
      <x:c r="V45" s="2" t="n">
        <x:v>92</x:v>
      </x:c>
      <x:c r="W45" s="2" t="n">
        <x:v>56</x:v>
      </x:c>
      <x:c r="X45" s="2" t="n">
        <x:v>961</x:v>
      </x:c>
      <x:c r="Y45" s="2" t="n">
        <x:v>840</x:v>
      </x:c>
      <x:c r="Z45" s="2" t="n">
        <x:v>3350</x:v>
      </x:c>
      <x:c r="AA45" s="2" t="n">
        <x:v>7162</x:v>
      </x:c>
      <x:c r="AB45" s="2" t="n">
        <x:v>7162000</x:v>
      </x:c>
      <x:c r="AC45" s="2" t="n">
        <x:v>0</x:v>
      </x:c>
      <x:c r="AD45" s="12" t="b">
        <x:v>1</x:v>
      </x:c>
      <x:c r="AE45" s="12" t="b">
        <x:v>0</x:v>
      </x:c>
      <x:c r="AF45" s="2" t="str">
        <x:v>inventory_context_only_not_used_as_point_or_grid_model_evidence</x:v>
      </x:c>
      <x:c r="AG45" s="7" t="str">
        <x:v>https://ibm.gov.in/IBMPortal/pages/national-mineral-inventory-at-a-glance-2025</x:v>
      </x:c>
    </x:row>
    <x:row r="46" ht="18" customHeight="1">
      <x:c r="A46" s="2" t="str">
        <x:v>IBM-NMI2025-5-05-grade-all-india-beneficiable-01</x:v>
      </x:c>
      <x:c r="B46" s="2" t="str">
        <x:v>5.05</x:v>
      </x:c>
      <x:c r="C46" s="2" t="n">
        <x:v>5</x:v>
      </x:c>
      <x:c r="D46" s="9" t="n">
        <x:v>45748</x:v>
      </x:c>
      <x:c r="E46" s="2" t="str">
        <x:v>Bauxite</x:v>
      </x:c>
      <x:c r="F46" s="7" t="str">
        <x:v>["Aluminium"]</x:v>
      </x:c>
      <x:c r="G46" s="2" t="str">
        <x:v>grade</x:v>
      </x:c>
      <x:c r="H46" s="2"/>
      <x:c r="I46" s="2" t="str">
        <x:v>All India</x:v>
      </x:c>
      <x:c r="J46" s="2" t="str">
        <x:v>Beneficiable</x:v>
      </x:c>
      <x:c r="K46" s="2" t="str">
        <x:v>bulk_mineral_or_source_grade</x:v>
      </x:c>
      <x:c r="L46" s="2" t="str">
        <x:v>'000 Tonnes</x:v>
      </x:c>
      <x:c r="M46" s="2" t="n">
        <x:v>1000</x:v>
      </x:c>
      <x:c r="N46" s="2" t="str">
        <x:v>tonnes</x:v>
      </x:c>
      <x:c r="O46" s="2" t="n">
        <x:v>12987</x:v>
      </x:c>
      <x:c r="P46" s="2" t="n">
        <x:v>633</x:v>
      </x:c>
      <x:c r="Q46" s="2" t="n">
        <x:v>300247</x:v>
      </x:c>
      <x:c r="R46" s="2" t="n">
        <x:v>313867</x:v>
      </x:c>
      <x:c r="S46" s="2" t="n">
        <x:v>484</x:v>
      </x:c>
      <x:c r="T46" s="2" t="n">
        <x:v>829</x:v>
      </x:c>
      <x:c r="U46" s="2" t="n">
        <x:v>12954</x:v>
      </x:c>
      <x:c r="V46" s="2" t="n">
        <x:v>0</x:v>
      </x:c>
      <x:c r="W46" s="2" t="n">
        <x:v>269048</x:v>
      </x:c>
      <x:c r="X46" s="2" t="n">
        <x:v>280992</x:v>
      </x:c>
      <x:c r="Y46" s="2" t="n">
        <x:v>253284</x:v>
      </x:c>
      <x:c r="Z46" s="2" t="n">
        <x:v>817591</x:v>
      </x:c>
      <x:c r="AA46" s="2" t="n">
        <x:v>1131457</x:v>
      </x:c>
      <x:c r="AB46" s="2" t="n">
        <x:v>1131457000</x:v>
      </x:c>
      <x:c r="AC46" s="2" t="n">
        <x:v>0</x:v>
      </x:c>
      <x:c r="AD46" s="12" t="b">
        <x:v>1</x:v>
      </x:c>
      <x:c r="AE46" s="12" t="b">
        <x:v>0</x:v>
      </x:c>
      <x:c r="AF46" s="2" t="str">
        <x:v>inventory_context_only_not_used_as_point_or_grid_model_evidence</x:v>
      </x:c>
      <x:c r="AG46" s="7" t="str">
        <x:v>https://ibm.gov.in/IBMPortal/pages/national-mineral-inventory-at-a-glance-2025</x:v>
      </x:c>
    </x:row>
    <x:row r="47" ht="18" customHeight="1">
      <x:c r="A47" s="2" t="str">
        <x:v>IBM-NMI2025-5-05-grade-all-india-chemical-01</x:v>
      </x:c>
      <x:c r="B47" s="2" t="str">
        <x:v>5.05</x:v>
      </x:c>
      <x:c r="C47" s="2" t="n">
        <x:v>5</x:v>
      </x:c>
      <x:c r="D47" s="9" t="n">
        <x:v>45748</x:v>
      </x:c>
      <x:c r="E47" s="2" t="str">
        <x:v>Bauxite</x:v>
      </x:c>
      <x:c r="F47" s="7" t="str">
        <x:v>["Aluminium"]</x:v>
      </x:c>
      <x:c r="G47" s="2" t="str">
        <x:v>grade</x:v>
      </x:c>
      <x:c r="H47" s="2"/>
      <x:c r="I47" s="2" t="str">
        <x:v>All India</x:v>
      </x:c>
      <x:c r="J47" s="2" t="str">
        <x:v>Chemical</x:v>
      </x:c>
      <x:c r="K47" s="2" t="str">
        <x:v>bulk_mineral_or_source_grade</x:v>
      </x:c>
      <x:c r="L47" s="2" t="str">
        <x:v>'000 Tonnes</x:v>
      </x:c>
      <x:c r="M47" s="2" t="n">
        <x:v>1000</x:v>
      </x:c>
      <x:c r="N47" s="2" t="str">
        <x:v>tonnes</x:v>
      </x:c>
      <x:c r="O47" s="2" t="n">
        <x:v>7691</x:v>
      </x:c>
      <x:c r="P47" s="2" t="n">
        <x:v>622</x:v>
      </x:c>
      <x:c r="Q47" s="2" t="n">
        <x:v>0</x:v>
      </x:c>
      <x:c r="R47" s="2" t="n">
        <x:v>8313</x:v>
      </x:c>
      <x:c r="S47" s="2" t="n">
        <x:v>1271</x:v>
      </x:c>
      <x:c r="T47" s="2" t="n">
        <x:v>4533</x:v>
      </x:c>
      <x:c r="U47" s="2" t="n">
        <x:v>396</x:v>
      </x:c>
      <x:c r="V47" s="2" t="n">
        <x:v>2877</x:v>
      </x:c>
      <x:c r="W47" s="2" t="n">
        <x:v>182</x:v>
      </x:c>
      <x:c r="X47" s="2" t="n">
        <x:v>4402</x:v>
      </x:c>
      <x:c r="Y47" s="2" t="n">
        <x:v>0</x:v>
      </x:c>
      <x:c r="Z47" s="2" t="n">
        <x:v>13661</x:v>
      </x:c>
      <x:c r="AA47" s="2" t="n">
        <x:v>21974</x:v>
      </x:c>
      <x:c r="AB47" s="2" t="n">
        <x:v>21974000</x:v>
      </x:c>
      <x:c r="AC47" s="2" t="n">
        <x:v>0</x:v>
      </x:c>
      <x:c r="AD47" s="12" t="b">
        <x:v>1</x:v>
      </x:c>
      <x:c r="AE47" s="12" t="b">
        <x:v>0</x:v>
      </x:c>
      <x:c r="AF47" s="2" t="str">
        <x:v>inventory_context_only_not_used_as_point_or_grid_model_evidence</x:v>
      </x:c>
      <x:c r="AG47" s="7" t="str">
        <x:v>https://ibm.gov.in/IBMPortal/pages/national-mineral-inventory-at-a-glance-2025</x:v>
      </x:c>
    </x:row>
    <x:row r="48" ht="18" customHeight="1">
      <x:c r="A48" s="2" t="str">
        <x:v>IBM-NMI2025-5-05-grade-all-india-chemical-refractory-mixed-with-others-01</x:v>
      </x:c>
      <x:c r="B48" s="2" t="str">
        <x:v>5.05</x:v>
      </x:c>
      <x:c r="C48" s="2" t="n">
        <x:v>5</x:v>
      </x:c>
      <x:c r="D48" s="9" t="n">
        <x:v>45748</x:v>
      </x:c>
      <x:c r="E48" s="2" t="str">
        <x:v>Bauxite</x:v>
      </x:c>
      <x:c r="F48" s="7" t="str">
        <x:v>["Aluminium"]</x:v>
      </x:c>
      <x:c r="G48" s="2" t="str">
        <x:v>grade</x:v>
      </x:c>
      <x:c r="H48" s="2"/>
      <x:c r="I48" s="2" t="str">
        <x:v>All India</x:v>
      </x:c>
      <x:c r="J48" s="2" t="str">
        <x:v>Chemical/Refractory Mixed With Others</x:v>
      </x:c>
      <x:c r="K48" s="2" t="str">
        <x:v>bulk_mineral_or_source_grade</x:v>
      </x:c>
      <x:c r="L48" s="2" t="str">
        <x:v>'000 Tonnes</x:v>
      </x:c>
      <x:c r="M48" s="2" t="n">
        <x:v>1000</x:v>
      </x:c>
      <x:c r="N48" s="2" t="str">
        <x:v>tonnes</x:v>
      </x:c>
      <x:c r="O48" s="2" t="n">
        <x:v>476</x:v>
      </x:c>
      <x:c r="P48" s="2" t="n">
        <x:v>0</x:v>
      </x:c>
      <x:c r="Q48" s="2" t="n">
        <x:v>0</x:v>
      </x:c>
      <x:c r="R48" s="2" t="n">
        <x:v>476</x:v>
      </x:c>
      <x:c r="S48" s="2" t="n">
        <x:v>342</x:v>
      </x:c>
      <x:c r="T48" s="2" t="n">
        <x:v>1854</x:v>
      </x:c>
      <x:c r="U48" s="2" t="n">
        <x:v>148</x:v>
      </x:c>
      <x:c r="V48" s="2" t="n">
        <x:v>1919</x:v>
      </x:c>
      <x:c r="W48" s="2" t="n">
        <x:v>216</x:v>
      </x:c>
      <x:c r="X48" s="2" t="n">
        <x:v>7783</x:v>
      </x:c>
      <x:c r="Y48" s="2" t="n">
        <x:v>0</x:v>
      </x:c>
      <x:c r="Z48" s="2" t="n">
        <x:v>12262</x:v>
      </x:c>
      <x:c r="AA48" s="2" t="n">
        <x:v>12738</x:v>
      </x:c>
      <x:c r="AB48" s="2" t="n">
        <x:v>12738000</x:v>
      </x:c>
      <x:c r="AC48" s="2" t="n">
        <x:v>0</x:v>
      </x:c>
      <x:c r="AD48" s="12" t="b">
        <x:v>1</x:v>
      </x:c>
      <x:c r="AE48" s="12" t="b">
        <x:v>0</x:v>
      </x:c>
      <x:c r="AF48" s="2" t="str">
        <x:v>inventory_context_only_not_used_as_point_or_grid_model_evidence</x:v>
      </x:c>
      <x:c r="AG48" s="7" t="str">
        <x:v>https://ibm.gov.in/IBMPortal/pages/national-mineral-inventory-at-a-glance-2025</x:v>
      </x:c>
    </x:row>
    <x:row r="49" ht="18" customHeight="1">
      <x:c r="A49" s="2" t="str">
        <x:v>IBM-NMI2025-5-05-grade-all-india-low-grade-01</x:v>
      </x:c>
      <x:c r="B49" s="2" t="str">
        <x:v>5.05</x:v>
      </x:c>
      <x:c r="C49" s="2" t="n">
        <x:v>5</x:v>
      </x:c>
      <x:c r="D49" s="9" t="n">
        <x:v>45748</x:v>
      </x:c>
      <x:c r="E49" s="2" t="str">
        <x:v>Bauxite</x:v>
      </x:c>
      <x:c r="F49" s="7" t="str">
        <x:v>["Aluminium"]</x:v>
      </x:c>
      <x:c r="G49" s="2" t="str">
        <x:v>grade</x:v>
      </x:c>
      <x:c r="H49" s="2"/>
      <x:c r="I49" s="2" t="str">
        <x:v>All India</x:v>
      </x:c>
      <x:c r="J49" s="2" t="str">
        <x:v>Low Grade</x:v>
      </x:c>
      <x:c r="K49" s="2" t="str">
        <x:v>bulk_mineral_or_source_grade</x:v>
      </x:c>
      <x:c r="L49" s="2" t="str">
        <x:v>'000 Tonnes</x:v>
      </x:c>
      <x:c r="M49" s="2" t="n">
        <x:v>1000</x:v>
      </x:c>
      <x:c r="N49" s="2" t="str">
        <x:v>tonnes</x:v>
      </x:c>
      <x:c r="O49" s="2" t="n">
        <x:v>102343</x:v>
      </x:c>
      <x:c r="P49" s="2" t="n">
        <x:v>1917</x:v>
      </x:c>
      <x:c r="Q49" s="2" t="n">
        <x:v>29952</x:v>
      </x:c>
      <x:c r="R49" s="2" t="n">
        <x:v>134212</x:v>
      </x:c>
      <x:c r="S49" s="2" t="n">
        <x:v>19580</x:v>
      </x:c>
      <x:c r="T49" s="2" t="n">
        <x:v>16198</x:v>
      </x:c>
      <x:c r="U49" s="2" t="n">
        <x:v>21224</x:v>
      </x:c>
      <x:c r="V49" s="2" t="n">
        <x:v>23084</x:v>
      </x:c>
      <x:c r="W49" s="2" t="n">
        <x:v>241472</x:v>
      </x:c>
      <x:c r="X49" s="2" t="n">
        <x:v>180064</x:v>
      </x:c>
      <x:c r="Y49" s="2" t="n">
        <x:v>99406</x:v>
      </x:c>
      <x:c r="Z49" s="2" t="n">
        <x:v>601028</x:v>
      </x:c>
      <x:c r="AA49" s="2" t="n">
        <x:v>735240</x:v>
      </x:c>
      <x:c r="AB49" s="2" t="n">
        <x:v>735240000</x:v>
      </x:c>
      <x:c r="AC49" s="2" t="n">
        <x:v>0</x:v>
      </x:c>
      <x:c r="AD49" s="12" t="b">
        <x:v>1</x:v>
      </x:c>
      <x:c r="AE49" s="12" t="b">
        <x:v>0</x:v>
      </x:c>
      <x:c r="AF49" s="2" t="str">
        <x:v>inventory_context_only_not_used_as_point_or_grid_model_evidence</x:v>
      </x:c>
      <x:c r="AG49" s="7" t="str">
        <x:v>https://ibm.gov.in/IBMPortal/pages/national-mineral-inventory-at-a-glance-2025</x:v>
      </x:c>
    </x:row>
    <x:row r="50" ht="18" customHeight="1">
      <x:c r="A50" s="2" t="str">
        <x:v>IBM-NMI2025-5-05-grade-all-india-metallurgical-mixed-01</x:v>
      </x:c>
      <x:c r="B50" s="2" t="str">
        <x:v>5.05</x:v>
      </x:c>
      <x:c r="C50" s="2" t="n">
        <x:v>5</x:v>
      </x:c>
      <x:c r="D50" s="9" t="n">
        <x:v>45748</x:v>
      </x:c>
      <x:c r="E50" s="2" t="str">
        <x:v>Bauxite</x:v>
      </x:c>
      <x:c r="F50" s="7" t="str">
        <x:v>["Aluminium"]</x:v>
      </x:c>
      <x:c r="G50" s="2" t="str">
        <x:v>grade</x:v>
      </x:c>
      <x:c r="H50" s="2"/>
      <x:c r="I50" s="2" t="str">
        <x:v>All India</x:v>
      </x:c>
      <x:c r="J50" s="2" t="str">
        <x:v>Metallurgical Mixed</x:v>
      </x:c>
      <x:c r="K50" s="2" t="str">
        <x:v>contained_metal_or_compound</x:v>
      </x:c>
      <x:c r="L50" s="2" t="str">
        <x:v>'000 Tonnes</x:v>
      </x:c>
      <x:c r="M50" s="2" t="n">
        <x:v>1000</x:v>
      </x:c>
      <x:c r="N50" s="2" t="str">
        <x:v>tonnes</x:v>
      </x:c>
      <x:c r="O50" s="2" t="n">
        <x:v>7404</x:v>
      </x:c>
      <x:c r="P50" s="2" t="n">
        <x:v>229</x:v>
      </x:c>
      <x:c r="Q50" s="2" t="n">
        <x:v>2136</x:v>
      </x:c>
      <x:c r="R50" s="2" t="n">
        <x:v>9769</x:v>
      </x:c>
      <x:c r="S50" s="2" t="n">
        <x:v>6891</x:v>
      </x:c>
      <x:c r="T50" s="2" t="n">
        <x:v>2453</x:v>
      </x:c>
      <x:c r="U50" s="2" t="n">
        <x:v>7390</x:v>
      </x:c>
      <x:c r="V50" s="2" t="n">
        <x:v>58958</x:v>
      </x:c>
      <x:c r="W50" s="2" t="n">
        <x:v>11308</x:v>
      </x:c>
      <x:c r="X50" s="2" t="n">
        <x:v>38349</x:v>
      </x:c>
      <x:c r="Y50" s="2" t="n">
        <x:v>16846</x:v>
      </x:c>
      <x:c r="Z50" s="2" t="n">
        <x:v>142194</x:v>
      </x:c>
      <x:c r="AA50" s="2" t="n">
        <x:v>151963</x:v>
      </x:c>
      <x:c r="AB50" s="2" t="n">
        <x:v>151963000</x:v>
      </x:c>
      <x:c r="AC50" s="2" t="n">
        <x:v>0</x:v>
      </x:c>
      <x:c r="AD50" s="12" t="b">
        <x:v>1</x:v>
      </x:c>
      <x:c r="AE50" s="12" t="b">
        <x:v>0</x:v>
      </x:c>
      <x:c r="AF50" s="2" t="str">
        <x:v>inventory_context_only_not_used_as_point_or_grid_model_evidence</x:v>
      </x:c>
      <x:c r="AG50" s="7" t="str">
        <x:v>https://ibm.gov.in/IBMPortal/pages/national-mineral-inventory-at-a-glance-2025</x:v>
      </x:c>
    </x:row>
    <x:row r="51" ht="18" customHeight="1">
      <x:c r="A51" s="2" t="str">
        <x:v>IBM-NMI2025-5-05-grade-all-india-metallurgical-1-01</x:v>
      </x:c>
      <x:c r="B51" s="2" t="str">
        <x:v>5.05</x:v>
      </x:c>
      <x:c r="C51" s="2" t="n">
        <x:v>5</x:v>
      </x:c>
      <x:c r="D51" s="9" t="n">
        <x:v>45748</x:v>
      </x:c>
      <x:c r="E51" s="2" t="str">
        <x:v>Bauxite</x:v>
      </x:c>
      <x:c r="F51" s="7" t="str">
        <x:v>["Aluminium"]</x:v>
      </x:c>
      <x:c r="G51" s="2" t="str">
        <x:v>grade</x:v>
      </x:c>
      <x:c r="H51" s="2"/>
      <x:c r="I51" s="2" t="str">
        <x:v>All India</x:v>
      </x:c>
      <x:c r="J51" s="2" t="str">
        <x:v>Metallurgical-1</x:v>
      </x:c>
      <x:c r="K51" s="2" t="str">
        <x:v>contained_metal_or_compound</x:v>
      </x:c>
      <x:c r="L51" s="2" t="str">
        <x:v>'000 Tonnes</x:v>
      </x:c>
      <x:c r="M51" s="2" t="n">
        <x:v>1000</x:v>
      </x:c>
      <x:c r="N51" s="2" t="str">
        <x:v>tonnes</x:v>
      </x:c>
      <x:c r="O51" s="2" t="n">
        <x:v>403077</x:v>
      </x:c>
      <x:c r="P51" s="2" t="n">
        <x:v>3877</x:v>
      </x:c>
      <x:c r="Q51" s="2" t="n">
        <x:v>24494</x:v>
      </x:c>
      <x:c r="R51" s="2" t="n">
        <x:v>431448</x:v>
      </x:c>
      <x:c r="S51" s="2" t="n">
        <x:v>149392</x:v>
      </x:c>
      <x:c r="T51" s="2" t="n">
        <x:v>31788</x:v>
      </x:c>
      <x:c r="U51" s="2" t="n">
        <x:v>142528</x:v>
      </x:c>
      <x:c r="V51" s="2" t="n">
        <x:v>391784</x:v>
      </x:c>
      <x:c r="W51" s="2" t="n">
        <x:v>442957</x:v>
      </x:c>
      <x:c r="X51" s="2" t="n">
        <x:v>1433829</x:v>
      </x:c>
      <x:c r="Y51" s="2" t="n">
        <x:v>32067</x:v>
      </x:c>
      <x:c r="Z51" s="2" t="n">
        <x:v>2624345</x:v>
      </x:c>
      <x:c r="AA51" s="2" t="n">
        <x:v>3055793</x:v>
      </x:c>
      <x:c r="AB51" s="2" t="n">
        <x:v>3055793000</x:v>
      </x:c>
      <x:c r="AC51" s="2" t="n">
        <x:v>0</x:v>
      </x:c>
      <x:c r="AD51" s="12" t="b">
        <x:v>1</x:v>
      </x:c>
      <x:c r="AE51" s="12" t="b">
        <x:v>0</x:v>
      </x:c>
      <x:c r="AF51" s="2" t="str">
        <x:v>inventory_context_only_not_used_as_point_or_grid_model_evidence</x:v>
      </x:c>
      <x:c r="AG51" s="7" t="str">
        <x:v>https://ibm.gov.in/IBMPortal/pages/national-mineral-inventory-at-a-glance-2025</x:v>
      </x:c>
    </x:row>
    <x:row r="52" ht="18" customHeight="1">
      <x:c r="A52" s="2" t="str">
        <x:v>IBM-NMI2025-5-05-grade-all-india-metallurgical-2-01</x:v>
      </x:c>
      <x:c r="B52" s="2" t="str">
        <x:v>5.05</x:v>
      </x:c>
      <x:c r="C52" s="2" t="n">
        <x:v>5</x:v>
      </x:c>
      <x:c r="D52" s="9" t="n">
        <x:v>45748</x:v>
      </x:c>
      <x:c r="E52" s="2" t="str">
        <x:v>Bauxite</x:v>
      </x:c>
      <x:c r="F52" s="7" t="str">
        <x:v>["Aluminium"]</x:v>
      </x:c>
      <x:c r="G52" s="2" t="str">
        <x:v>grade</x:v>
      </x:c>
      <x:c r="H52" s="2"/>
      <x:c r="I52" s="2" t="str">
        <x:v>All India</x:v>
      </x:c>
      <x:c r="J52" s="2" t="str">
        <x:v>Metallurgical-2</x:v>
      </x:c>
      <x:c r="K52" s="2" t="str">
        <x:v>contained_metal_or_compound</x:v>
      </x:c>
      <x:c r="L52" s="2" t="str">
        <x:v>'000 Tonnes</x:v>
      </x:c>
      <x:c r="M52" s="2" t="n">
        <x:v>1000</x:v>
      </x:c>
      <x:c r="N52" s="2" t="str">
        <x:v>tonnes</x:v>
      </x:c>
      <x:c r="O52" s="2" t="n">
        <x:v>33108</x:v>
      </x:c>
      <x:c r="P52" s="2" t="n">
        <x:v>6687</x:v>
      </x:c>
      <x:c r="Q52" s="2" t="n">
        <x:v>137386</x:v>
      </x:c>
      <x:c r="R52" s="2" t="n">
        <x:v>177180</x:v>
      </x:c>
      <x:c r="S52" s="2" t="n">
        <x:v>21183</x:v>
      </x:c>
      <x:c r="T52" s="2" t="n">
        <x:v>25069</x:v>
      </x:c>
      <x:c r="U52" s="2" t="n">
        <x:v>49167</x:v>
      </x:c>
      <x:c r="V52" s="2" t="n">
        <x:v>15469</x:v>
      </x:c>
      <x:c r="W52" s="2" t="n">
        <x:v>150002</x:v>
      </x:c>
      <x:c r="X52" s="2" t="n">
        <x:v>352410</x:v>
      </x:c>
      <x:c r="Y52" s="2" t="n">
        <x:v>24461</x:v>
      </x:c>
      <x:c r="Z52" s="2" t="n">
        <x:v>637762</x:v>
      </x:c>
      <x:c r="AA52" s="2" t="n">
        <x:v>814942</x:v>
      </x:c>
      <x:c r="AB52" s="2" t="n">
        <x:v>814942000</x:v>
      </x:c>
      <x:c r="AC52" s="2" t="n">
        <x:v>0</x:v>
      </x:c>
      <x:c r="AD52" s="12" t="b">
        <x:v>1</x:v>
      </x:c>
      <x:c r="AE52" s="12" t="b">
        <x:v>0</x:v>
      </x:c>
      <x:c r="AF52" s="2" t="str">
        <x:v>inventory_context_only_not_used_as_point_or_grid_model_evidence</x:v>
      </x:c>
      <x:c r="AG52" s="7" t="str">
        <x:v>https://ibm.gov.in/IBMPortal/pages/national-mineral-inventory-at-a-glance-2025</x:v>
      </x:c>
    </x:row>
    <x:row r="53" ht="18" customHeight="1">
      <x:c r="A53" s="2" t="str">
        <x:v>IBM-NMI2025-5-05-grade-all-india-mixed-grade-excluding-chem-refrac-01</x:v>
      </x:c>
      <x:c r="B53" s="2" t="str">
        <x:v>5.05</x:v>
      </x:c>
      <x:c r="C53" s="2" t="n">
        <x:v>5</x:v>
      </x:c>
      <x:c r="D53" s="9" t="n">
        <x:v>45748</x:v>
      </x:c>
      <x:c r="E53" s="2" t="str">
        <x:v>Bauxite</x:v>
      </x:c>
      <x:c r="F53" s="7" t="str">
        <x:v>["Aluminium"]</x:v>
      </x:c>
      <x:c r="G53" s="2" t="str">
        <x:v>grade</x:v>
      </x:c>
      <x:c r="H53" s="2"/>
      <x:c r="I53" s="2" t="str">
        <x:v>All India</x:v>
      </x:c>
      <x:c r="J53" s="2" t="str">
        <x:v>Mixed Grade Excluding Chem./Refrac.</x:v>
      </x:c>
      <x:c r="K53" s="2" t="str">
        <x:v>bulk_mineral_or_source_grade</x:v>
      </x:c>
      <x:c r="L53" s="2" t="str">
        <x:v>'000 Tonnes</x:v>
      </x:c>
      <x:c r="M53" s="2" t="n">
        <x:v>1000</x:v>
      </x:c>
      <x:c r="N53" s="2" t="str">
        <x:v>tonnes</x:v>
      </x:c>
      <x:c r="O53" s="2" t="n">
        <x:v>13356</x:v>
      </x:c>
      <x:c r="P53" s="2" t="n">
        <x:v>0</x:v>
      </x:c>
      <x:c r="Q53" s="2" t="n">
        <x:v>1508</x:v>
      </x:c>
      <x:c r="R53" s="2" t="n">
        <x:v>14863</x:v>
      </x:c>
      <x:c r="S53" s="2" t="n">
        <x:v>10236</x:v>
      </x:c>
      <x:c r="T53" s="2" t="n">
        <x:v>9904</x:v>
      </x:c>
      <x:c r="U53" s="2" t="n">
        <x:v>7170</x:v>
      </x:c>
      <x:c r="V53" s="2" t="n">
        <x:v>6839</x:v>
      </x:c>
      <x:c r="W53" s="2" t="n">
        <x:v>4370</x:v>
      </x:c>
      <x:c r="X53" s="2" t="n">
        <x:v>13862</x:v>
      </x:c>
      <x:c r="Y53" s="2" t="n">
        <x:v>46</x:v>
      </x:c>
      <x:c r="Z53" s="2" t="n">
        <x:v>52429</x:v>
      </x:c>
      <x:c r="AA53" s="2" t="n">
        <x:v>67292</x:v>
      </x:c>
      <x:c r="AB53" s="2" t="n">
        <x:v>67292000</x:v>
      </x:c>
      <x:c r="AC53" s="2" t="n">
        <x:v>0</x:v>
      </x:c>
      <x:c r="AD53" s="12" t="b">
        <x:v>1</x:v>
      </x:c>
      <x:c r="AE53" s="12" t="b">
        <x:v>0</x:v>
      </x:c>
      <x:c r="AF53" s="2" t="str">
        <x:v>inventory_context_only_not_used_as_point_or_grid_model_evidence</x:v>
      </x:c>
      <x:c r="AG53" s="7" t="str">
        <x:v>https://ibm.gov.in/IBMPortal/pages/national-mineral-inventory-at-a-glance-2025</x:v>
      </x:c>
    </x:row>
    <x:row r="54" ht="18" customHeight="1">
      <x:c r="A54" s="2" t="str">
        <x:v>IBM-NMI2025-5-05-grade-all-india-not-known-01</x:v>
      </x:c>
      <x:c r="B54" s="2" t="str">
        <x:v>5.05</x:v>
      </x:c>
      <x:c r="C54" s="2" t="n">
        <x:v>5</x:v>
      </x:c>
      <x:c r="D54" s="9" t="n">
        <x:v>45748</x:v>
      </x:c>
      <x:c r="E54" s="2" t="str">
        <x:v>Bauxite</x:v>
      </x:c>
      <x:c r="F54" s="7" t="str">
        <x:v>["Aluminium"]</x:v>
      </x:c>
      <x:c r="G54" s="2" t="str">
        <x:v>grade</x:v>
      </x:c>
      <x:c r="H54" s="2"/>
      <x:c r="I54" s="2" t="str">
        <x:v>All India</x:v>
      </x:c>
      <x:c r="J54" s="2" t="str">
        <x:v>Not - Known</x:v>
      </x:c>
      <x:c r="K54" s="2" t="str">
        <x:v>bulk_mineral_or_source_grade</x:v>
      </x:c>
      <x:c r="L54" s="2" t="str">
        <x:v>'000 Tonnes</x:v>
      </x:c>
      <x:c r="M54" s="2" t="n">
        <x:v>1000</x:v>
      </x:c>
      <x:c r="N54" s="2" t="str">
        <x:v>tonnes</x:v>
      </x:c>
      <x:c r="O54" s="2" t="n">
        <x:v>67025</x:v>
      </x:c>
      <x:c r="P54" s="2" t="n">
        <x:v>96</x:v>
      </x:c>
      <x:c r="Q54" s="2" t="n">
        <x:v>2149</x:v>
      </x:c>
      <x:c r="R54" s="2" t="n">
        <x:v>69271</x:v>
      </x:c>
      <x:c r="S54" s="2" t="n">
        <x:v>4052</x:v>
      </x:c>
      <x:c r="T54" s="2" t="n">
        <x:v>1564</x:v>
      </x:c>
      <x:c r="U54" s="2" t="n">
        <x:v>284</x:v>
      </x:c>
      <x:c r="V54" s="2" t="n">
        <x:v>2160</x:v>
      </x:c>
      <x:c r="W54" s="2" t="n">
        <x:v>190</x:v>
      </x:c>
      <x:c r="X54" s="2" t="n">
        <x:v>179165</x:v>
      </x:c>
      <x:c r="Y54" s="2" t="n">
        <x:v>185558</x:v>
      </x:c>
      <x:c r="Z54" s="2" t="n">
        <x:v>372974</x:v>
      </x:c>
      <x:c r="AA54" s="2" t="n">
        <x:v>442244</x:v>
      </x:c>
      <x:c r="AB54" s="2" t="n">
        <x:v>442244000</x:v>
      </x:c>
      <x:c r="AC54" s="2" t="n">
        <x:v>0</x:v>
      </x:c>
      <x:c r="AD54" s="12" t="b">
        <x:v>1</x:v>
      </x:c>
      <x:c r="AE54" s="12" t="b">
        <x:v>0</x:v>
      </x:c>
      <x:c r="AF54" s="2" t="str">
        <x:v>inventory_context_only_not_used_as_point_or_grid_model_evidence</x:v>
      </x:c>
      <x:c r="AG54" s="7" t="str">
        <x:v>https://ibm.gov.in/IBMPortal/pages/national-mineral-inventory-at-a-glance-2025</x:v>
      </x:c>
    </x:row>
    <x:row r="55" ht="18" customHeight="1">
      <x:c r="A55" s="2" t="str">
        <x:v>IBM-NMI2025-5-05-grade-all-india-others-01</x:v>
      </x:c>
      <x:c r="B55" s="2" t="str">
        <x:v>5.05</x:v>
      </x:c>
      <x:c r="C55" s="2" t="n">
        <x:v>5</x:v>
      </x:c>
      <x:c r="D55" s="9" t="n">
        <x:v>45748</x:v>
      </x:c>
      <x:c r="E55" s="2" t="str">
        <x:v>Bauxite</x:v>
      </x:c>
      <x:c r="F55" s="7" t="str">
        <x:v>["Aluminium"]</x:v>
      </x:c>
      <x:c r="G55" s="2" t="str">
        <x:v>grade</x:v>
      </x:c>
      <x:c r="H55" s="2"/>
      <x:c r="I55" s="2" t="str">
        <x:v>All India</x:v>
      </x:c>
      <x:c r="J55" s="2" t="str">
        <x:v>Others</x:v>
      </x:c>
      <x:c r="K55" s="2" t="str">
        <x:v>bulk_mineral_or_source_grade</x:v>
      </x:c>
      <x:c r="L55" s="2" t="str">
        <x:v>'000 Tonnes</x:v>
      </x:c>
      <x:c r="M55" s="2" t="n">
        <x:v>1000</x:v>
      </x:c>
      <x:c r="N55" s="2" t="str">
        <x:v>tonnes</x:v>
      </x:c>
      <x:c r="O55" s="2" t="n">
        <x:v>58</x:v>
      </x:c>
      <x:c r="P55" s="2" t="n">
        <x:v>2740</x:v>
      </x:c>
      <x:c r="Q55" s="2" t="n">
        <x:v>3646</x:v>
      </x:c>
      <x:c r="R55" s="2" t="n">
        <x:v>6444</x:v>
      </x:c>
      <x:c r="S55" s="2" t="n">
        <x:v>297</x:v>
      </x:c>
      <x:c r="T55" s="2" t="n">
        <x:v>193</x:v>
      </x:c>
      <x:c r="U55" s="2" t="n">
        <x:v>1659</x:v>
      </x:c>
      <x:c r="V55" s="2" t="n">
        <x:v>1949</x:v>
      </x:c>
      <x:c r="W55" s="2" t="n">
        <x:v>13991</x:v>
      </x:c>
      <x:c r="X55" s="2" t="n">
        <x:v>45548</x:v>
      </x:c>
      <x:c r="Y55" s="2" t="n">
        <x:v>13797</x:v>
      </x:c>
      <x:c r="Z55" s="2" t="n">
        <x:v>77435</x:v>
      </x:c>
      <x:c r="AA55" s="2" t="n">
        <x:v>83878</x:v>
      </x:c>
      <x:c r="AB55" s="2" t="n">
        <x:v>83878000</x:v>
      </x:c>
      <x:c r="AC55" s="2" t="n">
        <x:v>0</x:v>
      </x:c>
      <x:c r="AD55" s="12" t="b">
        <x:v>1</x:v>
      </x:c>
      <x:c r="AE55" s="12" t="b">
        <x:v>0</x:v>
      </x:c>
      <x:c r="AF55" s="2" t="str">
        <x:v>inventory_context_only_not_used_as_point_or_grid_model_evidence</x:v>
      </x:c>
      <x:c r="AG55" s="7" t="str">
        <x:v>https://ibm.gov.in/IBMPortal/pages/national-mineral-inventory-at-a-glance-2025</x:v>
      </x:c>
    </x:row>
    <x:row r="56" ht="18" customHeight="1">
      <x:c r="A56" s="2" t="str">
        <x:v>IBM-NMI2025-5-05-grade-all-india-refractory-01</x:v>
      </x:c>
      <x:c r="B56" s="2" t="str">
        <x:v>5.05</x:v>
      </x:c>
      <x:c r="C56" s="2" t="n">
        <x:v>5</x:v>
      </x:c>
      <x:c r="D56" s="9" t="n">
        <x:v>45748</x:v>
      </x:c>
      <x:c r="E56" s="2" t="str">
        <x:v>Bauxite</x:v>
      </x:c>
      <x:c r="F56" s="7" t="str">
        <x:v>["Aluminium"]</x:v>
      </x:c>
      <x:c r="G56" s="2" t="str">
        <x:v>grade</x:v>
      </x:c>
      <x:c r="H56" s="2"/>
      <x:c r="I56" s="2" t="str">
        <x:v>All India</x:v>
      </x:c>
      <x:c r="J56" s="2" t="str">
        <x:v>Refractory</x:v>
      </x:c>
      <x:c r="K56" s="2" t="str">
        <x:v>bulk_mineral_or_source_grade</x:v>
      </x:c>
      <x:c r="L56" s="2" t="str">
        <x:v>'000 Tonnes</x:v>
      </x:c>
      <x:c r="M56" s="2" t="n">
        <x:v>1000</x:v>
      </x:c>
      <x:c r="N56" s="2" t="str">
        <x:v>tonnes</x:v>
      </x:c>
      <x:c r="O56" s="2" t="n">
        <x:v>4704</x:v>
      </x:c>
      <x:c r="P56" s="2" t="n">
        <x:v>4628</x:v>
      </x:c>
      <x:c r="Q56" s="2" t="n">
        <x:v>3874</x:v>
      </x:c>
      <x:c r="R56" s="2" t="n">
        <x:v>13206</x:v>
      </x:c>
      <x:c r="S56" s="2" t="n">
        <x:v>2938</x:v>
      </x:c>
      <x:c r="T56" s="2" t="n">
        <x:v>4898</x:v>
      </x:c>
      <x:c r="U56" s="2" t="n">
        <x:v>46568</x:v>
      </x:c>
      <x:c r="V56" s="2" t="n">
        <x:v>6162</x:v>
      </x:c>
      <x:c r="W56" s="2" t="n">
        <x:v>266</x:v>
      </x:c>
      <x:c r="X56" s="2" t="n">
        <x:v>14355</x:v>
      </x:c>
      <x:c r="Y56" s="2" t="n">
        <x:v>748</x:v>
      </x:c>
      <x:c r="Z56" s="2" t="n">
        <x:v>75933</x:v>
      </x:c>
      <x:c r="AA56" s="2" t="n">
        <x:v>89140</x:v>
      </x:c>
      <x:c r="AB56" s="2" t="n">
        <x:v>89140000</x:v>
      </x:c>
      <x:c r="AC56" s="2" t="n">
        <x:v>0</x:v>
      </x:c>
      <x:c r="AD56" s="12" t="b">
        <x:v>1</x:v>
      </x:c>
      <x:c r="AE56" s="12" t="b">
        <x:v>0</x:v>
      </x:c>
      <x:c r="AF56" s="2" t="str">
        <x:v>inventory_context_only_not_used_as_point_or_grid_model_evidence</x:v>
      </x:c>
      <x:c r="AG56" s="7" t="str">
        <x:v>https://ibm.gov.in/IBMPortal/pages/national-mineral-inventory-at-a-glance-2025</x:v>
      </x:c>
    </x:row>
    <x:row r="57" ht="18" customHeight="1">
      <x:c r="A57" s="2" t="str">
        <x:v>IBM-NMI2025-5-05-grade-all-india-unclassified-01</x:v>
      </x:c>
      <x:c r="B57" s="2" t="str">
        <x:v>5.05</x:v>
      </x:c>
      <x:c r="C57" s="2" t="n">
        <x:v>5</x:v>
      </x:c>
      <x:c r="D57" s="9" t="n">
        <x:v>45748</x:v>
      </x:c>
      <x:c r="E57" s="2" t="str">
        <x:v>Bauxite</x:v>
      </x:c>
      <x:c r="F57" s="7" t="str">
        <x:v>["Aluminium"]</x:v>
      </x:c>
      <x:c r="G57" s="2" t="str">
        <x:v>grade</x:v>
      </x:c>
      <x:c r="H57" s="2"/>
      <x:c r="I57" s="2" t="str">
        <x:v>All India</x:v>
      </x:c>
      <x:c r="J57" s="2" t="str">
        <x:v>Unclassified</x:v>
      </x:c>
      <x:c r="K57" s="2" t="str">
        <x:v>bulk_mineral_or_source_grade</x:v>
      </x:c>
      <x:c r="L57" s="2" t="str">
        <x:v>'000 Tonnes</x:v>
      </x:c>
      <x:c r="M57" s="2" t="n">
        <x:v>1000</x:v>
      </x:c>
      <x:c r="N57" s="2" t="str">
        <x:v>tonnes</x:v>
      </x:c>
      <x:c r="O57" s="2" t="n">
        <x:v>1213</x:v>
      </x:c>
      <x:c r="P57" s="2" t="n">
        <x:v>434</x:v>
      </x:c>
      <x:c r="Q57" s="2" t="n">
        <x:v>178</x:v>
      </x:c>
      <x:c r="R57" s="2" t="n">
        <x:v>1826</x:v>
      </x:c>
      <x:c r="S57" s="2" t="n">
        <x:v>2088</x:v>
      </x:c>
      <x:c r="T57" s="2" t="n">
        <x:v>22103</x:v>
      </x:c>
      <x:c r="U57" s="2" t="n">
        <x:v>635</x:v>
      </x:c>
      <x:c r="V57" s="2" t="n">
        <x:v>0</x:v>
      </x:c>
      <x:c r="W57" s="2" t="n">
        <x:v>12660</x:v>
      </x:c>
      <x:c r="X57" s="2" t="n">
        <x:v>12093</x:v>
      </x:c>
      <x:c r="Y57" s="2" t="n">
        <x:v>9734</x:v>
      </x:c>
      <x:c r="Z57" s="2" t="n">
        <x:v>59312</x:v>
      </x:c>
      <x:c r="AA57" s="2" t="n">
        <x:v>61138</x:v>
      </x:c>
      <x:c r="AB57" s="2" t="n">
        <x:v>61138000</x:v>
      </x:c>
      <x:c r="AC57" s="2" t="n">
        <x:v>0</x:v>
      </x:c>
      <x:c r="AD57" s="12" t="b">
        <x:v>1</x:v>
      </x:c>
      <x:c r="AE57" s="12" t="b">
        <x:v>0</x:v>
      </x:c>
      <x:c r="AF57" s="2" t="str">
        <x:v>inventory_context_only_not_used_as_point_or_grid_model_evidence</x:v>
      </x:c>
      <x:c r="AG57" s="7" t="str">
        <x:v>https://ibm.gov.in/IBMPortal/pages/national-mineral-inventory-at-a-glance-2025</x:v>
      </x:c>
    </x:row>
    <x:row r="58" ht="18" customHeight="1">
      <x:c r="A58" s="2" t="str">
        <x:v>IBM-NMI2025-5-05-state-andhra-pradesh-total-01</x:v>
      </x:c>
      <x:c r="B58" s="2" t="str">
        <x:v>5.05</x:v>
      </x:c>
      <x:c r="C58" s="2" t="n">
        <x:v>5</x:v>
      </x:c>
      <x:c r="D58" s="9" t="n">
        <x:v>45748</x:v>
      </x:c>
      <x:c r="E58" s="2" t="str">
        <x:v>Bauxite</x:v>
      </x:c>
      <x:c r="F58" s="7" t="str">
        <x:v>["Aluminium"]</x:v>
      </x:c>
      <x:c r="G58" s="2" t="str">
        <x:v>state</x:v>
      </x:c>
      <x:c r="H58" s="2" t="str">
        <x:v>Andhra Pradesh</x:v>
      </x:c>
      <x:c r="I58" s="2" t="str">
        <x:v>Andhra Pradesh</x:v>
      </x:c>
      <x:c r="J58" s="2" t="str">
        <x:v>Total</x:v>
      </x:c>
      <x:c r="K58" s="2" t="str">
        <x:v>bulk_mineral_or_source_grade</x:v>
      </x:c>
      <x:c r="L58" s="2" t="str">
        <x:v>'000 Tonnes</x:v>
      </x:c>
      <x:c r="M58" s="2" t="n">
        <x:v>1000</x:v>
      </x:c>
      <x:c r="N58" s="2" t="str">
        <x:v>tonnes</x:v>
      </x:c>
      <x:c r="O58" s="2" t="n">
        <x:v>0</x:v>
      </x:c>
      <x:c r="P58" s="2" t="n">
        <x:v>0</x:v>
      </x:c>
      <x:c r="Q58" s="2" t="n">
        <x:v>0</x:v>
      </x:c>
      <x:c r="R58" s="2" t="n">
        <x:v>0</x:v>
      </x:c>
      <x:c r="S58" s="2" t="n">
        <x:v>0</x:v>
      </x:c>
      <x:c r="T58" s="2" t="n">
        <x:v>0</x:v>
      </x:c>
      <x:c r="U58" s="2" t="n">
        <x:v>0</x:v>
      </x:c>
      <x:c r="V58" s="2" t="n">
        <x:v>188971</x:v>
      </x:c>
      <x:c r="W58" s="2" t="n">
        <x:v>138120</x:v>
      </x:c>
      <x:c r="X58" s="2" t="n">
        <x:v>288176</x:v>
      </x:c>
      <x:c r="Y58" s="2" t="n">
        <x:v>181810</x:v>
      </x:c>
      <x:c r="Z58" s="2" t="n">
        <x:v>797077</x:v>
      </x:c>
      <x:c r="AA58" s="2" t="n">
        <x:v>797077</x:v>
      </x:c>
      <x:c r="AB58" s="2" t="n">
        <x:v>797077000</x:v>
      </x:c>
      <x:c r="AC58" s="2" t="n">
        <x:v>0</x:v>
      </x:c>
      <x:c r="AD58" s="12" t="b">
        <x:v>1</x:v>
      </x:c>
      <x:c r="AE58" s="12" t="b">
        <x:v>0</x:v>
      </x:c>
      <x:c r="AF58" s="2" t="str">
        <x:v>inventory_context_only_not_used_as_point_or_grid_model_evidence</x:v>
      </x:c>
      <x:c r="AG58" s="7" t="str">
        <x:v>https://ibm.gov.in/IBMPortal/pages/national-mineral-inventory-at-a-glance-2025</x:v>
      </x:c>
    </x:row>
    <x:row r="59" ht="18" customHeight="1">
      <x:c r="A59" s="2" t="str">
        <x:v>IBM-NMI2025-5-05-state-bihar-total-01</x:v>
      </x:c>
      <x:c r="B59" s="2" t="str">
        <x:v>5.05</x:v>
      </x:c>
      <x:c r="C59" s="2" t="n">
        <x:v>5</x:v>
      </x:c>
      <x:c r="D59" s="9" t="n">
        <x:v>45748</x:v>
      </x:c>
      <x:c r="E59" s="2" t="str">
        <x:v>Bauxite</x:v>
      </x:c>
      <x:c r="F59" s="7" t="str">
        <x:v>["Aluminium"]</x:v>
      </x:c>
      <x:c r="G59" s="2" t="str">
        <x:v>state</x:v>
      </x:c>
      <x:c r="H59" s="2" t="str">
        <x:v>Bihar</x:v>
      </x:c>
      <x:c r="I59" s="2" t="str">
        <x:v>Bihar</x:v>
      </x:c>
      <x:c r="J59" s="2" t="str">
        <x:v>Total</x:v>
      </x:c>
      <x:c r="K59" s="2" t="str">
        <x:v>bulk_mineral_or_source_grade</x:v>
      </x:c>
      <x:c r="L59" s="2" t="str">
        <x:v>'000 Tonnes</x:v>
      </x:c>
      <x:c r="M59" s="2" t="n">
        <x:v>1000</x:v>
      </x:c>
      <x:c r="N59" s="2" t="str">
        <x:v>tonnes</x:v>
      </x:c>
      <x:c r="O59" s="2" t="n">
        <x:v>0</x:v>
      </x:c>
      <x:c r="P59" s="2" t="n">
        <x:v>0</x:v>
      </x:c>
      <x:c r="Q59" s="2" t="n">
        <x:v>0</x:v>
      </x:c>
      <x:c r="R59" s="2" t="n">
        <x:v>0</x:v>
      </x:c>
      <x:c r="S59" s="2" t="n">
        <x:v>0</x:v>
      </x:c>
      <x:c r="T59" s="2" t="n">
        <x:v>0</x:v>
      </x:c>
      <x:c r="U59" s="2" t="n">
        <x:v>0</x:v>
      </x:c>
      <x:c r="V59" s="2" t="n">
        <x:v>0</x:v>
      </x:c>
      <x:c r="W59" s="2" t="n">
        <x:v>0</x:v>
      </x:c>
      <x:c r="X59" s="2" t="n">
        <x:v>7714</x:v>
      </x:c>
      <x:c r="Y59" s="2" t="n">
        <x:v>790</x:v>
      </x:c>
      <x:c r="Z59" s="2" t="n">
        <x:v>8504</x:v>
      </x:c>
      <x:c r="AA59" s="2" t="n">
        <x:v>8504</x:v>
      </x:c>
      <x:c r="AB59" s="2" t="n">
        <x:v>8504000</x:v>
      </x:c>
      <x:c r="AC59" s="2" t="n">
        <x:v>0</x:v>
      </x:c>
      <x:c r="AD59" s="12" t="b">
        <x:v>1</x:v>
      </x:c>
      <x:c r="AE59" s="12" t="b">
        <x:v>0</x:v>
      </x:c>
      <x:c r="AF59" s="2" t="str">
        <x:v>inventory_context_only_not_used_as_point_or_grid_model_evidence</x:v>
      </x:c>
      <x:c r="AG59" s="7" t="str">
        <x:v>https://ibm.gov.in/IBMPortal/pages/national-mineral-inventory-at-a-glance-2025</x:v>
      </x:c>
    </x:row>
    <x:row r="60" ht="18" customHeight="1">
      <x:c r="A60" s="2" t="str">
        <x:v>IBM-NMI2025-5-05-state-chhattisgarh-total-01</x:v>
      </x:c>
      <x:c r="B60" s="2" t="str">
        <x:v>5.05</x:v>
      </x:c>
      <x:c r="C60" s="2" t="n">
        <x:v>5</x:v>
      </x:c>
      <x:c r="D60" s="9" t="n">
        <x:v>45748</x:v>
      </x:c>
      <x:c r="E60" s="2" t="str">
        <x:v>Bauxite</x:v>
      </x:c>
      <x:c r="F60" s="7" t="str">
        <x:v>["Aluminium"]</x:v>
      </x:c>
      <x:c r="G60" s="2" t="str">
        <x:v>state</x:v>
      </x:c>
      <x:c r="H60" s="2" t="str">
        <x:v>Chhattisgarh</x:v>
      </x:c>
      <x:c r="I60" s="2" t="str">
        <x:v>Chhattisgarh</x:v>
      </x:c>
      <x:c r="J60" s="2" t="str">
        <x:v>Total</x:v>
      </x:c>
      <x:c r="K60" s="2" t="str">
        <x:v>bulk_mineral_or_source_grade</x:v>
      </x:c>
      <x:c r="L60" s="2" t="str">
        <x:v>'000 Tonnes</x:v>
      </x:c>
      <x:c r="M60" s="2" t="n">
        <x:v>1000</x:v>
      </x:c>
      <x:c r="N60" s="2" t="str">
        <x:v>tonnes</x:v>
      </x:c>
      <x:c r="O60" s="2" t="n">
        <x:v>41880</x:v>
      </x:c>
      <x:c r="P60" s="2" t="n">
        <x:v>7600</x:v>
      </x:c>
      <x:c r="Q60" s="2" t="n">
        <x:v>6354</x:v>
      </x:c>
      <x:c r="R60" s="2" t="n">
        <x:v>55834</x:v>
      </x:c>
      <x:c r="S60" s="2" t="n">
        <x:v>10244</x:v>
      </x:c>
      <x:c r="T60" s="2" t="n">
        <x:v>5881</x:v>
      </x:c>
      <x:c r="U60" s="2" t="n">
        <x:v>46773</x:v>
      </x:c>
      <x:c r="V60" s="2" t="n">
        <x:v>37763</x:v>
      </x:c>
      <x:c r="W60" s="2" t="n">
        <x:v>143294</x:v>
      </x:c>
      <x:c r="X60" s="2" t="n">
        <x:v>1025550</x:v>
      </x:c>
      <x:c r="Y60" s="2" t="n">
        <x:v>216829</x:v>
      </x:c>
      <x:c r="Z60" s="2" t="n">
        <x:v>1486332</x:v>
      </x:c>
      <x:c r="AA60" s="2" t="n">
        <x:v>1542166</x:v>
      </x:c>
      <x:c r="AB60" s="2" t="n">
        <x:v>1542166000</x:v>
      </x:c>
      <x:c r="AC60" s="2" t="n">
        <x:v>0</x:v>
      </x:c>
      <x:c r="AD60" s="12" t="b">
        <x:v>1</x:v>
      </x:c>
      <x:c r="AE60" s="12" t="b">
        <x:v>0</x:v>
      </x:c>
      <x:c r="AF60" s="2" t="str">
        <x:v>inventory_context_only_not_used_as_point_or_grid_model_evidence</x:v>
      </x:c>
      <x:c r="AG60" s="7" t="str">
        <x:v>https://ibm.gov.in/IBMPortal/pages/national-mineral-inventory-at-a-glance-2025</x:v>
      </x:c>
    </x:row>
    <x:row r="61" ht="18" customHeight="1">
      <x:c r="A61" s="2" t="str">
        <x:v>IBM-NMI2025-5-05-state-goa-total-01</x:v>
      </x:c>
      <x:c r="B61" s="2" t="str">
        <x:v>5.05</x:v>
      </x:c>
      <x:c r="C61" s="2" t="n">
        <x:v>5</x:v>
      </x:c>
      <x:c r="D61" s="9" t="n">
        <x:v>45748</x:v>
      </x:c>
      <x:c r="E61" s="2" t="str">
        <x:v>Bauxite</x:v>
      </x:c>
      <x:c r="F61" s="7" t="str">
        <x:v>["Aluminium"]</x:v>
      </x:c>
      <x:c r="G61" s="2" t="str">
        <x:v>state</x:v>
      </x:c>
      <x:c r="H61" s="2" t="str">
        <x:v>Goa</x:v>
      </x:c>
      <x:c r="I61" s="2" t="str">
        <x:v>Goa</x:v>
      </x:c>
      <x:c r="J61" s="2" t="str">
        <x:v>Total</x:v>
      </x:c>
      <x:c r="K61" s="2" t="str">
        <x:v>bulk_mineral_or_source_grade</x:v>
      </x:c>
      <x:c r="L61" s="2" t="str">
        <x:v>'000 Tonnes</x:v>
      </x:c>
      <x:c r="M61" s="2" t="n">
        <x:v>1000</x:v>
      </x:c>
      <x:c r="N61" s="2" t="str">
        <x:v>tonnes</x:v>
      </x:c>
      <x:c r="O61" s="2" t="n">
        <x:v>8296</x:v>
      </x:c>
      <x:c r="P61" s="2" t="n">
        <x:v>67</x:v>
      </x:c>
      <x:c r="Q61" s="2" t="n">
        <x:v>1702</x:v>
      </x:c>
      <x:c r="R61" s="2" t="n">
        <x:v>10064</x:v>
      </x:c>
      <x:c r="S61" s="2" t="n">
        <x:v>4889</x:v>
      </x:c>
      <x:c r="T61" s="2" t="n">
        <x:v>1097</x:v>
      </x:c>
      <x:c r="U61" s="2" t="n">
        <x:v>8129</x:v>
      </x:c>
      <x:c r="V61" s="2" t="n">
        <x:v>6820</x:v>
      </x:c>
      <x:c r="W61" s="2" t="n">
        <x:v>0</x:v>
      </x:c>
      <x:c r="X61" s="2" t="n">
        <x:v>36779</x:v>
      </x:c>
      <x:c r="Y61" s="2" t="n">
        <x:v>0</x:v>
      </x:c>
      <x:c r="Z61" s="2" t="n">
        <x:v>57714</x:v>
      </x:c>
      <x:c r="AA61" s="2" t="n">
        <x:v>67779</x:v>
      </x:c>
      <x:c r="AB61" s="2" t="n">
        <x:v>67779000</x:v>
      </x:c>
      <x:c r="AC61" s="2" t="n">
        <x:v>0</x:v>
      </x:c>
      <x:c r="AD61" s="12" t="b">
        <x:v>1</x:v>
      </x:c>
      <x:c r="AE61" s="12" t="b">
        <x:v>0</x:v>
      </x:c>
      <x:c r="AF61" s="2" t="str">
        <x:v>inventory_context_only_not_used_as_point_or_grid_model_evidence</x:v>
      </x:c>
      <x:c r="AG61" s="7" t="str">
        <x:v>https://ibm.gov.in/IBMPortal/pages/national-mineral-inventory-at-a-glance-2025</x:v>
      </x:c>
    </x:row>
    <x:row r="62" ht="18" customHeight="1">
      <x:c r="A62" s="2" t="str">
        <x:v>IBM-NMI2025-5-05-state-gujarat-total-01</x:v>
      </x:c>
      <x:c r="B62" s="2" t="str">
        <x:v>5.05</x:v>
      </x:c>
      <x:c r="C62" s="2" t="n">
        <x:v>5</x:v>
      </x:c>
      <x:c r="D62" s="9" t="n">
        <x:v>45748</x:v>
      </x:c>
      <x:c r="E62" s="2" t="str">
        <x:v>Bauxite</x:v>
      </x:c>
      <x:c r="F62" s="7" t="str">
        <x:v>["Aluminium"]</x:v>
      </x:c>
      <x:c r="G62" s="2" t="str">
        <x:v>state</x:v>
      </x:c>
      <x:c r="H62" s="2" t="str">
        <x:v>Gujarat</x:v>
      </x:c>
      <x:c r="I62" s="2" t="str">
        <x:v>Gujarat</x:v>
      </x:c>
      <x:c r="J62" s="2" t="str">
        <x:v>Total</x:v>
      </x:c>
      <x:c r="K62" s="2" t="str">
        <x:v>bulk_mineral_or_source_grade</x:v>
      </x:c>
      <x:c r="L62" s="2" t="str">
        <x:v>'000 Tonnes</x:v>
      </x:c>
      <x:c r="M62" s="2" t="n">
        <x:v>1000</x:v>
      </x:c>
      <x:c r="N62" s="2" t="str">
        <x:v>tonnes</x:v>
      </x:c>
      <x:c r="O62" s="2" t="n">
        <x:v>173614</x:v>
      </x:c>
      <x:c r="P62" s="2" t="n">
        <x:v>2690</x:v>
      </x:c>
      <x:c r="Q62" s="2" t="n">
        <x:v>15900</x:v>
      </x:c>
      <x:c r="R62" s="2" t="n">
        <x:v>192204</x:v>
      </x:c>
      <x:c r="S62" s="2" t="n">
        <x:v>59082</x:v>
      </x:c>
      <x:c r="T62" s="2" t="n">
        <x:v>44580</x:v>
      </x:c>
      <x:c r="U62" s="2" t="n">
        <x:v>25797</x:v>
      </x:c>
      <x:c r="V62" s="2" t="n">
        <x:v>28592</x:v>
      </x:c>
      <x:c r="W62" s="2" t="n">
        <x:v>36469</x:v>
      </x:c>
      <x:c r="X62" s="2" t="n">
        <x:v>69163</x:v>
      </x:c>
      <x:c r="Y62" s="2" t="n">
        <x:v>15833</x:v>
      </x:c>
      <x:c r="Z62" s="2" t="n">
        <x:v>279516</x:v>
      </x:c>
      <x:c r="AA62" s="2" t="n">
        <x:v>471720</x:v>
      </x:c>
      <x:c r="AB62" s="2" t="n">
        <x:v>471720000</x:v>
      </x:c>
      <x:c r="AC62" s="2" t="n">
        <x:v>0</x:v>
      </x:c>
      <x:c r="AD62" s="12" t="b">
        <x:v>1</x:v>
      </x:c>
      <x:c r="AE62" s="12" t="b">
        <x:v>0</x:v>
      </x:c>
      <x:c r="AF62" s="2" t="str">
        <x:v>inventory_context_only_not_used_as_point_or_grid_model_evidence</x:v>
      </x:c>
      <x:c r="AG62" s="7" t="str">
        <x:v>https://ibm.gov.in/IBMPortal/pages/national-mineral-inventory-at-a-glance-2025</x:v>
      </x:c>
    </x:row>
    <x:row r="63" ht="18" customHeight="1">
      <x:c r="A63" s="2" t="str">
        <x:v>IBM-NMI2025-5-05-state-jammu-kashmir-total-01</x:v>
      </x:c>
      <x:c r="B63" s="2" t="str">
        <x:v>5.05</x:v>
      </x:c>
      <x:c r="C63" s="2" t="n">
        <x:v>5</x:v>
      </x:c>
      <x:c r="D63" s="9" t="n">
        <x:v>45748</x:v>
      </x:c>
      <x:c r="E63" s="2" t="str">
        <x:v>Bauxite</x:v>
      </x:c>
      <x:c r="F63" s="7" t="str">
        <x:v>["Aluminium"]</x:v>
      </x:c>
      <x:c r="G63" s="2" t="str">
        <x:v>state</x:v>
      </x:c>
      <x:c r="H63" s="2" t="str">
        <x:v>Jammu &amp; Kashmir</x:v>
      </x:c>
      <x:c r="I63" s="2" t="str">
        <x:v>Jammu &amp; Kashmir</x:v>
      </x:c>
      <x:c r="J63" s="2" t="str">
        <x:v>Total</x:v>
      </x:c>
      <x:c r="K63" s="2" t="str">
        <x:v>bulk_mineral_or_source_grade</x:v>
      </x:c>
      <x:c r="L63" s="2" t="str">
        <x:v>'000 Tonnes</x:v>
      </x:c>
      <x:c r="M63" s="2" t="n">
        <x:v>1000</x:v>
      </x:c>
      <x:c r="N63" s="2" t="str">
        <x:v>tonnes</x:v>
      </x:c>
      <x:c r="O63" s="2" t="n">
        <x:v>0</x:v>
      </x:c>
      <x:c r="P63" s="2" t="n">
        <x:v>0</x:v>
      </x:c>
      <x:c r="Q63" s="2" t="n">
        <x:v>0</x:v>
      </x:c>
      <x:c r="R63" s="2" t="n">
        <x:v>0</x:v>
      </x:c>
      <x:c r="S63" s="2" t="n">
        <x:v>0</x:v>
      </x:c>
      <x:c r="T63" s="2" t="n">
        <x:v>0</x:v>
      </x:c>
      <x:c r="U63" s="2" t="n">
        <x:v>0</x:v>
      </x:c>
      <x:c r="V63" s="2" t="n">
        <x:v>1323</x:v>
      </x:c>
      <x:c r="W63" s="2" t="n">
        <x:v>182</x:v>
      </x:c>
      <x:c r="X63" s="2" t="n">
        <x:v>24930</x:v>
      </x:c>
      <x:c r="Y63" s="2" t="n">
        <x:v>0</x:v>
      </x:c>
      <x:c r="Z63" s="2" t="n">
        <x:v>26435</x:v>
      </x:c>
      <x:c r="AA63" s="2" t="n">
        <x:v>26435</x:v>
      </x:c>
      <x:c r="AB63" s="2" t="n">
        <x:v>26435000</x:v>
      </x:c>
      <x:c r="AC63" s="2" t="n">
        <x:v>0</x:v>
      </x:c>
      <x:c r="AD63" s="12" t="b">
        <x:v>1</x:v>
      </x:c>
      <x:c r="AE63" s="12" t="b">
        <x:v>0</x:v>
      </x:c>
      <x:c r="AF63" s="2" t="str">
        <x:v>inventory_context_only_not_used_as_point_or_grid_model_evidence</x:v>
      </x:c>
      <x:c r="AG63" s="7" t="str">
        <x:v>https://ibm.gov.in/IBMPortal/pages/national-mineral-inventory-at-a-glance-2025</x:v>
      </x:c>
    </x:row>
    <x:row r="64" ht="18" customHeight="1">
      <x:c r="A64" s="2" t="str">
        <x:v>IBM-NMI2025-5-05-state-jharkhand-total-01</x:v>
      </x:c>
      <x:c r="B64" s="2" t="str">
        <x:v>5.05</x:v>
      </x:c>
      <x:c r="C64" s="2" t="n">
        <x:v>5</x:v>
      </x:c>
      <x:c r="D64" s="9" t="n">
        <x:v>45748</x:v>
      </x:c>
      <x:c r="E64" s="2" t="str">
        <x:v>Bauxite</x:v>
      </x:c>
      <x:c r="F64" s="7" t="str">
        <x:v>["Aluminium"]</x:v>
      </x:c>
      <x:c r="G64" s="2" t="str">
        <x:v>state</x:v>
      </x:c>
      <x:c r="H64" s="2" t="str">
        <x:v>Jharkhand</x:v>
      </x:c>
      <x:c r="I64" s="2" t="str">
        <x:v>Jharkhand</x:v>
      </x:c>
      <x:c r="J64" s="2" t="str">
        <x:v>Total</x:v>
      </x:c>
      <x:c r="K64" s="2" t="str">
        <x:v>bulk_mineral_or_source_grade</x:v>
      </x:c>
      <x:c r="L64" s="2" t="str">
        <x:v>'000 Tonnes</x:v>
      </x:c>
      <x:c r="M64" s="2" t="n">
        <x:v>1000</x:v>
      </x:c>
      <x:c r="N64" s="2" t="str">
        <x:v>tonnes</x:v>
      </x:c>
      <x:c r="O64" s="2" t="n">
        <x:v>39872</x:v>
      </x:c>
      <x:c r="P64" s="2" t="n">
        <x:v>892</x:v>
      </x:c>
      <x:c r="Q64" s="2" t="n">
        <x:v>17498</x:v>
      </x:c>
      <x:c r="R64" s="2" t="n">
        <x:v>58263</x:v>
      </x:c>
      <x:c r="S64" s="2" t="n">
        <x:v>13419</x:v>
      </x:c>
      <x:c r="T64" s="2" t="n">
        <x:v>18828</x:v>
      </x:c>
      <x:c r="U64" s="2" t="n">
        <x:v>18260</x:v>
      </x:c>
      <x:c r="V64" s="2" t="n">
        <x:v>21792</x:v>
      </x:c>
      <x:c r="W64" s="2" t="n">
        <x:v>77155</x:v>
      </x:c>
      <x:c r="X64" s="2" t="n">
        <x:v>82123</x:v>
      </x:c>
      <x:c r="Y64" s="2" t="n">
        <x:v>41050</x:v>
      </x:c>
      <x:c r="Z64" s="2" t="n">
        <x:v>272628</x:v>
      </x:c>
      <x:c r="AA64" s="2" t="n">
        <x:v>330891</x:v>
      </x:c>
      <x:c r="AB64" s="2" t="n">
        <x:v>330891000</x:v>
      </x:c>
      <x:c r="AC64" s="2" t="n">
        <x:v>0</x:v>
      </x:c>
      <x:c r="AD64" s="12" t="b">
        <x:v>1</x:v>
      </x:c>
      <x:c r="AE64" s="12" t="b">
        <x:v>0</x:v>
      </x:c>
      <x:c r="AF64" s="2" t="str">
        <x:v>inventory_context_only_not_used_as_point_or_grid_model_evidence</x:v>
      </x:c>
      <x:c r="AG64" s="7" t="str">
        <x:v>https://ibm.gov.in/IBMPortal/pages/national-mineral-inventory-at-a-glance-2025</x:v>
      </x:c>
    </x:row>
    <x:row r="65" ht="18" customHeight="1">
      <x:c r="A65" s="2" t="str">
        <x:v>IBM-NMI2025-5-05-state-karnataka-total-01</x:v>
      </x:c>
      <x:c r="B65" s="2" t="str">
        <x:v>5.05</x:v>
      </x:c>
      <x:c r="C65" s="2" t="n">
        <x:v>5</x:v>
      </x:c>
      <x:c r="D65" s="9" t="n">
        <x:v>45748</x:v>
      </x:c>
      <x:c r="E65" s="2" t="str">
        <x:v>Bauxite</x:v>
      </x:c>
      <x:c r="F65" s="7" t="str">
        <x:v>["Aluminium"]</x:v>
      </x:c>
      <x:c r="G65" s="2" t="str">
        <x:v>state</x:v>
      </x:c>
      <x:c r="H65" s="2" t="str">
        <x:v>Karnataka</x:v>
      </x:c>
      <x:c r="I65" s="2" t="str">
        <x:v>Karnataka</x:v>
      </x:c>
      <x:c r="J65" s="2" t="str">
        <x:v>Total</x:v>
      </x:c>
      <x:c r="K65" s="2" t="str">
        <x:v>bulk_mineral_or_source_grade</x:v>
      </x:c>
      <x:c r="L65" s="2" t="str">
        <x:v>'000 Tonnes</x:v>
      </x:c>
      <x:c r="M65" s="2" t="n">
        <x:v>1000</x:v>
      </x:c>
      <x:c r="N65" s="2" t="str">
        <x:v>tonnes</x:v>
      </x:c>
      <x:c r="O65" s="2" t="n">
        <x:v>126</x:v>
      </x:c>
      <x:c r="P65" s="2" t="n">
        <x:v>194</x:v>
      </x:c>
      <x:c r="Q65" s="2" t="n">
        <x:v>4887</x:v>
      </x:c>
      <x:c r="R65" s="2" t="n">
        <x:v>5207</x:v>
      </x:c>
      <x:c r="S65" s="2" t="n">
        <x:v>2468</x:v>
      </x:c>
      <x:c r="T65" s="2" t="n">
        <x:v>864</x:v>
      </x:c>
      <x:c r="U65" s="2" t="n">
        <x:v>10</x:v>
      </x:c>
      <x:c r="V65" s="2" t="n">
        <x:v>82</x:v>
      </x:c>
      <x:c r="W65" s="2" t="n">
        <x:v>2220</x:v>
      </x:c>
      <x:c r="X65" s="2" t="n">
        <x:v>35520</x:v>
      </x:c>
      <x:c r="Y65" s="2" t="n">
        <x:v>638</x:v>
      </x:c>
      <x:c r="Z65" s="2" t="n">
        <x:v>41802</x:v>
      </x:c>
      <x:c r="AA65" s="2" t="n">
        <x:v>47009</x:v>
      </x:c>
      <x:c r="AB65" s="2" t="n">
        <x:v>47009000</x:v>
      </x:c>
      <x:c r="AC65" s="2" t="n">
        <x:v>0</x:v>
      </x:c>
      <x:c r="AD65" s="12" t="b">
        <x:v>1</x:v>
      </x:c>
      <x:c r="AE65" s="12" t="b">
        <x:v>0</x:v>
      </x:c>
      <x:c r="AF65" s="2" t="str">
        <x:v>inventory_context_only_not_used_as_point_or_grid_model_evidence</x:v>
      </x:c>
      <x:c r="AG65" s="7" t="str">
        <x:v>https://ibm.gov.in/IBMPortal/pages/national-mineral-inventory-at-a-glance-2025</x:v>
      </x:c>
    </x:row>
    <x:row r="66" ht="18" customHeight="1">
      <x:c r="A66" s="2" t="str">
        <x:v>IBM-NMI2025-5-05-state-kerala-total-01</x:v>
      </x:c>
      <x:c r="B66" s="2" t="str">
        <x:v>5.05</x:v>
      </x:c>
      <x:c r="C66" s="2" t="n">
        <x:v>5</x:v>
      </x:c>
      <x:c r="D66" s="9" t="n">
        <x:v>45748</x:v>
      </x:c>
      <x:c r="E66" s="2" t="str">
        <x:v>Bauxite</x:v>
      </x:c>
      <x:c r="F66" s="7" t="str">
        <x:v>["Aluminium"]</x:v>
      </x:c>
      <x:c r="G66" s="2" t="str">
        <x:v>state</x:v>
      </x:c>
      <x:c r="H66" s="2" t="str">
        <x:v>Kerala</x:v>
      </x:c>
      <x:c r="I66" s="2" t="str">
        <x:v>Kerala</x:v>
      </x:c>
      <x:c r="J66" s="2" t="str">
        <x:v>Total</x:v>
      </x:c>
      <x:c r="K66" s="2" t="str">
        <x:v>bulk_mineral_or_source_grade</x:v>
      </x:c>
      <x:c r="L66" s="2" t="str">
        <x:v>'000 Tonnes</x:v>
      </x:c>
      <x:c r="M66" s="2" t="n">
        <x:v>1000</x:v>
      </x:c>
      <x:c r="N66" s="2" t="str">
        <x:v>tonnes</x:v>
      </x:c>
      <x:c r="O66" s="2" t="n">
        <x:v>0</x:v>
      </x:c>
      <x:c r="P66" s="2" t="n">
        <x:v>0</x:v>
      </x:c>
      <x:c r="Q66" s="2" t="n">
        <x:v>0</x:v>
      </x:c>
      <x:c r="R66" s="2" t="n">
        <x:v>0</x:v>
      </x:c>
      <x:c r="S66" s="2" t="n">
        <x:v>29</x:v>
      </x:c>
      <x:c r="T66" s="2" t="n">
        <x:v>0</x:v>
      </x:c>
      <x:c r="U66" s="2" t="n">
        <x:v>24</x:v>
      </x:c>
      <x:c r="V66" s="2" t="n">
        <x:v>2037</x:v>
      </x:c>
      <x:c r="W66" s="2" t="n">
        <x:v>14637</x:v>
      </x:c>
      <x:c r="X66" s="2" t="n">
        <x:v>6332</x:v>
      </x:c>
      <x:c r="Y66" s="2" t="n">
        <x:v>3610</x:v>
      </x:c>
      <x:c r="Z66" s="2" t="n">
        <x:v>26669</x:v>
      </x:c>
      <x:c r="AA66" s="2" t="n">
        <x:v>26669</x:v>
      </x:c>
      <x:c r="AB66" s="2" t="n">
        <x:v>26669000</x:v>
      </x:c>
      <x:c r="AC66" s="2" t="n">
        <x:v>0</x:v>
      </x:c>
      <x:c r="AD66" s="12" t="b">
        <x:v>1</x:v>
      </x:c>
      <x:c r="AE66" s="12" t="b">
        <x:v>0</x:v>
      </x:c>
      <x:c r="AF66" s="2" t="str">
        <x:v>inventory_context_only_not_used_as_point_or_grid_model_evidence</x:v>
      </x:c>
      <x:c r="AG66" s="7" t="str">
        <x:v>https://ibm.gov.in/IBMPortal/pages/national-mineral-inventory-at-a-glance-2025</x:v>
      </x:c>
    </x:row>
    <x:row r="67" ht="18" customHeight="1">
      <x:c r="A67" s="2" t="str">
        <x:v>IBM-NMI2025-5-05-state-madhya-pradesh-total-01</x:v>
      </x:c>
      <x:c r="B67" s="2" t="str">
        <x:v>5.05</x:v>
      </x:c>
      <x:c r="C67" s="2" t="n">
        <x:v>5</x:v>
      </x:c>
      <x:c r="D67" s="9" t="n">
        <x:v>45748</x:v>
      </x:c>
      <x:c r="E67" s="2" t="str">
        <x:v>Bauxite</x:v>
      </x:c>
      <x:c r="F67" s="7" t="str">
        <x:v>["Aluminium"]</x:v>
      </x:c>
      <x:c r="G67" s="2" t="str">
        <x:v>state</x:v>
      </x:c>
      <x:c r="H67" s="2" t="str">
        <x:v>Madhya Pradesh</x:v>
      </x:c>
      <x:c r="I67" s="2" t="str">
        <x:v>Madhya Pradesh</x:v>
      </x:c>
      <x:c r="J67" s="2" t="str">
        <x:v>Total</x:v>
      </x:c>
      <x:c r="K67" s="2" t="str">
        <x:v>bulk_mineral_or_source_grade</x:v>
      </x:c>
      <x:c r="L67" s="2" t="str">
        <x:v>'000 Tonnes</x:v>
      </x:c>
      <x:c r="M67" s="2" t="n">
        <x:v>1000</x:v>
      </x:c>
      <x:c r="N67" s="2" t="str">
        <x:v>tonnes</x:v>
      </x:c>
      <x:c r="O67" s="2" t="n">
        <x:v>13466</x:v>
      </x:c>
      <x:c r="P67" s="2" t="n">
        <x:v>1102</x:v>
      </x:c>
      <x:c r="Q67" s="2" t="n">
        <x:v>21336</x:v>
      </x:c>
      <x:c r="R67" s="2" t="n">
        <x:v>35904</x:v>
      </x:c>
      <x:c r="S67" s="2" t="n">
        <x:v>17206</x:v>
      </x:c>
      <x:c r="T67" s="2" t="n">
        <x:v>12608</x:v>
      </x:c>
      <x:c r="U67" s="2" t="n">
        <x:v>8444</x:v>
      </x:c>
      <x:c r="V67" s="2" t="n">
        <x:v>11723</x:v>
      </x:c>
      <x:c r="W67" s="2" t="n">
        <x:v>115089</x:v>
      </x:c>
      <x:c r="X67" s="2" t="n">
        <x:v>118492</x:v>
      </x:c>
      <x:c r="Y67" s="2" t="n">
        <x:v>16563</x:v>
      </x:c>
      <x:c r="Z67" s="2" t="n">
        <x:v>300125</x:v>
      </x:c>
      <x:c r="AA67" s="2" t="n">
        <x:v>336029</x:v>
      </x:c>
      <x:c r="AB67" s="2" t="n">
        <x:v>336029000</x:v>
      </x:c>
      <x:c r="AC67" s="2" t="n">
        <x:v>0</x:v>
      </x:c>
      <x:c r="AD67" s="12" t="b">
        <x:v>1</x:v>
      </x:c>
      <x:c r="AE67" s="12" t="b">
        <x:v>0</x:v>
      </x:c>
      <x:c r="AF67" s="2" t="str">
        <x:v>inventory_context_only_not_used_as_point_or_grid_model_evidence</x:v>
      </x:c>
      <x:c r="AG67" s="7" t="str">
        <x:v>https://ibm.gov.in/IBMPortal/pages/national-mineral-inventory-at-a-glance-2025</x:v>
      </x:c>
    </x:row>
    <x:row r="68" ht="18" customHeight="1">
      <x:c r="A68" s="2" t="str">
        <x:v>IBM-NMI2025-5-05-state-maharashtra-total-01</x:v>
      </x:c>
      <x:c r="B68" s="2" t="str">
        <x:v>5.05</x:v>
      </x:c>
      <x:c r="C68" s="2" t="n">
        <x:v>6</x:v>
      </x:c>
      <x:c r="D68" s="9" t="n">
        <x:v>45748</x:v>
      </x:c>
      <x:c r="E68" s="2" t="str">
        <x:v>Bauxite</x:v>
      </x:c>
      <x:c r="F68" s="7" t="str">
        <x:v>["Aluminium"]</x:v>
      </x:c>
      <x:c r="G68" s="2" t="str">
        <x:v>state</x:v>
      </x:c>
      <x:c r="H68" s="2" t="str">
        <x:v>Maharashtra</x:v>
      </x:c>
      <x:c r="I68" s="2" t="str">
        <x:v>Maharashtra</x:v>
      </x:c>
      <x:c r="J68" s="2" t="str">
        <x:v>Total</x:v>
      </x:c>
      <x:c r="K68" s="2" t="str">
        <x:v>bulk_mineral_or_source_grade</x:v>
      </x:c>
      <x:c r="L68" s="2" t="str">
        <x:v>'000 Tonnes</x:v>
      </x:c>
      <x:c r="M68" s="2" t="n">
        <x:v>1000</x:v>
      </x:c>
      <x:c r="N68" s="2" t="str">
        <x:v>tonnes</x:v>
      </x:c>
      <x:c r="O68" s="2" t="n">
        <x:v>29008</x:v>
      </x:c>
      <x:c r="P68" s="2" t="n">
        <x:v>4584</x:v>
      </x:c>
      <x:c r="Q68" s="2" t="n">
        <x:v>8701</x:v>
      </x:c>
      <x:c r="R68" s="2" t="n">
        <x:v>42293</x:v>
      </x:c>
      <x:c r="S68" s="2" t="n">
        <x:v>15992</x:v>
      </x:c>
      <x:c r="T68" s="2" t="n">
        <x:v>3848</x:v>
      </x:c>
      <x:c r="U68" s="2" t="n">
        <x:v>18287</x:v>
      </x:c>
      <x:c r="V68" s="2" t="n">
        <x:v>38997</x:v>
      </x:c>
      <x:c r="W68" s="2" t="n">
        <x:v>45220</x:v>
      </x:c>
      <x:c r="X68" s="2" t="n">
        <x:v>84586</x:v>
      </x:c>
      <x:c r="Y68" s="2" t="n">
        <x:v>0</x:v>
      </x:c>
      <x:c r="Z68" s="2" t="n">
        <x:v>206930</x:v>
      </x:c>
      <x:c r="AA68" s="2" t="n">
        <x:v>249223</x:v>
      </x:c>
      <x:c r="AB68" s="2" t="n">
        <x:v>249223000</x:v>
      </x:c>
      <x:c r="AC68" s="2" t="n">
        <x:v>0</x:v>
      </x:c>
      <x:c r="AD68" s="12" t="b">
        <x:v>1</x:v>
      </x:c>
      <x:c r="AE68" s="12" t="b">
        <x:v>0</x:v>
      </x:c>
      <x:c r="AF68" s="2" t="str">
        <x:v>inventory_context_only_not_used_as_point_or_grid_model_evidence</x:v>
      </x:c>
      <x:c r="AG68" s="7" t="str">
        <x:v>https://ibm.gov.in/IBMPortal/pages/national-mineral-inventory-at-a-glance-2025</x:v>
      </x:c>
    </x:row>
    <x:row r="69" ht="18" customHeight="1">
      <x:c r="A69" s="2" t="str">
        <x:v>IBM-NMI2025-5-05-state-meghalaya-total-01</x:v>
      </x:c>
      <x:c r="B69" s="2" t="str">
        <x:v>5.05</x:v>
      </x:c>
      <x:c r="C69" s="2" t="n">
        <x:v>6</x:v>
      </x:c>
      <x:c r="D69" s="9" t="n">
        <x:v>45748</x:v>
      </x:c>
      <x:c r="E69" s="2" t="str">
        <x:v>Bauxite</x:v>
      </x:c>
      <x:c r="F69" s="7" t="str">
        <x:v>["Aluminium"]</x:v>
      </x:c>
      <x:c r="G69" s="2" t="str">
        <x:v>state</x:v>
      </x:c>
      <x:c r="H69" s="2" t="str">
        <x:v>Meghalaya</x:v>
      </x:c>
      <x:c r="I69" s="2" t="str">
        <x:v>Meghalaya</x:v>
      </x:c>
      <x:c r="J69" s="2" t="str">
        <x:v>Total</x:v>
      </x:c>
      <x:c r="K69" s="2" t="str">
        <x:v>bulk_mineral_or_source_grade</x:v>
      </x:c>
      <x:c r="L69" s="2" t="str">
        <x:v>'000 Tonnes</x:v>
      </x:c>
      <x:c r="M69" s="2" t="n">
        <x:v>1000</x:v>
      </x:c>
      <x:c r="N69" s="2" t="str">
        <x:v>tonnes</x:v>
      </x:c>
      <x:c r="O69" s="2" t="n">
        <x:v>0</x:v>
      </x:c>
      <x:c r="P69" s="2" t="n">
        <x:v>0</x:v>
      </x:c>
      <x:c r="Q69" s="2" t="n">
        <x:v>0</x:v>
      </x:c>
      <x:c r="R69" s="2" t="n">
        <x:v>0</x:v>
      </x:c>
      <x:c r="S69" s="2" t="n">
        <x:v>0</x:v>
      </x:c>
      <x:c r="T69" s="2" t="n">
        <x:v>0</x:v>
      </x:c>
      <x:c r="U69" s="2" t="n">
        <x:v>0</x:v>
      </x:c>
      <x:c r="V69" s="2" t="n">
        <x:v>0</x:v>
      </x:c>
      <x:c r="W69" s="2" t="n">
        <x:v>0</x:v>
      </x:c>
      <x:c r="X69" s="2" t="n">
        <x:v>4300</x:v>
      </x:c>
      <x:c r="Y69" s="2" t="n">
        <x:v>0</x:v>
      </x:c>
      <x:c r="Z69" s="2" t="n">
        <x:v>4300</x:v>
      </x:c>
      <x:c r="AA69" s="2" t="n">
        <x:v>4300</x:v>
      </x:c>
      <x:c r="AB69" s="2" t="n">
        <x:v>4300000</x:v>
      </x:c>
      <x:c r="AC69" s="2" t="n">
        <x:v>0</x:v>
      </x:c>
      <x:c r="AD69" s="12" t="b">
        <x:v>1</x:v>
      </x:c>
      <x:c r="AE69" s="12" t="b">
        <x:v>0</x:v>
      </x:c>
      <x:c r="AF69" s="2" t="str">
        <x:v>inventory_context_only_not_used_as_point_or_grid_model_evidence</x:v>
      </x:c>
      <x:c r="AG69" s="7" t="str">
        <x:v>https://ibm.gov.in/IBMPortal/pages/national-mineral-inventory-at-a-glance-2025</x:v>
      </x:c>
    </x:row>
    <x:row r="70" ht="18" customHeight="1">
      <x:c r="A70" s="2" t="str">
        <x:v>IBM-NMI2025-5-05-state-odisha-total-01</x:v>
      </x:c>
      <x:c r="B70" s="2" t="str">
        <x:v>5.05</x:v>
      </x:c>
      <x:c r="C70" s="2" t="n">
        <x:v>6</x:v>
      </x:c>
      <x:c r="D70" s="9" t="n">
        <x:v>45748</x:v>
      </x:c>
      <x:c r="E70" s="2" t="str">
        <x:v>Bauxite</x:v>
      </x:c>
      <x:c r="F70" s="7" t="str">
        <x:v>["Aluminium"]</x:v>
      </x:c>
      <x:c r="G70" s="2" t="str">
        <x:v>state</x:v>
      </x:c>
      <x:c r="H70" s="2" t="str">
        <x:v>Odisha</x:v>
      </x:c>
      <x:c r="I70" s="2" t="str">
        <x:v>Odisha</x:v>
      </x:c>
      <x:c r="J70" s="2" t="str">
        <x:v>Total</x:v>
      </x:c>
      <x:c r="K70" s="2" t="str">
        <x:v>bulk_mineral_or_source_grade</x:v>
      </x:c>
      <x:c r="L70" s="2" t="str">
        <x:v>'000 Tonnes</x:v>
      </x:c>
      <x:c r="M70" s="2" t="n">
        <x:v>1000</x:v>
      </x:c>
      <x:c r="N70" s="2" t="str">
        <x:v>tonnes</x:v>
      </x:c>
      <x:c r="O70" s="2" t="n">
        <x:v>350881</x:v>
      </x:c>
      <x:c r="P70" s="2" t="n">
        <x:v>4702</x:v>
      </x:c>
      <x:c r="Q70" s="2" t="n">
        <x:v>429192</x:v>
      </x:c>
      <x:c r="R70" s="2" t="n">
        <x:v>784775</x:v>
      </x:c>
      <x:c r="S70" s="2" t="n">
        <x:v>95757</x:v>
      </x:c>
      <x:c r="T70" s="2" t="n">
        <x:v>33609</x:v>
      </x:c>
      <x:c r="U70" s="2" t="n">
        <x:v>162257</x:v>
      </x:c>
      <x:c r="V70" s="2" t="n">
        <x:v>161842</x:v>
      </x:c>
      <x:c r="W70" s="2" t="n">
        <x:v>563749</x:v>
      </x:c>
      <x:c r="X70" s="2" t="n">
        <x:v>609209</x:v>
      </x:c>
      <x:c r="Y70" s="2" t="n">
        <x:v>147435</x:v>
      </x:c>
      <x:c r="Z70" s="2" t="n">
        <x:v>1773859</x:v>
      </x:c>
      <x:c r="AA70" s="2" t="n">
        <x:v>2558634</x:v>
      </x:c>
      <x:c r="AB70" s="2" t="n">
        <x:v>2558634000</x:v>
      </x:c>
      <x:c r="AC70" s="2" t="n">
        <x:v>0</x:v>
      </x:c>
      <x:c r="AD70" s="12" t="b">
        <x:v>1</x:v>
      </x:c>
      <x:c r="AE70" s="12" t="b">
        <x:v>0</x:v>
      </x:c>
      <x:c r="AF70" s="2" t="str">
        <x:v>inventory_context_only_not_used_as_point_or_grid_model_evidence</x:v>
      </x:c>
      <x:c r="AG70" s="7" t="str">
        <x:v>https://ibm.gov.in/IBMPortal/pages/national-mineral-inventory-at-a-glance-2025</x:v>
      </x:c>
    </x:row>
    <x:row r="71" ht="18" customHeight="1">
      <x:c r="A71" s="2" t="str">
        <x:v>IBM-NMI2025-5-05-state-rajasthan-total-01</x:v>
      </x:c>
      <x:c r="B71" s="2" t="str">
        <x:v>5.05</x:v>
      </x:c>
      <x:c r="C71" s="2" t="n">
        <x:v>6</x:v>
      </x:c>
      <x:c r="D71" s="9" t="n">
        <x:v>45748</x:v>
      </x:c>
      <x:c r="E71" s="2" t="str">
        <x:v>Bauxite</x:v>
      </x:c>
      <x:c r="F71" s="7" t="str">
        <x:v>["Aluminium"]</x:v>
      </x:c>
      <x:c r="G71" s="2" t="str">
        <x:v>state</x:v>
      </x:c>
      <x:c r="H71" s="2" t="str">
        <x:v>Rajasthan</x:v>
      </x:c>
      <x:c r="I71" s="2" t="str">
        <x:v>Rajasthan</x:v>
      </x:c>
      <x:c r="J71" s="2" t="str">
        <x:v>Total</x:v>
      </x:c>
      <x:c r="K71" s="2" t="str">
        <x:v>bulk_mineral_or_source_grade</x:v>
      </x:c>
      <x:c r="L71" s="2" t="str">
        <x:v>'000 Tonnes</x:v>
      </x:c>
      <x:c r="M71" s="2" t="n">
        <x:v>1000</x:v>
      </x:c>
      <x:c r="N71" s="2" t="str">
        <x:v>tonnes</x:v>
      </x:c>
      <x:c r="O71" s="2" t="n">
        <x:v>111</x:v>
      </x:c>
      <x:c r="P71" s="2" t="n">
        <x:v>32</x:v>
      </x:c>
      <x:c r="Q71" s="2" t="n">
        <x:v>0</x:v>
      </x:c>
      <x:c r="R71" s="2" t="n">
        <x:v>143</x:v>
      </x:c>
      <x:c r="S71" s="2" t="n">
        <x:v>0</x:v>
      </x:c>
      <x:c r="T71" s="2" t="n">
        <x:v>0</x:v>
      </x:c>
      <x:c r="U71" s="2" t="n">
        <x:v>0</x:v>
      </x:c>
      <x:c r="V71" s="2" t="n">
        <x:v>0</x:v>
      </x:c>
      <x:c r="W71" s="2" t="n">
        <x:v>0</x:v>
      </x:c>
      <x:c r="X71" s="2" t="n">
        <x:v>528</x:v>
      </x:c>
      <x:c r="Y71" s="2" t="n">
        <x:v>0</x:v>
      </x:c>
      <x:c r="Z71" s="2" t="n">
        <x:v>528</x:v>
      </x:c>
      <x:c r="AA71" s="2" t="n">
        <x:v>671</x:v>
      </x:c>
      <x:c r="AB71" s="2" t="n">
        <x:v>671000</x:v>
      </x:c>
      <x:c r="AC71" s="2" t="n">
        <x:v>0</x:v>
      </x:c>
      <x:c r="AD71" s="12" t="b">
        <x:v>1</x:v>
      </x:c>
      <x:c r="AE71" s="12" t="b">
        <x:v>0</x:v>
      </x:c>
      <x:c r="AF71" s="2" t="str">
        <x:v>inventory_context_only_not_used_as_point_or_grid_model_evidence</x:v>
      </x:c>
      <x:c r="AG71" s="7" t="str">
        <x:v>https://ibm.gov.in/IBMPortal/pages/national-mineral-inventory-at-a-glance-2025</x:v>
      </x:c>
    </x:row>
    <x:row r="72" ht="18" customHeight="1">
      <x:c r="A72" s="2" t="str">
        <x:v>IBM-NMI2025-5-05-state-tamil-nadu-total-01</x:v>
      </x:c>
      <x:c r="B72" s="2" t="str">
        <x:v>5.05</x:v>
      </x:c>
      <x:c r="C72" s="2" t="n">
        <x:v>6</x:v>
      </x:c>
      <x:c r="D72" s="9" t="n">
        <x:v>45748</x:v>
      </x:c>
      <x:c r="E72" s="2" t="str">
        <x:v>Bauxite</x:v>
      </x:c>
      <x:c r="F72" s="7" t="str">
        <x:v>["Aluminium"]</x:v>
      </x:c>
      <x:c r="G72" s="2" t="str">
        <x:v>state</x:v>
      </x:c>
      <x:c r="H72" s="2" t="str">
        <x:v>Tamil Nadu</x:v>
      </x:c>
      <x:c r="I72" s="2" t="str">
        <x:v>Tamil Nadu</x:v>
      </x:c>
      <x:c r="J72" s="2" t="str">
        <x:v>Total</x:v>
      </x:c>
      <x:c r="K72" s="2" t="str">
        <x:v>bulk_mineral_or_source_grade</x:v>
      </x:c>
      <x:c r="L72" s="2" t="str">
        <x:v>'000 Tonnes</x:v>
      </x:c>
      <x:c r="M72" s="2" t="n">
        <x:v>1000</x:v>
      </x:c>
      <x:c r="N72" s="2" t="str">
        <x:v>tonnes</x:v>
      </x:c>
      <x:c r="O72" s="2" t="n">
        <x:v>0</x:v>
      </x:c>
      <x:c r="P72" s="2" t="n">
        <x:v>0</x:v>
      </x:c>
      <x:c r="Q72" s="2" t="n">
        <x:v>0</x:v>
      </x:c>
      <x:c r="R72" s="2" t="n">
        <x:v>0</x:v>
      </x:c>
      <x:c r="S72" s="2" t="n">
        <x:v>0</x:v>
      </x:c>
      <x:c r="T72" s="2" t="n">
        <x:v>1141</x:v>
      </x:c>
      <x:c r="U72" s="2" t="n">
        <x:v>2140</x:v>
      </x:c>
      <x:c r="V72" s="2" t="n">
        <x:v>960</x:v>
      </x:c>
      <x:c r="W72" s="2" t="n">
        <x:v>10084</x:v>
      </x:c>
      <x:c r="X72" s="2" t="n">
        <x:v>8363</x:v>
      </x:c>
      <x:c r="Y72" s="2" t="n">
        <x:v>0</x:v>
      </x:c>
      <x:c r="Z72" s="2" t="n">
        <x:v>22688</x:v>
      </x:c>
      <x:c r="AA72" s="2" t="n">
        <x:v>22688</x:v>
      </x:c>
      <x:c r="AB72" s="2" t="n">
        <x:v>22688000</x:v>
      </x:c>
      <x:c r="AC72" s="2" t="n">
        <x:v>0</x:v>
      </x:c>
      <x:c r="AD72" s="12" t="b">
        <x:v>1</x:v>
      </x:c>
      <x:c r="AE72" s="12" t="b">
        <x:v>0</x:v>
      </x:c>
      <x:c r="AF72" s="2" t="str">
        <x:v>inventory_context_only_not_used_as_point_or_grid_model_evidence</x:v>
      </x:c>
      <x:c r="AG72" s="7" t="str">
        <x:v>https://ibm.gov.in/IBMPortal/pages/national-mineral-inventory-at-a-glance-2025</x:v>
      </x:c>
    </x:row>
    <x:row r="73" ht="18" customHeight="1">
      <x:c r="A73" s="2" t="str">
        <x:v>IBM-NMI2025-5-05-state-telangana-total-01</x:v>
      </x:c>
      <x:c r="B73" s="2" t="str">
        <x:v>5.05</x:v>
      </x:c>
      <x:c r="C73" s="2" t="n">
        <x:v>6</x:v>
      </x:c>
      <x:c r="D73" s="9" t="n">
        <x:v>45748</x:v>
      </x:c>
      <x:c r="E73" s="2" t="str">
        <x:v>Bauxite</x:v>
      </x:c>
      <x:c r="F73" s="7" t="str">
        <x:v>["Aluminium"]</x:v>
      </x:c>
      <x:c r="G73" s="2" t="str">
        <x:v>state</x:v>
      </x:c>
      <x:c r="H73" s="2" t="str">
        <x:v>Telangana</x:v>
      </x:c>
      <x:c r="I73" s="2" t="str">
        <x:v>Telangana</x:v>
      </x:c>
      <x:c r="J73" s="2" t="str">
        <x:v>Total</x:v>
      </x:c>
      <x:c r="K73" s="2" t="str">
        <x:v>bulk_mineral_or_source_grade</x:v>
      </x:c>
      <x:c r="L73" s="2" t="str">
        <x:v>'000 Tonnes</x:v>
      </x:c>
      <x:c r="M73" s="2" t="n">
        <x:v>1000</x:v>
      </x:c>
      <x:c r="N73" s="2" t="str">
        <x:v>tonnes</x:v>
      </x:c>
      <x:c r="O73" s="2" t="n">
        <x:v>0</x:v>
      </x:c>
      <x:c r="P73" s="2" t="n">
        <x:v>0</x:v>
      </x:c>
      <x:c r="Q73" s="2" t="n">
        <x:v>0</x:v>
      </x:c>
      <x:c r="R73" s="2" t="n">
        <x:v>0</x:v>
      </x:c>
      <x:c r="S73" s="2" t="n">
        <x:v>0</x:v>
      </x:c>
      <x:c r="T73" s="2" t="n">
        <x:v>0</x:v>
      </x:c>
      <x:c r="U73" s="2" t="n">
        <x:v>0</x:v>
      </x:c>
      <x:c r="V73" s="2" t="n">
        <x:v>0</x:v>
      </x:c>
      <x:c r="W73" s="2" t="n">
        <x:v>0</x:v>
      </x:c>
      <x:c r="X73" s="2" t="n">
        <x:v>154030</x:v>
      </x:c>
      <x:c r="Y73" s="2" t="n">
        <x:v>0</x:v>
      </x:c>
      <x:c r="Z73" s="2" t="n">
        <x:v>154030</x:v>
      </x:c>
      <x:c r="AA73" s="2" t="n">
        <x:v>154030</x:v>
      </x:c>
      <x:c r="AB73" s="2" t="n">
        <x:v>154030000</x:v>
      </x:c>
      <x:c r="AC73" s="2" t="n">
        <x:v>0</x:v>
      </x:c>
      <x:c r="AD73" s="12" t="b">
        <x:v>1</x:v>
      </x:c>
      <x:c r="AE73" s="12" t="b">
        <x:v>0</x:v>
      </x:c>
      <x:c r="AF73" s="2" t="str">
        <x:v>inventory_context_only_not_used_as_point_or_grid_model_evidence</x:v>
      </x:c>
      <x:c r="AG73" s="7" t="str">
        <x:v>https://ibm.gov.in/IBMPortal/pages/national-mineral-inventory-at-a-glance-2025</x:v>
      </x:c>
    </x:row>
    <x:row r="74" ht="18" customHeight="1">
      <x:c r="A74" s="2" t="str">
        <x:v>IBM-NMI2025-5-05-state-uttar-pradesh-total-01</x:v>
      </x:c>
      <x:c r="B74" s="2" t="str">
        <x:v>5.05</x:v>
      </x:c>
      <x:c r="C74" s="2" t="n">
        <x:v>6</x:v>
      </x:c>
      <x:c r="D74" s="9" t="n">
        <x:v>45748</x:v>
      </x:c>
      <x:c r="E74" s="2" t="str">
        <x:v>Bauxite</x:v>
      </x:c>
      <x:c r="F74" s="7" t="str">
        <x:v>["Aluminium"]</x:v>
      </x:c>
      <x:c r="G74" s="2" t="str">
        <x:v>state</x:v>
      </x:c>
      <x:c r="H74" s="2" t="str">
        <x:v>Uttar Pradesh</x:v>
      </x:c>
      <x:c r="I74" s="2" t="str">
        <x:v>Uttar Pradesh</x:v>
      </x:c>
      <x:c r="J74" s="2" t="str">
        <x:v>Total</x:v>
      </x:c>
      <x:c r="K74" s="2" t="str">
        <x:v>bulk_mineral_or_source_grade</x:v>
      </x:c>
      <x:c r="L74" s="2" t="str">
        <x:v>'000 Tonnes</x:v>
      </x:c>
      <x:c r="M74" s="2" t="n">
        <x:v>1000</x:v>
      </x:c>
      <x:c r="N74" s="2" t="str">
        <x:v>tonnes</x:v>
      </x:c>
      <x:c r="O74" s="2" t="n">
        <x:v>0</x:v>
      </x:c>
      <x:c r="P74" s="2" t="n">
        <x:v>0</x:v>
      </x:c>
      <x:c r="Q74" s="2" t="n">
        <x:v>0</x:v>
      </x:c>
      <x:c r="R74" s="2" t="n">
        <x:v>0</x:v>
      </x:c>
      <x:c r="S74" s="2" t="n">
        <x:v>0</x:v>
      </x:c>
      <x:c r="T74" s="2" t="n">
        <x:v>0</x:v>
      </x:c>
      <x:c r="U74" s="2" t="n">
        <x:v>0</x:v>
      </x:c>
      <x:c r="V74" s="2" t="n">
        <x:v>10390</x:v>
      </x:c>
      <x:c r="W74" s="2" t="n">
        <x:v>500</x:v>
      </x:c>
      <x:c r="X74" s="2" t="n">
        <x:v>8018</x:v>
      </x:c>
      <x:c r="Y74" s="2" t="n">
        <x:v>12230</x:v>
      </x:c>
      <x:c r="Z74" s="2" t="n">
        <x:v>31138</x:v>
      </x:c>
      <x:c r="AA74" s="2" t="n">
        <x:v>31138</x:v>
      </x:c>
      <x:c r="AB74" s="2" t="n">
        <x:v>31138000</x:v>
      </x:c>
      <x:c r="AC74" s="2" t="n">
        <x:v>0</x:v>
      </x:c>
      <x:c r="AD74" s="12" t="b">
        <x:v>1</x:v>
      </x:c>
      <x:c r="AE74" s="12" t="b">
        <x:v>0</x:v>
      </x:c>
      <x:c r="AF74" s="2" t="str">
        <x:v>inventory_context_only_not_used_as_point_or_grid_model_evidence</x:v>
      </x:c>
      <x:c r="AG74" s="7" t="str">
        <x:v>https://ibm.gov.in/IBMPortal/pages/national-mineral-inventory-at-a-glance-2025</x:v>
      </x:c>
    </x:row>
    <x:row r="75" ht="18" customHeight="1">
      <x:c r="A75" s="2" t="str">
        <x:v>IBM-NMI2025-5-06-national-total-all-india-total-01</x:v>
      </x:c>
      <x:c r="B75" s="2" t="str">
        <x:v>5.06</x:v>
      </x:c>
      <x:c r="C75" s="2" t="n">
        <x:v>7</x:v>
      </x:c>
      <x:c r="D75" s="9" t="n">
        <x:v>45748</x:v>
      </x:c>
      <x:c r="E75" s="2" t="str">
        <x:v>Borax</x:v>
      </x:c>
      <x:c r="F75" s="7" t="str">
        <x:v>["Boron"]</x:v>
      </x:c>
      <x:c r="G75" s="2" t="str">
        <x:v>national_total</x:v>
      </x:c>
      <x:c r="H75" s="2"/>
      <x:c r="I75" s="2" t="str">
        <x:v>All India</x:v>
      </x:c>
      <x:c r="J75" s="2" t="str">
        <x:v>Total</x:v>
      </x:c>
      <x:c r="K75" s="2" t="str">
        <x:v>bulk_mineral_or_source_grade</x:v>
      </x:c>
      <x:c r="L75" s="2" t="str">
        <x:v>Tonne</x:v>
      </x:c>
      <x:c r="M75" s="2" t="n">
        <x:v>1</x:v>
      </x:c>
      <x:c r="N75" s="2" t="str">
        <x:v>tonnes</x:v>
      </x:c>
      <x:c r="O75" s="2" t="n">
        <x:v>0</x:v>
      </x:c>
      <x:c r="P75" s="2" t="n">
        <x:v>0</x:v>
      </x:c>
      <x:c r="Q75" s="2" t="n">
        <x:v>0</x:v>
      </x:c>
      <x:c r="R75" s="2" t="n">
        <x:v>0</x:v>
      </x:c>
      <x:c r="S75" s="2" t="n">
        <x:v>0</x:v>
      </x:c>
      <x:c r="T75" s="2" t="n">
        <x:v>0</x:v>
      </x:c>
      <x:c r="U75" s="2" t="n">
        <x:v>0</x:v>
      </x:c>
      <x:c r="V75" s="2" t="n">
        <x:v>0</x:v>
      </x:c>
      <x:c r="W75" s="2" t="n">
        <x:v>0</x:v>
      </x:c>
      <x:c r="X75" s="2" t="n">
        <x:v>0</x:v>
      </x:c>
      <x:c r="Y75" s="2" t="n">
        <x:v>74204</x:v>
      </x:c>
      <x:c r="Z75" s="2" t="n">
        <x:v>74204</x:v>
      </x:c>
      <x:c r="AA75" s="2" t="n">
        <x:v>74204</x:v>
      </x:c>
      <x:c r="AB75" s="2" t="n">
        <x:v>74204</x:v>
      </x:c>
      <x:c r="AC75" s="2" t="n">
        <x:v>0</x:v>
      </x:c>
      <x:c r="AD75" s="12" t="b">
        <x:v>1</x:v>
      </x:c>
      <x:c r="AE75" s="12" t="b">
        <x:v>0</x:v>
      </x:c>
      <x:c r="AF75" s="2" t="str">
        <x:v>inventory_context_only_not_used_as_point_or_grid_model_evidence</x:v>
      </x:c>
      <x:c r="AG75" s="7" t="str">
        <x:v>https://ibm.gov.in/IBMPortal/pages/national-mineral-inventory-at-a-glance-2025</x:v>
      </x:c>
    </x:row>
    <x:row r="76" ht="18" customHeight="1">
      <x:c r="A76" s="2" t="str">
        <x:v>IBM-NMI2025-5-06-grade-all-india-unclassified-01</x:v>
      </x:c>
      <x:c r="B76" s="2" t="str">
        <x:v>5.06</x:v>
      </x:c>
      <x:c r="C76" s="2" t="n">
        <x:v>7</x:v>
      </x:c>
      <x:c r="D76" s="9" t="n">
        <x:v>45748</x:v>
      </x:c>
      <x:c r="E76" s="2" t="str">
        <x:v>Borax</x:v>
      </x:c>
      <x:c r="F76" s="7" t="str">
        <x:v>["Boron"]</x:v>
      </x:c>
      <x:c r="G76" s="2" t="str">
        <x:v>grade</x:v>
      </x:c>
      <x:c r="H76" s="2"/>
      <x:c r="I76" s="2" t="str">
        <x:v>All India</x:v>
      </x:c>
      <x:c r="J76" s="2" t="str">
        <x:v>Unclassified</x:v>
      </x:c>
      <x:c r="K76" s="2" t="str">
        <x:v>bulk_mineral_or_source_grade</x:v>
      </x:c>
      <x:c r="L76" s="2" t="str">
        <x:v>Tonne</x:v>
      </x:c>
      <x:c r="M76" s="2" t="n">
        <x:v>1</x:v>
      </x:c>
      <x:c r="N76" s="2" t="str">
        <x:v>tonnes</x:v>
      </x:c>
      <x:c r="O76" s="2" t="n">
        <x:v>0</x:v>
      </x:c>
      <x:c r="P76" s="2" t="n">
        <x:v>0</x:v>
      </x:c>
      <x:c r="Q76" s="2" t="n">
        <x:v>0</x:v>
      </x:c>
      <x:c r="R76" s="2" t="n">
        <x:v>0</x:v>
      </x:c>
      <x:c r="S76" s="2" t="n">
        <x:v>0</x:v>
      </x:c>
      <x:c r="T76" s="2" t="n">
        <x:v>0</x:v>
      </x:c>
      <x:c r="U76" s="2" t="n">
        <x:v>0</x:v>
      </x:c>
      <x:c r="V76" s="2" t="n">
        <x:v>0</x:v>
      </x:c>
      <x:c r="W76" s="2" t="n">
        <x:v>0</x:v>
      </x:c>
      <x:c r="X76" s="2" t="n">
        <x:v>0</x:v>
      </x:c>
      <x:c r="Y76" s="2" t="n">
        <x:v>74204</x:v>
      </x:c>
      <x:c r="Z76" s="2" t="n">
        <x:v>74204</x:v>
      </x:c>
      <x:c r="AA76" s="2" t="n">
        <x:v>74204</x:v>
      </x:c>
      <x:c r="AB76" s="2" t="n">
        <x:v>74204</x:v>
      </x:c>
      <x:c r="AC76" s="2" t="n">
        <x:v>0</x:v>
      </x:c>
      <x:c r="AD76" s="12" t="b">
        <x:v>1</x:v>
      </x:c>
      <x:c r="AE76" s="12" t="b">
        <x:v>0</x:v>
      </x:c>
      <x:c r="AF76" s="2" t="str">
        <x:v>inventory_context_only_not_used_as_point_or_grid_model_evidence</x:v>
      </x:c>
      <x:c r="AG76" s="7" t="str">
        <x:v>https://ibm.gov.in/IBMPortal/pages/national-mineral-inventory-at-a-glance-2025</x:v>
      </x:c>
    </x:row>
    <x:row r="77" ht="18" customHeight="1">
      <x:c r="A77" s="2" t="str">
        <x:v>IBM-NMI2025-5-06-state-jammu-kashmir-total-01</x:v>
      </x:c>
      <x:c r="B77" s="2" t="str">
        <x:v>5.06</x:v>
      </x:c>
      <x:c r="C77" s="2" t="n">
        <x:v>7</x:v>
      </x:c>
      <x:c r="D77" s="9" t="n">
        <x:v>45748</x:v>
      </x:c>
      <x:c r="E77" s="2" t="str">
        <x:v>Borax</x:v>
      </x:c>
      <x:c r="F77" s="7" t="str">
        <x:v>["Boron"]</x:v>
      </x:c>
      <x:c r="G77" s="2" t="str">
        <x:v>state</x:v>
      </x:c>
      <x:c r="H77" s="2" t="str">
        <x:v>Jammu &amp; Kashmir</x:v>
      </x:c>
      <x:c r="I77" s="2" t="str">
        <x:v>Jammu &amp; Kashmir</x:v>
      </x:c>
      <x:c r="J77" s="2" t="str">
        <x:v>Total</x:v>
      </x:c>
      <x:c r="K77" s="2" t="str">
        <x:v>bulk_mineral_or_source_grade</x:v>
      </x:c>
      <x:c r="L77" s="2" t="str">
        <x:v>Tonne</x:v>
      </x:c>
      <x:c r="M77" s="2" t="n">
        <x:v>1</x:v>
      </x:c>
      <x:c r="N77" s="2" t="str">
        <x:v>tonnes</x:v>
      </x:c>
      <x:c r="O77" s="2" t="n">
        <x:v>0</x:v>
      </x:c>
      <x:c r="P77" s="2" t="n">
        <x:v>0</x:v>
      </x:c>
      <x:c r="Q77" s="2" t="n">
        <x:v>0</x:v>
      </x:c>
      <x:c r="R77" s="2" t="n">
        <x:v>0</x:v>
      </x:c>
      <x:c r="S77" s="2" t="n">
        <x:v>0</x:v>
      </x:c>
      <x:c r="T77" s="2" t="n">
        <x:v>0</x:v>
      </x:c>
      <x:c r="U77" s="2" t="n">
        <x:v>0</x:v>
      </x:c>
      <x:c r="V77" s="2" t="n">
        <x:v>0</x:v>
      </x:c>
      <x:c r="W77" s="2" t="n">
        <x:v>0</x:v>
      </x:c>
      <x:c r="X77" s="2" t="n">
        <x:v>0</x:v>
      </x:c>
      <x:c r="Y77" s="2" t="n">
        <x:v>74204</x:v>
      </x:c>
      <x:c r="Z77" s="2" t="n">
        <x:v>74204</x:v>
      </x:c>
      <x:c r="AA77" s="2" t="n">
        <x:v>74204</x:v>
      </x:c>
      <x:c r="AB77" s="2" t="n">
        <x:v>74204</x:v>
      </x:c>
      <x:c r="AC77" s="2" t="n">
        <x:v>0</x:v>
      </x:c>
      <x:c r="AD77" s="12" t="b">
        <x:v>1</x:v>
      </x:c>
      <x:c r="AE77" s="12" t="b">
        <x:v>0</x:v>
      </x:c>
      <x:c r="AF77" s="2" t="str">
        <x:v>inventory_context_only_not_used_as_point_or_grid_model_evidence</x:v>
      </x:c>
      <x:c r="AG77" s="7" t="str">
        <x:v>https://ibm.gov.in/IBMPortal/pages/national-mineral-inventory-at-a-glance-2025</x:v>
      </x:c>
    </x:row>
    <x:row r="78" ht="18" customHeight="1">
      <x:c r="A78" s="2" t="str">
        <x:v>IBM-NMI2025-5-07-national-total-all-india-total-01</x:v>
      </x:c>
      <x:c r="B78" s="2" t="str">
        <x:v>5.07</x:v>
      </x:c>
      <x:c r="C78" s="2" t="n">
        <x:v>8</x:v>
      </x:c>
      <x:c r="D78" s="9" t="n">
        <x:v>45748</x:v>
      </x:c>
      <x:c r="E78" s="2" t="str">
        <x:v>Chromite</x:v>
      </x:c>
      <x:c r="F78" s="7" t="str">
        <x:v>["Chromium"]</x:v>
      </x:c>
      <x:c r="G78" s="2" t="str">
        <x:v>national_total</x:v>
      </x:c>
      <x:c r="H78" s="2"/>
      <x:c r="I78" s="2" t="str">
        <x:v>All India</x:v>
      </x:c>
      <x:c r="J78" s="2" t="str">
        <x:v>Total</x:v>
      </x:c>
      <x:c r="K78" s="2" t="str">
        <x:v>bulk_mineral_or_source_grade</x:v>
      </x:c>
      <x:c r="L78" s="2" t="str">
        <x:v>'000 Tonnes</x:v>
      </x:c>
      <x:c r="M78" s="2" t="n">
        <x:v>1000</x:v>
      </x:c>
      <x:c r="N78" s="2" t="str">
        <x:v>tonnes</x:v>
      </x:c>
      <x:c r="O78" s="2" t="n">
        <x:v>59485</x:v>
      </x:c>
      <x:c r="P78" s="2" t="n">
        <x:v>19294</x:v>
      </x:c>
      <x:c r="Q78" s="2" t="n">
        <x:v>77902</x:v>
      </x:c>
      <x:c r="R78" s="2" t="n">
        <x:v>156681</x:v>
      </x:c>
      <x:c r="S78" s="2" t="n">
        <x:v>47074</x:v>
      </x:c>
      <x:c r="T78" s="2" t="n">
        <x:v>17994</x:v>
      </x:c>
      <x:c r="U78" s="2" t="n">
        <x:v>83902</x:v>
      </x:c>
      <x:c r="V78" s="2" t="n">
        <x:v>2471</x:v>
      </x:c>
      <x:c r="W78" s="2" t="n">
        <x:v>57117</x:v>
      </x:c>
      <x:c r="X78" s="2" t="n">
        <x:v>128935</x:v>
      </x:c>
      <x:c r="Y78" s="2" t="n">
        <x:v>20453</x:v>
      </x:c>
      <x:c r="Z78" s="2" t="n">
        <x:v>357945</x:v>
      </x:c>
      <x:c r="AA78" s="2" t="n">
        <x:v>514626</x:v>
      </x:c>
      <x:c r="AB78" s="2" t="n">
        <x:v>514626000</x:v>
      </x:c>
      <x:c r="AC78" s="2" t="n">
        <x:v>0</x:v>
      </x:c>
      <x:c r="AD78" s="12" t="b">
        <x:v>1</x:v>
      </x:c>
      <x:c r="AE78" s="12" t="b">
        <x:v>0</x:v>
      </x:c>
      <x:c r="AF78" s="2" t="str">
        <x:v>inventory_context_only_not_used_as_point_or_grid_model_evidence</x:v>
      </x:c>
      <x:c r="AG78" s="7" t="str">
        <x:v>https://ibm.gov.in/IBMPortal/pages/national-mineral-inventory-at-a-glance-2025</x:v>
      </x:c>
    </x:row>
    <x:row r="79" ht="18" customHeight="1">
      <x:c r="A79" s="2" t="str">
        <x:v>IBM-NMI2025-5-07-grade-all-india-refractory-01</x:v>
      </x:c>
      <x:c r="B79" s="2" t="str">
        <x:v>5.07</x:v>
      </x:c>
      <x:c r="C79" s="2" t="n">
        <x:v>8</x:v>
      </x:c>
      <x:c r="D79" s="9" t="n">
        <x:v>45748</x:v>
      </x:c>
      <x:c r="E79" s="2" t="str">
        <x:v>Chromite</x:v>
      </x:c>
      <x:c r="F79" s="7" t="str">
        <x:v>["Chromium"]</x:v>
      </x:c>
      <x:c r="G79" s="2" t="str">
        <x:v>grade</x:v>
      </x:c>
      <x:c r="H79" s="2"/>
      <x:c r="I79" s="2" t="str">
        <x:v>All India</x:v>
      </x:c>
      <x:c r="J79" s="2" t="str">
        <x:v>Refractory</x:v>
      </x:c>
      <x:c r="K79" s="2" t="str">
        <x:v>bulk_mineral_or_source_grade</x:v>
      </x:c>
      <x:c r="L79" s="2" t="str">
        <x:v>'000 Tonnes</x:v>
      </x:c>
      <x:c r="M79" s="2" t="n">
        <x:v>1000</x:v>
      </x:c>
      <x:c r="N79" s="2" t="str">
        <x:v>tonnes</x:v>
      </x:c>
      <x:c r="O79" s="2" t="n">
        <x:v>43835</x:v>
      </x:c>
      <x:c r="P79" s="2" t="n">
        <x:v>8612</x:v>
      </x:c>
      <x:c r="Q79" s="2" t="n">
        <x:v>62664</x:v>
      </x:c>
      <x:c r="R79" s="2" t="n">
        <x:v>115112</x:v>
      </x:c>
      <x:c r="S79" s="2" t="n">
        <x:v>38024</x:v>
      </x:c>
      <x:c r="T79" s="2" t="n">
        <x:v>3293</x:v>
      </x:c>
      <x:c r="U79" s="2" t="n">
        <x:v>32988</x:v>
      </x:c>
      <x:c r="V79" s="2" t="n">
        <x:v>964</x:v>
      </x:c>
      <x:c r="W79" s="2" t="n">
        <x:v>11134</x:v>
      </x:c>
      <x:c r="X79" s="2" t="n">
        <x:v>64867</x:v>
      </x:c>
      <x:c r="Y79" s="2" t="n">
        <x:v>0</x:v>
      </x:c>
      <x:c r="Z79" s="2" t="n">
        <x:v>151270</x:v>
      </x:c>
      <x:c r="AA79" s="2" t="n">
        <x:v>266382</x:v>
      </x:c>
      <x:c r="AB79" s="2" t="n">
        <x:v>266382000</x:v>
      </x:c>
      <x:c r="AC79" s="2" t="n">
        <x:v>0</x:v>
      </x:c>
      <x:c r="AD79" s="12" t="b">
        <x:v>1</x:v>
      </x:c>
      <x:c r="AE79" s="12" t="b">
        <x:v>0</x:v>
      </x:c>
      <x:c r="AF79" s="2" t="str">
        <x:v>inventory_context_only_not_used_as_point_or_grid_model_evidence</x:v>
      </x:c>
      <x:c r="AG79" s="7" t="str">
        <x:v>https://ibm.gov.in/IBMPortal/pages/national-mineral-inventory-at-a-glance-2025</x:v>
      </x:c>
    </x:row>
    <x:row r="80" ht="18" customHeight="1">
      <x:c r="A80" s="2" t="str">
        <x:v>IBM-NMI2025-5-07-grade-all-india-charge-chrome-01</x:v>
      </x:c>
      <x:c r="B80" s="2" t="str">
        <x:v>5.07</x:v>
      </x:c>
      <x:c r="C80" s="2" t="n">
        <x:v>8</x:v>
      </x:c>
      <x:c r="D80" s="9" t="n">
        <x:v>45748</x:v>
      </x:c>
      <x:c r="E80" s="2" t="str">
        <x:v>Chromite</x:v>
      </x:c>
      <x:c r="F80" s="7" t="str">
        <x:v>["Chromium"]</x:v>
      </x:c>
      <x:c r="G80" s="2" t="str">
        <x:v>grade</x:v>
      </x:c>
      <x:c r="H80" s="2"/>
      <x:c r="I80" s="2" t="str">
        <x:v>All India</x:v>
      </x:c>
      <x:c r="J80" s="2" t="str">
        <x:v>Charge-chrome</x:v>
      </x:c>
      <x:c r="K80" s="2" t="str">
        <x:v>bulk_mineral_or_source_grade</x:v>
      </x:c>
      <x:c r="L80" s="2" t="str">
        <x:v>'000 Tonnes</x:v>
      </x:c>
      <x:c r="M80" s="2" t="n">
        <x:v>1000</x:v>
      </x:c>
      <x:c r="N80" s="2" t="str">
        <x:v>tonnes</x:v>
      </x:c>
      <x:c r="O80" s="2" t="n">
        <x:v>705.7</x:v>
      </x:c>
      <x:c r="P80" s="2" t="n">
        <x:v>302</x:v>
      </x:c>
      <x:c r="Q80" s="2" t="n">
        <x:v>1095</x:v>
      </x:c>
      <x:c r="R80" s="2" t="n">
        <x:v>2102</x:v>
      </x:c>
      <x:c r="S80" s="2" t="n">
        <x:v>706</x:v>
      </x:c>
      <x:c r="T80" s="2" t="n">
        <x:v>6134</x:v>
      </x:c>
      <x:c r="U80" s="2" t="n">
        <x:v>18719</x:v>
      </x:c>
      <x:c r="V80" s="2" t="n">
        <x:v>140</x:v>
      </x:c>
      <x:c r="W80" s="2" t="n">
        <x:v>21349</x:v>
      </x:c>
      <x:c r="X80" s="2" t="n">
        <x:v>3224</x:v>
      </x:c>
      <x:c r="Y80" s="2" t="n">
        <x:v>0</x:v>
      </x:c>
      <x:c r="Z80" s="2" t="n">
        <x:v>50273</x:v>
      </x:c>
      <x:c r="AA80" s="2" t="n">
        <x:v>52375</x:v>
      </x:c>
      <x:c r="AB80" s="2" t="n">
        <x:v>52375000</x:v>
      </x:c>
      <x:c r="AC80" s="2" t="n">
        <x:v>0</x:v>
      </x:c>
      <x:c r="AD80" s="12" t="b">
        <x:v>1</x:v>
      </x:c>
      <x:c r="AE80" s="12" t="b">
        <x:v>0</x:v>
      </x:c>
      <x:c r="AF80" s="2" t="str">
        <x:v>inventory_context_only_not_used_as_point_or_grid_model_evidence</x:v>
      </x:c>
      <x:c r="AG80" s="7" t="str">
        <x:v>https://ibm.gov.in/IBMPortal/pages/national-mineral-inventory-at-a-glance-2025</x:v>
      </x:c>
    </x:row>
    <x:row r="81" ht="18" customHeight="1">
      <x:c r="A81" s="2" t="str">
        <x:v>IBM-NMI2025-5-07-grade-all-india-ferro-chrome-01</x:v>
      </x:c>
      <x:c r="B81" s="2" t="str">
        <x:v>5.07</x:v>
      </x:c>
      <x:c r="C81" s="2" t="n">
        <x:v>8</x:v>
      </x:c>
      <x:c r="D81" s="9" t="n">
        <x:v>45748</x:v>
      </x:c>
      <x:c r="E81" s="2" t="str">
        <x:v>Chromite</x:v>
      </x:c>
      <x:c r="F81" s="7" t="str">
        <x:v>["Chromium"]</x:v>
      </x:c>
      <x:c r="G81" s="2" t="str">
        <x:v>grade</x:v>
      </x:c>
      <x:c r="H81" s="2"/>
      <x:c r="I81" s="2" t="str">
        <x:v>All India</x:v>
      </x:c>
      <x:c r="J81" s="2" t="str">
        <x:v>Ferro-chrome</x:v>
      </x:c>
      <x:c r="K81" s="2" t="str">
        <x:v>bulk_mineral_or_source_grade</x:v>
      </x:c>
      <x:c r="L81" s="2" t="str">
        <x:v>'000 Tonnes</x:v>
      </x:c>
      <x:c r="M81" s="2" t="n">
        <x:v>1000</x:v>
      </x:c>
      <x:c r="N81" s="2" t="str">
        <x:v>tonnes</x:v>
      </x:c>
      <x:c r="O81" s="2" t="n">
        <x:v>3192.72</x:v>
      </x:c>
      <x:c r="P81" s="2" t="n">
        <x:v>2520</x:v>
      </x:c>
      <x:c r="Q81" s="2" t="n">
        <x:v>4925</x:v>
      </x:c>
      <x:c r="R81" s="2" t="n">
        <x:v>10637</x:v>
      </x:c>
      <x:c r="S81" s="2" t="n">
        <x:v>1724</x:v>
      </x:c>
      <x:c r="T81" s="2" t="n">
        <x:v>0</x:v>
      </x:c>
      <x:c r="U81" s="2" t="n">
        <x:v>14230</x:v>
      </x:c>
      <x:c r="V81" s="2" t="n">
        <x:v>75</x:v>
      </x:c>
      <x:c r="W81" s="2" t="n">
        <x:v>10912</x:v>
      </x:c>
      <x:c r="X81" s="2" t="n">
        <x:v>24542</x:v>
      </x:c>
      <x:c r="Y81" s="2" t="n">
        <x:v>0</x:v>
      </x:c>
      <x:c r="Z81" s="2" t="n">
        <x:v>51483</x:v>
      </x:c>
      <x:c r="AA81" s="2" t="n">
        <x:v>62120</x:v>
      </x:c>
      <x:c r="AB81" s="2" t="n">
        <x:v>62120000</x:v>
      </x:c>
      <x:c r="AC81" s="2" t="n">
        <x:v>0</x:v>
      </x:c>
      <x:c r="AD81" s="12" t="b">
        <x:v>1</x:v>
      </x:c>
      <x:c r="AE81" s="12" t="b">
        <x:v>0</x:v>
      </x:c>
      <x:c r="AF81" s="2" t="str">
        <x:v>inventory_context_only_not_used_as_point_or_grid_model_evidence</x:v>
      </x:c>
      <x:c r="AG81" s="7" t="str">
        <x:v>https://ibm.gov.in/IBMPortal/pages/national-mineral-inventory-at-a-glance-2025</x:v>
      </x:c>
    </x:row>
    <x:row r="82" ht="18" customHeight="1">
      <x:c r="A82" s="2" t="str">
        <x:v>IBM-NMI2025-5-07-grade-all-india-beneficiable-01</x:v>
      </x:c>
      <x:c r="B82" s="2" t="str">
        <x:v>5.07</x:v>
      </x:c>
      <x:c r="C82" s="2" t="n">
        <x:v>8</x:v>
      </x:c>
      <x:c r="D82" s="9" t="n">
        <x:v>45748</x:v>
      </x:c>
      <x:c r="E82" s="2" t="str">
        <x:v>Chromite</x:v>
      </x:c>
      <x:c r="F82" s="7" t="str">
        <x:v>["Chromium"]</x:v>
      </x:c>
      <x:c r="G82" s="2" t="str">
        <x:v>grade</x:v>
      </x:c>
      <x:c r="H82" s="2"/>
      <x:c r="I82" s="2" t="str">
        <x:v>All India</x:v>
      </x:c>
      <x:c r="J82" s="2" t="str">
        <x:v>Beneficiable</x:v>
      </x:c>
      <x:c r="K82" s="2" t="str">
        <x:v>bulk_mineral_or_source_grade</x:v>
      </x:c>
      <x:c r="L82" s="2" t="str">
        <x:v>'000 Tonnes</x:v>
      </x:c>
      <x:c r="M82" s="2" t="n">
        <x:v>1000</x:v>
      </x:c>
      <x:c r="N82" s="2" t="str">
        <x:v>tonnes</x:v>
      </x:c>
      <x:c r="O82" s="2" t="n">
        <x:v>11751.2</x:v>
      </x:c>
      <x:c r="P82" s="2" t="n">
        <x:v>7859</x:v>
      </x:c>
      <x:c r="Q82" s="2" t="n">
        <x:v>9219</x:v>
      </x:c>
      <x:c r="R82" s="2" t="n">
        <x:v>28829</x:v>
      </x:c>
      <x:c r="S82" s="2" t="n">
        <x:v>6593</x:v>
      </x:c>
      <x:c r="T82" s="2" t="n">
        <x:v>8540</x:v>
      </x:c>
      <x:c r="U82" s="2" t="n">
        <x:v>17965</x:v>
      </x:c>
      <x:c r="V82" s="2" t="n">
        <x:v>1282</x:v>
      </x:c>
      <x:c r="W82" s="2" t="n">
        <x:v>13400</x:v>
      </x:c>
      <x:c r="X82" s="2" t="n">
        <x:v>18555</x:v>
      </x:c>
      <x:c r="Y82" s="2" t="n">
        <x:v>18</x:v>
      </x:c>
      <x:c r="Z82" s="2" t="n">
        <x:v>66352</x:v>
      </x:c>
      <x:c r="AA82" s="2" t="n">
        <x:v>95181</x:v>
      </x:c>
      <x:c r="AB82" s="2" t="n">
        <x:v>95181000</x:v>
      </x:c>
      <x:c r="AC82" s="2" t="n">
        <x:v>0</x:v>
      </x:c>
      <x:c r="AD82" s="12" t="b">
        <x:v>1</x:v>
      </x:c>
      <x:c r="AE82" s="12" t="b">
        <x:v>0</x:v>
      </x:c>
      <x:c r="AF82" s="2" t="str">
        <x:v>inventory_context_only_not_used_as_point_or_grid_model_evidence</x:v>
      </x:c>
      <x:c r="AG82" s="7" t="str">
        <x:v>https://ibm.gov.in/IBMPortal/pages/national-mineral-inventory-at-a-glance-2025</x:v>
      </x:c>
    </x:row>
    <x:row r="83" ht="18" customHeight="1">
      <x:c r="A83" s="2" t="str">
        <x:v>IBM-NMI2025-5-07-grade-all-india-low-01</x:v>
      </x:c>
      <x:c r="B83" s="2" t="str">
        <x:v>5.07</x:v>
      </x:c>
      <x:c r="C83" s="2" t="n">
        <x:v>8</x:v>
      </x:c>
      <x:c r="D83" s="9" t="n">
        <x:v>45748</x:v>
      </x:c>
      <x:c r="E83" s="2" t="str">
        <x:v>Chromite</x:v>
      </x:c>
      <x:c r="F83" s="7" t="str">
        <x:v>["Chromium"]</x:v>
      </x:c>
      <x:c r="G83" s="2" t="str">
        <x:v>grade</x:v>
      </x:c>
      <x:c r="H83" s="2"/>
      <x:c r="I83" s="2" t="str">
        <x:v>All India</x:v>
      </x:c>
      <x:c r="J83" s="2" t="str">
        <x:v>Low</x:v>
      </x:c>
      <x:c r="K83" s="2" t="str">
        <x:v>bulk_mineral_or_source_grade</x:v>
      </x:c>
      <x:c r="L83" s="2" t="str">
        <x:v>'000 Tonnes</x:v>
      </x:c>
      <x:c r="M83" s="2" t="n">
        <x:v>1000</x:v>
      </x:c>
      <x:c r="N83" s="2" t="str">
        <x:v>tonnes</x:v>
      </x:c>
      <x:c r="O83" s="2" t="n">
        <x:v>0</x:v>
      </x:c>
      <x:c r="P83" s="2" t="n">
        <x:v>0</x:v>
      </x:c>
      <x:c r="Q83" s="2" t="n">
        <x:v>0</x:v>
      </x:c>
      <x:c r="R83" s="2" t="n">
        <x:v>0</x:v>
      </x:c>
      <x:c r="S83" s="2" t="n">
        <x:v>26</x:v>
      </x:c>
      <x:c r="T83" s="2" t="n">
        <x:v>27</x:v>
      </x:c>
      <x:c r="U83" s="2" t="n">
        <x:v>0</x:v>
      </x:c>
      <x:c r="V83" s="2" t="n">
        <x:v>0</x:v>
      </x:c>
      <x:c r="W83" s="2" t="n">
        <x:v>0</x:v>
      </x:c>
      <x:c r="X83" s="2" t="n">
        <x:v>3713</x:v>
      </x:c>
      <x:c r="Y83" s="2" t="n">
        <x:v>0</x:v>
      </x:c>
      <x:c r="Z83" s="2" t="n">
        <x:v>3765</x:v>
      </x:c>
      <x:c r="AA83" s="2" t="n">
        <x:v>3765</x:v>
      </x:c>
      <x:c r="AB83" s="2" t="n">
        <x:v>3765000</x:v>
      </x:c>
      <x:c r="AC83" s="2" t="n">
        <x:v>0</x:v>
      </x:c>
      <x:c r="AD83" s="12" t="b">
        <x:v>1</x:v>
      </x:c>
      <x:c r="AE83" s="12" t="b">
        <x:v>0</x:v>
      </x:c>
      <x:c r="AF83" s="2" t="str">
        <x:v>inventory_context_only_not_used_as_point_or_grid_model_evidence</x:v>
      </x:c>
      <x:c r="AG83" s="7" t="str">
        <x:v>https://ibm.gov.in/IBMPortal/pages/national-mineral-inventory-at-a-glance-2025</x:v>
      </x:c>
    </x:row>
    <x:row r="84" ht="18" customHeight="1">
      <x:c r="A84" s="2" t="str">
        <x:v>IBM-NMI2025-5-07-grade-all-india-others-01</x:v>
      </x:c>
      <x:c r="B84" s="2" t="str">
        <x:v>5.07</x:v>
      </x:c>
      <x:c r="C84" s="2" t="n">
        <x:v>8</x:v>
      </x:c>
      <x:c r="D84" s="9" t="n">
        <x:v>45748</x:v>
      </x:c>
      <x:c r="E84" s="2" t="str">
        <x:v>Chromite</x:v>
      </x:c>
      <x:c r="F84" s="7" t="str">
        <x:v>["Chromium"]</x:v>
      </x:c>
      <x:c r="G84" s="2" t="str">
        <x:v>grade</x:v>
      </x:c>
      <x:c r="H84" s="2"/>
      <x:c r="I84" s="2" t="str">
        <x:v>All India</x:v>
      </x:c>
      <x:c r="J84" s="2" t="str">
        <x:v>Others</x:v>
      </x:c>
      <x:c r="K84" s="2" t="str">
        <x:v>bulk_mineral_or_source_grade</x:v>
      </x:c>
      <x:c r="L84" s="2" t="str">
        <x:v>'000 Tonnes</x:v>
      </x:c>
      <x:c r="M84" s="2" t="n">
        <x:v>1000</x:v>
      </x:c>
      <x:c r="N84" s="2" t="str">
        <x:v>tonnes</x:v>
      </x:c>
      <x:c r="O84" s="2" t="n">
        <x:v>0</x:v>
      </x:c>
      <x:c r="P84" s="2" t="n">
        <x:v>0</x:v>
      </x:c>
      <x:c r="Q84" s="2" t="n">
        <x:v>0</x:v>
      </x:c>
      <x:c r="R84" s="2" t="n">
        <x:v>0</x:v>
      </x:c>
      <x:c r="S84" s="2" t="n">
        <x:v>0</x:v>
      </x:c>
      <x:c r="T84" s="2" t="n">
        <x:v>0</x:v>
      </x:c>
      <x:c r="U84" s="2" t="n">
        <x:v>0</x:v>
      </x:c>
      <x:c r="V84" s="2" t="n">
        <x:v>0</x:v>
      </x:c>
      <x:c r="W84" s="2" t="n">
        <x:v>15</x:v>
      </x:c>
      <x:c r="X84" s="2" t="n">
        <x:v>0</x:v>
      </x:c>
      <x:c r="Y84" s="2" t="n">
        <x:v>0</x:v>
      </x:c>
      <x:c r="Z84" s="2" t="n">
        <x:v>15</x:v>
      </x:c>
      <x:c r="AA84" s="2" t="n">
        <x:v>15</x:v>
      </x:c>
      <x:c r="AB84" s="2" t="n">
        <x:v>15000</x:v>
      </x:c>
      <x:c r="AC84" s="2" t="n">
        <x:v>0</x:v>
      </x:c>
      <x:c r="AD84" s="12" t="b">
        <x:v>1</x:v>
      </x:c>
      <x:c r="AE84" s="12" t="b">
        <x:v>0</x:v>
      </x:c>
      <x:c r="AF84" s="2" t="str">
        <x:v>inventory_context_only_not_used_as_point_or_grid_model_evidence</x:v>
      </x:c>
      <x:c r="AG84" s="7" t="str">
        <x:v>https://ibm.gov.in/IBMPortal/pages/national-mineral-inventory-at-a-glance-2025</x:v>
      </x:c>
    </x:row>
    <x:row r="85" ht="18" customHeight="1">
      <x:c r="A85" s="2" t="str">
        <x:v>IBM-NMI2025-5-07-grade-all-india-unclassified-01</x:v>
      </x:c>
      <x:c r="B85" s="2" t="str">
        <x:v>5.07</x:v>
      </x:c>
      <x:c r="C85" s="2" t="n">
        <x:v>8</x:v>
      </x:c>
      <x:c r="D85" s="9" t="n">
        <x:v>45748</x:v>
      </x:c>
      <x:c r="E85" s="2" t="str">
        <x:v>Chromite</x:v>
      </x:c>
      <x:c r="F85" s="7" t="str">
        <x:v>["Chromium"]</x:v>
      </x:c>
      <x:c r="G85" s="2" t="str">
        <x:v>grade</x:v>
      </x:c>
      <x:c r="H85" s="2"/>
      <x:c r="I85" s="2" t="str">
        <x:v>All India</x:v>
      </x:c>
      <x:c r="J85" s="2" t="str">
        <x:v>Unclassified</x:v>
      </x:c>
      <x:c r="K85" s="2" t="str">
        <x:v>bulk_mineral_or_source_grade</x:v>
      </x:c>
      <x:c r="L85" s="2" t="str">
        <x:v>'000 Tonnes</x:v>
      </x:c>
      <x:c r="M85" s="2" t="n">
        <x:v>1000</x:v>
      </x:c>
      <x:c r="N85" s="2" t="str">
        <x:v>tonnes</x:v>
      </x:c>
      <x:c r="O85" s="2" t="n">
        <x:v>0</x:v>
      </x:c>
      <x:c r="P85" s="2" t="n">
        <x:v>0</x:v>
      </x:c>
      <x:c r="Q85" s="2" t="n">
        <x:v>0</x:v>
      </x:c>
      <x:c r="R85" s="2" t="n">
        <x:v>0</x:v>
      </x:c>
      <x:c r="S85" s="2" t="n">
        <x:v>0</x:v>
      </x:c>
      <x:c r="T85" s="2" t="n">
        <x:v>0</x:v>
      </x:c>
      <x:c r="U85" s="2" t="n">
        <x:v>0</x:v>
      </x:c>
      <x:c r="V85" s="2" t="n">
        <x:v>9</x:v>
      </x:c>
      <x:c r="W85" s="2" t="n">
        <x:v>308</x:v>
      </x:c>
      <x:c r="X85" s="2" t="n">
        <x:v>13856</x:v>
      </x:c>
      <x:c r="Y85" s="2" t="n">
        <x:v>19889</x:v>
      </x:c>
      <x:c r="Z85" s="2" t="n">
        <x:v>34062</x:v>
      </x:c>
      <x:c r="AA85" s="2" t="n">
        <x:v>34062</x:v>
      </x:c>
      <x:c r="AB85" s="2" t="n">
        <x:v>34062000</x:v>
      </x:c>
      <x:c r="AC85" s="2" t="n">
        <x:v>0</x:v>
      </x:c>
      <x:c r="AD85" s="12" t="b">
        <x:v>1</x:v>
      </x:c>
      <x:c r="AE85" s="12" t="b">
        <x:v>0</x:v>
      </x:c>
      <x:c r="AF85" s="2" t="str">
        <x:v>inventory_context_only_not_used_as_point_or_grid_model_evidence</x:v>
      </x:c>
      <x:c r="AG85" s="7" t="str">
        <x:v>https://ibm.gov.in/IBMPortal/pages/national-mineral-inventory-at-a-glance-2025</x:v>
      </x:c>
    </x:row>
    <x:row r="86" ht="18" customHeight="1">
      <x:c r="A86" s="2" t="str">
        <x:v>IBM-NMI2025-5-07-grade-all-india-not-known-01</x:v>
      </x:c>
      <x:c r="B86" s="2" t="str">
        <x:v>5.07</x:v>
      </x:c>
      <x:c r="C86" s="2" t="n">
        <x:v>8</x:v>
      </x:c>
      <x:c r="D86" s="9" t="n">
        <x:v>45748</x:v>
      </x:c>
      <x:c r="E86" s="2" t="str">
        <x:v>Chromite</x:v>
      </x:c>
      <x:c r="F86" s="7" t="str">
        <x:v>["Chromium"]</x:v>
      </x:c>
      <x:c r="G86" s="2" t="str">
        <x:v>grade</x:v>
      </x:c>
      <x:c r="H86" s="2"/>
      <x:c r="I86" s="2" t="str">
        <x:v>All India</x:v>
      </x:c>
      <x:c r="J86" s="2" t="str">
        <x:v>Not - known</x:v>
      </x:c>
      <x:c r="K86" s="2" t="str">
        <x:v>bulk_mineral_or_source_grade</x:v>
      </x:c>
      <x:c r="L86" s="2" t="str">
        <x:v>'000 Tonnes</x:v>
      </x:c>
      <x:c r="M86" s="2" t="n">
        <x:v>1000</x:v>
      </x:c>
      <x:c r="N86" s="2" t="str">
        <x:v>tonnes</x:v>
      </x:c>
      <x:c r="O86" s="2" t="n">
        <x:v>0</x:v>
      </x:c>
      <x:c r="P86" s="2" t="n">
        <x:v>0</x:v>
      </x:c>
      <x:c r="Q86" s="2" t="n">
        <x:v>0</x:v>
      </x:c>
      <x:c r="R86" s="2" t="n">
        <x:v>0</x:v>
      </x:c>
      <x:c r="S86" s="2" t="n">
        <x:v>1</x:v>
      </x:c>
      <x:c r="T86" s="2" t="n">
        <x:v>1</x:v>
      </x:c>
      <x:c r="U86" s="2" t="n">
        <x:v>0</x:v>
      </x:c>
      <x:c r="V86" s="2" t="n">
        <x:v>0</x:v>
      </x:c>
      <x:c r="W86" s="2" t="n">
        <x:v>0</x:v>
      </x:c>
      <x:c r="X86" s="2" t="n">
        <x:v>177</x:v>
      </x:c>
      <x:c r="Y86" s="2" t="n">
        <x:v>546</x:v>
      </x:c>
      <x:c r="Z86" s="2" t="n">
        <x:v>725</x:v>
      </x:c>
      <x:c r="AA86" s="2" t="n">
        <x:v>725</x:v>
      </x:c>
      <x:c r="AB86" s="2" t="n">
        <x:v>725000</x:v>
      </x:c>
      <x:c r="AC86" s="2" t="n">
        <x:v>0</x:v>
      </x:c>
      <x:c r="AD86" s="12" t="b">
        <x:v>1</x:v>
      </x:c>
      <x:c r="AE86" s="12" t="b">
        <x:v>0</x:v>
      </x:c>
      <x:c r="AF86" s="2" t="str">
        <x:v>inventory_context_only_not_used_as_point_or_grid_model_evidence</x:v>
      </x:c>
      <x:c r="AG86" s="7" t="str">
        <x:v>https://ibm.gov.in/IBMPortal/pages/national-mineral-inventory-at-a-glance-2025</x:v>
      </x:c>
    </x:row>
    <x:row r="87" ht="18" customHeight="1">
      <x:c r="A87" s="2" t="str">
        <x:v>IBM-NMI2025-5-07-state-jharkhand-total-01</x:v>
      </x:c>
      <x:c r="B87" s="2" t="str">
        <x:v>5.07</x:v>
      </x:c>
      <x:c r="C87" s="2" t="n">
        <x:v>8</x:v>
      </x:c>
      <x:c r="D87" s="9" t="n">
        <x:v>45748</x:v>
      </x:c>
      <x:c r="E87" s="2" t="str">
        <x:v>Chromite</x:v>
      </x:c>
      <x:c r="F87" s="7" t="str">
        <x:v>["Chromium"]</x:v>
      </x:c>
      <x:c r="G87" s="2" t="str">
        <x:v>state</x:v>
      </x:c>
      <x:c r="H87" s="2" t="str">
        <x:v>Jharkhand</x:v>
      </x:c>
      <x:c r="I87" s="2" t="str">
        <x:v>Jharkhand</x:v>
      </x:c>
      <x:c r="J87" s="2" t="str">
        <x:v>Total</x:v>
      </x:c>
      <x:c r="K87" s="2" t="str">
        <x:v>bulk_mineral_or_source_grade</x:v>
      </x:c>
      <x:c r="L87" s="2" t="str">
        <x:v>'000 Tonnes</x:v>
      </x:c>
      <x:c r="M87" s="2" t="n">
        <x:v>1000</x:v>
      </x:c>
      <x:c r="N87" s="2" t="str">
        <x:v>tonnes</x:v>
      </x:c>
      <x:c r="O87" s="2" t="n">
        <x:v>0</x:v>
      </x:c>
      <x:c r="P87" s="2" t="n">
        <x:v>0</x:v>
      </x:c>
      <x:c r="Q87" s="2" t="n">
        <x:v>0</x:v>
      </x:c>
      <x:c r="R87" s="2" t="n">
        <x:v>0</x:v>
      </x:c>
      <x:c r="S87" s="2" t="n">
        <x:v>0</x:v>
      </x:c>
      <x:c r="T87" s="2" t="n">
        <x:v>0</x:v>
      </x:c>
      <x:c r="U87" s="2" t="n">
        <x:v>0</x:v>
      </x:c>
      <x:c r="V87" s="2" t="n">
        <x:v>15</x:v>
      </x:c>
      <x:c r="W87" s="2" t="n">
        <x:v>98</x:v>
      </x:c>
      <x:c r="X87" s="2" t="n">
        <x:v>623</x:v>
      </x:c>
      <x:c r="Y87" s="2" t="n">
        <x:v>0</x:v>
      </x:c>
      <x:c r="Z87" s="2" t="n">
        <x:v>736</x:v>
      </x:c>
      <x:c r="AA87" s="2" t="n">
        <x:v>736</x:v>
      </x:c>
      <x:c r="AB87" s="2" t="n">
        <x:v>736000</x:v>
      </x:c>
      <x:c r="AC87" s="2" t="n">
        <x:v>0</x:v>
      </x:c>
      <x:c r="AD87" s="12" t="b">
        <x:v>1</x:v>
      </x:c>
      <x:c r="AE87" s="12" t="b">
        <x:v>0</x:v>
      </x:c>
      <x:c r="AF87" s="2" t="str">
        <x:v>inventory_context_only_not_used_as_point_or_grid_model_evidence</x:v>
      </x:c>
      <x:c r="AG87" s="7" t="str">
        <x:v>https://ibm.gov.in/IBMPortal/pages/national-mineral-inventory-at-a-glance-2025</x:v>
      </x:c>
    </x:row>
    <x:row r="88" ht="18" customHeight="1">
      <x:c r="A88" s="2" t="str">
        <x:v>IBM-NMI2025-5-07-state-karnataka-total-01</x:v>
      </x:c>
      <x:c r="B88" s="2" t="str">
        <x:v>5.07</x:v>
      </x:c>
      <x:c r="C88" s="2" t="n">
        <x:v>8</x:v>
      </x:c>
      <x:c r="D88" s="9" t="n">
        <x:v>45748</x:v>
      </x:c>
      <x:c r="E88" s="2" t="str">
        <x:v>Chromite</x:v>
      </x:c>
      <x:c r="F88" s="7" t="str">
        <x:v>["Chromium"]</x:v>
      </x:c>
      <x:c r="G88" s="2" t="str">
        <x:v>state</x:v>
      </x:c>
      <x:c r="H88" s="2" t="str">
        <x:v>Karnataka</x:v>
      </x:c>
      <x:c r="I88" s="2" t="str">
        <x:v>Karnataka</x:v>
      </x:c>
      <x:c r="J88" s="2" t="str">
        <x:v>Total</x:v>
      </x:c>
      <x:c r="K88" s="2" t="str">
        <x:v>bulk_mineral_or_source_grade</x:v>
      </x:c>
      <x:c r="L88" s="2" t="str">
        <x:v>'000 Tonnes</x:v>
      </x:c>
      <x:c r="M88" s="2" t="n">
        <x:v>1000</x:v>
      </x:c>
      <x:c r="N88" s="2" t="str">
        <x:v>tonnes</x:v>
      </x:c>
      <x:c r="O88" s="2" t="n">
        <x:v>176</x:v>
      </x:c>
      <x:c r="P88" s="2" t="n">
        <x:v>0</x:v>
      </x:c>
      <x:c r="Q88" s="2" t="n">
        <x:v>323</x:v>
      </x:c>
      <x:c r="R88" s="2" t="n">
        <x:v>499</x:v>
      </x:c>
      <x:c r="S88" s="2" t="n">
        <x:v>474</x:v>
      </x:c>
      <x:c r="T88" s="2" t="n">
        <x:v>378</x:v>
      </x:c>
      <x:c r="U88" s="2" t="n">
        <x:v>54</x:v>
      </x:c>
      <x:c r="V88" s="2" t="n">
        <x:v>0</x:v>
      </x:c>
      <x:c r="W88" s="2" t="n">
        <x:v>20</x:v>
      </x:c>
      <x:c r="X88" s="2" t="n">
        <x:v>392</x:v>
      </x:c>
      <x:c r="Y88" s="2" t="n">
        <x:v>0</x:v>
      </x:c>
      <x:c r="Z88" s="2" t="n">
        <x:v>1317</x:v>
      </x:c>
      <x:c r="AA88" s="2" t="n">
        <x:v>1817</x:v>
      </x:c>
      <x:c r="AB88" s="2" t="n">
        <x:v>1817000</x:v>
      </x:c>
      <x:c r="AC88" s="2" t="n">
        <x:v>0</x:v>
      </x:c>
      <x:c r="AD88" s="12" t="b">
        <x:v>1</x:v>
      </x:c>
      <x:c r="AE88" s="12" t="b">
        <x:v>0</x:v>
      </x:c>
      <x:c r="AF88" s="2" t="str">
        <x:v>inventory_context_only_not_used_as_point_or_grid_model_evidence</x:v>
      </x:c>
      <x:c r="AG88" s="7" t="str">
        <x:v>https://ibm.gov.in/IBMPortal/pages/national-mineral-inventory-at-a-glance-2025</x:v>
      </x:c>
    </x:row>
    <x:row r="89" ht="18" customHeight="1">
      <x:c r="A89" s="2" t="str">
        <x:v>IBM-NMI2025-5-07-state-maharashtra-total-01</x:v>
      </x:c>
      <x:c r="B89" s="2" t="str">
        <x:v>5.07</x:v>
      </x:c>
      <x:c r="C89" s="2" t="n">
        <x:v>8</x:v>
      </x:c>
      <x:c r="D89" s="9" t="n">
        <x:v>45748</x:v>
      </x:c>
      <x:c r="E89" s="2" t="str">
        <x:v>Chromite</x:v>
      </x:c>
      <x:c r="F89" s="7" t="str">
        <x:v>["Chromium"]</x:v>
      </x:c>
      <x:c r="G89" s="2" t="str">
        <x:v>state</x:v>
      </x:c>
      <x:c r="H89" s="2" t="str">
        <x:v>Maharashtra</x:v>
      </x:c>
      <x:c r="I89" s="2" t="str">
        <x:v>Maharashtra</x:v>
      </x:c>
      <x:c r="J89" s="2" t="str">
        <x:v>Total</x:v>
      </x:c>
      <x:c r="K89" s="2" t="str">
        <x:v>bulk_mineral_or_source_grade</x:v>
      </x:c>
      <x:c r="L89" s="2" t="str">
        <x:v>'000 Tonnes</x:v>
      </x:c>
      <x:c r="M89" s="2" t="n">
        <x:v>1000</x:v>
      </x:c>
      <x:c r="N89" s="2" t="str">
        <x:v>tonnes</x:v>
      </x:c>
      <x:c r="O89" s="2" t="n">
        <x:v>5</x:v>
      </x:c>
      <x:c r="P89" s="2" t="n">
        <x:v>0</x:v>
      </x:c>
      <x:c r="Q89" s="2" t="n">
        <x:v>0</x:v>
      </x:c>
      <x:c r="R89" s="2" t="n">
        <x:v>5</x:v>
      </x:c>
      <x:c r="S89" s="2" t="n">
        <x:v>5</x:v>
      </x:c>
      <x:c r="T89" s="2" t="n">
        <x:v>0</x:v>
      </x:c>
      <x:c r="U89" s="2" t="n">
        <x:v>0</x:v>
      </x:c>
      <x:c r="V89" s="2" t="n">
        <x:v>43</x:v>
      </x:c>
      <x:c r="W89" s="2" t="n">
        <x:v>67</x:v>
      </x:c>
      <x:c r="X89" s="2" t="n">
        <x:v>418</x:v>
      </x:c>
      <x:c r="Y89" s="2" t="n">
        <x:v>0</x:v>
      </x:c>
      <x:c r="Z89" s="2" t="n">
        <x:v>533</x:v>
      </x:c>
      <x:c r="AA89" s="2" t="n">
        <x:v>538</x:v>
      </x:c>
      <x:c r="AB89" s="2" t="n">
        <x:v>538000</x:v>
      </x:c>
      <x:c r="AC89" s="2" t="n">
        <x:v>0</x:v>
      </x:c>
      <x:c r="AD89" s="12" t="b">
        <x:v>1</x:v>
      </x:c>
      <x:c r="AE89" s="12" t="b">
        <x:v>0</x:v>
      </x:c>
      <x:c r="AF89" s="2" t="str">
        <x:v>inventory_context_only_not_used_as_point_or_grid_model_evidence</x:v>
      </x:c>
      <x:c r="AG89" s="7" t="str">
        <x:v>https://ibm.gov.in/IBMPortal/pages/national-mineral-inventory-at-a-glance-2025</x:v>
      </x:c>
    </x:row>
    <x:row r="90" ht="18" customHeight="1">
      <x:c r="A90" s="2" t="str">
        <x:v>IBM-NMI2025-5-07-state-manipur-total-01</x:v>
      </x:c>
      <x:c r="B90" s="2" t="str">
        <x:v>5.07</x:v>
      </x:c>
      <x:c r="C90" s="2" t="n">
        <x:v>8</x:v>
      </x:c>
      <x:c r="D90" s="9" t="n">
        <x:v>45748</x:v>
      </x:c>
      <x:c r="E90" s="2" t="str">
        <x:v>Chromite</x:v>
      </x:c>
      <x:c r="F90" s="7" t="str">
        <x:v>["Chromium"]</x:v>
      </x:c>
      <x:c r="G90" s="2" t="str">
        <x:v>state</x:v>
      </x:c>
      <x:c r="H90" s="2" t="str">
        <x:v>Manipur</x:v>
      </x:c>
      <x:c r="I90" s="2" t="str">
        <x:v>Manipur</x:v>
      </x:c>
      <x:c r="J90" s="2" t="str">
        <x:v>Total</x:v>
      </x:c>
      <x:c r="K90" s="2" t="str">
        <x:v>bulk_mineral_or_source_grade</x:v>
      </x:c>
      <x:c r="L90" s="2" t="str">
        <x:v>'000 Tonnes</x:v>
      </x:c>
      <x:c r="M90" s="2" t="n">
        <x:v>1000</x:v>
      </x:c>
      <x:c r="N90" s="2" t="str">
        <x:v>tonnes</x:v>
      </x:c>
      <x:c r="O90" s="2" t="n">
        <x:v>0</x:v>
      </x:c>
      <x:c r="P90" s="2" t="n">
        <x:v>0</x:v>
      </x:c>
      <x:c r="Q90" s="2" t="n">
        <x:v>0</x:v>
      </x:c>
      <x:c r="R90" s="2" t="n">
        <x:v>0</x:v>
      </x:c>
      <x:c r="S90" s="2" t="n">
        <x:v>3</x:v>
      </x:c>
      <x:c r="T90" s="2" t="n">
        <x:v>21</x:v>
      </x:c>
      <x:c r="U90" s="2" t="n">
        <x:v>52</x:v>
      </x:c>
      <x:c r="V90" s="2" t="n">
        <x:v>0</x:v>
      </x:c>
      <x:c r="W90" s="2" t="n">
        <x:v>504</x:v>
      </x:c>
      <x:c r="X90" s="2" t="n">
        <x:v>6077</x:v>
      </x:c>
      <x:c r="Y90" s="2" t="n">
        <x:v>0</x:v>
      </x:c>
      <x:c r="Z90" s="2" t="n">
        <x:v>6657</x:v>
      </x:c>
      <x:c r="AA90" s="2" t="n">
        <x:v>6657</x:v>
      </x:c>
      <x:c r="AB90" s="2" t="n">
        <x:v>6657000</x:v>
      </x:c>
      <x:c r="AC90" s="2" t="n">
        <x:v>0</x:v>
      </x:c>
      <x:c r="AD90" s="12" t="b">
        <x:v>1</x:v>
      </x:c>
      <x:c r="AE90" s="12" t="b">
        <x:v>0</x:v>
      </x:c>
      <x:c r="AF90" s="2" t="str">
        <x:v>inventory_context_only_not_used_as_point_or_grid_model_evidence</x:v>
      </x:c>
      <x:c r="AG90" s="7" t="str">
        <x:v>https://ibm.gov.in/IBMPortal/pages/national-mineral-inventory-at-a-glance-2025</x:v>
      </x:c>
    </x:row>
    <x:row r="91" ht="18" customHeight="1">
      <x:c r="A91" s="2" t="str">
        <x:v>IBM-NMI2025-5-07-state-nagaland-total-01</x:v>
      </x:c>
      <x:c r="B91" s="2" t="str">
        <x:v>5.07</x:v>
      </x:c>
      <x:c r="C91" s="2" t="n">
        <x:v>8</x:v>
      </x:c>
      <x:c r="D91" s="9" t="n">
        <x:v>45748</x:v>
      </x:c>
      <x:c r="E91" s="2" t="str">
        <x:v>Chromite</x:v>
      </x:c>
      <x:c r="F91" s="7" t="str">
        <x:v>["Chromium"]</x:v>
      </x:c>
      <x:c r="G91" s="2" t="str">
        <x:v>state</x:v>
      </x:c>
      <x:c r="H91" s="2" t="str">
        <x:v>Nagaland</x:v>
      </x:c>
      <x:c r="I91" s="2" t="str">
        <x:v>Nagaland</x:v>
      </x:c>
      <x:c r="J91" s="2" t="str">
        <x:v>Total</x:v>
      </x:c>
      <x:c r="K91" s="2" t="str">
        <x:v>bulk_mineral_or_source_grade</x:v>
      </x:c>
      <x:c r="L91" s="2" t="str">
        <x:v>'000 Tonnes</x:v>
      </x:c>
      <x:c r="M91" s="2" t="n">
        <x:v>1000</x:v>
      </x:c>
      <x:c r="N91" s="2" t="str">
        <x:v>tonnes</x:v>
      </x:c>
      <x:c r="O91" s="2" t="n">
        <x:v>0</x:v>
      </x:c>
      <x:c r="P91" s="2" t="n">
        <x:v>0</x:v>
      </x:c>
      <x:c r="Q91" s="2" t="n">
        <x:v>0</x:v>
      </x:c>
      <x:c r="R91" s="2" t="n">
        <x:v>0</x:v>
      </x:c>
      <x:c r="S91" s="2" t="n">
        <x:v>0</x:v>
      </x:c>
      <x:c r="T91" s="2" t="n">
        <x:v>0</x:v>
      </x:c>
      <x:c r="U91" s="2" t="n">
        <x:v>0</x:v>
      </x:c>
      <x:c r="V91" s="2" t="n">
        <x:v>0</x:v>
      </x:c>
      <x:c r="W91" s="2" t="n">
        <x:v>0</x:v>
      </x:c>
      <x:c r="X91" s="2" t="n">
        <x:v>3200</x:v>
      </x:c>
      <x:c r="Y91" s="2" t="n">
        <x:v>0</x:v>
      </x:c>
      <x:c r="Z91" s="2" t="n">
        <x:v>3200</x:v>
      </x:c>
      <x:c r="AA91" s="2" t="n">
        <x:v>3200</x:v>
      </x:c>
      <x:c r="AB91" s="2" t="n">
        <x:v>3200000</x:v>
      </x:c>
      <x:c r="AC91" s="2" t="n">
        <x:v>0</x:v>
      </x:c>
      <x:c r="AD91" s="12" t="b">
        <x:v>1</x:v>
      </x:c>
      <x:c r="AE91" s="12" t="b">
        <x:v>0</x:v>
      </x:c>
      <x:c r="AF91" s="2" t="str">
        <x:v>inventory_context_only_not_used_as_point_or_grid_model_evidence</x:v>
      </x:c>
      <x:c r="AG91" s="7" t="str">
        <x:v>https://ibm.gov.in/IBMPortal/pages/national-mineral-inventory-at-a-glance-2025</x:v>
      </x:c>
    </x:row>
    <x:row r="92" ht="18" customHeight="1">
      <x:c r="A92" s="2" t="str">
        <x:v>IBM-NMI2025-5-07-state-odisha-total-01</x:v>
      </x:c>
      <x:c r="B92" s="2" t="str">
        <x:v>5.07</x:v>
      </x:c>
      <x:c r="C92" s="2" t="n">
        <x:v>8</x:v>
      </x:c>
      <x:c r="D92" s="9" t="n">
        <x:v>45748</x:v>
      </x:c>
      <x:c r="E92" s="2" t="str">
        <x:v>Chromite</x:v>
      </x:c>
      <x:c r="F92" s="7" t="str">
        <x:v>["Chromium"]</x:v>
      </x:c>
      <x:c r="G92" s="2" t="str">
        <x:v>state</x:v>
      </x:c>
      <x:c r="H92" s="2" t="str">
        <x:v>Odisha</x:v>
      </x:c>
      <x:c r="I92" s="2" t="str">
        <x:v>Odisha</x:v>
      </x:c>
      <x:c r="J92" s="2" t="str">
        <x:v>Total</x:v>
      </x:c>
      <x:c r="K92" s="2" t="str">
        <x:v>bulk_mineral_or_source_grade</x:v>
      </x:c>
      <x:c r="L92" s="2" t="str">
        <x:v>'000 Tonnes</x:v>
      </x:c>
      <x:c r="M92" s="2" t="n">
        <x:v>1000</x:v>
      </x:c>
      <x:c r="N92" s="2" t="str">
        <x:v>tonnes</x:v>
      </x:c>
      <x:c r="O92" s="2" t="n">
        <x:v>59303</x:v>
      </x:c>
      <x:c r="P92" s="2" t="n">
        <x:v>19294</x:v>
      </x:c>
      <x:c r="Q92" s="2" t="n">
        <x:v>77579</x:v>
      </x:c>
      <x:c r="R92" s="2" t="n">
        <x:v>156176</x:v>
      </x:c>
      <x:c r="S92" s="2" t="n">
        <x:v>46592</x:v>
      </x:c>
      <x:c r="T92" s="2" t="n">
        <x:v>17595</x:v>
      </x:c>
      <x:c r="U92" s="2" t="n">
        <x:v>83795</x:v>
      </x:c>
      <x:c r="V92" s="2" t="n">
        <x:v>2406</x:v>
      </x:c>
      <x:c r="W92" s="2" t="n">
        <x:v>56414</x:v>
      </x:c>
      <x:c r="X92" s="2" t="n">
        <x:v>117778</x:v>
      </x:c>
      <x:c r="Y92" s="2" t="n">
        <x:v>20453</x:v>
      </x:c>
      <x:c r="Z92" s="2" t="n">
        <x:v>345033</x:v>
      </x:c>
      <x:c r="AA92" s="2" t="n">
        <x:v>501210</x:v>
      </x:c>
      <x:c r="AB92" s="2" t="n">
        <x:v>501210000</x:v>
      </x:c>
      <x:c r="AC92" s="2" t="n">
        <x:v>0</x:v>
      </x:c>
      <x:c r="AD92" s="12" t="b">
        <x:v>1</x:v>
      </x:c>
      <x:c r="AE92" s="12" t="b">
        <x:v>0</x:v>
      </x:c>
      <x:c r="AF92" s="2" t="str">
        <x:v>inventory_context_only_not_used_as_point_or_grid_model_evidence</x:v>
      </x:c>
      <x:c r="AG92" s="7" t="str">
        <x:v>https://ibm.gov.in/IBMPortal/pages/national-mineral-inventory-at-a-glance-2025</x:v>
      </x:c>
    </x:row>
    <x:row r="93" ht="18" customHeight="1">
      <x:c r="A93" s="2" t="str">
        <x:v>IBM-NMI2025-5-07-state-tamil-nadu-total-01</x:v>
      </x:c>
      <x:c r="B93" s="2" t="str">
        <x:v>5.07</x:v>
      </x:c>
      <x:c r="C93" s="2" t="n">
        <x:v>8</x:v>
      </x:c>
      <x:c r="D93" s="9" t="n">
        <x:v>45748</x:v>
      </x:c>
      <x:c r="E93" s="2" t="str">
        <x:v>Chromite</x:v>
      </x:c>
      <x:c r="F93" s="7" t="str">
        <x:v>["Chromium"]</x:v>
      </x:c>
      <x:c r="G93" s="2" t="str">
        <x:v>state</x:v>
      </x:c>
      <x:c r="H93" s="2" t="str">
        <x:v>Tamil Nadu</x:v>
      </x:c>
      <x:c r="I93" s="2" t="str">
        <x:v>Tamil Nadu</x:v>
      </x:c>
      <x:c r="J93" s="2" t="str">
        <x:v>Total</x:v>
      </x:c>
      <x:c r="K93" s="2" t="str">
        <x:v>bulk_mineral_or_source_grade</x:v>
      </x:c>
      <x:c r="L93" s="2" t="str">
        <x:v>'000 Tonnes</x:v>
      </x:c>
      <x:c r="M93" s="2" t="n">
        <x:v>1000</x:v>
      </x:c>
      <x:c r="N93" s="2" t="str">
        <x:v>tonnes</x:v>
      </x:c>
      <x:c r="O93" s="2" t="n">
        <x:v>0</x:v>
      </x:c>
      <x:c r="P93" s="2" t="n">
        <x:v>0</x:v>
      </x:c>
      <x:c r="Q93" s="2" t="n">
        <x:v>0</x:v>
      </x:c>
      <x:c r="R93" s="2" t="n">
        <x:v>0</x:v>
      </x:c>
      <x:c r="S93" s="2" t="n">
        <x:v>0</x:v>
      </x:c>
      <x:c r="T93" s="2" t="n">
        <x:v>0</x:v>
      </x:c>
      <x:c r="U93" s="2" t="n">
        <x:v>0</x:v>
      </x:c>
      <x:c r="V93" s="2" t="n">
        <x:v>7</x:v>
      </x:c>
      <x:c r="W93" s="2" t="n">
        <x:v>0</x:v>
      </x:c>
      <x:c r="X93" s="2" t="n">
        <x:v>276</x:v>
      </x:c>
      <x:c r="Y93" s="2" t="n">
        <x:v>0</x:v>
      </x:c>
      <x:c r="Z93" s="2" t="n">
        <x:v>282</x:v>
      </x:c>
      <x:c r="AA93" s="2" t="n">
        <x:v>282</x:v>
      </x:c>
      <x:c r="AB93" s="2" t="n">
        <x:v>282000</x:v>
      </x:c>
      <x:c r="AC93" s="2" t="n">
        <x:v>0</x:v>
      </x:c>
      <x:c r="AD93" s="12" t="b">
        <x:v>1</x:v>
      </x:c>
      <x:c r="AE93" s="12" t="b">
        <x:v>0</x:v>
      </x:c>
      <x:c r="AF93" s="2" t="str">
        <x:v>inventory_context_only_not_used_as_point_or_grid_model_evidence</x:v>
      </x:c>
      <x:c r="AG93" s="7" t="str">
        <x:v>https://ibm.gov.in/IBMPortal/pages/national-mineral-inventory-at-a-glance-2025</x:v>
      </x:c>
    </x:row>
    <x:row r="94" ht="18" customHeight="1">
      <x:c r="A94" s="2" t="str">
        <x:v>IBM-NMI2025-5-07-state-telangana-total-01</x:v>
      </x:c>
      <x:c r="B94" s="2" t="str">
        <x:v>5.07</x:v>
      </x:c>
      <x:c r="C94" s="2" t="n">
        <x:v>8</x:v>
      </x:c>
      <x:c r="D94" s="9" t="n">
        <x:v>45748</x:v>
      </x:c>
      <x:c r="E94" s="2" t="str">
        <x:v>Chromite</x:v>
      </x:c>
      <x:c r="F94" s="7" t="str">
        <x:v>["Chromium"]</x:v>
      </x:c>
      <x:c r="G94" s="2" t="str">
        <x:v>state</x:v>
      </x:c>
      <x:c r="H94" s="2" t="str">
        <x:v>Telangana</x:v>
      </x:c>
      <x:c r="I94" s="2" t="str">
        <x:v>Telangana</x:v>
      </x:c>
      <x:c r="J94" s="2" t="str">
        <x:v>Total</x:v>
      </x:c>
      <x:c r="K94" s="2" t="str">
        <x:v>bulk_mineral_or_source_grade</x:v>
      </x:c>
      <x:c r="L94" s="2" t="str">
        <x:v>'000 Tonnes</x:v>
      </x:c>
      <x:c r="M94" s="2" t="n">
        <x:v>1000</x:v>
      </x:c>
      <x:c r="N94" s="2" t="str">
        <x:v>tonnes</x:v>
      </x:c>
      <x:c r="O94" s="2" t="n">
        <x:v>0</x:v>
      </x:c>
      <x:c r="P94" s="2" t="n">
        <x:v>0</x:v>
      </x:c>
      <x:c r="Q94" s="2" t="n">
        <x:v>0</x:v>
      </x:c>
      <x:c r="R94" s="2" t="n">
        <x:v>0</x:v>
      </x:c>
      <x:c r="S94" s="2" t="n">
        <x:v>0</x:v>
      </x:c>
      <x:c r="T94" s="2" t="n">
        <x:v>0</x:v>
      </x:c>
      <x:c r="U94" s="2" t="n">
        <x:v>0</x:v>
      </x:c>
      <x:c r="V94" s="2" t="n">
        <x:v>0</x:v>
      </x:c>
      <x:c r="W94" s="2" t="n">
        <x:v>15</x:v>
      </x:c>
      <x:c r="X94" s="2" t="n">
        <x:v>171</x:v>
      </x:c>
      <x:c r="Y94" s="2" t="n">
        <x:v>0</x:v>
      </x:c>
      <x:c r="Z94" s="2" t="n">
        <x:v>186</x:v>
      </x:c>
      <x:c r="AA94" s="2" t="n">
        <x:v>186</x:v>
      </x:c>
      <x:c r="AB94" s="2" t="n">
        <x:v>186000</x:v>
      </x:c>
      <x:c r="AC94" s="2" t="n">
        <x:v>0</x:v>
      </x:c>
      <x:c r="AD94" s="12" t="b">
        <x:v>1</x:v>
      </x:c>
      <x:c r="AE94" s="12" t="b">
        <x:v>0</x:v>
      </x:c>
      <x:c r="AF94" s="2" t="str">
        <x:v>inventory_context_only_not_used_as_point_or_grid_model_evidence</x:v>
      </x:c>
      <x:c r="AG94" s="7" t="str">
        <x:v>https://ibm.gov.in/IBMPortal/pages/national-mineral-inventory-at-a-glance-2025</x:v>
      </x:c>
    </x:row>
    <x:row r="95" ht="18" customHeight="1">
      <x:c r="A95" s="2" t="str">
        <x:v>IBM-NMI2025-5-08-national-total-all-india-total-01</x:v>
      </x:c>
      <x:c r="B95" s="2" t="str">
        <x:v>5.08</x:v>
      </x:c>
      <x:c r="C95" s="2" t="n">
        <x:v>9</x:v>
      </x:c>
      <x:c r="D95" s="9" t="n">
        <x:v>45748</x:v>
      </x:c>
      <x:c r="E95" s="2" t="str">
        <x:v>Cobalt Ore</x:v>
      </x:c>
      <x:c r="F95" s="7" t="str">
        <x:v>["Cobalt"]</x:v>
      </x:c>
      <x:c r="G95" s="2" t="str">
        <x:v>national_total</x:v>
      </x:c>
      <x:c r="H95" s="2"/>
      <x:c r="I95" s="2" t="str">
        <x:v>All India</x:v>
      </x:c>
      <x:c r="J95" s="2" t="str">
        <x:v>Total</x:v>
      </x:c>
      <x:c r="K95" s="2" t="str">
        <x:v>bulk_mineral_or_source_grade</x:v>
      </x:c>
      <x:c r="L95" s="2" t="str">
        <x:v>Million Tonnes</x:v>
      </x:c>
      <x:c r="M95" s="2" t="n">
        <x:v>1000000</x:v>
      </x:c>
      <x:c r="N95" s="2" t="str">
        <x:v>tonnes</x:v>
      </x:c>
      <x:c r="O95" s="2" t="n">
        <x:v>0</x:v>
      </x:c>
      <x:c r="P95" s="2" t="n">
        <x:v>0</x:v>
      </x:c>
      <x:c r="Q95" s="2" t="n">
        <x:v>0</x:v>
      </x:c>
      <x:c r="R95" s="2" t="n">
        <x:v>0</x:v>
      </x:c>
      <x:c r="S95" s="2" t="n">
        <x:v>0</x:v>
      </x:c>
      <x:c r="T95" s="2" t="n">
        <x:v>0</x:v>
      </x:c>
      <x:c r="U95" s="2" t="n">
        <x:v>0</x:v>
      </x:c>
      <x:c r="V95" s="2" t="n">
        <x:v>30.63</x:v>
      </x:c>
      <x:c r="W95" s="2" t="n">
        <x:v>2</x:v>
      </x:c>
      <x:c r="X95" s="2" t="n">
        <x:v>1.02</x:v>
      </x:c>
      <x:c r="Y95" s="2" t="n">
        <x:v>12</x:v>
      </x:c>
      <x:c r="Z95" s="2" t="n">
        <x:v>45.65</x:v>
      </x:c>
      <x:c r="AA95" s="2" t="n">
        <x:v>45.65</x:v>
      </x:c>
      <x:c r="AB95" s="2" t="n">
        <x:v>45650000</x:v>
      </x:c>
      <x:c r="AC95" s="2" t="n">
        <x:v>0</x:v>
      </x:c>
      <x:c r="AD95" s="12" t="b">
        <x:v>1</x:v>
      </x:c>
      <x:c r="AE95" s="12" t="b">
        <x:v>0</x:v>
      </x:c>
      <x:c r="AF95" s="2" t="str">
        <x:v>inventory_context_only_not_used_as_point_or_grid_model_evidence</x:v>
      </x:c>
      <x:c r="AG95" s="7" t="str">
        <x:v>https://ibm.gov.in/IBMPortal/pages/national-mineral-inventory-at-a-glance-2025</x:v>
      </x:c>
    </x:row>
    <x:row r="96" ht="18" customHeight="1">
      <x:c r="A96" s="2" t="str">
        <x:v>IBM-NMI2025-5-08-state-andhra-pradesh-total-01</x:v>
      </x:c>
      <x:c r="B96" s="2" t="str">
        <x:v>5.08</x:v>
      </x:c>
      <x:c r="C96" s="2" t="n">
        <x:v>9</x:v>
      </x:c>
      <x:c r="D96" s="9" t="n">
        <x:v>45748</x:v>
      </x:c>
      <x:c r="E96" s="2" t="str">
        <x:v>Cobalt Ore</x:v>
      </x:c>
      <x:c r="F96" s="7" t="str">
        <x:v>["Cobalt"]</x:v>
      </x:c>
      <x:c r="G96" s="2" t="str">
        <x:v>state</x:v>
      </x:c>
      <x:c r="H96" s="2" t="str">
        <x:v>Andhra Pradesh</x:v>
      </x:c>
      <x:c r="I96" s="2" t="str">
        <x:v>Andhra Pradesh</x:v>
      </x:c>
      <x:c r="J96" s="2" t="str">
        <x:v>Total</x:v>
      </x:c>
      <x:c r="K96" s="2" t="str">
        <x:v>bulk_mineral_or_source_grade</x:v>
      </x:c>
      <x:c r="L96" s="2" t="str">
        <x:v>Million Tonnes</x:v>
      </x:c>
      <x:c r="M96" s="2" t="n">
        <x:v>1000000</x:v>
      </x:c>
      <x:c r="N96" s="2" t="str">
        <x:v>tonnes</x:v>
      </x:c>
      <x:c r="O96" s="2" t="n">
        <x:v>0</x:v>
      </x:c>
      <x:c r="P96" s="2" t="n">
        <x:v>0</x:v>
      </x:c>
      <x:c r="Q96" s="2" t="n">
        <x:v>0</x:v>
      </x:c>
      <x:c r="R96" s="2" t="n">
        <x:v>0</x:v>
      </x:c>
      <x:c r="S96" s="2" t="n">
        <x:v>0</x:v>
      </x:c>
      <x:c r="T96" s="2" t="n">
        <x:v>0</x:v>
      </x:c>
      <x:c r="U96" s="2" t="n">
        <x:v>0</x:v>
      </x:c>
      <x:c r="V96" s="2" t="n">
        <x:v>0</x:v>
      </x:c>
      <x:c r="W96" s="2" t="n">
        <x:v>0</x:v>
      </x:c>
      <x:c r="X96" s="2" t="n">
        <x:v>0.03</x:v>
      </x:c>
      <x:c r="Y96" s="2" t="n">
        <x:v>0</x:v>
      </x:c>
      <x:c r="Z96" s="2" t="n">
        <x:v>0.03</x:v>
      </x:c>
      <x:c r="AA96" s="2" t="n">
        <x:v>0.03</x:v>
      </x:c>
      <x:c r="AB96" s="2" t="n">
        <x:v>30000</x:v>
      </x:c>
      <x:c r="AC96" s="2" t="n">
        <x:v>0</x:v>
      </x:c>
      <x:c r="AD96" s="12" t="b">
        <x:v>1</x:v>
      </x:c>
      <x:c r="AE96" s="12" t="b">
        <x:v>0</x:v>
      </x:c>
      <x:c r="AF96" s="2" t="str">
        <x:v>inventory_context_only_not_used_as_point_or_grid_model_evidence</x:v>
      </x:c>
      <x:c r="AG96" s="7" t="str">
        <x:v>https://ibm.gov.in/IBMPortal/pages/national-mineral-inventory-at-a-glance-2025</x:v>
      </x:c>
    </x:row>
    <x:row r="97" ht="18" customHeight="1">
      <x:c r="A97" s="2" t="str">
        <x:v>IBM-NMI2025-5-08-state-jharkhand-total-01</x:v>
      </x:c>
      <x:c r="B97" s="2" t="str">
        <x:v>5.08</x:v>
      </x:c>
      <x:c r="C97" s="2" t="n">
        <x:v>9</x:v>
      </x:c>
      <x:c r="D97" s="9" t="n">
        <x:v>45748</x:v>
      </x:c>
      <x:c r="E97" s="2" t="str">
        <x:v>Cobalt Ore</x:v>
      </x:c>
      <x:c r="F97" s="7" t="str">
        <x:v>["Cobalt"]</x:v>
      </x:c>
      <x:c r="G97" s="2" t="str">
        <x:v>state</x:v>
      </x:c>
      <x:c r="H97" s="2" t="str">
        <x:v>Jharkhand</x:v>
      </x:c>
      <x:c r="I97" s="2" t="str">
        <x:v>Jharkhand</x:v>
      </x:c>
      <x:c r="J97" s="2" t="str">
        <x:v>Total</x:v>
      </x:c>
      <x:c r="K97" s="2" t="str">
        <x:v>bulk_mineral_or_source_grade</x:v>
      </x:c>
      <x:c r="L97" s="2" t="str">
        <x:v>Million Tonnes</x:v>
      </x:c>
      <x:c r="M97" s="2" t="n">
        <x:v>1000000</x:v>
      </x:c>
      <x:c r="N97" s="2" t="str">
        <x:v>tonnes</x:v>
      </x:c>
      <x:c r="O97" s="2" t="n">
        <x:v>0</x:v>
      </x:c>
      <x:c r="P97" s="2" t="n">
        <x:v>0</x:v>
      </x:c>
      <x:c r="Q97" s="2" t="n">
        <x:v>0</x:v>
      </x:c>
      <x:c r="R97" s="2" t="n">
        <x:v>0</x:v>
      </x:c>
      <x:c r="S97" s="2" t="n">
        <x:v>0</x:v>
      </x:c>
      <x:c r="T97" s="2" t="n">
        <x:v>0</x:v>
      </x:c>
      <x:c r="U97" s="2" t="n">
        <x:v>0</x:v>
      </x:c>
      <x:c r="V97" s="2" t="n">
        <x:v>0</x:v>
      </x:c>
      <x:c r="W97" s="2" t="n">
        <x:v>2</x:v>
      </x:c>
      <x:c r="X97" s="2" t="n">
        <x:v>0</x:v>
      </x:c>
      <x:c r="Y97" s="2" t="n">
        <x:v>7</x:v>
      </x:c>
      <x:c r="Z97" s="2" t="n">
        <x:v>9</x:v>
      </x:c>
      <x:c r="AA97" s="2" t="n">
        <x:v>9</x:v>
      </x:c>
      <x:c r="AB97" s="2" t="n">
        <x:v>9000000</x:v>
      </x:c>
      <x:c r="AC97" s="2" t="n">
        <x:v>0</x:v>
      </x:c>
      <x:c r="AD97" s="12" t="b">
        <x:v>1</x:v>
      </x:c>
      <x:c r="AE97" s="12" t="b">
        <x:v>0</x:v>
      </x:c>
      <x:c r="AF97" s="2" t="str">
        <x:v>inventory_context_only_not_used_as_point_or_grid_model_evidence</x:v>
      </x:c>
      <x:c r="AG97" s="7" t="str">
        <x:v>https://ibm.gov.in/IBMPortal/pages/national-mineral-inventory-at-a-glance-2025</x:v>
      </x:c>
    </x:row>
    <x:row r="98" ht="18" customHeight="1">
      <x:c r="A98" s="2" t="str">
        <x:v>IBM-NMI2025-5-08-state-nagaland-total-01</x:v>
      </x:c>
      <x:c r="B98" s="2" t="str">
        <x:v>5.08</x:v>
      </x:c>
      <x:c r="C98" s="2" t="n">
        <x:v>9</x:v>
      </x:c>
      <x:c r="D98" s="9" t="n">
        <x:v>45748</x:v>
      </x:c>
      <x:c r="E98" s="2" t="str">
        <x:v>Cobalt Ore</x:v>
      </x:c>
      <x:c r="F98" s="7" t="str">
        <x:v>["Cobalt"]</x:v>
      </x:c>
      <x:c r="G98" s="2" t="str">
        <x:v>state</x:v>
      </x:c>
      <x:c r="H98" s="2" t="str">
        <x:v>Nagaland</x:v>
      </x:c>
      <x:c r="I98" s="2" t="str">
        <x:v>Nagaland</x:v>
      </x:c>
      <x:c r="J98" s="2" t="str">
        <x:v>Total</x:v>
      </x:c>
      <x:c r="K98" s="2" t="str">
        <x:v>bulk_mineral_or_source_grade</x:v>
      </x:c>
      <x:c r="L98" s="2" t="str">
        <x:v>Million Tonnes</x:v>
      </x:c>
      <x:c r="M98" s="2" t="n">
        <x:v>1000000</x:v>
      </x:c>
      <x:c r="N98" s="2" t="str">
        <x:v>tonnes</x:v>
      </x:c>
      <x:c r="O98" s="2" t="n">
        <x:v>0</x:v>
      </x:c>
      <x:c r="P98" s="2" t="n">
        <x:v>0</x:v>
      </x:c>
      <x:c r="Q98" s="2" t="n">
        <x:v>0</x:v>
      </x:c>
      <x:c r="R98" s="2" t="n">
        <x:v>0</x:v>
      </x:c>
      <x:c r="S98" s="2" t="n">
        <x:v>0</x:v>
      </x:c>
      <x:c r="T98" s="2" t="n">
        <x:v>0</x:v>
      </x:c>
      <x:c r="U98" s="2" t="n">
        <x:v>0</x:v>
      </x:c>
      <x:c r="V98" s="2" t="n">
        <x:v>0</x:v>
      </x:c>
      <x:c r="W98" s="2" t="n">
        <x:v>0</x:v>
      </x:c>
      <x:c r="X98" s="2" t="n">
        <x:v>0</x:v>
      </x:c>
      <x:c r="Y98" s="2" t="n">
        <x:v>5</x:v>
      </x:c>
      <x:c r="Z98" s="2" t="n">
        <x:v>5</x:v>
      </x:c>
      <x:c r="AA98" s="2" t="n">
        <x:v>5</x:v>
      </x:c>
      <x:c r="AB98" s="2" t="n">
        <x:v>5000000</x:v>
      </x:c>
      <x:c r="AC98" s="2" t="n">
        <x:v>0</x:v>
      </x:c>
      <x:c r="AD98" s="12" t="b">
        <x:v>1</x:v>
      </x:c>
      <x:c r="AE98" s="12" t="b">
        <x:v>0</x:v>
      </x:c>
      <x:c r="AF98" s="2" t="str">
        <x:v>inventory_context_only_not_used_as_point_or_grid_model_evidence</x:v>
      </x:c>
      <x:c r="AG98" s="7" t="str">
        <x:v>https://ibm.gov.in/IBMPortal/pages/national-mineral-inventory-at-a-glance-2025</x:v>
      </x:c>
    </x:row>
    <x:row r="99" ht="18" customHeight="1">
      <x:c r="A99" s="2" t="str">
        <x:v>IBM-NMI2025-5-08-state-odisha-total-01</x:v>
      </x:c>
      <x:c r="B99" s="2" t="str">
        <x:v>5.08</x:v>
      </x:c>
      <x:c r="C99" s="2" t="n">
        <x:v>9</x:v>
      </x:c>
      <x:c r="D99" s="9" t="n">
        <x:v>45748</x:v>
      </x:c>
      <x:c r="E99" s="2" t="str">
        <x:v>Cobalt Ore</x:v>
      </x:c>
      <x:c r="F99" s="7" t="str">
        <x:v>["Cobalt"]</x:v>
      </x:c>
      <x:c r="G99" s="2" t="str">
        <x:v>state</x:v>
      </x:c>
      <x:c r="H99" s="2" t="str">
        <x:v>Odisha</x:v>
      </x:c>
      <x:c r="I99" s="2" t="str">
        <x:v>Odisha</x:v>
      </x:c>
      <x:c r="J99" s="2" t="str">
        <x:v>Total</x:v>
      </x:c>
      <x:c r="K99" s="2" t="str">
        <x:v>bulk_mineral_or_source_grade</x:v>
      </x:c>
      <x:c r="L99" s="2" t="str">
        <x:v>Million Tonnes</x:v>
      </x:c>
      <x:c r="M99" s="2" t="n">
        <x:v>1000000</x:v>
      </x:c>
      <x:c r="N99" s="2" t="str">
        <x:v>tonnes</x:v>
      </x:c>
      <x:c r="O99" s="2" t="n">
        <x:v>0</x:v>
      </x:c>
      <x:c r="P99" s="2" t="n">
        <x:v>0</x:v>
      </x:c>
      <x:c r="Q99" s="2" t="n">
        <x:v>0</x:v>
      </x:c>
      <x:c r="R99" s="2" t="n">
        <x:v>0</x:v>
      </x:c>
      <x:c r="S99" s="2" t="n">
        <x:v>0</x:v>
      </x:c>
      <x:c r="T99" s="2" t="n">
        <x:v>0</x:v>
      </x:c>
      <x:c r="U99" s="2" t="n">
        <x:v>0</x:v>
      </x:c>
      <x:c r="V99" s="2" t="n">
        <x:v>30.63</x:v>
      </x:c>
      <x:c r="W99" s="2" t="n">
        <x:v>0</x:v>
      </x:c>
      <x:c r="X99" s="2" t="n">
        <x:v>0.28</x:v>
      </x:c>
      <x:c r="Y99" s="2" t="n">
        <x:v>0</x:v>
      </x:c>
      <x:c r="Z99" s="2" t="n">
        <x:v>30.91</x:v>
      </x:c>
      <x:c r="AA99" s="2" t="n">
        <x:v>30.91</x:v>
      </x:c>
      <x:c r="AB99" s="2" t="n">
        <x:v>30910000</x:v>
      </x:c>
      <x:c r="AC99" s="2" t="n">
        <x:v>0</x:v>
      </x:c>
      <x:c r="AD99" s="12" t="b">
        <x:v>1</x:v>
      </x:c>
      <x:c r="AE99" s="12" t="b">
        <x:v>0</x:v>
      </x:c>
      <x:c r="AF99" s="2" t="str">
        <x:v>inventory_context_only_not_used_as_point_or_grid_model_evidence</x:v>
      </x:c>
      <x:c r="AG99" s="7" t="str">
        <x:v>https://ibm.gov.in/IBMPortal/pages/national-mineral-inventory-at-a-glance-2025</x:v>
      </x:c>
    </x:row>
    <x:row r="100" ht="18" customHeight="1">
      <x:c r="A100" s="2" t="str">
        <x:v>IBM-NMI2025-5-08-state-rajasthan-total-01</x:v>
      </x:c>
      <x:c r="B100" s="2" t="str">
        <x:v>5.08</x:v>
      </x:c>
      <x:c r="C100" s="2" t="n">
        <x:v>9</x:v>
      </x:c>
      <x:c r="D100" s="9" t="n">
        <x:v>45748</x:v>
      </x:c>
      <x:c r="E100" s="2" t="str">
        <x:v>Cobalt Ore</x:v>
      </x:c>
      <x:c r="F100" s="7" t="str">
        <x:v>["Cobalt"]</x:v>
      </x:c>
      <x:c r="G100" s="2" t="str">
        <x:v>state</x:v>
      </x:c>
      <x:c r="H100" s="2" t="str">
        <x:v>Rajasthan</x:v>
      </x:c>
      <x:c r="I100" s="2" t="str">
        <x:v>Rajasthan</x:v>
      </x:c>
      <x:c r="J100" s="2" t="str">
        <x:v>Total</x:v>
      </x:c>
      <x:c r="K100" s="2" t="str">
        <x:v>bulk_mineral_or_source_grade</x:v>
      </x:c>
      <x:c r="L100" s="2" t="str">
        <x:v>Million Tonnes</x:v>
      </x:c>
      <x:c r="M100" s="2" t="n">
        <x:v>1000000</x:v>
      </x:c>
      <x:c r="N100" s="2" t="str">
        <x:v>tonnes</x:v>
      </x:c>
      <x:c r="O100" s="2" t="n">
        <x:v>0</x:v>
      </x:c>
      <x:c r="P100" s="2" t="n">
        <x:v>0</x:v>
      </x:c>
      <x:c r="Q100" s="2" t="n">
        <x:v>0</x:v>
      </x:c>
      <x:c r="R100" s="2" t="n">
        <x:v>0</x:v>
      </x:c>
      <x:c r="S100" s="2" t="n">
        <x:v>0</x:v>
      </x:c>
      <x:c r="T100" s="2" t="n">
        <x:v>0</x:v>
      </x:c>
      <x:c r="U100" s="2" t="n">
        <x:v>0</x:v>
      </x:c>
      <x:c r="V100" s="2" t="n">
        <x:v>0</x:v>
      </x:c>
      <x:c r="W100" s="2" t="n">
        <x:v>0</x:v>
      </x:c>
      <x:c r="X100" s="2" t="n">
        <x:v>0.71</x:v>
      </x:c>
      <x:c r="Y100" s="2" t="n">
        <x:v>0</x:v>
      </x:c>
      <x:c r="Z100" s="2" t="n">
        <x:v>0.71</x:v>
      </x:c>
      <x:c r="AA100" s="2" t="n">
        <x:v>0.71</x:v>
      </x:c>
      <x:c r="AB100" s="2" t="n">
        <x:v>710000</x:v>
      </x:c>
      <x:c r="AC100" s="2" t="n">
        <x:v>0</x:v>
      </x:c>
      <x:c r="AD100" s="12" t="b">
        <x:v>1</x:v>
      </x:c>
      <x:c r="AE100" s="12" t="b">
        <x:v>0</x:v>
      </x:c>
      <x:c r="AF100" s="2" t="str">
        <x:v>inventory_context_only_not_used_as_point_or_grid_model_evidence</x:v>
      </x:c>
      <x:c r="AG100" s="7" t="str">
        <x:v>https://ibm.gov.in/IBMPortal/pages/national-mineral-inventory-at-a-glance-2025</x:v>
      </x:c>
    </x:row>
    <x:row r="101" ht="18" customHeight="1">
      <x:c r="A101" s="2" t="str">
        <x:v>IBM-NMI2025-5-09-national-total-all-india-ore-01</x:v>
      </x:c>
      <x:c r="B101" s="2" t="str">
        <x:v>5.09</x:v>
      </x:c>
      <x:c r="C101" s="2" t="n">
        <x:v>10</x:v>
      </x:c>
      <x:c r="D101" s="9" t="n">
        <x:v>45748</x:v>
      </x:c>
      <x:c r="E101" s="2" t="str">
        <x:v>Copper</x:v>
      </x:c>
      <x:c r="F101" s="7" t="str">
        <x:v>["Copper"]</x:v>
      </x:c>
      <x:c r="G101" s="2" t="str">
        <x:v>national_total</x:v>
      </x:c>
      <x:c r="H101" s="2"/>
      <x:c r="I101" s="2" t="str">
        <x:v>All India</x:v>
      </x:c>
      <x:c r="J101" s="2" t="str">
        <x:v>Ore</x:v>
      </x:c>
      <x:c r="K101" s="2" t="str">
        <x:v>ore</x:v>
      </x:c>
      <x:c r="L101" s="2" t="str">
        <x:v>'000 Tonnes</x:v>
      </x:c>
      <x:c r="M101" s="2" t="n">
        <x:v>1000</x:v>
      </x:c>
      <x:c r="N101" s="2" t="str">
        <x:v>tonnes</x:v>
      </x:c>
      <x:c r="O101" s="2" t="n">
        <x:v>67396</x:v>
      </x:c>
      <x:c r="P101" s="2" t="n">
        <x:v>59349</x:v>
      </x:c>
      <x:c r="Q101" s="2" t="n">
        <x:v>19671</x:v>
      </x:c>
      <x:c r="R101" s="2" t="n">
        <x:v>146416</x:v>
      </x:c>
      <x:c r="S101" s="2" t="n">
        <x:v>82748</x:v>
      </x:c>
      <x:c r="T101" s="2" t="n">
        <x:v>84674</x:v>
      </x:c>
      <x:c r="U101" s="2" t="n">
        <x:v>33051</x:v>
      </x:c>
      <x:c r="V101" s="2" t="n">
        <x:v>107723</x:v>
      </x:c>
      <x:c r="W101" s="2" t="n">
        <x:v>430095</x:v>
      </x:c>
      <x:c r="X101" s="2" t="n">
        <x:v>955885</x:v>
      </x:c>
      <x:c r="Y101" s="2" t="n">
        <x:v>58955</x:v>
      </x:c>
      <x:c r="Z101" s="2" t="n">
        <x:v>1753130</x:v>
      </x:c>
      <x:c r="AA101" s="2" t="n">
        <x:v>1899546</x:v>
      </x:c>
      <x:c r="AB101" s="2" t="n">
        <x:v>1899546000</x:v>
      </x:c>
      <x:c r="AC101" s="2" t="n">
        <x:v>0</x:v>
      </x:c>
      <x:c r="AD101" s="12" t="b">
        <x:v>1</x:v>
      </x:c>
      <x:c r="AE101" s="12" t="b">
        <x:v>0</x:v>
      </x:c>
      <x:c r="AF101" s="2" t="str">
        <x:v>inventory_context_only_not_used_as_point_or_grid_model_evidence</x:v>
      </x:c>
      <x:c r="AG101" s="7" t="str">
        <x:v>https://ibm.gov.in/IBMPortal/pages/national-mineral-inventory-at-a-glance-2025</x:v>
      </x:c>
    </x:row>
    <x:row r="102" ht="18" customHeight="1">
      <x:c r="A102" s="2" t="str">
        <x:v>IBM-NMI2025-5-09-national-total-all-india-metal-01</x:v>
      </x:c>
      <x:c r="B102" s="2" t="str">
        <x:v>5.09</x:v>
      </x:c>
      <x:c r="C102" s="2" t="n">
        <x:v>10</x:v>
      </x:c>
      <x:c r="D102" s="9" t="n">
        <x:v>45748</x:v>
      </x:c>
      <x:c r="E102" s="2" t="str">
        <x:v>Copper</x:v>
      </x:c>
      <x:c r="F102" s="7" t="str">
        <x:v>["Copper"]</x:v>
      </x:c>
      <x:c r="G102" s="2" t="str">
        <x:v>national_total</x:v>
      </x:c>
      <x:c r="H102" s="2"/>
      <x:c r="I102" s="2" t="str">
        <x:v>All India</x:v>
      </x:c>
      <x:c r="J102" s="2" t="str">
        <x:v>Metal</x:v>
      </x:c>
      <x:c r="K102" s="2" t="str">
        <x:v>contained_metal_or_compound</x:v>
      </x:c>
      <x:c r="L102" s="2" t="str">
        <x:v>'000 Tonnes</x:v>
      </x:c>
      <x:c r="M102" s="2" t="n">
        <x:v>1000</x:v>
      </x:c>
      <x:c r="N102" s="2" t="str">
        <x:v>tonnes</x:v>
      </x:c>
      <x:c r="O102" s="2" t="n">
        <x:v>852.31</x:v>
      </x:c>
      <x:c r="P102" s="2" t="n">
        <x:v>830.25</x:v>
      </x:c>
      <x:c r="Q102" s="2" t="n">
        <x:v>230.54</x:v>
      </x:c>
      <x:c r="R102" s="2" t="n">
        <x:v>1913.1</x:v>
      </x:c>
      <x:c r="S102" s="2" t="n">
        <x:v>930.21</x:v>
      </x:c>
      <x:c r="T102" s="2" t="n">
        <x:v>310.93</x:v>
      </x:c>
      <x:c r="U102" s="2" t="n">
        <x:v>163.26</x:v>
      </x:c>
      <x:c r="V102" s="2" t="n">
        <x:v>1332.44</x:v>
      </x:c>
      <x:c r="W102" s="2" t="n">
        <x:v>3293.33</x:v>
      </x:c>
      <x:c r="X102" s="2" t="n">
        <x:v>5696.42</x:v>
      </x:c>
      <x:c r="Y102" s="2" t="n">
        <x:v>437.17</x:v>
      </x:c>
      <x:c r="Z102" s="2" t="n">
        <x:v>12163.76</x:v>
      </x:c>
      <x:c r="AA102" s="2" t="n">
        <x:v>14076.86</x:v>
      </x:c>
      <x:c r="AB102" s="2" t="n">
        <x:v>14076860</x:v>
      </x:c>
      <x:c r="AC102" s="2" t="n">
        <x:v>0</x:v>
      </x:c>
      <x:c r="AD102" s="12" t="b">
        <x:v>1</x:v>
      </x:c>
      <x:c r="AE102" s="12" t="b">
        <x:v>0</x:v>
      </x:c>
      <x:c r="AF102" s="2" t="str">
        <x:v>inventory_context_only_not_used_as_point_or_grid_model_evidence</x:v>
      </x:c>
      <x:c r="AG102" s="7" t="str">
        <x:v>https://ibm.gov.in/IBMPortal/pages/national-mineral-inventory-at-a-glance-2025</x:v>
      </x:c>
    </x:row>
    <x:row r="103" ht="18" customHeight="1">
      <x:c r="A103" s="2" t="str">
        <x:v>IBM-NMI2025-5-09-grade-all-india-ore-with-1-85-above-cu-01</x:v>
      </x:c>
      <x:c r="B103" s="2" t="str">
        <x:v>5.09</x:v>
      </x:c>
      <x:c r="C103" s="2" t="n">
        <x:v>10</x:v>
      </x:c>
      <x:c r="D103" s="9" t="n">
        <x:v>45748</x:v>
      </x:c>
      <x:c r="E103" s="2" t="str">
        <x:v>Copper</x:v>
      </x:c>
      <x:c r="F103" s="7" t="str">
        <x:v>["Copper"]</x:v>
      </x:c>
      <x:c r="G103" s="2" t="str">
        <x:v>grade</x:v>
      </x:c>
      <x:c r="H103" s="2"/>
      <x:c r="I103" s="2" t="str">
        <x:v>All India</x:v>
      </x:c>
      <x:c r="J103" s="2" t="str">
        <x:v>Ore With 1.85 % &amp; Above Cu</x:v>
      </x:c>
      <x:c r="K103" s="2" t="str">
        <x:v>ore</x:v>
      </x:c>
      <x:c r="L103" s="2" t="str">
        <x:v>'000 Tonnes</x:v>
      </x:c>
      <x:c r="M103" s="2" t="n">
        <x:v>1000</x:v>
      </x:c>
      <x:c r="N103" s="2" t="str">
        <x:v>tonnes</x:v>
      </x:c>
      <x:c r="O103" s="2" t="n">
        <x:v>0</x:v>
      </x:c>
      <x:c r="P103" s="2" t="n">
        <x:v>0</x:v>
      </x:c>
      <x:c r="Q103" s="2" t="n">
        <x:v>0</x:v>
      </x:c>
      <x:c r="R103" s="2" t="n">
        <x:v>0</x:v>
      </x:c>
      <x:c r="S103" s="2" t="n">
        <x:v>723</x:v>
      </x:c>
      <x:c r="T103" s="2" t="n">
        <x:v>62</x:v>
      </x:c>
      <x:c r="U103" s="2" t="n">
        <x:v>0</x:v>
      </x:c>
      <x:c r="V103" s="2" t="n">
        <x:v>2520</x:v>
      </x:c>
      <x:c r="W103" s="2" t="n">
        <x:v>65434</x:v>
      </x:c>
      <x:c r="X103" s="2" t="n">
        <x:v>34789</x:v>
      </x:c>
      <x:c r="Y103" s="2" t="n">
        <x:v>2130</x:v>
      </x:c>
      <x:c r="Z103" s="2" t="n">
        <x:v>105658</x:v>
      </x:c>
      <x:c r="AA103" s="2" t="n">
        <x:v>105658</x:v>
      </x:c>
      <x:c r="AB103" s="2" t="n">
        <x:v>105658000</x:v>
      </x:c>
      <x:c r="AC103" s="2" t="n">
        <x:v>0</x:v>
      </x:c>
      <x:c r="AD103" s="12" t="b">
        <x:v>1</x:v>
      </x:c>
      <x:c r="AE103" s="12" t="b">
        <x:v>0</x:v>
      </x:c>
      <x:c r="AF103" s="2" t="str">
        <x:v>inventory_context_only_not_used_as_point_or_grid_model_evidence</x:v>
      </x:c>
      <x:c r="AG103" s="7" t="str">
        <x:v>https://ibm.gov.in/IBMPortal/pages/national-mineral-inventory-at-a-glance-2025</x:v>
      </x:c>
    </x:row>
    <x:row r="104" ht="18" customHeight="1">
      <x:c r="A104" s="2" t="str">
        <x:v>IBM-NMI2025-5-09-grade-all-india-ore-with-1-00-to-below-1-85-cu-01</x:v>
      </x:c>
      <x:c r="B104" s="2" t="str">
        <x:v>5.09</x:v>
      </x:c>
      <x:c r="C104" s="2" t="n">
        <x:v>10</x:v>
      </x:c>
      <x:c r="D104" s="9" t="n">
        <x:v>45748</x:v>
      </x:c>
      <x:c r="E104" s="2" t="str">
        <x:v>Copper</x:v>
      </x:c>
      <x:c r="F104" s="7" t="str">
        <x:v>["Copper"]</x:v>
      </x:c>
      <x:c r="G104" s="2" t="str">
        <x:v>grade</x:v>
      </x:c>
      <x:c r="H104" s="2"/>
      <x:c r="I104" s="2" t="str">
        <x:v>All India</x:v>
      </x:c>
      <x:c r="J104" s="2" t="str">
        <x:v>Ore With 1.00 % to below 1.85 % Cu</x:v>
      </x:c>
      <x:c r="K104" s="2" t="str">
        <x:v>ore</x:v>
      </x:c>
      <x:c r="L104" s="2" t="str">
        <x:v>'000 Tonnes</x:v>
      </x:c>
      <x:c r="M104" s="2" t="n">
        <x:v>1000</x:v>
      </x:c>
      <x:c r="N104" s="2" t="str">
        <x:v>tonnes</x:v>
      </x:c>
      <x:c r="O104" s="2" t="n">
        <x:v>67396</x:v>
      </x:c>
      <x:c r="P104" s="2" t="n">
        <x:v>59349</x:v>
      </x:c>
      <x:c r="Q104" s="2" t="n">
        <x:v>19671</x:v>
      </x:c>
      <x:c r="R104" s="2" t="n">
        <x:v>146416</x:v>
      </x:c>
      <x:c r="S104" s="2" t="n">
        <x:v>68036</x:v>
      </x:c>
      <x:c r="T104" s="2" t="n">
        <x:v>4568</x:v>
      </x:c>
      <x:c r="U104" s="2" t="n">
        <x:v>6660</x:v>
      </x:c>
      <x:c r="V104" s="2" t="n">
        <x:v>55209</x:v>
      </x:c>
      <x:c r="W104" s="2" t="n">
        <x:v>110990</x:v>
      </x:c>
      <x:c r="X104" s="2" t="n">
        <x:v>196036</x:v>
      </x:c>
      <x:c r="Y104" s="2" t="n">
        <x:v>55</x:v>
      </x:c>
      <x:c r="Z104" s="2" t="n">
        <x:v>441553</x:v>
      </x:c>
      <x:c r="AA104" s="2" t="n">
        <x:v>587969</x:v>
      </x:c>
      <x:c r="AB104" s="2" t="n">
        <x:v>587969000</x:v>
      </x:c>
      <x:c r="AC104" s="2" t="n">
        <x:v>0</x:v>
      </x:c>
      <x:c r="AD104" s="12" t="b">
        <x:v>1</x:v>
      </x:c>
      <x:c r="AE104" s="12" t="b">
        <x:v>0</x:v>
      </x:c>
      <x:c r="AF104" s="2" t="str">
        <x:v>inventory_context_only_not_used_as_point_or_grid_model_evidence</x:v>
      </x:c>
      <x:c r="AG104" s="7" t="str">
        <x:v>https://ibm.gov.in/IBMPortal/pages/national-mineral-inventory-at-a-glance-2025</x:v>
      </x:c>
    </x:row>
    <x:row r="105" ht="18" customHeight="1">
      <x:c r="A105" s="2" t="str">
        <x:v>IBM-NMI2025-5-09-grade-all-india-ore-with-0-50-to-below-1-00-cu-01</x:v>
      </x:c>
      <x:c r="B105" s="2" t="str">
        <x:v>5.09</x:v>
      </x:c>
      <x:c r="C105" s="2" t="n">
        <x:v>10</x:v>
      </x:c>
      <x:c r="D105" s="9" t="n">
        <x:v>45748</x:v>
      </x:c>
      <x:c r="E105" s="2" t="str">
        <x:v>Copper</x:v>
      </x:c>
      <x:c r="F105" s="7" t="str">
        <x:v>["Copper"]</x:v>
      </x:c>
      <x:c r="G105" s="2" t="str">
        <x:v>grade</x:v>
      </x:c>
      <x:c r="H105" s="2"/>
      <x:c r="I105" s="2" t="str">
        <x:v>All India</x:v>
      </x:c>
      <x:c r="J105" s="2" t="str">
        <x:v>Ore With (+)0.50% to below 1.00% Cu</x:v>
      </x:c>
      <x:c r="K105" s="2" t="str">
        <x:v>ore</x:v>
      </x:c>
      <x:c r="L105" s="2" t="str">
        <x:v>'000 Tonnes</x:v>
      </x:c>
      <x:c r="M105" s="2" t="n">
        <x:v>1000</x:v>
      </x:c>
      <x:c r="N105" s="2" t="str">
        <x:v>tonnes</x:v>
      </x:c>
      <x:c r="O105" s="2" t="n">
        <x:v>0</x:v>
      </x:c>
      <x:c r="P105" s="2" t="n">
        <x:v>0</x:v>
      </x:c>
      <x:c r="Q105" s="2" t="n">
        <x:v>0</x:v>
      </x:c>
      <x:c r="R105" s="2" t="n">
        <x:v>0</x:v>
      </x:c>
      <x:c r="S105" s="2" t="n">
        <x:v>3070</x:v>
      </x:c>
      <x:c r="T105" s="2" t="n">
        <x:v>80044</x:v>
      </x:c>
      <x:c r="U105" s="2" t="n">
        <x:v>11596</x:v>
      </x:c>
      <x:c r="V105" s="2" t="n">
        <x:v>49994</x:v>
      </x:c>
      <x:c r="W105" s="2" t="n">
        <x:v>113891</x:v>
      </x:c>
      <x:c r="X105" s="2" t="n">
        <x:v>613576</x:v>
      </x:c>
      <x:c r="Y105" s="2" t="n">
        <x:v>55348</x:v>
      </x:c>
      <x:c r="Z105" s="2" t="n">
        <x:v>927520</x:v>
      </x:c>
      <x:c r="AA105" s="2" t="n">
        <x:v>927520</x:v>
      </x:c>
      <x:c r="AB105" s="2" t="n">
        <x:v>927520000</x:v>
      </x:c>
      <x:c r="AC105" s="2" t="n">
        <x:v>0</x:v>
      </x:c>
      <x:c r="AD105" s="12" t="b">
        <x:v>1</x:v>
      </x:c>
      <x:c r="AE105" s="12" t="b">
        <x:v>0</x:v>
      </x:c>
      <x:c r="AF105" s="2" t="str">
        <x:v>inventory_context_only_not_used_as_point_or_grid_model_evidence</x:v>
      </x:c>
      <x:c r="AG105" s="7" t="str">
        <x:v>https://ibm.gov.in/IBMPortal/pages/national-mineral-inventory-at-a-glance-2025</x:v>
      </x:c>
    </x:row>
    <x:row r="106" ht="18" customHeight="1">
      <x:c r="A106" s="2" t="str">
        <x:v>IBM-NMI2025-5-09-grade-all-india-ore-with-0-50-cu-01</x:v>
      </x:c>
      <x:c r="B106" s="2" t="str">
        <x:v>5.09</x:v>
      </x:c>
      <x:c r="C106" s="2" t="n">
        <x:v>10</x:v>
      </x:c>
      <x:c r="D106" s="9" t="n">
        <x:v>45748</x:v>
      </x:c>
      <x:c r="E106" s="2" t="str">
        <x:v>Copper</x:v>
      </x:c>
      <x:c r="F106" s="7" t="str">
        <x:v>["Copper"]</x:v>
      </x:c>
      <x:c r="G106" s="2" t="str">
        <x:v>grade</x:v>
      </x:c>
      <x:c r="H106" s="2"/>
      <x:c r="I106" s="2" t="str">
        <x:v>All India</x:v>
      </x:c>
      <x:c r="J106" s="2" t="str">
        <x:v>Ore with (-)0.50% Cu</x:v>
      </x:c>
      <x:c r="K106" s="2" t="str">
        <x:v>ore</x:v>
      </x:c>
      <x:c r="L106" s="2" t="str">
        <x:v>'000 Tonnes</x:v>
      </x:c>
      <x:c r="M106" s="2" t="n">
        <x:v>1000</x:v>
      </x:c>
      <x:c r="N106" s="2" t="str">
        <x:v>tonnes</x:v>
      </x:c>
      <x:c r="O106" s="2" t="n">
        <x:v>0</x:v>
      </x:c>
      <x:c r="P106" s="2" t="n">
        <x:v>0</x:v>
      </x:c>
      <x:c r="Q106" s="2" t="n">
        <x:v>0</x:v>
      </x:c>
      <x:c r="R106" s="2" t="n">
        <x:v>0</x:v>
      </x:c>
      <x:c r="S106" s="2" t="n">
        <x:v>10919</x:v>
      </x:c>
      <x:c r="T106" s="2" t="n">
        <x:v>0</x:v>
      </x:c>
      <x:c r="U106" s="2" t="n">
        <x:v>14795</x:v>
      </x:c>
      <x:c r="V106" s="2" t="n">
        <x:v>0</x:v>
      </x:c>
      <x:c r="W106" s="2" t="n">
        <x:v>139780</x:v>
      </x:c>
      <x:c r="X106" s="2" t="n">
        <x:v>111483</x:v>
      </x:c>
      <x:c r="Y106" s="2" t="n">
        <x:v>1423</x:v>
      </x:c>
      <x:c r="Z106" s="2" t="n">
        <x:v>278399</x:v>
      </x:c>
      <x:c r="AA106" s="2" t="n">
        <x:v>278399</x:v>
      </x:c>
      <x:c r="AB106" s="2" t="n">
        <x:v>278399000</x:v>
      </x:c>
      <x:c r="AC106" s="2" t="n">
        <x:v>0</x:v>
      </x:c>
      <x:c r="AD106" s="12" t="b">
        <x:v>1</x:v>
      </x:c>
      <x:c r="AE106" s="12" t="b">
        <x:v>0</x:v>
      </x:c>
      <x:c r="AF106" s="2" t="str">
        <x:v>inventory_context_only_not_used_as_point_or_grid_model_evidence</x:v>
      </x:c>
      <x:c r="AG106" s="7" t="str">
        <x:v>https://ibm.gov.in/IBMPortal/pages/national-mineral-inventory-at-a-glance-2025</x:v>
      </x:c>
    </x:row>
    <x:row r="107" ht="18" customHeight="1">
      <x:c r="A107" s="2" t="str">
        <x:v>IBM-NMI2025-5-09-grade-all-india-metal-01</x:v>
      </x:c>
      <x:c r="B107" s="2" t="str">
        <x:v>5.09</x:v>
      </x:c>
      <x:c r="C107" s="2" t="n">
        <x:v>10</x:v>
      </x:c>
      <x:c r="D107" s="9" t="n">
        <x:v>45748</x:v>
      </x:c>
      <x:c r="E107" s="2" t="str">
        <x:v>Copper</x:v>
      </x:c>
      <x:c r="F107" s="7" t="str">
        <x:v>["Copper"]</x:v>
      </x:c>
      <x:c r="G107" s="2" t="str">
        <x:v>grade</x:v>
      </x:c>
      <x:c r="H107" s="2"/>
      <x:c r="I107" s="2" t="str">
        <x:v>All India</x:v>
      </x:c>
      <x:c r="J107" s="2" t="str">
        <x:v>Metal</x:v>
      </x:c>
      <x:c r="K107" s="2" t="str">
        <x:v>contained_metal_or_compound</x:v>
      </x:c>
      <x:c r="L107" s="2" t="str">
        <x:v>'000 Tonnes</x:v>
      </x:c>
      <x:c r="M107" s="2" t="n">
        <x:v>1000</x:v>
      </x:c>
      <x:c r="N107" s="2" t="str">
        <x:v>tonnes</x:v>
      </x:c>
      <x:c r="O107" s="2" t="n">
        <x:v>852.31</x:v>
      </x:c>
      <x:c r="P107" s="2" t="n">
        <x:v>830.25</x:v>
      </x:c>
      <x:c r="Q107" s="2" t="n">
        <x:v>230.54</x:v>
      </x:c>
      <x:c r="R107" s="2" t="n">
        <x:v>1913.1</x:v>
      </x:c>
      <x:c r="S107" s="2" t="n">
        <x:v>930.21</x:v>
      </x:c>
      <x:c r="T107" s="2" t="n">
        <x:v>310.93</x:v>
      </x:c>
      <x:c r="U107" s="2" t="n">
        <x:v>163.26</x:v>
      </x:c>
      <x:c r="V107" s="2" t="n">
        <x:v>1332.44</x:v>
      </x:c>
      <x:c r="W107" s="2" t="n">
        <x:v>3293.33</x:v>
      </x:c>
      <x:c r="X107" s="2" t="n">
        <x:v>5696.42</x:v>
      </x:c>
      <x:c r="Y107" s="2" t="n">
        <x:v>437.17</x:v>
      </x:c>
      <x:c r="Z107" s="2" t="n">
        <x:v>12163.76</x:v>
      </x:c>
      <x:c r="AA107" s="2" t="n">
        <x:v>14076.86</x:v>
      </x:c>
      <x:c r="AB107" s="2" t="n">
        <x:v>14076860</x:v>
      </x:c>
      <x:c r="AC107" s="2" t="n">
        <x:v>0</x:v>
      </x:c>
      <x:c r="AD107" s="12" t="b">
        <x:v>1</x:v>
      </x:c>
      <x:c r="AE107" s="12" t="b">
        <x:v>0</x:v>
      </x:c>
      <x:c r="AF107" s="2" t="str">
        <x:v>inventory_context_only_not_used_as_point_or_grid_model_evidence</x:v>
      </x:c>
      <x:c r="AG107" s="7" t="str">
        <x:v>https://ibm.gov.in/IBMPortal/pages/national-mineral-inventory-at-a-glance-2025</x:v>
      </x:c>
    </x:row>
    <x:row r="108" ht="18" customHeight="1">
      <x:c r="A108" s="2" t="str">
        <x:v>IBM-NMI2025-5-09-state-andhra-pradesh-ore-01</x:v>
      </x:c>
      <x:c r="B108" s="2" t="str">
        <x:v>5.09</x:v>
      </x:c>
      <x:c r="C108" s="2" t="n">
        <x:v>10</x:v>
      </x:c>
      <x:c r="D108" s="9" t="n">
        <x:v>45748</x:v>
      </x:c>
      <x:c r="E108" s="2" t="str">
        <x:v>Copper</x:v>
      </x:c>
      <x:c r="F108" s="7" t="str">
        <x:v>["Copper"]</x:v>
      </x:c>
      <x:c r="G108" s="2" t="str">
        <x:v>state</x:v>
      </x:c>
      <x:c r="H108" s="2" t="str">
        <x:v>Andhra Pradesh</x:v>
      </x:c>
      <x:c r="I108" s="2" t="str">
        <x:v>Andhra Pradesh</x:v>
      </x:c>
      <x:c r="J108" s="2" t="str">
        <x:v>Ore</x:v>
      </x:c>
      <x:c r="K108" s="2" t="str">
        <x:v>ore</x:v>
      </x:c>
      <x:c r="L108" s="2" t="str">
        <x:v>'000 Tonnes</x:v>
      </x:c>
      <x:c r="M108" s="2" t="n">
        <x:v>1000</x:v>
      </x:c>
      <x:c r="N108" s="2" t="str">
        <x:v>tonnes</x:v>
      </x:c>
      <x:c r="O108" s="2" t="n">
        <x:v>0</x:v>
      </x:c>
      <x:c r="P108" s="2" t="n">
        <x:v>0</x:v>
      </x:c>
      <x:c r="Q108" s="2" t="n">
        <x:v>0</x:v>
      </x:c>
      <x:c r="R108" s="2" t="n">
        <x:v>0</x:v>
      </x:c>
      <x:c r="S108" s="2" t="n">
        <x:v>686</x:v>
      </x:c>
      <x:c r="T108" s="2" t="n">
        <x:v>0</x:v>
      </x:c>
      <x:c r="U108" s="2" t="n">
        <x:v>105</x:v>
      </x:c>
      <x:c r="V108" s="2" t="n">
        <x:v>0</x:v>
      </x:c>
      <x:c r="W108" s="2" t="n">
        <x:v>5791</x:v>
      </x:c>
      <x:c r="X108" s="2" t="n">
        <x:v>2150</x:v>
      </x:c>
      <x:c r="Y108" s="2" t="n">
        <x:v>0</x:v>
      </x:c>
      <x:c r="Z108" s="2" t="n">
        <x:v>8732</x:v>
      </x:c>
      <x:c r="AA108" s="2" t="n">
        <x:v>8732</x:v>
      </x:c>
      <x:c r="AB108" s="2" t="n">
        <x:v>8732000</x:v>
      </x:c>
      <x:c r="AC108" s="2" t="n">
        <x:v>0</x:v>
      </x:c>
      <x:c r="AD108" s="12" t="b">
        <x:v>1</x:v>
      </x:c>
      <x:c r="AE108" s="12" t="b">
        <x:v>0</x:v>
      </x:c>
      <x:c r="AF108" s="2" t="str">
        <x:v>inventory_context_only_not_used_as_point_or_grid_model_evidence</x:v>
      </x:c>
      <x:c r="AG108" s="7" t="str">
        <x:v>https://ibm.gov.in/IBMPortal/pages/national-mineral-inventory-at-a-glance-2025</x:v>
      </x:c>
    </x:row>
    <x:row r="109" ht="18" customHeight="1">
      <x:c r="A109" s="2" t="str">
        <x:v>IBM-NMI2025-5-09-state-andhra-pradesh-metal-01</x:v>
      </x:c>
      <x:c r="B109" s="2" t="str">
        <x:v>5.09</x:v>
      </x:c>
      <x:c r="C109" s="2" t="n">
        <x:v>10</x:v>
      </x:c>
      <x:c r="D109" s="9" t="n">
        <x:v>45748</x:v>
      </x:c>
      <x:c r="E109" s="2" t="str">
        <x:v>Copper</x:v>
      </x:c>
      <x:c r="F109" s="7" t="str">
        <x:v>["Copper"]</x:v>
      </x:c>
      <x:c r="G109" s="2" t="str">
        <x:v>state</x:v>
      </x:c>
      <x:c r="H109" s="2" t="str">
        <x:v>Andhra Pradesh</x:v>
      </x:c>
      <x:c r="I109" s="2" t="str">
        <x:v>Andhra Pradesh</x:v>
      </x:c>
      <x:c r="J109" s="2" t="str">
        <x:v>Metal</x:v>
      </x:c>
      <x:c r="K109" s="2" t="str">
        <x:v>contained_metal_or_compound</x:v>
      </x:c>
      <x:c r="L109" s="2" t="str">
        <x:v>'000 Tonnes</x:v>
      </x:c>
      <x:c r="M109" s="2" t="n">
        <x:v>1000</x:v>
      </x:c>
      <x:c r="N109" s="2" t="str">
        <x:v>tonnes</x:v>
      </x:c>
      <x:c r="O109" s="2" t="n">
        <x:v>0</x:v>
      </x:c>
      <x:c r="P109" s="2" t="n">
        <x:v>0</x:v>
      </x:c>
      <x:c r="Q109" s="2" t="n">
        <x:v>0</x:v>
      </x:c>
      <x:c r="R109" s="2" t="n">
        <x:v>0</x:v>
      </x:c>
      <x:c r="S109" s="2" t="n">
        <x:v>6.88</x:v>
      </x:c>
      <x:c r="T109" s="2" t="n">
        <x:v>0</x:v>
      </x:c>
      <x:c r="U109" s="2" t="n">
        <x:v>1.05</x:v>
      </x:c>
      <x:c r="V109" s="2" t="n">
        <x:v>0</x:v>
      </x:c>
      <x:c r="W109" s="2" t="n">
        <x:v>97.45</x:v>
      </x:c>
      <x:c r="X109" s="2" t="n">
        <x:v>14.42</x:v>
      </x:c>
      <x:c r="Y109" s="2" t="n">
        <x:v>0</x:v>
      </x:c>
      <x:c r="Z109" s="2" t="n">
        <x:v>119.8</x:v>
      </x:c>
      <x:c r="AA109" s="2" t="n">
        <x:v>119.8</x:v>
      </x:c>
      <x:c r="AB109" s="2" t="n">
        <x:v>119800</x:v>
      </x:c>
      <x:c r="AC109" s="2" t="n">
        <x:v>0</x:v>
      </x:c>
      <x:c r="AD109" s="12" t="b">
        <x:v>1</x:v>
      </x:c>
      <x:c r="AE109" s="12" t="b">
        <x:v>0</x:v>
      </x:c>
      <x:c r="AF109" s="2" t="str">
        <x:v>inventory_context_only_not_used_as_point_or_grid_model_evidence</x:v>
      </x:c>
      <x:c r="AG109" s="7" t="str">
        <x:v>https://ibm.gov.in/IBMPortal/pages/national-mineral-inventory-at-a-glance-2025</x:v>
      </x:c>
    </x:row>
    <x:row r="110" ht="18" customHeight="1">
      <x:c r="A110" s="2" t="str">
        <x:v>IBM-NMI2025-5-09-state-arunachal-pradesh-ore-01</x:v>
      </x:c>
      <x:c r="B110" s="2" t="str">
        <x:v>5.09</x:v>
      </x:c>
      <x:c r="C110" s="2" t="n">
        <x:v>10</x:v>
      </x:c>
      <x:c r="D110" s="9" t="n">
        <x:v>45748</x:v>
      </x:c>
      <x:c r="E110" s="2" t="str">
        <x:v>Copper</x:v>
      </x:c>
      <x:c r="F110" s="7" t="str">
        <x:v>["Copper"]</x:v>
      </x:c>
      <x:c r="G110" s="2" t="str">
        <x:v>state</x:v>
      </x:c>
      <x:c r="H110" s="2" t="str">
        <x:v>Arunachal Pradesh</x:v>
      </x:c>
      <x:c r="I110" s="2" t="str">
        <x:v>Arunachal Pradesh</x:v>
      </x:c>
      <x:c r="J110" s="2" t="str">
        <x:v>Ore</x:v>
      </x:c>
      <x:c r="K110" s="2" t="str">
        <x:v>ore</x:v>
      </x:c>
      <x:c r="L110" s="2" t="str">
        <x:v>'000 Tonnes</x:v>
      </x:c>
      <x:c r="M110" s="2" t="n">
        <x:v>1000</x:v>
      </x:c>
      <x:c r="N110" s="2" t="str">
        <x:v>tonnes</x:v>
      </x:c>
      <x:c r="O110" s="2" t="n">
        <x:v>0</x:v>
      </x:c>
      <x:c r="P110" s="2" t="n">
        <x:v>0</x:v>
      </x:c>
      <x:c r="Q110" s="2" t="n">
        <x:v>0</x:v>
      </x:c>
      <x:c r="R110" s="2" t="n">
        <x:v>0</x:v>
      </x:c>
      <x:c r="S110" s="2" t="n">
        <x:v>0</x:v>
      </x:c>
      <x:c r="T110" s="2" t="n">
        <x:v>0</x:v>
      </x:c>
      <x:c r="U110" s="2" t="n">
        <x:v>0</x:v>
      </x:c>
      <x:c r="V110" s="2" t="n">
        <x:v>0</x:v>
      </x:c>
      <x:c r="W110" s="2" t="n">
        <x:v>0</x:v>
      </x:c>
      <x:c r="X110" s="2" t="n">
        <x:v>116</x:v>
      </x:c>
      <x:c r="Y110" s="2" t="n">
        <x:v>10</x:v>
      </x:c>
      <x:c r="Z110" s="2" t="n">
        <x:v>126</x:v>
      </x:c>
      <x:c r="AA110" s="2" t="n">
        <x:v>126</x:v>
      </x:c>
      <x:c r="AB110" s="2" t="n">
        <x:v>126000</x:v>
      </x:c>
      <x:c r="AC110" s="2" t="n">
        <x:v>0</x:v>
      </x:c>
      <x:c r="AD110" s="12" t="b">
        <x:v>1</x:v>
      </x:c>
      <x:c r="AE110" s="12" t="b">
        <x:v>0</x:v>
      </x:c>
      <x:c r="AF110" s="2" t="str">
        <x:v>inventory_context_only_not_used_as_point_or_grid_model_evidence</x:v>
      </x:c>
      <x:c r="AG110" s="7" t="str">
        <x:v>https://ibm.gov.in/IBMPortal/pages/national-mineral-inventory-at-a-glance-2025</x:v>
      </x:c>
    </x:row>
    <x:row r="111" ht="18" customHeight="1">
      <x:c r="A111" s="2" t="str">
        <x:v>IBM-NMI2025-5-09-state-arunachal-pradesh-metal-01</x:v>
      </x:c>
      <x:c r="B111" s="2" t="str">
        <x:v>5.09</x:v>
      </x:c>
      <x:c r="C111" s="2" t="n">
        <x:v>10</x:v>
      </x:c>
      <x:c r="D111" s="9" t="n">
        <x:v>45748</x:v>
      </x:c>
      <x:c r="E111" s="2" t="str">
        <x:v>Copper</x:v>
      </x:c>
      <x:c r="F111" s="7" t="str">
        <x:v>["Copper"]</x:v>
      </x:c>
      <x:c r="G111" s="2" t="str">
        <x:v>state</x:v>
      </x:c>
      <x:c r="H111" s="2" t="str">
        <x:v>Arunachal Pradesh</x:v>
      </x:c>
      <x:c r="I111" s="2" t="str">
        <x:v>Arunachal Pradesh</x:v>
      </x:c>
      <x:c r="J111" s="2" t="str">
        <x:v>Metal</x:v>
      </x:c>
      <x:c r="K111" s="2" t="str">
        <x:v>contained_metal_or_compound</x:v>
      </x:c>
      <x:c r="L111" s="2" t="str">
        <x:v>'000 Tonnes</x:v>
      </x:c>
      <x:c r="M111" s="2" t="n">
        <x:v>1000</x:v>
      </x:c>
      <x:c r="N111" s="2" t="str">
        <x:v>tonnes</x:v>
      </x:c>
      <x:c r="O111" s="2" t="n">
        <x:v>0</x:v>
      </x:c>
      <x:c r="P111" s="2" t="n">
        <x:v>0</x:v>
      </x:c>
      <x:c r="Q111" s="2" t="n">
        <x:v>0</x:v>
      </x:c>
      <x:c r="R111" s="2" t="n">
        <x:v>0</x:v>
      </x:c>
      <x:c r="S111" s="2" t="n">
        <x:v>0</x:v>
      </x:c>
      <x:c r="T111" s="2" t="n">
        <x:v>0</x:v>
      </x:c>
      <x:c r="U111" s="2" t="n">
        <x:v>0</x:v>
      </x:c>
      <x:c r="V111" s="2" t="n">
        <x:v>0</x:v>
      </x:c>
      <x:c r="W111" s="2" t="n">
        <x:v>0</x:v>
      </x:c>
      <x:c r="X111" s="2" t="n">
        <x:v>0.28</x:v>
      </x:c>
      <x:c r="Y111" s="2" t="n">
        <x:v>0.02</x:v>
      </x:c>
      <x:c r="Z111" s="2" t="n">
        <x:v>0.3</x:v>
      </x:c>
      <x:c r="AA111" s="2" t="n">
        <x:v>0.3</x:v>
      </x:c>
      <x:c r="AB111" s="2" t="n">
        <x:v>300</x:v>
      </x:c>
      <x:c r="AC111" s="2" t="n">
        <x:v>0</x:v>
      </x:c>
      <x:c r="AD111" s="12" t="b">
        <x:v>1</x:v>
      </x:c>
      <x:c r="AE111" s="12" t="b">
        <x:v>0</x:v>
      </x:c>
      <x:c r="AF111" s="2" t="str">
        <x:v>inventory_context_only_not_used_as_point_or_grid_model_evidence</x:v>
      </x:c>
      <x:c r="AG111" s="7" t="str">
        <x:v>https://ibm.gov.in/IBMPortal/pages/national-mineral-inventory-at-a-glance-2025</x:v>
      </x:c>
    </x:row>
    <x:row r="112" ht="18" customHeight="1">
      <x:c r="A112" s="2" t="str">
        <x:v>IBM-NMI2025-5-09-state-bihar-ore-01</x:v>
      </x:c>
      <x:c r="B112" s="2" t="str">
        <x:v>5.09</x:v>
      </x:c>
      <x:c r="C112" s="2" t="n">
        <x:v>10</x:v>
      </x:c>
      <x:c r="D112" s="9" t="n">
        <x:v>45748</x:v>
      </x:c>
      <x:c r="E112" s="2" t="str">
        <x:v>Copper</x:v>
      </x:c>
      <x:c r="F112" s="7" t="str">
        <x:v>["Copper"]</x:v>
      </x:c>
      <x:c r="G112" s="2" t="str">
        <x:v>state</x:v>
      </x:c>
      <x:c r="H112" s="2" t="str">
        <x:v>Bihar</x:v>
      </x:c>
      <x:c r="I112" s="2" t="str">
        <x:v>Bihar</x:v>
      </x:c>
      <x:c r="J112" s="2" t="str">
        <x:v>Ore</x:v>
      </x:c>
      <x:c r="K112" s="2" t="str">
        <x:v>ore</x:v>
      </x:c>
      <x:c r="L112" s="2" t="str">
        <x:v>'000 Tonnes</x:v>
      </x:c>
      <x:c r="M112" s="2" t="n">
        <x:v>1000</x:v>
      </x:c>
      <x:c r="N112" s="2" t="str">
        <x:v>tonnes</x:v>
      </x:c>
      <x:c r="O112" s="2" t="n">
        <x:v>0</x:v>
      </x:c>
      <x:c r="P112" s="2" t="n">
        <x:v>0</x:v>
      </x:c>
      <x:c r="Q112" s="2" t="n">
        <x:v>0</x:v>
      </x:c>
      <x:c r="R112" s="2" t="n">
        <x:v>0</x:v>
      </x:c>
      <x:c r="S112" s="2" t="n">
        <x:v>0</x:v>
      </x:c>
      <x:c r="T112" s="2" t="n">
        <x:v>0</x:v>
      </x:c>
      <x:c r="U112" s="2" t="n">
        <x:v>0</x:v>
      </x:c>
      <x:c r="V112" s="2" t="n">
        <x:v>0</x:v>
      </x:c>
      <x:c r="W112" s="2" t="n">
        <x:v>0</x:v>
      </x:c>
      <x:c r="X112" s="2" t="n">
        <x:v>25</x:v>
      </x:c>
      <x:c r="Y112" s="2" t="n">
        <x:v>0</x:v>
      </x:c>
      <x:c r="Z112" s="2" t="n">
        <x:v>25</x:v>
      </x:c>
      <x:c r="AA112" s="2" t="n">
        <x:v>25</x:v>
      </x:c>
      <x:c r="AB112" s="2" t="n">
        <x:v>25000</x:v>
      </x:c>
      <x:c r="AC112" s="2" t="n">
        <x:v>1</x:v>
      </x:c>
      <x:c r="AD112" s="12" t="b">
        <x:v>1</x:v>
      </x:c>
      <x:c r="AE112" s="12" t="b">
        <x:v>0</x:v>
      </x:c>
      <x:c r="AF112" s="2" t="str">
        <x:v>inventory_context_only_not_used_as_point_or_grid_model_evidence</x:v>
      </x:c>
      <x:c r="AG112" s="7" t="str">
        <x:v>https://ibm.gov.in/IBMPortal/pages/national-mineral-inventory-at-a-glance-2025</x:v>
      </x:c>
    </x:row>
    <x:row r="113" ht="18" customHeight="1">
      <x:c r="A113" s="2" t="str">
        <x:v>IBM-NMI2025-5-09-state-bihar-metal-01</x:v>
      </x:c>
      <x:c r="B113" s="2" t="str">
        <x:v>5.09</x:v>
      </x:c>
      <x:c r="C113" s="2" t="n">
        <x:v>10</x:v>
      </x:c>
      <x:c r="D113" s="9" t="n">
        <x:v>45748</x:v>
      </x:c>
      <x:c r="E113" s="2" t="str">
        <x:v>Copper</x:v>
      </x:c>
      <x:c r="F113" s="7" t="str">
        <x:v>["Copper"]</x:v>
      </x:c>
      <x:c r="G113" s="2" t="str">
        <x:v>state</x:v>
      </x:c>
      <x:c r="H113" s="2" t="str">
        <x:v>Bihar</x:v>
      </x:c>
      <x:c r="I113" s="2" t="str">
        <x:v>Bihar</x:v>
      </x:c>
      <x:c r="J113" s="2" t="str">
        <x:v>Metal</x:v>
      </x:c>
      <x:c r="K113" s="2" t="str">
        <x:v>contained_metal_or_compound</x:v>
      </x:c>
      <x:c r="L113" s="2" t="str">
        <x:v>'000 Tonnes</x:v>
      </x:c>
      <x:c r="M113" s="2" t="n">
        <x:v>1000</x:v>
      </x:c>
      <x:c r="N113" s="2" t="str">
        <x:v>tonnes</x:v>
      </x:c>
      <x:c r="O113" s="2" t="n">
        <x:v>0</x:v>
      </x:c>
      <x:c r="P113" s="2" t="n">
        <x:v>0</x:v>
      </x:c>
      <x:c r="Q113" s="2" t="n">
        <x:v>0</x:v>
      </x:c>
      <x:c r="R113" s="2" t="n">
        <x:v>0</x:v>
      </x:c>
      <x:c r="S113" s="2" t="n">
        <x:v>0</x:v>
      </x:c>
      <x:c r="T113" s="2" t="n">
        <x:v>0</x:v>
      </x:c>
      <x:c r="U113" s="2" t="n">
        <x:v>0</x:v>
      </x:c>
      <x:c r="V113" s="2" t="n">
        <x:v>0</x:v>
      </x:c>
      <x:c r="W113" s="2" t="n">
        <x:v>0</x:v>
      </x:c>
      <x:c r="X113" s="2" t="n">
        <x:v>0.06</x:v>
      </x:c>
      <x:c r="Y113" s="2" t="n">
        <x:v>0</x:v>
      </x:c>
      <x:c r="Z113" s="2" t="n">
        <x:v>0.06</x:v>
      </x:c>
      <x:c r="AA113" s="2" t="n">
        <x:v>0.06</x:v>
      </x:c>
      <x:c r="AB113" s="2" t="n">
        <x:v>60</x:v>
      </x:c>
      <x:c r="AC113" s="2" t="n">
        <x:v>1</x:v>
      </x:c>
      <x:c r="AD113" s="12" t="b">
        <x:v>1</x:v>
      </x:c>
      <x:c r="AE113" s="12" t="b">
        <x:v>0</x:v>
      </x:c>
      <x:c r="AF113" s="2" t="str">
        <x:v>inventory_context_only_not_used_as_point_or_grid_model_evidence</x:v>
      </x:c>
      <x:c r="AG113" s="7" t="str">
        <x:v>https://ibm.gov.in/IBMPortal/pages/national-mineral-inventory-at-a-glance-2025</x:v>
      </x:c>
    </x:row>
    <x:row r="114" ht="18" customHeight="1">
      <x:c r="A114" s="2" t="str">
        <x:v>IBM-NMI2025-5-09-state-chhattisgarh-ore-01</x:v>
      </x:c>
      <x:c r="B114" s="2" t="str">
        <x:v>5.09</x:v>
      </x:c>
      <x:c r="C114" s="2" t="n">
        <x:v>10</x:v>
      </x:c>
      <x:c r="D114" s="9" t="n">
        <x:v>45748</x:v>
      </x:c>
      <x:c r="E114" s="2" t="str">
        <x:v>Copper</x:v>
      </x:c>
      <x:c r="F114" s="7" t="str">
        <x:v>["Copper"]</x:v>
      </x:c>
      <x:c r="G114" s="2" t="str">
        <x:v>state</x:v>
      </x:c>
      <x:c r="H114" s="2" t="str">
        <x:v>Chhattisgarh</x:v>
      </x:c>
      <x:c r="I114" s="2" t="str">
        <x:v>Chattisgarh</x:v>
      </x:c>
      <x:c r="J114" s="2" t="str">
        <x:v>Ore</x:v>
      </x:c>
      <x:c r="K114" s="2" t="str">
        <x:v>ore</x:v>
      </x:c>
      <x:c r="L114" s="2" t="str">
        <x:v>'000 Tonnes</x:v>
      </x:c>
      <x:c r="M114" s="2" t="n">
        <x:v>1000</x:v>
      </x:c>
      <x:c r="N114" s="2" t="str">
        <x:v>tonnes</x:v>
      </x:c>
      <x:c r="O114" s="2" t="n">
        <x:v>0</x:v>
      </x:c>
      <x:c r="P114" s="2" t="n">
        <x:v>0</x:v>
      </x:c>
      <x:c r="Q114" s="2" t="n">
        <x:v>0</x:v>
      </x:c>
      <x:c r="R114" s="2" t="n">
        <x:v>0</x:v>
      </x:c>
      <x:c r="S114" s="2" t="n">
        <x:v>0</x:v>
      </x:c>
      <x:c r="T114" s="2" t="n">
        <x:v>0</x:v>
      </x:c>
      <x:c r="U114" s="2" t="n">
        <x:v>0</x:v>
      </x:c>
      <x:c r="V114" s="2" t="n">
        <x:v>0</x:v>
      </x:c>
      <x:c r="W114" s="2" t="n">
        <x:v>0</x:v>
      </x:c>
      <x:c r="X114" s="2" t="n">
        <x:v>461</x:v>
      </x:c>
      <x:c r="Y114" s="2" t="n">
        <x:v>0</x:v>
      </x:c>
      <x:c r="Z114" s="2" t="n">
        <x:v>461</x:v>
      </x:c>
      <x:c r="AA114" s="2" t="n">
        <x:v>461</x:v>
      </x:c>
      <x:c r="AB114" s="2" t="n">
        <x:v>461000</x:v>
      </x:c>
      <x:c r="AC114" s="2" t="n">
        <x:v>1</x:v>
      </x:c>
      <x:c r="AD114" s="12" t="b">
        <x:v>1</x:v>
      </x:c>
      <x:c r="AE114" s="12" t="b">
        <x:v>0</x:v>
      </x:c>
      <x:c r="AF114" s="2" t="str">
        <x:v>inventory_context_only_not_used_as_point_or_grid_model_evidence</x:v>
      </x:c>
      <x:c r="AG114" s="7" t="str">
        <x:v>https://ibm.gov.in/IBMPortal/pages/national-mineral-inventory-at-a-glance-2025</x:v>
      </x:c>
    </x:row>
    <x:row r="115" ht="18" customHeight="1">
      <x:c r="A115" s="2" t="str">
        <x:v>IBM-NMI2025-5-09-state-chhattisgarh-metal-01</x:v>
      </x:c>
      <x:c r="B115" s="2" t="str">
        <x:v>5.09</x:v>
      </x:c>
      <x:c r="C115" s="2" t="n">
        <x:v>10</x:v>
      </x:c>
      <x:c r="D115" s="9" t="n">
        <x:v>45748</x:v>
      </x:c>
      <x:c r="E115" s="2" t="str">
        <x:v>Copper</x:v>
      </x:c>
      <x:c r="F115" s="7" t="str">
        <x:v>["Copper"]</x:v>
      </x:c>
      <x:c r="G115" s="2" t="str">
        <x:v>state</x:v>
      </x:c>
      <x:c r="H115" s="2" t="str">
        <x:v>Chhattisgarh</x:v>
      </x:c>
      <x:c r="I115" s="2" t="str">
        <x:v>Chattisgarh</x:v>
      </x:c>
      <x:c r="J115" s="2" t="str">
        <x:v>Metal</x:v>
      </x:c>
      <x:c r="K115" s="2" t="str">
        <x:v>contained_metal_or_compound</x:v>
      </x:c>
      <x:c r="L115" s="2" t="str">
        <x:v>'000 Tonnes</x:v>
      </x:c>
      <x:c r="M115" s="2" t="n">
        <x:v>1000</x:v>
      </x:c>
      <x:c r="N115" s="2" t="str">
        <x:v>tonnes</x:v>
      </x:c>
      <x:c r="O115" s="2" t="n">
        <x:v>0</x:v>
      </x:c>
      <x:c r="P115" s="2" t="n">
        <x:v>0</x:v>
      </x:c>
      <x:c r="Q115" s="2" t="n">
        <x:v>0</x:v>
      </x:c>
      <x:c r="R115" s="2" t="n">
        <x:v>0</x:v>
      </x:c>
      <x:c r="S115" s="2" t="n">
        <x:v>0</x:v>
      </x:c>
      <x:c r="T115" s="2" t="n">
        <x:v>0</x:v>
      </x:c>
      <x:c r="U115" s="2" t="n">
        <x:v>0</x:v>
      </x:c>
      <x:c r="V115" s="2" t="n">
        <x:v>0</x:v>
      </x:c>
      <x:c r="W115" s="2" t="n">
        <x:v>0</x:v>
      </x:c>
      <x:c r="X115" s="2" t="n">
        <x:v>2.21</x:v>
      </x:c>
      <x:c r="Y115" s="2" t="n">
        <x:v>0</x:v>
      </x:c>
      <x:c r="Z115" s="2" t="n">
        <x:v>2.21</x:v>
      </x:c>
      <x:c r="AA115" s="2" t="n">
        <x:v>2.21</x:v>
      </x:c>
      <x:c r="AB115" s="2" t="n">
        <x:v>2210</x:v>
      </x:c>
      <x:c r="AC115" s="2" t="n">
        <x:v>1</x:v>
      </x:c>
      <x:c r="AD115" s="12" t="b">
        <x:v>1</x:v>
      </x:c>
      <x:c r="AE115" s="12" t="b">
        <x:v>0</x:v>
      </x:c>
      <x:c r="AF115" s="2" t="str">
        <x:v>inventory_context_only_not_used_as_point_or_grid_model_evidence</x:v>
      </x:c>
      <x:c r="AG115" s="7" t="str">
        <x:v>https://ibm.gov.in/IBMPortal/pages/national-mineral-inventory-at-a-glance-2025</x:v>
      </x:c>
    </x:row>
    <x:row r="116" ht="18" customHeight="1">
      <x:c r="A116" s="2" t="str">
        <x:v>IBM-NMI2025-5-09-state-gujarat-ore-01</x:v>
      </x:c>
      <x:c r="B116" s="2" t="str">
        <x:v>5.09</x:v>
      </x:c>
      <x:c r="C116" s="2" t="n">
        <x:v>10</x:v>
      </x:c>
      <x:c r="D116" s="9" t="n">
        <x:v>45748</x:v>
      </x:c>
      <x:c r="E116" s="2" t="str">
        <x:v>Copper</x:v>
      </x:c>
      <x:c r="F116" s="7" t="str">
        <x:v>["Copper"]</x:v>
      </x:c>
      <x:c r="G116" s="2" t="str">
        <x:v>state</x:v>
      </x:c>
      <x:c r="H116" s="2" t="str">
        <x:v>Gujarat</x:v>
      </x:c>
      <x:c r="I116" s="2" t="str">
        <x:v>Gujarat</x:v>
      </x:c>
      <x:c r="J116" s="2" t="str">
        <x:v>Ore</x:v>
      </x:c>
      <x:c r="K116" s="2" t="str">
        <x:v>ore</x:v>
      </x:c>
      <x:c r="L116" s="2" t="str">
        <x:v>'000 Tonnes</x:v>
      </x:c>
      <x:c r="M116" s="2" t="n">
        <x:v>1000</x:v>
      </x:c>
      <x:c r="N116" s="2" t="str">
        <x:v>tonnes</x:v>
      </x:c>
      <x:c r="O116" s="2" t="n">
        <x:v>0</x:v>
      </x:c>
      <x:c r="P116" s="2" t="n">
        <x:v>0</x:v>
      </x:c>
      <x:c r="Q116" s="2" t="n">
        <x:v>0</x:v>
      </x:c>
      <x:c r="R116" s="2" t="n">
        <x:v>0</x:v>
      </x:c>
      <x:c r="S116" s="2" t="n">
        <x:v>2013</x:v>
      </x:c>
      <x:c r="T116" s="2" t="n">
        <x:v>2371</x:v>
      </x:c>
      <x:c r="U116" s="2" t="n">
        <x:v>969</x:v>
      </x:c>
      <x:c r="V116" s="2" t="n">
        <x:v>129</x:v>
      </x:c>
      <x:c r="W116" s="2" t="n">
        <x:v>0</x:v>
      </x:c>
      <x:c r="X116" s="2" t="n">
        <x:v>7131</x:v>
      </x:c>
      <x:c r="Y116" s="2" t="n">
        <x:v>0</x:v>
      </x:c>
      <x:c r="Z116" s="2" t="n">
        <x:v>12613</x:v>
      </x:c>
      <x:c r="AA116" s="2" t="n">
        <x:v>12613</x:v>
      </x:c>
      <x:c r="AB116" s="2" t="n">
        <x:v>12613000</x:v>
      </x:c>
      <x:c r="AC116" s="2" t="n">
        <x:v>0</x:v>
      </x:c>
      <x:c r="AD116" s="12" t="b">
        <x:v>1</x:v>
      </x:c>
      <x:c r="AE116" s="12" t="b">
        <x:v>0</x:v>
      </x:c>
      <x:c r="AF116" s="2" t="str">
        <x:v>inventory_context_only_not_used_as_point_or_grid_model_evidence</x:v>
      </x:c>
      <x:c r="AG116" s="7" t="str">
        <x:v>https://ibm.gov.in/IBMPortal/pages/national-mineral-inventory-at-a-glance-2025</x:v>
      </x:c>
    </x:row>
    <x:row r="117" ht="18" customHeight="1">
      <x:c r="A117" s="2" t="str">
        <x:v>IBM-NMI2025-5-09-state-gujarat-metal-01</x:v>
      </x:c>
      <x:c r="B117" s="2" t="str">
        <x:v>5.09</x:v>
      </x:c>
      <x:c r="C117" s="2" t="n">
        <x:v>10</x:v>
      </x:c>
      <x:c r="D117" s="9" t="n">
        <x:v>45748</x:v>
      </x:c>
      <x:c r="E117" s="2" t="str">
        <x:v>Copper</x:v>
      </x:c>
      <x:c r="F117" s="7" t="str">
        <x:v>["Copper"]</x:v>
      </x:c>
      <x:c r="G117" s="2" t="str">
        <x:v>state</x:v>
      </x:c>
      <x:c r="H117" s="2" t="str">
        <x:v>Gujarat</x:v>
      </x:c>
      <x:c r="I117" s="2" t="str">
        <x:v>Gujarat</x:v>
      </x:c>
      <x:c r="J117" s="2" t="str">
        <x:v>Metal</x:v>
      </x:c>
      <x:c r="K117" s="2" t="str">
        <x:v>contained_metal_or_compound</x:v>
      </x:c>
      <x:c r="L117" s="2" t="str">
        <x:v>'000 Tonnes</x:v>
      </x:c>
      <x:c r="M117" s="2" t="n">
        <x:v>1000</x:v>
      </x:c>
      <x:c r="N117" s="2" t="str">
        <x:v>tonnes</x:v>
      </x:c>
      <x:c r="O117" s="2" t="n">
        <x:v>0</x:v>
      </x:c>
      <x:c r="P117" s="2" t="n">
        <x:v>0</x:v>
      </x:c>
      <x:c r="Q117" s="2" t="n">
        <x:v>0</x:v>
      </x:c>
      <x:c r="R117" s="2" t="n">
        <x:v>0</x:v>
      </x:c>
      <x:c r="S117" s="2" t="n">
        <x:v>31.2</x:v>
      </x:c>
      <x:c r="T117" s="2" t="n">
        <x:v>35.8</x:v>
      </x:c>
      <x:c r="U117" s="2" t="n">
        <x:v>19.67</x:v>
      </x:c>
      <x:c r="V117" s="2" t="n">
        <x:v>0.69</x:v>
      </x:c>
      <x:c r="W117" s="2" t="n">
        <x:v>0</x:v>
      </x:c>
      <x:c r="X117" s="2" t="n">
        <x:v>113.38</x:v>
      </x:c>
      <x:c r="Y117" s="2" t="n">
        <x:v>0</x:v>
      </x:c>
      <x:c r="Z117" s="2" t="n">
        <x:v>200.74</x:v>
      </x:c>
      <x:c r="AA117" s="2" t="n">
        <x:v>200.74</x:v>
      </x:c>
      <x:c r="AB117" s="2" t="n">
        <x:v>200740</x:v>
      </x:c>
      <x:c r="AC117" s="2" t="n">
        <x:v>0</x:v>
      </x:c>
      <x:c r="AD117" s="12" t="b">
        <x:v>1</x:v>
      </x:c>
      <x:c r="AE117" s="12" t="b">
        <x:v>0</x:v>
      </x:c>
      <x:c r="AF117" s="2" t="str">
        <x:v>inventory_context_only_not_used_as_point_or_grid_model_evidence</x:v>
      </x:c>
      <x:c r="AG117" s="7" t="str">
        <x:v>https://ibm.gov.in/IBMPortal/pages/national-mineral-inventory-at-a-glance-2025</x:v>
      </x:c>
    </x:row>
    <x:row r="118" ht="18" customHeight="1">
      <x:c r="A118" s="2" t="str">
        <x:v>IBM-NMI2025-5-09-state-haryana-ore-01</x:v>
      </x:c>
      <x:c r="B118" s="2" t="str">
        <x:v>5.09</x:v>
      </x:c>
      <x:c r="C118" s="2" t="n">
        <x:v>10</x:v>
      </x:c>
      <x:c r="D118" s="9" t="n">
        <x:v>45748</x:v>
      </x:c>
      <x:c r="E118" s="2" t="str">
        <x:v>Copper</x:v>
      </x:c>
      <x:c r="F118" s="7" t="str">
        <x:v>["Copper"]</x:v>
      </x:c>
      <x:c r="G118" s="2" t="str">
        <x:v>state</x:v>
      </x:c>
      <x:c r="H118" s="2" t="str">
        <x:v>Haryana</x:v>
      </x:c>
      <x:c r="I118" s="2" t="str">
        <x:v>Haryana</x:v>
      </x:c>
      <x:c r="J118" s="2" t="str">
        <x:v>Ore</x:v>
      </x:c>
      <x:c r="K118" s="2" t="str">
        <x:v>ore</x:v>
      </x:c>
      <x:c r="L118" s="2" t="str">
        <x:v>'000 Tonnes</x:v>
      </x:c>
      <x:c r="M118" s="2" t="n">
        <x:v>1000</x:v>
      </x:c>
      <x:c r="N118" s="2" t="str">
        <x:v>tonnes</x:v>
      </x:c>
      <x:c r="O118" s="2" t="n">
        <x:v>0</x:v>
      </x:c>
      <x:c r="P118" s="2" t="n">
        <x:v>0</x:v>
      </x:c>
      <x:c r="Q118" s="2" t="n">
        <x:v>0</x:v>
      </x:c>
      <x:c r="R118" s="2" t="n">
        <x:v>0</x:v>
      </x:c>
      <x:c r="S118" s="2" t="n">
        <x:v>0</x:v>
      </x:c>
      <x:c r="T118" s="2" t="n">
        <x:v>2230</x:v>
      </x:c>
      <x:c r="U118" s="2" t="n">
        <x:v>0</x:v>
      </x:c>
      <x:c r="V118" s="2" t="n">
        <x:v>0</x:v>
      </x:c>
      <x:c r="W118" s="2" t="n">
        <x:v>20900</x:v>
      </x:c>
      <x:c r="X118" s="2" t="n">
        <x:v>30686</x:v>
      </x:c>
      <x:c r="Y118" s="2" t="n">
        <x:v>0</x:v>
      </x:c>
      <x:c r="Z118" s="2" t="n">
        <x:v>53816</x:v>
      </x:c>
      <x:c r="AA118" s="2" t="n">
        <x:v>53816</x:v>
      </x:c>
      <x:c r="AB118" s="2" t="n">
        <x:v>53816000</x:v>
      </x:c>
      <x:c r="AC118" s="2" t="n">
        <x:v>0</x:v>
      </x:c>
      <x:c r="AD118" s="12" t="b">
        <x:v>1</x:v>
      </x:c>
      <x:c r="AE118" s="12" t="b">
        <x:v>0</x:v>
      </x:c>
      <x:c r="AF118" s="2" t="str">
        <x:v>inventory_context_only_not_used_as_point_or_grid_model_evidence</x:v>
      </x:c>
      <x:c r="AG118" s="7" t="str">
        <x:v>https://ibm.gov.in/IBMPortal/pages/national-mineral-inventory-at-a-glance-2025</x:v>
      </x:c>
    </x:row>
    <x:row r="119" ht="18" customHeight="1">
      <x:c r="A119" s="2" t="str">
        <x:v>IBM-NMI2025-5-09-state-haryana-metal-01</x:v>
      </x:c>
      <x:c r="B119" s="2" t="str">
        <x:v>5.09</x:v>
      </x:c>
      <x:c r="C119" s="2" t="n">
        <x:v>10</x:v>
      </x:c>
      <x:c r="D119" s="9" t="n">
        <x:v>45748</x:v>
      </x:c>
      <x:c r="E119" s="2" t="str">
        <x:v>Copper</x:v>
      </x:c>
      <x:c r="F119" s="7" t="str">
        <x:v>["Copper"]</x:v>
      </x:c>
      <x:c r="G119" s="2" t="str">
        <x:v>state</x:v>
      </x:c>
      <x:c r="H119" s="2" t="str">
        <x:v>Haryana</x:v>
      </x:c>
      <x:c r="I119" s="2" t="str">
        <x:v>Haryana</x:v>
      </x:c>
      <x:c r="J119" s="2" t="str">
        <x:v>Metal</x:v>
      </x:c>
      <x:c r="K119" s="2" t="str">
        <x:v>contained_metal_or_compound</x:v>
      </x:c>
      <x:c r="L119" s="2" t="str">
        <x:v>'000 Tonnes</x:v>
      </x:c>
      <x:c r="M119" s="2" t="n">
        <x:v>1000</x:v>
      </x:c>
      <x:c r="N119" s="2" t="str">
        <x:v>tonnes</x:v>
      </x:c>
      <x:c r="O119" s="2" t="n">
        <x:v>0</x:v>
      </x:c>
      <x:c r="P119" s="2" t="n">
        <x:v>0</x:v>
      </x:c>
      <x:c r="Q119" s="2" t="n">
        <x:v>0</x:v>
      </x:c>
      <x:c r="R119" s="2" t="n">
        <x:v>0</x:v>
      </x:c>
      <x:c r="S119" s="2" t="n">
        <x:v>0</x:v>
      </x:c>
      <x:c r="T119" s="2" t="n">
        <x:v>11.82</x:v>
      </x:c>
      <x:c r="U119" s="2" t="n">
        <x:v>0</x:v>
      </x:c>
      <x:c r="V119" s="2" t="n">
        <x:v>0</x:v>
      </x:c>
      <x:c r="W119" s="2" t="n">
        <x:v>73.19</x:v>
      </x:c>
      <x:c r="X119" s="2" t="n">
        <x:v>94</x:v>
      </x:c>
      <x:c r="Y119" s="2" t="n">
        <x:v>0</x:v>
      </x:c>
      <x:c r="Z119" s="2" t="n">
        <x:v>179.01</x:v>
      </x:c>
      <x:c r="AA119" s="2" t="n">
        <x:v>179.01</x:v>
      </x:c>
      <x:c r="AB119" s="2" t="n">
        <x:v>179010</x:v>
      </x:c>
      <x:c r="AC119" s="2" t="n">
        <x:v>0</x:v>
      </x:c>
      <x:c r="AD119" s="12" t="b">
        <x:v>1</x:v>
      </x:c>
      <x:c r="AE119" s="12" t="b">
        <x:v>0</x:v>
      </x:c>
      <x:c r="AF119" s="2" t="str">
        <x:v>inventory_context_only_not_used_as_point_or_grid_model_evidence</x:v>
      </x:c>
      <x:c r="AG119" s="7" t="str">
        <x:v>https://ibm.gov.in/IBMPortal/pages/national-mineral-inventory-at-a-glance-2025</x:v>
      </x:c>
    </x:row>
    <x:row r="120" ht="18" customHeight="1">
      <x:c r="A120" s="2" t="str">
        <x:v>IBM-NMI2025-5-09-state-jharkhand-ore-01</x:v>
      </x:c>
      <x:c r="B120" s="2" t="str">
        <x:v>5.09</x:v>
      </x:c>
      <x:c r="C120" s="2" t="n">
        <x:v>10</x:v>
      </x:c>
      <x:c r="D120" s="9" t="n">
        <x:v>45748</x:v>
      </x:c>
      <x:c r="E120" s="2" t="str">
        <x:v>Copper</x:v>
      </x:c>
      <x:c r="F120" s="7" t="str">
        <x:v>["Copper"]</x:v>
      </x:c>
      <x:c r="G120" s="2" t="str">
        <x:v>state</x:v>
      </x:c>
      <x:c r="H120" s="2" t="str">
        <x:v>Jharkhand</x:v>
      </x:c>
      <x:c r="I120" s="2" t="str">
        <x:v>Jharkhand</x:v>
      </x:c>
      <x:c r="J120" s="2" t="str">
        <x:v>Ore</x:v>
      </x:c>
      <x:c r="K120" s="2" t="str">
        <x:v>ore</x:v>
      </x:c>
      <x:c r="L120" s="2" t="str">
        <x:v>'000 Tonnes</x:v>
      </x:c>
      <x:c r="M120" s="2" t="n">
        <x:v>1000</x:v>
      </x:c>
      <x:c r="N120" s="2" t="str">
        <x:v>tonnes</x:v>
      </x:c>
      <x:c r="O120" s="2" t="n">
        <x:v>6208</x:v>
      </x:c>
      <x:c r="P120" s="2" t="n">
        <x:v>0</x:v>
      </x:c>
      <x:c r="Q120" s="2" t="n">
        <x:v>3038</x:v>
      </x:c>
      <x:c r="R120" s="2" t="n">
        <x:v>9246</x:v>
      </x:c>
      <x:c r="S120" s="2" t="n">
        <x:v>10380</x:v>
      </x:c>
      <x:c r="T120" s="2" t="n">
        <x:v>0</x:v>
      </x:c>
      <x:c r="U120" s="2" t="n">
        <x:v>1909</x:v>
      </x:c>
      <x:c r="V120" s="2" t="n">
        <x:v>80356</x:v>
      </x:c>
      <x:c r="W120" s="2" t="n">
        <x:v>117148</x:v>
      </x:c>
      <x:c r="X120" s="2" t="n">
        <x:v>175229</x:v>
      </x:c>
      <x:c r="Y120" s="2" t="n">
        <x:v>51307</x:v>
      </x:c>
      <x:c r="Z120" s="2" t="n">
        <x:v>436329</x:v>
      </x:c>
      <x:c r="AA120" s="2" t="n">
        <x:v>445575</x:v>
      </x:c>
      <x:c r="AB120" s="2" t="n">
        <x:v>445575000</x:v>
      </x:c>
      <x:c r="AC120" s="2" t="n">
        <x:v>0</x:v>
      </x:c>
      <x:c r="AD120" s="12" t="b">
        <x:v>1</x:v>
      </x:c>
      <x:c r="AE120" s="12" t="b">
        <x:v>0</x:v>
      </x:c>
      <x:c r="AF120" s="2" t="str">
        <x:v>inventory_context_only_not_used_as_point_or_grid_model_evidence</x:v>
      </x:c>
      <x:c r="AG120" s="7" t="str">
        <x:v>https://ibm.gov.in/IBMPortal/pages/national-mineral-inventory-at-a-glance-2025</x:v>
      </x:c>
    </x:row>
    <x:row r="121" ht="18" customHeight="1">
      <x:c r="A121" s="2" t="str">
        <x:v>IBM-NMI2025-5-09-state-jharkhand-metal-01</x:v>
      </x:c>
      <x:c r="B121" s="2" t="str">
        <x:v>5.09</x:v>
      </x:c>
      <x:c r="C121" s="2" t="n">
        <x:v>10</x:v>
      </x:c>
      <x:c r="D121" s="9" t="n">
        <x:v>45748</x:v>
      </x:c>
      <x:c r="E121" s="2" t="str">
        <x:v>Copper</x:v>
      </x:c>
      <x:c r="F121" s="7" t="str">
        <x:v>["Copper"]</x:v>
      </x:c>
      <x:c r="G121" s="2" t="str">
        <x:v>state</x:v>
      </x:c>
      <x:c r="H121" s="2" t="str">
        <x:v>Jharkhand</x:v>
      </x:c>
      <x:c r="I121" s="2" t="str">
        <x:v>Jharkhand</x:v>
      </x:c>
      <x:c r="J121" s="2" t="str">
        <x:v>Metal</x:v>
      </x:c>
      <x:c r="K121" s="2" t="str">
        <x:v>contained_metal_or_compound</x:v>
      </x:c>
      <x:c r="L121" s="2" t="str">
        <x:v>'000 Tonnes</x:v>
      </x:c>
      <x:c r="M121" s="2" t="n">
        <x:v>1000</x:v>
      </x:c>
      <x:c r="N121" s="2" t="str">
        <x:v>tonnes</x:v>
      </x:c>
      <x:c r="O121" s="2" t="n">
        <x:v>71.27</x:v>
      </x:c>
      <x:c r="P121" s="2" t="n">
        <x:v>0</x:v>
      </x:c>
      <x:c r="Q121" s="2" t="n">
        <x:v>35.92</x:v>
      </x:c>
      <x:c r="R121" s="2" t="n">
        <x:v>107.19</x:v>
      </x:c>
      <x:c r="S121" s="2" t="n">
        <x:v>114.72</x:v>
      </x:c>
      <x:c r="T121" s="2" t="n">
        <x:v>0</x:v>
      </x:c>
      <x:c r="U121" s="2" t="n">
        <x:v>23.56</x:v>
      </x:c>
      <x:c r="V121" s="2" t="n">
        <x:v>872.87</x:v>
      </x:c>
      <x:c r="W121" s="2" t="n">
        <x:v>1191.74</x:v>
      </x:c>
      <x:c r="X121" s="2" t="n">
        <x:v>1855.64</x:v>
      </x:c>
      <x:c r="Y121" s="2" t="n">
        <x:v>394.57</x:v>
      </x:c>
      <x:c r="Z121" s="2" t="n">
        <x:v>4453.1</x:v>
      </x:c>
      <x:c r="AA121" s="2" t="n">
        <x:v>4560.29</x:v>
      </x:c>
      <x:c r="AB121" s="2" t="n">
        <x:v>4560290</x:v>
      </x:c>
      <x:c r="AC121" s="2" t="n">
        <x:v>0</x:v>
      </x:c>
      <x:c r="AD121" s="12" t="b">
        <x:v>1</x:v>
      </x:c>
      <x:c r="AE121" s="12" t="b">
        <x:v>0</x:v>
      </x:c>
      <x:c r="AF121" s="2" t="str">
        <x:v>inventory_context_only_not_used_as_point_or_grid_model_evidence</x:v>
      </x:c>
      <x:c r="AG121" s="7" t="str">
        <x:v>https://ibm.gov.in/IBMPortal/pages/national-mineral-inventory-at-a-glance-2025</x:v>
      </x:c>
    </x:row>
    <x:row r="122" ht="18" customHeight="1">
      <x:c r="A122" s="2" t="str">
        <x:v>IBM-NMI2025-5-09-state-karnataka-ore-01</x:v>
      </x:c>
      <x:c r="B122" s="2" t="str">
        <x:v>5.09</x:v>
      </x:c>
      <x:c r="C122" s="2" t="n">
        <x:v>10</x:v>
      </x:c>
      <x:c r="D122" s="9" t="n">
        <x:v>45748</x:v>
      </x:c>
      <x:c r="E122" s="2" t="str">
        <x:v>Copper</x:v>
      </x:c>
      <x:c r="F122" s="7" t="str">
        <x:v>["Copper"]</x:v>
      </x:c>
      <x:c r="G122" s="2" t="str">
        <x:v>state</x:v>
      </x:c>
      <x:c r="H122" s="2" t="str">
        <x:v>Karnataka</x:v>
      </x:c>
      <x:c r="I122" s="2" t="str">
        <x:v>Karnataka</x:v>
      </x:c>
      <x:c r="J122" s="2" t="str">
        <x:v>Ore</x:v>
      </x:c>
      <x:c r="K122" s="2" t="str">
        <x:v>ore</x:v>
      </x:c>
      <x:c r="L122" s="2" t="str">
        <x:v>'000 Tonnes</x:v>
      </x:c>
      <x:c r="M122" s="2" t="n">
        <x:v>1000</x:v>
      </x:c>
      <x:c r="N122" s="2" t="str">
        <x:v>tonnes</x:v>
      </x:c>
      <x:c r="O122" s="2" t="n">
        <x:v>0</x:v>
      </x:c>
      <x:c r="P122" s="2" t="n">
        <x:v>0</x:v>
      </x:c>
      <x:c r="Q122" s="2" t="n">
        <x:v>0</x:v>
      </x:c>
      <x:c r="R122" s="2" t="n">
        <x:v>0</x:v>
      </x:c>
      <x:c r="S122" s="2" t="n">
        <x:v>867</x:v>
      </x:c>
      <x:c r="T122" s="2" t="n">
        <x:v>1301</x:v>
      </x:c>
      <x:c r="U122" s="2" t="n">
        <x:v>3114</x:v>
      </x:c>
      <x:c r="V122" s="2" t="n">
        <x:v>1750</x:v>
      </x:c>
      <x:c r="W122" s="2" t="n">
        <x:v>9563</x:v>
      </x:c>
      <x:c r="X122" s="2" t="n">
        <x:v>27654</x:v>
      </x:c>
      <x:c r="Y122" s="2" t="n">
        <x:v>0</x:v>
      </x:c>
      <x:c r="Z122" s="2" t="n">
        <x:v>44249</x:v>
      </x:c>
      <x:c r="AA122" s="2" t="n">
        <x:v>44249</x:v>
      </x:c>
      <x:c r="AB122" s="2" t="n">
        <x:v>44249000</x:v>
      </x:c>
      <x:c r="AC122" s="2" t="n">
        <x:v>0</x:v>
      </x:c>
      <x:c r="AD122" s="12" t="b">
        <x:v>1</x:v>
      </x:c>
      <x:c r="AE122" s="12" t="b">
        <x:v>0</x:v>
      </x:c>
      <x:c r="AF122" s="2" t="str">
        <x:v>inventory_context_only_not_used_as_point_or_grid_model_evidence</x:v>
      </x:c>
      <x:c r="AG122" s="7" t="str">
        <x:v>https://ibm.gov.in/IBMPortal/pages/national-mineral-inventory-at-a-glance-2025</x:v>
      </x:c>
    </x:row>
    <x:row r="123" ht="18" customHeight="1">
      <x:c r="A123" s="2" t="str">
        <x:v>IBM-NMI2025-5-09-state-karnataka-metal-01</x:v>
      </x:c>
      <x:c r="B123" s="2" t="str">
        <x:v>5.09</x:v>
      </x:c>
      <x:c r="C123" s="2" t="n">
        <x:v>10</x:v>
      </x:c>
      <x:c r="D123" s="9" t="n">
        <x:v>45748</x:v>
      </x:c>
      <x:c r="E123" s="2" t="str">
        <x:v>Copper</x:v>
      </x:c>
      <x:c r="F123" s="7" t="str">
        <x:v>["Copper"]</x:v>
      </x:c>
      <x:c r="G123" s="2" t="str">
        <x:v>state</x:v>
      </x:c>
      <x:c r="H123" s="2" t="str">
        <x:v>Karnataka</x:v>
      </x:c>
      <x:c r="I123" s="2" t="str">
        <x:v>Karnataka</x:v>
      </x:c>
      <x:c r="J123" s="2" t="str">
        <x:v>Metal</x:v>
      </x:c>
      <x:c r="K123" s="2" t="str">
        <x:v>contained_metal_or_compound</x:v>
      </x:c>
      <x:c r="L123" s="2" t="str">
        <x:v>'000 Tonnes</x:v>
      </x:c>
      <x:c r="M123" s="2" t="n">
        <x:v>1000</x:v>
      </x:c>
      <x:c r="N123" s="2" t="str">
        <x:v>tonnes</x:v>
      </x:c>
      <x:c r="O123" s="2" t="n">
        <x:v>0</x:v>
      </x:c>
      <x:c r="P123" s="2" t="n">
        <x:v>0</x:v>
      </x:c>
      <x:c r="Q123" s="2" t="n">
        <x:v>0</x:v>
      </x:c>
      <x:c r="R123" s="2" t="n">
        <x:v>0</x:v>
      </x:c>
      <x:c r="S123" s="2" t="n">
        <x:v>0</x:v>
      </x:c>
      <x:c r="T123" s="2" t="n">
        <x:v>0</x:v>
      </x:c>
      <x:c r="U123" s="2" t="n">
        <x:v>15.28</x:v>
      </x:c>
      <x:c r="V123" s="2" t="n">
        <x:v>22</x:v>
      </x:c>
      <x:c r="W123" s="2" t="n">
        <x:v>83.24</x:v>
      </x:c>
      <x:c r="X123" s="2" t="n">
        <x:v>142.88</x:v>
      </x:c>
      <x:c r="Y123" s="2" t="n">
        <x:v>0</x:v>
      </x:c>
      <x:c r="Z123" s="2" t="n">
        <x:v>263.4</x:v>
      </x:c>
      <x:c r="AA123" s="2" t="n">
        <x:v>263.4</x:v>
      </x:c>
      <x:c r="AB123" s="2" t="n">
        <x:v>263400</x:v>
      </x:c>
      <x:c r="AC123" s="2" t="n">
        <x:v>0</x:v>
      </x:c>
      <x:c r="AD123" s="12" t="b">
        <x:v>1</x:v>
      </x:c>
      <x:c r="AE123" s="12" t="b">
        <x:v>0</x:v>
      </x:c>
      <x:c r="AF123" s="2" t="str">
        <x:v>inventory_context_only_not_used_as_point_or_grid_model_evidence</x:v>
      </x:c>
      <x:c r="AG123" s="7" t="str">
        <x:v>https://ibm.gov.in/IBMPortal/pages/national-mineral-inventory-at-a-glance-2025</x:v>
      </x:c>
    </x:row>
    <x:row r="124" ht="18" customHeight="1">
      <x:c r="A124" s="2" t="str">
        <x:v>IBM-NMI2025-5-09-state-kerala-ore-01</x:v>
      </x:c>
      <x:c r="B124" s="2" t="str">
        <x:v>5.09</x:v>
      </x:c>
      <x:c r="C124" s="2" t="n">
        <x:v>10</x:v>
      </x:c>
      <x:c r="D124" s="9" t="n">
        <x:v>45748</x:v>
      </x:c>
      <x:c r="E124" s="2" t="str">
        <x:v>Copper</x:v>
      </x:c>
      <x:c r="F124" s="7" t="str">
        <x:v>["Copper"]</x:v>
      </x:c>
      <x:c r="G124" s="2" t="str">
        <x:v>state</x:v>
      </x:c>
      <x:c r="H124" s="2" t="str">
        <x:v>Kerala</x:v>
      </x:c>
      <x:c r="I124" s="2" t="str">
        <x:v>Kerala</x:v>
      </x:c>
      <x:c r="J124" s="2" t="str">
        <x:v>Ore</x:v>
      </x:c>
      <x:c r="K124" s="2" t="str">
        <x:v>ore</x:v>
      </x:c>
      <x:c r="L124" s="2" t="str">
        <x:v>'000 Tonnes</x:v>
      </x:c>
      <x:c r="M124" s="2" t="n">
        <x:v>1000</x:v>
      </x:c>
      <x:c r="N124" s="2" t="str">
        <x:v>tonnes</x:v>
      </x:c>
      <x:c r="O124" s="2" t="n">
        <x:v>0</x:v>
      </x:c>
      <x:c r="P124" s="2" t="n">
        <x:v>0</x:v>
      </x:c>
      <x:c r="Q124" s="2" t="n">
        <x:v>0</x:v>
      </x:c>
      <x:c r="R124" s="2" t="n">
        <x:v>0</x:v>
      </x:c>
      <x:c r="S124" s="2" t="n">
        <x:v>0</x:v>
      </x:c>
      <x:c r="T124" s="2" t="n">
        <x:v>0</x:v>
      </x:c>
      <x:c r="U124" s="2" t="n">
        <x:v>0</x:v>
      </x:c>
      <x:c r="V124" s="2" t="n">
        <x:v>0</x:v>
      </x:c>
      <x:c r="W124" s="2" t="n">
        <x:v>238</x:v>
      </x:c>
      <x:c r="X124" s="2" t="n">
        <x:v>119</x:v>
      </x:c>
      <x:c r="Y124" s="2" t="n">
        <x:v>0</x:v>
      </x:c>
      <x:c r="Z124" s="2" t="n">
        <x:v>357</x:v>
      </x:c>
      <x:c r="AA124" s="2" t="n">
        <x:v>357</x:v>
      </x:c>
      <x:c r="AB124" s="2" t="n">
        <x:v>357000</x:v>
      </x:c>
      <x:c r="AC124" s="2" t="n">
        <x:v>0</x:v>
      </x:c>
      <x:c r="AD124" s="12" t="b">
        <x:v>1</x:v>
      </x:c>
      <x:c r="AE124" s="12" t="b">
        <x:v>0</x:v>
      </x:c>
      <x:c r="AF124" s="2" t="str">
        <x:v>inventory_context_only_not_used_as_point_or_grid_model_evidence</x:v>
      </x:c>
      <x:c r="AG124" s="7" t="str">
        <x:v>https://ibm.gov.in/IBMPortal/pages/national-mineral-inventory-at-a-glance-2025</x:v>
      </x:c>
    </x:row>
    <x:row r="125" ht="18" customHeight="1">
      <x:c r="A125" s="2" t="str">
        <x:v>IBM-NMI2025-5-09-state-kerala-metal-01</x:v>
      </x:c>
      <x:c r="B125" s="2" t="str">
        <x:v>5.09</x:v>
      </x:c>
      <x:c r="C125" s="2" t="n">
        <x:v>11</x:v>
      </x:c>
      <x:c r="D125" s="9" t="n">
        <x:v>45748</x:v>
      </x:c>
      <x:c r="E125" s="2" t="str">
        <x:v>Copper</x:v>
      </x:c>
      <x:c r="F125" s="7" t="str">
        <x:v>["Copper"]</x:v>
      </x:c>
      <x:c r="G125" s="2" t="str">
        <x:v>state</x:v>
      </x:c>
      <x:c r="H125" s="2" t="str">
        <x:v>Kerala</x:v>
      </x:c>
      <x:c r="I125" s="2" t="str">
        <x:v>Kerala</x:v>
      </x:c>
      <x:c r="J125" s="2" t="str">
        <x:v>Metal</x:v>
      </x:c>
      <x:c r="K125" s="2" t="str">
        <x:v>contained_metal_or_compound</x:v>
      </x:c>
      <x:c r="L125" s="2" t="str">
        <x:v>'000 Tonnes</x:v>
      </x:c>
      <x:c r="M125" s="2" t="n">
        <x:v>1000</x:v>
      </x:c>
      <x:c r="N125" s="2" t="str">
        <x:v>tonnes</x:v>
      </x:c>
      <x:c r="O125" s="2" t="n">
        <x:v>0</x:v>
      </x:c>
      <x:c r="P125" s="2" t="n">
        <x:v>0</x:v>
      </x:c>
      <x:c r="Q125" s="2" t="n">
        <x:v>0</x:v>
      </x:c>
      <x:c r="R125" s="2" t="n">
        <x:v>0</x:v>
      </x:c>
      <x:c r="S125" s="2" t="n">
        <x:v>0</x:v>
      </x:c>
      <x:c r="T125" s="2" t="n">
        <x:v>0</x:v>
      </x:c>
      <x:c r="U125" s="2" t="n">
        <x:v>0</x:v>
      </x:c>
      <x:c r="V125" s="2" t="n">
        <x:v>0</x:v>
      </x:c>
      <x:c r="W125" s="2" t="n">
        <x:v>0.33</x:v>
      </x:c>
      <x:c r="X125" s="2" t="n">
        <x:v>0.41</x:v>
      </x:c>
      <x:c r="Y125" s="2" t="n">
        <x:v>0</x:v>
      </x:c>
      <x:c r="Z125" s="2" t="n">
        <x:v>0.74</x:v>
      </x:c>
      <x:c r="AA125" s="2" t="n">
        <x:v>0.74</x:v>
      </x:c>
      <x:c r="AB125" s="2" t="n">
        <x:v>740</x:v>
      </x:c>
      <x:c r="AC125" s="2" t="n">
        <x:v>0</x:v>
      </x:c>
      <x:c r="AD125" s="12" t="b">
        <x:v>1</x:v>
      </x:c>
      <x:c r="AE125" s="12" t="b">
        <x:v>0</x:v>
      </x:c>
      <x:c r="AF125" s="2" t="str">
        <x:v>inventory_context_only_not_used_as_point_or_grid_model_evidence</x:v>
      </x:c>
      <x:c r="AG125" s="7" t="str">
        <x:v>https://ibm.gov.in/IBMPortal/pages/national-mineral-inventory-at-a-glance-2025</x:v>
      </x:c>
    </x:row>
    <x:row r="126" ht="18" customHeight="1">
      <x:c r="A126" s="2" t="str">
        <x:v>IBM-NMI2025-5-09-state-madhya-pradesh-ore-01</x:v>
      </x:c>
      <x:c r="B126" s="2" t="str">
        <x:v>5.09</x:v>
      </x:c>
      <x:c r="C126" s="2" t="n">
        <x:v>11</x:v>
      </x:c>
      <x:c r="D126" s="9" t="n">
        <x:v>45748</x:v>
      </x:c>
      <x:c r="E126" s="2" t="str">
        <x:v>Copper</x:v>
      </x:c>
      <x:c r="F126" s="7" t="str">
        <x:v>["Copper"]</x:v>
      </x:c>
      <x:c r="G126" s="2" t="str">
        <x:v>state</x:v>
      </x:c>
      <x:c r="H126" s="2" t="str">
        <x:v>Madhya Pradesh</x:v>
      </x:c>
      <x:c r="I126" s="2" t="str">
        <x:v>Madhya Pradesh</x:v>
      </x:c>
      <x:c r="J126" s="2" t="str">
        <x:v>Ore</x:v>
      </x:c>
      <x:c r="K126" s="2" t="str">
        <x:v>ore</x:v>
      </x:c>
      <x:c r="L126" s="2" t="str">
        <x:v>'000 Tonnes</x:v>
      </x:c>
      <x:c r="M126" s="2" t="n">
        <x:v>1000</x:v>
      </x:c>
      <x:c r="N126" s="2" t="str">
        <x:v>tonnes</x:v>
      </x:c>
      <x:c r="O126" s="2" t="n">
        <x:v>43347</x:v>
      </x:c>
      <x:c r="P126" s="2" t="n">
        <x:v>44869</x:v>
      </x:c>
      <x:c r="Q126" s="2" t="n">
        <x:v>12422</x:v>
      </x:c>
      <x:c r="R126" s="2" t="n">
        <x:v>100638</x:v>
      </x:c>
      <x:c r="S126" s="2" t="n">
        <x:v>55487</x:v>
      </x:c>
      <x:c r="T126" s="2" t="n">
        <x:v>76513</x:v>
      </x:c>
      <x:c r="U126" s="2" t="n">
        <x:v>8824</x:v>
      </x:c>
      <x:c r="V126" s="2" t="n">
        <x:v>1510</x:v>
      </x:c>
      <x:c r="W126" s="2" t="n">
        <x:v>300</x:v>
      </x:c>
      <x:c r="X126" s="2" t="n">
        <x:v>78527</x:v>
      </x:c>
      <x:c r="Y126" s="2" t="n">
        <x:v>360</x:v>
      </x:c>
      <x:c r="Z126" s="2" t="n">
        <x:v>221521</x:v>
      </x:c>
      <x:c r="AA126" s="2" t="n">
        <x:v>322159</x:v>
      </x:c>
      <x:c r="AB126" s="2" t="n">
        <x:v>322159000</x:v>
      </x:c>
      <x:c r="AC126" s="2" t="n">
        <x:v>0</x:v>
      </x:c>
      <x:c r="AD126" s="12" t="b">
        <x:v>1</x:v>
      </x:c>
      <x:c r="AE126" s="12" t="b">
        <x:v>0</x:v>
      </x:c>
      <x:c r="AF126" s="2" t="str">
        <x:v>inventory_context_only_not_used_as_point_or_grid_model_evidence</x:v>
      </x:c>
      <x:c r="AG126" s="7" t="str">
        <x:v>https://ibm.gov.in/IBMPortal/pages/national-mineral-inventory-at-a-glance-2025</x:v>
      </x:c>
    </x:row>
    <x:row r="127" ht="18" customHeight="1">
      <x:c r="A127" s="2" t="str">
        <x:v>IBM-NMI2025-5-09-state-madhya-pradesh-metal-01</x:v>
      </x:c>
      <x:c r="B127" s="2" t="str">
        <x:v>5.09</x:v>
      </x:c>
      <x:c r="C127" s="2" t="n">
        <x:v>11</x:v>
      </x:c>
      <x:c r="D127" s="9" t="n">
        <x:v>45748</x:v>
      </x:c>
      <x:c r="E127" s="2" t="str">
        <x:v>Copper</x:v>
      </x:c>
      <x:c r="F127" s="7" t="str">
        <x:v>["Copper"]</x:v>
      </x:c>
      <x:c r="G127" s="2" t="str">
        <x:v>state</x:v>
      </x:c>
      <x:c r="H127" s="2" t="str">
        <x:v>Madhya Pradesh</x:v>
      </x:c>
      <x:c r="I127" s="2" t="str">
        <x:v>Madhya Pradesh</x:v>
      </x:c>
      <x:c r="J127" s="2" t="str">
        <x:v>Metal</x:v>
      </x:c>
      <x:c r="K127" s="2" t="str">
        <x:v>contained_metal_or_compound</x:v>
      </x:c>
      <x:c r="L127" s="2" t="str">
        <x:v>'000 Tonnes</x:v>
      </x:c>
      <x:c r="M127" s="2" t="n">
        <x:v>1000</x:v>
      </x:c>
      <x:c r="N127" s="2" t="str">
        <x:v>tonnes</x:v>
      </x:c>
      <x:c r="O127" s="2" t="n">
        <x:v>559.18</x:v>
      </x:c>
      <x:c r="P127" s="2" t="n">
        <x:v>598.55</x:v>
      </x:c>
      <x:c r="Q127" s="2" t="n">
        <x:v>146.58</x:v>
      </x:c>
      <x:c r="R127" s="2" t="n">
        <x:v>1304.31</x:v>
      </x:c>
      <x:c r="S127" s="2" t="n">
        <x:v>743.53</x:v>
      </x:c>
      <x:c r="T127" s="2" t="n">
        <x:v>234.13</x:v>
      </x:c>
      <x:c r="U127" s="2" t="n">
        <x:v>27.35</x:v>
      </x:c>
      <x:c r="V127" s="2" t="n">
        <x:v>11.33</x:v>
      </x:c>
      <x:c r="W127" s="2" t="n">
        <x:v>9.78</x:v>
      </x:c>
      <x:c r="X127" s="2" t="n">
        <x:v>845.28</x:v>
      </x:c>
      <x:c r="Y127" s="2" t="n">
        <x:v>1.33</x:v>
      </x:c>
      <x:c r="Z127" s="2" t="n">
        <x:v>1872.73</x:v>
      </x:c>
      <x:c r="AA127" s="2" t="n">
        <x:v>3177.04</x:v>
      </x:c>
      <x:c r="AB127" s="2" t="n">
        <x:v>3177040</x:v>
      </x:c>
      <x:c r="AC127" s="2" t="n">
        <x:v>0</x:v>
      </x:c>
      <x:c r="AD127" s="12" t="b">
        <x:v>1</x:v>
      </x:c>
      <x:c r="AE127" s="12" t="b">
        <x:v>0</x:v>
      </x:c>
      <x:c r="AF127" s="2" t="str">
        <x:v>inventory_context_only_not_used_as_point_or_grid_model_evidence</x:v>
      </x:c>
      <x:c r="AG127" s="7" t="str">
        <x:v>https://ibm.gov.in/IBMPortal/pages/national-mineral-inventory-at-a-glance-2025</x:v>
      </x:c>
    </x:row>
    <x:row r="128" ht="18" customHeight="1">
      <x:c r="A128" s="2" t="str">
        <x:v>IBM-NMI2025-5-09-state-maharashtra-ore-01</x:v>
      </x:c>
      <x:c r="B128" s="2" t="str">
        <x:v>5.09</x:v>
      </x:c>
      <x:c r="C128" s="2" t="n">
        <x:v>11</x:v>
      </x:c>
      <x:c r="D128" s="9" t="n">
        <x:v>45748</x:v>
      </x:c>
      <x:c r="E128" s="2" t="str">
        <x:v>Copper</x:v>
      </x:c>
      <x:c r="F128" s="7" t="str">
        <x:v>["Copper"]</x:v>
      </x:c>
      <x:c r="G128" s="2" t="str">
        <x:v>state</x:v>
      </x:c>
      <x:c r="H128" s="2" t="str">
        <x:v>Maharashtra</x:v>
      </x:c>
      <x:c r="I128" s="2" t="str">
        <x:v>Maharashtra</x:v>
      </x:c>
      <x:c r="J128" s="2" t="str">
        <x:v>Ore</x:v>
      </x:c>
      <x:c r="K128" s="2" t="str">
        <x:v>ore</x:v>
      </x:c>
      <x:c r="L128" s="2" t="str">
        <x:v>'000 Tonnes</x:v>
      </x:c>
      <x:c r="M128" s="2" t="n">
        <x:v>1000</x:v>
      </x:c>
      <x:c r="N128" s="2" t="str">
        <x:v>tonnes</x:v>
      </x:c>
      <x:c r="O128" s="2" t="n">
        <x:v>0</x:v>
      </x:c>
      <x:c r="P128" s="2" t="n">
        <x:v>0</x:v>
      </x:c>
      <x:c r="Q128" s="2" t="n">
        <x:v>0</x:v>
      </x:c>
      <x:c r="R128" s="2" t="n">
        <x:v>0</x:v>
      </x:c>
      <x:c r="S128" s="2" t="n">
        <x:v>0</x:v>
      </x:c>
      <x:c r="T128" s="2" t="n">
        <x:v>0</x:v>
      </x:c>
      <x:c r="U128" s="2" t="n">
        <x:v>0</x:v>
      </x:c>
      <x:c r="V128" s="2" t="n">
        <x:v>0</x:v>
      </x:c>
      <x:c r="W128" s="2" t="n">
        <x:v>1419</x:v>
      </x:c>
      <x:c r="X128" s="2" t="n">
        <x:v>16120</x:v>
      </x:c>
      <x:c r="Y128" s="2" t="n">
        <x:v>569</x:v>
      </x:c>
      <x:c r="Z128" s="2" t="n">
        <x:v>18108</x:v>
      </x:c>
      <x:c r="AA128" s="2" t="n">
        <x:v>18108</x:v>
      </x:c>
      <x:c r="AB128" s="2" t="n">
        <x:v>18108000</x:v>
      </x:c>
      <x:c r="AC128" s="2" t="n">
        <x:v>0</x:v>
      </x:c>
      <x:c r="AD128" s="12" t="b">
        <x:v>1</x:v>
      </x:c>
      <x:c r="AE128" s="12" t="b">
        <x:v>0</x:v>
      </x:c>
      <x:c r="AF128" s="2" t="str">
        <x:v>inventory_context_only_not_used_as_point_or_grid_model_evidence</x:v>
      </x:c>
      <x:c r="AG128" s="7" t="str">
        <x:v>https://ibm.gov.in/IBMPortal/pages/national-mineral-inventory-at-a-glance-2025</x:v>
      </x:c>
    </x:row>
    <x:row r="129" ht="18" customHeight="1">
      <x:c r="A129" s="2" t="str">
        <x:v>IBM-NMI2025-5-09-state-maharashtra-metal-01</x:v>
      </x:c>
      <x:c r="B129" s="2" t="str">
        <x:v>5.09</x:v>
      </x:c>
      <x:c r="C129" s="2" t="n">
        <x:v>11</x:v>
      </x:c>
      <x:c r="D129" s="9" t="n">
        <x:v>45748</x:v>
      </x:c>
      <x:c r="E129" s="2" t="str">
        <x:v>Copper</x:v>
      </x:c>
      <x:c r="F129" s="7" t="str">
        <x:v>["Copper"]</x:v>
      </x:c>
      <x:c r="G129" s="2" t="str">
        <x:v>state</x:v>
      </x:c>
      <x:c r="H129" s="2" t="str">
        <x:v>Maharashtra</x:v>
      </x:c>
      <x:c r="I129" s="2" t="str">
        <x:v>Maharashtra</x:v>
      </x:c>
      <x:c r="J129" s="2" t="str">
        <x:v>Metal</x:v>
      </x:c>
      <x:c r="K129" s="2" t="str">
        <x:v>contained_metal_or_compound</x:v>
      </x:c>
      <x:c r="L129" s="2" t="str">
        <x:v>'000 Tonnes</x:v>
      </x:c>
      <x:c r="M129" s="2" t="n">
        <x:v>1000</x:v>
      </x:c>
      <x:c r="N129" s="2" t="str">
        <x:v>tonnes</x:v>
      </x:c>
      <x:c r="O129" s="2" t="n">
        <x:v>0</x:v>
      </x:c>
      <x:c r="P129" s="2" t="n">
        <x:v>0</x:v>
      </x:c>
      <x:c r="Q129" s="2" t="n">
        <x:v>0</x:v>
      </x:c>
      <x:c r="R129" s="2" t="n">
        <x:v>0</x:v>
      </x:c>
      <x:c r="S129" s="2" t="n">
        <x:v>0</x:v>
      </x:c>
      <x:c r="T129" s="2" t="n">
        <x:v>0</x:v>
      </x:c>
      <x:c r="U129" s="2" t="n">
        <x:v>0</x:v>
      </x:c>
      <x:c r="V129" s="2" t="n">
        <x:v>0</x:v>
      </x:c>
      <x:c r="W129" s="2" t="n">
        <x:v>21.3</x:v>
      </x:c>
      <x:c r="X129" s="2" t="n">
        <x:v>137.08</x:v>
      </x:c>
      <x:c r="Y129" s="2" t="n">
        <x:v>3.53</x:v>
      </x:c>
      <x:c r="Z129" s="2" t="n">
        <x:v>161.91</x:v>
      </x:c>
      <x:c r="AA129" s="2" t="n">
        <x:v>161.91</x:v>
      </x:c>
      <x:c r="AB129" s="2" t="n">
        <x:v>161910</x:v>
      </x:c>
      <x:c r="AC129" s="2" t="n">
        <x:v>0</x:v>
      </x:c>
      <x:c r="AD129" s="12" t="b">
        <x:v>1</x:v>
      </x:c>
      <x:c r="AE129" s="12" t="b">
        <x:v>0</x:v>
      </x:c>
      <x:c r="AF129" s="2" t="str">
        <x:v>inventory_context_only_not_used_as_point_or_grid_model_evidence</x:v>
      </x:c>
      <x:c r="AG129" s="7" t="str">
        <x:v>https://ibm.gov.in/IBMPortal/pages/national-mineral-inventory-at-a-glance-2025</x:v>
      </x:c>
    </x:row>
    <x:row r="130" ht="18" customHeight="1">
      <x:c r="A130" s="2" t="str">
        <x:v>IBM-NMI2025-5-09-state-meghalaya-ore-01</x:v>
      </x:c>
      <x:c r="B130" s="2" t="str">
        <x:v>5.09</x:v>
      </x:c>
      <x:c r="C130" s="2" t="n">
        <x:v>11</x:v>
      </x:c>
      <x:c r="D130" s="9" t="n">
        <x:v>45748</x:v>
      </x:c>
      <x:c r="E130" s="2" t="str">
        <x:v>Copper</x:v>
      </x:c>
      <x:c r="F130" s="7" t="str">
        <x:v>["Copper"]</x:v>
      </x:c>
      <x:c r="G130" s="2" t="str">
        <x:v>state</x:v>
      </x:c>
      <x:c r="H130" s="2" t="str">
        <x:v>Meghalaya</x:v>
      </x:c>
      <x:c r="I130" s="2" t="str">
        <x:v>Meghalaya</x:v>
      </x:c>
      <x:c r="J130" s="2" t="str">
        <x:v>Ore</x:v>
      </x:c>
      <x:c r="K130" s="2" t="str">
        <x:v>ore</x:v>
      </x:c>
      <x:c r="L130" s="2" t="str">
        <x:v>'000 Tonnes</x:v>
      </x:c>
      <x:c r="M130" s="2" t="n">
        <x:v>1000</x:v>
      </x:c>
      <x:c r="N130" s="2" t="str">
        <x:v>tonnes</x:v>
      </x:c>
      <x:c r="O130" s="2" t="n">
        <x:v>0</x:v>
      </x:c>
      <x:c r="P130" s="2" t="n">
        <x:v>0</x:v>
      </x:c>
      <x:c r="Q130" s="2" t="n">
        <x:v>0</x:v>
      </x:c>
      <x:c r="R130" s="2" t="n">
        <x:v>0</x:v>
      </x:c>
      <x:c r="S130" s="2" t="n">
        <x:v>0</x:v>
      </x:c>
      <x:c r="T130" s="2" t="n">
        <x:v>0</x:v>
      </x:c>
      <x:c r="U130" s="2" t="n">
        <x:v>0</x:v>
      </x:c>
      <x:c r="V130" s="2" t="n">
        <x:v>0</x:v>
      </x:c>
      <x:c r="W130" s="2" t="n">
        <x:v>880</x:v>
      </x:c>
      <x:c r="X130" s="2" t="n">
        <x:v>0</x:v>
      </x:c>
      <x:c r="Y130" s="2" t="n">
        <x:v>0</x:v>
      </x:c>
      <x:c r="Z130" s="2" t="n">
        <x:v>880</x:v>
      </x:c>
      <x:c r="AA130" s="2" t="n">
        <x:v>880</x:v>
      </x:c>
      <x:c r="AB130" s="2" t="n">
        <x:v>880000</x:v>
      </x:c>
      <x:c r="AC130" s="2" t="n">
        <x:v>0</x:v>
      </x:c>
      <x:c r="AD130" s="12" t="b">
        <x:v>1</x:v>
      </x:c>
      <x:c r="AE130" s="12" t="b">
        <x:v>0</x:v>
      </x:c>
      <x:c r="AF130" s="2" t="str">
        <x:v>inventory_context_only_not_used_as_point_or_grid_model_evidence</x:v>
      </x:c>
      <x:c r="AG130" s="7" t="str">
        <x:v>https://ibm.gov.in/IBMPortal/pages/national-mineral-inventory-at-a-glance-2025</x:v>
      </x:c>
    </x:row>
    <x:row r="131" ht="18" customHeight="1">
      <x:c r="A131" s="2" t="str">
        <x:v>IBM-NMI2025-5-09-state-meghalaya-metal-01</x:v>
      </x:c>
      <x:c r="B131" s="2" t="str">
        <x:v>5.09</x:v>
      </x:c>
      <x:c r="C131" s="2" t="n">
        <x:v>11</x:v>
      </x:c>
      <x:c r="D131" s="9" t="n">
        <x:v>45748</x:v>
      </x:c>
      <x:c r="E131" s="2" t="str">
        <x:v>Copper</x:v>
      </x:c>
      <x:c r="F131" s="7" t="str">
        <x:v>["Copper"]</x:v>
      </x:c>
      <x:c r="G131" s="2" t="str">
        <x:v>state</x:v>
      </x:c>
      <x:c r="H131" s="2" t="str">
        <x:v>Meghalaya</x:v>
      </x:c>
      <x:c r="I131" s="2" t="str">
        <x:v>Meghalaya</x:v>
      </x:c>
      <x:c r="J131" s="2" t="str">
        <x:v>Metal</x:v>
      </x:c>
      <x:c r="K131" s="2" t="str">
        <x:v>contained_metal_or_compound</x:v>
      </x:c>
      <x:c r="L131" s="2" t="str">
        <x:v>'000 Tonnes</x:v>
      </x:c>
      <x:c r="M131" s="2" t="n">
        <x:v>1000</x:v>
      </x:c>
      <x:c r="N131" s="2" t="str">
        <x:v>tonnes</x:v>
      </x:c>
      <x:c r="O131" s="2" t="n">
        <x:v>0</x:v>
      </x:c>
      <x:c r="P131" s="2" t="n">
        <x:v>0</x:v>
      </x:c>
      <x:c r="Q131" s="2" t="n">
        <x:v>0</x:v>
      </x:c>
      <x:c r="R131" s="2" t="n">
        <x:v>0</x:v>
      </x:c>
      <x:c r="S131" s="2" t="n">
        <x:v>0</x:v>
      </x:c>
      <x:c r="T131" s="2" t="n">
        <x:v>0</x:v>
      </x:c>
      <x:c r="U131" s="2" t="n">
        <x:v>0</x:v>
      </x:c>
      <x:c r="V131" s="2" t="n">
        <x:v>0</x:v>
      </x:c>
      <x:c r="W131" s="2" t="n">
        <x:v>9</x:v>
      </x:c>
      <x:c r="X131" s="2" t="n">
        <x:v>0</x:v>
      </x:c>
      <x:c r="Y131" s="2" t="n">
        <x:v>0</x:v>
      </x:c>
      <x:c r="Z131" s="2" t="n">
        <x:v>9</x:v>
      </x:c>
      <x:c r="AA131" s="2" t="n">
        <x:v>9</x:v>
      </x:c>
      <x:c r="AB131" s="2" t="n">
        <x:v>9000</x:v>
      </x:c>
      <x:c r="AC131" s="2" t="n">
        <x:v>0</x:v>
      </x:c>
      <x:c r="AD131" s="12" t="b">
        <x:v>1</x:v>
      </x:c>
      <x:c r="AE131" s="12" t="b">
        <x:v>0</x:v>
      </x:c>
      <x:c r="AF131" s="2" t="str">
        <x:v>inventory_context_only_not_used_as_point_or_grid_model_evidence</x:v>
      </x:c>
      <x:c r="AG131" s="7" t="str">
        <x:v>https://ibm.gov.in/IBMPortal/pages/national-mineral-inventory-at-a-glance-2025</x:v>
      </x:c>
    </x:row>
    <x:row r="132" ht="18" customHeight="1">
      <x:c r="A132" s="2" t="str">
        <x:v>IBM-NMI2025-5-09-state-nagaland-ore-01</x:v>
      </x:c>
      <x:c r="B132" s="2" t="str">
        <x:v>5.09</x:v>
      </x:c>
      <x:c r="C132" s="2" t="n">
        <x:v>11</x:v>
      </x:c>
      <x:c r="D132" s="9" t="n">
        <x:v>45748</x:v>
      </x:c>
      <x:c r="E132" s="2" t="str">
        <x:v>Copper</x:v>
      </x:c>
      <x:c r="F132" s="7" t="str">
        <x:v>["Copper"]</x:v>
      </x:c>
      <x:c r="G132" s="2" t="str">
        <x:v>state</x:v>
      </x:c>
      <x:c r="H132" s="2" t="str">
        <x:v>Nagaland</x:v>
      </x:c>
      <x:c r="I132" s="2" t="str">
        <x:v>Nagaland</x:v>
      </x:c>
      <x:c r="J132" s="2" t="str">
        <x:v>Ore</x:v>
      </x:c>
      <x:c r="K132" s="2" t="str">
        <x:v>ore</x:v>
      </x:c>
      <x:c r="L132" s="2" t="str">
        <x:v>'000 Tonnes</x:v>
      </x:c>
      <x:c r="M132" s="2" t="n">
        <x:v>1000</x:v>
      </x:c>
      <x:c r="N132" s="2" t="str">
        <x:v>tonnes</x:v>
      </x:c>
      <x:c r="O132" s="2" t="n">
        <x:v>0</x:v>
      </x:c>
      <x:c r="P132" s="2" t="n">
        <x:v>0</x:v>
      </x:c>
      <x:c r="Q132" s="2" t="n">
        <x:v>0</x:v>
      </x:c>
      <x:c r="R132" s="2" t="n">
        <x:v>0</x:v>
      </x:c>
      <x:c r="S132" s="2" t="n">
        <x:v>0</x:v>
      </x:c>
      <x:c r="T132" s="2" t="n">
        <x:v>0</x:v>
      </x:c>
      <x:c r="U132" s="2" t="n">
        <x:v>0</x:v>
      </x:c>
      <x:c r="V132" s="2" t="n">
        <x:v>0</x:v>
      </x:c>
      <x:c r="W132" s="2" t="n">
        <x:v>0</x:v>
      </x:c>
      <x:c r="X132" s="2" t="n">
        <x:v>2000</x:v>
      </x:c>
      <x:c r="Y132" s="2" t="n">
        <x:v>0</x:v>
      </x:c>
      <x:c r="Z132" s="2" t="n">
        <x:v>2000</x:v>
      </x:c>
      <x:c r="AA132" s="2" t="n">
        <x:v>2000</x:v>
      </x:c>
      <x:c r="AB132" s="2" t="n">
        <x:v>2000000</x:v>
      </x:c>
      <x:c r="AC132" s="2" t="n">
        <x:v>0</x:v>
      </x:c>
      <x:c r="AD132" s="12" t="b">
        <x:v>1</x:v>
      </x:c>
      <x:c r="AE132" s="12" t="b">
        <x:v>0</x:v>
      </x:c>
      <x:c r="AF132" s="2" t="str">
        <x:v>inventory_context_only_not_used_as_point_or_grid_model_evidence</x:v>
      </x:c>
      <x:c r="AG132" s="7" t="str">
        <x:v>https://ibm.gov.in/IBMPortal/pages/national-mineral-inventory-at-a-glance-2025</x:v>
      </x:c>
    </x:row>
    <x:row r="133" ht="18" customHeight="1">
      <x:c r="A133" s="2" t="str">
        <x:v>IBM-NMI2025-5-09-state-nagaland-metal-01</x:v>
      </x:c>
      <x:c r="B133" s="2" t="str">
        <x:v>5.09</x:v>
      </x:c>
      <x:c r="C133" s="2" t="n">
        <x:v>11</x:v>
      </x:c>
      <x:c r="D133" s="9" t="n">
        <x:v>45748</x:v>
      </x:c>
      <x:c r="E133" s="2" t="str">
        <x:v>Copper</x:v>
      </x:c>
      <x:c r="F133" s="7" t="str">
        <x:v>["Copper"]</x:v>
      </x:c>
      <x:c r="G133" s="2" t="str">
        <x:v>state</x:v>
      </x:c>
      <x:c r="H133" s="2" t="str">
        <x:v>Nagaland</x:v>
      </x:c>
      <x:c r="I133" s="2" t="str">
        <x:v>Nagaland</x:v>
      </x:c>
      <x:c r="J133" s="2" t="str">
        <x:v>Metal</x:v>
      </x:c>
      <x:c r="K133" s="2" t="str">
        <x:v>contained_metal_or_compound</x:v>
      </x:c>
      <x:c r="L133" s="2" t="str">
        <x:v>'000 Tonnes</x:v>
      </x:c>
      <x:c r="M133" s="2" t="n">
        <x:v>1000</x:v>
      </x:c>
      <x:c r="N133" s="2" t="str">
        <x:v>tonnes</x:v>
      </x:c>
      <x:c r="O133" s="2" t="n">
        <x:v>0</x:v>
      </x:c>
      <x:c r="P133" s="2" t="n">
        <x:v>0</x:v>
      </x:c>
      <x:c r="Q133" s="2" t="n">
        <x:v>0</x:v>
      </x:c>
      <x:c r="R133" s="2" t="n">
        <x:v>0</x:v>
      </x:c>
      <x:c r="S133" s="2" t="n">
        <x:v>0</x:v>
      </x:c>
      <x:c r="T133" s="2" t="n">
        <x:v>0</x:v>
      </x:c>
      <x:c r="U133" s="2" t="n">
        <x:v>0</x:v>
      </x:c>
      <x:c r="V133" s="2" t="n">
        <x:v>0</x:v>
      </x:c>
      <x:c r="W133" s="2" t="n">
        <x:v>0</x:v>
      </x:c>
      <x:c r="X133" s="2" t="n">
        <x:v>15</x:v>
      </x:c>
      <x:c r="Y133" s="2" t="n">
        <x:v>0</x:v>
      </x:c>
      <x:c r="Z133" s="2" t="n">
        <x:v>15</x:v>
      </x:c>
      <x:c r="AA133" s="2" t="n">
        <x:v>15</x:v>
      </x:c>
      <x:c r="AB133" s="2" t="n">
        <x:v>15000</x:v>
      </x:c>
      <x:c r="AC133" s="2" t="n">
        <x:v>0</x:v>
      </x:c>
      <x:c r="AD133" s="12" t="b">
        <x:v>1</x:v>
      </x:c>
      <x:c r="AE133" s="12" t="b">
        <x:v>0</x:v>
      </x:c>
      <x:c r="AF133" s="2" t="str">
        <x:v>inventory_context_only_not_used_as_point_or_grid_model_evidence</x:v>
      </x:c>
      <x:c r="AG133" s="7" t="str">
        <x:v>https://ibm.gov.in/IBMPortal/pages/national-mineral-inventory-at-a-glance-2025</x:v>
      </x:c>
    </x:row>
    <x:row r="134" ht="18" customHeight="1">
      <x:c r="A134" s="2" t="str">
        <x:v>IBM-NMI2025-5-09-state-odisha-ore-01</x:v>
      </x:c>
      <x:c r="B134" s="2" t="str">
        <x:v>5.09</x:v>
      </x:c>
      <x:c r="C134" s="2" t="n">
        <x:v>11</x:v>
      </x:c>
      <x:c r="D134" s="9" t="n">
        <x:v>45748</x:v>
      </x:c>
      <x:c r="E134" s="2" t="str">
        <x:v>Copper</x:v>
      </x:c>
      <x:c r="F134" s="7" t="str">
        <x:v>["Copper"]</x:v>
      </x:c>
      <x:c r="G134" s="2" t="str">
        <x:v>state</x:v>
      </x:c>
      <x:c r="H134" s="2" t="str">
        <x:v>Odisha</x:v>
      </x:c>
      <x:c r="I134" s="2" t="str">
        <x:v>Odisha</x:v>
      </x:c>
      <x:c r="J134" s="2" t="str">
        <x:v>Ore</x:v>
      </x:c>
      <x:c r="K134" s="2" t="str">
        <x:v>ore</x:v>
      </x:c>
      <x:c r="L134" s="2" t="str">
        <x:v>'000 Tonnes</x:v>
      </x:c>
      <x:c r="M134" s="2" t="n">
        <x:v>1000</x:v>
      </x:c>
      <x:c r="N134" s="2" t="str">
        <x:v>tonnes</x:v>
      </x:c>
      <x:c r="O134" s="2" t="n">
        <x:v>0</x:v>
      </x:c>
      <x:c r="P134" s="2" t="n">
        <x:v>0</x:v>
      </x:c>
      <x:c r="Q134" s="2" t="n">
        <x:v>0</x:v>
      </x:c>
      <x:c r="R134" s="2" t="n">
        <x:v>0</x:v>
      </x:c>
      <x:c r="S134" s="2" t="n">
        <x:v>0</x:v>
      </x:c>
      <x:c r="T134" s="2" t="n">
        <x:v>0</x:v>
      </x:c>
      <x:c r="U134" s="2" t="n">
        <x:v>0</x:v>
      </x:c>
      <x:c r="V134" s="2" t="n">
        <x:v>1340</x:v>
      </x:c>
      <x:c r="W134" s="2" t="n">
        <x:v>48236</x:v>
      </x:c>
      <x:c r="X134" s="2" t="n">
        <x:v>8345</x:v>
      </x:c>
      <x:c r="Y134" s="2" t="n">
        <x:v>0</x:v>
      </x:c>
      <x:c r="Z134" s="2" t="n">
        <x:v>57921</x:v>
      </x:c>
      <x:c r="AA134" s="2" t="n">
        <x:v>57921</x:v>
      </x:c>
      <x:c r="AB134" s="2" t="n">
        <x:v>57921000</x:v>
      </x:c>
      <x:c r="AC134" s="2" t="n">
        <x:v>0</x:v>
      </x:c>
      <x:c r="AD134" s="12" t="b">
        <x:v>1</x:v>
      </x:c>
      <x:c r="AE134" s="12" t="b">
        <x:v>0</x:v>
      </x:c>
      <x:c r="AF134" s="2" t="str">
        <x:v>inventory_context_only_not_used_as_point_or_grid_model_evidence</x:v>
      </x:c>
      <x:c r="AG134" s="7" t="str">
        <x:v>https://ibm.gov.in/IBMPortal/pages/national-mineral-inventory-at-a-glance-2025</x:v>
      </x:c>
    </x:row>
    <x:row r="135" ht="18" customHeight="1">
      <x:c r="A135" s="2" t="str">
        <x:v>IBM-NMI2025-5-09-state-odisha-metal-01</x:v>
      </x:c>
      <x:c r="B135" s="2" t="str">
        <x:v>5.09</x:v>
      </x:c>
      <x:c r="C135" s="2" t="n">
        <x:v>11</x:v>
      </x:c>
      <x:c r="D135" s="9" t="n">
        <x:v>45748</x:v>
      </x:c>
      <x:c r="E135" s="2" t="str">
        <x:v>Copper</x:v>
      </x:c>
      <x:c r="F135" s="7" t="str">
        <x:v>["Copper"]</x:v>
      </x:c>
      <x:c r="G135" s="2" t="str">
        <x:v>state</x:v>
      </x:c>
      <x:c r="H135" s="2" t="str">
        <x:v>Odisha</x:v>
      </x:c>
      <x:c r="I135" s="2" t="str">
        <x:v>Odisha</x:v>
      </x:c>
      <x:c r="J135" s="2" t="str">
        <x:v>Metal</x:v>
      </x:c>
      <x:c r="K135" s="2" t="str">
        <x:v>contained_metal_or_compound</x:v>
      </x:c>
      <x:c r="L135" s="2" t="str">
        <x:v>'000 Tonnes</x:v>
      </x:c>
      <x:c r="M135" s="2" t="n">
        <x:v>1000</x:v>
      </x:c>
      <x:c r="N135" s="2" t="str">
        <x:v>tonnes</x:v>
      </x:c>
      <x:c r="O135" s="2" t="n">
        <x:v>0</x:v>
      </x:c>
      <x:c r="P135" s="2" t="n">
        <x:v>0</x:v>
      </x:c>
      <x:c r="Q135" s="2" t="n">
        <x:v>0</x:v>
      </x:c>
      <x:c r="R135" s="2" t="n">
        <x:v>0</x:v>
      </x:c>
      <x:c r="S135" s="2" t="n">
        <x:v>0</x:v>
      </x:c>
      <x:c r="T135" s="2" t="n">
        <x:v>0</x:v>
      </x:c>
      <x:c r="U135" s="2" t="n">
        <x:v>0</x:v>
      </x:c>
      <x:c r="V135" s="2" t="n">
        <x:v>20.63</x:v>
      </x:c>
      <x:c r="W135" s="2" t="n">
        <x:v>301.57</x:v>
      </x:c>
      <x:c r="X135" s="2" t="n">
        <x:v>56.26</x:v>
      </x:c>
      <x:c r="Y135" s="2" t="n">
        <x:v>0</x:v>
      </x:c>
      <x:c r="Z135" s="2" t="n">
        <x:v>378.46</x:v>
      </x:c>
      <x:c r="AA135" s="2" t="n">
        <x:v>378.46</x:v>
      </x:c>
      <x:c r="AB135" s="2" t="n">
        <x:v>378460</x:v>
      </x:c>
      <x:c r="AC135" s="2" t="n">
        <x:v>0</x:v>
      </x:c>
      <x:c r="AD135" s="12" t="b">
        <x:v>1</x:v>
      </x:c>
      <x:c r="AE135" s="12" t="b">
        <x:v>0</x:v>
      </x:c>
      <x:c r="AF135" s="2" t="str">
        <x:v>inventory_context_only_not_used_as_point_or_grid_model_evidence</x:v>
      </x:c>
      <x:c r="AG135" s="7" t="str">
        <x:v>https://ibm.gov.in/IBMPortal/pages/national-mineral-inventory-at-a-glance-2025</x:v>
      </x:c>
    </x:row>
    <x:row r="136" ht="18" customHeight="1">
      <x:c r="A136" s="2" t="str">
        <x:v>IBM-NMI2025-5-09-state-rajasthan-ore-01</x:v>
      </x:c>
      <x:c r="B136" s="2" t="str">
        <x:v>5.09</x:v>
      </x:c>
      <x:c r="C136" s="2" t="n">
        <x:v>11</x:v>
      </x:c>
      <x:c r="D136" s="9" t="n">
        <x:v>45748</x:v>
      </x:c>
      <x:c r="E136" s="2" t="str">
        <x:v>Copper</x:v>
      </x:c>
      <x:c r="F136" s="7" t="str">
        <x:v>["Copper"]</x:v>
      </x:c>
      <x:c r="G136" s="2" t="str">
        <x:v>state</x:v>
      </x:c>
      <x:c r="H136" s="2" t="str">
        <x:v>Rajasthan</x:v>
      </x:c>
      <x:c r="I136" s="2" t="str">
        <x:v>Rajasthan</x:v>
      </x:c>
      <x:c r="J136" s="2" t="str">
        <x:v>Ore</x:v>
      </x:c>
      <x:c r="K136" s="2" t="str">
        <x:v>ore</x:v>
      </x:c>
      <x:c r="L136" s="2" t="str">
        <x:v>'000 Tonnes</x:v>
      </x:c>
      <x:c r="M136" s="2" t="n">
        <x:v>1000</x:v>
      </x:c>
      <x:c r="N136" s="2" t="str">
        <x:v>tonnes</x:v>
      </x:c>
      <x:c r="O136" s="2" t="n">
        <x:v>17841</x:v>
      </x:c>
      <x:c r="P136" s="2" t="n">
        <x:v>14480</x:v>
      </x:c>
      <x:c r="Q136" s="2" t="n">
        <x:v>4211</x:v>
      </x:c>
      <x:c r="R136" s="2" t="n">
        <x:v>36532</x:v>
      </x:c>
      <x:c r="S136" s="2" t="n">
        <x:v>13314</x:v>
      </x:c>
      <x:c r="T136" s="2" t="n">
        <x:v>1148</x:v>
      </x:c>
      <x:c r="U136" s="2" t="n">
        <x:v>18066</x:v>
      </x:c>
      <x:c r="V136" s="2" t="n">
        <x:v>18968</x:v>
      </x:c>
      <x:c r="W136" s="2" t="n">
        <x:v>224527</x:v>
      </x:c>
      <x:c r="X136" s="2" t="n">
        <x:v>606513</x:v>
      </x:c>
      <x:c r="Y136" s="2" t="n">
        <x:v>6646</x:v>
      </x:c>
      <x:c r="Z136" s="2" t="n">
        <x:v>889182</x:v>
      </x:c>
      <x:c r="AA136" s="2" t="n">
        <x:v>925714</x:v>
      </x:c>
      <x:c r="AB136" s="2" t="n">
        <x:v>925714000</x:v>
      </x:c>
      <x:c r="AC136" s="2" t="n">
        <x:v>0</x:v>
      </x:c>
      <x:c r="AD136" s="12" t="b">
        <x:v>1</x:v>
      </x:c>
      <x:c r="AE136" s="12" t="b">
        <x:v>0</x:v>
      </x:c>
      <x:c r="AF136" s="2" t="str">
        <x:v>inventory_context_only_not_used_as_point_or_grid_model_evidence</x:v>
      </x:c>
      <x:c r="AG136" s="7" t="str">
        <x:v>https://ibm.gov.in/IBMPortal/pages/national-mineral-inventory-at-a-glance-2025</x:v>
      </x:c>
    </x:row>
    <x:row r="137" ht="18" customHeight="1">
      <x:c r="A137" s="2" t="str">
        <x:v>IBM-NMI2025-5-09-state-rajasthan-metal-01</x:v>
      </x:c>
      <x:c r="B137" s="2" t="str">
        <x:v>5.09</x:v>
      </x:c>
      <x:c r="C137" s="2" t="n">
        <x:v>11</x:v>
      </x:c>
      <x:c r="D137" s="9" t="n">
        <x:v>45748</x:v>
      </x:c>
      <x:c r="E137" s="2" t="str">
        <x:v>Copper</x:v>
      </x:c>
      <x:c r="F137" s="7" t="str">
        <x:v>["Copper"]</x:v>
      </x:c>
      <x:c r="G137" s="2" t="str">
        <x:v>state</x:v>
      </x:c>
      <x:c r="H137" s="2" t="str">
        <x:v>Rajasthan</x:v>
      </x:c>
      <x:c r="I137" s="2" t="str">
        <x:v>Rajasthan</x:v>
      </x:c>
      <x:c r="J137" s="2" t="str">
        <x:v>Metal</x:v>
      </x:c>
      <x:c r="K137" s="2" t="str">
        <x:v>contained_metal_or_compound</x:v>
      </x:c>
      <x:c r="L137" s="2" t="str">
        <x:v>'000 Tonnes</x:v>
      </x:c>
      <x:c r="M137" s="2" t="n">
        <x:v>1000</x:v>
      </x:c>
      <x:c r="N137" s="2" t="str">
        <x:v>tonnes</x:v>
      </x:c>
      <x:c r="O137" s="2" t="n">
        <x:v>221.86</x:v>
      </x:c>
      <x:c r="P137" s="2" t="n">
        <x:v>231.7</x:v>
      </x:c>
      <x:c r="Q137" s="2" t="n">
        <x:v>48.05</x:v>
      </x:c>
      <x:c r="R137" s="2" t="n">
        <x:v>501.61</x:v>
      </x:c>
      <x:c r="S137" s="2" t="n">
        <x:v>33.87</x:v>
      </x:c>
      <x:c r="T137" s="2" t="n">
        <x:v>12.2</x:v>
      </x:c>
      <x:c r="U137" s="2" t="n">
        <x:v>75.44</x:v>
      </x:c>
      <x:c r="V137" s="2" t="n">
        <x:v>341.91</x:v>
      </x:c>
      <x:c r="W137" s="2" t="n">
        <x:v>1499.48</x:v>
      </x:c>
      <x:c r="X137" s="2" t="n">
        <x:v>2410.14</x:v>
      </x:c>
      <x:c r="Y137" s="2" t="n">
        <x:v>37.58</x:v>
      </x:c>
      <x:c r="Z137" s="2" t="n">
        <x:v>4410.62</x:v>
      </x:c>
      <x:c r="AA137" s="2" t="n">
        <x:v>4912.23</x:v>
      </x:c>
      <x:c r="AB137" s="2" t="n">
        <x:v>4912230</x:v>
      </x:c>
      <x:c r="AC137" s="2" t="n">
        <x:v>0</x:v>
      </x:c>
      <x:c r="AD137" s="12" t="b">
        <x:v>1</x:v>
      </x:c>
      <x:c r="AE137" s="12" t="b">
        <x:v>0</x:v>
      </x:c>
      <x:c r="AF137" s="2" t="str">
        <x:v>inventory_context_only_not_used_as_point_or_grid_model_evidence</x:v>
      </x:c>
      <x:c r="AG137" s="7" t="str">
        <x:v>https://ibm.gov.in/IBMPortal/pages/national-mineral-inventory-at-a-glance-2025</x:v>
      </x:c>
    </x:row>
    <x:row r="138" ht="18" customHeight="1">
      <x:c r="A138" s="2" t="str">
        <x:v>IBM-NMI2025-5-09-state-sikkim-ore-01</x:v>
      </x:c>
      <x:c r="B138" s="2" t="str">
        <x:v>5.09</x:v>
      </x:c>
      <x:c r="C138" s="2" t="n">
        <x:v>11</x:v>
      </x:c>
      <x:c r="D138" s="9" t="n">
        <x:v>45748</x:v>
      </x:c>
      <x:c r="E138" s="2" t="str">
        <x:v>Copper</x:v>
      </x:c>
      <x:c r="F138" s="7" t="str">
        <x:v>["Copper"]</x:v>
      </x:c>
      <x:c r="G138" s="2" t="str">
        <x:v>state</x:v>
      </x:c>
      <x:c r="H138" s="2" t="str">
        <x:v>Sikkim</x:v>
      </x:c>
      <x:c r="I138" s="2" t="str">
        <x:v>Sikkim</x:v>
      </x:c>
      <x:c r="J138" s="2" t="str">
        <x:v>Ore</x:v>
      </x:c>
      <x:c r="K138" s="2" t="str">
        <x:v>ore</x:v>
      </x:c>
      <x:c r="L138" s="2" t="str">
        <x:v>'000 Tonnes</x:v>
      </x:c>
      <x:c r="M138" s="2" t="n">
        <x:v>1000</x:v>
      </x:c>
      <x:c r="N138" s="2" t="str">
        <x:v>tonnes</x:v>
      </x:c>
      <x:c r="O138" s="2" t="n">
        <x:v>0</x:v>
      </x:c>
      <x:c r="P138" s="2" t="n">
        <x:v>0</x:v>
      </x:c>
      <x:c r="Q138" s="2" t="n">
        <x:v>0</x:v>
      </x:c>
      <x:c r="R138" s="2" t="n">
        <x:v>0</x:v>
      </x:c>
      <x:c r="S138" s="2" t="n">
        <x:v>0</x:v>
      </x:c>
      <x:c r="T138" s="2" t="n">
        <x:v>445</x:v>
      </x:c>
      <x:c r="U138" s="2" t="n">
        <x:v>63</x:v>
      </x:c>
      <x:c r="V138" s="2" t="n">
        <x:v>300</x:v>
      </x:c>
      <x:c r="W138" s="2" t="n">
        <x:v>0</x:v>
      </x:c>
      <x:c r="X138" s="2" t="n">
        <x:v>150</x:v>
      </x:c>
      <x:c r="Y138" s="2" t="n">
        <x:v>0</x:v>
      </x:c>
      <x:c r="Z138" s="2" t="n">
        <x:v>958</x:v>
      </x:c>
      <x:c r="AA138" s="2" t="n">
        <x:v>958</x:v>
      </x:c>
      <x:c r="AB138" s="2" t="n">
        <x:v>958000</x:v>
      </x:c>
      <x:c r="AC138" s="2" t="n">
        <x:v>0</x:v>
      </x:c>
      <x:c r="AD138" s="12" t="b">
        <x:v>1</x:v>
      </x:c>
      <x:c r="AE138" s="12" t="b">
        <x:v>0</x:v>
      </x:c>
      <x:c r="AF138" s="2" t="str">
        <x:v>inventory_context_only_not_used_as_point_or_grid_model_evidence</x:v>
      </x:c>
      <x:c r="AG138" s="7" t="str">
        <x:v>https://ibm.gov.in/IBMPortal/pages/national-mineral-inventory-at-a-glance-2025</x:v>
      </x:c>
    </x:row>
    <x:row r="139" ht="18" customHeight="1">
      <x:c r="A139" s="2" t="str">
        <x:v>IBM-NMI2025-5-09-state-sikkim-metal-01</x:v>
      </x:c>
      <x:c r="B139" s="2" t="str">
        <x:v>5.09</x:v>
      </x:c>
      <x:c r="C139" s="2" t="n">
        <x:v>11</x:v>
      </x:c>
      <x:c r="D139" s="9" t="n">
        <x:v>45748</x:v>
      </x:c>
      <x:c r="E139" s="2" t="str">
        <x:v>Copper</x:v>
      </x:c>
      <x:c r="F139" s="7" t="str">
        <x:v>["Copper"]</x:v>
      </x:c>
      <x:c r="G139" s="2" t="str">
        <x:v>state</x:v>
      </x:c>
      <x:c r="H139" s="2" t="str">
        <x:v>Sikkim</x:v>
      </x:c>
      <x:c r="I139" s="2" t="str">
        <x:v>Sikkim</x:v>
      </x:c>
      <x:c r="J139" s="2" t="str">
        <x:v>Metal</x:v>
      </x:c>
      <x:c r="K139" s="2" t="str">
        <x:v>contained_metal_or_compound</x:v>
      </x:c>
      <x:c r="L139" s="2" t="str">
        <x:v>'000 Tonnes</x:v>
      </x:c>
      <x:c r="M139" s="2" t="n">
        <x:v>1000</x:v>
      </x:c>
      <x:c r="N139" s="2" t="str">
        <x:v>tonnes</x:v>
      </x:c>
      <x:c r="O139" s="2" t="n">
        <x:v>0</x:v>
      </x:c>
      <x:c r="P139" s="2" t="n">
        <x:v>0</x:v>
      </x:c>
      <x:c r="Q139" s="2" t="n">
        <x:v>0</x:v>
      </x:c>
      <x:c r="R139" s="2" t="n">
        <x:v>0</x:v>
      </x:c>
      <x:c r="S139" s="2" t="n">
        <x:v>0</x:v>
      </x:c>
      <x:c r="T139" s="2" t="n">
        <x:v>7.86</x:v>
      </x:c>
      <x:c r="U139" s="2" t="n">
        <x:v>0.91</x:v>
      </x:c>
      <x:c r="V139" s="2" t="n">
        <x:v>8.47</x:v>
      </x:c>
      <x:c r="W139" s="2" t="n">
        <x:v>0</x:v>
      </x:c>
      <x:c r="X139" s="2" t="n">
        <x:v>4.23</x:v>
      </x:c>
      <x:c r="Y139" s="2" t="n">
        <x:v>0</x:v>
      </x:c>
      <x:c r="Z139" s="2" t="n">
        <x:v>21.47</x:v>
      </x:c>
      <x:c r="AA139" s="2" t="n">
        <x:v>21.47</x:v>
      </x:c>
      <x:c r="AB139" s="2" t="n">
        <x:v>21470</x:v>
      </x:c>
      <x:c r="AC139" s="2" t="n">
        <x:v>0</x:v>
      </x:c>
      <x:c r="AD139" s="12" t="b">
        <x:v>1</x:v>
      </x:c>
      <x:c r="AE139" s="12" t="b">
        <x:v>0</x:v>
      </x:c>
      <x:c r="AF139" s="2" t="str">
        <x:v>inventory_context_only_not_used_as_point_or_grid_model_evidence</x:v>
      </x:c>
      <x:c r="AG139" s="7" t="str">
        <x:v>https://ibm.gov.in/IBMPortal/pages/national-mineral-inventory-at-a-glance-2025</x:v>
      </x:c>
    </x:row>
    <x:row r="140" ht="18" customHeight="1">
      <x:c r="A140" s="2" t="str">
        <x:v>IBM-NMI2025-5-09-state-tamil-nadu-ore-01</x:v>
      </x:c>
      <x:c r="B140" s="2" t="str">
        <x:v>5.09</x:v>
      </x:c>
      <x:c r="C140" s="2" t="n">
        <x:v>11</x:v>
      </x:c>
      <x:c r="D140" s="9" t="n">
        <x:v>45748</x:v>
      </x:c>
      <x:c r="E140" s="2" t="str">
        <x:v>Copper</x:v>
      </x:c>
      <x:c r="F140" s="7" t="str">
        <x:v>["Copper"]</x:v>
      </x:c>
      <x:c r="G140" s="2" t="str">
        <x:v>state</x:v>
      </x:c>
      <x:c r="H140" s="2" t="str">
        <x:v>Tamil Nadu</x:v>
      </x:c>
      <x:c r="I140" s="2" t="str">
        <x:v>Tamil Nadu</x:v>
      </x:c>
      <x:c r="J140" s="2" t="str">
        <x:v>Ore</x:v>
      </x:c>
      <x:c r="K140" s="2" t="str">
        <x:v>ore</x:v>
      </x:c>
      <x:c r="L140" s="2" t="str">
        <x:v>'000 Tonnes</x:v>
      </x:c>
      <x:c r="M140" s="2" t="n">
        <x:v>1000</x:v>
      </x:c>
      <x:c r="N140" s="2" t="str">
        <x:v>tonnes</x:v>
      </x:c>
      <x:c r="O140" s="2" t="n">
        <x:v>0</x:v>
      </x:c>
      <x:c r="P140" s="2" t="n">
        <x:v>0</x:v>
      </x:c>
      <x:c r="Q140" s="2" t="n">
        <x:v>0</x:v>
      </x:c>
      <x:c r="R140" s="2" t="n">
        <x:v>0</x:v>
      </x:c>
      <x:c r="S140" s="2" t="n">
        <x:v>0</x:v>
      </x:c>
      <x:c r="T140" s="2" t="n">
        <x:v>0</x:v>
      </x:c>
      <x:c r="U140" s="2" t="n">
        <x:v>0</x:v>
      </x:c>
      <x:c r="V140" s="2" t="n">
        <x:v>200</x:v>
      </x:c>
      <x:c r="W140" s="2" t="n">
        <x:v>590</x:v>
      </x:c>
      <x:c r="X140" s="2" t="n">
        <x:v>0</x:v>
      </x:c>
      <x:c r="Y140" s="2" t="n">
        <x:v>0</x:v>
      </x:c>
      <x:c r="Z140" s="2" t="n">
        <x:v>790</x:v>
      </x:c>
      <x:c r="AA140" s="2" t="n">
        <x:v>790</x:v>
      </x:c>
      <x:c r="AB140" s="2" t="n">
        <x:v>790000</x:v>
      </x:c>
      <x:c r="AC140" s="2" t="n">
        <x:v>0</x:v>
      </x:c>
      <x:c r="AD140" s="12" t="b">
        <x:v>1</x:v>
      </x:c>
      <x:c r="AE140" s="12" t="b">
        <x:v>0</x:v>
      </x:c>
      <x:c r="AF140" s="2" t="str">
        <x:v>inventory_context_only_not_used_as_point_or_grid_model_evidence</x:v>
      </x:c>
      <x:c r="AG140" s="7" t="str">
        <x:v>https://ibm.gov.in/IBMPortal/pages/national-mineral-inventory-at-a-glance-2025</x:v>
      </x:c>
    </x:row>
    <x:row r="141" ht="18" customHeight="1">
      <x:c r="A141" s="2" t="str">
        <x:v>IBM-NMI2025-5-09-state-tamil-nadu-metal-01</x:v>
      </x:c>
      <x:c r="B141" s="2" t="str">
        <x:v>5.09</x:v>
      </x:c>
      <x:c r="C141" s="2" t="n">
        <x:v>11</x:v>
      </x:c>
      <x:c r="D141" s="9" t="n">
        <x:v>45748</x:v>
      </x:c>
      <x:c r="E141" s="2" t="str">
        <x:v>Copper</x:v>
      </x:c>
      <x:c r="F141" s="7" t="str">
        <x:v>["Copper"]</x:v>
      </x:c>
      <x:c r="G141" s="2" t="str">
        <x:v>state</x:v>
      </x:c>
      <x:c r="H141" s="2" t="str">
        <x:v>Tamil Nadu</x:v>
      </x:c>
      <x:c r="I141" s="2" t="str">
        <x:v>Tamil Nadu</x:v>
      </x:c>
      <x:c r="J141" s="2" t="str">
        <x:v>Metal</x:v>
      </x:c>
      <x:c r="K141" s="2" t="str">
        <x:v>contained_metal_or_compound</x:v>
      </x:c>
      <x:c r="L141" s="2" t="str">
        <x:v>'000 Tonnes</x:v>
      </x:c>
      <x:c r="M141" s="2" t="n">
        <x:v>1000</x:v>
      </x:c>
      <x:c r="N141" s="2" t="str">
        <x:v>tonnes</x:v>
      </x:c>
      <x:c r="O141" s="2" t="n">
        <x:v>0</x:v>
      </x:c>
      <x:c r="P141" s="2" t="n">
        <x:v>0</x:v>
      </x:c>
      <x:c r="Q141" s="2" t="n">
        <x:v>0</x:v>
      </x:c>
      <x:c r="R141" s="2" t="n">
        <x:v>0</x:v>
      </x:c>
      <x:c r="S141" s="2" t="n">
        <x:v>0</x:v>
      </x:c>
      <x:c r="T141" s="2" t="n">
        <x:v>0</x:v>
      </x:c>
      <x:c r="U141" s="2" t="n">
        <x:v>0</x:v>
      </x:c>
      <x:c r="V141" s="2" t="n">
        <x:v>1.08</x:v>
      </x:c>
      <x:c r="W141" s="2" t="n">
        <x:v>2.73</x:v>
      </x:c>
      <x:c r="X141" s="2" t="n">
        <x:v>0</x:v>
      </x:c>
      <x:c r="Y141" s="2" t="n">
        <x:v>0</x:v>
      </x:c>
      <x:c r="Z141" s="2" t="n">
        <x:v>3.81</x:v>
      </x:c>
      <x:c r="AA141" s="2" t="n">
        <x:v>3.81</x:v>
      </x:c>
      <x:c r="AB141" s="2" t="n">
        <x:v>3810</x:v>
      </x:c>
      <x:c r="AC141" s="2" t="n">
        <x:v>0</x:v>
      </x:c>
      <x:c r="AD141" s="12" t="b">
        <x:v>1</x:v>
      </x:c>
      <x:c r="AE141" s="12" t="b">
        <x:v>0</x:v>
      </x:c>
      <x:c r="AF141" s="2" t="str">
        <x:v>inventory_context_only_not_used_as_point_or_grid_model_evidence</x:v>
      </x:c>
      <x:c r="AG141" s="7" t="str">
        <x:v>https://ibm.gov.in/IBMPortal/pages/national-mineral-inventory-at-a-glance-2025</x:v>
      </x:c>
    </x:row>
    <x:row r="142" ht="18" customHeight="1">
      <x:c r="A142" s="2" t="str">
        <x:v>IBM-NMI2025-5-09-state-telangana-ore-01</x:v>
      </x:c>
      <x:c r="B142" s="2" t="str">
        <x:v>5.09</x:v>
      </x:c>
      <x:c r="C142" s="2" t="n">
        <x:v>11</x:v>
      </x:c>
      <x:c r="D142" s="9" t="n">
        <x:v>45748</x:v>
      </x:c>
      <x:c r="E142" s="2" t="str">
        <x:v>Copper</x:v>
      </x:c>
      <x:c r="F142" s="7" t="str">
        <x:v>["Copper"]</x:v>
      </x:c>
      <x:c r="G142" s="2" t="str">
        <x:v>state</x:v>
      </x:c>
      <x:c r="H142" s="2" t="str">
        <x:v>Telangana</x:v>
      </x:c>
      <x:c r="I142" s="2" t="str">
        <x:v>Telangana</x:v>
      </x:c>
      <x:c r="J142" s="2" t="str">
        <x:v>Ore</x:v>
      </x:c>
      <x:c r="K142" s="2" t="str">
        <x:v>ore</x:v>
      </x:c>
      <x:c r="L142" s="2" t="str">
        <x:v>'000 Tonnes</x:v>
      </x:c>
      <x:c r="M142" s="2" t="n">
        <x:v>1000</x:v>
      </x:c>
      <x:c r="N142" s="2" t="str">
        <x:v>tonnes</x:v>
      </x:c>
      <x:c r="O142" s="2" t="n">
        <x:v>0</x:v>
      </x:c>
      <x:c r="P142" s="2" t="n">
        <x:v>0</x:v>
      </x:c>
      <x:c r="Q142" s="2" t="n">
        <x:v>0</x:v>
      </x:c>
      <x:c r="R142" s="2" t="n">
        <x:v>0</x:v>
      </x:c>
      <x:c r="S142" s="2" t="n">
        <x:v>0</x:v>
      </x:c>
      <x:c r="T142" s="2" t="n">
        <x:v>666</x:v>
      </x:c>
      <x:c r="U142" s="2" t="n">
        <x:v>0</x:v>
      </x:c>
      <x:c r="V142" s="2" t="n">
        <x:v>0</x:v>
      </x:c>
      <x:c r="W142" s="2" t="n">
        <x:v>0</x:v>
      </x:c>
      <x:c r="X142" s="2" t="n">
        <x:v>0</x:v>
      </x:c>
      <x:c r="Y142" s="2" t="n">
        <x:v>64</x:v>
      </x:c>
      <x:c r="Z142" s="2" t="n">
        <x:v>730</x:v>
      </x:c>
      <x:c r="AA142" s="2" t="n">
        <x:v>730</x:v>
      </x:c>
      <x:c r="AB142" s="2" t="n">
        <x:v>730000</x:v>
      </x:c>
      <x:c r="AC142" s="2" t="n">
        <x:v>0</x:v>
      </x:c>
      <x:c r="AD142" s="12" t="b">
        <x:v>1</x:v>
      </x:c>
      <x:c r="AE142" s="12" t="b">
        <x:v>0</x:v>
      </x:c>
      <x:c r="AF142" s="2" t="str">
        <x:v>inventory_context_only_not_used_as_point_or_grid_model_evidence</x:v>
      </x:c>
      <x:c r="AG142" s="7" t="str">
        <x:v>https://ibm.gov.in/IBMPortal/pages/national-mineral-inventory-at-a-glance-2025</x:v>
      </x:c>
    </x:row>
    <x:row r="143" ht="18" customHeight="1">
      <x:c r="A143" s="2" t="str">
        <x:v>IBM-NMI2025-5-09-state-telangana-metal-01</x:v>
      </x:c>
      <x:c r="B143" s="2" t="str">
        <x:v>5.09</x:v>
      </x:c>
      <x:c r="C143" s="2" t="n">
        <x:v>11</x:v>
      </x:c>
      <x:c r="D143" s="9" t="n">
        <x:v>45748</x:v>
      </x:c>
      <x:c r="E143" s="2" t="str">
        <x:v>Copper</x:v>
      </x:c>
      <x:c r="F143" s="7" t="str">
        <x:v>["Copper"]</x:v>
      </x:c>
      <x:c r="G143" s="2" t="str">
        <x:v>state</x:v>
      </x:c>
      <x:c r="H143" s="2" t="str">
        <x:v>Telangana</x:v>
      </x:c>
      <x:c r="I143" s="2" t="str">
        <x:v>Telangana</x:v>
      </x:c>
      <x:c r="J143" s="2" t="str">
        <x:v>Metal</x:v>
      </x:c>
      <x:c r="K143" s="2" t="str">
        <x:v>contained_metal_or_compound</x:v>
      </x:c>
      <x:c r="L143" s="2" t="str">
        <x:v>'000 Tonnes</x:v>
      </x:c>
      <x:c r="M143" s="2" t="n">
        <x:v>1000</x:v>
      </x:c>
      <x:c r="N143" s="2" t="str">
        <x:v>tonnes</x:v>
      </x:c>
      <x:c r="O143" s="2" t="n">
        <x:v>0</x:v>
      </x:c>
      <x:c r="P143" s="2" t="n">
        <x:v>0</x:v>
      </x:c>
      <x:c r="Q143" s="2" t="n">
        <x:v>0</x:v>
      </x:c>
      <x:c r="R143" s="2" t="n">
        <x:v>0</x:v>
      </x:c>
      <x:c r="S143" s="2" t="n">
        <x:v>0</x:v>
      </x:c>
      <x:c r="T143" s="2" t="n">
        <x:v>9.12</x:v>
      </x:c>
      <x:c r="U143" s="2" t="n">
        <x:v>0</x:v>
      </x:c>
      <x:c r="V143" s="2" t="n">
        <x:v>0</x:v>
      </x:c>
      <x:c r="W143" s="2" t="n">
        <x:v>0</x:v>
      </x:c>
      <x:c r="X143" s="2" t="n">
        <x:v>0</x:v>
      </x:c>
      <x:c r="Y143" s="2" t="n">
        <x:v>0.14</x:v>
      </x:c>
      <x:c r="Z143" s="2" t="n">
        <x:v>9.26</x:v>
      </x:c>
      <x:c r="AA143" s="2" t="n">
        <x:v>9.26</x:v>
      </x:c>
      <x:c r="AB143" s="2" t="n">
        <x:v>9260</x:v>
      </x:c>
      <x:c r="AC143" s="2" t="n">
        <x:v>0</x:v>
      </x:c>
      <x:c r="AD143" s="12" t="b">
        <x:v>1</x:v>
      </x:c>
      <x:c r="AE143" s="12" t="b">
        <x:v>0</x:v>
      </x:c>
      <x:c r="AF143" s="2" t="str">
        <x:v>inventory_context_only_not_used_as_point_or_grid_model_evidence</x:v>
      </x:c>
      <x:c r="AG143" s="7" t="str">
        <x:v>https://ibm.gov.in/IBMPortal/pages/national-mineral-inventory-at-a-glance-2025</x:v>
      </x:c>
    </x:row>
    <x:row r="144" ht="18" customHeight="1">
      <x:c r="A144" s="2" t="str">
        <x:v>IBM-NMI2025-5-09-state-uttarakhand-ore-01</x:v>
      </x:c>
      <x:c r="B144" s="2" t="str">
        <x:v>5.09</x:v>
      </x:c>
      <x:c r="C144" s="2" t="n">
        <x:v>11</x:v>
      </x:c>
      <x:c r="D144" s="9" t="n">
        <x:v>45748</x:v>
      </x:c>
      <x:c r="E144" s="2" t="str">
        <x:v>Copper</x:v>
      </x:c>
      <x:c r="F144" s="7" t="str">
        <x:v>["Copper"]</x:v>
      </x:c>
      <x:c r="G144" s="2" t="str">
        <x:v>state</x:v>
      </x:c>
      <x:c r="H144" s="2" t="str">
        <x:v>Uttarakhand</x:v>
      </x:c>
      <x:c r="I144" s="2" t="str">
        <x:v>Uttarakhand</x:v>
      </x:c>
      <x:c r="J144" s="2" t="str">
        <x:v>Ore</x:v>
      </x:c>
      <x:c r="K144" s="2" t="str">
        <x:v>ore</x:v>
      </x:c>
      <x:c r="L144" s="2" t="str">
        <x:v>'000 Tonnes</x:v>
      </x:c>
      <x:c r="M144" s="2" t="n">
        <x:v>1000</x:v>
      </x:c>
      <x:c r="N144" s="2" t="str">
        <x:v>tonnes</x:v>
      </x:c>
      <x:c r="O144" s="2" t="n">
        <x:v>0</x:v>
      </x:c>
      <x:c r="P144" s="2" t="n">
        <x:v>0</x:v>
      </x:c>
      <x:c r="Q144" s="2" t="n">
        <x:v>0</x:v>
      </x:c>
      <x:c r="R144" s="2" t="n">
        <x:v>0</x:v>
      </x:c>
      <x:c r="S144" s="2" t="n">
        <x:v>0</x:v>
      </x:c>
      <x:c r="T144" s="2" t="n">
        <x:v>0</x:v>
      </x:c>
      <x:c r="U144" s="2" t="n">
        <x:v>0</x:v>
      </x:c>
      <x:c r="V144" s="2" t="n">
        <x:v>3170</x:v>
      </x:c>
      <x:c r="W144" s="2" t="n">
        <x:v>390</x:v>
      </x:c>
      <x:c r="X144" s="2" t="n">
        <x:v>660</x:v>
      </x:c>
      <x:c r="Y144" s="2" t="n">
        <x:v>0</x:v>
      </x:c>
      <x:c r="Z144" s="2" t="n">
        <x:v>4220</x:v>
      </x:c>
      <x:c r="AA144" s="2" t="n">
        <x:v>4220</x:v>
      </x:c>
      <x:c r="AB144" s="2" t="n">
        <x:v>4220000</x:v>
      </x:c>
      <x:c r="AC144" s="2" t="n">
        <x:v>0</x:v>
      </x:c>
      <x:c r="AD144" s="12" t="b">
        <x:v>1</x:v>
      </x:c>
      <x:c r="AE144" s="12" t="b">
        <x:v>0</x:v>
      </x:c>
      <x:c r="AF144" s="2" t="str">
        <x:v>inventory_context_only_not_used_as_point_or_grid_model_evidence</x:v>
      </x:c>
      <x:c r="AG144" s="7" t="str">
        <x:v>https://ibm.gov.in/IBMPortal/pages/national-mineral-inventory-at-a-glance-2025</x:v>
      </x:c>
    </x:row>
    <x:row r="145" ht="18" customHeight="1">
      <x:c r="A145" s="2" t="str">
        <x:v>IBM-NMI2025-5-09-state-uttarakhand-metal-01</x:v>
      </x:c>
      <x:c r="B145" s="2" t="str">
        <x:v>5.09</x:v>
      </x:c>
      <x:c r="C145" s="2" t="n">
        <x:v>11</x:v>
      </x:c>
      <x:c r="D145" s="9" t="n">
        <x:v>45748</x:v>
      </x:c>
      <x:c r="E145" s="2" t="str">
        <x:v>Copper</x:v>
      </x:c>
      <x:c r="F145" s="7" t="str">
        <x:v>["Copper"]</x:v>
      </x:c>
      <x:c r="G145" s="2" t="str">
        <x:v>state</x:v>
      </x:c>
      <x:c r="H145" s="2" t="str">
        <x:v>Uttarakhand</x:v>
      </x:c>
      <x:c r="I145" s="2" t="str">
        <x:v>Uttarakhand</x:v>
      </x:c>
      <x:c r="J145" s="2" t="str">
        <x:v>Metal</x:v>
      </x:c>
      <x:c r="K145" s="2" t="str">
        <x:v>contained_metal_or_compound</x:v>
      </x:c>
      <x:c r="L145" s="2" t="str">
        <x:v>'000 Tonnes</x:v>
      </x:c>
      <x:c r="M145" s="2" t="n">
        <x:v>1000</x:v>
      </x:c>
      <x:c r="N145" s="2" t="str">
        <x:v>tonnes</x:v>
      </x:c>
      <x:c r="O145" s="2" t="n">
        <x:v>0</x:v>
      </x:c>
      <x:c r="P145" s="2" t="n">
        <x:v>0</x:v>
      </x:c>
      <x:c r="Q145" s="2" t="n">
        <x:v>0</x:v>
      </x:c>
      <x:c r="R145" s="2" t="n">
        <x:v>0</x:v>
      </x:c>
      <x:c r="S145" s="2" t="n">
        <x:v>0</x:v>
      </x:c>
      <x:c r="T145" s="2" t="n">
        <x:v>0</x:v>
      </x:c>
      <x:c r="U145" s="2" t="n">
        <x:v>0</x:v>
      </x:c>
      <x:c r="V145" s="2" t="n">
        <x:v>53.45</x:v>
      </x:c>
      <x:c r="W145" s="2" t="n">
        <x:v>1.44</x:v>
      </x:c>
      <x:c r="X145" s="2" t="n">
        <x:v>5.15</x:v>
      </x:c>
      <x:c r="Y145" s="2" t="n">
        <x:v>0</x:v>
      </x:c>
      <x:c r="Z145" s="2" t="n">
        <x:v>60.04</x:v>
      </x:c>
      <x:c r="AA145" s="2" t="n">
        <x:v>60.04</x:v>
      </x:c>
      <x:c r="AB145" s="2" t="n">
        <x:v>60040</x:v>
      </x:c>
      <x:c r="AC145" s="2" t="n">
        <x:v>0</x:v>
      </x:c>
      <x:c r="AD145" s="12" t="b">
        <x:v>1</x:v>
      </x:c>
      <x:c r="AE145" s="12" t="b">
        <x:v>0</x:v>
      </x:c>
      <x:c r="AF145" s="2" t="str">
        <x:v>inventory_context_only_not_used_as_point_or_grid_model_evidence</x:v>
      </x:c>
      <x:c r="AG145" s="7" t="str">
        <x:v>https://ibm.gov.in/IBMPortal/pages/national-mineral-inventory-at-a-glance-2025</x:v>
      </x:c>
    </x:row>
    <x:row r="146" ht="18" customHeight="1">
      <x:c r="A146" s="2" t="str">
        <x:v>IBM-NMI2025-5-09-state-west-bengal-ore-01</x:v>
      </x:c>
      <x:c r="B146" s="2" t="str">
        <x:v>5.09</x:v>
      </x:c>
      <x:c r="C146" s="2" t="n">
        <x:v>11</x:v>
      </x:c>
      <x:c r="D146" s="9" t="n">
        <x:v>45748</x:v>
      </x:c>
      <x:c r="E146" s="2" t="str">
        <x:v>Copper</x:v>
      </x:c>
      <x:c r="F146" s="7" t="str">
        <x:v>["Copper"]</x:v>
      </x:c>
      <x:c r="G146" s="2" t="str">
        <x:v>state</x:v>
      </x:c>
      <x:c r="H146" s="2" t="str">
        <x:v>West Bengal</x:v>
      </x:c>
      <x:c r="I146" s="2" t="str">
        <x:v>West bengal</x:v>
      </x:c>
      <x:c r="J146" s="2" t="str">
        <x:v>Ore</x:v>
      </x:c>
      <x:c r="K146" s="2" t="str">
        <x:v>ore</x:v>
      </x:c>
      <x:c r="L146" s="2" t="str">
        <x:v>'000 Tonnes</x:v>
      </x:c>
      <x:c r="M146" s="2" t="n">
        <x:v>1000</x:v>
      </x:c>
      <x:c r="N146" s="2" t="str">
        <x:v>tonnes</x:v>
      </x:c>
      <x:c r="O146" s="2" t="n">
        <x:v>0</x:v>
      </x:c>
      <x:c r="P146" s="2" t="n">
        <x:v>0</x:v>
      </x:c>
      <x:c r="Q146" s="2" t="n">
        <x:v>0</x:v>
      </x:c>
      <x:c r="R146" s="2" t="n">
        <x:v>0</x:v>
      </x:c>
      <x:c r="S146" s="2" t="n">
        <x:v>0</x:v>
      </x:c>
      <x:c r="T146" s="2" t="n">
        <x:v>0</x:v>
      </x:c>
      <x:c r="U146" s="2" t="n">
        <x:v>0</x:v>
      </x:c>
      <x:c r="V146" s="2" t="n">
        <x:v>0</x:v>
      </x:c>
      <x:c r="W146" s="2" t="n">
        <x:v>113</x:v>
      </x:c>
      <x:c r="X146" s="2" t="n">
        <x:v>0</x:v>
      </x:c>
      <x:c r="Y146" s="2" t="n">
        <x:v>0</x:v>
      </x:c>
      <x:c r="Z146" s="2" t="n">
        <x:v>113</x:v>
      </x:c>
      <x:c r="AA146" s="2" t="n">
        <x:v>113</x:v>
      </x:c>
      <x:c r="AB146" s="2" t="n">
        <x:v>113000</x:v>
      </x:c>
      <x:c r="AC146" s="2" t="n">
        <x:v>0</x:v>
      </x:c>
      <x:c r="AD146" s="12" t="b">
        <x:v>1</x:v>
      </x:c>
      <x:c r="AE146" s="12" t="b">
        <x:v>0</x:v>
      </x:c>
      <x:c r="AF146" s="2" t="str">
        <x:v>inventory_context_only_not_used_as_point_or_grid_model_evidence</x:v>
      </x:c>
      <x:c r="AG146" s="7" t="str">
        <x:v>https://ibm.gov.in/IBMPortal/pages/national-mineral-inventory-at-a-glance-2025</x:v>
      </x:c>
    </x:row>
    <x:row r="147" ht="18" customHeight="1">
      <x:c r="A147" s="2" t="str">
        <x:v>IBM-NMI2025-5-09-state-west-bengal-metal-01</x:v>
      </x:c>
      <x:c r="B147" s="2" t="str">
        <x:v>5.09</x:v>
      </x:c>
      <x:c r="C147" s="2" t="n">
        <x:v>11</x:v>
      </x:c>
      <x:c r="D147" s="9" t="n">
        <x:v>45748</x:v>
      </x:c>
      <x:c r="E147" s="2" t="str">
        <x:v>Copper</x:v>
      </x:c>
      <x:c r="F147" s="7" t="str">
        <x:v>["Copper"]</x:v>
      </x:c>
      <x:c r="G147" s="2" t="str">
        <x:v>state</x:v>
      </x:c>
      <x:c r="H147" s="2" t="str">
        <x:v>West Bengal</x:v>
      </x:c>
      <x:c r="I147" s="2" t="str">
        <x:v>West bengal</x:v>
      </x:c>
      <x:c r="J147" s="2" t="str">
        <x:v>Metal</x:v>
      </x:c>
      <x:c r="K147" s="2" t="str">
        <x:v>contained_metal_or_compound</x:v>
      </x:c>
      <x:c r="L147" s="2" t="str">
        <x:v>'000 Tonnes</x:v>
      </x:c>
      <x:c r="M147" s="2" t="n">
        <x:v>1000</x:v>
      </x:c>
      <x:c r="N147" s="2" t="str">
        <x:v>tonnes</x:v>
      </x:c>
      <x:c r="O147" s="2" t="n">
        <x:v>0</x:v>
      </x:c>
      <x:c r="P147" s="2" t="n">
        <x:v>0</x:v>
      </x:c>
      <x:c r="Q147" s="2" t="n">
        <x:v>0</x:v>
      </x:c>
      <x:c r="R147" s="2" t="n">
        <x:v>0</x:v>
      </x:c>
      <x:c r="S147" s="2" t="n">
        <x:v>0</x:v>
      </x:c>
      <x:c r="T147" s="2" t="n">
        <x:v>0</x:v>
      </x:c>
      <x:c r="U147" s="2" t="n">
        <x:v>0</x:v>
      </x:c>
      <x:c r="V147" s="2" t="n">
        <x:v>0</x:v>
      </x:c>
      <x:c r="W147" s="2" t="n">
        <x:v>2.09</x:v>
      </x:c>
      <x:c r="X147" s="2" t="n">
        <x:v>0</x:v>
      </x:c>
      <x:c r="Y147" s="2" t="n">
        <x:v>0</x:v>
      </x:c>
      <x:c r="Z147" s="2" t="n">
        <x:v>2.09</x:v>
      </x:c>
      <x:c r="AA147" s="2" t="n">
        <x:v>2.09</x:v>
      </x:c>
      <x:c r="AB147" s="2" t="n">
        <x:v>2090</x:v>
      </x:c>
      <x:c r="AC147" s="2" t="n">
        <x:v>0</x:v>
      </x:c>
      <x:c r="AD147" s="12" t="b">
        <x:v>1</x:v>
      </x:c>
      <x:c r="AE147" s="12" t="b">
        <x:v>0</x:v>
      </x:c>
      <x:c r="AF147" s="2" t="str">
        <x:v>inventory_context_only_not_used_as_point_or_grid_model_evidence</x:v>
      </x:c>
      <x:c r="AG147" s="7" t="str">
        <x:v>https://ibm.gov.in/IBMPortal/pages/national-mineral-inventory-at-a-glance-2025</x:v>
      </x:c>
    </x:row>
    <x:row r="148" ht="18" customHeight="1">
      <x:c r="A148" s="2" t="str">
        <x:v>IBM-NMI2025-5-10-national-total-all-india-total-01</x:v>
      </x:c>
      <x:c r="B148" s="2" t="str">
        <x:v>5.10</x:v>
      </x:c>
      <x:c r="C148" s="2" t="n">
        <x:v>12</x:v>
      </x:c>
      <x:c r="D148" s="9" t="n">
        <x:v>45748</x:v>
      </x:c>
      <x:c r="E148" s="2" t="str">
        <x:v>Diamond</x:v>
      </x:c>
      <x:c r="F148" s="7" t="str">
        <x:v>[]</x:v>
      </x:c>
      <x:c r="G148" s="2" t="str">
        <x:v>national_total</x:v>
      </x:c>
      <x:c r="H148" s="2"/>
      <x:c r="I148" s="2" t="str">
        <x:v>All India</x:v>
      </x:c>
      <x:c r="J148" s="2" t="str">
        <x:v>Total</x:v>
      </x:c>
      <x:c r="K148" s="2" t="str">
        <x:v>bulk_mineral_or_source_grade</x:v>
      </x:c>
      <x:c r="L148" s="2" t="str">
        <x:v>Carats</x:v>
      </x:c>
      <x:c r="M148" s="2" t="n">
        <x:v>1</x:v>
      </x:c>
      <x:c r="N148" s="2" t="str">
        <x:v>carats</x:v>
      </x:c>
      <x:c r="O148" s="2" t="n">
        <x:v>839800</x:v>
      </x:c>
      <x:c r="P148" s="2" t="n">
        <x:v>159</x:v>
      </x:c>
      <x:c r="Q148" s="2" t="n">
        <x:v>0</x:v>
      </x:c>
      <x:c r="R148" s="2" t="n">
        <x:v>839959</x:v>
      </x:c>
      <x:c r="S148" s="2" t="n">
        <x:v>0</x:v>
      </x:c>
      <x:c r="T148" s="2" t="n">
        <x:v>226100</x:v>
      </x:c>
      <x:c r="U148" s="2" t="n">
        <x:v>0</x:v>
      </x:c>
      <x:c r="V148" s="2" t="n">
        <x:v>534858</x:v>
      </x:c>
      <x:c r="W148" s="2" t="n">
        <x:v>1524317</x:v>
      </x:c>
      <x:c r="X148" s="2" t="n">
        <x:v>29047514</x:v>
      </x:c>
      <x:c r="Y148" s="2" t="n">
        <x:v>104118</x:v>
      </x:c>
      <x:c r="Z148" s="2" t="n">
        <x:v>31436907</x:v>
      </x:c>
      <x:c r="AA148" s="2" t="n">
        <x:v>32276866</x:v>
      </x:c>
      <x:c r="AB148" s="2" t="n">
        <x:v>32276866</x:v>
      </x:c>
      <x:c r="AC148" s="2" t="n">
        <x:v>0</x:v>
      </x:c>
      <x:c r="AD148" s="12" t="b">
        <x:v>1</x:v>
      </x:c>
      <x:c r="AE148" s="12" t="b">
        <x:v>0</x:v>
      </x:c>
      <x:c r="AF148" s="2" t="str">
        <x:v>inventory_context_only_not_used_as_point_or_grid_model_evidence</x:v>
      </x:c>
      <x:c r="AG148" s="7" t="str">
        <x:v>https://ibm.gov.in/IBMPortal/pages/national-mineral-inventory-at-a-glance-2025</x:v>
      </x:c>
    </x:row>
    <x:row r="149" ht="18" customHeight="1">
      <x:c r="A149" s="2" t="str">
        <x:v>IBM-NMI2025-5-10-grade-all-india-gem-01</x:v>
      </x:c>
      <x:c r="B149" s="2" t="str">
        <x:v>5.10</x:v>
      </x:c>
      <x:c r="C149" s="2" t="n">
        <x:v>12</x:v>
      </x:c>
      <x:c r="D149" s="9" t="n">
        <x:v>45748</x:v>
      </x:c>
      <x:c r="E149" s="2" t="str">
        <x:v>Diamond</x:v>
      </x:c>
      <x:c r="F149" s="7" t="str">
        <x:v>[]</x:v>
      </x:c>
      <x:c r="G149" s="2" t="str">
        <x:v>grade</x:v>
      </x:c>
      <x:c r="H149" s="2"/>
      <x:c r="I149" s="2" t="str">
        <x:v>All India</x:v>
      </x:c>
      <x:c r="J149" s="2" t="str">
        <x:v>Gem</x:v>
      </x:c>
      <x:c r="K149" s="2" t="str">
        <x:v>bulk_mineral_or_source_grade</x:v>
      </x:c>
      <x:c r="L149" s="2" t="str">
        <x:v>Carats</x:v>
      </x:c>
      <x:c r="M149" s="2" t="n">
        <x:v>1</x:v>
      </x:c>
      <x:c r="N149" s="2" t="str">
        <x:v>carats</x:v>
      </x:c>
      <x:c r="O149" s="2" t="n">
        <x:v>260338</x:v>
      </x:c>
      <x:c r="P149" s="2" t="n">
        <x:v>0</x:v>
      </x:c>
      <x:c r="Q149" s="2" t="n">
        <x:v>0</x:v>
      </x:c>
      <x:c r="R149" s="2" t="n">
        <x:v>260338</x:v>
      </x:c>
      <x:c r="S149" s="2" t="n">
        <x:v>0</x:v>
      </x:c>
      <x:c r="T149" s="2" t="n">
        <x:v>0</x:v>
      </x:c>
      <x:c r="U149" s="2" t="n">
        <x:v>0</x:v>
      </x:c>
      <x:c r="V149" s="2" t="n">
        <x:v>158819</x:v>
      </x:c>
      <x:c r="W149" s="2" t="n">
        <x:v>1017</x:v>
      </x:c>
      <x:c r="X149" s="2" t="n">
        <x:v>596929</x:v>
      </x:c>
      <x:c r="Y149" s="2" t="n">
        <x:v>0</x:v>
      </x:c>
      <x:c r="Z149" s="2" t="n">
        <x:v>756765</x:v>
      </x:c>
      <x:c r="AA149" s="2" t="n">
        <x:v>1017103</x:v>
      </x:c>
      <x:c r="AB149" s="2" t="n">
        <x:v>1017103</x:v>
      </x:c>
      <x:c r="AC149" s="2" t="n">
        <x:v>0</x:v>
      </x:c>
      <x:c r="AD149" s="12" t="b">
        <x:v>1</x:v>
      </x:c>
      <x:c r="AE149" s="12" t="b">
        <x:v>0</x:v>
      </x:c>
      <x:c r="AF149" s="2" t="str">
        <x:v>inventory_context_only_not_used_as_point_or_grid_model_evidence</x:v>
      </x:c>
      <x:c r="AG149" s="7" t="str">
        <x:v>https://ibm.gov.in/IBMPortal/pages/national-mineral-inventory-at-a-glance-2025</x:v>
      </x:c>
    </x:row>
    <x:row r="150" ht="18" customHeight="1">
      <x:c r="A150" s="2" t="str">
        <x:v>IBM-NMI2025-5-10-grade-all-india-industrial-01</x:v>
      </x:c>
      <x:c r="B150" s="2" t="str">
        <x:v>5.10</x:v>
      </x:c>
      <x:c r="C150" s="2" t="n">
        <x:v>12</x:v>
      </x:c>
      <x:c r="D150" s="9" t="n">
        <x:v>45748</x:v>
      </x:c>
      <x:c r="E150" s="2" t="str">
        <x:v>Diamond</x:v>
      </x:c>
      <x:c r="F150" s="7" t="str">
        <x:v>[]</x:v>
      </x:c>
      <x:c r="G150" s="2" t="str">
        <x:v>grade</x:v>
      </x:c>
      <x:c r="H150" s="2"/>
      <x:c r="I150" s="2" t="str">
        <x:v>All India</x:v>
      </x:c>
      <x:c r="J150" s="2" t="str">
        <x:v>Industrial</x:v>
      </x:c>
      <x:c r="K150" s="2" t="str">
        <x:v>bulk_mineral_or_source_grade</x:v>
      </x:c>
      <x:c r="L150" s="2" t="str">
        <x:v>Carats</x:v>
      </x:c>
      <x:c r="M150" s="2" t="n">
        <x:v>1</x:v>
      </x:c>
      <x:c r="N150" s="2" t="str">
        <x:v>carats</x:v>
      </x:c>
      <x:c r="O150" s="2" t="n">
        <x:v>260338</x:v>
      </x:c>
      <x:c r="P150" s="2" t="n">
        <x:v>0</x:v>
      </x:c>
      <x:c r="Q150" s="2" t="n">
        <x:v>0</x:v>
      </x:c>
      <x:c r="R150" s="2" t="n">
        <x:v>260338</x:v>
      </x:c>
      <x:c r="S150" s="2" t="n">
        <x:v>0</x:v>
      </x:c>
      <x:c r="T150" s="2" t="n">
        <x:v>0</x:v>
      </x:c>
      <x:c r="U150" s="2" t="n">
        <x:v>0</x:v>
      </x:c>
      <x:c r="V150" s="2" t="n">
        <x:v>35939</x:v>
      </x:c>
      <x:c r="W150" s="2" t="n">
        <x:v>223</x:v>
      </x:c>
      <x:c r="X150" s="2" t="n">
        <x:v>798936</x:v>
      </x:c>
      <x:c r="Y150" s="2" t="n">
        <x:v>0</x:v>
      </x:c>
      <x:c r="Z150" s="2" t="n">
        <x:v>835098</x:v>
      </x:c>
      <x:c r="AA150" s="2" t="n">
        <x:v>1095436</x:v>
      </x:c>
      <x:c r="AB150" s="2" t="n">
        <x:v>1095436</x:v>
      </x:c>
      <x:c r="AC150" s="2" t="n">
        <x:v>0</x:v>
      </x:c>
      <x:c r="AD150" s="12" t="b">
        <x:v>1</x:v>
      </x:c>
      <x:c r="AE150" s="12" t="b">
        <x:v>0</x:v>
      </x:c>
      <x:c r="AF150" s="2" t="str">
        <x:v>inventory_context_only_not_used_as_point_or_grid_model_evidence</x:v>
      </x:c>
      <x:c r="AG150" s="7" t="str">
        <x:v>https://ibm.gov.in/IBMPortal/pages/national-mineral-inventory-at-a-glance-2025</x:v>
      </x:c>
    </x:row>
    <x:row r="151" ht="18" customHeight="1">
      <x:c r="A151" s="2" t="str">
        <x:v>IBM-NMI2025-5-10-grade-all-india-unclassified-01</x:v>
      </x:c>
      <x:c r="B151" s="2" t="str">
        <x:v>5.10</x:v>
      </x:c>
      <x:c r="C151" s="2" t="n">
        <x:v>12</x:v>
      </x:c>
      <x:c r="D151" s="9" t="n">
        <x:v>45748</x:v>
      </x:c>
      <x:c r="E151" s="2" t="str">
        <x:v>Diamond</x:v>
      </x:c>
      <x:c r="F151" s="7" t="str">
        <x:v>[]</x:v>
      </x:c>
      <x:c r="G151" s="2" t="str">
        <x:v>grade</x:v>
      </x:c>
      <x:c r="H151" s="2"/>
      <x:c r="I151" s="2" t="str">
        <x:v>All India</x:v>
      </x:c>
      <x:c r="J151" s="2" t="str">
        <x:v>Unclassified</x:v>
      </x:c>
      <x:c r="K151" s="2" t="str">
        <x:v>bulk_mineral_or_source_grade</x:v>
      </x:c>
      <x:c r="L151" s="2" t="str">
        <x:v>Carats</x:v>
      </x:c>
      <x:c r="M151" s="2" t="n">
        <x:v>1</x:v>
      </x:c>
      <x:c r="N151" s="2" t="str">
        <x:v>carats</x:v>
      </x:c>
      <x:c r="O151" s="2" t="n">
        <x:v>319124</x:v>
      </x:c>
      <x:c r="P151" s="2" t="n">
        <x:v>159</x:v>
      </x:c>
      <x:c r="Q151" s="2" t="n">
        <x:v>0</x:v>
      </x:c>
      <x:c r="R151" s="2" t="n">
        <x:v>319283</x:v>
      </x:c>
      <x:c r="S151" s="2" t="n">
        <x:v>0</x:v>
      </x:c>
      <x:c r="T151" s="2" t="n">
        <x:v>226100</x:v>
      </x:c>
      <x:c r="U151" s="2" t="n">
        <x:v>0</x:v>
      </x:c>
      <x:c r="V151" s="2" t="n">
        <x:v>340100</x:v>
      </x:c>
      <x:c r="W151" s="2" t="n">
        <x:v>1523077</x:v>
      </x:c>
      <x:c r="X151" s="2" t="n">
        <x:v>27651649</x:v>
      </x:c>
      <x:c r="Y151" s="2" t="n">
        <x:v>104118</x:v>
      </x:c>
      <x:c r="Z151" s="2" t="n">
        <x:v>29845044</x:v>
      </x:c>
      <x:c r="AA151" s="2" t="n">
        <x:v>30164327</x:v>
      </x:c>
      <x:c r="AB151" s="2" t="n">
        <x:v>30164327</x:v>
      </x:c>
      <x:c r="AC151" s="2" t="n">
        <x:v>0</x:v>
      </x:c>
      <x:c r="AD151" s="12" t="b">
        <x:v>1</x:v>
      </x:c>
      <x:c r="AE151" s="12" t="b">
        <x:v>0</x:v>
      </x:c>
      <x:c r="AF151" s="2" t="str">
        <x:v>inventory_context_only_not_used_as_point_or_grid_model_evidence</x:v>
      </x:c>
      <x:c r="AG151" s="7" t="str">
        <x:v>https://ibm.gov.in/IBMPortal/pages/national-mineral-inventory-at-a-glance-2025</x:v>
      </x:c>
    </x:row>
    <x:row r="152" ht="18" customHeight="1">
      <x:c r="A152" s="2" t="str">
        <x:v>IBM-NMI2025-5-10-state-andhra-pradesh-total-01</x:v>
      </x:c>
      <x:c r="B152" s="2" t="str">
        <x:v>5.10</x:v>
      </x:c>
      <x:c r="C152" s="2" t="n">
        <x:v>12</x:v>
      </x:c>
      <x:c r="D152" s="9" t="n">
        <x:v>45748</x:v>
      </x:c>
      <x:c r="E152" s="2" t="str">
        <x:v>Diamond</x:v>
      </x:c>
      <x:c r="F152" s="7" t="str">
        <x:v>[]</x:v>
      </x:c>
      <x:c r="G152" s="2" t="str">
        <x:v>state</x:v>
      </x:c>
      <x:c r="H152" s="2" t="str">
        <x:v>Andhra Pradesh</x:v>
      </x:c>
      <x:c r="I152" s="2" t="str">
        <x:v>Andhra Pradesh</x:v>
      </x:c>
      <x:c r="J152" s="2" t="str">
        <x:v>Total</x:v>
      </x:c>
      <x:c r="K152" s="2" t="str">
        <x:v>bulk_mineral_or_source_grade</x:v>
      </x:c>
      <x:c r="L152" s="2" t="str">
        <x:v>Carats</x:v>
      </x:c>
      <x:c r="M152" s="2" t="n">
        <x:v>1</x:v>
      </x:c>
      <x:c r="N152" s="2" t="str">
        <x:v>carats</x:v>
      </x:c>
      <x:c r="O152" s="2" t="n">
        <x:v>0</x:v>
      </x:c>
      <x:c r="P152" s="2" t="n">
        <x:v>0</x:v>
      </x:c>
      <x:c r="Q152" s="2" t="n">
        <x:v>0</x:v>
      </x:c>
      <x:c r="R152" s="2" t="n">
        <x:v>0</x:v>
      </x:c>
      <x:c r="S152" s="2" t="n">
        <x:v>0</x:v>
      </x:c>
      <x:c r="T152" s="2" t="n">
        <x:v>0</x:v>
      </x:c>
      <x:c r="U152" s="2" t="n">
        <x:v>0</x:v>
      </x:c>
      <x:c r="V152" s="2" t="n">
        <x:v>194758</x:v>
      </x:c>
      <x:c r="W152" s="2" t="n">
        <x:v>1524317</x:v>
      </x:c>
      <x:c r="X152" s="2" t="n">
        <x:v>98155</x:v>
      </x:c>
      <x:c r="Y152" s="2" t="n">
        <x:v>0</x:v>
      </x:c>
      <x:c r="Z152" s="2" t="n">
        <x:v>1817230</x:v>
      </x:c>
      <x:c r="AA152" s="2" t="n">
        <x:v>1817230</x:v>
      </x:c>
      <x:c r="AB152" s="2" t="n">
        <x:v>1817230</x:v>
      </x:c>
      <x:c r="AC152" s="2" t="n">
        <x:v>0</x:v>
      </x:c>
      <x:c r="AD152" s="12" t="b">
        <x:v>1</x:v>
      </x:c>
      <x:c r="AE152" s="12" t="b">
        <x:v>0</x:v>
      </x:c>
      <x:c r="AF152" s="2" t="str">
        <x:v>inventory_context_only_not_used_as_point_or_grid_model_evidence</x:v>
      </x:c>
      <x:c r="AG152" s="7" t="str">
        <x:v>https://ibm.gov.in/IBMPortal/pages/national-mineral-inventory-at-a-glance-2025</x:v>
      </x:c>
    </x:row>
    <x:row r="153" ht="18" customHeight="1">
      <x:c r="A153" s="2" t="str">
        <x:v>IBM-NMI2025-5-10-state-chhattisgarh-total-01</x:v>
      </x:c>
      <x:c r="B153" s="2" t="str">
        <x:v>5.10</x:v>
      </x:c>
      <x:c r="C153" s="2" t="n">
        <x:v>12</x:v>
      </x:c>
      <x:c r="D153" s="9" t="n">
        <x:v>45748</x:v>
      </x:c>
      <x:c r="E153" s="2" t="str">
        <x:v>Diamond</x:v>
      </x:c>
      <x:c r="F153" s="7" t="str">
        <x:v>[]</x:v>
      </x:c>
      <x:c r="G153" s="2" t="str">
        <x:v>state</x:v>
      </x:c>
      <x:c r="H153" s="2" t="str">
        <x:v>Chhattisgarh</x:v>
      </x:c>
      <x:c r="I153" s="2" t="str">
        <x:v>Chhattisgarh</x:v>
      </x:c>
      <x:c r="J153" s="2" t="str">
        <x:v>Total</x:v>
      </x:c>
      <x:c r="K153" s="2" t="str">
        <x:v>bulk_mineral_or_source_grade</x:v>
      </x:c>
      <x:c r="L153" s="2" t="str">
        <x:v>Carats</x:v>
      </x:c>
      <x:c r="M153" s="2" t="n">
        <x:v>1</x:v>
      </x:c>
      <x:c r="N153" s="2" t="str">
        <x:v>carats</x:v>
      </x:c>
      <x:c r="O153" s="2" t="n">
        <x:v>0</x:v>
      </x:c>
      <x:c r="P153" s="2" t="n">
        <x:v>0</x:v>
      </x:c>
      <x:c r="Q153" s="2" t="n">
        <x:v>0</x:v>
      </x:c>
      <x:c r="R153" s="2" t="n">
        <x:v>0</x:v>
      </x:c>
      <x:c r="S153" s="2" t="n">
        <x:v>0</x:v>
      </x:c>
      <x:c r="T153" s="2" t="n">
        <x:v>0</x:v>
      </x:c>
      <x:c r="U153" s="2" t="n">
        <x:v>0</x:v>
      </x:c>
      <x:c r="V153" s="2" t="n">
        <x:v>0</x:v>
      </x:c>
      <x:c r="W153" s="2" t="n">
        <x:v>0</x:v>
      </x:c>
      <x:c r="X153" s="2" t="n">
        <x:v>1304000</x:v>
      </x:c>
      <x:c r="Y153" s="2" t="n">
        <x:v>0</x:v>
      </x:c>
      <x:c r="Z153" s="2" t="n">
        <x:v>1304000</x:v>
      </x:c>
      <x:c r="AA153" s="2" t="n">
        <x:v>1304000</x:v>
      </x:c>
      <x:c r="AB153" s="2" t="n">
        <x:v>1304000</x:v>
      </x:c>
      <x:c r="AC153" s="2" t="n">
        <x:v>0</x:v>
      </x:c>
      <x:c r="AD153" s="12" t="b">
        <x:v>1</x:v>
      </x:c>
      <x:c r="AE153" s="12" t="b">
        <x:v>0</x:v>
      </x:c>
      <x:c r="AF153" s="2" t="str">
        <x:v>inventory_context_only_not_used_as_point_or_grid_model_evidence</x:v>
      </x:c>
      <x:c r="AG153" s="7" t="str">
        <x:v>https://ibm.gov.in/IBMPortal/pages/national-mineral-inventory-at-a-glance-2025</x:v>
      </x:c>
    </x:row>
    <x:row r="154" ht="18" customHeight="1">
      <x:c r="A154" s="2" t="str">
        <x:v>IBM-NMI2025-5-10-state-madhya-pradesh-total-01</x:v>
      </x:c>
      <x:c r="B154" s="2" t="str">
        <x:v>5.10</x:v>
      </x:c>
      <x:c r="C154" s="2" t="n">
        <x:v>12</x:v>
      </x:c>
      <x:c r="D154" s="9" t="n">
        <x:v>45748</x:v>
      </x:c>
      <x:c r="E154" s="2" t="str">
        <x:v>Diamond</x:v>
      </x:c>
      <x:c r="F154" s="7" t="str">
        <x:v>[]</x:v>
      </x:c>
      <x:c r="G154" s="2" t="str">
        <x:v>state</x:v>
      </x:c>
      <x:c r="H154" s="2" t="str">
        <x:v>Madhya Pradesh</x:v>
      </x:c>
      <x:c r="I154" s="2" t="str">
        <x:v>Madhya Pradesh</x:v>
      </x:c>
      <x:c r="J154" s="2" t="str">
        <x:v>Total</x:v>
      </x:c>
      <x:c r="K154" s="2" t="str">
        <x:v>bulk_mineral_or_source_grade</x:v>
      </x:c>
      <x:c r="L154" s="2" t="str">
        <x:v>Carats</x:v>
      </x:c>
      <x:c r="M154" s="2" t="n">
        <x:v>1</x:v>
      </x:c>
      <x:c r="N154" s="2" t="str">
        <x:v>carats</x:v>
      </x:c>
      <x:c r="O154" s="2" t="n">
        <x:v>839800</x:v>
      </x:c>
      <x:c r="P154" s="2" t="n">
        <x:v>159</x:v>
      </x:c>
      <x:c r="Q154" s="2" t="n">
        <x:v>0</x:v>
      </x:c>
      <x:c r="R154" s="2" t="n">
        <x:v>839959</x:v>
      </x:c>
      <x:c r="S154" s="2" t="n">
        <x:v>0</x:v>
      </x:c>
      <x:c r="T154" s="2" t="n">
        <x:v>226100</x:v>
      </x:c>
      <x:c r="U154" s="2" t="n">
        <x:v>0</x:v>
      </x:c>
      <x:c r="V154" s="2" t="n">
        <x:v>340100</x:v>
      </x:c>
      <x:c r="W154" s="2" t="n">
        <x:v>0</x:v>
      </x:c>
      <x:c r="X154" s="2" t="n">
        <x:v>27645359</x:v>
      </x:c>
      <x:c r="Y154" s="2" t="n">
        <x:v>104118</x:v>
      </x:c>
      <x:c r="Z154" s="2" t="n">
        <x:v>28315677</x:v>
      </x:c>
      <x:c r="AA154" s="2" t="n">
        <x:v>29155636</x:v>
      </x:c>
      <x:c r="AB154" s="2" t="n">
        <x:v>29155636</x:v>
      </x:c>
      <x:c r="AC154" s="2" t="n">
        <x:v>0</x:v>
      </x:c>
      <x:c r="AD154" s="12" t="b">
        <x:v>1</x:v>
      </x:c>
      <x:c r="AE154" s="12" t="b">
        <x:v>0</x:v>
      </x:c>
      <x:c r="AF154" s="2" t="str">
        <x:v>inventory_context_only_not_used_as_point_or_grid_model_evidence</x:v>
      </x:c>
      <x:c r="AG154" s="7" t="str">
        <x:v>https://ibm.gov.in/IBMPortal/pages/national-mineral-inventory-at-a-glance-2025</x:v>
      </x:c>
    </x:row>
    <x:row r="155" ht="18" customHeight="1">
      <x:c r="A155" s="2" t="str">
        <x:v>IBM-NMI2025-5-11-national-total-all-india-total-01</x:v>
      </x:c>
      <x:c r="B155" s="2" t="str">
        <x:v>5.11</x:v>
      </x:c>
      <x:c r="C155" s="2" t="n">
        <x:v>14</x:v>
      </x:c>
      <x:c r="D155" s="9" t="n">
        <x:v>45748</x:v>
      </x:c>
      <x:c r="E155" s="2" t="str">
        <x:v>Diatomite</x:v>
      </x:c>
      <x:c r="F155" s="7" t="str">
        <x:v>[]</x:v>
      </x:c>
      <x:c r="G155" s="2" t="str">
        <x:v>national_total</x:v>
      </x:c>
      <x:c r="H155" s="2"/>
      <x:c r="I155" s="2" t="str">
        <x:v>All India</x:v>
      </x:c>
      <x:c r="J155" s="2" t="str">
        <x:v>Total</x:v>
      </x:c>
      <x:c r="K155" s="2" t="str">
        <x:v>bulk_mineral_or_source_grade</x:v>
      </x:c>
      <x:c r="L155" s="2" t="str">
        <x:v>'000 Tonnes</x:v>
      </x:c>
      <x:c r="M155" s="2" t="n">
        <x:v>1000</x:v>
      </x:c>
      <x:c r="N155" s="2" t="str">
        <x:v>tonnes</x:v>
      </x:c>
      <x:c r="O155" s="2" t="n">
        <x:v>0</x:v>
      </x:c>
      <x:c r="P155" s="2" t="n">
        <x:v>0</x:v>
      </x:c>
      <x:c r="Q155" s="2" t="n">
        <x:v>0</x:v>
      </x:c>
      <x:c r="R155" s="2" t="n">
        <x:v>0</x:v>
      </x:c>
      <x:c r="S155" s="2" t="n">
        <x:v>634</x:v>
      </x:c>
      <x:c r="T155" s="2" t="n">
        <x:v>0</x:v>
      </x:c>
      <x:c r="U155" s="2" t="n">
        <x:v>0</x:v>
      </x:c>
      <x:c r="V155" s="2" t="n">
        <x:v>0</x:v>
      </x:c>
      <x:c r="W155" s="2" t="n">
        <x:v>0</x:v>
      </x:c>
      <x:c r="X155" s="2" t="n">
        <x:v>2251</x:v>
      </x:c>
      <x:c r="Y155" s="2" t="n">
        <x:v>0</x:v>
      </x:c>
      <x:c r="Z155" s="2" t="n">
        <x:v>2885</x:v>
      </x:c>
      <x:c r="AA155" s="2" t="n">
        <x:v>2885</x:v>
      </x:c>
      <x:c r="AB155" s="2" t="n">
        <x:v>2885000</x:v>
      </x:c>
      <x:c r="AC155" s="2" t="n">
        <x:v>0</x:v>
      </x:c>
      <x:c r="AD155" s="12" t="b">
        <x:v>1</x:v>
      </x:c>
      <x:c r="AE155" s="12" t="b">
        <x:v>0</x:v>
      </x:c>
      <x:c r="AF155" s="2" t="str">
        <x:v>inventory_context_only_not_used_as_point_or_grid_model_evidence</x:v>
      </x:c>
      <x:c r="AG155" s="7" t="str">
        <x:v>https://ibm.gov.in/IBMPortal/pages/national-mineral-inventory-at-a-glance-2025</x:v>
      </x:c>
    </x:row>
    <x:row r="156" ht="18" customHeight="1">
      <x:c r="A156" s="2" t="str">
        <x:v>IBM-NMI2025-5-11-grade-all-india-unclassified-01</x:v>
      </x:c>
      <x:c r="B156" s="2" t="str">
        <x:v>5.11</x:v>
      </x:c>
      <x:c r="C156" s="2" t="n">
        <x:v>14</x:v>
      </x:c>
      <x:c r="D156" s="9" t="n">
        <x:v>45748</x:v>
      </x:c>
      <x:c r="E156" s="2" t="str">
        <x:v>Diatomite</x:v>
      </x:c>
      <x:c r="F156" s="7" t="str">
        <x:v>[]</x:v>
      </x:c>
      <x:c r="G156" s="2" t="str">
        <x:v>grade</x:v>
      </x:c>
      <x:c r="H156" s="2"/>
      <x:c r="I156" s="2" t="str">
        <x:v>All India</x:v>
      </x:c>
      <x:c r="J156" s="2" t="str">
        <x:v>Unclassified</x:v>
      </x:c>
      <x:c r="K156" s="2" t="str">
        <x:v>bulk_mineral_or_source_grade</x:v>
      </x:c>
      <x:c r="L156" s="2" t="str">
        <x:v>'000 Tonnes</x:v>
      </x:c>
      <x:c r="M156" s="2" t="n">
        <x:v>1000</x:v>
      </x:c>
      <x:c r="N156" s="2" t="str">
        <x:v>tonnes</x:v>
      </x:c>
      <x:c r="O156" s="2" t="n">
        <x:v>0</x:v>
      </x:c>
      <x:c r="P156" s="2" t="n">
        <x:v>0</x:v>
      </x:c>
      <x:c r="Q156" s="2" t="n">
        <x:v>0</x:v>
      </x:c>
      <x:c r="R156" s="2" t="n">
        <x:v>0</x:v>
      </x:c>
      <x:c r="S156" s="2" t="n">
        <x:v>634</x:v>
      </x:c>
      <x:c r="T156" s="2" t="n">
        <x:v>0</x:v>
      </x:c>
      <x:c r="U156" s="2" t="n">
        <x:v>0</x:v>
      </x:c>
      <x:c r="V156" s="2" t="n">
        <x:v>0</x:v>
      </x:c>
      <x:c r="W156" s="2" t="n">
        <x:v>0</x:v>
      </x:c>
      <x:c r="X156" s="2" t="n">
        <x:v>2251</x:v>
      </x:c>
      <x:c r="Y156" s="2" t="n">
        <x:v>0</x:v>
      </x:c>
      <x:c r="Z156" s="2" t="n">
        <x:v>2885</x:v>
      </x:c>
      <x:c r="AA156" s="2" t="n">
        <x:v>2885</x:v>
      </x:c>
      <x:c r="AB156" s="2" t="n">
        <x:v>2885000</x:v>
      </x:c>
      <x:c r="AC156" s="2" t="n">
        <x:v>1</x:v>
      </x:c>
      <x:c r="AD156" s="12" t="b">
        <x:v>1</x:v>
      </x:c>
      <x:c r="AE156" s="12" t="b">
        <x:v>0</x:v>
      </x:c>
      <x:c r="AF156" s="2" t="str">
        <x:v>inventory_context_only_not_used_as_point_or_grid_model_evidence</x:v>
      </x:c>
      <x:c r="AG156" s="7" t="str">
        <x:v>https://ibm.gov.in/IBMPortal/pages/national-mineral-inventory-at-a-glance-2025</x:v>
      </x:c>
    </x:row>
    <x:row r="157" ht="18" customHeight="1">
      <x:c r="A157" s="2" t="str">
        <x:v>IBM-NMI2025-5-11-state-gujarat-total-01</x:v>
      </x:c>
      <x:c r="B157" s="2" t="str">
        <x:v>5.11</x:v>
      </x:c>
      <x:c r="C157" s="2" t="n">
        <x:v>14</x:v>
      </x:c>
      <x:c r="D157" s="9" t="n">
        <x:v>45748</x:v>
      </x:c>
      <x:c r="E157" s="2" t="str">
        <x:v>Diatomite</x:v>
      </x:c>
      <x:c r="F157" s="7" t="str">
        <x:v>[]</x:v>
      </x:c>
      <x:c r="G157" s="2" t="str">
        <x:v>state</x:v>
      </x:c>
      <x:c r="H157" s="2" t="str">
        <x:v>Gujarat</x:v>
      </x:c>
      <x:c r="I157" s="2" t="str">
        <x:v>Gujarat</x:v>
      </x:c>
      <x:c r="J157" s="2" t="str">
        <x:v>Total</x:v>
      </x:c>
      <x:c r="K157" s="2" t="str">
        <x:v>bulk_mineral_or_source_grade</x:v>
      </x:c>
      <x:c r="L157" s="2" t="str">
        <x:v>'000 Tonnes</x:v>
      </x:c>
      <x:c r="M157" s="2" t="n">
        <x:v>1000</x:v>
      </x:c>
      <x:c r="N157" s="2" t="str">
        <x:v>tonnes</x:v>
      </x:c>
      <x:c r="O157" s="2" t="n">
        <x:v>0</x:v>
      </x:c>
      <x:c r="P157" s="2" t="n">
        <x:v>0</x:v>
      </x:c>
      <x:c r="Q157" s="2" t="n">
        <x:v>0</x:v>
      </x:c>
      <x:c r="R157" s="2" t="n">
        <x:v>0</x:v>
      </x:c>
      <x:c r="S157" s="2" t="n">
        <x:v>0</x:v>
      </x:c>
      <x:c r="T157" s="2" t="n">
        <x:v>0</x:v>
      </x:c>
      <x:c r="U157" s="2" t="n">
        <x:v>0</x:v>
      </x:c>
      <x:c r="V157" s="2" t="n">
        <x:v>0</x:v>
      </x:c>
      <x:c r="W157" s="2" t="n">
        <x:v>0</x:v>
      </x:c>
      <x:c r="X157" s="2" t="n">
        <x:v>811</x:v>
      </x:c>
      <x:c r="Y157" s="2" t="n">
        <x:v>0</x:v>
      </x:c>
      <x:c r="Z157" s="2" t="n">
        <x:v>811</x:v>
      </x:c>
      <x:c r="AA157" s="2" t="n">
        <x:v>811</x:v>
      </x:c>
      <x:c r="AB157" s="2" t="n">
        <x:v>811000</x:v>
      </x:c>
      <x:c r="AC157" s="2" t="n">
        <x:v>0</x:v>
      </x:c>
      <x:c r="AD157" s="12" t="b">
        <x:v>1</x:v>
      </x:c>
      <x:c r="AE157" s="12" t="b">
        <x:v>0</x:v>
      </x:c>
      <x:c r="AF157" s="2" t="str">
        <x:v>inventory_context_only_not_used_as_point_or_grid_model_evidence</x:v>
      </x:c>
      <x:c r="AG157" s="7" t="str">
        <x:v>https://ibm.gov.in/IBMPortal/pages/national-mineral-inventory-at-a-glance-2025</x:v>
      </x:c>
    </x:row>
    <x:row r="158" ht="18" customHeight="1">
      <x:c r="A158" s="2" t="str">
        <x:v>IBM-NMI2025-5-11-state-rajasthan-total-01</x:v>
      </x:c>
      <x:c r="B158" s="2" t="str">
        <x:v>5.11</x:v>
      </x:c>
      <x:c r="C158" s="2" t="n">
        <x:v>14</x:v>
      </x:c>
      <x:c r="D158" s="9" t="n">
        <x:v>45748</x:v>
      </x:c>
      <x:c r="E158" s="2" t="str">
        <x:v>Diatomite</x:v>
      </x:c>
      <x:c r="F158" s="7" t="str">
        <x:v>[]</x:v>
      </x:c>
      <x:c r="G158" s="2" t="str">
        <x:v>state</x:v>
      </x:c>
      <x:c r="H158" s="2" t="str">
        <x:v>Rajasthan</x:v>
      </x:c>
      <x:c r="I158" s="2" t="str">
        <x:v>Rajasthan</x:v>
      </x:c>
      <x:c r="J158" s="2" t="str">
        <x:v>Total</x:v>
      </x:c>
      <x:c r="K158" s="2" t="str">
        <x:v>bulk_mineral_or_source_grade</x:v>
      </x:c>
      <x:c r="L158" s="2" t="str">
        <x:v>'000 Tonnes</x:v>
      </x:c>
      <x:c r="M158" s="2" t="n">
        <x:v>1000</x:v>
      </x:c>
      <x:c r="N158" s="2" t="str">
        <x:v>tonnes</x:v>
      </x:c>
      <x:c r="O158" s="2" t="n">
        <x:v>0</x:v>
      </x:c>
      <x:c r="P158" s="2" t="n">
        <x:v>0</x:v>
      </x:c>
      <x:c r="Q158" s="2" t="n">
        <x:v>0</x:v>
      </x:c>
      <x:c r="R158" s="2" t="n">
        <x:v>0</x:v>
      </x:c>
      <x:c r="S158" s="2" t="n">
        <x:v>634</x:v>
      </x:c>
      <x:c r="T158" s="2" t="n">
        <x:v>0</x:v>
      </x:c>
      <x:c r="U158" s="2" t="n">
        <x:v>0</x:v>
      </x:c>
      <x:c r="V158" s="2" t="n">
        <x:v>0</x:v>
      </x:c>
      <x:c r="W158" s="2" t="n">
        <x:v>0</x:v>
      </x:c>
      <x:c r="X158" s="2" t="n">
        <x:v>1440</x:v>
      </x:c>
      <x:c r="Y158" s="2" t="n">
        <x:v>0</x:v>
      </x:c>
      <x:c r="Z158" s="2" t="n">
        <x:v>2074</x:v>
      </x:c>
      <x:c r="AA158" s="2" t="n">
        <x:v>2074</x:v>
      </x:c>
      <x:c r="AB158" s="2" t="n">
        <x:v>2074000</x:v>
      </x:c>
      <x:c r="AC158" s="2" t="n">
        <x:v>0</x:v>
      </x:c>
      <x:c r="AD158" s="12" t="b">
        <x:v>1</x:v>
      </x:c>
      <x:c r="AE158" s="12" t="b">
        <x:v>0</x:v>
      </x:c>
      <x:c r="AF158" s="2" t="str">
        <x:v>inventory_context_only_not_used_as_point_or_grid_model_evidence</x:v>
      </x:c>
      <x:c r="AG158" s="7" t="str">
        <x:v>https://ibm.gov.in/IBMPortal/pages/national-mineral-inventory-at-a-glance-2025</x:v>
      </x:c>
    </x:row>
    <x:row r="159" ht="18" customHeight="1">
      <x:c r="A159" s="2" t="str">
        <x:v>IBM-NMI2025-5-12-national-total-all-india-total-01</x:v>
      </x:c>
      <x:c r="B159" s="2" t="str">
        <x:v>5.12</x:v>
      </x:c>
      <x:c r="C159" s="2" t="n">
        <x:v>15</x:v>
      </x:c>
      <x:c r="D159" s="9" t="n">
        <x:v>45748</x:v>
      </x:c>
      <x:c r="E159" s="2" t="str">
        <x:v>Emerald</x:v>
      </x:c>
      <x:c r="F159" s="7" t="str">
        <x:v>[]</x:v>
      </x:c>
      <x:c r="G159" s="2" t="str">
        <x:v>national_total</x:v>
      </x:c>
      <x:c r="H159" s="2"/>
      <x:c r="I159" s="2" t="str">
        <x:v>All India</x:v>
      </x:c>
      <x:c r="J159" s="2" t="str">
        <x:v>Total</x:v>
      </x:c>
      <x:c r="K159" s="2" t="str">
        <x:v>bulk_mineral_or_source_grade</x:v>
      </x:c>
      <x:c r="L159" s="2" t="str">
        <x:v>Kilogram</x:v>
      </x:c>
      <x:c r="M159" s="2" t="n">
        <x:v>1</x:v>
      </x:c>
      <x:c r="N159" s="2" t="str">
        <x:v>kilograms</x:v>
      </x:c>
      <x:c r="O159" s="2" t="n">
        <x:v>0</x:v>
      </x:c>
      <x:c r="P159" s="2" t="n">
        <x:v>0</x:v>
      </x:c>
      <x:c r="Q159" s="2" t="n">
        <x:v>0</x:v>
      </x:c>
      <x:c r="R159" s="2" t="n">
        <x:v>0</x:v>
      </x:c>
      <x:c r="S159" s="2" t="n">
        <x:v>0</x:v>
      </x:c>
      <x:c r="T159" s="2" t="n">
        <x:v>0</x:v>
      </x:c>
      <x:c r="U159" s="2" t="n">
        <x:v>0</x:v>
      </x:c>
      <x:c r="V159" s="2" t="n">
        <x:v>0</x:v>
      </x:c>
      <x:c r="W159" s="2" t="n">
        <x:v>0</x:v>
      </x:c>
      <x:c r="X159" s="2" t="n">
        <x:v>0</x:v>
      </x:c>
      <x:c r="Y159" s="2" t="n">
        <x:v>55869</x:v>
      </x:c>
      <x:c r="Z159" s="2" t="n">
        <x:v>55869</x:v>
      </x:c>
      <x:c r="AA159" s="2" t="n">
        <x:v>55869</x:v>
      </x:c>
      <x:c r="AB159" s="2" t="n">
        <x:v>55869</x:v>
      </x:c>
      <x:c r="AC159" s="2" t="n">
        <x:v>0</x:v>
      </x:c>
      <x:c r="AD159" s="12" t="b">
        <x:v>1</x:v>
      </x:c>
      <x:c r="AE159" s="12" t="b">
        <x:v>0</x:v>
      </x:c>
      <x:c r="AF159" s="2" t="str">
        <x:v>inventory_context_only_not_used_as_point_or_grid_model_evidence</x:v>
      </x:c>
      <x:c r="AG159" s="7" t="str">
        <x:v>https://ibm.gov.in/IBMPortal/pages/national-mineral-inventory-at-a-glance-2025</x:v>
      </x:c>
    </x:row>
    <x:row r="160" ht="18" customHeight="1">
      <x:c r="A160" s="2" t="str">
        <x:v>IBM-NMI2025-5-12-grade-all-india-unclassified-01</x:v>
      </x:c>
      <x:c r="B160" s="2" t="str">
        <x:v>5.12</x:v>
      </x:c>
      <x:c r="C160" s="2" t="n">
        <x:v>15</x:v>
      </x:c>
      <x:c r="D160" s="9" t="n">
        <x:v>45748</x:v>
      </x:c>
      <x:c r="E160" s="2" t="str">
        <x:v>Emerald</x:v>
      </x:c>
      <x:c r="F160" s="7" t="str">
        <x:v>[]</x:v>
      </x:c>
      <x:c r="G160" s="2" t="str">
        <x:v>grade</x:v>
      </x:c>
      <x:c r="H160" s="2"/>
      <x:c r="I160" s="2" t="str">
        <x:v>All India</x:v>
      </x:c>
      <x:c r="J160" s="2" t="str">
        <x:v>Unclassified</x:v>
      </x:c>
      <x:c r="K160" s="2" t="str">
        <x:v>bulk_mineral_or_source_grade</x:v>
      </x:c>
      <x:c r="L160" s="2" t="str">
        <x:v>Kilogram</x:v>
      </x:c>
      <x:c r="M160" s="2" t="n">
        <x:v>1</x:v>
      </x:c>
      <x:c r="N160" s="2" t="str">
        <x:v>kilograms</x:v>
      </x:c>
      <x:c r="O160" s="2" t="n">
        <x:v>0</x:v>
      </x:c>
      <x:c r="P160" s="2" t="n">
        <x:v>0</x:v>
      </x:c>
      <x:c r="Q160" s="2" t="n">
        <x:v>0</x:v>
      </x:c>
      <x:c r="R160" s="2" t="n">
        <x:v>0</x:v>
      </x:c>
      <x:c r="S160" s="2" t="n">
        <x:v>0</x:v>
      </x:c>
      <x:c r="T160" s="2" t="n">
        <x:v>0</x:v>
      </x:c>
      <x:c r="U160" s="2" t="n">
        <x:v>0</x:v>
      </x:c>
      <x:c r="V160" s="2" t="n">
        <x:v>0</x:v>
      </x:c>
      <x:c r="W160" s="2" t="n">
        <x:v>0</x:v>
      </x:c>
      <x:c r="X160" s="2" t="n">
        <x:v>0</x:v>
      </x:c>
      <x:c r="Y160" s="2" t="n">
        <x:v>55869</x:v>
      </x:c>
      <x:c r="Z160" s="2" t="n">
        <x:v>55869</x:v>
      </x:c>
      <x:c r="AA160" s="2" t="n">
        <x:v>55869</x:v>
      </x:c>
      <x:c r="AB160" s="2" t="n">
        <x:v>55869</x:v>
      </x:c>
      <x:c r="AC160" s="2" t="n">
        <x:v>0</x:v>
      </x:c>
      <x:c r="AD160" s="12" t="b">
        <x:v>1</x:v>
      </x:c>
      <x:c r="AE160" s="12" t="b">
        <x:v>0</x:v>
      </x:c>
      <x:c r="AF160" s="2" t="str">
        <x:v>inventory_context_only_not_used_as_point_or_grid_model_evidence</x:v>
      </x:c>
      <x:c r="AG160" s="7" t="str">
        <x:v>https://ibm.gov.in/IBMPortal/pages/national-mineral-inventory-at-a-glance-2025</x:v>
      </x:c>
    </x:row>
    <x:row r="161" ht="18" customHeight="1">
      <x:c r="A161" s="2" t="str">
        <x:v>IBM-NMI2025-5-12-state-jharkhand-total-01</x:v>
      </x:c>
      <x:c r="B161" s="2" t="str">
        <x:v>5.12</x:v>
      </x:c>
      <x:c r="C161" s="2" t="n">
        <x:v>15</x:v>
      </x:c>
      <x:c r="D161" s="9" t="n">
        <x:v>45748</x:v>
      </x:c>
      <x:c r="E161" s="2" t="str">
        <x:v>Emerald</x:v>
      </x:c>
      <x:c r="F161" s="7" t="str">
        <x:v>[]</x:v>
      </x:c>
      <x:c r="G161" s="2" t="str">
        <x:v>state</x:v>
      </x:c>
      <x:c r="H161" s="2" t="str">
        <x:v>Jharkhand</x:v>
      </x:c>
      <x:c r="I161" s="2" t="str">
        <x:v>Jharkhand</x:v>
      </x:c>
      <x:c r="J161" s="2" t="str">
        <x:v>Total</x:v>
      </x:c>
      <x:c r="K161" s="2" t="str">
        <x:v>bulk_mineral_or_source_grade</x:v>
      </x:c>
      <x:c r="L161" s="2" t="str">
        <x:v>Kilogram</x:v>
      </x:c>
      <x:c r="M161" s="2" t="n">
        <x:v>1</x:v>
      </x:c>
      <x:c r="N161" s="2" t="str">
        <x:v>kilograms</x:v>
      </x:c>
      <x:c r="O161" s="2" t="n">
        <x:v>0</x:v>
      </x:c>
      <x:c r="P161" s="2" t="n">
        <x:v>0</x:v>
      </x:c>
      <x:c r="Q161" s="2" t="n">
        <x:v>0</x:v>
      </x:c>
      <x:c r="R161" s="2" t="n">
        <x:v>0</x:v>
      </x:c>
      <x:c r="S161" s="2" t="n">
        <x:v>0</x:v>
      </x:c>
      <x:c r="T161" s="2" t="n">
        <x:v>0</x:v>
      </x:c>
      <x:c r="U161" s="2" t="n">
        <x:v>0</x:v>
      </x:c>
      <x:c r="V161" s="2" t="n">
        <x:v>0</x:v>
      </x:c>
      <x:c r="W161" s="2" t="n">
        <x:v>0</x:v>
      </x:c>
      <x:c r="X161" s="2" t="n">
        <x:v>0</x:v>
      </x:c>
      <x:c r="Y161" s="2" t="n">
        <x:v>55869</x:v>
      </x:c>
      <x:c r="Z161" s="2" t="n">
        <x:v>55869</x:v>
      </x:c>
      <x:c r="AA161" s="2" t="n">
        <x:v>55869</x:v>
      </x:c>
      <x:c r="AB161" s="2" t="n">
        <x:v>55869</x:v>
      </x:c>
      <x:c r="AC161" s="2" t="n">
        <x:v>0</x:v>
      </x:c>
      <x:c r="AD161" s="12" t="b">
        <x:v>1</x:v>
      </x:c>
      <x:c r="AE161" s="12" t="b">
        <x:v>0</x:v>
      </x:c>
      <x:c r="AF161" s="2" t="str">
        <x:v>inventory_context_only_not_used_as_point_or_grid_model_evidence</x:v>
      </x:c>
      <x:c r="AG161" s="7" t="str">
        <x:v>https://ibm.gov.in/IBMPortal/pages/national-mineral-inventory-at-a-glance-2025</x:v>
      </x:c>
    </x:row>
    <x:row r="162" ht="18" customHeight="1">
      <x:c r="A162" s="2" t="str">
        <x:v>IBM-NMI2025-5-13-national-total-all-india-total-01</x:v>
      </x:c>
      <x:c r="B162" s="2" t="str">
        <x:v>5.13</x:v>
      </x:c>
      <x:c r="C162" s="2" t="n">
        <x:v>16</x:v>
      </x:c>
      <x:c r="D162" s="9" t="n">
        <x:v>45748</x:v>
      </x:c>
      <x:c r="E162" s="2" t="str">
        <x:v>Fluorite</x:v>
      </x:c>
      <x:c r="F162" s="7" t="str">
        <x:v>["Fluorine"]</x:v>
      </x:c>
      <x:c r="G162" s="2" t="str">
        <x:v>national_total</x:v>
      </x:c>
      <x:c r="H162" s="2"/>
      <x:c r="I162" s="2" t="str">
        <x:v>All India</x:v>
      </x:c>
      <x:c r="J162" s="2" t="str">
        <x:v>Total</x:v>
      </x:c>
      <x:c r="K162" s="2" t="str">
        <x:v>bulk_mineral_or_source_grade</x:v>
      </x:c>
      <x:c r="L162" s="2" t="str">
        <x:v>Tonne</x:v>
      </x:c>
      <x:c r="M162" s="2" t="n">
        <x:v>1</x:v>
      </x:c>
      <x:c r="N162" s="2" t="str">
        <x:v>tonnes</x:v>
      </x:c>
      <x:c r="O162" s="2" t="n">
        <x:v>4392660</x:v>
      </x:c>
      <x:c r="P162" s="2" t="n">
        <x:v>0</x:v>
      </x:c>
      <x:c r="Q162" s="2" t="n">
        <x:v>1218315</x:v>
      </x:c>
      <x:c r="R162" s="2" t="n">
        <x:v>5610975</x:v>
      </x:c>
      <x:c r="S162" s="2" t="n">
        <x:v>908105</x:v>
      </x:c>
      <x:c r="T162" s="2" t="n">
        <x:v>1802159</x:v>
      </x:c>
      <x:c r="U162" s="2" t="n">
        <x:v>1229899</x:v>
      </x:c>
      <x:c r="V162" s="2" t="n">
        <x:v>1727945</x:v>
      </x:c>
      <x:c r="W162" s="2" t="n">
        <x:v>6239589</x:v>
      </x:c>
      <x:c r="X162" s="2" t="n">
        <x:v>1499162</x:v>
      </x:c>
      <x:c r="Y162" s="2" t="n">
        <x:v>145183</x:v>
      </x:c>
      <x:c r="Z162" s="2" t="n">
        <x:v>13552042</x:v>
      </x:c>
      <x:c r="AA162" s="2" t="n">
        <x:v>19163017</x:v>
      </x:c>
      <x:c r="AB162" s="2" t="n">
        <x:v>19163017</x:v>
      </x:c>
      <x:c r="AC162" s="2" t="n">
        <x:v>0</x:v>
      </x:c>
      <x:c r="AD162" s="12" t="b">
        <x:v>1</x:v>
      </x:c>
      <x:c r="AE162" s="12" t="b">
        <x:v>0</x:v>
      </x:c>
      <x:c r="AF162" s="2" t="str">
        <x:v>inventory_context_only_not_used_as_point_or_grid_model_evidence</x:v>
      </x:c>
      <x:c r="AG162" s="7" t="str">
        <x:v>https://ibm.gov.in/IBMPortal/pages/national-mineral-inventory-at-a-glance-2025</x:v>
      </x:c>
    </x:row>
    <x:row r="163" ht="18" customHeight="1">
      <x:c r="A163" s="2" t="str">
        <x:v>IBM-NMI2025-5-13-grade-all-india-low-01</x:v>
      </x:c>
      <x:c r="B163" s="2" t="str">
        <x:v>5.13</x:v>
      </x:c>
      <x:c r="C163" s="2" t="n">
        <x:v>16</x:v>
      </x:c>
      <x:c r="D163" s="9" t="n">
        <x:v>45748</x:v>
      </x:c>
      <x:c r="E163" s="2" t="str">
        <x:v>Fluorite</x:v>
      </x:c>
      <x:c r="F163" s="7" t="str">
        <x:v>["Fluorine"]</x:v>
      </x:c>
      <x:c r="G163" s="2" t="str">
        <x:v>grade</x:v>
      </x:c>
      <x:c r="H163" s="2"/>
      <x:c r="I163" s="2" t="str">
        <x:v>All India</x:v>
      </x:c>
      <x:c r="J163" s="2" t="str">
        <x:v>Low</x:v>
      </x:c>
      <x:c r="K163" s="2" t="str">
        <x:v>bulk_mineral_or_source_grade</x:v>
      </x:c>
      <x:c r="L163" s="2" t="str">
        <x:v>Tonne</x:v>
      </x:c>
      <x:c r="M163" s="2" t="n">
        <x:v>1</x:v>
      </x:c>
      <x:c r="N163" s="2" t="str">
        <x:v>tonnes</x:v>
      </x:c>
      <x:c r="O163" s="2" t="n">
        <x:v>1609133</x:v>
      </x:c>
      <x:c r="P163" s="2" t="n">
        <x:v>0</x:v>
      </x:c>
      <x:c r="Q163" s="2" t="n">
        <x:v>477245</x:v>
      </x:c>
      <x:c r="R163" s="2" t="n">
        <x:v>2086378</x:v>
      </x:c>
      <x:c r="S163" s="2" t="n">
        <x:v>185737</x:v>
      </x:c>
      <x:c r="T163" s="2" t="n">
        <x:v>3790</x:v>
      </x:c>
      <x:c r="U163" s="2" t="n">
        <x:v>450841</x:v>
      </x:c>
      <x:c r="V163" s="2" t="n">
        <x:v>1710348</x:v>
      </x:c>
      <x:c r="W163" s="2" t="n">
        <x:v>445660</x:v>
      </x:c>
      <x:c r="X163" s="2" t="n">
        <x:v>1000003</x:v>
      </x:c>
      <x:c r="Y163" s="2" t="n">
        <x:v>0</x:v>
      </x:c>
      <x:c r="Z163" s="2" t="n">
        <x:v>3796379</x:v>
      </x:c>
      <x:c r="AA163" s="2" t="n">
        <x:v>5882756</x:v>
      </x:c>
      <x:c r="AB163" s="2" t="n">
        <x:v>5882756</x:v>
      </x:c>
      <x:c r="AC163" s="2" t="n">
        <x:v>0</x:v>
      </x:c>
      <x:c r="AD163" s="12" t="b">
        <x:v>1</x:v>
      </x:c>
      <x:c r="AE163" s="12" t="b">
        <x:v>0</x:v>
      </x:c>
      <x:c r="AF163" s="2" t="str">
        <x:v>inventory_context_only_not_used_as_point_or_grid_model_evidence</x:v>
      </x:c>
      <x:c r="AG163" s="7" t="str">
        <x:v>https://ibm.gov.in/IBMPortal/pages/national-mineral-inventory-at-a-glance-2025</x:v>
      </x:c>
    </x:row>
    <x:row r="164" ht="18" customHeight="1">
      <x:c r="A164" s="2" t="str">
        <x:v>IBM-NMI2025-5-13-grade-all-india-marketable-01</x:v>
      </x:c>
      <x:c r="B164" s="2" t="str">
        <x:v>5.13</x:v>
      </x:c>
      <x:c r="C164" s="2" t="n">
        <x:v>16</x:v>
      </x:c>
      <x:c r="D164" s="9" t="n">
        <x:v>45748</x:v>
      </x:c>
      <x:c r="E164" s="2" t="str">
        <x:v>Fluorite</x:v>
      </x:c>
      <x:c r="F164" s="7" t="str">
        <x:v>["Fluorine"]</x:v>
      </x:c>
      <x:c r="G164" s="2" t="str">
        <x:v>grade</x:v>
      </x:c>
      <x:c r="H164" s="2"/>
      <x:c r="I164" s="2" t="str">
        <x:v>All India</x:v>
      </x:c>
      <x:c r="J164" s="2" t="str">
        <x:v>Marketable</x:v>
      </x:c>
      <x:c r="K164" s="2" t="str">
        <x:v>bulk_mineral_or_source_grade</x:v>
      </x:c>
      <x:c r="L164" s="2" t="str">
        <x:v>Tonne</x:v>
      </x:c>
      <x:c r="M164" s="2" t="n">
        <x:v>1</x:v>
      </x:c>
      <x:c r="N164" s="2" t="str">
        <x:v>tonnes</x:v>
      </x:c>
      <x:c r="O164" s="2" t="n">
        <x:v>2783528</x:v>
      </x:c>
      <x:c r="P164" s="2" t="n">
        <x:v>0</x:v>
      </x:c>
      <x:c r="Q164" s="2" t="n">
        <x:v>741070</x:v>
      </x:c>
      <x:c r="R164" s="2" t="n">
        <x:v>3524597</x:v>
      </x:c>
      <x:c r="S164" s="2" t="n">
        <x:v>695220</x:v>
      </x:c>
      <x:c r="T164" s="2" t="n">
        <x:v>1616305</x:v>
      </x:c>
      <x:c r="U164" s="2" t="n">
        <x:v>623538</x:v>
      </x:c>
      <x:c r="V164" s="2" t="n">
        <x:v>14112</x:v>
      </x:c>
      <x:c r="W164" s="2" t="n">
        <x:v>5778178</x:v>
      </x:c>
      <x:c r="X164" s="2" t="n">
        <x:v>453923</x:v>
      </x:c>
      <x:c r="Y164" s="2" t="n">
        <x:v>145183</x:v>
      </x:c>
      <x:c r="Z164" s="2" t="n">
        <x:v>9326459</x:v>
      </x:c>
      <x:c r="AA164" s="2" t="n">
        <x:v>12851056</x:v>
      </x:c>
      <x:c r="AB164" s="2" t="n">
        <x:v>12851056</x:v>
      </x:c>
      <x:c r="AC164" s="2" t="n">
        <x:v>0</x:v>
      </x:c>
      <x:c r="AD164" s="12" t="b">
        <x:v>1</x:v>
      </x:c>
      <x:c r="AE164" s="12" t="b">
        <x:v>0</x:v>
      </x:c>
      <x:c r="AF164" s="2" t="str">
        <x:v>inventory_context_only_not_used_as_point_or_grid_model_evidence</x:v>
      </x:c>
      <x:c r="AG164" s="7" t="str">
        <x:v>https://ibm.gov.in/IBMPortal/pages/national-mineral-inventory-at-a-glance-2025</x:v>
      </x:c>
    </x:row>
    <x:row r="165" ht="18" customHeight="1">
      <x:c r="A165" s="2" t="str">
        <x:v>IBM-NMI2025-5-13-grade-all-india-unclassified-01</x:v>
      </x:c>
      <x:c r="B165" s="2" t="str">
        <x:v>5.13</x:v>
      </x:c>
      <x:c r="C165" s="2" t="n">
        <x:v>16</x:v>
      </x:c>
      <x:c r="D165" s="9" t="n">
        <x:v>45748</x:v>
      </x:c>
      <x:c r="E165" s="2" t="str">
        <x:v>Fluorite</x:v>
      </x:c>
      <x:c r="F165" s="7" t="str">
        <x:v>["Fluorine"]</x:v>
      </x:c>
      <x:c r="G165" s="2" t="str">
        <x:v>grade</x:v>
      </x:c>
      <x:c r="H165" s="2"/>
      <x:c r="I165" s="2" t="str">
        <x:v>All India</x:v>
      </x:c>
      <x:c r="J165" s="2" t="str">
        <x:v>Unclassified</x:v>
      </x:c>
      <x:c r="K165" s="2" t="str">
        <x:v>bulk_mineral_or_source_grade</x:v>
      </x:c>
      <x:c r="L165" s="2" t="str">
        <x:v>Tonne</x:v>
      </x:c>
      <x:c r="M165" s="2" t="n">
        <x:v>1</x:v>
      </x:c>
      <x:c r="N165" s="2" t="str">
        <x:v>tonnes</x:v>
      </x:c>
      <x:c r="O165" s="2" t="n">
        <x:v>0</x:v>
      </x:c>
      <x:c r="P165" s="2" t="n">
        <x:v>0</x:v>
      </x:c>
      <x:c r="Q165" s="2" t="n">
        <x:v>0</x:v>
      </x:c>
      <x:c r="R165" s="2" t="n">
        <x:v>0</x:v>
      </x:c>
      <x:c r="S165" s="2" t="n">
        <x:v>0</x:v>
      </x:c>
      <x:c r="T165" s="2" t="n">
        <x:v>155520</x:v>
      </x:c>
      <x:c r="U165" s="2" t="n">
        <x:v>155520</x:v>
      </x:c>
      <x:c r="V165" s="2" t="n">
        <x:v>3485</x:v>
      </x:c>
      <x:c r="W165" s="2" t="n">
        <x:v>15751</x:v>
      </x:c>
      <x:c r="X165" s="2" t="n">
        <x:v>25000</x:v>
      </x:c>
      <x:c r="Y165" s="2" t="n">
        <x:v>0</x:v>
      </x:c>
      <x:c r="Z165" s="2" t="n">
        <x:v>355276</x:v>
      </x:c>
      <x:c r="AA165" s="2" t="n">
        <x:v>355276</x:v>
      </x:c>
      <x:c r="AB165" s="2" t="n">
        <x:v>355276</x:v>
      </x:c>
      <x:c r="AC165" s="2" t="n">
        <x:v>0</x:v>
      </x:c>
      <x:c r="AD165" s="12" t="b">
        <x:v>1</x:v>
      </x:c>
      <x:c r="AE165" s="12" t="b">
        <x:v>0</x:v>
      </x:c>
      <x:c r="AF165" s="2" t="str">
        <x:v>inventory_context_only_not_used_as_point_or_grid_model_evidence</x:v>
      </x:c>
      <x:c r="AG165" s="7" t="str">
        <x:v>https://ibm.gov.in/IBMPortal/pages/national-mineral-inventory-at-a-glance-2025</x:v>
      </x:c>
    </x:row>
    <x:row r="166" ht="18" customHeight="1">
      <x:c r="A166" s="2" t="str">
        <x:v>IBM-NMI2025-5-13-grade-all-india-not-known-01</x:v>
      </x:c>
      <x:c r="B166" s="2" t="str">
        <x:v>5.13</x:v>
      </x:c>
      <x:c r="C166" s="2" t="n">
        <x:v>16</x:v>
      </x:c>
      <x:c r="D166" s="9" t="n">
        <x:v>45748</x:v>
      </x:c>
      <x:c r="E166" s="2" t="str">
        <x:v>Fluorite</x:v>
      </x:c>
      <x:c r="F166" s="7" t="str">
        <x:v>["Fluorine"]</x:v>
      </x:c>
      <x:c r="G166" s="2" t="str">
        <x:v>grade</x:v>
      </x:c>
      <x:c r="H166" s="2"/>
      <x:c r="I166" s="2" t="str">
        <x:v>All India</x:v>
      </x:c>
      <x:c r="J166" s="2" t="str">
        <x:v>Not Known</x:v>
      </x:c>
      <x:c r="K166" s="2" t="str">
        <x:v>bulk_mineral_or_source_grade</x:v>
      </x:c>
      <x:c r="L166" s="2" t="str">
        <x:v>Tonne</x:v>
      </x:c>
      <x:c r="M166" s="2" t="n">
        <x:v>1</x:v>
      </x:c>
      <x:c r="N166" s="2" t="str">
        <x:v>tonnes</x:v>
      </x:c>
      <x:c r="O166" s="2" t="n">
        <x:v>0</x:v>
      </x:c>
      <x:c r="P166" s="2" t="n">
        <x:v>0</x:v>
      </x:c>
      <x:c r="Q166" s="2" t="n">
        <x:v>0</x:v>
      </x:c>
      <x:c r="R166" s="2" t="n">
        <x:v>0</x:v>
      </x:c>
      <x:c r="S166" s="2" t="n">
        <x:v>27149</x:v>
      </x:c>
      <x:c r="T166" s="2" t="n">
        <x:v>26544</x:v>
      </x:c>
      <x:c r="U166" s="2" t="n">
        <x:v>0</x:v>
      </x:c>
      <x:c r="V166" s="2" t="n">
        <x:v>0</x:v>
      </x:c>
      <x:c r="W166" s="2" t="n">
        <x:v>0</x:v>
      </x:c>
      <x:c r="X166" s="2" t="n">
        <x:v>20236</x:v>
      </x:c>
      <x:c r="Y166" s="2" t="n">
        <x:v>0</x:v>
      </x:c>
      <x:c r="Z166" s="2" t="n">
        <x:v>73929</x:v>
      </x:c>
      <x:c r="AA166" s="2" t="n">
        <x:v>73929</x:v>
      </x:c>
      <x:c r="AB166" s="2" t="n">
        <x:v>73929</x:v>
      </x:c>
      <x:c r="AC166" s="2" t="n">
        <x:v>0</x:v>
      </x:c>
      <x:c r="AD166" s="12" t="b">
        <x:v>1</x:v>
      </x:c>
      <x:c r="AE166" s="12" t="b">
        <x:v>0</x:v>
      </x:c>
      <x:c r="AF166" s="2" t="str">
        <x:v>inventory_context_only_not_used_as_point_or_grid_model_evidence</x:v>
      </x:c>
      <x:c r="AG166" s="7" t="str">
        <x:v>https://ibm.gov.in/IBMPortal/pages/national-mineral-inventory-at-a-glance-2025</x:v>
      </x:c>
    </x:row>
    <x:row r="167" ht="18" customHeight="1">
      <x:c r="A167" s="2" t="str">
        <x:v>IBM-NMI2025-5-13-state-chhattisgarh-total-01</x:v>
      </x:c>
      <x:c r="B167" s="2" t="str">
        <x:v>5.13</x:v>
      </x:c>
      <x:c r="C167" s="2" t="n">
        <x:v>16</x:v>
      </x:c>
      <x:c r="D167" s="9" t="n">
        <x:v>45748</x:v>
      </x:c>
      <x:c r="E167" s="2" t="str">
        <x:v>Fluorite</x:v>
      </x:c>
      <x:c r="F167" s="7" t="str">
        <x:v>["Fluorine"]</x:v>
      </x:c>
      <x:c r="G167" s="2" t="str">
        <x:v>state</x:v>
      </x:c>
      <x:c r="H167" s="2" t="str">
        <x:v>Chhattisgarh</x:v>
      </x:c>
      <x:c r="I167" s="2" t="str">
        <x:v>Chhattisgarh</x:v>
      </x:c>
      <x:c r="J167" s="2" t="str">
        <x:v>Total</x:v>
      </x:c>
      <x:c r="K167" s="2" t="str">
        <x:v>bulk_mineral_or_source_grade</x:v>
      </x:c>
      <x:c r="L167" s="2" t="str">
        <x:v>Tonne</x:v>
      </x:c>
      <x:c r="M167" s="2" t="n">
        <x:v>1</x:v>
      </x:c>
      <x:c r="N167" s="2" t="str">
        <x:v>tonnes</x:v>
      </x:c>
      <x:c r="O167" s="2" t="n">
        <x:v>0</x:v>
      </x:c>
      <x:c r="P167" s="2" t="n">
        <x:v>0</x:v>
      </x:c>
      <x:c r="Q167" s="2" t="n">
        <x:v>0</x:v>
      </x:c>
      <x:c r="R167" s="2" t="n">
        <x:v>0</x:v>
      </x:c>
      <x:c r="S167" s="2" t="n">
        <x:v>65889</x:v>
      </x:c>
      <x:c r="T167" s="2" t="n">
        <x:v>153132</x:v>
      </x:c>
      <x:c r="U167" s="2" t="n">
        <x:v>9288</x:v>
      </x:c>
      <x:c r="V167" s="2" t="n">
        <x:v>185485</x:v>
      </x:c>
      <x:c r="W167" s="2" t="n">
        <x:v>5573</x:v>
      </x:c>
      <x:c r="X167" s="2" t="n">
        <x:v>126088</x:v>
      </x:c>
      <x:c r="Y167" s="2" t="n">
        <x:v>0</x:v>
      </x:c>
      <x:c r="Z167" s="2" t="n">
        <x:v>545455</x:v>
      </x:c>
      <x:c r="AA167" s="2" t="n">
        <x:v>545455</x:v>
      </x:c>
      <x:c r="AB167" s="2" t="n">
        <x:v>545455</x:v>
      </x:c>
      <x:c r="AC167" s="2" t="n">
        <x:v>0</x:v>
      </x:c>
      <x:c r="AD167" s="12" t="b">
        <x:v>1</x:v>
      </x:c>
      <x:c r="AE167" s="12" t="b">
        <x:v>0</x:v>
      </x:c>
      <x:c r="AF167" s="2" t="str">
        <x:v>inventory_context_only_not_used_as_point_or_grid_model_evidence</x:v>
      </x:c>
      <x:c r="AG167" s="7" t="str">
        <x:v>https://ibm.gov.in/IBMPortal/pages/national-mineral-inventory-at-a-glance-2025</x:v>
      </x:c>
    </x:row>
    <x:row r="168" ht="18" customHeight="1">
      <x:c r="A168" s="2" t="str">
        <x:v>IBM-NMI2025-5-13-state-gujarat-total-01</x:v>
      </x:c>
      <x:c r="B168" s="2" t="str">
        <x:v>5.13</x:v>
      </x:c>
      <x:c r="C168" s="2" t="n">
        <x:v>16</x:v>
      </x:c>
      <x:c r="D168" s="9" t="n">
        <x:v>45748</x:v>
      </x:c>
      <x:c r="E168" s="2" t="str">
        <x:v>Fluorite</x:v>
      </x:c>
      <x:c r="F168" s="7" t="str">
        <x:v>["Fluorine"]</x:v>
      </x:c>
      <x:c r="G168" s="2" t="str">
        <x:v>state</x:v>
      </x:c>
      <x:c r="H168" s="2" t="str">
        <x:v>Gujarat</x:v>
      </x:c>
      <x:c r="I168" s="2" t="str">
        <x:v>Gujarat</x:v>
      </x:c>
      <x:c r="J168" s="2" t="str">
        <x:v>Total</x:v>
      </x:c>
      <x:c r="K168" s="2" t="str">
        <x:v>bulk_mineral_or_source_grade</x:v>
      </x:c>
      <x:c r="L168" s="2" t="str">
        <x:v>Tonne</x:v>
      </x:c>
      <x:c r="M168" s="2" t="n">
        <x:v>1</x:v>
      </x:c>
      <x:c r="N168" s="2" t="str">
        <x:v>tonnes</x:v>
      </x:c>
      <x:c r="O168" s="2" t="n">
        <x:v>2521147</x:v>
      </x:c>
      <x:c r="P168" s="2" t="n">
        <x:v>0</x:v>
      </x:c>
      <x:c r="Q168" s="2" t="n">
        <x:v>732830</x:v>
      </x:c>
      <x:c r="R168" s="2" t="n">
        <x:v>3253977</x:v>
      </x:c>
      <x:c r="S168" s="2" t="n">
        <x:v>0</x:v>
      </x:c>
      <x:c r="T168" s="2" t="n">
        <x:v>1030225</x:v>
      </x:c>
      <x:c r="U168" s="2" t="n">
        <x:v>236785</x:v>
      </x:c>
      <x:c r="V168" s="2" t="n">
        <x:v>0</x:v>
      </x:c>
      <x:c r="W168" s="2" t="n">
        <x:v>5723360</x:v>
      </x:c>
      <x:c r="X168" s="2" t="n">
        <x:v>42810</x:v>
      </x:c>
      <x:c r="Y168" s="2" t="n">
        <x:v>0</x:v>
      </x:c>
      <x:c r="Z168" s="2" t="n">
        <x:v>7033180</x:v>
      </x:c>
      <x:c r="AA168" s="2" t="n">
        <x:v>10287157</x:v>
      </x:c>
      <x:c r="AB168" s="2" t="n">
        <x:v>10287157</x:v>
      </x:c>
      <x:c r="AC168" s="2" t="n">
        <x:v>0</x:v>
      </x:c>
      <x:c r="AD168" s="12" t="b">
        <x:v>1</x:v>
      </x:c>
      <x:c r="AE168" s="12" t="b">
        <x:v>0</x:v>
      </x:c>
      <x:c r="AF168" s="2" t="str">
        <x:v>inventory_context_only_not_used_as_point_or_grid_model_evidence</x:v>
      </x:c>
      <x:c r="AG168" s="7" t="str">
        <x:v>https://ibm.gov.in/IBMPortal/pages/national-mineral-inventory-at-a-glance-2025</x:v>
      </x:c>
    </x:row>
    <x:row r="169" ht="18" customHeight="1">
      <x:c r="A169" s="2" t="str">
        <x:v>IBM-NMI2025-5-13-state-maharashtra-total-01</x:v>
      </x:c>
      <x:c r="B169" s="2" t="str">
        <x:v>5.13</x:v>
      </x:c>
      <x:c r="C169" s="2" t="n">
        <x:v>16</x:v>
      </x:c>
      <x:c r="D169" s="9" t="n">
        <x:v>45748</x:v>
      </x:c>
      <x:c r="E169" s="2" t="str">
        <x:v>Fluorite</x:v>
      </x:c>
      <x:c r="F169" s="7" t="str">
        <x:v>["Fluorine"]</x:v>
      </x:c>
      <x:c r="G169" s="2" t="str">
        <x:v>state</x:v>
      </x:c>
      <x:c r="H169" s="2" t="str">
        <x:v>Maharashtra</x:v>
      </x:c>
      <x:c r="I169" s="2" t="str">
        <x:v>Maharashtra</x:v>
      </x:c>
      <x:c r="J169" s="2" t="str">
        <x:v>Total</x:v>
      </x:c>
      <x:c r="K169" s="2" t="str">
        <x:v>bulk_mineral_or_source_grade</x:v>
      </x:c>
      <x:c r="L169" s="2" t="str">
        <x:v>Tonne</x:v>
      </x:c>
      <x:c r="M169" s="2" t="n">
        <x:v>1</x:v>
      </x:c>
      <x:c r="N169" s="2" t="str">
        <x:v>tonnes</x:v>
      </x:c>
      <x:c r="O169" s="2" t="n">
        <x:v>262381</x:v>
      </x:c>
      <x:c r="P169" s="2" t="n">
        <x:v>0</x:v>
      </x:c>
      <x:c r="Q169" s="2" t="n">
        <x:v>0</x:v>
      </x:c>
      <x:c r="R169" s="2" t="n">
        <x:v>262381</x:v>
      </x:c>
      <x:c r="S169" s="2" t="n">
        <x:v>11813</x:v>
      </x:c>
      <x:c r="T169" s="2" t="n">
        <x:v>0</x:v>
      </x:c>
      <x:c r="U169" s="2" t="n">
        <x:v>0</x:v>
      </x:c>
      <x:c r="V169" s="2" t="n">
        <x:v>0</x:v>
      </x:c>
      <x:c r="W169" s="2" t="n">
        <x:v>0</x:v>
      </x:c>
      <x:c r="X169" s="2" t="n">
        <x:v>0</x:v>
      </x:c>
      <x:c r="Y169" s="2" t="n">
        <x:v>0</x:v>
      </x:c>
      <x:c r="Z169" s="2" t="n">
        <x:v>11813</x:v>
      </x:c>
      <x:c r="AA169" s="2" t="n">
        <x:v>274193</x:v>
      </x:c>
      <x:c r="AB169" s="2" t="n">
        <x:v>274193</x:v>
      </x:c>
      <x:c r="AC169" s="2" t="n">
        <x:v>0</x:v>
      </x:c>
      <x:c r="AD169" s="12" t="b">
        <x:v>1</x:v>
      </x:c>
      <x:c r="AE169" s="12" t="b">
        <x:v>0</x:v>
      </x:c>
      <x:c r="AF169" s="2" t="str">
        <x:v>inventory_context_only_not_used_as_point_or_grid_model_evidence</x:v>
      </x:c>
      <x:c r="AG169" s="7" t="str">
        <x:v>https://ibm.gov.in/IBMPortal/pages/national-mineral-inventory-at-a-glance-2025</x:v>
      </x:c>
    </x:row>
    <x:row r="170" ht="18" customHeight="1">
      <x:c r="A170" s="2" t="str">
        <x:v>IBM-NMI2025-5-13-state-rajasthan-total-01</x:v>
      </x:c>
      <x:c r="B170" s="2" t="str">
        <x:v>5.13</x:v>
      </x:c>
      <x:c r="C170" s="2" t="n">
        <x:v>16</x:v>
      </x:c>
      <x:c r="D170" s="9" t="n">
        <x:v>45748</x:v>
      </x:c>
      <x:c r="E170" s="2" t="str">
        <x:v>Fluorite</x:v>
      </x:c>
      <x:c r="F170" s="7" t="str">
        <x:v>["Fluorine"]</x:v>
      </x:c>
      <x:c r="G170" s="2" t="str">
        <x:v>state</x:v>
      </x:c>
      <x:c r="H170" s="2" t="str">
        <x:v>Rajasthan</x:v>
      </x:c>
      <x:c r="I170" s="2" t="str">
        <x:v>Rajasthan</x:v>
      </x:c>
      <x:c r="J170" s="2" t="str">
        <x:v>Total</x:v>
      </x:c>
      <x:c r="K170" s="2" t="str">
        <x:v>bulk_mineral_or_source_grade</x:v>
      </x:c>
      <x:c r="L170" s="2" t="str">
        <x:v>Tonne</x:v>
      </x:c>
      <x:c r="M170" s="2" t="n">
        <x:v>1</x:v>
      </x:c>
      <x:c r="N170" s="2" t="str">
        <x:v>tonnes</x:v>
      </x:c>
      <x:c r="O170" s="2" t="n">
        <x:v>1609133</x:v>
      </x:c>
      <x:c r="P170" s="2" t="n">
        <x:v>0</x:v>
      </x:c>
      <x:c r="Q170" s="2" t="n">
        <x:v>485485</x:v>
      </x:c>
      <x:c r="R170" s="2" t="n">
        <x:v>2094617</x:v>
      </x:c>
      <x:c r="S170" s="2" t="n">
        <x:v>830404</x:v>
      </x:c>
      <x:c r="T170" s="2" t="n">
        <x:v>618802</x:v>
      </x:c>
      <x:c r="U170" s="2" t="n">
        <x:v>983826</x:v>
      </x:c>
      <x:c r="V170" s="2" t="n">
        <x:v>1542460</x:v>
      </x:c>
      <x:c r="W170" s="2" t="n">
        <x:v>510656</x:v>
      </x:c>
      <x:c r="X170" s="2" t="n">
        <x:v>1330264</x:v>
      </x:c>
      <x:c r="Y170" s="2" t="n">
        <x:v>145183</x:v>
      </x:c>
      <x:c r="Z170" s="2" t="n">
        <x:v>5961594</x:v>
      </x:c>
      <x:c r="AA170" s="2" t="n">
        <x:v>8056212</x:v>
      </x:c>
      <x:c r="AB170" s="2" t="n">
        <x:v>8056212</x:v>
      </x:c>
      <x:c r="AC170" s="2" t="n">
        <x:v>0</x:v>
      </x:c>
      <x:c r="AD170" s="12" t="b">
        <x:v>1</x:v>
      </x:c>
      <x:c r="AE170" s="12" t="b">
        <x:v>0</x:v>
      </x:c>
      <x:c r="AF170" s="2" t="str">
        <x:v>inventory_context_only_not_used_as_point_or_grid_model_evidence</x:v>
      </x:c>
      <x:c r="AG170" s="7" t="str">
        <x:v>https://ibm.gov.in/IBMPortal/pages/national-mineral-inventory-at-a-glance-2025</x:v>
      </x:c>
    </x:row>
    <x:row r="171" ht="18" customHeight="1">
      <x:c r="A171" s="2" t="str">
        <x:v>IBM-NMI2025-5-14-national-total-all-india-total-01</x:v>
      </x:c>
      <x:c r="B171" s="2" t="str">
        <x:v>5.14</x:v>
      </x:c>
      <x:c r="C171" s="2" t="n">
        <x:v>17</x:v>
      </x:c>
      <x:c r="D171" s="9" t="n">
        <x:v>45748</x:v>
      </x:c>
      <x:c r="E171" s="2" t="str">
        <x:v>Garnet</x:v>
      </x:c>
      <x:c r="F171" s="7" t="str">
        <x:v>[]</x:v>
      </x:c>
      <x:c r="G171" s="2" t="str">
        <x:v>national_total</x:v>
      </x:c>
      <x:c r="H171" s="2"/>
      <x:c r="I171" s="2" t="str">
        <x:v>All India</x:v>
      </x:c>
      <x:c r="J171" s="2" t="str">
        <x:v>Total</x:v>
      </x:c>
      <x:c r="K171" s="2" t="str">
        <x:v>bulk_mineral_or_source_grade</x:v>
      </x:c>
      <x:c r="L171" s="2" t="str">
        <x:v>Tonne</x:v>
      </x:c>
      <x:c r="M171" s="2" t="n">
        <x:v>1</x:v>
      </x:c>
      <x:c r="N171" s="2" t="str">
        <x:v>tonnes</x:v>
      </x:c>
      <x:c r="O171" s="2" t="n">
        <x:v>9356315</x:v>
      </x:c>
      <x:c r="P171" s="2" t="n">
        <x:v>86749</x:v>
      </x:c>
      <x:c r="Q171" s="2" t="n">
        <x:v>620746</x:v>
      </x:c>
      <x:c r="R171" s="2" t="n">
        <x:v>10063810</x:v>
      </x:c>
      <x:c r="S171" s="2" t="n">
        <x:v>1961527</x:v>
      </x:c>
      <x:c r="T171" s="2" t="n">
        <x:v>1975389.8</x:v>
      </x:c>
      <x:c r="U171" s="2" t="n">
        <x:v>4733035</x:v>
      </x:c>
      <x:c r="V171" s="2" t="n">
        <x:v>364380</x:v>
      </x:c>
      <x:c r="W171" s="2" t="n">
        <x:v>15201953</x:v>
      </x:c>
      <x:c r="X171" s="2" t="n">
        <x:v>32240832.1</x:v>
      </x:c>
      <x:c r="Y171" s="2" t="n">
        <x:v>631226</x:v>
      </x:c>
      <x:c r="Z171" s="2" t="n">
        <x:v>57108343.5</x:v>
      </x:c>
      <x:c r="AA171" s="2" t="n">
        <x:v>67172154</x:v>
      </x:c>
      <x:c r="AB171" s="2" t="n">
        <x:v>67172154</x:v>
      </x:c>
      <x:c r="AC171" s="2" t="n">
        <x:v>0</x:v>
      </x:c>
      <x:c r="AD171" s="12" t="b">
        <x:v>1</x:v>
      </x:c>
      <x:c r="AE171" s="12" t="b">
        <x:v>0</x:v>
      </x:c>
      <x:c r="AF171" s="2" t="str">
        <x:v>inventory_context_only_not_used_as_point_or_grid_model_evidence</x:v>
      </x:c>
      <x:c r="AG171" s="7" t="str">
        <x:v>https://ibm.gov.in/IBMPortal/pages/national-mineral-inventory-at-a-glance-2025</x:v>
      </x:c>
    </x:row>
    <x:row r="172" ht="18" customHeight="1">
      <x:c r="A172" s="2" t="str">
        <x:v>IBM-NMI2025-5-14-grade-all-india-gem-01</x:v>
      </x:c>
      <x:c r="B172" s="2" t="str">
        <x:v>5.14</x:v>
      </x:c>
      <x:c r="C172" s="2" t="n">
        <x:v>17</x:v>
      </x:c>
      <x:c r="D172" s="9" t="n">
        <x:v>45748</x:v>
      </x:c>
      <x:c r="E172" s="2" t="str">
        <x:v>Garnet</x:v>
      </x:c>
      <x:c r="F172" s="7" t="str">
        <x:v>[]</x:v>
      </x:c>
      <x:c r="G172" s="2" t="str">
        <x:v>grade</x:v>
      </x:c>
      <x:c r="H172" s="2"/>
      <x:c r="I172" s="2" t="str">
        <x:v>All India</x:v>
      </x:c>
      <x:c r="J172" s="2" t="str">
        <x:v>Gem</x:v>
      </x:c>
      <x:c r="K172" s="2" t="str">
        <x:v>bulk_mineral_or_source_grade</x:v>
      </x:c>
      <x:c r="L172" s="2" t="str">
        <x:v>Tonne</x:v>
      </x:c>
      <x:c r="M172" s="2" t="n">
        <x:v>1</x:v>
      </x:c>
      <x:c r="N172" s="2" t="str">
        <x:v>tonnes</x:v>
      </x:c>
      <x:c r="O172" s="2" t="n">
        <x:v>0</x:v>
      </x:c>
      <x:c r="P172" s="2" t="n">
        <x:v>0</x:v>
      </x:c>
      <x:c r="Q172" s="2" t="n">
        <x:v>1</x:v>
      </x:c>
      <x:c r="R172" s="2" t="n">
        <x:v>1</x:v>
      </x:c>
      <x:c r="S172" s="2" t="n">
        <x:v>2</x:v>
      </x:c>
      <x:c r="T172" s="2" t="n">
        <x:v>370</x:v>
      </x:c>
      <x:c r="U172" s="2" t="n">
        <x:v>23918</x:v>
      </x:c>
      <x:c r="V172" s="2" t="n">
        <x:v>0</x:v>
      </x:c>
      <x:c r="W172" s="2" t="n">
        <x:v>0</x:v>
      </x:c>
      <x:c r="X172" s="2" t="n">
        <x:v>110</x:v>
      </x:c>
      <x:c r="Y172" s="2" t="n">
        <x:v>0</x:v>
      </x:c>
      <x:c r="Z172" s="2" t="n">
        <x:v>24400</x:v>
      </x:c>
      <x:c r="AA172" s="2" t="n">
        <x:v>24401</x:v>
      </x:c>
      <x:c r="AB172" s="2" t="n">
        <x:v>24401</x:v>
      </x:c>
      <x:c r="AC172" s="2" t="n">
        <x:v>0</x:v>
      </x:c>
      <x:c r="AD172" s="12" t="b">
        <x:v>1</x:v>
      </x:c>
      <x:c r="AE172" s="12" t="b">
        <x:v>0</x:v>
      </x:c>
      <x:c r="AF172" s="2" t="str">
        <x:v>inventory_context_only_not_used_as_point_or_grid_model_evidence</x:v>
      </x:c>
      <x:c r="AG172" s="7" t="str">
        <x:v>https://ibm.gov.in/IBMPortal/pages/national-mineral-inventory-at-a-glance-2025</x:v>
      </x:c>
    </x:row>
    <x:row r="173" ht="18" customHeight="1">
      <x:c r="A173" s="2" t="str">
        <x:v>IBM-NMI2025-5-14-grade-all-india-semi-precious-01</x:v>
      </x:c>
      <x:c r="B173" s="2" t="str">
        <x:v>5.14</x:v>
      </x:c>
      <x:c r="C173" s="2" t="n">
        <x:v>17</x:v>
      </x:c>
      <x:c r="D173" s="9" t="n">
        <x:v>45748</x:v>
      </x:c>
      <x:c r="E173" s="2" t="str">
        <x:v>Garnet</x:v>
      </x:c>
      <x:c r="F173" s="7" t="str">
        <x:v>[]</x:v>
      </x:c>
      <x:c r="G173" s="2" t="str">
        <x:v>grade</x:v>
      </x:c>
      <x:c r="H173" s="2"/>
      <x:c r="I173" s="2" t="str">
        <x:v>All India</x:v>
      </x:c>
      <x:c r="J173" s="2" t="str">
        <x:v>Semi-precious</x:v>
      </x:c>
      <x:c r="K173" s="2" t="str">
        <x:v>bulk_mineral_or_source_grade</x:v>
      </x:c>
      <x:c r="L173" s="2" t="str">
        <x:v>Tonne</x:v>
      </x:c>
      <x:c r="M173" s="2" t="n">
        <x:v>1</x:v>
      </x:c>
      <x:c r="N173" s="2" t="str">
        <x:v>tonnes</x:v>
      </x:c>
      <x:c r="O173" s="2" t="n">
        <x:v>612</x:v>
      </x:c>
      <x:c r="P173" s="2" t="n">
        <x:v>0</x:v>
      </x:c>
      <x:c r="Q173" s="2" t="n">
        <x:v>26</x:v>
      </x:c>
      <x:c r="R173" s="2" t="n">
        <x:v>637</x:v>
      </x:c>
      <x:c r="S173" s="2" t="n">
        <x:v>2093</x:v>
      </x:c>
      <x:c r="T173" s="2" t="n">
        <x:v>132</x:v>
      </x:c>
      <x:c r="U173" s="2" t="n">
        <x:v>1630</x:v>
      </x:c>
      <x:c r="V173" s="2" t="n">
        <x:v>39</x:v>
      </x:c>
      <x:c r="W173" s="2" t="n">
        <x:v>1249</x:v>
      </x:c>
      <x:c r="X173" s="2" t="n">
        <x:v>2688</x:v>
      </x:c>
      <x:c r="Y173" s="2" t="n">
        <x:v>0</x:v>
      </x:c>
      <x:c r="Z173" s="2" t="n">
        <x:v>7831</x:v>
      </x:c>
      <x:c r="AA173" s="2" t="n">
        <x:v>8468</x:v>
      </x:c>
      <x:c r="AB173" s="2" t="n">
        <x:v>8468</x:v>
      </x:c>
      <x:c r="AC173" s="2" t="n">
        <x:v>0</x:v>
      </x:c>
      <x:c r="AD173" s="12" t="b">
        <x:v>1</x:v>
      </x:c>
      <x:c r="AE173" s="12" t="b">
        <x:v>0</x:v>
      </x:c>
      <x:c r="AF173" s="2" t="str">
        <x:v>inventory_context_only_not_used_as_point_or_grid_model_evidence</x:v>
      </x:c>
      <x:c r="AG173" s="7" t="str">
        <x:v>https://ibm.gov.in/IBMPortal/pages/national-mineral-inventory-at-a-glance-2025</x:v>
      </x:c>
    </x:row>
    <x:row r="174" ht="18" customHeight="1">
      <x:c r="A174" s="2" t="str">
        <x:v>IBM-NMI2025-5-14-grade-all-india-abrasive-01</x:v>
      </x:c>
      <x:c r="B174" s="2" t="str">
        <x:v>5.14</x:v>
      </x:c>
      <x:c r="C174" s="2" t="n">
        <x:v>17</x:v>
      </x:c>
      <x:c r="D174" s="9" t="n">
        <x:v>45748</x:v>
      </x:c>
      <x:c r="E174" s="2" t="str">
        <x:v>Garnet</x:v>
      </x:c>
      <x:c r="F174" s="7" t="str">
        <x:v>[]</x:v>
      </x:c>
      <x:c r="G174" s="2" t="str">
        <x:v>grade</x:v>
      </x:c>
      <x:c r="H174" s="2"/>
      <x:c r="I174" s="2" t="str">
        <x:v>All India</x:v>
      </x:c>
      <x:c r="J174" s="2" t="str">
        <x:v>Abrasive</x:v>
      </x:c>
      <x:c r="K174" s="2" t="str">
        <x:v>bulk_mineral_or_source_grade</x:v>
      </x:c>
      <x:c r="L174" s="2" t="str">
        <x:v>Tonne</x:v>
      </x:c>
      <x:c r="M174" s="2" t="n">
        <x:v>1</x:v>
      </x:c>
      <x:c r="N174" s="2" t="str">
        <x:v>tonnes</x:v>
      </x:c>
      <x:c r="O174" s="2" t="n">
        <x:v>9353013</x:v>
      </x:c>
      <x:c r="P174" s="2" t="n">
        <x:v>52798</x:v>
      </x:c>
      <x:c r="Q174" s="2" t="n">
        <x:v>620720</x:v>
      </x:c>
      <x:c r="R174" s="2" t="n">
        <x:v>10026531</x:v>
      </x:c>
      <x:c r="S174" s="2" t="n">
        <x:v>1837541</x:v>
      </x:c>
      <x:c r="T174" s="2" t="n">
        <x:v>1876007</x:v>
      </x:c>
      <x:c r="U174" s="2" t="n">
        <x:v>4679342</x:v>
      </x:c>
      <x:c r="V174" s="2" t="n">
        <x:v>348261</x:v>
      </x:c>
      <x:c r="W174" s="2" t="n">
        <x:v>4990954</x:v>
      </x:c>
      <x:c r="X174" s="2" t="n">
        <x:v>7688854</x:v>
      </x:c>
      <x:c r="Y174" s="2" t="n">
        <x:v>629223</x:v>
      </x:c>
      <x:c r="Z174" s="2" t="n">
        <x:v>22050183</x:v>
      </x:c>
      <x:c r="AA174" s="2" t="n">
        <x:v>32076713</x:v>
      </x:c>
      <x:c r="AB174" s="2" t="n">
        <x:v>32076713</x:v>
      </x:c>
      <x:c r="AC174" s="2" t="n">
        <x:v>0</x:v>
      </x:c>
      <x:c r="AD174" s="12" t="b">
        <x:v>1</x:v>
      </x:c>
      <x:c r="AE174" s="12" t="b">
        <x:v>0</x:v>
      </x:c>
      <x:c r="AF174" s="2" t="str">
        <x:v>inventory_context_only_not_used_as_point_or_grid_model_evidence</x:v>
      </x:c>
      <x:c r="AG174" s="7" t="str">
        <x:v>https://ibm.gov.in/IBMPortal/pages/national-mineral-inventory-at-a-glance-2025</x:v>
      </x:c>
    </x:row>
    <x:row r="175" ht="18" customHeight="1">
      <x:c r="A175" s="2" t="str">
        <x:v>IBM-NMI2025-5-14-grade-all-india-unclassified-01</x:v>
      </x:c>
      <x:c r="B175" s="2" t="str">
        <x:v>5.14</x:v>
      </x:c>
      <x:c r="C175" s="2" t="n">
        <x:v>17</x:v>
      </x:c>
      <x:c r="D175" s="9" t="n">
        <x:v>45748</x:v>
      </x:c>
      <x:c r="E175" s="2" t="str">
        <x:v>Garnet</x:v>
      </x:c>
      <x:c r="F175" s="7" t="str">
        <x:v>[]</x:v>
      </x:c>
      <x:c r="G175" s="2" t="str">
        <x:v>grade</x:v>
      </x:c>
      <x:c r="H175" s="2"/>
      <x:c r="I175" s="2" t="str">
        <x:v>All India</x:v>
      </x:c>
      <x:c r="J175" s="2" t="str">
        <x:v>Unclassified</x:v>
      </x:c>
      <x:c r="K175" s="2" t="str">
        <x:v>bulk_mineral_or_source_grade</x:v>
      </x:c>
      <x:c r="L175" s="2" t="str">
        <x:v>Tonne</x:v>
      </x:c>
      <x:c r="M175" s="2" t="n">
        <x:v>1</x:v>
      </x:c>
      <x:c r="N175" s="2" t="str">
        <x:v>tonnes</x:v>
      </x:c>
      <x:c r="O175" s="2" t="n">
        <x:v>2691</x:v>
      </x:c>
      <x:c r="P175" s="2" t="n">
        <x:v>33951</x:v>
      </x:c>
      <x:c r="Q175" s="2" t="n">
        <x:v>0</x:v>
      </x:c>
      <x:c r="R175" s="2" t="n">
        <x:v>36641</x:v>
      </x:c>
      <x:c r="S175" s="2" t="n">
        <x:v>85485</x:v>
      </x:c>
      <x:c r="T175" s="2" t="n">
        <x:v>61239</x:v>
      </x:c>
      <x:c r="U175" s="2" t="n">
        <x:v>394</x:v>
      </x:c>
      <x:c r="V175" s="2" t="n">
        <x:v>16080</x:v>
      </x:c>
      <x:c r="W175" s="2" t="n">
        <x:v>10208995</x:v>
      </x:c>
      <x:c r="X175" s="2" t="n">
        <x:v>23951287</x:v>
      </x:c>
      <x:c r="Y175" s="2" t="n">
        <x:v>2002</x:v>
      </x:c>
      <x:c r="Z175" s="2" t="n">
        <x:v>34325482</x:v>
      </x:c>
      <x:c r="AA175" s="2" t="n">
        <x:v>34362124</x:v>
      </x:c>
      <x:c r="AB175" s="2" t="n">
        <x:v>34362124</x:v>
      </x:c>
      <x:c r="AC175" s="2" t="n">
        <x:v>0</x:v>
      </x:c>
      <x:c r="AD175" s="12" t="b">
        <x:v>1</x:v>
      </x:c>
      <x:c r="AE175" s="12" t="b">
        <x:v>0</x:v>
      </x:c>
      <x:c r="AF175" s="2" t="str">
        <x:v>inventory_context_only_not_used_as_point_or_grid_model_evidence</x:v>
      </x:c>
      <x:c r="AG175" s="7" t="str">
        <x:v>https://ibm.gov.in/IBMPortal/pages/national-mineral-inventory-at-a-glance-2025</x:v>
      </x:c>
    </x:row>
    <x:row r="176" ht="18" customHeight="1">
      <x:c r="A176" s="2" t="str">
        <x:v>IBM-NMI2025-5-14-grade-all-india-not-known-01</x:v>
      </x:c>
      <x:c r="B176" s="2" t="str">
        <x:v>5.14</x:v>
      </x:c>
      <x:c r="C176" s="2" t="n">
        <x:v>17</x:v>
      </x:c>
      <x:c r="D176" s="9" t="n">
        <x:v>45748</x:v>
      </x:c>
      <x:c r="E176" s="2" t="str">
        <x:v>Garnet</x:v>
      </x:c>
      <x:c r="F176" s="7" t="str">
        <x:v>[]</x:v>
      </x:c>
      <x:c r="G176" s="2" t="str">
        <x:v>grade</x:v>
      </x:c>
      <x:c r="H176" s="2"/>
      <x:c r="I176" s="2" t="str">
        <x:v>All India</x:v>
      </x:c>
      <x:c r="J176" s="2" t="str">
        <x:v>Not Known</x:v>
      </x:c>
      <x:c r="K176" s="2" t="str">
        <x:v>bulk_mineral_or_source_grade</x:v>
      </x:c>
      <x:c r="L176" s="2" t="str">
        <x:v>Tonne</x:v>
      </x:c>
      <x:c r="M176" s="2" t="n">
        <x:v>1</x:v>
      </x:c>
      <x:c r="N176" s="2" t="str">
        <x:v>tonnes</x:v>
      </x:c>
      <x:c r="O176" s="2" t="n">
        <x:v>0</x:v>
      </x:c>
      <x:c r="P176" s="2" t="n">
        <x:v>0</x:v>
      </x:c>
      <x:c r="Q176" s="2" t="n">
        <x:v>0</x:v>
      </x:c>
      <x:c r="R176" s="2" t="n">
        <x:v>0</x:v>
      </x:c>
      <x:c r="S176" s="2" t="n">
        <x:v>27355</x:v>
      </x:c>
      <x:c r="T176" s="2" t="n">
        <x:v>1284</x:v>
      </x:c>
      <x:c r="U176" s="2" t="n">
        <x:v>27750</x:v>
      </x:c>
      <x:c r="V176" s="2" t="n">
        <x:v>0</x:v>
      </x:c>
      <x:c r="W176" s="2" t="n">
        <x:v>756</x:v>
      </x:c>
      <x:c r="X176" s="2" t="n">
        <x:v>382321</x:v>
      </x:c>
      <x:c r="Y176" s="2" t="n">
        <x:v>0</x:v>
      </x:c>
      <x:c r="Z176" s="2" t="n">
        <x:v>439466</x:v>
      </x:c>
      <x:c r="AA176" s="2" t="n">
        <x:v>439466</x:v>
      </x:c>
      <x:c r="AB176" s="2" t="n">
        <x:v>439466</x:v>
      </x:c>
      <x:c r="AC176" s="2" t="n">
        <x:v>0</x:v>
      </x:c>
      <x:c r="AD176" s="12" t="b">
        <x:v>1</x:v>
      </x:c>
      <x:c r="AE176" s="12" t="b">
        <x:v>0</x:v>
      </x:c>
      <x:c r="AF176" s="2" t="str">
        <x:v>inventory_context_only_not_used_as_point_or_grid_model_evidence</x:v>
      </x:c>
      <x:c r="AG176" s="7" t="str">
        <x:v>https://ibm.gov.in/IBMPortal/pages/national-mineral-inventory-at-a-glance-2025</x:v>
      </x:c>
    </x:row>
    <x:row r="177" ht="18" customHeight="1">
      <x:c r="A177" s="2" t="str">
        <x:v>IBM-NMI2025-5-14-grade-all-india-others-01</x:v>
      </x:c>
      <x:c r="B177" s="2" t="str">
        <x:v>5.14</x:v>
      </x:c>
      <x:c r="C177" s="2" t="n">
        <x:v>17</x:v>
      </x:c>
      <x:c r="D177" s="9" t="n">
        <x:v>45748</x:v>
      </x:c>
      <x:c r="E177" s="2" t="str">
        <x:v>Garnet</x:v>
      </x:c>
      <x:c r="F177" s="7" t="str">
        <x:v>[]</x:v>
      </x:c>
      <x:c r="G177" s="2" t="str">
        <x:v>grade</x:v>
      </x:c>
      <x:c r="H177" s="2"/>
      <x:c r="I177" s="2" t="str">
        <x:v>All India</x:v>
      </x:c>
      <x:c r="J177" s="2" t="str">
        <x:v>Others</x:v>
      </x:c>
      <x:c r="K177" s="2" t="str">
        <x:v>bulk_mineral_or_source_grade</x:v>
      </x:c>
      <x:c r="L177" s="2" t="str">
        <x:v>Tonne</x:v>
      </x:c>
      <x:c r="M177" s="2" t="n">
        <x:v>1</x:v>
      </x:c>
      <x:c r="N177" s="2" t="str">
        <x:v>tonnes</x:v>
      </x:c>
      <x:c r="O177" s="2" t="n">
        <x:v>0</x:v>
      </x:c>
      <x:c r="P177" s="2" t="n">
        <x:v>0</x:v>
      </x:c>
      <x:c r="Q177" s="2" t="n">
        <x:v>0</x:v>
      </x:c>
      <x:c r="R177" s="2" t="n">
        <x:v>0</x:v>
      </x:c>
      <x:c r="S177" s="2" t="n">
        <x:v>9051</x:v>
      </x:c>
      <x:c r="T177" s="2" t="n">
        <x:v>36358</x:v>
      </x:c>
      <x:c r="U177" s="2" t="n">
        <x:v>0</x:v>
      </x:c>
      <x:c r="V177" s="2" t="n">
        <x:v>0</x:v>
      </x:c>
      <x:c r="W177" s="2" t="n">
        <x:v>0</x:v>
      </x:c>
      <x:c r="X177" s="2" t="n">
        <x:v>215573</x:v>
      </x:c>
      <x:c r="Y177" s="2" t="n">
        <x:v>0</x:v>
      </x:c>
      <x:c r="Z177" s="2" t="n">
        <x:v>260982</x:v>
      </x:c>
      <x:c r="AA177" s="2" t="n">
        <x:v>260982</x:v>
      </x:c>
      <x:c r="AB177" s="2" t="n">
        <x:v>260982</x:v>
      </x:c>
      <x:c r="AC177" s="2" t="n">
        <x:v>0</x:v>
      </x:c>
      <x:c r="AD177" s="12" t="b">
        <x:v>1</x:v>
      </x:c>
      <x:c r="AE177" s="12" t="b">
        <x:v>0</x:v>
      </x:c>
      <x:c r="AF177" s="2" t="str">
        <x:v>inventory_context_only_not_used_as_point_or_grid_model_evidence</x:v>
      </x:c>
      <x:c r="AG177" s="7" t="str">
        <x:v>https://ibm.gov.in/IBMPortal/pages/national-mineral-inventory-at-a-glance-2025</x:v>
      </x:c>
    </x:row>
    <x:row r="178" ht="18" customHeight="1">
      <x:c r="A178" s="2" t="str">
        <x:v>IBM-NMI2025-5-14-state-andhra-pradesh-total-01</x:v>
      </x:c>
      <x:c r="B178" s="2" t="str">
        <x:v>5.14</x:v>
      </x:c>
      <x:c r="C178" s="2" t="n">
        <x:v>17</x:v>
      </x:c>
      <x:c r="D178" s="9" t="n">
        <x:v>45748</x:v>
      </x:c>
      <x:c r="E178" s="2" t="str">
        <x:v>Garnet</x:v>
      </x:c>
      <x:c r="F178" s="7" t="str">
        <x:v>[]</x:v>
      </x:c>
      <x:c r="G178" s="2" t="str">
        <x:v>state</x:v>
      </x:c>
      <x:c r="H178" s="2" t="str">
        <x:v>Andhra Pradesh</x:v>
      </x:c>
      <x:c r="I178" s="2" t="str">
        <x:v>Andhra Pradesh</x:v>
      </x:c>
      <x:c r="J178" s="2" t="str">
        <x:v>Total</x:v>
      </x:c>
      <x:c r="K178" s="2" t="str">
        <x:v>bulk_mineral_or_source_grade</x:v>
      </x:c>
      <x:c r="L178" s="2" t="str">
        <x:v>Tonne</x:v>
      </x:c>
      <x:c r="M178" s="2" t="n">
        <x:v>1</x:v>
      </x:c>
      <x:c r="N178" s="2" t="str">
        <x:v>tonnes</x:v>
      </x:c>
      <x:c r="O178" s="2" t="n">
        <x:v>0</x:v>
      </x:c>
      <x:c r="P178" s="2" t="n">
        <x:v>0</x:v>
      </x:c>
      <x:c r="Q178" s="2" t="n">
        <x:v>0</x:v>
      </x:c>
      <x:c r="R178" s="2" t="n">
        <x:v>0</x:v>
      </x:c>
      <x:c r="S178" s="2" t="n">
        <x:v>1196087</x:v>
      </x:c>
      <x:c r="T178" s="2" t="n">
        <x:v>237025</x:v>
      </x:c>
      <x:c r="U178" s="2" t="n">
        <x:v>1359988</x:v>
      </x:c>
      <x:c r="V178" s="2" t="n">
        <x:v>18</x:v>
      </x:c>
      <x:c r="W178" s="2" t="n">
        <x:v>8800000</x:v>
      </x:c>
      <x:c r="X178" s="2" t="n">
        <x:v>5674011</x:v>
      </x:c>
      <x:c r="Y178" s="2" t="n">
        <x:v>0</x:v>
      </x:c>
      <x:c r="Z178" s="2" t="n">
        <x:v>17267129</x:v>
      </x:c>
      <x:c r="AA178" s="2" t="n">
        <x:v>17267129</x:v>
      </x:c>
      <x:c r="AB178" s="2" t="n">
        <x:v>17267129</x:v>
      </x:c>
      <x:c r="AC178" s="2" t="n">
        <x:v>0</x:v>
      </x:c>
      <x:c r="AD178" s="12" t="b">
        <x:v>1</x:v>
      </x:c>
      <x:c r="AE178" s="12" t="b">
        <x:v>0</x:v>
      </x:c>
      <x:c r="AF178" s="2" t="str">
        <x:v>inventory_context_only_not_used_as_point_or_grid_model_evidence</x:v>
      </x:c>
      <x:c r="AG178" s="7" t="str">
        <x:v>https://ibm.gov.in/IBMPortal/pages/national-mineral-inventory-at-a-glance-2025</x:v>
      </x:c>
    </x:row>
    <x:row r="179" ht="18" customHeight="1">
      <x:c r="A179" s="2" t="str">
        <x:v>IBM-NMI2025-5-14-state-chhattisgarh-total-01</x:v>
      </x:c>
      <x:c r="B179" s="2" t="str">
        <x:v>5.14</x:v>
      </x:c>
      <x:c r="C179" s="2" t="n">
        <x:v>17</x:v>
      </x:c>
      <x:c r="D179" s="9" t="n">
        <x:v>45748</x:v>
      </x:c>
      <x:c r="E179" s="2" t="str">
        <x:v>Garnet</x:v>
      </x:c>
      <x:c r="F179" s="7" t="str">
        <x:v>[]</x:v>
      </x:c>
      <x:c r="G179" s="2" t="str">
        <x:v>state</x:v>
      </x:c>
      <x:c r="H179" s="2" t="str">
        <x:v>Chhattisgarh</x:v>
      </x:c>
      <x:c r="I179" s="2" t="str">
        <x:v>Chhattisgarh</x:v>
      </x:c>
      <x:c r="J179" s="2" t="str">
        <x:v>Total</x:v>
      </x:c>
      <x:c r="K179" s="2" t="str">
        <x:v>bulk_mineral_or_source_grade</x:v>
      </x:c>
      <x:c r="L179" s="2" t="str">
        <x:v>Tonne</x:v>
      </x:c>
      <x:c r="M179" s="2" t="n">
        <x:v>1</x:v>
      </x:c>
      <x:c r="N179" s="2" t="str">
        <x:v>tonnes</x:v>
      </x:c>
      <x:c r="O179" s="2" t="n">
        <x:v>0</x:v>
      </x:c>
      <x:c r="P179" s="2" t="n">
        <x:v>0</x:v>
      </x:c>
      <x:c r="Q179" s="2" t="n">
        <x:v>0</x:v>
      </x:c>
      <x:c r="R179" s="2" t="n">
        <x:v>0</x:v>
      </x:c>
      <x:c r="S179" s="2" t="n">
        <x:v>0</x:v>
      </x:c>
      <x:c r="T179" s="2" t="n">
        <x:v>0</x:v>
      </x:c>
      <x:c r="U179" s="2" t="n">
        <x:v>0</x:v>
      </x:c>
      <x:c r="V179" s="2" t="n">
        <x:v>0</x:v>
      </x:c>
      <x:c r="W179" s="2" t="n">
        <x:v>0</x:v>
      </x:c>
      <x:c r="X179" s="2" t="n">
        <x:v>28800</x:v>
      </x:c>
      <x:c r="Y179" s="2" t="n">
        <x:v>0</x:v>
      </x:c>
      <x:c r="Z179" s="2" t="n">
        <x:v>28800</x:v>
      </x:c>
      <x:c r="AA179" s="2" t="n">
        <x:v>28800</x:v>
      </x:c>
      <x:c r="AB179" s="2" t="n">
        <x:v>28800</x:v>
      </x:c>
      <x:c r="AC179" s="2" t="n">
        <x:v>0</x:v>
      </x:c>
      <x:c r="AD179" s="12" t="b">
        <x:v>1</x:v>
      </x:c>
      <x:c r="AE179" s="12" t="b">
        <x:v>0</x:v>
      </x:c>
      <x:c r="AF179" s="2" t="str">
        <x:v>inventory_context_only_not_used_as_point_or_grid_model_evidence</x:v>
      </x:c>
      <x:c r="AG179" s="7" t="str">
        <x:v>https://ibm.gov.in/IBMPortal/pages/national-mineral-inventory-at-a-glance-2025</x:v>
      </x:c>
    </x:row>
    <x:row r="180" ht="18" customHeight="1">
      <x:c r="A180" s="2" t="str">
        <x:v>IBM-NMI2025-5-14-state-jharkhand-total-01</x:v>
      </x:c>
      <x:c r="B180" s="2" t="str">
        <x:v>5.14</x:v>
      </x:c>
      <x:c r="C180" s="2" t="n">
        <x:v>17</x:v>
      </x:c>
      <x:c r="D180" s="9" t="n">
        <x:v>45748</x:v>
      </x:c>
      <x:c r="E180" s="2" t="str">
        <x:v>Garnet</x:v>
      </x:c>
      <x:c r="F180" s="7" t="str">
        <x:v>[]</x:v>
      </x:c>
      <x:c r="G180" s="2" t="str">
        <x:v>state</x:v>
      </x:c>
      <x:c r="H180" s="2" t="str">
        <x:v>Jharkhand</x:v>
      </x:c>
      <x:c r="I180" s="2" t="str">
        <x:v>Jharkhand</x:v>
      </x:c>
      <x:c r="J180" s="2" t="str">
        <x:v>Total</x:v>
      </x:c>
      <x:c r="K180" s="2" t="str">
        <x:v>bulk_mineral_or_source_grade</x:v>
      </x:c>
      <x:c r="L180" s="2" t="str">
        <x:v>Tonne</x:v>
      </x:c>
      <x:c r="M180" s="2" t="n">
        <x:v>1</x:v>
      </x:c>
      <x:c r="N180" s="2" t="str">
        <x:v>tonnes</x:v>
      </x:c>
      <x:c r="O180" s="2" t="n">
        <x:v>0</x:v>
      </x:c>
      <x:c r="P180" s="2" t="n">
        <x:v>0</x:v>
      </x:c>
      <x:c r="Q180" s="2" t="n">
        <x:v>0</x:v>
      </x:c>
      <x:c r="R180" s="2" t="n">
        <x:v>0</x:v>
      </x:c>
      <x:c r="S180" s="2" t="n">
        <x:v>0</x:v>
      </x:c>
      <x:c r="T180" s="2" t="n">
        <x:v>0</x:v>
      </x:c>
      <x:c r="U180" s="2" t="n">
        <x:v>88303</x:v>
      </x:c>
      <x:c r="V180" s="2" t="n">
        <x:v>0</x:v>
      </x:c>
      <x:c r="W180" s="2" t="n">
        <x:v>0</x:v>
      </x:c>
      <x:c r="X180" s="2" t="n">
        <x:v>21768</x:v>
      </x:c>
      <x:c r="Y180" s="2" t="n">
        <x:v>0</x:v>
      </x:c>
      <x:c r="Z180" s="2" t="n">
        <x:v>110071</x:v>
      </x:c>
      <x:c r="AA180" s="2" t="n">
        <x:v>110071</x:v>
      </x:c>
      <x:c r="AB180" s="2" t="n">
        <x:v>110071</x:v>
      </x:c>
      <x:c r="AC180" s="2" t="n">
        <x:v>0</x:v>
      </x:c>
      <x:c r="AD180" s="12" t="b">
        <x:v>1</x:v>
      </x:c>
      <x:c r="AE180" s="12" t="b">
        <x:v>0</x:v>
      </x:c>
      <x:c r="AF180" s="2" t="str">
        <x:v>inventory_context_only_not_used_as_point_or_grid_model_evidence</x:v>
      </x:c>
      <x:c r="AG180" s="7" t="str">
        <x:v>https://ibm.gov.in/IBMPortal/pages/national-mineral-inventory-at-a-glance-2025</x:v>
      </x:c>
    </x:row>
    <x:row r="181" ht="18" customHeight="1">
      <x:c r="A181" s="2" t="str">
        <x:v>IBM-NMI2025-5-14-state-kerala-total-01</x:v>
      </x:c>
      <x:c r="B181" s="2" t="str">
        <x:v>5.14</x:v>
      </x:c>
      <x:c r="C181" s="2" t="n">
        <x:v>17</x:v>
      </x:c>
      <x:c r="D181" s="9" t="n">
        <x:v>45748</x:v>
      </x:c>
      <x:c r="E181" s="2" t="str">
        <x:v>Garnet</x:v>
      </x:c>
      <x:c r="F181" s="7" t="str">
        <x:v>[]</x:v>
      </x:c>
      <x:c r="G181" s="2" t="str">
        <x:v>state</x:v>
      </x:c>
      <x:c r="H181" s="2" t="str">
        <x:v>Kerala</x:v>
      </x:c>
      <x:c r="I181" s="2" t="str">
        <x:v>Kerala</x:v>
      </x:c>
      <x:c r="J181" s="2" t="str">
        <x:v>Total</x:v>
      </x:c>
      <x:c r="K181" s="2" t="str">
        <x:v>bulk_mineral_or_source_grade</x:v>
      </x:c>
      <x:c r="L181" s="2" t="str">
        <x:v>Tonne</x:v>
      </x:c>
      <x:c r="M181" s="2" t="n">
        <x:v>1</x:v>
      </x:c>
      <x:c r="N181" s="2" t="str">
        <x:v>tonnes</x:v>
      </x:c>
      <x:c r="O181" s="2" t="n">
        <x:v>0</x:v>
      </x:c>
      <x:c r="P181" s="2" t="n">
        <x:v>0</x:v>
      </x:c>
      <x:c r="Q181" s="2" t="n">
        <x:v>0</x:v>
      </x:c>
      <x:c r="R181" s="2" t="n">
        <x:v>0</x:v>
      </x:c>
      <x:c r="S181" s="2" t="n">
        <x:v>0</x:v>
      </x:c>
      <x:c r="T181" s="2" t="n">
        <x:v>0</x:v>
      </x:c>
      <x:c r="U181" s="2" t="n">
        <x:v>45797</x:v>
      </x:c>
      <x:c r="V181" s="2" t="n">
        <x:v>100874</x:v>
      </x:c>
      <x:c r="W181" s="2" t="n">
        <x:v>0</x:v>
      </x:c>
      <x:c r="X181" s="2" t="n">
        <x:v>52190</x:v>
      </x:c>
      <x:c r="Y181" s="2" t="n">
        <x:v>0</x:v>
      </x:c>
      <x:c r="Z181" s="2" t="n">
        <x:v>198861</x:v>
      </x:c>
      <x:c r="AA181" s="2" t="n">
        <x:v>198861</x:v>
      </x:c>
      <x:c r="AB181" s="2" t="n">
        <x:v>198861</x:v>
      </x:c>
      <x:c r="AC181" s="2" t="n">
        <x:v>0</x:v>
      </x:c>
      <x:c r="AD181" s="12" t="b">
        <x:v>1</x:v>
      </x:c>
      <x:c r="AE181" s="12" t="b">
        <x:v>0</x:v>
      </x:c>
      <x:c r="AF181" s="2" t="str">
        <x:v>inventory_context_only_not_used_as_point_or_grid_model_evidence</x:v>
      </x:c>
      <x:c r="AG181" s="7" t="str">
        <x:v>https://ibm.gov.in/IBMPortal/pages/national-mineral-inventory-at-a-glance-2025</x:v>
      </x:c>
    </x:row>
    <x:row r="182" ht="18" customHeight="1">
      <x:c r="A182" s="2" t="str">
        <x:v>IBM-NMI2025-5-14-state-odisha-total-01</x:v>
      </x:c>
      <x:c r="B182" s="2" t="str">
        <x:v>5.14</x:v>
      </x:c>
      <x:c r="C182" s="2" t="n">
        <x:v>17</x:v>
      </x:c>
      <x:c r="D182" s="9" t="n">
        <x:v>45748</x:v>
      </x:c>
      <x:c r="E182" s="2" t="str">
        <x:v>Garnet</x:v>
      </x:c>
      <x:c r="F182" s="7" t="str">
        <x:v>[]</x:v>
      </x:c>
      <x:c r="G182" s="2" t="str">
        <x:v>state</x:v>
      </x:c>
      <x:c r="H182" s="2" t="str">
        <x:v>Odisha</x:v>
      </x:c>
      <x:c r="I182" s="2" t="str">
        <x:v>Odisha</x:v>
      </x:c>
      <x:c r="J182" s="2" t="str">
        <x:v>Total</x:v>
      </x:c>
      <x:c r="K182" s="2" t="str">
        <x:v>bulk_mineral_or_source_grade</x:v>
      </x:c>
      <x:c r="L182" s="2" t="str">
        <x:v>Tonne</x:v>
      </x:c>
      <x:c r="M182" s="2" t="n">
        <x:v>1</x:v>
      </x:c>
      <x:c r="N182" s="2" t="str">
        <x:v>tonnes</x:v>
      </x:c>
      <x:c r="O182" s="2" t="n">
        <x:v>6633562</x:v>
      </x:c>
      <x:c r="P182" s="2" t="n">
        <x:v>0</x:v>
      </x:c>
      <x:c r="Q182" s="2" t="n">
        <x:v>1</x:v>
      </x:c>
      <x:c r="R182" s="2" t="n">
        <x:v>6633563</x:v>
      </x:c>
      <x:c r="S182" s="2" t="n">
        <x:v>5</x:v>
      </x:c>
      <x:c r="T182" s="2" t="n">
        <x:v>170130</x:v>
      </x:c>
      <x:c r="U182" s="2" t="n">
        <x:v>0</x:v>
      </x:c>
      <x:c r="V182" s="2" t="n">
        <x:v>245395</x:v>
      </x:c>
      <x:c r="W182" s="2" t="n">
        <x:v>4975352</x:v>
      </x:c>
      <x:c r="X182" s="2" t="n">
        <x:v>4186838</x:v>
      </x:c>
      <x:c r="Y182" s="2" t="n">
        <x:v>622302</x:v>
      </x:c>
      <x:c r="Z182" s="2" t="n">
        <x:v>10200023</x:v>
      </x:c>
      <x:c r="AA182" s="2" t="n">
        <x:v>16833586</x:v>
      </x:c>
      <x:c r="AB182" s="2" t="n">
        <x:v>16833586</x:v>
      </x:c>
      <x:c r="AC182" s="2" t="n">
        <x:v>0</x:v>
      </x:c>
      <x:c r="AD182" s="12" t="b">
        <x:v>1</x:v>
      </x:c>
      <x:c r="AE182" s="12" t="b">
        <x:v>0</x:v>
      </x:c>
      <x:c r="AF182" s="2" t="str">
        <x:v>inventory_context_only_not_used_as_point_or_grid_model_evidence</x:v>
      </x:c>
      <x:c r="AG182" s="7" t="str">
        <x:v>https://ibm.gov.in/IBMPortal/pages/national-mineral-inventory-at-a-glance-2025</x:v>
      </x:c>
    </x:row>
    <x:row r="183" ht="18" customHeight="1">
      <x:c r="A183" s="2" t="str">
        <x:v>IBM-NMI2025-5-14-state-rajasthan-total-01</x:v>
      </x:c>
      <x:c r="B183" s="2" t="str">
        <x:v>5.14</x:v>
      </x:c>
      <x:c r="C183" s="2" t="n">
        <x:v>17</x:v>
      </x:c>
      <x:c r="D183" s="9" t="n">
        <x:v>45748</x:v>
      </x:c>
      <x:c r="E183" s="2" t="str">
        <x:v>Garnet</x:v>
      </x:c>
      <x:c r="F183" s="7" t="str">
        <x:v>[]</x:v>
      </x:c>
      <x:c r="G183" s="2" t="str">
        <x:v>state</x:v>
      </x:c>
      <x:c r="H183" s="2" t="str">
        <x:v>Rajasthan</x:v>
      </x:c>
      <x:c r="I183" s="2" t="str">
        <x:v>Rajasthan</x:v>
      </x:c>
      <x:c r="J183" s="2" t="str">
        <x:v>Total</x:v>
      </x:c>
      <x:c r="K183" s="2" t="str">
        <x:v>bulk_mineral_or_source_grade</x:v>
      </x:c>
      <x:c r="L183" s="2" t="str">
        <x:v>Tonne</x:v>
      </x:c>
      <x:c r="M183" s="2" t="n">
        <x:v>1</x:v>
      </x:c>
      <x:c r="N183" s="2" t="str">
        <x:v>tonnes</x:v>
      </x:c>
      <x:c r="O183" s="2" t="n">
        <x:v>2315092</x:v>
      </x:c>
      <x:c r="P183" s="2" t="n">
        <x:v>52798</x:v>
      </x:c>
      <x:c r="Q183" s="2" t="n">
        <x:v>597022</x:v>
      </x:c>
      <x:c r="R183" s="2" t="n">
        <x:v>2964913</x:v>
      </x:c>
      <x:c r="S183" s="2" t="n">
        <x:v>442538</x:v>
      </x:c>
      <x:c r="T183" s="2" t="n">
        <x:v>91078</x:v>
      </x:c>
      <x:c r="U183" s="2" t="n">
        <x:v>144136</x:v>
      </x:c>
      <x:c r="V183" s="2" t="n">
        <x:v>2013</x:v>
      </x:c>
      <x:c r="W183" s="2" t="n">
        <x:v>17606</x:v>
      </x:c>
      <x:c r="X183" s="2" t="n">
        <x:v>550230</x:v>
      </x:c>
      <x:c r="Y183" s="2" t="n">
        <x:v>6921</x:v>
      </x:c>
      <x:c r="Z183" s="2" t="n">
        <x:v>1254522</x:v>
      </x:c>
      <x:c r="AA183" s="2" t="n">
        <x:v>4219435</x:v>
      </x:c>
      <x:c r="AB183" s="2" t="n">
        <x:v>4219435</x:v>
      </x:c>
      <x:c r="AC183" s="2" t="n">
        <x:v>0</x:v>
      </x:c>
      <x:c r="AD183" s="12" t="b">
        <x:v>1</x:v>
      </x:c>
      <x:c r="AE183" s="12" t="b">
        <x:v>0</x:v>
      </x:c>
      <x:c r="AF183" s="2" t="str">
        <x:v>inventory_context_only_not_used_as_point_or_grid_model_evidence</x:v>
      </x:c>
      <x:c r="AG183" s="7" t="str">
        <x:v>https://ibm.gov.in/IBMPortal/pages/national-mineral-inventory-at-a-glance-2025</x:v>
      </x:c>
    </x:row>
    <x:row r="184" ht="18" customHeight="1">
      <x:c r="A184" s="2" t="str">
        <x:v>IBM-NMI2025-5-14-state-tamil-nadu-total-01</x:v>
      </x:c>
      <x:c r="B184" s="2" t="str">
        <x:v>5.14</x:v>
      </x:c>
      <x:c r="C184" s="2" t="n">
        <x:v>17</x:v>
      </x:c>
      <x:c r="D184" s="9" t="n">
        <x:v>45748</x:v>
      </x:c>
      <x:c r="E184" s="2" t="str">
        <x:v>Garnet</x:v>
      </x:c>
      <x:c r="F184" s="7" t="str">
        <x:v>[]</x:v>
      </x:c>
      <x:c r="G184" s="2" t="str">
        <x:v>state</x:v>
      </x:c>
      <x:c r="H184" s="2" t="str">
        <x:v>Tamil Nadu</x:v>
      </x:c>
      <x:c r="I184" s="2" t="str">
        <x:v>Tamil Nadu</x:v>
      </x:c>
      <x:c r="J184" s="2" t="str">
        <x:v>Total</x:v>
      </x:c>
      <x:c r="K184" s="2" t="str">
        <x:v>bulk_mineral_or_source_grade</x:v>
      </x:c>
      <x:c r="L184" s="2" t="str">
        <x:v>Tonne</x:v>
      </x:c>
      <x:c r="M184" s="2" t="n">
        <x:v>1</x:v>
      </x:c>
      <x:c r="N184" s="2" t="str">
        <x:v>tonnes</x:v>
      </x:c>
      <x:c r="O184" s="2" t="n">
        <x:v>407661</x:v>
      </x:c>
      <x:c r="P184" s="2" t="n">
        <x:v>33951</x:v>
      </x:c>
      <x:c r="Q184" s="2" t="n">
        <x:v>23723</x:v>
      </x:c>
      <x:c r="R184" s="2" t="n">
        <x:v>465334</x:v>
      </x:c>
      <x:c r="S184" s="2" t="n">
        <x:v>260710</x:v>
      </x:c>
      <x:c r="T184" s="2" t="n">
        <x:v>1435123.9</x:v>
      </x:c>
      <x:c r="U184" s="2" t="n">
        <x:v>3094811</x:v>
      </x:c>
      <x:c r="V184" s="2" t="n">
        <x:v>16080</x:v>
      </x:c>
      <x:c r="W184" s="2" t="n">
        <x:v>1408995</x:v>
      </x:c>
      <x:c r="X184" s="2" t="n">
        <x:v>19871019</x:v>
      </x:c>
      <x:c r="Y184" s="2" t="n">
        <x:v>2002</x:v>
      </x:c>
      <x:c r="Z184" s="2" t="n">
        <x:v>26088741</x:v>
      </x:c>
      <x:c r="AA184" s="2" t="n">
        <x:v>26554076</x:v>
      </x:c>
      <x:c r="AB184" s="2" t="n">
        <x:v>26554076</x:v>
      </x:c>
      <x:c r="AC184" s="2" t="n">
        <x:v>0</x:v>
      </x:c>
      <x:c r="AD184" s="12" t="b">
        <x:v>1</x:v>
      </x:c>
      <x:c r="AE184" s="12" t="b">
        <x:v>0</x:v>
      </x:c>
      <x:c r="AF184" s="2" t="str">
        <x:v>inventory_context_only_not_used_as_point_or_grid_model_evidence</x:v>
      </x:c>
      <x:c r="AG184" s="7" t="str">
        <x:v>https://ibm.gov.in/IBMPortal/pages/national-mineral-inventory-at-a-glance-2025</x:v>
      </x:c>
    </x:row>
    <x:row r="185" ht="18" customHeight="1">
      <x:c r="A185" s="2" t="str">
        <x:v>IBM-NMI2025-5-14-state-telangana-total-01</x:v>
      </x:c>
      <x:c r="B185" s="2" t="str">
        <x:v>5.14</x:v>
      </x:c>
      <x:c r="C185" s="2" t="n">
        <x:v>17</x:v>
      </x:c>
      <x:c r="D185" s="9" t="n">
        <x:v>45748</x:v>
      </x:c>
      <x:c r="E185" s="2" t="str">
        <x:v>Garnet</x:v>
      </x:c>
      <x:c r="F185" s="7" t="str">
        <x:v>[]</x:v>
      </x:c>
      <x:c r="G185" s="2" t="str">
        <x:v>state</x:v>
      </x:c>
      <x:c r="H185" s="2" t="str">
        <x:v>Telangana</x:v>
      </x:c>
      <x:c r="I185" s="2" t="str">
        <x:v>Telangana</x:v>
      </x:c>
      <x:c r="J185" s="2" t="str">
        <x:v>Total</x:v>
      </x:c>
      <x:c r="K185" s="2" t="str">
        <x:v>bulk_mineral_or_source_grade</x:v>
      </x:c>
      <x:c r="L185" s="2" t="str">
        <x:v>Tonne</x:v>
      </x:c>
      <x:c r="M185" s="2" t="n">
        <x:v>1</x:v>
      </x:c>
      <x:c r="N185" s="2" t="str">
        <x:v>tonnes</x:v>
      </x:c>
      <x:c r="O185" s="2" t="n">
        <x:v>0</x:v>
      </x:c>
      <x:c r="P185" s="2" t="n">
        <x:v>0</x:v>
      </x:c>
      <x:c r="Q185" s="2" t="n">
        <x:v>0</x:v>
      </x:c>
      <x:c r="R185" s="2" t="n">
        <x:v>0</x:v>
      </x:c>
      <x:c r="S185" s="2" t="n">
        <x:v>62187</x:v>
      </x:c>
      <x:c r="T185" s="2" t="n">
        <x:v>42033</x:v>
      </x:c>
      <x:c r="U185" s="2" t="n">
        <x:v>0</x:v>
      </x:c>
      <x:c r="V185" s="2" t="n">
        <x:v>0</x:v>
      </x:c>
      <x:c r="W185" s="2" t="n">
        <x:v>0</x:v>
      </x:c>
      <x:c r="X185" s="2" t="n">
        <x:v>1855976</x:v>
      </x:c>
      <x:c r="Y185" s="2" t="n">
        <x:v>0</x:v>
      </x:c>
      <x:c r="Z185" s="2" t="n">
        <x:v>1960196</x:v>
      </x:c>
      <x:c r="AA185" s="2" t="n">
        <x:v>1960196</x:v>
      </x:c>
      <x:c r="AB185" s="2" t="n">
        <x:v>1960196</x:v>
      </x:c>
      <x:c r="AC185" s="2" t="n">
        <x:v>0</x:v>
      </x:c>
      <x:c r="AD185" s="12" t="b">
        <x:v>1</x:v>
      </x:c>
      <x:c r="AE185" s="12" t="b">
        <x:v>0</x:v>
      </x:c>
      <x:c r="AF185" s="2" t="str">
        <x:v>inventory_context_only_not_used_as_point_or_grid_model_evidence</x:v>
      </x:c>
      <x:c r="AG185" s="7" t="str">
        <x:v>https://ibm.gov.in/IBMPortal/pages/national-mineral-inventory-at-a-glance-2025</x:v>
      </x:c>
    </x:row>
    <x:row r="186" ht="18" customHeight="1">
      <x:c r="A186" s="2" t="str">
        <x:v>IBM-NMI2025-5-15-national-total-all-india-ore-primary-01</x:v>
      </x:c>
      <x:c r="B186" s="2" t="str">
        <x:v>5.15</x:v>
      </x:c>
      <x:c r="C186" s="2" t="n">
        <x:v>18</x:v>
      </x:c>
      <x:c r="D186" s="9" t="n">
        <x:v>45748</x:v>
      </x:c>
      <x:c r="E186" s="2" t="str">
        <x:v>Gold</x:v>
      </x:c>
      <x:c r="F186" s="7" t="str">
        <x:v>["Gold"]</x:v>
      </x:c>
      <x:c r="G186" s="2" t="str">
        <x:v>national_total</x:v>
      </x:c>
      <x:c r="H186" s="2"/>
      <x:c r="I186" s="2" t="str">
        <x:v>All India</x:v>
      </x:c>
      <x:c r="J186" s="2" t="str">
        <x:v>Ore (Primary)</x:v>
      </x:c>
      <x:c r="K186" s="2" t="str">
        <x:v>ore</x:v>
      </x:c>
      <x:c r="L186" s="2" t="str">
        <x:v>Tonne</x:v>
      </x:c>
      <x:c r="M186" s="2" t="n">
        <x:v>1</x:v>
      </x:c>
      <x:c r="N186" s="2" t="str">
        <x:v>tonnes</x:v>
      </x:c>
      <x:c r="O186" s="2" t="n">
        <x:v>18936171</x:v>
      </x:c>
      <x:c r="P186" s="2" t="n">
        <x:v>1502535</x:v>
      </x:c>
      <x:c r="Q186" s="2" t="n">
        <x:v>7834573</x:v>
      </x:c>
      <x:c r="R186" s="2" t="n">
        <x:v>28273279</x:v>
      </x:c>
      <x:c r="S186" s="2" t="n">
        <x:v>6466711</x:v>
      </x:c>
      <x:c r="T186" s="2" t="n">
        <x:v>8258286</x:v>
      </x:c>
      <x:c r="U186" s="2" t="n">
        <x:v>3621405</x:v>
      </x:c>
      <x:c r="V186" s="2" t="n">
        <x:v>9658248</x:v>
      </x:c>
      <x:c r="W186" s="2" t="n">
        <x:v>120505950</x:v>
      </x:c>
      <x:c r="X186" s="2" t="n">
        <x:v>342669800</x:v>
      </x:c>
      <x:c r="Y186" s="2" t="n">
        <x:v>32476333</x:v>
      </x:c>
      <x:c r="Z186" s="2" t="n">
        <x:v>523656733</x:v>
      </x:c>
      <x:c r="AA186" s="2" t="n">
        <x:v>551930012</x:v>
      </x:c>
      <x:c r="AB186" s="2" t="n">
        <x:v>551930012</x:v>
      </x:c>
      <x:c r="AC186" s="2" t="n">
        <x:v>0</x:v>
      </x:c>
      <x:c r="AD186" s="12" t="b">
        <x:v>1</x:v>
      </x:c>
      <x:c r="AE186" s="12" t="b">
        <x:v>0</x:v>
      </x:c>
      <x:c r="AF186" s="2" t="str">
        <x:v>inventory_context_only_not_used_as_point_or_grid_model_evidence</x:v>
      </x:c>
      <x:c r="AG186" s="7" t="str">
        <x:v>https://ibm.gov.in/IBMPortal/pages/national-mineral-inventory-at-a-glance-2025</x:v>
      </x:c>
    </x:row>
    <x:row r="187" ht="18" customHeight="1">
      <x:c r="A187" s="2" t="str">
        <x:v>IBM-NMI2025-5-15-national-total-all-india-metal-primary-01</x:v>
      </x:c>
      <x:c r="B187" s="2" t="str">
        <x:v>5.15</x:v>
      </x:c>
      <x:c r="C187" s="2" t="n">
        <x:v>18</x:v>
      </x:c>
      <x:c r="D187" s="9" t="n">
        <x:v>45748</x:v>
      </x:c>
      <x:c r="E187" s="2" t="str">
        <x:v>Gold</x:v>
      </x:c>
      <x:c r="F187" s="7" t="str">
        <x:v>["Gold"]</x:v>
      </x:c>
      <x:c r="G187" s="2" t="str">
        <x:v>national_total</x:v>
      </x:c>
      <x:c r="H187" s="2"/>
      <x:c r="I187" s="2" t="str">
        <x:v>All India</x:v>
      </x:c>
      <x:c r="J187" s="2" t="str">
        <x:v>Metal (Primary)</x:v>
      </x:c>
      <x:c r="K187" s="2" t="str">
        <x:v>contained_metal_or_compound</x:v>
      </x:c>
      <x:c r="L187" s="2" t="str">
        <x:v>Tonne</x:v>
      </x:c>
      <x:c r="M187" s="2" t="n">
        <x:v>1</x:v>
      </x:c>
      <x:c r="N187" s="2" t="str">
        <x:v>tonnes</x:v>
      </x:c>
      <x:c r="O187" s="2" t="n">
        <x:v>70.56</x:v>
      </x:c>
      <x:c r="P187" s="2" t="n">
        <x:v>2.58</x:v>
      </x:c>
      <x:c r="Q187" s="2" t="n">
        <x:v>8.76</x:v>
      </x:c>
      <x:c r="R187" s="2" t="n">
        <x:v>81.9</x:v>
      </x:c>
      <x:c r="S187" s="2" t="n">
        <x:v>27.45</x:v>
      </x:c>
      <x:c r="T187" s="2" t="n">
        <x:v>25.31</x:v>
      </x:c>
      <x:c r="U187" s="2" t="n">
        <x:v>8.02</x:v>
      </x:c>
      <x:c r="V187" s="2" t="n">
        <x:v>22.05</x:v>
      </x:c>
      <x:c r="W187" s="2" t="n">
        <x:v>207.67</x:v>
      </x:c>
      <x:c r="X187" s="2" t="n">
        <x:v>261.49</x:v>
      </x:c>
      <x:c r="Y187" s="2" t="n">
        <x:v>24.9</x:v>
      </x:c>
      <x:c r="Z187" s="2" t="n">
        <x:v>576.9</x:v>
      </x:c>
      <x:c r="AA187" s="2" t="n">
        <x:v>658.8</x:v>
      </x:c>
      <x:c r="AB187" s="2" t="n">
        <x:v>658.8</x:v>
      </x:c>
      <x:c r="AC187" s="2" t="n">
        <x:v>0</x:v>
      </x:c>
      <x:c r="AD187" s="12" t="b">
        <x:v>1</x:v>
      </x:c>
      <x:c r="AE187" s="12" t="b">
        <x:v>0</x:v>
      </x:c>
      <x:c r="AF187" s="2" t="str">
        <x:v>inventory_context_only_not_used_as_point_or_grid_model_evidence</x:v>
      </x:c>
      <x:c r="AG187" s="7" t="str">
        <x:v>https://ibm.gov.in/IBMPortal/pages/national-mineral-inventory-at-a-glance-2025</x:v>
      </x:c>
    </x:row>
    <x:row r="188" ht="18" customHeight="1">
      <x:c r="A188" s="2" t="str">
        <x:v>IBM-NMI2025-5-15-national-total-all-india-ore-placer-01</x:v>
      </x:c>
      <x:c r="B188" s="2" t="str">
        <x:v>5.15</x:v>
      </x:c>
      <x:c r="C188" s="2" t="n">
        <x:v>18</x:v>
      </x:c>
      <x:c r="D188" s="9" t="n">
        <x:v>45748</x:v>
      </x:c>
      <x:c r="E188" s="2" t="str">
        <x:v>Gold</x:v>
      </x:c>
      <x:c r="F188" s="7" t="str">
        <x:v>["Gold"]</x:v>
      </x:c>
      <x:c r="G188" s="2" t="str">
        <x:v>national_total</x:v>
      </x:c>
      <x:c r="H188" s="2"/>
      <x:c r="I188" s="2" t="str">
        <x:v>All India</x:v>
      </x:c>
      <x:c r="J188" s="2" t="str">
        <x:v>Ore (Placer)</x:v>
      </x:c>
      <x:c r="K188" s="2" t="str">
        <x:v>ore</x:v>
      </x:c>
      <x:c r="L188" s="2" t="str">
        <x:v>Tonne</x:v>
      </x:c>
      <x:c r="M188" s="2" t="n">
        <x:v>1</x:v>
      </x:c>
      <x:c r="N188" s="2" t="str">
        <x:v>tonnes</x:v>
      </x:c>
      <x:c r="O188" s="2" t="n">
        <x:v>0</x:v>
      </x:c>
      <x:c r="P188" s="2" t="n">
        <x:v>0</x:v>
      </x:c>
      <x:c r="Q188" s="2" t="n">
        <x:v>0</x:v>
      </x:c>
      <x:c r="R188" s="2" t="n">
        <x:v>0</x:v>
      </x:c>
      <x:c r="S188" s="2" t="n">
        <x:v>0</x:v>
      </x:c>
      <x:c r="T188" s="2" t="n">
        <x:v>0</x:v>
      </x:c>
      <x:c r="U188" s="2" t="n">
        <x:v>0</x:v>
      </x:c>
      <x:c r="V188" s="2" t="n">
        <x:v>0</x:v>
      </x:c>
      <x:c r="W188" s="2" t="n">
        <x:v>2552000</x:v>
      </x:c>
      <x:c r="X188" s="2" t="n">
        <x:v>22337000</x:v>
      </x:c>
      <x:c r="Y188" s="2" t="n">
        <x:v>0</x:v>
      </x:c>
      <x:c r="Z188" s="2" t="n">
        <x:v>24889000</x:v>
      </x:c>
      <x:c r="AA188" s="2" t="n">
        <x:v>24889000</x:v>
      </x:c>
      <x:c r="AB188" s="2" t="n">
        <x:v>24889000</x:v>
      </x:c>
      <x:c r="AC188" s="2" t="n">
        <x:v>0</x:v>
      </x:c>
      <x:c r="AD188" s="12" t="b">
        <x:v>1</x:v>
      </x:c>
      <x:c r="AE188" s="12" t="b">
        <x:v>0</x:v>
      </x:c>
      <x:c r="AF188" s="2" t="str">
        <x:v>inventory_context_only_not_used_as_point_or_grid_model_evidence</x:v>
      </x:c>
      <x:c r="AG188" s="7" t="str">
        <x:v>https://ibm.gov.in/IBMPortal/pages/national-mineral-inventory-at-a-glance-2025</x:v>
      </x:c>
    </x:row>
    <x:row r="189" ht="18" customHeight="1">
      <x:c r="A189" s="2" t="str">
        <x:v>IBM-NMI2025-5-15-national-total-all-india-metal-placer-01</x:v>
      </x:c>
      <x:c r="B189" s="2" t="str">
        <x:v>5.15</x:v>
      </x:c>
      <x:c r="C189" s="2" t="n">
        <x:v>18</x:v>
      </x:c>
      <x:c r="D189" s="9" t="n">
        <x:v>45748</x:v>
      </x:c>
      <x:c r="E189" s="2" t="str">
        <x:v>Gold</x:v>
      </x:c>
      <x:c r="F189" s="7" t="str">
        <x:v>["Gold"]</x:v>
      </x:c>
      <x:c r="G189" s="2" t="str">
        <x:v>national_total</x:v>
      </x:c>
      <x:c r="H189" s="2"/>
      <x:c r="I189" s="2" t="str">
        <x:v>All India</x:v>
      </x:c>
      <x:c r="J189" s="2" t="str">
        <x:v>Metal (Placer)</x:v>
      </x:c>
      <x:c r="K189" s="2" t="str">
        <x:v>contained_metal_or_compound</x:v>
      </x:c>
      <x:c r="L189" s="2" t="str">
        <x:v>Tonne</x:v>
      </x:c>
      <x:c r="M189" s="2" t="n">
        <x:v>1</x:v>
      </x:c>
      <x:c r="N189" s="2" t="str">
        <x:v>tonnes</x:v>
      </x:c>
      <x:c r="O189" s="2" t="n">
        <x:v>0</x:v>
      </x:c>
      <x:c r="P189" s="2" t="n">
        <x:v>0</x:v>
      </x:c>
      <x:c r="Q189" s="2" t="n">
        <x:v>0</x:v>
      </x:c>
      <x:c r="R189" s="2" t="n">
        <x:v>0</x:v>
      </x:c>
      <x:c r="S189" s="2" t="n">
        <x:v>0</x:v>
      </x:c>
      <x:c r="T189" s="2" t="n">
        <x:v>0</x:v>
      </x:c>
      <x:c r="U189" s="2" t="n">
        <x:v>0</x:v>
      </x:c>
      <x:c r="V189" s="2" t="n">
        <x:v>0</x:v>
      </x:c>
      <x:c r="W189" s="2" t="n">
        <x:v>2.29</x:v>
      </x:c>
      <x:c r="X189" s="2" t="n">
        <x:v>3.13</x:v>
      </x:c>
      <x:c r="Y189" s="2" t="n">
        <x:v>0</x:v>
      </x:c>
      <x:c r="Z189" s="2" t="n">
        <x:v>5.42</x:v>
      </x:c>
      <x:c r="AA189" s="2" t="n">
        <x:v>5.42</x:v>
      </x:c>
      <x:c r="AB189" s="2" t="n">
        <x:v>5.42</x:v>
      </x:c>
      <x:c r="AC189" s="2" t="n">
        <x:v>0</x:v>
      </x:c>
      <x:c r="AD189" s="12" t="b">
        <x:v>1</x:v>
      </x:c>
      <x:c r="AE189" s="12" t="b">
        <x:v>0</x:v>
      </x:c>
      <x:c r="AF189" s="2" t="str">
        <x:v>inventory_context_only_not_used_as_point_or_grid_model_evidence</x:v>
      </x:c>
      <x:c r="AG189" s="7" t="str">
        <x:v>https://ibm.gov.in/IBMPortal/pages/national-mineral-inventory-at-a-glance-2025</x:v>
      </x:c>
    </x:row>
    <x:row r="190" ht="18" customHeight="1">
      <x:c r="A190" s="2" t="str">
        <x:v>IBM-NMI2025-5-15-state-andhra-pradesh-ore-primary-01</x:v>
      </x:c>
      <x:c r="B190" s="2" t="str">
        <x:v>5.15</x:v>
      </x:c>
      <x:c r="C190" s="2" t="n">
        <x:v>18</x:v>
      </x:c>
      <x:c r="D190" s="9" t="n">
        <x:v>45748</x:v>
      </x:c>
      <x:c r="E190" s="2" t="str">
        <x:v>Gold</x:v>
      </x:c>
      <x:c r="F190" s="7" t="str">
        <x:v>["Gold"]</x:v>
      </x:c>
      <x:c r="G190" s="2" t="str">
        <x:v>state</x:v>
      </x:c>
      <x:c r="H190" s="2" t="str">
        <x:v>Andhra Pradesh</x:v>
      </x:c>
      <x:c r="I190" s="2" t="str">
        <x:v>Andhra Pradesh</x:v>
      </x:c>
      <x:c r="J190" s="2" t="str">
        <x:v>Ore (Primary)</x:v>
      </x:c>
      <x:c r="K190" s="2" t="str">
        <x:v>ore</x:v>
      </x:c>
      <x:c r="L190" s="2" t="str">
        <x:v>Tonne</x:v>
      </x:c>
      <x:c r="M190" s="2" t="n">
        <x:v>1</x:v>
      </x:c>
      <x:c r="N190" s="2" t="str">
        <x:v>tonnes</x:v>
      </x:c>
      <x:c r="O190" s="2" t="n">
        <x:v>2980084</x:v>
      </x:c>
      <x:c r="P190" s="2" t="n">
        <x:v>992535</x:v>
      </x:c>
      <x:c r="Q190" s="2" t="n">
        <x:v>2797725</x:v>
      </x:c>
      <x:c r="R190" s="2" t="n">
        <x:v>6770344</x:v>
      </x:c>
      <x:c r="S190" s="2" t="n">
        <x:v>2707633</x:v>
      </x:c>
      <x:c r="T190" s="2" t="n">
        <x:v>1551535</x:v>
      </x:c>
      <x:c r="U190" s="2" t="n">
        <x:v>2196213</x:v>
      </x:c>
      <x:c r="V190" s="2" t="n">
        <x:v>291000</x:v>
      </x:c>
      <x:c r="W190" s="2" t="n">
        <x:v>55000</x:v>
      </x:c>
      <x:c r="X190" s="2" t="n">
        <x:v>6114615</x:v>
      </x:c>
      <x:c r="Y190" s="2" t="n">
        <x:v>0</x:v>
      </x:c>
      <x:c r="Z190" s="2" t="n">
        <x:v>12915996</x:v>
      </x:c>
      <x:c r="AA190" s="2" t="n">
        <x:v>19686341</x:v>
      </x:c>
      <x:c r="AB190" s="2" t="n">
        <x:v>19686341</x:v>
      </x:c>
      <x:c r="AC190" s="2" t="n">
        <x:v>0</x:v>
      </x:c>
      <x:c r="AD190" s="12" t="b">
        <x:v>1</x:v>
      </x:c>
      <x:c r="AE190" s="12" t="b">
        <x:v>0</x:v>
      </x:c>
      <x:c r="AF190" s="2" t="str">
        <x:v>inventory_context_only_not_used_as_point_or_grid_model_evidence</x:v>
      </x:c>
      <x:c r="AG190" s="7" t="str">
        <x:v>https://ibm.gov.in/IBMPortal/pages/national-mineral-inventory-at-a-glance-2025</x:v>
      </x:c>
    </x:row>
    <x:row r="191" ht="18" customHeight="1">
      <x:c r="A191" s="2" t="str">
        <x:v>IBM-NMI2025-5-15-state-andhra-pradesh-metal-primary-01</x:v>
      </x:c>
      <x:c r="B191" s="2" t="str">
        <x:v>5.15</x:v>
      </x:c>
      <x:c r="C191" s="2" t="n">
        <x:v>18</x:v>
      </x:c>
      <x:c r="D191" s="9" t="n">
        <x:v>45748</x:v>
      </x:c>
      <x:c r="E191" s="2" t="str">
        <x:v>Gold</x:v>
      </x:c>
      <x:c r="F191" s="7" t="str">
        <x:v>["Gold"]</x:v>
      </x:c>
      <x:c r="G191" s="2" t="str">
        <x:v>state</x:v>
      </x:c>
      <x:c r="H191" s="2" t="str">
        <x:v>Andhra Pradesh</x:v>
      </x:c>
      <x:c r="I191" s="2" t="str">
        <x:v>Andhra Pradesh</x:v>
      </x:c>
      <x:c r="J191" s="2" t="str">
        <x:v>Metal (Primary)</x:v>
      </x:c>
      <x:c r="K191" s="2" t="str">
        <x:v>contained_metal_or_compound</x:v>
      </x:c>
      <x:c r="L191" s="2" t="str">
        <x:v>Tonne</x:v>
      </x:c>
      <x:c r="M191" s="2" t="n">
        <x:v>1</x:v>
      </x:c>
      <x:c r="N191" s="2" t="str">
        <x:v>tonnes</x:v>
      </x:c>
      <x:c r="O191" s="2" t="n">
        <x:v>5.13</x:v>
      </x:c>
      <x:c r="P191" s="2" t="n">
        <x:v>1.3</x:v>
      </x:c>
      <x:c r="Q191" s="2" t="n">
        <x:v>1.34</x:v>
      </x:c>
      <x:c r="R191" s="2" t="n">
        <x:v>7.77</x:v>
      </x:c>
      <x:c r="S191" s="2" t="n">
        <x:v>11.97</x:v>
      </x:c>
      <x:c r="T191" s="2" t="n">
        <x:v>3.4</x:v>
      </x:c>
      <x:c r="U191" s="2" t="n">
        <x:v>5.16</x:v>
      </x:c>
      <x:c r="V191" s="2" t="n">
        <x:v>1.08</x:v>
      </x:c>
      <x:c r="W191" s="2" t="n">
        <x:v>0.28</x:v>
      </x:c>
      <x:c r="X191" s="2" t="n">
        <x:v>20</x:v>
      </x:c>
      <x:c r="Y191" s="2" t="n">
        <x:v>0</x:v>
      </x:c>
      <x:c r="Z191" s="2" t="n">
        <x:v>41.89</x:v>
      </x:c>
      <x:c r="AA191" s="2" t="n">
        <x:v>49.66</x:v>
      </x:c>
      <x:c r="AB191" s="2" t="n">
        <x:v>49.66</x:v>
      </x:c>
      <x:c r="AC191" s="2" t="n">
        <x:v>0</x:v>
      </x:c>
      <x:c r="AD191" s="12" t="b">
        <x:v>1</x:v>
      </x:c>
      <x:c r="AE191" s="12" t="b">
        <x:v>0</x:v>
      </x:c>
      <x:c r="AF191" s="2" t="str">
        <x:v>inventory_context_only_not_used_as_point_or_grid_model_evidence</x:v>
      </x:c>
      <x:c r="AG191" s="7" t="str">
        <x:v>https://ibm.gov.in/IBMPortal/pages/national-mineral-inventory-at-a-glance-2025</x:v>
      </x:c>
    </x:row>
    <x:row r="192" ht="18" customHeight="1">
      <x:c r="A192" s="2" t="str">
        <x:v>IBM-NMI2025-5-15-state-bihar-ore-primary-01</x:v>
      </x:c>
      <x:c r="B192" s="2" t="str">
        <x:v>5.15</x:v>
      </x:c>
      <x:c r="C192" s="2" t="n">
        <x:v>18</x:v>
      </x:c>
      <x:c r="D192" s="9" t="n">
        <x:v>45748</x:v>
      </x:c>
      <x:c r="E192" s="2" t="str">
        <x:v>Gold</x:v>
      </x:c>
      <x:c r="F192" s="7" t="str">
        <x:v>["Gold"]</x:v>
      </x:c>
      <x:c r="G192" s="2" t="str">
        <x:v>state</x:v>
      </x:c>
      <x:c r="H192" s="2" t="str">
        <x:v>Bihar</x:v>
      </x:c>
      <x:c r="I192" s="2" t="str">
        <x:v>Bihar</x:v>
      </x:c>
      <x:c r="J192" s="2" t="str">
        <x:v>Ore (Primary)</x:v>
      </x:c>
      <x:c r="K192" s="2" t="str">
        <x:v>ore</x:v>
      </x:c>
      <x:c r="L192" s="2" t="str">
        <x:v>Tonne</x:v>
      </x:c>
      <x:c r="M192" s="2" t="n">
        <x:v>1</x:v>
      </x:c>
      <x:c r="N192" s="2" t="str">
        <x:v>tonnes</x:v>
      </x:c>
      <x:c r="O192" s="2" t="n">
        <x:v>0</x:v>
      </x:c>
      <x:c r="P192" s="2" t="n">
        <x:v>0</x:v>
      </x:c>
      <x:c r="Q192" s="2" t="n">
        <x:v>0</x:v>
      </x:c>
      <x:c r="R192" s="2" t="n">
        <x:v>0</x:v>
      </x:c>
      <x:c r="S192" s="2" t="n">
        <x:v>0</x:v>
      </x:c>
      <x:c r="T192" s="2" t="n">
        <x:v>0</x:v>
      </x:c>
      <x:c r="U192" s="2" t="n">
        <x:v>0</x:v>
      </x:c>
      <x:c r="V192" s="2" t="n">
        <x:v>0</x:v>
      </x:c>
      <x:c r="W192" s="2" t="n">
        <x:v>0</x:v>
      </x:c>
      <x:c r="X192" s="2" t="n">
        <x:v>222884860</x:v>
      </x:c>
      <x:c r="Y192" s="2" t="n">
        <x:v>0</x:v>
      </x:c>
      <x:c r="Z192" s="2" t="n">
        <x:v>222884860</x:v>
      </x:c>
      <x:c r="AA192" s="2" t="n">
        <x:v>222884860</x:v>
      </x:c>
      <x:c r="AB192" s="2" t="n">
        <x:v>222884860</x:v>
      </x:c>
      <x:c r="AC192" s="2" t="n">
        <x:v>0</x:v>
      </x:c>
      <x:c r="AD192" s="12" t="b">
        <x:v>1</x:v>
      </x:c>
      <x:c r="AE192" s="12" t="b">
        <x:v>0</x:v>
      </x:c>
      <x:c r="AF192" s="2" t="str">
        <x:v>inventory_context_only_not_used_as_point_or_grid_model_evidence</x:v>
      </x:c>
      <x:c r="AG192" s="7" t="str">
        <x:v>https://ibm.gov.in/IBMPortal/pages/national-mineral-inventory-at-a-glance-2025</x:v>
      </x:c>
    </x:row>
    <x:row r="193" ht="18" customHeight="1">
      <x:c r="A193" s="2" t="str">
        <x:v>IBM-NMI2025-5-15-state-bihar-metal-primary-01</x:v>
      </x:c>
      <x:c r="B193" s="2" t="str">
        <x:v>5.15</x:v>
      </x:c>
      <x:c r="C193" s="2" t="n">
        <x:v>18</x:v>
      </x:c>
      <x:c r="D193" s="9" t="n">
        <x:v>45748</x:v>
      </x:c>
      <x:c r="E193" s="2" t="str">
        <x:v>Gold</x:v>
      </x:c>
      <x:c r="F193" s="7" t="str">
        <x:v>["Gold"]</x:v>
      </x:c>
      <x:c r="G193" s="2" t="str">
        <x:v>state</x:v>
      </x:c>
      <x:c r="H193" s="2" t="str">
        <x:v>Bihar</x:v>
      </x:c>
      <x:c r="I193" s="2" t="str">
        <x:v>Bihar</x:v>
      </x:c>
      <x:c r="J193" s="2" t="str">
        <x:v>Metal (Primary)</x:v>
      </x:c>
      <x:c r="K193" s="2" t="str">
        <x:v>contained_metal_or_compound</x:v>
      </x:c>
      <x:c r="L193" s="2" t="str">
        <x:v>Tonne</x:v>
      </x:c>
      <x:c r="M193" s="2" t="n">
        <x:v>1</x:v>
      </x:c>
      <x:c r="N193" s="2" t="str">
        <x:v>tonnes</x:v>
      </x:c>
      <x:c r="O193" s="2" t="n">
        <x:v>0</x:v>
      </x:c>
      <x:c r="P193" s="2" t="n">
        <x:v>0</x:v>
      </x:c>
      <x:c r="Q193" s="2" t="n">
        <x:v>0</x:v>
      </x:c>
      <x:c r="R193" s="2" t="n">
        <x:v>0</x:v>
      </x:c>
      <x:c r="S193" s="2" t="n">
        <x:v>0</x:v>
      </x:c>
      <x:c r="T193" s="2" t="n">
        <x:v>0</x:v>
      </x:c>
      <x:c r="U193" s="2" t="n">
        <x:v>0</x:v>
      </x:c>
      <x:c r="V193" s="2" t="n">
        <x:v>0</x:v>
      </x:c>
      <x:c r="W193" s="2" t="n">
        <x:v>0</x:v>
      </x:c>
      <x:c r="X193" s="2" t="n">
        <x:v>37.6</x:v>
      </x:c>
      <x:c r="Y193" s="2" t="n">
        <x:v>0</x:v>
      </x:c>
      <x:c r="Z193" s="2" t="n">
        <x:v>37.6</x:v>
      </x:c>
      <x:c r="AA193" s="2" t="n">
        <x:v>37.6</x:v>
      </x:c>
      <x:c r="AB193" s="2" t="n">
        <x:v>37.6</x:v>
      </x:c>
      <x:c r="AC193" s="2" t="n">
        <x:v>0</x:v>
      </x:c>
      <x:c r="AD193" s="12" t="b">
        <x:v>1</x:v>
      </x:c>
      <x:c r="AE193" s="12" t="b">
        <x:v>0</x:v>
      </x:c>
      <x:c r="AF193" s="2" t="str">
        <x:v>inventory_context_only_not_used_as_point_or_grid_model_evidence</x:v>
      </x:c>
      <x:c r="AG193" s="7" t="str">
        <x:v>https://ibm.gov.in/IBMPortal/pages/national-mineral-inventory-at-a-glance-2025</x:v>
      </x:c>
    </x:row>
    <x:row r="194" ht="18" customHeight="1">
      <x:c r="A194" s="2" t="str">
        <x:v>IBM-NMI2025-5-15-state-chhattisgarh-ore-primary-01</x:v>
      </x:c>
      <x:c r="B194" s="2" t="str">
        <x:v>5.15</x:v>
      </x:c>
      <x:c r="C194" s="2" t="n">
        <x:v>18</x:v>
      </x:c>
      <x:c r="D194" s="9" t="n">
        <x:v>45748</x:v>
      </x:c>
      <x:c r="E194" s="2" t="str">
        <x:v>Gold</x:v>
      </x:c>
      <x:c r="F194" s="7" t="str">
        <x:v>["Gold"]</x:v>
      </x:c>
      <x:c r="G194" s="2" t="str">
        <x:v>state</x:v>
      </x:c>
      <x:c r="H194" s="2" t="str">
        <x:v>Chhattisgarh</x:v>
      </x:c>
      <x:c r="I194" s="2" t="str">
        <x:v>Chhattisgarh</x:v>
      </x:c>
      <x:c r="J194" s="2" t="str">
        <x:v>Ore (Primary)</x:v>
      </x:c>
      <x:c r="K194" s="2" t="str">
        <x:v>ore</x:v>
      </x:c>
      <x:c r="L194" s="2" t="str">
        <x:v>Tonne</x:v>
      </x:c>
      <x:c r="M194" s="2" t="n">
        <x:v>1</x:v>
      </x:c>
      <x:c r="N194" s="2" t="str">
        <x:v>tonnes</x:v>
      </x:c>
      <x:c r="O194" s="2" t="n">
        <x:v>0</x:v>
      </x:c>
      <x:c r="P194" s="2" t="n">
        <x:v>0</x:v>
      </x:c>
      <x:c r="Q194" s="2" t="n">
        <x:v>0</x:v>
      </x:c>
      <x:c r="R194" s="2" t="n">
        <x:v>0</x:v>
      </x:c>
      <x:c r="S194" s="2" t="n">
        <x:v>0</x:v>
      </x:c>
      <x:c r="T194" s="2" t="n">
        <x:v>0</x:v>
      </x:c>
      <x:c r="U194" s="2" t="n">
        <x:v>0</x:v>
      </x:c>
      <x:c r="V194" s="2" t="n">
        <x:v>0</x:v>
      </x:c>
      <x:c r="W194" s="2" t="n">
        <x:v>600000</x:v>
      </x:c>
      <x:c r="X194" s="2" t="n">
        <x:v>4543365</x:v>
      </x:c>
      <x:c r="Y194" s="2" t="n">
        <x:v>0</x:v>
      </x:c>
      <x:c r="Z194" s="2" t="n">
        <x:v>5143365</x:v>
      </x:c>
      <x:c r="AA194" s="2" t="n">
        <x:v>5143365</x:v>
      </x:c>
      <x:c r="AB194" s="2" t="n">
        <x:v>5143365</x:v>
      </x:c>
      <x:c r="AC194" s="2" t="n">
        <x:v>0</x:v>
      </x:c>
      <x:c r="AD194" s="12" t="b">
        <x:v>1</x:v>
      </x:c>
      <x:c r="AE194" s="12" t="b">
        <x:v>0</x:v>
      </x:c>
      <x:c r="AF194" s="2" t="str">
        <x:v>inventory_context_only_not_used_as_point_or_grid_model_evidence</x:v>
      </x:c>
      <x:c r="AG194" s="7" t="str">
        <x:v>https://ibm.gov.in/IBMPortal/pages/national-mineral-inventory-at-a-glance-2025</x:v>
      </x:c>
    </x:row>
    <x:row r="195" ht="18" customHeight="1">
      <x:c r="A195" s="2" t="str">
        <x:v>IBM-NMI2025-5-15-state-chhattisgarh-metal-primary-01</x:v>
      </x:c>
      <x:c r="B195" s="2" t="str">
        <x:v>5.15</x:v>
      </x:c>
      <x:c r="C195" s="2" t="n">
        <x:v>18</x:v>
      </x:c>
      <x:c r="D195" s="9" t="n">
        <x:v>45748</x:v>
      </x:c>
      <x:c r="E195" s="2" t="str">
        <x:v>Gold</x:v>
      </x:c>
      <x:c r="F195" s="7" t="str">
        <x:v>["Gold"]</x:v>
      </x:c>
      <x:c r="G195" s="2" t="str">
        <x:v>state</x:v>
      </x:c>
      <x:c r="H195" s="2" t="str">
        <x:v>Chhattisgarh</x:v>
      </x:c>
      <x:c r="I195" s="2" t="str">
        <x:v>Chhattisgarh</x:v>
      </x:c>
      <x:c r="J195" s="2" t="str">
        <x:v>Metal (Primary)</x:v>
      </x:c>
      <x:c r="K195" s="2" t="str">
        <x:v>contained_metal_or_compound</x:v>
      </x:c>
      <x:c r="L195" s="2" t="str">
        <x:v>Tonne</x:v>
      </x:c>
      <x:c r="M195" s="2" t="n">
        <x:v>1</x:v>
      </x:c>
      <x:c r="N195" s="2" t="str">
        <x:v>tonnes</x:v>
      </x:c>
      <x:c r="O195" s="2" t="n">
        <x:v>0</x:v>
      </x:c>
      <x:c r="P195" s="2" t="n">
        <x:v>0</x:v>
      </x:c>
      <x:c r="Q195" s="2" t="n">
        <x:v>0</x:v>
      </x:c>
      <x:c r="R195" s="2" t="n">
        <x:v>0</x:v>
      </x:c>
      <x:c r="S195" s="2" t="n">
        <x:v>0</x:v>
      </x:c>
      <x:c r="T195" s="2" t="n">
        <x:v>0</x:v>
      </x:c>
      <x:c r="U195" s="2" t="n">
        <x:v>0</x:v>
      </x:c>
      <x:c r="V195" s="2" t="n">
        <x:v>0</x:v>
      </x:c>
      <x:c r="W195" s="2" t="n">
        <x:v>1.8</x:v>
      </x:c>
      <x:c r="X195" s="2" t="n">
        <x:v>4.01</x:v>
      </x:c>
      <x:c r="Y195" s="2" t="n">
        <x:v>0</x:v>
      </x:c>
      <x:c r="Z195" s="2" t="n">
        <x:v>5.81</x:v>
      </x:c>
      <x:c r="AA195" s="2" t="n">
        <x:v>5.81</x:v>
      </x:c>
      <x:c r="AB195" s="2" t="n">
        <x:v>5.81</x:v>
      </x:c>
      <x:c r="AC195" s="2" t="n">
        <x:v>0</x:v>
      </x:c>
      <x:c r="AD195" s="12" t="b">
        <x:v>1</x:v>
      </x:c>
      <x:c r="AE195" s="12" t="b">
        <x:v>0</x:v>
      </x:c>
      <x:c r="AF195" s="2" t="str">
        <x:v>inventory_context_only_not_used_as_point_or_grid_model_evidence</x:v>
      </x:c>
      <x:c r="AG195" s="7" t="str">
        <x:v>https://ibm.gov.in/IBMPortal/pages/national-mineral-inventory-at-a-glance-2025</x:v>
      </x:c>
    </x:row>
    <x:row r="196" ht="18" customHeight="1">
      <x:c r="A196" s="2" t="str">
        <x:v>IBM-NMI2025-5-15-state-jharkhand-ore-primary-01</x:v>
      </x:c>
      <x:c r="B196" s="2" t="str">
        <x:v>5.15</x:v>
      </x:c>
      <x:c r="C196" s="2" t="n">
        <x:v>18</x:v>
      </x:c>
      <x:c r="D196" s="9" t="n">
        <x:v>45748</x:v>
      </x:c>
      <x:c r="E196" s="2" t="str">
        <x:v>Gold</x:v>
      </x:c>
      <x:c r="F196" s="7" t="str">
        <x:v>["Gold"]</x:v>
      </x:c>
      <x:c r="G196" s="2" t="str">
        <x:v>state</x:v>
      </x:c>
      <x:c r="H196" s="2" t="str">
        <x:v>Jharkhand</x:v>
      </x:c>
      <x:c r="I196" s="2" t="str">
        <x:v>Jharkhand</x:v>
      </x:c>
      <x:c r="J196" s="2" t="str">
        <x:v>Ore (Primary)</x:v>
      </x:c>
      <x:c r="K196" s="2" t="str">
        <x:v>ore</x:v>
      </x:c>
      <x:c r="L196" s="2" t="str">
        <x:v>Tonne</x:v>
      </x:c>
      <x:c r="M196" s="2" t="n">
        <x:v>1</x:v>
      </x:c>
      <x:c r="N196" s="2" t="str">
        <x:v>tonnes</x:v>
      </x:c>
      <x:c r="O196" s="2" t="n">
        <x:v>59436</x:v>
      </x:c>
      <x:c r="P196" s="2" t="n">
        <x:v>0</x:v>
      </x:c>
      <x:c r="Q196" s="2" t="n">
        <x:v>91610</x:v>
      </x:c>
      <x:c r="R196" s="2" t="n">
        <x:v>151046</x:v>
      </x:c>
      <x:c r="S196" s="2" t="n">
        <x:v>0</x:v>
      </x:c>
      <x:c r="T196" s="2" t="n">
        <x:v>35801</x:v>
      </x:c>
      <x:c r="U196" s="2" t="n">
        <x:v>263304</x:v>
      </x:c>
      <x:c r="V196" s="2" t="n">
        <x:v>0</x:v>
      </x:c>
      <x:c r="W196" s="2" t="n">
        <x:v>4710966</x:v>
      </x:c>
      <x:c r="X196" s="2" t="n">
        <x:v>4808260</x:v>
      </x:c>
      <x:c r="Y196" s="2" t="n">
        <x:v>767000</x:v>
      </x:c>
      <x:c r="Z196" s="2" t="n">
        <x:v>10585331</x:v>
      </x:c>
      <x:c r="AA196" s="2" t="n">
        <x:v>10736377</x:v>
      </x:c>
      <x:c r="AB196" s="2" t="n">
        <x:v>10736377</x:v>
      </x:c>
      <x:c r="AC196" s="2" t="n">
        <x:v>0</x:v>
      </x:c>
      <x:c r="AD196" s="12" t="b">
        <x:v>1</x:v>
      </x:c>
      <x:c r="AE196" s="12" t="b">
        <x:v>0</x:v>
      </x:c>
      <x:c r="AF196" s="2" t="str">
        <x:v>inventory_context_only_not_used_as_point_or_grid_model_evidence</x:v>
      </x:c>
      <x:c r="AG196" s="7" t="str">
        <x:v>https://ibm.gov.in/IBMPortal/pages/national-mineral-inventory-at-a-glance-2025</x:v>
      </x:c>
    </x:row>
    <x:row r="197" ht="18" customHeight="1">
      <x:c r="A197" s="2" t="str">
        <x:v>IBM-NMI2025-5-15-state-jharkhand-metal-primary-01</x:v>
      </x:c>
      <x:c r="B197" s="2" t="str">
        <x:v>5.15</x:v>
      </x:c>
      <x:c r="C197" s="2" t="n">
        <x:v>18</x:v>
      </x:c>
      <x:c r="D197" s="9" t="n">
        <x:v>45748</x:v>
      </x:c>
      <x:c r="E197" s="2" t="str">
        <x:v>Gold</x:v>
      </x:c>
      <x:c r="F197" s="7" t="str">
        <x:v>["Gold"]</x:v>
      </x:c>
      <x:c r="G197" s="2" t="str">
        <x:v>state</x:v>
      </x:c>
      <x:c r="H197" s="2" t="str">
        <x:v>Jharkhand</x:v>
      </x:c>
      <x:c r="I197" s="2" t="str">
        <x:v>Jharkhand</x:v>
      </x:c>
      <x:c r="J197" s="2" t="str">
        <x:v>Metal (Primary)</x:v>
      </x:c>
      <x:c r="K197" s="2" t="str">
        <x:v>contained_metal_or_compound</x:v>
      </x:c>
      <x:c r="L197" s="2" t="str">
        <x:v>Tonne</x:v>
      </x:c>
      <x:c r="M197" s="2" t="n">
        <x:v>1</x:v>
      </x:c>
      <x:c r="N197" s="2" t="str">
        <x:v>tonnes</x:v>
      </x:c>
      <x:c r="O197" s="2" t="n">
        <x:v>0.18</x:v>
      </x:c>
      <x:c r="P197" s="2" t="n">
        <x:v>0</x:v>
      </x:c>
      <x:c r="Q197" s="2" t="n">
        <x:v>0.16</x:v>
      </x:c>
      <x:c r="R197" s="2" t="n">
        <x:v>0.35</x:v>
      </x:c>
      <x:c r="S197" s="2" t="n">
        <x:v>0</x:v>
      </x:c>
      <x:c r="T197" s="2" t="n">
        <x:v>0.12</x:v>
      </x:c>
      <x:c r="U197" s="2" t="n">
        <x:v>0.52</x:v>
      </x:c>
      <x:c r="V197" s="2" t="n">
        <x:v>0</x:v>
      </x:c>
      <x:c r="W197" s="2" t="n">
        <x:v>7.05</x:v>
      </x:c>
      <x:c r="X197" s="2" t="n">
        <x:v>8.02</x:v>
      </x:c>
      <x:c r="Y197" s="2" t="n">
        <x:v>0.62</x:v>
      </x:c>
      <x:c r="Z197" s="2" t="n">
        <x:v>16.33</x:v>
      </x:c>
      <x:c r="AA197" s="2" t="n">
        <x:v>16.68</x:v>
      </x:c>
      <x:c r="AB197" s="2" t="n">
        <x:v>16.68</x:v>
      </x:c>
      <x:c r="AC197" s="2" t="n">
        <x:v>0</x:v>
      </x:c>
      <x:c r="AD197" s="12" t="b">
        <x:v>1</x:v>
      </x:c>
      <x:c r="AE197" s="12" t="b">
        <x:v>0</x:v>
      </x:c>
      <x:c r="AF197" s="2" t="str">
        <x:v>inventory_context_only_not_used_as_point_or_grid_model_evidence</x:v>
      </x:c>
      <x:c r="AG197" s="7" t="str">
        <x:v>https://ibm.gov.in/IBMPortal/pages/national-mineral-inventory-at-a-glance-2025</x:v>
      </x:c>
    </x:row>
    <x:row r="198" ht="18" customHeight="1">
      <x:c r="A198" s="2" t="str">
        <x:v>IBM-NMI2025-5-15-state-karnataka-ore-primary-01</x:v>
      </x:c>
      <x:c r="B198" s="2" t="str">
        <x:v>5.15</x:v>
      </x:c>
      <x:c r="C198" s="2" t="n">
        <x:v>18</x:v>
      </x:c>
      <x:c r="D198" s="9" t="n">
        <x:v>45748</x:v>
      </x:c>
      <x:c r="E198" s="2" t="str">
        <x:v>Gold</x:v>
      </x:c>
      <x:c r="F198" s="7" t="str">
        <x:v>["Gold"]</x:v>
      </x:c>
      <x:c r="G198" s="2" t="str">
        <x:v>state</x:v>
      </x:c>
      <x:c r="H198" s="2" t="str">
        <x:v>Karnataka</x:v>
      </x:c>
      <x:c r="I198" s="2" t="str">
        <x:v>Karnataka</x:v>
      </x:c>
      <x:c r="J198" s="2" t="str">
        <x:v>Ore (Primary)</x:v>
      </x:c>
      <x:c r="K198" s="2" t="str">
        <x:v>ore</x:v>
      </x:c>
      <x:c r="L198" s="2" t="str">
        <x:v>Tonne</x:v>
      </x:c>
      <x:c r="M198" s="2" t="n">
        <x:v>1</x:v>
      </x:c>
      <x:c r="N198" s="2" t="str">
        <x:v>tonnes</x:v>
      </x:c>
      <x:c r="O198" s="2" t="n">
        <x:v>15896651</x:v>
      </x:c>
      <x:c r="P198" s="2" t="n">
        <x:v>510000</x:v>
      </x:c>
      <x:c r="Q198" s="2" t="n">
        <x:v>0</x:v>
      </x:c>
      <x:c r="R198" s="2" t="n">
        <x:v>16406651</x:v>
      </x:c>
      <x:c r="S198" s="2" t="n">
        <x:v>3759078</x:v>
      </x:c>
      <x:c r="T198" s="2" t="n">
        <x:v>6670950</x:v>
      </x:c>
      <x:c r="U198" s="2" t="n">
        <x:v>174000</x:v>
      </x:c>
      <x:c r="V198" s="2" t="n">
        <x:v>4304968</x:v>
      </x:c>
      <x:c r="W198" s="2" t="n">
        <x:v>53425718</x:v>
      </x:c>
      <x:c r="X198" s="2" t="n">
        <x:v>23238609</x:v>
      </x:c>
      <x:c r="Y198" s="2" t="n">
        <x:v>5813000</x:v>
      </x:c>
      <x:c r="Z198" s="2" t="n">
        <x:v>97386323</x:v>
      </x:c>
      <x:c r="AA198" s="2" t="n">
        <x:v>113792974</x:v>
      </x:c>
      <x:c r="AB198" s="2" t="n">
        <x:v>113792974</x:v>
      </x:c>
      <x:c r="AC198" s="2" t="n">
        <x:v>0</x:v>
      </x:c>
      <x:c r="AD198" s="12" t="b">
        <x:v>1</x:v>
      </x:c>
      <x:c r="AE198" s="12" t="b">
        <x:v>0</x:v>
      </x:c>
      <x:c r="AF198" s="2" t="str">
        <x:v>inventory_context_only_not_used_as_point_or_grid_model_evidence</x:v>
      </x:c>
      <x:c r="AG198" s="7" t="str">
        <x:v>https://ibm.gov.in/IBMPortal/pages/national-mineral-inventory-at-a-glance-2025</x:v>
      </x:c>
    </x:row>
    <x:row r="199" ht="18" customHeight="1">
      <x:c r="A199" s="2" t="str">
        <x:v>IBM-NMI2025-5-15-state-karnataka-metal-primary-01</x:v>
      </x:c>
      <x:c r="B199" s="2" t="str">
        <x:v>5.15</x:v>
      </x:c>
      <x:c r="C199" s="2" t="n">
        <x:v>18</x:v>
      </x:c>
      <x:c r="D199" s="9" t="n">
        <x:v>45748</x:v>
      </x:c>
      <x:c r="E199" s="2" t="str">
        <x:v>Gold</x:v>
      </x:c>
      <x:c r="F199" s="7" t="str">
        <x:v>["Gold"]</x:v>
      </x:c>
      <x:c r="G199" s="2" t="str">
        <x:v>state</x:v>
      </x:c>
      <x:c r="H199" s="2" t="str">
        <x:v>Karnataka</x:v>
      </x:c>
      <x:c r="I199" s="2" t="str">
        <x:v>Karnataka</x:v>
      </x:c>
      <x:c r="J199" s="2" t="str">
        <x:v>Metal (Primary)</x:v>
      </x:c>
      <x:c r="K199" s="2" t="str">
        <x:v>contained_metal_or_compound</x:v>
      </x:c>
      <x:c r="L199" s="2" t="str">
        <x:v>Tonne</x:v>
      </x:c>
      <x:c r="M199" s="2" t="n">
        <x:v>1</x:v>
      </x:c>
      <x:c r="N199" s="2" t="str">
        <x:v>tonnes</x:v>
      </x:c>
      <x:c r="O199" s="2" t="n">
        <x:v>65.25</x:v>
      </x:c>
      <x:c r="P199" s="2" t="n">
        <x:v>1.28</x:v>
      </x:c>
      <x:c r="Q199" s="2" t="n">
        <x:v>0</x:v>
      </x:c>
      <x:c r="R199" s="2" t="n">
        <x:v>66.53</x:v>
      </x:c>
      <x:c r="S199" s="2" t="n">
        <x:v>15.48</x:v>
      </x:c>
      <x:c r="T199" s="2" t="n">
        <x:v>21.8</x:v>
      </x:c>
      <x:c r="U199" s="2" t="n">
        <x:v>0.64</x:v>
      </x:c>
      <x:c r="V199" s="2" t="n">
        <x:v>14.13</x:v>
      </x:c>
      <x:c r="W199" s="2" t="n">
        <x:v>82.14</x:v>
      </x:c>
      <x:c r="X199" s="2" t="n">
        <x:v>52.89</x:v>
      </x:c>
      <x:c r="Y199" s="2" t="n">
        <x:v>21.48</x:v>
      </x:c>
      <x:c r="Z199" s="2" t="n">
        <x:v>208.56</x:v>
      </x:c>
      <x:c r="AA199" s="2" t="n">
        <x:v>275.09</x:v>
      </x:c>
      <x:c r="AB199" s="2" t="n">
        <x:v>275.09</x:v>
      </x:c>
      <x:c r="AC199" s="2" t="n">
        <x:v>0</x:v>
      </x:c>
      <x:c r="AD199" s="12" t="b">
        <x:v>1</x:v>
      </x:c>
      <x:c r="AE199" s="12" t="b">
        <x:v>0</x:v>
      </x:c>
      <x:c r="AF199" s="2" t="str">
        <x:v>inventory_context_only_not_used_as_point_or_grid_model_evidence</x:v>
      </x:c>
      <x:c r="AG199" s="7" t="str">
        <x:v>https://ibm.gov.in/IBMPortal/pages/national-mineral-inventory-at-a-glance-2025</x:v>
      </x:c>
    </x:row>
    <x:row r="200" ht="18" customHeight="1">
      <x:c r="A200" s="2" t="str">
        <x:v>IBM-NMI2025-5-15-state-kerala-ore-primary-01</x:v>
      </x:c>
      <x:c r="B200" s="2" t="str">
        <x:v>5.15</x:v>
      </x:c>
      <x:c r="C200" s="2" t="n">
        <x:v>18</x:v>
      </x:c>
      <x:c r="D200" s="9" t="n">
        <x:v>45748</x:v>
      </x:c>
      <x:c r="E200" s="2" t="str">
        <x:v>Gold</x:v>
      </x:c>
      <x:c r="F200" s="7" t="str">
        <x:v>["Gold"]</x:v>
      </x:c>
      <x:c r="G200" s="2" t="str">
        <x:v>state</x:v>
      </x:c>
      <x:c r="H200" s="2" t="str">
        <x:v>Kerala</x:v>
      </x:c>
      <x:c r="I200" s="2" t="str">
        <x:v>Kerala</x:v>
      </x:c>
      <x:c r="J200" s="2" t="str">
        <x:v>Ore (Primary)</x:v>
      </x:c>
      <x:c r="K200" s="2" t="str">
        <x:v>ore</x:v>
      </x:c>
      <x:c r="L200" s="2" t="str">
        <x:v>Tonne</x:v>
      </x:c>
      <x:c r="M200" s="2" t="n">
        <x:v>1</x:v>
      </x:c>
      <x:c r="N200" s="2" t="str">
        <x:v>tonnes</x:v>
      </x:c>
      <x:c r="O200" s="2" t="n">
        <x:v>0</x:v>
      </x:c>
      <x:c r="P200" s="2" t="n">
        <x:v>0</x:v>
      </x:c>
      <x:c r="Q200" s="2" t="n">
        <x:v>0</x:v>
      </x:c>
      <x:c r="R200" s="2" t="n">
        <x:v>0</x:v>
      </x:c>
      <x:c r="S200" s="2" t="n">
        <x:v>0</x:v>
      </x:c>
      <x:c r="T200" s="2" t="n">
        <x:v>0</x:v>
      </x:c>
      <x:c r="U200" s="2" t="n">
        <x:v>0</x:v>
      </x:c>
      <x:c r="V200" s="2" t="n">
        <x:v>462280</x:v>
      </x:c>
      <x:c r="W200" s="2" t="n">
        <x:v>96180</x:v>
      </x:c>
      <x:c r="X200" s="2" t="n">
        <x:v>1232000</x:v>
      </x:c>
      <x:c r="Y200" s="2" t="n">
        <x:v>0</x:v>
      </x:c>
      <x:c r="Z200" s="2" t="n">
        <x:v>1790460</x:v>
      </x:c>
      <x:c r="AA200" s="2" t="n">
        <x:v>1790460</x:v>
      </x:c>
      <x:c r="AB200" s="2" t="n">
        <x:v>1790460</x:v>
      </x:c>
      <x:c r="AC200" s="2" t="n">
        <x:v>0</x:v>
      </x:c>
      <x:c r="AD200" s="12" t="b">
        <x:v>1</x:v>
      </x:c>
      <x:c r="AE200" s="12" t="b">
        <x:v>0</x:v>
      </x:c>
      <x:c r="AF200" s="2" t="str">
        <x:v>inventory_context_only_not_used_as_point_or_grid_model_evidence</x:v>
      </x:c>
      <x:c r="AG200" s="7" t="str">
        <x:v>https://ibm.gov.in/IBMPortal/pages/national-mineral-inventory-at-a-glance-2025</x:v>
      </x:c>
    </x:row>
    <x:row r="201" ht="18" customHeight="1">
      <x:c r="A201" s="2" t="str">
        <x:v>IBM-NMI2025-5-15-state-kerala-metal-primary-01</x:v>
      </x:c>
      <x:c r="B201" s="2" t="str">
        <x:v>5.15</x:v>
      </x:c>
      <x:c r="C201" s="2" t="n">
        <x:v>18</x:v>
      </x:c>
      <x:c r="D201" s="9" t="n">
        <x:v>45748</x:v>
      </x:c>
      <x:c r="E201" s="2" t="str">
        <x:v>Gold</x:v>
      </x:c>
      <x:c r="F201" s="7" t="str">
        <x:v>["Gold"]</x:v>
      </x:c>
      <x:c r="G201" s="2" t="str">
        <x:v>state</x:v>
      </x:c>
      <x:c r="H201" s="2" t="str">
        <x:v>Kerala</x:v>
      </x:c>
      <x:c r="I201" s="2" t="str">
        <x:v>Kerala</x:v>
      </x:c>
      <x:c r="J201" s="2" t="str">
        <x:v>Metal (Primary)</x:v>
      </x:c>
      <x:c r="K201" s="2" t="str">
        <x:v>contained_metal_or_compound</x:v>
      </x:c>
      <x:c r="L201" s="2" t="str">
        <x:v>Tonne</x:v>
      </x:c>
      <x:c r="M201" s="2" t="n">
        <x:v>1</x:v>
      </x:c>
      <x:c r="N201" s="2" t="str">
        <x:v>tonnes</x:v>
      </x:c>
      <x:c r="O201" s="2" t="n">
        <x:v>0</x:v>
      </x:c>
      <x:c r="P201" s="2" t="n">
        <x:v>0</x:v>
      </x:c>
      <x:c r="Q201" s="2" t="n">
        <x:v>0</x:v>
      </x:c>
      <x:c r="R201" s="2" t="n">
        <x:v>0</x:v>
      </x:c>
      <x:c r="S201" s="2" t="n">
        <x:v>0</x:v>
      </x:c>
      <x:c r="T201" s="2" t="n">
        <x:v>0</x:v>
      </x:c>
      <x:c r="U201" s="2" t="n">
        <x:v>0</x:v>
      </x:c>
      <x:c r="V201" s="2" t="n">
        <x:v>0.17</x:v>
      </x:c>
      <x:c r="W201" s="2" t="n">
        <x:v>0.03</x:v>
      </x:c>
      <x:c r="X201" s="2" t="n">
        <x:v>0.44</x:v>
      </x:c>
      <x:c r="Y201" s="2" t="n">
        <x:v>0</x:v>
      </x:c>
      <x:c r="Z201" s="2" t="n">
        <x:v>0.64</x:v>
      </x:c>
      <x:c r="AA201" s="2" t="n">
        <x:v>0.64</x:v>
      </x:c>
      <x:c r="AB201" s="2" t="n">
        <x:v>0.64</x:v>
      </x:c>
      <x:c r="AC201" s="2" t="n">
        <x:v>0</x:v>
      </x:c>
      <x:c r="AD201" s="12" t="b">
        <x:v>1</x:v>
      </x:c>
      <x:c r="AE201" s="12" t="b">
        <x:v>0</x:v>
      </x:c>
      <x:c r="AF201" s="2" t="str">
        <x:v>inventory_context_only_not_used_as_point_or_grid_model_evidence</x:v>
      </x:c>
      <x:c r="AG201" s="7" t="str">
        <x:v>https://ibm.gov.in/IBMPortal/pages/national-mineral-inventory-at-a-glance-2025</x:v>
      </x:c>
    </x:row>
    <x:row r="202" ht="18" customHeight="1">
      <x:c r="A202" s="2" t="str">
        <x:v>IBM-NMI2025-5-15-state-kerala-ore-placer-01</x:v>
      </x:c>
      <x:c r="B202" s="2" t="str">
        <x:v>5.15</x:v>
      </x:c>
      <x:c r="C202" s="2" t="n">
        <x:v>18</x:v>
      </x:c>
      <x:c r="D202" s="9" t="n">
        <x:v>45748</x:v>
      </x:c>
      <x:c r="E202" s="2" t="str">
        <x:v>Gold</x:v>
      </x:c>
      <x:c r="F202" s="7" t="str">
        <x:v>["Gold"]</x:v>
      </x:c>
      <x:c r="G202" s="2" t="str">
        <x:v>state</x:v>
      </x:c>
      <x:c r="H202" s="2" t="str">
        <x:v>Kerala</x:v>
      </x:c>
      <x:c r="I202" s="2" t="str">
        <x:v>Kerala</x:v>
      </x:c>
      <x:c r="J202" s="2" t="str">
        <x:v>Ore (Placer)</x:v>
      </x:c>
      <x:c r="K202" s="2" t="str">
        <x:v>ore</x:v>
      </x:c>
      <x:c r="L202" s="2" t="str">
        <x:v>Tonne</x:v>
      </x:c>
      <x:c r="M202" s="2" t="n">
        <x:v>1</x:v>
      </x:c>
      <x:c r="N202" s="2" t="str">
        <x:v>tonnes</x:v>
      </x:c>
      <x:c r="O202" s="2" t="n">
        <x:v>0</x:v>
      </x:c>
      <x:c r="P202" s="2" t="n">
        <x:v>0</x:v>
      </x:c>
      <x:c r="Q202" s="2" t="n">
        <x:v>0</x:v>
      </x:c>
      <x:c r="R202" s="2" t="n">
        <x:v>0</x:v>
      </x:c>
      <x:c r="S202" s="2" t="n">
        <x:v>0</x:v>
      </x:c>
      <x:c r="T202" s="2" t="n">
        <x:v>0</x:v>
      </x:c>
      <x:c r="U202" s="2" t="n">
        <x:v>0</x:v>
      </x:c>
      <x:c r="V202" s="2" t="n">
        <x:v>0</x:v>
      </x:c>
      <x:c r="W202" s="2" t="n">
        <x:v>2552000</x:v>
      </x:c>
      <x:c r="X202" s="2" t="n">
        <x:v>22337000</x:v>
      </x:c>
      <x:c r="Y202" s="2" t="n">
        <x:v>0</x:v>
      </x:c>
      <x:c r="Z202" s="2" t="n">
        <x:v>24889000</x:v>
      </x:c>
      <x:c r="AA202" s="2" t="n">
        <x:v>24889000</x:v>
      </x:c>
      <x:c r="AB202" s="2" t="n">
        <x:v>24889000</x:v>
      </x:c>
      <x:c r="AC202" s="2" t="n">
        <x:v>0</x:v>
      </x:c>
      <x:c r="AD202" s="12" t="b">
        <x:v>1</x:v>
      </x:c>
      <x:c r="AE202" s="12" t="b">
        <x:v>0</x:v>
      </x:c>
      <x:c r="AF202" s="2" t="str">
        <x:v>inventory_context_only_not_used_as_point_or_grid_model_evidence</x:v>
      </x:c>
      <x:c r="AG202" s="7" t="str">
        <x:v>https://ibm.gov.in/IBMPortal/pages/national-mineral-inventory-at-a-glance-2025</x:v>
      </x:c>
    </x:row>
    <x:row r="203" ht="18" customHeight="1">
      <x:c r="A203" s="2" t="str">
        <x:v>IBM-NMI2025-5-15-state-kerala-metal-placer-01</x:v>
      </x:c>
      <x:c r="B203" s="2" t="str">
        <x:v>5.15</x:v>
      </x:c>
      <x:c r="C203" s="2" t="n">
        <x:v>18</x:v>
      </x:c>
      <x:c r="D203" s="9" t="n">
        <x:v>45748</x:v>
      </x:c>
      <x:c r="E203" s="2" t="str">
        <x:v>Gold</x:v>
      </x:c>
      <x:c r="F203" s="7" t="str">
        <x:v>["Gold"]</x:v>
      </x:c>
      <x:c r="G203" s="2" t="str">
        <x:v>state</x:v>
      </x:c>
      <x:c r="H203" s="2" t="str">
        <x:v>Kerala</x:v>
      </x:c>
      <x:c r="I203" s="2" t="str">
        <x:v>Kerala</x:v>
      </x:c>
      <x:c r="J203" s="2" t="str">
        <x:v>Metal (Placer)</x:v>
      </x:c>
      <x:c r="K203" s="2" t="str">
        <x:v>contained_metal_or_compound</x:v>
      </x:c>
      <x:c r="L203" s="2" t="str">
        <x:v>Tonne</x:v>
      </x:c>
      <x:c r="M203" s="2" t="n">
        <x:v>1</x:v>
      </x:c>
      <x:c r="N203" s="2" t="str">
        <x:v>tonnes</x:v>
      </x:c>
      <x:c r="O203" s="2" t="n">
        <x:v>0</x:v>
      </x:c>
      <x:c r="P203" s="2" t="n">
        <x:v>0</x:v>
      </x:c>
      <x:c r="Q203" s="2" t="n">
        <x:v>0</x:v>
      </x:c>
      <x:c r="R203" s="2" t="n">
        <x:v>0</x:v>
      </x:c>
      <x:c r="S203" s="2" t="n">
        <x:v>0</x:v>
      </x:c>
      <x:c r="T203" s="2" t="n">
        <x:v>0</x:v>
      </x:c>
      <x:c r="U203" s="2" t="n">
        <x:v>0</x:v>
      </x:c>
      <x:c r="V203" s="2" t="n">
        <x:v>0</x:v>
      </x:c>
      <x:c r="W203" s="2" t="n">
        <x:v>2.29</x:v>
      </x:c>
      <x:c r="X203" s="2" t="n">
        <x:v>3.13</x:v>
      </x:c>
      <x:c r="Y203" s="2" t="n">
        <x:v>0</x:v>
      </x:c>
      <x:c r="Z203" s="2" t="n">
        <x:v>5.42</x:v>
      </x:c>
      <x:c r="AA203" s="2" t="n">
        <x:v>5.42</x:v>
      </x:c>
      <x:c r="AB203" s="2" t="n">
        <x:v>5.42</x:v>
      </x:c>
      <x:c r="AC203" s="2" t="n">
        <x:v>0</x:v>
      </x:c>
      <x:c r="AD203" s="12" t="b">
        <x:v>1</x:v>
      </x:c>
      <x:c r="AE203" s="12" t="b">
        <x:v>0</x:v>
      </x:c>
      <x:c r="AF203" s="2" t="str">
        <x:v>inventory_context_only_not_used_as_point_or_grid_model_evidence</x:v>
      </x:c>
      <x:c r="AG203" s="7" t="str">
        <x:v>https://ibm.gov.in/IBMPortal/pages/national-mineral-inventory-at-a-glance-2025</x:v>
      </x:c>
    </x:row>
    <x:row r="204" ht="18" customHeight="1">
      <x:c r="A204" s="2" t="str">
        <x:v>IBM-NMI2025-5-15-state-madhya-pradesh-ore-primary-01</x:v>
      </x:c>
      <x:c r="B204" s="2" t="str">
        <x:v>5.15</x:v>
      </x:c>
      <x:c r="C204" s="2" t="n">
        <x:v>19</x:v>
      </x:c>
      <x:c r="D204" s="9" t="n">
        <x:v>45748</x:v>
      </x:c>
      <x:c r="E204" s="2" t="str">
        <x:v>Gold</x:v>
      </x:c>
      <x:c r="F204" s="7" t="str">
        <x:v>["Gold"]</x:v>
      </x:c>
      <x:c r="G204" s="2" t="str">
        <x:v>state</x:v>
      </x:c>
      <x:c r="H204" s="2" t="str">
        <x:v>Madhya Pradesh</x:v>
      </x:c>
      <x:c r="I204" s="2" t="str">
        <x:v>Madhya Pradesh</x:v>
      </x:c>
      <x:c r="J204" s="2" t="str">
        <x:v>Ore (Primary)</x:v>
      </x:c>
      <x:c r="K204" s="2" t="str">
        <x:v>ore</x:v>
      </x:c>
      <x:c r="L204" s="2" t="str">
        <x:v>Tonne</x:v>
      </x:c>
      <x:c r="M204" s="2" t="n">
        <x:v>1</x:v>
      </x:c>
      <x:c r="N204" s="2" t="str">
        <x:v>tonnes</x:v>
      </x:c>
      <x:c r="O204" s="2" t="n">
        <x:v>0</x:v>
      </x:c>
      <x:c r="P204" s="2" t="n">
        <x:v>0</x:v>
      </x:c>
      <x:c r="Q204" s="2" t="n">
        <x:v>4945238</x:v>
      </x:c>
      <x:c r="R204" s="2" t="n">
        <x:v>4945238</x:v>
      </x:c>
      <x:c r="S204" s="2" t="n">
        <x:v>0</x:v>
      </x:c>
      <x:c r="T204" s="2" t="n">
        <x:v>0</x:v>
      </x:c>
      <x:c r="U204" s="2" t="n">
        <x:v>987887</x:v>
      </x:c>
      <x:c r="V204" s="2" t="n">
        <x:v>0</x:v>
      </x:c>
      <x:c r="W204" s="2" t="n">
        <x:v>5835087</x:v>
      </x:c>
      <x:c r="X204" s="2" t="n">
        <x:v>3663196</x:v>
      </x:c>
      <x:c r="Y204" s="2" t="n">
        <x:v>0</x:v>
      </x:c>
      <x:c r="Z204" s="2" t="n">
        <x:v>10486170</x:v>
      </x:c>
      <x:c r="AA204" s="2" t="n">
        <x:v>15431407</x:v>
      </x:c>
      <x:c r="AB204" s="2" t="n">
        <x:v>15431407</x:v>
      </x:c>
      <x:c r="AC204" s="2" t="n">
        <x:v>0</x:v>
      </x:c>
      <x:c r="AD204" s="12" t="b">
        <x:v>1</x:v>
      </x:c>
      <x:c r="AE204" s="12" t="b">
        <x:v>0</x:v>
      </x:c>
      <x:c r="AF204" s="2" t="str">
        <x:v>inventory_context_only_not_used_as_point_or_grid_model_evidence</x:v>
      </x:c>
      <x:c r="AG204" s="7" t="str">
        <x:v>https://ibm.gov.in/IBMPortal/pages/national-mineral-inventory-at-a-glance-2025</x:v>
      </x:c>
    </x:row>
    <x:row r="205" ht="18" customHeight="1">
      <x:c r="A205" s="2" t="str">
        <x:v>IBM-NMI2025-5-15-state-madhya-pradesh-metal-primary-01</x:v>
      </x:c>
      <x:c r="B205" s="2" t="str">
        <x:v>5.15</x:v>
      </x:c>
      <x:c r="C205" s="2" t="n">
        <x:v>19</x:v>
      </x:c>
      <x:c r="D205" s="9" t="n">
        <x:v>45748</x:v>
      </x:c>
      <x:c r="E205" s="2" t="str">
        <x:v>Gold</x:v>
      </x:c>
      <x:c r="F205" s="7" t="str">
        <x:v>["Gold"]</x:v>
      </x:c>
      <x:c r="G205" s="2" t="str">
        <x:v>state</x:v>
      </x:c>
      <x:c r="H205" s="2" t="str">
        <x:v>Madhya Pradesh</x:v>
      </x:c>
      <x:c r="I205" s="2" t="str">
        <x:v>Madhya Pradesh</x:v>
      </x:c>
      <x:c r="J205" s="2" t="str">
        <x:v>Metal (Primary)</x:v>
      </x:c>
      <x:c r="K205" s="2" t="str">
        <x:v>contained_metal_or_compound</x:v>
      </x:c>
      <x:c r="L205" s="2" t="str">
        <x:v>Tonne</x:v>
      </x:c>
      <x:c r="M205" s="2" t="n">
        <x:v>1</x:v>
      </x:c>
      <x:c r="N205" s="2" t="str">
        <x:v>tonnes</x:v>
      </x:c>
      <x:c r="O205" s="2" t="n">
        <x:v>0</x:v>
      </x:c>
      <x:c r="P205" s="2" t="n">
        <x:v>0</x:v>
      </x:c>
      <x:c r="Q205" s="2" t="n">
        <x:v>7.25</x:v>
      </x:c>
      <x:c r="R205" s="2" t="n">
        <x:v>7.25</x:v>
      </x:c>
      <x:c r="S205" s="2" t="n">
        <x:v>0</x:v>
      </x:c>
      <x:c r="T205" s="2" t="n">
        <x:v>0</x:v>
      </x:c>
      <x:c r="U205" s="2" t="n">
        <x:v>1.71</x:v>
      </x:c>
      <x:c r="V205" s="2" t="n">
        <x:v>0</x:v>
      </x:c>
      <x:c r="W205" s="2" t="n">
        <x:v>6.17</x:v>
      </x:c>
      <x:c r="X205" s="2" t="n">
        <x:v>4.86</x:v>
      </x:c>
      <x:c r="Y205" s="2" t="n">
        <x:v>0</x:v>
      </x:c>
      <x:c r="Z205" s="2" t="n">
        <x:v>12.74</x:v>
      </x:c>
      <x:c r="AA205" s="2" t="n">
        <x:v>19.98</x:v>
      </x:c>
      <x:c r="AB205" s="2" t="n">
        <x:v>19.98</x:v>
      </x:c>
      <x:c r="AC205" s="2" t="n">
        <x:v>0</x:v>
      </x:c>
      <x:c r="AD205" s="12" t="b">
        <x:v>1</x:v>
      </x:c>
      <x:c r="AE205" s="12" t="b">
        <x:v>0</x:v>
      </x:c>
      <x:c r="AF205" s="2" t="str">
        <x:v>inventory_context_only_not_used_as_point_or_grid_model_evidence</x:v>
      </x:c>
      <x:c r="AG205" s="7" t="str">
        <x:v>https://ibm.gov.in/IBMPortal/pages/national-mineral-inventory-at-a-glance-2025</x:v>
      </x:c>
    </x:row>
    <x:row r="206" ht="18" customHeight="1">
      <x:c r="A206" s="2" t="str">
        <x:v>IBM-NMI2025-5-15-state-maharashtra-ore-primary-01</x:v>
      </x:c>
      <x:c r="B206" s="2" t="str">
        <x:v>5.15</x:v>
      </x:c>
      <x:c r="C206" s="2" t="n">
        <x:v>19</x:v>
      </x:c>
      <x:c r="D206" s="9" t="n">
        <x:v>45748</x:v>
      </x:c>
      <x:c r="E206" s="2" t="str">
        <x:v>Gold</x:v>
      </x:c>
      <x:c r="F206" s="7" t="str">
        <x:v>["Gold"]</x:v>
      </x:c>
      <x:c r="G206" s="2" t="str">
        <x:v>state</x:v>
      </x:c>
      <x:c r="H206" s="2" t="str">
        <x:v>Maharashtra</x:v>
      </x:c>
      <x:c r="I206" s="2" t="str">
        <x:v>Maharashtra</x:v>
      </x:c>
      <x:c r="J206" s="2" t="str">
        <x:v>Ore (Primary)</x:v>
      </x:c>
      <x:c r="K206" s="2" t="str">
        <x:v>ore</x:v>
      </x:c>
      <x:c r="L206" s="2" t="str">
        <x:v>Tonne</x:v>
      </x:c>
      <x:c r="M206" s="2" t="n">
        <x:v>1</x:v>
      </x:c>
      <x:c r="N206" s="2" t="str">
        <x:v>tonnes</x:v>
      </x:c>
      <x:c r="O206" s="2" t="n">
        <x:v>0</x:v>
      </x:c>
      <x:c r="P206" s="2" t="n">
        <x:v>0</x:v>
      </x:c>
      <x:c r="Q206" s="2" t="n">
        <x:v>0</x:v>
      </x:c>
      <x:c r="R206" s="2" t="n">
        <x:v>0</x:v>
      </x:c>
      <x:c r="S206" s="2" t="n">
        <x:v>0</x:v>
      </x:c>
      <x:c r="T206" s="2" t="n">
        <x:v>0</x:v>
      </x:c>
      <x:c r="U206" s="2" t="n">
        <x:v>0</x:v>
      </x:c>
      <x:c r="V206" s="2" t="n">
        <x:v>0</x:v>
      </x:c>
      <x:c r="W206" s="2" t="n">
        <x:v>0</x:v>
      </x:c>
      <x:c r="X206" s="2" t="n">
        <x:v>1627000</x:v>
      </x:c>
      <x:c r="Y206" s="2" t="n">
        <x:v>0</x:v>
      </x:c>
      <x:c r="Z206" s="2" t="n">
        <x:v>1627000</x:v>
      </x:c>
      <x:c r="AA206" s="2" t="n">
        <x:v>1627000</x:v>
      </x:c>
      <x:c r="AB206" s="2" t="n">
        <x:v>1627000</x:v>
      </x:c>
      <x:c r="AC206" s="2" t="n">
        <x:v>0</x:v>
      </x:c>
      <x:c r="AD206" s="12" t="b">
        <x:v>1</x:v>
      </x:c>
      <x:c r="AE206" s="12" t="b">
        <x:v>0</x:v>
      </x:c>
      <x:c r="AF206" s="2" t="str">
        <x:v>inventory_context_only_not_used_as_point_or_grid_model_evidence</x:v>
      </x:c>
      <x:c r="AG206" s="7" t="str">
        <x:v>https://ibm.gov.in/IBMPortal/pages/national-mineral-inventory-at-a-glance-2025</x:v>
      </x:c>
    </x:row>
    <x:row r="207" ht="18" customHeight="1">
      <x:c r="A207" s="2" t="str">
        <x:v>IBM-NMI2025-5-15-state-maharashtra-metal-primary-01</x:v>
      </x:c>
      <x:c r="B207" s="2" t="str">
        <x:v>5.15</x:v>
      </x:c>
      <x:c r="C207" s="2" t="n">
        <x:v>19</x:v>
      </x:c>
      <x:c r="D207" s="9" t="n">
        <x:v>45748</x:v>
      </x:c>
      <x:c r="E207" s="2" t="str">
        <x:v>Gold</x:v>
      </x:c>
      <x:c r="F207" s="7" t="str">
        <x:v>["Gold"]</x:v>
      </x:c>
      <x:c r="G207" s="2" t="str">
        <x:v>state</x:v>
      </x:c>
      <x:c r="H207" s="2" t="str">
        <x:v>Maharashtra</x:v>
      </x:c>
      <x:c r="I207" s="2" t="str">
        <x:v>Maharashtra</x:v>
      </x:c>
      <x:c r="J207" s="2" t="str">
        <x:v>Metal (Primary)</x:v>
      </x:c>
      <x:c r="K207" s="2" t="str">
        <x:v>contained_metal_or_compound</x:v>
      </x:c>
      <x:c r="L207" s="2" t="str">
        <x:v>Tonne</x:v>
      </x:c>
      <x:c r="M207" s="2" t="n">
        <x:v>1</x:v>
      </x:c>
      <x:c r="N207" s="2" t="str">
        <x:v>tonnes</x:v>
      </x:c>
      <x:c r="O207" s="2" t="n">
        <x:v>0</x:v>
      </x:c>
      <x:c r="P207" s="2" t="n">
        <x:v>0</x:v>
      </x:c>
      <x:c r="Q207" s="2" t="n">
        <x:v>0</x:v>
      </x:c>
      <x:c r="R207" s="2" t="n">
        <x:v>0</x:v>
      </x:c>
      <x:c r="S207" s="2" t="n">
        <x:v>0</x:v>
      </x:c>
      <x:c r="T207" s="2" t="n">
        <x:v>0</x:v>
      </x:c>
      <x:c r="U207" s="2" t="n">
        <x:v>0</x:v>
      </x:c>
      <x:c r="V207" s="2" t="n">
        <x:v>0</x:v>
      </x:c>
      <x:c r="W207" s="2" t="n">
        <x:v>0</x:v>
      </x:c>
      <x:c r="X207" s="2" t="n">
        <x:v>3.64</x:v>
      </x:c>
      <x:c r="Y207" s="2" t="n">
        <x:v>0</x:v>
      </x:c>
      <x:c r="Z207" s="2" t="n">
        <x:v>3.64</x:v>
      </x:c>
      <x:c r="AA207" s="2" t="n">
        <x:v>3.64</x:v>
      </x:c>
      <x:c r="AB207" s="2" t="n">
        <x:v>3.64</x:v>
      </x:c>
      <x:c r="AC207" s="2" t="n">
        <x:v>0</x:v>
      </x:c>
      <x:c r="AD207" s="12" t="b">
        <x:v>1</x:v>
      </x:c>
      <x:c r="AE207" s="12" t="b">
        <x:v>0</x:v>
      </x:c>
      <x:c r="AF207" s="2" t="str">
        <x:v>inventory_context_only_not_used_as_point_or_grid_model_evidence</x:v>
      </x:c>
      <x:c r="AG207" s="7" t="str">
        <x:v>https://ibm.gov.in/IBMPortal/pages/national-mineral-inventory-at-a-glance-2025</x:v>
      </x:c>
    </x:row>
    <x:row r="208" ht="18" customHeight="1">
      <x:c r="A208" s="2" t="str">
        <x:v>IBM-NMI2025-5-15-state-odisha-ore-primary-01</x:v>
      </x:c>
      <x:c r="B208" s="2" t="str">
        <x:v>5.15</x:v>
      </x:c>
      <x:c r="C208" s="2" t="n">
        <x:v>19</x:v>
      </x:c>
      <x:c r="D208" s="9" t="n">
        <x:v>45748</x:v>
      </x:c>
      <x:c r="E208" s="2" t="str">
        <x:v>Gold</x:v>
      </x:c>
      <x:c r="F208" s="7" t="str">
        <x:v>["Gold"]</x:v>
      </x:c>
      <x:c r="G208" s="2" t="str">
        <x:v>state</x:v>
      </x:c>
      <x:c r="H208" s="2" t="str">
        <x:v>Odisha</x:v>
      </x:c>
      <x:c r="I208" s="2" t="str">
        <x:v>Odisha</x:v>
      </x:c>
      <x:c r="J208" s="2" t="str">
        <x:v>Ore (Primary)</x:v>
      </x:c>
      <x:c r="K208" s="2" t="str">
        <x:v>ore</x:v>
      </x:c>
      <x:c r="L208" s="2" t="str">
        <x:v>Tonne</x:v>
      </x:c>
      <x:c r="M208" s="2" t="n">
        <x:v>1</x:v>
      </x:c>
      <x:c r="N208" s="2" t="str">
        <x:v>tonnes</x:v>
      </x:c>
      <x:c r="O208" s="2" t="n">
        <x:v>0</x:v>
      </x:c>
      <x:c r="P208" s="2" t="n">
        <x:v>0</x:v>
      </x:c>
      <x:c r="Q208" s="2" t="n">
        <x:v>0</x:v>
      </x:c>
      <x:c r="R208" s="2" t="n">
        <x:v>0</x:v>
      </x:c>
      <x:c r="S208" s="2" t="n">
        <x:v>0</x:v>
      </x:c>
      <x:c r="T208" s="2" t="n">
        <x:v>0</x:v>
      </x:c>
      <x:c r="U208" s="2" t="n">
        <x:v>0</x:v>
      </x:c>
      <x:c r="V208" s="2" t="n">
        <x:v>0</x:v>
      </x:c>
      <x:c r="W208" s="2" t="n">
        <x:v>900000</x:v>
      </x:c>
      <x:c r="X208" s="2" t="n">
        <x:v>51176</x:v>
      </x:c>
      <x:c r="Y208" s="2" t="n">
        <x:v>0</x:v>
      </x:c>
      <x:c r="Z208" s="2" t="n">
        <x:v>951176</x:v>
      </x:c>
      <x:c r="AA208" s="2" t="n">
        <x:v>951176</x:v>
      </x:c>
      <x:c r="AB208" s="2" t="n">
        <x:v>951176</x:v>
      </x:c>
      <x:c r="AC208" s="2" t="n">
        <x:v>0</x:v>
      </x:c>
      <x:c r="AD208" s="12" t="b">
        <x:v>1</x:v>
      </x:c>
      <x:c r="AE208" s="12" t="b">
        <x:v>0</x:v>
      </x:c>
      <x:c r="AF208" s="2" t="str">
        <x:v>inventory_context_only_not_used_as_point_or_grid_model_evidence</x:v>
      </x:c>
      <x:c r="AG208" s="7" t="str">
        <x:v>https://ibm.gov.in/IBMPortal/pages/national-mineral-inventory-at-a-glance-2025</x:v>
      </x:c>
    </x:row>
    <x:row r="209" ht="18" customHeight="1">
      <x:c r="A209" s="2" t="str">
        <x:v>IBM-NMI2025-5-15-state-odisha-metal-primary-01</x:v>
      </x:c>
      <x:c r="B209" s="2" t="str">
        <x:v>5.15</x:v>
      </x:c>
      <x:c r="C209" s="2" t="n">
        <x:v>19</x:v>
      </x:c>
      <x:c r="D209" s="9" t="n">
        <x:v>45748</x:v>
      </x:c>
      <x:c r="E209" s="2" t="str">
        <x:v>Gold</x:v>
      </x:c>
      <x:c r="F209" s="7" t="str">
        <x:v>["Gold"]</x:v>
      </x:c>
      <x:c r="G209" s="2" t="str">
        <x:v>state</x:v>
      </x:c>
      <x:c r="H209" s="2" t="str">
        <x:v>Odisha</x:v>
      </x:c>
      <x:c r="I209" s="2" t="str">
        <x:v>Odisha</x:v>
      </x:c>
      <x:c r="J209" s="2" t="str">
        <x:v>Metal (Primary)</x:v>
      </x:c>
      <x:c r="K209" s="2" t="str">
        <x:v>contained_metal_or_compound</x:v>
      </x:c>
      <x:c r="L209" s="2" t="str">
        <x:v>Tonne</x:v>
      </x:c>
      <x:c r="M209" s="2" t="n">
        <x:v>1</x:v>
      </x:c>
      <x:c r="N209" s="2" t="str">
        <x:v>tonnes</x:v>
      </x:c>
      <x:c r="O209" s="2" t="n">
        <x:v>0</x:v>
      </x:c>
      <x:c r="P209" s="2" t="n">
        <x:v>0</x:v>
      </x:c>
      <x:c r="Q209" s="2" t="n">
        <x:v>0</x:v>
      </x:c>
      <x:c r="R209" s="2" t="n">
        <x:v>0</x:v>
      </x:c>
      <x:c r="S209" s="2" t="n">
        <x:v>0</x:v>
      </x:c>
      <x:c r="T209" s="2" t="n">
        <x:v>0</x:v>
      </x:c>
      <x:c r="U209" s="2" t="n">
        <x:v>0</x:v>
      </x:c>
      <x:c r="V209" s="2" t="n">
        <x:v>0</x:v>
      </x:c>
      <x:c r="W209" s="2" t="n">
        <x:v>0.87</x:v>
      </x:c>
      <x:c r="X209" s="2" t="n">
        <x:v>0.19</x:v>
      </x:c>
      <x:c r="Y209" s="2" t="n">
        <x:v>0</x:v>
      </x:c>
      <x:c r="Z209" s="2" t="n">
        <x:v>1.06</x:v>
      </x:c>
      <x:c r="AA209" s="2" t="n">
        <x:v>1.06</x:v>
      </x:c>
      <x:c r="AB209" s="2" t="n">
        <x:v>1.06</x:v>
      </x:c>
      <x:c r="AC209" s="2" t="n">
        <x:v>0</x:v>
      </x:c>
      <x:c r="AD209" s="12" t="b">
        <x:v>1</x:v>
      </x:c>
      <x:c r="AE209" s="12" t="b">
        <x:v>0</x:v>
      </x:c>
      <x:c r="AF209" s="2" t="str">
        <x:v>inventory_context_only_not_used_as_point_or_grid_model_evidence</x:v>
      </x:c>
      <x:c r="AG209" s="7" t="str">
        <x:v>https://ibm.gov.in/IBMPortal/pages/national-mineral-inventory-at-a-glance-2025</x:v>
      </x:c>
    </x:row>
    <x:row r="210" ht="18" customHeight="1">
      <x:c r="A210" s="2" t="str">
        <x:v>IBM-NMI2025-5-15-state-rajasthan-ore-primary-01</x:v>
      </x:c>
      <x:c r="B210" s="2" t="str">
        <x:v>5.15</x:v>
      </x:c>
      <x:c r="C210" s="2" t="n">
        <x:v>19</x:v>
      </x:c>
      <x:c r="D210" s="9" t="n">
        <x:v>45748</x:v>
      </x:c>
      <x:c r="E210" s="2" t="str">
        <x:v>Gold</x:v>
      </x:c>
      <x:c r="F210" s="7" t="str">
        <x:v>["Gold"]</x:v>
      </x:c>
      <x:c r="G210" s="2" t="str">
        <x:v>state</x:v>
      </x:c>
      <x:c r="H210" s="2" t="str">
        <x:v>Rajasthan</x:v>
      </x:c>
      <x:c r="I210" s="2" t="str">
        <x:v>Rajasthan</x:v>
      </x:c>
      <x:c r="J210" s="2" t="str">
        <x:v>Ore (Primary)</x:v>
      </x:c>
      <x:c r="K210" s="2" t="str">
        <x:v>ore</x:v>
      </x:c>
      <x:c r="L210" s="2" t="str">
        <x:v>Tonne</x:v>
      </x:c>
      <x:c r="M210" s="2" t="n">
        <x:v>1</x:v>
      </x:c>
      <x:c r="N210" s="2" t="str">
        <x:v>tonnes</x:v>
      </x:c>
      <x:c r="O210" s="2" t="n">
        <x:v>0</x:v>
      </x:c>
      <x:c r="P210" s="2" t="n">
        <x:v>0</x:v>
      </x:c>
      <x:c r="Q210" s="2" t="n">
        <x:v>0</x:v>
      </x:c>
      <x:c r="R210" s="2" t="n">
        <x:v>0</x:v>
      </x:c>
      <x:c r="S210" s="2" t="n">
        <x:v>0</x:v>
      </x:c>
      <x:c r="T210" s="2" t="n">
        <x:v>0</x:v>
      </x:c>
      <x:c r="U210" s="2" t="n">
        <x:v>0</x:v>
      </x:c>
      <x:c r="V210" s="2" t="n">
        <x:v>4600000</x:v>
      </x:c>
      <x:c r="W210" s="2" t="n">
        <x:v>54883000</x:v>
      </x:c>
      <x:c r="X210" s="2" t="n">
        <x:v>74439720</x:v>
      </x:c>
      <x:c r="Y210" s="2" t="n">
        <x:v>63000</x:v>
      </x:c>
      <x:c r="Z210" s="2" t="n">
        <x:v>133985720</x:v>
      </x:c>
      <x:c r="AA210" s="2" t="n">
        <x:v>133985720</x:v>
      </x:c>
      <x:c r="AB210" s="2" t="n">
        <x:v>133985720</x:v>
      </x:c>
      <x:c r="AC210" s="2" t="n">
        <x:v>0</x:v>
      </x:c>
      <x:c r="AD210" s="12" t="b">
        <x:v>1</x:v>
      </x:c>
      <x:c r="AE210" s="12" t="b">
        <x:v>0</x:v>
      </x:c>
      <x:c r="AF210" s="2" t="str">
        <x:v>inventory_context_only_not_used_as_point_or_grid_model_evidence</x:v>
      </x:c>
      <x:c r="AG210" s="7" t="str">
        <x:v>https://ibm.gov.in/IBMPortal/pages/national-mineral-inventory-at-a-glance-2025</x:v>
      </x:c>
    </x:row>
    <x:row r="211" ht="18" customHeight="1">
      <x:c r="A211" s="2" t="str">
        <x:v>IBM-NMI2025-5-15-state-rajasthan-metal-primary-01</x:v>
      </x:c>
      <x:c r="B211" s="2" t="str">
        <x:v>5.15</x:v>
      </x:c>
      <x:c r="C211" s="2" t="n">
        <x:v>19</x:v>
      </x:c>
      <x:c r="D211" s="9" t="n">
        <x:v>45748</x:v>
      </x:c>
      <x:c r="E211" s="2" t="str">
        <x:v>Gold</x:v>
      </x:c>
      <x:c r="F211" s="7" t="str">
        <x:v>["Gold"]</x:v>
      </x:c>
      <x:c r="G211" s="2" t="str">
        <x:v>state</x:v>
      </x:c>
      <x:c r="H211" s="2" t="str">
        <x:v>Rajasthan</x:v>
      </x:c>
      <x:c r="I211" s="2" t="str">
        <x:v>Rajasthan</x:v>
      </x:c>
      <x:c r="J211" s="2" t="str">
        <x:v>Metal (Primary)</x:v>
      </x:c>
      <x:c r="K211" s="2" t="str">
        <x:v>contained_metal_or_compound</x:v>
      </x:c>
      <x:c r="L211" s="2" t="str">
        <x:v>Tonne</x:v>
      </x:c>
      <x:c r="M211" s="2" t="n">
        <x:v>1</x:v>
      </x:c>
      <x:c r="N211" s="2" t="str">
        <x:v>tonnes</x:v>
      </x:c>
      <x:c r="O211" s="2" t="n">
        <x:v>0</x:v>
      </x:c>
      <x:c r="P211" s="2" t="n">
        <x:v>0</x:v>
      </x:c>
      <x:c r="Q211" s="2" t="n">
        <x:v>0</x:v>
      </x:c>
      <x:c r="R211" s="2" t="n">
        <x:v>0</x:v>
      </x:c>
      <x:c r="S211" s="2" t="n">
        <x:v>0</x:v>
      </x:c>
      <x:c r="T211" s="2" t="n">
        <x:v>0</x:v>
      </x:c>
      <x:c r="U211" s="2" t="n">
        <x:v>0</x:v>
      </x:c>
      <x:c r="V211" s="2" t="n">
        <x:v>6.67</x:v>
      </x:c>
      <x:c r="W211" s="2" t="n">
        <x:v>109.33</x:v>
      </x:c>
      <x:c r="X211" s="2" t="n">
        <x:v>128.84</x:v>
      </x:c>
      <x:c r="Y211" s="2" t="n">
        <x:v>0.07</x:v>
      </x:c>
      <x:c r="Z211" s="2" t="n">
        <x:v>244.91</x:v>
      </x:c>
      <x:c r="AA211" s="2" t="n">
        <x:v>244.91</x:v>
      </x:c>
      <x:c r="AB211" s="2" t="n">
        <x:v>244.91</x:v>
      </x:c>
      <x:c r="AC211" s="2" t="n">
        <x:v>0</x:v>
      </x:c>
      <x:c r="AD211" s="12" t="b">
        <x:v>1</x:v>
      </x:c>
      <x:c r="AE211" s="12" t="b">
        <x:v>0</x:v>
      </x:c>
      <x:c r="AF211" s="2" t="str">
        <x:v>inventory_context_only_not_used_as_point_or_grid_model_evidence</x:v>
      </x:c>
      <x:c r="AG211" s="7" t="str">
        <x:v>https://ibm.gov.in/IBMPortal/pages/national-mineral-inventory-at-a-glance-2025</x:v>
      </x:c>
    </x:row>
    <x:row r="212" ht="18" customHeight="1">
      <x:c r="A212" s="2" t="str">
        <x:v>IBM-NMI2025-5-15-state-tamil-nadu-ore-primary-01</x:v>
      </x:c>
      <x:c r="B212" s="2" t="str">
        <x:v>5.15</x:v>
      </x:c>
      <x:c r="C212" s="2" t="n">
        <x:v>19</x:v>
      </x:c>
      <x:c r="D212" s="9" t="n">
        <x:v>45748</x:v>
      </x:c>
      <x:c r="E212" s="2" t="str">
        <x:v>Gold</x:v>
      </x:c>
      <x:c r="F212" s="7" t="str">
        <x:v>["Gold"]</x:v>
      </x:c>
      <x:c r="G212" s="2" t="str">
        <x:v>state</x:v>
      </x:c>
      <x:c r="H212" s="2" t="str">
        <x:v>Tamil Nadu</x:v>
      </x:c>
      <x:c r="I212" s="2" t="str">
        <x:v>Tamil Nadu</x:v>
      </x:c>
      <x:c r="J212" s="2" t="str">
        <x:v>Ore (Primary)</x:v>
      </x:c>
      <x:c r="K212" s="2" t="str">
        <x:v>ore</x:v>
      </x:c>
      <x:c r="L212" s="2" t="str">
        <x:v>Tonne</x:v>
      </x:c>
      <x:c r="M212" s="2" t="n">
        <x:v>1</x:v>
      </x:c>
      <x:c r="N212" s="2" t="str">
        <x:v>tonnes</x:v>
      </x:c>
      <x:c r="O212" s="2" t="n">
        <x:v>0</x:v>
      </x:c>
      <x:c r="P212" s="2" t="n">
        <x:v>0</x:v>
      </x:c>
      <x:c r="Q212" s="2" t="n">
        <x:v>0</x:v>
      </x:c>
      <x:c r="R212" s="2" t="n">
        <x:v>0</x:v>
      </x:c>
      <x:c r="S212" s="2" t="n">
        <x:v>0</x:v>
      </x:c>
      <x:c r="T212" s="2" t="n">
        <x:v>0</x:v>
      </x:c>
      <x:c r="U212" s="2" t="n">
        <x:v>0</x:v>
      </x:c>
      <x:c r="V212" s="2" t="n">
        <x:v>0</x:v>
      </x:c>
      <x:c r="W212" s="2" t="n">
        <x:v>0</x:v>
      </x:c>
      <x:c r="X212" s="2" t="n">
        <x:v>67000</x:v>
      </x:c>
      <x:c r="Y212" s="2" t="n">
        <x:v>0</x:v>
      </x:c>
      <x:c r="Z212" s="2" t="n">
        <x:v>67000</x:v>
      </x:c>
      <x:c r="AA212" s="2" t="n">
        <x:v>67000</x:v>
      </x:c>
      <x:c r="AB212" s="2" t="n">
        <x:v>67000</x:v>
      </x:c>
      <x:c r="AC212" s="2" t="n">
        <x:v>0</x:v>
      </x:c>
      <x:c r="AD212" s="12" t="b">
        <x:v>1</x:v>
      </x:c>
      <x:c r="AE212" s="12" t="b">
        <x:v>0</x:v>
      </x:c>
      <x:c r="AF212" s="2" t="str">
        <x:v>inventory_context_only_not_used_as_point_or_grid_model_evidence</x:v>
      </x:c>
      <x:c r="AG212" s="7" t="str">
        <x:v>https://ibm.gov.in/IBMPortal/pages/national-mineral-inventory-at-a-glance-2025</x:v>
      </x:c>
    </x:row>
    <x:row r="213" ht="18" customHeight="1">
      <x:c r="A213" s="2" t="str">
        <x:v>IBM-NMI2025-5-15-state-tamil-nadu-metal-primary-01</x:v>
      </x:c>
      <x:c r="B213" s="2" t="str">
        <x:v>5.15</x:v>
      </x:c>
      <x:c r="C213" s="2" t="n">
        <x:v>19</x:v>
      </x:c>
      <x:c r="D213" s="9" t="n">
        <x:v>45748</x:v>
      </x:c>
      <x:c r="E213" s="2" t="str">
        <x:v>Gold</x:v>
      </x:c>
      <x:c r="F213" s="7" t="str">
        <x:v>["Gold"]</x:v>
      </x:c>
      <x:c r="G213" s="2" t="str">
        <x:v>state</x:v>
      </x:c>
      <x:c r="H213" s="2" t="str">
        <x:v>Tamil Nadu</x:v>
      </x:c>
      <x:c r="I213" s="2" t="str">
        <x:v>Tamil Nadu</x:v>
      </x:c>
      <x:c r="J213" s="2" t="str">
        <x:v>Metal (Primary)</x:v>
      </x:c>
      <x:c r="K213" s="2" t="str">
        <x:v>contained_metal_or_compound</x:v>
      </x:c>
      <x:c r="L213" s="2" t="str">
        <x:v>Tonne</x:v>
      </x:c>
      <x:c r="M213" s="2" t="n">
        <x:v>1</x:v>
      </x:c>
      <x:c r="N213" s="2" t="str">
        <x:v>tonnes</x:v>
      </x:c>
      <x:c r="O213" s="2" t="n">
        <x:v>0</x:v>
      </x:c>
      <x:c r="P213" s="2" t="n">
        <x:v>0</x:v>
      </x:c>
      <x:c r="Q213" s="2" t="n">
        <x:v>0</x:v>
      </x:c>
      <x:c r="R213" s="2" t="n">
        <x:v>0</x:v>
      </x:c>
      <x:c r="S213" s="2" t="n">
        <x:v>0</x:v>
      </x:c>
      <x:c r="T213" s="2" t="n">
        <x:v>0</x:v>
      </x:c>
      <x:c r="U213" s="2" t="n">
        <x:v>0</x:v>
      </x:c>
      <x:c r="V213" s="2" t="n">
        <x:v>0</x:v>
      </x:c>
      <x:c r="W213" s="2" t="n">
        <x:v>0</x:v>
      </x:c>
      <x:c r="X213" s="2" t="n">
        <x:v>1</x:v>
      </x:c>
      <x:c r="Y213" s="2" t="n">
        <x:v>0</x:v>
      </x:c>
      <x:c r="Z213" s="2" t="n">
        <x:v>1</x:v>
      </x:c>
      <x:c r="AA213" s="2" t="n">
        <x:v>1</x:v>
      </x:c>
      <x:c r="AB213" s="2" t="n">
        <x:v>1</x:v>
      </x:c>
      <x:c r="AC213" s="2" t="n">
        <x:v>0</x:v>
      </x:c>
      <x:c r="AD213" s="12" t="b">
        <x:v>1</x:v>
      </x:c>
      <x:c r="AE213" s="12" t="b">
        <x:v>0</x:v>
      </x:c>
      <x:c r="AF213" s="2" t="str">
        <x:v>inventory_context_only_not_used_as_point_or_grid_model_evidence</x:v>
      </x:c>
      <x:c r="AG213" s="7" t="str">
        <x:v>https://ibm.gov.in/IBMPortal/pages/national-mineral-inventory-at-a-glance-2025</x:v>
      </x:c>
    </x:row>
    <x:row r="214" ht="18" customHeight="1">
      <x:c r="A214" s="2" t="str">
        <x:v>IBM-NMI2025-5-15-state-uttar-pradesh-ore-primary-01</x:v>
      </x:c>
      <x:c r="B214" s="2" t="str">
        <x:v>5.15</x:v>
      </x:c>
      <x:c r="C214" s="2" t="n">
        <x:v>19</x:v>
      </x:c>
      <x:c r="D214" s="9" t="n">
        <x:v>45748</x:v>
      </x:c>
      <x:c r="E214" s="2" t="str">
        <x:v>Gold</x:v>
      </x:c>
      <x:c r="F214" s="7" t="str">
        <x:v>["Gold"]</x:v>
      </x:c>
      <x:c r="G214" s="2" t="str">
        <x:v>state</x:v>
      </x:c>
      <x:c r="H214" s="2" t="str">
        <x:v>Uttar Pradesh</x:v>
      </x:c>
      <x:c r="I214" s="2" t="str">
        <x:v>Uttar Pradesh</x:v>
      </x:c>
      <x:c r="J214" s="2" t="str">
        <x:v>Ore (Primary)</x:v>
      </x:c>
      <x:c r="K214" s="2" t="str">
        <x:v>ore</x:v>
      </x:c>
      <x:c r="L214" s="2" t="str">
        <x:v>Tonne</x:v>
      </x:c>
      <x:c r="M214" s="2" t="n">
        <x:v>1</x:v>
      </x:c>
      <x:c r="N214" s="2" t="str">
        <x:v>tonnes</x:v>
      </x:c>
      <x:c r="O214" s="2" t="n">
        <x:v>0</x:v>
      </x:c>
      <x:c r="P214" s="2" t="n">
        <x:v>0</x:v>
      </x:c>
      <x:c r="Q214" s="2" t="n">
        <x:v>0</x:v>
      </x:c>
      <x:c r="R214" s="2" t="n">
        <x:v>0</x:v>
      </x:c>
      <x:c r="S214" s="2" t="n">
        <x:v>0</x:v>
      </x:c>
      <x:c r="T214" s="2" t="n">
        <x:v>0</x:v>
      </x:c>
      <x:c r="U214" s="2" t="n">
        <x:v>0</x:v>
      </x:c>
      <x:c r="V214" s="2" t="n">
        <x:v>0</x:v>
      </x:c>
      <x:c r="W214" s="2" t="n">
        <x:v>0</x:v>
      </x:c>
      <x:c r="X214" s="2" t="n">
        <x:v>0</x:v>
      </x:c>
      <x:c r="Y214" s="2" t="n">
        <x:v>13000000</x:v>
      </x:c>
      <x:c r="Z214" s="2" t="n">
        <x:v>13000000</x:v>
      </x:c>
      <x:c r="AA214" s="2" t="n">
        <x:v>13000000</x:v>
      </x:c>
      <x:c r="AB214" s="2" t="n">
        <x:v>13000000</x:v>
      </x:c>
      <x:c r="AC214" s="2" t="n">
        <x:v>0</x:v>
      </x:c>
      <x:c r="AD214" s="12" t="b">
        <x:v>1</x:v>
      </x:c>
      <x:c r="AE214" s="12" t="b">
        <x:v>0</x:v>
      </x:c>
      <x:c r="AF214" s="2" t="str">
        <x:v>inventory_context_only_not_used_as_point_or_grid_model_evidence</x:v>
      </x:c>
      <x:c r="AG214" s="7" t="str">
        <x:v>https://ibm.gov.in/IBMPortal/pages/national-mineral-inventory-at-a-glance-2025</x:v>
      </x:c>
    </x:row>
    <x:row r="215" ht="18" customHeight="1">
      <x:c r="A215" s="2" t="str">
        <x:v>IBM-NMI2025-5-15-state-uttar-pradesh-metal-primary-01</x:v>
      </x:c>
      <x:c r="B215" s="2" t="str">
        <x:v>5.15</x:v>
      </x:c>
      <x:c r="C215" s="2" t="n">
        <x:v>19</x:v>
      </x:c>
      <x:c r="D215" s="9" t="n">
        <x:v>45748</x:v>
      </x:c>
      <x:c r="E215" s="2" t="str">
        <x:v>Gold</x:v>
      </x:c>
      <x:c r="F215" s="7" t="str">
        <x:v>["Gold"]</x:v>
      </x:c>
      <x:c r="G215" s="2" t="str">
        <x:v>state</x:v>
      </x:c>
      <x:c r="H215" s="2" t="str">
        <x:v>Uttar Pradesh</x:v>
      </x:c>
      <x:c r="I215" s="2" t="str">
        <x:v>Uttar Pradesh</x:v>
      </x:c>
      <x:c r="J215" s="2" t="str">
        <x:v>Metal (Primary)</x:v>
      </x:c>
      <x:c r="K215" s="2" t="str">
        <x:v>contained_metal_or_compound</x:v>
      </x:c>
      <x:c r="L215" s="2" t="str">
        <x:v>Tonne</x:v>
      </x:c>
      <x:c r="M215" s="2" t="n">
        <x:v>1</x:v>
      </x:c>
      <x:c r="N215" s="2" t="str">
        <x:v>tonnes</x:v>
      </x:c>
      <x:c r="O215" s="2" t="n">
        <x:v>0</x:v>
      </x:c>
      <x:c r="P215" s="2" t="n">
        <x:v>0</x:v>
      </x:c>
      <x:c r="Q215" s="2" t="n">
        <x:v>0</x:v>
      </x:c>
      <x:c r="R215" s="2" t="n">
        <x:v>0</x:v>
      </x:c>
      <x:c r="S215" s="2" t="n">
        <x:v>0</x:v>
      </x:c>
      <x:c r="T215" s="2" t="n">
        <x:v>0</x:v>
      </x:c>
      <x:c r="U215" s="2" t="n">
        <x:v>0</x:v>
      </x:c>
      <x:c r="V215" s="2" t="n">
        <x:v>0</x:v>
      </x:c>
      <x:c r="W215" s="2" t="n">
        <x:v>0</x:v>
      </x:c>
      <x:c r="X215" s="2" t="n">
        <x:v>0</x:v>
      </x:c>
      <x:c r="Y215" s="2" t="n">
        <x:v>2.08</x:v>
      </x:c>
      <x:c r="Z215" s="2" t="n">
        <x:v>2.08</x:v>
      </x:c>
      <x:c r="AA215" s="2" t="n">
        <x:v>2.08</x:v>
      </x:c>
      <x:c r="AB215" s="2" t="n">
        <x:v>2.08</x:v>
      </x:c>
      <x:c r="AC215" s="2" t="n">
        <x:v>0</x:v>
      </x:c>
      <x:c r="AD215" s="12" t="b">
        <x:v>1</x:v>
      </x:c>
      <x:c r="AE215" s="12" t="b">
        <x:v>0</x:v>
      </x:c>
      <x:c r="AF215" s="2" t="str">
        <x:v>inventory_context_only_not_used_as_point_or_grid_model_evidence</x:v>
      </x:c>
      <x:c r="AG215" s="7" t="str">
        <x:v>https://ibm.gov.in/IBMPortal/pages/national-mineral-inventory-at-a-glance-2025</x:v>
      </x:c>
    </x:row>
    <x:row r="216" ht="18" customHeight="1">
      <x:c r="A216" s="2" t="str">
        <x:v>IBM-NMI2025-5-15-state-west-bengal-ore-primary-01</x:v>
      </x:c>
      <x:c r="B216" s="2" t="str">
        <x:v>5.15</x:v>
      </x:c>
      <x:c r="C216" s="2" t="n">
        <x:v>19</x:v>
      </x:c>
      <x:c r="D216" s="9" t="n">
        <x:v>45748</x:v>
      </x:c>
      <x:c r="E216" s="2" t="str">
        <x:v>Gold</x:v>
      </x:c>
      <x:c r="F216" s="7" t="str">
        <x:v>["Gold"]</x:v>
      </x:c>
      <x:c r="G216" s="2" t="str">
        <x:v>state</x:v>
      </x:c>
      <x:c r="H216" s="2" t="str">
        <x:v>West Bengal</x:v>
      </x:c>
      <x:c r="I216" s="2" t="str">
        <x:v>West Bengal</x:v>
      </x:c>
      <x:c r="J216" s="2" t="str">
        <x:v>Ore (Primary)</x:v>
      </x:c>
      <x:c r="K216" s="2" t="str">
        <x:v>ore</x:v>
      </x:c>
      <x:c r="L216" s="2" t="str">
        <x:v>Tonne</x:v>
      </x:c>
      <x:c r="M216" s="2" t="n">
        <x:v>1</x:v>
      </x:c>
      <x:c r="N216" s="2" t="str">
        <x:v>tonnes</x:v>
      </x:c>
      <x:c r="O216" s="2" t="n">
        <x:v>0</x:v>
      </x:c>
      <x:c r="P216" s="2" t="n">
        <x:v>0</x:v>
      </x:c>
      <x:c r="Q216" s="2" t="n">
        <x:v>0</x:v>
      </x:c>
      <x:c r="R216" s="2" t="n">
        <x:v>0</x:v>
      </x:c>
      <x:c r="S216" s="2" t="n">
        <x:v>0</x:v>
      </x:c>
      <x:c r="T216" s="2" t="n">
        <x:v>0</x:v>
      </x:c>
      <x:c r="U216" s="2" t="n">
        <x:v>0</x:v>
      </x:c>
      <x:c r="V216" s="2" t="n">
        <x:v>0</x:v>
      </x:c>
      <x:c r="W216" s="2" t="n">
        <x:v>0</x:v>
      </x:c>
      <x:c r="X216" s="2" t="n">
        <x:v>0</x:v>
      </x:c>
      <x:c r="Y216" s="2" t="n">
        <x:v>12833333</x:v>
      </x:c>
      <x:c r="Z216" s="2" t="n">
        <x:v>12833333</x:v>
      </x:c>
      <x:c r="AA216" s="2" t="n">
        <x:v>12833333</x:v>
      </x:c>
      <x:c r="AB216" s="2" t="n">
        <x:v>12833333</x:v>
      </x:c>
      <x:c r="AC216" s="2" t="n">
        <x:v>0</x:v>
      </x:c>
      <x:c r="AD216" s="12" t="b">
        <x:v>1</x:v>
      </x:c>
      <x:c r="AE216" s="12" t="b">
        <x:v>0</x:v>
      </x:c>
      <x:c r="AF216" s="2" t="str">
        <x:v>inventory_context_only_not_used_as_point_or_grid_model_evidence</x:v>
      </x:c>
      <x:c r="AG216" s="7" t="str">
        <x:v>https://ibm.gov.in/IBMPortal/pages/national-mineral-inventory-at-a-glance-2025</x:v>
      </x:c>
    </x:row>
    <x:row r="217" ht="18" customHeight="1">
      <x:c r="A217" s="2" t="str">
        <x:v>IBM-NMI2025-5-15-state-west-bengal-metal-primary-01</x:v>
      </x:c>
      <x:c r="B217" s="2" t="str">
        <x:v>5.15</x:v>
      </x:c>
      <x:c r="C217" s="2" t="n">
        <x:v>19</x:v>
      </x:c>
      <x:c r="D217" s="9" t="n">
        <x:v>45748</x:v>
      </x:c>
      <x:c r="E217" s="2" t="str">
        <x:v>Gold</x:v>
      </x:c>
      <x:c r="F217" s="7" t="str">
        <x:v>["Gold"]</x:v>
      </x:c>
      <x:c r="G217" s="2" t="str">
        <x:v>state</x:v>
      </x:c>
      <x:c r="H217" s="2" t="str">
        <x:v>West Bengal</x:v>
      </x:c>
      <x:c r="I217" s="2" t="str">
        <x:v>West Bengal</x:v>
      </x:c>
      <x:c r="J217" s="2" t="str">
        <x:v>Metal (Primary)</x:v>
      </x:c>
      <x:c r="K217" s="2" t="str">
        <x:v>contained_metal_or_compound</x:v>
      </x:c>
      <x:c r="L217" s="2" t="str">
        <x:v>Tonne</x:v>
      </x:c>
      <x:c r="M217" s="2" t="n">
        <x:v>1</x:v>
      </x:c>
      <x:c r="N217" s="2" t="str">
        <x:v>tonnes</x:v>
      </x:c>
      <x:c r="O217" s="2" t="n">
        <x:v>0</x:v>
      </x:c>
      <x:c r="P217" s="2" t="n">
        <x:v>0</x:v>
      </x:c>
      <x:c r="Q217" s="2" t="n">
        <x:v>0</x:v>
      </x:c>
      <x:c r="R217" s="2" t="n">
        <x:v>0</x:v>
      </x:c>
      <x:c r="S217" s="2" t="n">
        <x:v>0</x:v>
      </x:c>
      <x:c r="T217" s="2" t="n">
        <x:v>0</x:v>
      </x:c>
      <x:c r="U217" s="2" t="n">
        <x:v>0</x:v>
      </x:c>
      <x:c r="V217" s="2" t="n">
        <x:v>0</x:v>
      </x:c>
      <x:c r="W217" s="2" t="n">
        <x:v>0</x:v>
      </x:c>
      <x:c r="X217" s="2" t="n">
        <x:v>0</x:v>
      </x:c>
      <x:c r="Y217" s="2" t="n">
        <x:v>0.65</x:v>
      </x:c>
      <x:c r="Z217" s="2" t="n">
        <x:v>0.65</x:v>
      </x:c>
      <x:c r="AA217" s="2" t="n">
        <x:v>0.65</x:v>
      </x:c>
      <x:c r="AB217" s="2" t="n">
        <x:v>0.65</x:v>
      </x:c>
      <x:c r="AC217" s="2" t="n">
        <x:v>0</x:v>
      </x:c>
      <x:c r="AD217" s="12" t="b">
        <x:v>1</x:v>
      </x:c>
      <x:c r="AE217" s="12" t="b">
        <x:v>0</x:v>
      </x:c>
      <x:c r="AF217" s="2" t="str">
        <x:v>inventory_context_only_not_used_as_point_or_grid_model_evidence</x:v>
      </x:c>
      <x:c r="AG217" s="7" t="str">
        <x:v>https://ibm.gov.in/IBMPortal/pages/national-mineral-inventory-at-a-glance-2025</x:v>
      </x:c>
    </x:row>
    <x:row r="218" ht="18" customHeight="1">
      <x:c r="A218" s="2" t="str">
        <x:v>IBM-NMI2025-5-16-national-total-all-india-total-01</x:v>
      </x:c>
      <x:c r="B218" s="2" t="str">
        <x:v>5.16</x:v>
      </x:c>
      <x:c r="C218" s="2" t="n">
        <x:v>20</x:v>
      </x:c>
      <x:c r="D218" s="9" t="n">
        <x:v>45748</x:v>
      </x:c>
      <x:c r="E218" s="2" t="str">
        <x:v>Graphite</x:v>
      </x:c>
      <x:c r="F218" s="7" t="str">
        <x:v>["Graphite"]</x:v>
      </x:c>
      <x:c r="G218" s="2" t="str">
        <x:v>national_total</x:v>
      </x:c>
      <x:c r="H218" s="2"/>
      <x:c r="I218" s="2" t="str">
        <x:v>All India</x:v>
      </x:c>
      <x:c r="J218" s="2" t="str">
        <x:v>Total</x:v>
      </x:c>
      <x:c r="K218" s="2" t="str">
        <x:v>bulk_mineral_or_source_grade</x:v>
      </x:c>
      <x:c r="L218" s="2" t="str">
        <x:v>Tonne</x:v>
      </x:c>
      <x:c r="M218" s="2" t="n">
        <x:v>1</x:v>
      </x:c>
      <x:c r="N218" s="2" t="str">
        <x:v>tonnes</x:v>
      </x:c>
      <x:c r="O218" s="2" t="n">
        <x:v>4345781</x:v>
      </x:c>
      <x:c r="P218" s="2" t="n">
        <x:v>6219957</x:v>
      </x:c>
      <x:c r="Q218" s="2" t="n">
        <x:v>1611707</x:v>
      </x:c>
      <x:c r="R218" s="2" t="n">
        <x:v>12177446</x:v>
      </x:c>
      <x:c r="S218" s="2" t="n">
        <x:v>3143682</x:v>
      </x:c>
      <x:c r="T218" s="2" t="n">
        <x:v>4812095</x:v>
      </x:c>
      <x:c r="U218" s="2" t="n">
        <x:v>3733248</x:v>
      </x:c>
      <x:c r="V218" s="2" t="n">
        <x:v>804651</x:v>
      </x:c>
      <x:c r="W218" s="2" t="n">
        <x:v>52991112.95</x:v>
      </x:c>
      <x:c r="X218" s="2" t="n">
        <x:v>112176518</x:v>
      </x:c>
      <x:c r="Y218" s="2" t="n">
        <x:v>142818900</x:v>
      </x:c>
      <x:c r="Z218" s="2" t="n">
        <x:v>320480206</x:v>
      </x:c>
      <x:c r="AA218" s="2" t="n">
        <x:v>332657652</x:v>
      </x:c>
      <x:c r="AB218" s="2" t="n">
        <x:v>332657652</x:v>
      </x:c>
      <x:c r="AC218" s="2" t="n">
        <x:v>0</x:v>
      </x:c>
      <x:c r="AD218" s="12" t="b">
        <x:v>1</x:v>
      </x:c>
      <x:c r="AE218" s="12" t="b">
        <x:v>0</x:v>
      </x:c>
      <x:c r="AF218" s="2" t="str">
        <x:v>inventory_context_only_not_used_as_point_or_grid_model_evidence</x:v>
      </x:c>
      <x:c r="AG218" s="7" t="str">
        <x:v>https://ibm.gov.in/IBMPortal/pages/national-mineral-inventory-at-a-glance-2025</x:v>
      </x:c>
    </x:row>
    <x:row r="219" ht="18" customHeight="1">
      <x:c r="A219" s="2" t="str">
        <x:v>IBM-NMI2025-5-16-grade-all-india-40-f-c-01</x:v>
      </x:c>
      <x:c r="B219" s="2" t="str">
        <x:v>5.16</x:v>
      </x:c>
      <x:c r="C219" s="2" t="n">
        <x:v>20</x:v>
      </x:c>
      <x:c r="D219" s="9" t="n">
        <x:v>45748</x:v>
      </x:c>
      <x:c r="E219" s="2" t="str">
        <x:v>Graphite</x:v>
      </x:c>
      <x:c r="F219" s="7" t="str">
        <x:v>["Graphite"]</x:v>
      </x:c>
      <x:c r="G219" s="2" t="str">
        <x:v>grade</x:v>
      </x:c>
      <x:c r="H219" s="2"/>
      <x:c r="I219" s="2" t="str">
        <x:v>All India</x:v>
      </x:c>
      <x:c r="J219" s="2" t="str">
        <x:v>+ 40% F.C.</x:v>
      </x:c>
      <x:c r="K219" s="2" t="str">
        <x:v>bulk_mineral_or_source_grade</x:v>
      </x:c>
      <x:c r="L219" s="2" t="str">
        <x:v>Tonne</x:v>
      </x:c>
      <x:c r="M219" s="2" t="n">
        <x:v>1</x:v>
      </x:c>
      <x:c r="N219" s="2" t="str">
        <x:v>tonnes</x:v>
      </x:c>
      <x:c r="O219" s="2" t="n">
        <x:v>1121513</x:v>
      </x:c>
      <x:c r="P219" s="2" t="n">
        <x:v>0</x:v>
      </x:c>
      <x:c r="Q219" s="2" t="n">
        <x:v>266338</x:v>
      </x:c>
      <x:c r="R219" s="2" t="n">
        <x:v>1387851</x:v>
      </x:c>
      <x:c r="S219" s="2" t="n">
        <x:v>327513</x:v>
      </x:c>
      <x:c r="T219" s="2" t="n">
        <x:v>39155</x:v>
      </x:c>
      <x:c r="U219" s="2" t="n">
        <x:v>315485</x:v>
      </x:c>
      <x:c r="V219" s="2" t="n">
        <x:v>338686</x:v>
      </x:c>
      <x:c r="W219" s="2" t="n">
        <x:v>11342204</x:v>
      </x:c>
      <x:c r="X219" s="2" t="n">
        <x:v>57026349</x:v>
      </x:c>
      <x:c r="Y219" s="2" t="n">
        <x:v>628247</x:v>
      </x:c>
      <x:c r="Z219" s="2" t="n">
        <x:v>70017639</x:v>
      </x:c>
      <x:c r="AA219" s="2" t="n">
        <x:v>71405490</x:v>
      </x:c>
      <x:c r="AB219" s="2" t="n">
        <x:v>71405490</x:v>
      </x:c>
      <x:c r="AC219" s="2" t="n">
        <x:v>0</x:v>
      </x:c>
      <x:c r="AD219" s="12" t="b">
        <x:v>1</x:v>
      </x:c>
      <x:c r="AE219" s="12" t="b">
        <x:v>0</x:v>
      </x:c>
      <x:c r="AF219" s="2" t="str">
        <x:v>inventory_context_only_not_used_as_point_or_grid_model_evidence</x:v>
      </x:c>
      <x:c r="AG219" s="7" t="str">
        <x:v>https://ibm.gov.in/IBMPortal/pages/national-mineral-inventory-at-a-glance-2025</x:v>
      </x:c>
    </x:row>
    <x:row r="220" ht="18" customHeight="1">
      <x:c r="A220" s="2" t="str">
        <x:v>IBM-NMI2025-5-16-grade-all-india-10-40-f-c-01</x:v>
      </x:c>
      <x:c r="B220" s="2" t="str">
        <x:v>5.16</x:v>
      </x:c>
      <x:c r="C220" s="2" t="n">
        <x:v>20</x:v>
      </x:c>
      <x:c r="D220" s="9" t="n">
        <x:v>45748</x:v>
      </x:c>
      <x:c r="E220" s="2" t="str">
        <x:v>Graphite</x:v>
      </x:c>
      <x:c r="F220" s="7" t="str">
        <x:v>["Graphite"]</x:v>
      </x:c>
      <x:c r="G220" s="2" t="str">
        <x:v>grade</x:v>
      </x:c>
      <x:c r="H220" s="2"/>
      <x:c r="I220" s="2" t="str">
        <x:v>All India</x:v>
      </x:c>
      <x:c r="J220" s="2" t="str">
        <x:v>10-40% F.C.</x:v>
      </x:c>
      <x:c r="K220" s="2" t="str">
        <x:v>bulk_mineral_or_source_grade</x:v>
      </x:c>
      <x:c r="L220" s="2" t="str">
        <x:v>Tonne</x:v>
      </x:c>
      <x:c r="M220" s="2" t="n">
        <x:v>1</x:v>
      </x:c>
      <x:c r="N220" s="2" t="str">
        <x:v>tonnes</x:v>
      </x:c>
      <x:c r="O220" s="2" t="n">
        <x:v>2783710</x:v>
      </x:c>
      <x:c r="P220" s="2" t="n">
        <x:v>5799678</x:v>
      </x:c>
      <x:c r="Q220" s="2" t="n">
        <x:v>283807</x:v>
      </x:c>
      <x:c r="R220" s="2" t="n">
        <x:v>8867195</x:v>
      </x:c>
      <x:c r="S220" s="2" t="n">
        <x:v>1973608</x:v>
      </x:c>
      <x:c r="T220" s="2" t="n">
        <x:v>4581047</x:v>
      </x:c>
      <x:c r="U220" s="2" t="n">
        <x:v>2924645</x:v>
      </x:c>
      <x:c r="V220" s="2" t="n">
        <x:v>417039</x:v>
      </x:c>
      <x:c r="W220" s="2" t="n">
        <x:v>6239791</x:v>
      </x:c>
      <x:c r="X220" s="2" t="n">
        <x:v>14147190</x:v>
      </x:c>
      <x:c r="Y220" s="2" t="n">
        <x:v>3169316</x:v>
      </x:c>
      <x:c r="Z220" s="2" t="n">
        <x:v>33452636</x:v>
      </x:c>
      <x:c r="AA220" s="2" t="n">
        <x:v>42319831</x:v>
      </x:c>
      <x:c r="AB220" s="2" t="n">
        <x:v>42319831</x:v>
      </x:c>
      <x:c r="AC220" s="2" t="n">
        <x:v>0</x:v>
      </x:c>
      <x:c r="AD220" s="12" t="b">
        <x:v>1</x:v>
      </x:c>
      <x:c r="AE220" s="12" t="b">
        <x:v>0</x:v>
      </x:c>
      <x:c r="AF220" s="2" t="str">
        <x:v>inventory_context_only_not_used_as_point_or_grid_model_evidence</x:v>
      </x:c>
      <x:c r="AG220" s="7" t="str">
        <x:v>https://ibm.gov.in/IBMPortal/pages/national-mineral-inventory-at-a-glance-2025</x:v>
      </x:c>
    </x:row>
    <x:row r="221" ht="18" customHeight="1">
      <x:c r="A221" s="2" t="str">
        <x:v>IBM-NMI2025-5-16-grade-all-india-beneficiable-01</x:v>
      </x:c>
      <x:c r="B221" s="2" t="str">
        <x:v>5.16</x:v>
      </x:c>
      <x:c r="C221" s="2" t="n">
        <x:v>20</x:v>
      </x:c>
      <x:c r="D221" s="9" t="n">
        <x:v>45748</x:v>
      </x:c>
      <x:c r="E221" s="2" t="str">
        <x:v>Graphite</x:v>
      </x:c>
      <x:c r="F221" s="7" t="str">
        <x:v>["Graphite"]</x:v>
      </x:c>
      <x:c r="G221" s="2" t="str">
        <x:v>grade</x:v>
      </x:c>
      <x:c r="H221" s="2"/>
      <x:c r="I221" s="2" t="str">
        <x:v>All India</x:v>
      </x:c>
      <x:c r="J221" s="2" t="str">
        <x:v>Beneficiable</x:v>
      </x:c>
      <x:c r="K221" s="2" t="str">
        <x:v>bulk_mineral_or_source_grade</x:v>
      </x:c>
      <x:c r="L221" s="2" t="str">
        <x:v>Tonne</x:v>
      </x:c>
      <x:c r="M221" s="2" t="n">
        <x:v>1</x:v>
      </x:c>
      <x:c r="N221" s="2" t="str">
        <x:v>tonnes</x:v>
      </x:c>
      <x:c r="O221" s="2" t="n">
        <x:v>75258</x:v>
      </x:c>
      <x:c r="P221" s="2" t="n">
        <x:v>19029</x:v>
      </x:c>
      <x:c r="Q221" s="2" t="n">
        <x:v>794463.69</x:v>
      </x:c>
      <x:c r="R221" s="2" t="n">
        <x:v>888751</x:v>
      </x:c>
      <x:c r="S221" s="2" t="n">
        <x:v>2394</x:v>
      </x:c>
      <x:c r="T221" s="2" t="n">
        <x:v>0</x:v>
      </x:c>
      <x:c r="U221" s="2" t="n">
        <x:v>87860</x:v>
      </x:c>
      <x:c r="V221" s="2" t="n">
        <x:v>0</x:v>
      </x:c>
      <x:c r="W221" s="2" t="n">
        <x:v>142000</x:v>
      </x:c>
      <x:c r="X221" s="2" t="n">
        <x:v>11539413.75</x:v>
      </x:c>
      <x:c r="Y221" s="2" t="n">
        <x:v>23442.9</x:v>
      </x:c>
      <x:c r="Z221" s="2" t="n">
        <x:v>11795111</x:v>
      </x:c>
      <x:c r="AA221" s="2" t="n">
        <x:v>12683861</x:v>
      </x:c>
      <x:c r="AB221" s="2" t="n">
        <x:v>12683861</x:v>
      </x:c>
      <x:c r="AC221" s="2" t="n">
        <x:v>0</x:v>
      </x:c>
      <x:c r="AD221" s="12" t="b">
        <x:v>1</x:v>
      </x:c>
      <x:c r="AE221" s="12" t="b">
        <x:v>0</x:v>
      </x:c>
      <x:c r="AF221" s="2" t="str">
        <x:v>inventory_context_only_not_used_as_point_or_grid_model_evidence</x:v>
      </x:c>
      <x:c r="AG221" s="7" t="str">
        <x:v>https://ibm.gov.in/IBMPortal/pages/national-mineral-inventory-at-a-glance-2025</x:v>
      </x:c>
    </x:row>
    <x:row r="222" ht="18" customHeight="1">
      <x:c r="A222" s="2" t="str">
        <x:v>IBM-NMI2025-5-16-grade-all-india-others-01</x:v>
      </x:c>
      <x:c r="B222" s="2" t="str">
        <x:v>5.16</x:v>
      </x:c>
      <x:c r="C222" s="2" t="n">
        <x:v>20</x:v>
      </x:c>
      <x:c r="D222" s="9" t="n">
        <x:v>45748</x:v>
      </x:c>
      <x:c r="E222" s="2" t="str">
        <x:v>Graphite</x:v>
      </x:c>
      <x:c r="F222" s="7" t="str">
        <x:v>["Graphite"]</x:v>
      </x:c>
      <x:c r="G222" s="2" t="str">
        <x:v>grade</x:v>
      </x:c>
      <x:c r="H222" s="2"/>
      <x:c r="I222" s="2" t="str">
        <x:v>All India</x:v>
      </x:c>
      <x:c r="J222" s="2" t="str">
        <x:v>Others</x:v>
      </x:c>
      <x:c r="K222" s="2" t="str">
        <x:v>bulk_mineral_or_source_grade</x:v>
      </x:c>
      <x:c r="L222" s="2" t="str">
        <x:v>Tonne</x:v>
      </x:c>
      <x:c r="M222" s="2" t="n">
        <x:v>1</x:v>
      </x:c>
      <x:c r="N222" s="2" t="str">
        <x:v>tonnes</x:v>
      </x:c>
      <x:c r="O222" s="2" t="n">
        <x:v>176250</x:v>
      </x:c>
      <x:c r="P222" s="2" t="n">
        <x:v>401250</x:v>
      </x:c>
      <x:c r="Q222" s="2" t="n">
        <x:v>0</x:v>
      </x:c>
      <x:c r="R222" s="2" t="n">
        <x:v>577500</x:v>
      </x:c>
      <x:c r="S222" s="2" t="n">
        <x:v>395752</x:v>
      </x:c>
      <x:c r="T222" s="2" t="n">
        <x:v>0</x:v>
      </x:c>
      <x:c r="U222" s="2" t="n">
        <x:v>103552</x:v>
      </x:c>
      <x:c r="V222" s="2" t="n">
        <x:v>0</x:v>
      </x:c>
      <x:c r="W222" s="2" t="n">
        <x:v>34188823</x:v>
      </x:c>
      <x:c r="X222" s="2" t="n">
        <x:v>22302878</x:v>
      </x:c>
      <x:c r="Y222" s="2" t="n">
        <x:v>3830009.9</x:v>
      </x:c>
      <x:c r="Z222" s="2" t="n">
        <x:v>60821015</x:v>
      </x:c>
      <x:c r="AA222" s="2" t="n">
        <x:v>61398515</x:v>
      </x:c>
      <x:c r="AB222" s="2" t="n">
        <x:v>61398515</x:v>
      </x:c>
      <x:c r="AC222" s="2" t="n">
        <x:v>0</x:v>
      </x:c>
      <x:c r="AD222" s="12" t="b">
        <x:v>1</x:v>
      </x:c>
      <x:c r="AE222" s="12" t="b">
        <x:v>0</x:v>
      </x:c>
      <x:c r="AF222" s="2" t="str">
        <x:v>inventory_context_only_not_used_as_point_or_grid_model_evidence</x:v>
      </x:c>
      <x:c r="AG222" s="7" t="str">
        <x:v>https://ibm.gov.in/IBMPortal/pages/national-mineral-inventory-at-a-glance-2025</x:v>
      </x:c>
    </x:row>
    <x:row r="223" ht="18" customHeight="1">
      <x:c r="A223" s="2" t="str">
        <x:v>IBM-NMI2025-5-16-grade-all-india-unclassified-01</x:v>
      </x:c>
      <x:c r="B223" s="2" t="str">
        <x:v>5.16</x:v>
      </x:c>
      <x:c r="C223" s="2" t="n">
        <x:v>20</x:v>
      </x:c>
      <x:c r="D223" s="9" t="n">
        <x:v>45748</x:v>
      </x:c>
      <x:c r="E223" s="2" t="str">
        <x:v>Graphite</x:v>
      </x:c>
      <x:c r="F223" s="7" t="str">
        <x:v>["Graphite"]</x:v>
      </x:c>
      <x:c r="G223" s="2" t="str">
        <x:v>grade</x:v>
      </x:c>
      <x:c r="H223" s="2"/>
      <x:c r="I223" s="2" t="str">
        <x:v>All India</x:v>
      </x:c>
      <x:c r="J223" s="2" t="str">
        <x:v>Unclassified</x:v>
      </x:c>
      <x:c r="K223" s="2" t="str">
        <x:v>bulk_mineral_or_source_grade</x:v>
      </x:c>
      <x:c r="L223" s="2" t="str">
        <x:v>Tonne</x:v>
      </x:c>
      <x:c r="M223" s="2" t="n">
        <x:v>1</x:v>
      </x:c>
      <x:c r="N223" s="2" t="str">
        <x:v>tonnes</x:v>
      </x:c>
      <x:c r="O223" s="2" t="n">
        <x:v>189050</x:v>
      </x:c>
      <x:c r="P223" s="2" t="n">
        <x:v>0</x:v>
      </x:c>
      <x:c r="Q223" s="2" t="n">
        <x:v>234879</x:v>
      </x:c>
      <x:c r="R223" s="2" t="n">
        <x:v>423929</x:v>
      </x:c>
      <x:c r="S223" s="2" t="n">
        <x:v>444415</x:v>
      </x:c>
      <x:c r="T223" s="2" t="n">
        <x:v>191893</x:v>
      </x:c>
      <x:c r="U223" s="2" t="n">
        <x:v>301706</x:v>
      </x:c>
      <x:c r="V223" s="2" t="n">
        <x:v>9090</x:v>
      </x:c>
      <x:c r="W223" s="2" t="n">
        <x:v>7253</x:v>
      </x:c>
      <x:c r="X223" s="2" t="n">
        <x:v>5931715</x:v>
      </x:c>
      <x:c r="Y223" s="2" t="n">
        <x:v>62249569</x:v>
      </x:c>
      <x:c r="Z223" s="2" t="n">
        <x:v>69135641</x:v>
      </x:c>
      <x:c r="AA223" s="2" t="n">
        <x:v>69559570</x:v>
      </x:c>
      <x:c r="AB223" s="2" t="n">
        <x:v>69559570</x:v>
      </x:c>
      <x:c r="AC223" s="2" t="n">
        <x:v>0</x:v>
      </x:c>
      <x:c r="AD223" s="12" t="b">
        <x:v>1</x:v>
      </x:c>
      <x:c r="AE223" s="12" t="b">
        <x:v>0</x:v>
      </x:c>
      <x:c r="AF223" s="2" t="str">
        <x:v>inventory_context_only_not_used_as_point_or_grid_model_evidence</x:v>
      </x:c>
      <x:c r="AG223" s="7" t="str">
        <x:v>https://ibm.gov.in/IBMPortal/pages/national-mineral-inventory-at-a-glance-2025</x:v>
      </x:c>
    </x:row>
    <x:row r="224" ht="18" customHeight="1">
      <x:c r="A224" s="2" t="str">
        <x:v>IBM-NMI2025-5-16-grade-all-india-not-known-01</x:v>
      </x:c>
      <x:c r="B224" s="2" t="str">
        <x:v>5.16</x:v>
      </x:c>
      <x:c r="C224" s="2" t="n">
        <x:v>20</x:v>
      </x:c>
      <x:c r="D224" s="9" t="n">
        <x:v>45748</x:v>
      </x:c>
      <x:c r="E224" s="2" t="str">
        <x:v>Graphite</x:v>
      </x:c>
      <x:c r="F224" s="7" t="str">
        <x:v>["Graphite"]</x:v>
      </x:c>
      <x:c r="G224" s="2" t="str">
        <x:v>grade</x:v>
      </x:c>
      <x:c r="H224" s="2"/>
      <x:c r="I224" s="2" t="str">
        <x:v>All India</x:v>
      </x:c>
      <x:c r="J224" s="2" t="str">
        <x:v>Not - known</x:v>
      </x:c>
      <x:c r="K224" s="2" t="str">
        <x:v>bulk_mineral_or_source_grade</x:v>
      </x:c>
      <x:c r="L224" s="2" t="str">
        <x:v>Tonne</x:v>
      </x:c>
      <x:c r="M224" s="2" t="n">
        <x:v>1</x:v>
      </x:c>
      <x:c r="N224" s="2" t="str">
        <x:v>tonnes</x:v>
      </x:c>
      <x:c r="O224" s="2" t="n">
        <x:v>0</x:v>
      </x:c>
      <x:c r="P224" s="2" t="n">
        <x:v>0</x:v>
      </x:c>
      <x:c r="Q224" s="2" t="n">
        <x:v>32220</x:v>
      </x:c>
      <x:c r="R224" s="2" t="n">
        <x:v>32220</x:v>
      </x:c>
      <x:c r="S224" s="2" t="n">
        <x:v>0</x:v>
      </x:c>
      <x:c r="T224" s="2" t="n">
        <x:v>0</x:v>
      </x:c>
      <x:c r="U224" s="2" t="n">
        <x:v>0</x:v>
      </x:c>
      <x:c r="V224" s="2" t="n">
        <x:v>39836</x:v>
      </x:c>
      <x:c r="W224" s="2" t="n">
        <x:v>1071042</x:v>
      </x:c>
      <x:c r="X224" s="2" t="n">
        <x:v>1228972</x:v>
      </x:c>
      <x:c r="Y224" s="2" t="n">
        <x:v>72918315</x:v>
      </x:c>
      <x:c r="Z224" s="2" t="n">
        <x:v>75258165</x:v>
      </x:c>
      <x:c r="AA224" s="2" t="n">
        <x:v>75290385</x:v>
      </x:c>
      <x:c r="AB224" s="2" t="n">
        <x:v>75290385</x:v>
      </x:c>
      <x:c r="AC224" s="2" t="n">
        <x:v>0</x:v>
      </x:c>
      <x:c r="AD224" s="12" t="b">
        <x:v>1</x:v>
      </x:c>
      <x:c r="AE224" s="12" t="b">
        <x:v>0</x:v>
      </x:c>
      <x:c r="AF224" s="2" t="str">
        <x:v>inventory_context_only_not_used_as_point_or_grid_model_evidence</x:v>
      </x:c>
      <x:c r="AG224" s="7" t="str">
        <x:v>https://ibm.gov.in/IBMPortal/pages/national-mineral-inventory-at-a-glance-2025</x:v>
      </x:c>
    </x:row>
    <x:row r="225" ht="18" customHeight="1">
      <x:c r="A225" s="2" t="str">
        <x:v>IBM-NMI2025-5-16-state-andhra-pradesh-total-01</x:v>
      </x:c>
      <x:c r="B225" s="2" t="str">
        <x:v>5.16</x:v>
      </x:c>
      <x:c r="C225" s="2" t="n">
        <x:v>20</x:v>
      </x:c>
      <x:c r="D225" s="9" t="n">
        <x:v>45748</x:v>
      </x:c>
      <x:c r="E225" s="2" t="str">
        <x:v>Graphite</x:v>
      </x:c>
      <x:c r="F225" s="7" t="str">
        <x:v>["Graphite"]</x:v>
      </x:c>
      <x:c r="G225" s="2" t="str">
        <x:v>state</x:v>
      </x:c>
      <x:c r="H225" s="2" t="str">
        <x:v>Andhra Pradesh</x:v>
      </x:c>
      <x:c r="I225" s="2" t="str">
        <x:v>Andhra Pradesh</x:v>
      </x:c>
      <x:c r="J225" s="2" t="str">
        <x:v>Total</x:v>
      </x:c>
      <x:c r="K225" s="2" t="str">
        <x:v>bulk_mineral_or_source_grade</x:v>
      </x:c>
      <x:c r="L225" s="2" t="str">
        <x:v>Tonne</x:v>
      </x:c>
      <x:c r="M225" s="2" t="n">
        <x:v>1</x:v>
      </x:c>
      <x:c r="N225" s="2" t="str">
        <x:v>tonnes</x:v>
      </x:c>
      <x:c r="O225" s="2" t="n">
        <x:v>0</x:v>
      </x:c>
      <x:c r="P225" s="2" t="n">
        <x:v>0</x:v>
      </x:c>
      <x:c r="Q225" s="2" t="n">
        <x:v>0</x:v>
      </x:c>
      <x:c r="R225" s="2" t="n">
        <x:v>0</x:v>
      </x:c>
      <x:c r="S225" s="2" t="n">
        <x:v>0</x:v>
      </x:c>
      <x:c r="T225" s="2" t="n">
        <x:v>0</x:v>
      </x:c>
      <x:c r="U225" s="2" t="n">
        <x:v>1135</x:v>
      </x:c>
      <x:c r="V225" s="2" t="n">
        <x:v>0</x:v>
      </x:c>
      <x:c r="W225" s="2" t="n">
        <x:v>1122</x:v>
      </x:c>
      <x:c r="X225" s="2" t="n">
        <x:v>1761018</x:v>
      </x:c>
      <x:c r="Y225" s="2" t="n">
        <x:v>0</x:v>
      </x:c>
      <x:c r="Z225" s="2" t="n">
        <x:v>1763275</x:v>
      </x:c>
      <x:c r="AA225" s="2" t="n">
        <x:v>1763275</x:v>
      </x:c>
      <x:c r="AB225" s="2" t="n">
        <x:v>1763275</x:v>
      </x:c>
      <x:c r="AC225" s="2" t="n">
        <x:v>0</x:v>
      </x:c>
      <x:c r="AD225" s="12" t="b">
        <x:v>1</x:v>
      </x:c>
      <x:c r="AE225" s="12" t="b">
        <x:v>0</x:v>
      </x:c>
      <x:c r="AF225" s="2" t="str">
        <x:v>inventory_context_only_not_used_as_point_or_grid_model_evidence</x:v>
      </x:c>
      <x:c r="AG225" s="7" t="str">
        <x:v>https://ibm.gov.in/IBMPortal/pages/national-mineral-inventory-at-a-glance-2025</x:v>
      </x:c>
    </x:row>
    <x:row r="226" ht="18" customHeight="1">
      <x:c r="A226" s="2" t="str">
        <x:v>IBM-NMI2025-5-16-state-arunachal-pradesh-total-01</x:v>
      </x:c>
      <x:c r="B226" s="2" t="str">
        <x:v>5.16</x:v>
      </x:c>
      <x:c r="C226" s="2" t="n">
        <x:v>20</x:v>
      </x:c>
      <x:c r="D226" s="9" t="n">
        <x:v>45748</x:v>
      </x:c>
      <x:c r="E226" s="2" t="str">
        <x:v>Graphite</x:v>
      </x:c>
      <x:c r="F226" s="7" t="str">
        <x:v>["Graphite"]</x:v>
      </x:c>
      <x:c r="G226" s="2" t="str">
        <x:v>state</x:v>
      </x:c>
      <x:c r="H226" s="2" t="str">
        <x:v>Arunachal Pradesh</x:v>
      </x:c>
      <x:c r="I226" s="2" t="str">
        <x:v>Arunachal Pradesh</x:v>
      </x:c>
      <x:c r="J226" s="2" t="str">
        <x:v>Total</x:v>
      </x:c>
      <x:c r="K226" s="2" t="str">
        <x:v>bulk_mineral_or_source_grade</x:v>
      </x:c>
      <x:c r="L226" s="2" t="str">
        <x:v>Tonne</x:v>
      </x:c>
      <x:c r="M226" s="2" t="n">
        <x:v>1</x:v>
      </x:c>
      <x:c r="N226" s="2" t="str">
        <x:v>tonnes</x:v>
      </x:c>
      <x:c r="O226" s="2" t="n">
        <x:v>0</x:v>
      </x:c>
      <x:c r="P226" s="2" t="n">
        <x:v>0</x:v>
      </x:c>
      <x:c r="Q226" s="2" t="n">
        <x:v>0</x:v>
      </x:c>
      <x:c r="R226" s="2" t="n">
        <x:v>0</x:v>
      </x:c>
      <x:c r="S226" s="2" t="n">
        <x:v>0</x:v>
      </x:c>
      <x:c r="T226" s="2" t="n">
        <x:v>0</x:v>
      </x:c>
      <x:c r="U226" s="2" t="n">
        <x:v>0</x:v>
      </x:c>
      <x:c r="V226" s="2" t="n">
        <x:v>0</x:v>
      </x:c>
      <x:c r="W226" s="2" t="n">
        <x:v>0</x:v>
      </x:c>
      <x:c r="X226" s="2" t="n">
        <x:v>42701670</x:v>
      </x:c>
      <x:c r="Y226" s="2" t="n">
        <x:v>73118257</x:v>
      </x:c>
      <x:c r="Z226" s="2" t="n">
        <x:v>115819927</x:v>
      </x:c>
      <x:c r="AA226" s="2" t="n">
        <x:v>115819927</x:v>
      </x:c>
      <x:c r="AB226" s="2" t="n">
        <x:v>115819927</x:v>
      </x:c>
      <x:c r="AC226" s="2" t="n">
        <x:v>0</x:v>
      </x:c>
      <x:c r="AD226" s="12" t="b">
        <x:v>1</x:v>
      </x:c>
      <x:c r="AE226" s="12" t="b">
        <x:v>0</x:v>
      </x:c>
      <x:c r="AF226" s="2" t="str">
        <x:v>inventory_context_only_not_used_as_point_or_grid_model_evidence</x:v>
      </x:c>
      <x:c r="AG226" s="7" t="str">
        <x:v>https://ibm.gov.in/IBMPortal/pages/national-mineral-inventory-at-a-glance-2025</x:v>
      </x:c>
    </x:row>
    <x:row r="227" ht="18" customHeight="1">
      <x:c r="A227" s="2" t="str">
        <x:v>IBM-NMI2025-5-16-state-chhattisgarh-total-01</x:v>
      </x:c>
      <x:c r="B227" s="2" t="str">
        <x:v>5.16</x:v>
      </x:c>
      <x:c r="C227" s="2" t="n">
        <x:v>20</x:v>
      </x:c>
      <x:c r="D227" s="9" t="n">
        <x:v>45748</x:v>
      </x:c>
      <x:c r="E227" s="2" t="str">
        <x:v>Graphite</x:v>
      </x:c>
      <x:c r="F227" s="7" t="str">
        <x:v>["Graphite"]</x:v>
      </x:c>
      <x:c r="G227" s="2" t="str">
        <x:v>state</x:v>
      </x:c>
      <x:c r="H227" s="2" t="str">
        <x:v>Chhattisgarh</x:v>
      </x:c>
      <x:c r="I227" s="2" t="str">
        <x:v>Chhattisgarh</x:v>
      </x:c>
      <x:c r="J227" s="2" t="str">
        <x:v>Total</x:v>
      </x:c>
      <x:c r="K227" s="2" t="str">
        <x:v>bulk_mineral_or_source_grade</x:v>
      </x:c>
      <x:c r="L227" s="2" t="str">
        <x:v>Tonne</x:v>
      </x:c>
      <x:c r="M227" s="2" t="n">
        <x:v>1</x:v>
      </x:c>
      <x:c r="N227" s="2" t="str">
        <x:v>tonnes</x:v>
      </x:c>
      <x:c r="O227" s="2" t="n">
        <x:v>21800</x:v>
      </x:c>
      <x:c r="P227" s="2" t="n">
        <x:v>0</x:v>
      </x:c>
      <x:c r="Q227" s="2" t="n">
        <x:v>0</x:v>
      </x:c>
      <x:c r="R227" s="2" t="n">
        <x:v>21800</x:v>
      </x:c>
      <x:c r="S227" s="2" t="n">
        <x:v>0</x:v>
      </x:c>
      <x:c r="T227" s="2" t="n">
        <x:v>0</x:v>
      </x:c>
      <x:c r="U227" s="2" t="n">
        <x:v>0</x:v>
      </x:c>
      <x:c r="V227" s="2" t="n">
        <x:v>0</x:v>
      </x:c>
      <x:c r="W227" s="2" t="n">
        <x:v>16200000</x:v>
      </x:c>
      <x:c r="X227" s="2" t="n">
        <x:v>9280000</x:v>
      </x:c>
      <x:c r="Y227" s="2" t="n">
        <x:v>0</x:v>
      </x:c>
      <x:c r="Z227" s="2" t="n">
        <x:v>25480000</x:v>
      </x:c>
      <x:c r="AA227" s="2" t="n">
        <x:v>25501800</x:v>
      </x:c>
      <x:c r="AB227" s="2" t="n">
        <x:v>25501800</x:v>
      </x:c>
      <x:c r="AC227" s="2" t="n">
        <x:v>0</x:v>
      </x:c>
      <x:c r="AD227" s="12" t="b">
        <x:v>1</x:v>
      </x:c>
      <x:c r="AE227" s="12" t="b">
        <x:v>0</x:v>
      </x:c>
      <x:c r="AF227" s="2" t="str">
        <x:v>inventory_context_only_not_used_as_point_or_grid_model_evidence</x:v>
      </x:c>
      <x:c r="AG227" s="7" t="str">
        <x:v>https://ibm.gov.in/IBMPortal/pages/national-mineral-inventory-at-a-glance-2025</x:v>
      </x:c>
    </x:row>
    <x:row r="228" ht="18" customHeight="1">
      <x:c r="A228" s="2" t="str">
        <x:v>IBM-NMI2025-5-16-state-gujarat-total-01</x:v>
      </x:c>
      <x:c r="B228" s="2" t="str">
        <x:v>5.16</x:v>
      </x:c>
      <x:c r="C228" s="2" t="n">
        <x:v>20</x:v>
      </x:c>
      <x:c r="D228" s="9" t="n">
        <x:v>45748</x:v>
      </x:c>
      <x:c r="E228" s="2" t="str">
        <x:v>Graphite</x:v>
      </x:c>
      <x:c r="F228" s="7" t="str">
        <x:v>["Graphite"]</x:v>
      </x:c>
      <x:c r="G228" s="2" t="str">
        <x:v>state</x:v>
      </x:c>
      <x:c r="H228" s="2" t="str">
        <x:v>Gujarat</x:v>
      </x:c>
      <x:c r="I228" s="2" t="str">
        <x:v>Gujarat</x:v>
      </x:c>
      <x:c r="J228" s="2" t="str">
        <x:v>Total</x:v>
      </x:c>
      <x:c r="K228" s="2" t="str">
        <x:v>bulk_mineral_or_source_grade</x:v>
      </x:c>
      <x:c r="L228" s="2" t="str">
        <x:v>Tonne</x:v>
      </x:c>
      <x:c r="M228" s="2" t="n">
        <x:v>1</x:v>
      </x:c>
      <x:c r="N228" s="2" t="str">
        <x:v>tonnes</x:v>
      </x:c>
      <x:c r="O228" s="2" t="n">
        <x:v>0</x:v>
      </x:c>
      <x:c r="P228" s="2" t="n">
        <x:v>0</x:v>
      </x:c>
      <x:c r="Q228" s="2" t="n">
        <x:v>0</x:v>
      </x:c>
      <x:c r="R228" s="2" t="n">
        <x:v>0</x:v>
      </x:c>
      <x:c r="S228" s="2" t="n">
        <x:v>0</x:v>
      </x:c>
      <x:c r="T228" s="2" t="n">
        <x:v>0</x:v>
      </x:c>
      <x:c r="U228" s="2" t="n">
        <x:v>0</x:v>
      </x:c>
      <x:c r="V228" s="2" t="n">
        <x:v>0</x:v>
      </x:c>
      <x:c r="W228" s="2" t="n">
        <x:v>2520805</x:v>
      </x:c>
      <x:c r="X228" s="2" t="n">
        <x:v>835000</x:v>
      </x:c>
      <x:c r="Y228" s="2" t="n">
        <x:v>0</x:v>
      </x:c>
      <x:c r="Z228" s="2" t="n">
        <x:v>3355805</x:v>
      </x:c>
      <x:c r="AA228" s="2" t="n">
        <x:v>3355805</x:v>
      </x:c>
      <x:c r="AB228" s="2" t="n">
        <x:v>3355805</x:v>
      </x:c>
      <x:c r="AC228" s="2" t="n">
        <x:v>0</x:v>
      </x:c>
      <x:c r="AD228" s="12" t="b">
        <x:v>1</x:v>
      </x:c>
      <x:c r="AE228" s="12" t="b">
        <x:v>0</x:v>
      </x:c>
      <x:c r="AF228" s="2" t="str">
        <x:v>inventory_context_only_not_used_as_point_or_grid_model_evidence</x:v>
      </x:c>
      <x:c r="AG228" s="7" t="str">
        <x:v>https://ibm.gov.in/IBMPortal/pages/national-mineral-inventory-at-a-glance-2025</x:v>
      </x:c>
    </x:row>
    <x:row r="229" ht="18" customHeight="1">
      <x:c r="A229" s="2" t="str">
        <x:v>IBM-NMI2025-5-16-state-jammu-kashmir-total-01</x:v>
      </x:c>
      <x:c r="B229" s="2" t="str">
        <x:v>5.16</x:v>
      </x:c>
      <x:c r="C229" s="2" t="n">
        <x:v>20</x:v>
      </x:c>
      <x:c r="D229" s="9" t="n">
        <x:v>45748</x:v>
      </x:c>
      <x:c r="E229" s="2" t="str">
        <x:v>Graphite</x:v>
      </x:c>
      <x:c r="F229" s="7" t="str">
        <x:v>["Graphite"]</x:v>
      </x:c>
      <x:c r="G229" s="2" t="str">
        <x:v>state</x:v>
      </x:c>
      <x:c r="H229" s="2" t="str">
        <x:v>Jammu &amp; Kashmir</x:v>
      </x:c>
      <x:c r="I229" s="2" t="str">
        <x:v>Jammu &amp; Kashmir</x:v>
      </x:c>
      <x:c r="J229" s="2" t="str">
        <x:v>Total</x:v>
      </x:c>
      <x:c r="K229" s="2" t="str">
        <x:v>bulk_mineral_or_source_grade</x:v>
      </x:c>
      <x:c r="L229" s="2" t="str">
        <x:v>Tonne</x:v>
      </x:c>
      <x:c r="M229" s="2" t="n">
        <x:v>1</x:v>
      </x:c>
      <x:c r="N229" s="2" t="str">
        <x:v>tonnes</x:v>
      </x:c>
      <x:c r="O229" s="2" t="n">
        <x:v>0</x:v>
      </x:c>
      <x:c r="P229" s="2" t="n">
        <x:v>0</x:v>
      </x:c>
      <x:c r="Q229" s="2" t="n">
        <x:v>0</x:v>
      </x:c>
      <x:c r="R229" s="2" t="n">
        <x:v>0</x:v>
      </x:c>
      <x:c r="S229" s="2" t="n">
        <x:v>0</x:v>
      </x:c>
      <x:c r="T229" s="2" t="n">
        <x:v>0</x:v>
      </x:c>
      <x:c r="U229" s="2" t="n">
        <x:v>0</x:v>
      </x:c>
      <x:c r="V229" s="2" t="n">
        <x:v>0</x:v>
      </x:c>
      <x:c r="W229" s="2" t="n">
        <x:v>0</x:v>
      </x:c>
      <x:c r="X229" s="2" t="n">
        <x:v>1059520</x:v>
      </x:c>
      <x:c r="Y229" s="2" t="n">
        <x:v>61681035</x:v>
      </x:c>
      <x:c r="Z229" s="2" t="n">
        <x:v>62740555</x:v>
      </x:c>
      <x:c r="AA229" s="2" t="n">
        <x:v>62740555</x:v>
      </x:c>
      <x:c r="AB229" s="2" t="n">
        <x:v>62740555</x:v>
      </x:c>
      <x:c r="AC229" s="2" t="n">
        <x:v>0</x:v>
      </x:c>
      <x:c r="AD229" s="12" t="b">
        <x:v>1</x:v>
      </x:c>
      <x:c r="AE229" s="12" t="b">
        <x:v>0</x:v>
      </x:c>
      <x:c r="AF229" s="2" t="str">
        <x:v>inventory_context_only_not_used_as_point_or_grid_model_evidence</x:v>
      </x:c>
      <x:c r="AG229" s="7" t="str">
        <x:v>https://ibm.gov.in/IBMPortal/pages/national-mineral-inventory-at-a-glance-2025</x:v>
      </x:c>
    </x:row>
    <x:row r="230" ht="18" customHeight="1">
      <x:c r="A230" s="2" t="str">
        <x:v>IBM-NMI2025-5-16-state-jharkhand-total-01</x:v>
      </x:c>
      <x:c r="B230" s="2" t="str">
        <x:v>5.16</x:v>
      </x:c>
      <x:c r="C230" s="2" t="n">
        <x:v>20</x:v>
      </x:c>
      <x:c r="D230" s="9" t="n">
        <x:v>45748</x:v>
      </x:c>
      <x:c r="E230" s="2" t="str">
        <x:v>Graphite</x:v>
      </x:c>
      <x:c r="F230" s="7" t="str">
        <x:v>["Graphite"]</x:v>
      </x:c>
      <x:c r="G230" s="2" t="str">
        <x:v>state</x:v>
      </x:c>
      <x:c r="H230" s="2" t="str">
        <x:v>Jharkhand</x:v>
      </x:c>
      <x:c r="I230" s="2" t="str">
        <x:v>Jharkhand</x:v>
      </x:c>
      <x:c r="J230" s="2" t="str">
        <x:v>Total</x:v>
      </x:c>
      <x:c r="K230" s="2" t="str">
        <x:v>bulk_mineral_or_source_grade</x:v>
      </x:c>
      <x:c r="L230" s="2" t="str">
        <x:v>Tonne</x:v>
      </x:c>
      <x:c r="M230" s="2" t="n">
        <x:v>1</x:v>
      </x:c>
      <x:c r="N230" s="2" t="str">
        <x:v>tonnes</x:v>
      </x:c>
      <x:c r="O230" s="2" t="n">
        <x:v>2174820</x:v>
      </x:c>
      <x:c r="P230" s="2" t="n">
        <x:v>0</x:v>
      </x:c>
      <x:c r="Q230" s="2" t="n">
        <x:v>349231</x:v>
      </x:c>
      <x:c r="R230" s="2" t="n">
        <x:v>2524050</x:v>
      </x:c>
      <x:c r="S230" s="2" t="n">
        <x:v>1341224</x:v>
      </x:c>
      <x:c r="T230" s="2" t="n">
        <x:v>757706</x:v>
      </x:c>
      <x:c r="U230" s="2" t="n">
        <x:v>2388849</x:v>
      </x:c>
      <x:c r="V230" s="2" t="n">
        <x:v>60607</x:v>
      </x:c>
      <x:c r="W230" s="2" t="n">
        <x:v>12549270</x:v>
      </x:c>
      <x:c r="X230" s="2" t="n">
        <x:v>24756828</x:v>
      </x:c>
      <x:c r="Y230" s="2" t="n">
        <x:v>681208</x:v>
      </x:c>
      <x:c r="Z230" s="2" t="n">
        <x:v>42535692</x:v>
      </x:c>
      <x:c r="AA230" s="2" t="n">
        <x:v>45059742</x:v>
      </x:c>
      <x:c r="AB230" s="2" t="n">
        <x:v>45059742</x:v>
      </x:c>
      <x:c r="AC230" s="2" t="n">
        <x:v>0</x:v>
      </x:c>
      <x:c r="AD230" s="12" t="b">
        <x:v>1</x:v>
      </x:c>
      <x:c r="AE230" s="12" t="b">
        <x:v>0</x:v>
      </x:c>
      <x:c r="AF230" s="2" t="str">
        <x:v>inventory_context_only_not_used_as_point_or_grid_model_evidence</x:v>
      </x:c>
      <x:c r="AG230" s="7" t="str">
        <x:v>https://ibm.gov.in/IBMPortal/pages/national-mineral-inventory-at-a-glance-2025</x:v>
      </x:c>
    </x:row>
    <x:row r="231" ht="18" customHeight="1">
      <x:c r="A231" s="2" t="str">
        <x:v>IBM-NMI2025-5-16-state-karnataka-total-01</x:v>
      </x:c>
      <x:c r="B231" s="2" t="str">
        <x:v>5.16</x:v>
      </x:c>
      <x:c r="C231" s="2" t="n">
        <x:v>20</x:v>
      </x:c>
      <x:c r="D231" s="9" t="n">
        <x:v>45748</x:v>
      </x:c>
      <x:c r="E231" s="2" t="str">
        <x:v>Graphite</x:v>
      </x:c>
      <x:c r="F231" s="7" t="str">
        <x:v>["Graphite"]</x:v>
      </x:c>
      <x:c r="G231" s="2" t="str">
        <x:v>state</x:v>
      </x:c>
      <x:c r="H231" s="2" t="str">
        <x:v>Karnataka</x:v>
      </x:c>
      <x:c r="I231" s="2" t="str">
        <x:v>Karnataka</x:v>
      </x:c>
      <x:c r="J231" s="2" t="str">
        <x:v>Total</x:v>
      </x:c>
      <x:c r="K231" s="2" t="str">
        <x:v>bulk_mineral_or_source_grade</x:v>
      </x:c>
      <x:c r="L231" s="2" t="str">
        <x:v>Tonne</x:v>
      </x:c>
      <x:c r="M231" s="2" t="n">
        <x:v>1</x:v>
      </x:c>
      <x:c r="N231" s="2" t="str">
        <x:v>tonnes</x:v>
      </x:c>
      <x:c r="O231" s="2" t="n">
        <x:v>176250</x:v>
      </x:c>
      <x:c r="P231" s="2" t="n">
        <x:v>420279</x:v>
      </x:c>
      <x:c r="Q231" s="2" t="n">
        <x:v>0</x:v>
      </x:c>
      <x:c r="R231" s="2" t="n">
        <x:v>596529</x:v>
      </x:c>
      <x:c r="S231" s="2" t="n">
        <x:v>39008</x:v>
      </x:c>
      <x:c r="T231" s="2" t="n">
        <x:v>0</x:v>
      </x:c>
      <x:c r="U231" s="2" t="n">
        <x:v>0</x:v>
      </x:c>
      <x:c r="V231" s="2" t="n">
        <x:v>0</x:v>
      </x:c>
      <x:c r="W231" s="2" t="n">
        <x:v>41605</x:v>
      </x:c>
      <x:c r="X231" s="2" t="n">
        <x:v>15603</x:v>
      </x:c>
      <x:c r="Y231" s="2" t="n">
        <x:v>556216</x:v>
      </x:c>
      <x:c r="Z231" s="2" t="n">
        <x:v>652432</x:v>
      </x:c>
      <x:c r="AA231" s="2" t="n">
        <x:v>1248961</x:v>
      </x:c>
      <x:c r="AB231" s="2" t="n">
        <x:v>1248961</x:v>
      </x:c>
      <x:c r="AC231" s="2" t="n">
        <x:v>0</x:v>
      </x:c>
      <x:c r="AD231" s="12" t="b">
        <x:v>1</x:v>
      </x:c>
      <x:c r="AE231" s="12" t="b">
        <x:v>0</x:v>
      </x:c>
      <x:c r="AF231" s="2" t="str">
        <x:v>inventory_context_only_not_used_as_point_or_grid_model_evidence</x:v>
      </x:c>
      <x:c r="AG231" s="7" t="str">
        <x:v>https://ibm.gov.in/IBMPortal/pages/national-mineral-inventory-at-a-glance-2025</x:v>
      </x:c>
    </x:row>
    <x:row r="232" ht="18" customHeight="1">
      <x:c r="A232" s="2" t="str">
        <x:v>IBM-NMI2025-5-16-state-kerala-total-01</x:v>
      </x:c>
      <x:c r="B232" s="2" t="str">
        <x:v>5.16</x:v>
      </x:c>
      <x:c r="C232" s="2" t="n">
        <x:v>20</x:v>
      </x:c>
      <x:c r="D232" s="9" t="n">
        <x:v>45748</x:v>
      </x:c>
      <x:c r="E232" s="2" t="str">
        <x:v>Graphite</x:v>
      </x:c>
      <x:c r="F232" s="7" t="str">
        <x:v>["Graphite"]</x:v>
      </x:c>
      <x:c r="G232" s="2" t="str">
        <x:v>state</x:v>
      </x:c>
      <x:c r="H232" s="2" t="str">
        <x:v>Kerala</x:v>
      </x:c>
      <x:c r="I232" s="2" t="str">
        <x:v>Kerala</x:v>
      </x:c>
      <x:c r="J232" s="2" t="str">
        <x:v>Total</x:v>
      </x:c>
      <x:c r="K232" s="2" t="str">
        <x:v>bulk_mineral_or_source_grade</x:v>
      </x:c>
      <x:c r="L232" s="2" t="str">
        <x:v>Tonne</x:v>
      </x:c>
      <x:c r="M232" s="2" t="n">
        <x:v>1</x:v>
      </x:c>
      <x:c r="N232" s="2" t="str">
        <x:v>tonnes</x:v>
      </x:c>
      <x:c r="O232" s="2" t="n">
        <x:v>0</x:v>
      </x:c>
      <x:c r="P232" s="2" t="n">
        <x:v>0</x:v>
      </x:c>
      <x:c r="Q232" s="2" t="n">
        <x:v>15443</x:v>
      </x:c>
      <x:c r="R232" s="2" t="n">
        <x:v>15443</x:v>
      </x:c>
      <x:c r="S232" s="2" t="n">
        <x:v>0</x:v>
      </x:c>
      <x:c r="T232" s="2" t="n">
        <x:v>8376</x:v>
      </x:c>
      <x:c r="U232" s="2" t="n">
        <x:v>0</x:v>
      </x:c>
      <x:c r="V232" s="2" t="n">
        <x:v>0</x:v>
      </x:c>
      <x:c r="W232" s="2" t="n">
        <x:v>1088550</x:v>
      </x:c>
      <x:c r="X232" s="2" t="n">
        <x:v>322606</x:v>
      </x:c>
      <x:c r="Y232" s="2" t="n">
        <x:v>0</x:v>
      </x:c>
      <x:c r="Z232" s="2" t="n">
        <x:v>1419532</x:v>
      </x:c>
      <x:c r="AA232" s="2" t="n">
        <x:v>1434975</x:v>
      </x:c>
      <x:c r="AB232" s="2" t="n">
        <x:v>1434975</x:v>
      </x:c>
      <x:c r="AC232" s="2" t="n">
        <x:v>0</x:v>
      </x:c>
      <x:c r="AD232" s="12" t="b">
        <x:v>1</x:v>
      </x:c>
      <x:c r="AE232" s="12" t="b">
        <x:v>0</x:v>
      </x:c>
      <x:c r="AF232" s="2" t="str">
        <x:v>inventory_context_only_not_used_as_point_or_grid_model_evidence</x:v>
      </x:c>
      <x:c r="AG232" s="7" t="str">
        <x:v>https://ibm.gov.in/IBMPortal/pages/national-mineral-inventory-at-a-glance-2025</x:v>
      </x:c>
    </x:row>
    <x:row r="233" ht="18" customHeight="1">
      <x:c r="A233" s="2" t="str">
        <x:v>IBM-NMI2025-5-16-state-madhya-pradesh-total-01</x:v>
      </x:c>
      <x:c r="B233" s="2" t="str">
        <x:v>5.16</x:v>
      </x:c>
      <x:c r="C233" s="2" t="n">
        <x:v>20</x:v>
      </x:c>
      <x:c r="D233" s="9" t="n">
        <x:v>45748</x:v>
      </x:c>
      <x:c r="E233" s="2" t="str">
        <x:v>Graphite</x:v>
      </x:c>
      <x:c r="F233" s="7" t="str">
        <x:v>["Graphite"]</x:v>
      </x:c>
      <x:c r="G233" s="2" t="str">
        <x:v>state</x:v>
      </x:c>
      <x:c r="H233" s="2" t="str">
        <x:v>Madhya Pradesh</x:v>
      </x:c>
      <x:c r="I233" s="2" t="str">
        <x:v>Madhya Pradesh</x:v>
      </x:c>
      <x:c r="J233" s="2" t="str">
        <x:v>Total</x:v>
      </x:c>
      <x:c r="K233" s="2" t="str">
        <x:v>bulk_mineral_or_source_grade</x:v>
      </x:c>
      <x:c r="L233" s="2" t="str">
        <x:v>Tonne</x:v>
      </x:c>
      <x:c r="M233" s="2" t="n">
        <x:v>1</x:v>
      </x:c>
      <x:c r="N233" s="2" t="str">
        <x:v>tonnes</x:v>
      </x:c>
      <x:c r="O233" s="2" t="n">
        <x:v>0</x:v>
      </x:c>
      <x:c r="P233" s="2" t="n">
        <x:v>0</x:v>
      </x:c>
      <x:c r="Q233" s="2" t="n">
        <x:v>0</x:v>
      </x:c>
      <x:c r="R233" s="2" t="n">
        <x:v>0</x:v>
      </x:c>
      <x:c r="S233" s="2" t="n">
        <x:v>0</x:v>
      </x:c>
      <x:c r="T233" s="2" t="n">
        <x:v>0</x:v>
      </x:c>
      <x:c r="U233" s="2" t="n">
        <x:v>0</x:v>
      </x:c>
      <x:c r="V233" s="2" t="n">
        <x:v>0</x:v>
      </x:c>
      <x:c r="W233" s="2" t="n">
        <x:v>9400508</x:v>
      </x:c>
      <x:c r="X233" s="2" t="n">
        <x:v>13434003</x:v>
      </x:c>
      <x:c r="Y233" s="2" t="n">
        <x:v>6110000</x:v>
      </x:c>
      <x:c r="Z233" s="2" t="n">
        <x:v>28944511</x:v>
      </x:c>
      <x:c r="AA233" s="2" t="n">
        <x:v>28944511</x:v>
      </x:c>
      <x:c r="AB233" s="2" t="n">
        <x:v>28944511</x:v>
      </x:c>
      <x:c r="AC233" s="2" t="n">
        <x:v>0</x:v>
      </x:c>
      <x:c r="AD233" s="12" t="b">
        <x:v>1</x:v>
      </x:c>
      <x:c r="AE233" s="12" t="b">
        <x:v>0</x:v>
      </x:c>
      <x:c r="AF233" s="2" t="str">
        <x:v>inventory_context_only_not_used_as_point_or_grid_model_evidence</x:v>
      </x:c>
      <x:c r="AG233" s="7" t="str">
        <x:v>https://ibm.gov.in/IBMPortal/pages/national-mineral-inventory-at-a-glance-2025</x:v>
      </x:c>
    </x:row>
    <x:row r="234" ht="18" customHeight="1">
      <x:c r="A234" s="2" t="str">
        <x:v>IBM-NMI2025-5-16-state-maharashtra-total-01</x:v>
      </x:c>
      <x:c r="B234" s="2" t="str">
        <x:v>5.16</x:v>
      </x:c>
      <x:c r="C234" s="2" t="n">
        <x:v>20</x:v>
      </x:c>
      <x:c r="D234" s="9" t="n">
        <x:v>45748</x:v>
      </x:c>
      <x:c r="E234" s="2" t="str">
        <x:v>Graphite</x:v>
      </x:c>
      <x:c r="F234" s="7" t="str">
        <x:v>["Graphite"]</x:v>
      </x:c>
      <x:c r="G234" s="2" t="str">
        <x:v>state</x:v>
      </x:c>
      <x:c r="H234" s="2" t="str">
        <x:v>Maharashtra</x:v>
      </x:c>
      <x:c r="I234" s="2" t="str">
        <x:v>Maharashtra</x:v>
      </x:c>
      <x:c r="J234" s="2" t="str">
        <x:v>Total</x:v>
      </x:c>
      <x:c r="K234" s="2" t="str">
        <x:v>bulk_mineral_or_source_grade</x:v>
      </x:c>
      <x:c r="L234" s="2" t="str">
        <x:v>Tonne</x:v>
      </x:c>
      <x:c r="M234" s="2" t="n">
        <x:v>1</x:v>
      </x:c>
      <x:c r="N234" s="2" t="str">
        <x:v>tonnes</x:v>
      </x:c>
      <x:c r="O234" s="2" t="n">
        <x:v>0</x:v>
      </x:c>
      <x:c r="P234" s="2" t="n">
        <x:v>0</x:v>
      </x:c>
      <x:c r="Q234" s="2" t="n">
        <x:v>0</x:v>
      </x:c>
      <x:c r="R234" s="2" t="n">
        <x:v>0</x:v>
      </x:c>
      <x:c r="S234" s="2" t="n">
        <x:v>0</x:v>
      </x:c>
      <x:c r="T234" s="2" t="n">
        <x:v>0</x:v>
      </x:c>
      <x:c r="U234" s="2" t="n">
        <x:v>0</x:v>
      </x:c>
      <x:c r="V234" s="2" t="n">
        <x:v>0</x:v>
      </x:c>
      <x:c r="W234" s="2" t="n">
        <x:v>3577500</x:v>
      </x:c>
      <x:c r="X234" s="2" t="n">
        <x:v>230000</x:v>
      </x:c>
      <x:c r="Y234" s="2" t="n">
        <x:v>0</x:v>
      </x:c>
      <x:c r="Z234" s="2" t="n">
        <x:v>3807500</x:v>
      </x:c>
      <x:c r="AA234" s="2" t="n">
        <x:v>3807500</x:v>
      </x:c>
      <x:c r="AB234" s="2" t="n">
        <x:v>3807500</x:v>
      </x:c>
      <x:c r="AC234" s="2" t="n">
        <x:v>0</x:v>
      </x:c>
      <x:c r="AD234" s="12" t="b">
        <x:v>1</x:v>
      </x:c>
      <x:c r="AE234" s="12" t="b">
        <x:v>0</x:v>
      </x:c>
      <x:c r="AF234" s="2" t="str">
        <x:v>inventory_context_only_not_used_as_point_or_grid_model_evidence</x:v>
      </x:c>
      <x:c r="AG234" s="7" t="str">
        <x:v>https://ibm.gov.in/IBMPortal/pages/national-mineral-inventory-at-a-glance-2025</x:v>
      </x:c>
    </x:row>
    <x:row r="235" ht="18" customHeight="1">
      <x:c r="A235" s="2" t="str">
        <x:v>IBM-NMI2025-5-16-state-odisha-total-01</x:v>
      </x:c>
      <x:c r="B235" s="2" t="str">
        <x:v>5.16</x:v>
      </x:c>
      <x:c r="C235" s="2" t="n">
        <x:v>20</x:v>
      </x:c>
      <x:c r="D235" s="9" t="n">
        <x:v>45748</x:v>
      </x:c>
      <x:c r="E235" s="2" t="str">
        <x:v>Graphite</x:v>
      </x:c>
      <x:c r="F235" s="7" t="str">
        <x:v>["Graphite"]</x:v>
      </x:c>
      <x:c r="G235" s="2" t="str">
        <x:v>state</x:v>
      </x:c>
      <x:c r="H235" s="2" t="str">
        <x:v>Odisha</x:v>
      </x:c>
      <x:c r="I235" s="2" t="str">
        <x:v>Odisha</x:v>
      </x:c>
      <x:c r="J235" s="2" t="str">
        <x:v>Total</x:v>
      </x:c>
      <x:c r="K235" s="2" t="str">
        <x:v>bulk_mineral_or_source_grade</x:v>
      </x:c>
      <x:c r="L235" s="2" t="str">
        <x:v>Tonne</x:v>
      </x:c>
      <x:c r="M235" s="2" t="n">
        <x:v>1</x:v>
      </x:c>
      <x:c r="N235" s="2" t="str">
        <x:v>tonnes</x:v>
      </x:c>
      <x:c r="O235" s="2" t="n">
        <x:v>810729</x:v>
      </x:c>
      <x:c r="P235" s="2" t="n">
        <x:v>5799678</x:v>
      </x:c>
      <x:c r="Q235" s="2" t="n">
        <x:v>1247034</x:v>
      </x:c>
      <x:c r="R235" s="2" t="n">
        <x:v>7857441</x:v>
      </x:c>
      <x:c r="S235" s="2" t="n">
        <x:v>1715811</x:v>
      </x:c>
      <x:c r="T235" s="2" t="n">
        <x:v>1470162</x:v>
      </x:c>
      <x:c r="U235" s="2" t="n">
        <x:v>1174859</x:v>
      </x:c>
      <x:c r="V235" s="2" t="n">
        <x:v>704208</x:v>
      </x:c>
      <x:c r="W235" s="2" t="n">
        <x:v>6590616</x:v>
      </x:c>
      <x:c r="X235" s="2" t="n">
        <x:v>13278527</x:v>
      </x:c>
      <x:c r="Y235" s="2" t="n">
        <x:v>672184</x:v>
      </x:c>
      <x:c r="Z235" s="2" t="n">
        <x:v>25606366</x:v>
      </x:c>
      <x:c r="AA235" s="2" t="n">
        <x:v>33463807</x:v>
      </x:c>
      <x:c r="AB235" s="2" t="n">
        <x:v>33463807</x:v>
      </x:c>
      <x:c r="AC235" s="2" t="n">
        <x:v>0</x:v>
      </x:c>
      <x:c r="AD235" s="12" t="b">
        <x:v>1</x:v>
      </x:c>
      <x:c r="AE235" s="12" t="b">
        <x:v>0</x:v>
      </x:c>
      <x:c r="AF235" s="2" t="str">
        <x:v>inventory_context_only_not_used_as_point_or_grid_model_evidence</x:v>
      </x:c>
      <x:c r="AG235" s="7" t="str">
        <x:v>https://ibm.gov.in/IBMPortal/pages/national-mineral-inventory-at-a-glance-2025</x:v>
      </x:c>
    </x:row>
    <x:row r="236" ht="18" customHeight="1">
      <x:c r="A236" s="2" t="str">
        <x:v>IBM-NMI2025-5-16-state-rajasthan-total-01</x:v>
      </x:c>
      <x:c r="B236" s="2" t="str">
        <x:v>5.16</x:v>
      </x:c>
      <x:c r="C236" s="2" t="n">
        <x:v>20</x:v>
      </x:c>
      <x:c r="D236" s="9" t="n">
        <x:v>45748</x:v>
      </x:c>
      <x:c r="E236" s="2" t="str">
        <x:v>Graphite</x:v>
      </x:c>
      <x:c r="F236" s="7" t="str">
        <x:v>["Graphite"]</x:v>
      </x:c>
      <x:c r="G236" s="2" t="str">
        <x:v>state</x:v>
      </x:c>
      <x:c r="H236" s="2" t="str">
        <x:v>Rajasthan</x:v>
      </x:c>
      <x:c r="I236" s="2" t="str">
        <x:v>Rajasthan</x:v>
      </x:c>
      <x:c r="J236" s="2" t="str">
        <x:v>Total</x:v>
      </x:c>
      <x:c r="K236" s="2" t="str">
        <x:v>bulk_mineral_or_source_grade</x:v>
      </x:c>
      <x:c r="L236" s="2" t="str">
        <x:v>Tonne</x:v>
      </x:c>
      <x:c r="M236" s="2" t="n">
        <x:v>1</x:v>
      </x:c>
      <x:c r="N236" s="2" t="str">
        <x:v>tonnes</x:v>
      </x:c>
      <x:c r="O236" s="2" t="n">
        <x:v>0</x:v>
      </x:c>
      <x:c r="P236" s="2" t="n">
        <x:v>0</x:v>
      </x:c>
      <x:c r="Q236" s="2" t="n">
        <x:v>0</x:v>
      </x:c>
      <x:c r="R236" s="2" t="n">
        <x:v>0</x:v>
      </x:c>
      <x:c r="S236" s="2" t="n">
        <x:v>47600</x:v>
      </x:c>
      <x:c r="T236" s="2" t="n">
        <x:v>0</x:v>
      </x:c>
      <x:c r="U236" s="2" t="n">
        <x:v>165920</x:v>
      </x:c>
      <x:c r="V236" s="2" t="n">
        <x:v>0</x:v>
      </x:c>
      <x:c r="W236" s="2" t="n">
        <x:v>250000</x:v>
      </x:c>
      <x:c r="X236" s="2" t="n">
        <x:v>1450034</x:v>
      </x:c>
      <x:c r="Y236" s="2" t="n">
        <x:v>0</x:v>
      </x:c>
      <x:c r="Z236" s="2" t="n">
        <x:v>1913554</x:v>
      </x:c>
      <x:c r="AA236" s="2" t="n">
        <x:v>1913554</x:v>
      </x:c>
      <x:c r="AB236" s="2" t="n">
        <x:v>1913554</x:v>
      </x:c>
      <x:c r="AC236" s="2" t="n">
        <x:v>0</x:v>
      </x:c>
      <x:c r="AD236" s="12" t="b">
        <x:v>1</x:v>
      </x:c>
      <x:c r="AE236" s="12" t="b">
        <x:v>0</x:v>
      </x:c>
      <x:c r="AF236" s="2" t="str">
        <x:v>inventory_context_only_not_used_as_point_or_grid_model_evidence</x:v>
      </x:c>
      <x:c r="AG236" s="7" t="str">
        <x:v>https://ibm.gov.in/IBMPortal/pages/national-mineral-inventory-at-a-glance-2025</x:v>
      </x:c>
    </x:row>
    <x:row r="237" ht="18" customHeight="1">
      <x:c r="A237" s="2" t="str">
        <x:v>IBM-NMI2025-5-16-state-tamil-nadu-total-01</x:v>
      </x:c>
      <x:c r="B237" s="2" t="str">
        <x:v>5.16</x:v>
      </x:c>
      <x:c r="C237" s="2" t="n">
        <x:v>20</x:v>
      </x:c>
      <x:c r="D237" s="9" t="n">
        <x:v>45748</x:v>
      </x:c>
      <x:c r="E237" s="2" t="str">
        <x:v>Graphite</x:v>
      </x:c>
      <x:c r="F237" s="7" t="str">
        <x:v>["Graphite"]</x:v>
      </x:c>
      <x:c r="G237" s="2" t="str">
        <x:v>state</x:v>
      </x:c>
      <x:c r="H237" s="2" t="str">
        <x:v>Tamil Nadu</x:v>
      </x:c>
      <x:c r="I237" s="2" t="str">
        <x:v>Tamil Nadu</x:v>
      </x:c>
      <x:c r="J237" s="2" t="str">
        <x:v>Total</x:v>
      </x:c>
      <x:c r="K237" s="2" t="str">
        <x:v>bulk_mineral_or_source_grade</x:v>
      </x:c>
      <x:c r="L237" s="2" t="str">
        <x:v>Tonne</x:v>
      </x:c>
      <x:c r="M237" s="2" t="n">
        <x:v>1</x:v>
      </x:c>
      <x:c r="N237" s="2" t="str">
        <x:v>tonnes</x:v>
      </x:c>
      <x:c r="O237" s="2" t="n">
        <x:v>1162183</x:v>
      </x:c>
      <x:c r="P237" s="2" t="n">
        <x:v>0</x:v>
      </x:c>
      <x:c r="Q237" s="2" t="n">
        <x:v>0</x:v>
      </x:c>
      <x:c r="R237" s="2" t="n">
        <x:v>1162183</x:v>
      </x:c>
      <x:c r="S237" s="2" t="n">
        <x:v>39</x:v>
      </x:c>
      <x:c r="T237" s="2" t="n">
        <x:v>2575851</x:v>
      </x:c>
      <x:c r="U237" s="2" t="n">
        <x:v>2486</x:v>
      </x:c>
      <x:c r="V237" s="2" t="n">
        <x:v>29136</x:v>
      </x:c>
      <x:c r="W237" s="2" t="n">
        <x:v>647500</x:v>
      </x:c>
      <x:c r="X237" s="2" t="n">
        <x:v>2955890</x:v>
      </x:c>
      <x:c r="Y237" s="2" t="n">
        <x:v>0</x:v>
      </x:c>
      <x:c r="Z237" s="2" t="n">
        <x:v>6210902</x:v>
      </x:c>
      <x:c r="AA237" s="2" t="n">
        <x:v>7373084</x:v>
      </x:c>
      <x:c r="AB237" s="2" t="n">
        <x:v>7373084</x:v>
      </x:c>
      <x:c r="AC237" s="2" t="n">
        <x:v>0</x:v>
      </x:c>
      <x:c r="AD237" s="12" t="b">
        <x:v>1</x:v>
      </x:c>
      <x:c r="AE237" s="12" t="b">
        <x:v>0</x:v>
      </x:c>
      <x:c r="AF237" s="2" t="str">
        <x:v>inventory_context_only_not_used_as_point_or_grid_model_evidence</x:v>
      </x:c>
      <x:c r="AG237" s="7" t="str">
        <x:v>https://ibm.gov.in/IBMPortal/pages/national-mineral-inventory-at-a-glance-2025</x:v>
      </x:c>
    </x:row>
    <x:row r="238" ht="18" customHeight="1">
      <x:c r="A238" s="2" t="str">
        <x:v>IBM-NMI2025-5-16-state-telangana-total-01</x:v>
      </x:c>
      <x:c r="B238" s="2" t="str">
        <x:v>5.16</x:v>
      </x:c>
      <x:c r="C238" s="2" t="n">
        <x:v>20</x:v>
      </x:c>
      <x:c r="D238" s="9" t="n">
        <x:v>45748</x:v>
      </x:c>
      <x:c r="E238" s="2" t="str">
        <x:v>Graphite</x:v>
      </x:c>
      <x:c r="F238" s="7" t="str">
        <x:v>["Graphite"]</x:v>
      </x:c>
      <x:c r="G238" s="2" t="str">
        <x:v>state</x:v>
      </x:c>
      <x:c r="H238" s="2" t="str">
        <x:v>Telangana</x:v>
      </x:c>
      <x:c r="I238" s="2" t="str">
        <x:v>Telangana</x:v>
      </x:c>
      <x:c r="J238" s="2" t="str">
        <x:v>Total</x:v>
      </x:c>
      <x:c r="K238" s="2" t="str">
        <x:v>bulk_mineral_or_source_grade</x:v>
      </x:c>
      <x:c r="L238" s="2" t="str">
        <x:v>Tonne</x:v>
      </x:c>
      <x:c r="M238" s="2" t="n">
        <x:v>1</x:v>
      </x:c>
      <x:c r="N238" s="2" t="str">
        <x:v>tonnes</x:v>
      </x:c>
      <x:c r="O238" s="2" t="n">
        <x:v>0</x:v>
      </x:c>
      <x:c r="P238" s="2" t="n">
        <x:v>0</x:v>
      </x:c>
      <x:c r="Q238" s="2" t="n">
        <x:v>0</x:v>
      </x:c>
      <x:c r="R238" s="2" t="n">
        <x:v>0</x:v>
      </x:c>
      <x:c r="S238" s="2" t="n">
        <x:v>0</x:v>
      </x:c>
      <x:c r="T238" s="2" t="n">
        <x:v>0</x:v>
      </x:c>
      <x:c r="U238" s="2" t="n">
        <x:v>0</x:v>
      </x:c>
      <x:c r="V238" s="2" t="n">
        <x:v>0</x:v>
      </x:c>
      <x:c r="W238" s="2" t="n">
        <x:v>123636</x:v>
      </x:c>
      <x:c r="X238" s="2" t="n">
        <x:v>95818</x:v>
      </x:c>
      <x:c r="Y238" s="2" t="n">
        <x:v>0</x:v>
      </x:c>
      <x:c r="Z238" s="2" t="n">
        <x:v>219455</x:v>
      </x:c>
      <x:c r="AA238" s="2" t="n">
        <x:v>219455</x:v>
      </x:c>
      <x:c r="AB238" s="2" t="n">
        <x:v>219455</x:v>
      </x:c>
      <x:c r="AC238" s="2" t="n">
        <x:v>0</x:v>
      </x:c>
      <x:c r="AD238" s="12" t="b">
        <x:v>1</x:v>
      </x:c>
      <x:c r="AE238" s="12" t="b">
        <x:v>0</x:v>
      </x:c>
      <x:c r="AF238" s="2" t="str">
        <x:v>inventory_context_only_not_used_as_point_or_grid_model_evidence</x:v>
      </x:c>
      <x:c r="AG238" s="7" t="str">
        <x:v>https://ibm.gov.in/IBMPortal/pages/national-mineral-inventory-at-a-glance-2025</x:v>
      </x:c>
    </x:row>
    <x:row r="239" ht="18" customHeight="1">
      <x:c r="A239" s="2" t="str">
        <x:v>IBM-NMI2025-5-16-state-uttarakhand-total-01</x:v>
      </x:c>
      <x:c r="B239" s="2" t="str">
        <x:v>5.16</x:v>
      </x:c>
      <x:c r="C239" s="2" t="n">
        <x:v>20</x:v>
      </x:c>
      <x:c r="D239" s="9" t="n">
        <x:v>45748</x:v>
      </x:c>
      <x:c r="E239" s="2" t="str">
        <x:v>Graphite</x:v>
      </x:c>
      <x:c r="F239" s="7" t="str">
        <x:v>["Graphite"]</x:v>
      </x:c>
      <x:c r="G239" s="2" t="str">
        <x:v>state</x:v>
      </x:c>
      <x:c r="H239" s="2" t="str">
        <x:v>Uttarakhand</x:v>
      </x:c>
      <x:c r="I239" s="2" t="str">
        <x:v>Uttarakhand</x:v>
      </x:c>
      <x:c r="J239" s="2" t="str">
        <x:v>Total</x:v>
      </x:c>
      <x:c r="K239" s="2" t="str">
        <x:v>bulk_mineral_or_source_grade</x:v>
      </x:c>
      <x:c r="L239" s="2" t="str">
        <x:v>Tonne</x:v>
      </x:c>
      <x:c r="M239" s="2" t="n">
        <x:v>1</x:v>
      </x:c>
      <x:c r="N239" s="2" t="str">
        <x:v>tonnes</x:v>
      </x:c>
      <x:c r="O239" s="2" t="n">
        <x:v>0</x:v>
      </x:c>
      <x:c r="P239" s="2" t="n">
        <x:v>0</x:v>
      </x:c>
      <x:c r="Q239" s="2" t="n">
        <x:v>0</x:v>
      </x:c>
      <x:c r="R239" s="2" t="n">
        <x:v>0</x:v>
      </x:c>
      <x:c r="S239" s="2" t="n">
        <x:v>0</x:v>
      </x:c>
      <x:c r="T239" s="2" t="n">
        <x:v>0</x:v>
      </x:c>
      <x:c r="U239" s="2" t="n">
        <x:v>0</x:v>
      </x:c>
      <x:c r="V239" s="2" t="n">
        <x:v>10700</x:v>
      </x:c>
      <x:c r="W239" s="2" t="n">
        <x:v>0</x:v>
      </x:c>
      <x:c r="X239" s="2" t="n">
        <x:v>0</x:v>
      </x:c>
      <x:c r="Y239" s="2" t="n">
        <x:v>0</x:v>
      </x:c>
      <x:c r="Z239" s="2" t="n">
        <x:v>10700</x:v>
      </x:c>
      <x:c r="AA239" s="2" t="n">
        <x:v>10700</x:v>
      </x:c>
      <x:c r="AB239" s="2" t="n">
        <x:v>10700</x:v>
      </x:c>
      <x:c r="AC239" s="2" t="n">
        <x:v>0</x:v>
      </x:c>
      <x:c r="AD239" s="12" t="b">
        <x:v>1</x:v>
      </x:c>
      <x:c r="AE239" s="12" t="b">
        <x:v>0</x:v>
      </x:c>
      <x:c r="AF239" s="2" t="str">
        <x:v>inventory_context_only_not_used_as_point_or_grid_model_evidence</x:v>
      </x:c>
      <x:c r="AG239" s="7" t="str">
        <x:v>https://ibm.gov.in/IBMPortal/pages/national-mineral-inventory-at-a-glance-2025</x:v>
      </x:c>
    </x:row>
    <x:row r="240" ht="18" customHeight="1">
      <x:c r="A240" s="2" t="str">
        <x:v>IBM-NMI2025-5-17-national-total-all-india-total-01</x:v>
      </x:c>
      <x:c r="B240" s="2" t="str">
        <x:v>5.17</x:v>
      </x:c>
      <x:c r="C240" s="2" t="n">
        <x:v>21</x:v>
      </x:c>
      <x:c r="D240" s="9" t="n">
        <x:v>45748</x:v>
      </x:c>
      <x:c r="E240" s="2" t="str">
        <x:v>Iron ore (Hematite)</x:v>
      </x:c>
      <x:c r="F240" s="7" t="str">
        <x:v>["Iron"]</x:v>
      </x:c>
      <x:c r="G240" s="2" t="str">
        <x:v>national_total</x:v>
      </x:c>
      <x:c r="H240" s="2"/>
      <x:c r="I240" s="2" t="str">
        <x:v>All India</x:v>
      </x:c>
      <x:c r="J240" s="2" t="str">
        <x:v>Total</x:v>
      </x:c>
      <x:c r="K240" s="2" t="str">
        <x:v>bulk_mineral_or_source_grade</x:v>
      </x:c>
      <x:c r="L240" s="2" t="str">
        <x:v>'000 Tonnes</x:v>
      </x:c>
      <x:c r="M240" s="2" t="n">
        <x:v>1000</x:v>
      </x:c>
      <x:c r="N240" s="2" t="str">
        <x:v>tonnes</x:v>
      </x:c>
      <x:c r="O240" s="2" t="n">
        <x:v>7263270</x:v>
      </x:c>
      <x:c r="P240" s="2" t="n">
        <x:v>2343241</x:v>
      </x:c>
      <x:c r="Q240" s="2" t="n">
        <x:v>1931227</x:v>
      </x:c>
      <x:c r="R240" s="2" t="n">
        <x:v>11537738</x:v>
      </x:c>
      <x:c r="S240" s="2" t="n">
        <x:v>3716122</x:v>
      </x:c>
      <x:c r="T240" s="2" t="n">
        <x:v>2644066</x:v>
      </x:c>
      <x:c r="U240" s="2" t="n">
        <x:v>2087408</x:v>
      </x:c>
      <x:c r="V240" s="2" t="n">
        <x:v>1028668</x:v>
      </x:c>
      <x:c r="W240" s="2" t="n">
        <x:v>2121718</x:v>
      </x:c>
      <x:c r="X240" s="2" t="n">
        <x:v>6039127</x:v>
      </x:c>
      <x:c r="Y240" s="2" t="n">
        <x:v>3129176</x:v>
      </x:c>
      <x:c r="Z240" s="2" t="n">
        <x:v>20766285</x:v>
      </x:c>
      <x:c r="AA240" s="2" t="n">
        <x:v>32304023</x:v>
      </x:c>
      <x:c r="AB240" s="2" t="n">
        <x:v>32304023000</x:v>
      </x:c>
      <x:c r="AC240" s="2" t="n">
        <x:v>0</x:v>
      </x:c>
      <x:c r="AD240" s="12" t="b">
        <x:v>1</x:v>
      </x:c>
      <x:c r="AE240" s="12" t="b">
        <x:v>0</x:v>
      </x:c>
      <x:c r="AF240" s="2" t="str">
        <x:v>inventory_context_only_not_used_as_point_or_grid_model_evidence</x:v>
      </x:c>
      <x:c r="AG240" s="7" t="str">
        <x:v>https://ibm.gov.in/IBMPortal/pages/national-mineral-inventory-at-a-glance-2025</x:v>
      </x:c>
    </x:row>
    <x:row r="241" ht="18" customHeight="1">
      <x:c r="A241" s="2" t="str">
        <x:v>IBM-NMI2025-5-17-grade-all-india-lump-high-grade-01</x:v>
      </x:c>
      <x:c r="B241" s="2" t="str">
        <x:v>5.17</x:v>
      </x:c>
      <x:c r="C241" s="2" t="n">
        <x:v>21</x:v>
      </x:c>
      <x:c r="D241" s="9" t="n">
        <x:v>45748</x:v>
      </x:c>
      <x:c r="E241" s="2" t="str">
        <x:v>Iron ore (Hematite)</x:v>
      </x:c>
      <x:c r="F241" s="7" t="str">
        <x:v>["Iron"]</x:v>
      </x:c>
      <x:c r="G241" s="2" t="str">
        <x:v>grade</x:v>
      </x:c>
      <x:c r="H241" s="2"/>
      <x:c r="I241" s="2" t="str">
        <x:v>All India</x:v>
      </x:c>
      <x:c r="J241" s="2" t="str">
        <x:v>Lump, High grade</x:v>
      </x:c>
      <x:c r="K241" s="2" t="str">
        <x:v>bulk_mineral_or_source_grade</x:v>
      </x:c>
      <x:c r="L241" s="2" t="str">
        <x:v>'000 Tonnes</x:v>
      </x:c>
      <x:c r="M241" s="2" t="n">
        <x:v>1000</x:v>
      </x:c>
      <x:c r="N241" s="2" t="str">
        <x:v>tonnes</x:v>
      </x:c>
      <x:c r="O241" s="2" t="n">
        <x:v>1325245</x:v>
      </x:c>
      <x:c r="P241" s="2" t="n">
        <x:v>120027</x:v>
      </x:c>
      <x:c r="Q241" s="2" t="n">
        <x:v>49960</x:v>
      </x:c>
      <x:c r="R241" s="2" t="n">
        <x:v>1495231</x:v>
      </x:c>
      <x:c r="S241" s="2" t="n">
        <x:v>653846</x:v>
      </x:c>
      <x:c r="T241" s="2" t="n">
        <x:v>154315</x:v>
      </x:c>
      <x:c r="U241" s="2" t="n">
        <x:v>132209</x:v>
      </x:c>
      <x:c r="V241" s="2" t="n">
        <x:v>69900</x:v>
      </x:c>
      <x:c r="W241" s="2" t="n">
        <x:v>35640</x:v>
      </x:c>
      <x:c r="X241" s="2" t="n">
        <x:v>140297</x:v>
      </x:c>
      <x:c r="Y241" s="2" t="n">
        <x:v>35951</x:v>
      </x:c>
      <x:c r="Z241" s="2" t="n">
        <x:v>1222158</x:v>
      </x:c>
      <x:c r="AA241" s="2" t="n">
        <x:v>2717389</x:v>
      </x:c>
      <x:c r="AB241" s="2" t="n">
        <x:v>2717389000</x:v>
      </x:c>
      <x:c r="AC241" s="2" t="n">
        <x:v>0</x:v>
      </x:c>
      <x:c r="AD241" s="12" t="b">
        <x:v>1</x:v>
      </x:c>
      <x:c r="AE241" s="12" t="b">
        <x:v>0</x:v>
      </x:c>
      <x:c r="AF241" s="2" t="str">
        <x:v>inventory_context_only_not_used_as_point_or_grid_model_evidence</x:v>
      </x:c>
      <x:c r="AG241" s="7" t="str">
        <x:v>https://ibm.gov.in/IBMPortal/pages/national-mineral-inventory-at-a-glance-2025</x:v>
      </x:c>
    </x:row>
    <x:row r="242" ht="18" customHeight="1">
      <x:c r="A242" s="2" t="str">
        <x:v>IBM-NMI2025-5-17-grade-all-india-lump-medium-grade-01</x:v>
      </x:c>
      <x:c r="B242" s="2" t="str">
        <x:v>5.17</x:v>
      </x:c>
      <x:c r="C242" s="2" t="n">
        <x:v>21</x:v>
      </x:c>
      <x:c r="D242" s="9" t="n">
        <x:v>45748</x:v>
      </x:c>
      <x:c r="E242" s="2" t="str">
        <x:v>Iron ore (Hematite)</x:v>
      </x:c>
      <x:c r="F242" s="7" t="str">
        <x:v>["Iron"]</x:v>
      </x:c>
      <x:c r="G242" s="2" t="str">
        <x:v>grade</x:v>
      </x:c>
      <x:c r="H242" s="2"/>
      <x:c r="I242" s="2" t="str">
        <x:v>All India</x:v>
      </x:c>
      <x:c r="J242" s="2" t="str">
        <x:v>Lump, Medium grade</x:v>
      </x:c>
      <x:c r="K242" s="2" t="str">
        <x:v>bulk_mineral_or_source_grade</x:v>
      </x:c>
      <x:c r="L242" s="2" t="str">
        <x:v>'000 Tonnes</x:v>
      </x:c>
      <x:c r="M242" s="2" t="n">
        <x:v>1000</x:v>
      </x:c>
      <x:c r="N242" s="2" t="str">
        <x:v>tonnes</x:v>
      </x:c>
      <x:c r="O242" s="2" t="n">
        <x:v>1114022</x:v>
      </x:c>
      <x:c r="P242" s="2" t="n">
        <x:v>263374</x:v>
      </x:c>
      <x:c r="Q242" s="2" t="n">
        <x:v>687509</x:v>
      </x:c>
      <x:c r="R242" s="2" t="n">
        <x:v>2064906</x:v>
      </x:c>
      <x:c r="S242" s="2" t="n">
        <x:v>1088558</x:v>
      </x:c>
      <x:c r="T242" s="2" t="n">
        <x:v>385120</x:v>
      </x:c>
      <x:c r="U242" s="2" t="n">
        <x:v>635915</x:v>
      </x:c>
      <x:c r="V242" s="2" t="n">
        <x:v>239485</x:v>
      </x:c>
      <x:c r="W242" s="2" t="n">
        <x:v>579142</x:v>
      </x:c>
      <x:c r="X242" s="2" t="n">
        <x:v>1503909</x:v>
      </x:c>
      <x:c r="Y242" s="2" t="n">
        <x:v>93275</x:v>
      </x:c>
      <x:c r="Z242" s="2" t="n">
        <x:v>4525404</x:v>
      </x:c>
      <x:c r="AA242" s="2" t="n">
        <x:v>6590310</x:v>
      </x:c>
      <x:c r="AB242" s="2" t="n">
        <x:v>6590310000</x:v>
      </x:c>
      <x:c r="AC242" s="2" t="n">
        <x:v>0</x:v>
      </x:c>
      <x:c r="AD242" s="12" t="b">
        <x:v>1</x:v>
      </x:c>
      <x:c r="AE242" s="12" t="b">
        <x:v>0</x:v>
      </x:c>
      <x:c r="AF242" s="2" t="str">
        <x:v>inventory_context_only_not_used_as_point_or_grid_model_evidence</x:v>
      </x:c>
      <x:c r="AG242" s="7" t="str">
        <x:v>https://ibm.gov.in/IBMPortal/pages/national-mineral-inventory-at-a-glance-2025</x:v>
      </x:c>
    </x:row>
    <x:row r="243" ht="18" customHeight="1">
      <x:c r="A243" s="2" t="str">
        <x:v>IBM-NMI2025-5-17-grade-all-india-lump-low-grade-01</x:v>
      </x:c>
      <x:c r="B243" s="2" t="str">
        <x:v>5.17</x:v>
      </x:c>
      <x:c r="C243" s="2" t="n">
        <x:v>21</x:v>
      </x:c>
      <x:c r="D243" s="9" t="n">
        <x:v>45748</x:v>
      </x:c>
      <x:c r="E243" s="2" t="str">
        <x:v>Iron ore (Hematite)</x:v>
      </x:c>
      <x:c r="F243" s="7" t="str">
        <x:v>["Iron"]</x:v>
      </x:c>
      <x:c r="G243" s="2" t="str">
        <x:v>grade</x:v>
      </x:c>
      <x:c r="H243" s="2"/>
      <x:c r="I243" s="2" t="str">
        <x:v>All India</x:v>
      </x:c>
      <x:c r="J243" s="2" t="str">
        <x:v>Lump, Low grade</x:v>
      </x:c>
      <x:c r="K243" s="2" t="str">
        <x:v>bulk_mineral_or_source_grade</x:v>
      </x:c>
      <x:c r="L243" s="2" t="str">
        <x:v>'000 Tonnes</x:v>
      </x:c>
      <x:c r="M243" s="2" t="n">
        <x:v>1000</x:v>
      </x:c>
      <x:c r="N243" s="2" t="str">
        <x:v>tonnes</x:v>
      </x:c>
      <x:c r="O243" s="2" t="n">
        <x:v>1296427</x:v>
      </x:c>
      <x:c r="P243" s="2" t="n">
        <x:v>812588</x:v>
      </x:c>
      <x:c r="Q243" s="2" t="n">
        <x:v>363403</x:v>
      </x:c>
      <x:c r="R243" s="2" t="n">
        <x:v>2472418</x:v>
      </x:c>
      <x:c r="S243" s="2" t="n">
        <x:v>469038</x:v>
      </x:c>
      <x:c r="T243" s="2" t="n">
        <x:v>344563</x:v>
      </x:c>
      <x:c r="U243" s="2" t="n">
        <x:v>91918</x:v>
      </x:c>
      <x:c r="V243" s="2" t="n">
        <x:v>168002</x:v>
      </x:c>
      <x:c r="W243" s="2" t="n">
        <x:v>299588</x:v>
      </x:c>
      <x:c r="X243" s="2" t="n">
        <x:v>987554</x:v>
      </x:c>
      <x:c r="Y243" s="2" t="n">
        <x:v>239340</x:v>
      </x:c>
      <x:c r="Z243" s="2" t="n">
        <x:v>2600003</x:v>
      </x:c>
      <x:c r="AA243" s="2" t="n">
        <x:v>5072421</x:v>
      </x:c>
      <x:c r="AB243" s="2" t="n">
        <x:v>5072421000</x:v>
      </x:c>
      <x:c r="AC243" s="2" t="n">
        <x:v>0</x:v>
      </x:c>
      <x:c r="AD243" s="12" t="b">
        <x:v>1</x:v>
      </x:c>
      <x:c r="AE243" s="12" t="b">
        <x:v>0</x:v>
      </x:c>
      <x:c r="AF243" s="2" t="str">
        <x:v>inventory_context_only_not_used_as_point_or_grid_model_evidence</x:v>
      </x:c>
      <x:c r="AG243" s="7" t="str">
        <x:v>https://ibm.gov.in/IBMPortal/pages/national-mineral-inventory-at-a-glance-2025</x:v>
      </x:c>
    </x:row>
    <x:row r="244" ht="18" customHeight="1">
      <x:c r="A244" s="2" t="str">
        <x:v>IBM-NMI2025-5-17-grade-all-india-lump-unclassified-grade-01</x:v>
      </x:c>
      <x:c r="B244" s="2" t="str">
        <x:v>5.17</x:v>
      </x:c>
      <x:c r="C244" s="2" t="n">
        <x:v>21</x:v>
      </x:c>
      <x:c r="D244" s="9" t="n">
        <x:v>45748</x:v>
      </x:c>
      <x:c r="E244" s="2" t="str">
        <x:v>Iron ore (Hematite)</x:v>
      </x:c>
      <x:c r="F244" s="7" t="str">
        <x:v>["Iron"]</x:v>
      </x:c>
      <x:c r="G244" s="2" t="str">
        <x:v>grade</x:v>
      </x:c>
      <x:c r="H244" s="2"/>
      <x:c r="I244" s="2" t="str">
        <x:v>All India</x:v>
      </x:c>
      <x:c r="J244" s="2" t="str">
        <x:v>Lump, Unclassified grade</x:v>
      </x:c>
      <x:c r="K244" s="2" t="str">
        <x:v>bulk_mineral_or_source_grade</x:v>
      </x:c>
      <x:c r="L244" s="2" t="str">
        <x:v>'000 Tonnes</x:v>
      </x:c>
      <x:c r="M244" s="2" t="n">
        <x:v>1000</x:v>
      </x:c>
      <x:c r="N244" s="2" t="str">
        <x:v>tonnes</x:v>
      </x:c>
      <x:c r="O244" s="2" t="n">
        <x:v>194</x:v>
      </x:c>
      <x:c r="P244" s="2" t="n">
        <x:v>0</x:v>
      </x:c>
      <x:c r="Q244" s="2" t="n">
        <x:v>16</x:v>
      </x:c>
      <x:c r="R244" s="2" t="n">
        <x:v>210</x:v>
      </x:c>
      <x:c r="S244" s="2" t="n">
        <x:v>54880</x:v>
      </x:c>
      <x:c r="T244" s="2" t="n">
        <x:v>28</x:v>
      </x:c>
      <x:c r="U244" s="2" t="n">
        <x:v>7782</x:v>
      </x:c>
      <x:c r="V244" s="2" t="n">
        <x:v>16768</x:v>
      </x:c>
      <x:c r="W244" s="2" t="n">
        <x:v>31742</x:v>
      </x:c>
      <x:c r="X244" s="2" t="n">
        <x:v>112248</x:v>
      </x:c>
      <x:c r="Y244" s="2" t="n">
        <x:v>22800</x:v>
      </x:c>
      <x:c r="Z244" s="2" t="n">
        <x:v>246248</x:v>
      </x:c>
      <x:c r="AA244" s="2" t="n">
        <x:v>246459</x:v>
      </x:c>
      <x:c r="AB244" s="2" t="n">
        <x:v>246459000</x:v>
      </x:c>
      <x:c r="AC244" s="2" t="n">
        <x:v>0</x:v>
      </x:c>
      <x:c r="AD244" s="12" t="b">
        <x:v>1</x:v>
      </x:c>
      <x:c r="AE244" s="12" t="b">
        <x:v>0</x:v>
      </x:c>
      <x:c r="AF244" s="2" t="str">
        <x:v>inventory_context_only_not_used_as_point_or_grid_model_evidence</x:v>
      </x:c>
      <x:c r="AG244" s="7" t="str">
        <x:v>https://ibm.gov.in/IBMPortal/pages/national-mineral-inventory-at-a-glance-2025</x:v>
      </x:c>
    </x:row>
    <x:row r="245" ht="18" customHeight="1">
      <x:c r="A245" s="2" t="str">
        <x:v>IBM-NMI2025-5-17-grade-all-india-fines-high-grade-01</x:v>
      </x:c>
      <x:c r="B245" s="2" t="str">
        <x:v>5.17</x:v>
      </x:c>
      <x:c r="C245" s="2" t="n">
        <x:v>21</x:v>
      </x:c>
      <x:c r="D245" s="9" t="n">
        <x:v>45748</x:v>
      </x:c>
      <x:c r="E245" s="2" t="str">
        <x:v>Iron ore (Hematite)</x:v>
      </x:c>
      <x:c r="F245" s="7" t="str">
        <x:v>["Iron"]</x:v>
      </x:c>
      <x:c r="G245" s="2" t="str">
        <x:v>grade</x:v>
      </x:c>
      <x:c r="H245" s="2"/>
      <x:c r="I245" s="2" t="str">
        <x:v>All India</x:v>
      </x:c>
      <x:c r="J245" s="2" t="str">
        <x:v>Fines, high grade</x:v>
      </x:c>
      <x:c r="K245" s="2" t="str">
        <x:v>bulk_mineral_or_source_grade</x:v>
      </x:c>
      <x:c r="L245" s="2" t="str">
        <x:v>'000 Tonnes</x:v>
      </x:c>
      <x:c r="M245" s="2" t="n">
        <x:v>1000</x:v>
      </x:c>
      <x:c r="N245" s="2" t="str">
        <x:v>tonnes</x:v>
      </x:c>
      <x:c r="O245" s="2" t="n">
        <x:v>0</x:v>
      </x:c>
      <x:c r="P245" s="2" t="n">
        <x:v>0</x:v>
      </x:c>
      <x:c r="Q245" s="2" t="n">
        <x:v>0</x:v>
      </x:c>
      <x:c r="R245" s="2" t="n">
        <x:v>0</x:v>
      </x:c>
      <x:c r="S245" s="2" t="n">
        <x:v>7222</x:v>
      </x:c>
      <x:c r="T245" s="2" t="n">
        <x:v>1196</x:v>
      </x:c>
      <x:c r="U245" s="2" t="n">
        <x:v>4849</x:v>
      </x:c>
      <x:c r="V245" s="2" t="n">
        <x:v>44930</x:v>
      </x:c>
      <x:c r="W245" s="2" t="n">
        <x:v>8451</x:v>
      </x:c>
      <x:c r="X245" s="2" t="n">
        <x:v>147</x:v>
      </x:c>
      <x:c r="Y245" s="2" t="n">
        <x:v>0</x:v>
      </x:c>
      <x:c r="Z245" s="2" t="n">
        <x:v>66796</x:v>
      </x:c>
      <x:c r="AA245" s="2" t="n">
        <x:v>66796</x:v>
      </x:c>
      <x:c r="AB245" s="2" t="n">
        <x:v>66796000</x:v>
      </x:c>
      <x:c r="AC245" s="2" t="n">
        <x:v>0</x:v>
      </x:c>
      <x:c r="AD245" s="12" t="b">
        <x:v>1</x:v>
      </x:c>
      <x:c r="AE245" s="12" t="b">
        <x:v>0</x:v>
      </x:c>
      <x:c r="AF245" s="2" t="str">
        <x:v>inventory_context_only_not_used_as_point_or_grid_model_evidence</x:v>
      </x:c>
      <x:c r="AG245" s="7" t="str">
        <x:v>https://ibm.gov.in/IBMPortal/pages/national-mineral-inventory-at-a-glance-2025</x:v>
      </x:c>
    </x:row>
    <x:row r="246" ht="18" customHeight="1">
      <x:c r="A246" s="2" t="str">
        <x:v>IBM-NMI2025-5-17-grade-all-india-fines-medium-grade-01</x:v>
      </x:c>
      <x:c r="B246" s="2" t="str">
        <x:v>5.17</x:v>
      </x:c>
      <x:c r="C246" s="2" t="n">
        <x:v>21</x:v>
      </x:c>
      <x:c r="D246" s="9" t="n">
        <x:v>45748</x:v>
      </x:c>
      <x:c r="E246" s="2" t="str">
        <x:v>Iron ore (Hematite)</x:v>
      </x:c>
      <x:c r="F246" s="7" t="str">
        <x:v>["Iron"]</x:v>
      </x:c>
      <x:c r="G246" s="2" t="str">
        <x:v>grade</x:v>
      </x:c>
      <x:c r="H246" s="2"/>
      <x:c r="I246" s="2" t="str">
        <x:v>All India</x:v>
      </x:c>
      <x:c r="J246" s="2" t="str">
        <x:v>Fines, medium grade</x:v>
      </x:c>
      <x:c r="K246" s="2" t="str">
        <x:v>bulk_mineral_or_source_grade</x:v>
      </x:c>
      <x:c r="L246" s="2" t="str">
        <x:v>'000 Tonnes</x:v>
      </x:c>
      <x:c r="M246" s="2" t="n">
        <x:v>1000</x:v>
      </x:c>
      <x:c r="N246" s="2" t="str">
        <x:v>tonnes</x:v>
      </x:c>
      <x:c r="O246" s="2" t="n">
        <x:v>9995</x:v>
      </x:c>
      <x:c r="P246" s="2" t="n">
        <x:v>7372</x:v>
      </x:c>
      <x:c r="Q246" s="2" t="n">
        <x:v>22381</x:v>
      </x:c>
      <x:c r="R246" s="2" t="n">
        <x:v>39748</x:v>
      </x:c>
      <x:c r="S246" s="2" t="n">
        <x:v>5872</x:v>
      </x:c>
      <x:c r="T246" s="2" t="n">
        <x:v>235100</x:v>
      </x:c>
      <x:c r="U246" s="2" t="n">
        <x:v>38171</x:v>
      </x:c>
      <x:c r="V246" s="2" t="n">
        <x:v>170724</x:v>
      </x:c>
      <x:c r="W246" s="2" t="n">
        <x:v>268136</x:v>
      </x:c>
      <x:c r="X246" s="2" t="n">
        <x:v>432734</x:v>
      </x:c>
      <x:c r="Y246" s="2" t="n">
        <x:v>932</x:v>
      </x:c>
      <x:c r="Z246" s="2" t="n">
        <x:v>1151668</x:v>
      </x:c>
      <x:c r="AA246" s="2" t="n">
        <x:v>1191416</x:v>
      </x:c>
      <x:c r="AB246" s="2" t="n">
        <x:v>1191416000</x:v>
      </x:c>
      <x:c r="AC246" s="2" t="n">
        <x:v>0</x:v>
      </x:c>
      <x:c r="AD246" s="12" t="b">
        <x:v>1</x:v>
      </x:c>
      <x:c r="AE246" s="12" t="b">
        <x:v>0</x:v>
      </x:c>
      <x:c r="AF246" s="2" t="str">
        <x:v>inventory_context_only_not_used_as_point_or_grid_model_evidence</x:v>
      </x:c>
      <x:c r="AG246" s="7" t="str">
        <x:v>https://ibm.gov.in/IBMPortal/pages/national-mineral-inventory-at-a-glance-2025</x:v>
      </x:c>
    </x:row>
    <x:row r="247" ht="18" customHeight="1">
      <x:c r="A247" s="2" t="str">
        <x:v>IBM-NMI2025-5-17-grade-all-india-fines-low-grade-01</x:v>
      </x:c>
      <x:c r="B247" s="2" t="str">
        <x:v>5.17</x:v>
      </x:c>
      <x:c r="C247" s="2" t="n">
        <x:v>21</x:v>
      </x:c>
      <x:c r="D247" s="9" t="n">
        <x:v>45748</x:v>
      </x:c>
      <x:c r="E247" s="2" t="str">
        <x:v>Iron ore (Hematite)</x:v>
      </x:c>
      <x:c r="F247" s="7" t="str">
        <x:v>["Iron"]</x:v>
      </x:c>
      <x:c r="G247" s="2" t="str">
        <x:v>grade</x:v>
      </x:c>
      <x:c r="H247" s="2"/>
      <x:c r="I247" s="2" t="str">
        <x:v>All India</x:v>
      </x:c>
      <x:c r="J247" s="2" t="str">
        <x:v>Fines, Low grade</x:v>
      </x:c>
      <x:c r="K247" s="2" t="str">
        <x:v>bulk_mineral_or_source_grade</x:v>
      </x:c>
      <x:c r="L247" s="2" t="str">
        <x:v>'000 Tonnes</x:v>
      </x:c>
      <x:c r="M247" s="2" t="n">
        <x:v>1000</x:v>
      </x:c>
      <x:c r="N247" s="2" t="str">
        <x:v>tonnes</x:v>
      </x:c>
      <x:c r="O247" s="2" t="n">
        <x:v>50436</x:v>
      </x:c>
      <x:c r="P247" s="2" t="n">
        <x:v>7666</x:v>
      </x:c>
      <x:c r="Q247" s="2" t="n">
        <x:v>17848</x:v>
      </x:c>
      <x:c r="R247" s="2" t="n">
        <x:v>75949</x:v>
      </x:c>
      <x:c r="S247" s="2" t="n">
        <x:v>219298</x:v>
      </x:c>
      <x:c r="T247" s="2" t="n">
        <x:v>208092</x:v>
      </x:c>
      <x:c r="U247" s="2" t="n">
        <x:v>98672</x:v>
      </x:c>
      <x:c r="V247" s="2" t="n">
        <x:v>23552</x:v>
      </x:c>
      <x:c r="W247" s="2" t="n">
        <x:v>151379</x:v>
      </x:c>
      <x:c r="X247" s="2" t="n">
        <x:v>501600</x:v>
      </x:c>
      <x:c r="Y247" s="2" t="n">
        <x:v>4048</x:v>
      </x:c>
      <x:c r="Z247" s="2" t="n">
        <x:v>1206641</x:v>
      </x:c>
      <x:c r="AA247" s="2" t="n">
        <x:v>1282590</x:v>
      </x:c>
      <x:c r="AB247" s="2" t="n">
        <x:v>1282590000</x:v>
      </x:c>
      <x:c r="AC247" s="2" t="n">
        <x:v>0</x:v>
      </x:c>
      <x:c r="AD247" s="12" t="b">
        <x:v>1</x:v>
      </x:c>
      <x:c r="AE247" s="12" t="b">
        <x:v>0</x:v>
      </x:c>
      <x:c r="AF247" s="2" t="str">
        <x:v>inventory_context_only_not_used_as_point_or_grid_model_evidence</x:v>
      </x:c>
      <x:c r="AG247" s="7" t="str">
        <x:v>https://ibm.gov.in/IBMPortal/pages/national-mineral-inventory-at-a-glance-2025</x:v>
      </x:c>
    </x:row>
    <x:row r="248" ht="18" customHeight="1">
      <x:c r="A248" s="2" t="str">
        <x:v>IBM-NMI2025-5-17-grade-all-india-fines-unclassified-grade-01</x:v>
      </x:c>
      <x:c r="B248" s="2" t="str">
        <x:v>5.17</x:v>
      </x:c>
      <x:c r="C248" s="2" t="n">
        <x:v>21</x:v>
      </x:c>
      <x:c r="D248" s="9" t="n">
        <x:v>45748</x:v>
      </x:c>
      <x:c r="E248" s="2" t="str">
        <x:v>Iron ore (Hematite)</x:v>
      </x:c>
      <x:c r="F248" s="7" t="str">
        <x:v>["Iron"]</x:v>
      </x:c>
      <x:c r="G248" s="2" t="str">
        <x:v>grade</x:v>
      </x:c>
      <x:c r="H248" s="2"/>
      <x:c r="I248" s="2" t="str">
        <x:v>All India</x:v>
      </x:c>
      <x:c r="J248" s="2" t="str">
        <x:v>Fines, unclassified grade</x:v>
      </x:c>
      <x:c r="K248" s="2" t="str">
        <x:v>bulk_mineral_or_source_grade</x:v>
      </x:c>
      <x:c r="L248" s="2" t="str">
        <x:v>'000 Tonnes</x:v>
      </x:c>
      <x:c r="M248" s="2" t="n">
        <x:v>1000</x:v>
      </x:c>
      <x:c r="N248" s="2" t="str">
        <x:v>tonnes</x:v>
      </x:c>
      <x:c r="O248" s="2" t="n">
        <x:v>300</x:v>
      </x:c>
      <x:c r="P248" s="2" t="n">
        <x:v>190</x:v>
      </x:c>
      <x:c r="Q248" s="2" t="n">
        <x:v>0</x:v>
      </x:c>
      <x:c r="R248" s="2" t="n">
        <x:v>490</x:v>
      </x:c>
      <x:c r="S248" s="2" t="n">
        <x:v>343</x:v>
      </x:c>
      <x:c r="T248" s="2" t="n">
        <x:v>341</x:v>
      </x:c>
      <x:c r="U248" s="2" t="n">
        <x:v>0</x:v>
      </x:c>
      <x:c r="V248" s="2" t="n">
        <x:v>8734</x:v>
      </x:c>
      <x:c r="W248" s="2" t="n">
        <x:v>12610</x:v>
      </x:c>
      <x:c r="X248" s="2" t="n">
        <x:v>78658</x:v>
      </x:c>
      <x:c r="Y248" s="2" t="n">
        <x:v>15200</x:v>
      </x:c>
      <x:c r="Z248" s="2" t="n">
        <x:v>115885</x:v>
      </x:c>
      <x:c r="AA248" s="2" t="n">
        <x:v>116375</x:v>
      </x:c>
      <x:c r="AB248" s="2" t="n">
        <x:v>116375000</x:v>
      </x:c>
      <x:c r="AC248" s="2" t="n">
        <x:v>0</x:v>
      </x:c>
      <x:c r="AD248" s="12" t="b">
        <x:v>1</x:v>
      </x:c>
      <x:c r="AE248" s="12" t="b">
        <x:v>0</x:v>
      </x:c>
      <x:c r="AF248" s="2" t="str">
        <x:v>inventory_context_only_not_used_as_point_or_grid_model_evidence</x:v>
      </x:c>
      <x:c r="AG248" s="7" t="str">
        <x:v>https://ibm.gov.in/IBMPortal/pages/national-mineral-inventory-at-a-glance-2025</x:v>
      </x:c>
    </x:row>
    <x:row r="249" ht="18" customHeight="1">
      <x:c r="A249" s="2" t="str">
        <x:v>IBM-NMI2025-5-17-grade-all-india-lumps-fines-high-grade-01</x:v>
      </x:c>
      <x:c r="B249" s="2" t="str">
        <x:v>5.17</x:v>
      </x:c>
      <x:c r="C249" s="2" t="n">
        <x:v>21</x:v>
      </x:c>
      <x:c r="D249" s="9" t="n">
        <x:v>45748</x:v>
      </x:c>
      <x:c r="E249" s="2" t="str">
        <x:v>Iron ore (Hematite)</x:v>
      </x:c>
      <x:c r="F249" s="7" t="str">
        <x:v>["Iron"]</x:v>
      </x:c>
      <x:c r="G249" s="2" t="str">
        <x:v>grade</x:v>
      </x:c>
      <x:c r="H249" s="2"/>
      <x:c r="I249" s="2" t="str">
        <x:v>All India</x:v>
      </x:c>
      <x:c r="J249" s="2" t="str">
        <x:v>Lumps &amp; fines, high grade</x:v>
      </x:c>
      <x:c r="K249" s="2" t="str">
        <x:v>bulk_mineral_or_source_grade</x:v>
      </x:c>
      <x:c r="L249" s="2" t="str">
        <x:v>'000 Tonnes</x:v>
      </x:c>
      <x:c r="M249" s="2" t="n">
        <x:v>1000</x:v>
      </x:c>
      <x:c r="N249" s="2" t="str">
        <x:v>tonnes</x:v>
      </x:c>
      <x:c r="O249" s="2" t="n">
        <x:v>385633</x:v>
      </x:c>
      <x:c r="P249" s="2" t="n">
        <x:v>0</x:v>
      </x:c>
      <x:c r="Q249" s="2" t="n">
        <x:v>42365</x:v>
      </x:c>
      <x:c r="R249" s="2" t="n">
        <x:v>427998</x:v>
      </x:c>
      <x:c r="S249" s="2" t="n">
        <x:v>75009</x:v>
      </x:c>
      <x:c r="T249" s="2" t="n">
        <x:v>30493</x:v>
      </x:c>
      <x:c r="U249" s="2" t="n">
        <x:v>38552</x:v>
      </x:c>
      <x:c r="V249" s="2" t="n">
        <x:v>0</x:v>
      </x:c>
      <x:c r="W249" s="2" t="n">
        <x:v>322</x:v>
      </x:c>
      <x:c r="X249" s="2" t="n">
        <x:v>231121</x:v>
      </x:c>
      <x:c r="Y249" s="2" t="n">
        <x:v>295127</x:v>
      </x:c>
      <x:c r="Z249" s="2" t="n">
        <x:v>670623</x:v>
      </x:c>
      <x:c r="AA249" s="2" t="n">
        <x:v>1098622</x:v>
      </x:c>
      <x:c r="AB249" s="2" t="n">
        <x:v>1098622000</x:v>
      </x:c>
      <x:c r="AC249" s="2" t="n">
        <x:v>0</x:v>
      </x:c>
      <x:c r="AD249" s="12" t="b">
        <x:v>1</x:v>
      </x:c>
      <x:c r="AE249" s="12" t="b">
        <x:v>0</x:v>
      </x:c>
      <x:c r="AF249" s="2" t="str">
        <x:v>inventory_context_only_not_used_as_point_or_grid_model_evidence</x:v>
      </x:c>
      <x:c r="AG249" s="7" t="str">
        <x:v>https://ibm.gov.in/IBMPortal/pages/national-mineral-inventory-at-a-glance-2025</x:v>
      </x:c>
    </x:row>
    <x:row r="250" ht="18" customHeight="1">
      <x:c r="A250" s="2" t="str">
        <x:v>IBM-NMI2025-5-17-grade-all-india-lumps-fines-medium-grade-01</x:v>
      </x:c>
      <x:c r="B250" s="2" t="str">
        <x:v>5.17</x:v>
      </x:c>
      <x:c r="C250" s="2" t="n">
        <x:v>21</x:v>
      </x:c>
      <x:c r="D250" s="9" t="n">
        <x:v>45748</x:v>
      </x:c>
      <x:c r="E250" s="2" t="str">
        <x:v>Iron ore (Hematite)</x:v>
      </x:c>
      <x:c r="F250" s="7" t="str">
        <x:v>["Iron"]</x:v>
      </x:c>
      <x:c r="G250" s="2" t="str">
        <x:v>grade</x:v>
      </x:c>
      <x:c r="H250" s="2"/>
      <x:c r="I250" s="2" t="str">
        <x:v>All India</x:v>
      </x:c>
      <x:c r="J250" s="2" t="str">
        <x:v>Lumps &amp; fines, medium grade</x:v>
      </x:c>
      <x:c r="K250" s="2" t="str">
        <x:v>bulk_mineral_or_source_grade</x:v>
      </x:c>
      <x:c r="L250" s="2" t="str">
        <x:v>'000 Tonnes</x:v>
      </x:c>
      <x:c r="M250" s="2" t="n">
        <x:v>1000</x:v>
      </x:c>
      <x:c r="N250" s="2" t="str">
        <x:v>tonnes</x:v>
      </x:c>
      <x:c r="O250" s="2" t="n">
        <x:v>1345647</x:v>
      </x:c>
      <x:c r="P250" s="2" t="n">
        <x:v>879114</x:v>
      </x:c>
      <x:c r="Q250" s="2" t="n">
        <x:v>465443</x:v>
      </x:c>
      <x:c r="R250" s="2" t="n">
        <x:v>2690204</x:v>
      </x:c>
      <x:c r="S250" s="2" t="n">
        <x:v>352811</x:v>
      </x:c>
      <x:c r="T250" s="2" t="n">
        <x:v>424734</x:v>
      </x:c>
      <x:c r="U250" s="2" t="n">
        <x:v>110747</x:v>
      </x:c>
      <x:c r="V250" s="2" t="n">
        <x:v>146373</x:v>
      </x:c>
      <x:c r="W250" s="2" t="n">
        <x:v>153724</x:v>
      </x:c>
      <x:c r="X250" s="2" t="n">
        <x:v>444420</x:v>
      </x:c>
      <x:c r="Y250" s="2" t="n">
        <x:v>280531</x:v>
      </x:c>
      <x:c r="Z250" s="2" t="n">
        <x:v>1913341</x:v>
      </x:c>
      <x:c r="AA250" s="2" t="n">
        <x:v>4603545</x:v>
      </x:c>
      <x:c r="AB250" s="2" t="n">
        <x:v>4603545000</x:v>
      </x:c>
      <x:c r="AC250" s="2" t="n">
        <x:v>0</x:v>
      </x:c>
      <x:c r="AD250" s="12" t="b">
        <x:v>1</x:v>
      </x:c>
      <x:c r="AE250" s="12" t="b">
        <x:v>0</x:v>
      </x:c>
      <x:c r="AF250" s="2" t="str">
        <x:v>inventory_context_only_not_used_as_point_or_grid_model_evidence</x:v>
      </x:c>
      <x:c r="AG250" s="7" t="str">
        <x:v>https://ibm.gov.in/IBMPortal/pages/national-mineral-inventory-at-a-glance-2025</x:v>
      </x:c>
    </x:row>
    <x:row r="251" ht="18" customHeight="1">
      <x:c r="A251" s="2" t="str">
        <x:v>IBM-NMI2025-5-17-grade-all-india-lumps-fines-low-grade-01</x:v>
      </x:c>
      <x:c r="B251" s="2" t="str">
        <x:v>5.17</x:v>
      </x:c>
      <x:c r="C251" s="2" t="n">
        <x:v>21</x:v>
      </x:c>
      <x:c r="D251" s="9" t="n">
        <x:v>45748</x:v>
      </x:c>
      <x:c r="E251" s="2" t="str">
        <x:v>Iron ore (Hematite)</x:v>
      </x:c>
      <x:c r="F251" s="7" t="str">
        <x:v>["Iron"]</x:v>
      </x:c>
      <x:c r="G251" s="2" t="str">
        <x:v>grade</x:v>
      </x:c>
      <x:c r="H251" s="2"/>
      <x:c r="I251" s="2" t="str">
        <x:v>All India</x:v>
      </x:c>
      <x:c r="J251" s="2" t="str">
        <x:v>Lumps &amp; fines, low grade</x:v>
      </x:c>
      <x:c r="K251" s="2" t="str">
        <x:v>bulk_mineral_or_source_grade</x:v>
      </x:c>
      <x:c r="L251" s="2" t="str">
        <x:v>'000 Tonnes</x:v>
      </x:c>
      <x:c r="M251" s="2" t="n">
        <x:v>1000</x:v>
      </x:c>
      <x:c r="N251" s="2" t="str">
        <x:v>tonnes</x:v>
      </x:c>
      <x:c r="O251" s="2" t="n">
        <x:v>488319</x:v>
      </x:c>
      <x:c r="P251" s="2" t="n">
        <x:v>7463</x:v>
      </x:c>
      <x:c r="Q251" s="2" t="n">
        <x:v>109867</x:v>
      </x:c>
      <x:c r="R251" s="2" t="n">
        <x:v>605649</x:v>
      </x:c>
      <x:c r="S251" s="2" t="n">
        <x:v>365624</x:v>
      </x:c>
      <x:c r="T251" s="2" t="n">
        <x:v>700201</x:v>
      </x:c>
      <x:c r="U251" s="2" t="n">
        <x:v>663261</x:v>
      </x:c>
      <x:c r="V251" s="2" t="n">
        <x:v>55464</x:v>
      </x:c>
      <x:c r="W251" s="2" t="n">
        <x:v>116785</x:v>
      </x:c>
      <x:c r="X251" s="2" t="n">
        <x:v>505235</x:v>
      </x:c>
      <x:c r="Y251" s="2" t="n">
        <x:v>102621</x:v>
      </x:c>
      <x:c r="Z251" s="2" t="n">
        <x:v>2509190</x:v>
      </x:c>
      <x:c r="AA251" s="2" t="n">
        <x:v>3114839</x:v>
      </x:c>
      <x:c r="AB251" s="2" t="n">
        <x:v>3114839000</x:v>
      </x:c>
      <x:c r="AC251" s="2" t="n">
        <x:v>0</x:v>
      </x:c>
      <x:c r="AD251" s="12" t="b">
        <x:v>1</x:v>
      </x:c>
      <x:c r="AE251" s="12" t="b">
        <x:v>0</x:v>
      </x:c>
      <x:c r="AF251" s="2" t="str">
        <x:v>inventory_context_only_not_used_as_point_or_grid_model_evidence</x:v>
      </x:c>
      <x:c r="AG251" s="7" t="str">
        <x:v>https://ibm.gov.in/IBMPortal/pages/national-mineral-inventory-at-a-glance-2025</x:v>
      </x:c>
    </x:row>
    <x:row r="252" ht="18" customHeight="1">
      <x:c r="A252" s="2" t="str">
        <x:v>IBM-NMI2025-5-17-grade-all-india-lumps-fines-unclassified-grade-01</x:v>
      </x:c>
      <x:c r="B252" s="2" t="str">
        <x:v>5.17</x:v>
      </x:c>
      <x:c r="C252" s="2" t="n">
        <x:v>21</x:v>
      </x:c>
      <x:c r="D252" s="9" t="n">
        <x:v>45748</x:v>
      </x:c>
      <x:c r="E252" s="2" t="str">
        <x:v>Iron ore (Hematite)</x:v>
      </x:c>
      <x:c r="F252" s="7" t="str">
        <x:v>["Iron"]</x:v>
      </x:c>
      <x:c r="G252" s="2" t="str">
        <x:v>grade</x:v>
      </x:c>
      <x:c r="H252" s="2"/>
      <x:c r="I252" s="2" t="str">
        <x:v>All India</x:v>
      </x:c>
      <x:c r="J252" s="2" t="str">
        <x:v>Lumps &amp; fines unclassified grade</x:v>
      </x:c>
      <x:c r="K252" s="2" t="str">
        <x:v>bulk_mineral_or_source_grade</x:v>
      </x:c>
      <x:c r="L252" s="2" t="str">
        <x:v>'000 Tonnes</x:v>
      </x:c>
      <x:c r="M252" s="2" t="n">
        <x:v>1000</x:v>
      </x:c>
      <x:c r="N252" s="2" t="str">
        <x:v>tonnes</x:v>
      </x:c>
      <x:c r="O252" s="2" t="n">
        <x:v>87694</x:v>
      </x:c>
      <x:c r="P252" s="2" t="n">
        <x:v>47108</x:v>
      </x:c>
      <x:c r="Q252" s="2" t="n">
        <x:v>12519</x:v>
      </x:c>
      <x:c r="R252" s="2" t="n">
        <x:v>147321</x:v>
      </x:c>
      <x:c r="S252" s="2" t="n">
        <x:v>42734</x:v>
      </x:c>
      <x:c r="T252" s="2" t="n">
        <x:v>48317</x:v>
      </x:c>
      <x:c r="U252" s="2" t="n">
        <x:v>23766</x:v>
      </x:c>
      <x:c r="V252" s="2" t="n">
        <x:v>3604</x:v>
      </x:c>
      <x:c r="W252" s="2" t="n">
        <x:v>1949</x:v>
      </x:c>
      <x:c r="X252" s="2" t="n">
        <x:v>29033</x:v>
      </x:c>
      <x:c r="Y252" s="2" t="n">
        <x:v>3602</x:v>
      </x:c>
      <x:c r="Z252" s="2" t="n">
        <x:v>153005</x:v>
      </x:c>
      <x:c r="AA252" s="2" t="n">
        <x:v>300326</x:v>
      </x:c>
      <x:c r="AB252" s="2" t="n">
        <x:v>300326000</x:v>
      </x:c>
      <x:c r="AC252" s="2" t="n">
        <x:v>0</x:v>
      </x:c>
      <x:c r="AD252" s="12" t="b">
        <x:v>1</x:v>
      </x:c>
      <x:c r="AE252" s="12" t="b">
        <x:v>0</x:v>
      </x:c>
      <x:c r="AF252" s="2" t="str">
        <x:v>inventory_context_only_not_used_as_point_or_grid_model_evidence</x:v>
      </x:c>
      <x:c r="AG252" s="7" t="str">
        <x:v>https://ibm.gov.in/IBMPortal/pages/national-mineral-inventory-at-a-glance-2025</x:v>
      </x:c>
    </x:row>
    <x:row r="253" ht="18" customHeight="1">
      <x:c r="A253" s="2" t="str">
        <x:v>IBM-NMI2025-5-17-grade-all-india-black-iron-ore-01</x:v>
      </x:c>
      <x:c r="B253" s="2" t="str">
        <x:v>5.17</x:v>
      </x:c>
      <x:c r="C253" s="2" t="n">
        <x:v>21</x:v>
      </x:c>
      <x:c r="D253" s="9" t="n">
        <x:v>45748</x:v>
      </x:c>
      <x:c r="E253" s="2" t="str">
        <x:v>Iron ore (Hematite)</x:v>
      </x:c>
      <x:c r="F253" s="7" t="str">
        <x:v>["Iron"]</x:v>
      </x:c>
      <x:c r="G253" s="2" t="str">
        <x:v>grade</x:v>
      </x:c>
      <x:c r="H253" s="2"/>
      <x:c r="I253" s="2" t="str">
        <x:v>All India</x:v>
      </x:c>
      <x:c r="J253" s="2" t="str">
        <x:v>Black Iron Ore</x:v>
      </x:c>
      <x:c r="K253" s="2" t="str">
        <x:v>ore</x:v>
      </x:c>
      <x:c r="L253" s="2" t="str">
        <x:v>'000 Tonnes</x:v>
      </x:c>
      <x:c r="M253" s="2" t="n">
        <x:v>1000</x:v>
      </x:c>
      <x:c r="N253" s="2" t="str">
        <x:v>tonnes</x:v>
      </x:c>
      <x:c r="O253" s="2" t="n">
        <x:v>0</x:v>
      </x:c>
      <x:c r="P253" s="2" t="n">
        <x:v>0</x:v>
      </x:c>
      <x:c r="Q253" s="2" t="n">
        <x:v>0</x:v>
      </x:c>
      <x:c r="R253" s="2" t="n">
        <x:v>0</x:v>
      </x:c>
      <x:c r="S253" s="2" t="n">
        <x:v>7017</x:v>
      </x:c>
      <x:c r="T253" s="2" t="n">
        <x:v>3224</x:v>
      </x:c>
      <x:c r="U253" s="2" t="n">
        <x:v>2120</x:v>
      </x:c>
      <x:c r="V253" s="2" t="n">
        <x:v>0</x:v>
      </x:c>
      <x:c r="W253" s="2" t="n">
        <x:v>1059</x:v>
      </x:c>
      <x:c r="X253" s="2" t="n">
        <x:v>6986</x:v>
      </x:c>
      <x:c r="Y253" s="2" t="n">
        <x:v>0</x:v>
      </x:c>
      <x:c r="Z253" s="2" t="n">
        <x:v>20406</x:v>
      </x:c>
      <x:c r="AA253" s="2" t="n">
        <x:v>20406</x:v>
      </x:c>
      <x:c r="AB253" s="2" t="n">
        <x:v>20406000</x:v>
      </x:c>
      <x:c r="AC253" s="2" t="n">
        <x:v>0</x:v>
      </x:c>
      <x:c r="AD253" s="12" t="b">
        <x:v>1</x:v>
      </x:c>
      <x:c r="AE253" s="12" t="b">
        <x:v>0</x:v>
      </x:c>
      <x:c r="AF253" s="2" t="str">
        <x:v>inventory_context_only_not_used_as_point_or_grid_model_evidence</x:v>
      </x:c>
      <x:c r="AG253" s="7" t="str">
        <x:v>https://ibm.gov.in/IBMPortal/pages/national-mineral-inventory-at-a-glance-2025</x:v>
      </x:c>
    </x:row>
    <x:row r="254" ht="18" customHeight="1">
      <x:c r="A254" s="2" t="str">
        <x:v>IBM-NMI2025-5-17-grade-all-india-beneficiable-grade-01</x:v>
      </x:c>
      <x:c r="B254" s="2" t="str">
        <x:v>5.17</x:v>
      </x:c>
      <x:c r="C254" s="2" t="n">
        <x:v>21</x:v>
      </x:c>
      <x:c r="D254" s="9" t="n">
        <x:v>45748</x:v>
      </x:c>
      <x:c r="E254" s="2" t="str">
        <x:v>Iron ore (Hematite)</x:v>
      </x:c>
      <x:c r="F254" s="7" t="str">
        <x:v>["Iron"]</x:v>
      </x:c>
      <x:c r="G254" s="2" t="str">
        <x:v>grade</x:v>
      </x:c>
      <x:c r="H254" s="2"/>
      <x:c r="I254" s="2" t="str">
        <x:v>All India</x:v>
      </x:c>
      <x:c r="J254" s="2" t="str">
        <x:v>Beneficiable grade</x:v>
      </x:c>
      <x:c r="K254" s="2" t="str">
        <x:v>bulk_mineral_or_source_grade</x:v>
      </x:c>
      <x:c r="L254" s="2" t="str">
        <x:v>'000 Tonnes</x:v>
      </x:c>
      <x:c r="M254" s="2" t="n">
        <x:v>1000</x:v>
      </x:c>
      <x:c r="N254" s="2" t="str">
        <x:v>tonnes</x:v>
      </x:c>
      <x:c r="O254" s="2" t="n">
        <x:v>306877</x:v>
      </x:c>
      <x:c r="P254" s="2" t="n">
        <x:v>166640</x:v>
      </x:c>
      <x:c r="Q254" s="2" t="n">
        <x:v>114703</x:v>
      </x:c>
      <x:c r="R254" s="2" t="n">
        <x:v>588220</x:v>
      </x:c>
      <x:c r="S254" s="2" t="n">
        <x:v>122097</x:v>
      </x:c>
      <x:c r="T254" s="2" t="n">
        <x:v>68056</x:v>
      </x:c>
      <x:c r="U254" s="2" t="n">
        <x:v>147914</x:v>
      </x:c>
      <x:c r="V254" s="2" t="n">
        <x:v>76036</x:v>
      </x:c>
      <x:c r="W254" s="2" t="n">
        <x:v>435543</x:v>
      </x:c>
      <x:c r="X254" s="2" t="n">
        <x:v>363601</x:v>
      </x:c>
      <x:c r="Y254" s="2" t="n">
        <x:v>214911</x:v>
      </x:c>
      <x:c r="Z254" s="2" t="n">
        <x:v>1428159</x:v>
      </x:c>
      <x:c r="AA254" s="2" t="n">
        <x:v>2016379</x:v>
      </x:c>
      <x:c r="AB254" s="2" t="n">
        <x:v>2016379000</x:v>
      </x:c>
      <x:c r="AC254" s="2" t="n">
        <x:v>0</x:v>
      </x:c>
      <x:c r="AD254" s="12" t="b">
        <x:v>1</x:v>
      </x:c>
      <x:c r="AE254" s="12" t="b">
        <x:v>0</x:v>
      </x:c>
      <x:c r="AF254" s="2" t="str">
        <x:v>inventory_context_only_not_used_as_point_or_grid_model_evidence</x:v>
      </x:c>
      <x:c r="AG254" s="7" t="str">
        <x:v>https://ibm.gov.in/IBMPortal/pages/national-mineral-inventory-at-a-glance-2025</x:v>
      </x:c>
    </x:row>
    <x:row r="255" ht="18" customHeight="1">
      <x:c r="A255" s="2" t="str">
        <x:v>IBM-NMI2025-5-17-grade-all-india-others-01</x:v>
      </x:c>
      <x:c r="B255" s="2" t="str">
        <x:v>5.17</x:v>
      </x:c>
      <x:c r="C255" s="2" t="n">
        <x:v>21</x:v>
      </x:c>
      <x:c r="D255" s="9" t="n">
        <x:v>45748</x:v>
      </x:c>
      <x:c r="E255" s="2" t="str">
        <x:v>Iron ore (Hematite)</x:v>
      </x:c>
      <x:c r="F255" s="7" t="str">
        <x:v>["Iron"]</x:v>
      </x:c>
      <x:c r="G255" s="2" t="str">
        <x:v>grade</x:v>
      </x:c>
      <x:c r="H255" s="2"/>
      <x:c r="I255" s="2" t="str">
        <x:v>All India</x:v>
      </x:c>
      <x:c r="J255" s="2" t="str">
        <x:v>Others</x:v>
      </x:c>
      <x:c r="K255" s="2" t="str">
        <x:v>bulk_mineral_or_source_grade</x:v>
      </x:c>
      <x:c r="L255" s="2" t="str">
        <x:v>'000 Tonnes</x:v>
      </x:c>
      <x:c r="M255" s="2" t="n">
        <x:v>1000</x:v>
      </x:c>
      <x:c r="N255" s="2" t="str">
        <x:v>tonnes</x:v>
      </x:c>
      <x:c r="O255" s="2" t="n">
        <x:v>127396</x:v>
      </x:c>
      <x:c r="P255" s="2" t="n">
        <x:v>26250</x:v>
      </x:c>
      <x:c r="Q255" s="2" t="n">
        <x:v>15059</x:v>
      </x:c>
      <x:c r="R255" s="2" t="n">
        <x:v>168705</x:v>
      </x:c>
      <x:c r="S255" s="2" t="n">
        <x:v>17751</x:v>
      </x:c>
      <x:c r="T255" s="2" t="n">
        <x:v>1368</x:v>
      </x:c>
      <x:c r="U255" s="2" t="n">
        <x:v>27151</x:v>
      </x:c>
      <x:c r="V255" s="2" t="n">
        <x:v>0</x:v>
      </x:c>
      <x:c r="W255" s="2" t="n">
        <x:v>16590</x:v>
      </x:c>
      <x:c r="X255" s="2" t="n">
        <x:v>433310</x:v>
      </x:c>
      <x:c r="Y255" s="2" t="n">
        <x:v>190943</x:v>
      </x:c>
      <x:c r="Z255" s="2" t="n">
        <x:v>687112</x:v>
      </x:c>
      <x:c r="AA255" s="2" t="n">
        <x:v>855817</x:v>
      </x:c>
      <x:c r="AB255" s="2" t="n">
        <x:v>855817000</x:v>
      </x:c>
      <x:c r="AC255" s="2" t="n">
        <x:v>0</x:v>
      </x:c>
      <x:c r="AD255" s="12" t="b">
        <x:v>1</x:v>
      </x:c>
      <x:c r="AE255" s="12" t="b">
        <x:v>0</x:v>
      </x:c>
      <x:c r="AF255" s="2" t="str">
        <x:v>inventory_context_only_not_used_as_point_or_grid_model_evidence</x:v>
      </x:c>
      <x:c r="AG255" s="7" t="str">
        <x:v>https://ibm.gov.in/IBMPortal/pages/national-mineral-inventory-at-a-glance-2025</x:v>
      </x:c>
    </x:row>
    <x:row r="256" ht="18" customHeight="1">
      <x:c r="A256" s="2" t="str">
        <x:v>IBM-NMI2025-5-17-grade-all-india-unclassified-01</x:v>
      </x:c>
      <x:c r="B256" s="2" t="str">
        <x:v>5.17</x:v>
      </x:c>
      <x:c r="C256" s="2" t="n">
        <x:v>21</x:v>
      </x:c>
      <x:c r="D256" s="9" t="n">
        <x:v>45748</x:v>
      </x:c>
      <x:c r="E256" s="2" t="str">
        <x:v>Iron ore (Hematite)</x:v>
      </x:c>
      <x:c r="F256" s="7" t="str">
        <x:v>["Iron"]</x:v>
      </x:c>
      <x:c r="G256" s="2" t="str">
        <x:v>grade</x:v>
      </x:c>
      <x:c r="H256" s="2"/>
      <x:c r="I256" s="2" t="str">
        <x:v>All India</x:v>
      </x:c>
      <x:c r="J256" s="2" t="str">
        <x:v>Unclassified</x:v>
      </x:c>
      <x:c r="K256" s="2" t="str">
        <x:v>bulk_mineral_or_source_grade</x:v>
      </x:c>
      <x:c r="L256" s="2" t="str">
        <x:v>'000 Tonnes</x:v>
      </x:c>
      <x:c r="M256" s="2" t="n">
        <x:v>1000</x:v>
      </x:c>
      <x:c r="N256" s="2" t="str">
        <x:v>tonnes</x:v>
      </x:c>
      <x:c r="O256" s="2" t="n">
        <x:v>601646</x:v>
      </x:c>
      <x:c r="P256" s="2" t="n">
        <x:v>3559</x:v>
      </x:c>
      <x:c r="Q256" s="2" t="n">
        <x:v>30155</x:v>
      </x:c>
      <x:c r="R256" s="2" t="n">
        <x:v>635361</x:v>
      </x:c>
      <x:c r="S256" s="2" t="n">
        <x:v>198321</x:v>
      </x:c>
      <x:c r="T256" s="2" t="n">
        <x:v>17164</x:v>
      </x:c>
      <x:c r="U256" s="2" t="n">
        <x:v>54894</x:v>
      </x:c>
      <x:c r="V256" s="2" t="n">
        <x:v>5095</x:v>
      </x:c>
      <x:c r="W256" s="2" t="n">
        <x:v>8908</x:v>
      </x:c>
      <x:c r="X256" s="2" t="n">
        <x:v>86652</x:v>
      </x:c>
      <x:c r="Y256" s="2" t="n">
        <x:v>105046</x:v>
      </x:c>
      <x:c r="Z256" s="2" t="n">
        <x:v>476081</x:v>
      </x:c>
      <x:c r="AA256" s="2" t="n">
        <x:v>1111442</x:v>
      </x:c>
      <x:c r="AB256" s="2" t="n">
        <x:v>1111442000</x:v>
      </x:c>
      <x:c r="AC256" s="2" t="n">
        <x:v>0</x:v>
      </x:c>
      <x:c r="AD256" s="12" t="b">
        <x:v>1</x:v>
      </x:c>
      <x:c r="AE256" s="12" t="b">
        <x:v>0</x:v>
      </x:c>
      <x:c r="AF256" s="2" t="str">
        <x:v>inventory_context_only_not_used_as_point_or_grid_model_evidence</x:v>
      </x:c>
      <x:c r="AG256" s="7" t="str">
        <x:v>https://ibm.gov.in/IBMPortal/pages/national-mineral-inventory-at-a-glance-2025</x:v>
      </x:c>
    </x:row>
    <x:row r="257" ht="18" customHeight="1">
      <x:c r="A257" s="2" t="str">
        <x:v>IBM-NMI2025-5-17-grade-all-india-not-known-01</x:v>
      </x:c>
      <x:c r="B257" s="2" t="str">
        <x:v>5.17</x:v>
      </x:c>
      <x:c r="C257" s="2" t="n">
        <x:v>21</x:v>
      </x:c>
      <x:c r="D257" s="9" t="n">
        <x:v>45748</x:v>
      </x:c>
      <x:c r="E257" s="2" t="str">
        <x:v>Iron ore (Hematite)</x:v>
      </x:c>
      <x:c r="F257" s="7" t="str">
        <x:v>["Iron"]</x:v>
      </x:c>
      <x:c r="G257" s="2" t="str">
        <x:v>grade</x:v>
      </x:c>
      <x:c r="H257" s="2"/>
      <x:c r="I257" s="2" t="str">
        <x:v>All India</x:v>
      </x:c>
      <x:c r="J257" s="2" t="str">
        <x:v>Not known</x:v>
      </x:c>
      <x:c r="K257" s="2" t="str">
        <x:v>bulk_mineral_or_source_grade</x:v>
      </x:c>
      <x:c r="L257" s="2" t="str">
        <x:v>'000 Tonnes</x:v>
      </x:c>
      <x:c r="M257" s="2" t="n">
        <x:v>1000</x:v>
      </x:c>
      <x:c r="N257" s="2" t="str">
        <x:v>tonnes</x:v>
      </x:c>
      <x:c r="O257" s="2" t="n">
        <x:v>1393</x:v>
      </x:c>
      <x:c r="P257" s="2" t="n">
        <x:v>0</x:v>
      </x:c>
      <x:c r="Q257" s="2" t="n">
        <x:v>0</x:v>
      </x:c>
      <x:c r="R257" s="2" t="n">
        <x:v>1393</x:v>
      </x:c>
      <x:c r="S257" s="2" t="n">
        <x:v>1365</x:v>
      </x:c>
      <x:c r="T257" s="2" t="n">
        <x:v>20000</x:v>
      </x:c>
      <x:c r="U257" s="2" t="n">
        <x:v>3864</x:v>
      </x:c>
      <x:c r="V257" s="2" t="n">
        <x:v>0</x:v>
      </x:c>
      <x:c r="W257" s="2" t="n">
        <x:v>151</x:v>
      </x:c>
      <x:c r="X257" s="2" t="n">
        <x:v>180168</x:v>
      </x:c>
      <x:c r="Y257" s="2" t="n">
        <x:v>1524850</x:v>
      </x:c>
      <x:c r="Z257" s="2" t="n">
        <x:v>1730398</x:v>
      </x:c>
      <x:c r="AA257" s="2" t="n">
        <x:v>1731791</x:v>
      </x:c>
      <x:c r="AB257" s="2" t="n">
        <x:v>1731791000</x:v>
      </x:c>
      <x:c r="AC257" s="2" t="n">
        <x:v>0</x:v>
      </x:c>
      <x:c r="AD257" s="12" t="b">
        <x:v>1</x:v>
      </x:c>
      <x:c r="AE257" s="12" t="b">
        <x:v>0</x:v>
      </x:c>
      <x:c r="AF257" s="2" t="str">
        <x:v>inventory_context_only_not_used_as_point_or_grid_model_evidence</x:v>
      </x:c>
      <x:c r="AG257" s="7" t="str">
        <x:v>https://ibm.gov.in/IBMPortal/pages/national-mineral-inventory-at-a-glance-2025</x:v>
      </x:c>
    </x:row>
    <x:row r="258" ht="18" customHeight="1">
      <x:c r="A258" s="2" t="str">
        <x:v>IBM-NMI2025-5-17-grade-all-india-lumps-fines-blue-dust-low-grade-01</x:v>
      </x:c>
      <x:c r="B258" s="2" t="str">
        <x:v>5.17</x:v>
      </x:c>
      <x:c r="C258" s="2" t="n">
        <x:v>21</x:v>
      </x:c>
      <x:c r="D258" s="9" t="n">
        <x:v>45748</x:v>
      </x:c>
      <x:c r="E258" s="2" t="str">
        <x:v>Iron ore (Hematite)</x:v>
      </x:c>
      <x:c r="F258" s="7" t="str">
        <x:v>["Iron"]</x:v>
      </x:c>
      <x:c r="G258" s="2" t="str">
        <x:v>grade</x:v>
      </x:c>
      <x:c r="H258" s="2"/>
      <x:c r="I258" s="2" t="str">
        <x:v>All India</x:v>
      </x:c>
      <x:c r="J258" s="2" t="str">
        <x:v>Lumps &amp; fines &amp; blue dust, Low grade</x:v>
      </x:c>
      <x:c r="K258" s="2" t="str">
        <x:v>bulk_mineral_or_source_grade</x:v>
      </x:c>
      <x:c r="L258" s="2" t="str">
        <x:v>'000 Tonnes</x:v>
      </x:c>
      <x:c r="M258" s="2" t="n">
        <x:v>1000</x:v>
      </x:c>
      <x:c r="N258" s="2" t="str">
        <x:v>tonnes</x:v>
      </x:c>
      <x:c r="O258" s="2" t="n">
        <x:v>0</x:v>
      </x:c>
      <x:c r="P258" s="2" t="n">
        <x:v>0</x:v>
      </x:c>
      <x:c r="Q258" s="2" t="n">
        <x:v>0</x:v>
      </x:c>
      <x:c r="R258" s="2" t="n">
        <x:v>0</x:v>
      </x:c>
      <x:c r="S258" s="2" t="n">
        <x:v>0</x:v>
      </x:c>
      <x:c r="T258" s="2" t="n">
        <x:v>0</x:v>
      </x:c>
      <x:c r="U258" s="2" t="n">
        <x:v>410</x:v>
      </x:c>
      <x:c r="V258" s="2" t="n">
        <x:v>0</x:v>
      </x:c>
      <x:c r="W258" s="2" t="n">
        <x:v>0</x:v>
      </x:c>
      <x:c r="X258" s="2" t="n">
        <x:v>1437</x:v>
      </x:c>
      <x:c r="Y258" s="2" t="n">
        <x:v>0</x:v>
      </x:c>
      <x:c r="Z258" s="2" t="n">
        <x:v>1847</x:v>
      </x:c>
      <x:c r="AA258" s="2" t="n">
        <x:v>1847</x:v>
      </x:c>
      <x:c r="AB258" s="2" t="n">
        <x:v>1847000</x:v>
      </x:c>
      <x:c r="AC258" s="2" t="n">
        <x:v>0</x:v>
      </x:c>
      <x:c r="AD258" s="12" t="b">
        <x:v>1</x:v>
      </x:c>
      <x:c r="AE258" s="12" t="b">
        <x:v>0</x:v>
      </x:c>
      <x:c r="AF258" s="2" t="str">
        <x:v>inventory_context_only_not_used_as_point_or_grid_model_evidence</x:v>
      </x:c>
      <x:c r="AG258" s="7" t="str">
        <x:v>https://ibm.gov.in/IBMPortal/pages/national-mineral-inventory-at-a-glance-2025</x:v>
      </x:c>
    </x:row>
    <x:row r="259" ht="18" customHeight="1">
      <x:c r="A259" s="2" t="str">
        <x:v>IBM-NMI2025-5-17-grade-all-india-lumps-fines-blue-dust-unclassified-grade-01</x:v>
      </x:c>
      <x:c r="B259" s="2" t="str">
        <x:v>5.17</x:v>
      </x:c>
      <x:c r="C259" s="2" t="n">
        <x:v>21</x:v>
      </x:c>
      <x:c r="D259" s="9" t="n">
        <x:v>45748</x:v>
      </x:c>
      <x:c r="E259" s="2" t="str">
        <x:v>Iron ore (Hematite)</x:v>
      </x:c>
      <x:c r="F259" s="7" t="str">
        <x:v>["Iron"]</x:v>
      </x:c>
      <x:c r="G259" s="2" t="str">
        <x:v>grade</x:v>
      </x:c>
      <x:c r="H259" s="2"/>
      <x:c r="I259" s="2" t="str">
        <x:v>All India</x:v>
      </x:c>
      <x:c r="J259" s="2" t="str">
        <x:v>Lumps &amp; fines &amp; blue dust, unclassified grade</x:v>
      </x:c>
      <x:c r="K259" s="2" t="str">
        <x:v>bulk_mineral_or_source_grade</x:v>
      </x:c>
      <x:c r="L259" s="2" t="str">
        <x:v>'000 Tonnes</x:v>
      </x:c>
      <x:c r="M259" s="2" t="n">
        <x:v>1000</x:v>
      </x:c>
      <x:c r="N259" s="2" t="str">
        <x:v>tonnes</x:v>
      </x:c>
      <x:c r="O259" s="2" t="n">
        <x:v>122045</x:v>
      </x:c>
      <x:c r="P259" s="2" t="n">
        <x:v>1890</x:v>
      </x:c>
      <x:c r="Q259" s="2" t="n">
        <x:v>0</x:v>
      </x:c>
      <x:c r="R259" s="2" t="n">
        <x:v>123935</x:v>
      </x:c>
      <x:c r="S259" s="2" t="n">
        <x:v>34335</x:v>
      </x:c>
      <x:c r="T259" s="2" t="n">
        <x:v>1755</x:v>
      </x:c>
      <x:c r="U259" s="2" t="n">
        <x:v>5213</x:v>
      </x:c>
      <x:c r="V259" s="2" t="n">
        <x:v>0</x:v>
      </x:c>
      <x:c r="W259" s="2" t="n">
        <x:v>0</x:v>
      </x:c>
      <x:c r="X259" s="2" t="n">
        <x:v>16</x:v>
      </x:c>
      <x:c r="Y259" s="2" t="n">
        <x:v>0</x:v>
      </x:c>
      <x:c r="Z259" s="2" t="n">
        <x:v>41319</x:v>
      </x:c>
      <x:c r="AA259" s="2" t="n">
        <x:v>165254</x:v>
      </x:c>
      <x:c r="AB259" s="2" t="n">
        <x:v>165254000</x:v>
      </x:c>
      <x:c r="AC259" s="2" t="n">
        <x:v>0</x:v>
      </x:c>
      <x:c r="AD259" s="12" t="b">
        <x:v>1</x:v>
      </x:c>
      <x:c r="AE259" s="12" t="b">
        <x:v>0</x:v>
      </x:c>
      <x:c r="AF259" s="2" t="str">
        <x:v>inventory_context_only_not_used_as_point_or_grid_model_evidence</x:v>
      </x:c>
      <x:c r="AG259" s="7" t="str">
        <x:v>https://ibm.gov.in/IBMPortal/pages/national-mineral-inventory-at-a-glance-2025</x:v>
      </x:c>
    </x:row>
    <x:row r="260" ht="18" customHeight="1">
      <x:c r="A260" s="2" t="str">
        <x:v>IBM-NMI2025-5-17-state-andhra-pradesh-total-01</x:v>
      </x:c>
      <x:c r="B260" s="2" t="str">
        <x:v>5.17</x:v>
      </x:c>
      <x:c r="C260" s="2" t="n">
        <x:v>21</x:v>
      </x:c>
      <x:c r="D260" s="9" t="n">
        <x:v>45748</x:v>
      </x:c>
      <x:c r="E260" s="2" t="str">
        <x:v>Iron ore (Hematite)</x:v>
      </x:c>
      <x:c r="F260" s="7" t="str">
        <x:v>["Iron"]</x:v>
      </x:c>
      <x:c r="G260" s="2" t="str">
        <x:v>state</x:v>
      </x:c>
      <x:c r="H260" s="2" t="str">
        <x:v>Andhra Pradesh</x:v>
      </x:c>
      <x:c r="I260" s="2" t="str">
        <x:v>Andhra Pradesh</x:v>
      </x:c>
      <x:c r="J260" s="2" t="str">
        <x:v>Total</x:v>
      </x:c>
      <x:c r="K260" s="2" t="str">
        <x:v>bulk_mineral_or_source_grade</x:v>
      </x:c>
      <x:c r="L260" s="2" t="str">
        <x:v>'000 Tonnes</x:v>
      </x:c>
      <x:c r="M260" s="2" t="n">
        <x:v>1000</x:v>
      </x:c>
      <x:c r="N260" s="2" t="str">
        <x:v>tonnes</x:v>
      </x:c>
      <x:c r="O260" s="2" t="n">
        <x:v>34321</x:v>
      </x:c>
      <x:c r="P260" s="2" t="n">
        <x:v>0</x:v>
      </x:c>
      <x:c r="Q260" s="2" t="n">
        <x:v>12270</x:v>
      </x:c>
      <x:c r="R260" s="2" t="n">
        <x:v>46591</x:v>
      </x:c>
      <x:c r="S260" s="2" t="n">
        <x:v>41889</x:v>
      </x:c>
      <x:c r="T260" s="2" t="n">
        <x:v>69591</x:v>
      </x:c>
      <x:c r="U260" s="2" t="n">
        <x:v>62944</x:v>
      </x:c>
      <x:c r="V260" s="2" t="n">
        <x:v>377</x:v>
      </x:c>
      <x:c r="W260" s="2" t="n">
        <x:v>5863</x:v>
      </x:c>
      <x:c r="X260" s="2" t="n">
        <x:v>144488</x:v>
      </x:c>
      <x:c r="Y260" s="2" t="n">
        <x:v>23039</x:v>
      </x:c>
      <x:c r="Z260" s="2" t="n">
        <x:v>348193</x:v>
      </x:c>
      <x:c r="AA260" s="2" t="n">
        <x:v>394784</x:v>
      </x:c>
      <x:c r="AB260" s="2" t="n">
        <x:v>394784000</x:v>
      </x:c>
      <x:c r="AC260" s="2" t="n">
        <x:v>0</x:v>
      </x:c>
      <x:c r="AD260" s="12" t="b">
        <x:v>1</x:v>
      </x:c>
      <x:c r="AE260" s="12" t="b">
        <x:v>0</x:v>
      </x:c>
      <x:c r="AF260" s="2" t="str">
        <x:v>inventory_context_only_not_used_as_point_or_grid_model_evidence</x:v>
      </x:c>
      <x:c r="AG260" s="7" t="str">
        <x:v>https://ibm.gov.in/IBMPortal/pages/national-mineral-inventory-at-a-glance-2025</x:v>
      </x:c>
    </x:row>
    <x:row r="261" ht="18" customHeight="1">
      <x:c r="A261" s="2" t="str">
        <x:v>IBM-NMI2025-5-17-state-assam-total-01</x:v>
      </x:c>
      <x:c r="B261" s="2" t="str">
        <x:v>5.17</x:v>
      </x:c>
      <x:c r="C261" s="2" t="n">
        <x:v>21</x:v>
      </x:c>
      <x:c r="D261" s="9" t="n">
        <x:v>45748</x:v>
      </x:c>
      <x:c r="E261" s="2" t="str">
        <x:v>Iron ore (Hematite)</x:v>
      </x:c>
      <x:c r="F261" s="7" t="str">
        <x:v>["Iron"]</x:v>
      </x:c>
      <x:c r="G261" s="2" t="str">
        <x:v>state</x:v>
      </x:c>
      <x:c r="H261" s="2" t="str">
        <x:v>Assam</x:v>
      </x:c>
      <x:c r="I261" s="2" t="str">
        <x:v>Assam</x:v>
      </x:c>
      <x:c r="J261" s="2" t="str">
        <x:v>Total</x:v>
      </x:c>
      <x:c r="K261" s="2" t="str">
        <x:v>bulk_mineral_or_source_grade</x:v>
      </x:c>
      <x:c r="L261" s="2" t="str">
        <x:v>'000 Tonnes</x:v>
      </x:c>
      <x:c r="M261" s="2" t="n">
        <x:v>1000</x:v>
      </x:c>
      <x:c r="N261" s="2" t="str">
        <x:v>tonnes</x:v>
      </x:c>
      <x:c r="O261" s="2" t="n">
        <x:v>0</x:v>
      </x:c>
      <x:c r="P261" s="2" t="n">
        <x:v>0</x:v>
      </x:c>
      <x:c r="Q261" s="2" t="n">
        <x:v>0</x:v>
      </x:c>
      <x:c r="R261" s="2" t="n">
        <x:v>0</x:v>
      </x:c>
      <x:c r="S261" s="2" t="n">
        <x:v>0</x:v>
      </x:c>
      <x:c r="T261" s="2" t="n">
        <x:v>0</x:v>
      </x:c>
      <x:c r="U261" s="2" t="n">
        <x:v>0</x:v>
      </x:c>
      <x:c r="V261" s="2" t="n">
        <x:v>0</x:v>
      </x:c>
      <x:c r="W261" s="2" t="n">
        <x:v>8600</x:v>
      </x:c>
      <x:c r="X261" s="2" t="n">
        <x:v>22290</x:v>
      </x:c>
      <x:c r="Y261" s="2" t="n">
        <x:v>0</x:v>
      </x:c>
      <x:c r="Z261" s="2" t="n">
        <x:v>30890</x:v>
      </x:c>
      <x:c r="AA261" s="2" t="n">
        <x:v>30890</x:v>
      </x:c>
      <x:c r="AB261" s="2" t="n">
        <x:v>30890000</x:v>
      </x:c>
      <x:c r="AC261" s="2" t="n">
        <x:v>0</x:v>
      </x:c>
      <x:c r="AD261" s="12" t="b">
        <x:v>1</x:v>
      </x:c>
      <x:c r="AE261" s="12" t="b">
        <x:v>0</x:v>
      </x:c>
      <x:c r="AF261" s="2" t="str">
        <x:v>inventory_context_only_not_used_as_point_or_grid_model_evidence</x:v>
      </x:c>
      <x:c r="AG261" s="7" t="str">
        <x:v>https://ibm.gov.in/IBMPortal/pages/national-mineral-inventory-at-a-glance-2025</x:v>
      </x:c>
    </x:row>
    <x:row r="262" ht="18" customHeight="1">
      <x:c r="A262" s="2" t="str">
        <x:v>IBM-NMI2025-5-17-state-bihar-total-01</x:v>
      </x:c>
      <x:c r="B262" s="2" t="str">
        <x:v>5.17</x:v>
      </x:c>
      <x:c r="C262" s="2" t="n">
        <x:v>21</x:v>
      </x:c>
      <x:c r="D262" s="9" t="n">
        <x:v>45748</x:v>
      </x:c>
      <x:c r="E262" s="2" t="str">
        <x:v>Iron ore (Hematite)</x:v>
      </x:c>
      <x:c r="F262" s="7" t="str">
        <x:v>["Iron"]</x:v>
      </x:c>
      <x:c r="G262" s="2" t="str">
        <x:v>state</x:v>
      </x:c>
      <x:c r="H262" s="2" t="str">
        <x:v>Bihar</x:v>
      </x:c>
      <x:c r="I262" s="2" t="str">
        <x:v>Bihar</x:v>
      </x:c>
      <x:c r="J262" s="2" t="str">
        <x:v>Total</x:v>
      </x:c>
      <x:c r="K262" s="2" t="str">
        <x:v>bulk_mineral_or_source_grade</x:v>
      </x:c>
      <x:c r="L262" s="2" t="str">
        <x:v>'000 Tonnes</x:v>
      </x:c>
      <x:c r="M262" s="2" t="n">
        <x:v>1000</x:v>
      </x:c>
      <x:c r="N262" s="2" t="str">
        <x:v>tonnes</x:v>
      </x:c>
      <x:c r="O262" s="2" t="n">
        <x:v>0</x:v>
      </x:c>
      <x:c r="P262" s="2" t="n">
        <x:v>0</x:v>
      </x:c>
      <x:c r="Q262" s="2" t="n">
        <x:v>0</x:v>
      </x:c>
      <x:c r="R262" s="2" t="n">
        <x:v>0</x:v>
      </x:c>
      <x:c r="S262" s="2" t="n">
        <x:v>0</x:v>
      </x:c>
      <x:c r="T262" s="2" t="n">
        <x:v>0</x:v>
      </x:c>
      <x:c r="U262" s="2" t="n">
        <x:v>0</x:v>
      </x:c>
      <x:c r="V262" s="2" t="n">
        <x:v>0</x:v>
      </x:c>
      <x:c r="W262" s="2" t="n">
        <x:v>0</x:v>
      </x:c>
      <x:c r="X262" s="2" t="n">
        <x:v>55</x:v>
      </x:c>
      <x:c r="Y262" s="2" t="n">
        <x:v>0</x:v>
      </x:c>
      <x:c r="Z262" s="2" t="n">
        <x:v>55</x:v>
      </x:c>
      <x:c r="AA262" s="2" t="n">
        <x:v>55</x:v>
      </x:c>
      <x:c r="AB262" s="2" t="n">
        <x:v>55000</x:v>
      </x:c>
      <x:c r="AC262" s="2" t="n">
        <x:v>0</x:v>
      </x:c>
      <x:c r="AD262" s="12" t="b">
        <x:v>1</x:v>
      </x:c>
      <x:c r="AE262" s="12" t="b">
        <x:v>0</x:v>
      </x:c>
      <x:c r="AF262" s="2" t="str">
        <x:v>inventory_context_only_not_used_as_point_or_grid_model_evidence</x:v>
      </x:c>
      <x:c r="AG262" s="7" t="str">
        <x:v>https://ibm.gov.in/IBMPortal/pages/national-mineral-inventory-at-a-glance-2025</x:v>
      </x:c>
    </x:row>
    <x:row r="263" ht="18" customHeight="1">
      <x:c r="A263" s="2" t="str">
        <x:v>IBM-NMI2025-5-17-state-chhattisgarh-total-01</x:v>
      </x:c>
      <x:c r="B263" s="2" t="str">
        <x:v>5.17</x:v>
      </x:c>
      <x:c r="C263" s="2" t="n">
        <x:v>21</x:v>
      </x:c>
      <x:c r="D263" s="9" t="n">
        <x:v>45748</x:v>
      </x:c>
      <x:c r="E263" s="2" t="str">
        <x:v>Iron ore (Hematite)</x:v>
      </x:c>
      <x:c r="F263" s="7" t="str">
        <x:v>["Iron"]</x:v>
      </x:c>
      <x:c r="G263" s="2" t="str">
        <x:v>state</x:v>
      </x:c>
      <x:c r="H263" s="2" t="str">
        <x:v>Chhattisgarh</x:v>
      </x:c>
      <x:c r="I263" s="2" t="str">
        <x:v>Chattishgarh</x:v>
      </x:c>
      <x:c r="J263" s="2" t="str">
        <x:v>Total</x:v>
      </x:c>
      <x:c r="K263" s="2" t="str">
        <x:v>bulk_mineral_or_source_grade</x:v>
      </x:c>
      <x:c r="L263" s="2" t="str">
        <x:v>'000 Tonnes</x:v>
      </x:c>
      <x:c r="M263" s="2" t="n">
        <x:v>1000</x:v>
      </x:c>
      <x:c r="N263" s="2" t="str">
        <x:v>tonnes</x:v>
      </x:c>
      <x:c r="O263" s="2" t="n">
        <x:v>1750646</x:v>
      </x:c>
      <x:c r="P263" s="2" t="n">
        <x:v>3727</x:v>
      </x:c>
      <x:c r="Q263" s="2" t="n">
        <x:v>111412</x:v>
      </x:c>
      <x:c r="R263" s="2" t="n">
        <x:v>1865785</x:v>
      </x:c>
      <x:c r="S263" s="2" t="n">
        <x:v>461370</x:v>
      </x:c>
      <x:c r="T263" s="2" t="n">
        <x:v>7666</x:v>
      </x:c>
      <x:c r="U263" s="2" t="n">
        <x:v>33095</x:v>
      </x:c>
      <x:c r="V263" s="2" t="n">
        <x:v>133391</x:v>
      </x:c>
      <x:c r="W263" s="2" t="n">
        <x:v>538735</x:v>
      </x:c>
      <x:c r="X263" s="2" t="n">
        <x:v>1048859</x:v>
      </x:c>
      <x:c r="Y263" s="2" t="n">
        <x:v>1101020</x:v>
      </x:c>
      <x:c r="Z263" s="2" t="n">
        <x:v>3324136</x:v>
      </x:c>
      <x:c r="AA263" s="2" t="n">
        <x:v>5189921</x:v>
      </x:c>
      <x:c r="AB263" s="2" t="n">
        <x:v>5189921000</x:v>
      </x:c>
      <x:c r="AC263" s="2" t="n">
        <x:v>0</x:v>
      </x:c>
      <x:c r="AD263" s="12" t="b">
        <x:v>1</x:v>
      </x:c>
      <x:c r="AE263" s="12" t="b">
        <x:v>0</x:v>
      </x:c>
      <x:c r="AF263" s="2" t="str">
        <x:v>inventory_context_only_not_used_as_point_or_grid_model_evidence</x:v>
      </x:c>
      <x:c r="AG263" s="7" t="str">
        <x:v>https://ibm.gov.in/IBMPortal/pages/national-mineral-inventory-at-a-glance-2025</x:v>
      </x:c>
    </x:row>
    <x:row r="264" ht="18" customHeight="1">
      <x:c r="A264" s="2" t="str">
        <x:v>IBM-NMI2025-5-17-state-goa-total-01</x:v>
      </x:c>
      <x:c r="B264" s="2" t="str">
        <x:v>5.17</x:v>
      </x:c>
      <x:c r="C264" s="2" t="n">
        <x:v>21</x:v>
      </x:c>
      <x:c r="D264" s="9" t="n">
        <x:v>45748</x:v>
      </x:c>
      <x:c r="E264" s="2" t="str">
        <x:v>Iron ore (Hematite)</x:v>
      </x:c>
      <x:c r="F264" s="7" t="str">
        <x:v>["Iron"]</x:v>
      </x:c>
      <x:c r="G264" s="2" t="str">
        <x:v>state</x:v>
      </x:c>
      <x:c r="H264" s="2" t="str">
        <x:v>Goa</x:v>
      </x:c>
      <x:c r="I264" s="2" t="str">
        <x:v>Goa</x:v>
      </x:c>
      <x:c r="J264" s="2" t="str">
        <x:v>Total</x:v>
      </x:c>
      <x:c r="K264" s="2" t="str">
        <x:v>bulk_mineral_or_source_grade</x:v>
      </x:c>
      <x:c r="L264" s="2" t="str">
        <x:v>'000 Tonnes</x:v>
      </x:c>
      <x:c r="M264" s="2" t="n">
        <x:v>1000</x:v>
      </x:c>
      <x:c r="N264" s="2" t="str">
        <x:v>tonnes</x:v>
      </x:c>
      <x:c r="O264" s="2" t="n">
        <x:v>101206</x:v>
      </x:c>
      <x:c r="P264" s="2" t="n">
        <x:v>7666</x:v>
      </x:c>
      <x:c r="Q264" s="2" t="n">
        <x:v>14029</x:v>
      </x:c>
      <x:c r="R264" s="2" t="n">
        <x:v>122900</x:v>
      </x:c>
      <x:c r="S264" s="2" t="n">
        <x:v>458299</x:v>
      </x:c>
      <x:c r="T264" s="2" t="n">
        <x:v>261594</x:v>
      </x:c>
      <x:c r="U264" s="2" t="n">
        <x:v>198174</x:v>
      </x:c>
      <x:c r="V264" s="2" t="n">
        <x:v>26281</x:v>
      </x:c>
      <x:c r="W264" s="2" t="n">
        <x:v>23745</x:v>
      </x:c>
      <x:c r="X264" s="2" t="n">
        <x:v>164575</x:v>
      </x:c>
      <x:c r="Y264" s="2" t="n">
        <x:v>5701</x:v>
      </x:c>
      <x:c r="Z264" s="2" t="n">
        <x:v>1138368</x:v>
      </x:c>
      <x:c r="AA264" s="2" t="n">
        <x:v>1261268</x:v>
      </x:c>
      <x:c r="AB264" s="2" t="n">
        <x:v>1261268000</x:v>
      </x:c>
      <x:c r="AC264" s="2" t="n">
        <x:v>0</x:v>
      </x:c>
      <x:c r="AD264" s="12" t="b">
        <x:v>1</x:v>
      </x:c>
      <x:c r="AE264" s="12" t="b">
        <x:v>0</x:v>
      </x:c>
      <x:c r="AF264" s="2" t="str">
        <x:v>inventory_context_only_not_used_as_point_or_grid_model_evidence</x:v>
      </x:c>
      <x:c r="AG264" s="7" t="str">
        <x:v>https://ibm.gov.in/IBMPortal/pages/national-mineral-inventory-at-a-glance-2025</x:v>
      </x:c>
    </x:row>
    <x:row r="265" ht="18" customHeight="1">
      <x:c r="A265" s="2" t="str">
        <x:v>IBM-NMI2025-5-17-state-jharkhand-total-01</x:v>
      </x:c>
      <x:c r="B265" s="2" t="str">
        <x:v>5.17</x:v>
      </x:c>
      <x:c r="C265" s="2" t="n">
        <x:v>22</x:v>
      </x:c>
      <x:c r="D265" s="9" t="n">
        <x:v>45748</x:v>
      </x:c>
      <x:c r="E265" s="2" t="str">
        <x:v>Iron ore (Hematite)</x:v>
      </x:c>
      <x:c r="F265" s="7" t="str">
        <x:v>["Iron"]</x:v>
      </x:c>
      <x:c r="G265" s="2" t="str">
        <x:v>state</x:v>
      </x:c>
      <x:c r="H265" s="2" t="str">
        <x:v>Jharkhand</x:v>
      </x:c>
      <x:c r="I265" s="2" t="str">
        <x:v>Jharkhand</x:v>
      </x:c>
      <x:c r="J265" s="2" t="str">
        <x:v>Total</x:v>
      </x:c>
      <x:c r="K265" s="2" t="str">
        <x:v>bulk_mineral_or_source_grade</x:v>
      </x:c>
      <x:c r="L265" s="2" t="str">
        <x:v>'000 Tonnes</x:v>
      </x:c>
      <x:c r="M265" s="2" t="n">
        <x:v>1000</x:v>
      </x:c>
      <x:c r="N265" s="2" t="str">
        <x:v>tonnes</x:v>
      </x:c>
      <x:c r="O265" s="2" t="n">
        <x:v>454012</x:v>
      </x:c>
      <x:c r="P265" s="2" t="n">
        <x:v>31741</x:v>
      </x:c>
      <x:c r="Q265" s="2" t="n">
        <x:v>205133</x:v>
      </x:c>
      <x:c r="R265" s="2" t="n">
        <x:v>690886</x:v>
      </x:c>
      <x:c r="S265" s="2" t="n">
        <x:v>261103</x:v>
      </x:c>
      <x:c r="T265" s="2" t="n">
        <x:v>923087</x:v>
      </x:c>
      <x:c r="U265" s="2" t="n">
        <x:v>822119</x:v>
      </x:c>
      <x:c r="V265" s="2" t="n">
        <x:v>102069</x:v>
      </x:c>
      <x:c r="W265" s="2" t="n">
        <x:v>122904</x:v>
      </x:c>
      <x:c r="X265" s="2" t="n">
        <x:v>615636</x:v>
      </x:c>
      <x:c r="Y265" s="2" t="n">
        <x:v>1334762</x:v>
      </x:c>
      <x:c r="Z265" s="2" t="n">
        <x:v>4181680</x:v>
      </x:c>
      <x:c r="AA265" s="2" t="n">
        <x:v>4872566</x:v>
      </x:c>
      <x:c r="AB265" s="2" t="n">
        <x:v>4872566000</x:v>
      </x:c>
      <x:c r="AC265" s="2" t="n">
        <x:v>0</x:v>
      </x:c>
      <x:c r="AD265" s="12" t="b">
        <x:v>1</x:v>
      </x:c>
      <x:c r="AE265" s="12" t="b">
        <x:v>0</x:v>
      </x:c>
      <x:c r="AF265" s="2" t="str">
        <x:v>inventory_context_only_not_used_as_point_or_grid_model_evidence</x:v>
      </x:c>
      <x:c r="AG265" s="7" t="str">
        <x:v>https://ibm.gov.in/IBMPortal/pages/national-mineral-inventory-at-a-glance-2025</x:v>
      </x:c>
    </x:row>
    <x:row r="266" ht="18" customHeight="1">
      <x:c r="A266" s="2" t="str">
        <x:v>IBM-NMI2025-5-17-state-karnataka-total-01</x:v>
      </x:c>
      <x:c r="B266" s="2" t="str">
        <x:v>5.17</x:v>
      </x:c>
      <x:c r="C266" s="2" t="n">
        <x:v>22</x:v>
      </x:c>
      <x:c r="D266" s="9" t="n">
        <x:v>45748</x:v>
      </x:c>
      <x:c r="E266" s="2" t="str">
        <x:v>Iron ore (Hematite)</x:v>
      </x:c>
      <x:c r="F266" s="7" t="str">
        <x:v>["Iron"]</x:v>
      </x:c>
      <x:c r="G266" s="2" t="str">
        <x:v>state</x:v>
      </x:c>
      <x:c r="H266" s="2" t="str">
        <x:v>Karnataka</x:v>
      </x:c>
      <x:c r="I266" s="2" t="str">
        <x:v>Karnataka</x:v>
      </x:c>
      <x:c r="J266" s="2" t="str">
        <x:v>Total</x:v>
      </x:c>
      <x:c r="K266" s="2" t="str">
        <x:v>bulk_mineral_or_source_grade</x:v>
      </x:c>
      <x:c r="L266" s="2" t="str">
        <x:v>'000 Tonnes</x:v>
      </x:c>
      <x:c r="M266" s="2" t="n">
        <x:v>1000</x:v>
      </x:c>
      <x:c r="N266" s="2" t="str">
        <x:v>tonnes</x:v>
      </x:c>
      <x:c r="O266" s="2" t="n">
        <x:v>1234111</x:v>
      </x:c>
      <x:c r="P266" s="2" t="n">
        <x:v>971</x:v>
      </x:c>
      <x:c r="Q266" s="2" t="n">
        <x:v>90752</x:v>
      </x:c>
      <x:c r="R266" s="2" t="n">
        <x:v>1325833</x:v>
      </x:c>
      <x:c r="S266" s="2" t="n">
        <x:v>471517</x:v>
      </x:c>
      <x:c r="T266" s="2" t="n">
        <x:v>44479</x:v>
      </x:c>
      <x:c r="U266" s="2" t="n">
        <x:v>90677</x:v>
      </x:c>
      <x:c r="V266" s="2" t="n">
        <x:v>587355</x:v>
      </x:c>
      <x:c r="W266" s="2" t="n">
        <x:v>63469</x:v>
      </x:c>
      <x:c r="X266" s="2" t="n">
        <x:v>502512</x:v>
      </x:c>
      <x:c r="Y266" s="2" t="n">
        <x:v>209991</x:v>
      </x:c>
      <x:c r="Z266" s="2" t="n">
        <x:v>1969999</x:v>
      </x:c>
      <x:c r="AA266" s="2" t="n">
        <x:v>3295833</x:v>
      </x:c>
      <x:c r="AB266" s="2" t="n">
        <x:v>3295833000</x:v>
      </x:c>
      <x:c r="AC266" s="2" t="n">
        <x:v>0</x:v>
      </x:c>
      <x:c r="AD266" s="12" t="b">
        <x:v>1</x:v>
      </x:c>
      <x:c r="AE266" s="12" t="b">
        <x:v>0</x:v>
      </x:c>
      <x:c r="AF266" s="2" t="str">
        <x:v>inventory_context_only_not_used_as_point_or_grid_model_evidence</x:v>
      </x:c>
      <x:c r="AG266" s="7" t="str">
        <x:v>https://ibm.gov.in/IBMPortal/pages/national-mineral-inventory-at-a-glance-2025</x:v>
      </x:c>
    </x:row>
    <x:row r="267" ht="18" customHeight="1">
      <x:c r="A267" s="2" t="str">
        <x:v>IBM-NMI2025-5-17-state-madhya-pradesh-total-01</x:v>
      </x:c>
      <x:c r="B267" s="2" t="str">
        <x:v>5.17</x:v>
      </x:c>
      <x:c r="C267" s="2" t="n">
        <x:v>22</x:v>
      </x:c>
      <x:c r="D267" s="9" t="n">
        <x:v>45748</x:v>
      </x:c>
      <x:c r="E267" s="2" t="str">
        <x:v>Iron ore (Hematite)</x:v>
      </x:c>
      <x:c r="F267" s="7" t="str">
        <x:v>["Iron"]</x:v>
      </x:c>
      <x:c r="G267" s="2" t="str">
        <x:v>state</x:v>
      </x:c>
      <x:c r="H267" s="2" t="str">
        <x:v>Madhya Pradesh</x:v>
      </x:c>
      <x:c r="I267" s="2" t="str">
        <x:v>Madhya Pradesh</x:v>
      </x:c>
      <x:c r="J267" s="2" t="str">
        <x:v>Total</x:v>
      </x:c>
      <x:c r="K267" s="2" t="str">
        <x:v>bulk_mineral_or_source_grade</x:v>
      </x:c>
      <x:c r="L267" s="2" t="str">
        <x:v>'000 Tonnes</x:v>
      </x:c>
      <x:c r="M267" s="2" t="n">
        <x:v>1000</x:v>
      </x:c>
      <x:c r="N267" s="2" t="str">
        <x:v>tonnes</x:v>
      </x:c>
      <x:c r="O267" s="2" t="n">
        <x:v>8675</x:v>
      </x:c>
      <x:c r="P267" s="2" t="n">
        <x:v>9169</x:v>
      </x:c>
      <x:c r="Q267" s="2" t="n">
        <x:v>46486</x:v>
      </x:c>
      <x:c r="R267" s="2" t="n">
        <x:v>64330</x:v>
      </x:c>
      <x:c r="S267" s="2" t="n">
        <x:v>16858</x:v>
      </x:c>
      <x:c r="T267" s="2" t="n">
        <x:v>5192</x:v>
      </x:c>
      <x:c r="U267" s="2" t="n">
        <x:v>51603</x:v>
      </x:c>
      <x:c r="V267" s="2" t="n">
        <x:v>11693</x:v>
      </x:c>
      <x:c r="W267" s="2" t="n">
        <x:v>2322</x:v>
      </x:c>
      <x:c r="X267" s="2" t="n">
        <x:v>148883</x:v>
      </x:c>
      <x:c r="Y267" s="2" t="n">
        <x:v>59773</x:v>
      </x:c>
      <x:c r="Z267" s="2" t="n">
        <x:v>296325</x:v>
      </x:c>
      <x:c r="AA267" s="2" t="n">
        <x:v>360655</x:v>
      </x:c>
      <x:c r="AB267" s="2" t="n">
        <x:v>360655000</x:v>
      </x:c>
      <x:c r="AC267" s="2" t="n">
        <x:v>0</x:v>
      </x:c>
      <x:c r="AD267" s="12" t="b">
        <x:v>1</x:v>
      </x:c>
      <x:c r="AE267" s="12" t="b">
        <x:v>0</x:v>
      </x:c>
      <x:c r="AF267" s="2" t="str">
        <x:v>inventory_context_only_not_used_as_point_or_grid_model_evidence</x:v>
      </x:c>
      <x:c r="AG267" s="7" t="str">
        <x:v>https://ibm.gov.in/IBMPortal/pages/national-mineral-inventory-at-a-glance-2025</x:v>
      </x:c>
    </x:row>
    <x:row r="268" ht="18" customHeight="1">
      <x:c r="A268" s="2" t="str">
        <x:v>IBM-NMI2025-5-17-state-maharashtra-total-01</x:v>
      </x:c>
      <x:c r="B268" s="2" t="str">
        <x:v>5.17</x:v>
      </x:c>
      <x:c r="C268" s="2" t="n">
        <x:v>22</x:v>
      </x:c>
      <x:c r="D268" s="9" t="n">
        <x:v>45748</x:v>
      </x:c>
      <x:c r="E268" s="2" t="str">
        <x:v>Iron ore (Hematite)</x:v>
      </x:c>
      <x:c r="F268" s="7" t="str">
        <x:v>["Iron"]</x:v>
      </x:c>
      <x:c r="G268" s="2" t="str">
        <x:v>state</x:v>
      </x:c>
      <x:c r="H268" s="2" t="str">
        <x:v>Maharashtra</x:v>
      </x:c>
      <x:c r="I268" s="2" t="str">
        <x:v>Maharashtra</x:v>
      </x:c>
      <x:c r="J268" s="2" t="str">
        <x:v>Total</x:v>
      </x:c>
      <x:c r="K268" s="2" t="str">
        <x:v>bulk_mineral_or_source_grade</x:v>
      </x:c>
      <x:c r="L268" s="2" t="str">
        <x:v>'000 Tonnes</x:v>
      </x:c>
      <x:c r="M268" s="2" t="n">
        <x:v>1000</x:v>
      </x:c>
      <x:c r="N268" s="2" t="str">
        <x:v>tonnes</x:v>
      </x:c>
      <x:c r="O268" s="2" t="n">
        <x:v>30059</x:v>
      </x:c>
      <x:c r="P268" s="2" t="n">
        <x:v>1815</x:v>
      </x:c>
      <x:c r="Q268" s="2" t="n">
        <x:v>248248</x:v>
      </x:c>
      <x:c r="R268" s="2" t="n">
        <x:v>280121</x:v>
      </x:c>
      <x:c r="S268" s="2" t="n">
        <x:v>4451</x:v>
      </x:c>
      <x:c r="T268" s="2" t="n">
        <x:v>23256</x:v>
      </x:c>
      <x:c r="U268" s="2" t="n">
        <x:v>29383</x:v>
      </x:c>
      <x:c r="V268" s="2" t="n">
        <x:v>84522</x:v>
      </x:c>
      <x:c r="W268" s="2" t="n">
        <x:v>73724</x:v>
      </x:c>
      <x:c r="X268" s="2" t="n">
        <x:v>313317</x:v>
      </x:c>
      <x:c r="Y268" s="2" t="n">
        <x:v>32474</x:v>
      </x:c>
      <x:c r="Z268" s="2" t="n">
        <x:v>561127</x:v>
      </x:c>
      <x:c r="AA268" s="2" t="n">
        <x:v>841248</x:v>
      </x:c>
      <x:c r="AB268" s="2" t="n">
        <x:v>841248000</x:v>
      </x:c>
      <x:c r="AC268" s="2" t="n">
        <x:v>0</x:v>
      </x:c>
      <x:c r="AD268" s="12" t="b">
        <x:v>1</x:v>
      </x:c>
      <x:c r="AE268" s="12" t="b">
        <x:v>0</x:v>
      </x:c>
      <x:c r="AF268" s="2" t="str">
        <x:v>inventory_context_only_not_used_as_point_or_grid_model_evidence</x:v>
      </x:c>
      <x:c r="AG268" s="7" t="str">
        <x:v>https://ibm.gov.in/IBMPortal/pages/national-mineral-inventory-at-a-glance-2025</x:v>
      </x:c>
    </x:row>
    <x:row r="269" ht="18" customHeight="1">
      <x:c r="A269" s="2" t="str">
        <x:v>IBM-NMI2025-5-17-state-meghalaya-total-01</x:v>
      </x:c>
      <x:c r="B269" s="2" t="str">
        <x:v>5.17</x:v>
      </x:c>
      <x:c r="C269" s="2" t="n">
        <x:v>22</x:v>
      </x:c>
      <x:c r="D269" s="9" t="n">
        <x:v>45748</x:v>
      </x:c>
      <x:c r="E269" s="2" t="str">
        <x:v>Iron ore (Hematite)</x:v>
      </x:c>
      <x:c r="F269" s="7" t="str">
        <x:v>["Iron"]</x:v>
      </x:c>
      <x:c r="G269" s="2" t="str">
        <x:v>state</x:v>
      </x:c>
      <x:c r="H269" s="2" t="str">
        <x:v>Meghalaya</x:v>
      </x:c>
      <x:c r="I269" s="2" t="str">
        <x:v>Meghalaya</x:v>
      </x:c>
      <x:c r="J269" s="2" t="str">
        <x:v>Total</x:v>
      </x:c>
      <x:c r="K269" s="2" t="str">
        <x:v>bulk_mineral_or_source_grade</x:v>
      </x:c>
      <x:c r="L269" s="2" t="str">
        <x:v>'000 Tonnes</x:v>
      </x:c>
      <x:c r="M269" s="2" t="n">
        <x:v>1000</x:v>
      </x:c>
      <x:c r="N269" s="2" t="str">
        <x:v>tonnes</x:v>
      </x:c>
      <x:c r="O269" s="2" t="n">
        <x:v>0</x:v>
      </x:c>
      <x:c r="P269" s="2" t="n">
        <x:v>0</x:v>
      </x:c>
      <x:c r="Q269" s="2" t="n">
        <x:v>0</x:v>
      </x:c>
      <x:c r="R269" s="2" t="n">
        <x:v>0</x:v>
      </x:c>
      <x:c r="S269" s="2" t="n">
        <x:v>0</x:v>
      </x:c>
      <x:c r="T269" s="2" t="n">
        <x:v>0</x:v>
      </x:c>
      <x:c r="U269" s="2" t="n">
        <x:v>0</x:v>
      </x:c>
      <x:c r="V269" s="2" t="n">
        <x:v>0</x:v>
      </x:c>
      <x:c r="W269" s="2" t="n">
        <x:v>0</x:v>
      </x:c>
      <x:c r="X269" s="2" t="n">
        <x:v>225</x:v>
      </x:c>
      <x:c r="Y269" s="2" t="n">
        <x:v>0</x:v>
      </x:c>
      <x:c r="Z269" s="2" t="n">
        <x:v>225</x:v>
      </x:c>
      <x:c r="AA269" s="2" t="n">
        <x:v>225</x:v>
      </x:c>
      <x:c r="AB269" s="2" t="n">
        <x:v>225000</x:v>
      </x:c>
      <x:c r="AC269" s="2" t="n">
        <x:v>0</x:v>
      </x:c>
      <x:c r="AD269" s="12" t="b">
        <x:v>1</x:v>
      </x:c>
      <x:c r="AE269" s="12" t="b">
        <x:v>0</x:v>
      </x:c>
      <x:c r="AF269" s="2" t="str">
        <x:v>inventory_context_only_not_used_as_point_or_grid_model_evidence</x:v>
      </x:c>
      <x:c r="AG269" s="7" t="str">
        <x:v>https://ibm.gov.in/IBMPortal/pages/national-mineral-inventory-at-a-glance-2025</x:v>
      </x:c>
    </x:row>
    <x:row r="270" ht="18" customHeight="1">
      <x:c r="A270" s="2" t="str">
        <x:v>IBM-NMI2025-5-17-state-odisha-total-01</x:v>
      </x:c>
      <x:c r="B270" s="2" t="str">
        <x:v>5.17</x:v>
      </x:c>
      <x:c r="C270" s="2" t="n">
        <x:v>22</x:v>
      </x:c>
      <x:c r="D270" s="9" t="n">
        <x:v>45748</x:v>
      </x:c>
      <x:c r="E270" s="2" t="str">
        <x:v>Iron ore (Hematite)</x:v>
      </x:c>
      <x:c r="F270" s="7" t="str">
        <x:v>["Iron"]</x:v>
      </x:c>
      <x:c r="G270" s="2" t="str">
        <x:v>state</x:v>
      </x:c>
      <x:c r="H270" s="2" t="str">
        <x:v>Odisha</x:v>
      </x:c>
      <x:c r="I270" s="2" t="str">
        <x:v>Odisha</x:v>
      </x:c>
      <x:c r="J270" s="2" t="str">
        <x:v>Total</x:v>
      </x:c>
      <x:c r="K270" s="2" t="str">
        <x:v>bulk_mineral_or_source_grade</x:v>
      </x:c>
      <x:c r="L270" s="2" t="str">
        <x:v>'000 Tonnes</x:v>
      </x:c>
      <x:c r="M270" s="2" t="n">
        <x:v>1000</x:v>
      </x:c>
      <x:c r="N270" s="2" t="str">
        <x:v>tonnes</x:v>
      </x:c>
      <x:c r="O270" s="2" t="n">
        <x:v>3558175</x:v>
      </x:c>
      <x:c r="P270" s="2" t="n">
        <x:v>2287035</x:v>
      </x:c>
      <x:c r="Q270" s="2" t="n">
        <x:v>1202824</x:v>
      </x:c>
      <x:c r="R270" s="2" t="n">
        <x:v>7048034</x:v>
      </x:c>
      <x:c r="S270" s="2" t="n">
        <x:v>1979677</x:v>
      </x:c>
      <x:c r="T270" s="2" t="n">
        <x:v>1285264</x:v>
      </x:c>
      <x:c r="U270" s="2" t="n">
        <x:v>798298</x:v>
      </x:c>
      <x:c r="V270" s="2" t="n">
        <x:v>82980</x:v>
      </x:c>
      <x:c r="W270" s="2" t="n">
        <x:v>1260308</x:v>
      </x:c>
      <x:c r="X270" s="2" t="n">
        <x:v>2864528</x:v>
      </x:c>
      <x:c r="Y270" s="2" t="n">
        <x:v>329829</x:v>
      </x:c>
      <x:c r="Z270" s="2" t="n">
        <x:v>8600885</x:v>
      </x:c>
      <x:c r="AA270" s="2" t="n">
        <x:v>15648919</x:v>
      </x:c>
      <x:c r="AB270" s="2" t="n">
        <x:v>15648919000</x:v>
      </x:c>
      <x:c r="AC270" s="2" t="n">
        <x:v>0</x:v>
      </x:c>
      <x:c r="AD270" s="12" t="b">
        <x:v>1</x:v>
      </x:c>
      <x:c r="AE270" s="12" t="b">
        <x:v>0</x:v>
      </x:c>
      <x:c r="AF270" s="2" t="str">
        <x:v>inventory_context_only_not_used_as_point_or_grid_model_evidence</x:v>
      </x:c>
      <x:c r="AG270" s="7" t="str">
        <x:v>https://ibm.gov.in/IBMPortal/pages/national-mineral-inventory-at-a-glance-2025</x:v>
      </x:c>
    </x:row>
    <x:row r="271" ht="18" customHeight="1">
      <x:c r="A271" s="2" t="str">
        <x:v>IBM-NMI2025-5-17-state-rajasthan-total-01</x:v>
      </x:c>
      <x:c r="B271" s="2" t="str">
        <x:v>5.17</x:v>
      </x:c>
      <x:c r="C271" s="2" t="n">
        <x:v>22</x:v>
      </x:c>
      <x:c r="D271" s="9" t="n">
        <x:v>45748</x:v>
      </x:c>
      <x:c r="E271" s="2" t="str">
        <x:v>Iron ore (Hematite)</x:v>
      </x:c>
      <x:c r="F271" s="7" t="str">
        <x:v>["Iron"]</x:v>
      </x:c>
      <x:c r="G271" s="2" t="str">
        <x:v>state</x:v>
      </x:c>
      <x:c r="H271" s="2" t="str">
        <x:v>Rajasthan</x:v>
      </x:c>
      <x:c r="I271" s="2" t="str">
        <x:v>Rajasthan</x:v>
      </x:c>
      <x:c r="J271" s="2" t="str">
        <x:v>Total</x:v>
      </x:c>
      <x:c r="K271" s="2" t="str">
        <x:v>bulk_mineral_or_source_grade</x:v>
      </x:c>
      <x:c r="L271" s="2" t="str">
        <x:v>'000 Tonnes</x:v>
      </x:c>
      <x:c r="M271" s="2" t="n">
        <x:v>1000</x:v>
      </x:c>
      <x:c r="N271" s="2" t="str">
        <x:v>tonnes</x:v>
      </x:c>
      <x:c r="O271" s="2" t="n">
        <x:v>92065</x:v>
      </x:c>
      <x:c r="P271" s="2" t="n">
        <x:v>1118</x:v>
      </x:c>
      <x:c r="Q271" s="2" t="n">
        <x:v>73</x:v>
      </x:c>
      <x:c r="R271" s="2" t="n">
        <x:v>93257</x:v>
      </x:c>
      <x:c r="S271" s="2" t="n">
        <x:v>19795</x:v>
      </x:c>
      <x:c r="T271" s="2" t="n">
        <x:v>3834</x:v>
      </x:c>
      <x:c r="U271" s="2" t="n">
        <x:v>1116</x:v>
      </x:c>
      <x:c r="V271" s="2" t="n">
        <x:v>0</x:v>
      </x:c>
      <x:c r="W271" s="2" t="n">
        <x:v>18679</x:v>
      </x:c>
      <x:c r="X271" s="2" t="n">
        <x:v>41264</x:v>
      </x:c>
      <x:c r="Y271" s="2" t="n">
        <x:v>5347</x:v>
      </x:c>
      <x:c r="Z271" s="2" t="n">
        <x:v>90035</x:v>
      </x:c>
      <x:c r="AA271" s="2" t="n">
        <x:v>183292</x:v>
      </x:c>
      <x:c r="AB271" s="2" t="n">
        <x:v>183292000</x:v>
      </x:c>
      <x:c r="AC271" s="2" t="n">
        <x:v>0</x:v>
      </x:c>
      <x:c r="AD271" s="12" t="b">
        <x:v>1</x:v>
      </x:c>
      <x:c r="AE271" s="12" t="b">
        <x:v>0</x:v>
      </x:c>
      <x:c r="AF271" s="2" t="str">
        <x:v>inventory_context_only_not_used_as_point_or_grid_model_evidence</x:v>
      </x:c>
      <x:c r="AG271" s="7" t="str">
        <x:v>https://ibm.gov.in/IBMPortal/pages/national-mineral-inventory-at-a-glance-2025</x:v>
      </x:c>
    </x:row>
    <x:row r="272" ht="18" customHeight="1">
      <x:c r="A272" s="2" t="str">
        <x:v>IBM-NMI2025-5-17-state-telangana-total-01</x:v>
      </x:c>
      <x:c r="B272" s="2" t="str">
        <x:v>5.17</x:v>
      </x:c>
      <x:c r="C272" s="2" t="n">
        <x:v>22</x:v>
      </x:c>
      <x:c r="D272" s="9" t="n">
        <x:v>45748</x:v>
      </x:c>
      <x:c r="E272" s="2" t="str">
        <x:v>Iron ore (Hematite)</x:v>
      </x:c>
      <x:c r="F272" s="7" t="str">
        <x:v>["Iron"]</x:v>
      </x:c>
      <x:c r="G272" s="2" t="str">
        <x:v>state</x:v>
      </x:c>
      <x:c r="H272" s="2" t="str">
        <x:v>Telangana</x:v>
      </x:c>
      <x:c r="I272" s="2" t="str">
        <x:v>Telangana</x:v>
      </x:c>
      <x:c r="J272" s="2" t="str">
        <x:v>Total</x:v>
      </x:c>
      <x:c r="K272" s="2" t="str">
        <x:v>bulk_mineral_or_source_grade</x:v>
      </x:c>
      <x:c r="L272" s="2" t="str">
        <x:v>'000 Tonnes</x:v>
      </x:c>
      <x:c r="M272" s="2" t="n">
        <x:v>1000</x:v>
      </x:c>
      <x:c r="N272" s="2" t="str">
        <x:v>tonnes</x:v>
      </x:c>
      <x:c r="O272" s="2" t="n">
        <x:v>0</x:v>
      </x:c>
      <x:c r="P272" s="2" t="n">
        <x:v>0</x:v>
      </x:c>
      <x:c r="Q272" s="2" t="n">
        <x:v>0</x:v>
      </x:c>
      <x:c r="R272" s="2" t="n">
        <x:v>0</x:v>
      </x:c>
      <x:c r="S272" s="2" t="n">
        <x:v>1162</x:v>
      </x:c>
      <x:c r="T272" s="2" t="n">
        <x:v>102</x:v>
      </x:c>
      <x:c r="U272" s="2" t="n">
        <x:v>0</x:v>
      </x:c>
      <x:c r="V272" s="2" t="n">
        <x:v>0</x:v>
      </x:c>
      <x:c r="W272" s="2" t="n">
        <x:v>3370</x:v>
      </x:c>
      <x:c r="X272" s="2" t="n">
        <x:v>73754</x:v>
      </x:c>
      <x:c r="Y272" s="2" t="n">
        <x:v>27240</x:v>
      </x:c>
      <x:c r="Z272" s="2" t="n">
        <x:v>105627</x:v>
      </x:c>
      <x:c r="AA272" s="2" t="n">
        <x:v>105627</x:v>
      </x:c>
      <x:c r="AB272" s="2" t="n">
        <x:v>105627000</x:v>
      </x:c>
      <x:c r="AC272" s="2" t="n">
        <x:v>0</x:v>
      </x:c>
      <x:c r="AD272" s="12" t="b">
        <x:v>1</x:v>
      </x:c>
      <x:c r="AE272" s="12" t="b">
        <x:v>0</x:v>
      </x:c>
      <x:c r="AF272" s="2" t="str">
        <x:v>inventory_context_only_not_used_as_point_or_grid_model_evidence</x:v>
      </x:c>
      <x:c r="AG272" s="7" t="str">
        <x:v>https://ibm.gov.in/IBMPortal/pages/national-mineral-inventory-at-a-glance-2025</x:v>
      </x:c>
    </x:row>
    <x:row r="273" ht="18" customHeight="1">
      <x:c r="A273" s="2" t="str">
        <x:v>IBM-NMI2025-5-17-state-uttar-pradesh-total-01</x:v>
      </x:c>
      <x:c r="B273" s="2" t="str">
        <x:v>5.17</x:v>
      </x:c>
      <x:c r="C273" s="2" t="n">
        <x:v>22</x:v>
      </x:c>
      <x:c r="D273" s="9" t="n">
        <x:v>45748</x:v>
      </x:c>
      <x:c r="E273" s="2" t="str">
        <x:v>Iron ore (Hematite)</x:v>
      </x:c>
      <x:c r="F273" s="7" t="str">
        <x:v>["Iron"]</x:v>
      </x:c>
      <x:c r="G273" s="2" t="str">
        <x:v>state</x:v>
      </x:c>
      <x:c r="H273" s="2" t="str">
        <x:v>Uttar Pradesh</x:v>
      </x:c>
      <x:c r="I273" s="2" t="str">
        <x:v>Uttar Pradesh</x:v>
      </x:c>
      <x:c r="J273" s="2" t="str">
        <x:v>Total</x:v>
      </x:c>
      <x:c r="K273" s="2" t="str">
        <x:v>bulk_mineral_or_source_grade</x:v>
      </x:c>
      <x:c r="L273" s="2" t="str">
        <x:v>'000 Tonnes</x:v>
      </x:c>
      <x:c r="M273" s="2" t="n">
        <x:v>1000</x:v>
      </x:c>
      <x:c r="N273" s="2" t="str">
        <x:v>tonnes</x:v>
      </x:c>
      <x:c r="O273" s="2" t="n">
        <x:v>0</x:v>
      </x:c>
      <x:c r="P273" s="2" t="n">
        <x:v>0</x:v>
      </x:c>
      <x:c r="Q273" s="2" t="n">
        <x:v>0</x:v>
      </x:c>
      <x:c r="R273" s="2" t="n">
        <x:v>0</x:v>
      </x:c>
      <x:c r="S273" s="2" t="n">
        <x:v>0</x:v>
      </x:c>
      <x:c r="T273" s="2" t="n">
        <x:v>20000</x:v>
      </x:c>
      <x:c r="U273" s="2" t="n">
        <x:v>0</x:v>
      </x:c>
      <x:c r="V273" s="2" t="n">
        <x:v>0</x:v>
      </x:c>
      <x:c r="W273" s="2" t="n">
        <x:v>0</x:v>
      </x:c>
      <x:c r="X273" s="2" t="n">
        <x:v>98740</x:v>
      </x:c>
      <x:c r="Y273" s="2" t="n">
        <x:v>0</x:v>
      </x:c>
      <x:c r="Z273" s="2" t="n">
        <x:v>118740</x:v>
      </x:c>
      <x:c r="AA273" s="2" t="n">
        <x:v>118740</x:v>
      </x:c>
      <x:c r="AB273" s="2" t="n">
        <x:v>118740000</x:v>
      </x:c>
      <x:c r="AC273" s="2" t="n">
        <x:v>0</x:v>
      </x:c>
      <x:c r="AD273" s="12" t="b">
        <x:v>1</x:v>
      </x:c>
      <x:c r="AE273" s="12" t="b">
        <x:v>0</x:v>
      </x:c>
      <x:c r="AF273" s="2" t="str">
        <x:v>inventory_context_only_not_used_as_point_or_grid_model_evidence</x:v>
      </x:c>
      <x:c r="AG273" s="7" t="str">
        <x:v>https://ibm.gov.in/IBMPortal/pages/national-mineral-inventory-at-a-glance-2025</x:v>
      </x:c>
    </x:row>
    <x:row r="274" ht="18" customHeight="1">
      <x:c r="A274" s="2" t="str">
        <x:v>IBM-NMI2025-5-18-national-total-all-india-total-01</x:v>
      </x:c>
      <x:c r="B274" s="2" t="str">
        <x:v>5.18</x:v>
      </x:c>
      <x:c r="C274" s="2" t="n">
        <x:v>23</x:v>
      </x:c>
      <x:c r="D274" s="9" t="n">
        <x:v>45748</x:v>
      </x:c>
      <x:c r="E274" s="2" t="str">
        <x:v>Iron ore (Magnetite)</x:v>
      </x:c>
      <x:c r="F274" s="7" t="str">
        <x:v>["Iron"]</x:v>
      </x:c>
      <x:c r="G274" s="2" t="str">
        <x:v>national_total</x:v>
      </x:c>
      <x:c r="H274" s="2"/>
      <x:c r="I274" s="2" t="str">
        <x:v>All India</x:v>
      </x:c>
      <x:c r="J274" s="2" t="str">
        <x:v>Total</x:v>
      </x:c>
      <x:c r="K274" s="2" t="str">
        <x:v>bulk_mineral_or_source_grade</x:v>
      </x:c>
      <x:c r="L274" s="2" t="str">
        <x:v>'000 Tonnes</x:v>
      </x:c>
      <x:c r="M274" s="2" t="n">
        <x:v>1000</x:v>
      </x:c>
      <x:c r="N274" s="2" t="str">
        <x:v>tonnes</x:v>
      </x:c>
      <x:c r="O274" s="2" t="n">
        <x:v>242009</x:v>
      </x:c>
      <x:c r="P274" s="2" t="n">
        <x:v>320</x:v>
      </x:c>
      <x:c r="Q274" s="2" t="n">
        <x:v>2485</x:v>
      </x:c>
      <x:c r="R274" s="2" t="n">
        <x:v>244814</x:v>
      </x:c>
      <x:c r="S274" s="2" t="n">
        <x:v>360861</x:v>
      </x:c>
      <x:c r="T274" s="2" t="n">
        <x:v>16177</x:v>
      </x:c>
      <x:c r="U274" s="2" t="n">
        <x:v>54242</x:v>
      </x:c>
      <x:c r="V274" s="2" t="n">
        <x:v>1513168</x:v>
      </x:c>
      <x:c r="W274" s="2" t="n">
        <x:v>2086860</x:v>
      </x:c>
      <x:c r="X274" s="2" t="n">
        <x:v>6449511</x:v>
      </x:c>
      <x:c r="Y274" s="2" t="n">
        <x:v>1157342</x:v>
      </x:c>
      <x:c r="Z274" s="2" t="n">
        <x:v>11638160</x:v>
      </x:c>
      <x:c r="AA274" s="2" t="n">
        <x:v>11882975</x:v>
      </x:c>
      <x:c r="AB274" s="2" t="n">
        <x:v>11882975000</x:v>
      </x:c>
      <x:c r="AC274" s="2" t="n">
        <x:v>0</x:v>
      </x:c>
      <x:c r="AD274" s="12" t="b">
        <x:v>1</x:v>
      </x:c>
      <x:c r="AE274" s="12" t="b">
        <x:v>0</x:v>
      </x:c>
      <x:c r="AF274" s="2" t="str">
        <x:v>inventory_context_only_not_used_as_point_or_grid_model_evidence</x:v>
      </x:c>
      <x:c r="AG274" s="7" t="str">
        <x:v>https://ibm.gov.in/IBMPortal/pages/national-mineral-inventory-at-a-glance-2025</x:v>
      </x:c>
    </x:row>
    <x:row r="275" ht="18" customHeight="1">
      <x:c r="A275" s="2" t="str">
        <x:v>IBM-NMI2025-5-18-grade-all-india-metallurgical-01</x:v>
      </x:c>
      <x:c r="B275" s="2" t="str">
        <x:v>5.18</x:v>
      </x:c>
      <x:c r="C275" s="2" t="n">
        <x:v>23</x:v>
      </x:c>
      <x:c r="D275" s="9" t="n">
        <x:v>45748</x:v>
      </x:c>
      <x:c r="E275" s="2" t="str">
        <x:v>Iron ore (Magnetite)</x:v>
      </x:c>
      <x:c r="F275" s="7" t="str">
        <x:v>["Iron"]</x:v>
      </x:c>
      <x:c r="G275" s="2" t="str">
        <x:v>grade</x:v>
      </x:c>
      <x:c r="H275" s="2"/>
      <x:c r="I275" s="2" t="str">
        <x:v>All India</x:v>
      </x:c>
      <x:c r="J275" s="2" t="str">
        <x:v>Metallurgical</x:v>
      </x:c>
      <x:c r="K275" s="2" t="str">
        <x:v>contained_metal_or_compound</x:v>
      </x:c>
      <x:c r="L275" s="2" t="str">
        <x:v>'000 Tonnes</x:v>
      </x:c>
      <x:c r="M275" s="2" t="n">
        <x:v>1000</x:v>
      </x:c>
      <x:c r="N275" s="2" t="str">
        <x:v>tonnes</x:v>
      </x:c>
      <x:c r="O275" s="2" t="n">
        <x:v>27951</x:v>
      </x:c>
      <x:c r="P275" s="2" t="n">
        <x:v>0</x:v>
      </x:c>
      <x:c r="Q275" s="2" t="n">
        <x:v>0</x:v>
      </x:c>
      <x:c r="R275" s="2" t="n">
        <x:v>27951</x:v>
      </x:c>
      <x:c r="S275" s="2" t="n">
        <x:v>182935</x:v>
      </x:c>
      <x:c r="T275" s="2" t="n">
        <x:v>0</x:v>
      </x:c>
      <x:c r="U275" s="2" t="n">
        <x:v>21583</x:v>
      </x:c>
      <x:c r="V275" s="2" t="n">
        <x:v>690596</x:v>
      </x:c>
      <x:c r="W275" s="2" t="n">
        <x:v>398362</x:v>
      </x:c>
      <x:c r="X275" s="2" t="n">
        <x:v>968739</x:v>
      </x:c>
      <x:c r="Y275" s="2" t="n">
        <x:v>13555</x:v>
      </x:c>
      <x:c r="Z275" s="2" t="n">
        <x:v>2275770</x:v>
      </x:c>
      <x:c r="AA275" s="2" t="n">
        <x:v>2303721</x:v>
      </x:c>
      <x:c r="AB275" s="2" t="n">
        <x:v>2303721000</x:v>
      </x:c>
      <x:c r="AC275" s="2" t="n">
        <x:v>0</x:v>
      </x:c>
      <x:c r="AD275" s="12" t="b">
        <x:v>1</x:v>
      </x:c>
      <x:c r="AE275" s="12" t="b">
        <x:v>0</x:v>
      </x:c>
      <x:c r="AF275" s="2" t="str">
        <x:v>inventory_context_only_not_used_as_point_or_grid_model_evidence</x:v>
      </x:c>
      <x:c r="AG275" s="7" t="str">
        <x:v>https://ibm.gov.in/IBMPortal/pages/national-mineral-inventory-at-a-glance-2025</x:v>
      </x:c>
    </x:row>
    <x:row r="276" ht="18" customHeight="1">
      <x:c r="A276" s="2" t="str">
        <x:v>IBM-NMI2025-5-18-grade-all-india-coal-washery-01</x:v>
      </x:c>
      <x:c r="B276" s="2" t="str">
        <x:v>5.18</x:v>
      </x:c>
      <x:c r="C276" s="2" t="n">
        <x:v>23</x:v>
      </x:c>
      <x:c r="D276" s="9" t="n">
        <x:v>45748</x:v>
      </x:c>
      <x:c r="E276" s="2" t="str">
        <x:v>Iron ore (Magnetite)</x:v>
      </x:c>
      <x:c r="F276" s="7" t="str">
        <x:v>["Iron"]</x:v>
      </x:c>
      <x:c r="G276" s="2" t="str">
        <x:v>grade</x:v>
      </x:c>
      <x:c r="H276" s="2"/>
      <x:c r="I276" s="2" t="str">
        <x:v>All India</x:v>
      </x:c>
      <x:c r="J276" s="2" t="str">
        <x:v>Coal Washery</x:v>
      </x:c>
      <x:c r="K276" s="2" t="str">
        <x:v>bulk_mineral_or_source_grade</x:v>
      </x:c>
      <x:c r="L276" s="2" t="str">
        <x:v>'000 Tonnes</x:v>
      </x:c>
      <x:c r="M276" s="2" t="n">
        <x:v>1000</x:v>
      </x:c>
      <x:c r="N276" s="2" t="str">
        <x:v>tonnes</x:v>
      </x:c>
      <x:c r="O276" s="2" t="n">
        <x:v>58213</x:v>
      </x:c>
      <x:c r="P276" s="2" t="n">
        <x:v>0</x:v>
      </x:c>
      <x:c r="Q276" s="2" t="n">
        <x:v>0</x:v>
      </x:c>
      <x:c r="R276" s="2" t="n">
        <x:v>58213</x:v>
      </x:c>
      <x:c r="S276" s="2" t="n">
        <x:v>0</x:v>
      </x:c>
      <x:c r="T276" s="2" t="n">
        <x:v>518</x:v>
      </x:c>
      <x:c r="U276" s="2" t="n">
        <x:v>1981</x:v>
      </x:c>
      <x:c r="V276" s="2" t="n">
        <x:v>411</x:v>
      </x:c>
      <x:c r="W276" s="2" t="n">
        <x:v>318</x:v>
      </x:c>
      <x:c r="X276" s="2" t="n">
        <x:v>16168</x:v>
      </x:c>
      <x:c r="Y276" s="2" t="n">
        <x:v>34</x:v>
      </x:c>
      <x:c r="Z276" s="2" t="n">
        <x:v>19429</x:v>
      </x:c>
      <x:c r="AA276" s="2" t="n">
        <x:v>77642</x:v>
      </x:c>
      <x:c r="AB276" s="2" t="n">
        <x:v>77642000</x:v>
      </x:c>
      <x:c r="AC276" s="2" t="n">
        <x:v>0</x:v>
      </x:c>
      <x:c r="AD276" s="12" t="b">
        <x:v>1</x:v>
      </x:c>
      <x:c r="AE276" s="12" t="b">
        <x:v>0</x:v>
      </x:c>
      <x:c r="AF276" s="2" t="str">
        <x:v>inventory_context_only_not_used_as_point_or_grid_model_evidence</x:v>
      </x:c>
      <x:c r="AG276" s="7" t="str">
        <x:v>https://ibm.gov.in/IBMPortal/pages/national-mineral-inventory-at-a-glance-2025</x:v>
      </x:c>
    </x:row>
    <x:row r="277" ht="18" customHeight="1">
      <x:c r="A277" s="2" t="str">
        <x:v>IBM-NMI2025-5-18-grade-all-india-foundary-01</x:v>
      </x:c>
      <x:c r="B277" s="2" t="str">
        <x:v>5.18</x:v>
      </x:c>
      <x:c r="C277" s="2" t="n">
        <x:v>23</x:v>
      </x:c>
      <x:c r="D277" s="9" t="n">
        <x:v>45748</x:v>
      </x:c>
      <x:c r="E277" s="2" t="str">
        <x:v>Iron ore (Magnetite)</x:v>
      </x:c>
      <x:c r="F277" s="7" t="str">
        <x:v>["Iron"]</x:v>
      </x:c>
      <x:c r="G277" s="2" t="str">
        <x:v>grade</x:v>
      </x:c>
      <x:c r="H277" s="2"/>
      <x:c r="I277" s="2" t="str">
        <x:v>All India</x:v>
      </x:c>
      <x:c r="J277" s="2" t="str">
        <x:v>Foundary</x:v>
      </x:c>
      <x:c r="K277" s="2" t="str">
        <x:v>bulk_mineral_or_source_grade</x:v>
      </x:c>
      <x:c r="L277" s="2" t="str">
        <x:v>'000 Tonnes</x:v>
      </x:c>
      <x:c r="M277" s="2" t="n">
        <x:v>1000</x:v>
      </x:c>
      <x:c r="N277" s="2" t="str">
        <x:v>tonnes</x:v>
      </x:c>
      <x:c r="O277" s="2" t="n">
        <x:v>0</x:v>
      </x:c>
      <x:c r="P277" s="2" t="n">
        <x:v>0</x:v>
      </x:c>
      <x:c r="Q277" s="2" t="n">
        <x:v>0</x:v>
      </x:c>
      <x:c r="R277" s="2" t="n">
        <x:v>0</x:v>
      </x:c>
      <x:c r="S277" s="2" t="n">
        <x:v>330</x:v>
      </x:c>
      <x:c r="T277" s="2" t="n">
        <x:v>125</x:v>
      </x:c>
      <x:c r="U277" s="2" t="n">
        <x:v>0</x:v>
      </x:c>
      <x:c r="V277" s="2" t="n">
        <x:v>0</x:v>
      </x:c>
      <x:c r="W277" s="2" t="n">
        <x:v>0</x:v>
      </x:c>
      <x:c r="X277" s="2" t="n">
        <x:v>381</x:v>
      </x:c>
      <x:c r="Y277" s="2" t="n">
        <x:v>0</x:v>
      </x:c>
      <x:c r="Z277" s="2" t="n">
        <x:v>836</x:v>
      </x:c>
      <x:c r="AA277" s="2" t="n">
        <x:v>836</x:v>
      </x:c>
      <x:c r="AB277" s="2" t="n">
        <x:v>836000</x:v>
      </x:c>
      <x:c r="AC277" s="2" t="n">
        <x:v>0</x:v>
      </x:c>
      <x:c r="AD277" s="12" t="b">
        <x:v>1</x:v>
      </x:c>
      <x:c r="AE277" s="12" t="b">
        <x:v>0</x:v>
      </x:c>
      <x:c r="AF277" s="2" t="str">
        <x:v>inventory_context_only_not_used_as_point_or_grid_model_evidence</x:v>
      </x:c>
      <x:c r="AG277" s="7" t="str">
        <x:v>https://ibm.gov.in/IBMPortal/pages/national-mineral-inventory-at-a-glance-2025</x:v>
      </x:c>
    </x:row>
    <x:row r="278" ht="18" customHeight="1">
      <x:c r="A278" s="2" t="str">
        <x:v>IBM-NMI2025-5-18-grade-all-india-beneficiable-01</x:v>
      </x:c>
      <x:c r="B278" s="2" t="str">
        <x:v>5.18</x:v>
      </x:c>
      <x:c r="C278" s="2" t="n">
        <x:v>23</x:v>
      </x:c>
      <x:c r="D278" s="9" t="n">
        <x:v>45748</x:v>
      </x:c>
      <x:c r="E278" s="2" t="str">
        <x:v>Iron ore (Magnetite)</x:v>
      </x:c>
      <x:c r="F278" s="7" t="str">
        <x:v>["Iron"]</x:v>
      </x:c>
      <x:c r="G278" s="2" t="str">
        <x:v>grade</x:v>
      </x:c>
      <x:c r="H278" s="2"/>
      <x:c r="I278" s="2" t="str">
        <x:v>All India</x:v>
      </x:c>
      <x:c r="J278" s="2" t="str">
        <x:v>Beneficiable</x:v>
      </x:c>
      <x:c r="K278" s="2" t="str">
        <x:v>bulk_mineral_or_source_grade</x:v>
      </x:c>
      <x:c r="L278" s="2" t="str">
        <x:v>'000 Tonnes</x:v>
      </x:c>
      <x:c r="M278" s="2" t="n">
        <x:v>1000</x:v>
      </x:c>
      <x:c r="N278" s="2" t="str">
        <x:v>tonnes</x:v>
      </x:c>
      <x:c r="O278" s="2" t="n">
        <x:v>0</x:v>
      </x:c>
      <x:c r="P278" s="2" t="n">
        <x:v>0</x:v>
      </x:c>
      <x:c r="Q278" s="2" t="n">
        <x:v>0</x:v>
      </x:c>
      <x:c r="R278" s="2" t="n">
        <x:v>0</x:v>
      </x:c>
      <x:c r="S278" s="2" t="n">
        <x:v>0</x:v>
      </x:c>
      <x:c r="T278" s="2" t="n">
        <x:v>0</x:v>
      </x:c>
      <x:c r="U278" s="2" t="n">
        <x:v>0</x:v>
      </x:c>
      <x:c r="V278" s="2" t="n">
        <x:v>0</x:v>
      </x:c>
      <x:c r="W278" s="2" t="n">
        <x:v>32573</x:v>
      </x:c>
      <x:c r="X278" s="2" t="n">
        <x:v>23602</x:v>
      </x:c>
      <x:c r="Y278" s="2" t="n">
        <x:v>9180</x:v>
      </x:c>
      <x:c r="Z278" s="2" t="n">
        <x:v>65355</x:v>
      </x:c>
      <x:c r="AA278" s="2" t="n">
        <x:v>65355</x:v>
      </x:c>
      <x:c r="AB278" s="2" t="n">
        <x:v>65355000</x:v>
      </x:c>
      <x:c r="AC278" s="2" t="n">
        <x:v>0</x:v>
      </x:c>
      <x:c r="AD278" s="12" t="b">
        <x:v>1</x:v>
      </x:c>
      <x:c r="AE278" s="12" t="b">
        <x:v>0</x:v>
      </x:c>
      <x:c r="AF278" s="2" t="str">
        <x:v>inventory_context_only_not_used_as_point_or_grid_model_evidence</x:v>
      </x:c>
      <x:c r="AG278" s="7" t="str">
        <x:v>https://ibm.gov.in/IBMPortal/pages/national-mineral-inventory-at-a-glance-2025</x:v>
      </x:c>
    </x:row>
    <x:row r="279" ht="18" customHeight="1">
      <x:c r="A279" s="2" t="str">
        <x:v>IBM-NMI2025-5-18-grade-all-india-others-01</x:v>
      </x:c>
      <x:c r="B279" s="2" t="str">
        <x:v>5.18</x:v>
      </x:c>
      <x:c r="C279" s="2" t="n">
        <x:v>23</x:v>
      </x:c>
      <x:c r="D279" s="9" t="n">
        <x:v>45748</x:v>
      </x:c>
      <x:c r="E279" s="2" t="str">
        <x:v>Iron ore (Magnetite)</x:v>
      </x:c>
      <x:c r="F279" s="7" t="str">
        <x:v>["Iron"]</x:v>
      </x:c>
      <x:c r="G279" s="2" t="str">
        <x:v>grade</x:v>
      </x:c>
      <x:c r="H279" s="2"/>
      <x:c r="I279" s="2" t="str">
        <x:v>All India</x:v>
      </x:c>
      <x:c r="J279" s="2" t="str">
        <x:v>Others</x:v>
      </x:c>
      <x:c r="K279" s="2" t="str">
        <x:v>bulk_mineral_or_source_grade</x:v>
      </x:c>
      <x:c r="L279" s="2" t="str">
        <x:v>'000 Tonnes</x:v>
      </x:c>
      <x:c r="M279" s="2" t="n">
        <x:v>1000</x:v>
      </x:c>
      <x:c r="N279" s="2" t="str">
        <x:v>tonnes</x:v>
      </x:c>
      <x:c r="O279" s="2" t="n">
        <x:v>806</x:v>
      </x:c>
      <x:c r="P279" s="2" t="n">
        <x:v>0</x:v>
      </x:c>
      <x:c r="Q279" s="2" t="n">
        <x:v>430</x:v>
      </x:c>
      <x:c r="R279" s="2" t="n">
        <x:v>1236</x:v>
      </x:c>
      <x:c r="S279" s="2" t="n">
        <x:v>4214</x:v>
      </x:c>
      <x:c r="T279" s="2" t="n">
        <x:v>985</x:v>
      </x:c>
      <x:c r="U279" s="2" t="n">
        <x:v>58</x:v>
      </x:c>
      <x:c r="V279" s="2" t="n">
        <x:v>0</x:v>
      </x:c>
      <x:c r="W279" s="2" t="n">
        <x:v>14150</x:v>
      </x:c>
      <x:c r="X279" s="2" t="n">
        <x:v>93312</x:v>
      </x:c>
      <x:c r="Y279" s="2" t="n">
        <x:v>525707</x:v>
      </x:c>
      <x:c r="Z279" s="2" t="n">
        <x:v>638426</x:v>
      </x:c>
      <x:c r="AA279" s="2" t="n">
        <x:v>639663</x:v>
      </x:c>
      <x:c r="AB279" s="2" t="n">
        <x:v>639663000</x:v>
      </x:c>
      <x:c r="AC279" s="2" t="n">
        <x:v>0</x:v>
      </x:c>
      <x:c r="AD279" s="12" t="b">
        <x:v>1</x:v>
      </x:c>
      <x:c r="AE279" s="12" t="b">
        <x:v>0</x:v>
      </x:c>
      <x:c r="AF279" s="2" t="str">
        <x:v>inventory_context_only_not_used_as_point_or_grid_model_evidence</x:v>
      </x:c>
      <x:c r="AG279" s="7" t="str">
        <x:v>https://ibm.gov.in/IBMPortal/pages/national-mineral-inventory-at-a-glance-2025</x:v>
      </x:c>
    </x:row>
    <x:row r="280" ht="18" customHeight="1">
      <x:c r="A280" s="2" t="str">
        <x:v>IBM-NMI2025-5-18-grade-all-india-unclassified-01</x:v>
      </x:c>
      <x:c r="B280" s="2" t="str">
        <x:v>5.18</x:v>
      </x:c>
      <x:c r="C280" s="2" t="n">
        <x:v>23</x:v>
      </x:c>
      <x:c r="D280" s="9" t="n">
        <x:v>45748</x:v>
      </x:c>
      <x:c r="E280" s="2" t="str">
        <x:v>Iron ore (Magnetite)</x:v>
      </x:c>
      <x:c r="F280" s="7" t="str">
        <x:v>["Iron"]</x:v>
      </x:c>
      <x:c r="G280" s="2" t="str">
        <x:v>grade</x:v>
      </x:c>
      <x:c r="H280" s="2"/>
      <x:c r="I280" s="2" t="str">
        <x:v>All India</x:v>
      </x:c>
      <x:c r="J280" s="2" t="str">
        <x:v>Unclassified</x:v>
      </x:c>
      <x:c r="K280" s="2" t="str">
        <x:v>bulk_mineral_or_source_grade</x:v>
      </x:c>
      <x:c r="L280" s="2" t="str">
        <x:v>'000 Tonnes</x:v>
      </x:c>
      <x:c r="M280" s="2" t="n">
        <x:v>1000</x:v>
      </x:c>
      <x:c r="N280" s="2" t="str">
        <x:v>tonnes</x:v>
      </x:c>
      <x:c r="O280" s="2" t="n">
        <x:v>155039</x:v>
      </x:c>
      <x:c r="P280" s="2" t="n">
        <x:v>320</x:v>
      </x:c>
      <x:c r="Q280" s="2" t="n">
        <x:v>2055</x:v>
      </x:c>
      <x:c r="R280" s="2" t="n">
        <x:v>157414</x:v>
      </x:c>
      <x:c r="S280" s="2" t="n">
        <x:v>101404</x:v>
      </x:c>
      <x:c r="T280" s="2" t="n">
        <x:v>13840</x:v>
      </x:c>
      <x:c r="U280" s="2" t="n">
        <x:v>30615</x:v>
      </x:c>
      <x:c r="V280" s="2" t="n">
        <x:v>822161</x:v>
      </x:c>
      <x:c r="W280" s="2" t="n">
        <x:v>1534068</x:v>
      </x:c>
      <x:c r="X280" s="2" t="n">
        <x:v>5066985</x:v>
      </x:c>
      <x:c r="Y280" s="2" t="n">
        <x:v>606428</x:v>
      </x:c>
      <x:c r="Z280" s="2" t="n">
        <x:v>8175502</x:v>
      </x:c>
      <x:c r="AA280" s="2" t="n">
        <x:v>8332916</x:v>
      </x:c>
      <x:c r="AB280" s="2" t="n">
        <x:v>8332916000</x:v>
      </x:c>
      <x:c r="AC280" s="2" t="n">
        <x:v>0</x:v>
      </x:c>
      <x:c r="AD280" s="12" t="b">
        <x:v>1</x:v>
      </x:c>
      <x:c r="AE280" s="12" t="b">
        <x:v>0</x:v>
      </x:c>
      <x:c r="AF280" s="2" t="str">
        <x:v>inventory_context_only_not_used_as_point_or_grid_model_evidence</x:v>
      </x:c>
      <x:c r="AG280" s="7" t="str">
        <x:v>https://ibm.gov.in/IBMPortal/pages/national-mineral-inventory-at-a-glance-2025</x:v>
      </x:c>
    </x:row>
    <x:row r="281" ht="18" customHeight="1">
      <x:c r="A281" s="2" t="str">
        <x:v>IBM-NMI2025-5-18-grade-all-india-not-known-01</x:v>
      </x:c>
      <x:c r="B281" s="2" t="str">
        <x:v>5.18</x:v>
      </x:c>
      <x:c r="C281" s="2" t="n">
        <x:v>23</x:v>
      </x:c>
      <x:c r="D281" s="9" t="n">
        <x:v>45748</x:v>
      </x:c>
      <x:c r="E281" s="2" t="str">
        <x:v>Iron ore (Magnetite)</x:v>
      </x:c>
      <x:c r="F281" s="7" t="str">
        <x:v>["Iron"]</x:v>
      </x:c>
      <x:c r="G281" s="2" t="str">
        <x:v>grade</x:v>
      </x:c>
      <x:c r="H281" s="2"/>
      <x:c r="I281" s="2" t="str">
        <x:v>All India</x:v>
      </x:c>
      <x:c r="J281" s="2" t="str">
        <x:v>Not-Known</x:v>
      </x:c>
      <x:c r="K281" s="2" t="str">
        <x:v>bulk_mineral_or_source_grade</x:v>
      </x:c>
      <x:c r="L281" s="2" t="str">
        <x:v>'000 Tonnes</x:v>
      </x:c>
      <x:c r="M281" s="2" t="n">
        <x:v>1000</x:v>
      </x:c>
      <x:c r="N281" s="2" t="str">
        <x:v>tonnes</x:v>
      </x:c>
      <x:c r="O281" s="2" t="n">
        <x:v>0</x:v>
      </x:c>
      <x:c r="P281" s="2" t="n">
        <x:v>0</x:v>
      </x:c>
      <x:c r="Q281" s="2" t="n">
        <x:v>0</x:v>
      </x:c>
      <x:c r="R281" s="2" t="n">
        <x:v>0</x:v>
      </x:c>
      <x:c r="S281" s="2" t="n">
        <x:v>71978</x:v>
      </x:c>
      <x:c r="T281" s="2" t="n">
        <x:v>709</x:v>
      </x:c>
      <x:c r="U281" s="2" t="n">
        <x:v>6</x:v>
      </x:c>
      <x:c r="V281" s="2" t="n">
        <x:v>0</x:v>
      </x:c>
      <x:c r="W281" s="2" t="n">
        <x:v>107388</x:v>
      </x:c>
      <x:c r="X281" s="2" t="n">
        <x:v>280324</x:v>
      </x:c>
      <x:c r="Y281" s="2" t="n">
        <x:v>2438</x:v>
      </x:c>
      <x:c r="Z281" s="2" t="n">
        <x:v>462842</x:v>
      </x:c>
      <x:c r="AA281" s="2" t="n">
        <x:v>462842</x:v>
      </x:c>
      <x:c r="AB281" s="2" t="n">
        <x:v>462842000</x:v>
      </x:c>
      <x:c r="AC281" s="2" t="n">
        <x:v>0</x:v>
      </x:c>
      <x:c r="AD281" s="12" t="b">
        <x:v>1</x:v>
      </x:c>
      <x:c r="AE281" s="12" t="b">
        <x:v>0</x:v>
      </x:c>
      <x:c r="AF281" s="2" t="str">
        <x:v>inventory_context_only_not_used_as_point_or_grid_model_evidence</x:v>
      </x:c>
      <x:c r="AG281" s="7" t="str">
        <x:v>https://ibm.gov.in/IBMPortal/pages/national-mineral-inventory-at-a-glance-2025</x:v>
      </x:c>
    </x:row>
    <x:row r="282" ht="18" customHeight="1">
      <x:c r="A282" s="2" t="str">
        <x:v>IBM-NMI2025-5-18-state-andhra-pradesh-total-01</x:v>
      </x:c>
      <x:c r="B282" s="2" t="str">
        <x:v>5.18</x:v>
      </x:c>
      <x:c r="C282" s="2" t="n">
        <x:v>23</x:v>
      </x:c>
      <x:c r="D282" s="9" t="n">
        <x:v>45748</x:v>
      </x:c>
      <x:c r="E282" s="2" t="str">
        <x:v>Iron ore (Magnetite)</x:v>
      </x:c>
      <x:c r="F282" s="7" t="str">
        <x:v>["Iron"]</x:v>
      </x:c>
      <x:c r="G282" s="2" t="str">
        <x:v>state</x:v>
      </x:c>
      <x:c r="H282" s="2" t="str">
        <x:v>Andhra Pradesh</x:v>
      </x:c>
      <x:c r="I282" s="2" t="str">
        <x:v>Andhra Pradesh</x:v>
      </x:c>
      <x:c r="J282" s="2" t="str">
        <x:v>Total</x:v>
      </x:c>
      <x:c r="K282" s="2" t="str">
        <x:v>bulk_mineral_or_source_grade</x:v>
      </x:c>
      <x:c r="L282" s="2" t="str">
        <x:v>'000 Tonnes</x:v>
      </x:c>
      <x:c r="M282" s="2" t="n">
        <x:v>1000</x:v>
      </x:c>
      <x:c r="N282" s="2" t="str">
        <x:v>tonnes</x:v>
      </x:c>
      <x:c r="O282" s="2" t="n">
        <x:v>0</x:v>
      </x:c>
      <x:c r="P282" s="2" t="n">
        <x:v>0</x:v>
      </x:c>
      <x:c r="Q282" s="2" t="n">
        <x:v>0</x:v>
      </x:c>
      <x:c r="R282" s="2" t="n">
        <x:v>0</x:v>
      </x:c>
      <x:c r="S282" s="2" t="n">
        <x:v>114210</x:v>
      </x:c>
      <x:c r="T282" s="2" t="n">
        <x:v>0</x:v>
      </x:c>
      <x:c r="U282" s="2" t="n">
        <x:v>0</x:v>
      </x:c>
      <x:c r="V282" s="2" t="n">
        <x:v>13800</x:v>
      </x:c>
      <x:c r="W282" s="2" t="n">
        <x:v>1266666</x:v>
      </x:c>
      <x:c r="X282" s="2" t="n">
        <x:v>68527</x:v>
      </x:c>
      <x:c r="Y282" s="2" t="n">
        <x:v>9180</x:v>
      </x:c>
      <x:c r="Z282" s="2" t="n">
        <x:v>1472383</x:v>
      </x:c>
      <x:c r="AA282" s="2" t="n">
        <x:v>1472383</x:v>
      </x:c>
      <x:c r="AB282" s="2" t="n">
        <x:v>1472383000</x:v>
      </x:c>
      <x:c r="AC282" s="2" t="n">
        <x:v>0</x:v>
      </x:c>
      <x:c r="AD282" s="12" t="b">
        <x:v>1</x:v>
      </x:c>
      <x:c r="AE282" s="12" t="b">
        <x:v>0</x:v>
      </x:c>
      <x:c r="AF282" s="2" t="str">
        <x:v>inventory_context_only_not_used_as_point_or_grid_model_evidence</x:v>
      </x:c>
      <x:c r="AG282" s="7" t="str">
        <x:v>https://ibm.gov.in/IBMPortal/pages/national-mineral-inventory-at-a-glance-2025</x:v>
      </x:c>
    </x:row>
    <x:row r="283" ht="18" customHeight="1">
      <x:c r="A283" s="2" t="str">
        <x:v>IBM-NMI2025-5-18-state-assam-total-01</x:v>
      </x:c>
      <x:c r="B283" s="2" t="str">
        <x:v>5.18</x:v>
      </x:c>
      <x:c r="C283" s="2" t="n">
        <x:v>23</x:v>
      </x:c>
      <x:c r="D283" s="9" t="n">
        <x:v>45748</x:v>
      </x:c>
      <x:c r="E283" s="2" t="str">
        <x:v>Iron ore (Magnetite)</x:v>
      </x:c>
      <x:c r="F283" s="7" t="str">
        <x:v>["Iron"]</x:v>
      </x:c>
      <x:c r="G283" s="2" t="str">
        <x:v>state</x:v>
      </x:c>
      <x:c r="H283" s="2" t="str">
        <x:v>Assam</x:v>
      </x:c>
      <x:c r="I283" s="2" t="str">
        <x:v>Assam</x:v>
      </x:c>
      <x:c r="J283" s="2" t="str">
        <x:v>Total</x:v>
      </x:c>
      <x:c r="K283" s="2" t="str">
        <x:v>bulk_mineral_or_source_grade</x:v>
      </x:c>
      <x:c r="L283" s="2" t="str">
        <x:v>'000 Tonnes</x:v>
      </x:c>
      <x:c r="M283" s="2" t="n">
        <x:v>1000</x:v>
      </x:c>
      <x:c r="N283" s="2" t="str">
        <x:v>tonnes</x:v>
      </x:c>
      <x:c r="O283" s="2" t="n">
        <x:v>0</x:v>
      </x:c>
      <x:c r="P283" s="2" t="n">
        <x:v>0</x:v>
      </x:c>
      <x:c r="Q283" s="2" t="n">
        <x:v>0</x:v>
      </x:c>
      <x:c r="R283" s="2" t="n">
        <x:v>0</x:v>
      </x:c>
      <x:c r="S283" s="2" t="n">
        <x:v>0</x:v>
      </x:c>
      <x:c r="T283" s="2" t="n">
        <x:v>0</x:v>
      </x:c>
      <x:c r="U283" s="2" t="n">
        <x:v>0</x:v>
      </x:c>
      <x:c r="V283" s="2" t="n">
        <x:v>0</x:v>
      </x:c>
      <x:c r="W283" s="2" t="n">
        <x:v>0</x:v>
      </x:c>
      <x:c r="X283" s="2" t="n">
        <x:v>15380</x:v>
      </x:c>
      <x:c r="Y283" s="2" t="n">
        <x:v>0</x:v>
      </x:c>
      <x:c r="Z283" s="2" t="n">
        <x:v>15380</x:v>
      </x:c>
      <x:c r="AA283" s="2" t="n">
        <x:v>15380</x:v>
      </x:c>
      <x:c r="AB283" s="2" t="n">
        <x:v>15380000</x:v>
      </x:c>
      <x:c r="AC283" s="2" t="n">
        <x:v>0</x:v>
      </x:c>
      <x:c r="AD283" s="12" t="b">
        <x:v>1</x:v>
      </x:c>
      <x:c r="AE283" s="12" t="b">
        <x:v>0</x:v>
      </x:c>
      <x:c r="AF283" s="2" t="str">
        <x:v>inventory_context_only_not_used_as_point_or_grid_model_evidence</x:v>
      </x:c>
      <x:c r="AG283" s="7" t="str">
        <x:v>https://ibm.gov.in/IBMPortal/pages/national-mineral-inventory-at-a-glance-2025</x:v>
      </x:c>
    </x:row>
    <x:row r="284" ht="18" customHeight="1">
      <x:c r="A284" s="2" t="str">
        <x:v>IBM-NMI2025-5-18-state-bihar-total-01</x:v>
      </x:c>
      <x:c r="B284" s="2" t="str">
        <x:v>5.18</x:v>
      </x:c>
      <x:c r="C284" s="2" t="n">
        <x:v>23</x:v>
      </x:c>
      <x:c r="D284" s="9" t="n">
        <x:v>45748</x:v>
      </x:c>
      <x:c r="E284" s="2" t="str">
        <x:v>Iron ore (Magnetite)</x:v>
      </x:c>
      <x:c r="F284" s="7" t="str">
        <x:v>["Iron"]</x:v>
      </x:c>
      <x:c r="G284" s="2" t="str">
        <x:v>state</x:v>
      </x:c>
      <x:c r="H284" s="2" t="str">
        <x:v>Bihar</x:v>
      </x:c>
      <x:c r="I284" s="2" t="str">
        <x:v>Bihar</x:v>
      </x:c>
      <x:c r="J284" s="2" t="str">
        <x:v>Total</x:v>
      </x:c>
      <x:c r="K284" s="2" t="str">
        <x:v>bulk_mineral_or_source_grade</x:v>
      </x:c>
      <x:c r="L284" s="2" t="str">
        <x:v>'000 Tonnes</x:v>
      </x:c>
      <x:c r="M284" s="2" t="n">
        <x:v>1000</x:v>
      </x:c>
      <x:c r="N284" s="2" t="str">
        <x:v>tonnes</x:v>
      </x:c>
      <x:c r="O284" s="2" t="n">
        <x:v>0</x:v>
      </x:c>
      <x:c r="P284" s="2" t="n">
        <x:v>0</x:v>
      </x:c>
      <x:c r="Q284" s="2" t="n">
        <x:v>0</x:v>
      </x:c>
      <x:c r="R284" s="2" t="n">
        <x:v>0</x:v>
      </x:c>
      <x:c r="S284" s="2" t="n">
        <x:v>0</x:v>
      </x:c>
      <x:c r="T284" s="2" t="n">
        <x:v>0</x:v>
      </x:c>
      <x:c r="U284" s="2" t="n">
        <x:v>0</x:v>
      </x:c>
      <x:c r="V284" s="2" t="n">
        <x:v>0</x:v>
      </x:c>
      <x:c r="W284" s="2" t="n">
        <x:v>48850</x:v>
      </x:c>
      <x:c r="X284" s="2" t="n">
        <x:v>7079</x:v>
      </x:c>
      <x:c r="Y284" s="2" t="n">
        <x:v>0</x:v>
      </x:c>
      <x:c r="Z284" s="2" t="n">
        <x:v>55929</x:v>
      </x:c>
      <x:c r="AA284" s="2" t="n">
        <x:v>55929</x:v>
      </x:c>
      <x:c r="AB284" s="2" t="n">
        <x:v>55929000</x:v>
      </x:c>
      <x:c r="AC284" s="2" t="n">
        <x:v>0</x:v>
      </x:c>
      <x:c r="AD284" s="12" t="b">
        <x:v>1</x:v>
      </x:c>
      <x:c r="AE284" s="12" t="b">
        <x:v>0</x:v>
      </x:c>
      <x:c r="AF284" s="2" t="str">
        <x:v>inventory_context_only_not_used_as_point_or_grid_model_evidence</x:v>
      </x:c>
      <x:c r="AG284" s="7" t="str">
        <x:v>https://ibm.gov.in/IBMPortal/pages/national-mineral-inventory-at-a-glance-2025</x:v>
      </x:c>
    </x:row>
    <x:row r="285" ht="18" customHeight="1">
      <x:c r="A285" s="2" t="str">
        <x:v>IBM-NMI2025-5-18-state-chhattisgarh-total-01</x:v>
      </x:c>
      <x:c r="B285" s="2" t="str">
        <x:v>5.18</x:v>
      </x:c>
      <x:c r="C285" s="2" t="n">
        <x:v>23</x:v>
      </x:c>
      <x:c r="D285" s="9" t="n">
        <x:v>45748</x:v>
      </x:c>
      <x:c r="E285" s="2" t="str">
        <x:v>Iron ore (Magnetite)</x:v>
      </x:c>
      <x:c r="F285" s="7" t="str">
        <x:v>["Iron"]</x:v>
      </x:c>
      <x:c r="G285" s="2" t="str">
        <x:v>state</x:v>
      </x:c>
      <x:c r="H285" s="2" t="str">
        <x:v>Chhattisgarh</x:v>
      </x:c>
      <x:c r="I285" s="2" t="str">
        <x:v>Chhattisgarh</x:v>
      </x:c>
      <x:c r="J285" s="2" t="str">
        <x:v>Total</x:v>
      </x:c>
      <x:c r="K285" s="2" t="str">
        <x:v>bulk_mineral_or_source_grade</x:v>
      </x:c>
      <x:c r="L285" s="2" t="str">
        <x:v>'000 Tonnes</x:v>
      </x:c>
      <x:c r="M285" s="2" t="n">
        <x:v>1000</x:v>
      </x:c>
      <x:c r="N285" s="2" t="str">
        <x:v>tonnes</x:v>
      </x:c>
      <x:c r="O285" s="2" t="n">
        <x:v>137230</x:v>
      </x:c>
      <x:c r="P285" s="2" t="n">
        <x:v>0</x:v>
      </x:c>
      <x:c r="Q285" s="2" t="n">
        <x:v>1271</x:v>
      </x:c>
      <x:c r="R285" s="2" t="n">
        <x:v>138501</x:v>
      </x:c>
      <x:c r="S285" s="2" t="n">
        <x:v>60436</x:v>
      </x:c>
      <x:c r="T285" s="2" t="n">
        <x:v>0</x:v>
      </x:c>
      <x:c r="U285" s="2" t="n">
        <x:v>129</x:v>
      </x:c>
      <x:c r="V285" s="2" t="n">
        <x:v>0</x:v>
      </x:c>
      <x:c r="W285" s="2" t="n">
        <x:v>0</x:v>
      </x:c>
      <x:c r="X285" s="2" t="n">
        <x:v>0</x:v>
      </x:c>
      <x:c r="Y285" s="2" t="n">
        <x:v>1190</x:v>
      </x:c>
      <x:c r="Z285" s="2" t="n">
        <x:v>61756</x:v>
      </x:c>
      <x:c r="AA285" s="2" t="n">
        <x:v>200257</x:v>
      </x:c>
      <x:c r="AB285" s="2" t="n">
        <x:v>200257000</x:v>
      </x:c>
      <x:c r="AC285" s="2" t="n">
        <x:v>0</x:v>
      </x:c>
      <x:c r="AD285" s="12" t="b">
        <x:v>1</x:v>
      </x:c>
      <x:c r="AE285" s="12" t="b">
        <x:v>0</x:v>
      </x:c>
      <x:c r="AF285" s="2" t="str">
        <x:v>inventory_context_only_not_used_as_point_or_grid_model_evidence</x:v>
      </x:c>
      <x:c r="AG285" s="7" t="str">
        <x:v>https://ibm.gov.in/IBMPortal/pages/national-mineral-inventory-at-a-glance-2025</x:v>
      </x:c>
    </x:row>
    <x:row r="286" ht="18" customHeight="1">
      <x:c r="A286" s="2" t="str">
        <x:v>IBM-NMI2025-5-18-state-goa-total-01</x:v>
      </x:c>
      <x:c r="B286" s="2" t="str">
        <x:v>5.18</x:v>
      </x:c>
      <x:c r="C286" s="2" t="n">
        <x:v>23</x:v>
      </x:c>
      <x:c r="D286" s="9" t="n">
        <x:v>45748</x:v>
      </x:c>
      <x:c r="E286" s="2" t="str">
        <x:v>Iron ore (Magnetite)</x:v>
      </x:c>
      <x:c r="F286" s="7" t="str">
        <x:v>["Iron"]</x:v>
      </x:c>
      <x:c r="G286" s="2" t="str">
        <x:v>state</x:v>
      </x:c>
      <x:c r="H286" s="2" t="str">
        <x:v>Goa</x:v>
      </x:c>
      <x:c r="I286" s="2" t="str">
        <x:v>Goa</x:v>
      </x:c>
      <x:c r="J286" s="2" t="str">
        <x:v>Total</x:v>
      </x:c>
      <x:c r="K286" s="2" t="str">
        <x:v>bulk_mineral_or_source_grade</x:v>
      </x:c>
      <x:c r="L286" s="2" t="str">
        <x:v>'000 Tonnes</x:v>
      </x:c>
      <x:c r="M286" s="2" t="n">
        <x:v>1000</x:v>
      </x:c>
      <x:c r="N286" s="2" t="str">
        <x:v>tonnes</x:v>
      </x:c>
      <x:c r="O286" s="2" t="n">
        <x:v>16674</x:v>
      </x:c>
      <x:c r="P286" s="2" t="n">
        <x:v>0</x:v>
      </x:c>
      <x:c r="Q286" s="2" t="n">
        <x:v>626</x:v>
      </x:c>
      <x:c r="R286" s="2" t="n">
        <x:v>17300</x:v>
      </x:c>
      <x:c r="S286" s="2" t="n">
        <x:v>47319</x:v>
      </x:c>
      <x:c r="T286" s="2" t="n">
        <x:v>14516</x:v>
      </x:c>
      <x:c r="U286" s="2" t="n">
        <x:v>33512</x:v>
      </x:c>
      <x:c r="V286" s="2" t="n">
        <x:v>0</x:v>
      </x:c>
      <x:c r="W286" s="2" t="n">
        <x:v>0</x:v>
      </x:c>
      <x:c r="X286" s="2" t="n">
        <x:v>151811</x:v>
      </x:c>
      <x:c r="Y286" s="2" t="n">
        <x:v>1997</x:v>
      </x:c>
      <x:c r="Z286" s="2" t="n">
        <x:v>249155</x:v>
      </x:c>
      <x:c r="AA286" s="2" t="n">
        <x:v>266456</x:v>
      </x:c>
      <x:c r="AB286" s="2" t="n">
        <x:v>266456000</x:v>
      </x:c>
      <x:c r="AC286" s="2" t="n">
        <x:v>0</x:v>
      </x:c>
      <x:c r="AD286" s="12" t="b">
        <x:v>1</x:v>
      </x:c>
      <x:c r="AE286" s="12" t="b">
        <x:v>0</x:v>
      </x:c>
      <x:c r="AF286" s="2" t="str">
        <x:v>inventory_context_only_not_used_as_point_or_grid_model_evidence</x:v>
      </x:c>
      <x:c r="AG286" s="7" t="str">
        <x:v>https://ibm.gov.in/IBMPortal/pages/national-mineral-inventory-at-a-glance-2025</x:v>
      </x:c>
    </x:row>
    <x:row r="287" ht="18" customHeight="1">
      <x:c r="A287" s="2" t="str">
        <x:v>IBM-NMI2025-5-18-state-jharkhand-total-01</x:v>
      </x:c>
      <x:c r="B287" s="2" t="str">
        <x:v>5.18</x:v>
      </x:c>
      <x:c r="C287" s="2" t="n">
        <x:v>23</x:v>
      </x:c>
      <x:c r="D287" s="9" t="n">
        <x:v>45748</x:v>
      </x:c>
      <x:c r="E287" s="2" t="str">
        <x:v>Iron ore (Magnetite)</x:v>
      </x:c>
      <x:c r="F287" s="7" t="str">
        <x:v>["Iron"]</x:v>
      </x:c>
      <x:c r="G287" s="2" t="str">
        <x:v>state</x:v>
      </x:c>
      <x:c r="H287" s="2" t="str">
        <x:v>Jharkhand</x:v>
      </x:c>
      <x:c r="I287" s="2" t="str">
        <x:v>Jharkhand</x:v>
      </x:c>
      <x:c r="J287" s="2" t="str">
        <x:v>Total</x:v>
      </x:c>
      <x:c r="K287" s="2" t="str">
        <x:v>bulk_mineral_or_source_grade</x:v>
      </x:c>
      <x:c r="L287" s="2" t="str">
        <x:v>'000 Tonnes</x:v>
      </x:c>
      <x:c r="M287" s="2" t="n">
        <x:v>1000</x:v>
      </x:c>
      <x:c r="N287" s="2" t="str">
        <x:v>tonnes</x:v>
      </x:c>
      <x:c r="O287" s="2" t="n">
        <x:v>0</x:v>
      </x:c>
      <x:c r="P287" s="2" t="n">
        <x:v>0</x:v>
      </x:c>
      <x:c r="Q287" s="2" t="n">
        <x:v>0</x:v>
      </x:c>
      <x:c r="R287" s="2" t="n">
        <x:v>0</x:v>
      </x:c>
      <x:c r="S287" s="2" t="n">
        <x:v>0</x:v>
      </x:c>
      <x:c r="T287" s="2" t="n">
        <x:v>518</x:v>
      </x:c>
      <x:c r="U287" s="2" t="n">
        <x:v>1986</x:v>
      </x:c>
      <x:c r="V287" s="2" t="n">
        <x:v>411</x:v>
      </x:c>
      <x:c r="W287" s="2" t="n">
        <x:v>3948</x:v>
      </x:c>
      <x:c r="X287" s="2" t="n">
        <x:v>3722</x:v>
      </x:c>
      <x:c r="Y287" s="2" t="n">
        <x:v>82</x:v>
      </x:c>
      <x:c r="Z287" s="2" t="n">
        <x:v>10667</x:v>
      </x:c>
      <x:c r="AA287" s="2" t="n">
        <x:v>10667</x:v>
      </x:c>
      <x:c r="AB287" s="2" t="n">
        <x:v>10667000</x:v>
      </x:c>
      <x:c r="AC287" s="2" t="n">
        <x:v>0</x:v>
      </x:c>
      <x:c r="AD287" s="12" t="b">
        <x:v>1</x:v>
      </x:c>
      <x:c r="AE287" s="12" t="b">
        <x:v>0</x:v>
      </x:c>
      <x:c r="AF287" s="2" t="str">
        <x:v>inventory_context_only_not_used_as_point_or_grid_model_evidence</x:v>
      </x:c>
      <x:c r="AG287" s="7" t="str">
        <x:v>https://ibm.gov.in/IBMPortal/pages/national-mineral-inventory-at-a-glance-2025</x:v>
      </x:c>
    </x:row>
    <x:row r="288" ht="18" customHeight="1">
      <x:c r="A288" s="2" t="str">
        <x:v>IBM-NMI2025-5-18-state-karnataka-total-01</x:v>
      </x:c>
      <x:c r="B288" s="2" t="str">
        <x:v>5.18</x:v>
      </x:c>
      <x:c r="C288" s="2" t="n">
        <x:v>23</x:v>
      </x:c>
      <x:c r="D288" s="9" t="n">
        <x:v>45748</x:v>
      </x:c>
      <x:c r="E288" s="2" t="str">
        <x:v>Iron ore (Magnetite)</x:v>
      </x:c>
      <x:c r="F288" s="7" t="str">
        <x:v>["Iron"]</x:v>
      </x:c>
      <x:c r="G288" s="2" t="str">
        <x:v>state</x:v>
      </x:c>
      <x:c r="H288" s="2" t="str">
        <x:v>Karnataka</x:v>
      </x:c>
      <x:c r="I288" s="2" t="str">
        <x:v>Karnataka</x:v>
      </x:c>
      <x:c r="J288" s="2" t="str">
        <x:v>Total</x:v>
      </x:c>
      <x:c r="K288" s="2" t="str">
        <x:v>bulk_mineral_or_source_grade</x:v>
      </x:c>
      <x:c r="L288" s="2" t="str">
        <x:v>'000 Tonnes</x:v>
      </x:c>
      <x:c r="M288" s="2" t="n">
        <x:v>1000</x:v>
      </x:c>
      <x:c r="N288" s="2" t="str">
        <x:v>tonnes</x:v>
      </x:c>
      <x:c r="O288" s="2" t="n">
        <x:v>133</x:v>
      </x:c>
      <x:c r="P288" s="2" t="n">
        <x:v>185</x:v>
      </x:c>
      <x:c r="Q288" s="2" t="n">
        <x:v>0</x:v>
      </x:c>
      <x:c r="R288" s="2" t="n">
        <x:v>318</x:v>
      </x:c>
      <x:c r="S288" s="2" t="n">
        <x:v>120131</x:v>
      </x:c>
      <x:c r="T288" s="2" t="n">
        <x:v>0</x:v>
      </x:c>
      <x:c r="U288" s="2" t="n">
        <x:v>18375</x:v>
      </x:c>
      <x:c r="V288" s="2" t="n">
        <x:v>1498957</x:v>
      </x:c>
      <x:c r="W288" s="2" t="n">
        <x:v>479372</x:v>
      </x:c>
      <x:c r="X288" s="2" t="n">
        <x:v>5409128</x:v>
      </x:c>
      <x:c r="Y288" s="2" t="n">
        <x:v>340000</x:v>
      </x:c>
      <x:c r="Z288" s="2" t="n">
        <x:v>7865963</x:v>
      </x:c>
      <x:c r="AA288" s="2" t="n">
        <x:v>7866281</x:v>
      </x:c>
      <x:c r="AB288" s="2" t="n">
        <x:v>7866281000</x:v>
      </x:c>
      <x:c r="AC288" s="2" t="n">
        <x:v>0</x:v>
      </x:c>
      <x:c r="AD288" s="12" t="b">
        <x:v>1</x:v>
      </x:c>
      <x:c r="AE288" s="12" t="b">
        <x:v>0</x:v>
      </x:c>
      <x:c r="AF288" s="2" t="str">
        <x:v>inventory_context_only_not_used_as_point_or_grid_model_evidence</x:v>
      </x:c>
      <x:c r="AG288" s="7" t="str">
        <x:v>https://ibm.gov.in/IBMPortal/pages/national-mineral-inventory-at-a-glance-2025</x:v>
      </x:c>
    </x:row>
    <x:row r="289" ht="18" customHeight="1">
      <x:c r="A289" s="2" t="str">
        <x:v>IBM-NMI2025-5-18-state-kerala-total-01</x:v>
      </x:c>
      <x:c r="B289" s="2" t="str">
        <x:v>5.18</x:v>
      </x:c>
      <x:c r="C289" s="2" t="n">
        <x:v>23</x:v>
      </x:c>
      <x:c r="D289" s="9" t="n">
        <x:v>45748</x:v>
      </x:c>
      <x:c r="E289" s="2" t="str">
        <x:v>Iron ore (Magnetite)</x:v>
      </x:c>
      <x:c r="F289" s="7" t="str">
        <x:v>["Iron"]</x:v>
      </x:c>
      <x:c r="G289" s="2" t="str">
        <x:v>state</x:v>
      </x:c>
      <x:c r="H289" s="2" t="str">
        <x:v>Kerala</x:v>
      </x:c>
      <x:c r="I289" s="2" t="str">
        <x:v>Kerala</x:v>
      </x:c>
      <x:c r="J289" s="2" t="str">
        <x:v>Total</x:v>
      </x:c>
      <x:c r="K289" s="2" t="str">
        <x:v>bulk_mineral_or_source_grade</x:v>
      </x:c>
      <x:c r="L289" s="2" t="str">
        <x:v>'000 Tonnes</x:v>
      </x:c>
      <x:c r="M289" s="2" t="n">
        <x:v>1000</x:v>
      </x:c>
      <x:c r="N289" s="2" t="str">
        <x:v>tonnes</x:v>
      </x:c>
      <x:c r="O289" s="2" t="n">
        <x:v>0</x:v>
      </x:c>
      <x:c r="P289" s="2" t="n">
        <x:v>0</x:v>
      </x:c>
      <x:c r="Q289" s="2" t="n">
        <x:v>0</x:v>
      </x:c>
      <x:c r="R289" s="2" t="n">
        <x:v>0</x:v>
      </x:c>
      <x:c r="S289" s="2" t="n">
        <x:v>0</x:v>
      </x:c>
      <x:c r="T289" s="2" t="n">
        <x:v>0</x:v>
      </x:c>
      <x:c r="U289" s="2" t="n">
        <x:v>0</x:v>
      </x:c>
      <x:c r="V289" s="2" t="n">
        <x:v>0</x:v>
      </x:c>
      <x:c r="W289" s="2" t="n">
        <x:v>59912</x:v>
      </x:c>
      <x:c r="X289" s="2" t="n">
        <x:v>23523</x:v>
      </x:c>
      <x:c r="Y289" s="2" t="n">
        <x:v>0</x:v>
      </x:c>
      <x:c r="Z289" s="2" t="n">
        <x:v>83435</x:v>
      </x:c>
      <x:c r="AA289" s="2" t="n">
        <x:v>83435</x:v>
      </x:c>
      <x:c r="AB289" s="2" t="n">
        <x:v>83435000</x:v>
      </x:c>
      <x:c r="AC289" s="2" t="n">
        <x:v>0</x:v>
      </x:c>
      <x:c r="AD289" s="12" t="b">
        <x:v>1</x:v>
      </x:c>
      <x:c r="AE289" s="12" t="b">
        <x:v>0</x:v>
      </x:c>
      <x:c r="AF289" s="2" t="str">
        <x:v>inventory_context_only_not_used_as_point_or_grid_model_evidence</x:v>
      </x:c>
      <x:c r="AG289" s="7" t="str">
        <x:v>https://ibm.gov.in/IBMPortal/pages/national-mineral-inventory-at-a-glance-2025</x:v>
      </x:c>
    </x:row>
    <x:row r="290" ht="18" customHeight="1">
      <x:c r="A290" s="2" t="str">
        <x:v>IBM-NMI2025-5-18-state-madhya-pradesh-total-01</x:v>
      </x:c>
      <x:c r="B290" s="2" t="str">
        <x:v>5.18</x:v>
      </x:c>
      <x:c r="C290" s="2" t="n">
        <x:v>23</x:v>
      </x:c>
      <x:c r="D290" s="9" t="n">
        <x:v>45748</x:v>
      </x:c>
      <x:c r="E290" s="2" t="str">
        <x:v>Iron ore (Magnetite)</x:v>
      </x:c>
      <x:c r="F290" s="7" t="str">
        <x:v>["Iron"]</x:v>
      </x:c>
      <x:c r="G290" s="2" t="str">
        <x:v>state</x:v>
      </x:c>
      <x:c r="H290" s="2" t="str">
        <x:v>Madhya Pradesh</x:v>
      </x:c>
      <x:c r="I290" s="2" t="str">
        <x:v>Madhya Pradesh</x:v>
      </x:c>
      <x:c r="J290" s="2" t="str">
        <x:v>Total</x:v>
      </x:c>
      <x:c r="K290" s="2" t="str">
        <x:v>bulk_mineral_or_source_grade</x:v>
      </x:c>
      <x:c r="L290" s="2" t="str">
        <x:v>'000 Tonnes</x:v>
      </x:c>
      <x:c r="M290" s="2" t="n">
        <x:v>1000</x:v>
      </x:c>
      <x:c r="N290" s="2" t="str">
        <x:v>tonnes</x:v>
      </x:c>
      <x:c r="O290" s="2" t="n">
        <x:v>0</x:v>
      </x:c>
      <x:c r="P290" s="2" t="n">
        <x:v>0</x:v>
      </x:c>
      <x:c r="Q290" s="2" t="n">
        <x:v>0</x:v>
      </x:c>
      <x:c r="R290" s="2" t="n">
        <x:v>0</x:v>
      </x:c>
      <x:c r="S290" s="2" t="n">
        <x:v>0</x:v>
      </x:c>
      <x:c r="T290" s="2" t="n">
        <x:v>0</x:v>
      </x:c>
      <x:c r="U290" s="2" t="n">
        <x:v>0</x:v>
      </x:c>
      <x:c r="V290" s="2" t="n">
        <x:v>0</x:v>
      </x:c>
      <x:c r="W290" s="2" t="n">
        <x:v>42708</x:v>
      </x:c>
      <x:c r="X290" s="2" t="n">
        <x:v>0</x:v>
      </x:c>
      <x:c r="Y290" s="2" t="n">
        <x:v>0</x:v>
      </x:c>
      <x:c r="Z290" s="2" t="n">
        <x:v>42708</x:v>
      </x:c>
      <x:c r="AA290" s="2" t="n">
        <x:v>42708</x:v>
      </x:c>
      <x:c r="AB290" s="2" t="n">
        <x:v>42708000</x:v>
      </x:c>
      <x:c r="AC290" s="2" t="n">
        <x:v>0</x:v>
      </x:c>
      <x:c r="AD290" s="12" t="b">
        <x:v>1</x:v>
      </x:c>
      <x:c r="AE290" s="12" t="b">
        <x:v>0</x:v>
      </x:c>
      <x:c r="AF290" s="2" t="str">
        <x:v>inventory_context_only_not_used_as_point_or_grid_model_evidence</x:v>
      </x:c>
      <x:c r="AG290" s="7" t="str">
        <x:v>https://ibm.gov.in/IBMPortal/pages/national-mineral-inventory-at-a-glance-2025</x:v>
      </x:c>
    </x:row>
    <x:row r="291" ht="18" customHeight="1">
      <x:c r="A291" s="2" t="str">
        <x:v>IBM-NMI2025-5-18-state-maharashtra-total-01</x:v>
      </x:c>
      <x:c r="B291" s="2" t="str">
        <x:v>5.18</x:v>
      </x:c>
      <x:c r="C291" s="2" t="n">
        <x:v>23</x:v>
      </x:c>
      <x:c r="D291" s="9" t="n">
        <x:v>45748</x:v>
      </x:c>
      <x:c r="E291" s="2" t="str">
        <x:v>Iron ore (Magnetite)</x:v>
      </x:c>
      <x:c r="F291" s="7" t="str">
        <x:v>["Iron"]</x:v>
      </x:c>
      <x:c r="G291" s="2" t="str">
        <x:v>state</x:v>
      </x:c>
      <x:c r="H291" s="2" t="str">
        <x:v>Maharashtra</x:v>
      </x:c>
      <x:c r="I291" s="2" t="str">
        <x:v>Maharashtra</x:v>
      </x:c>
      <x:c r="J291" s="2" t="str">
        <x:v>Total</x:v>
      </x:c>
      <x:c r="K291" s="2" t="str">
        <x:v>bulk_mineral_or_source_grade</x:v>
      </x:c>
      <x:c r="L291" s="2" t="str">
        <x:v>'000 Tonnes</x:v>
      </x:c>
      <x:c r="M291" s="2" t="n">
        <x:v>1000</x:v>
      </x:c>
      <x:c r="N291" s="2" t="str">
        <x:v>tonnes</x:v>
      </x:c>
      <x:c r="O291" s="2" t="n">
        <x:v>561</x:v>
      </x:c>
      <x:c r="P291" s="2" t="n">
        <x:v>0</x:v>
      </x:c>
      <x:c r="Q291" s="2" t="n">
        <x:v>0</x:v>
      </x:c>
      <x:c r="R291" s="2" t="n">
        <x:v>561</x:v>
      </x:c>
      <x:c r="S291" s="2" t="n">
        <x:v>581</x:v>
      </x:c>
      <x:c r="T291" s="2" t="n">
        <x:v>0</x:v>
      </x:c>
      <x:c r="U291" s="2" t="n">
        <x:v>155</x:v>
      </x:c>
      <x:c r="V291" s="2" t="n">
        <x:v>0</x:v>
      </x:c>
      <x:c r="W291" s="2" t="n">
        <x:v>0</x:v>
      </x:c>
      <x:c r="X291" s="2" t="n">
        <x:v>683</x:v>
      </x:c>
      <x:c r="Y291" s="2" t="n">
        <x:v>0</x:v>
      </x:c>
      <x:c r="Z291" s="2" t="n">
        <x:v>1418</x:v>
      </x:c>
      <x:c r="AA291" s="2" t="n">
        <x:v>1980</x:v>
      </x:c>
      <x:c r="AB291" s="2" t="n">
        <x:v>1980000</x:v>
      </x:c>
      <x:c r="AC291" s="2" t="n">
        <x:v>0</x:v>
      </x:c>
      <x:c r="AD291" s="12" t="b">
        <x:v>1</x:v>
      </x:c>
      <x:c r="AE291" s="12" t="b">
        <x:v>0</x:v>
      </x:c>
      <x:c r="AF291" s="2" t="str">
        <x:v>inventory_context_only_not_used_as_point_or_grid_model_evidence</x:v>
      </x:c>
      <x:c r="AG291" s="7" t="str">
        <x:v>https://ibm.gov.in/IBMPortal/pages/national-mineral-inventory-at-a-glance-2025</x:v>
      </x:c>
    </x:row>
    <x:row r="292" ht="18" customHeight="1">
      <x:c r="A292" s="2" t="str">
        <x:v>IBM-NMI2025-5-18-state-meghalaya-total-01</x:v>
      </x:c>
      <x:c r="B292" s="2" t="str">
        <x:v>5.18</x:v>
      </x:c>
      <x:c r="C292" s="2" t="n">
        <x:v>23</x:v>
      </x:c>
      <x:c r="D292" s="9" t="n">
        <x:v>45748</x:v>
      </x:c>
      <x:c r="E292" s="2" t="str">
        <x:v>Iron ore (Magnetite)</x:v>
      </x:c>
      <x:c r="F292" s="7" t="str">
        <x:v>["Iron"]</x:v>
      </x:c>
      <x:c r="G292" s="2" t="str">
        <x:v>state</x:v>
      </x:c>
      <x:c r="H292" s="2" t="str">
        <x:v>Meghalaya</x:v>
      </x:c>
      <x:c r="I292" s="2" t="str">
        <x:v>Meghalaya</x:v>
      </x:c>
      <x:c r="J292" s="2" t="str">
        <x:v>Total</x:v>
      </x:c>
      <x:c r="K292" s="2" t="str">
        <x:v>bulk_mineral_or_source_grade</x:v>
      </x:c>
      <x:c r="L292" s="2" t="str">
        <x:v>'000 Tonnes</x:v>
      </x:c>
      <x:c r="M292" s="2" t="n">
        <x:v>1000</x:v>
      </x:c>
      <x:c r="N292" s="2" t="str">
        <x:v>tonnes</x:v>
      </x:c>
      <x:c r="O292" s="2" t="n">
        <x:v>0</x:v>
      </x:c>
      <x:c r="P292" s="2" t="n">
        <x:v>0</x:v>
      </x:c>
      <x:c r="Q292" s="2" t="n">
        <x:v>0</x:v>
      </x:c>
      <x:c r="R292" s="2" t="n">
        <x:v>0</x:v>
      </x:c>
      <x:c r="S292" s="2" t="n">
        <x:v>0</x:v>
      </x:c>
      <x:c r="T292" s="2" t="n">
        <x:v>0</x:v>
      </x:c>
      <x:c r="U292" s="2" t="n">
        <x:v>0</x:v>
      </x:c>
      <x:c r="V292" s="2" t="n">
        <x:v>0</x:v>
      </x:c>
      <x:c r="W292" s="2" t="n">
        <x:v>0</x:v>
      </x:c>
      <x:c r="X292" s="2" t="n">
        <x:v>3380</x:v>
      </x:c>
      <x:c r="Y292" s="2" t="n">
        <x:v>0</x:v>
      </x:c>
      <x:c r="Z292" s="2" t="n">
        <x:v>3380</x:v>
      </x:c>
      <x:c r="AA292" s="2" t="n">
        <x:v>3380</x:v>
      </x:c>
      <x:c r="AB292" s="2" t="n">
        <x:v>3380000</x:v>
      </x:c>
      <x:c r="AC292" s="2" t="n">
        <x:v>0</x:v>
      </x:c>
      <x:c r="AD292" s="12" t="b">
        <x:v>1</x:v>
      </x:c>
      <x:c r="AE292" s="12" t="b">
        <x:v>0</x:v>
      </x:c>
      <x:c r="AF292" s="2" t="str">
        <x:v>inventory_context_only_not_used_as_point_or_grid_model_evidence</x:v>
      </x:c>
      <x:c r="AG292" s="7" t="str">
        <x:v>https://ibm.gov.in/IBMPortal/pages/national-mineral-inventory-at-a-glance-2025</x:v>
      </x:c>
    </x:row>
    <x:row r="293" ht="18" customHeight="1">
      <x:c r="A293" s="2" t="str">
        <x:v>IBM-NMI2025-5-18-state-nagaland-total-01</x:v>
      </x:c>
      <x:c r="B293" s="2" t="str">
        <x:v>5.18</x:v>
      </x:c>
      <x:c r="C293" s="2" t="n">
        <x:v>23</x:v>
      </x:c>
      <x:c r="D293" s="9" t="n">
        <x:v>45748</x:v>
      </x:c>
      <x:c r="E293" s="2" t="str">
        <x:v>Iron ore (Magnetite)</x:v>
      </x:c>
      <x:c r="F293" s="7" t="str">
        <x:v>["Iron"]</x:v>
      </x:c>
      <x:c r="G293" s="2" t="str">
        <x:v>state</x:v>
      </x:c>
      <x:c r="H293" s="2" t="str">
        <x:v>Nagaland</x:v>
      </x:c>
      <x:c r="I293" s="2" t="str">
        <x:v>Nagaland</x:v>
      </x:c>
      <x:c r="J293" s="2" t="str">
        <x:v>Total</x:v>
      </x:c>
      <x:c r="K293" s="2" t="str">
        <x:v>bulk_mineral_or_source_grade</x:v>
      </x:c>
      <x:c r="L293" s="2" t="str">
        <x:v>'000 Tonnes</x:v>
      </x:c>
      <x:c r="M293" s="2" t="n">
        <x:v>1000</x:v>
      </x:c>
      <x:c r="N293" s="2" t="str">
        <x:v>tonnes</x:v>
      </x:c>
      <x:c r="O293" s="2" t="n">
        <x:v>0</x:v>
      </x:c>
      <x:c r="P293" s="2" t="n">
        <x:v>0</x:v>
      </x:c>
      <x:c r="Q293" s="2" t="n">
        <x:v>0</x:v>
      </x:c>
      <x:c r="R293" s="2" t="n">
        <x:v>0</x:v>
      </x:c>
      <x:c r="S293" s="2" t="n">
        <x:v>0</x:v>
      </x:c>
      <x:c r="T293" s="2" t="n">
        <x:v>0</x:v>
      </x:c>
      <x:c r="U293" s="2" t="n">
        <x:v>0</x:v>
      </x:c>
      <x:c r="V293" s="2" t="n">
        <x:v>0</x:v>
      </x:c>
      <x:c r="W293" s="2" t="n">
        <x:v>5280</x:v>
      </x:c>
      <x:c r="X293" s="2" t="n">
        <x:v>0</x:v>
      </x:c>
      <x:c r="Y293" s="2" t="n">
        <x:v>0</x:v>
      </x:c>
      <x:c r="Z293" s="2" t="n">
        <x:v>5280</x:v>
      </x:c>
      <x:c r="AA293" s="2" t="n">
        <x:v>5280</x:v>
      </x:c>
      <x:c r="AB293" s="2" t="n">
        <x:v>5280000</x:v>
      </x:c>
      <x:c r="AC293" s="2" t="n">
        <x:v>0</x:v>
      </x:c>
      <x:c r="AD293" s="12" t="b">
        <x:v>1</x:v>
      </x:c>
      <x:c r="AE293" s="12" t="b">
        <x:v>0</x:v>
      </x:c>
      <x:c r="AF293" s="2" t="str">
        <x:v>inventory_context_only_not_used_as_point_or_grid_model_evidence</x:v>
      </x:c>
      <x:c r="AG293" s="7" t="str">
        <x:v>https://ibm.gov.in/IBMPortal/pages/national-mineral-inventory-at-a-glance-2025</x:v>
      </x:c>
    </x:row>
    <x:row r="294" ht="18" customHeight="1">
      <x:c r="A294" s="2" t="str">
        <x:v>IBM-NMI2025-5-18-state-odisha-total-01</x:v>
      </x:c>
      <x:c r="B294" s="2" t="str">
        <x:v>5.18</x:v>
      </x:c>
      <x:c r="C294" s="2" t="n">
        <x:v>23</x:v>
      </x:c>
      <x:c r="D294" s="9" t="n">
        <x:v>45748</x:v>
      </x:c>
      <x:c r="E294" s="2" t="str">
        <x:v>Iron ore (Magnetite)</x:v>
      </x:c>
      <x:c r="F294" s="7" t="str">
        <x:v>["Iron"]</x:v>
      </x:c>
      <x:c r="G294" s="2" t="str">
        <x:v>state</x:v>
      </x:c>
      <x:c r="H294" s="2" t="str">
        <x:v>Odisha</x:v>
      </x:c>
      <x:c r="I294" s="2" t="str">
        <x:v>Odisha</x:v>
      </x:c>
      <x:c r="J294" s="2" t="str">
        <x:v>Total</x:v>
      </x:c>
      <x:c r="K294" s="2" t="str">
        <x:v>bulk_mineral_or_source_grade</x:v>
      </x:c>
      <x:c r="L294" s="2" t="str">
        <x:v>'000 Tonnes</x:v>
      </x:c>
      <x:c r="M294" s="2" t="n">
        <x:v>1000</x:v>
      </x:c>
      <x:c r="N294" s="2" t="str">
        <x:v>tonnes</x:v>
      </x:c>
      <x:c r="O294" s="2" t="n">
        <x:v>0</x:v>
      </x:c>
      <x:c r="P294" s="2" t="n">
        <x:v>0</x:v>
      </x:c>
      <x:c r="Q294" s="2" t="n">
        <x:v>0</x:v>
      </x:c>
      <x:c r="R294" s="2" t="n">
        <x:v>0</x:v>
      </x:c>
      <x:c r="S294" s="2" t="n">
        <x:v>79</x:v>
      </x:c>
      <x:c r="T294" s="2" t="n">
        <x:v>120</x:v>
      </x:c>
      <x:c r="U294" s="2" t="n">
        <x:v>0</x:v>
      </x:c>
      <x:c r="V294" s="2" t="n">
        <x:v>0</x:v>
      </x:c>
      <x:c r="W294" s="2" t="n">
        <x:v>0</x:v>
      </x:c>
      <x:c r="X294" s="2" t="n">
        <x:v>43</x:v>
      </x:c>
      <x:c r="Y294" s="2" t="n">
        <x:v>0</x:v>
      </x:c>
      <x:c r="Z294" s="2" t="n">
        <x:v>242</x:v>
      </x:c>
      <x:c r="AA294" s="2" t="n">
        <x:v>242</x:v>
      </x:c>
      <x:c r="AB294" s="2" t="n">
        <x:v>242000</x:v>
      </x:c>
      <x:c r="AC294" s="2" t="n">
        <x:v>0</x:v>
      </x:c>
      <x:c r="AD294" s="12" t="b">
        <x:v>1</x:v>
      </x:c>
      <x:c r="AE294" s="12" t="b">
        <x:v>0</x:v>
      </x:c>
      <x:c r="AF294" s="2" t="str">
        <x:v>inventory_context_only_not_used_as_point_or_grid_model_evidence</x:v>
      </x:c>
      <x:c r="AG294" s="7" t="str">
        <x:v>https://ibm.gov.in/IBMPortal/pages/national-mineral-inventory-at-a-glance-2025</x:v>
      </x:c>
    </x:row>
    <x:row r="295" ht="18" customHeight="1">
      <x:c r="A295" s="2" t="str">
        <x:v>IBM-NMI2025-5-18-state-rajasthan-total-01</x:v>
      </x:c>
      <x:c r="B295" s="2" t="str">
        <x:v>5.18</x:v>
      </x:c>
      <x:c r="C295" s="2" t="n">
        <x:v>23</x:v>
      </x:c>
      <x:c r="D295" s="9" t="n">
        <x:v>45748</x:v>
      </x:c>
      <x:c r="E295" s="2" t="str">
        <x:v>Iron ore (Magnetite)</x:v>
      </x:c>
      <x:c r="F295" s="7" t="str">
        <x:v>["Iron"]</x:v>
      </x:c>
      <x:c r="G295" s="2" t="str">
        <x:v>state</x:v>
      </x:c>
      <x:c r="H295" s="2" t="str">
        <x:v>Rajasthan</x:v>
      </x:c>
      <x:c r="I295" s="2" t="str">
        <x:v>Rajasthan</x:v>
      </x:c>
      <x:c r="J295" s="2" t="str">
        <x:v>Total</x:v>
      </x:c>
      <x:c r="K295" s="2" t="str">
        <x:v>bulk_mineral_or_source_grade</x:v>
      </x:c>
      <x:c r="L295" s="2" t="str">
        <x:v>'000 Tonnes</x:v>
      </x:c>
      <x:c r="M295" s="2" t="n">
        <x:v>1000</x:v>
      </x:c>
      <x:c r="N295" s="2" t="str">
        <x:v>tonnes</x:v>
      </x:c>
      <x:c r="O295" s="2" t="n">
        <x:v>87410</x:v>
      </x:c>
      <x:c r="P295" s="2" t="n">
        <x:v>136</x:v>
      </x:c>
      <x:c r="Q295" s="2" t="n">
        <x:v>588</x:v>
      </x:c>
      <x:c r="R295" s="2" t="n">
        <x:v>88133</x:v>
      </x:c>
      <x:c r="S295" s="2" t="n">
        <x:v>18105</x:v>
      </x:c>
      <x:c r="T295" s="2" t="n">
        <x:v>1023</x:v>
      </x:c>
      <x:c r="U295" s="2" t="n">
        <x:v>85</x:v>
      </x:c>
      <x:c r="V295" s="2" t="n">
        <x:v>0</x:v>
      </x:c>
      <x:c r="W295" s="2" t="n">
        <x:v>10736</x:v>
      </x:c>
      <x:c r="X295" s="2" t="n">
        <x:v>584007</x:v>
      </x:c>
      <x:c r="Y295" s="2" t="n">
        <x:v>525742</x:v>
      </x:c>
      <x:c r="Z295" s="2" t="n">
        <x:v>1139698</x:v>
      </x:c>
      <x:c r="AA295" s="2" t="n">
        <x:v>1227831</x:v>
      </x:c>
      <x:c r="AB295" s="2" t="n">
        <x:v>1227831000</x:v>
      </x:c>
      <x:c r="AC295" s="2" t="n">
        <x:v>0</x:v>
      </x:c>
      <x:c r="AD295" s="12" t="b">
        <x:v>1</x:v>
      </x:c>
      <x:c r="AE295" s="12" t="b">
        <x:v>0</x:v>
      </x:c>
      <x:c r="AF295" s="2" t="str">
        <x:v>inventory_context_only_not_used_as_point_or_grid_model_evidence</x:v>
      </x:c>
      <x:c r="AG295" s="7" t="str">
        <x:v>https://ibm.gov.in/IBMPortal/pages/national-mineral-inventory-at-a-glance-2025</x:v>
      </x:c>
    </x:row>
    <x:row r="296" ht="18" customHeight="1">
      <x:c r="A296" s="2" t="str">
        <x:v>IBM-NMI2025-5-18-state-tamil-nadu-total-01</x:v>
      </x:c>
      <x:c r="B296" s="2" t="str">
        <x:v>5.18</x:v>
      </x:c>
      <x:c r="C296" s="2" t="n">
        <x:v>23</x:v>
      </x:c>
      <x:c r="D296" s="9" t="n">
        <x:v>45748</x:v>
      </x:c>
      <x:c r="E296" s="2" t="str">
        <x:v>Iron ore (Magnetite)</x:v>
      </x:c>
      <x:c r="F296" s="7" t="str">
        <x:v>["Iron"]</x:v>
      </x:c>
      <x:c r="G296" s="2" t="str">
        <x:v>state</x:v>
      </x:c>
      <x:c r="H296" s="2" t="str">
        <x:v>Tamil Nadu</x:v>
      </x:c>
      <x:c r="I296" s="2" t="str">
        <x:v>Tamil Nadu</x:v>
      </x:c>
      <x:c r="J296" s="2" t="str">
        <x:v>Total</x:v>
      </x:c>
      <x:c r="K296" s="2" t="str">
        <x:v>bulk_mineral_or_source_grade</x:v>
      </x:c>
      <x:c r="L296" s="2" t="str">
        <x:v>'000 Tonnes</x:v>
      </x:c>
      <x:c r="M296" s="2" t="n">
        <x:v>1000</x:v>
      </x:c>
      <x:c r="N296" s="2" t="str">
        <x:v>tonnes</x:v>
      </x:c>
      <x:c r="O296" s="2" t="n">
        <x:v>0</x:v>
      </x:c>
      <x:c r="P296" s="2" t="n">
        <x:v>0</x:v>
      </x:c>
      <x:c r="Q296" s="2" t="n">
        <x:v>0</x:v>
      </x:c>
      <x:c r="R296" s="2" t="n">
        <x:v>0</x:v>
      </x:c>
      <x:c r="S296" s="2" t="n">
        <x:v>0</x:v>
      </x:c>
      <x:c r="T296" s="2" t="n">
        <x:v>0</x:v>
      </x:c>
      <x:c r="U296" s="2" t="n">
        <x:v>0</x:v>
      </x:c>
      <x:c r="V296" s="2" t="n">
        <x:v>0</x:v>
      </x:c>
      <x:c r="W296" s="2" t="n">
        <x:v>169388</x:v>
      </x:c>
      <x:c r="X296" s="2" t="n">
        <x:v>110728</x:v>
      </x:c>
      <x:c r="Y296" s="2" t="n">
        <x:v>248785</x:v>
      </x:c>
      <x:c r="Z296" s="2" t="n">
        <x:v>528901</x:v>
      </x:c>
      <x:c r="AA296" s="2" t="n">
        <x:v>528901</x:v>
      </x:c>
      <x:c r="AB296" s="2" t="n">
        <x:v>528901000</x:v>
      </x:c>
      <x:c r="AC296" s="2" t="n">
        <x:v>0</x:v>
      </x:c>
      <x:c r="AD296" s="12" t="b">
        <x:v>1</x:v>
      </x:c>
      <x:c r="AE296" s="12" t="b">
        <x:v>0</x:v>
      </x:c>
      <x:c r="AF296" s="2" t="str">
        <x:v>inventory_context_only_not_used_as_point_or_grid_model_evidence</x:v>
      </x:c>
      <x:c r="AG296" s="7" t="str">
        <x:v>https://ibm.gov.in/IBMPortal/pages/national-mineral-inventory-at-a-glance-2025</x:v>
      </x:c>
    </x:row>
    <x:row r="297" ht="18" customHeight="1">
      <x:c r="A297" s="2" t="str">
        <x:v>IBM-NMI2025-5-18-state-telangana-total-01</x:v>
      </x:c>
      <x:c r="B297" s="2" t="str">
        <x:v>5.18</x:v>
      </x:c>
      <x:c r="C297" s="2" t="n">
        <x:v>23</x:v>
      </x:c>
      <x:c r="D297" s="9" t="n">
        <x:v>45748</x:v>
      </x:c>
      <x:c r="E297" s="2" t="str">
        <x:v>Iron ore (Magnetite)</x:v>
      </x:c>
      <x:c r="F297" s="7" t="str">
        <x:v>["Iron"]</x:v>
      </x:c>
      <x:c r="G297" s="2" t="str">
        <x:v>state</x:v>
      </x:c>
      <x:c r="H297" s="2" t="str">
        <x:v>Telangana</x:v>
      </x:c>
      <x:c r="I297" s="2" t="str">
        <x:v>Telangana</x:v>
      </x:c>
      <x:c r="J297" s="2" t="str">
        <x:v>Total</x:v>
      </x:c>
      <x:c r="K297" s="2" t="str">
        <x:v>bulk_mineral_or_source_grade</x:v>
      </x:c>
      <x:c r="L297" s="2" t="str">
        <x:v>'000 Tonnes</x:v>
      </x:c>
      <x:c r="M297" s="2" t="n">
        <x:v>1000</x:v>
      </x:c>
      <x:c r="N297" s="2" t="str">
        <x:v>tonnes</x:v>
      </x:c>
      <x:c r="O297" s="2" t="n">
        <x:v>0</x:v>
      </x:c>
      <x:c r="P297" s="2" t="n">
        <x:v>0</x:v>
      </x:c>
      <x:c r="Q297" s="2" t="n">
        <x:v>0</x:v>
      </x:c>
      <x:c r="R297" s="2" t="n">
        <x:v>0</x:v>
      </x:c>
      <x:c r="S297" s="2" t="n">
        <x:v>0</x:v>
      </x:c>
      <x:c r="T297" s="2" t="n">
        <x:v>0</x:v>
      </x:c>
      <x:c r="U297" s="2" t="n">
        <x:v>0</x:v>
      </x:c>
      <x:c r="V297" s="2" t="n">
        <x:v>0</x:v>
      </x:c>
      <x:c r="W297" s="2" t="n">
        <x:v>0</x:v>
      </x:c>
      <x:c r="X297" s="2" t="n">
        <x:v>71500</x:v>
      </x:c>
      <x:c r="Y297" s="2" t="n">
        <x:v>30366</x:v>
      </x:c>
      <x:c r="Z297" s="2" t="n">
        <x:v>101866</x:v>
      </x:c>
      <x:c r="AA297" s="2" t="n">
        <x:v>101866</x:v>
      </x:c>
      <x:c r="AB297" s="2" t="n">
        <x:v>101866000</x:v>
      </x:c>
      <x:c r="AC297" s="2" t="n">
        <x:v>0</x:v>
      </x:c>
      <x:c r="AD297" s="12" t="b">
        <x:v>1</x:v>
      </x:c>
      <x:c r="AE297" s="12" t="b">
        <x:v>0</x:v>
      </x:c>
      <x:c r="AF297" s="2" t="str">
        <x:v>inventory_context_only_not_used_as_point_or_grid_model_evidence</x:v>
      </x:c>
      <x:c r="AG297" s="7" t="str">
        <x:v>https://ibm.gov.in/IBMPortal/pages/national-mineral-inventory-at-a-glance-2025</x:v>
      </x:c>
    </x:row>
    <x:row r="298" ht="18" customHeight="1">
      <x:c r="A298" s="2" t="str">
        <x:v>IBM-NMI2025-5-19-national-total-all-india-total-01</x:v>
      </x:c>
      <x:c r="B298" s="2" t="str">
        <x:v>5.19</x:v>
      </x:c>
      <x:c r="C298" s="2" t="n">
        <x:v>24</x:v>
      </x:c>
      <x:c r="D298" s="9" t="n">
        <x:v>45748</x:v>
      </x:c>
      <x:c r="E298" s="2" t="str">
        <x:v>Kyanite</x:v>
      </x:c>
      <x:c r="F298" s="7" t="str">
        <x:v>[]</x:v>
      </x:c>
      <x:c r="G298" s="2" t="str">
        <x:v>national_total</x:v>
      </x:c>
      <x:c r="H298" s="2"/>
      <x:c r="I298" s="2" t="str">
        <x:v>All India</x:v>
      </x:c>
      <x:c r="J298" s="2" t="str">
        <x:v>Total</x:v>
      </x:c>
      <x:c r="K298" s="2" t="str">
        <x:v>bulk_mineral_or_source_grade</x:v>
      </x:c>
      <x:c r="L298" s="2" t="str">
        <x:v>Tonne</x:v>
      </x:c>
      <x:c r="M298" s="2" t="n">
        <x:v>1</x:v>
      </x:c>
      <x:c r="N298" s="2" t="str">
        <x:v>tonnes</x:v>
      </x:c>
      <x:c r="O298" s="2" t="n">
        <x:v>659756</x:v>
      </x:c>
      <x:c r="P298" s="2" t="n">
        <x:v>88752</x:v>
      </x:c>
      <x:c r="Q298" s="2" t="n">
        <x:v>130460</x:v>
      </x:c>
      <x:c r="R298" s="2" t="n">
        <x:v>878968</x:v>
      </x:c>
      <x:c r="S298" s="2" t="n">
        <x:v>1323291</x:v>
      </x:c>
      <x:c r="T298" s="2" t="n">
        <x:v>714980</x:v>
      </x:c>
      <x:c r="U298" s="2" t="n">
        <x:v>1884884</x:v>
      </x:c>
      <x:c r="V298" s="2" t="n">
        <x:v>561680</x:v>
      </x:c>
      <x:c r="W298" s="2" t="n">
        <x:v>3577402</x:v>
      </x:c>
      <x:c r="X298" s="2" t="n">
        <x:v>96522179</x:v>
      </x:c>
      <x:c r="Y298" s="2" t="n">
        <x:v>0</x:v>
      </x:c>
      <x:c r="Z298" s="2" t="n">
        <x:v>104584416</x:v>
      </x:c>
      <x:c r="AA298" s="2" t="n">
        <x:v>105463384</x:v>
      </x:c>
      <x:c r="AB298" s="2" t="n">
        <x:v>105463384</x:v>
      </x:c>
      <x:c r="AC298" s="2" t="n">
        <x:v>0</x:v>
      </x:c>
      <x:c r="AD298" s="12" t="b">
        <x:v>1</x:v>
      </x:c>
      <x:c r="AE298" s="12" t="b">
        <x:v>0</x:v>
      </x:c>
      <x:c r="AF298" s="2" t="str">
        <x:v>inventory_context_only_not_used_as_point_or_grid_model_evidence</x:v>
      </x:c>
      <x:c r="AG298" s="7" t="str">
        <x:v>https://ibm.gov.in/IBMPortal/pages/national-mineral-inventory-at-a-glance-2025</x:v>
      </x:c>
    </x:row>
    <x:row r="299" ht="18" customHeight="1">
      <x:c r="A299" s="2" t="str">
        <x:v>IBM-NMI2025-5-19-grade-all-india-high-grade-01</x:v>
      </x:c>
      <x:c r="B299" s="2" t="str">
        <x:v>5.19</x:v>
      </x:c>
      <x:c r="C299" s="2" t="n">
        <x:v>24</x:v>
      </x:c>
      <x:c r="D299" s="9" t="n">
        <x:v>45748</x:v>
      </x:c>
      <x:c r="E299" s="2" t="str">
        <x:v>Kyanite</x:v>
      </x:c>
      <x:c r="F299" s="7" t="str">
        <x:v>[]</x:v>
      </x:c>
      <x:c r="G299" s="2" t="str">
        <x:v>grade</x:v>
      </x:c>
      <x:c r="H299" s="2"/>
      <x:c r="I299" s="2" t="str">
        <x:v>All India</x:v>
      </x:c>
      <x:c r="J299" s="2" t="str">
        <x:v>High Grade</x:v>
      </x:c>
      <x:c r="K299" s="2" t="str">
        <x:v>bulk_mineral_or_source_grade</x:v>
      </x:c>
      <x:c r="L299" s="2" t="str">
        <x:v>Tonne</x:v>
      </x:c>
      <x:c r="M299" s="2" t="n">
        <x:v>1</x:v>
      </x:c>
      <x:c r="N299" s="2" t="str">
        <x:v>tonnes</x:v>
      </x:c>
      <x:c r="O299" s="2" t="n">
        <x:v>0</x:v>
      </x:c>
      <x:c r="P299" s="2" t="n">
        <x:v>0</x:v>
      </x:c>
      <x:c r="Q299" s="2" t="n">
        <x:v>0</x:v>
      </x:c>
      <x:c r="R299" s="2" t="n">
        <x:v>0</x:v>
      </x:c>
      <x:c r="S299" s="2" t="n">
        <x:v>0</x:v>
      </x:c>
      <x:c r="T299" s="2" t="n">
        <x:v>4317</x:v>
      </x:c>
      <x:c r="U299" s="2" t="n">
        <x:v>21867</x:v>
      </x:c>
      <x:c r="V299" s="2" t="n">
        <x:v>0</x:v>
      </x:c>
      <x:c r="W299" s="2" t="n">
        <x:v>297827</x:v>
      </x:c>
      <x:c r="X299" s="2" t="n">
        <x:v>114689</x:v>
      </x:c>
      <x:c r="Y299" s="2" t="n">
        <x:v>0</x:v>
      </x:c>
      <x:c r="Z299" s="2" t="n">
        <x:v>438700</x:v>
      </x:c>
      <x:c r="AA299" s="2" t="n">
        <x:v>438700</x:v>
      </x:c>
      <x:c r="AB299" s="2" t="n">
        <x:v>438700</x:v>
      </x:c>
      <x:c r="AC299" s="2" t="n">
        <x:v>0</x:v>
      </x:c>
      <x:c r="AD299" s="12" t="b">
        <x:v>1</x:v>
      </x:c>
      <x:c r="AE299" s="12" t="b">
        <x:v>0</x:v>
      </x:c>
      <x:c r="AF299" s="2" t="str">
        <x:v>inventory_context_only_not_used_as_point_or_grid_model_evidence</x:v>
      </x:c>
      <x:c r="AG299" s="7" t="str">
        <x:v>https://ibm.gov.in/IBMPortal/pages/national-mineral-inventory-at-a-glance-2025</x:v>
      </x:c>
    </x:row>
    <x:row r="300" ht="18" customHeight="1">
      <x:c r="A300" s="2" t="str">
        <x:v>IBM-NMI2025-5-19-grade-all-india-medium-grade-01</x:v>
      </x:c>
      <x:c r="B300" s="2" t="str">
        <x:v>5.19</x:v>
      </x:c>
      <x:c r="C300" s="2" t="n">
        <x:v>24</x:v>
      </x:c>
      <x:c r="D300" s="9" t="n">
        <x:v>45748</x:v>
      </x:c>
      <x:c r="E300" s="2" t="str">
        <x:v>Kyanite</x:v>
      </x:c>
      <x:c r="F300" s="7" t="str">
        <x:v>[]</x:v>
      </x:c>
      <x:c r="G300" s="2" t="str">
        <x:v>grade</x:v>
      </x:c>
      <x:c r="H300" s="2"/>
      <x:c r="I300" s="2" t="str">
        <x:v>All India</x:v>
      </x:c>
      <x:c r="J300" s="2" t="str">
        <x:v>Medium grade</x:v>
      </x:c>
      <x:c r="K300" s="2" t="str">
        <x:v>bulk_mineral_or_source_grade</x:v>
      </x:c>
      <x:c r="L300" s="2" t="str">
        <x:v>Tonne</x:v>
      </x:c>
      <x:c r="M300" s="2" t="n">
        <x:v>1</x:v>
      </x:c>
      <x:c r="N300" s="2" t="str">
        <x:v>tonnes</x:v>
      </x:c>
      <x:c r="O300" s="2" t="n">
        <x:v>256017</x:v>
      </x:c>
      <x:c r="P300" s="2" t="n">
        <x:v>0</x:v>
      </x:c>
      <x:c r="Q300" s="2" t="n">
        <x:v>25191</x:v>
      </x:c>
      <x:c r="R300" s="2" t="n">
        <x:v>281208</x:v>
      </x:c>
      <x:c r="S300" s="2" t="n">
        <x:v>27590</x:v>
      </x:c>
      <x:c r="T300" s="2" t="n">
        <x:v>0</x:v>
      </x:c>
      <x:c r="U300" s="2" t="n">
        <x:v>276252</x:v>
      </x:c>
      <x:c r="V300" s="2" t="n">
        <x:v>0</x:v>
      </x:c>
      <x:c r="W300" s="2" t="n">
        <x:v>34410</x:v>
      </x:c>
      <x:c r="X300" s="2" t="n">
        <x:v>370745</x:v>
      </x:c>
      <x:c r="Y300" s="2" t="n">
        <x:v>0</x:v>
      </x:c>
      <x:c r="Z300" s="2" t="n">
        <x:v>708997</x:v>
      </x:c>
      <x:c r="AA300" s="2" t="n">
        <x:v>990205</x:v>
      </x:c>
      <x:c r="AB300" s="2" t="n">
        <x:v>990205</x:v>
      </x:c>
      <x:c r="AC300" s="2" t="n">
        <x:v>0</x:v>
      </x:c>
      <x:c r="AD300" s="12" t="b">
        <x:v>1</x:v>
      </x:c>
      <x:c r="AE300" s="12" t="b">
        <x:v>0</x:v>
      </x:c>
      <x:c r="AF300" s="2" t="str">
        <x:v>inventory_context_only_not_used_as_point_or_grid_model_evidence</x:v>
      </x:c>
      <x:c r="AG300" s="7" t="str">
        <x:v>https://ibm.gov.in/IBMPortal/pages/national-mineral-inventory-at-a-glance-2025</x:v>
      </x:c>
    </x:row>
    <x:row r="301" ht="18" customHeight="1">
      <x:c r="A301" s="2" t="str">
        <x:v>IBM-NMI2025-5-19-grade-all-india-low-grade-01</x:v>
      </x:c>
      <x:c r="B301" s="2" t="str">
        <x:v>5.19</x:v>
      </x:c>
      <x:c r="C301" s="2" t="n">
        <x:v>24</x:v>
      </x:c>
      <x:c r="D301" s="9" t="n">
        <x:v>45748</x:v>
      </x:c>
      <x:c r="E301" s="2" t="str">
        <x:v>Kyanite</x:v>
      </x:c>
      <x:c r="F301" s="7" t="str">
        <x:v>[]</x:v>
      </x:c>
      <x:c r="G301" s="2" t="str">
        <x:v>grade</x:v>
      </x:c>
      <x:c r="H301" s="2"/>
      <x:c r="I301" s="2" t="str">
        <x:v>All India</x:v>
      </x:c>
      <x:c r="J301" s="2" t="str">
        <x:v>Low grade</x:v>
      </x:c>
      <x:c r="K301" s="2" t="str">
        <x:v>bulk_mineral_or_source_grade</x:v>
      </x:c>
      <x:c r="L301" s="2" t="str">
        <x:v>Tonne</x:v>
      </x:c>
      <x:c r="M301" s="2" t="n">
        <x:v>1</x:v>
      </x:c>
      <x:c r="N301" s="2" t="str">
        <x:v>tonnes</x:v>
      </x:c>
      <x:c r="O301" s="2" t="n">
        <x:v>55696</x:v>
      </x:c>
      <x:c r="P301" s="2" t="n">
        <x:v>88752</x:v>
      </x:c>
      <x:c r="Q301" s="2" t="n">
        <x:v>0</x:v>
      </x:c>
      <x:c r="R301" s="2" t="n">
        <x:v>144448</x:v>
      </x:c>
      <x:c r="S301" s="2" t="n">
        <x:v>691161</x:v>
      </x:c>
      <x:c r="T301" s="2" t="n">
        <x:v>25469</x:v>
      </x:c>
      <x:c r="U301" s="2" t="n">
        <x:v>1191151</x:v>
      </x:c>
      <x:c r="V301" s="2" t="n">
        <x:v>386247</x:v>
      </x:c>
      <x:c r="W301" s="2" t="n">
        <x:v>2214900</x:v>
      </x:c>
      <x:c r="X301" s="2" t="n">
        <x:v>4063596</x:v>
      </x:c>
      <x:c r="Y301" s="2" t="n">
        <x:v>0</x:v>
      </x:c>
      <x:c r="Z301" s="2" t="n">
        <x:v>8572524</x:v>
      </x:c>
      <x:c r="AA301" s="2" t="n">
        <x:v>8716972</x:v>
      </x:c>
      <x:c r="AB301" s="2" t="n">
        <x:v>8716972</x:v>
      </x:c>
      <x:c r="AC301" s="2" t="n">
        <x:v>0</x:v>
      </x:c>
      <x:c r="AD301" s="12" t="b">
        <x:v>1</x:v>
      </x:c>
      <x:c r="AE301" s="12" t="b">
        <x:v>0</x:v>
      </x:c>
      <x:c r="AF301" s="2" t="str">
        <x:v>inventory_context_only_not_used_as_point_or_grid_model_evidence</x:v>
      </x:c>
      <x:c r="AG301" s="7" t="str">
        <x:v>https://ibm.gov.in/IBMPortal/pages/national-mineral-inventory-at-a-glance-2025</x:v>
      </x:c>
    </x:row>
    <x:row r="302" ht="18" customHeight="1">
      <x:c r="A302" s="2" t="str">
        <x:v>IBM-NMI2025-5-19-grade-all-india-high-medium-mixed-01</x:v>
      </x:c>
      <x:c r="B302" s="2" t="str">
        <x:v>5.19</x:v>
      </x:c>
      <x:c r="C302" s="2" t="n">
        <x:v>24</x:v>
      </x:c>
      <x:c r="D302" s="9" t="n">
        <x:v>45748</x:v>
      </x:c>
      <x:c r="E302" s="2" t="str">
        <x:v>Kyanite</x:v>
      </x:c>
      <x:c r="F302" s="7" t="str">
        <x:v>[]</x:v>
      </x:c>
      <x:c r="G302" s="2" t="str">
        <x:v>grade</x:v>
      </x:c>
      <x:c r="H302" s="2"/>
      <x:c r="I302" s="2" t="str">
        <x:v>All India</x:v>
      </x:c>
      <x:c r="J302" s="2" t="str">
        <x:v>High &amp; medium mixed</x:v>
      </x:c>
      <x:c r="K302" s="2" t="str">
        <x:v>bulk_mineral_or_source_grade</x:v>
      </x:c>
      <x:c r="L302" s="2" t="str">
        <x:v>Tonne</x:v>
      </x:c>
      <x:c r="M302" s="2" t="n">
        <x:v>1</x:v>
      </x:c>
      <x:c r="N302" s="2" t="str">
        <x:v>tonnes</x:v>
      </x:c>
      <x:c r="O302" s="2" t="n">
        <x:v>0</x:v>
      </x:c>
      <x:c r="P302" s="2" t="n">
        <x:v>0</x:v>
      </x:c>
      <x:c r="Q302" s="2" t="n">
        <x:v>0</x:v>
      </x:c>
      <x:c r="R302" s="2" t="n">
        <x:v>0</x:v>
      </x:c>
      <x:c r="S302" s="2" t="n">
        <x:v>0</x:v>
      </x:c>
      <x:c r="T302" s="2" t="n">
        <x:v>0</x:v>
      </x:c>
      <x:c r="U302" s="2" t="n">
        <x:v>0</x:v>
      </x:c>
      <x:c r="V302" s="2" t="n">
        <x:v>0</x:v>
      </x:c>
      <x:c r="W302" s="2" t="n">
        <x:v>93640</x:v>
      </x:c>
      <x:c r="X302" s="2" t="n">
        <x:v>47750</x:v>
      </x:c>
      <x:c r="Y302" s="2" t="n">
        <x:v>0</x:v>
      </x:c>
      <x:c r="Z302" s="2" t="n">
        <x:v>141390</x:v>
      </x:c>
      <x:c r="AA302" s="2" t="n">
        <x:v>141390</x:v>
      </x:c>
      <x:c r="AB302" s="2" t="n">
        <x:v>141390</x:v>
      </x:c>
      <x:c r="AC302" s="2" t="n">
        <x:v>0</x:v>
      </x:c>
      <x:c r="AD302" s="12" t="b">
        <x:v>1</x:v>
      </x:c>
      <x:c r="AE302" s="12" t="b">
        <x:v>0</x:v>
      </x:c>
      <x:c r="AF302" s="2" t="str">
        <x:v>inventory_context_only_not_used_as_point_or_grid_model_evidence</x:v>
      </x:c>
      <x:c r="AG302" s="7" t="str">
        <x:v>https://ibm.gov.in/IBMPortal/pages/national-mineral-inventory-at-a-glance-2025</x:v>
      </x:c>
    </x:row>
    <x:row r="303" ht="18" customHeight="1">
      <x:c r="A303" s="2" t="str">
        <x:v>IBM-NMI2025-5-19-grade-all-india-medium-low-mixed-01</x:v>
      </x:c>
      <x:c r="B303" s="2" t="str">
        <x:v>5.19</x:v>
      </x:c>
      <x:c r="C303" s="2" t="n">
        <x:v>24</x:v>
      </x:c>
      <x:c r="D303" s="9" t="n">
        <x:v>45748</x:v>
      </x:c>
      <x:c r="E303" s="2" t="str">
        <x:v>Kyanite</x:v>
      </x:c>
      <x:c r="F303" s="7" t="str">
        <x:v>[]</x:v>
      </x:c>
      <x:c r="G303" s="2" t="str">
        <x:v>grade</x:v>
      </x:c>
      <x:c r="H303" s="2"/>
      <x:c r="I303" s="2" t="str">
        <x:v>All India</x:v>
      </x:c>
      <x:c r="J303" s="2" t="str">
        <x:v>Medium &amp; low mixed</x:v>
      </x:c>
      <x:c r="K303" s="2" t="str">
        <x:v>bulk_mineral_or_source_grade</x:v>
      </x:c>
      <x:c r="L303" s="2" t="str">
        <x:v>Tonne</x:v>
      </x:c>
      <x:c r="M303" s="2" t="n">
        <x:v>1</x:v>
      </x:c>
      <x:c r="N303" s="2" t="str">
        <x:v>tonnes</x:v>
      </x:c>
      <x:c r="O303" s="2" t="n">
        <x:v>0</x:v>
      </x:c>
      <x:c r="P303" s="2" t="n">
        <x:v>0</x:v>
      </x:c>
      <x:c r="Q303" s="2" t="n">
        <x:v>0</x:v>
      </x:c>
      <x:c r="R303" s="2" t="n">
        <x:v>0</x:v>
      </x:c>
      <x:c r="S303" s="2" t="n">
        <x:v>0</x:v>
      </x:c>
      <x:c r="T303" s="2" t="n">
        <x:v>0</x:v>
      </x:c>
      <x:c r="U303" s="2" t="n">
        <x:v>0</x:v>
      </x:c>
      <x:c r="V303" s="2" t="n">
        <x:v>0</x:v>
      </x:c>
      <x:c r="W303" s="2" t="n">
        <x:v>0</x:v>
      </x:c>
      <x:c r="X303" s="2" t="n">
        <x:v>48000</x:v>
      </x:c>
      <x:c r="Y303" s="2" t="n">
        <x:v>0</x:v>
      </x:c>
      <x:c r="Z303" s="2" t="n">
        <x:v>48000</x:v>
      </x:c>
      <x:c r="AA303" s="2" t="n">
        <x:v>48000</x:v>
      </x:c>
      <x:c r="AB303" s="2" t="n">
        <x:v>48000</x:v>
      </x:c>
      <x:c r="AC303" s="2" t="n">
        <x:v>0</x:v>
      </x:c>
      <x:c r="AD303" s="12" t="b">
        <x:v>1</x:v>
      </x:c>
      <x:c r="AE303" s="12" t="b">
        <x:v>0</x:v>
      </x:c>
      <x:c r="AF303" s="2" t="str">
        <x:v>inventory_context_only_not_used_as_point_or_grid_model_evidence</x:v>
      </x:c>
      <x:c r="AG303" s="7" t="str">
        <x:v>https://ibm.gov.in/IBMPortal/pages/national-mineral-inventory-at-a-glance-2025</x:v>
      </x:c>
    </x:row>
    <x:row r="304" ht="18" customHeight="1">
      <x:c r="A304" s="2" t="str">
        <x:v>IBM-NMI2025-5-19-grade-all-india-high-medium-low-mixed-01</x:v>
      </x:c>
      <x:c r="B304" s="2" t="str">
        <x:v>5.19</x:v>
      </x:c>
      <x:c r="C304" s="2" t="n">
        <x:v>24</x:v>
      </x:c>
      <x:c r="D304" s="9" t="n">
        <x:v>45748</x:v>
      </x:c>
      <x:c r="E304" s="2" t="str">
        <x:v>Kyanite</x:v>
      </x:c>
      <x:c r="F304" s="7" t="str">
        <x:v>[]</x:v>
      </x:c>
      <x:c r="G304" s="2" t="str">
        <x:v>grade</x:v>
      </x:c>
      <x:c r="H304" s="2"/>
      <x:c r="I304" s="2" t="str">
        <x:v>All India</x:v>
      </x:c>
      <x:c r="J304" s="2" t="str">
        <x:v>High, Medium &amp; low mixed</x:v>
      </x:c>
      <x:c r="K304" s="2" t="str">
        <x:v>bulk_mineral_or_source_grade</x:v>
      </x:c>
      <x:c r="L304" s="2" t="str">
        <x:v>Tonne</x:v>
      </x:c>
      <x:c r="M304" s="2" t="n">
        <x:v>1</x:v>
      </x:c>
      <x:c r="N304" s="2" t="str">
        <x:v>tonnes</x:v>
      </x:c>
      <x:c r="O304" s="2" t="n">
        <x:v>0</x:v>
      </x:c>
      <x:c r="P304" s="2" t="n">
        <x:v>0</x:v>
      </x:c>
      <x:c r="Q304" s="2" t="n">
        <x:v>0</x:v>
      </x:c>
      <x:c r="R304" s="2" t="n">
        <x:v>0</x:v>
      </x:c>
      <x:c r="S304" s="2" t="n">
        <x:v>13097</x:v>
      </x:c>
      <x:c r="T304" s="2" t="n">
        <x:v>89650</x:v>
      </x:c>
      <x:c r="U304" s="2" t="n">
        <x:v>10606</x:v>
      </x:c>
      <x:c r="V304" s="2" t="n">
        <x:v>0</x:v>
      </x:c>
      <x:c r="W304" s="2" t="n">
        <x:v>45000</x:v>
      </x:c>
      <x:c r="X304" s="2" t="n">
        <x:v>210025</x:v>
      </x:c>
      <x:c r="Y304" s="2" t="n">
        <x:v>0</x:v>
      </x:c>
      <x:c r="Z304" s="2" t="n">
        <x:v>368378</x:v>
      </x:c>
      <x:c r="AA304" s="2" t="n">
        <x:v>368378</x:v>
      </x:c>
      <x:c r="AB304" s="2" t="n">
        <x:v>368378</x:v>
      </x:c>
      <x:c r="AC304" s="2" t="n">
        <x:v>0</x:v>
      </x:c>
      <x:c r="AD304" s="12" t="b">
        <x:v>1</x:v>
      </x:c>
      <x:c r="AE304" s="12" t="b">
        <x:v>0</x:v>
      </x:c>
      <x:c r="AF304" s="2" t="str">
        <x:v>inventory_context_only_not_used_as_point_or_grid_model_evidence</x:v>
      </x:c>
      <x:c r="AG304" s="7" t="str">
        <x:v>https://ibm.gov.in/IBMPortal/pages/national-mineral-inventory-at-a-glance-2025</x:v>
      </x:c>
    </x:row>
    <x:row r="305" ht="18" customHeight="1">
      <x:c r="A305" s="2" t="str">
        <x:v>IBM-NMI2025-5-19-grade-all-india-granular-01</x:v>
      </x:c>
      <x:c r="B305" s="2" t="str">
        <x:v>5.19</x:v>
      </x:c>
      <x:c r="C305" s="2" t="n">
        <x:v>24</x:v>
      </x:c>
      <x:c r="D305" s="9" t="n">
        <x:v>45748</x:v>
      </x:c>
      <x:c r="E305" s="2" t="str">
        <x:v>Kyanite</x:v>
      </x:c>
      <x:c r="F305" s="7" t="str">
        <x:v>[]</x:v>
      </x:c>
      <x:c r="G305" s="2" t="str">
        <x:v>grade</x:v>
      </x:c>
      <x:c r="H305" s="2"/>
      <x:c r="I305" s="2" t="str">
        <x:v>All India</x:v>
      </x:c>
      <x:c r="J305" s="2" t="str">
        <x:v>Granular</x:v>
      </x:c>
      <x:c r="K305" s="2" t="str">
        <x:v>bulk_mineral_or_source_grade</x:v>
      </x:c>
      <x:c r="L305" s="2" t="str">
        <x:v>Tonne</x:v>
      </x:c>
      <x:c r="M305" s="2" t="n">
        <x:v>1</x:v>
      </x:c>
      <x:c r="N305" s="2" t="str">
        <x:v>tonnes</x:v>
      </x:c>
      <x:c r="O305" s="2" t="n">
        <x:v>1620</x:v>
      </x:c>
      <x:c r="P305" s="2" t="n">
        <x:v>0</x:v>
      </x:c>
      <x:c r="Q305" s="2" t="n">
        <x:v>0</x:v>
      </x:c>
      <x:c r="R305" s="2" t="n">
        <x:v>1620</x:v>
      </x:c>
      <x:c r="S305" s="2" t="n">
        <x:v>578</x:v>
      </x:c>
      <x:c r="T305" s="2" t="n">
        <x:v>117</x:v>
      </x:c>
      <x:c r="U305" s="2" t="n">
        <x:v>0</x:v>
      </x:c>
      <x:c r="V305" s="2" t="n">
        <x:v>700</x:v>
      </x:c>
      <x:c r="W305" s="2" t="n">
        <x:v>167000</x:v>
      </x:c>
      <x:c r="X305" s="2" t="n">
        <x:v>79434</x:v>
      </x:c>
      <x:c r="Y305" s="2" t="n">
        <x:v>0</x:v>
      </x:c>
      <x:c r="Z305" s="2" t="n">
        <x:v>247829</x:v>
      </x:c>
      <x:c r="AA305" s="2" t="n">
        <x:v>249449</x:v>
      </x:c>
      <x:c r="AB305" s="2" t="n">
        <x:v>249449</x:v>
      </x:c>
      <x:c r="AC305" s="2" t="n">
        <x:v>0</x:v>
      </x:c>
      <x:c r="AD305" s="12" t="b">
        <x:v>1</x:v>
      </x:c>
      <x:c r="AE305" s="12" t="b">
        <x:v>0</x:v>
      </x:c>
      <x:c r="AF305" s="2" t="str">
        <x:v>inventory_context_only_not_used_as_point_or_grid_model_evidence</x:v>
      </x:c>
      <x:c r="AG305" s="7" t="str">
        <x:v>https://ibm.gov.in/IBMPortal/pages/national-mineral-inventory-at-a-glance-2025</x:v>
      </x:c>
    </x:row>
    <x:row r="306" ht="18" customHeight="1">
      <x:c r="A306" s="2" t="str">
        <x:v>IBM-NMI2025-5-19-grade-all-india-quartz-kyanite-rock-01</x:v>
      </x:c>
      <x:c r="B306" s="2" t="str">
        <x:v>5.19</x:v>
      </x:c>
      <x:c r="C306" s="2" t="n">
        <x:v>24</x:v>
      </x:c>
      <x:c r="D306" s="9" t="n">
        <x:v>45748</x:v>
      </x:c>
      <x:c r="E306" s="2" t="str">
        <x:v>Kyanite</x:v>
      </x:c>
      <x:c r="F306" s="7" t="str">
        <x:v>[]</x:v>
      </x:c>
      <x:c r="G306" s="2" t="str">
        <x:v>grade</x:v>
      </x:c>
      <x:c r="H306" s="2"/>
      <x:c r="I306" s="2" t="str">
        <x:v>All India</x:v>
      </x:c>
      <x:c r="J306" s="2" t="str">
        <x:v>Quartz Kyanite Rock</x:v>
      </x:c>
      <x:c r="K306" s="2" t="str">
        <x:v>bulk_mineral_or_source_grade</x:v>
      </x:c>
      <x:c r="L306" s="2" t="str">
        <x:v>Tonne</x:v>
      </x:c>
      <x:c r="M306" s="2" t="n">
        <x:v>1</x:v>
      </x:c>
      <x:c r="N306" s="2" t="str">
        <x:v>tonnes</x:v>
      </x:c>
      <x:c r="O306" s="2" t="n">
        <x:v>346359</x:v>
      </x:c>
      <x:c r="P306" s="2" t="n">
        <x:v>0</x:v>
      </x:c>
      <x:c r="Q306" s="2" t="n">
        <x:v>0</x:v>
      </x:c>
      <x:c r="R306" s="2" t="n">
        <x:v>346359</x:v>
      </x:c>
      <x:c r="S306" s="2" t="n">
        <x:v>0</x:v>
      </x:c>
      <x:c r="T306" s="2" t="n">
        <x:v>595428</x:v>
      </x:c>
      <x:c r="U306" s="2" t="n">
        <x:v>38000</x:v>
      </x:c>
      <x:c r="V306" s="2" t="n">
        <x:v>0</x:v>
      </x:c>
      <x:c r="W306" s="2" t="n">
        <x:v>0</x:v>
      </x:c>
      <x:c r="X306" s="2" t="n">
        <x:v>81696358</x:v>
      </x:c>
      <x:c r="Y306" s="2" t="n">
        <x:v>0</x:v>
      </x:c>
      <x:c r="Z306" s="2" t="n">
        <x:v>82329786</x:v>
      </x:c>
      <x:c r="AA306" s="2" t="n">
        <x:v>82676145</x:v>
      </x:c>
      <x:c r="AB306" s="2" t="n">
        <x:v>82676145</x:v>
      </x:c>
      <x:c r="AC306" s="2" t="n">
        <x:v>0</x:v>
      </x:c>
      <x:c r="AD306" s="12" t="b">
        <x:v>1</x:v>
      </x:c>
      <x:c r="AE306" s="12" t="b">
        <x:v>0</x:v>
      </x:c>
      <x:c r="AF306" s="2" t="str">
        <x:v>inventory_context_only_not_used_as_point_or_grid_model_evidence</x:v>
      </x:c>
      <x:c r="AG306" s="7" t="str">
        <x:v>https://ibm.gov.in/IBMPortal/pages/national-mineral-inventory-at-a-glance-2025</x:v>
      </x:c>
    </x:row>
    <x:row r="307" ht="18" customHeight="1">
      <x:c r="A307" s="2" t="str">
        <x:v>IBM-NMI2025-5-19-grade-all-india-kyanite-gneiss-rock-01</x:v>
      </x:c>
      <x:c r="B307" s="2" t="str">
        <x:v>5.19</x:v>
      </x:c>
      <x:c r="C307" s="2" t="n">
        <x:v>24</x:v>
      </x:c>
      <x:c r="D307" s="9" t="n">
        <x:v>45748</x:v>
      </x:c>
      <x:c r="E307" s="2" t="str">
        <x:v>Kyanite</x:v>
      </x:c>
      <x:c r="F307" s="7" t="str">
        <x:v>[]</x:v>
      </x:c>
      <x:c r="G307" s="2" t="str">
        <x:v>grade</x:v>
      </x:c>
      <x:c r="H307" s="2"/>
      <x:c r="I307" s="2" t="str">
        <x:v>All India</x:v>
      </x:c>
      <x:c r="J307" s="2" t="str">
        <x:v>Kyanite Gneiss Rock</x:v>
      </x:c>
      <x:c r="K307" s="2" t="str">
        <x:v>bulk_mineral_or_source_grade</x:v>
      </x:c>
      <x:c r="L307" s="2" t="str">
        <x:v>Tonne</x:v>
      </x:c>
      <x:c r="M307" s="2" t="n">
        <x:v>1</x:v>
      </x:c>
      <x:c r="N307" s="2" t="str">
        <x:v>tonnes</x:v>
      </x:c>
      <x:c r="O307" s="2" t="n">
        <x:v>0</x:v>
      </x:c>
      <x:c r="P307" s="2" t="n">
        <x:v>0</x:v>
      </x:c>
      <x:c r="Q307" s="2" t="n">
        <x:v>0</x:v>
      </x:c>
      <x:c r="R307" s="2" t="n">
        <x:v>0</x:v>
      </x:c>
      <x:c r="S307" s="2" t="n">
        <x:v>0</x:v>
      </x:c>
      <x:c r="T307" s="2" t="n">
        <x:v>0</x:v>
      </x:c>
      <x:c r="U307" s="2" t="n">
        <x:v>0</x:v>
      </x:c>
      <x:c r="V307" s="2" t="n">
        <x:v>0</x:v>
      </x:c>
      <x:c r="W307" s="2" t="n">
        <x:v>0</x:v>
      </x:c>
      <x:c r="X307" s="2" t="n">
        <x:v>5370800</x:v>
      </x:c>
      <x:c r="Y307" s="2" t="n">
        <x:v>0</x:v>
      </x:c>
      <x:c r="Z307" s="2" t="n">
        <x:v>5370800</x:v>
      </x:c>
      <x:c r="AA307" s="2" t="n">
        <x:v>5370800</x:v>
      </x:c>
      <x:c r="AB307" s="2" t="n">
        <x:v>5370800</x:v>
      </x:c>
      <x:c r="AC307" s="2" t="n">
        <x:v>0</x:v>
      </x:c>
      <x:c r="AD307" s="12" t="b">
        <x:v>1</x:v>
      </x:c>
      <x:c r="AE307" s="12" t="b">
        <x:v>0</x:v>
      </x:c>
      <x:c r="AF307" s="2" t="str">
        <x:v>inventory_context_only_not_used_as_point_or_grid_model_evidence</x:v>
      </x:c>
      <x:c r="AG307" s="7" t="str">
        <x:v>https://ibm.gov.in/IBMPortal/pages/national-mineral-inventory-at-a-glance-2025</x:v>
      </x:c>
    </x:row>
    <x:row r="308" ht="18" customHeight="1">
      <x:c r="A308" s="2" t="str">
        <x:v>IBM-NMI2025-5-19-grade-all-india-kyanite-schist-01</x:v>
      </x:c>
      <x:c r="B308" s="2" t="str">
        <x:v>5.19</x:v>
      </x:c>
      <x:c r="C308" s="2" t="n">
        <x:v>24</x:v>
      </x:c>
      <x:c r="D308" s="9" t="n">
        <x:v>45748</x:v>
      </x:c>
      <x:c r="E308" s="2" t="str">
        <x:v>Kyanite</x:v>
      </x:c>
      <x:c r="F308" s="7" t="str">
        <x:v>[]</x:v>
      </x:c>
      <x:c r="G308" s="2" t="str">
        <x:v>grade</x:v>
      </x:c>
      <x:c r="H308" s="2"/>
      <x:c r="I308" s="2" t="str">
        <x:v>All India</x:v>
      </x:c>
      <x:c r="J308" s="2" t="str">
        <x:v>Kyanite schist</x:v>
      </x:c>
      <x:c r="K308" s="2" t="str">
        <x:v>bulk_mineral_or_source_grade</x:v>
      </x:c>
      <x:c r="L308" s="2" t="str">
        <x:v>Tonne</x:v>
      </x:c>
      <x:c r="M308" s="2" t="n">
        <x:v>1</x:v>
      </x:c>
      <x:c r="N308" s="2" t="str">
        <x:v>tonnes</x:v>
      </x:c>
      <x:c r="O308" s="2" t="n">
        <x:v>0</x:v>
      </x:c>
      <x:c r="P308" s="2" t="n">
        <x:v>0</x:v>
      </x:c>
      <x:c r="Q308" s="2" t="n">
        <x:v>0</x:v>
      </x:c>
      <x:c r="R308" s="2" t="n">
        <x:v>0</x:v>
      </x:c>
      <x:c r="S308" s="2" t="n">
        <x:v>0</x:v>
      </x:c>
      <x:c r="T308" s="2" t="n">
        <x:v>0</x:v>
      </x:c>
      <x:c r="U308" s="2" t="n">
        <x:v>0</x:v>
      </x:c>
      <x:c r="V308" s="2" t="n">
        <x:v>0</x:v>
      </x:c>
      <x:c r="W308" s="2" t="n">
        <x:v>724625</x:v>
      </x:c>
      <x:c r="X308" s="2" t="n">
        <x:v>4250000</x:v>
      </x:c>
      <x:c r="Y308" s="2" t="n">
        <x:v>0</x:v>
      </x:c>
      <x:c r="Z308" s="2" t="n">
        <x:v>4974625</x:v>
      </x:c>
      <x:c r="AA308" s="2" t="n">
        <x:v>4974625</x:v>
      </x:c>
      <x:c r="AB308" s="2" t="n">
        <x:v>4974625</x:v>
      </x:c>
      <x:c r="AC308" s="2" t="n">
        <x:v>0</x:v>
      </x:c>
      <x:c r="AD308" s="12" t="b">
        <x:v>1</x:v>
      </x:c>
      <x:c r="AE308" s="12" t="b">
        <x:v>0</x:v>
      </x:c>
      <x:c r="AF308" s="2" t="str">
        <x:v>inventory_context_only_not_used_as_point_or_grid_model_evidence</x:v>
      </x:c>
      <x:c r="AG308" s="7" t="str">
        <x:v>https://ibm.gov.in/IBMPortal/pages/national-mineral-inventory-at-a-glance-2025</x:v>
      </x:c>
    </x:row>
    <x:row r="309" ht="18" customHeight="1">
      <x:c r="A309" s="2" t="str">
        <x:v>IBM-NMI2025-5-19-grade-all-india-unclassified-01</x:v>
      </x:c>
      <x:c r="B309" s="2" t="str">
        <x:v>5.19</x:v>
      </x:c>
      <x:c r="C309" s="2" t="n">
        <x:v>24</x:v>
      </x:c>
      <x:c r="D309" s="9" t="n">
        <x:v>45748</x:v>
      </x:c>
      <x:c r="E309" s="2" t="str">
        <x:v>Kyanite</x:v>
      </x:c>
      <x:c r="F309" s="7" t="str">
        <x:v>[]</x:v>
      </x:c>
      <x:c r="G309" s="2" t="str">
        <x:v>grade</x:v>
      </x:c>
      <x:c r="H309" s="2"/>
      <x:c r="I309" s="2" t="str">
        <x:v>All India</x:v>
      </x:c>
      <x:c r="J309" s="2" t="str">
        <x:v>Unclassified</x:v>
      </x:c>
      <x:c r="K309" s="2" t="str">
        <x:v>bulk_mineral_or_source_grade</x:v>
      </x:c>
      <x:c r="L309" s="2" t="str">
        <x:v>Tonne</x:v>
      </x:c>
      <x:c r="M309" s="2" t="n">
        <x:v>1</x:v>
      </x:c>
      <x:c r="N309" s="2" t="str">
        <x:v>tonnes</x:v>
      </x:c>
      <x:c r="O309" s="2" t="n">
        <x:v>63</x:v>
      </x:c>
      <x:c r="P309" s="2" t="n">
        <x:v>0</x:v>
      </x:c>
      <x:c r="Q309" s="2" t="n">
        <x:v>0</x:v>
      </x:c>
      <x:c r="R309" s="2" t="n">
        <x:v>63</x:v>
      </x:c>
      <x:c r="S309" s="2" t="n">
        <x:v>0</x:v>
      </x:c>
      <x:c r="T309" s="2" t="n">
        <x:v>0</x:v>
      </x:c>
      <x:c r="U309" s="2" t="n">
        <x:v>0</x:v>
      </x:c>
      <x:c r="V309" s="2" t="n">
        <x:v>0</x:v>
      </x:c>
      <x:c r="W309" s="2" t="n">
        <x:v>0</x:v>
      </x:c>
      <x:c r="X309" s="2" t="n">
        <x:v>0</x:v>
      </x:c>
      <x:c r="Y309" s="2" t="n">
        <x:v>0</x:v>
      </x:c>
      <x:c r="Z309" s="2" t="n">
        <x:v>0</x:v>
      </x:c>
      <x:c r="AA309" s="2" t="n">
        <x:v>63</x:v>
      </x:c>
      <x:c r="AB309" s="2" t="n">
        <x:v>63</x:v>
      </x:c>
      <x:c r="AC309" s="2" t="n">
        <x:v>0</x:v>
      </x:c>
      <x:c r="AD309" s="12" t="b">
        <x:v>1</x:v>
      </x:c>
      <x:c r="AE309" s="12" t="b">
        <x:v>0</x:v>
      </x:c>
      <x:c r="AF309" s="2" t="str">
        <x:v>inventory_context_only_not_used_as_point_or_grid_model_evidence</x:v>
      </x:c>
      <x:c r="AG309" s="7" t="str">
        <x:v>https://ibm.gov.in/IBMPortal/pages/national-mineral-inventory-at-a-glance-2025</x:v>
      </x:c>
    </x:row>
    <x:row r="310" ht="18" customHeight="1">
      <x:c r="A310" s="2" t="str">
        <x:v>IBM-NMI2025-5-19-grade-all-india-others-01</x:v>
      </x:c>
      <x:c r="B310" s="2" t="str">
        <x:v>5.19</x:v>
      </x:c>
      <x:c r="C310" s="2" t="n">
        <x:v>24</x:v>
      </x:c>
      <x:c r="D310" s="9" t="n">
        <x:v>45748</x:v>
      </x:c>
      <x:c r="E310" s="2" t="str">
        <x:v>Kyanite</x:v>
      </x:c>
      <x:c r="F310" s="7" t="str">
        <x:v>[]</x:v>
      </x:c>
      <x:c r="G310" s="2" t="str">
        <x:v>grade</x:v>
      </x:c>
      <x:c r="H310" s="2"/>
      <x:c r="I310" s="2" t="str">
        <x:v>All India</x:v>
      </x:c>
      <x:c r="J310" s="2" t="str">
        <x:v>Others</x:v>
      </x:c>
      <x:c r="K310" s="2" t="str">
        <x:v>bulk_mineral_or_source_grade</x:v>
      </x:c>
      <x:c r="L310" s="2" t="str">
        <x:v>Tonne</x:v>
      </x:c>
      <x:c r="M310" s="2" t="n">
        <x:v>1</x:v>
      </x:c>
      <x:c r="N310" s="2" t="str">
        <x:v>tonnes</x:v>
      </x:c>
      <x:c r="O310" s="2" t="n">
        <x:v>0</x:v>
      </x:c>
      <x:c r="P310" s="2" t="n">
        <x:v>0</x:v>
      </x:c>
      <x:c r="Q310" s="2" t="n">
        <x:v>105269</x:v>
      </x:c>
      <x:c r="R310" s="2" t="n">
        <x:v>105269</x:v>
      </x:c>
      <x:c r="S310" s="2" t="n">
        <x:v>590865</x:v>
      </x:c>
      <x:c r="T310" s="2" t="n">
        <x:v>0</x:v>
      </x:c>
      <x:c r="U310" s="2" t="n">
        <x:v>347008</x:v>
      </x:c>
      <x:c r="V310" s="2" t="n">
        <x:v>0</x:v>
      </x:c>
      <x:c r="W310" s="2" t="n">
        <x:v>0</x:v>
      </x:c>
      <x:c r="X310" s="2" t="n">
        <x:v>35162</x:v>
      </x:c>
      <x:c r="Y310" s="2" t="n">
        <x:v>0</x:v>
      </x:c>
      <x:c r="Z310" s="2" t="n">
        <x:v>973035</x:v>
      </x:c>
      <x:c r="AA310" s="2" t="n">
        <x:v>1078304</x:v>
      </x:c>
      <x:c r="AB310" s="2" t="n">
        <x:v>1078304</x:v>
      </x:c>
      <x:c r="AC310" s="2" t="n">
        <x:v>0</x:v>
      </x:c>
      <x:c r="AD310" s="12" t="b">
        <x:v>1</x:v>
      </x:c>
      <x:c r="AE310" s="12" t="b">
        <x:v>0</x:v>
      </x:c>
      <x:c r="AF310" s="2" t="str">
        <x:v>inventory_context_only_not_used_as_point_or_grid_model_evidence</x:v>
      </x:c>
      <x:c r="AG310" s="7" t="str">
        <x:v>https://ibm.gov.in/IBMPortal/pages/national-mineral-inventory-at-a-glance-2025</x:v>
      </x:c>
    </x:row>
    <x:row r="311" ht="18" customHeight="1">
      <x:c r="A311" s="2" t="str">
        <x:v>IBM-NMI2025-5-19-grade-all-india-not-known-01</x:v>
      </x:c>
      <x:c r="B311" s="2" t="str">
        <x:v>5.19</x:v>
      </x:c>
      <x:c r="C311" s="2" t="n">
        <x:v>24</x:v>
      </x:c>
      <x:c r="D311" s="9" t="n">
        <x:v>45748</x:v>
      </x:c>
      <x:c r="E311" s="2" t="str">
        <x:v>Kyanite</x:v>
      </x:c>
      <x:c r="F311" s="7" t="str">
        <x:v>[]</x:v>
      </x:c>
      <x:c r="G311" s="2" t="str">
        <x:v>grade</x:v>
      </x:c>
      <x:c r="H311" s="2"/>
      <x:c r="I311" s="2" t="str">
        <x:v>All India</x:v>
      </x:c>
      <x:c r="J311" s="2" t="str">
        <x:v>Not - known</x:v>
      </x:c>
      <x:c r="K311" s="2" t="str">
        <x:v>bulk_mineral_or_source_grade</x:v>
      </x:c>
      <x:c r="L311" s="2" t="str">
        <x:v>Tonne</x:v>
      </x:c>
      <x:c r="M311" s="2" t="n">
        <x:v>1</x:v>
      </x:c>
      <x:c r="N311" s="2" t="str">
        <x:v>tonnes</x:v>
      </x:c>
      <x:c r="O311" s="2" t="n">
        <x:v>0</x:v>
      </x:c>
      <x:c r="P311" s="2" t="n">
        <x:v>0</x:v>
      </x:c>
      <x:c r="Q311" s="2" t="n">
        <x:v>0</x:v>
      </x:c>
      <x:c r="R311" s="2" t="n">
        <x:v>0</x:v>
      </x:c>
      <x:c r="S311" s="2" t="n">
        <x:v>0</x:v>
      </x:c>
      <x:c r="T311" s="2" t="n">
        <x:v>0</x:v>
      </x:c>
      <x:c r="U311" s="2" t="n">
        <x:v>0</x:v>
      </x:c>
      <x:c r="V311" s="2" t="n">
        <x:v>174733</x:v>
      </x:c>
      <x:c r="W311" s="2" t="n">
        <x:v>0</x:v>
      </x:c>
      <x:c r="X311" s="2" t="n">
        <x:v>235620</x:v>
      </x:c>
      <x:c r="Y311" s="2" t="n">
        <x:v>0</x:v>
      </x:c>
      <x:c r="Z311" s="2" t="n">
        <x:v>410353</x:v>
      </x:c>
      <x:c r="AA311" s="2" t="n">
        <x:v>410353</x:v>
      </x:c>
      <x:c r="AB311" s="2" t="n">
        <x:v>410353</x:v>
      </x:c>
      <x:c r="AC311" s="2" t="n">
        <x:v>1</x:v>
      </x:c>
      <x:c r="AD311" s="12" t="b">
        <x:v>1</x:v>
      </x:c>
      <x:c r="AE311" s="12" t="b">
        <x:v>0</x:v>
      </x:c>
      <x:c r="AF311" s="2" t="str">
        <x:v>inventory_context_only_not_used_as_point_or_grid_model_evidence</x:v>
      </x:c>
      <x:c r="AG311" s="7" t="str">
        <x:v>https://ibm.gov.in/IBMPortal/pages/national-mineral-inventory-at-a-glance-2025</x:v>
      </x:c>
    </x:row>
    <x:row r="312" ht="18" customHeight="1">
      <x:c r="A312" s="2" t="str">
        <x:v>IBM-NMI2025-5-19-state-andhra-pradesh-total-01</x:v>
      </x:c>
      <x:c r="B312" s="2" t="str">
        <x:v>5.19</x:v>
      </x:c>
      <x:c r="C312" s="2" t="n">
        <x:v>24</x:v>
      </x:c>
      <x:c r="D312" s="9" t="n">
        <x:v>45748</x:v>
      </x:c>
      <x:c r="E312" s="2" t="str">
        <x:v>Kyanite</x:v>
      </x:c>
      <x:c r="F312" s="7" t="str">
        <x:v>[]</x:v>
      </x:c>
      <x:c r="G312" s="2" t="str">
        <x:v>state</x:v>
      </x:c>
      <x:c r="H312" s="2" t="str">
        <x:v>Andhra Pradesh</x:v>
      </x:c>
      <x:c r="I312" s="2" t="str">
        <x:v>Andhra Pradesh</x:v>
      </x:c>
      <x:c r="J312" s="2" t="str">
        <x:v>Total</x:v>
      </x:c>
      <x:c r="K312" s="2" t="str">
        <x:v>bulk_mineral_or_source_grade</x:v>
      </x:c>
      <x:c r="L312" s="2" t="str">
        <x:v>Tonne</x:v>
      </x:c>
      <x:c r="M312" s="2" t="n">
        <x:v>1</x:v>
      </x:c>
      <x:c r="N312" s="2" t="str">
        <x:v>tonnes</x:v>
      </x:c>
      <x:c r="O312" s="2" t="n">
        <x:v>0</x:v>
      </x:c>
      <x:c r="P312" s="2" t="n">
        <x:v>88752</x:v>
      </x:c>
      <x:c r="Q312" s="2" t="n">
        <x:v>0</x:v>
      </x:c>
      <x:c r="R312" s="2" t="n">
        <x:v>88752</x:v>
      </x:c>
      <x:c r="S312" s="2" t="n">
        <x:v>0</x:v>
      </x:c>
      <x:c r="T312" s="2" t="n">
        <x:v>0</x:v>
      </x:c>
      <x:c r="U312" s="2" t="n">
        <x:v>0</x:v>
      </x:c>
      <x:c r="V312" s="2" t="n">
        <x:v>0</x:v>
      </x:c>
      <x:c r="W312" s="2" t="n">
        <x:v>0</x:v>
      </x:c>
      <x:c r="X312" s="2" t="n">
        <x:v>32003430</x:v>
      </x:c>
      <x:c r="Y312" s="2" t="n">
        <x:v>0</x:v>
      </x:c>
      <x:c r="Z312" s="2" t="n">
        <x:v>32003430</x:v>
      </x:c>
      <x:c r="AA312" s="2" t="n">
        <x:v>32092182</x:v>
      </x:c>
      <x:c r="AB312" s="2" t="n">
        <x:v>32092182</x:v>
      </x:c>
      <x:c r="AC312" s="2" t="n">
        <x:v>0</x:v>
      </x:c>
      <x:c r="AD312" s="12" t="b">
        <x:v>1</x:v>
      </x:c>
      <x:c r="AE312" s="12" t="b">
        <x:v>0</x:v>
      </x:c>
      <x:c r="AF312" s="2" t="str">
        <x:v>inventory_context_only_not_used_as_point_or_grid_model_evidence</x:v>
      </x:c>
      <x:c r="AG312" s="7" t="str">
        <x:v>https://ibm.gov.in/IBMPortal/pages/national-mineral-inventory-at-a-glance-2025</x:v>
      </x:c>
    </x:row>
    <x:row r="313" ht="18" customHeight="1">
      <x:c r="A313" s="2" t="str">
        <x:v>IBM-NMI2025-5-19-state-jharkhand-total-01</x:v>
      </x:c>
      <x:c r="B313" s="2" t="str">
        <x:v>5.19</x:v>
      </x:c>
      <x:c r="C313" s="2" t="n">
        <x:v>24</x:v>
      </x:c>
      <x:c r="D313" s="9" t="n">
        <x:v>45748</x:v>
      </x:c>
      <x:c r="E313" s="2" t="str">
        <x:v>Kyanite</x:v>
      </x:c>
      <x:c r="F313" s="7" t="str">
        <x:v>[]</x:v>
      </x:c>
      <x:c r="G313" s="2" t="str">
        <x:v>state</x:v>
      </x:c>
      <x:c r="H313" s="2" t="str">
        <x:v>Jharkhand</x:v>
      </x:c>
      <x:c r="I313" s="2" t="str">
        <x:v>Jharkhand</x:v>
      </x:c>
      <x:c r="J313" s="2" t="str">
        <x:v>Total</x:v>
      </x:c>
      <x:c r="K313" s="2" t="str">
        <x:v>bulk_mineral_or_source_grade</x:v>
      </x:c>
      <x:c r="L313" s="2" t="str">
        <x:v>Tonne</x:v>
      </x:c>
      <x:c r="M313" s="2" t="n">
        <x:v>1</x:v>
      </x:c>
      <x:c r="N313" s="2" t="str">
        <x:v>tonnes</x:v>
      </x:c>
      <x:c r="O313" s="2" t="n">
        <x:v>347402</x:v>
      </x:c>
      <x:c r="P313" s="2" t="n">
        <x:v>0</x:v>
      </x:c>
      <x:c r="Q313" s="2" t="n">
        <x:v>0</x:v>
      </x:c>
      <x:c r="R313" s="2" t="n">
        <x:v>347402</x:v>
      </x:c>
      <x:c r="S313" s="2" t="n">
        <x:v>1017105</x:v>
      </x:c>
      <x:c r="T313" s="2" t="n">
        <x:v>694616</x:v>
      </x:c>
      <x:c r="U313" s="2" t="n">
        <x:v>523589</x:v>
      </x:c>
      <x:c r="V313" s="2" t="n">
        <x:v>0</x:v>
      </x:c>
      <x:c r="W313" s="2" t="n">
        <x:v>1754900</x:v>
      </x:c>
      <x:c r="X313" s="2" t="n">
        <x:v>3727685</x:v>
      </x:c>
      <x:c r="Y313" s="2" t="n">
        <x:v>0</x:v>
      </x:c>
      <x:c r="Z313" s="2" t="n">
        <x:v>7717895</x:v>
      </x:c>
      <x:c r="AA313" s="2" t="n">
        <x:v>8065297</x:v>
      </x:c>
      <x:c r="AB313" s="2" t="n">
        <x:v>8065297</x:v>
      </x:c>
      <x:c r="AC313" s="2" t="n">
        <x:v>0</x:v>
      </x:c>
      <x:c r="AD313" s="12" t="b">
        <x:v>1</x:v>
      </x:c>
      <x:c r="AE313" s="12" t="b">
        <x:v>0</x:v>
      </x:c>
      <x:c r="AF313" s="2" t="str">
        <x:v>inventory_context_only_not_used_as_point_or_grid_model_evidence</x:v>
      </x:c>
      <x:c r="AG313" s="7" t="str">
        <x:v>https://ibm.gov.in/IBMPortal/pages/national-mineral-inventory-at-a-glance-2025</x:v>
      </x:c>
    </x:row>
    <x:row r="314" ht="18" customHeight="1">
      <x:c r="A314" s="2" t="str">
        <x:v>IBM-NMI2025-5-19-state-karnataka-total-01</x:v>
      </x:c>
      <x:c r="B314" s="2" t="str">
        <x:v>5.19</x:v>
      </x:c>
      <x:c r="C314" s="2" t="n">
        <x:v>24</x:v>
      </x:c>
      <x:c r="D314" s="9" t="n">
        <x:v>45748</x:v>
      </x:c>
      <x:c r="E314" s="2" t="str">
        <x:v>Kyanite</x:v>
      </x:c>
      <x:c r="F314" s="7" t="str">
        <x:v>[]</x:v>
      </x:c>
      <x:c r="G314" s="2" t="str">
        <x:v>state</x:v>
      </x:c>
      <x:c r="H314" s="2" t="str">
        <x:v>Karnataka</x:v>
      </x:c>
      <x:c r="I314" s="2" t="str">
        <x:v>Karnataka</x:v>
      </x:c>
      <x:c r="J314" s="2" t="str">
        <x:v>Total</x:v>
      </x:c>
      <x:c r="K314" s="2" t="str">
        <x:v>bulk_mineral_or_source_grade</x:v>
      </x:c>
      <x:c r="L314" s="2" t="str">
        <x:v>Tonne</x:v>
      </x:c>
      <x:c r="M314" s="2" t="n">
        <x:v>1</x:v>
      </x:c>
      <x:c r="N314" s="2" t="str">
        <x:v>tonnes</x:v>
      </x:c>
      <x:c r="O314" s="2" t="n">
        <x:v>172810</x:v>
      </x:c>
      <x:c r="P314" s="2" t="n">
        <x:v>0</x:v>
      </x:c>
      <x:c r="Q314" s="2" t="n">
        <x:v>0</x:v>
      </x:c>
      <x:c r="R314" s="2" t="n">
        <x:v>172810</x:v>
      </x:c>
      <x:c r="S314" s="2" t="n">
        <x:v>230660</x:v>
      </x:c>
      <x:c r="T314" s="2" t="n">
        <x:v>15930</x:v>
      </x:c>
      <x:c r="U314" s="2" t="n">
        <x:v>119368</x:v>
      </x:c>
      <x:c r="V314" s="2" t="n">
        <x:v>386247</x:v>
      </x:c>
      <x:c r="W314" s="2" t="n">
        <x:v>1610502</x:v>
      </x:c>
      <x:c r="X314" s="2" t="n">
        <x:v>10628753</x:v>
      </x:c>
      <x:c r="Y314" s="2" t="n">
        <x:v>0</x:v>
      </x:c>
      <x:c r="Z314" s="2" t="n">
        <x:v>12991460</x:v>
      </x:c>
      <x:c r="AA314" s="2" t="n">
        <x:v>13164270</x:v>
      </x:c>
      <x:c r="AB314" s="2" t="n">
        <x:v>13164270</x:v>
      </x:c>
      <x:c r="AC314" s="2" t="n">
        <x:v>0</x:v>
      </x:c>
      <x:c r="AD314" s="12" t="b">
        <x:v>1</x:v>
      </x:c>
      <x:c r="AE314" s="12" t="b">
        <x:v>0</x:v>
      </x:c>
      <x:c r="AF314" s="2" t="str">
        <x:v>inventory_context_only_not_used_as_point_or_grid_model_evidence</x:v>
      </x:c>
      <x:c r="AG314" s="7" t="str">
        <x:v>https://ibm.gov.in/IBMPortal/pages/national-mineral-inventory-at-a-glance-2025</x:v>
      </x:c>
    </x:row>
    <x:row r="315" ht="18" customHeight="1">
      <x:c r="A315" s="2" t="str">
        <x:v>IBM-NMI2025-5-19-state-kerala-total-01</x:v>
      </x:c>
      <x:c r="B315" s="2" t="str">
        <x:v>5.19</x:v>
      </x:c>
      <x:c r="C315" s="2" t="n">
        <x:v>24</x:v>
      </x:c>
      <x:c r="D315" s="9" t="n">
        <x:v>45748</x:v>
      </x:c>
      <x:c r="E315" s="2" t="str">
        <x:v>Kyanite</x:v>
      </x:c>
      <x:c r="F315" s="7" t="str">
        <x:v>[]</x:v>
      </x:c>
      <x:c r="G315" s="2" t="str">
        <x:v>state</x:v>
      </x:c>
      <x:c r="H315" s="2" t="str">
        <x:v>Kerala</x:v>
      </x:c>
      <x:c r="I315" s="2" t="str">
        <x:v>Kerala</x:v>
      </x:c>
      <x:c r="J315" s="2" t="str">
        <x:v>Total</x:v>
      </x:c>
      <x:c r="K315" s="2" t="str">
        <x:v>bulk_mineral_or_source_grade</x:v>
      </x:c>
      <x:c r="L315" s="2" t="str">
        <x:v>Tonne</x:v>
      </x:c>
      <x:c r="M315" s="2" t="n">
        <x:v>1</x:v>
      </x:c>
      <x:c r="N315" s="2" t="str">
        <x:v>tonnes</x:v>
      </x:c>
      <x:c r="O315" s="2" t="n">
        <x:v>0</x:v>
      </x:c>
      <x:c r="P315" s="2" t="n">
        <x:v>0</x:v>
      </x:c>
      <x:c r="Q315" s="2" t="n">
        <x:v>0</x:v>
      </x:c>
      <x:c r="R315" s="2" t="n">
        <x:v>0</x:v>
      </x:c>
      <x:c r="S315" s="2" t="n">
        <x:v>0</x:v>
      </x:c>
      <x:c r="T315" s="2" t="n">
        <x:v>0</x:v>
      </x:c>
      <x:c r="U315" s="2" t="n">
        <x:v>0</x:v>
      </x:c>
      <x:c r="V315" s="2" t="n">
        <x:v>174733</x:v>
      </x:c>
      <x:c r="W315" s="2" t="n">
        <x:v>0</x:v>
      </x:c>
      <x:c r="X315" s="2" t="n">
        <x:v>10000</x:v>
      </x:c>
      <x:c r="Y315" s="2" t="n">
        <x:v>0</x:v>
      </x:c>
      <x:c r="Z315" s="2" t="n">
        <x:v>184733</x:v>
      </x:c>
      <x:c r="AA315" s="2" t="n">
        <x:v>184733</x:v>
      </x:c>
      <x:c r="AB315" s="2" t="n">
        <x:v>184733</x:v>
      </x:c>
      <x:c r="AC315" s="2" t="n">
        <x:v>0</x:v>
      </x:c>
      <x:c r="AD315" s="12" t="b">
        <x:v>1</x:v>
      </x:c>
      <x:c r="AE315" s="12" t="b">
        <x:v>0</x:v>
      </x:c>
      <x:c r="AF315" s="2" t="str">
        <x:v>inventory_context_only_not_used_as_point_or_grid_model_evidence</x:v>
      </x:c>
      <x:c r="AG315" s="7" t="str">
        <x:v>https://ibm.gov.in/IBMPortal/pages/national-mineral-inventory-at-a-glance-2025</x:v>
      </x:c>
    </x:row>
    <x:row r="316" ht="18" customHeight="1">
      <x:c r="A316" s="2" t="str">
        <x:v>IBM-NMI2025-5-19-state-maharashtra-total-01</x:v>
      </x:c>
      <x:c r="B316" s="2" t="str">
        <x:v>5.19</x:v>
      </x:c>
      <x:c r="C316" s="2" t="n">
        <x:v>24</x:v>
      </x:c>
      <x:c r="D316" s="9" t="n">
        <x:v>45748</x:v>
      </x:c>
      <x:c r="E316" s="2" t="str">
        <x:v>Kyanite</x:v>
      </x:c>
      <x:c r="F316" s="7" t="str">
        <x:v>[]</x:v>
      </x:c>
      <x:c r="G316" s="2" t="str">
        <x:v>state</x:v>
      </x:c>
      <x:c r="H316" s="2" t="str">
        <x:v>Maharashtra</x:v>
      </x:c>
      <x:c r="I316" s="2" t="str">
        <x:v>Maharashtra</x:v>
      </x:c>
      <x:c r="J316" s="2" t="str">
        <x:v>Total</x:v>
      </x:c>
      <x:c r="K316" s="2" t="str">
        <x:v>bulk_mineral_or_source_grade</x:v>
      </x:c>
      <x:c r="L316" s="2" t="str">
        <x:v>Tonne</x:v>
      </x:c>
      <x:c r="M316" s="2" t="n">
        <x:v>1</x:v>
      </x:c>
      <x:c r="N316" s="2" t="str">
        <x:v>tonnes</x:v>
      </x:c>
      <x:c r="O316" s="2" t="n">
        <x:v>137861</x:v>
      </x:c>
      <x:c r="P316" s="2" t="n">
        <x:v>0</x:v>
      </x:c>
      <x:c r="Q316" s="2" t="n">
        <x:v>130460</x:v>
      </x:c>
      <x:c r="R316" s="2" t="n">
        <x:v>268321</x:v>
      </x:c>
      <x:c r="S316" s="2" t="n">
        <x:v>61851</x:v>
      </x:c>
      <x:c r="T316" s="2" t="n">
        <x:v>4317</x:v>
      </x:c>
      <x:c r="U316" s="2" t="n">
        <x:v>1231321</x:v>
      </x:c>
      <x:c r="V316" s="2" t="n">
        <x:v>0</x:v>
      </x:c>
      <x:c r="W316" s="2" t="n">
        <x:v>45000</x:v>
      </x:c>
      <x:c r="X316" s="2" t="n">
        <x:v>1696357</x:v>
      </x:c>
      <x:c r="Y316" s="2" t="n">
        <x:v>0</x:v>
      </x:c>
      <x:c r="Z316" s="2" t="n">
        <x:v>3038846</x:v>
      </x:c>
      <x:c r="AA316" s="2" t="n">
        <x:v>3307167</x:v>
      </x:c>
      <x:c r="AB316" s="2" t="n">
        <x:v>3307167</x:v>
      </x:c>
      <x:c r="AC316" s="2" t="n">
        <x:v>0</x:v>
      </x:c>
      <x:c r="AD316" s="12" t="b">
        <x:v>1</x:v>
      </x:c>
      <x:c r="AE316" s="12" t="b">
        <x:v>0</x:v>
      </x:c>
      <x:c r="AF316" s="2" t="str">
        <x:v>inventory_context_only_not_used_as_point_or_grid_model_evidence</x:v>
      </x:c>
      <x:c r="AG316" s="7" t="str">
        <x:v>https://ibm.gov.in/IBMPortal/pages/national-mineral-inventory-at-a-glance-2025</x:v>
      </x:c>
    </x:row>
    <x:row r="317" ht="18" customHeight="1">
      <x:c r="A317" s="2" t="str">
        <x:v>IBM-NMI2025-5-19-state-rajasthan-total-01</x:v>
      </x:c>
      <x:c r="B317" s="2" t="str">
        <x:v>5.19</x:v>
      </x:c>
      <x:c r="C317" s="2" t="n">
        <x:v>24</x:v>
      </x:c>
      <x:c r="D317" s="9" t="n">
        <x:v>45748</x:v>
      </x:c>
      <x:c r="E317" s="2" t="str">
        <x:v>Kyanite</x:v>
      </x:c>
      <x:c r="F317" s="7" t="str">
        <x:v>[]</x:v>
      </x:c>
      <x:c r="G317" s="2" t="str">
        <x:v>state</x:v>
      </x:c>
      <x:c r="H317" s="2" t="str">
        <x:v>Rajasthan</x:v>
      </x:c>
      <x:c r="I317" s="2" t="str">
        <x:v>Rajasthan</x:v>
      </x:c>
      <x:c r="J317" s="2" t="str">
        <x:v>Total</x:v>
      </x:c>
      <x:c r="K317" s="2" t="str">
        <x:v>bulk_mineral_or_source_grade</x:v>
      </x:c>
      <x:c r="L317" s="2" t="str">
        <x:v>Tonne</x:v>
      </x:c>
      <x:c r="M317" s="2" t="n">
        <x:v>1</x:v>
      </x:c>
      <x:c r="N317" s="2" t="str">
        <x:v>tonnes</x:v>
      </x:c>
      <x:c r="O317" s="2" t="n">
        <x:v>0</x:v>
      </x:c>
      <x:c r="P317" s="2" t="n">
        <x:v>0</x:v>
      </x:c>
      <x:c r="Q317" s="2" t="n">
        <x:v>0</x:v>
      </x:c>
      <x:c r="R317" s="2" t="n">
        <x:v>0</x:v>
      </x:c>
      <x:c r="S317" s="2" t="n">
        <x:v>13097</x:v>
      </x:c>
      <x:c r="T317" s="2" t="n">
        <x:v>0</x:v>
      </x:c>
      <x:c r="U317" s="2" t="n">
        <x:v>10606</x:v>
      </x:c>
      <x:c r="V317" s="2" t="n">
        <x:v>0</x:v>
      </x:c>
      <x:c r="W317" s="2" t="n">
        <x:v>0</x:v>
      </x:c>
      <x:c r="X317" s="2" t="n">
        <x:v>0</x:v>
      </x:c>
      <x:c r="Y317" s="2" t="n">
        <x:v>0</x:v>
      </x:c>
      <x:c r="Z317" s="2" t="n">
        <x:v>23703</x:v>
      </x:c>
      <x:c r="AA317" s="2" t="n">
        <x:v>23703</x:v>
      </x:c>
      <x:c r="AB317" s="2" t="n">
        <x:v>23703</x:v>
      </x:c>
      <x:c r="AC317" s="2" t="n">
        <x:v>0</x:v>
      </x:c>
      <x:c r="AD317" s="12" t="b">
        <x:v>1</x:v>
      </x:c>
      <x:c r="AE317" s="12" t="b">
        <x:v>0</x:v>
      </x:c>
      <x:c r="AF317" s="2" t="str">
        <x:v>inventory_context_only_not_used_as_point_or_grid_model_evidence</x:v>
      </x:c>
      <x:c r="AG317" s="7" t="str">
        <x:v>https://ibm.gov.in/IBMPortal/pages/national-mineral-inventory-at-a-glance-2025</x:v>
      </x:c>
    </x:row>
    <x:row r="318" ht="18" customHeight="1">
      <x:c r="A318" s="2" t="str">
        <x:v>IBM-NMI2025-5-19-state-tamil-nadu-total-01</x:v>
      </x:c>
      <x:c r="B318" s="2" t="str">
        <x:v>5.19</x:v>
      </x:c>
      <x:c r="C318" s="2" t="n">
        <x:v>24</x:v>
      </x:c>
      <x:c r="D318" s="9" t="n">
        <x:v>45748</x:v>
      </x:c>
      <x:c r="E318" s="2" t="str">
        <x:v>Kyanite</x:v>
      </x:c>
      <x:c r="F318" s="7" t="str">
        <x:v>[]</x:v>
      </x:c>
      <x:c r="G318" s="2" t="str">
        <x:v>state</x:v>
      </x:c>
      <x:c r="H318" s="2" t="str">
        <x:v>Tamil Nadu</x:v>
      </x:c>
      <x:c r="I318" s="2" t="str">
        <x:v>Tamil Nadu</x:v>
      </x:c>
      <x:c r="J318" s="2" t="str">
        <x:v>Total</x:v>
      </x:c>
      <x:c r="K318" s="2" t="str">
        <x:v>bulk_mineral_or_source_grade</x:v>
      </x:c>
      <x:c r="L318" s="2" t="str">
        <x:v>Tonne</x:v>
      </x:c>
      <x:c r="M318" s="2" t="n">
        <x:v>1</x:v>
      </x:c>
      <x:c r="N318" s="2" t="str">
        <x:v>tonnes</x:v>
      </x:c>
      <x:c r="O318" s="2" t="n">
        <x:v>1683</x:v>
      </x:c>
      <x:c r="P318" s="2" t="n">
        <x:v>0</x:v>
      </x:c>
      <x:c r="Q318" s="2" t="n">
        <x:v>0</x:v>
      </x:c>
      <x:c r="R318" s="2" t="n">
        <x:v>1683</x:v>
      </x:c>
      <x:c r="S318" s="2" t="n">
        <x:v>578</x:v>
      </x:c>
      <x:c r="T318" s="2" t="n">
        <x:v>117</x:v>
      </x:c>
      <x:c r="U318" s="2" t="n">
        <x:v>0</x:v>
      </x:c>
      <x:c r="V318" s="2" t="n">
        <x:v>700</x:v>
      </x:c>
      <x:c r="W318" s="2" t="n">
        <x:v>167000</x:v>
      </x:c>
      <x:c r="X318" s="2" t="n">
        <x:v>79434</x:v>
      </x:c>
      <x:c r="Y318" s="2" t="n">
        <x:v>0</x:v>
      </x:c>
      <x:c r="Z318" s="2" t="n">
        <x:v>247829</x:v>
      </x:c>
      <x:c r="AA318" s="2" t="n">
        <x:v>249512</x:v>
      </x:c>
      <x:c r="AB318" s="2" t="n">
        <x:v>249512</x:v>
      </x:c>
      <x:c r="AC318" s="2" t="n">
        <x:v>0</x:v>
      </x:c>
      <x:c r="AD318" s="12" t="b">
        <x:v>1</x:v>
      </x:c>
      <x:c r="AE318" s="12" t="b">
        <x:v>0</x:v>
      </x:c>
      <x:c r="AF318" s="2" t="str">
        <x:v>inventory_context_only_not_used_as_point_or_grid_model_evidence</x:v>
      </x:c>
      <x:c r="AG318" s="7" t="str">
        <x:v>https://ibm.gov.in/IBMPortal/pages/national-mineral-inventory-at-a-glance-2025</x:v>
      </x:c>
    </x:row>
    <x:row r="319" ht="18" customHeight="1">
      <x:c r="A319" s="2" t="str">
        <x:v>IBM-NMI2025-5-19-state-telangana-total-01</x:v>
      </x:c>
      <x:c r="B319" s="2" t="str">
        <x:v>5.19</x:v>
      </x:c>
      <x:c r="C319" s="2" t="n">
        <x:v>24</x:v>
      </x:c>
      <x:c r="D319" s="9" t="n">
        <x:v>45748</x:v>
      </x:c>
      <x:c r="E319" s="2" t="str">
        <x:v>Kyanite</x:v>
      </x:c>
      <x:c r="F319" s="7" t="str">
        <x:v>[]</x:v>
      </x:c>
      <x:c r="G319" s="2" t="str">
        <x:v>state</x:v>
      </x:c>
      <x:c r="H319" s="2" t="str">
        <x:v>Telangana</x:v>
      </x:c>
      <x:c r="I319" s="2" t="str">
        <x:v>Telangana</x:v>
      </x:c>
      <x:c r="J319" s="2" t="str">
        <x:v>Total</x:v>
      </x:c>
      <x:c r="K319" s="2" t="str">
        <x:v>bulk_mineral_or_source_grade</x:v>
      </x:c>
      <x:c r="L319" s="2" t="str">
        <x:v>Tonne</x:v>
      </x:c>
      <x:c r="M319" s="2" t="n">
        <x:v>1</x:v>
      </x:c>
      <x:c r="N319" s="2" t="str">
        <x:v>tonnes</x:v>
      </x:c>
      <x:c r="O319" s="2" t="n">
        <x:v>0</x:v>
      </x:c>
      <x:c r="P319" s="2" t="n">
        <x:v>0</x:v>
      </x:c>
      <x:c r="Q319" s="2" t="n">
        <x:v>0</x:v>
      </x:c>
      <x:c r="R319" s="2" t="n">
        <x:v>0</x:v>
      </x:c>
      <x:c r="S319" s="2" t="n">
        <x:v>0</x:v>
      </x:c>
      <x:c r="T319" s="2" t="n">
        <x:v>0</x:v>
      </x:c>
      <x:c r="U319" s="2" t="n">
        <x:v>0</x:v>
      </x:c>
      <x:c r="V319" s="2" t="n">
        <x:v>0</x:v>
      </x:c>
      <x:c r="W319" s="2" t="n">
        <x:v>0</x:v>
      </x:c>
      <x:c r="X319" s="2" t="n">
        <x:v>48350000</x:v>
      </x:c>
      <x:c r="Y319" s="2" t="n">
        <x:v>0</x:v>
      </x:c>
      <x:c r="Z319" s="2" t="n">
        <x:v>48350000</x:v>
      </x:c>
      <x:c r="AA319" s="2" t="n">
        <x:v>48350000</x:v>
      </x:c>
      <x:c r="AB319" s="2" t="n">
        <x:v>48350000</x:v>
      </x:c>
      <x:c r="AC319" s="2" t="n">
        <x:v>0</x:v>
      </x:c>
      <x:c r="AD319" s="12" t="b">
        <x:v>1</x:v>
      </x:c>
      <x:c r="AE319" s="12" t="b">
        <x:v>0</x:v>
      </x:c>
      <x:c r="AF319" s="2" t="str">
        <x:v>inventory_context_only_not_used_as_point_or_grid_model_evidence</x:v>
      </x:c>
      <x:c r="AG319" s="7" t="str">
        <x:v>https://ibm.gov.in/IBMPortal/pages/national-mineral-inventory-at-a-glance-2025</x:v>
      </x:c>
    </x:row>
    <x:row r="320" ht="18" customHeight="1">
      <x:c r="A320" s="2" t="str">
        <x:v>IBM-NMI2025-5-19-state-west-bengal-total-01</x:v>
      </x:c>
      <x:c r="B320" s="2" t="str">
        <x:v>5.19</x:v>
      </x:c>
      <x:c r="C320" s="2" t="n">
        <x:v>24</x:v>
      </x:c>
      <x:c r="D320" s="9" t="n">
        <x:v>45748</x:v>
      </x:c>
      <x:c r="E320" s="2" t="str">
        <x:v>Kyanite</x:v>
      </x:c>
      <x:c r="F320" s="7" t="str">
        <x:v>[]</x:v>
      </x:c>
      <x:c r="G320" s="2" t="str">
        <x:v>state</x:v>
      </x:c>
      <x:c r="H320" s="2" t="str">
        <x:v>West Bengal</x:v>
      </x:c>
      <x:c r="I320" s="2" t="str">
        <x:v>West Bengal</x:v>
      </x:c>
      <x:c r="J320" s="2" t="str">
        <x:v>Total</x:v>
      </x:c>
      <x:c r="K320" s="2" t="str">
        <x:v>bulk_mineral_or_source_grade</x:v>
      </x:c>
      <x:c r="L320" s="2" t="str">
        <x:v>Tonne</x:v>
      </x:c>
      <x:c r="M320" s="2" t="n">
        <x:v>1</x:v>
      </x:c>
      <x:c r="N320" s="2" t="str">
        <x:v>tonnes</x:v>
      </x:c>
      <x:c r="O320" s="2" t="n">
        <x:v>0</x:v>
      </x:c>
      <x:c r="P320" s="2" t="n">
        <x:v>0</x:v>
      </x:c>
      <x:c r="Q320" s="2" t="n">
        <x:v>0</x:v>
      </x:c>
      <x:c r="R320" s="2" t="n">
        <x:v>0</x:v>
      </x:c>
      <x:c r="S320" s="2" t="n">
        <x:v>0</x:v>
      </x:c>
      <x:c r="T320" s="2" t="n">
        <x:v>0</x:v>
      </x:c>
      <x:c r="U320" s="2" t="n">
        <x:v>0</x:v>
      </x:c>
      <x:c r="V320" s="2" t="n">
        <x:v>0</x:v>
      </x:c>
      <x:c r="W320" s="2" t="n">
        <x:v>0</x:v>
      </x:c>
      <x:c r="X320" s="2" t="n">
        <x:v>26520</x:v>
      </x:c>
      <x:c r="Y320" s="2" t="n">
        <x:v>0</x:v>
      </x:c>
      <x:c r="Z320" s="2" t="n">
        <x:v>26520</x:v>
      </x:c>
      <x:c r="AA320" s="2" t="n">
        <x:v>26520</x:v>
      </x:c>
      <x:c r="AB320" s="2" t="n">
        <x:v>26520</x:v>
      </x:c>
      <x:c r="AC320" s="2" t="n">
        <x:v>0</x:v>
      </x:c>
      <x:c r="AD320" s="12" t="b">
        <x:v>1</x:v>
      </x:c>
      <x:c r="AE320" s="12" t="b">
        <x:v>0</x:v>
      </x:c>
      <x:c r="AF320" s="2" t="str">
        <x:v>inventory_context_only_not_used_as_point_or_grid_model_evidence</x:v>
      </x:c>
      <x:c r="AG320" s="7" t="str">
        <x:v>https://ibm.gov.in/IBMPortal/pages/national-mineral-inventory-at-a-glance-2025</x:v>
      </x:c>
    </x:row>
    <x:row r="321" ht="18" customHeight="1">
      <x:c r="A321" s="2" t="str">
        <x:v>IBM-NMI2025-5-20-national-total-all-india-ore-01</x:v>
      </x:c>
      <x:c r="B321" s="2" t="str">
        <x:v>5.20</x:v>
      </x:c>
      <x:c r="C321" s="2" t="n">
        <x:v>25</x:v>
      </x:c>
      <x:c r="D321" s="9" t="n">
        <x:v>45748</x:v>
      </x:c>
      <x:c r="E321" s="2" t="str">
        <x:v>Lead &amp; Zinc Ore</x:v>
      </x:c>
      <x:c r="F321" s="7" t="str">
        <x:v>["Lead","Zinc"]</x:v>
      </x:c>
      <x:c r="G321" s="2" t="str">
        <x:v>national_total</x:v>
      </x:c>
      <x:c r="H321" s="2"/>
      <x:c r="I321" s="2" t="str">
        <x:v>All India</x:v>
      </x:c>
      <x:c r="J321" s="2" t="str">
        <x:v>Ore</x:v>
      </x:c>
      <x:c r="K321" s="2" t="str">
        <x:v>ore</x:v>
      </x:c>
      <x:c r="L321" s="2" t="str">
        <x:v>'000 Tonnes</x:v>
      </x:c>
      <x:c r="M321" s="2" t="n">
        <x:v>1000</x:v>
      </x:c>
      <x:c r="N321" s="2" t="str">
        <x:v>tonnes</x:v>
      </x:c>
      <x:c r="O321" s="2" t="n">
        <x:v>91930</x:v>
      </x:c>
      <x:c r="P321" s="2" t="n">
        <x:v>0</x:v>
      </x:c>
      <x:c r="Q321" s="2" t="n">
        <x:v>99628</x:v>
      </x:c>
      <x:c r="R321" s="2" t="n">
        <x:v>191558</x:v>
      </x:c>
      <x:c r="S321" s="2" t="n">
        <x:v>21462</x:v>
      </x:c>
      <x:c r="T321" s="2" t="n">
        <x:v>3995</x:v>
      </x:c>
      <x:c r="U321" s="2" t="n">
        <x:v>27533</x:v>
      </x:c>
      <x:c r="V321" s="2" t="n">
        <x:v>58308</x:v>
      </x:c>
      <x:c r="W321" s="2" t="n">
        <x:v>184126</x:v>
      </x:c>
      <x:c r="X321" s="2" t="n">
        <x:v>338516</x:v>
      </x:c>
      <x:c r="Y321" s="2" t="n">
        <x:v>5253</x:v>
      </x:c>
      <x:c r="Z321" s="2" t="n">
        <x:v>639193</x:v>
      </x:c>
      <x:c r="AA321" s="2" t="n">
        <x:v>830751</x:v>
      </x:c>
      <x:c r="AB321" s="2" t="n">
        <x:v>830751000</x:v>
      </x:c>
      <x:c r="AC321" s="2" t="n">
        <x:v>0</x:v>
      </x:c>
      <x:c r="AD321" s="12" t="b">
        <x:v>1</x:v>
      </x:c>
      <x:c r="AE321" s="12" t="b">
        <x:v>0</x:v>
      </x:c>
      <x:c r="AF321" s="2" t="str">
        <x:v>inventory_context_only_not_used_as_point_or_grid_model_evidence</x:v>
      </x:c>
      <x:c r="AG321" s="7" t="str">
        <x:v>https://ibm.gov.in/IBMPortal/pages/national-mineral-inventory-at-a-glance-2025</x:v>
      </x:c>
    </x:row>
    <x:row r="322" ht="18" customHeight="1">
      <x:c r="A322" s="2" t="str">
        <x:v>IBM-NMI2025-5-20-national-total-all-india-lead-metal-01</x:v>
      </x:c>
      <x:c r="B322" s="2" t="str">
        <x:v>5.20</x:v>
      </x:c>
      <x:c r="C322" s="2" t="n">
        <x:v>25</x:v>
      </x:c>
      <x:c r="D322" s="9" t="n">
        <x:v>45748</x:v>
      </x:c>
      <x:c r="E322" s="2" t="str">
        <x:v>Lead &amp; Zinc Ore</x:v>
      </x:c>
      <x:c r="F322" s="7" t="str">
        <x:v>["Lead","Zinc"]</x:v>
      </x:c>
      <x:c r="G322" s="2" t="str">
        <x:v>national_total</x:v>
      </x:c>
      <x:c r="H322" s="2"/>
      <x:c r="I322" s="2" t="str">
        <x:v>All India</x:v>
      </x:c>
      <x:c r="J322" s="2" t="str">
        <x:v>Lead metal</x:v>
      </x:c>
      <x:c r="K322" s="2" t="str">
        <x:v>contained_metal_or_compound</x:v>
      </x:c>
      <x:c r="L322" s="2" t="str">
        <x:v>'000 Tonnes</x:v>
      </x:c>
      <x:c r="M322" s="2" t="n">
        <x:v>1000</x:v>
      </x:c>
      <x:c r="N322" s="2" t="str">
        <x:v>tonnes</x:v>
      </x:c>
      <x:c r="O322" s="2" t="n">
        <x:v>1553.4</x:v>
      </x:c>
      <x:c r="P322" s="2" t="n">
        <x:v>0</x:v>
      </x:c>
      <x:c r="Q322" s="2" t="n">
        <x:v>1418.63</x:v>
      </x:c>
      <x:c r="R322" s="2" t="n">
        <x:v>2972.03</x:v>
      </x:c>
      <x:c r="S322" s="2" t="n">
        <x:v>409.11</x:v>
      </x:c>
      <x:c r="T322" s="2" t="n">
        <x:v>120.85</x:v>
      </x:c>
      <x:c r="U322" s="2" t="n">
        <x:v>521.43</x:v>
      </x:c>
      <x:c r="V322" s="2" t="n">
        <x:v>1063.89</x:v>
      </x:c>
      <x:c r="W322" s="2" t="n">
        <x:v>1701.87</x:v>
      </x:c>
      <x:c r="X322" s="2" t="n">
        <x:v>5428.3</x:v>
      </x:c>
      <x:c r="Y322" s="2" t="n">
        <x:v>1.23</x:v>
      </x:c>
      <x:c r="Z322" s="2" t="n">
        <x:v>9246.68</x:v>
      </x:c>
      <x:c r="AA322" s="2" t="n">
        <x:v>12218.71</x:v>
      </x:c>
      <x:c r="AB322" s="2" t="n">
        <x:v>12218710</x:v>
      </x:c>
      <x:c r="AC322" s="2" t="n">
        <x:v>0</x:v>
      </x:c>
      <x:c r="AD322" s="12" t="b">
        <x:v>1</x:v>
      </x:c>
      <x:c r="AE322" s="12" t="b">
        <x:v>0</x:v>
      </x:c>
      <x:c r="AF322" s="2" t="str">
        <x:v>inventory_context_only_not_used_as_point_or_grid_model_evidence</x:v>
      </x:c>
      <x:c r="AG322" s="7" t="str">
        <x:v>https://ibm.gov.in/IBMPortal/pages/national-mineral-inventory-at-a-glance-2025</x:v>
      </x:c>
    </x:row>
    <x:row r="323" ht="18" customHeight="1">
      <x:c r="A323" s="2" t="str">
        <x:v>IBM-NMI2025-5-20-national-total-all-india-zinc-metal-01</x:v>
      </x:c>
      <x:c r="B323" s="2" t="str">
        <x:v>5.20</x:v>
      </x:c>
      <x:c r="C323" s="2" t="n">
        <x:v>25</x:v>
      </x:c>
      <x:c r="D323" s="9" t="n">
        <x:v>45748</x:v>
      </x:c>
      <x:c r="E323" s="2" t="str">
        <x:v>Lead &amp; Zinc Ore</x:v>
      </x:c>
      <x:c r="F323" s="7" t="str">
        <x:v>["Lead","Zinc"]</x:v>
      </x:c>
      <x:c r="G323" s="2" t="str">
        <x:v>national_total</x:v>
      </x:c>
      <x:c r="H323" s="2"/>
      <x:c r="I323" s="2" t="str">
        <x:v>All India</x:v>
      </x:c>
      <x:c r="J323" s="2" t="str">
        <x:v>Zinc metal</x:v>
      </x:c>
      <x:c r="K323" s="2" t="str">
        <x:v>contained_metal_or_compound</x:v>
      </x:c>
      <x:c r="L323" s="2" t="str">
        <x:v>'000 Tonnes</x:v>
      </x:c>
      <x:c r="M323" s="2" t="n">
        <x:v>1000</x:v>
      </x:c>
      <x:c r="N323" s="2" t="str">
        <x:v>tonnes</x:v>
      </x:c>
      <x:c r="O323" s="2" t="n">
        <x:v>5478.2</x:v>
      </x:c>
      <x:c r="P323" s="2" t="n">
        <x:v>0</x:v>
      </x:c>
      <x:c r="Q323" s="2" t="n">
        <x:v>4878.98</x:v>
      </x:c>
      <x:c r="R323" s="2" t="n">
        <x:v>10357.18</x:v>
      </x:c>
      <x:c r="S323" s="2" t="n">
        <x:v>912.71</x:v>
      </x:c>
      <x:c r="T323" s="2" t="n">
        <x:v>116.77</x:v>
      </x:c>
      <x:c r="U323" s="2" t="n">
        <x:v>2179.72</x:v>
      </x:c>
      <x:c r="V323" s="2" t="n">
        <x:v>2402.5</x:v>
      </x:c>
      <x:c r="W323" s="2" t="n">
        <x:v>4675.21</x:v>
      </x:c>
      <x:c r="X323" s="2" t="n">
        <x:v>10210.8</x:v>
      </x:c>
      <x:c r="Y323" s="2" t="n">
        <x:v>104.92</x:v>
      </x:c>
      <x:c r="Z323" s="2" t="n">
        <x:v>20602.63</x:v>
      </x:c>
      <x:c r="AA323" s="2" t="n">
        <x:v>30959.81</x:v>
      </x:c>
      <x:c r="AB323" s="2" t="n">
        <x:v>30959810</x:v>
      </x:c>
      <x:c r="AC323" s="2" t="n">
        <x:v>0</x:v>
      </x:c>
      <x:c r="AD323" s="12" t="b">
        <x:v>1</x:v>
      </x:c>
      <x:c r="AE323" s="12" t="b">
        <x:v>0</x:v>
      </x:c>
      <x:c r="AF323" s="2" t="str">
        <x:v>inventory_context_only_not_used_as_point_or_grid_model_evidence</x:v>
      </x:c>
      <x:c r="AG323" s="7" t="str">
        <x:v>https://ibm.gov.in/IBMPortal/pages/national-mineral-inventory-at-a-glance-2025</x:v>
      </x:c>
    </x:row>
    <x:row r="324" ht="18" customHeight="1">
      <x:c r="A324" s="2" t="str">
        <x:v>IBM-NMI2025-5-20-national-total-all-india-lead-zinc-metal-01</x:v>
      </x:c>
      <x:c r="B324" s="2" t="str">
        <x:v>5.20</x:v>
      </x:c>
      <x:c r="C324" s="2" t="n">
        <x:v>25</x:v>
      </x:c>
      <x:c r="D324" s="9" t="n">
        <x:v>45748</x:v>
      </x:c>
      <x:c r="E324" s="2" t="str">
        <x:v>Lead &amp; Zinc Ore</x:v>
      </x:c>
      <x:c r="F324" s="7" t="str">
        <x:v>["Lead","Zinc"]</x:v>
      </x:c>
      <x:c r="G324" s="2" t="str">
        <x:v>national_total</x:v>
      </x:c>
      <x:c r="H324" s="2"/>
      <x:c r="I324" s="2" t="str">
        <x:v>All India</x:v>
      </x:c>
      <x:c r="J324" s="2" t="str">
        <x:v>Lead &amp; Zinc metal</x:v>
      </x:c>
      <x:c r="K324" s="2" t="str">
        <x:v>contained_metal_or_compound</x:v>
      </x:c>
      <x:c r="L324" s="2" t="str">
        <x:v>'000 Tonnes</x:v>
      </x:c>
      <x:c r="M324" s="2" t="n">
        <x:v>1000</x:v>
      </x:c>
      <x:c r="N324" s="2" t="str">
        <x:v>tonnes</x:v>
      </x:c>
      <x:c r="O324" s="2" t="n">
        <x:v>0</x:v>
      </x:c>
      <x:c r="P324" s="2" t="n">
        <x:v>0</x:v>
      </x:c>
      <x:c r="Q324" s="2" t="n">
        <x:v>0</x:v>
      </x:c>
      <x:c r="R324" s="2" t="n">
        <x:v>0</x:v>
      </x:c>
      <x:c r="S324" s="2" t="n">
        <x:v>0</x:v>
      </x:c>
      <x:c r="T324" s="2" t="n">
        <x:v>0</x:v>
      </x:c>
      <x:c r="U324" s="2" t="n">
        <x:v>0</x:v>
      </x:c>
      <x:c r="V324" s="2" t="n">
        <x:v>0</x:v>
      </x:c>
      <x:c r="W324" s="2" t="n">
        <x:v>38.38</x:v>
      </x:c>
      <x:c r="X324" s="2" t="n">
        <x:v>250.7</x:v>
      </x:c>
      <x:c r="Y324" s="2" t="n">
        <x:v>36.43</x:v>
      </x:c>
      <x:c r="Z324" s="2" t="n">
        <x:v>325.51</x:v>
      </x:c>
      <x:c r="AA324" s="2" t="n">
        <x:v>325.51</x:v>
      </x:c>
      <x:c r="AB324" s="2" t="n">
        <x:v>325510</x:v>
      </x:c>
      <x:c r="AC324" s="2" t="n">
        <x:v>0</x:v>
      </x:c>
      <x:c r="AD324" s="12" t="b">
        <x:v>1</x:v>
      </x:c>
      <x:c r="AE324" s="12" t="b">
        <x:v>0</x:v>
      </x:c>
      <x:c r="AF324" s="2" t="str">
        <x:v>inventory_context_only_not_used_as_point_or_grid_model_evidence</x:v>
      </x:c>
      <x:c r="AG324" s="7" t="str">
        <x:v>https://ibm.gov.in/IBMPortal/pages/national-mineral-inventory-at-a-glance-2025</x:v>
      </x:c>
    </x:row>
    <x:row r="325" ht="18" customHeight="1">
      <x:c r="A325" s="2" t="str">
        <x:v>IBM-NMI2025-5-20-grade-all-india-ore-with-10-pb-zn-01</x:v>
      </x:c>
      <x:c r="B325" s="2" t="str">
        <x:v>5.20</x:v>
      </x:c>
      <x:c r="C325" s="2" t="n">
        <x:v>25</x:v>
      </x:c>
      <x:c r="D325" s="9" t="n">
        <x:v>45748</x:v>
      </x:c>
      <x:c r="E325" s="2" t="str">
        <x:v>Lead &amp; Zinc Ore</x:v>
      </x:c>
      <x:c r="F325" s="7" t="str">
        <x:v>["Lead","Zinc"]</x:v>
      </x:c>
      <x:c r="G325" s="2" t="str">
        <x:v>grade</x:v>
      </x:c>
      <x:c r="H325" s="2"/>
      <x:c r="I325" s="2" t="str">
        <x:v>All India</x:v>
      </x:c>
      <x:c r="J325" s="2" t="str">
        <x:v>Ore With (+)10% Pb &amp; Zn</x:v>
      </x:c>
      <x:c r="K325" s="2" t="str">
        <x:v>ore</x:v>
      </x:c>
      <x:c r="L325" s="2" t="str">
        <x:v>'000 Tonnes</x:v>
      </x:c>
      <x:c r="M325" s="2" t="n">
        <x:v>1000</x:v>
      </x:c>
      <x:c r="N325" s="2" t="str">
        <x:v>tonnes</x:v>
      </x:c>
      <x:c r="O325" s="2" t="n">
        <x:v>30380</x:v>
      </x:c>
      <x:c r="P325" s="2" t="n">
        <x:v>0</x:v>
      </x:c>
      <x:c r="Q325" s="2" t="n">
        <x:v>16382</x:v>
      </x:c>
      <x:c r="R325" s="2" t="n">
        <x:v>46762</x:v>
      </x:c>
      <x:c r="S325" s="2" t="n">
        <x:v>469</x:v>
      </x:c>
      <x:c r="T325" s="2" t="n">
        <x:v>148</x:v>
      </x:c>
      <x:c r="U325" s="2" t="n">
        <x:v>10386</x:v>
      </x:c>
      <x:c r="V325" s="2" t="n">
        <x:v>0</x:v>
      </x:c>
      <x:c r="W325" s="2" t="n">
        <x:v>3520</x:v>
      </x:c>
      <x:c r="X325" s="2" t="n">
        <x:v>8725</x:v>
      </x:c>
      <x:c r="Y325" s="2" t="n">
        <x:v>0</x:v>
      </x:c>
      <x:c r="Z325" s="2" t="n">
        <x:v>23248</x:v>
      </x:c>
      <x:c r="AA325" s="2" t="n">
        <x:v>70010</x:v>
      </x:c>
      <x:c r="AB325" s="2" t="n">
        <x:v>70010000</x:v>
      </x:c>
      <x:c r="AC325" s="2" t="n">
        <x:v>0</x:v>
      </x:c>
      <x:c r="AD325" s="12" t="b">
        <x:v>1</x:v>
      </x:c>
      <x:c r="AE325" s="12" t="b">
        <x:v>0</x:v>
      </x:c>
      <x:c r="AF325" s="2" t="str">
        <x:v>inventory_context_only_not_used_as_point_or_grid_model_evidence</x:v>
      </x:c>
      <x:c r="AG325" s="7" t="str">
        <x:v>https://ibm.gov.in/IBMPortal/pages/national-mineral-inventory-at-a-glance-2025</x:v>
      </x:c>
    </x:row>
    <x:row r="326" ht="18" customHeight="1">
      <x:c r="A326" s="2" t="str">
        <x:v>IBM-NMI2025-5-20-grade-all-india-ore-with-5-10-pb-zn-01</x:v>
      </x:c>
      <x:c r="B326" s="2" t="str">
        <x:v>5.20</x:v>
      </x:c>
      <x:c r="C326" s="2" t="n">
        <x:v>25</x:v>
      </x:c>
      <x:c r="D326" s="9" t="n">
        <x:v>45748</x:v>
      </x:c>
      <x:c r="E326" s="2" t="str">
        <x:v>Lead &amp; Zinc Ore</x:v>
      </x:c>
      <x:c r="F326" s="7" t="str">
        <x:v>["Lead","Zinc"]</x:v>
      </x:c>
      <x:c r="G326" s="2" t="str">
        <x:v>grade</x:v>
      </x:c>
      <x:c r="H326" s="2"/>
      <x:c r="I326" s="2" t="str">
        <x:v>All India</x:v>
      </x:c>
      <x:c r="J326" s="2" t="str">
        <x:v>Ore With 5-10% Pb &amp; Zn</x:v>
      </x:c>
      <x:c r="K326" s="2" t="str">
        <x:v>ore</x:v>
      </x:c>
      <x:c r="L326" s="2" t="str">
        <x:v>'000 Tonnes</x:v>
      </x:c>
      <x:c r="M326" s="2" t="n">
        <x:v>1000</x:v>
      </x:c>
      <x:c r="N326" s="2" t="str">
        <x:v>tonnes</x:v>
      </x:c>
      <x:c r="O326" s="2" t="n">
        <x:v>29454</x:v>
      </x:c>
      <x:c r="P326" s="2" t="n">
        <x:v>0</x:v>
      </x:c>
      <x:c r="Q326" s="2" t="n">
        <x:v>36463</x:v>
      </x:c>
      <x:c r="R326" s="2" t="n">
        <x:v>65917</x:v>
      </x:c>
      <x:c r="S326" s="2" t="n">
        <x:v>14251</x:v>
      </x:c>
      <x:c r="T326" s="2" t="n">
        <x:v>3730</x:v>
      </x:c>
      <x:c r="U326" s="2" t="n">
        <x:v>14093</x:v>
      </x:c>
      <x:c r="V326" s="2" t="n">
        <x:v>50157</x:v>
      </x:c>
      <x:c r="W326" s="2" t="n">
        <x:v>16447</x:v>
      </x:c>
      <x:c r="X326" s="2" t="n">
        <x:v>135121</x:v>
      </x:c>
      <x:c r="Y326" s="2" t="n">
        <x:v>0</x:v>
      </x:c>
      <x:c r="Z326" s="2" t="n">
        <x:v>233799</x:v>
      </x:c>
      <x:c r="AA326" s="2" t="n">
        <x:v>299716</x:v>
      </x:c>
      <x:c r="AB326" s="2" t="n">
        <x:v>299716000</x:v>
      </x:c>
      <x:c r="AC326" s="2" t="n">
        <x:v>0</x:v>
      </x:c>
      <x:c r="AD326" s="12" t="b">
        <x:v>1</x:v>
      </x:c>
      <x:c r="AE326" s="12" t="b">
        <x:v>0</x:v>
      </x:c>
      <x:c r="AF326" s="2" t="str">
        <x:v>inventory_context_only_not_used_as_point_or_grid_model_evidence</x:v>
      </x:c>
      <x:c r="AG326" s="7" t="str">
        <x:v>https://ibm.gov.in/IBMPortal/pages/national-mineral-inventory-at-a-glance-2025</x:v>
      </x:c>
    </x:row>
    <x:row r="327" ht="18" customHeight="1">
      <x:c r="A327" s="2" t="str">
        <x:v>IBM-NMI2025-5-20-grade-all-india-ore-with-5-pb-zn-01</x:v>
      </x:c>
      <x:c r="B327" s="2" t="str">
        <x:v>5.20</x:v>
      </x:c>
      <x:c r="C327" s="2" t="n">
        <x:v>25</x:v>
      </x:c>
      <x:c r="D327" s="9" t="n">
        <x:v>45748</x:v>
      </x:c>
      <x:c r="E327" s="2" t="str">
        <x:v>Lead &amp; Zinc Ore</x:v>
      </x:c>
      <x:c r="F327" s="7" t="str">
        <x:v>["Lead","Zinc"]</x:v>
      </x:c>
      <x:c r="G327" s="2" t="str">
        <x:v>grade</x:v>
      </x:c>
      <x:c r="H327" s="2"/>
      <x:c r="I327" s="2" t="str">
        <x:v>All India</x:v>
      </x:c>
      <x:c r="J327" s="2" t="str">
        <x:v>Ore With (-)5% Pb &amp; Zn</x:v>
      </x:c>
      <x:c r="K327" s="2" t="str">
        <x:v>ore</x:v>
      </x:c>
      <x:c r="L327" s="2" t="str">
        <x:v>'000 Tonnes</x:v>
      </x:c>
      <x:c r="M327" s="2" t="n">
        <x:v>1000</x:v>
      </x:c>
      <x:c r="N327" s="2" t="str">
        <x:v>tonnes</x:v>
      </x:c>
      <x:c r="O327" s="2" t="n">
        <x:v>32096</x:v>
      </x:c>
      <x:c r="P327" s="2" t="n">
        <x:v>0</x:v>
      </x:c>
      <x:c r="Q327" s="2" t="n">
        <x:v>46783</x:v>
      </x:c>
      <x:c r="R327" s="2" t="n">
        <x:v>78879</x:v>
      </x:c>
      <x:c r="S327" s="2" t="n">
        <x:v>6742</x:v>
      </x:c>
      <x:c r="T327" s="2" t="n">
        <x:v>117</x:v>
      </x:c>
      <x:c r="U327" s="2" t="n">
        <x:v>3054</x:v>
      </x:c>
      <x:c r="V327" s="2" t="n">
        <x:v>8151</x:v>
      </x:c>
      <x:c r="W327" s="2" t="n">
        <x:v>164159</x:v>
      </x:c>
      <x:c r="X327" s="2" t="n">
        <x:v>194670</x:v>
      </x:c>
      <x:c r="Y327" s="2" t="n">
        <x:v>5253</x:v>
      </x:c>
      <x:c r="Z327" s="2" t="n">
        <x:v>382146</x:v>
      </x:c>
      <x:c r="AA327" s="2" t="n">
        <x:v>461025</x:v>
      </x:c>
      <x:c r="AB327" s="2" t="n">
        <x:v>461025000</x:v>
      </x:c>
      <x:c r="AC327" s="2" t="n">
        <x:v>0</x:v>
      </x:c>
      <x:c r="AD327" s="12" t="b">
        <x:v>1</x:v>
      </x:c>
      <x:c r="AE327" s="12" t="b">
        <x:v>0</x:v>
      </x:c>
      <x:c r="AF327" s="2" t="str">
        <x:v>inventory_context_only_not_used_as_point_or_grid_model_evidence</x:v>
      </x:c>
      <x:c r="AG327" s="7" t="str">
        <x:v>https://ibm.gov.in/IBMPortal/pages/national-mineral-inventory-at-a-glance-2025</x:v>
      </x:c>
    </x:row>
    <x:row r="328" ht="18" customHeight="1">
      <x:c r="A328" s="2" t="str">
        <x:v>IBM-NMI2025-5-20-grade-all-india-lead-metal-01</x:v>
      </x:c>
      <x:c r="B328" s="2" t="str">
        <x:v>5.20</x:v>
      </x:c>
      <x:c r="C328" s="2" t="n">
        <x:v>25</x:v>
      </x:c>
      <x:c r="D328" s="9" t="n">
        <x:v>45748</x:v>
      </x:c>
      <x:c r="E328" s="2" t="str">
        <x:v>Lead &amp; Zinc Ore</x:v>
      </x:c>
      <x:c r="F328" s="7" t="str">
        <x:v>["Lead","Zinc"]</x:v>
      </x:c>
      <x:c r="G328" s="2" t="str">
        <x:v>grade</x:v>
      </x:c>
      <x:c r="H328" s="2"/>
      <x:c r="I328" s="2" t="str">
        <x:v>All India</x:v>
      </x:c>
      <x:c r="J328" s="2" t="str">
        <x:v>Lead metal</x:v>
      </x:c>
      <x:c r="K328" s="2" t="str">
        <x:v>contained_metal_or_compound</x:v>
      </x:c>
      <x:c r="L328" s="2" t="str">
        <x:v>'000 Tonnes</x:v>
      </x:c>
      <x:c r="M328" s="2" t="n">
        <x:v>1000</x:v>
      </x:c>
      <x:c r="N328" s="2" t="str">
        <x:v>tonnes</x:v>
      </x:c>
      <x:c r="O328" s="2" t="n">
        <x:v>1553.4</x:v>
      </x:c>
      <x:c r="P328" s="2" t="n">
        <x:v>0</x:v>
      </x:c>
      <x:c r="Q328" s="2" t="n">
        <x:v>1418.63</x:v>
      </x:c>
      <x:c r="R328" s="2" t="n">
        <x:v>2972.03</x:v>
      </x:c>
      <x:c r="S328" s="2" t="n">
        <x:v>409.11</x:v>
      </x:c>
      <x:c r="T328" s="2" t="n">
        <x:v>120.85</x:v>
      </x:c>
      <x:c r="U328" s="2" t="n">
        <x:v>521.43</x:v>
      </x:c>
      <x:c r="V328" s="2" t="n">
        <x:v>1063.89</x:v>
      </x:c>
      <x:c r="W328" s="2" t="n">
        <x:v>1701.87</x:v>
      </x:c>
      <x:c r="X328" s="2" t="n">
        <x:v>5428.3</x:v>
      </x:c>
      <x:c r="Y328" s="2" t="n">
        <x:v>1.23</x:v>
      </x:c>
      <x:c r="Z328" s="2" t="n">
        <x:v>9246.68</x:v>
      </x:c>
      <x:c r="AA328" s="2" t="n">
        <x:v>12218.71</x:v>
      </x:c>
      <x:c r="AB328" s="2" t="n">
        <x:v>12218710</x:v>
      </x:c>
      <x:c r="AC328" s="2" t="n">
        <x:v>0</x:v>
      </x:c>
      <x:c r="AD328" s="12" t="b">
        <x:v>1</x:v>
      </x:c>
      <x:c r="AE328" s="12" t="b">
        <x:v>0</x:v>
      </x:c>
      <x:c r="AF328" s="2" t="str">
        <x:v>inventory_context_only_not_used_as_point_or_grid_model_evidence</x:v>
      </x:c>
      <x:c r="AG328" s="7" t="str">
        <x:v>https://ibm.gov.in/IBMPortal/pages/national-mineral-inventory-at-a-glance-2025</x:v>
      </x:c>
    </x:row>
    <x:row r="329" ht="18" customHeight="1">
      <x:c r="A329" s="2" t="str">
        <x:v>IBM-NMI2025-5-20-grade-all-india-zinc-metal-01</x:v>
      </x:c>
      <x:c r="B329" s="2" t="str">
        <x:v>5.20</x:v>
      </x:c>
      <x:c r="C329" s="2" t="n">
        <x:v>25</x:v>
      </x:c>
      <x:c r="D329" s="9" t="n">
        <x:v>45748</x:v>
      </x:c>
      <x:c r="E329" s="2" t="str">
        <x:v>Lead &amp; Zinc Ore</x:v>
      </x:c>
      <x:c r="F329" s="7" t="str">
        <x:v>["Lead","Zinc"]</x:v>
      </x:c>
      <x:c r="G329" s="2" t="str">
        <x:v>grade</x:v>
      </x:c>
      <x:c r="H329" s="2"/>
      <x:c r="I329" s="2" t="str">
        <x:v>All India</x:v>
      </x:c>
      <x:c r="J329" s="2" t="str">
        <x:v>Zinc metal</x:v>
      </x:c>
      <x:c r="K329" s="2" t="str">
        <x:v>contained_metal_or_compound</x:v>
      </x:c>
      <x:c r="L329" s="2" t="str">
        <x:v>'000 Tonnes</x:v>
      </x:c>
      <x:c r="M329" s="2" t="n">
        <x:v>1000</x:v>
      </x:c>
      <x:c r="N329" s="2" t="str">
        <x:v>tonnes</x:v>
      </x:c>
      <x:c r="O329" s="2" t="n">
        <x:v>5478.2</x:v>
      </x:c>
      <x:c r="P329" s="2" t="n">
        <x:v>0</x:v>
      </x:c>
      <x:c r="Q329" s="2" t="n">
        <x:v>4878.98</x:v>
      </x:c>
      <x:c r="R329" s="2" t="n">
        <x:v>10357.18</x:v>
      </x:c>
      <x:c r="S329" s="2" t="n">
        <x:v>912.71</x:v>
      </x:c>
      <x:c r="T329" s="2" t="n">
        <x:v>116.77</x:v>
      </x:c>
      <x:c r="U329" s="2" t="n">
        <x:v>2179.72</x:v>
      </x:c>
      <x:c r="V329" s="2" t="n">
        <x:v>2402.5</x:v>
      </x:c>
      <x:c r="W329" s="2" t="n">
        <x:v>4675.21</x:v>
      </x:c>
      <x:c r="X329" s="2" t="n">
        <x:v>10210.8</x:v>
      </x:c>
      <x:c r="Y329" s="2" t="n">
        <x:v>104.92</x:v>
      </x:c>
      <x:c r="Z329" s="2" t="n">
        <x:v>20602.63</x:v>
      </x:c>
      <x:c r="AA329" s="2" t="n">
        <x:v>30959.81</x:v>
      </x:c>
      <x:c r="AB329" s="2" t="n">
        <x:v>30959810</x:v>
      </x:c>
      <x:c r="AC329" s="2" t="n">
        <x:v>0</x:v>
      </x:c>
      <x:c r="AD329" s="12" t="b">
        <x:v>1</x:v>
      </x:c>
      <x:c r="AE329" s="12" t="b">
        <x:v>0</x:v>
      </x:c>
      <x:c r="AF329" s="2" t="str">
        <x:v>inventory_context_only_not_used_as_point_or_grid_model_evidence</x:v>
      </x:c>
      <x:c r="AG329" s="7" t="str">
        <x:v>https://ibm.gov.in/IBMPortal/pages/national-mineral-inventory-at-a-glance-2025</x:v>
      </x:c>
    </x:row>
    <x:row r="330" ht="18" customHeight="1">
      <x:c r="A330" s="2" t="str">
        <x:v>IBM-NMI2025-5-20-grade-all-india-lead-zinc-metal-01</x:v>
      </x:c>
      <x:c r="B330" s="2" t="str">
        <x:v>5.20</x:v>
      </x:c>
      <x:c r="C330" s="2" t="n">
        <x:v>25</x:v>
      </x:c>
      <x:c r="D330" s="9" t="n">
        <x:v>45748</x:v>
      </x:c>
      <x:c r="E330" s="2" t="str">
        <x:v>Lead &amp; Zinc Ore</x:v>
      </x:c>
      <x:c r="F330" s="7" t="str">
        <x:v>["Lead","Zinc"]</x:v>
      </x:c>
      <x:c r="G330" s="2" t="str">
        <x:v>grade</x:v>
      </x:c>
      <x:c r="H330" s="2"/>
      <x:c r="I330" s="2" t="str">
        <x:v>All India</x:v>
      </x:c>
      <x:c r="J330" s="2" t="str">
        <x:v>Lead &amp; Zinc metal</x:v>
      </x:c>
      <x:c r="K330" s="2" t="str">
        <x:v>contained_metal_or_compound</x:v>
      </x:c>
      <x:c r="L330" s="2" t="str">
        <x:v>'000 Tonnes</x:v>
      </x:c>
      <x:c r="M330" s="2" t="n">
        <x:v>1000</x:v>
      </x:c>
      <x:c r="N330" s="2" t="str">
        <x:v>tonnes</x:v>
      </x:c>
      <x:c r="O330" s="2" t="n">
        <x:v>0</x:v>
      </x:c>
      <x:c r="P330" s="2" t="n">
        <x:v>0</x:v>
      </x:c>
      <x:c r="Q330" s="2" t="n">
        <x:v>0</x:v>
      </x:c>
      <x:c r="R330" s="2" t="n">
        <x:v>0</x:v>
      </x:c>
      <x:c r="S330" s="2" t="n">
        <x:v>0</x:v>
      </x:c>
      <x:c r="T330" s="2" t="n">
        <x:v>0</x:v>
      </x:c>
      <x:c r="U330" s="2" t="n">
        <x:v>0</x:v>
      </x:c>
      <x:c r="V330" s="2" t="n">
        <x:v>0</x:v>
      </x:c>
      <x:c r="W330" s="2" t="n">
        <x:v>38.38</x:v>
      </x:c>
      <x:c r="X330" s="2" t="n">
        <x:v>250.7</x:v>
      </x:c>
      <x:c r="Y330" s="2" t="n">
        <x:v>36.43</x:v>
      </x:c>
      <x:c r="Z330" s="2" t="n">
        <x:v>325.51</x:v>
      </x:c>
      <x:c r="AA330" s="2" t="n">
        <x:v>325.51</x:v>
      </x:c>
      <x:c r="AB330" s="2" t="n">
        <x:v>325510</x:v>
      </x:c>
      <x:c r="AC330" s="2" t="n">
        <x:v>0</x:v>
      </x:c>
      <x:c r="AD330" s="12" t="b">
        <x:v>1</x:v>
      </x:c>
      <x:c r="AE330" s="12" t="b">
        <x:v>0</x:v>
      </x:c>
      <x:c r="AF330" s="2" t="str">
        <x:v>inventory_context_only_not_used_as_point_or_grid_model_evidence</x:v>
      </x:c>
      <x:c r="AG330" s="7" t="str">
        <x:v>https://ibm.gov.in/IBMPortal/pages/national-mineral-inventory-at-a-glance-2025</x:v>
      </x:c>
    </x:row>
    <x:row r="331" ht="18" customHeight="1">
      <x:c r="A331" s="2" t="str">
        <x:v>IBM-NMI2025-5-20-state-andhra-pradesh-ore-01</x:v>
      </x:c>
      <x:c r="B331" s="2" t="str">
        <x:v>5.20</x:v>
      </x:c>
      <x:c r="C331" s="2" t="n">
        <x:v>25</x:v>
      </x:c>
      <x:c r="D331" s="9" t="n">
        <x:v>45748</x:v>
      </x:c>
      <x:c r="E331" s="2" t="str">
        <x:v>Lead &amp; Zinc Ore</x:v>
      </x:c>
      <x:c r="F331" s="7" t="str">
        <x:v>["Lead","Zinc"]</x:v>
      </x:c>
      <x:c r="G331" s="2" t="str">
        <x:v>state</x:v>
      </x:c>
      <x:c r="H331" s="2" t="str">
        <x:v>Andhra Pradesh</x:v>
      </x:c>
      <x:c r="I331" s="2" t="str">
        <x:v>Andhra Pradesh</x:v>
      </x:c>
      <x:c r="J331" s="2" t="str">
        <x:v>Ore</x:v>
      </x:c>
      <x:c r="K331" s="2" t="str">
        <x:v>ore</x:v>
      </x:c>
      <x:c r="L331" s="2" t="str">
        <x:v>'000 Tonnes</x:v>
      </x:c>
      <x:c r="M331" s="2" t="n">
        <x:v>1000</x:v>
      </x:c>
      <x:c r="N331" s="2" t="str">
        <x:v>tonnes</x:v>
      </x:c>
      <x:c r="O331" s="2" t="n">
        <x:v>0</x:v>
      </x:c>
      <x:c r="P331" s="2" t="n">
        <x:v>0</x:v>
      </x:c>
      <x:c r="Q331" s="2" t="n">
        <x:v>0</x:v>
      </x:c>
      <x:c r="R331" s="2" t="n">
        <x:v>0</x:v>
      </x:c>
      <x:c r="S331" s="2" t="n">
        <x:v>0</x:v>
      </x:c>
      <x:c r="T331" s="2" t="n">
        <x:v>0</x:v>
      </x:c>
      <x:c r="U331" s="2" t="n">
        <x:v>0</x:v>
      </x:c>
      <x:c r="V331" s="2" t="n">
        <x:v>1000</x:v>
      </x:c>
      <x:c r="W331" s="2" t="n">
        <x:v>4159</x:v>
      </x:c>
      <x:c r="X331" s="2" t="n">
        <x:v>18310</x:v>
      </x:c>
      <x:c r="Y331" s="2" t="n">
        <x:v>330</x:v>
      </x:c>
      <x:c r="Z331" s="2" t="n">
        <x:v>23799</x:v>
      </x:c>
      <x:c r="AA331" s="2" t="n">
        <x:v>23799</x:v>
      </x:c>
      <x:c r="AB331" s="2" t="n">
        <x:v>23799000</x:v>
      </x:c>
      <x:c r="AC331" s="2" t="n">
        <x:v>0</x:v>
      </x:c>
      <x:c r="AD331" s="12" t="b">
        <x:v>1</x:v>
      </x:c>
      <x:c r="AE331" s="12" t="b">
        <x:v>0</x:v>
      </x:c>
      <x:c r="AF331" s="2" t="str">
        <x:v>inventory_context_only_not_used_as_point_or_grid_model_evidence</x:v>
      </x:c>
      <x:c r="AG331" s="7" t="str">
        <x:v>https://ibm.gov.in/IBMPortal/pages/national-mineral-inventory-at-a-glance-2025</x:v>
      </x:c>
    </x:row>
    <x:row r="332" ht="18" customHeight="1">
      <x:c r="A332" s="2" t="str">
        <x:v>IBM-NMI2025-5-20-state-andhra-pradesh-lead-metal-01</x:v>
      </x:c>
      <x:c r="B332" s="2" t="str">
        <x:v>5.20</x:v>
      </x:c>
      <x:c r="C332" s="2" t="n">
        <x:v>25</x:v>
      </x:c>
      <x:c r="D332" s="9" t="n">
        <x:v>45748</x:v>
      </x:c>
      <x:c r="E332" s="2" t="str">
        <x:v>Lead &amp; Zinc Ore</x:v>
      </x:c>
      <x:c r="F332" s="7" t="str">
        <x:v>["Lead","Zinc"]</x:v>
      </x:c>
      <x:c r="G332" s="2" t="str">
        <x:v>state</x:v>
      </x:c>
      <x:c r="H332" s="2" t="str">
        <x:v>Andhra Pradesh</x:v>
      </x:c>
      <x:c r="I332" s="2" t="str">
        <x:v>Andhra Pradesh</x:v>
      </x:c>
      <x:c r="J332" s="2" t="str">
        <x:v>Lead metal</x:v>
      </x:c>
      <x:c r="K332" s="2" t="str">
        <x:v>contained_metal_or_compound</x:v>
      </x:c>
      <x:c r="L332" s="2" t="str">
        <x:v>'000 Tonnes</x:v>
      </x:c>
      <x:c r="M332" s="2" t="n">
        <x:v>1000</x:v>
      </x:c>
      <x:c r="N332" s="2" t="str">
        <x:v>tonnes</x:v>
      </x:c>
      <x:c r="O332" s="2" t="n">
        <x:v>0</x:v>
      </x:c>
      <x:c r="P332" s="2" t="n">
        <x:v>0</x:v>
      </x:c>
      <x:c r="Q332" s="2" t="n">
        <x:v>0</x:v>
      </x:c>
      <x:c r="R332" s="2" t="n">
        <x:v>0</x:v>
      </x:c>
      <x:c r="S332" s="2" t="n">
        <x:v>0</x:v>
      </x:c>
      <x:c r="T332" s="2" t="n">
        <x:v>0</x:v>
      </x:c>
      <x:c r="U332" s="2" t="n">
        <x:v>0</x:v>
      </x:c>
      <x:c r="V332" s="2" t="n">
        <x:v>28.7</x:v>
      </x:c>
      <x:c r="W332" s="2" t="n">
        <x:v>119.53</x:v>
      </x:c>
      <x:c r="X332" s="2" t="n">
        <x:v>688.65</x:v>
      </x:c>
      <x:c r="Y332" s="2" t="n">
        <x:v>0</x:v>
      </x:c>
      <x:c r="Z332" s="2" t="n">
        <x:v>836.88</x:v>
      </x:c>
      <x:c r="AA332" s="2" t="n">
        <x:v>836.88</x:v>
      </x:c>
      <x:c r="AB332" s="2" t="n">
        <x:v>836880</x:v>
      </x:c>
      <x:c r="AC332" s="2" t="n">
        <x:v>0</x:v>
      </x:c>
      <x:c r="AD332" s="12" t="b">
        <x:v>1</x:v>
      </x:c>
      <x:c r="AE332" s="12" t="b">
        <x:v>0</x:v>
      </x:c>
      <x:c r="AF332" s="2" t="str">
        <x:v>inventory_context_only_not_used_as_point_or_grid_model_evidence</x:v>
      </x:c>
      <x:c r="AG332" s="7" t="str">
        <x:v>https://ibm.gov.in/IBMPortal/pages/national-mineral-inventory-at-a-glance-2025</x:v>
      </x:c>
    </x:row>
    <x:row r="333" ht="18" customHeight="1">
      <x:c r="A333" s="2" t="str">
        <x:v>IBM-NMI2025-5-20-state-andhra-pradesh-zinc-metal-01</x:v>
      </x:c>
      <x:c r="B333" s="2" t="str">
        <x:v>5.20</x:v>
      </x:c>
      <x:c r="C333" s="2" t="n">
        <x:v>25</x:v>
      </x:c>
      <x:c r="D333" s="9" t="n">
        <x:v>45748</x:v>
      </x:c>
      <x:c r="E333" s="2" t="str">
        <x:v>Lead &amp; Zinc Ore</x:v>
      </x:c>
      <x:c r="F333" s="7" t="str">
        <x:v>["Lead","Zinc"]</x:v>
      </x:c>
      <x:c r="G333" s="2" t="str">
        <x:v>state</x:v>
      </x:c>
      <x:c r="H333" s="2" t="str">
        <x:v>Andhra Pradesh</x:v>
      </x:c>
      <x:c r="I333" s="2" t="str">
        <x:v>Andhra Pradesh</x:v>
      </x:c>
      <x:c r="J333" s="2" t="str">
        <x:v>Zinc metal</x:v>
      </x:c>
      <x:c r="K333" s="2" t="str">
        <x:v>contained_metal_or_compound</x:v>
      </x:c>
      <x:c r="L333" s="2" t="str">
        <x:v>'000 Tonnes</x:v>
      </x:c>
      <x:c r="M333" s="2" t="n">
        <x:v>1000</x:v>
      </x:c>
      <x:c r="N333" s="2" t="str">
        <x:v>tonnes</x:v>
      </x:c>
      <x:c r="O333" s="2" t="n">
        <x:v>0</x:v>
      </x:c>
      <x:c r="P333" s="2" t="n">
        <x:v>0</x:v>
      </x:c>
      <x:c r="Q333" s="2" t="n">
        <x:v>0</x:v>
      </x:c>
      <x:c r="R333" s="2" t="n">
        <x:v>0</x:v>
      </x:c>
      <x:c r="S333" s="2" t="n">
        <x:v>0</x:v>
      </x:c>
      <x:c r="T333" s="2" t="n">
        <x:v>0</x:v>
      </x:c>
      <x:c r="U333" s="2" t="n">
        <x:v>0</x:v>
      </x:c>
      <x:c r="V333" s="2" t="n">
        <x:v>12.4</x:v>
      </x:c>
      <x:c r="W333" s="2" t="n">
        <x:v>43.57</x:v>
      </x:c>
      <x:c r="X333" s="2" t="n">
        <x:v>7.19</x:v>
      </x:c>
      <x:c r="Y333" s="2" t="n">
        <x:v>0</x:v>
      </x:c>
      <x:c r="Z333" s="2" t="n">
        <x:v>63.16</x:v>
      </x:c>
      <x:c r="AA333" s="2" t="n">
        <x:v>63.16</x:v>
      </x:c>
      <x:c r="AB333" s="2" t="n">
        <x:v>63160</x:v>
      </x:c>
      <x:c r="AC333" s="2" t="n">
        <x:v>0</x:v>
      </x:c>
      <x:c r="AD333" s="12" t="b">
        <x:v>1</x:v>
      </x:c>
      <x:c r="AE333" s="12" t="b">
        <x:v>0</x:v>
      </x:c>
      <x:c r="AF333" s="2" t="str">
        <x:v>inventory_context_only_not_used_as_point_or_grid_model_evidence</x:v>
      </x:c>
      <x:c r="AG333" s="7" t="str">
        <x:v>https://ibm.gov.in/IBMPortal/pages/national-mineral-inventory-at-a-glance-2025</x:v>
      </x:c>
    </x:row>
    <x:row r="334" ht="18" customHeight="1">
      <x:c r="A334" s="2" t="str">
        <x:v>IBM-NMI2025-5-20-state-andhra-pradesh-lead-zinc-metal-01</x:v>
      </x:c>
      <x:c r="B334" s="2" t="str">
        <x:v>5.20</x:v>
      </x:c>
      <x:c r="C334" s="2" t="n">
        <x:v>25</x:v>
      </x:c>
      <x:c r="D334" s="9" t="n">
        <x:v>45748</x:v>
      </x:c>
      <x:c r="E334" s="2" t="str">
        <x:v>Lead &amp; Zinc Ore</x:v>
      </x:c>
      <x:c r="F334" s="7" t="str">
        <x:v>["Lead","Zinc"]</x:v>
      </x:c>
      <x:c r="G334" s="2" t="str">
        <x:v>state</x:v>
      </x:c>
      <x:c r="H334" s="2" t="str">
        <x:v>Andhra Pradesh</x:v>
      </x:c>
      <x:c r="I334" s="2" t="str">
        <x:v>Andhra Pradesh</x:v>
      </x:c>
      <x:c r="J334" s="2" t="str">
        <x:v>Lead &amp; Zinc metal</x:v>
      </x:c>
      <x:c r="K334" s="2" t="str">
        <x:v>contained_metal_or_compound</x:v>
      </x:c>
      <x:c r="L334" s="2" t="str">
        <x:v>'000 Tonnes</x:v>
      </x:c>
      <x:c r="M334" s="2" t="n">
        <x:v>1000</x:v>
      </x:c>
      <x:c r="N334" s="2" t="str">
        <x:v>tonnes</x:v>
      </x:c>
      <x:c r="O334" s="2" t="n">
        <x:v>0</x:v>
      </x:c>
      <x:c r="P334" s="2" t="n">
        <x:v>0</x:v>
      </x:c>
      <x:c r="Q334" s="2" t="n">
        <x:v>0</x:v>
      </x:c>
      <x:c r="R334" s="2" t="n">
        <x:v>0</x:v>
      </x:c>
      <x:c r="S334" s="2" t="n">
        <x:v>0</x:v>
      </x:c>
      <x:c r="T334" s="2" t="n">
        <x:v>0</x:v>
      </x:c>
      <x:c r="U334" s="2" t="n">
        <x:v>0</x:v>
      </x:c>
      <x:c r="V334" s="2" t="n">
        <x:v>0</x:v>
      </x:c>
      <x:c r="W334" s="2" t="n">
        <x:v>0</x:v>
      </x:c>
      <x:c r="X334" s="2" t="n">
        <x:v>37.13</x:v>
      </x:c>
      <x:c r="Y334" s="2" t="n">
        <x:v>12.84</x:v>
      </x:c>
      <x:c r="Z334" s="2" t="n">
        <x:v>49.97</x:v>
      </x:c>
      <x:c r="AA334" s="2" t="n">
        <x:v>49.97</x:v>
      </x:c>
      <x:c r="AB334" s="2" t="n">
        <x:v>49970</x:v>
      </x:c>
      <x:c r="AC334" s="2" t="n">
        <x:v>0</x:v>
      </x:c>
      <x:c r="AD334" s="12" t="b">
        <x:v>1</x:v>
      </x:c>
      <x:c r="AE334" s="12" t="b">
        <x:v>0</x:v>
      </x:c>
      <x:c r="AF334" s="2" t="str">
        <x:v>inventory_context_only_not_used_as_point_or_grid_model_evidence</x:v>
      </x:c>
      <x:c r="AG334" s="7" t="str">
        <x:v>https://ibm.gov.in/IBMPortal/pages/national-mineral-inventory-at-a-glance-2025</x:v>
      </x:c>
    </x:row>
    <x:row r="335" ht="18" customHeight="1">
      <x:c r="A335" s="2" t="str">
        <x:v>IBM-NMI2025-5-20-state-bihar-ore-01</x:v>
      </x:c>
      <x:c r="B335" s="2" t="str">
        <x:v>5.20</x:v>
      </x:c>
      <x:c r="C335" s="2" t="n">
        <x:v>25</x:v>
      </x:c>
      <x:c r="D335" s="9" t="n">
        <x:v>45748</x:v>
      </x:c>
      <x:c r="E335" s="2" t="str">
        <x:v>Lead &amp; Zinc Ore</x:v>
      </x:c>
      <x:c r="F335" s="7" t="str">
        <x:v>["Lead","Zinc"]</x:v>
      </x:c>
      <x:c r="G335" s="2" t="str">
        <x:v>state</x:v>
      </x:c>
      <x:c r="H335" s="2" t="str">
        <x:v>Bihar</x:v>
      </x:c>
      <x:c r="I335" s="2" t="str">
        <x:v>Bihar</x:v>
      </x:c>
      <x:c r="J335" s="2" t="str">
        <x:v>Ore</x:v>
      </x:c>
      <x:c r="K335" s="2" t="str">
        <x:v>ore</x:v>
      </x:c>
      <x:c r="L335" s="2" t="str">
        <x:v>'000 Tonnes</x:v>
      </x:c>
      <x:c r="M335" s="2" t="n">
        <x:v>1000</x:v>
      </x:c>
      <x:c r="N335" s="2" t="str">
        <x:v>tonnes</x:v>
      </x:c>
      <x:c r="O335" s="2" t="n">
        <x:v>0</x:v>
      </x:c>
      <x:c r="P335" s="2" t="n">
        <x:v>0</x:v>
      </x:c>
      <x:c r="Q335" s="2" t="n">
        <x:v>0</x:v>
      </x:c>
      <x:c r="R335" s="2" t="n">
        <x:v>0</x:v>
      </x:c>
      <x:c r="S335" s="2" t="n">
        <x:v>0</x:v>
      </x:c>
      <x:c r="T335" s="2" t="n">
        <x:v>0</x:v>
      </x:c>
      <x:c r="U335" s="2" t="n">
        <x:v>0</x:v>
      </x:c>
      <x:c r="V335" s="2" t="n">
        <x:v>0</x:v>
      </x:c>
      <x:c r="W335" s="2" t="n">
        <x:v>435</x:v>
      </x:c>
      <x:c r="X335" s="2" t="n">
        <x:v>11012</x:v>
      </x:c>
      <x:c r="Y335" s="2" t="n">
        <x:v>0</x:v>
      </x:c>
      <x:c r="Z335" s="2" t="n">
        <x:v>11447</x:v>
      </x:c>
      <x:c r="AA335" s="2" t="n">
        <x:v>11447</x:v>
      </x:c>
      <x:c r="AB335" s="2" t="n">
        <x:v>11447000</x:v>
      </x:c>
      <x:c r="AC335" s="2" t="n">
        <x:v>0</x:v>
      </x:c>
      <x:c r="AD335" s="12" t="b">
        <x:v>1</x:v>
      </x:c>
      <x:c r="AE335" s="12" t="b">
        <x:v>0</x:v>
      </x:c>
      <x:c r="AF335" s="2" t="str">
        <x:v>inventory_context_only_not_used_as_point_or_grid_model_evidence</x:v>
      </x:c>
      <x:c r="AG335" s="7" t="str">
        <x:v>https://ibm.gov.in/IBMPortal/pages/national-mineral-inventory-at-a-glance-2025</x:v>
      </x:c>
    </x:row>
    <x:row r="336" ht="18" customHeight="1">
      <x:c r="A336" s="2" t="str">
        <x:v>IBM-NMI2025-5-20-state-bihar-lead-metal-01</x:v>
      </x:c>
      <x:c r="B336" s="2" t="str">
        <x:v>5.20</x:v>
      </x:c>
      <x:c r="C336" s="2" t="n">
        <x:v>25</x:v>
      </x:c>
      <x:c r="D336" s="9" t="n">
        <x:v>45748</x:v>
      </x:c>
      <x:c r="E336" s="2" t="str">
        <x:v>Lead &amp; Zinc Ore</x:v>
      </x:c>
      <x:c r="F336" s="7" t="str">
        <x:v>["Lead","Zinc"]</x:v>
      </x:c>
      <x:c r="G336" s="2" t="str">
        <x:v>state</x:v>
      </x:c>
      <x:c r="H336" s="2" t="str">
        <x:v>Bihar</x:v>
      </x:c>
      <x:c r="I336" s="2" t="str">
        <x:v>Bihar</x:v>
      </x:c>
      <x:c r="J336" s="2" t="str">
        <x:v>Lead metal</x:v>
      </x:c>
      <x:c r="K336" s="2" t="str">
        <x:v>contained_metal_or_compound</x:v>
      </x:c>
      <x:c r="L336" s="2" t="str">
        <x:v>'000 Tonnes</x:v>
      </x:c>
      <x:c r="M336" s="2" t="n">
        <x:v>1000</x:v>
      </x:c>
      <x:c r="N336" s="2" t="str">
        <x:v>tonnes</x:v>
      </x:c>
      <x:c r="O336" s="2" t="n">
        <x:v>0</x:v>
      </x:c>
      <x:c r="P336" s="2" t="n">
        <x:v>0</x:v>
      </x:c>
      <x:c r="Q336" s="2" t="n">
        <x:v>0</x:v>
      </x:c>
      <x:c r="R336" s="2" t="n">
        <x:v>0</x:v>
      </x:c>
      <x:c r="S336" s="2" t="n">
        <x:v>0</x:v>
      </x:c>
      <x:c r="T336" s="2" t="n">
        <x:v>0</x:v>
      </x:c>
      <x:c r="U336" s="2" t="n">
        <x:v>0</x:v>
      </x:c>
      <x:c r="V336" s="2" t="n">
        <x:v>0</x:v>
      </x:c>
      <x:c r="W336" s="2" t="n">
        <x:v>0</x:v>
      </x:c>
      <x:c r="X336" s="2" t="n">
        <x:v>24</x:v>
      </x:c>
      <x:c r="Y336" s="2" t="n">
        <x:v>0</x:v>
      </x:c>
      <x:c r="Z336" s="2" t="n">
        <x:v>24</x:v>
      </x:c>
      <x:c r="AA336" s="2" t="n">
        <x:v>24</x:v>
      </x:c>
      <x:c r="AB336" s="2" t="n">
        <x:v>24000</x:v>
      </x:c>
      <x:c r="AC336" s="2" t="n">
        <x:v>0</x:v>
      </x:c>
      <x:c r="AD336" s="12" t="b">
        <x:v>1</x:v>
      </x:c>
      <x:c r="AE336" s="12" t="b">
        <x:v>0</x:v>
      </x:c>
      <x:c r="AF336" s="2" t="str">
        <x:v>inventory_context_only_not_used_as_point_or_grid_model_evidence</x:v>
      </x:c>
      <x:c r="AG336" s="7" t="str">
        <x:v>https://ibm.gov.in/IBMPortal/pages/national-mineral-inventory-at-a-glance-2025</x:v>
      </x:c>
    </x:row>
    <x:row r="337" ht="18" customHeight="1">
      <x:c r="A337" s="2" t="str">
        <x:v>IBM-NMI2025-5-20-state-bihar-zinc-metal-01</x:v>
      </x:c>
      <x:c r="B337" s="2" t="str">
        <x:v>5.20</x:v>
      </x:c>
      <x:c r="C337" s="2" t="n">
        <x:v>25</x:v>
      </x:c>
      <x:c r="D337" s="9" t="n">
        <x:v>45748</x:v>
      </x:c>
      <x:c r="E337" s="2" t="str">
        <x:v>Lead &amp; Zinc Ore</x:v>
      </x:c>
      <x:c r="F337" s="7" t="str">
        <x:v>["Lead","Zinc"]</x:v>
      </x:c>
      <x:c r="G337" s="2" t="str">
        <x:v>state</x:v>
      </x:c>
      <x:c r="H337" s="2" t="str">
        <x:v>Bihar</x:v>
      </x:c>
      <x:c r="I337" s="2" t="str">
        <x:v>Bihar</x:v>
      </x:c>
      <x:c r="J337" s="2" t="str">
        <x:v>Zinc metal</x:v>
      </x:c>
      <x:c r="K337" s="2" t="str">
        <x:v>contained_metal_or_compound</x:v>
      </x:c>
      <x:c r="L337" s="2" t="str">
        <x:v>'000 Tonnes</x:v>
      </x:c>
      <x:c r="M337" s="2" t="n">
        <x:v>1000</x:v>
      </x:c>
      <x:c r="N337" s="2" t="str">
        <x:v>tonnes</x:v>
      </x:c>
      <x:c r="O337" s="2" t="n">
        <x:v>0</x:v>
      </x:c>
      <x:c r="P337" s="2" t="n">
        <x:v>0</x:v>
      </x:c>
      <x:c r="Q337" s="2" t="n">
        <x:v>0</x:v>
      </x:c>
      <x:c r="R337" s="2" t="n">
        <x:v>0</x:v>
      </x:c>
      <x:c r="S337" s="2" t="n">
        <x:v>0</x:v>
      </x:c>
      <x:c r="T337" s="2" t="n">
        <x:v>0</x:v>
      </x:c>
      <x:c r="U337" s="2" t="n">
        <x:v>0</x:v>
      </x:c>
      <x:c r="V337" s="2" t="n">
        <x:v>0</x:v>
      </x:c>
      <x:c r="W337" s="2" t="n">
        <x:v>14.75</x:v>
      </x:c>
      <x:c r="X337" s="2" t="n">
        <x:v>24</x:v>
      </x:c>
      <x:c r="Y337" s="2" t="n">
        <x:v>0</x:v>
      </x:c>
      <x:c r="Z337" s="2" t="n">
        <x:v>38.75</x:v>
      </x:c>
      <x:c r="AA337" s="2" t="n">
        <x:v>38.75</x:v>
      </x:c>
      <x:c r="AB337" s="2" t="n">
        <x:v>38750</x:v>
      </x:c>
      <x:c r="AC337" s="2" t="n">
        <x:v>0</x:v>
      </x:c>
      <x:c r="AD337" s="12" t="b">
        <x:v>1</x:v>
      </x:c>
      <x:c r="AE337" s="12" t="b">
        <x:v>0</x:v>
      </x:c>
      <x:c r="AF337" s="2" t="str">
        <x:v>inventory_context_only_not_used_as_point_or_grid_model_evidence</x:v>
      </x:c>
      <x:c r="AG337" s="7" t="str">
        <x:v>https://ibm.gov.in/IBMPortal/pages/national-mineral-inventory-at-a-glance-2025</x:v>
      </x:c>
    </x:row>
    <x:row r="338" ht="18" customHeight="1">
      <x:c r="A338" s="2" t="str">
        <x:v>IBM-NMI2025-5-20-state-bihar-lead-zinc-metal-01</x:v>
      </x:c>
      <x:c r="B338" s="2" t="str">
        <x:v>5.20</x:v>
      </x:c>
      <x:c r="C338" s="2" t="n">
        <x:v>25</x:v>
      </x:c>
      <x:c r="D338" s="9" t="n">
        <x:v>45748</x:v>
      </x:c>
      <x:c r="E338" s="2" t="str">
        <x:v>Lead &amp; Zinc Ore</x:v>
      </x:c>
      <x:c r="F338" s="7" t="str">
        <x:v>["Lead","Zinc"]</x:v>
      </x:c>
      <x:c r="G338" s="2" t="str">
        <x:v>state</x:v>
      </x:c>
      <x:c r="H338" s="2" t="str">
        <x:v>Bihar</x:v>
      </x:c>
      <x:c r="I338" s="2" t="str">
        <x:v>Bihar</x:v>
      </x:c>
      <x:c r="J338" s="2" t="str">
        <x:v>Lead &amp; Zinc metal</x:v>
      </x:c>
      <x:c r="K338" s="2" t="str">
        <x:v>contained_metal_or_compound</x:v>
      </x:c>
      <x:c r="L338" s="2" t="str">
        <x:v>'000 Tonnes</x:v>
      </x:c>
      <x:c r="M338" s="2" t="n">
        <x:v>1000</x:v>
      </x:c>
      <x:c r="N338" s="2" t="str">
        <x:v>tonnes</x:v>
      </x:c>
      <x:c r="O338" s="2" t="n">
        <x:v>0</x:v>
      </x:c>
      <x:c r="P338" s="2" t="n">
        <x:v>0</x:v>
      </x:c>
      <x:c r="Q338" s="2" t="n">
        <x:v>0</x:v>
      </x:c>
      <x:c r="R338" s="2" t="n">
        <x:v>0</x:v>
      </x:c>
      <x:c r="S338" s="2" t="n">
        <x:v>0</x:v>
      </x:c>
      <x:c r="T338" s="2" t="n">
        <x:v>0</x:v>
      </x:c>
      <x:c r="U338" s="2" t="n">
        <x:v>0</x:v>
      </x:c>
      <x:c r="V338" s="2" t="n">
        <x:v>0</x:v>
      </x:c>
      <x:c r="W338" s="2" t="n">
        <x:v>0</x:v>
      </x:c>
      <x:c r="X338" s="2" t="n">
        <x:v>0.28</x:v>
      </x:c>
      <x:c r="Y338" s="2" t="n">
        <x:v>0</x:v>
      </x:c>
      <x:c r="Z338" s="2" t="n">
        <x:v>0.28</x:v>
      </x:c>
      <x:c r="AA338" s="2" t="n">
        <x:v>0.28</x:v>
      </x:c>
      <x:c r="AB338" s="2" t="n">
        <x:v>280</x:v>
      </x:c>
      <x:c r="AC338" s="2" t="n">
        <x:v>0</x:v>
      </x:c>
      <x:c r="AD338" s="12" t="b">
        <x:v>1</x:v>
      </x:c>
      <x:c r="AE338" s="12" t="b">
        <x:v>0</x:v>
      </x:c>
      <x:c r="AF338" s="2" t="str">
        <x:v>inventory_context_only_not_used_as_point_or_grid_model_evidence</x:v>
      </x:c>
      <x:c r="AG338" s="7" t="str">
        <x:v>https://ibm.gov.in/IBMPortal/pages/national-mineral-inventory-at-a-glance-2025</x:v>
      </x:c>
    </x:row>
    <x:row r="339" ht="18" customHeight="1">
      <x:c r="A339" s="2" t="str">
        <x:v>IBM-NMI2025-5-20-state-chhattisgarh-ore-01</x:v>
      </x:c>
      <x:c r="B339" s="2" t="str">
        <x:v>5.20</x:v>
      </x:c>
      <x:c r="C339" s="2" t="n">
        <x:v>25</x:v>
      </x:c>
      <x:c r="D339" s="9" t="n">
        <x:v>45748</x:v>
      </x:c>
      <x:c r="E339" s="2" t="str">
        <x:v>Lead &amp; Zinc Ore</x:v>
      </x:c>
      <x:c r="F339" s="7" t="str">
        <x:v>["Lead","Zinc"]</x:v>
      </x:c>
      <x:c r="G339" s="2" t="str">
        <x:v>state</x:v>
      </x:c>
      <x:c r="H339" s="2" t="str">
        <x:v>Chhattisgarh</x:v>
      </x:c>
      <x:c r="I339" s="2" t="str">
        <x:v>Chattisgarh</x:v>
      </x:c>
      <x:c r="J339" s="2" t="str">
        <x:v>Ore</x:v>
      </x:c>
      <x:c r="K339" s="2" t="str">
        <x:v>ore</x:v>
      </x:c>
      <x:c r="L339" s="2" t="str">
        <x:v>'000 Tonnes</x:v>
      </x:c>
      <x:c r="M339" s="2" t="n">
        <x:v>1000</x:v>
      </x:c>
      <x:c r="N339" s="2" t="str">
        <x:v>tonnes</x:v>
      </x:c>
      <x:c r="O339" s="2" t="n">
        <x:v>0</x:v>
      </x:c>
      <x:c r="P339" s="2" t="n">
        <x:v>0</x:v>
      </x:c>
      <x:c r="Q339" s="2" t="n">
        <x:v>0</x:v>
      </x:c>
      <x:c r="R339" s="2" t="n">
        <x:v>0</x:v>
      </x:c>
      <x:c r="S339" s="2" t="n">
        <x:v>0</x:v>
      </x:c>
      <x:c r="T339" s="2" t="n">
        <x:v>0</x:v>
      </x:c>
      <x:c r="U339" s="2" t="n">
        <x:v>0</x:v>
      </x:c>
      <x:c r="V339" s="2" t="n">
        <x:v>0</x:v>
      </x:c>
      <x:c r="W339" s="2" t="n">
        <x:v>0</x:v>
      </x:c>
      <x:c r="X339" s="2" t="n">
        <x:v>22</x:v>
      </x:c>
      <x:c r="Y339" s="2" t="n">
        <x:v>0</x:v>
      </x:c>
      <x:c r="Z339" s="2" t="n">
        <x:v>22</x:v>
      </x:c>
      <x:c r="AA339" s="2" t="n">
        <x:v>22</x:v>
      </x:c>
      <x:c r="AB339" s="2" t="n">
        <x:v>22000</x:v>
      </x:c>
      <x:c r="AC339" s="2" t="n">
        <x:v>0</x:v>
      </x:c>
      <x:c r="AD339" s="12" t="b">
        <x:v>1</x:v>
      </x:c>
      <x:c r="AE339" s="12" t="b">
        <x:v>0</x:v>
      </x:c>
      <x:c r="AF339" s="2" t="str">
        <x:v>inventory_context_only_not_used_as_point_or_grid_model_evidence</x:v>
      </x:c>
      <x:c r="AG339" s="7" t="str">
        <x:v>https://ibm.gov.in/IBMPortal/pages/national-mineral-inventory-at-a-glance-2025</x:v>
      </x:c>
    </x:row>
    <x:row r="340" ht="18" customHeight="1">
      <x:c r="A340" s="2" t="str">
        <x:v>IBM-NMI2025-5-20-state-chhattisgarh-lead-metal-01</x:v>
      </x:c>
      <x:c r="B340" s="2" t="str">
        <x:v>5.20</x:v>
      </x:c>
      <x:c r="C340" s="2" t="n">
        <x:v>25</x:v>
      </x:c>
      <x:c r="D340" s="9" t="n">
        <x:v>45748</x:v>
      </x:c>
      <x:c r="E340" s="2" t="str">
        <x:v>Lead &amp; Zinc Ore</x:v>
      </x:c>
      <x:c r="F340" s="7" t="str">
        <x:v>["Lead","Zinc"]</x:v>
      </x:c>
      <x:c r="G340" s="2" t="str">
        <x:v>state</x:v>
      </x:c>
      <x:c r="H340" s="2" t="str">
        <x:v>Chhattisgarh</x:v>
      </x:c>
      <x:c r="I340" s="2" t="str">
        <x:v>Chattisgarh</x:v>
      </x:c>
      <x:c r="J340" s="2" t="str">
        <x:v>Lead metal</x:v>
      </x:c>
      <x:c r="K340" s="2" t="str">
        <x:v>contained_metal_or_compound</x:v>
      </x:c>
      <x:c r="L340" s="2" t="str">
        <x:v>'000 Tonnes</x:v>
      </x:c>
      <x:c r="M340" s="2" t="n">
        <x:v>1000</x:v>
      </x:c>
      <x:c r="N340" s="2" t="str">
        <x:v>tonnes</x:v>
      </x:c>
      <x:c r="O340" s="2" t="n">
        <x:v>0</x:v>
      </x:c>
      <x:c r="P340" s="2" t="n">
        <x:v>0</x:v>
      </x:c>
      <x:c r="Q340" s="2" t="n">
        <x:v>0</x:v>
      </x:c>
      <x:c r="R340" s="2" t="n">
        <x:v>0</x:v>
      </x:c>
      <x:c r="S340" s="2" t="n">
        <x:v>0</x:v>
      </x:c>
      <x:c r="T340" s="2" t="n">
        <x:v>0</x:v>
      </x:c>
      <x:c r="U340" s="2" t="n">
        <x:v>0</x:v>
      </x:c>
      <x:c r="V340" s="2" t="n">
        <x:v>0</x:v>
      </x:c>
      <x:c r="W340" s="2" t="n">
        <x:v>0</x:v>
      </x:c>
      <x:c r="X340" s="2" t="n">
        <x:v>0</x:v>
      </x:c>
      <x:c r="Y340" s="2" t="n">
        <x:v>0</x:v>
      </x:c>
      <x:c r="Z340" s="2" t="n">
        <x:v>0</x:v>
      </x:c>
      <x:c r="AA340" s="2" t="n">
        <x:v>0</x:v>
      </x:c>
      <x:c r="AB340" s="2" t="n">
        <x:v>0</x:v>
      </x:c>
      <x:c r="AC340" s="2" t="n">
        <x:v>0</x:v>
      </x:c>
      <x:c r="AD340" s="12" t="b">
        <x:v>1</x:v>
      </x:c>
      <x:c r="AE340" s="12" t="b">
        <x:v>0</x:v>
      </x:c>
      <x:c r="AF340" s="2" t="str">
        <x:v>inventory_context_only_not_used_as_point_or_grid_model_evidence</x:v>
      </x:c>
      <x:c r="AG340" s="7" t="str">
        <x:v>https://ibm.gov.in/IBMPortal/pages/national-mineral-inventory-at-a-glance-2025</x:v>
      </x:c>
    </x:row>
    <x:row r="341" ht="18" customHeight="1">
      <x:c r="A341" s="2" t="str">
        <x:v>IBM-NMI2025-5-20-state-chhattisgarh-zinc-metal-01</x:v>
      </x:c>
      <x:c r="B341" s="2" t="str">
        <x:v>5.20</x:v>
      </x:c>
      <x:c r="C341" s="2" t="n">
        <x:v>25</x:v>
      </x:c>
      <x:c r="D341" s="9" t="n">
        <x:v>45748</x:v>
      </x:c>
      <x:c r="E341" s="2" t="str">
        <x:v>Lead &amp; Zinc Ore</x:v>
      </x:c>
      <x:c r="F341" s="7" t="str">
        <x:v>["Lead","Zinc"]</x:v>
      </x:c>
      <x:c r="G341" s="2" t="str">
        <x:v>state</x:v>
      </x:c>
      <x:c r="H341" s="2" t="str">
        <x:v>Chhattisgarh</x:v>
      </x:c>
      <x:c r="I341" s="2" t="str">
        <x:v>Chattisgarh</x:v>
      </x:c>
      <x:c r="J341" s="2" t="str">
        <x:v>Zinc metal</x:v>
      </x:c>
      <x:c r="K341" s="2" t="str">
        <x:v>contained_metal_or_compound</x:v>
      </x:c>
      <x:c r="L341" s="2" t="str">
        <x:v>'000 Tonnes</x:v>
      </x:c>
      <x:c r="M341" s="2" t="n">
        <x:v>1000</x:v>
      </x:c>
      <x:c r="N341" s="2" t="str">
        <x:v>tonnes</x:v>
      </x:c>
      <x:c r="O341" s="2" t="n">
        <x:v>0</x:v>
      </x:c>
      <x:c r="P341" s="2" t="n">
        <x:v>0</x:v>
      </x:c>
      <x:c r="Q341" s="2" t="n">
        <x:v>0</x:v>
      </x:c>
      <x:c r="R341" s="2" t="n">
        <x:v>0</x:v>
      </x:c>
      <x:c r="S341" s="2" t="n">
        <x:v>0</x:v>
      </x:c>
      <x:c r="T341" s="2" t="n">
        <x:v>0</x:v>
      </x:c>
      <x:c r="U341" s="2" t="n">
        <x:v>0</x:v>
      </x:c>
      <x:c r="V341" s="2" t="n">
        <x:v>0</x:v>
      </x:c>
      <x:c r="W341" s="2" t="n">
        <x:v>0</x:v>
      </x:c>
      <x:c r="X341" s="2" t="n">
        <x:v>0</x:v>
      </x:c>
      <x:c r="Y341" s="2" t="n">
        <x:v>0</x:v>
      </x:c>
      <x:c r="Z341" s="2" t="n">
        <x:v>0</x:v>
      </x:c>
      <x:c r="AA341" s="2" t="n">
        <x:v>0</x:v>
      </x:c>
      <x:c r="AB341" s="2" t="n">
        <x:v>0</x:v>
      </x:c>
      <x:c r="AC341" s="2" t="n">
        <x:v>0</x:v>
      </x:c>
      <x:c r="AD341" s="12" t="b">
        <x:v>1</x:v>
      </x:c>
      <x:c r="AE341" s="12" t="b">
        <x:v>0</x:v>
      </x:c>
      <x:c r="AF341" s="2" t="str">
        <x:v>inventory_context_only_not_used_as_point_or_grid_model_evidence</x:v>
      </x:c>
      <x:c r="AG341" s="7" t="str">
        <x:v>https://ibm.gov.in/IBMPortal/pages/national-mineral-inventory-at-a-glance-2025</x:v>
      </x:c>
    </x:row>
    <x:row r="342" ht="18" customHeight="1">
      <x:c r="A342" s="2" t="str">
        <x:v>IBM-NMI2025-5-20-state-chhattisgarh-lead-zinc-metal-01</x:v>
      </x:c>
      <x:c r="B342" s="2" t="str">
        <x:v>5.20</x:v>
      </x:c>
      <x:c r="C342" s="2" t="n">
        <x:v>25</x:v>
      </x:c>
      <x:c r="D342" s="9" t="n">
        <x:v>45748</x:v>
      </x:c>
      <x:c r="E342" s="2" t="str">
        <x:v>Lead &amp; Zinc Ore</x:v>
      </x:c>
      <x:c r="F342" s="7" t="str">
        <x:v>["Lead","Zinc"]</x:v>
      </x:c>
      <x:c r="G342" s="2" t="str">
        <x:v>state</x:v>
      </x:c>
      <x:c r="H342" s="2" t="str">
        <x:v>Chhattisgarh</x:v>
      </x:c>
      <x:c r="I342" s="2" t="str">
        <x:v>Chattisgarh</x:v>
      </x:c>
      <x:c r="J342" s="2" t="str">
        <x:v>Lead &amp; Zinc metal</x:v>
      </x:c>
      <x:c r="K342" s="2" t="str">
        <x:v>contained_metal_or_compound</x:v>
      </x:c>
      <x:c r="L342" s="2" t="str">
        <x:v>'000 Tonnes</x:v>
      </x:c>
      <x:c r="M342" s="2" t="n">
        <x:v>1000</x:v>
      </x:c>
      <x:c r="N342" s="2" t="str">
        <x:v>tonnes</x:v>
      </x:c>
      <x:c r="O342" s="2" t="n">
        <x:v>0</x:v>
      </x:c>
      <x:c r="P342" s="2" t="n">
        <x:v>0</x:v>
      </x:c>
      <x:c r="Q342" s="2" t="n">
        <x:v>0</x:v>
      </x:c>
      <x:c r="R342" s="2" t="n">
        <x:v>0</x:v>
      </x:c>
      <x:c r="S342" s="2" t="n">
        <x:v>0</x:v>
      </x:c>
      <x:c r="T342" s="2" t="n">
        <x:v>0</x:v>
      </x:c>
      <x:c r="U342" s="2" t="n">
        <x:v>0</x:v>
      </x:c>
      <x:c r="V342" s="2" t="n">
        <x:v>0</x:v>
      </x:c>
      <x:c r="W342" s="2" t="n">
        <x:v>0</x:v>
      </x:c>
      <x:c r="X342" s="2" t="n">
        <x:v>1.9</x:v>
      </x:c>
      <x:c r="Y342" s="2" t="n">
        <x:v>0</x:v>
      </x:c>
      <x:c r="Z342" s="2" t="n">
        <x:v>1.9</x:v>
      </x:c>
      <x:c r="AA342" s="2" t="n">
        <x:v>1.9</x:v>
      </x:c>
      <x:c r="AB342" s="2" t="n">
        <x:v>1900</x:v>
      </x:c>
      <x:c r="AC342" s="2" t="n">
        <x:v>0</x:v>
      </x:c>
      <x:c r="AD342" s="12" t="b">
        <x:v>1</x:v>
      </x:c>
      <x:c r="AE342" s="12" t="b">
        <x:v>0</x:v>
      </x:c>
      <x:c r="AF342" s="2" t="str">
        <x:v>inventory_context_only_not_used_as_point_or_grid_model_evidence</x:v>
      </x:c>
      <x:c r="AG342" s="7" t="str">
        <x:v>https://ibm.gov.in/IBMPortal/pages/national-mineral-inventory-at-a-glance-2025</x:v>
      </x:c>
    </x:row>
    <x:row r="343" ht="18" customHeight="1">
      <x:c r="A343" s="2" t="str">
        <x:v>IBM-NMI2025-5-20-state-gujarat-ore-01</x:v>
      </x:c>
      <x:c r="B343" s="2" t="str">
        <x:v>5.20</x:v>
      </x:c>
      <x:c r="C343" s="2" t="n">
        <x:v>25</x:v>
      </x:c>
      <x:c r="D343" s="9" t="n">
        <x:v>45748</x:v>
      </x:c>
      <x:c r="E343" s="2" t="str">
        <x:v>Lead &amp; Zinc Ore</x:v>
      </x:c>
      <x:c r="F343" s="7" t="str">
        <x:v>["Lead","Zinc"]</x:v>
      </x:c>
      <x:c r="G343" s="2" t="str">
        <x:v>state</x:v>
      </x:c>
      <x:c r="H343" s="2" t="str">
        <x:v>Gujarat</x:v>
      </x:c>
      <x:c r="I343" s="2" t="str">
        <x:v>Gujarat</x:v>
      </x:c>
      <x:c r="J343" s="2" t="str">
        <x:v>Ore</x:v>
      </x:c>
      <x:c r="K343" s="2" t="str">
        <x:v>ore</x:v>
      </x:c>
      <x:c r="L343" s="2" t="str">
        <x:v>'000 Tonnes</x:v>
      </x:c>
      <x:c r="M343" s="2" t="n">
        <x:v>1000</x:v>
      </x:c>
      <x:c r="N343" s="2" t="str">
        <x:v>tonnes</x:v>
      </x:c>
      <x:c r="O343" s="2" t="n">
        <x:v>3188</x:v>
      </x:c>
      <x:c r="P343" s="2" t="n">
        <x:v>0</x:v>
      </x:c>
      <x:c r="Q343" s="2" t="n">
        <x:v>3279</x:v>
      </x:c>
      <x:c r="R343" s="2" t="n">
        <x:v>6467</x:v>
      </x:c>
      <x:c r="S343" s="2" t="n">
        <x:v>0</x:v>
      </x:c>
      <x:c r="T343" s="2" t="n">
        <x:v>2334</x:v>
      </x:c>
      <x:c r="U343" s="2" t="n">
        <x:v>230</x:v>
      </x:c>
      <x:c r="V343" s="2" t="n">
        <x:v>129</x:v>
      </x:c>
      <x:c r="W343" s="2" t="n">
        <x:v>0</x:v>
      </x:c>
      <x:c r="X343" s="2" t="n">
        <x:v>1377</x:v>
      </x:c>
      <x:c r="Y343" s="2" t="n">
        <x:v>101</x:v>
      </x:c>
      <x:c r="Z343" s="2" t="n">
        <x:v>4171</x:v>
      </x:c>
      <x:c r="AA343" s="2" t="n">
        <x:v>10638</x:v>
      </x:c>
      <x:c r="AB343" s="2" t="n">
        <x:v>10638000</x:v>
      </x:c>
      <x:c r="AC343" s="2" t="n">
        <x:v>0</x:v>
      </x:c>
      <x:c r="AD343" s="12" t="b">
        <x:v>1</x:v>
      </x:c>
      <x:c r="AE343" s="12" t="b">
        <x:v>0</x:v>
      </x:c>
      <x:c r="AF343" s="2" t="str">
        <x:v>inventory_context_only_not_used_as_point_or_grid_model_evidence</x:v>
      </x:c>
      <x:c r="AG343" s="7" t="str">
        <x:v>https://ibm.gov.in/IBMPortal/pages/national-mineral-inventory-at-a-glance-2025</x:v>
      </x:c>
    </x:row>
    <x:row r="344" ht="18" customHeight="1">
      <x:c r="A344" s="2" t="str">
        <x:v>IBM-NMI2025-5-20-state-gujarat-lead-metal-01</x:v>
      </x:c>
      <x:c r="B344" s="2" t="str">
        <x:v>5.20</x:v>
      </x:c>
      <x:c r="C344" s="2" t="n">
        <x:v>25</x:v>
      </x:c>
      <x:c r="D344" s="9" t="n">
        <x:v>45748</x:v>
      </x:c>
      <x:c r="E344" s="2" t="str">
        <x:v>Lead &amp; Zinc Ore</x:v>
      </x:c>
      <x:c r="F344" s="7" t="str">
        <x:v>["Lead","Zinc"]</x:v>
      </x:c>
      <x:c r="G344" s="2" t="str">
        <x:v>state</x:v>
      </x:c>
      <x:c r="H344" s="2" t="str">
        <x:v>Gujarat</x:v>
      </x:c>
      <x:c r="I344" s="2" t="str">
        <x:v>Gujarat</x:v>
      </x:c>
      <x:c r="J344" s="2" t="str">
        <x:v>Lead metal</x:v>
      </x:c>
      <x:c r="K344" s="2" t="str">
        <x:v>contained_metal_or_compound</x:v>
      </x:c>
      <x:c r="L344" s="2" t="str">
        <x:v>'000 Tonnes</x:v>
      </x:c>
      <x:c r="M344" s="2" t="n">
        <x:v>1000</x:v>
      </x:c>
      <x:c r="N344" s="2" t="str">
        <x:v>tonnes</x:v>
      </x:c>
      <x:c r="O344" s="2" t="n">
        <x:v>94.68</x:v>
      </x:c>
      <x:c r="P344" s="2" t="n">
        <x:v>0</x:v>
      </x:c>
      <x:c r="Q344" s="2" t="n">
        <x:v>97.39</x:v>
      </x:c>
      <x:c r="R344" s="2" t="n">
        <x:v>192.07</x:v>
      </x:c>
      <x:c r="S344" s="2" t="n">
        <x:v>0</x:v>
      </x:c>
      <x:c r="T344" s="2" t="n">
        <x:v>69.31</x:v>
      </x:c>
      <x:c r="U344" s="2" t="n">
        <x:v>6.82</x:v>
      </x:c>
      <x:c r="V344" s="2" t="n">
        <x:v>3.9</x:v>
      </x:c>
      <x:c r="W344" s="2" t="n">
        <x:v>0</x:v>
      </x:c>
      <x:c r="X344" s="2" t="n">
        <x:v>34.95</x:v>
      </x:c>
      <x:c r="Y344" s="2" t="n">
        <x:v>0</x:v>
      </x:c>
      <x:c r="Z344" s="2" t="n">
        <x:v>114.98</x:v>
      </x:c>
      <x:c r="AA344" s="2" t="n">
        <x:v>307.05</x:v>
      </x:c>
      <x:c r="AB344" s="2" t="n">
        <x:v>307050</x:v>
      </x:c>
      <x:c r="AC344" s="2" t="n">
        <x:v>0</x:v>
      </x:c>
      <x:c r="AD344" s="12" t="b">
        <x:v>1</x:v>
      </x:c>
      <x:c r="AE344" s="12" t="b">
        <x:v>0</x:v>
      </x:c>
      <x:c r="AF344" s="2" t="str">
        <x:v>inventory_context_only_not_used_as_point_or_grid_model_evidence</x:v>
      </x:c>
      <x:c r="AG344" s="7" t="str">
        <x:v>https://ibm.gov.in/IBMPortal/pages/national-mineral-inventory-at-a-glance-2025</x:v>
      </x:c>
    </x:row>
    <x:row r="345" ht="18" customHeight="1">
      <x:c r="A345" s="2" t="str">
        <x:v>IBM-NMI2025-5-20-state-gujarat-zinc-metal-01</x:v>
      </x:c>
      <x:c r="B345" s="2" t="str">
        <x:v>5.20</x:v>
      </x:c>
      <x:c r="C345" s="2" t="n">
        <x:v>26</x:v>
      </x:c>
      <x:c r="D345" s="9" t="n">
        <x:v>45748</x:v>
      </x:c>
      <x:c r="E345" s="2" t="str">
        <x:v>Lead &amp; Zinc Ore</x:v>
      </x:c>
      <x:c r="F345" s="7" t="str">
        <x:v>["Lead","Zinc"]</x:v>
      </x:c>
      <x:c r="G345" s="2" t="str">
        <x:v>state</x:v>
      </x:c>
      <x:c r="H345" s="2" t="str">
        <x:v>Gujarat</x:v>
      </x:c>
      <x:c r="I345" s="2" t="str">
        <x:v>Gujarat</x:v>
      </x:c>
      <x:c r="J345" s="2" t="str">
        <x:v>Zinc metal</x:v>
      </x:c>
      <x:c r="K345" s="2" t="str">
        <x:v>contained_metal_or_compound</x:v>
      </x:c>
      <x:c r="L345" s="2" t="str">
        <x:v>'000 Tonnes</x:v>
      </x:c>
      <x:c r="M345" s="2" t="n">
        <x:v>1000</x:v>
      </x:c>
      <x:c r="N345" s="2" t="str">
        <x:v>tonnes</x:v>
      </x:c>
      <x:c r="O345" s="2" t="n">
        <x:v>119.23</x:v>
      </x:c>
      <x:c r="P345" s="2" t="n">
        <x:v>0</x:v>
      </x:c>
      <x:c r="Q345" s="2" t="n">
        <x:v>122.63</x:v>
      </x:c>
      <x:c r="R345" s="2" t="n">
        <x:v>241.86</x:v>
      </x:c>
      <x:c r="S345" s="2" t="n">
        <x:v>0</x:v>
      </x:c>
      <x:c r="T345" s="2" t="n">
        <x:v>87.28</x:v>
      </x:c>
      <x:c r="U345" s="2" t="n">
        <x:v>8.58</x:v>
      </x:c>
      <x:c r="V345" s="2" t="n">
        <x:v>1.1</x:v>
      </x:c>
      <x:c r="W345" s="2" t="n">
        <x:v>0</x:v>
      </x:c>
      <x:c r="X345" s="2" t="n">
        <x:v>44.01</x:v>
      </x:c>
      <x:c r="Y345" s="2" t="n">
        <x:v>0</x:v>
      </x:c>
      <x:c r="Z345" s="2" t="n">
        <x:v>140.97</x:v>
      </x:c>
      <x:c r="AA345" s="2" t="n">
        <x:v>382.83</x:v>
      </x:c>
      <x:c r="AB345" s="2" t="n">
        <x:v>382830</x:v>
      </x:c>
      <x:c r="AC345" s="2" t="n">
        <x:v>0</x:v>
      </x:c>
      <x:c r="AD345" s="12" t="b">
        <x:v>1</x:v>
      </x:c>
      <x:c r="AE345" s="12" t="b">
        <x:v>0</x:v>
      </x:c>
      <x:c r="AF345" s="2" t="str">
        <x:v>inventory_context_only_not_used_as_point_or_grid_model_evidence</x:v>
      </x:c>
      <x:c r="AG345" s="7" t="str">
        <x:v>https://ibm.gov.in/IBMPortal/pages/national-mineral-inventory-at-a-glance-2025</x:v>
      </x:c>
    </x:row>
    <x:row r="346" ht="18" customHeight="1">
      <x:c r="A346" s="2" t="str">
        <x:v>IBM-NMI2025-5-20-state-gujarat-lead-zinc-metal-01</x:v>
      </x:c>
      <x:c r="B346" s="2" t="str">
        <x:v>5.20</x:v>
      </x:c>
      <x:c r="C346" s="2" t="n">
        <x:v>26</x:v>
      </x:c>
      <x:c r="D346" s="9" t="n">
        <x:v>45748</x:v>
      </x:c>
      <x:c r="E346" s="2" t="str">
        <x:v>Lead &amp; Zinc Ore</x:v>
      </x:c>
      <x:c r="F346" s="7" t="str">
        <x:v>["Lead","Zinc"]</x:v>
      </x:c>
      <x:c r="G346" s="2" t="str">
        <x:v>state</x:v>
      </x:c>
      <x:c r="H346" s="2" t="str">
        <x:v>Gujarat</x:v>
      </x:c>
      <x:c r="I346" s="2" t="str">
        <x:v>Gujarat</x:v>
      </x:c>
      <x:c r="J346" s="2" t="str">
        <x:v>Lead &amp; Zinc metal</x:v>
      </x:c>
      <x:c r="K346" s="2" t="str">
        <x:v>contained_metal_or_compound</x:v>
      </x:c>
      <x:c r="L346" s="2" t="str">
        <x:v>'000 Tonnes</x:v>
      </x:c>
      <x:c r="M346" s="2" t="n">
        <x:v>1000</x:v>
      </x:c>
      <x:c r="N346" s="2" t="str">
        <x:v>tonnes</x:v>
      </x:c>
      <x:c r="O346" s="2" t="n">
        <x:v>0</x:v>
      </x:c>
      <x:c r="P346" s="2" t="n">
        <x:v>0</x:v>
      </x:c>
      <x:c r="Q346" s="2" t="n">
        <x:v>0</x:v>
      </x:c>
      <x:c r="R346" s="2" t="n">
        <x:v>0</x:v>
      </x:c>
      <x:c r="S346" s="2" t="n">
        <x:v>0</x:v>
      </x:c>
      <x:c r="T346" s="2" t="n">
        <x:v>0</x:v>
      </x:c>
      <x:c r="U346" s="2" t="n">
        <x:v>0</x:v>
      </x:c>
      <x:c r="V346" s="2" t="n">
        <x:v>0</x:v>
      </x:c>
      <x:c r="W346" s="2" t="n">
        <x:v>0</x:v>
      </x:c>
      <x:c r="X346" s="2" t="n">
        <x:v>0.9</x:v>
      </x:c>
      <x:c r="Y346" s="2" t="n">
        <x:v>1.22</x:v>
      </x:c>
      <x:c r="Z346" s="2" t="n">
        <x:v>2.12</x:v>
      </x:c>
      <x:c r="AA346" s="2" t="n">
        <x:v>2.12</x:v>
      </x:c>
      <x:c r="AB346" s="2" t="n">
        <x:v>2120</x:v>
      </x:c>
      <x:c r="AC346" s="2" t="n">
        <x:v>0</x:v>
      </x:c>
      <x:c r="AD346" s="12" t="b">
        <x:v>1</x:v>
      </x:c>
      <x:c r="AE346" s="12" t="b">
        <x:v>0</x:v>
      </x:c>
      <x:c r="AF346" s="2" t="str">
        <x:v>inventory_context_only_not_used_as_point_or_grid_model_evidence</x:v>
      </x:c>
      <x:c r="AG346" s="7" t="str">
        <x:v>https://ibm.gov.in/IBMPortal/pages/national-mineral-inventory-at-a-glance-2025</x:v>
      </x:c>
    </x:row>
    <x:row r="347" ht="18" customHeight="1">
      <x:c r="A347" s="2" t="str">
        <x:v>IBM-NMI2025-5-20-state-jharkhand-ore-01</x:v>
      </x:c>
      <x:c r="B347" s="2" t="str">
        <x:v>5.20</x:v>
      </x:c>
      <x:c r="C347" s="2" t="n">
        <x:v>26</x:v>
      </x:c>
      <x:c r="D347" s="9" t="n">
        <x:v>45748</x:v>
      </x:c>
      <x:c r="E347" s="2" t="str">
        <x:v>Lead &amp; Zinc Ore</x:v>
      </x:c>
      <x:c r="F347" s="7" t="str">
        <x:v>["Lead","Zinc"]</x:v>
      </x:c>
      <x:c r="G347" s="2" t="str">
        <x:v>state</x:v>
      </x:c>
      <x:c r="H347" s="2" t="str">
        <x:v>Jharkhand</x:v>
      </x:c>
      <x:c r="I347" s="2" t="str">
        <x:v>Jharkhand</x:v>
      </x:c>
      <x:c r="J347" s="2" t="str">
        <x:v>Ore</x:v>
      </x:c>
      <x:c r="K347" s="2" t="str">
        <x:v>ore</x:v>
      </x:c>
      <x:c r="L347" s="2" t="str">
        <x:v>'000 Tonnes</x:v>
      </x:c>
      <x:c r="M347" s="2" t="n">
        <x:v>1000</x:v>
      </x:c>
      <x:c r="N347" s="2" t="str">
        <x:v>tonnes</x:v>
      </x:c>
      <x:c r="O347" s="2" t="n">
        <x:v>0</x:v>
      </x:c>
      <x:c r="P347" s="2" t="n">
        <x:v>0</x:v>
      </x:c>
      <x:c r="Q347" s="2" t="n">
        <x:v>0</x:v>
      </x:c>
      <x:c r="R347" s="2" t="n">
        <x:v>0</x:v>
      </x:c>
      <x:c r="S347" s="2" t="n">
        <x:v>0</x:v>
      </x:c>
      <x:c r="T347" s="2" t="n">
        <x:v>0</x:v>
      </x:c>
      <x:c r="U347" s="2" t="n">
        <x:v>0</x:v>
      </x:c>
      <x:c r="V347" s="2" t="n">
        <x:v>0</x:v>
      </x:c>
      <x:c r="W347" s="2" t="n">
        <x:v>0</x:v>
      </x:c>
      <x:c r="X347" s="2" t="n">
        <x:v>0</x:v>
      </x:c>
      <x:c r="Y347" s="2" t="n">
        <x:v>292</x:v>
      </x:c>
      <x:c r="Z347" s="2" t="n">
        <x:v>292</x:v>
      </x:c>
      <x:c r="AA347" s="2" t="n">
        <x:v>292</x:v>
      </x:c>
      <x:c r="AB347" s="2" t="n">
        <x:v>292000</x:v>
      </x:c>
      <x:c r="AC347" s="2" t="n">
        <x:v>0</x:v>
      </x:c>
      <x:c r="AD347" s="12" t="b">
        <x:v>1</x:v>
      </x:c>
      <x:c r="AE347" s="12" t="b">
        <x:v>0</x:v>
      </x:c>
      <x:c r="AF347" s="2" t="str">
        <x:v>inventory_context_only_not_used_as_point_or_grid_model_evidence</x:v>
      </x:c>
      <x:c r="AG347" s="7" t="str">
        <x:v>https://ibm.gov.in/IBMPortal/pages/national-mineral-inventory-at-a-glance-2025</x:v>
      </x:c>
    </x:row>
    <x:row r="348" ht="18" customHeight="1">
      <x:c r="A348" s="2" t="str">
        <x:v>IBM-NMI2025-5-20-state-jharkhand-lead-metal-01</x:v>
      </x:c>
      <x:c r="B348" s="2" t="str">
        <x:v>5.20</x:v>
      </x:c>
      <x:c r="C348" s="2" t="n">
        <x:v>26</x:v>
      </x:c>
      <x:c r="D348" s="9" t="n">
        <x:v>45748</x:v>
      </x:c>
      <x:c r="E348" s="2" t="str">
        <x:v>Lead &amp; Zinc Ore</x:v>
      </x:c>
      <x:c r="F348" s="7" t="str">
        <x:v>["Lead","Zinc"]</x:v>
      </x:c>
      <x:c r="G348" s="2" t="str">
        <x:v>state</x:v>
      </x:c>
      <x:c r="H348" s="2" t="str">
        <x:v>Jharkhand</x:v>
      </x:c>
      <x:c r="I348" s="2" t="str">
        <x:v>Jharkhand</x:v>
      </x:c>
      <x:c r="J348" s="2" t="str">
        <x:v>Lead metal</x:v>
      </x:c>
      <x:c r="K348" s="2" t="str">
        <x:v>contained_metal_or_compound</x:v>
      </x:c>
      <x:c r="L348" s="2" t="str">
        <x:v>'000 Tonnes</x:v>
      </x:c>
      <x:c r="M348" s="2" t="n">
        <x:v>1000</x:v>
      </x:c>
      <x:c r="N348" s="2" t="str">
        <x:v>tonnes</x:v>
      </x:c>
      <x:c r="O348" s="2" t="n">
        <x:v>0</x:v>
      </x:c>
      <x:c r="P348" s="2" t="n">
        <x:v>0</x:v>
      </x:c>
      <x:c r="Q348" s="2" t="n">
        <x:v>0</x:v>
      </x:c>
      <x:c r="R348" s="2" t="n">
        <x:v>0</x:v>
      </x:c>
      <x:c r="S348" s="2" t="n">
        <x:v>0</x:v>
      </x:c>
      <x:c r="T348" s="2" t="n">
        <x:v>0</x:v>
      </x:c>
      <x:c r="U348" s="2" t="n">
        <x:v>0</x:v>
      </x:c>
      <x:c r="V348" s="2" t="n">
        <x:v>0</x:v>
      </x:c>
      <x:c r="W348" s="2" t="n">
        <x:v>0</x:v>
      </x:c>
      <x:c r="X348" s="2" t="n">
        <x:v>0</x:v>
      </x:c>
      <x:c r="Y348" s="2" t="n">
        <x:v>1.23</x:v>
      </x:c>
      <x:c r="Z348" s="2" t="n">
        <x:v>1.23</x:v>
      </x:c>
      <x:c r="AA348" s="2" t="n">
        <x:v>1.23</x:v>
      </x:c>
      <x:c r="AB348" s="2" t="n">
        <x:v>1230</x:v>
      </x:c>
      <x:c r="AC348" s="2" t="n">
        <x:v>0</x:v>
      </x:c>
      <x:c r="AD348" s="12" t="b">
        <x:v>1</x:v>
      </x:c>
      <x:c r="AE348" s="12" t="b">
        <x:v>0</x:v>
      </x:c>
      <x:c r="AF348" s="2" t="str">
        <x:v>inventory_context_only_not_used_as_point_or_grid_model_evidence</x:v>
      </x:c>
      <x:c r="AG348" s="7" t="str">
        <x:v>https://ibm.gov.in/IBMPortal/pages/national-mineral-inventory-at-a-glance-2025</x:v>
      </x:c>
    </x:row>
    <x:row r="349" ht="18" customHeight="1">
      <x:c r="A349" s="2" t="str">
        <x:v>IBM-NMI2025-5-20-state-jharkhand-zinc-metal-01</x:v>
      </x:c>
      <x:c r="B349" s="2" t="str">
        <x:v>5.20</x:v>
      </x:c>
      <x:c r="C349" s="2" t="n">
        <x:v>26</x:v>
      </x:c>
      <x:c r="D349" s="9" t="n">
        <x:v>45748</x:v>
      </x:c>
      <x:c r="E349" s="2" t="str">
        <x:v>Lead &amp; Zinc Ore</x:v>
      </x:c>
      <x:c r="F349" s="7" t="str">
        <x:v>["Lead","Zinc"]</x:v>
      </x:c>
      <x:c r="G349" s="2" t="str">
        <x:v>state</x:v>
      </x:c>
      <x:c r="H349" s="2" t="str">
        <x:v>Jharkhand</x:v>
      </x:c>
      <x:c r="I349" s="2" t="str">
        <x:v>Jharkhand</x:v>
      </x:c>
      <x:c r="J349" s="2" t="str">
        <x:v>Zinc metal</x:v>
      </x:c>
      <x:c r="K349" s="2" t="str">
        <x:v>contained_metal_or_compound</x:v>
      </x:c>
      <x:c r="L349" s="2" t="str">
        <x:v>'000 Tonnes</x:v>
      </x:c>
      <x:c r="M349" s="2" t="n">
        <x:v>1000</x:v>
      </x:c>
      <x:c r="N349" s="2" t="str">
        <x:v>tonnes</x:v>
      </x:c>
      <x:c r="O349" s="2" t="n">
        <x:v>0</x:v>
      </x:c>
      <x:c r="P349" s="2" t="n">
        <x:v>0</x:v>
      </x:c>
      <x:c r="Q349" s="2" t="n">
        <x:v>0</x:v>
      </x:c>
      <x:c r="R349" s="2" t="n">
        <x:v>0</x:v>
      </x:c>
      <x:c r="S349" s="2" t="n">
        <x:v>0</x:v>
      </x:c>
      <x:c r="T349" s="2" t="n">
        <x:v>0</x:v>
      </x:c>
      <x:c r="U349" s="2" t="n">
        <x:v>0</x:v>
      </x:c>
      <x:c r="V349" s="2" t="n">
        <x:v>0</x:v>
      </x:c>
      <x:c r="W349" s="2" t="n">
        <x:v>0</x:v>
      </x:c>
      <x:c r="X349" s="2" t="n">
        <x:v>0</x:v>
      </x:c>
      <x:c r="Y349" s="2" t="n">
        <x:v>3.27</x:v>
      </x:c>
      <x:c r="Z349" s="2" t="n">
        <x:v>3.27</x:v>
      </x:c>
      <x:c r="AA349" s="2" t="n">
        <x:v>3.27</x:v>
      </x:c>
      <x:c r="AB349" s="2" t="n">
        <x:v>3270</x:v>
      </x:c>
      <x:c r="AC349" s="2" t="n">
        <x:v>0</x:v>
      </x:c>
      <x:c r="AD349" s="12" t="b">
        <x:v>1</x:v>
      </x:c>
      <x:c r="AE349" s="12" t="b">
        <x:v>0</x:v>
      </x:c>
      <x:c r="AF349" s="2" t="str">
        <x:v>inventory_context_only_not_used_as_point_or_grid_model_evidence</x:v>
      </x:c>
      <x:c r="AG349" s="7" t="str">
        <x:v>https://ibm.gov.in/IBMPortal/pages/national-mineral-inventory-at-a-glance-2025</x:v>
      </x:c>
    </x:row>
    <x:row r="350" ht="18" customHeight="1">
      <x:c r="A350" s="2" t="str">
        <x:v>IBM-NMI2025-5-20-state-jharkhand-lead-zinc-metal-01</x:v>
      </x:c>
      <x:c r="B350" s="2" t="str">
        <x:v>5.20</x:v>
      </x:c>
      <x:c r="C350" s="2" t="n">
        <x:v>26</x:v>
      </x:c>
      <x:c r="D350" s="9" t="n">
        <x:v>45748</x:v>
      </x:c>
      <x:c r="E350" s="2" t="str">
        <x:v>Lead &amp; Zinc Ore</x:v>
      </x:c>
      <x:c r="F350" s="7" t="str">
        <x:v>["Lead","Zinc"]</x:v>
      </x:c>
      <x:c r="G350" s="2" t="str">
        <x:v>state</x:v>
      </x:c>
      <x:c r="H350" s="2" t="str">
        <x:v>Jharkhand</x:v>
      </x:c>
      <x:c r="I350" s="2" t="str">
        <x:v>Jharkhand</x:v>
      </x:c>
      <x:c r="J350" s="2" t="str">
        <x:v>Lead &amp; Zinc metal</x:v>
      </x:c>
      <x:c r="K350" s="2" t="str">
        <x:v>contained_metal_or_compound</x:v>
      </x:c>
      <x:c r="L350" s="2" t="str">
        <x:v>'000 Tonnes</x:v>
      </x:c>
      <x:c r="M350" s="2" t="n">
        <x:v>1000</x:v>
      </x:c>
      <x:c r="N350" s="2" t="str">
        <x:v>tonnes</x:v>
      </x:c>
      <x:c r="O350" s="2" t="n">
        <x:v>0</x:v>
      </x:c>
      <x:c r="P350" s="2" t="n">
        <x:v>0</x:v>
      </x:c>
      <x:c r="Q350" s="2" t="n">
        <x:v>0</x:v>
      </x:c>
      <x:c r="R350" s="2" t="n">
        <x:v>0</x:v>
      </x:c>
      <x:c r="S350" s="2" t="n">
        <x:v>0</x:v>
      </x:c>
      <x:c r="T350" s="2" t="n">
        <x:v>0</x:v>
      </x:c>
      <x:c r="U350" s="2" t="n">
        <x:v>0</x:v>
      </x:c>
      <x:c r="V350" s="2" t="n">
        <x:v>0</x:v>
      </x:c>
      <x:c r="W350" s="2" t="n">
        <x:v>0</x:v>
      </x:c>
      <x:c r="X350" s="2" t="n">
        <x:v>0</x:v>
      </x:c>
      <x:c r="Y350" s="2" t="n">
        <x:v>0</x:v>
      </x:c>
      <x:c r="Z350" s="2" t="n">
        <x:v>0</x:v>
      </x:c>
      <x:c r="AA350" s="2" t="n">
        <x:v>0</x:v>
      </x:c>
      <x:c r="AB350" s="2" t="n">
        <x:v>0</x:v>
      </x:c>
      <x:c r="AC350" s="2" t="n">
        <x:v>0</x:v>
      </x:c>
      <x:c r="AD350" s="12" t="b">
        <x:v>1</x:v>
      </x:c>
      <x:c r="AE350" s="12" t="b">
        <x:v>0</x:v>
      </x:c>
      <x:c r="AF350" s="2" t="str">
        <x:v>inventory_context_only_not_used_as_point_or_grid_model_evidence</x:v>
      </x:c>
      <x:c r="AG350" s="7" t="str">
        <x:v>https://ibm.gov.in/IBMPortal/pages/national-mineral-inventory-at-a-glance-2025</x:v>
      </x:c>
    </x:row>
    <x:row r="351" ht="18" customHeight="1">
      <x:c r="A351" s="2" t="str">
        <x:v>IBM-NMI2025-5-20-state-madhya-pradesh-ore-01</x:v>
      </x:c>
      <x:c r="B351" s="2" t="str">
        <x:v>5.20</x:v>
      </x:c>
      <x:c r="C351" s="2" t="n">
        <x:v>26</x:v>
      </x:c>
      <x:c r="D351" s="9" t="n">
        <x:v>45748</x:v>
      </x:c>
      <x:c r="E351" s="2" t="str">
        <x:v>Lead &amp; Zinc Ore</x:v>
      </x:c>
      <x:c r="F351" s="7" t="str">
        <x:v>["Lead","Zinc"]</x:v>
      </x:c>
      <x:c r="G351" s="2" t="str">
        <x:v>state</x:v>
      </x:c>
      <x:c r="H351" s="2" t="str">
        <x:v>Madhya Pradesh</x:v>
      </x:c>
      <x:c r="I351" s="2" t="str">
        <x:v>Madhya Pradesh</x:v>
      </x:c>
      <x:c r="J351" s="2" t="str">
        <x:v>Ore</x:v>
      </x:c>
      <x:c r="K351" s="2" t="str">
        <x:v>ore</x:v>
      </x:c>
      <x:c r="L351" s="2" t="str">
        <x:v>'000 Tonnes</x:v>
      </x:c>
      <x:c r="M351" s="2" t="n">
        <x:v>1000</x:v>
      </x:c>
      <x:c r="N351" s="2" t="str">
        <x:v>tonnes</x:v>
      </x:c>
      <x:c r="O351" s="2" t="n">
        <x:v>0</x:v>
      </x:c>
      <x:c r="P351" s="2" t="n">
        <x:v>0</x:v>
      </x:c>
      <x:c r="Q351" s="2" t="n">
        <x:v>0</x:v>
      </x:c>
      <x:c r="R351" s="2" t="n">
        <x:v>0</x:v>
      </x:c>
      <x:c r="S351" s="2" t="n">
        <x:v>129</x:v>
      </x:c>
      <x:c r="T351" s="2" t="n">
        <x:v>117</x:v>
      </x:c>
      <x:c r="U351" s="2" t="n">
        <x:v>0</x:v>
      </x:c>
      <x:c r="V351" s="2" t="n">
        <x:v>1510</x:v>
      </x:c>
      <x:c r="W351" s="2" t="n">
        <x:v>9776</x:v>
      </x:c>
      <x:c r="X351" s="2" t="n">
        <x:v>7765</x:v>
      </x:c>
      <x:c r="Y351" s="2" t="n">
        <x:v>3150</x:v>
      </x:c>
      <x:c r="Z351" s="2" t="n">
        <x:v>22447</x:v>
      </x:c>
      <x:c r="AA351" s="2" t="n">
        <x:v>22447</x:v>
      </x:c>
      <x:c r="AB351" s="2" t="n">
        <x:v>22447000</x:v>
      </x:c>
      <x:c r="AC351" s="2" t="n">
        <x:v>0</x:v>
      </x:c>
      <x:c r="AD351" s="12" t="b">
        <x:v>1</x:v>
      </x:c>
      <x:c r="AE351" s="12" t="b">
        <x:v>0</x:v>
      </x:c>
      <x:c r="AF351" s="2" t="str">
        <x:v>inventory_context_only_not_used_as_point_or_grid_model_evidence</x:v>
      </x:c>
      <x:c r="AG351" s="7" t="str">
        <x:v>https://ibm.gov.in/IBMPortal/pages/national-mineral-inventory-at-a-glance-2025</x:v>
      </x:c>
    </x:row>
    <x:row r="352" ht="18" customHeight="1">
      <x:c r="A352" s="2" t="str">
        <x:v>IBM-NMI2025-5-20-state-madhya-pradesh-lead-metal-01</x:v>
      </x:c>
      <x:c r="B352" s="2" t="str">
        <x:v>5.20</x:v>
      </x:c>
      <x:c r="C352" s="2" t="n">
        <x:v>26</x:v>
      </x:c>
      <x:c r="D352" s="9" t="n">
        <x:v>45748</x:v>
      </x:c>
      <x:c r="E352" s="2" t="str">
        <x:v>Lead &amp; Zinc Ore</x:v>
      </x:c>
      <x:c r="F352" s="7" t="str">
        <x:v>["Lead","Zinc"]</x:v>
      </x:c>
      <x:c r="G352" s="2" t="str">
        <x:v>state</x:v>
      </x:c>
      <x:c r="H352" s="2" t="str">
        <x:v>Madhya Pradesh</x:v>
      </x:c>
      <x:c r="I352" s="2" t="str">
        <x:v>Madhya Pradesh</x:v>
      </x:c>
      <x:c r="J352" s="2" t="str">
        <x:v>Lead metal</x:v>
      </x:c>
      <x:c r="K352" s="2" t="str">
        <x:v>contained_metal_or_compound</x:v>
      </x:c>
      <x:c r="L352" s="2" t="str">
        <x:v>'000 Tonnes</x:v>
      </x:c>
      <x:c r="M352" s="2" t="n">
        <x:v>1000</x:v>
      </x:c>
      <x:c r="N352" s="2" t="str">
        <x:v>tonnes</x:v>
      </x:c>
      <x:c r="O352" s="2" t="n">
        <x:v>0</x:v>
      </x:c>
      <x:c r="P352" s="2" t="n">
        <x:v>0</x:v>
      </x:c>
      <x:c r="Q352" s="2" t="n">
        <x:v>0</x:v>
      </x:c>
      <x:c r="R352" s="2" t="n">
        <x:v>0</x:v>
      </x:c>
      <x:c r="S352" s="2" t="n">
        <x:v>0</x:v>
      </x:c>
      <x:c r="T352" s="2" t="n">
        <x:v>0</x:v>
      </x:c>
      <x:c r="U352" s="2" t="n">
        <x:v>0</x:v>
      </x:c>
      <x:c r="V352" s="2" t="n">
        <x:v>26.12</x:v>
      </x:c>
      <x:c r="W352" s="2" t="n">
        <x:v>5.13</x:v>
      </x:c>
      <x:c r="X352" s="2" t="n">
        <x:v>5.04</x:v>
      </x:c>
      <x:c r="Y352" s="2" t="n">
        <x:v>0</x:v>
      </x:c>
      <x:c r="Z352" s="2" t="n">
        <x:v>36.29</x:v>
      </x:c>
      <x:c r="AA352" s="2" t="n">
        <x:v>36.29</x:v>
      </x:c>
      <x:c r="AB352" s="2" t="n">
        <x:v>36290</x:v>
      </x:c>
      <x:c r="AC352" s="2" t="n">
        <x:v>0</x:v>
      </x:c>
      <x:c r="AD352" s="12" t="b">
        <x:v>1</x:v>
      </x:c>
      <x:c r="AE352" s="12" t="b">
        <x:v>0</x:v>
      </x:c>
      <x:c r="AF352" s="2" t="str">
        <x:v>inventory_context_only_not_used_as_point_or_grid_model_evidence</x:v>
      </x:c>
      <x:c r="AG352" s="7" t="str">
        <x:v>https://ibm.gov.in/IBMPortal/pages/national-mineral-inventory-at-a-glance-2025</x:v>
      </x:c>
    </x:row>
    <x:row r="353" ht="18" customHeight="1">
      <x:c r="A353" s="2" t="str">
        <x:v>IBM-NMI2025-5-20-state-madhya-pradesh-zinc-metal-01</x:v>
      </x:c>
      <x:c r="B353" s="2" t="str">
        <x:v>5.20</x:v>
      </x:c>
      <x:c r="C353" s="2" t="n">
        <x:v>26</x:v>
      </x:c>
      <x:c r="D353" s="9" t="n">
        <x:v>45748</x:v>
      </x:c>
      <x:c r="E353" s="2" t="str">
        <x:v>Lead &amp; Zinc Ore</x:v>
      </x:c>
      <x:c r="F353" s="7" t="str">
        <x:v>["Lead","Zinc"]</x:v>
      </x:c>
      <x:c r="G353" s="2" t="str">
        <x:v>state</x:v>
      </x:c>
      <x:c r="H353" s="2" t="str">
        <x:v>Madhya Pradesh</x:v>
      </x:c>
      <x:c r="I353" s="2" t="str">
        <x:v>Madhya Pradesh</x:v>
      </x:c>
      <x:c r="J353" s="2" t="str">
        <x:v>Zinc metal</x:v>
      </x:c>
      <x:c r="K353" s="2" t="str">
        <x:v>contained_metal_or_compound</x:v>
      </x:c>
      <x:c r="L353" s="2" t="str">
        <x:v>'000 Tonnes</x:v>
      </x:c>
      <x:c r="M353" s="2" t="n">
        <x:v>1000</x:v>
      </x:c>
      <x:c r="N353" s="2" t="str">
        <x:v>tonnes</x:v>
      </x:c>
      <x:c r="O353" s="2" t="n">
        <x:v>0</x:v>
      </x:c>
      <x:c r="P353" s="2" t="n">
        <x:v>0</x:v>
      </x:c>
      <x:c r="Q353" s="2" t="n">
        <x:v>0</x:v>
      </x:c>
      <x:c r="R353" s="2" t="n">
        <x:v>0</x:v>
      </x:c>
      <x:c r="S353" s="2" t="n">
        <x:v>5.2</x:v>
      </x:c>
      <x:c r="T353" s="2" t="n">
        <x:v>4.71</x:v>
      </x:c>
      <x:c r="U353" s="2" t="n">
        <x:v>0</x:v>
      </x:c>
      <x:c r="V353" s="2" t="n">
        <x:v>114.76</x:v>
      </x:c>
      <x:c r="W353" s="2" t="n">
        <x:v>44.67</x:v>
      </x:c>
      <x:c r="X353" s="2" t="n">
        <x:v>200.07</x:v>
      </x:c>
      <x:c r="Y353" s="2" t="n">
        <x:v>101.12</x:v>
      </x:c>
      <x:c r="Z353" s="2" t="n">
        <x:v>470.53</x:v>
      </x:c>
      <x:c r="AA353" s="2" t="n">
        <x:v>470.53</x:v>
      </x:c>
      <x:c r="AB353" s="2" t="n">
        <x:v>470530</x:v>
      </x:c>
      <x:c r="AC353" s="2" t="n">
        <x:v>0</x:v>
      </x:c>
      <x:c r="AD353" s="12" t="b">
        <x:v>1</x:v>
      </x:c>
      <x:c r="AE353" s="12" t="b">
        <x:v>0</x:v>
      </x:c>
      <x:c r="AF353" s="2" t="str">
        <x:v>inventory_context_only_not_used_as_point_or_grid_model_evidence</x:v>
      </x:c>
      <x:c r="AG353" s="7" t="str">
        <x:v>https://ibm.gov.in/IBMPortal/pages/national-mineral-inventory-at-a-glance-2025</x:v>
      </x:c>
    </x:row>
    <x:row r="354" ht="18" customHeight="1">
      <x:c r="A354" s="2" t="str">
        <x:v>IBM-NMI2025-5-20-state-madhya-pradesh-lead-zinc-metal-01</x:v>
      </x:c>
      <x:c r="B354" s="2" t="str">
        <x:v>5.20</x:v>
      </x:c>
      <x:c r="C354" s="2" t="n">
        <x:v>26</x:v>
      </x:c>
      <x:c r="D354" s="9" t="n">
        <x:v>45748</x:v>
      </x:c>
      <x:c r="E354" s="2" t="str">
        <x:v>Lead &amp; Zinc Ore</x:v>
      </x:c>
      <x:c r="F354" s="7" t="str">
        <x:v>["Lead","Zinc"]</x:v>
      </x:c>
      <x:c r="G354" s="2" t="str">
        <x:v>state</x:v>
      </x:c>
      <x:c r="H354" s="2" t="str">
        <x:v>Madhya Pradesh</x:v>
      </x:c>
      <x:c r="I354" s="2" t="str">
        <x:v>Madhya Pradesh</x:v>
      </x:c>
      <x:c r="J354" s="2" t="str">
        <x:v>Lead &amp; Zinc metal</x:v>
      </x:c>
      <x:c r="K354" s="2" t="str">
        <x:v>contained_metal_or_compound</x:v>
      </x:c>
      <x:c r="L354" s="2" t="str">
        <x:v>'000 Tonnes</x:v>
      </x:c>
      <x:c r="M354" s="2" t="n">
        <x:v>1000</x:v>
      </x:c>
      <x:c r="N354" s="2" t="str">
        <x:v>tonnes</x:v>
      </x:c>
      <x:c r="O354" s="2" t="n">
        <x:v>0</x:v>
      </x:c>
      <x:c r="P354" s="2" t="n">
        <x:v>0</x:v>
      </x:c>
      <x:c r="Q354" s="2" t="n">
        <x:v>0</x:v>
      </x:c>
      <x:c r="R354" s="2" t="n">
        <x:v>0</x:v>
      </x:c>
      <x:c r="S354" s="2" t="n">
        <x:v>0</x:v>
      </x:c>
      <x:c r="T354" s="2" t="n">
        <x:v>0</x:v>
      </x:c>
      <x:c r="U354" s="2" t="n">
        <x:v>0</x:v>
      </x:c>
      <x:c r="V354" s="2" t="n">
        <x:v>0</x:v>
      </x:c>
      <x:c r="W354" s="2" t="n">
        <x:v>38.38</x:v>
      </x:c>
      <x:c r="X354" s="2" t="n">
        <x:v>0</x:v>
      </x:c>
      <x:c r="Y354" s="2" t="n">
        <x:v>0</x:v>
      </x:c>
      <x:c r="Z354" s="2" t="n">
        <x:v>38.38</x:v>
      </x:c>
      <x:c r="AA354" s="2" t="n">
        <x:v>38.38</x:v>
      </x:c>
      <x:c r="AB354" s="2" t="n">
        <x:v>38380</x:v>
      </x:c>
      <x:c r="AC354" s="2" t="n">
        <x:v>0</x:v>
      </x:c>
      <x:c r="AD354" s="12" t="b">
        <x:v>1</x:v>
      </x:c>
      <x:c r="AE354" s="12" t="b">
        <x:v>0</x:v>
      </x:c>
      <x:c r="AF354" s="2" t="str">
        <x:v>inventory_context_only_not_used_as_point_or_grid_model_evidence</x:v>
      </x:c>
      <x:c r="AG354" s="7" t="str">
        <x:v>https://ibm.gov.in/IBMPortal/pages/national-mineral-inventory-at-a-glance-2025</x:v>
      </x:c>
    </x:row>
    <x:row r="355" ht="18" customHeight="1">
      <x:c r="A355" s="2" t="str">
        <x:v>IBM-NMI2025-5-20-state-maharashtra-ore-01</x:v>
      </x:c>
      <x:c r="B355" s="2" t="str">
        <x:v>5.20</x:v>
      </x:c>
      <x:c r="C355" s="2" t="n">
        <x:v>26</x:v>
      </x:c>
      <x:c r="D355" s="9" t="n">
        <x:v>45748</x:v>
      </x:c>
      <x:c r="E355" s="2" t="str">
        <x:v>Lead &amp; Zinc Ore</x:v>
      </x:c>
      <x:c r="F355" s="7" t="str">
        <x:v>["Lead","Zinc"]</x:v>
      </x:c>
      <x:c r="G355" s="2" t="str">
        <x:v>state</x:v>
      </x:c>
      <x:c r="H355" s="2" t="str">
        <x:v>Maharashtra</x:v>
      </x:c>
      <x:c r="I355" s="2" t="str">
        <x:v>Maharashtra</x:v>
      </x:c>
      <x:c r="J355" s="2" t="str">
        <x:v>Ore</x:v>
      </x:c>
      <x:c r="K355" s="2" t="str">
        <x:v>ore</x:v>
      </x:c>
      <x:c r="L355" s="2" t="str">
        <x:v>'000 Tonnes</x:v>
      </x:c>
      <x:c r="M355" s="2" t="n">
        <x:v>1000</x:v>
      </x:c>
      <x:c r="N355" s="2" t="str">
        <x:v>tonnes</x:v>
      </x:c>
      <x:c r="O355" s="2" t="n">
        <x:v>0</x:v>
      </x:c>
      <x:c r="P355" s="2" t="n">
        <x:v>0</x:v>
      </x:c>
      <x:c r="Q355" s="2" t="n">
        <x:v>0</x:v>
      </x:c>
      <x:c r="R355" s="2" t="n">
        <x:v>0</x:v>
      </x:c>
      <x:c r="S355" s="2" t="n">
        <x:v>0</x:v>
      </x:c>
      <x:c r="T355" s="2" t="n">
        <x:v>0</x:v>
      </x:c>
      <x:c r="U355" s="2" t="n">
        <x:v>0</x:v>
      </x:c>
      <x:c r="V355" s="2" t="n">
        <x:v>1967</x:v>
      </x:c>
      <x:c r="W355" s="2" t="n">
        <x:v>6305</x:v>
      </x:c>
      <x:c r="X355" s="2" t="n">
        <x:v>1000</x:v>
      </x:c>
      <x:c r="Y355" s="2" t="n">
        <x:v>0</x:v>
      </x:c>
      <x:c r="Z355" s="2" t="n">
        <x:v>9272</x:v>
      </x:c>
      <x:c r="AA355" s="2" t="n">
        <x:v>9272</x:v>
      </x:c>
      <x:c r="AB355" s="2" t="n">
        <x:v>9272000</x:v>
      </x:c>
      <x:c r="AC355" s="2" t="n">
        <x:v>0</x:v>
      </x:c>
      <x:c r="AD355" s="12" t="b">
        <x:v>1</x:v>
      </x:c>
      <x:c r="AE355" s="12" t="b">
        <x:v>0</x:v>
      </x:c>
      <x:c r="AF355" s="2" t="str">
        <x:v>inventory_context_only_not_used_as_point_or_grid_model_evidence</x:v>
      </x:c>
      <x:c r="AG355" s="7" t="str">
        <x:v>https://ibm.gov.in/IBMPortal/pages/national-mineral-inventory-at-a-glance-2025</x:v>
      </x:c>
    </x:row>
    <x:row r="356" ht="18" customHeight="1">
      <x:c r="A356" s="2" t="str">
        <x:v>IBM-NMI2025-5-20-state-maharashtra-zinc-metal-01</x:v>
      </x:c>
      <x:c r="B356" s="2" t="str">
        <x:v>5.20</x:v>
      </x:c>
      <x:c r="C356" s="2" t="n">
        <x:v>26</x:v>
      </x:c>
      <x:c r="D356" s="9" t="n">
        <x:v>45748</x:v>
      </x:c>
      <x:c r="E356" s="2" t="str">
        <x:v>Lead &amp; Zinc Ore</x:v>
      </x:c>
      <x:c r="F356" s="7" t="str">
        <x:v>["Lead","Zinc"]</x:v>
      </x:c>
      <x:c r="G356" s="2" t="str">
        <x:v>state</x:v>
      </x:c>
      <x:c r="H356" s="2" t="str">
        <x:v>Maharashtra</x:v>
      </x:c>
      <x:c r="I356" s="2" t="str">
        <x:v>Maharashtra</x:v>
      </x:c>
      <x:c r="J356" s="2" t="str">
        <x:v>Zinc metal</x:v>
      </x:c>
      <x:c r="K356" s="2" t="str">
        <x:v>contained_metal_or_compound</x:v>
      </x:c>
      <x:c r="L356" s="2" t="str">
        <x:v>'000 Tonnes</x:v>
      </x:c>
      <x:c r="M356" s="2" t="n">
        <x:v>1000</x:v>
      </x:c>
      <x:c r="N356" s="2" t="str">
        <x:v>tonnes</x:v>
      </x:c>
      <x:c r="O356" s="2" t="n">
        <x:v>0</x:v>
      </x:c>
      <x:c r="P356" s="2" t="n">
        <x:v>0</x:v>
      </x:c>
      <x:c r="Q356" s="2" t="n">
        <x:v>0</x:v>
      </x:c>
      <x:c r="R356" s="2" t="n">
        <x:v>0</x:v>
      </x:c>
      <x:c r="S356" s="2" t="n">
        <x:v>0</x:v>
      </x:c>
      <x:c r="T356" s="2" t="n">
        <x:v>0</x:v>
      </x:c>
      <x:c r="U356" s="2" t="n">
        <x:v>0</x:v>
      </x:c>
      <x:c r="V356" s="2" t="n">
        <x:v>133.56</x:v>
      </x:c>
      <x:c r="W356" s="2" t="n">
        <x:v>428.11</x:v>
      </x:c>
      <x:c r="X356" s="2" t="n">
        <x:v>28</x:v>
      </x:c>
      <x:c r="Y356" s="2" t="n">
        <x:v>0</x:v>
      </x:c>
      <x:c r="Z356" s="2" t="n">
        <x:v>589.67</x:v>
      </x:c>
      <x:c r="AA356" s="2" t="n">
        <x:v>589.67</x:v>
      </x:c>
      <x:c r="AB356" s="2" t="n">
        <x:v>589670</x:v>
      </x:c>
      <x:c r="AC356" s="2" t="n">
        <x:v>0</x:v>
      </x:c>
      <x:c r="AD356" s="12" t="b">
        <x:v>1</x:v>
      </x:c>
      <x:c r="AE356" s="12" t="b">
        <x:v>0</x:v>
      </x:c>
      <x:c r="AF356" s="2" t="str">
        <x:v>inventory_context_only_not_used_as_point_or_grid_model_evidence</x:v>
      </x:c>
      <x:c r="AG356" s="7" t="str">
        <x:v>https://ibm.gov.in/IBMPortal/pages/national-mineral-inventory-at-a-glance-2025</x:v>
      </x:c>
    </x:row>
    <x:row r="357" ht="18" customHeight="1">
      <x:c r="A357" s="2" t="str">
        <x:v>IBM-NMI2025-5-20-state-meghalaya-ore-01</x:v>
      </x:c>
      <x:c r="B357" s="2" t="str">
        <x:v>5.20</x:v>
      </x:c>
      <x:c r="C357" s="2" t="n">
        <x:v>26</x:v>
      </x:c>
      <x:c r="D357" s="9" t="n">
        <x:v>45748</x:v>
      </x:c>
      <x:c r="E357" s="2" t="str">
        <x:v>Lead &amp; Zinc Ore</x:v>
      </x:c>
      <x:c r="F357" s="7" t="str">
        <x:v>["Lead","Zinc"]</x:v>
      </x:c>
      <x:c r="G357" s="2" t="str">
        <x:v>state</x:v>
      </x:c>
      <x:c r="H357" s="2" t="str">
        <x:v>Meghalaya</x:v>
      </x:c>
      <x:c r="I357" s="2" t="str">
        <x:v>Meghalaya</x:v>
      </x:c>
      <x:c r="J357" s="2" t="str">
        <x:v>Ore</x:v>
      </x:c>
      <x:c r="K357" s="2" t="str">
        <x:v>ore</x:v>
      </x:c>
      <x:c r="L357" s="2" t="str">
        <x:v>'000 Tonnes</x:v>
      </x:c>
      <x:c r="M357" s="2" t="n">
        <x:v>1000</x:v>
      </x:c>
      <x:c r="N357" s="2" t="str">
        <x:v>tonnes</x:v>
      </x:c>
      <x:c r="O357" s="2" t="n">
        <x:v>0</x:v>
      </x:c>
      <x:c r="P357" s="2" t="n">
        <x:v>0</x:v>
      </x:c>
      <x:c r="Q357" s="2" t="n">
        <x:v>0</x:v>
      </x:c>
      <x:c r="R357" s="2" t="n">
        <x:v>0</x:v>
      </x:c>
      <x:c r="S357" s="2" t="n">
        <x:v>0</x:v>
      </x:c>
      <x:c r="T357" s="2" t="n">
        <x:v>0</x:v>
      </x:c>
      <x:c r="U357" s="2" t="n">
        <x:v>0</x:v>
      </x:c>
      <x:c r="V357" s="2" t="n">
        <x:v>0</x:v>
      </x:c>
      <x:c r="W357" s="2" t="n">
        <x:v>880</x:v>
      </x:c>
      <x:c r="X357" s="2" t="n">
        <x:v>0</x:v>
      </x:c>
      <x:c r="Y357" s="2" t="n">
        <x:v>0</x:v>
      </x:c>
      <x:c r="Z357" s="2" t="n">
        <x:v>880</x:v>
      </x:c>
      <x:c r="AA357" s="2" t="n">
        <x:v>880</x:v>
      </x:c>
      <x:c r="AB357" s="2" t="n">
        <x:v>880000</x:v>
      </x:c>
      <x:c r="AC357" s="2" t="n">
        <x:v>0</x:v>
      </x:c>
      <x:c r="AD357" s="12" t="b">
        <x:v>1</x:v>
      </x:c>
      <x:c r="AE357" s="12" t="b">
        <x:v>0</x:v>
      </x:c>
      <x:c r="AF357" s="2" t="str">
        <x:v>inventory_context_only_not_used_as_point_or_grid_model_evidence</x:v>
      </x:c>
      <x:c r="AG357" s="7" t="str">
        <x:v>https://ibm.gov.in/IBMPortal/pages/national-mineral-inventory-at-a-glance-2025</x:v>
      </x:c>
    </x:row>
    <x:row r="358" ht="18" customHeight="1">
      <x:c r="A358" s="2" t="str">
        <x:v>IBM-NMI2025-5-20-state-meghalaya-lead-metal-01</x:v>
      </x:c>
      <x:c r="B358" s="2" t="str">
        <x:v>5.20</x:v>
      </x:c>
      <x:c r="C358" s="2" t="n">
        <x:v>26</x:v>
      </x:c>
      <x:c r="D358" s="9" t="n">
        <x:v>45748</x:v>
      </x:c>
      <x:c r="E358" s="2" t="str">
        <x:v>Lead &amp; Zinc Ore</x:v>
      </x:c>
      <x:c r="F358" s="7" t="str">
        <x:v>["Lead","Zinc"]</x:v>
      </x:c>
      <x:c r="G358" s="2" t="str">
        <x:v>state</x:v>
      </x:c>
      <x:c r="H358" s="2" t="str">
        <x:v>Meghalaya</x:v>
      </x:c>
      <x:c r="I358" s="2" t="str">
        <x:v>Meghalaya</x:v>
      </x:c>
      <x:c r="J358" s="2" t="str">
        <x:v>Lead metal</x:v>
      </x:c>
      <x:c r="K358" s="2" t="str">
        <x:v>contained_metal_or_compound</x:v>
      </x:c>
      <x:c r="L358" s="2" t="str">
        <x:v>'000 Tonnes</x:v>
      </x:c>
      <x:c r="M358" s="2" t="n">
        <x:v>1000</x:v>
      </x:c>
      <x:c r="N358" s="2" t="str">
        <x:v>tonnes</x:v>
      </x:c>
      <x:c r="O358" s="2" t="n">
        <x:v>0</x:v>
      </x:c>
      <x:c r="P358" s="2" t="n">
        <x:v>0</x:v>
      </x:c>
      <x:c r="Q358" s="2" t="n">
        <x:v>0</x:v>
      </x:c>
      <x:c r="R358" s="2" t="n">
        <x:v>0</x:v>
      </x:c>
      <x:c r="S358" s="2" t="n">
        <x:v>0</x:v>
      </x:c>
      <x:c r="T358" s="2" t="n">
        <x:v>0</x:v>
      </x:c>
      <x:c r="U358" s="2" t="n">
        <x:v>0</x:v>
      </x:c>
      <x:c r="V358" s="2" t="n">
        <x:v>0</x:v>
      </x:c>
      <x:c r="W358" s="2" t="n">
        <x:v>16.5</x:v>
      </x:c>
      <x:c r="X358" s="2" t="n">
        <x:v>0</x:v>
      </x:c>
      <x:c r="Y358" s="2" t="n">
        <x:v>0</x:v>
      </x:c>
      <x:c r="Z358" s="2" t="n">
        <x:v>16.5</x:v>
      </x:c>
      <x:c r="AA358" s="2" t="n">
        <x:v>16.5</x:v>
      </x:c>
      <x:c r="AB358" s="2" t="n">
        <x:v>16500</x:v>
      </x:c>
      <x:c r="AC358" s="2" t="n">
        <x:v>0</x:v>
      </x:c>
      <x:c r="AD358" s="12" t="b">
        <x:v>1</x:v>
      </x:c>
      <x:c r="AE358" s="12" t="b">
        <x:v>0</x:v>
      </x:c>
      <x:c r="AF358" s="2" t="str">
        <x:v>inventory_context_only_not_used_as_point_or_grid_model_evidence</x:v>
      </x:c>
      <x:c r="AG358" s="7" t="str">
        <x:v>https://ibm.gov.in/IBMPortal/pages/national-mineral-inventory-at-a-glance-2025</x:v>
      </x:c>
    </x:row>
    <x:row r="359" ht="18" customHeight="1">
      <x:c r="A359" s="2" t="str">
        <x:v>IBM-NMI2025-5-20-state-meghalaya-zinc-metal-01</x:v>
      </x:c>
      <x:c r="B359" s="2" t="str">
        <x:v>5.20</x:v>
      </x:c>
      <x:c r="C359" s="2" t="n">
        <x:v>26</x:v>
      </x:c>
      <x:c r="D359" s="9" t="n">
        <x:v>45748</x:v>
      </x:c>
      <x:c r="E359" s="2" t="str">
        <x:v>Lead &amp; Zinc Ore</x:v>
      </x:c>
      <x:c r="F359" s="7" t="str">
        <x:v>["Lead","Zinc"]</x:v>
      </x:c>
      <x:c r="G359" s="2" t="str">
        <x:v>state</x:v>
      </x:c>
      <x:c r="H359" s="2" t="str">
        <x:v>Meghalaya</x:v>
      </x:c>
      <x:c r="I359" s="2" t="str">
        <x:v>Meghalaya</x:v>
      </x:c>
      <x:c r="J359" s="2" t="str">
        <x:v>Zinc metal</x:v>
      </x:c>
      <x:c r="K359" s="2" t="str">
        <x:v>contained_metal_or_compound</x:v>
      </x:c>
      <x:c r="L359" s="2" t="str">
        <x:v>'000 Tonnes</x:v>
      </x:c>
      <x:c r="M359" s="2" t="n">
        <x:v>1000</x:v>
      </x:c>
      <x:c r="N359" s="2" t="str">
        <x:v>tonnes</x:v>
      </x:c>
      <x:c r="O359" s="2" t="n">
        <x:v>0</x:v>
      </x:c>
      <x:c r="P359" s="2" t="n">
        <x:v>0</x:v>
      </x:c>
      <x:c r="Q359" s="2" t="n">
        <x:v>0</x:v>
      </x:c>
      <x:c r="R359" s="2" t="n">
        <x:v>0</x:v>
      </x:c>
      <x:c r="S359" s="2" t="n">
        <x:v>0</x:v>
      </x:c>
      <x:c r="T359" s="2" t="n">
        <x:v>0</x:v>
      </x:c>
      <x:c r="U359" s="2" t="n">
        <x:v>0</x:v>
      </x:c>
      <x:c r="V359" s="2" t="n">
        <x:v>0</x:v>
      </x:c>
      <x:c r="W359" s="2" t="n">
        <x:v>14</x:v>
      </x:c>
      <x:c r="X359" s="2" t="n">
        <x:v>0</x:v>
      </x:c>
      <x:c r="Y359" s="2" t="n">
        <x:v>0</x:v>
      </x:c>
      <x:c r="Z359" s="2" t="n">
        <x:v>14</x:v>
      </x:c>
      <x:c r="AA359" s="2" t="n">
        <x:v>14</x:v>
      </x:c>
      <x:c r="AB359" s="2" t="n">
        <x:v>14000</x:v>
      </x:c>
      <x:c r="AC359" s="2" t="n">
        <x:v>0</x:v>
      </x:c>
      <x:c r="AD359" s="12" t="b">
        <x:v>1</x:v>
      </x:c>
      <x:c r="AE359" s="12" t="b">
        <x:v>0</x:v>
      </x:c>
      <x:c r="AF359" s="2" t="str">
        <x:v>inventory_context_only_not_used_as_point_or_grid_model_evidence</x:v>
      </x:c>
      <x:c r="AG359" s="7" t="str">
        <x:v>https://ibm.gov.in/IBMPortal/pages/national-mineral-inventory-at-a-glance-2025</x:v>
      </x:c>
    </x:row>
    <x:row r="360" ht="18" customHeight="1">
      <x:c r="A360" s="2" t="str">
        <x:v>IBM-NMI2025-5-20-state-odisha-ore-01</x:v>
      </x:c>
      <x:c r="B360" s="2" t="str">
        <x:v>5.20</x:v>
      </x:c>
      <x:c r="C360" s="2" t="n">
        <x:v>26</x:v>
      </x:c>
      <x:c r="D360" s="9" t="n">
        <x:v>45748</x:v>
      </x:c>
      <x:c r="E360" s="2" t="str">
        <x:v>Lead &amp; Zinc Ore</x:v>
      </x:c>
      <x:c r="F360" s="7" t="str">
        <x:v>["Lead","Zinc"]</x:v>
      </x:c>
      <x:c r="G360" s="2" t="str">
        <x:v>state</x:v>
      </x:c>
      <x:c r="H360" s="2" t="str">
        <x:v>Odisha</x:v>
      </x:c>
      <x:c r="I360" s="2" t="str">
        <x:v>Odisha</x:v>
      </x:c>
      <x:c r="J360" s="2" t="str">
        <x:v>Ore</x:v>
      </x:c>
      <x:c r="K360" s="2" t="str">
        <x:v>ore</x:v>
      </x:c>
      <x:c r="L360" s="2" t="str">
        <x:v>'000 Tonnes</x:v>
      </x:c>
      <x:c r="M360" s="2" t="n">
        <x:v>1000</x:v>
      </x:c>
      <x:c r="N360" s="2" t="str">
        <x:v>tonnes</x:v>
      </x:c>
      <x:c r="O360" s="2" t="n">
        <x:v>0</x:v>
      </x:c>
      <x:c r="P360" s="2" t="n">
        <x:v>0</x:v>
      </x:c>
      <x:c r="Q360" s="2" t="n">
        <x:v>0</x:v>
      </x:c>
      <x:c r="R360" s="2" t="n">
        <x:v>0</x:v>
      </x:c>
      <x:c r="S360" s="2" t="n">
        <x:v>0</x:v>
      </x:c>
      <x:c r="T360" s="2" t="n">
        <x:v>961</x:v>
      </x:c>
      <x:c r="U360" s="2" t="n">
        <x:v>119</x:v>
      </x:c>
      <x:c r="V360" s="2" t="n">
        <x:v>0</x:v>
      </x:c>
      <x:c r="W360" s="2" t="n">
        <x:v>0</x:v>
      </x:c>
      <x:c r="X360" s="2" t="n">
        <x:v>670</x:v>
      </x:c>
      <x:c r="Y360" s="2" t="n">
        <x:v>0</x:v>
      </x:c>
      <x:c r="Z360" s="2" t="n">
        <x:v>1750</x:v>
      </x:c>
      <x:c r="AA360" s="2" t="n">
        <x:v>1750</x:v>
      </x:c>
      <x:c r="AB360" s="2" t="n">
        <x:v>1750000</x:v>
      </x:c>
      <x:c r="AC360" s="2" t="n">
        <x:v>0</x:v>
      </x:c>
      <x:c r="AD360" s="12" t="b">
        <x:v>1</x:v>
      </x:c>
      <x:c r="AE360" s="12" t="b">
        <x:v>0</x:v>
      </x:c>
      <x:c r="AF360" s="2" t="str">
        <x:v>inventory_context_only_not_used_as_point_or_grid_model_evidence</x:v>
      </x:c>
      <x:c r="AG360" s="7" t="str">
        <x:v>https://ibm.gov.in/IBMPortal/pages/national-mineral-inventory-at-a-glance-2025</x:v>
      </x:c>
    </x:row>
    <x:row r="361" ht="18" customHeight="1">
      <x:c r="A361" s="2" t="str">
        <x:v>IBM-NMI2025-5-20-state-odisha-lead-metal-01</x:v>
      </x:c>
      <x:c r="B361" s="2" t="str">
        <x:v>5.20</x:v>
      </x:c>
      <x:c r="C361" s="2" t="n">
        <x:v>26</x:v>
      </x:c>
      <x:c r="D361" s="9" t="n">
        <x:v>45748</x:v>
      </x:c>
      <x:c r="E361" s="2" t="str">
        <x:v>Lead &amp; Zinc Ore</x:v>
      </x:c>
      <x:c r="F361" s="7" t="str">
        <x:v>["Lead","Zinc"]</x:v>
      </x:c>
      <x:c r="G361" s="2" t="str">
        <x:v>state</x:v>
      </x:c>
      <x:c r="H361" s="2" t="str">
        <x:v>Odisha</x:v>
      </x:c>
      <x:c r="I361" s="2" t="str">
        <x:v>Odisha</x:v>
      </x:c>
      <x:c r="J361" s="2" t="str">
        <x:v>Lead metal</x:v>
      </x:c>
      <x:c r="K361" s="2" t="str">
        <x:v>contained_metal_or_compound</x:v>
      </x:c>
      <x:c r="L361" s="2" t="str">
        <x:v>'000 Tonnes</x:v>
      </x:c>
      <x:c r="M361" s="2" t="n">
        <x:v>1000</x:v>
      </x:c>
      <x:c r="N361" s="2" t="str">
        <x:v>tonnes</x:v>
      </x:c>
      <x:c r="O361" s="2" t="n">
        <x:v>0</x:v>
      </x:c>
      <x:c r="P361" s="2" t="n">
        <x:v>0</x:v>
      </x:c>
      <x:c r="Q361" s="2" t="n">
        <x:v>0</x:v>
      </x:c>
      <x:c r="R361" s="2" t="n">
        <x:v>0</x:v>
      </x:c>
      <x:c r="S361" s="2" t="n">
        <x:v>0</x:v>
      </x:c>
      <x:c r="T361" s="2" t="n">
        <x:v>34.32</x:v>
      </x:c>
      <x:c r="U361" s="2" t="n">
        <x:v>4.25</x:v>
      </x:c>
      <x:c r="V361" s="2" t="n">
        <x:v>0</x:v>
      </x:c>
      <x:c r="W361" s="2" t="n">
        <x:v>0</x:v>
      </x:c>
      <x:c r="X361" s="2" t="n">
        <x:v>38.39</x:v>
      </x:c>
      <x:c r="Y361" s="2" t="n">
        <x:v>0</x:v>
      </x:c>
      <x:c r="Z361" s="2" t="n">
        <x:v>76.96</x:v>
      </x:c>
      <x:c r="AA361" s="2" t="n">
        <x:v>76.96</x:v>
      </x:c>
      <x:c r="AB361" s="2" t="n">
        <x:v>76960</x:v>
      </x:c>
      <x:c r="AC361" s="2" t="n">
        <x:v>0</x:v>
      </x:c>
      <x:c r="AD361" s="12" t="b">
        <x:v>1</x:v>
      </x:c>
      <x:c r="AE361" s="12" t="b">
        <x:v>0</x:v>
      </x:c>
      <x:c r="AF361" s="2" t="str">
        <x:v>inventory_context_only_not_used_as_point_or_grid_model_evidence</x:v>
      </x:c>
      <x:c r="AG361" s="7" t="str">
        <x:v>https://ibm.gov.in/IBMPortal/pages/national-mineral-inventory-at-a-glance-2025</x:v>
      </x:c>
    </x:row>
    <x:row r="362" ht="18" customHeight="1">
      <x:c r="A362" s="2" t="str">
        <x:v>IBM-NMI2025-5-20-state-rajasthan-ore-01</x:v>
      </x:c>
      <x:c r="B362" s="2" t="str">
        <x:v>5.20</x:v>
      </x:c>
      <x:c r="C362" s="2" t="n">
        <x:v>26</x:v>
      </x:c>
      <x:c r="D362" s="9" t="n">
        <x:v>45748</x:v>
      </x:c>
      <x:c r="E362" s="2" t="str">
        <x:v>Lead &amp; Zinc Ore</x:v>
      </x:c>
      <x:c r="F362" s="7" t="str">
        <x:v>["Lead","Zinc"]</x:v>
      </x:c>
      <x:c r="G362" s="2" t="str">
        <x:v>state</x:v>
      </x:c>
      <x:c r="H362" s="2" t="str">
        <x:v>Rajasthan</x:v>
      </x:c>
      <x:c r="I362" s="2" t="str">
        <x:v>Rajasthan</x:v>
      </x:c>
      <x:c r="J362" s="2" t="str">
        <x:v>Ore</x:v>
      </x:c>
      <x:c r="K362" s="2" t="str">
        <x:v>ore</x:v>
      </x:c>
      <x:c r="L362" s="2" t="str">
        <x:v>'000 Tonnes</x:v>
      </x:c>
      <x:c r="M362" s="2" t="n">
        <x:v>1000</x:v>
      </x:c>
      <x:c r="N362" s="2" t="str">
        <x:v>tonnes</x:v>
      </x:c>
      <x:c r="O362" s="2" t="n">
        <x:v>88742</x:v>
      </x:c>
      <x:c r="P362" s="2" t="n">
        <x:v>0</x:v>
      </x:c>
      <x:c r="Q362" s="2" t="n">
        <x:v>96349</x:v>
      </x:c>
      <x:c r="R362" s="2" t="n">
        <x:v>185091</x:v>
      </x:c>
      <x:c r="S362" s="2" t="n">
        <x:v>21333</x:v>
      </x:c>
      <x:c r="T362" s="2" t="n">
        <x:v>148</x:v>
      </x:c>
      <x:c r="U362" s="2" t="n">
        <x:v>27120</x:v>
      </x:c>
      <x:c r="V362" s="2" t="n">
        <x:v>50032</x:v>
      </x:c>
      <x:c r="W362" s="2" t="n">
        <x:v>156820</x:v>
      </x:c>
      <x:c r="X362" s="2" t="n">
        <x:v>297151</x:v>
      </x:c>
      <x:c r="Y362" s="2" t="n">
        <x:v>1380</x:v>
      </x:c>
      <x:c r="Z362" s="2" t="n">
        <x:v>553984</x:v>
      </x:c>
      <x:c r="AA362" s="2" t="n">
        <x:v>739076</x:v>
      </x:c>
      <x:c r="AB362" s="2" t="n">
        <x:v>739076000</x:v>
      </x:c>
      <x:c r="AC362" s="2" t="n">
        <x:v>0</x:v>
      </x:c>
      <x:c r="AD362" s="12" t="b">
        <x:v>1</x:v>
      </x:c>
      <x:c r="AE362" s="12" t="b">
        <x:v>0</x:v>
      </x:c>
      <x:c r="AF362" s="2" t="str">
        <x:v>inventory_context_only_not_used_as_point_or_grid_model_evidence</x:v>
      </x:c>
      <x:c r="AG362" s="7" t="str">
        <x:v>https://ibm.gov.in/IBMPortal/pages/national-mineral-inventory-at-a-glance-2025</x:v>
      </x:c>
    </x:row>
    <x:row r="363" ht="18" customHeight="1">
      <x:c r="A363" s="2" t="str">
        <x:v>IBM-NMI2025-5-20-state-rajasthan-lead-metal-01</x:v>
      </x:c>
      <x:c r="B363" s="2" t="str">
        <x:v>5.20</x:v>
      </x:c>
      <x:c r="C363" s="2" t="n">
        <x:v>26</x:v>
      </x:c>
      <x:c r="D363" s="9" t="n">
        <x:v>45748</x:v>
      </x:c>
      <x:c r="E363" s="2" t="str">
        <x:v>Lead &amp; Zinc Ore</x:v>
      </x:c>
      <x:c r="F363" s="7" t="str">
        <x:v>["Lead","Zinc"]</x:v>
      </x:c>
      <x:c r="G363" s="2" t="str">
        <x:v>state</x:v>
      </x:c>
      <x:c r="H363" s="2" t="str">
        <x:v>Rajasthan</x:v>
      </x:c>
      <x:c r="I363" s="2" t="str">
        <x:v>Rajasthan</x:v>
      </x:c>
      <x:c r="J363" s="2" t="str">
        <x:v>Lead metal</x:v>
      </x:c>
      <x:c r="K363" s="2" t="str">
        <x:v>contained_metal_or_compound</x:v>
      </x:c>
      <x:c r="L363" s="2" t="str">
        <x:v>'000 Tonnes</x:v>
      </x:c>
      <x:c r="M363" s="2" t="n">
        <x:v>1000</x:v>
      </x:c>
      <x:c r="N363" s="2" t="str">
        <x:v>tonnes</x:v>
      </x:c>
      <x:c r="O363" s="2" t="n">
        <x:v>1458.72</x:v>
      </x:c>
      <x:c r="P363" s="2" t="n">
        <x:v>0</x:v>
      </x:c>
      <x:c r="Q363" s="2" t="n">
        <x:v>1321.25</x:v>
      </x:c>
      <x:c r="R363" s="2" t="n">
        <x:v>2779.97</x:v>
      </x:c>
      <x:c r="S363" s="2" t="n">
        <x:v>409.11</x:v>
      </x:c>
      <x:c r="T363" s="2" t="n">
        <x:v>10.32</x:v>
      </x:c>
      <x:c r="U363" s="2" t="n">
        <x:v>508.68</x:v>
      </x:c>
      <x:c r="V363" s="2" t="n">
        <x:v>864.06</x:v>
      </x:c>
      <x:c r="W363" s="2" t="n">
        <x:v>1390.91</x:v>
      </x:c>
      <x:c r="X363" s="2" t="n">
        <x:v>4617.67</x:v>
      </x:c>
      <x:c r="Y363" s="2" t="n">
        <x:v>0</x:v>
      </x:c>
      <x:c r="Z363" s="2" t="n">
        <x:v>7800.75</x:v>
      </x:c>
      <x:c r="AA363" s="2" t="n">
        <x:v>10580.72</x:v>
      </x:c>
      <x:c r="AB363" s="2" t="n">
        <x:v>10580720</x:v>
      </x:c>
      <x:c r="AC363" s="2" t="n">
        <x:v>0</x:v>
      </x:c>
      <x:c r="AD363" s="12" t="b">
        <x:v>1</x:v>
      </x:c>
      <x:c r="AE363" s="12" t="b">
        <x:v>0</x:v>
      </x:c>
      <x:c r="AF363" s="2" t="str">
        <x:v>inventory_context_only_not_used_as_point_or_grid_model_evidence</x:v>
      </x:c>
      <x:c r="AG363" s="7" t="str">
        <x:v>https://ibm.gov.in/IBMPortal/pages/national-mineral-inventory-at-a-glance-2025</x:v>
      </x:c>
    </x:row>
    <x:row r="364" ht="18" customHeight="1">
      <x:c r="A364" s="2" t="str">
        <x:v>IBM-NMI2025-5-20-state-rajasthan-zinc-metal-01</x:v>
      </x:c>
      <x:c r="B364" s="2" t="str">
        <x:v>5.20</x:v>
      </x:c>
      <x:c r="C364" s="2" t="n">
        <x:v>26</x:v>
      </x:c>
      <x:c r="D364" s="9" t="n">
        <x:v>45748</x:v>
      </x:c>
      <x:c r="E364" s="2" t="str">
        <x:v>Lead &amp; Zinc Ore</x:v>
      </x:c>
      <x:c r="F364" s="7" t="str">
        <x:v>["Lead","Zinc"]</x:v>
      </x:c>
      <x:c r="G364" s="2" t="str">
        <x:v>state</x:v>
      </x:c>
      <x:c r="H364" s="2" t="str">
        <x:v>Rajasthan</x:v>
      </x:c>
      <x:c r="I364" s="2" t="str">
        <x:v>Rajasthan</x:v>
      </x:c>
      <x:c r="J364" s="2" t="str">
        <x:v>Zinc metal</x:v>
      </x:c>
      <x:c r="K364" s="2" t="str">
        <x:v>contained_metal_or_compound</x:v>
      </x:c>
      <x:c r="L364" s="2" t="str">
        <x:v>'000 Tonnes</x:v>
      </x:c>
      <x:c r="M364" s="2" t="n">
        <x:v>1000</x:v>
      </x:c>
      <x:c r="N364" s="2" t="str">
        <x:v>tonnes</x:v>
      </x:c>
      <x:c r="O364" s="2" t="n">
        <x:v>5358.97</x:v>
      </x:c>
      <x:c r="P364" s="2" t="n">
        <x:v>0</x:v>
      </x:c>
      <x:c r="Q364" s="2" t="n">
        <x:v>4756.34</x:v>
      </x:c>
      <x:c r="R364" s="2" t="n">
        <x:v>10115.31</x:v>
      </x:c>
      <x:c r="S364" s="2" t="n">
        <x:v>907.51</x:v>
      </x:c>
      <x:c r="T364" s="2" t="n">
        <x:v>11.9</x:v>
      </x:c>
      <x:c r="U364" s="2" t="n">
        <x:v>2168</x:v>
      </x:c>
      <x:c r="V364" s="2" t="n">
        <x:v>1974.71</x:v>
      </x:c>
      <x:c r="W364" s="2" t="n">
        <x:v>3886.94</x:v>
      </x:c>
      <x:c r="X364" s="2" t="n">
        <x:v>9865.85</x:v>
      </x:c>
      <x:c r="Y364" s="2" t="n">
        <x:v>0.53</x:v>
      </x:c>
      <x:c r="Z364" s="2" t="n">
        <x:v>18815.44</x:v>
      </x:c>
      <x:c r="AA364" s="2" t="n">
        <x:v>28930.75</x:v>
      </x:c>
      <x:c r="AB364" s="2" t="n">
        <x:v>28930750</x:v>
      </x:c>
      <x:c r="AC364" s="2" t="n">
        <x:v>0</x:v>
      </x:c>
      <x:c r="AD364" s="12" t="b">
        <x:v>1</x:v>
      </x:c>
      <x:c r="AE364" s="12" t="b">
        <x:v>0</x:v>
      </x:c>
      <x:c r="AF364" s="2" t="str">
        <x:v>inventory_context_only_not_used_as_point_or_grid_model_evidence</x:v>
      </x:c>
      <x:c r="AG364" s="7" t="str">
        <x:v>https://ibm.gov.in/IBMPortal/pages/national-mineral-inventory-at-a-glance-2025</x:v>
      </x:c>
    </x:row>
    <x:row r="365" ht="18" customHeight="1">
      <x:c r="A365" s="2" t="str">
        <x:v>IBM-NMI2025-5-20-state-rajasthan-lead-zinc-metal-01</x:v>
      </x:c>
      <x:c r="B365" s="2" t="str">
        <x:v>5.20</x:v>
      </x:c>
      <x:c r="C365" s="2" t="n">
        <x:v>26</x:v>
      </x:c>
      <x:c r="D365" s="9" t="n">
        <x:v>45748</x:v>
      </x:c>
      <x:c r="E365" s="2" t="str">
        <x:v>Lead &amp; Zinc Ore</x:v>
      </x:c>
      <x:c r="F365" s="7" t="str">
        <x:v>["Lead","Zinc"]</x:v>
      </x:c>
      <x:c r="G365" s="2" t="str">
        <x:v>state</x:v>
      </x:c>
      <x:c r="H365" s="2" t="str">
        <x:v>Rajasthan</x:v>
      </x:c>
      <x:c r="I365" s="2" t="str">
        <x:v>Rajasthan</x:v>
      </x:c>
      <x:c r="J365" s="2" t="str">
        <x:v>Lead &amp; Zinc metal</x:v>
      </x:c>
      <x:c r="K365" s="2" t="str">
        <x:v>contained_metal_or_compound</x:v>
      </x:c>
      <x:c r="L365" s="2" t="str">
        <x:v>'000 Tonnes</x:v>
      </x:c>
      <x:c r="M365" s="2" t="n">
        <x:v>1000</x:v>
      </x:c>
      <x:c r="N365" s="2" t="str">
        <x:v>tonnes</x:v>
      </x:c>
      <x:c r="O365" s="2" t="n">
        <x:v>0</x:v>
      </x:c>
      <x:c r="P365" s="2" t="n">
        <x:v>0</x:v>
      </x:c>
      <x:c r="Q365" s="2" t="n">
        <x:v>0</x:v>
      </x:c>
      <x:c r="R365" s="2" t="n">
        <x:v>0</x:v>
      </x:c>
      <x:c r="S365" s="2" t="n">
        <x:v>0</x:v>
      </x:c>
      <x:c r="T365" s="2" t="n">
        <x:v>0</x:v>
      </x:c>
      <x:c r="U365" s="2" t="n">
        <x:v>0</x:v>
      </x:c>
      <x:c r="V365" s="2" t="n">
        <x:v>0</x:v>
      </x:c>
      <x:c r="W365" s="2" t="n">
        <x:v>0</x:v>
      </x:c>
      <x:c r="X365" s="2" t="n">
        <x:v>210.49</x:v>
      </x:c>
      <x:c r="Y365" s="2" t="n">
        <x:v>22.37</x:v>
      </x:c>
      <x:c r="Z365" s="2" t="n">
        <x:v>232.86</x:v>
      </x:c>
      <x:c r="AA365" s="2" t="n">
        <x:v>232.86</x:v>
      </x:c>
      <x:c r="AB365" s="2" t="n">
        <x:v>232860</x:v>
      </x:c>
      <x:c r="AC365" s="2" t="n">
        <x:v>0</x:v>
      </x:c>
      <x:c r="AD365" s="12" t="b">
        <x:v>1</x:v>
      </x:c>
      <x:c r="AE365" s="12" t="b">
        <x:v>0</x:v>
      </x:c>
      <x:c r="AF365" s="2" t="str">
        <x:v>inventory_context_only_not_used_as_point_or_grid_model_evidence</x:v>
      </x:c>
      <x:c r="AG365" s="7" t="str">
        <x:v>https://ibm.gov.in/IBMPortal/pages/national-mineral-inventory-at-a-glance-2025</x:v>
      </x:c>
    </x:row>
    <x:row r="366" ht="18" customHeight="1">
      <x:c r="A366" s="2" t="str">
        <x:v>IBM-NMI2025-5-20-state-sikkim-ore-01</x:v>
      </x:c>
      <x:c r="B366" s="2" t="str">
        <x:v>5.20</x:v>
      </x:c>
      <x:c r="C366" s="2" t="n">
        <x:v>26</x:v>
      </x:c>
      <x:c r="D366" s="9" t="n">
        <x:v>45748</x:v>
      </x:c>
      <x:c r="E366" s="2" t="str">
        <x:v>Lead &amp; Zinc Ore</x:v>
      </x:c>
      <x:c r="F366" s="7" t="str">
        <x:v>["Lead","Zinc"]</x:v>
      </x:c>
      <x:c r="G366" s="2" t="str">
        <x:v>state</x:v>
      </x:c>
      <x:c r="H366" s="2" t="str">
        <x:v>Sikkim</x:v>
      </x:c>
      <x:c r="I366" s="2" t="str">
        <x:v>Sikkim</x:v>
      </x:c>
      <x:c r="J366" s="2" t="str">
        <x:v>Ore</x:v>
      </x:c>
      <x:c r="K366" s="2" t="str">
        <x:v>ore</x:v>
      </x:c>
      <x:c r="L366" s="2" t="str">
        <x:v>'000 Tonnes</x:v>
      </x:c>
      <x:c r="M366" s="2" t="n">
        <x:v>1000</x:v>
      </x:c>
      <x:c r="N366" s="2" t="str">
        <x:v>tonnes</x:v>
      </x:c>
      <x:c r="O366" s="2" t="n">
        <x:v>0</x:v>
      </x:c>
      <x:c r="P366" s="2" t="n">
        <x:v>0</x:v>
      </x:c>
      <x:c r="Q366" s="2" t="n">
        <x:v>0</x:v>
      </x:c>
      <x:c r="R366" s="2" t="n">
        <x:v>0</x:v>
      </x:c>
      <x:c r="S366" s="2" t="n">
        <x:v>0</x:v>
      </x:c>
      <x:c r="T366" s="2" t="n">
        <x:v>436</x:v>
      </x:c>
      <x:c r="U366" s="2" t="n">
        <x:v>64</x:v>
      </x:c>
      <x:c r="V366" s="2" t="n">
        <x:v>300</x:v>
      </x:c>
      <x:c r="W366" s="2" t="n">
        <x:v>0</x:v>
      </x:c>
      <x:c r="X366" s="2" t="n">
        <x:v>150</x:v>
      </x:c>
      <x:c r="Y366" s="2" t="n">
        <x:v>0</x:v>
      </x:c>
      <x:c r="Z366" s="2" t="n">
        <x:v>950</x:v>
      </x:c>
      <x:c r="AA366" s="2" t="n">
        <x:v>950</x:v>
      </x:c>
      <x:c r="AB366" s="2" t="n">
        <x:v>950000</x:v>
      </x:c>
      <x:c r="AC366" s="2" t="n">
        <x:v>0</x:v>
      </x:c>
      <x:c r="AD366" s="12" t="b">
        <x:v>1</x:v>
      </x:c>
      <x:c r="AE366" s="12" t="b">
        <x:v>0</x:v>
      </x:c>
      <x:c r="AF366" s="2" t="str">
        <x:v>inventory_context_only_not_used_as_point_or_grid_model_evidence</x:v>
      </x:c>
      <x:c r="AG366" s="7" t="str">
        <x:v>https://ibm.gov.in/IBMPortal/pages/national-mineral-inventory-at-a-glance-2025</x:v>
      </x:c>
    </x:row>
    <x:row r="367" ht="18" customHeight="1">
      <x:c r="A367" s="2" t="str">
        <x:v>IBM-NMI2025-5-20-state-sikkim-lead-metal-01</x:v>
      </x:c>
      <x:c r="B367" s="2" t="str">
        <x:v>5.20</x:v>
      </x:c>
      <x:c r="C367" s="2" t="n">
        <x:v>26</x:v>
      </x:c>
      <x:c r="D367" s="9" t="n">
        <x:v>45748</x:v>
      </x:c>
      <x:c r="E367" s="2" t="str">
        <x:v>Lead &amp; Zinc Ore</x:v>
      </x:c>
      <x:c r="F367" s="7" t="str">
        <x:v>["Lead","Zinc"]</x:v>
      </x:c>
      <x:c r="G367" s="2" t="str">
        <x:v>state</x:v>
      </x:c>
      <x:c r="H367" s="2" t="str">
        <x:v>Sikkim</x:v>
      </x:c>
      <x:c r="I367" s="2" t="str">
        <x:v>Sikkim</x:v>
      </x:c>
      <x:c r="J367" s="2" t="str">
        <x:v>Lead metal</x:v>
      </x:c>
      <x:c r="K367" s="2" t="str">
        <x:v>contained_metal_or_compound</x:v>
      </x:c>
      <x:c r="L367" s="2" t="str">
        <x:v>'000 Tonnes</x:v>
      </x:c>
      <x:c r="M367" s="2" t="n">
        <x:v>1000</x:v>
      </x:c>
      <x:c r="N367" s="2" t="str">
        <x:v>tonnes</x:v>
      </x:c>
      <x:c r="O367" s="2" t="n">
        <x:v>0</x:v>
      </x:c>
      <x:c r="P367" s="2" t="n">
        <x:v>0</x:v>
      </x:c>
      <x:c r="Q367" s="2" t="n">
        <x:v>0</x:v>
      </x:c>
      <x:c r="R367" s="2" t="n">
        <x:v>0</x:v>
      </x:c>
      <x:c r="S367" s="2" t="n">
        <x:v>0</x:v>
      </x:c>
      <x:c r="T367" s="2" t="n">
        <x:v>6.9</x:v>
      </x:c>
      <x:c r="U367" s="2" t="n">
        <x:v>1.68</x:v>
      </x:c>
      <x:c r="V367" s="2" t="n">
        <x:v>0</x:v>
      </x:c>
      <x:c r="W367" s="2" t="n">
        <x:v>0</x:v>
      </x:c>
      <x:c r="X367" s="2" t="n">
        <x:v>0</x:v>
      </x:c>
      <x:c r="Y367" s="2" t="n">
        <x:v>0</x:v>
      </x:c>
      <x:c r="Z367" s="2" t="n">
        <x:v>8.58</x:v>
      </x:c>
      <x:c r="AA367" s="2" t="n">
        <x:v>8.58</x:v>
      </x:c>
      <x:c r="AB367" s="2" t="n">
        <x:v>8580</x:v>
      </x:c>
      <x:c r="AC367" s="2" t="n">
        <x:v>0</x:v>
      </x:c>
      <x:c r="AD367" s="12" t="b">
        <x:v>1</x:v>
      </x:c>
      <x:c r="AE367" s="12" t="b">
        <x:v>0</x:v>
      </x:c>
      <x:c r="AF367" s="2" t="str">
        <x:v>inventory_context_only_not_used_as_point_or_grid_model_evidence</x:v>
      </x:c>
      <x:c r="AG367" s="7" t="str">
        <x:v>https://ibm.gov.in/IBMPortal/pages/national-mineral-inventory-at-a-glance-2025</x:v>
      </x:c>
    </x:row>
    <x:row r="368" ht="18" customHeight="1">
      <x:c r="A368" s="2" t="str">
        <x:v>IBM-NMI2025-5-20-state-sikkim-zinc-metal-01</x:v>
      </x:c>
      <x:c r="B368" s="2" t="str">
        <x:v>5.20</x:v>
      </x:c>
      <x:c r="C368" s="2" t="n">
        <x:v>26</x:v>
      </x:c>
      <x:c r="D368" s="9" t="n">
        <x:v>45748</x:v>
      </x:c>
      <x:c r="E368" s="2" t="str">
        <x:v>Lead &amp; Zinc Ore</x:v>
      </x:c>
      <x:c r="F368" s="7" t="str">
        <x:v>["Lead","Zinc"]</x:v>
      </x:c>
      <x:c r="G368" s="2" t="str">
        <x:v>state</x:v>
      </x:c>
      <x:c r="H368" s="2" t="str">
        <x:v>Sikkim</x:v>
      </x:c>
      <x:c r="I368" s="2" t="str">
        <x:v>Sikkim</x:v>
      </x:c>
      <x:c r="J368" s="2" t="str">
        <x:v>Zinc metal</x:v>
      </x:c>
      <x:c r="K368" s="2" t="str">
        <x:v>contained_metal_or_compound</x:v>
      </x:c>
      <x:c r="L368" s="2" t="str">
        <x:v>'000 Tonnes</x:v>
      </x:c>
      <x:c r="M368" s="2" t="n">
        <x:v>1000</x:v>
      </x:c>
      <x:c r="N368" s="2" t="str">
        <x:v>tonnes</x:v>
      </x:c>
      <x:c r="O368" s="2" t="n">
        <x:v>0</x:v>
      </x:c>
      <x:c r="P368" s="2" t="n">
        <x:v>0</x:v>
      </x:c>
      <x:c r="Q368" s="2" t="n">
        <x:v>0</x:v>
      </x:c>
      <x:c r="R368" s="2" t="n">
        <x:v>0</x:v>
      </x:c>
      <x:c r="S368" s="2" t="n">
        <x:v>0</x:v>
      </x:c>
      <x:c r="T368" s="2" t="n">
        <x:v>12.88</x:v>
      </x:c>
      <x:c r="U368" s="2" t="n">
        <x:v>3.14</x:v>
      </x:c>
      <x:c r="V368" s="2" t="n">
        <x:v>3</x:v>
      </x:c>
      <x:c r="W368" s="2" t="n">
        <x:v>0</x:v>
      </x:c>
      <x:c r="X368" s="2" t="n">
        <x:v>1.05</x:v>
      </x:c>
      <x:c r="Y368" s="2" t="n">
        <x:v>0</x:v>
      </x:c>
      <x:c r="Z368" s="2" t="n">
        <x:v>20.07</x:v>
      </x:c>
      <x:c r="AA368" s="2" t="n">
        <x:v>20.07</x:v>
      </x:c>
      <x:c r="AB368" s="2" t="n">
        <x:v>20070</x:v>
      </x:c>
      <x:c r="AC368" s="2" t="n">
        <x:v>0</x:v>
      </x:c>
      <x:c r="AD368" s="12" t="b">
        <x:v>1</x:v>
      </x:c>
      <x:c r="AE368" s="12" t="b">
        <x:v>0</x:v>
      </x:c>
      <x:c r="AF368" s="2" t="str">
        <x:v>inventory_context_only_not_used_as_point_or_grid_model_evidence</x:v>
      </x:c>
      <x:c r="AG368" s="7" t="str">
        <x:v>https://ibm.gov.in/IBMPortal/pages/national-mineral-inventory-at-a-glance-2025</x:v>
      </x:c>
    </x:row>
    <x:row r="369" ht="18" customHeight="1">
      <x:c r="A369" s="2" t="str">
        <x:v>IBM-NMI2025-5-20-state-tamil-nadu-ore-01</x:v>
      </x:c>
      <x:c r="B369" s="2" t="str">
        <x:v>5.20</x:v>
      </x:c>
      <x:c r="C369" s="2" t="n">
        <x:v>27</x:v>
      </x:c>
      <x:c r="D369" s="9" t="n">
        <x:v>45748</x:v>
      </x:c>
      <x:c r="E369" s="2" t="str">
        <x:v>Lead &amp; Zinc Ore</x:v>
      </x:c>
      <x:c r="F369" s="7" t="str">
        <x:v>["Lead","Zinc"]</x:v>
      </x:c>
      <x:c r="G369" s="2" t="str">
        <x:v>state</x:v>
      </x:c>
      <x:c r="H369" s="2" t="str">
        <x:v>Tamil Nadu</x:v>
      </x:c>
      <x:c r="I369" s="2" t="str">
        <x:v>Tamil Nadu</x:v>
      </x:c>
      <x:c r="J369" s="2" t="str">
        <x:v>Ore</x:v>
      </x:c>
      <x:c r="K369" s="2" t="str">
        <x:v>ore</x:v>
      </x:c>
      <x:c r="L369" s="2" t="str">
        <x:v>'000 Tonnes</x:v>
      </x:c>
      <x:c r="M369" s="2" t="n">
        <x:v>1000</x:v>
      </x:c>
      <x:c r="N369" s="2" t="str">
        <x:v>tonnes</x:v>
      </x:c>
      <x:c r="O369" s="2" t="n">
        <x:v>0</x:v>
      </x:c>
      <x:c r="P369" s="2" t="n">
        <x:v>0</x:v>
      </x:c>
      <x:c r="Q369" s="2" t="n">
        <x:v>0</x:v>
      </x:c>
      <x:c r="R369" s="2" t="n">
        <x:v>0</x:v>
      </x:c>
      <x:c r="S369" s="2" t="n">
        <x:v>0</x:v>
      </x:c>
      <x:c r="T369" s="2" t="n">
        <x:v>0</x:v>
      </x:c>
      <x:c r="U369" s="2" t="n">
        <x:v>0</x:v>
      </x:c>
      <x:c r="V369" s="2" t="n">
        <x:v>200</x:v>
      </x:c>
      <x:c r="W369" s="2" t="n">
        <x:v>590</x:v>
      </x:c>
      <x:c r="X369" s="2" t="n">
        <x:v>0</x:v>
      </x:c>
      <x:c r="Y369" s="2" t="n">
        <x:v>0</x:v>
      </x:c>
      <x:c r="Z369" s="2" t="n">
        <x:v>790</x:v>
      </x:c>
      <x:c r="AA369" s="2" t="n">
        <x:v>790</x:v>
      </x:c>
      <x:c r="AB369" s="2" t="n">
        <x:v>790000</x:v>
      </x:c>
      <x:c r="AC369" s="2" t="n">
        <x:v>0</x:v>
      </x:c>
      <x:c r="AD369" s="12" t="b">
        <x:v>1</x:v>
      </x:c>
      <x:c r="AE369" s="12" t="b">
        <x:v>0</x:v>
      </x:c>
      <x:c r="AF369" s="2" t="str">
        <x:v>inventory_context_only_not_used_as_point_or_grid_model_evidence</x:v>
      </x:c>
      <x:c r="AG369" s="7" t="str">
        <x:v>https://ibm.gov.in/IBMPortal/pages/national-mineral-inventory-at-a-glance-2025</x:v>
      </x:c>
    </x:row>
    <x:row r="370" ht="18" customHeight="1">
      <x:c r="A370" s="2" t="str">
        <x:v>IBM-NMI2025-5-20-state-tamil-nadu-lead-metal-01</x:v>
      </x:c>
      <x:c r="B370" s="2" t="str">
        <x:v>5.20</x:v>
      </x:c>
      <x:c r="C370" s="2" t="n">
        <x:v>27</x:v>
      </x:c>
      <x:c r="D370" s="9" t="n">
        <x:v>45748</x:v>
      </x:c>
      <x:c r="E370" s="2" t="str">
        <x:v>Lead &amp; Zinc Ore</x:v>
      </x:c>
      <x:c r="F370" s="7" t="str">
        <x:v>["Lead","Zinc"]</x:v>
      </x:c>
      <x:c r="G370" s="2" t="str">
        <x:v>state</x:v>
      </x:c>
      <x:c r="H370" s="2" t="str">
        <x:v>Tamil Nadu</x:v>
      </x:c>
      <x:c r="I370" s="2" t="str">
        <x:v>Tamil Nadu</x:v>
      </x:c>
      <x:c r="J370" s="2" t="str">
        <x:v>Lead metal</x:v>
      </x:c>
      <x:c r="K370" s="2" t="str">
        <x:v>contained_metal_or_compound</x:v>
      </x:c>
      <x:c r="L370" s="2" t="str">
        <x:v>'000 Tonnes</x:v>
      </x:c>
      <x:c r="M370" s="2" t="n">
        <x:v>1000</x:v>
      </x:c>
      <x:c r="N370" s="2" t="str">
        <x:v>tonnes</x:v>
      </x:c>
      <x:c r="O370" s="2" t="n">
        <x:v>0</x:v>
      </x:c>
      <x:c r="P370" s="2" t="n">
        <x:v>0</x:v>
      </x:c>
      <x:c r="Q370" s="2" t="n">
        <x:v>0</x:v>
      </x:c>
      <x:c r="R370" s="2" t="n">
        <x:v>0</x:v>
      </x:c>
      <x:c r="S370" s="2" t="n">
        <x:v>0</x:v>
      </x:c>
      <x:c r="T370" s="2" t="n">
        <x:v>0</x:v>
      </x:c>
      <x:c r="U370" s="2" t="n">
        <x:v>0</x:v>
      </x:c>
      <x:c r="V370" s="2" t="n">
        <x:v>2.26</x:v>
      </x:c>
      <x:c r="W370" s="2" t="n">
        <x:v>5.48</x:v>
      </x:c>
      <x:c r="X370" s="2" t="n">
        <x:v>0</x:v>
      </x:c>
      <x:c r="Y370" s="2" t="n">
        <x:v>0</x:v>
      </x:c>
      <x:c r="Z370" s="2" t="n">
        <x:v>7.74</x:v>
      </x:c>
      <x:c r="AA370" s="2" t="n">
        <x:v>7.74</x:v>
      </x:c>
      <x:c r="AB370" s="2" t="n">
        <x:v>7740</x:v>
      </x:c>
      <x:c r="AC370" s="2" t="n">
        <x:v>0</x:v>
      </x:c>
      <x:c r="AD370" s="12" t="b">
        <x:v>1</x:v>
      </x:c>
      <x:c r="AE370" s="12" t="b">
        <x:v>0</x:v>
      </x:c>
      <x:c r="AF370" s="2" t="str">
        <x:v>inventory_context_only_not_used_as_point_or_grid_model_evidence</x:v>
      </x:c>
      <x:c r="AG370" s="7" t="str">
        <x:v>https://ibm.gov.in/IBMPortal/pages/national-mineral-inventory-at-a-glance-2025</x:v>
      </x:c>
    </x:row>
    <x:row r="371" ht="18" customHeight="1">
      <x:c r="A371" s="2" t="str">
        <x:v>IBM-NMI2025-5-20-state-tamil-nadu-zinc-metal-01</x:v>
      </x:c>
      <x:c r="B371" s="2" t="str">
        <x:v>5.20</x:v>
      </x:c>
      <x:c r="C371" s="2" t="n">
        <x:v>27</x:v>
      </x:c>
      <x:c r="D371" s="9" t="n">
        <x:v>45748</x:v>
      </x:c>
      <x:c r="E371" s="2" t="str">
        <x:v>Lead &amp; Zinc Ore</x:v>
      </x:c>
      <x:c r="F371" s="7" t="str">
        <x:v>["Lead","Zinc"]</x:v>
      </x:c>
      <x:c r="G371" s="2" t="str">
        <x:v>state</x:v>
      </x:c>
      <x:c r="H371" s="2" t="str">
        <x:v>Tamil Nadu</x:v>
      </x:c>
      <x:c r="I371" s="2" t="str">
        <x:v>Tamil Nadu</x:v>
      </x:c>
      <x:c r="J371" s="2" t="str">
        <x:v>Zinc metal</x:v>
      </x:c>
      <x:c r="K371" s="2" t="str">
        <x:v>contained_metal_or_compound</x:v>
      </x:c>
      <x:c r="L371" s="2" t="str">
        <x:v>'000 Tonnes</x:v>
      </x:c>
      <x:c r="M371" s="2" t="n">
        <x:v>1000</x:v>
      </x:c>
      <x:c r="N371" s="2" t="str">
        <x:v>tonnes</x:v>
      </x:c>
      <x:c r="O371" s="2" t="n">
        <x:v>0</x:v>
      </x:c>
      <x:c r="P371" s="2" t="n">
        <x:v>0</x:v>
      </x:c>
      <x:c r="Q371" s="2" t="n">
        <x:v>0</x:v>
      </x:c>
      <x:c r="R371" s="2" t="n">
        <x:v>0</x:v>
      </x:c>
      <x:c r="S371" s="2" t="n">
        <x:v>0</x:v>
      </x:c>
      <x:c r="T371" s="2" t="n">
        <x:v>0</x:v>
      </x:c>
      <x:c r="U371" s="2" t="n">
        <x:v>0</x:v>
      </x:c>
      <x:c r="V371" s="2" t="n">
        <x:v>11.76</x:v>
      </x:c>
      <x:c r="W371" s="2" t="n">
        <x:v>24.76</x:v>
      </x:c>
      <x:c r="X371" s="2" t="n">
        <x:v>0</x:v>
      </x:c>
      <x:c r="Y371" s="2" t="n">
        <x:v>0</x:v>
      </x:c>
      <x:c r="Z371" s="2" t="n">
        <x:v>36.52</x:v>
      </x:c>
      <x:c r="AA371" s="2" t="n">
        <x:v>36.52</x:v>
      </x:c>
      <x:c r="AB371" s="2" t="n">
        <x:v>36520</x:v>
      </x:c>
      <x:c r="AC371" s="2" t="n">
        <x:v>0</x:v>
      </x:c>
      <x:c r="AD371" s="12" t="b">
        <x:v>1</x:v>
      </x:c>
      <x:c r="AE371" s="12" t="b">
        <x:v>0</x:v>
      </x:c>
      <x:c r="AF371" s="2" t="str">
        <x:v>inventory_context_only_not_used_as_point_or_grid_model_evidence</x:v>
      </x:c>
      <x:c r="AG371" s="7" t="str">
        <x:v>https://ibm.gov.in/IBMPortal/pages/national-mineral-inventory-at-a-glance-2025</x:v>
      </x:c>
    </x:row>
    <x:row r="372" ht="18" customHeight="1">
      <x:c r="A372" s="2" t="str">
        <x:v>IBM-NMI2025-5-20-state-telangana-ore-01</x:v>
      </x:c>
      <x:c r="B372" s="2" t="str">
        <x:v>5.20</x:v>
      </x:c>
      <x:c r="C372" s="2" t="n">
        <x:v>27</x:v>
      </x:c>
      <x:c r="D372" s="9" t="n">
        <x:v>45748</x:v>
      </x:c>
      <x:c r="E372" s="2" t="str">
        <x:v>Lead &amp; Zinc Ore</x:v>
      </x:c>
      <x:c r="F372" s="7" t="str">
        <x:v>["Lead","Zinc"]</x:v>
      </x:c>
      <x:c r="G372" s="2" t="str">
        <x:v>state</x:v>
      </x:c>
      <x:c r="H372" s="2" t="str">
        <x:v>Telangana</x:v>
      </x:c>
      <x:c r="I372" s="2" t="str">
        <x:v>Telangana</x:v>
      </x:c>
      <x:c r="J372" s="2" t="str">
        <x:v>Ore</x:v>
      </x:c>
      <x:c r="K372" s="2" t="str">
        <x:v>ore</x:v>
      </x:c>
      <x:c r="L372" s="2" t="str">
        <x:v>'000 Tonnes</x:v>
      </x:c>
      <x:c r="M372" s="2" t="n">
        <x:v>1000</x:v>
      </x:c>
      <x:c r="N372" s="2" t="str">
        <x:v>tonnes</x:v>
      </x:c>
      <x:c r="O372" s="2" t="n">
        <x:v>0</x:v>
      </x:c>
      <x:c r="P372" s="2" t="n">
        <x:v>0</x:v>
      </x:c>
      <x:c r="Q372" s="2" t="n">
        <x:v>0</x:v>
      </x:c>
      <x:c r="R372" s="2" t="n">
        <x:v>0</x:v>
      </x:c>
      <x:c r="S372" s="2" t="n">
        <x:v>0</x:v>
      </x:c>
      <x:c r="T372" s="2" t="n">
        <x:v>0</x:v>
      </x:c>
      <x:c r="U372" s="2" t="n">
        <x:v>0</x:v>
      </x:c>
      <x:c r="V372" s="2" t="n">
        <x:v>0</x:v>
      </x:c>
      <x:c r="W372" s="2" t="n">
        <x:v>0</x:v>
      </x:c>
      <x:c r="X372" s="2" t="n">
        <x:v>64</x:v>
      </x:c>
      <x:c r="Y372" s="2" t="n">
        <x:v>0</x:v>
      </x:c>
      <x:c r="Z372" s="2" t="n">
        <x:v>64</x:v>
      </x:c>
      <x:c r="AA372" s="2" t="n">
        <x:v>64</x:v>
      </x:c>
      <x:c r="AB372" s="2" t="n">
        <x:v>64000</x:v>
      </x:c>
      <x:c r="AC372" s="2" t="n">
        <x:v>0</x:v>
      </x:c>
      <x:c r="AD372" s="12" t="b">
        <x:v>1</x:v>
      </x:c>
      <x:c r="AE372" s="12" t="b">
        <x:v>0</x:v>
      </x:c>
      <x:c r="AF372" s="2" t="str">
        <x:v>inventory_context_only_not_used_as_point_or_grid_model_evidence</x:v>
      </x:c>
      <x:c r="AG372" s="7" t="str">
        <x:v>https://ibm.gov.in/IBMPortal/pages/national-mineral-inventory-at-a-glance-2025</x:v>
      </x:c>
    </x:row>
    <x:row r="373" ht="18" customHeight="1">
      <x:c r="A373" s="2" t="str">
        <x:v>IBM-NMI2025-5-20-state-telangana-lead-metal-01</x:v>
      </x:c>
      <x:c r="B373" s="2" t="str">
        <x:v>5.20</x:v>
      </x:c>
      <x:c r="C373" s="2" t="n">
        <x:v>27</x:v>
      </x:c>
      <x:c r="D373" s="9" t="n">
        <x:v>45748</x:v>
      </x:c>
      <x:c r="E373" s="2" t="str">
        <x:v>Lead &amp; Zinc Ore</x:v>
      </x:c>
      <x:c r="F373" s="7" t="str">
        <x:v>["Lead","Zinc"]</x:v>
      </x:c>
      <x:c r="G373" s="2" t="str">
        <x:v>state</x:v>
      </x:c>
      <x:c r="H373" s="2" t="str">
        <x:v>Telangana</x:v>
      </x:c>
      <x:c r="I373" s="2" t="str">
        <x:v>Telangana</x:v>
      </x:c>
      <x:c r="J373" s="2" t="str">
        <x:v>Lead metal</x:v>
      </x:c>
      <x:c r="K373" s="2" t="str">
        <x:v>contained_metal_or_compound</x:v>
      </x:c>
      <x:c r="L373" s="2" t="str">
        <x:v>'000 Tonnes</x:v>
      </x:c>
      <x:c r="M373" s="2" t="n">
        <x:v>1000</x:v>
      </x:c>
      <x:c r="N373" s="2" t="str">
        <x:v>tonnes</x:v>
      </x:c>
      <x:c r="O373" s="2" t="n">
        <x:v>0</x:v>
      </x:c>
      <x:c r="P373" s="2" t="n">
        <x:v>0</x:v>
      </x:c>
      <x:c r="Q373" s="2" t="n">
        <x:v>0</x:v>
      </x:c>
      <x:c r="R373" s="2" t="n">
        <x:v>0</x:v>
      </x:c>
      <x:c r="S373" s="2" t="n">
        <x:v>0</x:v>
      </x:c>
      <x:c r="T373" s="2" t="n">
        <x:v>0</x:v>
      </x:c>
      <x:c r="U373" s="2" t="n">
        <x:v>0</x:v>
      </x:c>
      <x:c r="V373" s="2" t="n">
        <x:v>0</x:v>
      </x:c>
      <x:c r="W373" s="2" t="n">
        <x:v>0</x:v>
      </x:c>
      <x:c r="X373" s="2" t="n">
        <x:v>0.1</x:v>
      </x:c>
      <x:c r="Y373" s="2" t="n">
        <x:v>0</x:v>
      </x:c>
      <x:c r="Z373" s="2" t="n">
        <x:v>0.1</x:v>
      </x:c>
      <x:c r="AA373" s="2" t="n">
        <x:v>0.1</x:v>
      </x:c>
      <x:c r="AB373" s="2" t="n">
        <x:v>100</x:v>
      </x:c>
      <x:c r="AC373" s="2" t="n">
        <x:v>0</x:v>
      </x:c>
      <x:c r="AD373" s="12" t="b">
        <x:v>1</x:v>
      </x:c>
      <x:c r="AE373" s="12" t="b">
        <x:v>0</x:v>
      </x:c>
      <x:c r="AF373" s="2" t="str">
        <x:v>inventory_context_only_not_used_as_point_or_grid_model_evidence</x:v>
      </x:c>
      <x:c r="AG373" s="7" t="str">
        <x:v>https://ibm.gov.in/IBMPortal/pages/national-mineral-inventory-at-a-glance-2025</x:v>
      </x:c>
    </x:row>
    <x:row r="374" ht="18" customHeight="1">
      <x:c r="A374" s="2" t="str">
        <x:v>IBM-NMI2025-5-20-state-uttarakhand-ore-01</x:v>
      </x:c>
      <x:c r="B374" s="2" t="str">
        <x:v>5.20</x:v>
      </x:c>
      <x:c r="C374" s="2" t="n">
        <x:v>27</x:v>
      </x:c>
      <x:c r="D374" s="9" t="n">
        <x:v>45748</x:v>
      </x:c>
      <x:c r="E374" s="2" t="str">
        <x:v>Lead &amp; Zinc Ore</x:v>
      </x:c>
      <x:c r="F374" s="7" t="str">
        <x:v>["Lead","Zinc"]</x:v>
      </x:c>
      <x:c r="G374" s="2" t="str">
        <x:v>state</x:v>
      </x:c>
      <x:c r="H374" s="2" t="str">
        <x:v>Uttarakhand</x:v>
      </x:c>
      <x:c r="I374" s="2" t="str">
        <x:v>Uttarakhand</x:v>
      </x:c>
      <x:c r="J374" s="2" t="str">
        <x:v>Ore</x:v>
      </x:c>
      <x:c r="K374" s="2" t="str">
        <x:v>ore</x:v>
      </x:c>
      <x:c r="L374" s="2" t="str">
        <x:v>'000 Tonnes</x:v>
      </x:c>
      <x:c r="M374" s="2" t="n">
        <x:v>1000</x:v>
      </x:c>
      <x:c r="N374" s="2" t="str">
        <x:v>tonnes</x:v>
      </x:c>
      <x:c r="O374" s="2" t="n">
        <x:v>0</x:v>
      </x:c>
      <x:c r="P374" s="2" t="n">
        <x:v>0</x:v>
      </x:c>
      <x:c r="Q374" s="2" t="n">
        <x:v>0</x:v>
      </x:c>
      <x:c r="R374" s="2" t="n">
        <x:v>0</x:v>
      </x:c>
      <x:c r="S374" s="2" t="n">
        <x:v>0</x:v>
      </x:c>
      <x:c r="T374" s="2" t="n">
        <x:v>0</x:v>
      </x:c>
      <x:c r="U374" s="2" t="n">
        <x:v>0</x:v>
      </x:c>
      <x:c r="V374" s="2" t="n">
        <x:v>3170</x:v>
      </x:c>
      <x:c r="W374" s="2" t="n">
        <x:v>1790</x:v>
      </x:c>
      <x:c r="X374" s="2" t="n">
        <x:v>660</x:v>
      </x:c>
      <x:c r="Y374" s="2" t="n">
        <x:v>0</x:v>
      </x:c>
      <x:c r="Z374" s="2" t="n">
        <x:v>5620</x:v>
      </x:c>
      <x:c r="AA374" s="2" t="n">
        <x:v>5620</x:v>
      </x:c>
      <x:c r="AB374" s="2" t="n">
        <x:v>5620000</x:v>
      </x:c>
      <x:c r="AC374" s="2" t="n">
        <x:v>0</x:v>
      </x:c>
      <x:c r="AD374" s="12" t="b">
        <x:v>1</x:v>
      </x:c>
      <x:c r="AE374" s="12" t="b">
        <x:v>0</x:v>
      </x:c>
      <x:c r="AF374" s="2" t="str">
        <x:v>inventory_context_only_not_used_as_point_or_grid_model_evidence</x:v>
      </x:c>
      <x:c r="AG374" s="7" t="str">
        <x:v>https://ibm.gov.in/IBMPortal/pages/national-mineral-inventory-at-a-glance-2025</x:v>
      </x:c>
    </x:row>
    <x:row r="375" ht="18" customHeight="1">
      <x:c r="A375" s="2" t="str">
        <x:v>IBM-NMI2025-5-20-state-uttarakhand-lead-metal-01</x:v>
      </x:c>
      <x:c r="B375" s="2" t="str">
        <x:v>5.20</x:v>
      </x:c>
      <x:c r="C375" s="2" t="n">
        <x:v>27</x:v>
      </x:c>
      <x:c r="D375" s="9" t="n">
        <x:v>45748</x:v>
      </x:c>
      <x:c r="E375" s="2" t="str">
        <x:v>Lead &amp; Zinc Ore</x:v>
      </x:c>
      <x:c r="F375" s="7" t="str">
        <x:v>["Lead","Zinc"]</x:v>
      </x:c>
      <x:c r="G375" s="2" t="str">
        <x:v>state</x:v>
      </x:c>
      <x:c r="H375" s="2" t="str">
        <x:v>Uttarakhand</x:v>
      </x:c>
      <x:c r="I375" s="2" t="str">
        <x:v>Uttarakhand</x:v>
      </x:c>
      <x:c r="J375" s="2" t="str">
        <x:v>Lead metal</x:v>
      </x:c>
      <x:c r="K375" s="2" t="str">
        <x:v>contained_metal_or_compound</x:v>
      </x:c>
      <x:c r="L375" s="2" t="str">
        <x:v>'000 Tonnes</x:v>
      </x:c>
      <x:c r="M375" s="2" t="n">
        <x:v>1000</x:v>
      </x:c>
      <x:c r="N375" s="2" t="str">
        <x:v>tonnes</x:v>
      </x:c>
      <x:c r="O375" s="2" t="n">
        <x:v>0</x:v>
      </x:c>
      <x:c r="P375" s="2" t="n">
        <x:v>0</x:v>
      </x:c>
      <x:c r="Q375" s="2" t="n">
        <x:v>0</x:v>
      </x:c>
      <x:c r="R375" s="2" t="n">
        <x:v>0</x:v>
      </x:c>
      <x:c r="S375" s="2" t="n">
        <x:v>0</x:v>
      </x:c>
      <x:c r="T375" s="2" t="n">
        <x:v>0</x:v>
      </x:c>
      <x:c r="U375" s="2" t="n">
        <x:v>0</x:v>
      </x:c>
      <x:c r="V375" s="2" t="n">
        <x:v>138.85</x:v>
      </x:c>
      <x:c r="W375" s="2" t="n">
        <x:v>34.25</x:v>
      </x:c>
      <x:c r="X375" s="2" t="n">
        <x:v>9.5</x:v>
      </x:c>
      <x:c r="Y375" s="2" t="n">
        <x:v>0</x:v>
      </x:c>
      <x:c r="Z375" s="2" t="n">
        <x:v>182.6</x:v>
      </x:c>
      <x:c r="AA375" s="2" t="n">
        <x:v>182.6</x:v>
      </x:c>
      <x:c r="AB375" s="2" t="n">
        <x:v>182600</x:v>
      </x:c>
      <x:c r="AC375" s="2" t="n">
        <x:v>0</x:v>
      </x:c>
      <x:c r="AD375" s="12" t="b">
        <x:v>1</x:v>
      </x:c>
      <x:c r="AE375" s="12" t="b">
        <x:v>0</x:v>
      </x:c>
      <x:c r="AF375" s="2" t="str">
        <x:v>inventory_context_only_not_used_as_point_or_grid_model_evidence</x:v>
      </x:c>
      <x:c r="AG375" s="7" t="str">
        <x:v>https://ibm.gov.in/IBMPortal/pages/national-mineral-inventory-at-a-glance-2025</x:v>
      </x:c>
    </x:row>
    <x:row r="376" ht="18" customHeight="1">
      <x:c r="A376" s="2" t="str">
        <x:v>IBM-NMI2025-5-20-state-uttarakhand-zinc-metal-01</x:v>
      </x:c>
      <x:c r="B376" s="2" t="str">
        <x:v>5.20</x:v>
      </x:c>
      <x:c r="C376" s="2" t="n">
        <x:v>27</x:v>
      </x:c>
      <x:c r="D376" s="9" t="n">
        <x:v>45748</x:v>
      </x:c>
      <x:c r="E376" s="2" t="str">
        <x:v>Lead &amp; Zinc Ore</x:v>
      </x:c>
      <x:c r="F376" s="7" t="str">
        <x:v>["Lead","Zinc"]</x:v>
      </x:c>
      <x:c r="G376" s="2" t="str">
        <x:v>state</x:v>
      </x:c>
      <x:c r="H376" s="2" t="str">
        <x:v>Uttarakhand</x:v>
      </x:c>
      <x:c r="I376" s="2" t="str">
        <x:v>Uttarakhand</x:v>
      </x:c>
      <x:c r="J376" s="2" t="str">
        <x:v>Zinc metal</x:v>
      </x:c>
      <x:c r="K376" s="2" t="str">
        <x:v>contained_metal_or_compound</x:v>
      </x:c>
      <x:c r="L376" s="2" t="str">
        <x:v>'000 Tonnes</x:v>
      </x:c>
      <x:c r="M376" s="2" t="n">
        <x:v>1000</x:v>
      </x:c>
      <x:c r="N376" s="2" t="str">
        <x:v>tonnes</x:v>
      </x:c>
      <x:c r="O376" s="2" t="n">
        <x:v>0</x:v>
      </x:c>
      <x:c r="P376" s="2" t="n">
        <x:v>0</x:v>
      </x:c>
      <x:c r="Q376" s="2" t="n">
        <x:v>0</x:v>
      </x:c>
      <x:c r="R376" s="2" t="n">
        <x:v>0</x:v>
      </x:c>
      <x:c r="S376" s="2" t="n">
        <x:v>0</x:v>
      </x:c>
      <x:c r="T376" s="2" t="n">
        <x:v>0</x:v>
      </x:c>
      <x:c r="U376" s="2" t="n">
        <x:v>0</x:v>
      </x:c>
      <x:c r="V376" s="2" t="n">
        <x:v>151.21</x:v>
      </x:c>
      <x:c r="W376" s="2" t="n">
        <x:v>87.99</x:v>
      </x:c>
      <x:c r="X376" s="2" t="n">
        <x:v>27.63</x:v>
      </x:c>
      <x:c r="Y376" s="2" t="n">
        <x:v>0</x:v>
      </x:c>
      <x:c r="Z376" s="2" t="n">
        <x:v>266.83</x:v>
      </x:c>
      <x:c r="AA376" s="2" t="n">
        <x:v>266.83</x:v>
      </x:c>
      <x:c r="AB376" s="2" t="n">
        <x:v>266830</x:v>
      </x:c>
      <x:c r="AC376" s="2" t="n">
        <x:v>0</x:v>
      </x:c>
      <x:c r="AD376" s="12" t="b">
        <x:v>1</x:v>
      </x:c>
      <x:c r="AE376" s="12" t="b">
        <x:v>0</x:v>
      </x:c>
      <x:c r="AF376" s="2" t="str">
        <x:v>inventory_context_only_not_used_as_point_or_grid_model_evidence</x:v>
      </x:c>
      <x:c r="AG376" s="7" t="str">
        <x:v>https://ibm.gov.in/IBMPortal/pages/national-mineral-inventory-at-a-glance-2025</x:v>
      </x:c>
    </x:row>
    <x:row r="377" ht="18" customHeight="1">
      <x:c r="A377" s="2" t="str">
        <x:v>IBM-NMI2025-5-20-state-west-bengal-ore-01</x:v>
      </x:c>
      <x:c r="B377" s="2" t="str">
        <x:v>5.20</x:v>
      </x:c>
      <x:c r="C377" s="2" t="n">
        <x:v>27</x:v>
      </x:c>
      <x:c r="D377" s="9" t="n">
        <x:v>45748</x:v>
      </x:c>
      <x:c r="E377" s="2" t="str">
        <x:v>Lead &amp; Zinc Ore</x:v>
      </x:c>
      <x:c r="F377" s="7" t="str">
        <x:v>["Lead","Zinc"]</x:v>
      </x:c>
      <x:c r="G377" s="2" t="str">
        <x:v>state</x:v>
      </x:c>
      <x:c r="H377" s="2" t="str">
        <x:v>West Bengal</x:v>
      </x:c>
      <x:c r="I377" s="2" t="str">
        <x:v>West Bengal</x:v>
      </x:c>
      <x:c r="J377" s="2" t="str">
        <x:v>Ore</x:v>
      </x:c>
      <x:c r="K377" s="2" t="str">
        <x:v>ore</x:v>
      </x:c>
      <x:c r="L377" s="2" t="str">
        <x:v>'000 Tonnes</x:v>
      </x:c>
      <x:c r="M377" s="2" t="n">
        <x:v>1000</x:v>
      </x:c>
      <x:c r="N377" s="2" t="str">
        <x:v>tonnes</x:v>
      </x:c>
      <x:c r="O377" s="2" t="n">
        <x:v>0</x:v>
      </x:c>
      <x:c r="P377" s="2" t="n">
        <x:v>0</x:v>
      </x:c>
      <x:c r="Q377" s="2" t="n">
        <x:v>0</x:v>
      </x:c>
      <x:c r="R377" s="2" t="n">
        <x:v>0</x:v>
      </x:c>
      <x:c r="S377" s="2" t="n">
        <x:v>0</x:v>
      </x:c>
      <x:c r="T377" s="2" t="n">
        <x:v>0</x:v>
      </x:c>
      <x:c r="U377" s="2" t="n">
        <x:v>0</x:v>
      </x:c>
      <x:c r="V377" s="2" t="n">
        <x:v>0</x:v>
      </x:c>
      <x:c r="W377" s="2" t="n">
        <x:v>3371</x:v>
      </x:c>
      <x:c r="X377" s="2" t="n">
        <x:v>335</x:v>
      </x:c>
      <x:c r="Y377" s="2" t="n">
        <x:v>0</x:v>
      </x:c>
      <x:c r="Z377" s="2" t="n">
        <x:v>3706</x:v>
      </x:c>
      <x:c r="AA377" s="2" t="n">
        <x:v>3706</x:v>
      </x:c>
      <x:c r="AB377" s="2" t="n">
        <x:v>3706000</x:v>
      </x:c>
      <x:c r="AC377" s="2" t="n">
        <x:v>0</x:v>
      </x:c>
      <x:c r="AD377" s="12" t="b">
        <x:v>1</x:v>
      </x:c>
      <x:c r="AE377" s="12" t="b">
        <x:v>0</x:v>
      </x:c>
      <x:c r="AF377" s="2" t="str">
        <x:v>inventory_context_only_not_used_as_point_or_grid_model_evidence</x:v>
      </x:c>
      <x:c r="AG377" s="7" t="str">
        <x:v>https://ibm.gov.in/IBMPortal/pages/national-mineral-inventory-at-a-glance-2025</x:v>
      </x:c>
    </x:row>
    <x:row r="378" ht="18" customHeight="1">
      <x:c r="A378" s="2" t="str">
        <x:v>IBM-NMI2025-5-20-state-west-bengal-lead-metal-01</x:v>
      </x:c>
      <x:c r="B378" s="2" t="str">
        <x:v>5.20</x:v>
      </x:c>
      <x:c r="C378" s="2" t="n">
        <x:v>27</x:v>
      </x:c>
      <x:c r="D378" s="9" t="n">
        <x:v>45748</x:v>
      </x:c>
      <x:c r="E378" s="2" t="str">
        <x:v>Lead &amp; Zinc Ore</x:v>
      </x:c>
      <x:c r="F378" s="7" t="str">
        <x:v>["Lead","Zinc"]</x:v>
      </x:c>
      <x:c r="G378" s="2" t="str">
        <x:v>state</x:v>
      </x:c>
      <x:c r="H378" s="2" t="str">
        <x:v>West Bengal</x:v>
      </x:c>
      <x:c r="I378" s="2" t="str">
        <x:v>West Bengal</x:v>
      </x:c>
      <x:c r="J378" s="2" t="str">
        <x:v>Lead metal</x:v>
      </x:c>
      <x:c r="K378" s="2" t="str">
        <x:v>contained_metal_or_compound</x:v>
      </x:c>
      <x:c r="L378" s="2" t="str">
        <x:v>'000 Tonnes</x:v>
      </x:c>
      <x:c r="M378" s="2" t="n">
        <x:v>1000</x:v>
      </x:c>
      <x:c r="N378" s="2" t="str">
        <x:v>tonnes</x:v>
      </x:c>
      <x:c r="O378" s="2" t="n">
        <x:v>0</x:v>
      </x:c>
      <x:c r="P378" s="2" t="n">
        <x:v>0</x:v>
      </x:c>
      <x:c r="Q378" s="2" t="n">
        <x:v>0</x:v>
      </x:c>
      <x:c r="R378" s="2" t="n">
        <x:v>0</x:v>
      </x:c>
      <x:c r="S378" s="2" t="n">
        <x:v>0</x:v>
      </x:c>
      <x:c r="T378" s="2" t="n">
        <x:v>0</x:v>
      </x:c>
      <x:c r="U378" s="2" t="n">
        <x:v>0</x:v>
      </x:c>
      <x:c r="V378" s="2" t="n">
        <x:v>0</x:v>
      </x:c>
      <x:c r="W378" s="2" t="n">
        <x:v>130.07</x:v>
      </x:c>
      <x:c r="X378" s="2" t="n">
        <x:v>10</x:v>
      </x:c>
      <x:c r="Y378" s="2" t="n">
        <x:v>0</x:v>
      </x:c>
      <x:c r="Z378" s="2" t="n">
        <x:v>140.07</x:v>
      </x:c>
      <x:c r="AA378" s="2" t="n">
        <x:v>140.07</x:v>
      </x:c>
      <x:c r="AB378" s="2" t="n">
        <x:v>140070</x:v>
      </x:c>
      <x:c r="AC378" s="2" t="n">
        <x:v>0</x:v>
      </x:c>
      <x:c r="AD378" s="12" t="b">
        <x:v>1</x:v>
      </x:c>
      <x:c r="AE378" s="12" t="b">
        <x:v>0</x:v>
      </x:c>
      <x:c r="AF378" s="2" t="str">
        <x:v>inventory_context_only_not_used_as_point_or_grid_model_evidence</x:v>
      </x:c>
      <x:c r="AG378" s="7" t="str">
        <x:v>https://ibm.gov.in/IBMPortal/pages/national-mineral-inventory-at-a-glance-2025</x:v>
      </x:c>
    </x:row>
    <x:row r="379" ht="18" customHeight="1">
      <x:c r="A379" s="2" t="str">
        <x:v>IBM-NMI2025-5-20-state-west-bengal-zinc-metal-01</x:v>
      </x:c>
      <x:c r="B379" s="2" t="str">
        <x:v>5.20</x:v>
      </x:c>
      <x:c r="C379" s="2" t="n">
        <x:v>27</x:v>
      </x:c>
      <x:c r="D379" s="9" t="n">
        <x:v>45748</x:v>
      </x:c>
      <x:c r="E379" s="2" t="str">
        <x:v>Lead &amp; Zinc Ore</x:v>
      </x:c>
      <x:c r="F379" s="7" t="str">
        <x:v>["Lead","Zinc"]</x:v>
      </x:c>
      <x:c r="G379" s="2" t="str">
        <x:v>state</x:v>
      </x:c>
      <x:c r="H379" s="2" t="str">
        <x:v>West Bengal</x:v>
      </x:c>
      <x:c r="I379" s="2" t="str">
        <x:v>West Bengal</x:v>
      </x:c>
      <x:c r="J379" s="2" t="str">
        <x:v>Zinc metal</x:v>
      </x:c>
      <x:c r="K379" s="2" t="str">
        <x:v>contained_metal_or_compound</x:v>
      </x:c>
      <x:c r="L379" s="2" t="str">
        <x:v>'000 Tonnes</x:v>
      </x:c>
      <x:c r="M379" s="2" t="n">
        <x:v>1000</x:v>
      </x:c>
      <x:c r="N379" s="2" t="str">
        <x:v>tonnes</x:v>
      </x:c>
      <x:c r="O379" s="2" t="n">
        <x:v>0</x:v>
      </x:c>
      <x:c r="P379" s="2" t="n">
        <x:v>0</x:v>
      </x:c>
      <x:c r="Q379" s="2" t="n">
        <x:v>0</x:v>
      </x:c>
      <x:c r="R379" s="2" t="n">
        <x:v>0</x:v>
      </x:c>
      <x:c r="S379" s="2" t="n">
        <x:v>0</x:v>
      </x:c>
      <x:c r="T379" s="2" t="n">
        <x:v>0</x:v>
      </x:c>
      <x:c r="U379" s="2" t="n">
        <x:v>0</x:v>
      </x:c>
      <x:c r="V379" s="2" t="n">
        <x:v>0</x:v>
      </x:c>
      <x:c r="W379" s="2" t="n">
        <x:v>130.42</x:v>
      </x:c>
      <x:c r="X379" s="2" t="n">
        <x:v>13</x:v>
      </x:c>
      <x:c r="Y379" s="2" t="n">
        <x:v>0</x:v>
      </x:c>
      <x:c r="Z379" s="2" t="n">
        <x:v>143.42</x:v>
      </x:c>
      <x:c r="AA379" s="2" t="n">
        <x:v>143.42</x:v>
      </x:c>
      <x:c r="AB379" s="2" t="n">
        <x:v>143420</x:v>
      </x:c>
      <x:c r="AC379" s="2" t="n">
        <x:v>0</x:v>
      </x:c>
      <x:c r="AD379" s="12" t="b">
        <x:v>1</x:v>
      </x:c>
      <x:c r="AE379" s="12" t="b">
        <x:v>0</x:v>
      </x:c>
      <x:c r="AF379" s="2" t="str">
        <x:v>inventory_context_only_not_used_as_point_or_grid_model_evidence</x:v>
      </x:c>
      <x:c r="AG379" s="7" t="str">
        <x:v>https://ibm.gov.in/IBMPortal/pages/national-mineral-inventory-at-a-glance-2025</x:v>
      </x:c>
    </x:row>
    <x:row r="380" ht="18" customHeight="1">
      <x:c r="A380" s="2" t="str">
        <x:v>IBM-NMI2025-5-21-national-total-all-india-total-01</x:v>
      </x:c>
      <x:c r="B380" s="2" t="str">
        <x:v>5.21</x:v>
      </x:c>
      <x:c r="C380" s="2" t="n">
        <x:v>28</x:v>
      </x:c>
      <x:c r="D380" s="9" t="n">
        <x:v>45748</x:v>
      </x:c>
      <x:c r="E380" s="2" t="str">
        <x:v>Limestone</x:v>
      </x:c>
      <x:c r="F380" s="7" t="str">
        <x:v>["Calcium and limestone"]</x:v>
      </x:c>
      <x:c r="G380" s="2" t="str">
        <x:v>national_total</x:v>
      </x:c>
      <x:c r="H380" s="2"/>
      <x:c r="I380" s="2" t="str">
        <x:v>All India</x:v>
      </x:c>
      <x:c r="J380" s="2" t="str">
        <x:v>Total</x:v>
      </x:c>
      <x:c r="K380" s="2" t="str">
        <x:v>bulk_mineral_or_source_grade</x:v>
      </x:c>
      <x:c r="L380" s="2" t="str">
        <x:v>'000 Tonnes</x:v>
      </x:c>
      <x:c r="M380" s="2" t="n">
        <x:v>1000</x:v>
      </x:c>
      <x:c r="N380" s="2" t="str">
        <x:v>tonnes</x:v>
      </x:c>
      <x:c r="O380" s="2" t="n">
        <x:v>27053382</x:v>
      </x:c>
      <x:c r="P380" s="2" t="n">
        <x:v>1465697</x:v>
      </x:c>
      <x:c r="Q380" s="2" t="n">
        <x:v>3670581</x:v>
      </x:c>
      <x:c r="R380" s="2" t="n">
        <x:v>32189660</x:v>
      </x:c>
      <x:c r="S380" s="2" t="n">
        <x:v>13435428</x:v>
      </x:c>
      <x:c r="T380" s="2" t="n">
        <x:v>11742468</x:v>
      </x:c>
      <x:c r="U380" s="2" t="n">
        <x:v>9310067</x:v>
      </x:c>
      <x:c r="V380" s="2" t="n">
        <x:v>8088150</x:v>
      </x:c>
      <x:c r="W380" s="2" t="n">
        <x:v>33589054</x:v>
      </x:c>
      <x:c r="X380" s="2" t="n">
        <x:v>146876168</x:v>
      </x:c>
      <x:c r="Y380" s="2" t="n">
        <x:v>12294745</x:v>
      </x:c>
      <x:c r="Z380" s="2" t="n">
        <x:v>235336081</x:v>
      </x:c>
      <x:c r="AA380" s="2" t="n">
        <x:v>267525741</x:v>
      </x:c>
      <x:c r="AB380" s="2" t="n">
        <x:v>267525741000</x:v>
      </x:c>
      <x:c r="AC380" s="2" t="n">
        <x:v>0</x:v>
      </x:c>
      <x:c r="AD380" s="12" t="b">
        <x:v>1</x:v>
      </x:c>
      <x:c r="AE380" s="12" t="b">
        <x:v>0</x:v>
      </x:c>
      <x:c r="AF380" s="2" t="str">
        <x:v>inventory_context_only_not_used_as_point_or_grid_model_evidence</x:v>
      </x:c>
      <x:c r="AG380" s="7" t="str">
        <x:v>https://ibm.gov.in/IBMPortal/pages/national-mineral-inventory-at-a-glance-2025</x:v>
      </x:c>
    </x:row>
    <x:row r="381" ht="18" customHeight="1">
      <x:c r="A381" s="2" t="str">
        <x:v>IBM-NMI2025-5-21-grade-all-india-chemical-01</x:v>
      </x:c>
      <x:c r="B381" s="2" t="str">
        <x:v>5.21</x:v>
      </x:c>
      <x:c r="C381" s="2" t="n">
        <x:v>28</x:v>
      </x:c>
      <x:c r="D381" s="9" t="n">
        <x:v>45748</x:v>
      </x:c>
      <x:c r="E381" s="2" t="str">
        <x:v>Limestone</x:v>
      </x:c>
      <x:c r="F381" s="7" t="str">
        <x:v>["Calcium and limestone"]</x:v>
      </x:c>
      <x:c r="G381" s="2" t="str">
        <x:v>grade</x:v>
      </x:c>
      <x:c r="H381" s="2"/>
      <x:c r="I381" s="2" t="str">
        <x:v>All India</x:v>
      </x:c>
      <x:c r="J381" s="2" t="str">
        <x:v>Chemical</x:v>
      </x:c>
      <x:c r="K381" s="2" t="str">
        <x:v>bulk_mineral_or_source_grade</x:v>
      </x:c>
      <x:c r="L381" s="2" t="str">
        <x:v>'000 Tonnes</x:v>
      </x:c>
      <x:c r="M381" s="2" t="n">
        <x:v>1000</x:v>
      </x:c>
      <x:c r="N381" s="2" t="str">
        <x:v>tonnes</x:v>
      </x:c>
      <x:c r="O381" s="2" t="n">
        <x:v>149614</x:v>
      </x:c>
      <x:c r="P381" s="2" t="n">
        <x:v>30190</x:v>
      </x:c>
      <x:c r="Q381" s="2" t="n">
        <x:v>14099</x:v>
      </x:c>
      <x:c r="R381" s="2" t="n">
        <x:v>193903</x:v>
      </x:c>
      <x:c r="S381" s="2" t="n">
        <x:v>109644</x:v>
      </x:c>
      <x:c r="T381" s="2" t="n">
        <x:v>130130</x:v>
      </x:c>
      <x:c r="U381" s="2" t="n">
        <x:v>585628</x:v>
      </x:c>
      <x:c r="V381" s="2" t="n">
        <x:v>52864</x:v>
      </x:c>
      <x:c r="W381" s="2" t="n">
        <x:v>1867394</x:v>
      </x:c>
      <x:c r="X381" s="2" t="n">
        <x:v>2352479</x:v>
      </x:c>
      <x:c r="Y381" s="2" t="n">
        <x:v>17529</x:v>
      </x:c>
      <x:c r="Z381" s="2" t="n">
        <x:v>5115667</x:v>
      </x:c>
      <x:c r="AA381" s="2" t="n">
        <x:v>5309570</x:v>
      </x:c>
      <x:c r="AB381" s="2" t="n">
        <x:v>5309570000</x:v>
      </x:c>
      <x:c r="AC381" s="2" t="n">
        <x:v>0</x:v>
      </x:c>
      <x:c r="AD381" s="12" t="b">
        <x:v>1</x:v>
      </x:c>
      <x:c r="AE381" s="12" t="b">
        <x:v>0</x:v>
      </x:c>
      <x:c r="AF381" s="2" t="str">
        <x:v>inventory_context_only_not_used_as_point_or_grid_model_evidence</x:v>
      </x:c>
      <x:c r="AG381" s="7" t="str">
        <x:v>https://ibm.gov.in/IBMPortal/pages/national-mineral-inventory-at-a-glance-2025</x:v>
      </x:c>
    </x:row>
    <x:row r="382" ht="18" customHeight="1">
      <x:c r="A382" s="2" t="str">
        <x:v>IBM-NMI2025-5-21-grade-all-india-s-m-s-o-h-01</x:v>
      </x:c>
      <x:c r="B382" s="2" t="str">
        <x:v>5.21</x:v>
      </x:c>
      <x:c r="C382" s="2" t="n">
        <x:v>28</x:v>
      </x:c>
      <x:c r="D382" s="9" t="n">
        <x:v>45748</x:v>
      </x:c>
      <x:c r="E382" s="2" t="str">
        <x:v>Limestone</x:v>
      </x:c>
      <x:c r="F382" s="7" t="str">
        <x:v>["Calcium and limestone"]</x:v>
      </x:c>
      <x:c r="G382" s="2" t="str">
        <x:v>grade</x:v>
      </x:c>
      <x:c r="H382" s="2"/>
      <x:c r="I382" s="2" t="str">
        <x:v>All India</x:v>
      </x:c>
      <x:c r="J382" s="2" t="str">
        <x:v>S.M.S.(O.H.)</x:v>
      </x:c>
      <x:c r="K382" s="2" t="str">
        <x:v>bulk_mineral_or_source_grade</x:v>
      </x:c>
      <x:c r="L382" s="2" t="str">
        <x:v>'000 Tonnes</x:v>
      </x:c>
      <x:c r="M382" s="2" t="n">
        <x:v>1000</x:v>
      </x:c>
      <x:c r="N382" s="2" t="str">
        <x:v>tonnes</x:v>
      </x:c>
      <x:c r="O382" s="2" t="n">
        <x:v>91177</x:v>
      </x:c>
      <x:c r="P382" s="2" t="n">
        <x:v>5789</x:v>
      </x:c>
      <x:c r="Q382" s="2" t="n">
        <x:v>35774</x:v>
      </x:c>
      <x:c r="R382" s="2" t="n">
        <x:v>132740</x:v>
      </x:c>
      <x:c r="S382" s="2" t="n">
        <x:v>45332</x:v>
      </x:c>
      <x:c r="T382" s="2" t="n">
        <x:v>339339</x:v>
      </x:c>
      <x:c r="U382" s="2" t="n">
        <x:v>745421</x:v>
      </x:c>
      <x:c r="V382" s="2" t="n">
        <x:v>471791</x:v>
      </x:c>
      <x:c r="W382" s="2" t="n">
        <x:v>876507</x:v>
      </x:c>
      <x:c r="X382" s="2" t="n">
        <x:v>2735490</x:v>
      </x:c>
      <x:c r="Y382" s="2" t="n">
        <x:v>12338</x:v>
      </x:c>
      <x:c r="Z382" s="2" t="n">
        <x:v>5226219</x:v>
      </x:c>
      <x:c r="AA382" s="2" t="n">
        <x:v>5358960</x:v>
      </x:c>
      <x:c r="AB382" s="2" t="n">
        <x:v>5358960000</x:v>
      </x:c>
      <x:c r="AC382" s="2" t="n">
        <x:v>0</x:v>
      </x:c>
      <x:c r="AD382" s="12" t="b">
        <x:v>1</x:v>
      </x:c>
      <x:c r="AE382" s="12" t="b">
        <x:v>0</x:v>
      </x:c>
      <x:c r="AF382" s="2" t="str">
        <x:v>inventory_context_only_not_used_as_point_or_grid_model_evidence</x:v>
      </x:c>
      <x:c r="AG382" s="7" t="str">
        <x:v>https://ibm.gov.in/IBMPortal/pages/national-mineral-inventory-at-a-glance-2025</x:v>
      </x:c>
    </x:row>
    <x:row r="383" ht="18" customHeight="1">
      <x:c r="A383" s="2" t="str">
        <x:v>IBM-NMI2025-5-21-grade-all-india-s-m-s-l-d-01</x:v>
      </x:c>
      <x:c r="B383" s="2" t="str">
        <x:v>5.21</x:v>
      </x:c>
      <x:c r="C383" s="2" t="n">
        <x:v>28</x:v>
      </x:c>
      <x:c r="D383" s="9" t="n">
        <x:v>45748</x:v>
      </x:c>
      <x:c r="E383" s="2" t="str">
        <x:v>Limestone</x:v>
      </x:c>
      <x:c r="F383" s="7" t="str">
        <x:v>["Calcium and limestone"]</x:v>
      </x:c>
      <x:c r="G383" s="2" t="str">
        <x:v>grade</x:v>
      </x:c>
      <x:c r="H383" s="2"/>
      <x:c r="I383" s="2" t="str">
        <x:v>All India</x:v>
      </x:c>
      <x:c r="J383" s="2" t="str">
        <x:v>S.M.S.(L.D.)</x:v>
      </x:c>
      <x:c r="K383" s="2" t="str">
        <x:v>bulk_mineral_or_source_grade</x:v>
      </x:c>
      <x:c r="L383" s="2" t="str">
        <x:v>'000 Tonnes</x:v>
      </x:c>
      <x:c r="M383" s="2" t="n">
        <x:v>1000</x:v>
      </x:c>
      <x:c r="N383" s="2" t="str">
        <x:v>tonnes</x:v>
      </x:c>
      <x:c r="O383" s="2" t="n">
        <x:v>14648</x:v>
      </x:c>
      <x:c r="P383" s="2" t="n">
        <x:v>472</x:v>
      </x:c>
      <x:c r="Q383" s="2" t="n">
        <x:v>21974</x:v>
      </x:c>
      <x:c r="R383" s="2" t="n">
        <x:v>37093</x:v>
      </x:c>
      <x:c r="S383" s="2" t="n">
        <x:v>139965</x:v>
      </x:c>
      <x:c r="T383" s="2" t="n">
        <x:v>37581</x:v>
      </x:c>
      <x:c r="U383" s="2" t="n">
        <x:v>16010</x:v>
      </x:c>
      <x:c r="V383" s="2" t="n">
        <x:v>253</x:v>
      </x:c>
      <x:c r="W383" s="2" t="n">
        <x:v>333088</x:v>
      </x:c>
      <x:c r="X383" s="2" t="n">
        <x:v>487156</x:v>
      </x:c>
      <x:c r="Y383" s="2" t="n">
        <x:v>2202</x:v>
      </x:c>
      <x:c r="Z383" s="2" t="n">
        <x:v>1016255</x:v>
      </x:c>
      <x:c r="AA383" s="2" t="n">
        <x:v>1053348</x:v>
      </x:c>
      <x:c r="AB383" s="2" t="n">
        <x:v>1053348000</x:v>
      </x:c>
      <x:c r="AC383" s="2" t="n">
        <x:v>0</x:v>
      </x:c>
      <x:c r="AD383" s="12" t="b">
        <x:v>1</x:v>
      </x:c>
      <x:c r="AE383" s="12" t="b">
        <x:v>0</x:v>
      </x:c>
      <x:c r="AF383" s="2" t="str">
        <x:v>inventory_context_only_not_used_as_point_or_grid_model_evidence</x:v>
      </x:c>
      <x:c r="AG383" s="7" t="str">
        <x:v>https://ibm.gov.in/IBMPortal/pages/national-mineral-inventory-at-a-glance-2025</x:v>
      </x:c>
    </x:row>
    <x:row r="384" ht="18" customHeight="1">
      <x:c r="A384" s="2" t="str">
        <x:v>IBM-NMI2025-5-21-grade-all-india-s-m-s-o-h-l-d-mixed-01</x:v>
      </x:c>
      <x:c r="B384" s="2" t="str">
        <x:v>5.21</x:v>
      </x:c>
      <x:c r="C384" s="2" t="n">
        <x:v>28</x:v>
      </x:c>
      <x:c r="D384" s="9" t="n">
        <x:v>45748</x:v>
      </x:c>
      <x:c r="E384" s="2" t="str">
        <x:v>Limestone</x:v>
      </x:c>
      <x:c r="F384" s="7" t="str">
        <x:v>["Calcium and limestone"]</x:v>
      </x:c>
      <x:c r="G384" s="2" t="str">
        <x:v>grade</x:v>
      </x:c>
      <x:c r="H384" s="2"/>
      <x:c r="I384" s="2" t="str">
        <x:v>All India</x:v>
      </x:c>
      <x:c r="J384" s="2" t="str">
        <x:v>S.M.S.(O.H. &amp; L.D. mixed)</x:v>
      </x:c>
      <x:c r="K384" s="2" t="str">
        <x:v>bulk_mineral_or_source_grade</x:v>
      </x:c>
      <x:c r="L384" s="2" t="str">
        <x:v>'000 Tonnes</x:v>
      </x:c>
      <x:c r="M384" s="2" t="n">
        <x:v>1000</x:v>
      </x:c>
      <x:c r="N384" s="2" t="str">
        <x:v>tonnes</x:v>
      </x:c>
      <x:c r="O384" s="2" t="n">
        <x:v>143912</x:v>
      </x:c>
      <x:c r="P384" s="2" t="n">
        <x:v>0</x:v>
      </x:c>
      <x:c r="Q384" s="2" t="n">
        <x:v>0</x:v>
      </x:c>
      <x:c r="R384" s="2" t="n">
        <x:v>143912</x:v>
      </x:c>
      <x:c r="S384" s="2" t="n">
        <x:v>0</x:v>
      </x:c>
      <x:c r="T384" s="2" t="n">
        <x:v>1527</x:v>
      </x:c>
      <x:c r="U384" s="2" t="n">
        <x:v>0</x:v>
      </x:c>
      <x:c r="V384" s="2" t="n">
        <x:v>0</x:v>
      </x:c>
      <x:c r="W384" s="2" t="n">
        <x:v>69460</x:v>
      </x:c>
      <x:c r="X384" s="2" t="n">
        <x:v>167182</x:v>
      </x:c>
      <x:c r="Y384" s="2" t="n">
        <x:v>0</x:v>
      </x:c>
      <x:c r="Z384" s="2" t="n">
        <x:v>238169</x:v>
      </x:c>
      <x:c r="AA384" s="2" t="n">
        <x:v>382081</x:v>
      </x:c>
      <x:c r="AB384" s="2" t="n">
        <x:v>382081000</x:v>
      </x:c>
      <x:c r="AC384" s="2" t="n">
        <x:v>0</x:v>
      </x:c>
      <x:c r="AD384" s="12" t="b">
        <x:v>1</x:v>
      </x:c>
      <x:c r="AE384" s="12" t="b">
        <x:v>0</x:v>
      </x:c>
      <x:c r="AF384" s="2" t="str">
        <x:v>inventory_context_only_not_used_as_point_or_grid_model_evidence</x:v>
      </x:c>
      <x:c r="AG384" s="7" t="str">
        <x:v>https://ibm.gov.in/IBMPortal/pages/national-mineral-inventory-at-a-glance-2025</x:v>
      </x:c>
    </x:row>
    <x:row r="385" ht="18" customHeight="1">
      <x:c r="A385" s="2" t="str">
        <x:v>IBM-NMI2025-5-21-grade-all-india-b-f-01</x:v>
      </x:c>
      <x:c r="B385" s="2" t="str">
        <x:v>5.21</x:v>
      </x:c>
      <x:c r="C385" s="2" t="n">
        <x:v>28</x:v>
      </x:c>
      <x:c r="D385" s="9" t="n">
        <x:v>45748</x:v>
      </x:c>
      <x:c r="E385" s="2" t="str">
        <x:v>Limestone</x:v>
      </x:c>
      <x:c r="F385" s="7" t="str">
        <x:v>["Calcium and limestone"]</x:v>
      </x:c>
      <x:c r="G385" s="2" t="str">
        <x:v>grade</x:v>
      </x:c>
      <x:c r="H385" s="2"/>
      <x:c r="I385" s="2" t="str">
        <x:v>All India</x:v>
      </x:c>
      <x:c r="J385" s="2" t="str">
        <x:v>B.F.</x:v>
      </x:c>
      <x:c r="K385" s="2" t="str">
        <x:v>bulk_mineral_or_source_grade</x:v>
      </x:c>
      <x:c r="L385" s="2" t="str">
        <x:v>'000 Tonnes</x:v>
      </x:c>
      <x:c r="M385" s="2" t="n">
        <x:v>1000</x:v>
      </x:c>
      <x:c r="N385" s="2" t="str">
        <x:v>tonnes</x:v>
      </x:c>
      <x:c r="O385" s="2" t="n">
        <x:v>766094</x:v>
      </x:c>
      <x:c r="P385" s="2" t="n">
        <x:v>6659</x:v>
      </x:c>
      <x:c r="Q385" s="2" t="n">
        <x:v>295484</x:v>
      </x:c>
      <x:c r="R385" s="2" t="n">
        <x:v>1068237</x:v>
      </x:c>
      <x:c r="S385" s="2" t="n">
        <x:v>326995</x:v>
      </x:c>
      <x:c r="T385" s="2" t="n">
        <x:v>502613</x:v>
      </x:c>
      <x:c r="U385" s="2" t="n">
        <x:v>303043</x:v>
      </x:c>
      <x:c r="V385" s="2" t="n">
        <x:v>463865</x:v>
      </x:c>
      <x:c r="W385" s="2" t="n">
        <x:v>1244917</x:v>
      </x:c>
      <x:c r="X385" s="2" t="n">
        <x:v>11669259</x:v>
      </x:c>
      <x:c r="Y385" s="2" t="n">
        <x:v>24147</x:v>
      </x:c>
      <x:c r="Z385" s="2" t="n">
        <x:v>14534840</x:v>
      </x:c>
      <x:c r="AA385" s="2" t="n">
        <x:v>15603077</x:v>
      </x:c>
      <x:c r="AB385" s="2" t="n">
        <x:v>15603077000</x:v>
      </x:c>
      <x:c r="AC385" s="2" t="n">
        <x:v>0</x:v>
      </x:c>
      <x:c r="AD385" s="12" t="b">
        <x:v>1</x:v>
      </x:c>
      <x:c r="AE385" s="12" t="b">
        <x:v>0</x:v>
      </x:c>
      <x:c r="AF385" s="2" t="str">
        <x:v>inventory_context_only_not_used_as_point_or_grid_model_evidence</x:v>
      </x:c>
      <x:c r="AG385" s="7" t="str">
        <x:v>https://ibm.gov.in/IBMPortal/pages/national-mineral-inventory-at-a-glance-2025</x:v>
      </x:c>
    </x:row>
    <x:row r="386" ht="18" customHeight="1">
      <x:c r="A386" s="2" t="str">
        <x:v>IBM-NMI2025-5-21-grade-all-india-s-m-s-b-f-mixed-01</x:v>
      </x:c>
      <x:c r="B386" s="2" t="str">
        <x:v>5.21</x:v>
      </x:c>
      <x:c r="C386" s="2" t="n">
        <x:v>28</x:v>
      </x:c>
      <x:c r="D386" s="9" t="n">
        <x:v>45748</x:v>
      </x:c>
      <x:c r="E386" s="2" t="str">
        <x:v>Limestone</x:v>
      </x:c>
      <x:c r="F386" s="7" t="str">
        <x:v>["Calcium and limestone"]</x:v>
      </x:c>
      <x:c r="G386" s="2" t="str">
        <x:v>grade</x:v>
      </x:c>
      <x:c r="H386" s="2"/>
      <x:c r="I386" s="2" t="str">
        <x:v>All India</x:v>
      </x:c>
      <x:c r="J386" s="2" t="str">
        <x:v>S.M.S. &amp; B.F. mixed</x:v>
      </x:c>
      <x:c r="K386" s="2" t="str">
        <x:v>bulk_mineral_or_source_grade</x:v>
      </x:c>
      <x:c r="L386" s="2" t="str">
        <x:v>'000 Tonnes</x:v>
      </x:c>
      <x:c r="M386" s="2" t="n">
        <x:v>1000</x:v>
      </x:c>
      <x:c r="N386" s="2" t="str">
        <x:v>tonnes</x:v>
      </x:c>
      <x:c r="O386" s="2" t="n">
        <x:v>20609</x:v>
      </x:c>
      <x:c r="P386" s="2" t="n">
        <x:v>2666</x:v>
      </x:c>
      <x:c r="Q386" s="2" t="n">
        <x:v>27145</x:v>
      </x:c>
      <x:c r="R386" s="2" t="n">
        <x:v>50420</x:v>
      </x:c>
      <x:c r="S386" s="2" t="n">
        <x:v>22698</x:v>
      </x:c>
      <x:c r="T386" s="2" t="n">
        <x:v>11542</x:v>
      </x:c>
      <x:c r="U386" s="2" t="n">
        <x:v>67506</x:v>
      </x:c>
      <x:c r="V386" s="2" t="n">
        <x:v>6064</x:v>
      </x:c>
      <x:c r="W386" s="2" t="n">
        <x:v>145038</x:v>
      </x:c>
      <x:c r="X386" s="2" t="n">
        <x:v>712421</x:v>
      </x:c>
      <x:c r="Y386" s="2" t="n">
        <x:v>240733</x:v>
      </x:c>
      <x:c r="Z386" s="2" t="n">
        <x:v>1206001</x:v>
      </x:c>
      <x:c r="AA386" s="2" t="n">
        <x:v>1256422</x:v>
      </x:c>
      <x:c r="AB386" s="2" t="n">
        <x:v>1256422000</x:v>
      </x:c>
      <x:c r="AC386" s="2" t="n">
        <x:v>0</x:v>
      </x:c>
      <x:c r="AD386" s="12" t="b">
        <x:v>1</x:v>
      </x:c>
      <x:c r="AE386" s="12" t="b">
        <x:v>0</x:v>
      </x:c>
      <x:c r="AF386" s="2" t="str">
        <x:v>inventory_context_only_not_used_as_point_or_grid_model_evidence</x:v>
      </x:c>
      <x:c r="AG386" s="7" t="str">
        <x:v>https://ibm.gov.in/IBMPortal/pages/national-mineral-inventory-at-a-glance-2025</x:v>
      </x:c>
    </x:row>
    <x:row r="387" ht="18" customHeight="1">
      <x:c r="A387" s="2" t="str">
        <x:v>IBM-NMI2025-5-21-grade-all-india-cement-portland-01</x:v>
      </x:c>
      <x:c r="B387" s="2" t="str">
        <x:v>5.21</x:v>
      </x:c>
      <x:c r="C387" s="2" t="n">
        <x:v>28</x:v>
      </x:c>
      <x:c r="D387" s="9" t="n">
        <x:v>45748</x:v>
      </x:c>
      <x:c r="E387" s="2" t="str">
        <x:v>Limestone</x:v>
      </x:c>
      <x:c r="F387" s="7" t="str">
        <x:v>["Calcium and limestone"]</x:v>
      </x:c>
      <x:c r="G387" s="2" t="str">
        <x:v>grade</x:v>
      </x:c>
      <x:c r="H387" s="2"/>
      <x:c r="I387" s="2" t="str">
        <x:v>All India</x:v>
      </x:c>
      <x:c r="J387" s="2" t="str">
        <x:v>Cement (portland)</x:v>
      </x:c>
      <x:c r="K387" s="2" t="str">
        <x:v>bulk_mineral_or_source_grade</x:v>
      </x:c>
      <x:c r="L387" s="2" t="str">
        <x:v>'000 Tonnes</x:v>
      </x:c>
      <x:c r="M387" s="2" t="n">
        <x:v>1000</x:v>
      </x:c>
      <x:c r="N387" s="2" t="str">
        <x:v>tonnes</x:v>
      </x:c>
      <x:c r="O387" s="2" t="n">
        <x:v>22268070</x:v>
      </x:c>
      <x:c r="P387" s="2" t="n">
        <x:v>1155133</x:v>
      </x:c>
      <x:c r="Q387" s="2" t="n">
        <x:v>1948767</x:v>
      </x:c>
      <x:c r="R387" s="2" t="n">
        <x:v>25371969</x:v>
      </x:c>
      <x:c r="S387" s="2" t="n">
        <x:v>10511076</x:v>
      </x:c>
      <x:c r="T387" s="2" t="n">
        <x:v>9168244</x:v>
      </x:c>
      <x:c r="U387" s="2" t="n">
        <x:v>6269043</x:v>
      </x:c>
      <x:c r="V387" s="2" t="n">
        <x:v>5935194</x:v>
      </x:c>
      <x:c r="W387" s="2" t="n">
        <x:v>18632360</x:v>
      </x:c>
      <x:c r="X387" s="2" t="n">
        <x:v>90915400</x:v>
      </x:c>
      <x:c r="Y387" s="2" t="n">
        <x:v>9379281</x:v>
      </x:c>
      <x:c r="Z387" s="2" t="n">
        <x:v>150810598</x:v>
      </x:c>
      <x:c r="AA387" s="2" t="n">
        <x:v>176182567</x:v>
      </x:c>
      <x:c r="AB387" s="2" t="n">
        <x:v>176182567000</x:v>
      </x:c>
      <x:c r="AC387" s="2" t="n">
        <x:v>0</x:v>
      </x:c>
      <x:c r="AD387" s="12" t="b">
        <x:v>1</x:v>
      </x:c>
      <x:c r="AE387" s="12" t="b">
        <x:v>0</x:v>
      </x:c>
      <x:c r="AF387" s="2" t="str">
        <x:v>inventory_context_only_not_used_as_point_or_grid_model_evidence</x:v>
      </x:c>
      <x:c r="AG387" s="7" t="str">
        <x:v>https://ibm.gov.in/IBMPortal/pages/national-mineral-inventory-at-a-glance-2025</x:v>
      </x:c>
    </x:row>
    <x:row r="388" ht="18" customHeight="1">
      <x:c r="A388" s="2" t="str">
        <x:v>IBM-NMI2025-5-21-grade-all-india-cement-white-01</x:v>
      </x:c>
      <x:c r="B388" s="2" t="str">
        <x:v>5.21</x:v>
      </x:c>
      <x:c r="C388" s="2" t="n">
        <x:v>28</x:v>
      </x:c>
      <x:c r="D388" s="9" t="n">
        <x:v>45748</x:v>
      </x:c>
      <x:c r="E388" s="2" t="str">
        <x:v>Limestone</x:v>
      </x:c>
      <x:c r="F388" s="7" t="str">
        <x:v>["Calcium and limestone"]</x:v>
      </x:c>
      <x:c r="G388" s="2" t="str">
        <x:v>grade</x:v>
      </x:c>
      <x:c r="H388" s="2"/>
      <x:c r="I388" s="2" t="str">
        <x:v>All India</x:v>
      </x:c>
      <x:c r="J388" s="2" t="str">
        <x:v>Cement (white)</x:v>
      </x:c>
      <x:c r="K388" s="2" t="str">
        <x:v>bulk_mineral_or_source_grade</x:v>
      </x:c>
      <x:c r="L388" s="2" t="str">
        <x:v>'000 Tonnes</x:v>
      </x:c>
      <x:c r="M388" s="2" t="n">
        <x:v>1000</x:v>
      </x:c>
      <x:c r="N388" s="2" t="str">
        <x:v>tonnes</x:v>
      </x:c>
      <x:c r="O388" s="2" t="n">
        <x:v>33689</x:v>
      </x:c>
      <x:c r="P388" s="2" t="n">
        <x:v>451</x:v>
      </x:c>
      <x:c r="Q388" s="2" t="n">
        <x:v>562</x:v>
      </x:c>
      <x:c r="R388" s="2" t="n">
        <x:v>34702</x:v>
      </x:c>
      <x:c r="S388" s="2" t="n">
        <x:v>8184</x:v>
      </x:c>
      <x:c r="T388" s="2" t="n">
        <x:v>693</x:v>
      </x:c>
      <x:c r="U388" s="2" t="n">
        <x:v>1765</x:v>
      </x:c>
      <x:c r="V388" s="2" t="n">
        <x:v>0</x:v>
      </x:c>
      <x:c r="W388" s="2" t="n">
        <x:v>27225</x:v>
      </x:c>
      <x:c r="X388" s="2" t="n">
        <x:v>120571</x:v>
      </x:c>
      <x:c r="Y388" s="2" t="n">
        <x:v>0</x:v>
      </x:c>
      <x:c r="Z388" s="2" t="n">
        <x:v>158438</x:v>
      </x:c>
      <x:c r="AA388" s="2" t="n">
        <x:v>193140</x:v>
      </x:c>
      <x:c r="AB388" s="2" t="n">
        <x:v>193140000</x:v>
      </x:c>
      <x:c r="AC388" s="2" t="n">
        <x:v>0</x:v>
      </x:c>
      <x:c r="AD388" s="12" t="b">
        <x:v>1</x:v>
      </x:c>
      <x:c r="AE388" s="12" t="b">
        <x:v>0</x:v>
      </x:c>
      <x:c r="AF388" s="2" t="str">
        <x:v>inventory_context_only_not_used_as_point_or_grid_model_evidence</x:v>
      </x:c>
      <x:c r="AG388" s="7" t="str">
        <x:v>https://ibm.gov.in/IBMPortal/pages/national-mineral-inventory-at-a-glance-2025</x:v>
      </x:c>
    </x:row>
    <x:row r="389" ht="18" customHeight="1">
      <x:c r="A389" s="2" t="str">
        <x:v>IBM-NMI2025-5-21-grade-all-india-cement-portland-white-01</x:v>
      </x:c>
      <x:c r="B389" s="2" t="str">
        <x:v>5.21</x:v>
      </x:c>
      <x:c r="C389" s="2" t="n">
        <x:v>28</x:v>
      </x:c>
      <x:c r="D389" s="9" t="n">
        <x:v>45748</x:v>
      </x:c>
      <x:c r="E389" s="2" t="str">
        <x:v>Limestone</x:v>
      </x:c>
      <x:c r="F389" s="7" t="str">
        <x:v>["Calcium and limestone"]</x:v>
      </x:c>
      <x:c r="G389" s="2" t="str">
        <x:v>grade</x:v>
      </x:c>
      <x:c r="H389" s="2"/>
      <x:c r="I389" s="2" t="str">
        <x:v>All India</x:v>
      </x:c>
      <x:c r="J389" s="2" t="str">
        <x:v>Cement (portland &amp; white)</x:v>
      </x:c>
      <x:c r="K389" s="2" t="str">
        <x:v>bulk_mineral_or_source_grade</x:v>
      </x:c>
      <x:c r="L389" s="2" t="str">
        <x:v>'000 Tonnes</x:v>
      </x:c>
      <x:c r="M389" s="2" t="n">
        <x:v>1000</x:v>
      </x:c>
      <x:c r="N389" s="2" t="str">
        <x:v>tonnes</x:v>
      </x:c>
      <x:c r="O389" s="2" t="n">
        <x:v>0</x:v>
      </x:c>
      <x:c r="P389" s="2" t="n">
        <x:v>0</x:v>
      </x:c>
      <x:c r="Q389" s="2" t="n">
        <x:v>1239</x:v>
      </x:c>
      <x:c r="R389" s="2" t="n">
        <x:v>1239</x:v>
      </x:c>
      <x:c r="S389" s="2" t="n">
        <x:v>14126</x:v>
      </x:c>
      <x:c r="T389" s="2" t="n">
        <x:v>7694</x:v>
      </x:c>
      <x:c r="U389" s="2" t="n">
        <x:v>16033</x:v>
      </x:c>
      <x:c r="V389" s="2" t="n">
        <x:v>338670</x:v>
      </x:c>
      <x:c r="W389" s="2" t="n">
        <x:v>60000</x:v>
      </x:c>
      <x:c r="X389" s="2" t="n">
        <x:v>504908</x:v>
      </x:c>
      <x:c r="Y389" s="2" t="n">
        <x:v>40942</x:v>
      </x:c>
      <x:c r="Z389" s="2" t="n">
        <x:v>982374</x:v>
      </x:c>
      <x:c r="AA389" s="2" t="n">
        <x:v>983613</x:v>
      </x:c>
      <x:c r="AB389" s="2" t="n">
        <x:v>983613000</x:v>
      </x:c>
      <x:c r="AC389" s="2" t="n">
        <x:v>0</x:v>
      </x:c>
      <x:c r="AD389" s="12" t="b">
        <x:v>1</x:v>
      </x:c>
      <x:c r="AE389" s="12" t="b">
        <x:v>0</x:v>
      </x:c>
      <x:c r="AF389" s="2" t="str">
        <x:v>inventory_context_only_not_used_as_point_or_grid_model_evidence</x:v>
      </x:c>
      <x:c r="AG389" s="7" t="str">
        <x:v>https://ibm.gov.in/IBMPortal/pages/national-mineral-inventory-at-a-glance-2025</x:v>
      </x:c>
    </x:row>
    <x:row r="390" ht="18" customHeight="1">
      <x:c r="A390" s="2" t="str">
        <x:v>IBM-NMI2025-5-21-grade-all-india-cement-blendable-beneficiable-01</x:v>
      </x:c>
      <x:c r="B390" s="2" t="str">
        <x:v>5.21</x:v>
      </x:c>
      <x:c r="C390" s="2" t="n">
        <x:v>28</x:v>
      </x:c>
      <x:c r="D390" s="9" t="n">
        <x:v>45748</x:v>
      </x:c>
      <x:c r="E390" s="2" t="str">
        <x:v>Limestone</x:v>
      </x:c>
      <x:c r="F390" s="7" t="str">
        <x:v>["Calcium and limestone"]</x:v>
      </x:c>
      <x:c r="G390" s="2" t="str">
        <x:v>grade</x:v>
      </x:c>
      <x:c r="H390" s="2"/>
      <x:c r="I390" s="2" t="str">
        <x:v>All India</x:v>
      </x:c>
      <x:c r="J390" s="2" t="str">
        <x:v>Cement (blendable/beneficiable)</x:v>
      </x:c>
      <x:c r="K390" s="2" t="str">
        <x:v>bulk_mineral_or_source_grade</x:v>
      </x:c>
      <x:c r="L390" s="2" t="str">
        <x:v>'000 Tonnes</x:v>
      </x:c>
      <x:c r="M390" s="2" t="n">
        <x:v>1000</x:v>
      </x:c>
      <x:c r="N390" s="2" t="str">
        <x:v>tonnes</x:v>
      </x:c>
      <x:c r="O390" s="2" t="n">
        <x:v>2891864</x:v>
      </x:c>
      <x:c r="P390" s="2" t="n">
        <x:v>253577</x:v>
      </x:c>
      <x:c r="Q390" s="2" t="n">
        <x:v>1051410</x:v>
      </x:c>
      <x:c r="R390" s="2" t="n">
        <x:v>4196852</x:v>
      </x:c>
      <x:c r="S390" s="2" t="n">
        <x:v>1663603</x:v>
      </x:c>
      <x:c r="T390" s="2" t="n">
        <x:v>1392201</x:v>
      </x:c>
      <x:c r="U390" s="2" t="n">
        <x:v>1047491</x:v>
      </x:c>
      <x:c r="V390" s="2" t="n">
        <x:v>182419</x:v>
      </x:c>
      <x:c r="W390" s="2" t="n">
        <x:v>2853699</x:v>
      </x:c>
      <x:c r="X390" s="2" t="n">
        <x:v>8023977</x:v>
      </x:c>
      <x:c r="Y390" s="2" t="n">
        <x:v>764401</x:v>
      </x:c>
      <x:c r="Z390" s="2" t="n">
        <x:v>15927791</x:v>
      </x:c>
      <x:c r="AA390" s="2" t="n">
        <x:v>20124643</x:v>
      </x:c>
      <x:c r="AB390" s="2" t="n">
        <x:v>20124643000</x:v>
      </x:c>
      <x:c r="AC390" s="2" t="n">
        <x:v>0</x:v>
      </x:c>
      <x:c r="AD390" s="12" t="b">
        <x:v>1</x:v>
      </x:c>
      <x:c r="AE390" s="12" t="b">
        <x:v>0</x:v>
      </x:c>
      <x:c r="AF390" s="2" t="str">
        <x:v>inventory_context_only_not_used_as_point_or_grid_model_evidence</x:v>
      </x:c>
      <x:c r="AG390" s="7" t="str">
        <x:v>https://ibm.gov.in/IBMPortal/pages/national-mineral-inventory-at-a-glance-2025</x:v>
      </x:c>
    </x:row>
    <x:row r="391" ht="18" customHeight="1">
      <x:c r="A391" s="2" t="str">
        <x:v>IBM-NMI2025-5-21-grade-all-india-b-f-cement-mixed-01</x:v>
      </x:c>
      <x:c r="B391" s="2" t="str">
        <x:v>5.21</x:v>
      </x:c>
      <x:c r="C391" s="2" t="n">
        <x:v>28</x:v>
      </x:c>
      <x:c r="D391" s="9" t="n">
        <x:v>45748</x:v>
      </x:c>
      <x:c r="E391" s="2" t="str">
        <x:v>Limestone</x:v>
      </x:c>
      <x:c r="F391" s="7" t="str">
        <x:v>["Calcium and limestone"]</x:v>
      </x:c>
      <x:c r="G391" s="2" t="str">
        <x:v>grade</x:v>
      </x:c>
      <x:c r="H391" s="2"/>
      <x:c r="I391" s="2" t="str">
        <x:v>All India</x:v>
      </x:c>
      <x:c r="J391" s="2" t="str">
        <x:v>B.F. &amp; cement mixed</x:v>
      </x:c>
      <x:c r="K391" s="2" t="str">
        <x:v>bulk_mineral_or_source_grade</x:v>
      </x:c>
      <x:c r="L391" s="2" t="str">
        <x:v>'000 Tonnes</x:v>
      </x:c>
      <x:c r="M391" s="2" t="n">
        <x:v>1000</x:v>
      </x:c>
      <x:c r="N391" s="2" t="str">
        <x:v>tonnes</x:v>
      </x:c>
      <x:c r="O391" s="2" t="n">
        <x:v>16524</x:v>
      </x:c>
      <x:c r="P391" s="2" t="n">
        <x:v>0</x:v>
      </x:c>
      <x:c r="Q391" s="2" t="n">
        <x:v>379</x:v>
      </x:c>
      <x:c r="R391" s="2" t="n">
        <x:v>16903</x:v>
      </x:c>
      <x:c r="S391" s="2" t="n">
        <x:v>40098</x:v>
      </x:c>
      <x:c r="T391" s="2" t="n">
        <x:v>26131</x:v>
      </x:c>
      <x:c r="U391" s="2" t="n">
        <x:v>33280</x:v>
      </x:c>
      <x:c r="V391" s="2" t="n">
        <x:v>485</x:v>
      </x:c>
      <x:c r="W391" s="2" t="n">
        <x:v>479069</x:v>
      </x:c>
      <x:c r="X391" s="2" t="n">
        <x:v>40442</x:v>
      </x:c>
      <x:c r="Y391" s="2" t="n">
        <x:v>0</x:v>
      </x:c>
      <x:c r="Z391" s="2" t="n">
        <x:v>619505</x:v>
      </x:c>
      <x:c r="AA391" s="2" t="n">
        <x:v>636408</x:v>
      </x:c>
      <x:c r="AB391" s="2" t="n">
        <x:v>636408000</x:v>
      </x:c>
      <x:c r="AC391" s="2" t="n">
        <x:v>0</x:v>
      </x:c>
      <x:c r="AD391" s="12" t="b">
        <x:v>1</x:v>
      </x:c>
      <x:c r="AE391" s="12" t="b">
        <x:v>0</x:v>
      </x:c>
      <x:c r="AF391" s="2" t="str">
        <x:v>inventory_context_only_not_used_as_point_or_grid_model_evidence</x:v>
      </x:c>
      <x:c r="AG391" s="7" t="str">
        <x:v>https://ibm.gov.in/IBMPortal/pages/national-mineral-inventory-at-a-glance-2025</x:v>
      </x:c>
    </x:row>
    <x:row r="392" ht="18" customHeight="1">
      <x:c r="A392" s="2" t="str">
        <x:v>IBM-NMI2025-5-21-grade-all-india-s-m-s-chemical-paper-01</x:v>
      </x:c>
      <x:c r="B392" s="2" t="str">
        <x:v>5.21</x:v>
      </x:c>
      <x:c r="C392" s="2" t="n">
        <x:v>28</x:v>
      </x:c>
      <x:c r="D392" s="9" t="n">
        <x:v>45748</x:v>
      </x:c>
      <x:c r="E392" s="2" t="str">
        <x:v>Limestone</x:v>
      </x:c>
      <x:c r="F392" s="7" t="str">
        <x:v>["Calcium and limestone"]</x:v>
      </x:c>
      <x:c r="G392" s="2" t="str">
        <x:v>grade</x:v>
      </x:c>
      <x:c r="H392" s="2"/>
      <x:c r="I392" s="2" t="str">
        <x:v>All India</x:v>
      </x:c>
      <x:c r="J392" s="2" t="str">
        <x:v>S.M.S.,chemical &amp; paper</x:v>
      </x:c>
      <x:c r="K392" s="2" t="str">
        <x:v>bulk_mineral_or_source_grade</x:v>
      </x:c>
      <x:c r="L392" s="2" t="str">
        <x:v>'000 Tonnes</x:v>
      </x:c>
      <x:c r="M392" s="2" t="n">
        <x:v>1000</x:v>
      </x:c>
      <x:c r="N392" s="2" t="str">
        <x:v>tonnes</x:v>
      </x:c>
      <x:c r="O392" s="2" t="n">
        <x:v>195</x:v>
      </x:c>
      <x:c r="P392" s="2" t="n">
        <x:v>0</x:v>
      </x:c>
      <x:c r="Q392" s="2" t="n">
        <x:v>0</x:v>
      </x:c>
      <x:c r="R392" s="2" t="n">
        <x:v>195</x:v>
      </x:c>
      <x:c r="S392" s="2" t="n">
        <x:v>1362</x:v>
      </x:c>
      <x:c r="T392" s="2" t="n">
        <x:v>2174</x:v>
      </x:c>
      <x:c r="U392" s="2" t="n">
        <x:v>1329</x:v>
      </x:c>
      <x:c r="V392" s="2" t="n">
        <x:v>0</x:v>
      </x:c>
      <x:c r="W392" s="2" t="n">
        <x:v>0</x:v>
      </x:c>
      <x:c r="X392" s="2" t="n">
        <x:v>1228344</x:v>
      </x:c>
      <x:c r="Y392" s="2" t="n">
        <x:v>517</x:v>
      </x:c>
      <x:c r="Z392" s="2" t="n">
        <x:v>1233725</x:v>
      </x:c>
      <x:c r="AA392" s="2" t="n">
        <x:v>1233920</x:v>
      </x:c>
      <x:c r="AB392" s="2" t="n">
        <x:v>1233920000</x:v>
      </x:c>
      <x:c r="AC392" s="2" t="n">
        <x:v>0</x:v>
      </x:c>
      <x:c r="AD392" s="12" t="b">
        <x:v>1</x:v>
      </x:c>
      <x:c r="AE392" s="12" t="b">
        <x:v>0</x:v>
      </x:c>
      <x:c r="AF392" s="2" t="str">
        <x:v>inventory_context_only_not_used_as_point_or_grid_model_evidence</x:v>
      </x:c>
      <x:c r="AG392" s="7" t="str">
        <x:v>https://ibm.gov.in/IBMPortal/pages/national-mineral-inventory-at-a-glance-2025</x:v>
      </x:c>
    </x:row>
    <x:row r="393" ht="18" customHeight="1">
      <x:c r="A393" s="2" t="str">
        <x:v>IBM-NMI2025-5-21-grade-all-india-paper-01</x:v>
      </x:c>
      <x:c r="B393" s="2" t="str">
        <x:v>5.21</x:v>
      </x:c>
      <x:c r="C393" s="2" t="n">
        <x:v>28</x:v>
      </x:c>
      <x:c r="D393" s="9" t="n">
        <x:v>45748</x:v>
      </x:c>
      <x:c r="E393" s="2" t="str">
        <x:v>Limestone</x:v>
      </x:c>
      <x:c r="F393" s="7" t="str">
        <x:v>["Calcium and limestone"]</x:v>
      </x:c>
      <x:c r="G393" s="2" t="str">
        <x:v>grade</x:v>
      </x:c>
      <x:c r="H393" s="2"/>
      <x:c r="I393" s="2" t="str">
        <x:v>All India</x:v>
      </x:c>
      <x:c r="J393" s="2" t="str">
        <x:v>Paper</x:v>
      </x:c>
      <x:c r="K393" s="2" t="str">
        <x:v>bulk_mineral_or_source_grade</x:v>
      </x:c>
      <x:c r="L393" s="2" t="str">
        <x:v>'000 Tonnes</x:v>
      </x:c>
      <x:c r="M393" s="2" t="n">
        <x:v>1000</x:v>
      </x:c>
      <x:c r="N393" s="2" t="str">
        <x:v>tonnes</x:v>
      </x:c>
      <x:c r="O393" s="2" t="n">
        <x:v>296811</x:v>
      </x:c>
      <x:c r="P393" s="2" t="n">
        <x:v>0</x:v>
      </x:c>
      <x:c r="Q393" s="2" t="n">
        <x:v>0</x:v>
      </x:c>
      <x:c r="R393" s="2" t="n">
        <x:v>296811</x:v>
      </x:c>
      <x:c r="S393" s="2" t="n">
        <x:v>391205</x:v>
      </x:c>
      <x:c r="T393" s="2" t="n">
        <x:v>0</x:v>
      </x:c>
      <x:c r="U393" s="2" t="n">
        <x:v>131</x:v>
      </x:c>
      <x:c r="V393" s="2" t="n">
        <x:v>119433</x:v>
      </x:c>
      <x:c r="W393" s="2" t="n">
        <x:v>27073</x:v>
      </x:c>
      <x:c r="X393" s="2" t="n">
        <x:v>649618</x:v>
      </x:c>
      <x:c r="Y393" s="2" t="n">
        <x:v>0</x:v>
      </x:c>
      <x:c r="Z393" s="2" t="n">
        <x:v>1187460</x:v>
      </x:c>
      <x:c r="AA393" s="2" t="n">
        <x:v>1484271</x:v>
      </x:c>
      <x:c r="AB393" s="2" t="n">
        <x:v>1484271000</x:v>
      </x:c>
      <x:c r="AC393" s="2" t="n">
        <x:v>0</x:v>
      </x:c>
      <x:c r="AD393" s="12" t="b">
        <x:v>1</x:v>
      </x:c>
      <x:c r="AE393" s="12" t="b">
        <x:v>0</x:v>
      </x:c>
      <x:c r="AF393" s="2" t="str">
        <x:v>inventory_context_only_not_used_as_point_or_grid_model_evidence</x:v>
      </x:c>
      <x:c r="AG393" s="7" t="str">
        <x:v>https://ibm.gov.in/IBMPortal/pages/national-mineral-inventory-at-a-glance-2025</x:v>
      </x:c>
    </x:row>
    <x:row r="394" ht="18" customHeight="1">
      <x:c r="A394" s="2" t="str">
        <x:v>IBM-NMI2025-5-21-grade-all-india-blendable-cao-34-38-01</x:v>
      </x:c>
      <x:c r="B394" s="2" t="str">
        <x:v>5.21</x:v>
      </x:c>
      <x:c r="C394" s="2" t="n">
        <x:v>28</x:v>
      </x:c>
      <x:c r="D394" s="9" t="n">
        <x:v>45748</x:v>
      </x:c>
      <x:c r="E394" s="2" t="str">
        <x:v>Limestone</x:v>
      </x:c>
      <x:c r="F394" s="7" t="str">
        <x:v>["Calcium and limestone"]</x:v>
      </x:c>
      <x:c r="G394" s="2" t="str">
        <x:v>grade</x:v>
      </x:c>
      <x:c r="H394" s="2"/>
      <x:c r="I394" s="2" t="str">
        <x:v>All India</x:v>
      </x:c>
      <x:c r="J394" s="2" t="str">
        <x:v>Blendable (CaO 34-38%)</x:v>
      </x:c>
      <x:c r="K394" s="2" t="str">
        <x:v>bulk_mineral_or_source_grade</x:v>
      </x:c>
      <x:c r="L394" s="2" t="str">
        <x:v>'000 Tonnes</x:v>
      </x:c>
      <x:c r="M394" s="2" t="n">
        <x:v>1000</x:v>
      </x:c>
      <x:c r="N394" s="2" t="str">
        <x:v>tonnes</x:v>
      </x:c>
      <x:c r="O394" s="2" t="n">
        <x:v>25458</x:v>
      </x:c>
      <x:c r="P394" s="2" t="n">
        <x:v>6730</x:v>
      </x:c>
      <x:c r="Q394" s="2" t="n">
        <x:v>262044</x:v>
      </x:c>
      <x:c r="R394" s="2" t="n">
        <x:v>294233</x:v>
      </x:c>
      <x:c r="S394" s="2" t="n">
        <x:v>16097</x:v>
      </x:c>
      <x:c r="T394" s="2" t="n">
        <x:v>9502</x:v>
      </x:c>
      <x:c r="U394" s="2" t="n">
        <x:v>135399</x:v>
      </x:c>
      <x:c r="V394" s="2" t="n">
        <x:v>39760</x:v>
      </x:c>
      <x:c r="W394" s="2" t="n">
        <x:v>333985</x:v>
      </x:c>
      <x:c r="X394" s="2" t="n">
        <x:v>1008099</x:v>
      </x:c>
      <x:c r="Y394" s="2" t="n">
        <x:v>836310</x:v>
      </x:c>
      <x:c r="Z394" s="2" t="n">
        <x:v>2379153</x:v>
      </x:c>
      <x:c r="AA394" s="2" t="n">
        <x:v>2673385</x:v>
      </x:c>
      <x:c r="AB394" s="2" t="n">
        <x:v>2673385000</x:v>
      </x:c>
      <x:c r="AC394" s="2" t="n">
        <x:v>0</x:v>
      </x:c>
      <x:c r="AD394" s="12" t="b">
        <x:v>1</x:v>
      </x:c>
      <x:c r="AE394" s="12" t="b">
        <x:v>0</x:v>
      </x:c>
      <x:c r="AF394" s="2" t="str">
        <x:v>inventory_context_only_not_used_as_point_or_grid_model_evidence</x:v>
      </x:c>
      <x:c r="AG394" s="7" t="str">
        <x:v>https://ibm.gov.in/IBMPortal/pages/national-mineral-inventory-at-a-glance-2025</x:v>
      </x:c>
    </x:row>
    <x:row r="395" ht="18" customHeight="1">
      <x:c r="A395" s="2" t="str">
        <x:v>IBM-NMI2025-5-21-grade-all-india-others-01</x:v>
      </x:c>
      <x:c r="B395" s="2" t="str">
        <x:v>5.21</x:v>
      </x:c>
      <x:c r="C395" s="2" t="n">
        <x:v>28</x:v>
      </x:c>
      <x:c r="D395" s="9" t="n">
        <x:v>45748</x:v>
      </x:c>
      <x:c r="E395" s="2" t="str">
        <x:v>Limestone</x:v>
      </x:c>
      <x:c r="F395" s="7" t="str">
        <x:v>["Calcium and limestone"]</x:v>
      </x:c>
      <x:c r="G395" s="2" t="str">
        <x:v>grade</x:v>
      </x:c>
      <x:c r="H395" s="2"/>
      <x:c r="I395" s="2" t="str">
        <x:v>All India</x:v>
      </x:c>
      <x:c r="J395" s="2" t="str">
        <x:v>Others</x:v>
      </x:c>
      <x:c r="K395" s="2" t="str">
        <x:v>bulk_mineral_or_source_grade</x:v>
      </x:c>
      <x:c r="L395" s="2" t="str">
        <x:v>'000 Tonnes</x:v>
      </x:c>
      <x:c r="M395" s="2" t="n">
        <x:v>1000</x:v>
      </x:c>
      <x:c r="N395" s="2" t="str">
        <x:v>tonnes</x:v>
      </x:c>
      <x:c r="O395" s="2" t="n">
        <x:v>37370</x:v>
      </x:c>
      <x:c r="P395" s="2" t="n">
        <x:v>3658</x:v>
      </x:c>
      <x:c r="Q395" s="2" t="n">
        <x:v>3841</x:v>
      </x:c>
      <x:c r="R395" s="2" t="n">
        <x:v>44869</x:v>
      </x:c>
      <x:c r="S395" s="2" t="n">
        <x:v>24054</x:v>
      </x:c>
      <x:c r="T395" s="2" t="n">
        <x:v>20939</x:v>
      </x:c>
      <x:c r="U395" s="2" t="n">
        <x:v>30442</x:v>
      </x:c>
      <x:c r="V395" s="2" t="n">
        <x:v>64646</x:v>
      </x:c>
      <x:c r="W395" s="2" t="n">
        <x:v>593978</x:v>
      </x:c>
      <x:c r="X395" s="2" t="n">
        <x:v>2758729</x:v>
      </x:c>
      <x:c r="Y395" s="2" t="n">
        <x:v>33025</x:v>
      </x:c>
      <x:c r="Z395" s="2" t="n">
        <x:v>3525814</x:v>
      </x:c>
      <x:c r="AA395" s="2" t="n">
        <x:v>3570683</x:v>
      </x:c>
      <x:c r="AB395" s="2" t="n">
        <x:v>3570683000</x:v>
      </x:c>
      <x:c r="AC395" s="2" t="n">
        <x:v>0</x:v>
      </x:c>
      <x:c r="AD395" s="12" t="b">
        <x:v>1</x:v>
      </x:c>
      <x:c r="AE395" s="12" t="b">
        <x:v>0</x:v>
      </x:c>
      <x:c r="AF395" s="2" t="str">
        <x:v>inventory_context_only_not_used_as_point_or_grid_model_evidence</x:v>
      </x:c>
      <x:c r="AG395" s="7" t="str">
        <x:v>https://ibm.gov.in/IBMPortal/pages/national-mineral-inventory-at-a-glance-2025</x:v>
      </x:c>
    </x:row>
    <x:row r="396" ht="18" customHeight="1">
      <x:c r="A396" s="2" t="str">
        <x:v>IBM-NMI2025-5-21-grade-all-india-unclassified-01</x:v>
      </x:c>
      <x:c r="B396" s="2" t="str">
        <x:v>5.21</x:v>
      </x:c>
      <x:c r="C396" s="2" t="n">
        <x:v>28</x:v>
      </x:c>
      <x:c r="D396" s="9" t="n">
        <x:v>45748</x:v>
      </x:c>
      <x:c r="E396" s="2" t="str">
        <x:v>Limestone</x:v>
      </x:c>
      <x:c r="F396" s="7" t="str">
        <x:v>["Calcium and limestone"]</x:v>
      </x:c>
      <x:c r="G396" s="2" t="str">
        <x:v>grade</x:v>
      </x:c>
      <x:c r="H396" s="2"/>
      <x:c r="I396" s="2" t="str">
        <x:v>All India</x:v>
      </x:c>
      <x:c r="J396" s="2" t="str">
        <x:v>Unclassified</x:v>
      </x:c>
      <x:c r="K396" s="2" t="str">
        <x:v>bulk_mineral_or_source_grade</x:v>
      </x:c>
      <x:c r="L396" s="2" t="str">
        <x:v>'000 Tonnes</x:v>
      </x:c>
      <x:c r="M396" s="2" t="n">
        <x:v>1000</x:v>
      </x:c>
      <x:c r="N396" s="2" t="str">
        <x:v>tonnes</x:v>
      </x:c>
      <x:c r="O396" s="2" t="n">
        <x:v>129992</x:v>
      </x:c>
      <x:c r="P396" s="2" t="n">
        <x:v>292</x:v>
      </x:c>
      <x:c r="Q396" s="2" t="n">
        <x:v>3565</x:v>
      </x:c>
      <x:c r="R396" s="2" t="n">
        <x:v>133849</x:v>
      </x:c>
      <x:c r="S396" s="2" t="n">
        <x:v>102559</x:v>
      </x:c>
      <x:c r="T396" s="2" t="n">
        <x:v>62352</x:v>
      </x:c>
      <x:c r="U396" s="2" t="n">
        <x:v>50510</x:v>
      </x:c>
      <x:c r="V396" s="2" t="n">
        <x:v>225426</x:v>
      </x:c>
      <x:c r="W396" s="2" t="n">
        <x:v>5665113</x:v>
      </x:c>
      <x:c r="X396" s="2" t="n">
        <x:v>20829825</x:v>
      </x:c>
      <x:c r="Y396" s="2" t="n">
        <x:v>374428</x:v>
      </x:c>
      <x:c r="Z396" s="2" t="n">
        <x:v>27310213</x:v>
      </x:c>
      <x:c r="AA396" s="2" t="n">
        <x:v>27444062</x:v>
      </x:c>
      <x:c r="AB396" s="2" t="n">
        <x:v>27444062000</x:v>
      </x:c>
      <x:c r="AC396" s="2" t="n">
        <x:v>0</x:v>
      </x:c>
      <x:c r="AD396" s="12" t="b">
        <x:v>1</x:v>
      </x:c>
      <x:c r="AE396" s="12" t="b">
        <x:v>0</x:v>
      </x:c>
      <x:c r="AF396" s="2" t="str">
        <x:v>inventory_context_only_not_used_as_point_or_grid_model_evidence</x:v>
      </x:c>
      <x:c r="AG396" s="7" t="str">
        <x:v>https://ibm.gov.in/IBMPortal/pages/national-mineral-inventory-at-a-glance-2025</x:v>
      </x:c>
    </x:row>
    <x:row r="397" ht="18" customHeight="1">
      <x:c r="A397" s="2" t="str">
        <x:v>IBM-NMI2025-5-21-grade-all-india-not-known-01</x:v>
      </x:c>
      <x:c r="B397" s="2" t="str">
        <x:v>5.21</x:v>
      </x:c>
      <x:c r="C397" s="2" t="n">
        <x:v>28</x:v>
      </x:c>
      <x:c r="D397" s="9" t="n">
        <x:v>45748</x:v>
      </x:c>
      <x:c r="E397" s="2" t="str">
        <x:v>Limestone</x:v>
      </x:c>
      <x:c r="F397" s="7" t="str">
        <x:v>["Calcium and limestone"]</x:v>
      </x:c>
      <x:c r="G397" s="2" t="str">
        <x:v>grade</x:v>
      </x:c>
      <x:c r="H397" s="2"/>
      <x:c r="I397" s="2" t="str">
        <x:v>All India</x:v>
      </x:c>
      <x:c r="J397" s="2" t="str">
        <x:v>Not - known</x:v>
      </x:c>
      <x:c r="K397" s="2" t="str">
        <x:v>bulk_mineral_or_source_grade</x:v>
      </x:c>
      <x:c r="L397" s="2" t="str">
        <x:v>'000 Tonnes</x:v>
      </x:c>
      <x:c r="M397" s="2" t="n">
        <x:v>1000</x:v>
      </x:c>
      <x:c r="N397" s="2" t="str">
        <x:v>tonnes</x:v>
      </x:c>
      <x:c r="O397" s="2" t="n">
        <x:v>167354</x:v>
      </x:c>
      <x:c r="P397" s="2" t="n">
        <x:v>80</x:v>
      </x:c>
      <x:c r="Q397" s="2" t="n">
        <x:v>4299</x:v>
      </x:c>
      <x:c r="R397" s="2" t="n">
        <x:v>171733</x:v>
      </x:c>
      <x:c r="S397" s="2" t="n">
        <x:v>18430</x:v>
      </x:c>
      <x:c r="T397" s="2" t="n">
        <x:v>29804</x:v>
      </x:c>
      <x:c r="U397" s="2" t="n">
        <x:v>7035</x:v>
      </x:c>
      <x:c r="V397" s="2" t="n">
        <x:v>187280</x:v>
      </x:c>
      <x:c r="W397" s="2" t="n">
        <x:v>380149</x:v>
      </x:c>
      <x:c r="X397" s="2" t="n">
        <x:v>2672267</x:v>
      </x:c>
      <x:c r="Y397" s="2" t="n">
        <x:v>568892</x:v>
      </x:c>
      <x:c r="Z397" s="2" t="n">
        <x:v>3863859</x:v>
      </x:c>
      <x:c r="AA397" s="2" t="n">
        <x:v>4035592</x:v>
      </x:c>
      <x:c r="AB397" s="2" t="n">
        <x:v>4035592000</x:v>
      </x:c>
      <x:c r="AC397" s="2" t="n">
        <x:v>0</x:v>
      </x:c>
      <x:c r="AD397" s="12" t="b">
        <x:v>1</x:v>
      </x:c>
      <x:c r="AE397" s="12" t="b">
        <x:v>0</x:v>
      </x:c>
      <x:c r="AF397" s="2" t="str">
        <x:v>inventory_context_only_not_used_as_point_or_grid_model_evidence</x:v>
      </x:c>
      <x:c r="AG397" s="7" t="str">
        <x:v>https://ibm.gov.in/IBMPortal/pages/national-mineral-inventory-at-a-glance-2025</x:v>
      </x:c>
    </x:row>
    <x:row r="398" ht="18" customHeight="1">
      <x:c r="A398" s="2" t="str">
        <x:v>IBM-NMI2025-5-21-state-andhra-pradesh-total-01</x:v>
      </x:c>
      <x:c r="B398" s="2" t="str">
        <x:v>5.21</x:v>
      </x:c>
      <x:c r="C398" s="2" t="n">
        <x:v>28</x:v>
      </x:c>
      <x:c r="D398" s="9" t="n">
        <x:v>45748</x:v>
      </x:c>
      <x:c r="E398" s="2" t="str">
        <x:v>Limestone</x:v>
      </x:c>
      <x:c r="F398" s="7" t="str">
        <x:v>["Calcium and limestone"]</x:v>
      </x:c>
      <x:c r="G398" s="2" t="str">
        <x:v>state</x:v>
      </x:c>
      <x:c r="H398" s="2" t="str">
        <x:v>Andhra Pradesh</x:v>
      </x:c>
      <x:c r="I398" s="2" t="str">
        <x:v>Andhra Pradesh</x:v>
      </x:c>
      <x:c r="J398" s="2" t="str">
        <x:v>Total</x:v>
      </x:c>
      <x:c r="K398" s="2" t="str">
        <x:v>bulk_mineral_or_source_grade</x:v>
      </x:c>
      <x:c r="L398" s="2" t="str">
        <x:v>'000 Tonnes</x:v>
      </x:c>
      <x:c r="M398" s="2" t="n">
        <x:v>1000</x:v>
      </x:c>
      <x:c r="N398" s="2" t="str">
        <x:v>tonnes</x:v>
      </x:c>
      <x:c r="O398" s="2" t="n">
        <x:v>5921590</x:v>
      </x:c>
      <x:c r="P398" s="2" t="n">
        <x:v>85879</x:v>
      </x:c>
      <x:c r="Q398" s="2" t="n">
        <x:v>346247</x:v>
      </x:c>
      <x:c r="R398" s="2" t="n">
        <x:v>6353716</x:v>
      </x:c>
      <x:c r="S398" s="2" t="n">
        <x:v>3314092</x:v>
      </x:c>
      <x:c r="T398" s="2" t="n">
        <x:v>493593</x:v>
      </x:c>
      <x:c r="U398" s="2" t="n">
        <x:v>821557</x:v>
      </x:c>
      <x:c r="V398" s="2" t="n">
        <x:v>62073</x:v>
      </x:c>
      <x:c r="W398" s="2" t="n">
        <x:v>2107309</x:v>
      </x:c>
      <x:c r="X398" s="2" t="n">
        <x:v>18337681</x:v>
      </x:c>
      <x:c r="Y398" s="2" t="n">
        <x:v>3345255</x:v>
      </x:c>
      <x:c r="Z398" s="2" t="n">
        <x:v>28481561</x:v>
      </x:c>
      <x:c r="AA398" s="2" t="n">
        <x:v>34835276</x:v>
      </x:c>
      <x:c r="AB398" s="2" t="n">
        <x:v>34835276000</x:v>
      </x:c>
      <x:c r="AC398" s="2" t="n">
        <x:v>0</x:v>
      </x:c>
      <x:c r="AD398" s="12" t="b">
        <x:v>1</x:v>
      </x:c>
      <x:c r="AE398" s="12" t="b">
        <x:v>0</x:v>
      </x:c>
      <x:c r="AF398" s="2" t="str">
        <x:v>inventory_context_only_not_used_as_point_or_grid_model_evidence</x:v>
      </x:c>
      <x:c r="AG398" s="7" t="str">
        <x:v>https://ibm.gov.in/IBMPortal/pages/national-mineral-inventory-at-a-glance-2025</x:v>
      </x:c>
    </x:row>
    <x:row r="399" ht="18" customHeight="1">
      <x:c r="A399" s="2" t="str">
        <x:v>IBM-NMI2025-5-21-state-arunachal-pradesh-total-01</x:v>
      </x:c>
      <x:c r="B399" s="2" t="str">
        <x:v>5.21</x:v>
      </x:c>
      <x:c r="C399" s="2" t="n">
        <x:v>28</x:v>
      </x:c>
      <x:c r="D399" s="9" t="n">
        <x:v>45748</x:v>
      </x:c>
      <x:c r="E399" s="2" t="str">
        <x:v>Limestone</x:v>
      </x:c>
      <x:c r="F399" s="7" t="str">
        <x:v>["Calcium and limestone"]</x:v>
      </x:c>
      <x:c r="G399" s="2" t="str">
        <x:v>state</x:v>
      </x:c>
      <x:c r="H399" s="2" t="str">
        <x:v>Arunachal Pradesh</x:v>
      </x:c>
      <x:c r="I399" s="2" t="str">
        <x:v>Arunachal Pradesh</x:v>
      </x:c>
      <x:c r="J399" s="2" t="str">
        <x:v>Total</x:v>
      </x:c>
      <x:c r="K399" s="2" t="str">
        <x:v>bulk_mineral_or_source_grade</x:v>
      </x:c>
      <x:c r="L399" s="2" t="str">
        <x:v>'000 Tonnes</x:v>
      </x:c>
      <x:c r="M399" s="2" t="n">
        <x:v>1000</x:v>
      </x:c>
      <x:c r="N399" s="2" t="str">
        <x:v>tonnes</x:v>
      </x:c>
      <x:c r="O399" s="2" t="n">
        <x:v>0</x:v>
      </x:c>
      <x:c r="P399" s="2" t="n">
        <x:v>0</x:v>
      </x:c>
      <x:c r="Q399" s="2" t="n">
        <x:v>0</x:v>
      </x:c>
      <x:c r="R399" s="2" t="n">
        <x:v>0</x:v>
      </x:c>
      <x:c r="S399" s="2" t="n">
        <x:v>0</x:v>
      </x:c>
      <x:c r="T399" s="2" t="n">
        <x:v>0</x:v>
      </x:c>
      <x:c r="U399" s="2" t="n">
        <x:v>0</x:v>
      </x:c>
      <x:c r="V399" s="2" t="n">
        <x:v>0</x:v>
      </x:c>
      <x:c r="W399" s="2" t="n">
        <x:v>49220</x:v>
      </x:c>
      <x:c r="X399" s="2" t="n">
        <x:v>433575</x:v>
      </x:c>
      <x:c r="Y399" s="2" t="n">
        <x:v>1</x:v>
      </x:c>
      <x:c r="Z399" s="2" t="n">
        <x:v>482796</x:v>
      </x:c>
      <x:c r="AA399" s="2" t="n">
        <x:v>482796</x:v>
      </x:c>
      <x:c r="AB399" s="2" t="n">
        <x:v>482796000</x:v>
      </x:c>
      <x:c r="AC399" s="2" t="n">
        <x:v>0</x:v>
      </x:c>
      <x:c r="AD399" s="12" t="b">
        <x:v>1</x:v>
      </x:c>
      <x:c r="AE399" s="12" t="b">
        <x:v>0</x:v>
      </x:c>
      <x:c r="AF399" s="2" t="str">
        <x:v>inventory_context_only_not_used_as_point_or_grid_model_evidence</x:v>
      </x:c>
      <x:c r="AG399" s="7" t="str">
        <x:v>https://ibm.gov.in/IBMPortal/pages/national-mineral-inventory-at-a-glance-2025</x:v>
      </x:c>
    </x:row>
    <x:row r="400" ht="18" customHeight="1">
      <x:c r="A400" s="2" t="str">
        <x:v>IBM-NMI2025-5-21-state-assam-total-01</x:v>
      </x:c>
      <x:c r="B400" s="2" t="str">
        <x:v>5.21</x:v>
      </x:c>
      <x:c r="C400" s="2" t="n">
        <x:v>28</x:v>
      </x:c>
      <x:c r="D400" s="9" t="n">
        <x:v>45748</x:v>
      </x:c>
      <x:c r="E400" s="2" t="str">
        <x:v>Limestone</x:v>
      </x:c>
      <x:c r="F400" s="7" t="str">
        <x:v>["Calcium and limestone"]</x:v>
      </x:c>
      <x:c r="G400" s="2" t="str">
        <x:v>state</x:v>
      </x:c>
      <x:c r="H400" s="2" t="str">
        <x:v>Assam</x:v>
      </x:c>
      <x:c r="I400" s="2" t="str">
        <x:v>Assam</x:v>
      </x:c>
      <x:c r="J400" s="2" t="str">
        <x:v>Total</x:v>
      </x:c>
      <x:c r="K400" s="2" t="str">
        <x:v>bulk_mineral_or_source_grade</x:v>
      </x:c>
      <x:c r="L400" s="2" t="str">
        <x:v>'000 Tonnes</x:v>
      </x:c>
      <x:c r="M400" s="2" t="n">
        <x:v>1000</x:v>
      </x:c>
      <x:c r="N400" s="2" t="str">
        <x:v>tonnes</x:v>
      </x:c>
      <x:c r="O400" s="2" t="n">
        <x:v>100914</x:v>
      </x:c>
      <x:c r="P400" s="2" t="n">
        <x:v>0</x:v>
      </x:c>
      <x:c r="Q400" s="2" t="n">
        <x:v>175980</x:v>
      </x:c>
      <x:c r="R400" s="2" t="n">
        <x:v>276894</x:v>
      </x:c>
      <x:c r="S400" s="2" t="n">
        <x:v>32716</x:v>
      </x:c>
      <x:c r="T400" s="2" t="n">
        <x:v>7941</x:v>
      </x:c>
      <x:c r="U400" s="2" t="n">
        <x:v>110730</x:v>
      </x:c>
      <x:c r="V400" s="2" t="n">
        <x:v>67000</x:v>
      </x:c>
      <x:c r="W400" s="2" t="n">
        <x:v>45394</x:v>
      </x:c>
      <x:c r="X400" s="2" t="n">
        <x:v>2317644</x:v>
      </x:c>
      <x:c r="Y400" s="2" t="n">
        <x:v>0</x:v>
      </x:c>
      <x:c r="Z400" s="2" t="n">
        <x:v>2581425</x:v>
      </x:c>
      <x:c r="AA400" s="2" t="n">
        <x:v>2858319</x:v>
      </x:c>
      <x:c r="AB400" s="2" t="n">
        <x:v>2858319000</x:v>
      </x:c>
      <x:c r="AC400" s="2" t="n">
        <x:v>0</x:v>
      </x:c>
      <x:c r="AD400" s="12" t="b">
        <x:v>1</x:v>
      </x:c>
      <x:c r="AE400" s="12" t="b">
        <x:v>0</x:v>
      </x:c>
      <x:c r="AF400" s="2" t="str">
        <x:v>inventory_context_only_not_used_as_point_or_grid_model_evidence</x:v>
      </x:c>
      <x:c r="AG400" s="7" t="str">
        <x:v>https://ibm.gov.in/IBMPortal/pages/national-mineral-inventory-at-a-glance-2025</x:v>
      </x:c>
    </x:row>
    <x:row r="401" ht="18" customHeight="1">
      <x:c r="A401" s="2" t="str">
        <x:v>IBM-NMI2025-5-21-state-bihar-total-01</x:v>
      </x:c>
      <x:c r="B401" s="2" t="str">
        <x:v>5.21</x:v>
      </x:c>
      <x:c r="C401" s="2" t="n">
        <x:v>28</x:v>
      </x:c>
      <x:c r="D401" s="9" t="n">
        <x:v>45748</x:v>
      </x:c>
      <x:c r="E401" s="2" t="str">
        <x:v>Limestone</x:v>
      </x:c>
      <x:c r="F401" s="7" t="str">
        <x:v>["Calcium and limestone"]</x:v>
      </x:c>
      <x:c r="G401" s="2" t="str">
        <x:v>state</x:v>
      </x:c>
      <x:c r="H401" s="2" t="str">
        <x:v>Bihar</x:v>
      </x:c>
      <x:c r="I401" s="2" t="str">
        <x:v>Bihar</x:v>
      </x:c>
      <x:c r="J401" s="2" t="str">
        <x:v>Total</x:v>
      </x:c>
      <x:c r="K401" s="2" t="str">
        <x:v>bulk_mineral_or_source_grade</x:v>
      </x:c>
      <x:c r="L401" s="2" t="str">
        <x:v>'000 Tonnes</x:v>
      </x:c>
      <x:c r="M401" s="2" t="n">
        <x:v>1000</x:v>
      </x:c>
      <x:c r="N401" s="2" t="str">
        <x:v>tonnes</x:v>
      </x:c>
      <x:c r="O401" s="2" t="n">
        <x:v>0</x:v>
      </x:c>
      <x:c r="P401" s="2" t="n">
        <x:v>0</x:v>
      </x:c>
      <x:c r="Q401" s="2" t="n">
        <x:v>4598</x:v>
      </x:c>
      <x:c r="R401" s="2" t="n">
        <x:v>4598</x:v>
      </x:c>
      <x:c r="S401" s="2" t="n">
        <x:v>2898</x:v>
      </x:c>
      <x:c r="T401" s="2" t="n">
        <x:v>2558</x:v>
      </x:c>
      <x:c r="U401" s="2" t="n">
        <x:v>3827</x:v>
      </x:c>
      <x:c r="V401" s="2" t="n">
        <x:v>67926</x:v>
      </x:c>
      <x:c r="W401" s="2" t="n">
        <x:v>135740</x:v>
      </x:c>
      <x:c r="X401" s="2" t="n">
        <x:v>772343</x:v>
      </x:c>
      <x:c r="Y401" s="2" t="n">
        <x:v>10558</x:v>
      </x:c>
      <x:c r="Z401" s="2" t="n">
        <x:v>995850</x:v>
      </x:c>
      <x:c r="AA401" s="2" t="n">
        <x:v>1000448</x:v>
      </x:c>
      <x:c r="AB401" s="2" t="n">
        <x:v>1000448000</x:v>
      </x:c>
      <x:c r="AC401" s="2" t="n">
        <x:v>0</x:v>
      </x:c>
      <x:c r="AD401" s="12" t="b">
        <x:v>1</x:v>
      </x:c>
      <x:c r="AE401" s="12" t="b">
        <x:v>0</x:v>
      </x:c>
      <x:c r="AF401" s="2" t="str">
        <x:v>inventory_context_only_not_used_as_point_or_grid_model_evidence</x:v>
      </x:c>
      <x:c r="AG401" s="7" t="str">
        <x:v>https://ibm.gov.in/IBMPortal/pages/national-mineral-inventory-at-a-glance-2025</x:v>
      </x:c>
    </x:row>
    <x:row r="402" ht="18" customHeight="1">
      <x:c r="A402" s="2" t="str">
        <x:v>IBM-NMI2025-5-21-state-chhattisgarh-total-01</x:v>
      </x:c>
      <x:c r="B402" s="2" t="str">
        <x:v>5.21</x:v>
      </x:c>
      <x:c r="C402" s="2" t="n">
        <x:v>28</x:v>
      </x:c>
      <x:c r="D402" s="9" t="n">
        <x:v>45748</x:v>
      </x:c>
      <x:c r="E402" s="2" t="str">
        <x:v>Limestone</x:v>
      </x:c>
      <x:c r="F402" s="7" t="str">
        <x:v>["Calcium and limestone"]</x:v>
      </x:c>
      <x:c r="G402" s="2" t="str">
        <x:v>state</x:v>
      </x:c>
      <x:c r="H402" s="2" t="str">
        <x:v>Chhattisgarh</x:v>
      </x:c>
      <x:c r="I402" s="2" t="str">
        <x:v>Chhattisgarh</x:v>
      </x:c>
      <x:c r="J402" s="2" t="str">
        <x:v>Total</x:v>
      </x:c>
      <x:c r="K402" s="2" t="str">
        <x:v>bulk_mineral_or_source_grade</x:v>
      </x:c>
      <x:c r="L402" s="2" t="str">
        <x:v>'000 Tonnes</x:v>
      </x:c>
      <x:c r="M402" s="2" t="n">
        <x:v>1000</x:v>
      </x:c>
      <x:c r="N402" s="2" t="str">
        <x:v>tonnes</x:v>
      </x:c>
      <x:c r="O402" s="2" t="n">
        <x:v>3058377</x:v>
      </x:c>
      <x:c r="P402" s="2" t="n">
        <x:v>419282</x:v>
      </x:c>
      <x:c r="Q402" s="2" t="n">
        <x:v>20041</x:v>
      </x:c>
      <x:c r="R402" s="2" t="n">
        <x:v>3497701</x:v>
      </x:c>
      <x:c r="S402" s="2" t="n">
        <x:v>1524678</x:v>
      </x:c>
      <x:c r="T402" s="2" t="n">
        <x:v>1655349</x:v>
      </x:c>
      <x:c r="U402" s="2" t="n">
        <x:v>318560</x:v>
      </x:c>
      <x:c r="V402" s="2" t="n">
        <x:v>1341690</x:v>
      </x:c>
      <x:c r="W402" s="2" t="n">
        <x:v>2132603</x:v>
      </x:c>
      <x:c r="X402" s="2" t="n">
        <x:v>10729485</x:v>
      </x:c>
      <x:c r="Y402" s="2" t="n">
        <x:v>1297233</x:v>
      </x:c>
      <x:c r="Z402" s="2" t="n">
        <x:v>18999597</x:v>
      </x:c>
      <x:c r="AA402" s="2" t="n">
        <x:v>22497298</x:v>
      </x:c>
      <x:c r="AB402" s="2" t="n">
        <x:v>22497298000</x:v>
      </x:c>
      <x:c r="AC402" s="2" t="n">
        <x:v>0</x:v>
      </x:c>
      <x:c r="AD402" s="12" t="b">
        <x:v>1</x:v>
      </x:c>
      <x:c r="AE402" s="12" t="b">
        <x:v>0</x:v>
      </x:c>
      <x:c r="AF402" s="2" t="str">
        <x:v>inventory_context_only_not_used_as_point_or_grid_model_evidence</x:v>
      </x:c>
      <x:c r="AG402" s="7" t="str">
        <x:v>https://ibm.gov.in/IBMPortal/pages/national-mineral-inventory-at-a-glance-2025</x:v>
      </x:c>
    </x:row>
    <x:row r="403" ht="18" customHeight="1">
      <x:c r="A403" s="2" t="str">
        <x:v>IBM-NMI2025-5-21-state-daman-diu-total-01</x:v>
      </x:c>
      <x:c r="B403" s="2" t="str">
        <x:v>5.21</x:v>
      </x:c>
      <x:c r="C403" s="2" t="n">
        <x:v>28</x:v>
      </x:c>
      <x:c r="D403" s="9" t="n">
        <x:v>45748</x:v>
      </x:c>
      <x:c r="E403" s="2" t="str">
        <x:v>Limestone</x:v>
      </x:c>
      <x:c r="F403" s="7" t="str">
        <x:v>["Calcium and limestone"]</x:v>
      </x:c>
      <x:c r="G403" s="2" t="str">
        <x:v>state</x:v>
      </x:c>
      <x:c r="H403" s="2" t="str">
        <x:v>Daman &amp; Diu</x:v>
      </x:c>
      <x:c r="I403" s="2" t="str">
        <x:v>Daman &amp; Diu</x:v>
      </x:c>
      <x:c r="J403" s="2" t="str">
        <x:v>Total</x:v>
      </x:c>
      <x:c r="K403" s="2" t="str">
        <x:v>bulk_mineral_or_source_grade</x:v>
      </x:c>
      <x:c r="L403" s="2" t="str">
        <x:v>'000 Tonnes</x:v>
      </x:c>
      <x:c r="M403" s="2" t="n">
        <x:v>1000</x:v>
      </x:c>
      <x:c r="N403" s="2" t="str">
        <x:v>tonnes</x:v>
      </x:c>
      <x:c r="O403" s="2" t="n">
        <x:v>0</x:v>
      </x:c>
      <x:c r="P403" s="2" t="n">
        <x:v>0</x:v>
      </x:c>
      <x:c r="Q403" s="2" t="n">
        <x:v>0</x:v>
      </x:c>
      <x:c r="R403" s="2" t="n">
        <x:v>0</x:v>
      </x:c>
      <x:c r="S403" s="2" t="n">
        <x:v>0</x:v>
      </x:c>
      <x:c r="T403" s="2" t="n">
        <x:v>0</x:v>
      </x:c>
      <x:c r="U403" s="2" t="n">
        <x:v>0</x:v>
      </x:c>
      <x:c r="V403" s="2" t="n">
        <x:v>0</x:v>
      </x:c>
      <x:c r="W403" s="2" t="n">
        <x:v>0</x:v>
      </x:c>
      <x:c r="X403" s="2" t="n">
        <x:v>128670</x:v>
      </x:c>
      <x:c r="Y403" s="2" t="n">
        <x:v>0</x:v>
      </x:c>
      <x:c r="Z403" s="2" t="n">
        <x:v>128670</x:v>
      </x:c>
      <x:c r="AA403" s="2" t="n">
        <x:v>128670</x:v>
      </x:c>
      <x:c r="AB403" s="2" t="n">
        <x:v>128670000</x:v>
      </x:c>
      <x:c r="AC403" s="2" t="n">
        <x:v>0</x:v>
      </x:c>
      <x:c r="AD403" s="12" t="b">
        <x:v>1</x:v>
      </x:c>
      <x:c r="AE403" s="12" t="b">
        <x:v>0</x:v>
      </x:c>
      <x:c r="AF403" s="2" t="str">
        <x:v>inventory_context_only_not_used_as_point_or_grid_model_evidence</x:v>
      </x:c>
      <x:c r="AG403" s="7" t="str">
        <x:v>https://ibm.gov.in/IBMPortal/pages/national-mineral-inventory-at-a-glance-2025</x:v>
      </x:c>
    </x:row>
    <x:row r="404" ht="18" customHeight="1">
      <x:c r="A404" s="2" t="str">
        <x:v>IBM-NMI2025-5-21-state-gujarat-total-01</x:v>
      </x:c>
      <x:c r="B404" s="2" t="str">
        <x:v>5.21</x:v>
      </x:c>
      <x:c r="C404" s="2" t="n">
        <x:v>28</x:v>
      </x:c>
      <x:c r="D404" s="9" t="n">
        <x:v>45748</x:v>
      </x:c>
      <x:c r="E404" s="2" t="str">
        <x:v>Limestone</x:v>
      </x:c>
      <x:c r="F404" s="7" t="str">
        <x:v>["Calcium and limestone"]</x:v>
      </x:c>
      <x:c r="G404" s="2" t="str">
        <x:v>state</x:v>
      </x:c>
      <x:c r="H404" s="2" t="str">
        <x:v>Gujarat</x:v>
      </x:c>
      <x:c r="I404" s="2" t="str">
        <x:v>Gujarat</x:v>
      </x:c>
      <x:c r="J404" s="2" t="str">
        <x:v>Total</x:v>
      </x:c>
      <x:c r="K404" s="2" t="str">
        <x:v>bulk_mineral_or_source_grade</x:v>
      </x:c>
      <x:c r="L404" s="2" t="str">
        <x:v>'000 Tonnes</x:v>
      </x:c>
      <x:c r="M404" s="2" t="n">
        <x:v>1000</x:v>
      </x:c>
      <x:c r="N404" s="2" t="str">
        <x:v>tonnes</x:v>
      </x:c>
      <x:c r="O404" s="2" t="n">
        <x:v>1743517</x:v>
      </x:c>
      <x:c r="P404" s="2" t="n">
        <x:v>337698</x:v>
      </x:c>
      <x:c r="Q404" s="2" t="n">
        <x:v>406844</x:v>
      </x:c>
      <x:c r="R404" s="2" t="n">
        <x:v>2488059</x:v>
      </x:c>
      <x:c r="S404" s="2" t="n">
        <x:v>490717</x:v>
      </x:c>
      <x:c r="T404" s="2" t="n">
        <x:v>319972</x:v>
      </x:c>
      <x:c r="U404" s="2" t="n">
        <x:v>234969</x:v>
      </x:c>
      <x:c r="V404" s="2" t="n">
        <x:v>34638</x:v>
      </x:c>
      <x:c r="W404" s="2" t="n">
        <x:v>2594933</x:v>
      </x:c>
      <x:c r="X404" s="2" t="n">
        <x:v>17976752</x:v>
      </x:c>
      <x:c r="Y404" s="2" t="n">
        <x:v>0</x:v>
      </x:c>
      <x:c r="Z404" s="2" t="n">
        <x:v>21651980</x:v>
      </x:c>
      <x:c r="AA404" s="2" t="n">
        <x:v>24140039</x:v>
      </x:c>
      <x:c r="AB404" s="2" t="n">
        <x:v>24140039000</x:v>
      </x:c>
      <x:c r="AC404" s="2" t="n">
        <x:v>0</x:v>
      </x:c>
      <x:c r="AD404" s="12" t="b">
        <x:v>1</x:v>
      </x:c>
      <x:c r="AE404" s="12" t="b">
        <x:v>0</x:v>
      </x:c>
      <x:c r="AF404" s="2" t="str">
        <x:v>inventory_context_only_not_used_as_point_or_grid_model_evidence</x:v>
      </x:c>
      <x:c r="AG404" s="7" t="str">
        <x:v>https://ibm.gov.in/IBMPortal/pages/national-mineral-inventory-at-a-glance-2025</x:v>
      </x:c>
    </x:row>
    <x:row r="405" ht="18" customHeight="1">
      <x:c r="A405" s="2" t="str">
        <x:v>IBM-NMI2025-5-21-state-haryana-total-01</x:v>
      </x:c>
      <x:c r="B405" s="2" t="str">
        <x:v>5.21</x:v>
      </x:c>
      <x:c r="C405" s="2" t="n">
        <x:v>28</x:v>
      </x:c>
      <x:c r="D405" s="9" t="n">
        <x:v>45748</x:v>
      </x:c>
      <x:c r="E405" s="2" t="str">
        <x:v>Limestone</x:v>
      </x:c>
      <x:c r="F405" s="7" t="str">
        <x:v>["Calcium and limestone"]</x:v>
      </x:c>
      <x:c r="G405" s="2" t="str">
        <x:v>state</x:v>
      </x:c>
      <x:c r="H405" s="2" t="str">
        <x:v>Haryana</x:v>
      </x:c>
      <x:c r="I405" s="2" t="str">
        <x:v>Haryana</x:v>
      </x:c>
      <x:c r="J405" s="2" t="str">
        <x:v>Total</x:v>
      </x:c>
      <x:c r="K405" s="2" t="str">
        <x:v>bulk_mineral_or_source_grade</x:v>
      </x:c>
      <x:c r="L405" s="2" t="str">
        <x:v>'000 Tonnes</x:v>
      </x:c>
      <x:c r="M405" s="2" t="n">
        <x:v>1000</x:v>
      </x:c>
      <x:c r="N405" s="2" t="str">
        <x:v>tonnes</x:v>
      </x:c>
      <x:c r="O405" s="2" t="n">
        <x:v>562</x:v>
      </x:c>
      <x:c r="P405" s="2" t="n">
        <x:v>0</x:v>
      </x:c>
      <x:c r="Q405" s="2" t="n">
        <x:v>0</x:v>
      </x:c>
      <x:c r="R405" s="2" t="n">
        <x:v>562</x:v>
      </x:c>
      <x:c r="S405" s="2" t="n">
        <x:v>2138</x:v>
      </x:c>
      <x:c r="T405" s="2" t="n">
        <x:v>13491</x:v>
      </x:c>
      <x:c r="U405" s="2" t="n">
        <x:v>3391</x:v>
      </x:c>
      <x:c r="V405" s="2" t="n">
        <x:v>0</x:v>
      </x:c>
      <x:c r="W405" s="2" t="n">
        <x:v>4255</x:v>
      </x:c>
      <x:c r="X405" s="2" t="n">
        <x:v>49474</x:v>
      </x:c>
      <x:c r="Y405" s="2" t="n">
        <x:v>0</x:v>
      </x:c>
      <x:c r="Z405" s="2" t="n">
        <x:v>72750</x:v>
      </x:c>
      <x:c r="AA405" s="2" t="n">
        <x:v>73312</x:v>
      </x:c>
      <x:c r="AB405" s="2" t="n">
        <x:v>73312000</x:v>
      </x:c>
      <x:c r="AC405" s="2" t="n">
        <x:v>0</x:v>
      </x:c>
      <x:c r="AD405" s="12" t="b">
        <x:v>1</x:v>
      </x:c>
      <x:c r="AE405" s="12" t="b">
        <x:v>0</x:v>
      </x:c>
      <x:c r="AF405" s="2" t="str">
        <x:v>inventory_context_only_not_used_as_point_or_grid_model_evidence</x:v>
      </x:c>
      <x:c r="AG405" s="7" t="str">
        <x:v>https://ibm.gov.in/IBMPortal/pages/national-mineral-inventory-at-a-glance-2025</x:v>
      </x:c>
    </x:row>
    <x:row r="406" ht="18" customHeight="1">
      <x:c r="A406" s="2" t="str">
        <x:v>IBM-NMI2025-5-21-state-himachal-pradesh-total-01</x:v>
      </x:c>
      <x:c r="B406" s="2" t="str">
        <x:v>5.21</x:v>
      </x:c>
      <x:c r="C406" s="2" t="n">
        <x:v>29</x:v>
      </x:c>
      <x:c r="D406" s="9" t="n">
        <x:v>45748</x:v>
      </x:c>
      <x:c r="E406" s="2" t="str">
        <x:v>Limestone</x:v>
      </x:c>
      <x:c r="F406" s="7" t="str">
        <x:v>["Calcium and limestone"]</x:v>
      </x:c>
      <x:c r="G406" s="2" t="str">
        <x:v>state</x:v>
      </x:c>
      <x:c r="H406" s="2" t="str">
        <x:v>Himachal Pradesh</x:v>
      </x:c>
      <x:c r="I406" s="2" t="str">
        <x:v>Himachal Pradesh</x:v>
      </x:c>
      <x:c r="J406" s="2" t="str">
        <x:v>Total</x:v>
      </x:c>
      <x:c r="K406" s="2" t="str">
        <x:v>bulk_mineral_or_source_grade</x:v>
      </x:c>
      <x:c r="L406" s="2" t="str">
        <x:v>'000 Tonnes</x:v>
      </x:c>
      <x:c r="M406" s="2" t="n">
        <x:v>1000</x:v>
      </x:c>
      <x:c r="N406" s="2" t="str">
        <x:v>tonnes</x:v>
      </x:c>
      <x:c r="O406" s="2" t="n">
        <x:v>869873</x:v>
      </x:c>
      <x:c r="P406" s="2" t="n">
        <x:v>169933</x:v>
      </x:c>
      <x:c r="Q406" s="2" t="n">
        <x:v>40080</x:v>
      </x:c>
      <x:c r="R406" s="2" t="n">
        <x:v>1079886</x:v>
      </x:c>
      <x:c r="S406" s="2" t="n">
        <x:v>860931</x:v>
      </x:c>
      <x:c r="T406" s="2" t="n">
        <x:v>582888</x:v>
      </x:c>
      <x:c r="U406" s="2" t="n">
        <x:v>88797</x:v>
      </x:c>
      <x:c r="V406" s="2" t="n">
        <x:v>1527568</x:v>
      </x:c>
      <x:c r="W406" s="2" t="n">
        <x:v>11600</x:v>
      </x:c>
      <x:c r="X406" s="2" t="n">
        <x:v>2779280</x:v>
      </x:c>
      <x:c r="Y406" s="2" t="n">
        <x:v>14271</x:v>
      </x:c>
      <x:c r="Z406" s="2" t="n">
        <x:v>5865334</x:v>
      </x:c>
      <x:c r="AA406" s="2" t="n">
        <x:v>6945220</x:v>
      </x:c>
      <x:c r="AB406" s="2" t="n">
        <x:v>6945220000</x:v>
      </x:c>
      <x:c r="AC406" s="2" t="n">
        <x:v>0</x:v>
      </x:c>
      <x:c r="AD406" s="12" t="b">
        <x:v>1</x:v>
      </x:c>
      <x:c r="AE406" s="12" t="b">
        <x:v>0</x:v>
      </x:c>
      <x:c r="AF406" s="2" t="str">
        <x:v>inventory_context_only_not_used_as_point_or_grid_model_evidence</x:v>
      </x:c>
      <x:c r="AG406" s="7" t="str">
        <x:v>https://ibm.gov.in/IBMPortal/pages/national-mineral-inventory-at-a-glance-2025</x:v>
      </x:c>
    </x:row>
    <x:row r="407" ht="18" customHeight="1">
      <x:c r="A407" s="2" t="str">
        <x:v>IBM-NMI2025-5-21-state-jammu-kashmir-total-01</x:v>
      </x:c>
      <x:c r="B407" s="2" t="str">
        <x:v>5.21</x:v>
      </x:c>
      <x:c r="C407" s="2" t="n">
        <x:v>29</x:v>
      </x:c>
      <x:c r="D407" s="9" t="n">
        <x:v>45748</x:v>
      </x:c>
      <x:c r="E407" s="2" t="str">
        <x:v>Limestone</x:v>
      </x:c>
      <x:c r="F407" s="7" t="str">
        <x:v>["Calcium and limestone"]</x:v>
      </x:c>
      <x:c r="G407" s="2" t="str">
        <x:v>state</x:v>
      </x:c>
      <x:c r="H407" s="2" t="str">
        <x:v>Jammu &amp; Kashmir</x:v>
      </x:c>
      <x:c r="I407" s="2" t="str">
        <x:v>Jammu &amp; Kashmir</x:v>
      </x:c>
      <x:c r="J407" s="2" t="str">
        <x:v>Total</x:v>
      </x:c>
      <x:c r="K407" s="2" t="str">
        <x:v>bulk_mineral_or_source_grade</x:v>
      </x:c>
      <x:c r="L407" s="2" t="str">
        <x:v>'000 Tonnes</x:v>
      </x:c>
      <x:c r="M407" s="2" t="n">
        <x:v>1000</x:v>
      </x:c>
      <x:c r="N407" s="2" t="str">
        <x:v>tonnes</x:v>
      </x:c>
      <x:c r="O407" s="2" t="n">
        <x:v>260895</x:v>
      </x:c>
      <x:c r="P407" s="2" t="n">
        <x:v>7716</x:v>
      </x:c>
      <x:c r="Q407" s="2" t="n">
        <x:v>13418</x:v>
      </x:c>
      <x:c r="R407" s="2" t="n">
        <x:v>282028</x:v>
      </x:c>
      <x:c r="S407" s="2" t="n">
        <x:v>65534</x:v>
      </x:c>
      <x:c r="T407" s="2" t="n">
        <x:v>145550</x:v>
      </x:c>
      <x:c r="U407" s="2" t="n">
        <x:v>22891</x:v>
      </x:c>
      <x:c r="V407" s="2" t="n">
        <x:v>131834</x:v>
      </x:c>
      <x:c r="W407" s="2" t="n">
        <x:v>15851</x:v>
      </x:c>
      <x:c r="X407" s="2" t="n">
        <x:v>1874162</x:v>
      </x:c>
      <x:c r="Y407" s="2" t="n">
        <x:v>227629</x:v>
      </x:c>
      <x:c r="Z407" s="2" t="n">
        <x:v>2483452</x:v>
      </x:c>
      <x:c r="AA407" s="2" t="n">
        <x:v>2765480</x:v>
      </x:c>
      <x:c r="AB407" s="2" t="n">
        <x:v>2765480000</x:v>
      </x:c>
      <x:c r="AC407" s="2" t="n">
        <x:v>0</x:v>
      </x:c>
      <x:c r="AD407" s="12" t="b">
        <x:v>1</x:v>
      </x:c>
      <x:c r="AE407" s="12" t="b">
        <x:v>0</x:v>
      </x:c>
      <x:c r="AF407" s="2" t="str">
        <x:v>inventory_context_only_not_used_as_point_or_grid_model_evidence</x:v>
      </x:c>
      <x:c r="AG407" s="7" t="str">
        <x:v>https://ibm.gov.in/IBMPortal/pages/national-mineral-inventory-at-a-glance-2025</x:v>
      </x:c>
    </x:row>
    <x:row r="408" ht="18" customHeight="1">
      <x:c r="A408" s="2" t="str">
        <x:v>IBM-NMI2025-5-21-state-jharkhand-total-01</x:v>
      </x:c>
      <x:c r="B408" s="2" t="str">
        <x:v>5.21</x:v>
      </x:c>
      <x:c r="C408" s="2" t="n">
        <x:v>29</x:v>
      </x:c>
      <x:c r="D408" s="9" t="n">
        <x:v>45748</x:v>
      </x:c>
      <x:c r="E408" s="2" t="str">
        <x:v>Limestone</x:v>
      </x:c>
      <x:c r="F408" s="7" t="str">
        <x:v>["Calcium and limestone"]</x:v>
      </x:c>
      <x:c r="G408" s="2" t="str">
        <x:v>state</x:v>
      </x:c>
      <x:c r="H408" s="2" t="str">
        <x:v>Jharkhand</x:v>
      </x:c>
      <x:c r="I408" s="2" t="str">
        <x:v>Jharkhand</x:v>
      </x:c>
      <x:c r="J408" s="2" t="str">
        <x:v>Total</x:v>
      </x:c>
      <x:c r="K408" s="2" t="str">
        <x:v>bulk_mineral_or_source_grade</x:v>
      </x:c>
      <x:c r="L408" s="2" t="str">
        <x:v>'000 Tonnes</x:v>
      </x:c>
      <x:c r="M408" s="2" t="n">
        <x:v>1000</x:v>
      </x:c>
      <x:c r="N408" s="2" t="str">
        <x:v>tonnes</x:v>
      </x:c>
      <x:c r="O408" s="2" t="n">
        <x:v>6184</x:v>
      </x:c>
      <x:c r="P408" s="2" t="n">
        <x:v>1916</x:v>
      </x:c>
      <x:c r="Q408" s="2" t="n">
        <x:v>563</x:v>
      </x:c>
      <x:c r="R408" s="2" t="n">
        <x:v>8662</x:v>
      </x:c>
      <x:c r="S408" s="2" t="n">
        <x:v>34422</x:v>
      </x:c>
      <x:c r="T408" s="2" t="n">
        <x:v>51214</x:v>
      </x:c>
      <x:c r="U408" s="2" t="n">
        <x:v>11182</x:v>
      </x:c>
      <x:c r="V408" s="2" t="n">
        <x:v>91924</x:v>
      </x:c>
      <x:c r="W408" s="2" t="n">
        <x:v>13220</x:v>
      </x:c>
      <x:c r="X408" s="2" t="n">
        <x:v>342588</x:v>
      </x:c>
      <x:c r="Y408" s="2" t="n">
        <x:v>1503</x:v>
      </x:c>
      <x:c r="Z408" s="2" t="n">
        <x:v>546053</x:v>
      </x:c>
      <x:c r="AA408" s="2" t="n">
        <x:v>554715</x:v>
      </x:c>
      <x:c r="AB408" s="2" t="n">
        <x:v>554715000</x:v>
      </x:c>
      <x:c r="AC408" s="2" t="n">
        <x:v>0</x:v>
      </x:c>
      <x:c r="AD408" s="12" t="b">
        <x:v>1</x:v>
      </x:c>
      <x:c r="AE408" s="12" t="b">
        <x:v>0</x:v>
      </x:c>
      <x:c r="AF408" s="2" t="str">
        <x:v>inventory_context_only_not_used_as_point_or_grid_model_evidence</x:v>
      </x:c>
      <x:c r="AG408" s="7" t="str">
        <x:v>https://ibm.gov.in/IBMPortal/pages/national-mineral-inventory-at-a-glance-2025</x:v>
      </x:c>
    </x:row>
    <x:row r="409" ht="18" customHeight="1">
      <x:c r="A409" s="2" t="str">
        <x:v>IBM-NMI2025-5-21-state-karnataka-total-01</x:v>
      </x:c>
      <x:c r="B409" s="2" t="str">
        <x:v>5.21</x:v>
      </x:c>
      <x:c r="C409" s="2" t="n">
        <x:v>29</x:v>
      </x:c>
      <x:c r="D409" s="9" t="n">
        <x:v>45748</x:v>
      </x:c>
      <x:c r="E409" s="2" t="str">
        <x:v>Limestone</x:v>
      </x:c>
      <x:c r="F409" s="7" t="str">
        <x:v>["Calcium and limestone"]</x:v>
      </x:c>
      <x:c r="G409" s="2" t="str">
        <x:v>state</x:v>
      </x:c>
      <x:c r="H409" s="2" t="str">
        <x:v>Karnataka</x:v>
      </x:c>
      <x:c r="I409" s="2" t="str">
        <x:v>Karnataka</x:v>
      </x:c>
      <x:c r="J409" s="2" t="str">
        <x:v>Total</x:v>
      </x:c>
      <x:c r="K409" s="2" t="str">
        <x:v>bulk_mineral_or_source_grade</x:v>
      </x:c>
      <x:c r="L409" s="2" t="str">
        <x:v>'000 Tonnes</x:v>
      </x:c>
      <x:c r="M409" s="2" t="n">
        <x:v>1000</x:v>
      </x:c>
      <x:c r="N409" s="2" t="str">
        <x:v>tonnes</x:v>
      </x:c>
      <x:c r="O409" s="2" t="n">
        <x:v>3000086</x:v>
      </x:c>
      <x:c r="P409" s="2" t="n">
        <x:v>2470</x:v>
      </x:c>
      <x:c r="Q409" s="2" t="n">
        <x:v>440277</x:v>
      </x:c>
      <x:c r="R409" s="2" t="n">
        <x:v>3442833</x:v>
      </x:c>
      <x:c r="S409" s="2" t="n">
        <x:v>1192774</x:v>
      </x:c>
      <x:c r="T409" s="2" t="n">
        <x:v>1552504</x:v>
      </x:c>
      <x:c r="U409" s="2" t="n">
        <x:v>919556</x:v>
      </x:c>
      <x:c r="V409" s="2" t="n">
        <x:v>1550023</x:v>
      </x:c>
      <x:c r="W409" s="2" t="n">
        <x:v>15626706</x:v>
      </x:c>
      <x:c r="X409" s="2" t="n">
        <x:v>38873066</x:v>
      </x:c>
      <x:c r="Y409" s="2" t="n">
        <x:v>1545445</x:v>
      </x:c>
      <x:c r="Z409" s="2" t="n">
        <x:v>61260075</x:v>
      </x:c>
      <x:c r="AA409" s="2" t="n">
        <x:v>64702908</x:v>
      </x:c>
      <x:c r="AB409" s="2" t="n">
        <x:v>64702908000</x:v>
      </x:c>
      <x:c r="AC409" s="2" t="n">
        <x:v>0</x:v>
      </x:c>
      <x:c r="AD409" s="12" t="b">
        <x:v>1</x:v>
      </x:c>
      <x:c r="AE409" s="12" t="b">
        <x:v>0</x:v>
      </x:c>
      <x:c r="AF409" s="2" t="str">
        <x:v>inventory_context_only_not_used_as_point_or_grid_model_evidence</x:v>
      </x:c>
      <x:c r="AG409" s="7" t="str">
        <x:v>https://ibm.gov.in/IBMPortal/pages/national-mineral-inventory-at-a-glance-2025</x:v>
      </x:c>
    </x:row>
    <x:row r="410" ht="18" customHeight="1">
      <x:c r="A410" s="2" t="str">
        <x:v>IBM-NMI2025-5-21-state-kerala-total-01</x:v>
      </x:c>
      <x:c r="B410" s="2" t="str">
        <x:v>5.21</x:v>
      </x:c>
      <x:c r="C410" s="2" t="n">
        <x:v>29</x:v>
      </x:c>
      <x:c r="D410" s="9" t="n">
        <x:v>45748</x:v>
      </x:c>
      <x:c r="E410" s="2" t="str">
        <x:v>Limestone</x:v>
      </x:c>
      <x:c r="F410" s="7" t="str">
        <x:v>["Calcium and limestone"]</x:v>
      </x:c>
      <x:c r="G410" s="2" t="str">
        <x:v>state</x:v>
      </x:c>
      <x:c r="H410" s="2" t="str">
        <x:v>Kerala</x:v>
      </x:c>
      <x:c r="I410" s="2" t="str">
        <x:v>Kerala</x:v>
      </x:c>
      <x:c r="J410" s="2" t="str">
        <x:v>Total</x:v>
      </x:c>
      <x:c r="K410" s="2" t="str">
        <x:v>bulk_mineral_or_source_grade</x:v>
      </x:c>
      <x:c r="L410" s="2" t="str">
        <x:v>'000 Tonnes</x:v>
      </x:c>
      <x:c r="M410" s="2" t="n">
        <x:v>1000</x:v>
      </x:c>
      <x:c r="N410" s="2" t="str">
        <x:v>tonnes</x:v>
      </x:c>
      <x:c r="O410" s="2" t="n">
        <x:v>8636</x:v>
      </x:c>
      <x:c r="P410" s="2" t="n">
        <x:v>0</x:v>
      </x:c>
      <x:c r="Q410" s="2" t="n">
        <x:v>65</x:v>
      </x:c>
      <x:c r="R410" s="2" t="n">
        <x:v>8701</x:v>
      </x:c>
      <x:c r="S410" s="2" t="n">
        <x:v>123286</x:v>
      </x:c>
      <x:c r="T410" s="2" t="n">
        <x:v>103</x:v>
      </x:c>
      <x:c r="U410" s="2" t="n">
        <x:v>0</x:v>
      </x:c>
      <x:c r="V410" s="2" t="n">
        <x:v>22555</x:v>
      </x:c>
      <x:c r="W410" s="2" t="n">
        <x:v>2888</x:v>
      </x:c>
      <x:c r="X410" s="2" t="n">
        <x:v>35228</x:v>
      </x:c>
      <x:c r="Y410" s="2" t="n">
        <x:v>0</x:v>
      </x:c>
      <x:c r="Z410" s="2" t="n">
        <x:v>184060</x:v>
      </x:c>
      <x:c r="AA410" s="2" t="n">
        <x:v>192761</x:v>
      </x:c>
      <x:c r="AB410" s="2" t="n">
        <x:v>192761000</x:v>
      </x:c>
      <x:c r="AC410" s="2" t="n">
        <x:v>0</x:v>
      </x:c>
      <x:c r="AD410" s="12" t="b">
        <x:v>1</x:v>
      </x:c>
      <x:c r="AE410" s="12" t="b">
        <x:v>0</x:v>
      </x:c>
      <x:c r="AF410" s="2" t="str">
        <x:v>inventory_context_only_not_used_as_point_or_grid_model_evidence</x:v>
      </x:c>
      <x:c r="AG410" s="7" t="str">
        <x:v>https://ibm.gov.in/IBMPortal/pages/national-mineral-inventory-at-a-glance-2025</x:v>
      </x:c>
    </x:row>
    <x:row r="411" ht="18" customHeight="1">
      <x:c r="A411" s="2" t="str">
        <x:v>IBM-NMI2025-5-21-state-madhya-pradesh-total-01</x:v>
      </x:c>
      <x:c r="B411" s="2" t="str">
        <x:v>5.21</x:v>
      </x:c>
      <x:c r="C411" s="2" t="n">
        <x:v>29</x:v>
      </x:c>
      <x:c r="D411" s="9" t="n">
        <x:v>45748</x:v>
      </x:c>
      <x:c r="E411" s="2" t="str">
        <x:v>Limestone</x:v>
      </x:c>
      <x:c r="F411" s="7" t="str">
        <x:v>["Calcium and limestone"]</x:v>
      </x:c>
      <x:c r="G411" s="2" t="str">
        <x:v>state</x:v>
      </x:c>
      <x:c r="H411" s="2" t="str">
        <x:v>Madhya Pradesh</x:v>
      </x:c>
      <x:c r="I411" s="2" t="str">
        <x:v>Madhya Pradesh</x:v>
      </x:c>
      <x:c r="J411" s="2" t="str">
        <x:v>Total</x:v>
      </x:c>
      <x:c r="K411" s="2" t="str">
        <x:v>bulk_mineral_or_source_grade</x:v>
      </x:c>
      <x:c r="L411" s="2" t="str">
        <x:v>'000 Tonnes</x:v>
      </x:c>
      <x:c r="M411" s="2" t="n">
        <x:v>1000</x:v>
      </x:c>
      <x:c r="N411" s="2" t="str">
        <x:v>tonnes</x:v>
      </x:c>
      <x:c r="O411" s="2" t="n">
        <x:v>2299930</x:v>
      </x:c>
      <x:c r="P411" s="2" t="n">
        <x:v>179274</x:v>
      </x:c>
      <x:c r="Q411" s="2" t="n">
        <x:v>1456031</x:v>
      </x:c>
      <x:c r="R411" s="2" t="n">
        <x:v>3935236</x:v>
      </x:c>
      <x:c r="S411" s="2" t="n">
        <x:v>1122047</x:v>
      </x:c>
      <x:c r="T411" s="2" t="n">
        <x:v>1959055</x:v>
      </x:c>
      <x:c r="U411" s="2" t="n">
        <x:v>1467885</x:v>
      </x:c>
      <x:c r="V411" s="2" t="n">
        <x:v>342884</x:v>
      </x:c>
      <x:c r="W411" s="2" t="n">
        <x:v>783450</x:v>
      </x:c>
      <x:c r="X411" s="2" t="n">
        <x:v>4787130</x:v>
      </x:c>
      <x:c r="Y411" s="2" t="n">
        <x:v>385949</x:v>
      </x:c>
      <x:c r="Z411" s="2" t="n">
        <x:v>10848399</x:v>
      </x:c>
      <x:c r="AA411" s="2" t="n">
        <x:v>14783635</x:v>
      </x:c>
      <x:c r="AB411" s="2" t="n">
        <x:v>14783635000</x:v>
      </x:c>
      <x:c r="AC411" s="2" t="n">
        <x:v>0</x:v>
      </x:c>
      <x:c r="AD411" s="12" t="b">
        <x:v>1</x:v>
      </x:c>
      <x:c r="AE411" s="12" t="b">
        <x:v>0</x:v>
      </x:c>
      <x:c r="AF411" s="2" t="str">
        <x:v>inventory_context_only_not_used_as_point_or_grid_model_evidence</x:v>
      </x:c>
      <x:c r="AG411" s="7" t="str">
        <x:v>https://ibm.gov.in/IBMPortal/pages/national-mineral-inventory-at-a-glance-2025</x:v>
      </x:c>
    </x:row>
    <x:row r="412" ht="18" customHeight="1">
      <x:c r="A412" s="2" t="str">
        <x:v>IBM-NMI2025-5-21-state-maharashtra-total-01</x:v>
      </x:c>
      <x:c r="B412" s="2" t="str">
        <x:v>5.21</x:v>
      </x:c>
      <x:c r="C412" s="2" t="n">
        <x:v>29</x:v>
      </x:c>
      <x:c r="D412" s="9" t="n">
        <x:v>45748</x:v>
      </x:c>
      <x:c r="E412" s="2" t="str">
        <x:v>Limestone</x:v>
      </x:c>
      <x:c r="F412" s="7" t="str">
        <x:v>["Calcium and limestone"]</x:v>
      </x:c>
      <x:c r="G412" s="2" t="str">
        <x:v>state</x:v>
      </x:c>
      <x:c r="H412" s="2" t="str">
        <x:v>Maharashtra</x:v>
      </x:c>
      <x:c r="I412" s="2" t="str">
        <x:v>Maharashtra</x:v>
      </x:c>
      <x:c r="J412" s="2" t="str">
        <x:v>Total</x:v>
      </x:c>
      <x:c r="K412" s="2" t="str">
        <x:v>bulk_mineral_or_source_grade</x:v>
      </x:c>
      <x:c r="L412" s="2" t="str">
        <x:v>'000 Tonnes</x:v>
      </x:c>
      <x:c r="M412" s="2" t="n">
        <x:v>1000</x:v>
      </x:c>
      <x:c r="N412" s="2" t="str">
        <x:v>tonnes</x:v>
      </x:c>
      <x:c r="O412" s="2" t="n">
        <x:v>905408</x:v>
      </x:c>
      <x:c r="P412" s="2" t="n">
        <x:v>9656</x:v>
      </x:c>
      <x:c r="Q412" s="2" t="n">
        <x:v>99852</x:v>
      </x:c>
      <x:c r="R412" s="2" t="n">
        <x:v>1014917</x:v>
      </x:c>
      <x:c r="S412" s="2" t="n">
        <x:v>596364</x:v>
      </x:c>
      <x:c r="T412" s="2" t="n">
        <x:v>403411</x:v>
      </x:c>
      <x:c r="U412" s="2" t="n">
        <x:v>73478</x:v>
      </x:c>
      <x:c r="V412" s="2" t="n">
        <x:v>71257</x:v>
      </x:c>
      <x:c r="W412" s="2" t="n">
        <x:v>668479</x:v>
      </x:c>
      <x:c r="X412" s="2" t="n">
        <x:v>1258395</x:v>
      </x:c>
      <x:c r="Y412" s="2" t="n">
        <x:v>15847</x:v>
      </x:c>
      <x:c r="Z412" s="2" t="n">
        <x:v>3087231</x:v>
      </x:c>
      <x:c r="AA412" s="2" t="n">
        <x:v>4102148</x:v>
      </x:c>
      <x:c r="AB412" s="2" t="n">
        <x:v>4102148000</x:v>
      </x:c>
      <x:c r="AC412" s="2" t="n">
        <x:v>0</x:v>
      </x:c>
      <x:c r="AD412" s="12" t="b">
        <x:v>1</x:v>
      </x:c>
      <x:c r="AE412" s="12" t="b">
        <x:v>0</x:v>
      </x:c>
      <x:c r="AF412" s="2" t="str">
        <x:v>inventory_context_only_not_used_as_point_or_grid_model_evidence</x:v>
      </x:c>
      <x:c r="AG412" s="7" t="str">
        <x:v>https://ibm.gov.in/IBMPortal/pages/national-mineral-inventory-at-a-glance-2025</x:v>
      </x:c>
    </x:row>
    <x:row r="413" ht="18" customHeight="1">
      <x:c r="A413" s="2" t="str">
        <x:v>IBM-NMI2025-5-21-state-manipur-total-01</x:v>
      </x:c>
      <x:c r="B413" s="2" t="str">
        <x:v>5.21</x:v>
      </x:c>
      <x:c r="C413" s="2" t="n">
        <x:v>29</x:v>
      </x:c>
      <x:c r="D413" s="9" t="n">
        <x:v>45748</x:v>
      </x:c>
      <x:c r="E413" s="2" t="str">
        <x:v>Limestone</x:v>
      </x:c>
      <x:c r="F413" s="7" t="str">
        <x:v>["Calcium and limestone"]</x:v>
      </x:c>
      <x:c r="G413" s="2" t="str">
        <x:v>state</x:v>
      </x:c>
      <x:c r="H413" s="2" t="str">
        <x:v>Manipur</x:v>
      </x:c>
      <x:c r="I413" s="2" t="str">
        <x:v>Manipur</x:v>
      </x:c>
      <x:c r="J413" s="2" t="str">
        <x:v>Total</x:v>
      </x:c>
      <x:c r="K413" s="2" t="str">
        <x:v>bulk_mineral_or_source_grade</x:v>
      </x:c>
      <x:c r="L413" s="2" t="str">
        <x:v>'000 Tonnes</x:v>
      </x:c>
      <x:c r="M413" s="2" t="n">
        <x:v>1000</x:v>
      </x:c>
      <x:c r="N413" s="2" t="str">
        <x:v>tonnes</x:v>
      </x:c>
      <x:c r="O413" s="2" t="n">
        <x:v>0</x:v>
      </x:c>
      <x:c r="P413" s="2" t="n">
        <x:v>0</x:v>
      </x:c>
      <x:c r="Q413" s="2" t="n">
        <x:v>0</x:v>
      </x:c>
      <x:c r="R413" s="2" t="n">
        <x:v>0</x:v>
      </x:c>
      <x:c r="S413" s="2" t="n">
        <x:v>0</x:v>
      </x:c>
      <x:c r="T413" s="2" t="n">
        <x:v>0</x:v>
      </x:c>
      <x:c r="U413" s="2" t="n">
        <x:v>0</x:v>
      </x:c>
      <x:c r="V413" s="2" t="n">
        <x:v>10197</x:v>
      </x:c>
      <x:c r="W413" s="2" t="n">
        <x:v>2138</x:v>
      </x:c>
      <x:c r="X413" s="2" t="n">
        <x:v>33718</x:v>
      </x:c>
      <x:c r="Y413" s="2" t="n">
        <x:v>0</x:v>
      </x:c>
      <x:c r="Z413" s="2" t="n">
        <x:v>46053</x:v>
      </x:c>
      <x:c r="AA413" s="2" t="n">
        <x:v>46053</x:v>
      </x:c>
      <x:c r="AB413" s="2" t="n">
        <x:v>46053000</x:v>
      </x:c>
      <x:c r="AC413" s="2" t="n">
        <x:v>0</x:v>
      </x:c>
      <x:c r="AD413" s="12" t="b">
        <x:v>1</x:v>
      </x:c>
      <x:c r="AE413" s="12" t="b">
        <x:v>0</x:v>
      </x:c>
      <x:c r="AF413" s="2" t="str">
        <x:v>inventory_context_only_not_used_as_point_or_grid_model_evidence</x:v>
      </x:c>
      <x:c r="AG413" s="7" t="str">
        <x:v>https://ibm.gov.in/IBMPortal/pages/national-mineral-inventory-at-a-glance-2025</x:v>
      </x:c>
    </x:row>
    <x:row r="414" ht="18" customHeight="1">
      <x:c r="A414" s="2" t="str">
        <x:v>IBM-NMI2025-5-21-state-meghalaya-total-01</x:v>
      </x:c>
      <x:c r="B414" s="2" t="str">
        <x:v>5.21</x:v>
      </x:c>
      <x:c r="C414" s="2" t="n">
        <x:v>29</x:v>
      </x:c>
      <x:c r="D414" s="9" t="n">
        <x:v>45748</x:v>
      </x:c>
      <x:c r="E414" s="2" t="str">
        <x:v>Limestone</x:v>
      </x:c>
      <x:c r="F414" s="7" t="str">
        <x:v>["Calcium and limestone"]</x:v>
      </x:c>
      <x:c r="G414" s="2" t="str">
        <x:v>state</x:v>
      </x:c>
      <x:c r="H414" s="2" t="str">
        <x:v>Meghalaya</x:v>
      </x:c>
      <x:c r="I414" s="2" t="str">
        <x:v>Meghalaya</x:v>
      </x:c>
      <x:c r="J414" s="2" t="str">
        <x:v>Total</x:v>
      </x:c>
      <x:c r="K414" s="2" t="str">
        <x:v>bulk_mineral_or_source_grade</x:v>
      </x:c>
      <x:c r="L414" s="2" t="str">
        <x:v>'000 Tonnes</x:v>
      </x:c>
      <x:c r="M414" s="2" t="n">
        <x:v>1000</x:v>
      </x:c>
      <x:c r="N414" s="2" t="str">
        <x:v>tonnes</x:v>
      </x:c>
      <x:c r="O414" s="2" t="n">
        <x:v>532841</x:v>
      </x:c>
      <x:c r="P414" s="2" t="n">
        <x:v>57824</x:v>
      </x:c>
      <x:c r="Q414" s="2" t="n">
        <x:v>72832</x:v>
      </x:c>
      <x:c r="R414" s="2" t="n">
        <x:v>663496</x:v>
      </x:c>
      <x:c r="S414" s="2" t="n">
        <x:v>165261</x:v>
      </x:c>
      <x:c r="T414" s="2" t="n">
        <x:v>344959</x:v>
      </x:c>
      <x:c r="U414" s="2" t="n">
        <x:v>71549</x:v>
      </x:c>
      <x:c r="V414" s="2" t="n">
        <x:v>690930</x:v>
      </x:c>
      <x:c r="W414" s="2" t="n">
        <x:v>4173313</x:v>
      </x:c>
      <x:c r="X414" s="2" t="n">
        <x:v>18657656</x:v>
      </x:c>
      <x:c r="Y414" s="2" t="n">
        <x:v>720309</x:v>
      </x:c>
      <x:c r="Z414" s="2" t="n">
        <x:v>24823977</x:v>
      </x:c>
      <x:c r="AA414" s="2" t="n">
        <x:v>25487473</x:v>
      </x:c>
      <x:c r="AB414" s="2" t="n">
        <x:v>25487473000</x:v>
      </x:c>
      <x:c r="AC414" s="2" t="n">
        <x:v>0</x:v>
      </x:c>
      <x:c r="AD414" s="12" t="b">
        <x:v>1</x:v>
      </x:c>
      <x:c r="AE414" s="12" t="b">
        <x:v>0</x:v>
      </x:c>
      <x:c r="AF414" s="2" t="str">
        <x:v>inventory_context_only_not_used_as_point_or_grid_model_evidence</x:v>
      </x:c>
      <x:c r="AG414" s="7" t="str">
        <x:v>https://ibm.gov.in/IBMPortal/pages/national-mineral-inventory-at-a-glance-2025</x:v>
      </x:c>
    </x:row>
    <x:row r="415" ht="18" customHeight="1">
      <x:c r="A415" s="2" t="str">
        <x:v>IBM-NMI2025-5-21-state-nagaland-total-01</x:v>
      </x:c>
      <x:c r="B415" s="2" t="str">
        <x:v>5.21</x:v>
      </x:c>
      <x:c r="C415" s="2" t="n">
        <x:v>29</x:v>
      </x:c>
      <x:c r="D415" s="9" t="n">
        <x:v>45748</x:v>
      </x:c>
      <x:c r="E415" s="2" t="str">
        <x:v>Limestone</x:v>
      </x:c>
      <x:c r="F415" s="7" t="str">
        <x:v>["Calcium and limestone"]</x:v>
      </x:c>
      <x:c r="G415" s="2" t="str">
        <x:v>state</x:v>
      </x:c>
      <x:c r="H415" s="2" t="str">
        <x:v>Nagaland</x:v>
      </x:c>
      <x:c r="I415" s="2" t="str">
        <x:v>Nagaland</x:v>
      </x:c>
      <x:c r="J415" s="2" t="str">
        <x:v>Total</x:v>
      </x:c>
      <x:c r="K415" s="2" t="str">
        <x:v>bulk_mineral_or_source_grade</x:v>
      </x:c>
      <x:c r="L415" s="2" t="str">
        <x:v>'000 Tonnes</x:v>
      </x:c>
      <x:c r="M415" s="2" t="n">
        <x:v>1000</x:v>
      </x:c>
      <x:c r="N415" s="2" t="str">
        <x:v>tonnes</x:v>
      </x:c>
      <x:c r="O415" s="2" t="n">
        <x:v>0</x:v>
      </x:c>
      <x:c r="P415" s="2" t="n">
        <x:v>0</x:v>
      </x:c>
      <x:c r="Q415" s="2" t="n">
        <x:v>0</x:v>
      </x:c>
      <x:c r="R415" s="2" t="n">
        <x:v>0</x:v>
      </x:c>
      <x:c r="S415" s="2" t="n">
        <x:v>825</x:v>
      </x:c>
      <x:c r="T415" s="2" t="n">
        <x:v>0</x:v>
      </x:c>
      <x:c r="U415" s="2" t="n">
        <x:v>0</x:v>
      </x:c>
      <x:c r="V415" s="2" t="n">
        <x:v>0</x:v>
      </x:c>
      <x:c r="W415" s="2" t="n">
        <x:v>1005500</x:v>
      </x:c>
      <x:c r="X415" s="2" t="n">
        <x:v>745875</x:v>
      </x:c>
      <x:c r="Y415" s="2" t="n">
        <x:v>0</x:v>
      </x:c>
      <x:c r="Z415" s="2" t="n">
        <x:v>1752200</x:v>
      </x:c>
      <x:c r="AA415" s="2" t="n">
        <x:v>1752200</x:v>
      </x:c>
      <x:c r="AB415" s="2" t="n">
        <x:v>1752200000</x:v>
      </x:c>
      <x:c r="AC415" s="2" t="n">
        <x:v>0</x:v>
      </x:c>
      <x:c r="AD415" s="12" t="b">
        <x:v>1</x:v>
      </x:c>
      <x:c r="AE415" s="12" t="b">
        <x:v>0</x:v>
      </x:c>
      <x:c r="AF415" s="2" t="str">
        <x:v>inventory_context_only_not_used_as_point_or_grid_model_evidence</x:v>
      </x:c>
      <x:c r="AG415" s="7" t="str">
        <x:v>https://ibm.gov.in/IBMPortal/pages/national-mineral-inventory-at-a-glance-2025</x:v>
      </x:c>
    </x:row>
    <x:row r="416" ht="18" customHeight="1">
      <x:c r="A416" s="2" t="str">
        <x:v>IBM-NMI2025-5-21-state-odisha-total-01</x:v>
      </x:c>
      <x:c r="B416" s="2" t="str">
        <x:v>5.21</x:v>
      </x:c>
      <x:c r="C416" s="2" t="n">
        <x:v>29</x:v>
      </x:c>
      <x:c r="D416" s="9" t="n">
        <x:v>45748</x:v>
      </x:c>
      <x:c r="E416" s="2" t="str">
        <x:v>Limestone</x:v>
      </x:c>
      <x:c r="F416" s="7" t="str">
        <x:v>["Calcium and limestone"]</x:v>
      </x:c>
      <x:c r="G416" s="2" t="str">
        <x:v>state</x:v>
      </x:c>
      <x:c r="H416" s="2" t="str">
        <x:v>Odisha</x:v>
      </x:c>
      <x:c r="I416" s="2" t="str">
        <x:v>Odisha</x:v>
      </x:c>
      <x:c r="J416" s="2" t="str">
        <x:v>Total</x:v>
      </x:c>
      <x:c r="K416" s="2" t="str">
        <x:v>bulk_mineral_or_source_grade</x:v>
      </x:c>
      <x:c r="L416" s="2" t="str">
        <x:v>'000 Tonnes</x:v>
      </x:c>
      <x:c r="M416" s="2" t="n">
        <x:v>1000</x:v>
      </x:c>
      <x:c r="N416" s="2" t="str">
        <x:v>tonnes</x:v>
      </x:c>
      <x:c r="O416" s="2" t="n">
        <x:v>522191</x:v>
      </x:c>
      <x:c r="P416" s="2" t="n">
        <x:v>7207</x:v>
      </x:c>
      <x:c r="Q416" s="2" t="n">
        <x:v>35828</x:v>
      </x:c>
      <x:c r="R416" s="2" t="n">
        <x:v>565226</x:v>
      </x:c>
      <x:c r="S416" s="2" t="n">
        <x:v>311545</x:v>
      </x:c>
      <x:c r="T416" s="2" t="n">
        <x:v>427688</x:v>
      </x:c>
      <x:c r="U416" s="2" t="n">
        <x:v>265000</x:v>
      </x:c>
      <x:c r="V416" s="2" t="n">
        <x:v>139924</x:v>
      </x:c>
      <x:c r="W416" s="2" t="n">
        <x:v>249797</x:v>
      </x:c>
      <x:c r="X416" s="2" t="n">
        <x:v>394945</x:v>
      </x:c>
      <x:c r="Y416" s="2" t="n">
        <x:v>33911</x:v>
      </x:c>
      <x:c r="Z416" s="2" t="n">
        <x:v>1822810</x:v>
      </x:c>
      <x:c r="AA416" s="2" t="n">
        <x:v>2388036</x:v>
      </x:c>
      <x:c r="AB416" s="2" t="n">
        <x:v>2388036000</x:v>
      </x:c>
      <x:c r="AC416" s="2" t="n">
        <x:v>0</x:v>
      </x:c>
      <x:c r="AD416" s="12" t="b">
        <x:v>1</x:v>
      </x:c>
      <x:c r="AE416" s="12" t="b">
        <x:v>0</x:v>
      </x:c>
      <x:c r="AF416" s="2" t="str">
        <x:v>inventory_context_only_not_used_as_point_or_grid_model_evidence</x:v>
      </x:c>
      <x:c r="AG416" s="7" t="str">
        <x:v>https://ibm.gov.in/IBMPortal/pages/national-mineral-inventory-at-a-glance-2025</x:v>
      </x:c>
    </x:row>
    <x:row r="417" ht="18" customHeight="1">
      <x:c r="A417" s="2" t="str">
        <x:v>IBM-NMI2025-5-21-state-puducherry-total-01</x:v>
      </x:c>
      <x:c r="B417" s="2" t="str">
        <x:v>5.21</x:v>
      </x:c>
      <x:c r="C417" s="2" t="n">
        <x:v>29</x:v>
      </x:c>
      <x:c r="D417" s="9" t="n">
        <x:v>45748</x:v>
      </x:c>
      <x:c r="E417" s="2" t="str">
        <x:v>Limestone</x:v>
      </x:c>
      <x:c r="F417" s="7" t="str">
        <x:v>["Calcium and limestone"]</x:v>
      </x:c>
      <x:c r="G417" s="2" t="str">
        <x:v>state</x:v>
      </x:c>
      <x:c r="H417" s="2" t="str">
        <x:v>Puducherry</x:v>
      </x:c>
      <x:c r="I417" s="2" t="str">
        <x:v>Pondicherry</x:v>
      </x:c>
      <x:c r="J417" s="2" t="str">
        <x:v>Total</x:v>
      </x:c>
      <x:c r="K417" s="2" t="str">
        <x:v>bulk_mineral_or_source_grade</x:v>
      </x:c>
      <x:c r="L417" s="2" t="str">
        <x:v>'000 Tonnes</x:v>
      </x:c>
      <x:c r="M417" s="2" t="n">
        <x:v>1000</x:v>
      </x:c>
      <x:c r="N417" s="2" t="str">
        <x:v>tonnes</x:v>
      </x:c>
      <x:c r="O417" s="2" t="n">
        <x:v>0</x:v>
      </x:c>
      <x:c r="P417" s="2" t="n">
        <x:v>0</x:v>
      </x:c>
      <x:c r="Q417" s="2" t="n">
        <x:v>0</x:v>
      </x:c>
      <x:c r="R417" s="2" t="n">
        <x:v>0</x:v>
      </x:c>
      <x:c r="S417" s="2" t="n">
        <x:v>0</x:v>
      </x:c>
      <x:c r="T417" s="2" t="n">
        <x:v>0</x:v>
      </x:c>
      <x:c r="U417" s="2" t="n">
        <x:v>0</x:v>
      </x:c>
      <x:c r="V417" s="2" t="n">
        <x:v>4433</x:v>
      </x:c>
      <x:c r="W417" s="2" t="n">
        <x:v>4333</x:v>
      </x:c>
      <x:c r="X417" s="2" t="n">
        <x:v>6966</x:v>
      </x:c>
      <x:c r="Y417" s="2" t="n">
        <x:v>0</x:v>
      </x:c>
      <x:c r="Z417" s="2" t="n">
        <x:v>15732</x:v>
      </x:c>
      <x:c r="AA417" s="2" t="n">
        <x:v>15732</x:v>
      </x:c>
      <x:c r="AB417" s="2" t="n">
        <x:v>15732000</x:v>
      </x:c>
      <x:c r="AC417" s="2" t="n">
        <x:v>0</x:v>
      </x:c>
      <x:c r="AD417" s="12" t="b">
        <x:v>1</x:v>
      </x:c>
      <x:c r="AE417" s="12" t="b">
        <x:v>0</x:v>
      </x:c>
      <x:c r="AF417" s="2" t="str">
        <x:v>inventory_context_only_not_used_as_point_or_grid_model_evidence</x:v>
      </x:c>
      <x:c r="AG417" s="7" t="str">
        <x:v>https://ibm.gov.in/IBMPortal/pages/national-mineral-inventory-at-a-glance-2025</x:v>
      </x:c>
    </x:row>
    <x:row r="418" ht="18" customHeight="1">
      <x:c r="A418" s="2" t="str">
        <x:v>IBM-NMI2025-5-21-state-rajasthan-total-01</x:v>
      </x:c>
      <x:c r="B418" s="2" t="str">
        <x:v>5.21</x:v>
      </x:c>
      <x:c r="C418" s="2" t="n">
        <x:v>29</x:v>
      </x:c>
      <x:c r="D418" s="9" t="n">
        <x:v>45748</x:v>
      </x:c>
      <x:c r="E418" s="2" t="str">
        <x:v>Limestone</x:v>
      </x:c>
      <x:c r="F418" s="7" t="str">
        <x:v>["Calcium and limestone"]</x:v>
      </x:c>
      <x:c r="G418" s="2" t="str">
        <x:v>state</x:v>
      </x:c>
      <x:c r="H418" s="2" t="str">
        <x:v>Rajasthan</x:v>
      </x:c>
      <x:c r="I418" s="2" t="str">
        <x:v>Rajasthan</x:v>
      </x:c>
      <x:c r="J418" s="2" t="str">
        <x:v>Total</x:v>
      </x:c>
      <x:c r="K418" s="2" t="str">
        <x:v>bulk_mineral_or_source_grade</x:v>
      </x:c>
      <x:c r="L418" s="2" t="str">
        <x:v>'000 Tonnes</x:v>
      </x:c>
      <x:c r="M418" s="2" t="n">
        <x:v>1000</x:v>
      </x:c>
      <x:c r="N418" s="2" t="str">
        <x:v>tonnes</x:v>
      </x:c>
      <x:c r="O418" s="2" t="n">
        <x:v>4805851</x:v>
      </x:c>
      <x:c r="P418" s="2" t="n">
        <x:v>173539</x:v>
      </x:c>
      <x:c r="Q418" s="2" t="n">
        <x:v>415492</x:v>
      </x:c>
      <x:c r="R418" s="2" t="n">
        <x:v>5394882</x:v>
      </x:c>
      <x:c r="S418" s="2" t="n">
        <x:v>1520553</x:v>
      </x:c>
      <x:c r="T418" s="2" t="n">
        <x:v>3001318</x:v>
      </x:c>
      <x:c r="U418" s="2" t="n">
        <x:v>4444880</x:v>
      </x:c>
      <x:c r="V418" s="2" t="n">
        <x:v>1550125</x:v>
      </x:c>
      <x:c r="W418" s="2" t="n">
        <x:v>2436892</x:v>
      </x:c>
      <x:c r="X418" s="2" t="n">
        <x:v>12890217</x:v>
      </x:c>
      <x:c r="Y418" s="2" t="n">
        <x:v>1586026</x:v>
      </x:c>
      <x:c r="Z418" s="2" t="n">
        <x:v>27430012</x:v>
      </x:c>
      <x:c r="AA418" s="2" t="n">
        <x:v>32824894</x:v>
      </x:c>
      <x:c r="AB418" s="2" t="n">
        <x:v>32824894000</x:v>
      </x:c>
      <x:c r="AC418" s="2" t="n">
        <x:v>0</x:v>
      </x:c>
      <x:c r="AD418" s="12" t="b">
        <x:v>1</x:v>
      </x:c>
      <x:c r="AE418" s="12" t="b">
        <x:v>0</x:v>
      </x:c>
      <x:c r="AF418" s="2" t="str">
        <x:v>inventory_context_only_not_used_as_point_or_grid_model_evidence</x:v>
      </x:c>
      <x:c r="AG418" s="7" t="str">
        <x:v>https://ibm.gov.in/IBMPortal/pages/national-mineral-inventory-at-a-glance-2025</x:v>
      </x:c>
    </x:row>
    <x:row r="419" ht="18" customHeight="1">
      <x:c r="A419" s="2" t="str">
        <x:v>IBM-NMI2025-5-21-state-sikkim-total-01</x:v>
      </x:c>
      <x:c r="B419" s="2" t="str">
        <x:v>5.21</x:v>
      </x:c>
      <x:c r="C419" s="2" t="n">
        <x:v>29</x:v>
      </x:c>
      <x:c r="D419" s="9" t="n">
        <x:v>45748</x:v>
      </x:c>
      <x:c r="E419" s="2" t="str">
        <x:v>Limestone</x:v>
      </x:c>
      <x:c r="F419" s="7" t="str">
        <x:v>["Calcium and limestone"]</x:v>
      </x:c>
      <x:c r="G419" s="2" t="str">
        <x:v>state</x:v>
      </x:c>
      <x:c r="H419" s="2" t="str">
        <x:v>Sikkim</x:v>
      </x:c>
      <x:c r="I419" s="2" t="str">
        <x:v>Sikkim</x:v>
      </x:c>
      <x:c r="J419" s="2" t="str">
        <x:v>Total</x:v>
      </x:c>
      <x:c r="K419" s="2" t="str">
        <x:v>bulk_mineral_or_source_grade</x:v>
      </x:c>
      <x:c r="L419" s="2" t="str">
        <x:v>'000 Tonnes</x:v>
      </x:c>
      <x:c r="M419" s="2" t="n">
        <x:v>1000</x:v>
      </x:c>
      <x:c r="N419" s="2" t="str">
        <x:v>tonnes</x:v>
      </x:c>
      <x:c r="O419" s="2" t="n">
        <x:v>0</x:v>
      </x:c>
      <x:c r="P419" s="2" t="n">
        <x:v>0</x:v>
      </x:c>
      <x:c r="Q419" s="2" t="n">
        <x:v>0</x:v>
      </x:c>
      <x:c r="R419" s="2" t="n">
        <x:v>0</x:v>
      </x:c>
      <x:c r="S419" s="2" t="n">
        <x:v>0</x:v>
      </x:c>
      <x:c r="T419" s="2" t="n">
        <x:v>0</x:v>
      </x:c>
      <x:c r="U419" s="2" t="n">
        <x:v>0</x:v>
      </x:c>
      <x:c r="V419" s="2" t="n">
        <x:v>0</x:v>
      </x:c>
      <x:c r="W419" s="2" t="n">
        <x:v>0</x:v>
      </x:c>
      <x:c r="X419" s="2" t="n">
        <x:v>2380</x:v>
      </x:c>
      <x:c r="Y419" s="2" t="n">
        <x:v>0</x:v>
      </x:c>
      <x:c r="Z419" s="2" t="n">
        <x:v>2380</x:v>
      </x:c>
      <x:c r="AA419" s="2" t="n">
        <x:v>2380</x:v>
      </x:c>
      <x:c r="AB419" s="2" t="n">
        <x:v>2380000</x:v>
      </x:c>
      <x:c r="AC419" s="2" t="n">
        <x:v>0</x:v>
      </x:c>
      <x:c r="AD419" s="12" t="b">
        <x:v>1</x:v>
      </x:c>
      <x:c r="AE419" s="12" t="b">
        <x:v>0</x:v>
      </x:c>
      <x:c r="AF419" s="2" t="str">
        <x:v>inventory_context_only_not_used_as_point_or_grid_model_evidence</x:v>
      </x:c>
      <x:c r="AG419" s="7" t="str">
        <x:v>https://ibm.gov.in/IBMPortal/pages/national-mineral-inventory-at-a-glance-2025</x:v>
      </x:c>
    </x:row>
    <x:row r="420" ht="18" customHeight="1">
      <x:c r="A420" s="2" t="str">
        <x:v>IBM-NMI2025-5-21-state-tamil-nadu-total-01</x:v>
      </x:c>
      <x:c r="B420" s="2" t="str">
        <x:v>5.21</x:v>
      </x:c>
      <x:c r="C420" s="2" t="n">
        <x:v>29</x:v>
      </x:c>
      <x:c r="D420" s="9" t="n">
        <x:v>45748</x:v>
      </x:c>
      <x:c r="E420" s="2" t="str">
        <x:v>Limestone</x:v>
      </x:c>
      <x:c r="F420" s="7" t="str">
        <x:v>["Calcium and limestone"]</x:v>
      </x:c>
      <x:c r="G420" s="2" t="str">
        <x:v>state</x:v>
      </x:c>
      <x:c r="H420" s="2" t="str">
        <x:v>Tamil Nadu</x:v>
      </x:c>
      <x:c r="I420" s="2" t="str">
        <x:v>Tamil Nadu</x:v>
      </x:c>
      <x:c r="J420" s="2" t="str">
        <x:v>Total</x:v>
      </x:c>
      <x:c r="K420" s="2" t="str">
        <x:v>bulk_mineral_or_source_grade</x:v>
      </x:c>
      <x:c r="L420" s="2" t="str">
        <x:v>'000 Tonnes</x:v>
      </x:c>
      <x:c r="M420" s="2" t="n">
        <x:v>1000</x:v>
      </x:c>
      <x:c r="N420" s="2" t="str">
        <x:v>tonnes</x:v>
      </x:c>
      <x:c r="O420" s="2" t="n">
        <x:v>484257</x:v>
      </x:c>
      <x:c r="P420" s="2" t="n">
        <x:v>8029</x:v>
      </x:c>
      <x:c r="Q420" s="2" t="n">
        <x:v>7933</x:v>
      </x:c>
      <x:c r="R420" s="2" t="n">
        <x:v>500219</x:v>
      </x:c>
      <x:c r="S420" s="2" t="n">
        <x:v>240649</x:v>
      </x:c>
      <x:c r="T420" s="2" t="n">
        <x:v>349187</x:v>
      </x:c>
      <x:c r="U420" s="2" t="n">
        <x:v>104260</x:v>
      </x:c>
      <x:c r="V420" s="2" t="n">
        <x:v>109781</x:v>
      </x:c>
      <x:c r="W420" s="2" t="n">
        <x:v>418006</x:v>
      </x:c>
      <x:c r="X420" s="2" t="n">
        <x:v>793689</x:v>
      </x:c>
      <x:c r="Y420" s="2" t="n">
        <x:v>13140</x:v>
      </x:c>
      <x:c r="Z420" s="2" t="n">
        <x:v>2028712</x:v>
      </x:c>
      <x:c r="AA420" s="2" t="n">
        <x:v>2528931</x:v>
      </x:c>
      <x:c r="AB420" s="2" t="n">
        <x:v>2528931000</x:v>
      </x:c>
      <x:c r="AC420" s="2" t="n">
        <x:v>0</x:v>
      </x:c>
      <x:c r="AD420" s="12" t="b">
        <x:v>1</x:v>
      </x:c>
      <x:c r="AE420" s="12" t="b">
        <x:v>0</x:v>
      </x:c>
      <x:c r="AF420" s="2" t="str">
        <x:v>inventory_context_only_not_used_as_point_or_grid_model_evidence</x:v>
      </x:c>
      <x:c r="AG420" s="7" t="str">
        <x:v>https://ibm.gov.in/IBMPortal/pages/national-mineral-inventory-at-a-glance-2025</x:v>
      </x:c>
    </x:row>
    <x:row r="421" ht="18" customHeight="1">
      <x:c r="A421" s="2" t="str">
        <x:v>IBM-NMI2025-5-21-state-telangana-total-01</x:v>
      </x:c>
      <x:c r="B421" s="2" t="str">
        <x:v>5.21</x:v>
      </x:c>
      <x:c r="C421" s="2" t="n">
        <x:v>29</x:v>
      </x:c>
      <x:c r="D421" s="9" t="n">
        <x:v>45748</x:v>
      </x:c>
      <x:c r="E421" s="2" t="str">
        <x:v>Limestone</x:v>
      </x:c>
      <x:c r="F421" s="7" t="str">
        <x:v>["Calcium and limestone"]</x:v>
      </x:c>
      <x:c r="G421" s="2" t="str">
        <x:v>state</x:v>
      </x:c>
      <x:c r="H421" s="2" t="str">
        <x:v>Telangana</x:v>
      </x:c>
      <x:c r="I421" s="2" t="str">
        <x:v>Telangana</x:v>
      </x:c>
      <x:c r="J421" s="2" t="str">
        <x:v>Total</x:v>
      </x:c>
      <x:c r="K421" s="2" t="str">
        <x:v>bulk_mineral_or_source_grade</x:v>
      </x:c>
      <x:c r="L421" s="2" t="str">
        <x:v>'000 Tonnes</x:v>
      </x:c>
      <x:c r="M421" s="2" t="n">
        <x:v>1000</x:v>
      </x:c>
      <x:c r="N421" s="2" t="str">
        <x:v>tonnes</x:v>
      </x:c>
      <x:c r="O421" s="2" t="n">
        <x:v>2519429</x:v>
      </x:c>
      <x:c r="P421" s="2" t="n">
        <x:v>5235</x:v>
      </x:c>
      <x:c r="Q421" s="2" t="n">
        <x:v>134169</x:v>
      </x:c>
      <x:c r="R421" s="2" t="n">
        <x:v>2658833</x:v>
      </x:c>
      <x:c r="S421" s="2" t="n">
        <x:v>1830681</x:v>
      </x:c>
      <x:c r="T421" s="2" t="n">
        <x:v>212140</x:v>
      </x:c>
      <x:c r="U421" s="2" t="n">
        <x:v>184759</x:v>
      </x:c>
      <x:c r="V421" s="2" t="n">
        <x:v>89985</x:v>
      </x:c>
      <x:c r="W421" s="2" t="n">
        <x:v>887067</x:v>
      </x:c>
      <x:c r="X421" s="2" t="n">
        <x:v>11370410</x:v>
      </x:c>
      <x:c r="Y421" s="2" t="n">
        <x:v>3064658</x:v>
      </x:c>
      <x:c r="Z421" s="2" t="n">
        <x:v>17639700</x:v>
      </x:c>
      <x:c r="AA421" s="2" t="n">
        <x:v>20298533</x:v>
      </x:c>
      <x:c r="AB421" s="2" t="n">
        <x:v>20298533000</x:v>
      </x:c>
      <x:c r="AC421" s="2" t="n">
        <x:v>0</x:v>
      </x:c>
      <x:c r="AD421" s="12" t="b">
        <x:v>1</x:v>
      </x:c>
      <x:c r="AE421" s="12" t="b">
        <x:v>0</x:v>
      </x:c>
      <x:c r="AF421" s="2" t="str">
        <x:v>inventory_context_only_not_used_as_point_or_grid_model_evidence</x:v>
      </x:c>
      <x:c r="AG421" s="7" t="str">
        <x:v>https://ibm.gov.in/IBMPortal/pages/national-mineral-inventory-at-a-glance-2025</x:v>
      </x:c>
    </x:row>
    <x:row r="422" ht="18" customHeight="1">
      <x:c r="A422" s="2" t="str">
        <x:v>IBM-NMI2025-5-21-state-uttar-pradesh-total-01</x:v>
      </x:c>
      <x:c r="B422" s="2" t="str">
        <x:v>5.21</x:v>
      </x:c>
      <x:c r="C422" s="2" t="n">
        <x:v>29</x:v>
      </x:c>
      <x:c r="D422" s="9" t="n">
        <x:v>45748</x:v>
      </x:c>
      <x:c r="E422" s="2" t="str">
        <x:v>Limestone</x:v>
      </x:c>
      <x:c r="F422" s="7" t="str">
        <x:v>["Calcium and limestone"]</x:v>
      </x:c>
      <x:c r="G422" s="2" t="str">
        <x:v>state</x:v>
      </x:c>
      <x:c r="H422" s="2" t="str">
        <x:v>Uttar Pradesh</x:v>
      </x:c>
      <x:c r="I422" s="2" t="str">
        <x:v>Uttar Pradesh</x:v>
      </x:c>
      <x:c r="J422" s="2" t="str">
        <x:v>Total</x:v>
      </x:c>
      <x:c r="K422" s="2" t="str">
        <x:v>bulk_mineral_or_source_grade</x:v>
      </x:c>
      <x:c r="L422" s="2" t="str">
        <x:v>'000 Tonnes</x:v>
      </x:c>
      <x:c r="M422" s="2" t="n">
        <x:v>1000</x:v>
      </x:c>
      <x:c r="N422" s="2" t="str">
        <x:v>tonnes</x:v>
      </x:c>
      <x:c r="O422" s="2" t="n">
        <x:v>12351</x:v>
      </x:c>
      <x:c r="P422" s="2" t="n">
        <x:v>0</x:v>
      </x:c>
      <x:c r="Q422" s="2" t="n">
        <x:v>0</x:v>
      </x:c>
      <x:c r="R422" s="2" t="n">
        <x:v>12351</x:v>
      </x:c>
      <x:c r="S422" s="2" t="n">
        <x:v>0</x:v>
      </x:c>
      <x:c r="T422" s="2" t="n">
        <x:v>126981</x:v>
      </x:c>
      <x:c r="U422" s="2" t="n">
        <x:v>101510</x:v>
      </x:c>
      <x:c r="V422" s="2" t="n">
        <x:v>144815</x:v>
      </x:c>
      <x:c r="W422" s="2" t="n">
        <x:v>40000</x:v>
      </x:c>
      <x:c r="X422" s="2" t="n">
        <x:v>70926</x:v>
      </x:c>
      <x:c r="Y422" s="2" t="n">
        <x:v>0</x:v>
      </x:c>
      <x:c r="Z422" s="2" t="n">
        <x:v>484232</x:v>
      </x:c>
      <x:c r="AA422" s="2" t="n">
        <x:v>496583</x:v>
      </x:c>
      <x:c r="AB422" s="2" t="n">
        <x:v>496583000</x:v>
      </x:c>
      <x:c r="AC422" s="2" t="n">
        <x:v>0</x:v>
      </x:c>
      <x:c r="AD422" s="12" t="b">
        <x:v>1</x:v>
      </x:c>
      <x:c r="AE422" s="12" t="b">
        <x:v>0</x:v>
      </x:c>
      <x:c r="AF422" s="2" t="str">
        <x:v>inventory_context_only_not_used_as_point_or_grid_model_evidence</x:v>
      </x:c>
      <x:c r="AG422" s="7" t="str">
        <x:v>https://ibm.gov.in/IBMPortal/pages/national-mineral-inventory-at-a-glance-2025</x:v>
      </x:c>
    </x:row>
    <x:row r="423" ht="18" customHeight="1">
      <x:c r="A423" s="2" t="str">
        <x:v>IBM-NMI2025-5-21-state-uttarakhand-total-01</x:v>
      </x:c>
      <x:c r="B423" s="2" t="str">
        <x:v>5.21</x:v>
      </x:c>
      <x:c r="C423" s="2" t="n">
        <x:v>29</x:v>
      </x:c>
      <x:c r="D423" s="9" t="n">
        <x:v>45748</x:v>
      </x:c>
      <x:c r="E423" s="2" t="str">
        <x:v>Limestone</x:v>
      </x:c>
      <x:c r="F423" s="7" t="str">
        <x:v>["Calcium and limestone"]</x:v>
      </x:c>
      <x:c r="G423" s="2" t="str">
        <x:v>state</x:v>
      </x:c>
      <x:c r="H423" s="2" t="str">
        <x:v>Uttarakhand</x:v>
      </x:c>
      <x:c r="I423" s="2" t="str">
        <x:v>Uttarakhand</x:v>
      </x:c>
      <x:c r="J423" s="2" t="str">
        <x:v>Total</x:v>
      </x:c>
      <x:c r="K423" s="2" t="str">
        <x:v>bulk_mineral_or_source_grade</x:v>
      </x:c>
      <x:c r="L423" s="2" t="str">
        <x:v>'000 Tonnes</x:v>
      </x:c>
      <x:c r="M423" s="2" t="n">
        <x:v>1000</x:v>
      </x:c>
      <x:c r="N423" s="2" t="str">
        <x:v>tonnes</x:v>
      </x:c>
      <x:c r="O423" s="2" t="n">
        <x:v>489</x:v>
      </x:c>
      <x:c r="P423" s="2" t="n">
        <x:v>41</x:v>
      </x:c>
      <x:c r="Q423" s="2" t="n">
        <x:v>332</x:v>
      </x:c>
      <x:c r="R423" s="2" t="n">
        <x:v>861</x:v>
      </x:c>
      <x:c r="S423" s="2" t="n">
        <x:v>3317</x:v>
      </x:c>
      <x:c r="T423" s="2" t="n">
        <x:v>92564</x:v>
      </x:c>
      <x:c r="U423" s="2" t="n">
        <x:v>61286</x:v>
      </x:c>
      <x:c r="V423" s="2" t="n">
        <x:v>29486</x:v>
      </x:c>
      <x:c r="W423" s="2" t="n">
        <x:v>164879</x:v>
      </x:c>
      <x:c r="X423" s="2" t="n">
        <x:v>1191793</x:v>
      </x:c>
      <x:c r="Y423" s="2" t="n">
        <x:v>33011</x:v>
      </x:c>
      <x:c r="Z423" s="2" t="n">
        <x:v>1576335</x:v>
      </x:c>
      <x:c r="AA423" s="2" t="n">
        <x:v>1577196</x:v>
      </x:c>
      <x:c r="AB423" s="2" t="n">
        <x:v>1577196000</x:v>
      </x:c>
      <x:c r="AC423" s="2" t="n">
        <x:v>0</x:v>
      </x:c>
      <x:c r="AD423" s="12" t="b">
        <x:v>1</x:v>
      </x:c>
      <x:c r="AE423" s="12" t="b">
        <x:v>0</x:v>
      </x:c>
      <x:c r="AF423" s="2" t="str">
        <x:v>inventory_context_only_not_used_as_point_or_grid_model_evidence</x:v>
      </x:c>
      <x:c r="AG423" s="7" t="str">
        <x:v>https://ibm.gov.in/IBMPortal/pages/national-mineral-inventory-at-a-glance-2025</x:v>
      </x:c>
    </x:row>
    <x:row r="424" ht="18" customHeight="1">
      <x:c r="A424" s="2" t="str">
        <x:v>IBM-NMI2025-5-21-state-west-bengal-total-01</x:v>
      </x:c>
      <x:c r="B424" s="2" t="str">
        <x:v>5.21</x:v>
      </x:c>
      <x:c r="C424" s="2" t="n">
        <x:v>29</x:v>
      </x:c>
      <x:c r="D424" s="9" t="n">
        <x:v>45748</x:v>
      </x:c>
      <x:c r="E424" s="2" t="str">
        <x:v>Limestone</x:v>
      </x:c>
      <x:c r="F424" s="7" t="str">
        <x:v>["Calcium and limestone"]</x:v>
      </x:c>
      <x:c r="G424" s="2" t="str">
        <x:v>state</x:v>
      </x:c>
      <x:c r="H424" s="2" t="str">
        <x:v>West Bengal</x:v>
      </x:c>
      <x:c r="I424" s="2" t="str">
        <x:v>West Bengal</x:v>
      </x:c>
      <x:c r="J424" s="2" t="str">
        <x:v>Total</x:v>
      </x:c>
      <x:c r="K424" s="2" t="str">
        <x:v>bulk_mineral_or_source_grade</x:v>
      </x:c>
      <x:c r="L424" s="2" t="str">
        <x:v>'000 Tonnes</x:v>
      </x:c>
      <x:c r="M424" s="2" t="n">
        <x:v>1000</x:v>
      </x:c>
      <x:c r="N424" s="2" t="str">
        <x:v>tonnes</x:v>
      </x:c>
      <x:c r="O424" s="2" t="n">
        <x:v>0</x:v>
      </x:c>
      <x:c r="P424" s="2" t="n">
        <x:v>0</x:v>
      </x:c>
      <x:c r="Q424" s="2" t="n">
        <x:v>0</x:v>
      </x:c>
      <x:c r="R424" s="2" t="n">
        <x:v>0</x:v>
      </x:c>
      <x:c r="S424" s="2" t="n">
        <x:v>0</x:v>
      </x:c>
      <x:c r="T424" s="2" t="n">
        <x:v>0</x:v>
      </x:c>
      <x:c r="U424" s="2" t="n">
        <x:v>0</x:v>
      </x:c>
      <x:c r="V424" s="2" t="n">
        <x:v>7104</x:v>
      </x:c>
      <x:c r="W424" s="2" t="n">
        <x:v>15482</x:v>
      </x:c>
      <x:c r="X424" s="2" t="n">
        <x:v>22120</x:v>
      </x:c>
      <x:c r="Y424" s="2" t="n">
        <x:v>0</x:v>
      </x:c>
      <x:c r="Z424" s="2" t="n">
        <x:v>44706</x:v>
      </x:c>
      <x:c r="AA424" s="2" t="n">
        <x:v>44706</x:v>
      </x:c>
      <x:c r="AB424" s="2" t="n">
        <x:v>44706000</x:v>
      </x:c>
      <x:c r="AC424" s="2" t="n">
        <x:v>0</x:v>
      </x:c>
      <x:c r="AD424" s="12" t="b">
        <x:v>1</x:v>
      </x:c>
      <x:c r="AE424" s="12" t="b">
        <x:v>0</x:v>
      </x:c>
      <x:c r="AF424" s="2" t="str">
        <x:v>inventory_context_only_not_used_as_point_or_grid_model_evidence</x:v>
      </x:c>
      <x:c r="AG424" s="7" t="str">
        <x:v>https://ibm.gov.in/IBMPortal/pages/national-mineral-inventory-at-a-glance-2025</x:v>
      </x:c>
    </x:row>
    <x:row r="425" ht="18" customHeight="1">
      <x:c r="A425" s="2" t="str">
        <x:v>IBM-NMI2025-5-22-national-total-all-india-total-01</x:v>
      </x:c>
      <x:c r="B425" s="2" t="str">
        <x:v>5.22</x:v>
      </x:c>
      <x:c r="C425" s="2" t="n">
        <x:v>30</x:v>
      </x:c>
      <x:c r="D425" s="9" t="n">
        <x:v>45748</x:v>
      </x:c>
      <x:c r="E425" s="2" t="str">
        <x:v>Magnesite</x:v>
      </x:c>
      <x:c r="F425" s="7" t="str">
        <x:v>["Magnesium"]</x:v>
      </x:c>
      <x:c r="G425" s="2" t="str">
        <x:v>national_total</x:v>
      </x:c>
      <x:c r="H425" s="2"/>
      <x:c r="I425" s="2" t="str">
        <x:v>All India</x:v>
      </x:c>
      <x:c r="J425" s="2" t="str">
        <x:v>Total</x:v>
      </x:c>
      <x:c r="K425" s="2" t="str">
        <x:v>bulk_mineral_or_source_grade</x:v>
      </x:c>
      <x:c r="L425" s="2" t="str">
        <x:v>'000 Tonnes</x:v>
      </x:c>
      <x:c r="M425" s="2" t="n">
        <x:v>1000</x:v>
      </x:c>
      <x:c r="N425" s="2" t="str">
        <x:v>tonnes</x:v>
      </x:c>
      <x:c r="O425" s="2" t="n">
        <x:v>41117</x:v>
      </x:c>
      <x:c r="P425" s="2" t="n">
        <x:v>1133</x:v>
      </x:c>
      <x:c r="Q425" s="2" t="n">
        <x:v>11346</x:v>
      </x:c>
      <x:c r="R425" s="2" t="n">
        <x:v>53596</x:v>
      </x:c>
      <x:c r="S425" s="2" t="n">
        <x:v>3511</x:v>
      </x:c>
      <x:c r="T425" s="2" t="n">
        <x:v>88238</x:v>
      </x:c>
      <x:c r="U425" s="2" t="n">
        <x:v>433311</x:v>
      </x:c>
      <x:c r="V425" s="2" t="n">
        <x:v>59010</x:v>
      </x:c>
      <x:c r="W425" s="2" t="n">
        <x:v>90572</x:v>
      </x:c>
      <x:c r="X425" s="2" t="n">
        <x:v>138612</x:v>
      </x:c>
      <x:c r="Y425" s="2" t="n">
        <x:v>329</x:v>
      </x:c>
      <x:c r="Z425" s="2" t="n">
        <x:v>813582</x:v>
      </x:c>
      <x:c r="AA425" s="2" t="n">
        <x:v>867178</x:v>
      </x:c>
      <x:c r="AB425" s="2" t="n">
        <x:v>867178000</x:v>
      </x:c>
      <x:c r="AC425" s="2" t="n">
        <x:v>0</x:v>
      </x:c>
      <x:c r="AD425" s="12" t="b">
        <x:v>1</x:v>
      </x:c>
      <x:c r="AE425" s="12" t="b">
        <x:v>0</x:v>
      </x:c>
      <x:c r="AF425" s="2" t="str">
        <x:v>inventory_context_only_not_used_as_point_or_grid_model_evidence</x:v>
      </x:c>
      <x:c r="AG425" s="7" t="str">
        <x:v>https://ibm.gov.in/IBMPortal/pages/national-mineral-inventory-at-a-glance-2025</x:v>
      </x:c>
    </x:row>
    <x:row r="426" ht="18" customHeight="1">
      <x:c r="A426" s="2" t="str">
        <x:v>IBM-NMI2025-5-22-grade-all-india-high-grade-01</x:v>
      </x:c>
      <x:c r="B426" s="2" t="str">
        <x:v>5.22</x:v>
      </x:c>
      <x:c r="C426" s="2" t="n">
        <x:v>30</x:v>
      </x:c>
      <x:c r="D426" s="9" t="n">
        <x:v>45748</x:v>
      </x:c>
      <x:c r="E426" s="2" t="str">
        <x:v>Magnesite</x:v>
      </x:c>
      <x:c r="F426" s="7" t="str">
        <x:v>["Magnesium"]</x:v>
      </x:c>
      <x:c r="G426" s="2" t="str">
        <x:v>grade</x:v>
      </x:c>
      <x:c r="H426" s="2"/>
      <x:c r="I426" s="2" t="str">
        <x:v>All India</x:v>
      </x:c>
      <x:c r="J426" s="2" t="str">
        <x:v>High Grade</x:v>
      </x:c>
      <x:c r="K426" s="2" t="str">
        <x:v>bulk_mineral_or_source_grade</x:v>
      </x:c>
      <x:c r="L426" s="2" t="str">
        <x:v>'000 Tonnes</x:v>
      </x:c>
      <x:c r="M426" s="2" t="n">
        <x:v>1000</x:v>
      </x:c>
      <x:c r="N426" s="2" t="str">
        <x:v>tonnes</x:v>
      </x:c>
      <x:c r="O426" s="2" t="n">
        <x:v>2114</x:v>
      </x:c>
      <x:c r="P426" s="2" t="n">
        <x:v>599</x:v>
      </x:c>
      <x:c r="Q426" s="2" t="n">
        <x:v>0</x:v>
      </x:c>
      <x:c r="R426" s="2" t="n">
        <x:v>2714</x:v>
      </x:c>
      <x:c r="S426" s="2" t="n">
        <x:v>553</x:v>
      </x:c>
      <x:c r="T426" s="2" t="n">
        <x:v>108</x:v>
      </x:c>
      <x:c r="U426" s="2" t="n">
        <x:v>1</x:v>
      </x:c>
      <x:c r="V426" s="2" t="n">
        <x:v>2</x:v>
      </x:c>
      <x:c r="W426" s="2" t="n">
        <x:v>0</x:v>
      </x:c>
      <x:c r="X426" s="2" t="n">
        <x:v>28</x:v>
      </x:c>
      <x:c r="Y426" s="2" t="n">
        <x:v>0</x:v>
      </x:c>
      <x:c r="Z426" s="2" t="n">
        <x:v>692</x:v>
      </x:c>
      <x:c r="AA426" s="2" t="n">
        <x:v>3406</x:v>
      </x:c>
      <x:c r="AB426" s="2" t="n">
        <x:v>3406000</x:v>
      </x:c>
      <x:c r="AC426" s="2" t="n">
        <x:v>0</x:v>
      </x:c>
      <x:c r="AD426" s="12" t="b">
        <x:v>1</x:v>
      </x:c>
      <x:c r="AE426" s="12" t="b">
        <x:v>0</x:v>
      </x:c>
      <x:c r="AF426" s="2" t="str">
        <x:v>inventory_context_only_not_used_as_point_or_grid_model_evidence</x:v>
      </x:c>
      <x:c r="AG426" s="7" t="str">
        <x:v>https://ibm.gov.in/IBMPortal/pages/national-mineral-inventory-at-a-glance-2025</x:v>
      </x:c>
    </x:row>
    <x:row r="427" ht="18" customHeight="1">
      <x:c r="A427" s="2" t="str">
        <x:v>IBM-NMI2025-5-22-grade-all-india-medium-grade-01</x:v>
      </x:c>
      <x:c r="B427" s="2" t="str">
        <x:v>5.22</x:v>
      </x:c>
      <x:c r="C427" s="2" t="n">
        <x:v>30</x:v>
      </x:c>
      <x:c r="D427" s="9" t="n">
        <x:v>45748</x:v>
      </x:c>
      <x:c r="E427" s="2" t="str">
        <x:v>Magnesite</x:v>
      </x:c>
      <x:c r="F427" s="7" t="str">
        <x:v>["Magnesium"]</x:v>
      </x:c>
      <x:c r="G427" s="2" t="str">
        <x:v>grade</x:v>
      </x:c>
      <x:c r="H427" s="2"/>
      <x:c r="I427" s="2" t="str">
        <x:v>All India</x:v>
      </x:c>
      <x:c r="J427" s="2" t="str">
        <x:v>Medium grade</x:v>
      </x:c>
      <x:c r="K427" s="2" t="str">
        <x:v>bulk_mineral_or_source_grade</x:v>
      </x:c>
      <x:c r="L427" s="2" t="str">
        <x:v>'000 Tonnes</x:v>
      </x:c>
      <x:c r="M427" s="2" t="n">
        <x:v>1000</x:v>
      </x:c>
      <x:c r="N427" s="2" t="str">
        <x:v>tonnes</x:v>
      </x:c>
      <x:c r="O427" s="2" t="n">
        <x:v>28800</x:v>
      </x:c>
      <x:c r="P427" s="2" t="n">
        <x:v>534</x:v>
      </x:c>
      <x:c r="Q427" s="2" t="n">
        <x:v>11287</x:v>
      </x:c>
      <x:c r="R427" s="2" t="n">
        <x:v>40620</x:v>
      </x:c>
      <x:c r="S427" s="2" t="n">
        <x:v>959</x:v>
      </x:c>
      <x:c r="T427" s="2" t="n">
        <x:v>74175</x:v>
      </x:c>
      <x:c r="U427" s="2" t="n">
        <x:v>385229</x:v>
      </x:c>
      <x:c r="V427" s="2" t="n">
        <x:v>64</x:v>
      </x:c>
      <x:c r="W427" s="2" t="n">
        <x:v>109</x:v>
      </x:c>
      <x:c r="X427" s="2" t="n">
        <x:v>4405</x:v>
      </x:c>
      <x:c r="Y427" s="2" t="n">
        <x:v>0</x:v>
      </x:c>
      <x:c r="Z427" s="2" t="n">
        <x:v>464941</x:v>
      </x:c>
      <x:c r="AA427" s="2" t="n">
        <x:v>505561</x:v>
      </x:c>
      <x:c r="AB427" s="2" t="n">
        <x:v>505561000</x:v>
      </x:c>
      <x:c r="AC427" s="2" t="n">
        <x:v>0</x:v>
      </x:c>
      <x:c r="AD427" s="12" t="b">
        <x:v>1</x:v>
      </x:c>
      <x:c r="AE427" s="12" t="b">
        <x:v>0</x:v>
      </x:c>
      <x:c r="AF427" s="2" t="str">
        <x:v>inventory_context_only_not_used_as_point_or_grid_model_evidence</x:v>
      </x:c>
      <x:c r="AG427" s="7" t="str">
        <x:v>https://ibm.gov.in/IBMPortal/pages/national-mineral-inventory-at-a-glance-2025</x:v>
      </x:c>
    </x:row>
    <x:row r="428" ht="18" customHeight="1">
      <x:c r="A428" s="2" t="str">
        <x:v>IBM-NMI2025-5-22-grade-all-india-benificiable-low-01</x:v>
      </x:c>
      <x:c r="B428" s="2" t="str">
        <x:v>5.22</x:v>
      </x:c>
      <x:c r="C428" s="2" t="n">
        <x:v>30</x:v>
      </x:c>
      <x:c r="D428" s="9" t="n">
        <x:v>45748</x:v>
      </x:c>
      <x:c r="E428" s="2" t="str">
        <x:v>Magnesite</x:v>
      </x:c>
      <x:c r="F428" s="7" t="str">
        <x:v>["Magnesium"]</x:v>
      </x:c>
      <x:c r="G428" s="2" t="str">
        <x:v>grade</x:v>
      </x:c>
      <x:c r="H428" s="2"/>
      <x:c r="I428" s="2" t="str">
        <x:v>All India</x:v>
      </x:c>
      <x:c r="J428" s="2" t="str">
        <x:v>Benificiable /Low</x:v>
      </x:c>
      <x:c r="K428" s="2" t="str">
        <x:v>bulk_mineral_or_source_grade</x:v>
      </x:c>
      <x:c r="L428" s="2" t="str">
        <x:v>'000 Tonnes</x:v>
      </x:c>
      <x:c r="M428" s="2" t="n">
        <x:v>1000</x:v>
      </x:c>
      <x:c r="N428" s="2" t="str">
        <x:v>tonnes</x:v>
      </x:c>
      <x:c r="O428" s="2" t="n">
        <x:v>10137</x:v>
      </x:c>
      <x:c r="P428" s="2" t="n">
        <x:v>0</x:v>
      </x:c>
      <x:c r="Q428" s="2" t="n">
        <x:v>0</x:v>
      </x:c>
      <x:c r="R428" s="2" t="n">
        <x:v>10137</x:v>
      </x:c>
      <x:c r="S428" s="2" t="n">
        <x:v>733</x:v>
      </x:c>
      <x:c r="T428" s="2" t="n">
        <x:v>11721</x:v>
      </x:c>
      <x:c r="U428" s="2" t="n">
        <x:v>14759</x:v>
      </x:c>
      <x:c r="V428" s="2" t="n">
        <x:v>648</x:v>
      </x:c>
      <x:c r="W428" s="2" t="n">
        <x:v>43528</x:v>
      </x:c>
      <x:c r="X428" s="2" t="n">
        <x:v>119528</x:v>
      </x:c>
      <x:c r="Y428" s="2" t="n">
        <x:v>264</x:v>
      </x:c>
      <x:c r="Z428" s="2" t="n">
        <x:v>191181</x:v>
      </x:c>
      <x:c r="AA428" s="2" t="n">
        <x:v>201318</x:v>
      </x:c>
      <x:c r="AB428" s="2" t="n">
        <x:v>201318000</x:v>
      </x:c>
      <x:c r="AC428" s="2" t="n">
        <x:v>0</x:v>
      </x:c>
      <x:c r="AD428" s="12" t="b">
        <x:v>1</x:v>
      </x:c>
      <x:c r="AE428" s="12" t="b">
        <x:v>0</x:v>
      </x:c>
      <x:c r="AF428" s="2" t="str">
        <x:v>inventory_context_only_not_used_as_point_or_grid_model_evidence</x:v>
      </x:c>
      <x:c r="AG428" s="7" t="str">
        <x:v>https://ibm.gov.in/IBMPortal/pages/national-mineral-inventory-at-a-glance-2025</x:v>
      </x:c>
    </x:row>
    <x:row r="429" ht="18" customHeight="1">
      <x:c r="A429" s="2" t="str">
        <x:v>IBM-NMI2025-5-22-grade-all-india-high-medium-mixed-01</x:v>
      </x:c>
      <x:c r="B429" s="2" t="str">
        <x:v>5.22</x:v>
      </x:c>
      <x:c r="C429" s="2" t="n">
        <x:v>30</x:v>
      </x:c>
      <x:c r="D429" s="9" t="n">
        <x:v>45748</x:v>
      </x:c>
      <x:c r="E429" s="2" t="str">
        <x:v>Magnesite</x:v>
      </x:c>
      <x:c r="F429" s="7" t="str">
        <x:v>["Magnesium"]</x:v>
      </x:c>
      <x:c r="G429" s="2" t="str">
        <x:v>grade</x:v>
      </x:c>
      <x:c r="H429" s="2"/>
      <x:c r="I429" s="2" t="str">
        <x:v>All India</x:v>
      </x:c>
      <x:c r="J429" s="2" t="str">
        <x:v>High &amp; Medium mixed</x:v>
      </x:c>
      <x:c r="K429" s="2" t="str">
        <x:v>bulk_mineral_or_source_grade</x:v>
      </x:c>
      <x:c r="L429" s="2" t="str">
        <x:v>'000 Tonnes</x:v>
      </x:c>
      <x:c r="M429" s="2" t="n">
        <x:v>1000</x:v>
      </x:c>
      <x:c r="N429" s="2" t="str">
        <x:v>tonnes</x:v>
      </x:c>
      <x:c r="O429" s="2" t="n">
        <x:v>0</x:v>
      </x:c>
      <x:c r="P429" s="2" t="n">
        <x:v>0</x:v>
      </x:c>
      <x:c r="Q429" s="2" t="n">
        <x:v>0</x:v>
      </x:c>
      <x:c r="R429" s="2" t="n">
        <x:v>0</x:v>
      </x:c>
      <x:c r="S429" s="2" t="n">
        <x:v>6</x:v>
      </x:c>
      <x:c r="T429" s="2" t="n">
        <x:v>173</x:v>
      </x:c>
      <x:c r="U429" s="2" t="n">
        <x:v>2059</x:v>
      </x:c>
      <x:c r="V429" s="2" t="n">
        <x:v>0</x:v>
      </x:c>
      <x:c r="W429" s="2" t="n">
        <x:v>0</x:v>
      </x:c>
      <x:c r="X429" s="2" t="n">
        <x:v>100</x:v>
      </x:c>
      <x:c r="Y429" s="2" t="n">
        <x:v>0</x:v>
      </x:c>
      <x:c r="Z429" s="2" t="n">
        <x:v>2339</x:v>
      </x:c>
      <x:c r="AA429" s="2" t="n">
        <x:v>2339</x:v>
      </x:c>
      <x:c r="AB429" s="2" t="n">
        <x:v>2339000</x:v>
      </x:c>
      <x:c r="AC429" s="2" t="n">
        <x:v>0</x:v>
      </x:c>
      <x:c r="AD429" s="12" t="b">
        <x:v>1</x:v>
      </x:c>
      <x:c r="AE429" s="12" t="b">
        <x:v>0</x:v>
      </x:c>
      <x:c r="AF429" s="2" t="str">
        <x:v>inventory_context_only_not_used_as_point_or_grid_model_evidence</x:v>
      </x:c>
      <x:c r="AG429" s="7" t="str">
        <x:v>https://ibm.gov.in/IBMPortal/pages/national-mineral-inventory-at-a-glance-2025</x:v>
      </x:c>
    </x:row>
    <x:row r="430" ht="18" customHeight="1">
      <x:c r="A430" s="2" t="str">
        <x:v>IBM-NMI2025-5-22-grade-all-india-medium-low-mixed-01</x:v>
      </x:c>
      <x:c r="B430" s="2" t="str">
        <x:v>5.22</x:v>
      </x:c>
      <x:c r="C430" s="2" t="n">
        <x:v>30</x:v>
      </x:c>
      <x:c r="D430" s="9" t="n">
        <x:v>45748</x:v>
      </x:c>
      <x:c r="E430" s="2" t="str">
        <x:v>Magnesite</x:v>
      </x:c>
      <x:c r="F430" s="7" t="str">
        <x:v>["Magnesium"]</x:v>
      </x:c>
      <x:c r="G430" s="2" t="str">
        <x:v>grade</x:v>
      </x:c>
      <x:c r="H430" s="2"/>
      <x:c r="I430" s="2" t="str">
        <x:v>All India</x:v>
      </x:c>
      <x:c r="J430" s="2" t="str">
        <x:v>Medium &amp; low mixed</x:v>
      </x:c>
      <x:c r="K430" s="2" t="str">
        <x:v>bulk_mineral_or_source_grade</x:v>
      </x:c>
      <x:c r="L430" s="2" t="str">
        <x:v>'000 Tonnes</x:v>
      </x:c>
      <x:c r="M430" s="2" t="n">
        <x:v>1000</x:v>
      </x:c>
      <x:c r="N430" s="2" t="str">
        <x:v>tonnes</x:v>
      </x:c>
      <x:c r="O430" s="2" t="n">
        <x:v>0</x:v>
      </x:c>
      <x:c r="P430" s="2" t="n">
        <x:v>0</x:v>
      </x:c>
      <x:c r="Q430" s="2" t="n">
        <x:v>0</x:v>
      </x:c>
      <x:c r="R430" s="2" t="n">
        <x:v>0</x:v>
      </x:c>
      <x:c r="S430" s="2" t="n">
        <x:v>0</x:v>
      </x:c>
      <x:c r="T430" s="2" t="n">
        <x:v>429</x:v>
      </x:c>
      <x:c r="U430" s="2" t="n">
        <x:v>29237</x:v>
      </x:c>
      <x:c r="V430" s="2" t="n">
        <x:v>58271</x:v>
      </x:c>
      <x:c r="W430" s="2" t="n">
        <x:v>27766</x:v>
      </x:c>
      <x:c r="X430" s="2" t="n">
        <x:v>207</x:v>
      </x:c>
      <x:c r="Y430" s="2" t="n">
        <x:v>0</x:v>
      </x:c>
      <x:c r="Z430" s="2" t="n">
        <x:v>115910</x:v>
      </x:c>
      <x:c r="AA430" s="2" t="n">
        <x:v>115910</x:v>
      </x:c>
      <x:c r="AB430" s="2" t="n">
        <x:v>115910000</x:v>
      </x:c>
      <x:c r="AC430" s="2" t="n">
        <x:v>0</x:v>
      </x:c>
      <x:c r="AD430" s="12" t="b">
        <x:v>1</x:v>
      </x:c>
      <x:c r="AE430" s="12" t="b">
        <x:v>0</x:v>
      </x:c>
      <x:c r="AF430" s="2" t="str">
        <x:v>inventory_context_only_not_used_as_point_or_grid_model_evidence</x:v>
      </x:c>
      <x:c r="AG430" s="7" t="str">
        <x:v>https://ibm.gov.in/IBMPortal/pages/national-mineral-inventory-at-a-glance-2025</x:v>
      </x:c>
    </x:row>
    <x:row r="431" ht="18" customHeight="1">
      <x:c r="A431" s="2" t="str">
        <x:v>IBM-NMI2025-5-22-grade-all-india-others-01</x:v>
      </x:c>
      <x:c r="B431" s="2" t="str">
        <x:v>5.22</x:v>
      </x:c>
      <x:c r="C431" s="2" t="n">
        <x:v>30</x:v>
      </x:c>
      <x:c r="D431" s="9" t="n">
        <x:v>45748</x:v>
      </x:c>
      <x:c r="E431" s="2" t="str">
        <x:v>Magnesite</x:v>
      </x:c>
      <x:c r="F431" s="7" t="str">
        <x:v>["Magnesium"]</x:v>
      </x:c>
      <x:c r="G431" s="2" t="str">
        <x:v>grade</x:v>
      </x:c>
      <x:c r="H431" s="2"/>
      <x:c r="I431" s="2" t="str">
        <x:v>All India</x:v>
      </x:c>
      <x:c r="J431" s="2" t="str">
        <x:v>Others</x:v>
      </x:c>
      <x:c r="K431" s="2" t="str">
        <x:v>bulk_mineral_or_source_grade</x:v>
      </x:c>
      <x:c r="L431" s="2" t="str">
        <x:v>'000 Tonnes</x:v>
      </x:c>
      <x:c r="M431" s="2" t="n">
        <x:v>1000</x:v>
      </x:c>
      <x:c r="N431" s="2" t="str">
        <x:v>tonnes</x:v>
      </x:c>
      <x:c r="O431" s="2" t="n">
        <x:v>6</x:v>
      </x:c>
      <x:c r="P431" s="2" t="n">
        <x:v>0</x:v>
      </x:c>
      <x:c r="Q431" s="2" t="n">
        <x:v>59</x:v>
      </x:c>
      <x:c r="R431" s="2" t="n">
        <x:v>65</x:v>
      </x:c>
      <x:c r="S431" s="2" t="n">
        <x:v>1260</x:v>
      </x:c>
      <x:c r="T431" s="2" t="n">
        <x:v>1448</x:v>
      </x:c>
      <x:c r="U431" s="2" t="n">
        <x:v>2025</x:v>
      </x:c>
      <x:c r="V431" s="2" t="n">
        <x:v>24</x:v>
      </x:c>
      <x:c r="W431" s="2" t="n">
        <x:v>0</x:v>
      </x:c>
      <x:c r="X431" s="2" t="n">
        <x:v>2501</x:v>
      </x:c>
      <x:c r="Y431" s="2" t="n">
        <x:v>20</x:v>
      </x:c>
      <x:c r="Z431" s="2" t="n">
        <x:v>7278</x:v>
      </x:c>
      <x:c r="AA431" s="2" t="n">
        <x:v>7343</x:v>
      </x:c>
      <x:c r="AB431" s="2" t="n">
        <x:v>7343000</x:v>
      </x:c>
      <x:c r="AC431" s="2" t="n">
        <x:v>0</x:v>
      </x:c>
      <x:c r="AD431" s="12" t="b">
        <x:v>1</x:v>
      </x:c>
      <x:c r="AE431" s="12" t="b">
        <x:v>0</x:v>
      </x:c>
      <x:c r="AF431" s="2" t="str">
        <x:v>inventory_context_only_not_used_as_point_or_grid_model_evidence</x:v>
      </x:c>
      <x:c r="AG431" s="7" t="str">
        <x:v>https://ibm.gov.in/IBMPortal/pages/national-mineral-inventory-at-a-glance-2025</x:v>
      </x:c>
    </x:row>
    <x:row r="432" ht="18" customHeight="1">
      <x:c r="A432" s="2" t="str">
        <x:v>IBM-NMI2025-5-22-grade-all-india-unclassified-01</x:v>
      </x:c>
      <x:c r="B432" s="2" t="str">
        <x:v>5.22</x:v>
      </x:c>
      <x:c r="C432" s="2" t="n">
        <x:v>30</x:v>
      </x:c>
      <x:c r="D432" s="9" t="n">
        <x:v>45748</x:v>
      </x:c>
      <x:c r="E432" s="2" t="str">
        <x:v>Magnesite</x:v>
      </x:c>
      <x:c r="F432" s="7" t="str">
        <x:v>["Magnesium"]</x:v>
      </x:c>
      <x:c r="G432" s="2" t="str">
        <x:v>grade</x:v>
      </x:c>
      <x:c r="H432" s="2"/>
      <x:c r="I432" s="2" t="str">
        <x:v>All India</x:v>
      </x:c>
      <x:c r="J432" s="2" t="str">
        <x:v>Unclassified</x:v>
      </x:c>
      <x:c r="K432" s="2" t="str">
        <x:v>bulk_mineral_or_source_grade</x:v>
      </x:c>
      <x:c r="L432" s="2" t="str">
        <x:v>'000 Tonnes</x:v>
      </x:c>
      <x:c r="M432" s="2" t="n">
        <x:v>1000</x:v>
      </x:c>
      <x:c r="N432" s="2" t="str">
        <x:v>tonnes</x:v>
      </x:c>
      <x:c r="O432" s="2" t="n">
        <x:v>0</x:v>
      </x:c>
      <x:c r="P432" s="2" t="n">
        <x:v>0</x:v>
      </x:c>
      <x:c r="Q432" s="2" t="n">
        <x:v>0</x:v>
      </x:c>
      <x:c r="R432" s="2" t="n">
        <x:v>0</x:v>
      </x:c>
      <x:c r="S432" s="2" t="n">
        <x:v>0</x:v>
      </x:c>
      <x:c r="T432" s="2" t="n">
        <x:v>0</x:v>
      </x:c>
      <x:c r="U432" s="2" t="n">
        <x:v>0</x:v>
      </x:c>
      <x:c r="V432" s="2" t="n">
        <x:v>0</x:v>
      </x:c>
      <x:c r="W432" s="2" t="n">
        <x:v>18950</x:v>
      </x:c>
      <x:c r="X432" s="2" t="n">
        <x:v>8673</x:v>
      </x:c>
      <x:c r="Y432" s="2" t="n">
        <x:v>0</x:v>
      </x:c>
      <x:c r="Z432" s="2" t="n">
        <x:v>27623</x:v>
      </x:c>
      <x:c r="AA432" s="2" t="n">
        <x:v>27623</x:v>
      </x:c>
      <x:c r="AB432" s="2" t="n">
        <x:v>27623000</x:v>
      </x:c>
      <x:c r="AC432" s="2" t="n">
        <x:v>0</x:v>
      </x:c>
      <x:c r="AD432" s="12" t="b">
        <x:v>1</x:v>
      </x:c>
      <x:c r="AE432" s="12" t="b">
        <x:v>0</x:v>
      </x:c>
      <x:c r="AF432" s="2" t="str">
        <x:v>inventory_context_only_not_used_as_point_or_grid_model_evidence</x:v>
      </x:c>
      <x:c r="AG432" s="7" t="str">
        <x:v>https://ibm.gov.in/IBMPortal/pages/national-mineral-inventory-at-a-glance-2025</x:v>
      </x:c>
    </x:row>
    <x:row r="433" ht="18" customHeight="1">
      <x:c r="A433" s="2" t="str">
        <x:v>IBM-NMI2025-5-22-grade-all-india-not-known-01</x:v>
      </x:c>
      <x:c r="B433" s="2" t="str">
        <x:v>5.22</x:v>
      </x:c>
      <x:c r="C433" s="2" t="n">
        <x:v>30</x:v>
      </x:c>
      <x:c r="D433" s="9" t="n">
        <x:v>45748</x:v>
      </x:c>
      <x:c r="E433" s="2" t="str">
        <x:v>Magnesite</x:v>
      </x:c>
      <x:c r="F433" s="7" t="str">
        <x:v>["Magnesium"]</x:v>
      </x:c>
      <x:c r="G433" s="2" t="str">
        <x:v>grade</x:v>
      </x:c>
      <x:c r="H433" s="2"/>
      <x:c r="I433" s="2" t="str">
        <x:v>All India</x:v>
      </x:c>
      <x:c r="J433" s="2" t="str">
        <x:v>Not - known</x:v>
      </x:c>
      <x:c r="K433" s="2" t="str">
        <x:v>bulk_mineral_or_source_grade</x:v>
      </x:c>
      <x:c r="L433" s="2" t="str">
        <x:v>'000 Tonnes</x:v>
      </x:c>
      <x:c r="M433" s="2" t="n">
        <x:v>1000</x:v>
      </x:c>
      <x:c r="N433" s="2" t="str">
        <x:v>tonnes</x:v>
      </x:c>
      <x:c r="O433" s="2" t="n">
        <x:v>60</x:v>
      </x:c>
      <x:c r="P433" s="2" t="n">
        <x:v>0</x:v>
      </x:c>
      <x:c r="Q433" s="2" t="n">
        <x:v>0</x:v>
      </x:c>
      <x:c r="R433" s="2" t="n">
        <x:v>60</x:v>
      </x:c>
      <x:c r="S433" s="2" t="n">
        <x:v>0</x:v>
      </x:c>
      <x:c r="T433" s="2" t="n">
        <x:v>184</x:v>
      </x:c>
      <x:c r="U433" s="2" t="n">
        <x:v>0</x:v>
      </x:c>
      <x:c r="V433" s="2" t="n">
        <x:v>0</x:v>
      </x:c>
      <x:c r="W433" s="2" t="n">
        <x:v>219</x:v>
      </x:c>
      <x:c r="X433" s="2" t="n">
        <x:v>3170</x:v>
      </x:c>
      <x:c r="Y433" s="2" t="n">
        <x:v>45</x:v>
      </x:c>
      <x:c r="Z433" s="2" t="n">
        <x:v>3617</x:v>
      </x:c>
      <x:c r="AA433" s="2" t="n">
        <x:v>3677</x:v>
      </x:c>
      <x:c r="AB433" s="2" t="n">
        <x:v>3677000</x:v>
      </x:c>
      <x:c r="AC433" s="2" t="n">
        <x:v>0</x:v>
      </x:c>
      <x:c r="AD433" s="12" t="b">
        <x:v>1</x:v>
      </x:c>
      <x:c r="AE433" s="12" t="b">
        <x:v>0</x:v>
      </x:c>
      <x:c r="AF433" s="2" t="str">
        <x:v>inventory_context_only_not_used_as_point_or_grid_model_evidence</x:v>
      </x:c>
      <x:c r="AG433" s="7" t="str">
        <x:v>https://ibm.gov.in/IBMPortal/pages/national-mineral-inventory-at-a-glance-2025</x:v>
      </x:c>
    </x:row>
    <x:row r="434" ht="18" customHeight="1">
      <x:c r="A434" s="2" t="str">
        <x:v>IBM-NMI2025-5-22-state-andhra-pradesh-total-01</x:v>
      </x:c>
      <x:c r="B434" s="2" t="str">
        <x:v>5.22</x:v>
      </x:c>
      <x:c r="C434" s="2" t="n">
        <x:v>30</x:v>
      </x:c>
      <x:c r="D434" s="9" t="n">
        <x:v>45748</x:v>
      </x:c>
      <x:c r="E434" s="2" t="str">
        <x:v>Magnesite</x:v>
      </x:c>
      <x:c r="F434" s="7" t="str">
        <x:v>["Magnesium"]</x:v>
      </x:c>
      <x:c r="G434" s="2" t="str">
        <x:v>state</x:v>
      </x:c>
      <x:c r="H434" s="2" t="str">
        <x:v>Andhra Pradesh</x:v>
      </x:c>
      <x:c r="I434" s="2" t="str">
        <x:v>Andhra Pradesh</x:v>
      </x:c>
      <x:c r="J434" s="2" t="str">
        <x:v>Total</x:v>
      </x:c>
      <x:c r="K434" s="2" t="str">
        <x:v>bulk_mineral_or_source_grade</x:v>
      </x:c>
      <x:c r="L434" s="2" t="str">
        <x:v>'000 Tonnes</x:v>
      </x:c>
      <x:c r="M434" s="2" t="n">
        <x:v>1000</x:v>
      </x:c>
      <x:c r="N434" s="2" t="str">
        <x:v>tonnes</x:v>
      </x:c>
      <x:c r="O434" s="2" t="n">
        <x:v>0</x:v>
      </x:c>
      <x:c r="P434" s="2" t="n">
        <x:v>0</x:v>
      </x:c>
      <x:c r="Q434" s="2" t="n">
        <x:v>0</x:v>
      </x:c>
      <x:c r="R434" s="2" t="n">
        <x:v>0</x:v>
      </x:c>
      <x:c r="S434" s="2" t="n">
        <x:v>0</x:v>
      </x:c>
      <x:c r="T434" s="2" t="n">
        <x:v>0</x:v>
      </x:c>
      <x:c r="U434" s="2" t="n">
        <x:v>0</x:v>
      </x:c>
      <x:c r="V434" s="2" t="n">
        <x:v>0</x:v>
      </x:c>
      <x:c r="W434" s="2" t="n">
        <x:v>0</x:v>
      </x:c>
      <x:c r="X434" s="2" t="n">
        <x:v>80</x:v>
      </x:c>
      <x:c r="Y434" s="2" t="n">
        <x:v>0</x:v>
      </x:c>
      <x:c r="Z434" s="2" t="n">
        <x:v>80</x:v>
      </x:c>
      <x:c r="AA434" s="2" t="n">
        <x:v>80</x:v>
      </x:c>
      <x:c r="AB434" s="2" t="n">
        <x:v>80000</x:v>
      </x:c>
      <x:c r="AC434" s="2" t="n">
        <x:v>0</x:v>
      </x:c>
      <x:c r="AD434" s="12" t="b">
        <x:v>1</x:v>
      </x:c>
      <x:c r="AE434" s="12" t="b">
        <x:v>0</x:v>
      </x:c>
      <x:c r="AF434" s="2" t="str">
        <x:v>inventory_context_only_not_used_as_point_or_grid_model_evidence</x:v>
      </x:c>
      <x:c r="AG434" s="7" t="str">
        <x:v>https://ibm.gov.in/IBMPortal/pages/national-mineral-inventory-at-a-glance-2025</x:v>
      </x:c>
    </x:row>
    <x:row r="435" ht="18" customHeight="1">
      <x:c r="A435" s="2" t="str">
        <x:v>IBM-NMI2025-5-22-state-himachal-pradesh-total-01</x:v>
      </x:c>
      <x:c r="B435" s="2" t="str">
        <x:v>5.22</x:v>
      </x:c>
      <x:c r="C435" s="2" t="n">
        <x:v>30</x:v>
      </x:c>
      <x:c r="D435" s="9" t="n">
        <x:v>45748</x:v>
      </x:c>
      <x:c r="E435" s="2" t="str">
        <x:v>Magnesite</x:v>
      </x:c>
      <x:c r="F435" s="7" t="str">
        <x:v>["Magnesium"]</x:v>
      </x:c>
      <x:c r="G435" s="2" t="str">
        <x:v>state</x:v>
      </x:c>
      <x:c r="H435" s="2" t="str">
        <x:v>Himachal Pradesh</x:v>
      </x:c>
      <x:c r="I435" s="2" t="str">
        <x:v>Himachal Pradesh</x:v>
      </x:c>
      <x:c r="J435" s="2" t="str">
        <x:v>Total</x:v>
      </x:c>
      <x:c r="K435" s="2" t="str">
        <x:v>bulk_mineral_or_source_grade</x:v>
      </x:c>
      <x:c r="L435" s="2" t="str">
        <x:v>'000 Tonnes</x:v>
      </x:c>
      <x:c r="M435" s="2" t="n">
        <x:v>1000</x:v>
      </x:c>
      <x:c r="N435" s="2" t="str">
        <x:v>tonnes</x:v>
      </x:c>
      <x:c r="O435" s="2" t="n">
        <x:v>0</x:v>
      </x:c>
      <x:c r="P435" s="2" t="n">
        <x:v>0</x:v>
      </x:c>
      <x:c r="Q435" s="2" t="n">
        <x:v>0</x:v>
      </x:c>
      <x:c r="R435" s="2" t="n">
        <x:v>0</x:v>
      </x:c>
      <x:c r="S435" s="2" t="n">
        <x:v>0</x:v>
      </x:c>
      <x:c r="T435" s="2" t="n">
        <x:v>0</x:v>
      </x:c>
      <x:c r="U435" s="2" t="n">
        <x:v>0</x:v>
      </x:c>
      <x:c r="V435" s="2" t="n">
        <x:v>0</x:v>
      </x:c>
      <x:c r="W435" s="2" t="n">
        <x:v>0</x:v>
      </x:c>
      <x:c r="X435" s="2" t="n">
        <x:v>298</x:v>
      </x:c>
      <x:c r="Y435" s="2" t="n">
        <x:v>0</x:v>
      </x:c>
      <x:c r="Z435" s="2" t="n">
        <x:v>298</x:v>
      </x:c>
      <x:c r="AA435" s="2" t="n">
        <x:v>298</x:v>
      </x:c>
      <x:c r="AB435" s="2" t="n">
        <x:v>298000</x:v>
      </x:c>
      <x:c r="AC435" s="2" t="n">
        <x:v>0</x:v>
      </x:c>
      <x:c r="AD435" s="12" t="b">
        <x:v>1</x:v>
      </x:c>
      <x:c r="AE435" s="12" t="b">
        <x:v>0</x:v>
      </x:c>
      <x:c r="AF435" s="2" t="str">
        <x:v>inventory_context_only_not_used_as_point_or_grid_model_evidence</x:v>
      </x:c>
      <x:c r="AG435" s="7" t="str">
        <x:v>https://ibm.gov.in/IBMPortal/pages/national-mineral-inventory-at-a-glance-2025</x:v>
      </x:c>
    </x:row>
    <x:row r="436" ht="18" customHeight="1">
      <x:c r="A436" s="2" t="str">
        <x:v>IBM-NMI2025-5-22-state-jammu-kashmir-total-01</x:v>
      </x:c>
      <x:c r="B436" s="2" t="str">
        <x:v>5.22</x:v>
      </x:c>
      <x:c r="C436" s="2" t="n">
        <x:v>30</x:v>
      </x:c>
      <x:c r="D436" s="9" t="n">
        <x:v>45748</x:v>
      </x:c>
      <x:c r="E436" s="2" t="str">
        <x:v>Magnesite</x:v>
      </x:c>
      <x:c r="F436" s="7" t="str">
        <x:v>["Magnesium"]</x:v>
      </x:c>
      <x:c r="G436" s="2" t="str">
        <x:v>state</x:v>
      </x:c>
      <x:c r="H436" s="2" t="str">
        <x:v>Jammu &amp; Kashmir</x:v>
      </x:c>
      <x:c r="I436" s="2" t="str">
        <x:v>Jammu &amp; Kashmir</x:v>
      </x:c>
      <x:c r="J436" s="2" t="str">
        <x:v>Total</x:v>
      </x:c>
      <x:c r="K436" s="2" t="str">
        <x:v>bulk_mineral_or_source_grade</x:v>
      </x:c>
      <x:c r="L436" s="2" t="str">
        <x:v>'000 Tonnes</x:v>
      </x:c>
      <x:c r="M436" s="2" t="n">
        <x:v>1000</x:v>
      </x:c>
      <x:c r="N436" s="2" t="str">
        <x:v>tonnes</x:v>
      </x:c>
      <x:c r="O436" s="2" t="n">
        <x:v>2610</x:v>
      </x:c>
      <x:c r="P436" s="2" t="n">
        <x:v>740</x:v>
      </x:c>
      <x:c r="Q436" s="2" t="n">
        <x:v>0</x:v>
      </x:c>
      <x:c r="R436" s="2" t="n">
        <x:v>3350</x:v>
      </x:c>
      <x:c r="S436" s="2" t="n">
        <x:v>600</x:v>
      </x:c>
      <x:c r="T436" s="2" t="n">
        <x:v>100</x:v>
      </x:c>
      <x:c r="U436" s="2" t="n">
        <x:v>0</x:v>
      </x:c>
      <x:c r="V436" s="2" t="n">
        <x:v>0</x:v>
      </x:c>
      <x:c r="W436" s="2" t="n">
        <x:v>0</x:v>
      </x:c>
      <x:c r="X436" s="2" t="n">
        <x:v>150</x:v>
      </x:c>
      <x:c r="Y436" s="2" t="n">
        <x:v>45</x:v>
      </x:c>
      <x:c r="Z436" s="2" t="n">
        <x:v>895</x:v>
      </x:c>
      <x:c r="AA436" s="2" t="n">
        <x:v>4245</x:v>
      </x:c>
      <x:c r="AB436" s="2" t="n">
        <x:v>4245000</x:v>
      </x:c>
      <x:c r="AC436" s="2" t="n">
        <x:v>0</x:v>
      </x:c>
      <x:c r="AD436" s="12" t="b">
        <x:v>1</x:v>
      </x:c>
      <x:c r="AE436" s="12" t="b">
        <x:v>0</x:v>
      </x:c>
      <x:c r="AF436" s="2" t="str">
        <x:v>inventory_context_only_not_used_as_point_or_grid_model_evidence</x:v>
      </x:c>
      <x:c r="AG436" s="7" t="str">
        <x:v>https://ibm.gov.in/IBMPortal/pages/national-mineral-inventory-at-a-glance-2025</x:v>
      </x:c>
    </x:row>
    <x:row r="437" ht="18" customHeight="1">
      <x:c r="A437" s="2" t="str">
        <x:v>IBM-NMI2025-5-22-state-karnataka-total-01</x:v>
      </x:c>
      <x:c r="B437" s="2" t="str">
        <x:v>5.22</x:v>
      </x:c>
      <x:c r="C437" s="2" t="n">
        <x:v>30</x:v>
      </x:c>
      <x:c r="D437" s="9" t="n">
        <x:v>45748</x:v>
      </x:c>
      <x:c r="E437" s="2" t="str">
        <x:v>Magnesite</x:v>
      </x:c>
      <x:c r="F437" s="7" t="str">
        <x:v>["Magnesium"]</x:v>
      </x:c>
      <x:c r="G437" s="2" t="str">
        <x:v>state</x:v>
      </x:c>
      <x:c r="H437" s="2" t="str">
        <x:v>Karnataka</x:v>
      </x:c>
      <x:c r="I437" s="2" t="str">
        <x:v>Karnataka</x:v>
      </x:c>
      <x:c r="J437" s="2" t="str">
        <x:v>Total</x:v>
      </x:c>
      <x:c r="K437" s="2" t="str">
        <x:v>bulk_mineral_or_source_grade</x:v>
      </x:c>
      <x:c r="L437" s="2" t="str">
        <x:v>'000 Tonnes</x:v>
      </x:c>
      <x:c r="M437" s="2" t="n">
        <x:v>1000</x:v>
      </x:c>
      <x:c r="N437" s="2" t="str">
        <x:v>tonnes</x:v>
      </x:c>
      <x:c r="O437" s="2" t="n">
        <x:v>795</x:v>
      </x:c>
      <x:c r="P437" s="2" t="n">
        <x:v>0</x:v>
      </x:c>
      <x:c r="Q437" s="2" t="n">
        <x:v>89</x:v>
      </x:c>
      <x:c r="R437" s="2" t="n">
        <x:v>884</x:v>
      </x:c>
      <x:c r="S437" s="2" t="n">
        <x:v>656</x:v>
      </x:c>
      <x:c r="T437" s="2" t="n">
        <x:v>247</x:v>
      </x:c>
      <x:c r="U437" s="2" t="n">
        <x:v>270</x:v>
      </x:c>
      <x:c r="V437" s="2" t="n">
        <x:v>88</x:v>
      </x:c>
      <x:c r="W437" s="2" t="n">
        <x:v>10</x:v>
      </x:c>
      <x:c r="X437" s="2" t="n">
        <x:v>2803</x:v>
      </x:c>
      <x:c r="Y437" s="2" t="n">
        <x:v>284</x:v>
      </x:c>
      <x:c r="Z437" s="2" t="n">
        <x:v>4360</x:v>
      </x:c>
      <x:c r="AA437" s="2" t="n">
        <x:v>5243</x:v>
      </x:c>
      <x:c r="AB437" s="2" t="n">
        <x:v>5243000</x:v>
      </x:c>
      <x:c r="AC437" s="2" t="n">
        <x:v>0</x:v>
      </x:c>
      <x:c r="AD437" s="12" t="b">
        <x:v>1</x:v>
      </x:c>
      <x:c r="AE437" s="12" t="b">
        <x:v>0</x:v>
      </x:c>
      <x:c r="AF437" s="2" t="str">
        <x:v>inventory_context_only_not_used_as_point_or_grid_model_evidence</x:v>
      </x:c>
      <x:c r="AG437" s="7" t="str">
        <x:v>https://ibm.gov.in/IBMPortal/pages/national-mineral-inventory-at-a-glance-2025</x:v>
      </x:c>
    </x:row>
    <x:row r="438" ht="18" customHeight="1">
      <x:c r="A438" s="2" t="str">
        <x:v>IBM-NMI2025-5-22-state-kerala-total-01</x:v>
      </x:c>
      <x:c r="B438" s="2" t="str">
        <x:v>5.22</x:v>
      </x:c>
      <x:c r="C438" s="2" t="n">
        <x:v>30</x:v>
      </x:c>
      <x:c r="D438" s="9" t="n">
        <x:v>45748</x:v>
      </x:c>
      <x:c r="E438" s="2" t="str">
        <x:v>Magnesite</x:v>
      </x:c>
      <x:c r="F438" s="7" t="str">
        <x:v>["Magnesium"]</x:v>
      </x:c>
      <x:c r="G438" s="2" t="str">
        <x:v>state</x:v>
      </x:c>
      <x:c r="H438" s="2" t="str">
        <x:v>Kerala</x:v>
      </x:c>
      <x:c r="I438" s="2" t="str">
        <x:v>Kerala</x:v>
      </x:c>
      <x:c r="J438" s="2" t="str">
        <x:v>Total</x:v>
      </x:c>
      <x:c r="K438" s="2" t="str">
        <x:v>bulk_mineral_or_source_grade</x:v>
      </x:c>
      <x:c r="L438" s="2" t="str">
        <x:v>'000 Tonnes</x:v>
      </x:c>
      <x:c r="M438" s="2" t="n">
        <x:v>1000</x:v>
      </x:c>
      <x:c r="N438" s="2" t="str">
        <x:v>tonnes</x:v>
      </x:c>
      <x:c r="O438" s="2" t="n">
        <x:v>0</x:v>
      </x:c>
      <x:c r="P438" s="2" t="n">
        <x:v>0</x:v>
      </x:c>
      <x:c r="Q438" s="2" t="n">
        <x:v>0</x:v>
      </x:c>
      <x:c r="R438" s="2" t="n">
        <x:v>0</x:v>
      </x:c>
      <x:c r="S438" s="2" t="n">
        <x:v>0</x:v>
      </x:c>
      <x:c r="T438" s="2" t="n">
        <x:v>0</x:v>
      </x:c>
      <x:c r="U438" s="2" t="n">
        <x:v>0</x:v>
      </x:c>
      <x:c r="V438" s="2" t="n">
        <x:v>2</x:v>
      </x:c>
      <x:c r="W438" s="2" t="n">
        <x:v>0</x:v>
      </x:c>
      <x:c r="X438" s="2" t="n">
        <x:v>38</x:v>
      </x:c>
      <x:c r="Y438" s="2" t="n">
        <x:v>0</x:v>
      </x:c>
      <x:c r="Z438" s="2" t="n">
        <x:v>40</x:v>
      </x:c>
      <x:c r="AA438" s="2" t="n">
        <x:v>40</x:v>
      </x:c>
      <x:c r="AB438" s="2" t="n">
        <x:v>40000</x:v>
      </x:c>
      <x:c r="AC438" s="2" t="n">
        <x:v>0</x:v>
      </x:c>
      <x:c r="AD438" s="12" t="b">
        <x:v>1</x:v>
      </x:c>
      <x:c r="AE438" s="12" t="b">
        <x:v>0</x:v>
      </x:c>
      <x:c r="AF438" s="2" t="str">
        <x:v>inventory_context_only_not_used_as_point_or_grid_model_evidence</x:v>
      </x:c>
      <x:c r="AG438" s="7" t="str">
        <x:v>https://ibm.gov.in/IBMPortal/pages/national-mineral-inventory-at-a-glance-2025</x:v>
      </x:c>
    </x:row>
    <x:row r="439" ht="18" customHeight="1">
      <x:c r="A439" s="2" t="str">
        <x:v>IBM-NMI2025-5-22-state-rajasthan-total-01</x:v>
      </x:c>
      <x:c r="B439" s="2" t="str">
        <x:v>5.22</x:v>
      </x:c>
      <x:c r="C439" s="2" t="n">
        <x:v>30</x:v>
      </x:c>
      <x:c r="D439" s="9" t="n">
        <x:v>45748</x:v>
      </x:c>
      <x:c r="E439" s="2" t="str">
        <x:v>Magnesite</x:v>
      </x:c>
      <x:c r="F439" s="7" t="str">
        <x:v>["Magnesium"]</x:v>
      </x:c>
      <x:c r="G439" s="2" t="str">
        <x:v>state</x:v>
      </x:c>
      <x:c r="H439" s="2" t="str">
        <x:v>Rajasthan</x:v>
      </x:c>
      <x:c r="I439" s="2" t="str">
        <x:v>Rajasthan</x:v>
      </x:c>
      <x:c r="J439" s="2" t="str">
        <x:v>Total</x:v>
      </x:c>
      <x:c r="K439" s="2" t="str">
        <x:v>bulk_mineral_or_source_grade</x:v>
      </x:c>
      <x:c r="L439" s="2" t="str">
        <x:v>'000 Tonnes</x:v>
      </x:c>
      <x:c r="M439" s="2" t="n">
        <x:v>1000</x:v>
      </x:c>
      <x:c r="N439" s="2" t="str">
        <x:v>tonnes</x:v>
      </x:c>
      <x:c r="O439" s="2" t="n">
        <x:v>38</x:v>
      </x:c>
      <x:c r="P439" s="2" t="n">
        <x:v>0</x:v>
      </x:c>
      <x:c r="Q439" s="2" t="n">
        <x:v>0</x:v>
      </x:c>
      <x:c r="R439" s="2" t="n">
        <x:v>38</x:v>
      </x:c>
      <x:c r="S439" s="2" t="n">
        <x:v>972</x:v>
      </x:c>
      <x:c r="T439" s="2" t="n">
        <x:v>1578</x:v>
      </x:c>
      <x:c r="U439" s="2" t="n">
        <x:v>2045</x:v>
      </x:c>
      <x:c r="V439" s="2" t="n">
        <x:v>0</x:v>
      </x:c>
      <x:c r="W439" s="2" t="n">
        <x:v>31069</x:v>
      </x:c>
      <x:c r="X439" s="2" t="n">
        <x:v>59845</x:v>
      </x:c>
      <x:c r="Y439" s="2" t="n">
        <x:v>0</x:v>
      </x:c>
      <x:c r="Z439" s="2" t="n">
        <x:v>95510</x:v>
      </x:c>
      <x:c r="AA439" s="2" t="n">
        <x:v>95548</x:v>
      </x:c>
      <x:c r="AB439" s="2" t="n">
        <x:v>95548000</x:v>
      </x:c>
      <x:c r="AC439" s="2" t="n">
        <x:v>0</x:v>
      </x:c>
      <x:c r="AD439" s="12" t="b">
        <x:v>1</x:v>
      </x:c>
      <x:c r="AE439" s="12" t="b">
        <x:v>0</x:v>
      </x:c>
      <x:c r="AF439" s="2" t="str">
        <x:v>inventory_context_only_not_used_as_point_or_grid_model_evidence</x:v>
      </x:c>
      <x:c r="AG439" s="7" t="str">
        <x:v>https://ibm.gov.in/IBMPortal/pages/national-mineral-inventory-at-a-glance-2025</x:v>
      </x:c>
    </x:row>
    <x:row r="440" ht="18" customHeight="1">
      <x:c r="A440" s="2" t="str">
        <x:v>IBM-NMI2025-5-22-state-tamil-nadu-total-01</x:v>
      </x:c>
      <x:c r="B440" s="2" t="str">
        <x:v>5.22</x:v>
      </x:c>
      <x:c r="C440" s="2" t="n">
        <x:v>30</x:v>
      </x:c>
      <x:c r="D440" s="9" t="n">
        <x:v>45748</x:v>
      </x:c>
      <x:c r="E440" s="2" t="str">
        <x:v>Magnesite</x:v>
      </x:c>
      <x:c r="F440" s="7" t="str">
        <x:v>["Magnesium"]</x:v>
      </x:c>
      <x:c r="G440" s="2" t="str">
        <x:v>state</x:v>
      </x:c>
      <x:c r="H440" s="2" t="str">
        <x:v>Tamil Nadu</x:v>
      </x:c>
      <x:c r="I440" s="2" t="str">
        <x:v>Tamil Nadu</x:v>
      </x:c>
      <x:c r="J440" s="2" t="str">
        <x:v>Total</x:v>
      </x:c>
      <x:c r="K440" s="2" t="str">
        <x:v>bulk_mineral_or_source_grade</x:v>
      </x:c>
      <x:c r="L440" s="2" t="str">
        <x:v>'000 Tonnes</x:v>
      </x:c>
      <x:c r="M440" s="2" t="n">
        <x:v>1000</x:v>
      </x:c>
      <x:c r="N440" s="2" t="str">
        <x:v>tonnes</x:v>
      </x:c>
      <x:c r="O440" s="2" t="n">
        <x:v>29444</x:v>
      </x:c>
      <x:c r="P440" s="2" t="n">
        <x:v>393</x:v>
      </x:c>
      <x:c r="Q440" s="2" t="n">
        <x:v>9592</x:v>
      </x:c>
      <x:c r="R440" s="2" t="n">
        <x:v>39429</x:v>
      </x:c>
      <x:c r="S440" s="2" t="n">
        <x:v>424</x:v>
      </x:c>
      <x:c r="T440" s="2" t="n">
        <x:v>82678</x:v>
      </x:c>
      <x:c r="U440" s="2" t="n">
        <x:v>397191</x:v>
      </x:c>
      <x:c r="V440" s="2" t="n">
        <x:v>17</x:v>
      </x:c>
      <x:c r="W440" s="2" t="n">
        <x:v>737</x:v>
      </x:c>
      <x:c r="X440" s="2" t="n">
        <x:v>2124</x:v>
      </x:c>
      <x:c r="Y440" s="2" t="n">
        <x:v>0</x:v>
      </x:c>
      <x:c r="Z440" s="2" t="n">
        <x:v>483171</x:v>
      </x:c>
      <x:c r="AA440" s="2" t="n">
        <x:v>522600</x:v>
      </x:c>
      <x:c r="AB440" s="2" t="n">
        <x:v>522600000</x:v>
      </x:c>
      <x:c r="AC440" s="2" t="n">
        <x:v>0</x:v>
      </x:c>
      <x:c r="AD440" s="12" t="b">
        <x:v>1</x:v>
      </x:c>
      <x:c r="AE440" s="12" t="b">
        <x:v>0</x:v>
      </x:c>
      <x:c r="AF440" s="2" t="str">
        <x:v>inventory_context_only_not_used_as_point_or_grid_model_evidence</x:v>
      </x:c>
      <x:c r="AG440" s="7" t="str">
        <x:v>https://ibm.gov.in/IBMPortal/pages/national-mineral-inventory-at-a-glance-2025</x:v>
      </x:c>
    </x:row>
    <x:row r="441" ht="18" customHeight="1">
      <x:c r="A441" s="2" t="str">
        <x:v>IBM-NMI2025-5-22-state-uttarakhand-total-01</x:v>
      </x:c>
      <x:c r="B441" s="2" t="str">
        <x:v>5.22</x:v>
      </x:c>
      <x:c r="C441" s="2" t="n">
        <x:v>30</x:v>
      </x:c>
      <x:c r="D441" s="9" t="n">
        <x:v>45748</x:v>
      </x:c>
      <x:c r="E441" s="2" t="str">
        <x:v>Magnesite</x:v>
      </x:c>
      <x:c r="F441" s="7" t="str">
        <x:v>["Magnesium"]</x:v>
      </x:c>
      <x:c r="G441" s="2" t="str">
        <x:v>state</x:v>
      </x:c>
      <x:c r="H441" s="2" t="str">
        <x:v>Uttarakhand</x:v>
      </x:c>
      <x:c r="I441" s="2" t="str">
        <x:v>Uttarakhand</x:v>
      </x:c>
      <x:c r="J441" s="2" t="str">
        <x:v>Total</x:v>
      </x:c>
      <x:c r="K441" s="2" t="str">
        <x:v>bulk_mineral_or_source_grade</x:v>
      </x:c>
      <x:c r="L441" s="2" t="str">
        <x:v>'000 Tonnes</x:v>
      </x:c>
      <x:c r="M441" s="2" t="n">
        <x:v>1000</x:v>
      </x:c>
      <x:c r="N441" s="2" t="str">
        <x:v>tonnes</x:v>
      </x:c>
      <x:c r="O441" s="2" t="n">
        <x:v>8230</x:v>
      </x:c>
      <x:c r="P441" s="2" t="n">
        <x:v>0</x:v>
      </x:c>
      <x:c r="Q441" s="2" t="n">
        <x:v>1665</x:v>
      </x:c>
      <x:c r="R441" s="2" t="n">
        <x:v>9895</x:v>
      </x:c>
      <x:c r="S441" s="2" t="n">
        <x:v>859</x:v>
      </x:c>
      <x:c r="T441" s="2" t="n">
        <x:v>3635</x:v>
      </x:c>
      <x:c r="U441" s="2" t="n">
        <x:v>33804</x:v>
      </x:c>
      <x:c r="V441" s="2" t="n">
        <x:v>58902</x:v>
      </x:c>
      <x:c r="W441" s="2" t="n">
        <x:v>58756</x:v>
      </x:c>
      <x:c r="X441" s="2" t="n">
        <x:v>73274</x:v>
      </x:c>
      <x:c r="Y441" s="2" t="n">
        <x:v>0</x:v>
      </x:c>
      <x:c r="Z441" s="2" t="n">
        <x:v>229229</x:v>
      </x:c>
      <x:c r="AA441" s="2" t="n">
        <x:v>239124</x:v>
      </x:c>
      <x:c r="AB441" s="2" t="n">
        <x:v>239124000</x:v>
      </x:c>
      <x:c r="AC441" s="2" t="n">
        <x:v>0</x:v>
      </x:c>
      <x:c r="AD441" s="12" t="b">
        <x:v>1</x:v>
      </x:c>
      <x:c r="AE441" s="12" t="b">
        <x:v>0</x:v>
      </x:c>
      <x:c r="AF441" s="2" t="str">
        <x:v>inventory_context_only_not_used_as_point_or_grid_model_evidence</x:v>
      </x:c>
      <x:c r="AG441" s="7" t="str">
        <x:v>https://ibm.gov.in/IBMPortal/pages/national-mineral-inventory-at-a-glance-2025</x:v>
      </x:c>
    </x:row>
    <x:row r="442" ht="18" customHeight="1">
      <x:c r="A442" s="2" t="str">
        <x:v>IBM-NMI2025-5-23-national-total-all-india-total-01</x:v>
      </x:c>
      <x:c r="B442" s="2" t="str">
        <x:v>5.23</x:v>
      </x:c>
      <x:c r="C442" s="2" t="n">
        <x:v>31</x:v>
      </x:c>
      <x:c r="D442" s="9" t="n">
        <x:v>45748</x:v>
      </x:c>
      <x:c r="E442" s="2" t="str">
        <x:v>Manganese Ore</x:v>
      </x:c>
      <x:c r="F442" s="7" t="str">
        <x:v>["Manganese"]</x:v>
      </x:c>
      <x:c r="G442" s="2" t="str">
        <x:v>national_total</x:v>
      </x:c>
      <x:c r="H442" s="2"/>
      <x:c r="I442" s="2" t="str">
        <x:v>All India</x:v>
      </x:c>
      <x:c r="J442" s="2" t="str">
        <x:v>Total</x:v>
      </x:c>
      <x:c r="K442" s="2" t="str">
        <x:v>bulk_mineral_or_source_grade</x:v>
      </x:c>
      <x:c r="L442" s="2" t="str">
        <x:v>'000 Tonnes</x:v>
      </x:c>
      <x:c r="M442" s="2" t="n">
        <x:v>1000</x:v>
      </x:c>
      <x:c r="N442" s="2" t="str">
        <x:v>tonnes</x:v>
      </x:c>
      <x:c r="O442" s="2" t="n">
        <x:v>76930</x:v>
      </x:c>
      <x:c r="P442" s="2" t="n">
        <x:v>14688</x:v>
      </x:c>
      <x:c r="Q442" s="2" t="n">
        <x:v>61467</x:v>
      </x:c>
      <x:c r="R442" s="2" t="n">
        <x:v>153085</x:v>
      </x:c>
      <x:c r="S442" s="2" t="n">
        <x:v>74435</x:v>
      </x:c>
      <x:c r="T442" s="2" t="n">
        <x:v>60971</x:v>
      </x:c>
      <x:c r="U442" s="2" t="n">
        <x:v>49510</x:v>
      </x:c>
      <x:c r="V442" s="2" t="n">
        <x:v>34587</x:v>
      </x:c>
      <x:c r="W442" s="2" t="n">
        <x:v>79534</x:v>
      </x:c>
      <x:c r="X442" s="2" t="n">
        <x:v>128999</x:v>
      </x:c>
      <x:c r="Y442" s="2" t="n">
        <x:v>18149</x:v>
      </x:c>
      <x:c r="Z442" s="2" t="n">
        <x:v>446186</x:v>
      </x:c>
      <x:c r="AA442" s="2" t="n">
        <x:v>599271</x:v>
      </x:c>
      <x:c r="AB442" s="2" t="n">
        <x:v>599271000</x:v>
      </x:c>
      <x:c r="AC442" s="2" t="n">
        <x:v>0</x:v>
      </x:c>
      <x:c r="AD442" s="12" t="b">
        <x:v>1</x:v>
      </x:c>
      <x:c r="AE442" s="12" t="b">
        <x:v>0</x:v>
      </x:c>
      <x:c r="AF442" s="2" t="str">
        <x:v>inventory_context_only_not_used_as_point_or_grid_model_evidence</x:v>
      </x:c>
      <x:c r="AG442" s="7" t="str">
        <x:v>https://ibm.gov.in/IBMPortal/pages/national-mineral-inventory-at-a-glance-2025</x:v>
      </x:c>
    </x:row>
    <x:row r="443" ht="18" customHeight="1">
      <x:c r="A443" s="2" t="str">
        <x:v>IBM-NMI2025-5-23-grade-all-india-battery-chemical-01</x:v>
      </x:c>
      <x:c r="B443" s="2" t="str">
        <x:v>5.23</x:v>
      </x:c>
      <x:c r="C443" s="2" t="n">
        <x:v>31</x:v>
      </x:c>
      <x:c r="D443" s="9" t="n">
        <x:v>45748</x:v>
      </x:c>
      <x:c r="E443" s="2" t="str">
        <x:v>Manganese Ore</x:v>
      </x:c>
      <x:c r="F443" s="7" t="str">
        <x:v>["Manganese"]</x:v>
      </x:c>
      <x:c r="G443" s="2" t="str">
        <x:v>grade</x:v>
      </x:c>
      <x:c r="H443" s="2"/>
      <x:c r="I443" s="2" t="str">
        <x:v>All India</x:v>
      </x:c>
      <x:c r="J443" s="2" t="str">
        <x:v>Battery/ Chemical</x:v>
      </x:c>
      <x:c r="K443" s="2" t="str">
        <x:v>bulk_mineral_or_source_grade</x:v>
      </x:c>
      <x:c r="L443" s="2" t="str">
        <x:v>'000 Tonnes</x:v>
      </x:c>
      <x:c r="M443" s="2" t="n">
        <x:v>1000</x:v>
      </x:c>
      <x:c r="N443" s="2" t="str">
        <x:v>tonnes</x:v>
      </x:c>
      <x:c r="O443" s="2" t="n">
        <x:v>0</x:v>
      </x:c>
      <x:c r="P443" s="2" t="n">
        <x:v>0</x:v>
      </x:c>
      <x:c r="Q443" s="2" t="n">
        <x:v>0</x:v>
      </x:c>
      <x:c r="R443" s="2" t="n">
        <x:v>0</x:v>
      </x:c>
      <x:c r="S443" s="2" t="n">
        <x:v>4</x:v>
      </x:c>
      <x:c r="T443" s="2" t="n">
        <x:v>9</x:v>
      </x:c>
      <x:c r="U443" s="2" t="n">
        <x:v>12</x:v>
      </x:c>
      <x:c r="V443" s="2" t="n">
        <x:v>4</x:v>
      </x:c>
      <x:c r="W443" s="2" t="n">
        <x:v>26</x:v>
      </x:c>
      <x:c r="X443" s="2" t="n">
        <x:v>112</x:v>
      </x:c>
      <x:c r="Y443" s="2" t="n">
        <x:v>0</x:v>
      </x:c>
      <x:c r="Z443" s="2" t="n">
        <x:v>167</x:v>
      </x:c>
      <x:c r="AA443" s="2" t="n">
        <x:v>167</x:v>
      </x:c>
      <x:c r="AB443" s="2" t="n">
        <x:v>167000</x:v>
      </x:c>
      <x:c r="AC443" s="2" t="n">
        <x:v>0</x:v>
      </x:c>
      <x:c r="AD443" s="12" t="b">
        <x:v>1</x:v>
      </x:c>
      <x:c r="AE443" s="12" t="b">
        <x:v>0</x:v>
      </x:c>
      <x:c r="AF443" s="2" t="str">
        <x:v>inventory_context_only_not_used_as_point_or_grid_model_evidence</x:v>
      </x:c>
      <x:c r="AG443" s="7" t="str">
        <x:v>https://ibm.gov.in/IBMPortal/pages/national-mineral-inventory-at-a-glance-2025</x:v>
      </x:c>
    </x:row>
    <x:row r="444" ht="18" customHeight="1">
      <x:c r="A444" s="2" t="str">
        <x:v>IBM-NMI2025-5-23-grade-all-india-ferro-manganese-01</x:v>
      </x:c>
      <x:c r="B444" s="2" t="str">
        <x:v>5.23</x:v>
      </x:c>
      <x:c r="C444" s="2" t="n">
        <x:v>31</x:v>
      </x:c>
      <x:c r="D444" s="9" t="n">
        <x:v>45748</x:v>
      </x:c>
      <x:c r="E444" s="2" t="str">
        <x:v>Manganese Ore</x:v>
      </x:c>
      <x:c r="F444" s="7" t="str">
        <x:v>["Manganese"]</x:v>
      </x:c>
      <x:c r="G444" s="2" t="str">
        <x:v>grade</x:v>
      </x:c>
      <x:c r="H444" s="2"/>
      <x:c r="I444" s="2" t="str">
        <x:v>All India</x:v>
      </x:c>
      <x:c r="J444" s="2" t="str">
        <x:v>Ferro-Manganese</x:v>
      </x:c>
      <x:c r="K444" s="2" t="str">
        <x:v>bulk_mineral_or_source_grade</x:v>
      </x:c>
      <x:c r="L444" s="2" t="str">
        <x:v>'000 Tonnes</x:v>
      </x:c>
      <x:c r="M444" s="2" t="n">
        <x:v>1000</x:v>
      </x:c>
      <x:c r="N444" s="2" t="str">
        <x:v>tonnes</x:v>
      </x:c>
      <x:c r="O444" s="2" t="n">
        <x:v>15340</x:v>
      </x:c>
      <x:c r="P444" s="2" t="n">
        <x:v>801</x:v>
      </x:c>
      <x:c r="Q444" s="2" t="n">
        <x:v>1925</x:v>
      </x:c>
      <x:c r="R444" s="2" t="n">
        <x:v>18066</x:v>
      </x:c>
      <x:c r="S444" s="2" t="n">
        <x:v>5824</x:v>
      </x:c>
      <x:c r="T444" s="2" t="n">
        <x:v>3160</x:v>
      </x:c>
      <x:c r="U444" s="2" t="n">
        <x:v>3896</x:v>
      </x:c>
      <x:c r="V444" s="2" t="n">
        <x:v>1435</x:v>
      </x:c>
      <x:c r="W444" s="2" t="n">
        <x:v>3311</x:v>
      </x:c>
      <x:c r="X444" s="2" t="n">
        <x:v>6763</x:v>
      </x:c>
      <x:c r="Y444" s="2" t="n">
        <x:v>466</x:v>
      </x:c>
      <x:c r="Z444" s="2" t="n">
        <x:v>24855</x:v>
      </x:c>
      <x:c r="AA444" s="2" t="n">
        <x:v>42921</x:v>
      </x:c>
      <x:c r="AB444" s="2" t="n">
        <x:v>42921000</x:v>
      </x:c>
      <x:c r="AC444" s="2" t="n">
        <x:v>0</x:v>
      </x:c>
      <x:c r="AD444" s="12" t="b">
        <x:v>1</x:v>
      </x:c>
      <x:c r="AE444" s="12" t="b">
        <x:v>0</x:v>
      </x:c>
      <x:c r="AF444" s="2" t="str">
        <x:v>inventory_context_only_not_used_as_point_or_grid_model_evidence</x:v>
      </x:c>
      <x:c r="AG444" s="7" t="str">
        <x:v>https://ibm.gov.in/IBMPortal/pages/national-mineral-inventory-at-a-glance-2025</x:v>
      </x:c>
    </x:row>
    <x:row r="445" ht="18" customHeight="1">
      <x:c r="A445" s="2" t="str">
        <x:v>IBM-NMI2025-5-23-grade-all-india-medium-01</x:v>
      </x:c>
      <x:c r="B445" s="2" t="str">
        <x:v>5.23</x:v>
      </x:c>
      <x:c r="C445" s="2" t="n">
        <x:v>31</x:v>
      </x:c>
      <x:c r="D445" s="9" t="n">
        <x:v>45748</x:v>
      </x:c>
      <x:c r="E445" s="2" t="str">
        <x:v>Manganese Ore</x:v>
      </x:c>
      <x:c r="F445" s="7" t="str">
        <x:v>["Manganese"]</x:v>
      </x:c>
      <x:c r="G445" s="2" t="str">
        <x:v>grade</x:v>
      </x:c>
      <x:c r="H445" s="2"/>
      <x:c r="I445" s="2" t="str">
        <x:v>All India</x:v>
      </x:c>
      <x:c r="J445" s="2" t="str">
        <x:v>Medium</x:v>
      </x:c>
      <x:c r="K445" s="2" t="str">
        <x:v>bulk_mineral_or_source_grade</x:v>
      </x:c>
      <x:c r="L445" s="2" t="str">
        <x:v>'000 Tonnes</x:v>
      </x:c>
      <x:c r="M445" s="2" t="n">
        <x:v>1000</x:v>
      </x:c>
      <x:c r="N445" s="2" t="str">
        <x:v>tonnes</x:v>
      </x:c>
      <x:c r="O445" s="2" t="n">
        <x:v>800</x:v>
      </x:c>
      <x:c r="P445" s="2" t="n">
        <x:v>131</x:v>
      </x:c>
      <x:c r="Q445" s="2" t="n">
        <x:v>221</x:v>
      </x:c>
      <x:c r="R445" s="2" t="n">
        <x:v>1152</x:v>
      </x:c>
      <x:c r="S445" s="2" t="n">
        <x:v>4106</x:v>
      </x:c>
      <x:c r="T445" s="2" t="n">
        <x:v>2318</x:v>
      </x:c>
      <x:c r="U445" s="2" t="n">
        <x:v>3687</x:v>
      </x:c>
      <x:c r="V445" s="2" t="n">
        <x:v>448</x:v>
      </x:c>
      <x:c r="W445" s="2" t="n">
        <x:v>3933</x:v>
      </x:c>
      <x:c r="X445" s="2" t="n">
        <x:v>13008</x:v>
      </x:c>
      <x:c r="Y445" s="2" t="n">
        <x:v>116</x:v>
      </x:c>
      <x:c r="Z445" s="2" t="n">
        <x:v>27617</x:v>
      </x:c>
      <x:c r="AA445" s="2" t="n">
        <x:v>28768</x:v>
      </x:c>
      <x:c r="AB445" s="2" t="n">
        <x:v>28768000</x:v>
      </x:c>
      <x:c r="AC445" s="2" t="n">
        <x:v>0</x:v>
      </x:c>
      <x:c r="AD445" s="12" t="b">
        <x:v>1</x:v>
      </x:c>
      <x:c r="AE445" s="12" t="b">
        <x:v>0</x:v>
      </x:c>
      <x:c r="AF445" s="2" t="str">
        <x:v>inventory_context_only_not_used_as_point_or_grid_model_evidence</x:v>
      </x:c>
      <x:c r="AG445" s="7" t="str">
        <x:v>https://ibm.gov.in/IBMPortal/pages/national-mineral-inventory-at-a-glance-2025</x:v>
      </x:c>
    </x:row>
    <x:row r="446" ht="18" customHeight="1">
      <x:c r="A446" s="2" t="str">
        <x:v>IBM-NMI2025-5-23-grade-all-india-bf-01</x:v>
      </x:c>
      <x:c r="B446" s="2" t="str">
        <x:v>5.23</x:v>
      </x:c>
      <x:c r="C446" s="2" t="n">
        <x:v>31</x:v>
      </x:c>
      <x:c r="D446" s="9" t="n">
        <x:v>45748</x:v>
      </x:c>
      <x:c r="E446" s="2" t="str">
        <x:v>Manganese Ore</x:v>
      </x:c>
      <x:c r="F446" s="7" t="str">
        <x:v>["Manganese"]</x:v>
      </x:c>
      <x:c r="G446" s="2" t="str">
        <x:v>grade</x:v>
      </x:c>
      <x:c r="H446" s="2"/>
      <x:c r="I446" s="2" t="str">
        <x:v>All India</x:v>
      </x:c>
      <x:c r="J446" s="2" t="str">
        <x:v>BF</x:v>
      </x:c>
      <x:c r="K446" s="2" t="str">
        <x:v>bulk_mineral_or_source_grade</x:v>
      </x:c>
      <x:c r="L446" s="2" t="str">
        <x:v>'000 Tonnes</x:v>
      </x:c>
      <x:c r="M446" s="2" t="n">
        <x:v>1000</x:v>
      </x:c>
      <x:c r="N446" s="2" t="str">
        <x:v>tonnes</x:v>
      </x:c>
      <x:c r="O446" s="2" t="n">
        <x:v>16974</x:v>
      </x:c>
      <x:c r="P446" s="2" t="n">
        <x:v>1406</x:v>
      </x:c>
      <x:c r="Q446" s="2" t="n">
        <x:v>17253</x:v>
      </x:c>
      <x:c r="R446" s="2" t="n">
        <x:v>35633</x:v>
      </x:c>
      <x:c r="S446" s="2" t="n">
        <x:v>27789</x:v>
      </x:c>
      <x:c r="T446" s="2" t="n">
        <x:v>8290</x:v>
      </x:c>
      <x:c r="U446" s="2" t="n">
        <x:v>18585</x:v>
      </x:c>
      <x:c r="V446" s="2" t="n">
        <x:v>14924</x:v>
      </x:c>
      <x:c r="W446" s="2" t="n">
        <x:v>13407</x:v>
      </x:c>
      <x:c r="X446" s="2" t="n">
        <x:v>47562</x:v>
      </x:c>
      <x:c r="Y446" s="2" t="n">
        <x:v>2007</x:v>
      </x:c>
      <x:c r="Z446" s="2" t="n">
        <x:v>132565</x:v>
      </x:c>
      <x:c r="AA446" s="2" t="n">
        <x:v>168198</x:v>
      </x:c>
      <x:c r="AB446" s="2" t="n">
        <x:v>168198000</x:v>
      </x:c>
      <x:c r="AC446" s="2" t="n">
        <x:v>0</x:v>
      </x:c>
      <x:c r="AD446" s="12" t="b">
        <x:v>1</x:v>
      </x:c>
      <x:c r="AE446" s="12" t="b">
        <x:v>0</x:v>
      </x:c>
      <x:c r="AF446" s="2" t="str">
        <x:v>inventory_context_only_not_used_as_point_or_grid_model_evidence</x:v>
      </x:c>
      <x:c r="AG446" s="7" t="str">
        <x:v>https://ibm.gov.in/IBMPortal/pages/national-mineral-inventory-at-a-glance-2025</x:v>
      </x:c>
    </x:row>
    <x:row r="447" ht="18" customHeight="1">
      <x:c r="A447" s="2" t="str">
        <x:v>IBM-NMI2025-5-23-grade-all-india-mixed-01</x:v>
      </x:c>
      <x:c r="B447" s="2" t="str">
        <x:v>5.23</x:v>
      </x:c>
      <x:c r="C447" s="2" t="n">
        <x:v>31</x:v>
      </x:c>
      <x:c r="D447" s="9" t="n">
        <x:v>45748</x:v>
      </x:c>
      <x:c r="E447" s="2" t="str">
        <x:v>Manganese Ore</x:v>
      </x:c>
      <x:c r="F447" s="7" t="str">
        <x:v>["Manganese"]</x:v>
      </x:c>
      <x:c r="G447" s="2" t="str">
        <x:v>grade</x:v>
      </x:c>
      <x:c r="H447" s="2"/>
      <x:c r="I447" s="2" t="str">
        <x:v>All India</x:v>
      </x:c>
      <x:c r="J447" s="2" t="str">
        <x:v>Mixed</x:v>
      </x:c>
      <x:c r="K447" s="2" t="str">
        <x:v>bulk_mineral_or_source_grade</x:v>
      </x:c>
      <x:c r="L447" s="2" t="str">
        <x:v>'000 Tonnes</x:v>
      </x:c>
      <x:c r="M447" s="2" t="n">
        <x:v>1000</x:v>
      </x:c>
      <x:c r="N447" s="2" t="str">
        <x:v>tonnes</x:v>
      </x:c>
      <x:c r="O447" s="2" t="n">
        <x:v>1970</x:v>
      </x:c>
      <x:c r="P447" s="2" t="n">
        <x:v>0</x:v>
      </x:c>
      <x:c r="Q447" s="2" t="n">
        <x:v>0</x:v>
      </x:c>
      <x:c r="R447" s="2" t="n">
        <x:v>1970</x:v>
      </x:c>
      <x:c r="S447" s="2" t="n">
        <x:v>394</x:v>
      </x:c>
      <x:c r="T447" s="2" t="n">
        <x:v>654</x:v>
      </x:c>
      <x:c r="U447" s="2" t="n">
        <x:v>5922</x:v>
      </x:c>
      <x:c r="V447" s="2" t="n">
        <x:v>0</x:v>
      </x:c>
      <x:c r="W447" s="2" t="n">
        <x:v>0</x:v>
      </x:c>
      <x:c r="X447" s="2" t="n">
        <x:v>12729</x:v>
      </x:c>
      <x:c r="Y447" s="2" t="n">
        <x:v>0</x:v>
      </x:c>
      <x:c r="Z447" s="2" t="n">
        <x:v>19699</x:v>
      </x:c>
      <x:c r="AA447" s="2" t="n">
        <x:v>21669</x:v>
      </x:c>
      <x:c r="AB447" s="2" t="n">
        <x:v>21669000</x:v>
      </x:c>
      <x:c r="AC447" s="2" t="n">
        <x:v>0</x:v>
      </x:c>
      <x:c r="AD447" s="12" t="b">
        <x:v>1</x:v>
      </x:c>
      <x:c r="AE447" s="12" t="b">
        <x:v>0</x:v>
      </x:c>
      <x:c r="AF447" s="2" t="str">
        <x:v>inventory_context_only_not_used_as_point_or_grid_model_evidence</x:v>
      </x:c>
      <x:c r="AG447" s="7" t="str">
        <x:v>https://ibm.gov.in/IBMPortal/pages/national-mineral-inventory-at-a-glance-2025</x:v>
      </x:c>
    </x:row>
    <x:row r="448" ht="18" customHeight="1">
      <x:c r="A448" s="2" t="str">
        <x:v>IBM-NMI2025-5-23-grade-all-india-medium-bf-mixed-01</x:v>
      </x:c>
      <x:c r="B448" s="2" t="str">
        <x:v>5.23</x:v>
      </x:c>
      <x:c r="C448" s="2" t="n">
        <x:v>31</x:v>
      </x:c>
      <x:c r="D448" s="9" t="n">
        <x:v>45748</x:v>
      </x:c>
      <x:c r="E448" s="2" t="str">
        <x:v>Manganese Ore</x:v>
      </x:c>
      <x:c r="F448" s="7" t="str">
        <x:v>["Manganese"]</x:v>
      </x:c>
      <x:c r="G448" s="2" t="str">
        <x:v>grade</x:v>
      </x:c>
      <x:c r="H448" s="2"/>
      <x:c r="I448" s="2" t="str">
        <x:v>All India</x:v>
      </x:c>
      <x:c r="J448" s="2" t="str">
        <x:v>Medium &amp; BF Mixed</x:v>
      </x:c>
      <x:c r="K448" s="2" t="str">
        <x:v>bulk_mineral_or_source_grade</x:v>
      </x:c>
      <x:c r="L448" s="2" t="str">
        <x:v>'000 Tonnes</x:v>
      </x:c>
      <x:c r="M448" s="2" t="n">
        <x:v>1000</x:v>
      </x:c>
      <x:c r="N448" s="2" t="str">
        <x:v>tonnes</x:v>
      </x:c>
      <x:c r="O448" s="2" t="n">
        <x:v>12317</x:v>
      </x:c>
      <x:c r="P448" s="2" t="n">
        <x:v>3989</x:v>
      </x:c>
      <x:c r="Q448" s="2" t="n">
        <x:v>1393</x:v>
      </x:c>
      <x:c r="R448" s="2" t="n">
        <x:v>17699</x:v>
      </x:c>
      <x:c r="S448" s="2" t="n">
        <x:v>7874</x:v>
      </x:c>
      <x:c r="T448" s="2" t="n">
        <x:v>14386</x:v>
      </x:c>
      <x:c r="U448" s="2" t="n">
        <x:v>5207</x:v>
      </x:c>
      <x:c r="V448" s="2" t="n">
        <x:v>195</x:v>
      </x:c>
      <x:c r="W448" s="2" t="n">
        <x:v>1868</x:v>
      </x:c>
      <x:c r="X448" s="2" t="n">
        <x:v>16663</x:v>
      </x:c>
      <x:c r="Y448" s="2" t="n">
        <x:v>221</x:v>
      </x:c>
      <x:c r="Z448" s="2" t="n">
        <x:v>46415</x:v>
      </x:c>
      <x:c r="AA448" s="2" t="n">
        <x:v>64114</x:v>
      </x:c>
      <x:c r="AB448" s="2" t="n">
        <x:v>64114000</x:v>
      </x:c>
      <x:c r="AC448" s="2" t="n">
        <x:v>0</x:v>
      </x:c>
      <x:c r="AD448" s="12" t="b">
        <x:v>1</x:v>
      </x:c>
      <x:c r="AE448" s="12" t="b">
        <x:v>0</x:v>
      </x:c>
      <x:c r="AF448" s="2" t="str">
        <x:v>inventory_context_only_not_used_as_point_or_grid_model_evidence</x:v>
      </x:c>
      <x:c r="AG448" s="7" t="str">
        <x:v>https://ibm.gov.in/IBMPortal/pages/national-mineral-inventory-at-a-glance-2025</x:v>
      </x:c>
    </x:row>
    <x:row r="449" ht="18" customHeight="1">
      <x:c r="A449" s="2" t="str">
        <x:v>IBM-NMI2025-5-23-grade-all-india-ferro-manganese-medium-bf-mixed-01</x:v>
      </x:c>
      <x:c r="B449" s="2" t="str">
        <x:v>5.23</x:v>
      </x:c>
      <x:c r="C449" s="2" t="n">
        <x:v>31</x:v>
      </x:c>
      <x:c r="D449" s="9" t="n">
        <x:v>45748</x:v>
      </x:c>
      <x:c r="E449" s="2" t="str">
        <x:v>Manganese Ore</x:v>
      </x:c>
      <x:c r="F449" s="7" t="str">
        <x:v>["Manganese"]</x:v>
      </x:c>
      <x:c r="G449" s="2" t="str">
        <x:v>grade</x:v>
      </x:c>
      <x:c r="H449" s="2"/>
      <x:c r="I449" s="2" t="str">
        <x:v>All India</x:v>
      </x:c>
      <x:c r="J449" s="2" t="str">
        <x:v>Ferro-Manganese, Medium &amp; BF Mixed</x:v>
      </x:c>
      <x:c r="K449" s="2" t="str">
        <x:v>bulk_mineral_or_source_grade</x:v>
      </x:c>
      <x:c r="L449" s="2" t="str">
        <x:v>'000 Tonnes</x:v>
      </x:c>
      <x:c r="M449" s="2" t="n">
        <x:v>1000</x:v>
      </x:c>
      <x:c r="N449" s="2" t="str">
        <x:v>tonnes</x:v>
      </x:c>
      <x:c r="O449" s="2" t="n">
        <x:v>18741</x:v>
      </x:c>
      <x:c r="P449" s="2" t="n">
        <x:v>246</x:v>
      </x:c>
      <x:c r="Q449" s="2" t="n">
        <x:v>27049</x:v>
      </x:c>
      <x:c r="R449" s="2" t="n">
        <x:v>46036</x:v>
      </x:c>
      <x:c r="S449" s="2" t="n">
        <x:v>17087</x:v>
      </x:c>
      <x:c r="T449" s="2" t="n">
        <x:v>19600</x:v>
      </x:c>
      <x:c r="U449" s="2" t="n">
        <x:v>4849</x:v>
      </x:c>
      <x:c r="V449" s="2" t="n">
        <x:v>4918</x:v>
      </x:c>
      <x:c r="W449" s="2" t="n">
        <x:v>4166</x:v>
      </x:c>
      <x:c r="X449" s="2" t="n">
        <x:v>1494</x:v>
      </x:c>
      <x:c r="Y449" s="2" t="n">
        <x:v>33</x:v>
      </x:c>
      <x:c r="Z449" s="2" t="n">
        <x:v>52148</x:v>
      </x:c>
      <x:c r="AA449" s="2" t="n">
        <x:v>98184</x:v>
      </x:c>
      <x:c r="AB449" s="2" t="n">
        <x:v>98184000</x:v>
      </x:c>
      <x:c r="AC449" s="2" t="n">
        <x:v>0</x:v>
      </x:c>
      <x:c r="AD449" s="12" t="b">
        <x:v>1</x:v>
      </x:c>
      <x:c r="AE449" s="12" t="b">
        <x:v>0</x:v>
      </x:c>
      <x:c r="AF449" s="2" t="str">
        <x:v>inventory_context_only_not_used_as_point_or_grid_model_evidence</x:v>
      </x:c>
      <x:c r="AG449" s="7" t="str">
        <x:v>https://ibm.gov.in/IBMPortal/pages/national-mineral-inventory-at-a-glance-2025</x:v>
      </x:c>
    </x:row>
    <x:row r="450" ht="18" customHeight="1">
      <x:c r="A450" s="2" t="str">
        <x:v>IBM-NMI2025-5-23-grade-all-india-ferro-manganese-bf-01</x:v>
      </x:c>
      <x:c r="B450" s="2" t="str">
        <x:v>5.23</x:v>
      </x:c>
      <x:c r="C450" s="2" t="n">
        <x:v>31</x:v>
      </x:c>
      <x:c r="D450" s="9" t="n">
        <x:v>45748</x:v>
      </x:c>
      <x:c r="E450" s="2" t="str">
        <x:v>Manganese Ore</x:v>
      </x:c>
      <x:c r="F450" s="7" t="str">
        <x:v>["Manganese"]</x:v>
      </x:c>
      <x:c r="G450" s="2" t="str">
        <x:v>grade</x:v>
      </x:c>
      <x:c r="H450" s="2"/>
      <x:c r="I450" s="2" t="str">
        <x:v>All India</x:v>
      </x:c>
      <x:c r="J450" s="2" t="str">
        <x:v>Ferro-Manganese &amp; BF</x:v>
      </x:c>
      <x:c r="K450" s="2" t="str">
        <x:v>bulk_mineral_or_source_grade</x:v>
      </x:c>
      <x:c r="L450" s="2" t="str">
        <x:v>'000 Tonnes</x:v>
      </x:c>
      <x:c r="M450" s="2" t="n">
        <x:v>1000</x:v>
      </x:c>
      <x:c r="N450" s="2" t="str">
        <x:v>tonnes</x:v>
      </x:c>
      <x:c r="O450" s="2" t="n">
        <x:v>573</x:v>
      </x:c>
      <x:c r="P450" s="2" t="n">
        <x:v>791</x:v>
      </x:c>
      <x:c r="Q450" s="2" t="n">
        <x:v>441</x:v>
      </x:c>
      <x:c r="R450" s="2" t="n">
        <x:v>1805</x:v>
      </x:c>
      <x:c r="S450" s="2" t="n">
        <x:v>147</x:v>
      </x:c>
      <x:c r="T450" s="2" t="n">
        <x:v>485</x:v>
      </x:c>
      <x:c r="U450" s="2" t="n">
        <x:v>834</x:v>
      </x:c>
      <x:c r="V450" s="2" t="n">
        <x:v>1255</x:v>
      </x:c>
      <x:c r="W450" s="2" t="n">
        <x:v>912</x:v>
      </x:c>
      <x:c r="X450" s="2" t="n">
        <x:v>3186</x:v>
      </x:c>
      <x:c r="Y450" s="2" t="n">
        <x:v>0</x:v>
      </x:c>
      <x:c r="Z450" s="2" t="n">
        <x:v>6818</x:v>
      </x:c>
      <x:c r="AA450" s="2" t="n">
        <x:v>8624</x:v>
      </x:c>
      <x:c r="AB450" s="2" t="n">
        <x:v>8624000</x:v>
      </x:c>
      <x:c r="AC450" s="2" t="n">
        <x:v>0</x:v>
      </x:c>
      <x:c r="AD450" s="12" t="b">
        <x:v>1</x:v>
      </x:c>
      <x:c r="AE450" s="12" t="b">
        <x:v>0</x:v>
      </x:c>
      <x:c r="AF450" s="2" t="str">
        <x:v>inventory_context_only_not_used_as_point_or_grid_model_evidence</x:v>
      </x:c>
      <x:c r="AG450" s="7" t="str">
        <x:v>https://ibm.gov.in/IBMPortal/pages/national-mineral-inventory-at-a-glance-2025</x:v>
      </x:c>
    </x:row>
    <x:row r="451" ht="18" customHeight="1">
      <x:c r="A451" s="2" t="str">
        <x:v>IBM-NMI2025-5-23-grade-all-india-low-25-mn-01</x:v>
      </x:c>
      <x:c r="B451" s="2" t="str">
        <x:v>5.23</x:v>
      </x:c>
      <x:c r="C451" s="2" t="n">
        <x:v>31</x:v>
      </x:c>
      <x:c r="D451" s="9" t="n">
        <x:v>45748</x:v>
      </x:c>
      <x:c r="E451" s="2" t="str">
        <x:v>Manganese Ore</x:v>
      </x:c>
      <x:c r="F451" s="7" t="str">
        <x:v>["Manganese"]</x:v>
      </x:c>
      <x:c r="G451" s="2" t="str">
        <x:v>grade</x:v>
      </x:c>
      <x:c r="H451" s="2"/>
      <x:c r="I451" s="2" t="str">
        <x:v>All India</x:v>
      </x:c>
      <x:c r="J451" s="2" t="str">
        <x:v>Low (-)25% Mn</x:v>
      </x:c>
      <x:c r="K451" s="2" t="str">
        <x:v>bulk_mineral_or_source_grade</x:v>
      </x:c>
      <x:c r="L451" s="2" t="str">
        <x:v>'000 Tonnes</x:v>
      </x:c>
      <x:c r="M451" s="2" t="n">
        <x:v>1000</x:v>
      </x:c>
      <x:c r="N451" s="2" t="str">
        <x:v>tonnes</x:v>
      </x:c>
      <x:c r="O451" s="2" t="n">
        <x:v>5122</x:v>
      </x:c>
      <x:c r="P451" s="2" t="n">
        <x:v>435</x:v>
      </x:c>
      <x:c r="Q451" s="2" t="n">
        <x:v>1682</x:v>
      </x:c>
      <x:c r="R451" s="2" t="n">
        <x:v>7240</x:v>
      </x:c>
      <x:c r="S451" s="2" t="n">
        <x:v>1528</x:v>
      </x:c>
      <x:c r="T451" s="2" t="n">
        <x:v>482</x:v>
      </x:c>
      <x:c r="U451" s="2" t="n">
        <x:v>2267</x:v>
      </x:c>
      <x:c r="V451" s="2" t="n">
        <x:v>3916</x:v>
      </x:c>
      <x:c r="W451" s="2" t="n">
        <x:v>8214</x:v>
      </x:c>
      <x:c r="X451" s="2" t="n">
        <x:v>6598</x:v>
      </x:c>
      <x:c r="Y451" s="2" t="n">
        <x:v>11206</x:v>
      </x:c>
      <x:c r="Z451" s="2" t="n">
        <x:v>34212</x:v>
      </x:c>
      <x:c r="AA451" s="2" t="n">
        <x:v>41452</x:v>
      </x:c>
      <x:c r="AB451" s="2" t="n">
        <x:v>41452000</x:v>
      </x:c>
      <x:c r="AC451" s="2" t="n">
        <x:v>0</x:v>
      </x:c>
      <x:c r="AD451" s="12" t="b">
        <x:v>1</x:v>
      </x:c>
      <x:c r="AE451" s="12" t="b">
        <x:v>0</x:v>
      </x:c>
      <x:c r="AF451" s="2" t="str">
        <x:v>inventory_context_only_not_used_as_point_or_grid_model_evidence</x:v>
      </x:c>
      <x:c r="AG451" s="7" t="str">
        <x:v>https://ibm.gov.in/IBMPortal/pages/national-mineral-inventory-at-a-glance-2025</x:v>
      </x:c>
    </x:row>
    <x:row r="452" ht="18" customHeight="1">
      <x:c r="A452" s="2" t="str">
        <x:v>IBM-NMI2025-5-23-grade-all-india-beneficiable-01</x:v>
      </x:c>
      <x:c r="B452" s="2" t="str">
        <x:v>5.23</x:v>
      </x:c>
      <x:c r="C452" s="2" t="n">
        <x:v>31</x:v>
      </x:c>
      <x:c r="D452" s="9" t="n">
        <x:v>45748</x:v>
      </x:c>
      <x:c r="E452" s="2" t="str">
        <x:v>Manganese Ore</x:v>
      </x:c>
      <x:c r="F452" s="7" t="str">
        <x:v>["Manganese"]</x:v>
      </x:c>
      <x:c r="G452" s="2" t="str">
        <x:v>grade</x:v>
      </x:c>
      <x:c r="H452" s="2"/>
      <x:c r="I452" s="2" t="str">
        <x:v>All India</x:v>
      </x:c>
      <x:c r="J452" s="2" t="str">
        <x:v>Beneficiable</x:v>
      </x:c>
      <x:c r="K452" s="2" t="str">
        <x:v>bulk_mineral_or_source_grade</x:v>
      </x:c>
      <x:c r="L452" s="2" t="str">
        <x:v>'000 Tonnes</x:v>
      </x:c>
      <x:c r="M452" s="2" t="n">
        <x:v>1000</x:v>
      </x:c>
      <x:c r="N452" s="2" t="str">
        <x:v>tonnes</x:v>
      </x:c>
      <x:c r="O452" s="2" t="n">
        <x:v>2459</x:v>
      </x:c>
      <x:c r="P452" s="2" t="n">
        <x:v>6172</x:v>
      </x:c>
      <x:c r="Q452" s="2" t="n">
        <x:v>9907</x:v>
      </x:c>
      <x:c r="R452" s="2" t="n">
        <x:v>18539</x:v>
      </x:c>
      <x:c r="S452" s="2" t="n">
        <x:v>4905</x:v>
      </x:c>
      <x:c r="T452" s="2" t="n">
        <x:v>2134</x:v>
      </x:c>
      <x:c r="U452" s="2" t="n">
        <x:v>1775</x:v>
      </x:c>
      <x:c r="V452" s="2" t="n">
        <x:v>6703</x:v>
      </x:c>
      <x:c r="W452" s="2" t="n">
        <x:v>43007</x:v>
      </x:c>
      <x:c r="X452" s="2" t="n">
        <x:v>13045</x:v>
      </x:c>
      <x:c r="Y452" s="2" t="n">
        <x:v>3913</x:v>
      </x:c>
      <x:c r="Z452" s="2" t="n">
        <x:v>75481</x:v>
      </x:c>
      <x:c r="AA452" s="2" t="n">
        <x:v>94020</x:v>
      </x:c>
      <x:c r="AB452" s="2" t="n">
        <x:v>94020000</x:v>
      </x:c>
      <x:c r="AC452" s="2" t="n">
        <x:v>0</x:v>
      </x:c>
      <x:c r="AD452" s="12" t="b">
        <x:v>1</x:v>
      </x:c>
      <x:c r="AE452" s="12" t="b">
        <x:v>0</x:v>
      </x:c>
      <x:c r="AF452" s="2" t="str">
        <x:v>inventory_context_only_not_used_as_point_or_grid_model_evidence</x:v>
      </x:c>
      <x:c r="AG452" s="7" t="str">
        <x:v>https://ibm.gov.in/IBMPortal/pages/national-mineral-inventory-at-a-glance-2025</x:v>
      </x:c>
    </x:row>
    <x:row r="453" ht="18" customHeight="1">
      <x:c r="A453" s="2" t="str">
        <x:v>IBM-NMI2025-5-23-grade-all-india-others-01</x:v>
      </x:c>
      <x:c r="B453" s="2" t="str">
        <x:v>5.23</x:v>
      </x:c>
      <x:c r="C453" s="2" t="n">
        <x:v>31</x:v>
      </x:c>
      <x:c r="D453" s="9" t="n">
        <x:v>45748</x:v>
      </x:c>
      <x:c r="E453" s="2" t="str">
        <x:v>Manganese Ore</x:v>
      </x:c>
      <x:c r="F453" s="7" t="str">
        <x:v>["Manganese"]</x:v>
      </x:c>
      <x:c r="G453" s="2" t="str">
        <x:v>grade</x:v>
      </x:c>
      <x:c r="H453" s="2"/>
      <x:c r="I453" s="2" t="str">
        <x:v>All India</x:v>
      </x:c>
      <x:c r="J453" s="2" t="str">
        <x:v>Others</x:v>
      </x:c>
      <x:c r="K453" s="2" t="str">
        <x:v>bulk_mineral_or_source_grade</x:v>
      </x:c>
      <x:c r="L453" s="2" t="str">
        <x:v>'000 Tonnes</x:v>
      </x:c>
      <x:c r="M453" s="2" t="n">
        <x:v>1000</x:v>
      </x:c>
      <x:c r="N453" s="2" t="str">
        <x:v>tonnes</x:v>
      </x:c>
      <x:c r="O453" s="2" t="n">
        <x:v>2338</x:v>
      </x:c>
      <x:c r="P453" s="2" t="n">
        <x:v>705</x:v>
      </x:c>
      <x:c r="Q453" s="2" t="n">
        <x:v>815</x:v>
      </x:c>
      <x:c r="R453" s="2" t="n">
        <x:v>3858</x:v>
      </x:c>
      <x:c r="S453" s="2" t="n">
        <x:v>820</x:v>
      </x:c>
      <x:c r="T453" s="2" t="n">
        <x:v>5833</x:v>
      </x:c>
      <x:c r="U453" s="2" t="n">
        <x:v>663</x:v>
      </x:c>
      <x:c r="V453" s="2" t="n">
        <x:v>705</x:v>
      </x:c>
      <x:c r="W453" s="2" t="n">
        <x:v>403</x:v>
      </x:c>
      <x:c r="X453" s="2" t="n">
        <x:v>1220</x:v>
      </x:c>
      <x:c r="Y453" s="2" t="n">
        <x:v>16</x:v>
      </x:c>
      <x:c r="Z453" s="2" t="n">
        <x:v>9659</x:v>
      </x:c>
      <x:c r="AA453" s="2" t="n">
        <x:v>13517</x:v>
      </x:c>
      <x:c r="AB453" s="2" t="n">
        <x:v>13517000</x:v>
      </x:c>
      <x:c r="AC453" s="2" t="n">
        <x:v>0</x:v>
      </x:c>
      <x:c r="AD453" s="12" t="b">
        <x:v>1</x:v>
      </x:c>
      <x:c r="AE453" s="12" t="b">
        <x:v>0</x:v>
      </x:c>
      <x:c r="AF453" s="2" t="str">
        <x:v>inventory_context_only_not_used_as_point_or_grid_model_evidence</x:v>
      </x:c>
      <x:c r="AG453" s="7" t="str">
        <x:v>https://ibm.gov.in/IBMPortal/pages/national-mineral-inventory-at-a-glance-2025</x:v>
      </x:c>
    </x:row>
    <x:row r="454" ht="18" customHeight="1">
      <x:c r="A454" s="2" t="str">
        <x:v>IBM-NMI2025-5-23-grade-all-india-unclassified-01</x:v>
      </x:c>
      <x:c r="B454" s="2" t="str">
        <x:v>5.23</x:v>
      </x:c>
      <x:c r="C454" s="2" t="n">
        <x:v>31</x:v>
      </x:c>
      <x:c r="D454" s="9" t="n">
        <x:v>45748</x:v>
      </x:c>
      <x:c r="E454" s="2" t="str">
        <x:v>Manganese Ore</x:v>
      </x:c>
      <x:c r="F454" s="7" t="str">
        <x:v>["Manganese"]</x:v>
      </x:c>
      <x:c r="G454" s="2" t="str">
        <x:v>grade</x:v>
      </x:c>
      <x:c r="H454" s="2"/>
      <x:c r="I454" s="2" t="str">
        <x:v>All India</x:v>
      </x:c>
      <x:c r="J454" s="2" t="str">
        <x:v>Unclassified</x:v>
      </x:c>
      <x:c r="K454" s="2" t="str">
        <x:v>bulk_mineral_or_source_grade</x:v>
      </x:c>
      <x:c r="L454" s="2" t="str">
        <x:v>'000 Tonnes</x:v>
      </x:c>
      <x:c r="M454" s="2" t="n">
        <x:v>1000</x:v>
      </x:c>
      <x:c r="N454" s="2" t="str">
        <x:v>tonnes</x:v>
      </x:c>
      <x:c r="O454" s="2" t="n">
        <x:v>294</x:v>
      </x:c>
      <x:c r="P454" s="2" t="n">
        <x:v>12</x:v>
      </x:c>
      <x:c r="Q454" s="2" t="n">
        <x:v>782</x:v>
      </x:c>
      <x:c r="R454" s="2" t="n">
        <x:v>1088</x:v>
      </x:c>
      <x:c r="S454" s="2" t="n">
        <x:v>3778</x:v>
      </x:c>
      <x:c r="T454" s="2" t="n">
        <x:v>2911</x:v>
      </x:c>
      <x:c r="U454" s="2" t="n">
        <x:v>1756</x:v>
      </x:c>
      <x:c r="V454" s="2" t="n">
        <x:v>84</x:v>
      </x:c>
      <x:c r="W454" s="2" t="n">
        <x:v>130</x:v>
      </x:c>
      <x:c r="X454" s="2" t="n">
        <x:v>4872</x:v>
      </x:c>
      <x:c r="Y454" s="2" t="n">
        <x:v>171</x:v>
      </x:c>
      <x:c r="Z454" s="2" t="n">
        <x:v>13701</x:v>
      </x:c>
      <x:c r="AA454" s="2" t="n">
        <x:v>14789</x:v>
      </x:c>
      <x:c r="AB454" s="2" t="n">
        <x:v>14789000</x:v>
      </x:c>
      <x:c r="AC454" s="2" t="n">
        <x:v>0</x:v>
      </x:c>
      <x:c r="AD454" s="12" t="b">
        <x:v>1</x:v>
      </x:c>
      <x:c r="AE454" s="12" t="b">
        <x:v>0</x:v>
      </x:c>
      <x:c r="AF454" s="2" t="str">
        <x:v>inventory_context_only_not_used_as_point_or_grid_model_evidence</x:v>
      </x:c>
      <x:c r="AG454" s="7" t="str">
        <x:v>https://ibm.gov.in/IBMPortal/pages/national-mineral-inventory-at-a-glance-2025</x:v>
      </x:c>
    </x:row>
    <x:row r="455" ht="18" customHeight="1">
      <x:c r="A455" s="2" t="str">
        <x:v>IBM-NMI2025-5-23-grade-all-india-not-known-01</x:v>
      </x:c>
      <x:c r="B455" s="2" t="str">
        <x:v>5.23</x:v>
      </x:c>
      <x:c r="C455" s="2" t="n">
        <x:v>31</x:v>
      </x:c>
      <x:c r="D455" s="9" t="n">
        <x:v>45748</x:v>
      </x:c>
      <x:c r="E455" s="2" t="str">
        <x:v>Manganese Ore</x:v>
      </x:c>
      <x:c r="F455" s="7" t="str">
        <x:v>["Manganese"]</x:v>
      </x:c>
      <x:c r="G455" s="2" t="str">
        <x:v>grade</x:v>
      </x:c>
      <x:c r="H455" s="2"/>
      <x:c r="I455" s="2" t="str">
        <x:v>All India</x:v>
      </x:c>
      <x:c r="J455" s="2" t="str">
        <x:v>Not known</x:v>
      </x:c>
      <x:c r="K455" s="2" t="str">
        <x:v>bulk_mineral_or_source_grade</x:v>
      </x:c>
      <x:c r="L455" s="2" t="str">
        <x:v>'000 Tonnes</x:v>
      </x:c>
      <x:c r="M455" s="2" t="n">
        <x:v>1000</x:v>
      </x:c>
      <x:c r="N455" s="2" t="str">
        <x:v>tonnes</x:v>
      </x:c>
      <x:c r="O455" s="2" t="n">
        <x:v>0</x:v>
      </x:c>
      <x:c r="P455" s="2" t="n">
        <x:v>0</x:v>
      </x:c>
      <x:c r="Q455" s="2" t="n">
        <x:v>0</x:v>
      </x:c>
      <x:c r="R455" s="2" t="n">
        <x:v>0</x:v>
      </x:c>
      <x:c r="S455" s="2" t="n">
        <x:v>178</x:v>
      </x:c>
      <x:c r="T455" s="2" t="n">
        <x:v>709</x:v>
      </x:c>
      <x:c r="U455" s="2" t="n">
        <x:v>59</x:v>
      </x:c>
      <x:c r="V455" s="2" t="n">
        <x:v>0</x:v>
      </x:c>
      <x:c r="W455" s="2" t="n">
        <x:v>156</x:v>
      </x:c>
      <x:c r="X455" s="2" t="n">
        <x:v>1747</x:v>
      </x:c>
      <x:c r="Y455" s="2" t="n">
        <x:v>0</x:v>
      </x:c>
      <x:c r="Z455" s="2" t="n">
        <x:v>2848</x:v>
      </x:c>
      <x:c r="AA455" s="2" t="n">
        <x:v>2848</x:v>
      </x:c>
      <x:c r="AB455" s="2" t="n">
        <x:v>2848000</x:v>
      </x:c>
      <x:c r="AC455" s="2" t="n">
        <x:v>0</x:v>
      </x:c>
      <x:c r="AD455" s="12" t="b">
        <x:v>1</x:v>
      </x:c>
      <x:c r="AE455" s="12" t="b">
        <x:v>0</x:v>
      </x:c>
      <x:c r="AF455" s="2" t="str">
        <x:v>inventory_context_only_not_used_as_point_or_grid_model_evidence</x:v>
      </x:c>
      <x:c r="AG455" s="7" t="str">
        <x:v>https://ibm.gov.in/IBMPortal/pages/national-mineral-inventory-at-a-glance-2025</x:v>
      </x:c>
    </x:row>
    <x:row r="456" ht="18" customHeight="1">
      <x:c r="A456" s="2" t="str">
        <x:v>IBM-NMI2025-5-23-state-andhra-pradesh-total-01</x:v>
      </x:c>
      <x:c r="B456" s="2" t="str">
        <x:v>5.23</x:v>
      </x:c>
      <x:c r="C456" s="2" t="n">
        <x:v>31</x:v>
      </x:c>
      <x:c r="D456" s="9" t="n">
        <x:v>45748</x:v>
      </x:c>
      <x:c r="E456" s="2" t="str">
        <x:v>Manganese Ore</x:v>
      </x:c>
      <x:c r="F456" s="7" t="str">
        <x:v>["Manganese"]</x:v>
      </x:c>
      <x:c r="G456" s="2" t="str">
        <x:v>state</x:v>
      </x:c>
      <x:c r="H456" s="2" t="str">
        <x:v>Andhra Pradesh</x:v>
      </x:c>
      <x:c r="I456" s="2" t="str">
        <x:v>Andhra Pradesh</x:v>
      </x:c>
      <x:c r="J456" s="2" t="str">
        <x:v>Total</x:v>
      </x:c>
      <x:c r="K456" s="2" t="str">
        <x:v>bulk_mineral_or_source_grade</x:v>
      </x:c>
      <x:c r="L456" s="2" t="str">
        <x:v>'000 Tonnes</x:v>
      </x:c>
      <x:c r="M456" s="2" t="n">
        <x:v>1000</x:v>
      </x:c>
      <x:c r="N456" s="2" t="str">
        <x:v>tonnes</x:v>
      </x:c>
      <x:c r="O456" s="2" t="n">
        <x:v>8383</x:v>
      </x:c>
      <x:c r="P456" s="2" t="n">
        <x:v>999</x:v>
      </x:c>
      <x:c r="Q456" s="2" t="n">
        <x:v>14478</x:v>
      </x:c>
      <x:c r="R456" s="2" t="n">
        <x:v>23860</x:v>
      </x:c>
      <x:c r="S456" s="2" t="n">
        <x:v>3234</x:v>
      </x:c>
      <x:c r="T456" s="2" t="n">
        <x:v>711</x:v>
      </x:c>
      <x:c r="U456" s="2" t="n">
        <x:v>3362</x:v>
      </x:c>
      <x:c r="V456" s="2" t="n">
        <x:v>398</x:v>
      </x:c>
      <x:c r="W456" s="2" t="n">
        <x:v>10645</x:v>
      </x:c>
      <x:c r="X456" s="2" t="n">
        <x:v>8055</x:v>
      </x:c>
      <x:c r="Y456" s="2" t="n">
        <x:v>70</x:v>
      </x:c>
      <x:c r="Z456" s="2" t="n">
        <x:v>26475</x:v>
      </x:c>
      <x:c r="AA456" s="2" t="n">
        <x:v>50335</x:v>
      </x:c>
      <x:c r="AB456" s="2" t="n">
        <x:v>50335000</x:v>
      </x:c>
      <x:c r="AC456" s="2" t="n">
        <x:v>0</x:v>
      </x:c>
      <x:c r="AD456" s="12" t="b">
        <x:v>1</x:v>
      </x:c>
      <x:c r="AE456" s="12" t="b">
        <x:v>0</x:v>
      </x:c>
      <x:c r="AF456" s="2" t="str">
        <x:v>inventory_context_only_not_used_as_point_or_grid_model_evidence</x:v>
      </x:c>
      <x:c r="AG456" s="7" t="str">
        <x:v>https://ibm.gov.in/IBMPortal/pages/national-mineral-inventory-at-a-glance-2025</x:v>
      </x:c>
    </x:row>
    <x:row r="457" ht="18" customHeight="1">
      <x:c r="A457" s="2" t="str">
        <x:v>IBM-NMI2025-5-23-state-goa-total-01</x:v>
      </x:c>
      <x:c r="B457" s="2" t="str">
        <x:v>5.23</x:v>
      </x:c>
      <x:c r="C457" s="2" t="n">
        <x:v>31</x:v>
      </x:c>
      <x:c r="D457" s="9" t="n">
        <x:v>45748</x:v>
      </x:c>
      <x:c r="E457" s="2" t="str">
        <x:v>Manganese Ore</x:v>
      </x:c>
      <x:c r="F457" s="7" t="str">
        <x:v>["Manganese"]</x:v>
      </x:c>
      <x:c r="G457" s="2" t="str">
        <x:v>state</x:v>
      </x:c>
      <x:c r="H457" s="2" t="str">
        <x:v>Goa</x:v>
      </x:c>
      <x:c r="I457" s="2" t="str">
        <x:v>Goa</x:v>
      </x:c>
      <x:c r="J457" s="2" t="str">
        <x:v>Total</x:v>
      </x:c>
      <x:c r="K457" s="2" t="str">
        <x:v>bulk_mineral_or_source_grade</x:v>
      </x:c>
      <x:c r="L457" s="2" t="str">
        <x:v>'000 Tonnes</x:v>
      </x:c>
      <x:c r="M457" s="2" t="n">
        <x:v>1000</x:v>
      </x:c>
      <x:c r="N457" s="2" t="str">
        <x:v>tonnes</x:v>
      </x:c>
      <x:c r="O457" s="2" t="n">
        <x:v>671</x:v>
      </x:c>
      <x:c r="P457" s="2" t="n">
        <x:v>0</x:v>
      </x:c>
      <x:c r="Q457" s="2" t="n">
        <x:v>110</x:v>
      </x:c>
      <x:c r="R457" s="2" t="n">
        <x:v>781</x:v>
      </x:c>
      <x:c r="S457" s="2" t="n">
        <x:v>14009</x:v>
      </x:c>
      <x:c r="T457" s="2" t="n">
        <x:v>1314</x:v>
      </x:c>
      <x:c r="U457" s="2" t="n">
        <x:v>9043</x:v>
      </x:c>
      <x:c r="V457" s="2" t="n">
        <x:v>48</x:v>
      </x:c>
      <x:c r="W457" s="2" t="n">
        <x:v>262</x:v>
      </x:c>
      <x:c r="X457" s="2" t="n">
        <x:v>11307</x:v>
      </x:c>
      <x:c r="Y457" s="2" t="n">
        <x:v>0</x:v>
      </x:c>
      <x:c r="Z457" s="2" t="n">
        <x:v>35983</x:v>
      </x:c>
      <x:c r="AA457" s="2" t="n">
        <x:v>36764</x:v>
      </x:c>
      <x:c r="AB457" s="2" t="n">
        <x:v>36764000</x:v>
      </x:c>
      <x:c r="AC457" s="2" t="n">
        <x:v>0</x:v>
      </x:c>
      <x:c r="AD457" s="12" t="b">
        <x:v>1</x:v>
      </x:c>
      <x:c r="AE457" s="12" t="b">
        <x:v>0</x:v>
      </x:c>
      <x:c r="AF457" s="2" t="str">
        <x:v>inventory_context_only_not_used_as_point_or_grid_model_evidence</x:v>
      </x:c>
      <x:c r="AG457" s="7" t="str">
        <x:v>https://ibm.gov.in/IBMPortal/pages/national-mineral-inventory-at-a-glance-2025</x:v>
      </x:c>
    </x:row>
    <x:row r="458" ht="18" customHeight="1">
      <x:c r="A458" s="2" t="str">
        <x:v>IBM-NMI2025-5-23-state-gujarat-total-01</x:v>
      </x:c>
      <x:c r="B458" s="2" t="str">
        <x:v>5.23</x:v>
      </x:c>
      <x:c r="C458" s="2" t="n">
        <x:v>31</x:v>
      </x:c>
      <x:c r="D458" s="9" t="n">
        <x:v>45748</x:v>
      </x:c>
      <x:c r="E458" s="2" t="str">
        <x:v>Manganese Ore</x:v>
      </x:c>
      <x:c r="F458" s="7" t="str">
        <x:v>["Manganese"]</x:v>
      </x:c>
      <x:c r="G458" s="2" t="str">
        <x:v>state</x:v>
      </x:c>
      <x:c r="H458" s="2" t="str">
        <x:v>Gujarat</x:v>
      </x:c>
      <x:c r="I458" s="2" t="str">
        <x:v>Gujarat</x:v>
      </x:c>
      <x:c r="J458" s="2" t="str">
        <x:v>Total</x:v>
      </x:c>
      <x:c r="K458" s="2" t="str">
        <x:v>bulk_mineral_or_source_grade</x:v>
      </x:c>
      <x:c r="L458" s="2" t="str">
        <x:v>'000 Tonnes</x:v>
      </x:c>
      <x:c r="M458" s="2" t="n">
        <x:v>1000</x:v>
      </x:c>
      <x:c r="N458" s="2" t="str">
        <x:v>tonnes</x:v>
      </x:c>
      <x:c r="O458" s="2" t="n">
        <x:v>0</x:v>
      </x:c>
      <x:c r="P458" s="2" t="n">
        <x:v>0</x:v>
      </x:c>
      <x:c r="Q458" s="2" t="n">
        <x:v>0</x:v>
      </x:c>
      <x:c r="R458" s="2" t="n">
        <x:v>0</x:v>
      </x:c>
      <x:c r="S458" s="2" t="n">
        <x:v>695</x:v>
      </x:c>
      <x:c r="T458" s="2" t="n">
        <x:v>0</x:v>
      </x:c>
      <x:c r="U458" s="2" t="n">
        <x:v>0</x:v>
      </x:c>
      <x:c r="V458" s="2" t="n">
        <x:v>0</x:v>
      </x:c>
      <x:c r="W458" s="2" t="n">
        <x:v>0</x:v>
      </x:c>
      <x:c r="X458" s="2" t="n">
        <x:v>2182</x:v>
      </x:c>
      <x:c r="Y458" s="2" t="n">
        <x:v>0</x:v>
      </x:c>
      <x:c r="Z458" s="2" t="n">
        <x:v>2877</x:v>
      </x:c>
      <x:c r="AA458" s="2" t="n">
        <x:v>2877</x:v>
      </x:c>
      <x:c r="AB458" s="2" t="n">
        <x:v>2877000</x:v>
      </x:c>
      <x:c r="AC458" s="2" t="n">
        <x:v>0</x:v>
      </x:c>
      <x:c r="AD458" s="12" t="b">
        <x:v>1</x:v>
      </x:c>
      <x:c r="AE458" s="12" t="b">
        <x:v>0</x:v>
      </x:c>
      <x:c r="AF458" s="2" t="str">
        <x:v>inventory_context_only_not_used_as_point_or_grid_model_evidence</x:v>
      </x:c>
      <x:c r="AG458" s="7" t="str">
        <x:v>https://ibm.gov.in/IBMPortal/pages/national-mineral-inventory-at-a-glance-2025</x:v>
      </x:c>
    </x:row>
    <x:row r="459" ht="18" customHeight="1">
      <x:c r="A459" s="2" t="str">
        <x:v>IBM-NMI2025-5-23-state-jharkhand-total-01</x:v>
      </x:c>
      <x:c r="B459" s="2" t="str">
        <x:v>5.23</x:v>
      </x:c>
      <x:c r="C459" s="2" t="n">
        <x:v>31</x:v>
      </x:c>
      <x:c r="D459" s="9" t="n">
        <x:v>45748</x:v>
      </x:c>
      <x:c r="E459" s="2" t="str">
        <x:v>Manganese Ore</x:v>
      </x:c>
      <x:c r="F459" s="7" t="str">
        <x:v>["Manganese"]</x:v>
      </x:c>
      <x:c r="G459" s="2" t="str">
        <x:v>state</x:v>
      </x:c>
      <x:c r="H459" s="2" t="str">
        <x:v>Jharkhand</x:v>
      </x:c>
      <x:c r="I459" s="2" t="str">
        <x:v>Jharkhand</x:v>
      </x:c>
      <x:c r="J459" s="2" t="str">
        <x:v>Total</x:v>
      </x:c>
      <x:c r="K459" s="2" t="str">
        <x:v>bulk_mineral_or_source_grade</x:v>
      </x:c>
      <x:c r="L459" s="2" t="str">
        <x:v>'000 Tonnes</x:v>
      </x:c>
      <x:c r="M459" s="2" t="n">
        <x:v>1000</x:v>
      </x:c>
      <x:c r="N459" s="2" t="str">
        <x:v>tonnes</x:v>
      </x:c>
      <x:c r="O459" s="2" t="n">
        <x:v>0</x:v>
      </x:c>
      <x:c r="P459" s="2" t="n">
        <x:v>1705</x:v>
      </x:c>
      <x:c r="Q459" s="2" t="n">
        <x:v>1391</x:v>
      </x:c>
      <x:c r="R459" s="2" t="n">
        <x:v>3096</x:v>
      </x:c>
      <x:c r="S459" s="2" t="n">
        <x:v>1624</x:v>
      </x:c>
      <x:c r="T459" s="2" t="n">
        <x:v>2407</x:v>
      </x:c>
      <x:c r="U459" s="2" t="n">
        <x:v>5754</x:v>
      </x:c>
      <x:c r="V459" s="2" t="n">
        <x:v>0</x:v>
      </x:c>
      <x:c r="W459" s="2" t="n">
        <x:v>81</x:v>
      </x:c>
      <x:c r="X459" s="2" t="n">
        <x:v>9547</x:v>
      </x:c>
      <x:c r="Y459" s="2" t="n">
        <x:v>0</x:v>
      </x:c>
      <x:c r="Z459" s="2" t="n">
        <x:v>19413</x:v>
      </x:c>
      <x:c r="AA459" s="2" t="n">
        <x:v>22508</x:v>
      </x:c>
      <x:c r="AB459" s="2" t="n">
        <x:v>22508000</x:v>
      </x:c>
      <x:c r="AC459" s="2" t="n">
        <x:v>0</x:v>
      </x:c>
      <x:c r="AD459" s="12" t="b">
        <x:v>1</x:v>
      </x:c>
      <x:c r="AE459" s="12" t="b">
        <x:v>0</x:v>
      </x:c>
      <x:c r="AF459" s="2" t="str">
        <x:v>inventory_context_only_not_used_as_point_or_grid_model_evidence</x:v>
      </x:c>
      <x:c r="AG459" s="7" t="str">
        <x:v>https://ibm.gov.in/IBMPortal/pages/national-mineral-inventory-at-a-glance-2025</x:v>
      </x:c>
    </x:row>
    <x:row r="460" ht="18" customHeight="1">
      <x:c r="A460" s="2" t="str">
        <x:v>IBM-NMI2025-5-23-state-karnataka-total-01</x:v>
      </x:c>
      <x:c r="B460" s="2" t="str">
        <x:v>5.23</x:v>
      </x:c>
      <x:c r="C460" s="2" t="n">
        <x:v>31</x:v>
      </x:c>
      <x:c r="D460" s="9" t="n">
        <x:v>45748</x:v>
      </x:c>
      <x:c r="E460" s="2" t="str">
        <x:v>Manganese Ore</x:v>
      </x:c>
      <x:c r="F460" s="7" t="str">
        <x:v>["Manganese"]</x:v>
      </x:c>
      <x:c r="G460" s="2" t="str">
        <x:v>state</x:v>
      </x:c>
      <x:c r="H460" s="2" t="str">
        <x:v>Karnataka</x:v>
      </x:c>
      <x:c r="I460" s="2" t="str">
        <x:v>Karnataka</x:v>
      </x:c>
      <x:c r="J460" s="2" t="str">
        <x:v>Total</x:v>
      </x:c>
      <x:c r="K460" s="2" t="str">
        <x:v>bulk_mineral_or_source_grade</x:v>
      </x:c>
      <x:c r="L460" s="2" t="str">
        <x:v>'000 Tonnes</x:v>
      </x:c>
      <x:c r="M460" s="2" t="n">
        <x:v>1000</x:v>
      </x:c>
      <x:c r="N460" s="2" t="str">
        <x:v>tonnes</x:v>
      </x:c>
      <x:c r="O460" s="2" t="n">
        <x:v>19162</x:v>
      </x:c>
      <x:c r="P460" s="2" t="n">
        <x:v>66</x:v>
      </x:c>
      <x:c r="Q460" s="2" t="n">
        <x:v>3931</x:v>
      </x:c>
      <x:c r="R460" s="2" t="n">
        <x:v>23159</x:v>
      </x:c>
      <x:c r="S460" s="2" t="n">
        <x:v>13345</x:v>
      </x:c>
      <x:c r="T460" s="2" t="n">
        <x:v>2594</x:v>
      </x:c>
      <x:c r="U460" s="2" t="n">
        <x:v>9280</x:v>
      </x:c>
      <x:c r="V460" s="2" t="n">
        <x:v>18700</x:v>
      </x:c>
      <x:c r="W460" s="2" t="n">
        <x:v>7306</x:v>
      </x:c>
      <x:c r="X460" s="2" t="n">
        <x:v>54829</x:v>
      </x:c>
      <x:c r="Y460" s="2" t="n">
        <x:v>152</x:v>
      </x:c>
      <x:c r="Z460" s="2" t="n">
        <x:v>106207</x:v>
      </x:c>
      <x:c r="AA460" s="2" t="n">
        <x:v>129365</x:v>
      </x:c>
      <x:c r="AB460" s="2" t="n">
        <x:v>129365000</x:v>
      </x:c>
      <x:c r="AC460" s="2" t="n">
        <x:v>0</x:v>
      </x:c>
      <x:c r="AD460" s="12" t="b">
        <x:v>1</x:v>
      </x:c>
      <x:c r="AE460" s="12" t="b">
        <x:v>0</x:v>
      </x:c>
      <x:c r="AF460" s="2" t="str">
        <x:v>inventory_context_only_not_used_as_point_or_grid_model_evidence</x:v>
      </x:c>
      <x:c r="AG460" s="7" t="str">
        <x:v>https://ibm.gov.in/IBMPortal/pages/national-mineral-inventory-at-a-glance-2025</x:v>
      </x:c>
    </x:row>
    <x:row r="461" ht="18" customHeight="1">
      <x:c r="A461" s="2" t="str">
        <x:v>IBM-NMI2025-5-23-state-madhya-pradesh-total-01</x:v>
      </x:c>
      <x:c r="B461" s="2" t="str">
        <x:v>5.23</x:v>
      </x:c>
      <x:c r="C461" s="2" t="n">
        <x:v>31</x:v>
      </x:c>
      <x:c r="D461" s="9" t="n">
        <x:v>45748</x:v>
      </x:c>
      <x:c r="E461" s="2" t="str">
        <x:v>Manganese Ore</x:v>
      </x:c>
      <x:c r="F461" s="7" t="str">
        <x:v>["Manganese"]</x:v>
      </x:c>
      <x:c r="G461" s="2" t="str">
        <x:v>state</x:v>
      </x:c>
      <x:c r="H461" s="2" t="str">
        <x:v>Madhya Pradesh</x:v>
      </x:c>
      <x:c r="I461" s="2" t="str">
        <x:v>Madhya Pradesh</x:v>
      </x:c>
      <x:c r="J461" s="2" t="str">
        <x:v>Total</x:v>
      </x:c>
      <x:c r="K461" s="2" t="str">
        <x:v>bulk_mineral_or_source_grade</x:v>
      </x:c>
      <x:c r="L461" s="2" t="str">
        <x:v>'000 Tonnes</x:v>
      </x:c>
      <x:c r="M461" s="2" t="n">
        <x:v>1000</x:v>
      </x:c>
      <x:c r="N461" s="2" t="str">
        <x:v>tonnes</x:v>
      </x:c>
      <x:c r="O461" s="2" t="n">
        <x:v>16305</x:v>
      </x:c>
      <x:c r="P461" s="2" t="n">
        <x:v>2209</x:v>
      </x:c>
      <x:c r="Q461" s="2" t="n">
        <x:v>16875</x:v>
      </x:c>
      <x:c r="R461" s="2" t="n">
        <x:v>35389</x:v>
      </x:c>
      <x:c r="S461" s="2" t="n">
        <x:v>10948</x:v>
      </x:c>
      <x:c r="T461" s="2" t="n">
        <x:v>10235</x:v>
      </x:c>
      <x:c r="U461" s="2" t="n">
        <x:v>2750</x:v>
      </x:c>
      <x:c r="V461" s="2" t="n">
        <x:v>44</x:v>
      </x:c>
      <x:c r="W461" s="2" t="n">
        <x:v>5487</x:v>
      </x:c>
      <x:c r="X461" s="2" t="n">
        <x:v>3503</x:v>
      </x:c>
      <x:c r="Y461" s="2" t="n">
        <x:v>79</x:v>
      </x:c>
      <x:c r="Z461" s="2" t="n">
        <x:v>33046</x:v>
      </x:c>
      <x:c r="AA461" s="2" t="n">
        <x:v>68435</x:v>
      </x:c>
      <x:c r="AB461" s="2" t="n">
        <x:v>68435000</x:v>
      </x:c>
      <x:c r="AC461" s="2" t="n">
        <x:v>0</x:v>
      </x:c>
      <x:c r="AD461" s="12" t="b">
        <x:v>1</x:v>
      </x:c>
      <x:c r="AE461" s="12" t="b">
        <x:v>0</x:v>
      </x:c>
      <x:c r="AF461" s="2" t="str">
        <x:v>inventory_context_only_not_used_as_point_or_grid_model_evidence</x:v>
      </x:c>
      <x:c r="AG461" s="7" t="str">
        <x:v>https://ibm.gov.in/IBMPortal/pages/national-mineral-inventory-at-a-glance-2025</x:v>
      </x:c>
    </x:row>
    <x:row r="462" ht="18" customHeight="1">
      <x:c r="A462" s="2" t="str">
        <x:v>IBM-NMI2025-5-23-state-maharashtra-total-01</x:v>
      </x:c>
      <x:c r="B462" s="2" t="str">
        <x:v>5.23</x:v>
      </x:c>
      <x:c r="C462" s="2" t="n">
        <x:v>31</x:v>
      </x:c>
      <x:c r="D462" s="9" t="n">
        <x:v>45748</x:v>
      </x:c>
      <x:c r="E462" s="2" t="str">
        <x:v>Manganese Ore</x:v>
      </x:c>
      <x:c r="F462" s="7" t="str">
        <x:v>["Manganese"]</x:v>
      </x:c>
      <x:c r="G462" s="2" t="str">
        <x:v>state</x:v>
      </x:c>
      <x:c r="H462" s="2" t="str">
        <x:v>Maharashtra</x:v>
      </x:c>
      <x:c r="I462" s="2" t="str">
        <x:v>Maharashtra</x:v>
      </x:c>
      <x:c r="J462" s="2" t="str">
        <x:v>Total</x:v>
      </x:c>
      <x:c r="K462" s="2" t="str">
        <x:v>bulk_mineral_or_source_grade</x:v>
      </x:c>
      <x:c r="L462" s="2" t="str">
        <x:v>'000 Tonnes</x:v>
      </x:c>
      <x:c r="M462" s="2" t="n">
        <x:v>1000</x:v>
      </x:c>
      <x:c r="N462" s="2" t="str">
        <x:v>tonnes</x:v>
      </x:c>
      <x:c r="O462" s="2" t="n">
        <x:v>17164</x:v>
      </x:c>
      <x:c r="P462" s="2" t="n">
        <x:v>1043</x:v>
      </x:c>
      <x:c r="Q462" s="2" t="n">
        <x:v>589</x:v>
      </x:c>
      <x:c r="R462" s="2" t="n">
        <x:v>18797</x:v>
      </x:c>
      <x:c r="S462" s="2" t="n">
        <x:v>11061</x:v>
      </x:c>
      <x:c r="T462" s="2" t="n">
        <x:v>17751</x:v>
      </x:c>
      <x:c r="U462" s="2" t="n">
        <x:v>5561</x:v>
      </x:c>
      <x:c r="V462" s="2" t="n">
        <x:v>5439</x:v>
      </x:c>
      <x:c r="W462" s="2" t="n">
        <x:v>3010</x:v>
      </x:c>
      <x:c r="X462" s="2" t="n">
        <x:v>3035</x:v>
      </x:c>
      <x:c r="Y462" s="2" t="n">
        <x:v>260</x:v>
      </x:c>
      <x:c r="Z462" s="2" t="n">
        <x:v>46117</x:v>
      </x:c>
      <x:c r="AA462" s="2" t="n">
        <x:v>64913</x:v>
      </x:c>
      <x:c r="AB462" s="2" t="n">
        <x:v>64913000</x:v>
      </x:c>
      <x:c r="AC462" s="2" t="n">
        <x:v>0</x:v>
      </x:c>
      <x:c r="AD462" s="12" t="b">
        <x:v>1</x:v>
      </x:c>
      <x:c r="AE462" s="12" t="b">
        <x:v>0</x:v>
      </x:c>
      <x:c r="AF462" s="2" t="str">
        <x:v>inventory_context_only_not_used_as_point_or_grid_model_evidence</x:v>
      </x:c>
      <x:c r="AG462" s="7" t="str">
        <x:v>https://ibm.gov.in/IBMPortal/pages/national-mineral-inventory-at-a-glance-2025</x:v>
      </x:c>
    </x:row>
    <x:row r="463" ht="18" customHeight="1">
      <x:c r="A463" s="2" t="str">
        <x:v>IBM-NMI2025-5-23-state-odisha-total-01</x:v>
      </x:c>
      <x:c r="B463" s="2" t="str">
        <x:v>5.23</x:v>
      </x:c>
      <x:c r="C463" s="2" t="n">
        <x:v>31</x:v>
      </x:c>
      <x:c r="D463" s="9" t="n">
        <x:v>45748</x:v>
      </x:c>
      <x:c r="E463" s="2" t="str">
        <x:v>Manganese Ore</x:v>
      </x:c>
      <x:c r="F463" s="7" t="str">
        <x:v>["Manganese"]</x:v>
      </x:c>
      <x:c r="G463" s="2" t="str">
        <x:v>state</x:v>
      </x:c>
      <x:c r="H463" s="2" t="str">
        <x:v>Odisha</x:v>
      </x:c>
      <x:c r="I463" s="2" t="str">
        <x:v>Odisha</x:v>
      </x:c>
      <x:c r="J463" s="2" t="str">
        <x:v>Total</x:v>
      </x:c>
      <x:c r="K463" s="2" t="str">
        <x:v>bulk_mineral_or_source_grade</x:v>
      </x:c>
      <x:c r="L463" s="2" t="str">
        <x:v>'000 Tonnes</x:v>
      </x:c>
      <x:c r="M463" s="2" t="n">
        <x:v>1000</x:v>
      </x:c>
      <x:c r="N463" s="2" t="str">
        <x:v>tonnes</x:v>
      </x:c>
      <x:c r="O463" s="2" t="n">
        <x:v>14292</x:v>
      </x:c>
      <x:c r="P463" s="2" t="n">
        <x:v>8440</x:v>
      </x:c>
      <x:c r="Q463" s="2" t="n">
        <x:v>23913</x:v>
      </x:c>
      <x:c r="R463" s="2" t="n">
        <x:v>46645</x:v>
      </x:c>
      <x:c r="S463" s="2" t="n">
        <x:v>19263</x:v>
      </x:c>
      <x:c r="T463" s="2" t="n">
        <x:v>25955</x:v>
      </x:c>
      <x:c r="U463" s="2" t="n">
        <x:v>13625</x:v>
      </x:c>
      <x:c r="V463" s="2" t="n">
        <x:v>9959</x:v>
      </x:c>
      <x:c r="W463" s="2" t="n">
        <x:v>51857</x:v>
      </x:c>
      <x:c r="X463" s="2" t="n">
        <x:v>34315</x:v>
      </x:c>
      <x:c r="Y463" s="2" t="n">
        <x:v>4086</x:v>
      </x:c>
      <x:c r="Z463" s="2" t="n">
        <x:v>159060</x:v>
      </x:c>
      <x:c r="AA463" s="2" t="n">
        <x:v>205705</x:v>
      </x:c>
      <x:c r="AB463" s="2" t="n">
        <x:v>205705000</x:v>
      </x:c>
      <x:c r="AC463" s="2" t="n">
        <x:v>0</x:v>
      </x:c>
      <x:c r="AD463" s="12" t="b">
        <x:v>1</x:v>
      </x:c>
      <x:c r="AE463" s="12" t="b">
        <x:v>0</x:v>
      </x:c>
      <x:c r="AF463" s="2" t="str">
        <x:v>inventory_context_only_not_used_as_point_or_grid_model_evidence</x:v>
      </x:c>
      <x:c r="AG463" s="7" t="str">
        <x:v>https://ibm.gov.in/IBMPortal/pages/national-mineral-inventory-at-a-glance-2025</x:v>
      </x:c>
    </x:row>
    <x:row r="464" ht="18" customHeight="1">
      <x:c r="A464" s="2" t="str">
        <x:v>IBM-NMI2025-5-23-state-rajasthan-total-01</x:v>
      </x:c>
      <x:c r="B464" s="2" t="str">
        <x:v>5.23</x:v>
      </x:c>
      <x:c r="C464" s="2" t="n">
        <x:v>31</x:v>
      </x:c>
      <x:c r="D464" s="9" t="n">
        <x:v>45748</x:v>
      </x:c>
      <x:c r="E464" s="2" t="str">
        <x:v>Manganese Ore</x:v>
      </x:c>
      <x:c r="F464" s="7" t="str">
        <x:v>["Manganese"]</x:v>
      </x:c>
      <x:c r="G464" s="2" t="str">
        <x:v>state</x:v>
      </x:c>
      <x:c r="H464" s="2" t="str">
        <x:v>Rajasthan</x:v>
      </x:c>
      <x:c r="I464" s="2" t="str">
        <x:v>Rajasthan</x:v>
      </x:c>
      <x:c r="J464" s="2" t="str">
        <x:v>Total</x:v>
      </x:c>
      <x:c r="K464" s="2" t="str">
        <x:v>bulk_mineral_or_source_grade</x:v>
      </x:c>
      <x:c r="L464" s="2" t="str">
        <x:v>'000 Tonnes</x:v>
      </x:c>
      <x:c r="M464" s="2" t="n">
        <x:v>1000</x:v>
      </x:c>
      <x:c r="N464" s="2" t="str">
        <x:v>tonnes</x:v>
      </x:c>
      <x:c r="O464" s="2" t="n">
        <x:v>639</x:v>
      </x:c>
      <x:c r="P464" s="2" t="n">
        <x:v>114</x:v>
      </x:c>
      <x:c r="Q464" s="2" t="n">
        <x:v>0</x:v>
      </x:c>
      <x:c r="R464" s="2" t="n">
        <x:v>752</x:v>
      </x:c>
      <x:c r="S464" s="2" t="n">
        <x:v>235</x:v>
      </x:c>
      <x:c r="T464" s="2" t="n">
        <x:v>0</x:v>
      </x:c>
      <x:c r="U464" s="2" t="n">
        <x:v>0</x:v>
      </x:c>
      <x:c r="V464" s="2" t="n">
        <x:v>0</x:v>
      </x:c>
      <x:c r="W464" s="2" t="n">
        <x:v>0</x:v>
      </x:c>
      <x:c r="X464" s="2" t="n">
        <x:v>1820</x:v>
      </x:c>
      <x:c r="Y464" s="2" t="n">
        <x:v>10962</x:v>
      </x:c>
      <x:c r="Z464" s="2" t="n">
        <x:v>13017</x:v>
      </x:c>
      <x:c r="AA464" s="2" t="n">
        <x:v>13769</x:v>
      </x:c>
      <x:c r="AB464" s="2" t="n">
        <x:v>13769000</x:v>
      </x:c>
      <x:c r="AC464" s="2" t="n">
        <x:v>0</x:v>
      </x:c>
      <x:c r="AD464" s="12" t="b">
        <x:v>1</x:v>
      </x:c>
      <x:c r="AE464" s="12" t="b">
        <x:v>0</x:v>
      </x:c>
      <x:c r="AF464" s="2" t="str">
        <x:v>inventory_context_only_not_used_as_point_or_grid_model_evidence</x:v>
      </x:c>
      <x:c r="AG464" s="7" t="str">
        <x:v>https://ibm.gov.in/IBMPortal/pages/national-mineral-inventory-at-a-glance-2025</x:v>
      </x:c>
    </x:row>
    <x:row r="465" ht="18" customHeight="1">
      <x:c r="A465" s="2" t="str">
        <x:v>IBM-NMI2025-5-23-state-telangana-total-01</x:v>
      </x:c>
      <x:c r="B465" s="2" t="str">
        <x:v>5.23</x:v>
      </x:c>
      <x:c r="C465" s="2" t="n">
        <x:v>31</x:v>
      </x:c>
      <x:c r="D465" s="9" t="n">
        <x:v>45748</x:v>
      </x:c>
      <x:c r="E465" s="2" t="str">
        <x:v>Manganese Ore</x:v>
      </x:c>
      <x:c r="F465" s="7" t="str">
        <x:v>["Manganese"]</x:v>
      </x:c>
      <x:c r="G465" s="2" t="str">
        <x:v>state</x:v>
      </x:c>
      <x:c r="H465" s="2" t="str">
        <x:v>Telangana</x:v>
      </x:c>
      <x:c r="I465" s="2" t="str">
        <x:v>Telangana</x:v>
      </x:c>
      <x:c r="J465" s="2" t="str">
        <x:v>Total</x:v>
      </x:c>
      <x:c r="K465" s="2" t="str">
        <x:v>bulk_mineral_or_source_grade</x:v>
      </x:c>
      <x:c r="L465" s="2" t="str">
        <x:v>'000 Tonnes</x:v>
      </x:c>
      <x:c r="M465" s="2" t="n">
        <x:v>1000</x:v>
      </x:c>
      <x:c r="N465" s="2" t="str">
        <x:v>tonnes</x:v>
      </x:c>
      <x:c r="O465" s="2" t="n">
        <x:v>314</x:v>
      </x:c>
      <x:c r="P465" s="2" t="n">
        <x:v>114</x:v>
      </x:c>
      <x:c r="Q465" s="2" t="n">
        <x:v>179</x:v>
      </x:c>
      <x:c r="R465" s="2" t="n">
        <x:v>607</x:v>
      </x:c>
      <x:c r="S465" s="2" t="n">
        <x:v>19</x:v>
      </x:c>
      <x:c r="T465" s="2" t="n">
        <x:v>4</x:v>
      </x:c>
      <x:c r="U465" s="2" t="n">
        <x:v>133</x:v>
      </x:c>
      <x:c r="V465" s="2" t="n">
        <x:v>0</x:v>
      </x:c>
      <x:c r="W465" s="2" t="n">
        <x:v>886</x:v>
      </x:c>
      <x:c r="X465" s="2" t="n">
        <x:v>209</x:v>
      </x:c>
      <x:c r="Y465" s="2" t="n">
        <x:v>2540</x:v>
      </x:c>
      <x:c r="Z465" s="2" t="n">
        <x:v>3791</x:v>
      </x:c>
      <x:c r="AA465" s="2" t="n">
        <x:v>4398</x:v>
      </x:c>
      <x:c r="AB465" s="2" t="n">
        <x:v>4398000</x:v>
      </x:c>
      <x:c r="AC465" s="2" t="n">
        <x:v>0</x:v>
      </x:c>
      <x:c r="AD465" s="12" t="b">
        <x:v>1</x:v>
      </x:c>
      <x:c r="AE465" s="12" t="b">
        <x:v>0</x:v>
      </x:c>
      <x:c r="AF465" s="2" t="str">
        <x:v>inventory_context_only_not_used_as_point_or_grid_model_evidence</x:v>
      </x:c>
      <x:c r="AG465" s="7" t="str">
        <x:v>https://ibm.gov.in/IBMPortal/pages/national-mineral-inventory-at-a-glance-2025</x:v>
      </x:c>
    </x:row>
    <x:row r="466" ht="18" customHeight="1">
      <x:c r="A466" s="2" t="str">
        <x:v>IBM-NMI2025-5-23-state-west-bengal-total-01</x:v>
      </x:c>
      <x:c r="B466" s="2" t="str">
        <x:v>5.23</x:v>
      </x:c>
      <x:c r="C466" s="2" t="n">
        <x:v>31</x:v>
      </x:c>
      <x:c r="D466" s="9" t="n">
        <x:v>45748</x:v>
      </x:c>
      <x:c r="E466" s="2" t="str">
        <x:v>Manganese Ore</x:v>
      </x:c>
      <x:c r="F466" s="7" t="str">
        <x:v>["Manganese"]</x:v>
      </x:c>
      <x:c r="G466" s="2" t="str">
        <x:v>state</x:v>
      </x:c>
      <x:c r="H466" s="2" t="str">
        <x:v>West Bengal</x:v>
      </x:c>
      <x:c r="I466" s="2" t="str">
        <x:v>West Bengal</x:v>
      </x:c>
      <x:c r="J466" s="2" t="str">
        <x:v>Total</x:v>
      </x:c>
      <x:c r="K466" s="2" t="str">
        <x:v>bulk_mineral_or_source_grade</x:v>
      </x:c>
      <x:c r="L466" s="2" t="str">
        <x:v>'000 Tonnes</x:v>
      </x:c>
      <x:c r="M466" s="2" t="n">
        <x:v>1000</x:v>
      </x:c>
      <x:c r="N466" s="2" t="str">
        <x:v>tonnes</x:v>
      </x:c>
      <x:c r="O466" s="2" t="n">
        <x:v>0</x:v>
      </x:c>
      <x:c r="P466" s="2" t="n">
        <x:v>0</x:v>
      </x:c>
      <x:c r="Q466" s="2" t="n">
        <x:v>0</x:v>
      </x:c>
      <x:c r="R466" s="2" t="n">
        <x:v>0</x:v>
      </x:c>
      <x:c r="S466" s="2" t="n">
        <x:v>0</x:v>
      </x:c>
      <x:c r="T466" s="2" t="n">
        <x:v>0</x:v>
      </x:c>
      <x:c r="U466" s="2" t="n">
        <x:v>0</x:v>
      </x:c>
      <x:c r="V466" s="2" t="n">
        <x:v>0</x:v>
      </x:c>
      <x:c r="W466" s="2" t="n">
        <x:v>0</x:v>
      </x:c>
      <x:c r="X466" s="2" t="n">
        <x:v>200</x:v>
      </x:c>
      <x:c r="Y466" s="2" t="n">
        <x:v>0</x:v>
      </x:c>
      <x:c r="Z466" s="2" t="n">
        <x:v>200</x:v>
      </x:c>
      <x:c r="AA466" s="2" t="n">
        <x:v>200</x:v>
      </x:c>
      <x:c r="AB466" s="2" t="n">
        <x:v>200000</x:v>
      </x:c>
      <x:c r="AC466" s="2" t="n">
        <x:v>0</x:v>
      </x:c>
      <x:c r="AD466" s="12" t="b">
        <x:v>1</x:v>
      </x:c>
      <x:c r="AE466" s="12" t="b">
        <x:v>0</x:v>
      </x:c>
      <x:c r="AF466" s="2" t="str">
        <x:v>inventory_context_only_not_used_as_point_or_grid_model_evidence</x:v>
      </x:c>
      <x:c r="AG466" s="7" t="str">
        <x:v>https://ibm.gov.in/IBMPortal/pages/national-mineral-inventory-at-a-glance-2025</x:v>
      </x:c>
    </x:row>
    <x:row r="467" ht="18" customHeight="1">
      <x:c r="A467" s="2" t="str">
        <x:v>IBM-NMI2025-5-24-national-total-all-india-total-01</x:v>
      </x:c>
      <x:c r="B467" s="2" t="str">
        <x:v>5.24</x:v>
      </x:c>
      <x:c r="C467" s="2" t="n">
        <x:v>32</x:v>
      </x:c>
      <x:c r="D467" s="9" t="n">
        <x:v>45748</x:v>
      </x:c>
      <x:c r="E467" s="2" t="str">
        <x:v>Marl</x:v>
      </x:c>
      <x:c r="F467" s="7" t="str">
        <x:v>["Calcium and limestone"]</x:v>
      </x:c>
      <x:c r="G467" s="2" t="str">
        <x:v>national_total</x:v>
      </x:c>
      <x:c r="H467" s="2"/>
      <x:c r="I467" s="2" t="str">
        <x:v>All India</x:v>
      </x:c>
      <x:c r="J467" s="2" t="str">
        <x:v>Total</x:v>
      </x:c>
      <x:c r="K467" s="2" t="str">
        <x:v>bulk_mineral_or_source_grade</x:v>
      </x:c>
      <x:c r="L467" s="2" t="str">
        <x:v>Tonne</x:v>
      </x:c>
      <x:c r="M467" s="2" t="n">
        <x:v>1</x:v>
      </x:c>
      <x:c r="N467" s="2" t="str">
        <x:v>tonnes</x:v>
      </x:c>
      <x:c r="O467" s="2" t="n">
        <x:v>85228141</x:v>
      </x:c>
      <x:c r="P467" s="2" t="n">
        <x:v>25199375</x:v>
      </x:c>
      <x:c r="Q467" s="2" t="n">
        <x:v>1673127</x:v>
      </x:c>
      <x:c r="R467" s="2" t="n">
        <x:v>112100643</x:v>
      </x:c>
      <x:c r="S467" s="2" t="n">
        <x:v>36922595</x:v>
      </x:c>
      <x:c r="T467" s="2" t="n">
        <x:v>37260479</x:v>
      </x:c>
      <x:c r="U467" s="2" t="n">
        <x:v>6191764</x:v>
      </x:c>
      <x:c r="V467" s="2" t="n">
        <x:v>2339280</x:v>
      </x:c>
      <x:c r="W467" s="2" t="n">
        <x:v>0</x:v>
      </x:c>
      <x:c r="X467" s="2" t="n">
        <x:v>0</x:v>
      </x:c>
      <x:c r="Y467" s="2" t="n">
        <x:v>0</x:v>
      </x:c>
      <x:c r="Z467" s="2" t="n">
        <x:v>82714118</x:v>
      </x:c>
      <x:c r="AA467" s="2" t="n">
        <x:v>194814761</x:v>
      </x:c>
      <x:c r="AB467" s="2" t="n">
        <x:v>194814761</x:v>
      </x:c>
      <x:c r="AC467" s="2" t="n">
        <x:v>0</x:v>
      </x:c>
      <x:c r="AD467" s="12" t="b">
        <x:v>1</x:v>
      </x:c>
      <x:c r="AE467" s="12" t="b">
        <x:v>0</x:v>
      </x:c>
      <x:c r="AF467" s="2" t="str">
        <x:v>inventory_context_only_not_used_as_point_or_grid_model_evidence</x:v>
      </x:c>
      <x:c r="AG467" s="7" t="str">
        <x:v>https://ibm.gov.in/IBMPortal/pages/national-mineral-inventory-at-a-glance-2025</x:v>
      </x:c>
    </x:row>
    <x:row r="468" ht="18" customHeight="1">
      <x:c r="A468" s="2" t="str">
        <x:v>IBM-NMI2025-5-24-grade-all-india-unclassified-01</x:v>
      </x:c>
      <x:c r="B468" s="2" t="str">
        <x:v>5.24</x:v>
      </x:c>
      <x:c r="C468" s="2" t="n">
        <x:v>32</x:v>
      </x:c>
      <x:c r="D468" s="9" t="n">
        <x:v>45748</x:v>
      </x:c>
      <x:c r="E468" s="2" t="str">
        <x:v>Marl</x:v>
      </x:c>
      <x:c r="F468" s="7" t="str">
        <x:v>["Calcium and limestone"]</x:v>
      </x:c>
      <x:c r="G468" s="2" t="str">
        <x:v>grade</x:v>
      </x:c>
      <x:c r="H468" s="2"/>
      <x:c r="I468" s="2" t="str">
        <x:v>All India</x:v>
      </x:c>
      <x:c r="J468" s="2" t="str">
        <x:v>Unclassified</x:v>
      </x:c>
      <x:c r="K468" s="2" t="str">
        <x:v>bulk_mineral_or_source_grade</x:v>
      </x:c>
      <x:c r="L468" s="2" t="str">
        <x:v>Tonne</x:v>
      </x:c>
      <x:c r="M468" s="2" t="n">
        <x:v>1</x:v>
      </x:c>
      <x:c r="N468" s="2" t="str">
        <x:v>tonnes</x:v>
      </x:c>
      <x:c r="O468" s="2" t="n">
        <x:v>85228141</x:v>
      </x:c>
      <x:c r="P468" s="2" t="n">
        <x:v>25199375</x:v>
      </x:c>
      <x:c r="Q468" s="2" t="n">
        <x:v>1673127</x:v>
      </x:c>
      <x:c r="R468" s="2" t="n">
        <x:v>112100643</x:v>
      </x:c>
      <x:c r="S468" s="2" t="n">
        <x:v>36922595</x:v>
      </x:c>
      <x:c r="T468" s="2" t="n">
        <x:v>37260479</x:v>
      </x:c>
      <x:c r="U468" s="2" t="n">
        <x:v>6191764</x:v>
      </x:c>
      <x:c r="V468" s="2" t="n">
        <x:v>2339280</x:v>
      </x:c>
      <x:c r="W468" s="2" t="n">
        <x:v>0</x:v>
      </x:c>
      <x:c r="X468" s="2" t="n">
        <x:v>0</x:v>
      </x:c>
      <x:c r="Y468" s="2" t="n">
        <x:v>0</x:v>
      </x:c>
      <x:c r="Z468" s="2" t="n">
        <x:v>82714118</x:v>
      </x:c>
      <x:c r="AA468" s="2" t="n">
        <x:v>194814761</x:v>
      </x:c>
      <x:c r="AB468" s="2" t="n">
        <x:v>194814761</x:v>
      </x:c>
      <x:c r="AC468" s="2" t="n">
        <x:v>0</x:v>
      </x:c>
      <x:c r="AD468" s="12" t="b">
        <x:v>1</x:v>
      </x:c>
      <x:c r="AE468" s="12" t="b">
        <x:v>0</x:v>
      </x:c>
      <x:c r="AF468" s="2" t="str">
        <x:v>inventory_context_only_not_used_as_point_or_grid_model_evidence</x:v>
      </x:c>
      <x:c r="AG468" s="7" t="str">
        <x:v>https://ibm.gov.in/IBMPortal/pages/national-mineral-inventory-at-a-glance-2025</x:v>
      </x:c>
    </x:row>
    <x:row r="469" ht="18" customHeight="1">
      <x:c r="A469" s="2" t="str">
        <x:v>IBM-NMI2025-5-24-state-gujarat-total-01</x:v>
      </x:c>
      <x:c r="B469" s="2" t="str">
        <x:v>5.24</x:v>
      </x:c>
      <x:c r="C469" s="2" t="n">
        <x:v>32</x:v>
      </x:c>
      <x:c r="D469" s="9" t="n">
        <x:v>45748</x:v>
      </x:c>
      <x:c r="E469" s="2" t="str">
        <x:v>Marl</x:v>
      </x:c>
      <x:c r="F469" s="7" t="str">
        <x:v>["Calcium and limestone"]</x:v>
      </x:c>
      <x:c r="G469" s="2" t="str">
        <x:v>state</x:v>
      </x:c>
      <x:c r="H469" s="2" t="str">
        <x:v>Gujarat</x:v>
      </x:c>
      <x:c r="I469" s="2" t="str">
        <x:v>Gujarat</x:v>
      </x:c>
      <x:c r="J469" s="2" t="str">
        <x:v>Total</x:v>
      </x:c>
      <x:c r="K469" s="2" t="str">
        <x:v>bulk_mineral_or_source_grade</x:v>
      </x:c>
      <x:c r="L469" s="2" t="str">
        <x:v>Tonne</x:v>
      </x:c>
      <x:c r="M469" s="2" t="n">
        <x:v>1</x:v>
      </x:c>
      <x:c r="N469" s="2" t="str">
        <x:v>tonnes</x:v>
      </x:c>
      <x:c r="O469" s="2" t="n">
        <x:v>48803551</x:v>
      </x:c>
      <x:c r="P469" s="2" t="n">
        <x:v>20211135</x:v>
      </x:c>
      <x:c r="Q469" s="2" t="n">
        <x:v>1673127</x:v>
      </x:c>
      <x:c r="R469" s="2" t="n">
        <x:v>70687813</x:v>
      </x:c>
      <x:c r="S469" s="2" t="n">
        <x:v>25724307</x:v>
      </x:c>
      <x:c r="T469" s="2" t="n">
        <x:v>9144236</x:v>
      </x:c>
      <x:c r="U469" s="2" t="n">
        <x:v>6191764</x:v>
      </x:c>
      <x:c r="V469" s="2" t="n">
        <x:v>0</x:v>
      </x:c>
      <x:c r="W469" s="2" t="n">
        <x:v>0</x:v>
      </x:c>
      <x:c r="X469" s="2" t="n">
        <x:v>0</x:v>
      </x:c>
      <x:c r="Y469" s="2" t="n">
        <x:v>0</x:v>
      </x:c>
      <x:c r="Z469" s="2" t="n">
        <x:v>41060307</x:v>
      </x:c>
      <x:c r="AA469" s="2" t="n">
        <x:v>111748120</x:v>
      </x:c>
      <x:c r="AB469" s="2" t="n">
        <x:v>111748120</x:v>
      </x:c>
      <x:c r="AC469" s="2" t="n">
        <x:v>0</x:v>
      </x:c>
      <x:c r="AD469" s="12" t="b">
        <x:v>1</x:v>
      </x:c>
      <x:c r="AE469" s="12" t="b">
        <x:v>0</x:v>
      </x:c>
      <x:c r="AF469" s="2" t="str">
        <x:v>inventory_context_only_not_used_as_point_or_grid_model_evidence</x:v>
      </x:c>
      <x:c r="AG469" s="7" t="str">
        <x:v>https://ibm.gov.in/IBMPortal/pages/national-mineral-inventory-at-a-glance-2025</x:v>
      </x:c>
    </x:row>
    <x:row r="470" ht="18" customHeight="1">
      <x:c r="A470" s="2" t="str">
        <x:v>IBM-NMI2025-5-24-state-tamil-nadu-total-01</x:v>
      </x:c>
      <x:c r="B470" s="2" t="str">
        <x:v>5.24</x:v>
      </x:c>
      <x:c r="C470" s="2" t="n">
        <x:v>32</x:v>
      </x:c>
      <x:c r="D470" s="9" t="n">
        <x:v>45748</x:v>
      </x:c>
      <x:c r="E470" s="2" t="str">
        <x:v>Marl</x:v>
      </x:c>
      <x:c r="F470" s="7" t="str">
        <x:v>["Calcium and limestone"]</x:v>
      </x:c>
      <x:c r="G470" s="2" t="str">
        <x:v>state</x:v>
      </x:c>
      <x:c r="H470" s="2" t="str">
        <x:v>Tamil Nadu</x:v>
      </x:c>
      <x:c r="I470" s="2" t="str">
        <x:v>Tamil Nadu</x:v>
      </x:c>
      <x:c r="J470" s="2" t="str">
        <x:v>Total</x:v>
      </x:c>
      <x:c r="K470" s="2" t="str">
        <x:v>bulk_mineral_or_source_grade</x:v>
      </x:c>
      <x:c r="L470" s="2" t="str">
        <x:v>Tonne</x:v>
      </x:c>
      <x:c r="M470" s="2" t="n">
        <x:v>1</x:v>
      </x:c>
      <x:c r="N470" s="2" t="str">
        <x:v>tonnes</x:v>
      </x:c>
      <x:c r="O470" s="2" t="n">
        <x:v>36424590</x:v>
      </x:c>
      <x:c r="P470" s="2" t="n">
        <x:v>4988240</x:v>
      </x:c>
      <x:c r="Q470" s="2" t="n">
        <x:v>0</x:v>
      </x:c>
      <x:c r="R470" s="2" t="n">
        <x:v>41412830</x:v>
      </x:c>
      <x:c r="S470" s="2" t="n">
        <x:v>11198288</x:v>
      </x:c>
      <x:c r="T470" s="2" t="n">
        <x:v>28116243</x:v>
      </x:c>
      <x:c r="U470" s="2" t="n">
        <x:v>0</x:v>
      </x:c>
      <x:c r="V470" s="2" t="n">
        <x:v>2339280</x:v>
      </x:c>
      <x:c r="W470" s="2" t="n">
        <x:v>0</x:v>
      </x:c>
      <x:c r="X470" s="2" t="n">
        <x:v>0</x:v>
      </x:c>
      <x:c r="Y470" s="2" t="n">
        <x:v>0</x:v>
      </x:c>
      <x:c r="Z470" s="2" t="n">
        <x:v>41653811</x:v>
      </x:c>
      <x:c r="AA470" s="2" t="n">
        <x:v>83066641</x:v>
      </x:c>
      <x:c r="AB470" s="2" t="n">
        <x:v>83066641</x:v>
      </x:c>
      <x:c r="AC470" s="2" t="n">
        <x:v>0</x:v>
      </x:c>
      <x:c r="AD470" s="12" t="b">
        <x:v>1</x:v>
      </x:c>
      <x:c r="AE470" s="12" t="b">
        <x:v>0</x:v>
      </x:c>
      <x:c r="AF470" s="2" t="str">
        <x:v>inventory_context_only_not_used_as_point_or_grid_model_evidence</x:v>
      </x:c>
      <x:c r="AG470" s="7" t="str">
        <x:v>https://ibm.gov.in/IBMPortal/pages/national-mineral-inventory-at-a-glance-2025</x:v>
      </x:c>
    </x:row>
    <x:row r="471" ht="18" customHeight="1">
      <x:c r="A471" s="2" t="str">
        <x:v>IBM-NMI2025-5-25-national-total-all-india-ore-01</x:v>
      </x:c>
      <x:c r="B471" s="2" t="str">
        <x:v>5.25</x:v>
      </x:c>
      <x:c r="C471" s="2" t="n">
        <x:v>33</x:v>
      </x:c>
      <x:c r="D471" s="9" t="n">
        <x:v>45748</x:v>
      </x:c>
      <x:c r="E471" s="2" t="str">
        <x:v>Molybdenum</x:v>
      </x:c>
      <x:c r="F471" s="7" t="str">
        <x:v>["Molybdenum"]</x:v>
      </x:c>
      <x:c r="G471" s="2" t="str">
        <x:v>national_total</x:v>
      </x:c>
      <x:c r="H471" s="2"/>
      <x:c r="I471" s="2" t="str">
        <x:v>All India</x:v>
      </x:c>
      <x:c r="J471" s="2" t="str">
        <x:v>Ore</x:v>
      </x:c>
      <x:c r="K471" s="2" t="str">
        <x:v>ore</x:v>
      </x:c>
      <x:c r="L471" s="2" t="str">
        <x:v>Tonne</x:v>
      </x:c>
      <x:c r="M471" s="2" t="n">
        <x:v>1</x:v>
      </x:c>
      <x:c r="N471" s="2" t="str">
        <x:v>tonnes</x:v>
      </x:c>
      <x:c r="O471" s="2" t="n">
        <x:v>0</x:v>
      </x:c>
      <x:c r="P471" s="2" t="n">
        <x:v>0</x:v>
      </x:c>
      <x:c r="Q471" s="2" t="n">
        <x:v>0</x:v>
      </x:c>
      <x:c r="R471" s="2" t="n">
        <x:v>0</x:v>
      </x:c>
      <x:c r="S471" s="2" t="n">
        <x:v>0</x:v>
      </x:c>
      <x:c r="T471" s="2" t="n">
        <x:v>1500000</x:v>
      </x:c>
      <x:c r="U471" s="2" t="n">
        <x:v>0</x:v>
      </x:c>
      <x:c r="V471" s="2" t="n">
        <x:v>2382000</x:v>
      </x:c>
      <x:c r="W471" s="2" t="n">
        <x:v>6221104</x:v>
      </x:c>
      <x:c r="X471" s="2" t="n">
        <x:v>22433394</x:v>
      </x:c>
      <x:c r="Y471" s="2" t="n">
        <x:v>167800</x:v>
      </x:c>
      <x:c r="Z471" s="2" t="n">
        <x:v>32704298</x:v>
      </x:c>
      <x:c r="AA471" s="2" t="n">
        <x:v>32704298</x:v>
      </x:c>
      <x:c r="AB471" s="2" t="n">
        <x:v>32704298</x:v>
      </x:c>
      <x:c r="AC471" s="2" t="n">
        <x:v>0</x:v>
      </x:c>
      <x:c r="AD471" s="12" t="b">
        <x:v>1</x:v>
      </x:c>
      <x:c r="AE471" s="12" t="b">
        <x:v>0</x:v>
      </x:c>
      <x:c r="AF471" s="2" t="str">
        <x:v>inventory_context_only_not_used_as_point_or_grid_model_evidence</x:v>
      </x:c>
      <x:c r="AG471" s="7" t="str">
        <x:v>https://ibm.gov.in/IBMPortal/pages/national-mineral-inventory-at-a-glance-2025</x:v>
      </x:c>
    </x:row>
    <x:row r="472" ht="18" customHeight="1">
      <x:c r="A472" s="2" t="str">
        <x:v>IBM-NMI2025-5-25-national-total-all-india-contained-mos2-01</x:v>
      </x:c>
      <x:c r="B472" s="2" t="str">
        <x:v>5.25</x:v>
      </x:c>
      <x:c r="C472" s="2" t="n">
        <x:v>33</x:v>
      </x:c>
      <x:c r="D472" s="9" t="n">
        <x:v>45748</x:v>
      </x:c>
      <x:c r="E472" s="2" t="str">
        <x:v>Molybdenum</x:v>
      </x:c>
      <x:c r="F472" s="7" t="str">
        <x:v>["Molybdenum"]</x:v>
      </x:c>
      <x:c r="G472" s="2" t="str">
        <x:v>national_total</x:v>
      </x:c>
      <x:c r="H472" s="2"/>
      <x:c r="I472" s="2" t="str">
        <x:v>All India</x:v>
      </x:c>
      <x:c r="J472" s="2" t="str">
        <x:v>Contained MoS2</x:v>
      </x:c>
      <x:c r="K472" s="2" t="str">
        <x:v>contained_metal_or_compound</x:v>
      </x:c>
      <x:c r="L472" s="2" t="str">
        <x:v>Tonne</x:v>
      </x:c>
      <x:c r="M472" s="2" t="n">
        <x:v>1</x:v>
      </x:c>
      <x:c r="N472" s="2" t="str">
        <x:v>tonnes</x:v>
      </x:c>
      <x:c r="O472" s="2" t="n">
        <x:v>0</x:v>
      </x:c>
      <x:c r="P472" s="2" t="n">
        <x:v>0</x:v>
      </x:c>
      <x:c r="Q472" s="2" t="n">
        <x:v>0</x:v>
      </x:c>
      <x:c r="R472" s="2" t="n">
        <x:v>0</x:v>
      </x:c>
      <x:c r="S472" s="2" t="n">
        <x:v>0</x:v>
      </x:c>
      <x:c r="T472" s="2" t="n">
        <x:v>1050</x:v>
      </x:c>
      <x:c r="U472" s="2" t="n">
        <x:v>0</x:v>
      </x:c>
      <x:c r="V472" s="2" t="n">
        <x:v>1599.54</x:v>
      </x:c>
      <x:c r="W472" s="2" t="n">
        <x:v>2765.08</x:v>
      </x:c>
      <x:c r="X472" s="2" t="n">
        <x:v>13418.62</x:v>
      </x:c>
      <x:c r="Y472" s="2" t="n">
        <x:v>50.34</x:v>
      </x:c>
      <x:c r="Z472" s="2" t="n">
        <x:v>18883.57</x:v>
      </x:c>
      <x:c r="AA472" s="2" t="n">
        <x:v>18883.57</x:v>
      </x:c>
      <x:c r="AB472" s="2" t="n">
        <x:v>18883.57</x:v>
      </x:c>
      <x:c r="AC472" s="2" t="n">
        <x:v>0</x:v>
      </x:c>
      <x:c r="AD472" s="12" t="b">
        <x:v>1</x:v>
      </x:c>
      <x:c r="AE472" s="12" t="b">
        <x:v>0</x:v>
      </x:c>
      <x:c r="AF472" s="2" t="str">
        <x:v>inventory_context_only_not_used_as_point_or_grid_model_evidence</x:v>
      </x:c>
      <x:c r="AG472" s="7" t="str">
        <x:v>https://ibm.gov.in/IBMPortal/pages/national-mineral-inventory-at-a-glance-2025</x:v>
      </x:c>
    </x:row>
    <x:row r="473" ht="18" customHeight="1">
      <x:c r="A473" s="2" t="str">
        <x:v>IBM-NMI2025-5-25-state-karnataka-ore-01</x:v>
      </x:c>
      <x:c r="B473" s="2" t="str">
        <x:v>5.25</x:v>
      </x:c>
      <x:c r="C473" s="2" t="n">
        <x:v>33</x:v>
      </x:c>
      <x:c r="D473" s="9" t="n">
        <x:v>45748</x:v>
      </x:c>
      <x:c r="E473" s="2" t="str">
        <x:v>Molybdenum</x:v>
      </x:c>
      <x:c r="F473" s="7" t="str">
        <x:v>["Molybdenum"]</x:v>
      </x:c>
      <x:c r="G473" s="2" t="str">
        <x:v>state</x:v>
      </x:c>
      <x:c r="H473" s="2" t="str">
        <x:v>Karnataka</x:v>
      </x:c>
      <x:c r="I473" s="2" t="str">
        <x:v>Karnataka</x:v>
      </x:c>
      <x:c r="J473" s="2" t="str">
        <x:v>Ore</x:v>
      </x:c>
      <x:c r="K473" s="2" t="str">
        <x:v>ore</x:v>
      </x:c>
      <x:c r="L473" s="2" t="str">
        <x:v>Tonne</x:v>
      </x:c>
      <x:c r="M473" s="2" t="n">
        <x:v>1</x:v>
      </x:c>
      <x:c r="N473" s="2" t="str">
        <x:v>tonnes</x:v>
      </x:c>
      <x:c r="O473" s="2" t="n">
        <x:v>0</x:v>
      </x:c>
      <x:c r="P473" s="2" t="n">
        <x:v>0</x:v>
      </x:c>
      <x:c r="Q473" s="2" t="n">
        <x:v>0</x:v>
      </x:c>
      <x:c r="R473" s="2" t="n">
        <x:v>0</x:v>
      </x:c>
      <x:c r="S473" s="2" t="n">
        <x:v>0</x:v>
      </x:c>
      <x:c r="T473" s="2" t="n">
        <x:v>0</x:v>
      </x:c>
      <x:c r="U473" s="2" t="n">
        <x:v>0</x:v>
      </x:c>
      <x:c r="V473" s="2" t="n">
        <x:v>0</x:v>
      </x:c>
      <x:c r="W473" s="2" t="n">
        <x:v>0</x:v>
      </x:c>
      <x:c r="X473" s="2" t="n">
        <x:v>1320900</x:v>
      </x:c>
      <x:c r="Y473" s="2" t="n">
        <x:v>0</x:v>
      </x:c>
      <x:c r="Z473" s="2" t="n">
        <x:v>1320900</x:v>
      </x:c>
      <x:c r="AA473" s="2" t="n">
        <x:v>1320900</x:v>
      </x:c>
      <x:c r="AB473" s="2" t="n">
        <x:v>1320900</x:v>
      </x:c>
      <x:c r="AC473" s="2" t="n">
        <x:v>0</x:v>
      </x:c>
      <x:c r="AD473" s="12" t="b">
        <x:v>1</x:v>
      </x:c>
      <x:c r="AE473" s="12" t="b">
        <x:v>0</x:v>
      </x:c>
      <x:c r="AF473" s="2" t="str">
        <x:v>inventory_context_only_not_used_as_point_or_grid_model_evidence</x:v>
      </x:c>
      <x:c r="AG473" s="7" t="str">
        <x:v>https://ibm.gov.in/IBMPortal/pages/national-mineral-inventory-at-a-glance-2025</x:v>
      </x:c>
    </x:row>
    <x:row r="474" ht="18" customHeight="1">
      <x:c r="A474" s="2" t="str">
        <x:v>IBM-NMI2025-5-25-state-karnataka-contained-mos2-01</x:v>
      </x:c>
      <x:c r="B474" s="2" t="str">
        <x:v>5.25</x:v>
      </x:c>
      <x:c r="C474" s="2" t="n">
        <x:v>33</x:v>
      </x:c>
      <x:c r="D474" s="9" t="n">
        <x:v>45748</x:v>
      </x:c>
      <x:c r="E474" s="2" t="str">
        <x:v>Molybdenum</x:v>
      </x:c>
      <x:c r="F474" s="7" t="str">
        <x:v>["Molybdenum"]</x:v>
      </x:c>
      <x:c r="G474" s="2" t="str">
        <x:v>state</x:v>
      </x:c>
      <x:c r="H474" s="2" t="str">
        <x:v>Karnataka</x:v>
      </x:c>
      <x:c r="I474" s="2" t="str">
        <x:v>Karnataka</x:v>
      </x:c>
      <x:c r="J474" s="2" t="str">
        <x:v>Contained MoS2</x:v>
      </x:c>
      <x:c r="K474" s="2" t="str">
        <x:v>contained_metal_or_compound</x:v>
      </x:c>
      <x:c r="L474" s="2" t="str">
        <x:v>Tonne</x:v>
      </x:c>
      <x:c r="M474" s="2" t="n">
        <x:v>1</x:v>
      </x:c>
      <x:c r="N474" s="2" t="str">
        <x:v>tonnes</x:v>
      </x:c>
      <x:c r="O474" s="2" t="n">
        <x:v>0</x:v>
      </x:c>
      <x:c r="P474" s="2" t="n">
        <x:v>0</x:v>
      </x:c>
      <x:c r="Q474" s="2" t="n">
        <x:v>0</x:v>
      </x:c>
      <x:c r="R474" s="2" t="n">
        <x:v>0</x:v>
      </x:c>
      <x:c r="S474" s="2" t="n">
        <x:v>0</x:v>
      </x:c>
      <x:c r="T474" s="2" t="n">
        <x:v>0</x:v>
      </x:c>
      <x:c r="U474" s="2" t="n">
        <x:v>0</x:v>
      </x:c>
      <x:c r="V474" s="2" t="n">
        <x:v>0</x:v>
      </x:c>
      <x:c r="W474" s="2" t="n">
        <x:v>0</x:v>
      </x:c>
      <x:c r="X474" s="2" t="n">
        <x:v>1718.7</x:v>
      </x:c>
      <x:c r="Y474" s="2" t="n">
        <x:v>0</x:v>
      </x:c>
      <x:c r="Z474" s="2" t="n">
        <x:v>1718.7</x:v>
      </x:c>
      <x:c r="AA474" s="2" t="n">
        <x:v>1718.7</x:v>
      </x:c>
      <x:c r="AB474" s="2" t="n">
        <x:v>1718.7</x:v>
      </x:c>
      <x:c r="AC474" s="2" t="n">
        <x:v>0</x:v>
      </x:c>
      <x:c r="AD474" s="12" t="b">
        <x:v>1</x:v>
      </x:c>
      <x:c r="AE474" s="12" t="b">
        <x:v>0</x:v>
      </x:c>
      <x:c r="AF474" s="2" t="str">
        <x:v>inventory_context_only_not_used_as_point_or_grid_model_evidence</x:v>
      </x:c>
      <x:c r="AG474" s="7" t="str">
        <x:v>https://ibm.gov.in/IBMPortal/pages/national-mineral-inventory-at-a-glance-2025</x:v>
      </x:c>
    </x:row>
    <x:row r="475" ht="18" customHeight="1">
      <x:c r="A475" s="2" t="str">
        <x:v>IBM-NMI2025-5-25-state-madhya-pradesh-ore-01</x:v>
      </x:c>
      <x:c r="B475" s="2" t="str">
        <x:v>5.25</x:v>
      </x:c>
      <x:c r="C475" s="2" t="n">
        <x:v>33</x:v>
      </x:c>
      <x:c r="D475" s="9" t="n">
        <x:v>45748</x:v>
      </x:c>
      <x:c r="E475" s="2" t="str">
        <x:v>Molybdenum</x:v>
      </x:c>
      <x:c r="F475" s="7" t="str">
        <x:v>["Molybdenum"]</x:v>
      </x:c>
      <x:c r="G475" s="2" t="str">
        <x:v>state</x:v>
      </x:c>
      <x:c r="H475" s="2" t="str">
        <x:v>Madhya Pradesh</x:v>
      </x:c>
      <x:c r="I475" s="2" t="str">
        <x:v>Madhya Pradesh</x:v>
      </x:c>
      <x:c r="J475" s="2" t="str">
        <x:v>Ore</x:v>
      </x:c>
      <x:c r="K475" s="2" t="str">
        <x:v>ore</x:v>
      </x:c>
      <x:c r="L475" s="2" t="str">
        <x:v>Tonne</x:v>
      </x:c>
      <x:c r="M475" s="2" t="n">
        <x:v>1</x:v>
      </x:c>
      <x:c r="N475" s="2" t="str">
        <x:v>tonnes</x:v>
      </x:c>
      <x:c r="O475" s="2" t="n">
        <x:v>0</x:v>
      </x:c>
      <x:c r="P475" s="2" t="n">
        <x:v>0</x:v>
      </x:c>
      <x:c r="Q475" s="2" t="n">
        <x:v>0</x:v>
      </x:c>
      <x:c r="R475" s="2" t="n">
        <x:v>0</x:v>
      </x:c>
      <x:c r="S475" s="2" t="n">
        <x:v>0</x:v>
      </x:c>
      <x:c r="T475" s="2" t="n">
        <x:v>0</x:v>
      </x:c>
      <x:c r="U475" s="2" t="n">
        <x:v>0</x:v>
      </x:c>
      <x:c r="V475" s="2" t="n">
        <x:v>0</x:v>
      </x:c>
      <x:c r="W475" s="2" t="n">
        <x:v>0</x:v>
      </x:c>
      <x:c r="X475" s="2" t="n">
        <x:v>8000000</x:v>
      </x:c>
      <x:c r="Y475" s="2" t="n">
        <x:v>0</x:v>
      </x:c>
      <x:c r="Z475" s="2" t="n">
        <x:v>8000000</x:v>
      </x:c>
      <x:c r="AA475" s="2" t="n">
        <x:v>8000000</x:v>
      </x:c>
      <x:c r="AB475" s="2" t="n">
        <x:v>8000000</x:v>
      </x:c>
      <x:c r="AC475" s="2" t="n">
        <x:v>0</x:v>
      </x:c>
      <x:c r="AD475" s="12" t="b">
        <x:v>1</x:v>
      </x:c>
      <x:c r="AE475" s="12" t="b">
        <x:v>0</x:v>
      </x:c>
      <x:c r="AF475" s="2" t="str">
        <x:v>inventory_context_only_not_used_as_point_or_grid_model_evidence</x:v>
      </x:c>
      <x:c r="AG475" s="7" t="str">
        <x:v>https://ibm.gov.in/IBMPortal/pages/national-mineral-inventory-at-a-glance-2025</x:v>
      </x:c>
    </x:row>
    <x:row r="476" ht="18" customHeight="1">
      <x:c r="A476" s="2" t="str">
        <x:v>IBM-NMI2025-5-25-state-madhya-pradesh-contained-mos2-01</x:v>
      </x:c>
      <x:c r="B476" s="2" t="str">
        <x:v>5.25</x:v>
      </x:c>
      <x:c r="C476" s="2" t="n">
        <x:v>33</x:v>
      </x:c>
      <x:c r="D476" s="9" t="n">
        <x:v>45748</x:v>
      </x:c>
      <x:c r="E476" s="2" t="str">
        <x:v>Molybdenum</x:v>
      </x:c>
      <x:c r="F476" s="7" t="str">
        <x:v>["Molybdenum"]</x:v>
      </x:c>
      <x:c r="G476" s="2" t="str">
        <x:v>state</x:v>
      </x:c>
      <x:c r="H476" s="2" t="str">
        <x:v>Madhya Pradesh</x:v>
      </x:c>
      <x:c r="I476" s="2" t="str">
        <x:v>Madhya Pradesh</x:v>
      </x:c>
      <x:c r="J476" s="2" t="str">
        <x:v>Contained MoS2</x:v>
      </x:c>
      <x:c r="K476" s="2" t="str">
        <x:v>contained_metal_or_compound</x:v>
      </x:c>
      <x:c r="L476" s="2" t="str">
        <x:v>Tonne</x:v>
      </x:c>
      <x:c r="M476" s="2" t="n">
        <x:v>1</x:v>
      </x:c>
      <x:c r="N476" s="2" t="str">
        <x:v>tonnes</x:v>
      </x:c>
      <x:c r="O476" s="2" t="n">
        <x:v>0</x:v>
      </x:c>
      <x:c r="P476" s="2" t="n">
        <x:v>0</x:v>
      </x:c>
      <x:c r="Q476" s="2" t="n">
        <x:v>0</x:v>
      </x:c>
      <x:c r="R476" s="2" t="n">
        <x:v>0</x:v>
      </x:c>
      <x:c r="S476" s="2" t="n">
        <x:v>0</x:v>
      </x:c>
      <x:c r="T476" s="2" t="n">
        <x:v>0</x:v>
      </x:c>
      <x:c r="U476" s="2" t="n">
        <x:v>0</x:v>
      </x:c>
      <x:c r="V476" s="2" t="n">
        <x:v>0</x:v>
      </x:c>
      <x:c r="W476" s="2" t="n">
        <x:v>0</x:v>
      </x:c>
      <x:c r="X476" s="2" t="n">
        <x:v>5020</x:v>
      </x:c>
      <x:c r="Y476" s="2" t="n">
        <x:v>0</x:v>
      </x:c>
      <x:c r="Z476" s="2" t="n">
        <x:v>5020</x:v>
      </x:c>
      <x:c r="AA476" s="2" t="n">
        <x:v>5020</x:v>
      </x:c>
      <x:c r="AB476" s="2" t="n">
        <x:v>5020</x:v>
      </x:c>
      <x:c r="AC476" s="2" t="n">
        <x:v>0</x:v>
      </x:c>
      <x:c r="AD476" s="12" t="b">
        <x:v>1</x:v>
      </x:c>
      <x:c r="AE476" s="12" t="b">
        <x:v>0</x:v>
      </x:c>
      <x:c r="AF476" s="2" t="str">
        <x:v>inventory_context_only_not_used_as_point_or_grid_model_evidence</x:v>
      </x:c>
      <x:c r="AG476" s="7" t="str">
        <x:v>https://ibm.gov.in/IBMPortal/pages/national-mineral-inventory-at-a-glance-2025</x:v>
      </x:c>
    </x:row>
    <x:row r="477" ht="18" customHeight="1">
      <x:c r="A477" s="2" t="str">
        <x:v>IBM-NMI2025-5-25-state-rajasthan-ore-01</x:v>
      </x:c>
      <x:c r="B477" s="2" t="str">
        <x:v>5.25</x:v>
      </x:c>
      <x:c r="C477" s="2" t="n">
        <x:v>33</x:v>
      </x:c>
      <x:c r="D477" s="9" t="n">
        <x:v>45748</x:v>
      </x:c>
      <x:c r="E477" s="2" t="str">
        <x:v>Molybdenum</x:v>
      </x:c>
      <x:c r="F477" s="7" t="str">
        <x:v>["Molybdenum"]</x:v>
      </x:c>
      <x:c r="G477" s="2" t="str">
        <x:v>state</x:v>
      </x:c>
      <x:c r="H477" s="2" t="str">
        <x:v>Rajasthan</x:v>
      </x:c>
      <x:c r="I477" s="2" t="str">
        <x:v>Rajasthan</x:v>
      </x:c>
      <x:c r="J477" s="2" t="str">
        <x:v>Ore</x:v>
      </x:c>
      <x:c r="K477" s="2" t="str">
        <x:v>ore</x:v>
      </x:c>
      <x:c r="L477" s="2" t="str">
        <x:v>Tonne</x:v>
      </x:c>
      <x:c r="M477" s="2" t="n">
        <x:v>1</x:v>
      </x:c>
      <x:c r="N477" s="2" t="str">
        <x:v>tonnes</x:v>
      </x:c>
      <x:c r="O477" s="2" t="n">
        <x:v>0</x:v>
      </x:c>
      <x:c r="P477" s="2" t="n">
        <x:v>0</x:v>
      </x:c>
      <x:c r="Q477" s="2" t="n">
        <x:v>0</x:v>
      </x:c>
      <x:c r="R477" s="2" t="n">
        <x:v>0</x:v>
      </x:c>
      <x:c r="S477" s="2" t="n">
        <x:v>0</x:v>
      </x:c>
      <x:c r="T477" s="2" t="n">
        <x:v>0</x:v>
      </x:c>
      <x:c r="U477" s="2" t="n">
        <x:v>0</x:v>
      </x:c>
      <x:c r="V477" s="2" t="n">
        <x:v>0</x:v>
      </x:c>
      <x:c r="W477" s="2" t="n">
        <x:v>0</x:v>
      </x:c>
      <x:c r="X477" s="2" t="n">
        <x:v>820000</x:v>
      </x:c>
      <x:c r="Y477" s="2" t="n">
        <x:v>0</x:v>
      </x:c>
      <x:c r="Z477" s="2" t="n">
        <x:v>820000</x:v>
      </x:c>
      <x:c r="AA477" s="2" t="n">
        <x:v>820000</x:v>
      </x:c>
      <x:c r="AB477" s="2" t="n">
        <x:v>820000</x:v>
      </x:c>
      <x:c r="AC477" s="2" t="n">
        <x:v>0</x:v>
      </x:c>
      <x:c r="AD477" s="12" t="b">
        <x:v>1</x:v>
      </x:c>
      <x:c r="AE477" s="12" t="b">
        <x:v>0</x:v>
      </x:c>
      <x:c r="AF477" s="2" t="str">
        <x:v>inventory_context_only_not_used_as_point_or_grid_model_evidence</x:v>
      </x:c>
      <x:c r="AG477" s="7" t="str">
        <x:v>https://ibm.gov.in/IBMPortal/pages/national-mineral-inventory-at-a-glance-2025</x:v>
      </x:c>
    </x:row>
    <x:row r="478" ht="18" customHeight="1">
      <x:c r="A478" s="2" t="str">
        <x:v>IBM-NMI2025-5-25-state-rajasthan-contained-mos2-01</x:v>
      </x:c>
      <x:c r="B478" s="2" t="str">
        <x:v>5.25</x:v>
      </x:c>
      <x:c r="C478" s="2" t="n">
        <x:v>33</x:v>
      </x:c>
      <x:c r="D478" s="9" t="n">
        <x:v>45748</x:v>
      </x:c>
      <x:c r="E478" s="2" t="str">
        <x:v>Molybdenum</x:v>
      </x:c>
      <x:c r="F478" s="7" t="str">
        <x:v>["Molybdenum"]</x:v>
      </x:c>
      <x:c r="G478" s="2" t="str">
        <x:v>state</x:v>
      </x:c>
      <x:c r="H478" s="2" t="str">
        <x:v>Rajasthan</x:v>
      </x:c>
      <x:c r="I478" s="2" t="str">
        <x:v>Rajasthan</x:v>
      </x:c>
      <x:c r="J478" s="2" t="str">
        <x:v>Contained MoS2</x:v>
      </x:c>
      <x:c r="K478" s="2" t="str">
        <x:v>contained_metal_or_compound</x:v>
      </x:c>
      <x:c r="L478" s="2" t="str">
        <x:v>Tonne</x:v>
      </x:c>
      <x:c r="M478" s="2" t="n">
        <x:v>1</x:v>
      </x:c>
      <x:c r="N478" s="2" t="str">
        <x:v>tonnes</x:v>
      </x:c>
      <x:c r="O478" s="2" t="n">
        <x:v>0</x:v>
      </x:c>
      <x:c r="P478" s="2" t="n">
        <x:v>0</x:v>
      </x:c>
      <x:c r="Q478" s="2" t="n">
        <x:v>0</x:v>
      </x:c>
      <x:c r="R478" s="2" t="n">
        <x:v>0</x:v>
      </x:c>
      <x:c r="S478" s="2" t="n">
        <x:v>0</x:v>
      </x:c>
      <x:c r="T478" s="2" t="n">
        <x:v>0</x:v>
      </x:c>
      <x:c r="U478" s="2" t="n">
        <x:v>0</x:v>
      </x:c>
      <x:c r="V478" s="2" t="n">
        <x:v>0</x:v>
      </x:c>
      <x:c r="W478" s="2" t="n">
        <x:v>0</x:v>
      </x:c>
      <x:c r="X478" s="2" t="n">
        <x:v>512.5</x:v>
      </x:c>
      <x:c r="Y478" s="2" t="n">
        <x:v>0</x:v>
      </x:c>
      <x:c r="Z478" s="2" t="n">
        <x:v>512.5</x:v>
      </x:c>
      <x:c r="AA478" s="2" t="n">
        <x:v>512.5</x:v>
      </x:c>
      <x:c r="AB478" s="2" t="n">
        <x:v>512.5</x:v>
      </x:c>
      <x:c r="AC478" s="2" t="n">
        <x:v>0</x:v>
      </x:c>
      <x:c r="AD478" s="12" t="b">
        <x:v>1</x:v>
      </x:c>
      <x:c r="AE478" s="12" t="b">
        <x:v>0</x:v>
      </x:c>
      <x:c r="AF478" s="2" t="str">
        <x:v>inventory_context_only_not_used_as_point_or_grid_model_evidence</x:v>
      </x:c>
      <x:c r="AG478" s="7" t="str">
        <x:v>https://ibm.gov.in/IBMPortal/pages/national-mineral-inventory-at-a-glance-2025</x:v>
      </x:c>
    </x:row>
    <x:row r="479" ht="18" customHeight="1">
      <x:c r="A479" s="2" t="str">
        <x:v>IBM-NMI2025-5-25-state-tamil-nadu-ore-01</x:v>
      </x:c>
      <x:c r="B479" s="2" t="str">
        <x:v>5.25</x:v>
      </x:c>
      <x:c r="C479" s="2" t="n">
        <x:v>33</x:v>
      </x:c>
      <x:c r="D479" s="9" t="n">
        <x:v>45748</x:v>
      </x:c>
      <x:c r="E479" s="2" t="str">
        <x:v>Molybdenum</x:v>
      </x:c>
      <x:c r="F479" s="7" t="str">
        <x:v>["Molybdenum"]</x:v>
      </x:c>
      <x:c r="G479" s="2" t="str">
        <x:v>state</x:v>
      </x:c>
      <x:c r="H479" s="2" t="str">
        <x:v>Tamil Nadu</x:v>
      </x:c>
      <x:c r="I479" s="2" t="str">
        <x:v>Tamil Nadu</x:v>
      </x:c>
      <x:c r="J479" s="2" t="str">
        <x:v>Ore</x:v>
      </x:c>
      <x:c r="K479" s="2" t="str">
        <x:v>ore</x:v>
      </x:c>
      <x:c r="L479" s="2" t="str">
        <x:v>Tonne</x:v>
      </x:c>
      <x:c r="M479" s="2" t="n">
        <x:v>1</x:v>
      </x:c>
      <x:c r="N479" s="2" t="str">
        <x:v>tonnes</x:v>
      </x:c>
      <x:c r="O479" s="2" t="n">
        <x:v>0</x:v>
      </x:c>
      <x:c r="P479" s="2" t="n">
        <x:v>0</x:v>
      </x:c>
      <x:c r="Q479" s="2" t="n">
        <x:v>0</x:v>
      </x:c>
      <x:c r="R479" s="2" t="n">
        <x:v>0</x:v>
      </x:c>
      <x:c r="S479" s="2" t="n">
        <x:v>0</x:v>
      </x:c>
      <x:c r="T479" s="2" t="n">
        <x:v>1500000</x:v>
      </x:c>
      <x:c r="U479" s="2" t="n">
        <x:v>0</x:v>
      </x:c>
      <x:c r="V479" s="2" t="n">
        <x:v>2382000</x:v>
      </x:c>
      <x:c r="W479" s="2" t="n">
        <x:v>6221104</x:v>
      </x:c>
      <x:c r="X479" s="2" t="n">
        <x:v>12292494</x:v>
      </x:c>
      <x:c r="Y479" s="2" t="n">
        <x:v>167800</x:v>
      </x:c>
      <x:c r="Z479" s="2" t="n">
        <x:v>22563398</x:v>
      </x:c>
      <x:c r="AA479" s="2" t="n">
        <x:v>22563398</x:v>
      </x:c>
      <x:c r="AB479" s="2" t="n">
        <x:v>22563398</x:v>
      </x:c>
      <x:c r="AC479" s="2" t="n">
        <x:v>0</x:v>
      </x:c>
      <x:c r="AD479" s="12" t="b">
        <x:v>1</x:v>
      </x:c>
      <x:c r="AE479" s="12" t="b">
        <x:v>0</x:v>
      </x:c>
      <x:c r="AF479" s="2" t="str">
        <x:v>inventory_context_only_not_used_as_point_or_grid_model_evidence</x:v>
      </x:c>
      <x:c r="AG479" s="7" t="str">
        <x:v>https://ibm.gov.in/IBMPortal/pages/national-mineral-inventory-at-a-glance-2025</x:v>
      </x:c>
    </x:row>
    <x:row r="480" ht="18" customHeight="1">
      <x:c r="A480" s="2" t="str">
        <x:v>IBM-NMI2025-5-25-state-tamil-nadu-contained-mos2-01</x:v>
      </x:c>
      <x:c r="B480" s="2" t="str">
        <x:v>5.25</x:v>
      </x:c>
      <x:c r="C480" s="2" t="n">
        <x:v>33</x:v>
      </x:c>
      <x:c r="D480" s="9" t="n">
        <x:v>45748</x:v>
      </x:c>
      <x:c r="E480" s="2" t="str">
        <x:v>Molybdenum</x:v>
      </x:c>
      <x:c r="F480" s="7" t="str">
        <x:v>["Molybdenum"]</x:v>
      </x:c>
      <x:c r="G480" s="2" t="str">
        <x:v>state</x:v>
      </x:c>
      <x:c r="H480" s="2" t="str">
        <x:v>Tamil Nadu</x:v>
      </x:c>
      <x:c r="I480" s="2" t="str">
        <x:v>Tamil Nadu</x:v>
      </x:c>
      <x:c r="J480" s="2" t="str">
        <x:v>Contained MoS2</x:v>
      </x:c>
      <x:c r="K480" s="2" t="str">
        <x:v>contained_metal_or_compound</x:v>
      </x:c>
      <x:c r="L480" s="2" t="str">
        <x:v>Tonne</x:v>
      </x:c>
      <x:c r="M480" s="2" t="n">
        <x:v>1</x:v>
      </x:c>
      <x:c r="N480" s="2" t="str">
        <x:v>tonnes</x:v>
      </x:c>
      <x:c r="O480" s="2" t="n">
        <x:v>0</x:v>
      </x:c>
      <x:c r="P480" s="2" t="n">
        <x:v>0</x:v>
      </x:c>
      <x:c r="Q480" s="2" t="n">
        <x:v>0</x:v>
      </x:c>
      <x:c r="R480" s="2" t="n">
        <x:v>0</x:v>
      </x:c>
      <x:c r="S480" s="2" t="n">
        <x:v>0</x:v>
      </x:c>
      <x:c r="T480" s="2" t="n">
        <x:v>1050</x:v>
      </x:c>
      <x:c r="U480" s="2" t="n">
        <x:v>0</x:v>
      </x:c>
      <x:c r="V480" s="2" t="n">
        <x:v>1599.54</x:v>
      </x:c>
      <x:c r="W480" s="2" t="n">
        <x:v>2765.08</x:v>
      </x:c>
      <x:c r="X480" s="2" t="n">
        <x:v>6167.42</x:v>
      </x:c>
      <x:c r="Y480" s="2" t="n">
        <x:v>50.34</x:v>
      </x:c>
      <x:c r="Z480" s="2" t="n">
        <x:v>11632.37</x:v>
      </x:c>
      <x:c r="AA480" s="2" t="n">
        <x:v>11632.37</x:v>
      </x:c>
      <x:c r="AB480" s="2" t="n">
        <x:v>11632.37</x:v>
      </x:c>
      <x:c r="AC480" s="2" t="n">
        <x:v>0</x:v>
      </x:c>
      <x:c r="AD480" s="12" t="b">
        <x:v>1</x:v>
      </x:c>
      <x:c r="AE480" s="12" t="b">
        <x:v>0</x:v>
      </x:c>
      <x:c r="AF480" s="2" t="str">
        <x:v>inventory_context_only_not_used_as_point_or_grid_model_evidence</x:v>
      </x:c>
      <x:c r="AG480" s="7" t="str">
        <x:v>https://ibm.gov.in/IBMPortal/pages/national-mineral-inventory-at-a-glance-2025</x:v>
      </x:c>
    </x:row>
    <x:row r="481" ht="18" customHeight="1">
      <x:c r="A481" s="2" t="str">
        <x:v>IBM-NMI2025-5-26-national-total-all-india-total-01</x:v>
      </x:c>
      <x:c r="B481" s="2" t="str">
        <x:v>5.26</x:v>
      </x:c>
      <x:c r="C481" s="2" t="n">
        <x:v>34</x:v>
      </x:c>
      <x:c r="D481" s="9" t="n">
        <x:v>45748</x:v>
      </x:c>
      <x:c r="E481" s="2" t="str">
        <x:v>Nickel Ore</x:v>
      </x:c>
      <x:c r="F481" s="7" t="str">
        <x:v>["Nickel"]</x:v>
      </x:c>
      <x:c r="G481" s="2" t="str">
        <x:v>national_total</x:v>
      </x:c>
      <x:c r="H481" s="2"/>
      <x:c r="I481" s="2" t="str">
        <x:v>All India</x:v>
      </x:c>
      <x:c r="J481" s="2" t="str">
        <x:v>Total</x:v>
      </x:c>
      <x:c r="K481" s="2" t="str">
        <x:v>bulk_mineral_or_source_grade</x:v>
      </x:c>
      <x:c r="L481" s="2" t="str">
        <x:v>Million Tonnes</x:v>
      </x:c>
      <x:c r="M481" s="2" t="n">
        <x:v>1000000</x:v>
      </x:c>
      <x:c r="N481" s="2" t="str">
        <x:v>tonnes</x:v>
      </x:c>
      <x:c r="O481" s="2" t="n">
        <x:v>0</x:v>
      </x:c>
      <x:c r="P481" s="2" t="n">
        <x:v>0</x:v>
      </x:c>
      <x:c r="Q481" s="2" t="n">
        <x:v>0</x:v>
      </x:c>
      <x:c r="R481" s="2" t="n">
        <x:v>0</x:v>
      </x:c>
      <x:c r="S481" s="2" t="n">
        <x:v>0</x:v>
      </x:c>
      <x:c r="T481" s="2" t="n">
        <x:v>20.84</x:v>
      </x:c>
      <x:c r="U481" s="2" t="n">
        <x:v>20.62</x:v>
      </x:c>
      <x:c r="V481" s="2" t="n">
        <x:v>30.85</x:v>
      </x:c>
      <x:c r="W481" s="2" t="n">
        <x:v>64.83</x:v>
      </x:c>
      <x:c r="X481" s="2" t="n">
        <x:v>64.23</x:v>
      </x:c>
      <x:c r="Y481" s="2" t="n">
        <x:v>0.19</x:v>
      </x:c>
      <x:c r="Z481" s="2" t="n">
        <x:v>201.55</x:v>
      </x:c>
      <x:c r="AA481" s="2" t="n">
        <x:v>201.55</x:v>
      </x:c>
      <x:c r="AB481" s="2" t="n">
        <x:v>201550000</x:v>
      </x:c>
      <x:c r="AC481" s="2" t="n">
        <x:v>0</x:v>
      </x:c>
      <x:c r="AD481" s="12" t="b">
        <x:v>1</x:v>
      </x:c>
      <x:c r="AE481" s="12" t="b">
        <x:v>0</x:v>
      </x:c>
      <x:c r="AF481" s="2" t="str">
        <x:v>inventory_context_only_not_used_as_point_or_grid_model_evidence</x:v>
      </x:c>
      <x:c r="AG481" s="7" t="str">
        <x:v>https://ibm.gov.in/IBMPortal/pages/national-mineral-inventory-at-a-glance-2025</x:v>
      </x:c>
    </x:row>
    <x:row r="482" ht="18" customHeight="1">
      <x:c r="A482" s="2" t="str">
        <x:v>IBM-NMI2025-5-26-grade-all-india-0-9-ni-01</x:v>
      </x:c>
      <x:c r="B482" s="2" t="str">
        <x:v>5.26</x:v>
      </x:c>
      <x:c r="C482" s="2" t="n">
        <x:v>34</x:v>
      </x:c>
      <x:c r="D482" s="9" t="n">
        <x:v>45748</x:v>
      </x:c>
      <x:c r="E482" s="2" t="str">
        <x:v>Nickel Ore</x:v>
      </x:c>
      <x:c r="F482" s="7" t="str">
        <x:v>["Nickel"]</x:v>
      </x:c>
      <x:c r="G482" s="2" t="str">
        <x:v>grade</x:v>
      </x:c>
      <x:c r="H482" s="2"/>
      <x:c r="I482" s="2" t="str">
        <x:v>All India</x:v>
      </x:c>
      <x:c r="J482" s="2" t="str">
        <x:v>(+) 0.9% Ni</x:v>
      </x:c>
      <x:c r="K482" s="2" t="str">
        <x:v>bulk_mineral_or_source_grade</x:v>
      </x:c>
      <x:c r="L482" s="2" t="str">
        <x:v>Million Tonnes</x:v>
      </x:c>
      <x:c r="M482" s="2" t="n">
        <x:v>1000000</x:v>
      </x:c>
      <x:c r="N482" s="2" t="str">
        <x:v>tonnes</x:v>
      </x:c>
      <x:c r="O482" s="2" t="n">
        <x:v>0</x:v>
      </x:c>
      <x:c r="P482" s="2" t="n">
        <x:v>0</x:v>
      </x:c>
      <x:c r="Q482" s="2" t="n">
        <x:v>0</x:v>
      </x:c>
      <x:c r="R482" s="2" t="n">
        <x:v>0</x:v>
      </x:c>
      <x:c r="S482" s="2" t="n">
        <x:v>0</x:v>
      </x:c>
      <x:c r="T482" s="2" t="n">
        <x:v>13.38</x:v>
      </x:c>
      <x:c r="U482" s="2" t="n">
        <x:v>7.37</x:v>
      </x:c>
      <x:c r="V482" s="2" t="n">
        <x:v>0</x:v>
      </x:c>
      <x:c r="W482" s="2" t="n">
        <x:v>17.9</x:v>
      </x:c>
      <x:c r="X482" s="2" t="n">
        <x:v>3.48</x:v>
      </x:c>
      <x:c r="Y482" s="2" t="n">
        <x:v>0</x:v>
      </x:c>
      <x:c r="Z482" s="2" t="n">
        <x:v>42.13</x:v>
      </x:c>
      <x:c r="AA482" s="2" t="n">
        <x:v>42.13</x:v>
      </x:c>
      <x:c r="AB482" s="2" t="n">
        <x:v>42130000</x:v>
      </x:c>
      <x:c r="AC482" s="2" t="n">
        <x:v>0</x:v>
      </x:c>
      <x:c r="AD482" s="12" t="b">
        <x:v>1</x:v>
      </x:c>
      <x:c r="AE482" s="12" t="b">
        <x:v>0</x:v>
      </x:c>
      <x:c r="AF482" s="2" t="str">
        <x:v>inventory_context_only_not_used_as_point_or_grid_model_evidence</x:v>
      </x:c>
      <x:c r="AG482" s="7" t="str">
        <x:v>https://ibm.gov.in/IBMPortal/pages/national-mineral-inventory-at-a-glance-2025</x:v>
      </x:c>
    </x:row>
    <x:row r="483" ht="18" customHeight="1">
      <x:c r="A483" s="2" t="str">
        <x:v>IBM-NMI2025-5-26-grade-all-india-0-5-to-0-9-ni-01</x:v>
      </x:c>
      <x:c r="B483" s="2" t="str">
        <x:v>5.26</x:v>
      </x:c>
      <x:c r="C483" s="2" t="n">
        <x:v>34</x:v>
      </x:c>
      <x:c r="D483" s="9" t="n">
        <x:v>45748</x:v>
      </x:c>
      <x:c r="E483" s="2" t="str">
        <x:v>Nickel Ore</x:v>
      </x:c>
      <x:c r="F483" s="7" t="str">
        <x:v>["Nickel"]</x:v>
      </x:c>
      <x:c r="G483" s="2" t="str">
        <x:v>grade</x:v>
      </x:c>
      <x:c r="H483" s="2"/>
      <x:c r="I483" s="2" t="str">
        <x:v>All India</x:v>
      </x:c>
      <x:c r="J483" s="2" t="str">
        <x:v>0.5 to 0.9% Ni</x:v>
      </x:c>
      <x:c r="K483" s="2" t="str">
        <x:v>bulk_mineral_or_source_grade</x:v>
      </x:c>
      <x:c r="L483" s="2" t="str">
        <x:v>Million Tonnes</x:v>
      </x:c>
      <x:c r="M483" s="2" t="n">
        <x:v>1000000</x:v>
      </x:c>
      <x:c r="N483" s="2" t="str">
        <x:v>tonnes</x:v>
      </x:c>
      <x:c r="O483" s="2" t="n">
        <x:v>0</x:v>
      </x:c>
      <x:c r="P483" s="2" t="n">
        <x:v>0</x:v>
      </x:c>
      <x:c r="Q483" s="2" t="n">
        <x:v>0</x:v>
      </x:c>
      <x:c r="R483" s="2" t="n">
        <x:v>0</x:v>
      </x:c>
      <x:c r="S483" s="2" t="n">
        <x:v>0</x:v>
      </x:c>
      <x:c r="T483" s="2" t="n">
        <x:v>7.46</x:v>
      </x:c>
      <x:c r="U483" s="2" t="n">
        <x:v>13.25</x:v>
      </x:c>
      <x:c r="V483" s="2" t="n">
        <x:v>30.62</x:v>
      </x:c>
      <x:c r="W483" s="2" t="n">
        <x:v>21.44</x:v>
      </x:c>
      <x:c r="X483" s="2" t="n">
        <x:v>21.5</x:v>
      </x:c>
      <x:c r="Y483" s="2" t="n">
        <x:v>0</x:v>
      </x:c>
      <x:c r="Z483" s="2" t="n">
        <x:v>94.27</x:v>
      </x:c>
      <x:c r="AA483" s="2" t="n">
        <x:v>94.27</x:v>
      </x:c>
      <x:c r="AB483" s="2" t="n">
        <x:v>94270000</x:v>
      </x:c>
      <x:c r="AC483" s="2" t="n">
        <x:v>0</x:v>
      </x:c>
      <x:c r="AD483" s="12" t="b">
        <x:v>1</x:v>
      </x:c>
      <x:c r="AE483" s="12" t="b">
        <x:v>0</x:v>
      </x:c>
      <x:c r="AF483" s="2" t="str">
        <x:v>inventory_context_only_not_used_as_point_or_grid_model_evidence</x:v>
      </x:c>
      <x:c r="AG483" s="7" t="str">
        <x:v>https://ibm.gov.in/IBMPortal/pages/national-mineral-inventory-at-a-glance-2025</x:v>
      </x:c>
    </x:row>
    <x:row r="484" ht="18" customHeight="1">
      <x:c r="A484" s="2" t="str">
        <x:v>IBM-NMI2025-5-26-grade-all-india-0-5-ni-unclassified-01</x:v>
      </x:c>
      <x:c r="B484" s="2" t="str">
        <x:v>5.26</x:v>
      </x:c>
      <x:c r="C484" s="2" t="n">
        <x:v>34</x:v>
      </x:c>
      <x:c r="D484" s="9" t="n">
        <x:v>45748</x:v>
      </x:c>
      <x:c r="E484" s="2" t="str">
        <x:v>Nickel Ore</x:v>
      </x:c>
      <x:c r="F484" s="7" t="str">
        <x:v>["Nickel"]</x:v>
      </x:c>
      <x:c r="G484" s="2" t="str">
        <x:v>grade</x:v>
      </x:c>
      <x:c r="H484" s="2"/>
      <x:c r="I484" s="2" t="str">
        <x:v>All India</x:v>
      </x:c>
      <x:c r="J484" s="2" t="str">
        <x:v>(+) 0.5% Ni, unclassified</x:v>
      </x:c>
      <x:c r="K484" s="2" t="str">
        <x:v>bulk_mineral_or_source_grade</x:v>
      </x:c>
      <x:c r="L484" s="2" t="str">
        <x:v>Million Tonnes</x:v>
      </x:c>
      <x:c r="M484" s="2" t="n">
        <x:v>1000000</x:v>
      </x:c>
      <x:c r="N484" s="2" t="str">
        <x:v>tonnes</x:v>
      </x:c>
      <x:c r="O484" s="2" t="n">
        <x:v>0</x:v>
      </x:c>
      <x:c r="P484" s="2" t="n">
        <x:v>0</x:v>
      </x:c>
      <x:c r="Q484" s="2" t="n">
        <x:v>0</x:v>
      </x:c>
      <x:c r="R484" s="2" t="n">
        <x:v>0</x:v>
      </x:c>
      <x:c r="S484" s="2" t="n">
        <x:v>0</x:v>
      </x:c>
      <x:c r="T484" s="2" t="n">
        <x:v>0</x:v>
      </x:c>
      <x:c r="U484" s="2" t="n">
        <x:v>0</x:v>
      </x:c>
      <x:c r="V484" s="2" t="n">
        <x:v>0</x:v>
      </x:c>
      <x:c r="W484" s="2" t="n">
        <x:v>13.72</x:v>
      </x:c>
      <x:c r="X484" s="2" t="n">
        <x:v>39.25</x:v>
      </x:c>
      <x:c r="Y484" s="2" t="n">
        <x:v>0</x:v>
      </x:c>
      <x:c r="Z484" s="2" t="n">
        <x:v>52.97</x:v>
      </x:c>
      <x:c r="AA484" s="2" t="n">
        <x:v>52.97</x:v>
      </x:c>
      <x:c r="AB484" s="2" t="n">
        <x:v>52970000</x:v>
      </x:c>
      <x:c r="AC484" s="2" t="n">
        <x:v>0</x:v>
      </x:c>
      <x:c r="AD484" s="12" t="b">
        <x:v>1</x:v>
      </x:c>
      <x:c r="AE484" s="12" t="b">
        <x:v>0</x:v>
      </x:c>
      <x:c r="AF484" s="2" t="str">
        <x:v>inventory_context_only_not_used_as_point_or_grid_model_evidence</x:v>
      </x:c>
      <x:c r="AG484" s="7" t="str">
        <x:v>https://ibm.gov.in/IBMPortal/pages/national-mineral-inventory-at-a-glance-2025</x:v>
      </x:c>
    </x:row>
    <x:row r="485" ht="18" customHeight="1">
      <x:c r="A485" s="2" t="str">
        <x:v>IBM-NMI2025-5-26-grade-all-india-not-known-01</x:v>
      </x:c>
      <x:c r="B485" s="2" t="str">
        <x:v>5.26</x:v>
      </x:c>
      <x:c r="C485" s="2" t="n">
        <x:v>34</x:v>
      </x:c>
      <x:c r="D485" s="9" t="n">
        <x:v>45748</x:v>
      </x:c>
      <x:c r="E485" s="2" t="str">
        <x:v>Nickel Ore</x:v>
      </x:c>
      <x:c r="F485" s="7" t="str">
        <x:v>["Nickel"]</x:v>
      </x:c>
      <x:c r="G485" s="2" t="str">
        <x:v>grade</x:v>
      </x:c>
      <x:c r="H485" s="2"/>
      <x:c r="I485" s="2" t="str">
        <x:v>All India</x:v>
      </x:c>
      <x:c r="J485" s="2" t="str">
        <x:v>Not Known</x:v>
      </x:c>
      <x:c r="K485" s="2" t="str">
        <x:v>bulk_mineral_or_source_grade</x:v>
      </x:c>
      <x:c r="L485" s="2" t="str">
        <x:v>Million Tonnes</x:v>
      </x:c>
      <x:c r="M485" s="2" t="n">
        <x:v>1000000</x:v>
      </x:c>
      <x:c r="N485" s="2" t="str">
        <x:v>tonnes</x:v>
      </x:c>
      <x:c r="O485" s="2" t="n">
        <x:v>0</x:v>
      </x:c>
      <x:c r="P485" s="2" t="n">
        <x:v>0</x:v>
      </x:c>
      <x:c r="Q485" s="2" t="n">
        <x:v>0</x:v>
      </x:c>
      <x:c r="R485" s="2" t="n">
        <x:v>0</x:v>
      </x:c>
      <x:c r="S485" s="2" t="n">
        <x:v>0</x:v>
      </x:c>
      <x:c r="T485" s="2" t="n">
        <x:v>0</x:v>
      </x:c>
      <x:c r="U485" s="2" t="n">
        <x:v>0</x:v>
      </x:c>
      <x:c r="V485" s="2" t="n">
        <x:v>0.23</x:v>
      </x:c>
      <x:c r="W485" s="2" t="n">
        <x:v>11.77</x:v>
      </x:c>
      <x:c r="X485" s="2" t="n">
        <x:v>0</x:v>
      </x:c>
      <x:c r="Y485" s="2" t="n">
        <x:v>0.19</x:v>
      </x:c>
      <x:c r="Z485" s="2" t="n">
        <x:v>12.18</x:v>
      </x:c>
      <x:c r="AA485" s="2" t="n">
        <x:v>12.18</x:v>
      </x:c>
      <x:c r="AB485" s="2" t="n">
        <x:v>12180000</x:v>
      </x:c>
      <x:c r="AC485" s="2" t="n">
        <x:v>0</x:v>
      </x:c>
      <x:c r="AD485" s="12" t="b">
        <x:v>1</x:v>
      </x:c>
      <x:c r="AE485" s="12" t="b">
        <x:v>0</x:v>
      </x:c>
      <x:c r="AF485" s="2" t="str">
        <x:v>inventory_context_only_not_used_as_point_or_grid_model_evidence</x:v>
      </x:c>
      <x:c r="AG485" s="7" t="str">
        <x:v>https://ibm.gov.in/IBMPortal/pages/national-mineral-inventory-at-a-glance-2025</x:v>
      </x:c>
    </x:row>
    <x:row r="486" ht="18" customHeight="1">
      <x:c r="A486" s="2" t="str">
        <x:v>IBM-NMI2025-5-26-state-jharkhand-total-01</x:v>
      </x:c>
      <x:c r="B486" s="2" t="str">
        <x:v>5.26</x:v>
      </x:c>
      <x:c r="C486" s="2" t="n">
        <x:v>34</x:v>
      </x:c>
      <x:c r="D486" s="9" t="n">
        <x:v>45748</x:v>
      </x:c>
      <x:c r="E486" s="2" t="str">
        <x:v>Nickel Ore</x:v>
      </x:c>
      <x:c r="F486" s="7" t="str">
        <x:v>["Nickel"]</x:v>
      </x:c>
      <x:c r="G486" s="2" t="str">
        <x:v>state</x:v>
      </x:c>
      <x:c r="H486" s="2" t="str">
        <x:v>Jharkhand</x:v>
      </x:c>
      <x:c r="I486" s="2" t="str">
        <x:v>Jharkhand</x:v>
      </x:c>
      <x:c r="J486" s="2" t="str">
        <x:v>Total</x:v>
      </x:c>
      <x:c r="K486" s="2" t="str">
        <x:v>bulk_mineral_or_source_grade</x:v>
      </x:c>
      <x:c r="L486" s="2" t="str">
        <x:v>Million Tonnes</x:v>
      </x:c>
      <x:c r="M486" s="2" t="n">
        <x:v>1000000</x:v>
      </x:c>
      <x:c r="N486" s="2" t="str">
        <x:v>tonnes</x:v>
      </x:c>
      <x:c r="O486" s="2" t="n">
        <x:v>0</x:v>
      </x:c>
      <x:c r="P486" s="2" t="n">
        <x:v>0</x:v>
      </x:c>
      <x:c r="Q486" s="2" t="n">
        <x:v>0</x:v>
      </x:c>
      <x:c r="R486" s="2" t="n">
        <x:v>0</x:v>
      </x:c>
      <x:c r="S486" s="2" t="n">
        <x:v>0</x:v>
      </x:c>
      <x:c r="T486" s="2" t="n">
        <x:v>0</x:v>
      </x:c>
      <x:c r="U486" s="2" t="n">
        <x:v>0</x:v>
      </x:c>
      <x:c r="V486" s="2" t="n">
        <x:v>0</x:v>
      </x:c>
      <x:c r="W486" s="2" t="n">
        <x:v>2</x:v>
      </x:c>
      <x:c r="X486" s="2" t="n">
        <x:v>7</x:v>
      </x:c>
      <x:c r="Y486" s="2" t="n">
        <x:v>0</x:v>
      </x:c>
      <x:c r="Z486" s="2" t="n">
        <x:v>9</x:v>
      </x:c>
      <x:c r="AA486" s="2" t="n">
        <x:v>9</x:v>
      </x:c>
      <x:c r="AB486" s="2" t="n">
        <x:v>9000000</x:v>
      </x:c>
      <x:c r="AC486" s="2" t="n">
        <x:v>0</x:v>
      </x:c>
      <x:c r="AD486" s="12" t="b">
        <x:v>1</x:v>
      </x:c>
      <x:c r="AE486" s="12" t="b">
        <x:v>0</x:v>
      </x:c>
      <x:c r="AF486" s="2" t="str">
        <x:v>inventory_context_only_not_used_as_point_or_grid_model_evidence</x:v>
      </x:c>
      <x:c r="AG486" s="7" t="str">
        <x:v>https://ibm.gov.in/IBMPortal/pages/national-mineral-inventory-at-a-glance-2025</x:v>
      </x:c>
    </x:row>
    <x:row r="487" ht="18" customHeight="1">
      <x:c r="A487" s="2" t="str">
        <x:v>IBM-NMI2025-5-26-state-karnataka-total-01</x:v>
      </x:c>
      <x:c r="B487" s="2" t="str">
        <x:v>5.26</x:v>
      </x:c>
      <x:c r="C487" s="2" t="n">
        <x:v>34</x:v>
      </x:c>
      <x:c r="D487" s="9" t="n">
        <x:v>45748</x:v>
      </x:c>
      <x:c r="E487" s="2" t="str">
        <x:v>Nickel Ore</x:v>
      </x:c>
      <x:c r="F487" s="7" t="str">
        <x:v>["Nickel"]</x:v>
      </x:c>
      <x:c r="G487" s="2" t="str">
        <x:v>state</x:v>
      </x:c>
      <x:c r="H487" s="2" t="str">
        <x:v>Karnataka</x:v>
      </x:c>
      <x:c r="I487" s="2" t="str">
        <x:v>Karnataka</x:v>
      </x:c>
      <x:c r="J487" s="2" t="str">
        <x:v>Total</x:v>
      </x:c>
      <x:c r="K487" s="2" t="str">
        <x:v>bulk_mineral_or_source_grade</x:v>
      </x:c>
      <x:c r="L487" s="2" t="str">
        <x:v>Million Tonnes</x:v>
      </x:c>
      <x:c r="M487" s="2" t="n">
        <x:v>1000000</x:v>
      </x:c>
      <x:c r="N487" s="2" t="str">
        <x:v>tonnes</x:v>
      </x:c>
      <x:c r="O487" s="2" t="n">
        <x:v>0</x:v>
      </x:c>
      <x:c r="P487" s="2" t="n">
        <x:v>0</x:v>
      </x:c>
      <x:c r="Q487" s="2" t="n">
        <x:v>0</x:v>
      </x:c>
      <x:c r="R487" s="2" t="n">
        <x:v>0</x:v>
      </x:c>
      <x:c r="S487" s="2" t="n">
        <x:v>0</x:v>
      </x:c>
      <x:c r="T487" s="2" t="n">
        <x:v>0</x:v>
      </x:c>
      <x:c r="U487" s="2" t="n">
        <x:v>0</x:v>
      </x:c>
      <x:c r="V487" s="2" t="n">
        <x:v>0</x:v>
      </x:c>
      <x:c r="W487" s="2" t="n">
        <x:v>9.4</x:v>
      </x:c>
      <x:c r="X487" s="2" t="n">
        <x:v>0.23</x:v>
      </x:c>
      <x:c r="Y487" s="2" t="n">
        <x:v>0.19</x:v>
      </x:c>
      <x:c r="Z487" s="2" t="n">
        <x:v>9.82</x:v>
      </x:c>
      <x:c r="AA487" s="2" t="n">
        <x:v>9.82</x:v>
      </x:c>
      <x:c r="AB487" s="2" t="n">
        <x:v>9820000</x:v>
      </x:c>
      <x:c r="AC487" s="2" t="n">
        <x:v>0</x:v>
      </x:c>
      <x:c r="AD487" s="12" t="b">
        <x:v>1</x:v>
      </x:c>
      <x:c r="AE487" s="12" t="b">
        <x:v>0</x:v>
      </x:c>
      <x:c r="AF487" s="2" t="str">
        <x:v>inventory_context_only_not_used_as_point_or_grid_model_evidence</x:v>
      </x:c>
      <x:c r="AG487" s="7" t="str">
        <x:v>https://ibm.gov.in/IBMPortal/pages/national-mineral-inventory-at-a-glance-2025</x:v>
      </x:c>
    </x:row>
    <x:row r="488" ht="18" customHeight="1">
      <x:c r="A488" s="2" t="str">
        <x:v>IBM-NMI2025-5-26-state-kerala-total-01</x:v>
      </x:c>
      <x:c r="B488" s="2" t="str">
        <x:v>5.26</x:v>
      </x:c>
      <x:c r="C488" s="2" t="n">
        <x:v>34</x:v>
      </x:c>
      <x:c r="D488" s="9" t="n">
        <x:v>45748</x:v>
      </x:c>
      <x:c r="E488" s="2" t="str">
        <x:v>Nickel Ore</x:v>
      </x:c>
      <x:c r="F488" s="7" t="str">
        <x:v>["Nickel"]</x:v>
      </x:c>
      <x:c r="G488" s="2" t="str">
        <x:v>state</x:v>
      </x:c>
      <x:c r="H488" s="2" t="str">
        <x:v>Kerala</x:v>
      </x:c>
      <x:c r="I488" s="2" t="str">
        <x:v>Kerala</x:v>
      </x:c>
      <x:c r="J488" s="2" t="str">
        <x:v>Total</x:v>
      </x:c>
      <x:c r="K488" s="2" t="str">
        <x:v>bulk_mineral_or_source_grade</x:v>
      </x:c>
      <x:c r="L488" s="2" t="str">
        <x:v>Million Tonnes</x:v>
      </x:c>
      <x:c r="M488" s="2" t="n">
        <x:v>1000000</x:v>
      </x:c>
      <x:c r="N488" s="2" t="str">
        <x:v>tonnes</x:v>
      </x:c>
      <x:c r="O488" s="2" t="n">
        <x:v>0</x:v>
      </x:c>
      <x:c r="P488" s="2" t="n">
        <x:v>0</x:v>
      </x:c>
      <x:c r="Q488" s="2" t="n">
        <x:v>0</x:v>
      </x:c>
      <x:c r="R488" s="2" t="n">
        <x:v>0</x:v>
      </x:c>
      <x:c r="S488" s="2" t="n">
        <x:v>0</x:v>
      </x:c>
      <x:c r="T488" s="2" t="n">
        <x:v>0</x:v>
      </x:c>
      <x:c r="U488" s="2" t="n">
        <x:v>0</x:v>
      </x:c>
      <x:c r="V488" s="2" t="n">
        <x:v>0</x:v>
      </x:c>
      <x:c r="W488" s="2" t="n">
        <x:v>0.22</x:v>
      </x:c>
      <x:c r="X488" s="2" t="n">
        <x:v>0</x:v>
      </x:c>
      <x:c r="Y488" s="2" t="n">
        <x:v>0</x:v>
      </x:c>
      <x:c r="Z488" s="2" t="n">
        <x:v>0.22</x:v>
      </x:c>
      <x:c r="AA488" s="2" t="n">
        <x:v>0.22</x:v>
      </x:c>
      <x:c r="AB488" s="2" t="n">
        <x:v>220000</x:v>
      </x:c>
      <x:c r="AC488" s="2" t="n">
        <x:v>0</x:v>
      </x:c>
      <x:c r="AD488" s="12" t="b">
        <x:v>1</x:v>
      </x:c>
      <x:c r="AE488" s="12" t="b">
        <x:v>0</x:v>
      </x:c>
      <x:c r="AF488" s="2" t="str">
        <x:v>inventory_context_only_not_used_as_point_or_grid_model_evidence</x:v>
      </x:c>
      <x:c r="AG488" s="7" t="str">
        <x:v>https://ibm.gov.in/IBMPortal/pages/national-mineral-inventory-at-a-glance-2025</x:v>
      </x:c>
    </x:row>
    <x:row r="489" ht="18" customHeight="1">
      <x:c r="A489" s="2" t="str">
        <x:v>IBM-NMI2025-5-26-state-nagaland-total-01</x:v>
      </x:c>
      <x:c r="B489" s="2" t="str">
        <x:v>5.26</x:v>
      </x:c>
      <x:c r="C489" s="2" t="n">
        <x:v>34</x:v>
      </x:c>
      <x:c r="D489" s="9" t="n">
        <x:v>45748</x:v>
      </x:c>
      <x:c r="E489" s="2" t="str">
        <x:v>Nickel Ore</x:v>
      </x:c>
      <x:c r="F489" s="7" t="str">
        <x:v>["Nickel"]</x:v>
      </x:c>
      <x:c r="G489" s="2" t="str">
        <x:v>state</x:v>
      </x:c>
      <x:c r="H489" s="2" t="str">
        <x:v>Nagaland</x:v>
      </x:c>
      <x:c r="I489" s="2" t="str">
        <x:v>Nagaland</x:v>
      </x:c>
      <x:c r="J489" s="2" t="str">
        <x:v>Total</x:v>
      </x:c>
      <x:c r="K489" s="2" t="str">
        <x:v>bulk_mineral_or_source_grade</x:v>
      </x:c>
      <x:c r="L489" s="2" t="str">
        <x:v>Million Tonnes</x:v>
      </x:c>
      <x:c r="M489" s="2" t="n">
        <x:v>1000000</x:v>
      </x:c>
      <x:c r="N489" s="2" t="str">
        <x:v>tonnes</x:v>
      </x:c>
      <x:c r="O489" s="2" t="n">
        <x:v>0</x:v>
      </x:c>
      <x:c r="P489" s="2" t="n">
        <x:v>0</x:v>
      </x:c>
      <x:c r="Q489" s="2" t="n">
        <x:v>0</x:v>
      </x:c>
      <x:c r="R489" s="2" t="n">
        <x:v>0</x:v>
      </x:c>
      <x:c r="S489" s="2" t="n">
        <x:v>0</x:v>
      </x:c>
      <x:c r="T489" s="2" t="n">
        <x:v>0</x:v>
      </x:c>
      <x:c r="U489" s="2" t="n">
        <x:v>0</x:v>
      </x:c>
      <x:c r="V489" s="2" t="n">
        <x:v>0</x:v>
      </x:c>
      <x:c r="W489" s="2" t="n">
        <x:v>0</x:v>
      </x:c>
      <x:c r="X489" s="2" t="n">
        <x:v>5.74</x:v>
      </x:c>
      <x:c r="Y489" s="2" t="n">
        <x:v>0</x:v>
      </x:c>
      <x:c r="Z489" s="2" t="n">
        <x:v>5.74</x:v>
      </x:c>
      <x:c r="AA489" s="2" t="n">
        <x:v>5.74</x:v>
      </x:c>
      <x:c r="AB489" s="2" t="n">
        <x:v>5740000</x:v>
      </x:c>
      <x:c r="AC489" s="2" t="n">
        <x:v>0</x:v>
      </x:c>
      <x:c r="AD489" s="12" t="b">
        <x:v>1</x:v>
      </x:c>
      <x:c r="AE489" s="12" t="b">
        <x:v>0</x:v>
      </x:c>
      <x:c r="AF489" s="2" t="str">
        <x:v>inventory_context_only_not_used_as_point_or_grid_model_evidence</x:v>
      </x:c>
      <x:c r="AG489" s="7" t="str">
        <x:v>https://ibm.gov.in/IBMPortal/pages/national-mineral-inventory-at-a-glance-2025</x:v>
      </x:c>
    </x:row>
    <x:row r="490" ht="18" customHeight="1">
      <x:c r="A490" s="2" t="str">
        <x:v>IBM-NMI2025-5-26-state-odisha-total-01</x:v>
      </x:c>
      <x:c r="B490" s="2" t="str">
        <x:v>5.26</x:v>
      </x:c>
      <x:c r="C490" s="2" t="n">
        <x:v>34</x:v>
      </x:c>
      <x:c r="D490" s="9" t="n">
        <x:v>45748</x:v>
      </x:c>
      <x:c r="E490" s="2" t="str">
        <x:v>Nickel Ore</x:v>
      </x:c>
      <x:c r="F490" s="7" t="str">
        <x:v>["Nickel"]</x:v>
      </x:c>
      <x:c r="G490" s="2" t="str">
        <x:v>state</x:v>
      </x:c>
      <x:c r="H490" s="2" t="str">
        <x:v>Odisha</x:v>
      </x:c>
      <x:c r="I490" s="2" t="str">
        <x:v>Odisha</x:v>
      </x:c>
      <x:c r="J490" s="2" t="str">
        <x:v>Total</x:v>
      </x:c>
      <x:c r="K490" s="2" t="str">
        <x:v>bulk_mineral_or_source_grade</x:v>
      </x:c>
      <x:c r="L490" s="2" t="str">
        <x:v>Million Tonnes</x:v>
      </x:c>
      <x:c r="M490" s="2" t="n">
        <x:v>1000000</x:v>
      </x:c>
      <x:c r="N490" s="2" t="str">
        <x:v>tonnes</x:v>
      </x:c>
      <x:c r="O490" s="2" t="n">
        <x:v>0</x:v>
      </x:c>
      <x:c r="P490" s="2" t="n">
        <x:v>0</x:v>
      </x:c>
      <x:c r="Q490" s="2" t="n">
        <x:v>0</x:v>
      </x:c>
      <x:c r="R490" s="2" t="n">
        <x:v>0</x:v>
      </x:c>
      <x:c r="S490" s="2" t="n">
        <x:v>0</x:v>
      </x:c>
      <x:c r="T490" s="2" t="n">
        <x:v>20.84</x:v>
      </x:c>
      <x:c r="U490" s="2" t="n">
        <x:v>20.62</x:v>
      </x:c>
      <x:c r="V490" s="2" t="n">
        <x:v>30.85</x:v>
      </x:c>
      <x:c r="W490" s="2" t="n">
        <x:v>53.21</x:v>
      </x:c>
      <x:c r="X490" s="2" t="n">
        <x:v>51.26</x:v>
      </x:c>
      <x:c r="Y490" s="2" t="n">
        <x:v>0</x:v>
      </x:c>
      <x:c r="Z490" s="2" t="n">
        <x:v>176.78</x:v>
      </x:c>
      <x:c r="AA490" s="2" t="n">
        <x:v>176.78</x:v>
      </x:c>
      <x:c r="AB490" s="2" t="n">
        <x:v>176780000</x:v>
      </x:c>
      <x:c r="AC490" s="2" t="n">
        <x:v>0</x:v>
      </x:c>
      <x:c r="AD490" s="12" t="b">
        <x:v>1</x:v>
      </x:c>
      <x:c r="AE490" s="12" t="b">
        <x:v>0</x:v>
      </x:c>
      <x:c r="AF490" s="2" t="str">
        <x:v>inventory_context_only_not_used_as_point_or_grid_model_evidence</x:v>
      </x:c>
      <x:c r="AG490" s="7" t="str">
        <x:v>https://ibm.gov.in/IBMPortal/pages/national-mineral-inventory-at-a-glance-2025</x:v>
      </x:c>
    </x:row>
    <x:row r="491" ht="18" customHeight="1">
      <x:c r="A491" s="2" t="str">
        <x:v>IBM-NMI2025-5-27-national-total-all-india-total-01</x:v>
      </x:c>
      <x:c r="B491" s="2" t="str">
        <x:v>5.27</x:v>
      </x:c>
      <x:c r="C491" s="2" t="n">
        <x:v>35</x:v>
      </x:c>
      <x:c r="D491" s="9" t="n">
        <x:v>45748</x:v>
      </x:c>
      <x:c r="E491" s="2" t="str">
        <x:v>Perlite</x:v>
      </x:c>
      <x:c r="F491" s="7" t="str">
        <x:v>[]</x:v>
      </x:c>
      <x:c r="G491" s="2" t="str">
        <x:v>national_total</x:v>
      </x:c>
      <x:c r="H491" s="2"/>
      <x:c r="I491" s="2" t="str">
        <x:v>All India</x:v>
      </x:c>
      <x:c r="J491" s="2" t="str">
        <x:v>Total</x:v>
      </x:c>
      <x:c r="K491" s="2" t="str">
        <x:v>bulk_mineral_or_source_grade</x:v>
      </x:c>
      <x:c r="L491" s="2" t="str">
        <x:v>'000 Tonnes</x:v>
      </x:c>
      <x:c r="M491" s="2" t="n">
        <x:v>1000</x:v>
      </x:c>
      <x:c r="N491" s="2" t="str">
        <x:v>tonnes</x:v>
      </x:c>
      <x:c r="O491" s="2" t="n">
        <x:v>0</x:v>
      </x:c>
      <x:c r="P491" s="2" t="n">
        <x:v>0</x:v>
      </x:c>
      <x:c r="Q491" s="2" t="n">
        <x:v>0</x:v>
      </x:c>
      <x:c r="R491" s="2" t="n">
        <x:v>0</x:v>
      </x:c>
      <x:c r="S491" s="2" t="n">
        <x:v>300</x:v>
      </x:c>
      <x:c r="T491" s="2" t="n">
        <x:v>0</x:v>
      </x:c>
      <x:c r="U491" s="2" t="n">
        <x:v>300</x:v>
      </x:c>
      <x:c r="V491" s="2" t="n">
        <x:v>600</x:v>
      </x:c>
      <x:c r="W491" s="2" t="n">
        <x:v>0</x:v>
      </x:c>
      <x:c r="X491" s="2" t="n">
        <x:v>0</x:v>
      </x:c>
      <x:c r="Y491" s="2" t="n">
        <x:v>0</x:v>
      </x:c>
      <x:c r="Z491" s="2" t="n">
        <x:v>1200</x:v>
      </x:c>
      <x:c r="AA491" s="2" t="n">
        <x:v>1200</x:v>
      </x:c>
      <x:c r="AB491" s="2" t="n">
        <x:v>1200000</x:v>
      </x:c>
      <x:c r="AC491" s="2" t="n">
        <x:v>0</x:v>
      </x:c>
      <x:c r="AD491" s="12" t="b">
        <x:v>1</x:v>
      </x:c>
      <x:c r="AE491" s="12" t="b">
        <x:v>0</x:v>
      </x:c>
      <x:c r="AF491" s="2" t="str">
        <x:v>inventory_context_only_not_used_as_point_or_grid_model_evidence</x:v>
      </x:c>
      <x:c r="AG491" s="7" t="str">
        <x:v>https://ibm.gov.in/IBMPortal/pages/national-mineral-inventory-at-a-glance-2025</x:v>
      </x:c>
    </x:row>
    <x:row r="492" ht="18" customHeight="1">
      <x:c r="A492" s="2" t="str">
        <x:v>IBM-NMI2025-5-27-grade-all-india-high-01</x:v>
      </x:c>
      <x:c r="B492" s="2" t="str">
        <x:v>5.27</x:v>
      </x:c>
      <x:c r="C492" s="2" t="n">
        <x:v>35</x:v>
      </x:c>
      <x:c r="D492" s="9" t="n">
        <x:v>45748</x:v>
      </x:c>
      <x:c r="E492" s="2" t="str">
        <x:v>Perlite</x:v>
      </x:c>
      <x:c r="F492" s="7" t="str">
        <x:v>[]</x:v>
      </x:c>
      <x:c r="G492" s="2" t="str">
        <x:v>grade</x:v>
      </x:c>
      <x:c r="H492" s="2"/>
      <x:c r="I492" s="2" t="str">
        <x:v>All India</x:v>
      </x:c>
      <x:c r="J492" s="2" t="str">
        <x:v>High</x:v>
      </x:c>
      <x:c r="K492" s="2" t="str">
        <x:v>bulk_mineral_or_source_grade</x:v>
      </x:c>
      <x:c r="L492" s="2" t="str">
        <x:v>'000 Tonnes</x:v>
      </x:c>
      <x:c r="M492" s="2" t="n">
        <x:v>1000</x:v>
      </x:c>
      <x:c r="N492" s="2" t="str">
        <x:v>tonnes</x:v>
      </x:c>
      <x:c r="O492" s="2" t="n">
        <x:v>0</x:v>
      </x:c>
      <x:c r="P492" s="2" t="n">
        <x:v>0</x:v>
      </x:c>
      <x:c r="Q492" s="2" t="n">
        <x:v>0</x:v>
      </x:c>
      <x:c r="R492" s="2" t="n">
        <x:v>0</x:v>
      </x:c>
      <x:c r="S492" s="2" t="n">
        <x:v>0</x:v>
      </x:c>
      <x:c r="T492" s="2" t="n">
        <x:v>0</x:v>
      </x:c>
      <x:c r="U492" s="2" t="n">
        <x:v>0</x:v>
      </x:c>
      <x:c r="V492" s="2" t="n">
        <x:v>0</x:v>
      </x:c>
      <x:c r="W492" s="2" t="n">
        <x:v>0</x:v>
      </x:c>
      <x:c r="X492" s="2" t="n">
        <x:v>0</x:v>
      </x:c>
      <x:c r="Y492" s="2" t="n">
        <x:v>0</x:v>
      </x:c>
      <x:c r="Z492" s="2" t="n">
        <x:v>0</x:v>
      </x:c>
      <x:c r="AA492" s="2" t="n">
        <x:v>0</x:v>
      </x:c>
      <x:c r="AB492" s="2" t="n">
        <x:v>0</x:v>
      </x:c>
      <x:c r="AC492" s="2" t="n">
        <x:v>0</x:v>
      </x:c>
      <x:c r="AD492" s="12" t="b">
        <x:v>1</x:v>
      </x:c>
      <x:c r="AE492" s="12" t="b">
        <x:v>0</x:v>
      </x:c>
      <x:c r="AF492" s="2" t="str">
        <x:v>inventory_context_only_not_used_as_point_or_grid_model_evidence</x:v>
      </x:c>
      <x:c r="AG492" s="7" t="str">
        <x:v>https://ibm.gov.in/IBMPortal/pages/national-mineral-inventory-at-a-glance-2025</x:v>
      </x:c>
    </x:row>
    <x:row r="493" ht="18" customHeight="1">
      <x:c r="A493" s="2" t="str">
        <x:v>IBM-NMI2025-5-27-grade-all-india-medium-01</x:v>
      </x:c>
      <x:c r="B493" s="2" t="str">
        <x:v>5.27</x:v>
      </x:c>
      <x:c r="C493" s="2" t="n">
        <x:v>35</x:v>
      </x:c>
      <x:c r="D493" s="9" t="n">
        <x:v>45748</x:v>
      </x:c>
      <x:c r="E493" s="2" t="str">
        <x:v>Perlite</x:v>
      </x:c>
      <x:c r="F493" s="7" t="str">
        <x:v>[]</x:v>
      </x:c>
      <x:c r="G493" s="2" t="str">
        <x:v>grade</x:v>
      </x:c>
      <x:c r="H493" s="2"/>
      <x:c r="I493" s="2" t="str">
        <x:v>All India</x:v>
      </x:c>
      <x:c r="J493" s="2" t="str">
        <x:v>Medium</x:v>
      </x:c>
      <x:c r="K493" s="2" t="str">
        <x:v>bulk_mineral_or_source_grade</x:v>
      </x:c>
      <x:c r="L493" s="2" t="str">
        <x:v>'000 Tonnes</x:v>
      </x:c>
      <x:c r="M493" s="2" t="n">
        <x:v>1000</x:v>
      </x:c>
      <x:c r="N493" s="2" t="str">
        <x:v>tonnes</x:v>
      </x:c>
      <x:c r="O493" s="2" t="n">
        <x:v>0</x:v>
      </x:c>
      <x:c r="P493" s="2" t="n">
        <x:v>0</x:v>
      </x:c>
      <x:c r="Q493" s="2" t="n">
        <x:v>0</x:v>
      </x:c>
      <x:c r="R493" s="2" t="n">
        <x:v>0</x:v>
      </x:c>
      <x:c r="S493" s="2" t="n">
        <x:v>0</x:v>
      </x:c>
      <x:c r="T493" s="2" t="n">
        <x:v>0</x:v>
      </x:c>
      <x:c r="U493" s="2" t="n">
        <x:v>0</x:v>
      </x:c>
      <x:c r="V493" s="2" t="n">
        <x:v>0</x:v>
      </x:c>
      <x:c r="W493" s="2" t="n">
        <x:v>0</x:v>
      </x:c>
      <x:c r="X493" s="2" t="n">
        <x:v>0</x:v>
      </x:c>
      <x:c r="Y493" s="2" t="n">
        <x:v>0</x:v>
      </x:c>
      <x:c r="Z493" s="2" t="n">
        <x:v>0</x:v>
      </x:c>
      <x:c r="AA493" s="2" t="n">
        <x:v>0</x:v>
      </x:c>
      <x:c r="AB493" s="2" t="n">
        <x:v>0</x:v>
      </x:c>
      <x:c r="AC493" s="2" t="n">
        <x:v>0</x:v>
      </x:c>
      <x:c r="AD493" s="12" t="b">
        <x:v>1</x:v>
      </x:c>
      <x:c r="AE493" s="12" t="b">
        <x:v>0</x:v>
      </x:c>
      <x:c r="AF493" s="2" t="str">
        <x:v>inventory_context_only_not_used_as_point_or_grid_model_evidence</x:v>
      </x:c>
      <x:c r="AG493" s="7" t="str">
        <x:v>https://ibm.gov.in/IBMPortal/pages/national-mineral-inventory-at-a-glance-2025</x:v>
      </x:c>
    </x:row>
    <x:row r="494" ht="18" customHeight="1">
      <x:c r="A494" s="2" t="str">
        <x:v>IBM-NMI2025-5-27-grade-all-india-low-01</x:v>
      </x:c>
      <x:c r="B494" s="2" t="str">
        <x:v>5.27</x:v>
      </x:c>
      <x:c r="C494" s="2" t="n">
        <x:v>35</x:v>
      </x:c>
      <x:c r="D494" s="9" t="n">
        <x:v>45748</x:v>
      </x:c>
      <x:c r="E494" s="2" t="str">
        <x:v>Perlite</x:v>
      </x:c>
      <x:c r="F494" s="7" t="str">
        <x:v>[]</x:v>
      </x:c>
      <x:c r="G494" s="2" t="str">
        <x:v>grade</x:v>
      </x:c>
      <x:c r="H494" s="2"/>
      <x:c r="I494" s="2" t="str">
        <x:v>All India</x:v>
      </x:c>
      <x:c r="J494" s="2" t="str">
        <x:v>Low</x:v>
      </x:c>
      <x:c r="K494" s="2" t="str">
        <x:v>bulk_mineral_or_source_grade</x:v>
      </x:c>
      <x:c r="L494" s="2" t="str">
        <x:v>'000 Tonnes</x:v>
      </x:c>
      <x:c r="M494" s="2" t="n">
        <x:v>1000</x:v>
      </x:c>
      <x:c r="N494" s="2" t="str">
        <x:v>tonnes</x:v>
      </x:c>
      <x:c r="O494" s="2" t="n">
        <x:v>0</x:v>
      </x:c>
      <x:c r="P494" s="2" t="n">
        <x:v>0</x:v>
      </x:c>
      <x:c r="Q494" s="2" t="n">
        <x:v>0</x:v>
      </x:c>
      <x:c r="R494" s="2" t="n">
        <x:v>0</x:v>
      </x:c>
      <x:c r="S494" s="2" t="n">
        <x:v>0</x:v>
      </x:c>
      <x:c r="T494" s="2" t="n">
        <x:v>0</x:v>
      </x:c>
      <x:c r="U494" s="2" t="n">
        <x:v>0</x:v>
      </x:c>
      <x:c r="V494" s="2" t="n">
        <x:v>0</x:v>
      </x:c>
      <x:c r="W494" s="2" t="n">
        <x:v>0</x:v>
      </x:c>
      <x:c r="X494" s="2" t="n">
        <x:v>0</x:v>
      </x:c>
      <x:c r="Y494" s="2" t="n">
        <x:v>0</x:v>
      </x:c>
      <x:c r="Z494" s="2" t="n">
        <x:v>0</x:v>
      </x:c>
      <x:c r="AA494" s="2" t="n">
        <x:v>0</x:v>
      </x:c>
      <x:c r="AB494" s="2" t="n">
        <x:v>0</x:v>
      </x:c>
      <x:c r="AC494" s="2" t="n">
        <x:v>0</x:v>
      </x:c>
      <x:c r="AD494" s="12" t="b">
        <x:v>1</x:v>
      </x:c>
      <x:c r="AE494" s="12" t="b">
        <x:v>0</x:v>
      </x:c>
      <x:c r="AF494" s="2" t="str">
        <x:v>inventory_context_only_not_used_as_point_or_grid_model_evidence</x:v>
      </x:c>
      <x:c r="AG494" s="7" t="str">
        <x:v>https://ibm.gov.in/IBMPortal/pages/national-mineral-inventory-at-a-glance-2025</x:v>
      </x:c>
    </x:row>
    <x:row r="495" ht="18" customHeight="1">
      <x:c r="A495" s="2" t="str">
        <x:v>IBM-NMI2025-5-27-grade-all-india-unclassified-01</x:v>
      </x:c>
      <x:c r="B495" s="2" t="str">
        <x:v>5.27</x:v>
      </x:c>
      <x:c r="C495" s="2" t="n">
        <x:v>35</x:v>
      </x:c>
      <x:c r="D495" s="9" t="n">
        <x:v>45748</x:v>
      </x:c>
      <x:c r="E495" s="2" t="str">
        <x:v>Perlite</x:v>
      </x:c>
      <x:c r="F495" s="7" t="str">
        <x:v>[]</x:v>
      </x:c>
      <x:c r="G495" s="2" t="str">
        <x:v>grade</x:v>
      </x:c>
      <x:c r="H495" s="2"/>
      <x:c r="I495" s="2" t="str">
        <x:v>All India</x:v>
      </x:c>
      <x:c r="J495" s="2" t="str">
        <x:v>Unclassified</x:v>
      </x:c>
      <x:c r="K495" s="2" t="str">
        <x:v>bulk_mineral_or_source_grade</x:v>
      </x:c>
      <x:c r="L495" s="2" t="str">
        <x:v>'000 Tonnes</x:v>
      </x:c>
      <x:c r="M495" s="2" t="n">
        <x:v>1000</x:v>
      </x:c>
      <x:c r="N495" s="2" t="str">
        <x:v>tonnes</x:v>
      </x:c>
      <x:c r="O495" s="2" t="n">
        <x:v>0</x:v>
      </x:c>
      <x:c r="P495" s="2" t="n">
        <x:v>0</x:v>
      </x:c>
      <x:c r="Q495" s="2" t="n">
        <x:v>0</x:v>
      </x:c>
      <x:c r="R495" s="2" t="n">
        <x:v>0</x:v>
      </x:c>
      <x:c r="S495" s="2" t="n">
        <x:v>300</x:v>
      </x:c>
      <x:c r="T495" s="2" t="n">
        <x:v>0</x:v>
      </x:c>
      <x:c r="U495" s="2" t="n">
        <x:v>300</x:v>
      </x:c>
      <x:c r="V495" s="2" t="n">
        <x:v>600</x:v>
      </x:c>
      <x:c r="W495" s="2" t="n">
        <x:v>0</x:v>
      </x:c>
      <x:c r="X495" s="2" t="n">
        <x:v>0</x:v>
      </x:c>
      <x:c r="Y495" s="2" t="n">
        <x:v>0</x:v>
      </x:c>
      <x:c r="Z495" s="2" t="n">
        <x:v>1200</x:v>
      </x:c>
      <x:c r="AA495" s="2" t="n">
        <x:v>1200</x:v>
      </x:c>
      <x:c r="AB495" s="2" t="n">
        <x:v>1200000</x:v>
      </x:c>
      <x:c r="AC495" s="2" t="n">
        <x:v>0</x:v>
      </x:c>
      <x:c r="AD495" s="12" t="b">
        <x:v>1</x:v>
      </x:c>
      <x:c r="AE495" s="12" t="b">
        <x:v>0</x:v>
      </x:c>
      <x:c r="AF495" s="2" t="str">
        <x:v>inventory_context_only_not_used_as_point_or_grid_model_evidence</x:v>
      </x:c>
      <x:c r="AG495" s="7" t="str">
        <x:v>https://ibm.gov.in/IBMPortal/pages/national-mineral-inventory-at-a-glance-2025</x:v>
      </x:c>
    </x:row>
    <x:row r="496" ht="18" customHeight="1">
      <x:c r="A496" s="2" t="str">
        <x:v>IBM-NMI2025-5-27-state-gujarat-total-01</x:v>
      </x:c>
      <x:c r="B496" s="2" t="str">
        <x:v>5.27</x:v>
      </x:c>
      <x:c r="C496" s="2" t="n">
        <x:v>35</x:v>
      </x:c>
      <x:c r="D496" s="9" t="n">
        <x:v>45748</x:v>
      </x:c>
      <x:c r="E496" s="2" t="str">
        <x:v>Perlite</x:v>
      </x:c>
      <x:c r="F496" s="7" t="str">
        <x:v>[]</x:v>
      </x:c>
      <x:c r="G496" s="2" t="str">
        <x:v>state</x:v>
      </x:c>
      <x:c r="H496" s="2" t="str">
        <x:v>Gujarat</x:v>
      </x:c>
      <x:c r="I496" s="2" t="str">
        <x:v>Gujarat</x:v>
      </x:c>
      <x:c r="J496" s="2" t="str">
        <x:v>Total</x:v>
      </x:c>
      <x:c r="K496" s="2" t="str">
        <x:v>bulk_mineral_or_source_grade</x:v>
      </x:c>
      <x:c r="L496" s="2" t="str">
        <x:v>'000 Tonnes</x:v>
      </x:c>
      <x:c r="M496" s="2" t="n">
        <x:v>1000</x:v>
      </x:c>
      <x:c r="N496" s="2" t="str">
        <x:v>tonnes</x:v>
      </x:c>
      <x:c r="O496" s="2" t="n">
        <x:v>0</x:v>
      </x:c>
      <x:c r="P496" s="2" t="n">
        <x:v>0</x:v>
      </x:c>
      <x:c r="Q496" s="2" t="n">
        <x:v>0</x:v>
      </x:c>
      <x:c r="R496" s="2" t="n">
        <x:v>0</x:v>
      </x:c>
      <x:c r="S496" s="2" t="n">
        <x:v>300</x:v>
      </x:c>
      <x:c r="T496" s="2" t="n">
        <x:v>0</x:v>
      </x:c>
      <x:c r="U496" s="2" t="n">
        <x:v>300</x:v>
      </x:c>
      <x:c r="V496" s="2" t="n">
        <x:v>600</x:v>
      </x:c>
      <x:c r="W496" s="2" t="n">
        <x:v>0</x:v>
      </x:c>
      <x:c r="X496" s="2" t="n">
        <x:v>0</x:v>
      </x:c>
      <x:c r="Y496" s="2" t="n">
        <x:v>0</x:v>
      </x:c>
      <x:c r="Z496" s="2" t="n">
        <x:v>1200</x:v>
      </x:c>
      <x:c r="AA496" s="2" t="n">
        <x:v>1200</x:v>
      </x:c>
      <x:c r="AB496" s="2" t="n">
        <x:v>1200000</x:v>
      </x:c>
      <x:c r="AC496" s="2" t="n">
        <x:v>0</x:v>
      </x:c>
      <x:c r="AD496" s="12" t="b">
        <x:v>1</x:v>
      </x:c>
      <x:c r="AE496" s="12" t="b">
        <x:v>0</x:v>
      </x:c>
      <x:c r="AF496" s="2" t="str">
        <x:v>inventory_context_only_not_used_as_point_or_grid_model_evidence</x:v>
      </x:c>
      <x:c r="AG496" s="7" t="str">
        <x:v>https://ibm.gov.in/IBMPortal/pages/national-mineral-inventory-at-a-glance-2025</x:v>
      </x:c>
    </x:row>
    <x:row r="497" ht="18" customHeight="1">
      <x:c r="A497" s="2" t="str">
        <x:v>IBM-NMI2025-5-28-national-total-all-india-total-01</x:v>
      </x:c>
      <x:c r="B497" s="2" t="str">
        <x:v>5.28</x:v>
      </x:c>
      <x:c r="C497" s="2" t="n">
        <x:v>36</x:v>
      </x:c>
      <x:c r="D497" s="9" t="n">
        <x:v>45748</x:v>
      </x:c>
      <x:c r="E497" s="2" t="str">
        <x:v>Platinum Group of Metals</x:v>
      </x:c>
      <x:c r="F497" s="7" t="str">
        <x:v>["Platinum-group elements"]</x:v>
      </x:c>
      <x:c r="G497" s="2" t="str">
        <x:v>national_total</x:v>
      </x:c>
      <x:c r="H497" s="2"/>
      <x:c r="I497" s="2" t="str">
        <x:v>All India</x:v>
      </x:c>
      <x:c r="J497" s="2" t="str">
        <x:v>Total</x:v>
      </x:c>
      <x:c r="K497" s="2" t="str">
        <x:v>bulk_mineral_or_source_grade</x:v>
      </x:c>
      <x:c r="L497" s="2" t="str">
        <x:v>In tonnes of metal content</x:v>
      </x:c>
      <x:c r="M497" s="2" t="n">
        <x:v>1</x:v>
      </x:c>
      <x:c r="N497" s="2" t="str">
        <x:v>tonnes</x:v>
      </x:c>
      <x:c r="O497" s="2" t="n">
        <x:v>0</x:v>
      </x:c>
      <x:c r="P497" s="2" t="n">
        <x:v>0</x:v>
      </x:c>
      <x:c r="Q497" s="2" t="n">
        <x:v>0</x:v>
      </x:c>
      <x:c r="R497" s="2" t="n">
        <x:v>0</x:v>
      </x:c>
      <x:c r="S497" s="2" t="n">
        <x:v>0</x:v>
      </x:c>
      <x:c r="T497" s="2" t="n">
        <x:v>0</x:v>
      </x:c>
      <x:c r="U497" s="2" t="n">
        <x:v>0</x:v>
      </x:c>
      <x:c r="V497" s="2" t="n">
        <x:v>0</x:v>
      </x:c>
      <x:c r="W497" s="2" t="n">
        <x:v>12.43</x:v>
      </x:c>
      <x:c r="X497" s="2" t="n">
        <x:v>7.56</x:v>
      </x:c>
      <x:c r="Y497" s="2" t="n">
        <x:v>2.06</x:v>
      </x:c>
      <x:c r="Z497" s="2" t="n">
        <x:v>22.05</x:v>
      </x:c>
      <x:c r="AA497" s="2" t="n">
        <x:v>22.05</x:v>
      </x:c>
      <x:c r="AB497" s="2" t="n">
        <x:v>22.05</x:v>
      </x:c>
      <x:c r="AC497" s="2" t="n">
        <x:v>0</x:v>
      </x:c>
      <x:c r="AD497" s="12" t="b">
        <x:v>1</x:v>
      </x:c>
      <x:c r="AE497" s="12" t="b">
        <x:v>0</x:v>
      </x:c>
      <x:c r="AF497" s="2" t="str">
        <x:v>inventory_context_only_not_used_as_point_or_grid_model_evidence</x:v>
      </x:c>
      <x:c r="AG497" s="7" t="str">
        <x:v>https://ibm.gov.in/IBMPortal/pages/national-mineral-inventory-at-a-glance-2025</x:v>
      </x:c>
    </x:row>
    <x:row r="498" ht="18" customHeight="1">
      <x:c r="A498" s="2" t="str">
        <x:v>IBM-NMI2025-5-28-state-karnataka-total-01</x:v>
      </x:c>
      <x:c r="B498" s="2" t="str">
        <x:v>5.28</x:v>
      </x:c>
      <x:c r="C498" s="2" t="n">
        <x:v>36</x:v>
      </x:c>
      <x:c r="D498" s="9" t="n">
        <x:v>45748</x:v>
      </x:c>
      <x:c r="E498" s="2" t="str">
        <x:v>Platinum Group of Metals</x:v>
      </x:c>
      <x:c r="F498" s="7" t="str">
        <x:v>["Platinum-group elements"]</x:v>
      </x:c>
      <x:c r="G498" s="2" t="str">
        <x:v>state</x:v>
      </x:c>
      <x:c r="H498" s="2" t="str">
        <x:v>Karnataka</x:v>
      </x:c>
      <x:c r="I498" s="2" t="str">
        <x:v>Karnataka</x:v>
      </x:c>
      <x:c r="J498" s="2" t="str">
        <x:v>Total</x:v>
      </x:c>
      <x:c r="K498" s="2" t="str">
        <x:v>bulk_mineral_or_source_grade</x:v>
      </x:c>
      <x:c r="L498" s="2" t="str">
        <x:v>In tonnes of metal content</x:v>
      </x:c>
      <x:c r="M498" s="2" t="n">
        <x:v>1</x:v>
      </x:c>
      <x:c r="N498" s="2" t="str">
        <x:v>tonnes</x:v>
      </x:c>
      <x:c r="O498" s="2" t="n">
        <x:v>0</x:v>
      </x:c>
      <x:c r="P498" s="2" t="n">
        <x:v>0</x:v>
      </x:c>
      <x:c r="Q498" s="2" t="n">
        <x:v>0</x:v>
      </x:c>
      <x:c r="R498" s="2" t="n">
        <x:v>0</x:v>
      </x:c>
      <x:c r="S498" s="2" t="n">
        <x:v>0</x:v>
      </x:c>
      <x:c r="T498" s="2" t="n">
        <x:v>0</x:v>
      </x:c>
      <x:c r="U498" s="2" t="n">
        <x:v>0</x:v>
      </x:c>
      <x:c r="V498" s="2" t="n">
        <x:v>0</x:v>
      </x:c>
      <x:c r="W498" s="2" t="n">
        <x:v>0</x:v>
      </x:c>
      <x:c r="X498" s="2" t="n">
        <x:v>0.01</x:v>
      </x:c>
      <x:c r="Y498" s="2" t="n">
        <x:v>1.7</x:v>
      </x:c>
      <x:c r="Z498" s="2" t="n">
        <x:v>1.71</x:v>
      </x:c>
      <x:c r="AA498" s="2" t="n">
        <x:v>1.71</x:v>
      </x:c>
      <x:c r="AB498" s="2" t="n">
        <x:v>1.71</x:v>
      </x:c>
      <x:c r="AC498" s="2" t="n">
        <x:v>0</x:v>
      </x:c>
      <x:c r="AD498" s="12" t="b">
        <x:v>1</x:v>
      </x:c>
      <x:c r="AE498" s="12" t="b">
        <x:v>0</x:v>
      </x:c>
      <x:c r="AF498" s="2" t="str">
        <x:v>inventory_context_only_not_used_as_point_or_grid_model_evidence</x:v>
      </x:c>
      <x:c r="AG498" s="7" t="str">
        <x:v>https://ibm.gov.in/IBMPortal/pages/national-mineral-inventory-at-a-glance-2025</x:v>
      </x:c>
    </x:row>
    <x:row r="499" ht="18" customHeight="1">
      <x:c r="A499" s="2" t="str">
        <x:v>IBM-NMI2025-5-28-state-kerala-total-01</x:v>
      </x:c>
      <x:c r="B499" s="2" t="str">
        <x:v>5.28</x:v>
      </x:c>
      <x:c r="C499" s="2" t="n">
        <x:v>36</x:v>
      </x:c>
      <x:c r="D499" s="9" t="n">
        <x:v>45748</x:v>
      </x:c>
      <x:c r="E499" s="2" t="str">
        <x:v>Platinum Group of Metals</x:v>
      </x:c>
      <x:c r="F499" s="7" t="str">
        <x:v>["Platinum-group elements"]</x:v>
      </x:c>
      <x:c r="G499" s="2" t="str">
        <x:v>state</x:v>
      </x:c>
      <x:c r="H499" s="2" t="str">
        <x:v>Kerala</x:v>
      </x:c>
      <x:c r="I499" s="2" t="str">
        <x:v>Kerala</x:v>
      </x:c>
      <x:c r="J499" s="2" t="str">
        <x:v>Total</x:v>
      </x:c>
      <x:c r="K499" s="2" t="str">
        <x:v>bulk_mineral_or_source_grade</x:v>
      </x:c>
      <x:c r="L499" s="2" t="str">
        <x:v>In tonnes of metal content</x:v>
      </x:c>
      <x:c r="M499" s="2" t="n">
        <x:v>1</x:v>
      </x:c>
      <x:c r="N499" s="2" t="str">
        <x:v>tonnes</x:v>
      </x:c>
      <x:c r="O499" s="2" t="n">
        <x:v>0</x:v>
      </x:c>
      <x:c r="P499" s="2" t="n">
        <x:v>0</x:v>
      </x:c>
      <x:c r="Q499" s="2" t="n">
        <x:v>0</x:v>
      </x:c>
      <x:c r="R499" s="2" t="n">
        <x:v>0</x:v>
      </x:c>
      <x:c r="S499" s="2" t="n">
        <x:v>0</x:v>
      </x:c>
      <x:c r="T499" s="2" t="n">
        <x:v>0</x:v>
      </x:c>
      <x:c r="U499" s="2" t="n">
        <x:v>0</x:v>
      </x:c>
      <x:c r="V499" s="2" t="n">
        <x:v>0</x:v>
      </x:c>
      <x:c r="W499" s="2" t="n">
        <x:v>0.77</x:v>
      </x:c>
      <x:c r="X499" s="2" t="n">
        <x:v>0.33</x:v>
      </x:c>
      <x:c r="Y499" s="2" t="n">
        <x:v>0</x:v>
      </x:c>
      <x:c r="Z499" s="2" t="n">
        <x:v>1.1</x:v>
      </x:c>
      <x:c r="AA499" s="2" t="n">
        <x:v>1.1</x:v>
      </x:c>
      <x:c r="AB499" s="2" t="n">
        <x:v>1.1</x:v>
      </x:c>
      <x:c r="AC499" s="2" t="n">
        <x:v>0</x:v>
      </x:c>
      <x:c r="AD499" s="12" t="b">
        <x:v>1</x:v>
      </x:c>
      <x:c r="AE499" s="12" t="b">
        <x:v>0</x:v>
      </x:c>
      <x:c r="AF499" s="2" t="str">
        <x:v>inventory_context_only_not_used_as_point_or_grid_model_evidence</x:v>
      </x:c>
      <x:c r="AG499" s="7" t="str">
        <x:v>https://ibm.gov.in/IBMPortal/pages/national-mineral-inventory-at-a-glance-2025</x:v>
      </x:c>
    </x:row>
    <x:row r="500" ht="18" customHeight="1">
      <x:c r="A500" s="2" t="str">
        <x:v>IBM-NMI2025-5-28-state-odisha-total-01</x:v>
      </x:c>
      <x:c r="B500" s="2" t="str">
        <x:v>5.28</x:v>
      </x:c>
      <x:c r="C500" s="2" t="n">
        <x:v>36</x:v>
      </x:c>
      <x:c r="D500" s="9" t="n">
        <x:v>45748</x:v>
      </x:c>
      <x:c r="E500" s="2" t="str">
        <x:v>Platinum Group of Metals</x:v>
      </x:c>
      <x:c r="F500" s="7" t="str">
        <x:v>["Platinum-group elements"]</x:v>
      </x:c>
      <x:c r="G500" s="2" t="str">
        <x:v>state</x:v>
      </x:c>
      <x:c r="H500" s="2" t="str">
        <x:v>Odisha</x:v>
      </x:c>
      <x:c r="I500" s="2" t="str">
        <x:v>Odisha</x:v>
      </x:c>
      <x:c r="J500" s="2" t="str">
        <x:v>Total</x:v>
      </x:c>
      <x:c r="K500" s="2" t="str">
        <x:v>bulk_mineral_or_source_grade</x:v>
      </x:c>
      <x:c r="L500" s="2" t="str">
        <x:v>In tonnes of metal content</x:v>
      </x:c>
      <x:c r="M500" s="2" t="n">
        <x:v>1</x:v>
      </x:c>
      <x:c r="N500" s="2" t="str">
        <x:v>tonnes</x:v>
      </x:c>
      <x:c r="O500" s="2" t="n">
        <x:v>0</x:v>
      </x:c>
      <x:c r="P500" s="2" t="n">
        <x:v>0</x:v>
      </x:c>
      <x:c r="Q500" s="2" t="n">
        <x:v>0</x:v>
      </x:c>
      <x:c r="R500" s="2" t="n">
        <x:v>0</x:v>
      </x:c>
      <x:c r="S500" s="2" t="n">
        <x:v>0</x:v>
      </x:c>
      <x:c r="T500" s="2" t="n">
        <x:v>0</x:v>
      </x:c>
      <x:c r="U500" s="2" t="n">
        <x:v>0</x:v>
      </x:c>
      <x:c r="V500" s="2" t="n">
        <x:v>0</x:v>
      </x:c>
      <x:c r="W500" s="2" t="n">
        <x:v>7.7</x:v>
      </x:c>
      <x:c r="X500" s="2" t="n">
        <x:v>6.5</x:v>
      </x:c>
      <x:c r="Y500" s="2" t="n">
        <x:v>0</x:v>
      </x:c>
      <x:c r="Z500" s="2" t="n">
        <x:v>14.2</x:v>
      </x:c>
      <x:c r="AA500" s="2" t="n">
        <x:v>14.2</x:v>
      </x:c>
      <x:c r="AB500" s="2" t="n">
        <x:v>14.2</x:v>
      </x:c>
      <x:c r="AC500" s="2" t="n">
        <x:v>0</x:v>
      </x:c>
      <x:c r="AD500" s="12" t="b">
        <x:v>1</x:v>
      </x:c>
      <x:c r="AE500" s="12" t="b">
        <x:v>0</x:v>
      </x:c>
      <x:c r="AF500" s="2" t="str">
        <x:v>inventory_context_only_not_used_as_point_or_grid_model_evidence</x:v>
      </x:c>
      <x:c r="AG500" s="7" t="str">
        <x:v>https://ibm.gov.in/IBMPortal/pages/national-mineral-inventory-at-a-glance-2025</x:v>
      </x:c>
    </x:row>
    <x:row r="501" ht="18" customHeight="1">
      <x:c r="A501" s="2" t="str">
        <x:v>IBM-NMI2025-5-28-state-tamil-nadu-total-01</x:v>
      </x:c>
      <x:c r="B501" s="2" t="str">
        <x:v>5.28</x:v>
      </x:c>
      <x:c r="C501" s="2" t="n">
        <x:v>36</x:v>
      </x:c>
      <x:c r="D501" s="9" t="n">
        <x:v>45748</x:v>
      </x:c>
      <x:c r="E501" s="2" t="str">
        <x:v>Platinum Group of Metals</x:v>
      </x:c>
      <x:c r="F501" s="7" t="str">
        <x:v>["Platinum-group elements"]</x:v>
      </x:c>
      <x:c r="G501" s="2" t="str">
        <x:v>state</x:v>
      </x:c>
      <x:c r="H501" s="2" t="str">
        <x:v>Tamil Nadu</x:v>
      </x:c>
      <x:c r="I501" s="2" t="str">
        <x:v>Tamil Nadu</x:v>
      </x:c>
      <x:c r="J501" s="2" t="str">
        <x:v>Total</x:v>
      </x:c>
      <x:c r="K501" s="2" t="str">
        <x:v>bulk_mineral_or_source_grade</x:v>
      </x:c>
      <x:c r="L501" s="2" t="str">
        <x:v>In tonnes of metal content</x:v>
      </x:c>
      <x:c r="M501" s="2" t="n">
        <x:v>1</x:v>
      </x:c>
      <x:c r="N501" s="2" t="str">
        <x:v>tonnes</x:v>
      </x:c>
      <x:c r="O501" s="2" t="n">
        <x:v>0</x:v>
      </x:c>
      <x:c r="P501" s="2" t="n">
        <x:v>0</x:v>
      </x:c>
      <x:c r="Q501" s="2" t="n">
        <x:v>0</x:v>
      </x:c>
      <x:c r="R501" s="2" t="n">
        <x:v>0</x:v>
      </x:c>
      <x:c r="S501" s="2" t="n">
        <x:v>0</x:v>
      </x:c>
      <x:c r="T501" s="2" t="n">
        <x:v>0</x:v>
      </x:c>
      <x:c r="U501" s="2" t="n">
        <x:v>0</x:v>
      </x:c>
      <x:c r="V501" s="2" t="n">
        <x:v>0</x:v>
      </x:c>
      <x:c r="W501" s="2" t="n">
        <x:v>0.61</x:v>
      </x:c>
      <x:c r="X501" s="2" t="n">
        <x:v>0.72</x:v>
      </x:c>
      <x:c r="Y501" s="2" t="n">
        <x:v>0.36</x:v>
      </x:c>
      <x:c r="Z501" s="2" t="n">
        <x:v>1.69</x:v>
      </x:c>
      <x:c r="AA501" s="2" t="n">
        <x:v>1.69</x:v>
      </x:c>
      <x:c r="AB501" s="2" t="n">
        <x:v>1.69</x:v>
      </x:c>
      <x:c r="AC501" s="2" t="n">
        <x:v>0</x:v>
      </x:c>
      <x:c r="AD501" s="12" t="b">
        <x:v>1</x:v>
      </x:c>
      <x:c r="AE501" s="12" t="b">
        <x:v>0</x:v>
      </x:c>
      <x:c r="AF501" s="2" t="str">
        <x:v>inventory_context_only_not_used_as_point_or_grid_model_evidence</x:v>
      </x:c>
      <x:c r="AG501" s="7" t="str">
        <x:v>https://ibm.gov.in/IBMPortal/pages/national-mineral-inventory-at-a-glance-2025</x:v>
      </x:c>
    </x:row>
    <x:row r="502" ht="18" customHeight="1">
      <x:c r="A502" s="2" t="str">
        <x:v>IBM-NMI2025-5-28-state-uttar-pradesh-total-01</x:v>
      </x:c>
      <x:c r="B502" s="2" t="str">
        <x:v>5.28</x:v>
      </x:c>
      <x:c r="C502" s="2" t="n">
        <x:v>36</x:v>
      </x:c>
      <x:c r="D502" s="9" t="n">
        <x:v>45748</x:v>
      </x:c>
      <x:c r="E502" s="2" t="str">
        <x:v>Platinum Group of Metals</x:v>
      </x:c>
      <x:c r="F502" s="7" t="str">
        <x:v>["Platinum-group elements"]</x:v>
      </x:c>
      <x:c r="G502" s="2" t="str">
        <x:v>state</x:v>
      </x:c>
      <x:c r="H502" s="2" t="str">
        <x:v>Uttar Pradesh</x:v>
      </x:c>
      <x:c r="I502" s="2" t="str">
        <x:v>Uttar Pradesh</x:v>
      </x:c>
      <x:c r="J502" s="2" t="str">
        <x:v>Total</x:v>
      </x:c>
      <x:c r="K502" s="2" t="str">
        <x:v>bulk_mineral_or_source_grade</x:v>
      </x:c>
      <x:c r="L502" s="2" t="str">
        <x:v>In tonnes of metal content</x:v>
      </x:c>
      <x:c r="M502" s="2" t="n">
        <x:v>1</x:v>
      </x:c>
      <x:c r="N502" s="2" t="str">
        <x:v>tonnes</x:v>
      </x:c>
      <x:c r="O502" s="2" t="n">
        <x:v>0</x:v>
      </x:c>
      <x:c r="P502" s="2" t="n">
        <x:v>0</x:v>
      </x:c>
      <x:c r="Q502" s="2" t="n">
        <x:v>0</x:v>
      </x:c>
      <x:c r="R502" s="2" t="n">
        <x:v>0</x:v>
      </x:c>
      <x:c r="S502" s="2" t="n">
        <x:v>0</x:v>
      </x:c>
      <x:c r="T502" s="2" t="n">
        <x:v>0</x:v>
      </x:c>
      <x:c r="U502" s="2" t="n">
        <x:v>0</x:v>
      </x:c>
      <x:c r="V502" s="2" t="n">
        <x:v>0</x:v>
      </x:c>
      <x:c r="W502" s="2" t="n">
        <x:v>3.35</x:v>
      </x:c>
      <x:c r="X502" s="2" t="n">
        <x:v>0</x:v>
      </x:c>
      <x:c r="Y502" s="2" t="n">
        <x:v>0</x:v>
      </x:c>
      <x:c r="Z502" s="2" t="n">
        <x:v>3.35</x:v>
      </x:c>
      <x:c r="AA502" s="2" t="n">
        <x:v>3.35</x:v>
      </x:c>
      <x:c r="AB502" s="2" t="n">
        <x:v>3.35</x:v>
      </x:c>
      <x:c r="AC502" s="2" t="n">
        <x:v>0</x:v>
      </x:c>
      <x:c r="AD502" s="12" t="b">
        <x:v>1</x:v>
      </x:c>
      <x:c r="AE502" s="12" t="b">
        <x:v>0</x:v>
      </x:c>
      <x:c r="AF502" s="2" t="str">
        <x:v>inventory_context_only_not_used_as_point_or_grid_model_evidence</x:v>
      </x:c>
      <x:c r="AG502" s="7" t="str">
        <x:v>https://ibm.gov.in/IBMPortal/pages/national-mineral-inventory-at-a-glance-2025</x:v>
      </x:c>
    </x:row>
    <x:row r="503" ht="18" customHeight="1">
      <x:c r="A503" s="2" t="str">
        <x:v>IBM-NMI2025-5-29-national-total-all-india-total-01</x:v>
      </x:c>
      <x:c r="B503" s="2" t="str">
        <x:v>5.29</x:v>
      </x:c>
      <x:c r="C503" s="2" t="n">
        <x:v>37</x:v>
      </x:c>
      <x:c r="D503" s="9" t="n">
        <x:v>45748</x:v>
      </x:c>
      <x:c r="E503" s="2" t="str">
        <x:v>Potash</x:v>
      </x:c>
      <x:c r="F503" s="7" t="str">
        <x:v>["Potash"]</x:v>
      </x:c>
      <x:c r="G503" s="2" t="str">
        <x:v>national_total</x:v>
      </x:c>
      <x:c r="H503" s="2"/>
      <x:c r="I503" s="2" t="str">
        <x:v>All India</x:v>
      </x:c>
      <x:c r="J503" s="2" t="str">
        <x:v>Total</x:v>
      </x:c>
      <x:c r="K503" s="2" t="str">
        <x:v>bulk_mineral_or_source_grade</x:v>
      </x:c>
      <x:c r="L503" s="2" t="str">
        <x:v>Million Tonnes</x:v>
      </x:c>
      <x:c r="M503" s="2" t="n">
        <x:v>1000000</x:v>
      </x:c>
      <x:c r="N503" s="2" t="str">
        <x:v>tonnes</x:v>
      </x:c>
      <x:c r="O503" s="2" t="n">
        <x:v>0</x:v>
      </x:c>
      <x:c r="P503" s="2" t="n">
        <x:v>0</x:v>
      </x:c>
      <x:c r="Q503" s="2" t="n">
        <x:v>0</x:v>
      </x:c>
      <x:c r="R503" s="2" t="n">
        <x:v>0</x:v>
      </x:c>
      <x:c r="S503" s="2" t="n">
        <x:v>0</x:v>
      </x:c>
      <x:c r="T503" s="2" t="n">
        <x:v>0</x:v>
      </x:c>
      <x:c r="U503" s="2" t="n">
        <x:v>0</x:v>
      </x:c>
      <x:c r="V503" s="2" t="n">
        <x:v>0</x:v>
      </x:c>
      <x:c r="W503" s="2" t="n">
        <x:v>18174</x:v>
      </x:c>
      <x:c r="X503" s="2" t="n">
        <x:v>6377</x:v>
      </x:c>
      <x:c r="Y503" s="2" t="n">
        <x:v>2768</x:v>
      </x:c>
      <x:c r="Z503" s="2" t="n">
        <x:v>27319</x:v>
      </x:c>
      <x:c r="AA503" s="2" t="n">
        <x:v>27319</x:v>
      </x:c>
      <x:c r="AB503" s="2" t="n">
        <x:v>27319000000</x:v>
      </x:c>
      <x:c r="AC503" s="2" t="n">
        <x:v>0</x:v>
      </x:c>
      <x:c r="AD503" s="12" t="b">
        <x:v>1</x:v>
      </x:c>
      <x:c r="AE503" s="12" t="b">
        <x:v>0</x:v>
      </x:c>
      <x:c r="AF503" s="2" t="str">
        <x:v>inventory_context_only_not_used_as_point_or_grid_model_evidence</x:v>
      </x:c>
      <x:c r="AG503" s="7" t="str">
        <x:v>https://ibm.gov.in/IBMPortal/pages/national-mineral-inventory-at-a-glance-2025</x:v>
      </x:c>
    </x:row>
    <x:row r="504" ht="18" customHeight="1">
      <x:c r="A504" s="2" t="str">
        <x:v>IBM-NMI2025-5-29-grade-all-india-glauconite-01</x:v>
      </x:c>
      <x:c r="B504" s="2" t="str">
        <x:v>5.29</x:v>
      </x:c>
      <x:c r="C504" s="2" t="n">
        <x:v>37</x:v>
      </x:c>
      <x:c r="D504" s="9" t="n">
        <x:v>45748</x:v>
      </x:c>
      <x:c r="E504" s="2" t="str">
        <x:v>Potash</x:v>
      </x:c>
      <x:c r="F504" s="7" t="str">
        <x:v>["Potash"]</x:v>
      </x:c>
      <x:c r="G504" s="2" t="str">
        <x:v>grade</x:v>
      </x:c>
      <x:c r="H504" s="2"/>
      <x:c r="I504" s="2" t="str">
        <x:v>All India</x:v>
      </x:c>
      <x:c r="J504" s="2" t="str">
        <x:v>Glauconite</x:v>
      </x:c>
      <x:c r="K504" s="2" t="str">
        <x:v>bulk_mineral_or_source_grade</x:v>
      </x:c>
      <x:c r="L504" s="2" t="str">
        <x:v>Million Tonnes</x:v>
      </x:c>
      <x:c r="M504" s="2" t="n">
        <x:v>1000000</x:v>
      </x:c>
      <x:c r="N504" s="2" t="str">
        <x:v>tonnes</x:v>
      </x:c>
      <x:c r="O504" s="2" t="n">
        <x:v>0</x:v>
      </x:c>
      <x:c r="P504" s="2" t="n">
        <x:v>0</x:v>
      </x:c>
      <x:c r="Q504" s="2" t="n">
        <x:v>0</x:v>
      </x:c>
      <x:c r="R504" s="2" t="n">
        <x:v>0</x:v>
      </x:c>
      <x:c r="S504" s="2" t="n">
        <x:v>0</x:v>
      </x:c>
      <x:c r="T504" s="2" t="n">
        <x:v>0</x:v>
      </x:c>
      <x:c r="U504" s="2" t="n">
        <x:v>0</x:v>
      </x:c>
      <x:c r="V504" s="2" t="n">
        <x:v>0</x:v>
      </x:c>
      <x:c r="W504" s="2" t="n">
        <x:v>888</x:v>
      </x:c>
      <x:c r="X504" s="2" t="n">
        <x:v>2330</x:v>
      </x:c>
      <x:c r="Y504" s="2" t="n">
        <x:v>2030</x:v>
      </x:c>
      <x:c r="Z504" s="2" t="n">
        <x:v>5248</x:v>
      </x:c>
      <x:c r="AA504" s="2" t="n">
        <x:v>5248</x:v>
      </x:c>
      <x:c r="AB504" s="2" t="n">
        <x:v>5248000000</x:v>
      </x:c>
      <x:c r="AC504" s="2" t="n">
        <x:v>0</x:v>
      </x:c>
      <x:c r="AD504" s="12" t="b">
        <x:v>1</x:v>
      </x:c>
      <x:c r="AE504" s="12" t="b">
        <x:v>0</x:v>
      </x:c>
      <x:c r="AF504" s="2" t="str">
        <x:v>inventory_context_only_not_used_as_point_or_grid_model_evidence</x:v>
      </x:c>
      <x:c r="AG504" s="7" t="str">
        <x:v>https://ibm.gov.in/IBMPortal/pages/national-mineral-inventory-at-a-glance-2025</x:v>
      </x:c>
    </x:row>
    <x:row r="505" ht="18" customHeight="1">
      <x:c r="A505" s="2" t="str">
        <x:v>IBM-NMI2025-5-29-grade-all-india-polyhalite-01</x:v>
      </x:c>
      <x:c r="B505" s="2" t="str">
        <x:v>5.29</x:v>
      </x:c>
      <x:c r="C505" s="2" t="n">
        <x:v>37</x:v>
      </x:c>
      <x:c r="D505" s="9" t="n">
        <x:v>45748</x:v>
      </x:c>
      <x:c r="E505" s="2" t="str">
        <x:v>Potash</x:v>
      </x:c>
      <x:c r="F505" s="7" t="str">
        <x:v>["Potash"]</x:v>
      </x:c>
      <x:c r="G505" s="2" t="str">
        <x:v>grade</x:v>
      </x:c>
      <x:c r="H505" s="2"/>
      <x:c r="I505" s="2" t="str">
        <x:v>All India</x:v>
      </x:c>
      <x:c r="J505" s="2" t="str">
        <x:v>Polyhalite</x:v>
      </x:c>
      <x:c r="K505" s="2" t="str">
        <x:v>bulk_mineral_or_source_grade</x:v>
      </x:c>
      <x:c r="L505" s="2" t="str">
        <x:v>Million Tonnes</x:v>
      </x:c>
      <x:c r="M505" s="2" t="n">
        <x:v>1000000</x:v>
      </x:c>
      <x:c r="N505" s="2" t="str">
        <x:v>tonnes</x:v>
      </x:c>
      <x:c r="O505" s="2" t="n">
        <x:v>0</x:v>
      </x:c>
      <x:c r="P505" s="2" t="n">
        <x:v>0</x:v>
      </x:c>
      <x:c r="Q505" s="2" t="n">
        <x:v>0</x:v>
      </x:c>
      <x:c r="R505" s="2" t="n">
        <x:v>0</x:v>
      </x:c>
      <x:c r="S505" s="2" t="n">
        <x:v>0</x:v>
      </x:c>
      <x:c r="T505" s="2" t="n">
        <x:v>0</x:v>
      </x:c>
      <x:c r="U505" s="2" t="n">
        <x:v>0</x:v>
      </x:c>
      <x:c r="V505" s="2" t="n">
        <x:v>0</x:v>
      </x:c>
      <x:c r="W505" s="2" t="n">
        <x:v>13985</x:v>
      </x:c>
      <x:c r="X505" s="2" t="n">
        <x:v>2179</x:v>
      </x:c>
      <x:c r="Y505" s="2" t="n">
        <x:v>0</x:v>
      </x:c>
      <x:c r="Z505" s="2" t="n">
        <x:v>16164</x:v>
      </x:c>
      <x:c r="AA505" s="2" t="n">
        <x:v>16164</x:v>
      </x:c>
      <x:c r="AB505" s="2" t="n">
        <x:v>16164000000</x:v>
      </x:c>
      <x:c r="AC505" s="2" t="n">
        <x:v>0</x:v>
      </x:c>
      <x:c r="AD505" s="12" t="b">
        <x:v>1</x:v>
      </x:c>
      <x:c r="AE505" s="12" t="b">
        <x:v>0</x:v>
      </x:c>
      <x:c r="AF505" s="2" t="str">
        <x:v>inventory_context_only_not_used_as_point_or_grid_model_evidence</x:v>
      </x:c>
      <x:c r="AG505" s="7" t="str">
        <x:v>https://ibm.gov.in/IBMPortal/pages/national-mineral-inventory-at-a-glance-2025</x:v>
      </x:c>
    </x:row>
    <x:row r="506" ht="18" customHeight="1">
      <x:c r="A506" s="2" t="str">
        <x:v>IBM-NMI2025-5-29-grade-all-india-sylvite-01</x:v>
      </x:c>
      <x:c r="B506" s="2" t="str">
        <x:v>5.29</x:v>
      </x:c>
      <x:c r="C506" s="2" t="n">
        <x:v>37</x:v>
      </x:c>
      <x:c r="D506" s="9" t="n">
        <x:v>45748</x:v>
      </x:c>
      <x:c r="E506" s="2" t="str">
        <x:v>Potash</x:v>
      </x:c>
      <x:c r="F506" s="7" t="str">
        <x:v>["Potash"]</x:v>
      </x:c>
      <x:c r="G506" s="2" t="str">
        <x:v>grade</x:v>
      </x:c>
      <x:c r="H506" s="2"/>
      <x:c r="I506" s="2" t="str">
        <x:v>All India</x:v>
      </x:c>
      <x:c r="J506" s="2" t="str">
        <x:v>Sylvite</x:v>
      </x:c>
      <x:c r="K506" s="2" t="str">
        <x:v>bulk_mineral_or_source_grade</x:v>
      </x:c>
      <x:c r="L506" s="2" t="str">
        <x:v>Million Tonnes</x:v>
      </x:c>
      <x:c r="M506" s="2" t="n">
        <x:v>1000000</x:v>
      </x:c>
      <x:c r="N506" s="2" t="str">
        <x:v>tonnes</x:v>
      </x:c>
      <x:c r="O506" s="2" t="n">
        <x:v>0</x:v>
      </x:c>
      <x:c r="P506" s="2" t="n">
        <x:v>0</x:v>
      </x:c>
      <x:c r="Q506" s="2" t="n">
        <x:v>0</x:v>
      </x:c>
      <x:c r="R506" s="2" t="n">
        <x:v>0</x:v>
      </x:c>
      <x:c r="S506" s="2" t="n">
        <x:v>0</x:v>
      </x:c>
      <x:c r="T506" s="2" t="n">
        <x:v>0</x:v>
      </x:c>
      <x:c r="U506" s="2" t="n">
        <x:v>0</x:v>
      </x:c>
      <x:c r="V506" s="2" t="n">
        <x:v>0</x:v>
      </x:c>
      <x:c r="W506" s="2" t="n">
        <x:v>2095</x:v>
      </x:c>
      <x:c r="X506" s="2" t="n">
        <x:v>1665</x:v>
      </x:c>
      <x:c r="Y506" s="2" t="n">
        <x:v>642</x:v>
      </x:c>
      <x:c r="Z506" s="2" t="n">
        <x:v>4402</x:v>
      </x:c>
      <x:c r="AA506" s="2" t="n">
        <x:v>4402</x:v>
      </x:c>
      <x:c r="AB506" s="2" t="n">
        <x:v>4402000000</x:v>
      </x:c>
      <x:c r="AC506" s="2" t="n">
        <x:v>0</x:v>
      </x:c>
      <x:c r="AD506" s="12" t="b">
        <x:v>1</x:v>
      </x:c>
      <x:c r="AE506" s="12" t="b">
        <x:v>0</x:v>
      </x:c>
      <x:c r="AF506" s="2" t="str">
        <x:v>inventory_context_only_not_used_as_point_or_grid_model_evidence</x:v>
      </x:c>
      <x:c r="AG506" s="7" t="str">
        <x:v>https://ibm.gov.in/IBMPortal/pages/national-mineral-inventory-at-a-glance-2025</x:v>
      </x:c>
    </x:row>
    <x:row r="507" ht="18" customHeight="1">
      <x:c r="A507" s="2" t="str">
        <x:v>IBM-NMI2025-5-29-grade-all-india-unclassified-01</x:v>
      </x:c>
      <x:c r="B507" s="2" t="str">
        <x:v>5.29</x:v>
      </x:c>
      <x:c r="C507" s="2" t="n">
        <x:v>37</x:v>
      </x:c>
      <x:c r="D507" s="9" t="n">
        <x:v>45748</x:v>
      </x:c>
      <x:c r="E507" s="2" t="str">
        <x:v>Potash</x:v>
      </x:c>
      <x:c r="F507" s="7" t="str">
        <x:v>["Potash"]</x:v>
      </x:c>
      <x:c r="G507" s="2" t="str">
        <x:v>grade</x:v>
      </x:c>
      <x:c r="H507" s="2"/>
      <x:c r="I507" s="2" t="str">
        <x:v>All India</x:v>
      </x:c>
      <x:c r="J507" s="2" t="str">
        <x:v>Unclassified</x:v>
      </x:c>
      <x:c r="K507" s="2" t="str">
        <x:v>bulk_mineral_or_source_grade</x:v>
      </x:c>
      <x:c r="L507" s="2" t="str">
        <x:v>Million Tonnes</x:v>
      </x:c>
      <x:c r="M507" s="2" t="n">
        <x:v>1000000</x:v>
      </x:c>
      <x:c r="N507" s="2" t="str">
        <x:v>tonnes</x:v>
      </x:c>
      <x:c r="O507" s="2" t="n">
        <x:v>0</x:v>
      </x:c>
      <x:c r="P507" s="2" t="n">
        <x:v>0</x:v>
      </x:c>
      <x:c r="Q507" s="2" t="n">
        <x:v>0</x:v>
      </x:c>
      <x:c r="R507" s="2" t="n">
        <x:v>0</x:v>
      </x:c>
      <x:c r="S507" s="2" t="n">
        <x:v>0</x:v>
      </x:c>
      <x:c r="T507" s="2" t="n">
        <x:v>0</x:v>
      </x:c>
      <x:c r="U507" s="2" t="n">
        <x:v>0</x:v>
      </x:c>
      <x:c r="V507" s="2" t="n">
        <x:v>0</x:v>
      </x:c>
      <x:c r="W507" s="2" t="n">
        <x:v>1206</x:v>
      </x:c>
      <x:c r="X507" s="2" t="n">
        <x:v>202</x:v>
      </x:c>
      <x:c r="Y507" s="2" t="n">
        <x:v>96</x:v>
      </x:c>
      <x:c r="Z507" s="2" t="n">
        <x:v>1505</x:v>
      </x:c>
      <x:c r="AA507" s="2" t="n">
        <x:v>1505</x:v>
      </x:c>
      <x:c r="AB507" s="2" t="n">
        <x:v>1505000000</x:v>
      </x:c>
      <x:c r="AC507" s="2" t="n">
        <x:v>0</x:v>
      </x:c>
      <x:c r="AD507" s="12" t="b">
        <x:v>1</x:v>
      </x:c>
      <x:c r="AE507" s="12" t="b">
        <x:v>0</x:v>
      </x:c>
      <x:c r="AF507" s="2" t="str">
        <x:v>inventory_context_only_not_used_as_point_or_grid_model_evidence</x:v>
      </x:c>
      <x:c r="AG507" s="7" t="str">
        <x:v>https://ibm.gov.in/IBMPortal/pages/national-mineral-inventory-at-a-glance-2025</x:v>
      </x:c>
    </x:row>
    <x:row r="508" ht="18" customHeight="1">
      <x:c r="A508" s="2" t="str">
        <x:v>IBM-NMI2025-5-29-state-bihar-total-01</x:v>
      </x:c>
      <x:c r="B508" s="2" t="str">
        <x:v>5.29</x:v>
      </x:c>
      <x:c r="C508" s="2" t="n">
        <x:v>37</x:v>
      </x:c>
      <x:c r="D508" s="9" t="n">
        <x:v>45748</x:v>
      </x:c>
      <x:c r="E508" s="2" t="str">
        <x:v>Potash</x:v>
      </x:c>
      <x:c r="F508" s="7" t="str">
        <x:v>["Potash"]</x:v>
      </x:c>
      <x:c r="G508" s="2" t="str">
        <x:v>state</x:v>
      </x:c>
      <x:c r="H508" s="2" t="str">
        <x:v>Bihar</x:v>
      </x:c>
      <x:c r="I508" s="2" t="str">
        <x:v>Bihar</x:v>
      </x:c>
      <x:c r="J508" s="2" t="str">
        <x:v>Total</x:v>
      </x:c>
      <x:c r="K508" s="2" t="str">
        <x:v>bulk_mineral_or_source_grade</x:v>
      </x:c>
      <x:c r="L508" s="2" t="str">
        <x:v>Million Tonnes</x:v>
      </x:c>
      <x:c r="M508" s="2" t="n">
        <x:v>1000000</x:v>
      </x:c>
      <x:c r="N508" s="2" t="str">
        <x:v>tonnes</x:v>
      </x:c>
      <x:c r="O508" s="2" t="n">
        <x:v>0</x:v>
      </x:c>
      <x:c r="P508" s="2" t="n">
        <x:v>0</x:v>
      </x:c>
      <x:c r="Q508" s="2" t="n">
        <x:v>0</x:v>
      </x:c>
      <x:c r="R508" s="2" t="n">
        <x:v>0</x:v>
      </x:c>
      <x:c r="S508" s="2" t="n">
        <x:v>0</x:v>
      </x:c>
      <x:c r="T508" s="2" t="n">
        <x:v>0</x:v>
      </x:c>
      <x:c r="U508" s="2" t="n">
        <x:v>0</x:v>
      </x:c>
      <x:c r="V508" s="2" t="n">
        <x:v>0</x:v>
      </x:c>
      <x:c r="W508" s="2" t="n">
        <x:v>0</x:v>
      </x:c>
      <x:c r="X508" s="2" t="n">
        <x:v>284</x:v>
      </x:c>
      <x:c r="Y508" s="2" t="n">
        <x:v>0</x:v>
      </x:c>
      <x:c r="Z508" s="2" t="n">
        <x:v>284</x:v>
      </x:c>
      <x:c r="AA508" s="2" t="n">
        <x:v>284</x:v>
      </x:c>
      <x:c r="AB508" s="2" t="n">
        <x:v>284000000</x:v>
      </x:c>
      <x:c r="AC508" s="2" t="n">
        <x:v>0</x:v>
      </x:c>
      <x:c r="AD508" s="12" t="b">
        <x:v>1</x:v>
      </x:c>
      <x:c r="AE508" s="12" t="b">
        <x:v>0</x:v>
      </x:c>
      <x:c r="AF508" s="2" t="str">
        <x:v>inventory_context_only_not_used_as_point_or_grid_model_evidence</x:v>
      </x:c>
      <x:c r="AG508" s="7" t="str">
        <x:v>https://ibm.gov.in/IBMPortal/pages/national-mineral-inventory-at-a-glance-2025</x:v>
      </x:c>
    </x:row>
    <x:row r="509" ht="18" customHeight="1">
      <x:c r="A509" s="2" t="str">
        <x:v>IBM-NMI2025-5-29-state-chhattisgarh-total-01</x:v>
      </x:c>
      <x:c r="B509" s="2" t="str">
        <x:v>5.29</x:v>
      </x:c>
      <x:c r="C509" s="2" t="n">
        <x:v>37</x:v>
      </x:c>
      <x:c r="D509" s="9" t="n">
        <x:v>45748</x:v>
      </x:c>
      <x:c r="E509" s="2" t="str">
        <x:v>Potash</x:v>
      </x:c>
      <x:c r="F509" s="7" t="str">
        <x:v>["Potash"]</x:v>
      </x:c>
      <x:c r="G509" s="2" t="str">
        <x:v>state</x:v>
      </x:c>
      <x:c r="H509" s="2" t="str">
        <x:v>Chhattisgarh</x:v>
      </x:c>
      <x:c r="I509" s="2" t="str">
        <x:v>Chhattisgarh</x:v>
      </x:c>
      <x:c r="J509" s="2" t="str">
        <x:v>Total</x:v>
      </x:c>
      <x:c r="K509" s="2" t="str">
        <x:v>bulk_mineral_or_source_grade</x:v>
      </x:c>
      <x:c r="L509" s="2" t="str">
        <x:v>Million Tonnes</x:v>
      </x:c>
      <x:c r="M509" s="2" t="n">
        <x:v>1000000</x:v>
      </x:c>
      <x:c r="N509" s="2" t="str">
        <x:v>tonnes</x:v>
      </x:c>
      <x:c r="O509" s="2" t="n">
        <x:v>0</x:v>
      </x:c>
      <x:c r="P509" s="2" t="n">
        <x:v>0</x:v>
      </x:c>
      <x:c r="Q509" s="2" t="n">
        <x:v>0</x:v>
      </x:c>
      <x:c r="R509" s="2" t="n">
        <x:v>0</x:v>
      </x:c>
      <x:c r="S509" s="2" t="n">
        <x:v>0</x:v>
      </x:c>
      <x:c r="T509" s="2" t="n">
        <x:v>0</x:v>
      </x:c>
      <x:c r="U509" s="2" t="n">
        <x:v>0</x:v>
      </x:c>
      <x:c r="V509" s="2" t="n">
        <x:v>0</x:v>
      </x:c>
      <x:c r="W509" s="2" t="n">
        <x:v>0</x:v>
      </x:c>
      <x:c r="X509" s="2" t="n">
        <x:v>128</x:v>
      </x:c>
      <x:c r="Y509" s="2" t="n">
        <x:v>0</x:v>
      </x:c>
      <x:c r="Z509" s="2" t="n">
        <x:v>128</x:v>
      </x:c>
      <x:c r="AA509" s="2" t="n">
        <x:v>128</x:v>
      </x:c>
      <x:c r="AB509" s="2" t="n">
        <x:v>128000000</x:v>
      </x:c>
      <x:c r="AC509" s="2" t="n">
        <x:v>0</x:v>
      </x:c>
      <x:c r="AD509" s="12" t="b">
        <x:v>1</x:v>
      </x:c>
      <x:c r="AE509" s="12" t="b">
        <x:v>0</x:v>
      </x:c>
      <x:c r="AF509" s="2" t="str">
        <x:v>inventory_context_only_not_used_as_point_or_grid_model_evidence</x:v>
      </x:c>
      <x:c r="AG509" s="7" t="str">
        <x:v>https://ibm.gov.in/IBMPortal/pages/national-mineral-inventory-at-a-glance-2025</x:v>
      </x:c>
    </x:row>
    <x:row r="510" ht="18" customHeight="1">
      <x:c r="A510" s="2" t="str">
        <x:v>IBM-NMI2025-5-29-state-jharkhand-total-01</x:v>
      </x:c>
      <x:c r="B510" s="2" t="str">
        <x:v>5.29</x:v>
      </x:c>
      <x:c r="C510" s="2" t="n">
        <x:v>37</x:v>
      </x:c>
      <x:c r="D510" s="9" t="n">
        <x:v>45748</x:v>
      </x:c>
      <x:c r="E510" s="2" t="str">
        <x:v>Potash</x:v>
      </x:c>
      <x:c r="F510" s="7" t="str">
        <x:v>["Potash"]</x:v>
      </x:c>
      <x:c r="G510" s="2" t="str">
        <x:v>state</x:v>
      </x:c>
      <x:c r="H510" s="2" t="str">
        <x:v>Jharkhand</x:v>
      </x:c>
      <x:c r="I510" s="2" t="str">
        <x:v>Jharkhand</x:v>
      </x:c>
      <x:c r="J510" s="2" t="str">
        <x:v>Total</x:v>
      </x:c>
      <x:c r="K510" s="2" t="str">
        <x:v>bulk_mineral_or_source_grade</x:v>
      </x:c>
      <x:c r="L510" s="2" t="str">
        <x:v>Million Tonnes</x:v>
      </x:c>
      <x:c r="M510" s="2" t="n">
        <x:v>1000000</x:v>
      </x:c>
      <x:c r="N510" s="2" t="str">
        <x:v>tonnes</x:v>
      </x:c>
      <x:c r="O510" s="2" t="n">
        <x:v>0</x:v>
      </x:c>
      <x:c r="P510" s="2" t="n">
        <x:v>0</x:v>
      </x:c>
      <x:c r="Q510" s="2" t="n">
        <x:v>0</x:v>
      </x:c>
      <x:c r="R510" s="2" t="n">
        <x:v>0</x:v>
      </x:c>
      <x:c r="S510" s="2" t="n">
        <x:v>0</x:v>
      </x:c>
      <x:c r="T510" s="2" t="n">
        <x:v>0</x:v>
      </x:c>
      <x:c r="U510" s="2" t="n">
        <x:v>0</x:v>
      </x:c>
      <x:c r="V510" s="2" t="n">
        <x:v>0</x:v>
      </x:c>
      <x:c r="W510" s="2" t="n">
        <x:v>0</x:v>
      </x:c>
      <x:c r="X510" s="2" t="n">
        <x:v>152</x:v>
      </x:c>
      <x:c r="Y510" s="2" t="n">
        <x:v>0</x:v>
      </x:c>
      <x:c r="Z510" s="2" t="n">
        <x:v>152</x:v>
      </x:c>
      <x:c r="AA510" s="2" t="n">
        <x:v>152</x:v>
      </x:c>
      <x:c r="AB510" s="2" t="n">
        <x:v>152000000</x:v>
      </x:c>
      <x:c r="AC510" s="2" t="n">
        <x:v>0</x:v>
      </x:c>
      <x:c r="AD510" s="12" t="b">
        <x:v>1</x:v>
      </x:c>
      <x:c r="AE510" s="12" t="b">
        <x:v>0</x:v>
      </x:c>
      <x:c r="AF510" s="2" t="str">
        <x:v>inventory_context_only_not_used_as_point_or_grid_model_evidence</x:v>
      </x:c>
      <x:c r="AG510" s="7" t="str">
        <x:v>https://ibm.gov.in/IBMPortal/pages/national-mineral-inventory-at-a-glance-2025</x:v>
      </x:c>
    </x:row>
    <x:row r="511" ht="18" customHeight="1">
      <x:c r="A511" s="2" t="str">
        <x:v>IBM-NMI2025-5-29-state-madhya-pradesh-total-01</x:v>
      </x:c>
      <x:c r="B511" s="2" t="str">
        <x:v>5.29</x:v>
      </x:c>
      <x:c r="C511" s="2" t="n">
        <x:v>37</x:v>
      </x:c>
      <x:c r="D511" s="9" t="n">
        <x:v>45748</x:v>
      </x:c>
      <x:c r="E511" s="2" t="str">
        <x:v>Potash</x:v>
      </x:c>
      <x:c r="F511" s="7" t="str">
        <x:v>["Potash"]</x:v>
      </x:c>
      <x:c r="G511" s="2" t="str">
        <x:v>state</x:v>
      </x:c>
      <x:c r="H511" s="2" t="str">
        <x:v>Madhya Pradesh</x:v>
      </x:c>
      <x:c r="I511" s="2" t="str">
        <x:v>Madhya Pradesh</x:v>
      </x:c>
      <x:c r="J511" s="2" t="str">
        <x:v>Total</x:v>
      </x:c>
      <x:c r="K511" s="2" t="str">
        <x:v>bulk_mineral_or_source_grade</x:v>
      </x:c>
      <x:c r="L511" s="2" t="str">
        <x:v>Million Tonnes</x:v>
      </x:c>
      <x:c r="M511" s="2" t="n">
        <x:v>1000000</x:v>
      </x:c>
      <x:c r="N511" s="2" t="str">
        <x:v>tonnes</x:v>
      </x:c>
      <x:c r="O511" s="2" t="n">
        <x:v>0</x:v>
      </x:c>
      <x:c r="P511" s="2" t="n">
        <x:v>0</x:v>
      </x:c>
      <x:c r="Q511" s="2" t="n">
        <x:v>0</x:v>
      </x:c>
      <x:c r="R511" s="2" t="n">
        <x:v>0</x:v>
      </x:c>
      <x:c r="S511" s="2" t="n">
        <x:v>0</x:v>
      </x:c>
      <x:c r="T511" s="2" t="n">
        <x:v>0</x:v>
      </x:c>
      <x:c r="U511" s="2" t="n">
        <x:v>0</x:v>
      </x:c>
      <x:c r="V511" s="2" t="n">
        <x:v>0</x:v>
      </x:c>
      <x:c r="W511" s="2" t="n">
        <x:v>1206</x:v>
      </x:c>
      <x:c r="X511" s="2" t="n">
        <x:v>690</x:v>
      </x:c>
      <x:c r="Y511" s="2" t="n">
        <x:v>1266</x:v>
      </x:c>
      <x:c r="Z511" s="2" t="n">
        <x:v>3162</x:v>
      </x:c>
      <x:c r="AA511" s="2" t="n">
        <x:v>3162</x:v>
      </x:c>
      <x:c r="AB511" s="2" t="n">
        <x:v>3162000000</x:v>
      </x:c>
      <x:c r="AC511" s="2" t="n">
        <x:v>0</x:v>
      </x:c>
      <x:c r="AD511" s="12" t="b">
        <x:v>1</x:v>
      </x:c>
      <x:c r="AE511" s="12" t="b">
        <x:v>0</x:v>
      </x:c>
      <x:c r="AF511" s="2" t="str">
        <x:v>inventory_context_only_not_used_as_point_or_grid_model_evidence</x:v>
      </x:c>
      <x:c r="AG511" s="7" t="str">
        <x:v>https://ibm.gov.in/IBMPortal/pages/national-mineral-inventory-at-a-glance-2025</x:v>
      </x:c>
    </x:row>
    <x:row r="512" ht="18" customHeight="1">
      <x:c r="A512" s="2" t="str">
        <x:v>IBM-NMI2025-5-29-state-punjab-total-01</x:v>
      </x:c>
      <x:c r="B512" s="2" t="str">
        <x:v>5.29</x:v>
      </x:c>
      <x:c r="C512" s="2" t="n">
        <x:v>37</x:v>
      </x:c>
      <x:c r="D512" s="9" t="n">
        <x:v>45748</x:v>
      </x:c>
      <x:c r="E512" s="2" t="str">
        <x:v>Potash</x:v>
      </x:c>
      <x:c r="F512" s="7" t="str">
        <x:v>["Potash"]</x:v>
      </x:c>
      <x:c r="G512" s="2" t="str">
        <x:v>state</x:v>
      </x:c>
      <x:c r="H512" s="2" t="str">
        <x:v>Punjab</x:v>
      </x:c>
      <x:c r="I512" s="2" t="str">
        <x:v>Punjab</x:v>
      </x:c>
      <x:c r="J512" s="2" t="str">
        <x:v>Total</x:v>
      </x:c>
      <x:c r="K512" s="2" t="str">
        <x:v>bulk_mineral_or_source_grade</x:v>
      </x:c>
      <x:c r="L512" s="2" t="str">
        <x:v>Million Tonnes</x:v>
      </x:c>
      <x:c r="M512" s="2" t="n">
        <x:v>1000000</x:v>
      </x:c>
      <x:c r="N512" s="2" t="str">
        <x:v>tonnes</x:v>
      </x:c>
      <x:c r="O512" s="2" t="n">
        <x:v>0</x:v>
      </x:c>
      <x:c r="P512" s="2" t="n">
        <x:v>0</x:v>
      </x:c>
      <x:c r="Q512" s="2" t="n">
        <x:v>0</x:v>
      </x:c>
      <x:c r="R512" s="2" t="n">
        <x:v>0</x:v>
      </x:c>
      <x:c r="S512" s="2" t="n">
        <x:v>0</x:v>
      </x:c>
      <x:c r="T512" s="2" t="n">
        <x:v>0</x:v>
      </x:c>
      <x:c r="U512" s="2" t="n">
        <x:v>0</x:v>
      </x:c>
      <x:c r="V512" s="2" t="n">
        <x:v>0</x:v>
      </x:c>
      <x:c r="W512" s="2" t="n">
        <x:v>0</x:v>
      </x:c>
      <x:c r="X512" s="2" t="n">
        <x:v>202</x:v>
      </x:c>
      <x:c r="Y512" s="2" t="n">
        <x:v>409</x:v>
      </x:c>
      <x:c r="Z512" s="2" t="n">
        <x:v>612</x:v>
      </x:c>
      <x:c r="AA512" s="2" t="n">
        <x:v>612</x:v>
      </x:c>
      <x:c r="AB512" s="2" t="n">
        <x:v>612000000</x:v>
      </x:c>
      <x:c r="AC512" s="2" t="n">
        <x:v>0</x:v>
      </x:c>
      <x:c r="AD512" s="12" t="b">
        <x:v>1</x:v>
      </x:c>
      <x:c r="AE512" s="12" t="b">
        <x:v>0</x:v>
      </x:c>
      <x:c r="AF512" s="2" t="str">
        <x:v>inventory_context_only_not_used_as_point_or_grid_model_evidence</x:v>
      </x:c>
      <x:c r="AG512" s="7" t="str">
        <x:v>https://ibm.gov.in/IBMPortal/pages/national-mineral-inventory-at-a-glance-2025</x:v>
      </x:c>
    </x:row>
    <x:row r="513" ht="18" customHeight="1">
      <x:c r="A513" s="2" t="str">
        <x:v>IBM-NMI2025-5-29-state-rajasthan-total-01</x:v>
      </x:c>
      <x:c r="B513" s="2" t="str">
        <x:v>5.29</x:v>
      </x:c>
      <x:c r="C513" s="2" t="n">
        <x:v>37</x:v>
      </x:c>
      <x:c r="D513" s="9" t="n">
        <x:v>45748</x:v>
      </x:c>
      <x:c r="E513" s="2" t="str">
        <x:v>Potash</x:v>
      </x:c>
      <x:c r="F513" s="7" t="str">
        <x:v>["Potash"]</x:v>
      </x:c>
      <x:c r="G513" s="2" t="str">
        <x:v>state</x:v>
      </x:c>
      <x:c r="H513" s="2" t="str">
        <x:v>Rajasthan</x:v>
      </x:c>
      <x:c r="I513" s="2" t="str">
        <x:v>Rajasthan</x:v>
      </x:c>
      <x:c r="J513" s="2" t="str">
        <x:v>Total</x:v>
      </x:c>
      <x:c r="K513" s="2" t="str">
        <x:v>bulk_mineral_or_source_grade</x:v>
      </x:c>
      <x:c r="L513" s="2" t="str">
        <x:v>Million Tonnes</x:v>
      </x:c>
      <x:c r="M513" s="2" t="n">
        <x:v>1000000</x:v>
      </x:c>
      <x:c r="N513" s="2" t="str">
        <x:v>tonnes</x:v>
      </x:c>
      <x:c r="O513" s="2" t="n">
        <x:v>0</x:v>
      </x:c>
      <x:c r="P513" s="2" t="n">
        <x:v>0</x:v>
      </x:c>
      <x:c r="Q513" s="2" t="n">
        <x:v>0</x:v>
      </x:c>
      <x:c r="R513" s="2" t="n">
        <x:v>0</x:v>
      </x:c>
      <x:c r="S513" s="2" t="n">
        <x:v>0</x:v>
      </x:c>
      <x:c r="T513" s="2" t="n">
        <x:v>0</x:v>
      </x:c>
      <x:c r="U513" s="2" t="n">
        <x:v>0</x:v>
      </x:c>
      <x:c r="V513" s="2" t="n">
        <x:v>0</x:v>
      </x:c>
      <x:c r="W513" s="2" t="n">
        <x:v>16959</x:v>
      </x:c>
      <x:c r="X513" s="2" t="n">
        <x:v>4722</x:v>
      </x:c>
      <x:c r="Y513" s="2" t="n">
        <x:v>408</x:v>
      </x:c>
      <x:c r="Z513" s="2" t="n">
        <x:v>22089</x:v>
      </x:c>
      <x:c r="AA513" s="2" t="n">
        <x:v>22089</x:v>
      </x:c>
      <x:c r="AB513" s="2" t="n">
        <x:v>22089000000</x:v>
      </x:c>
      <x:c r="AC513" s="2" t="n">
        <x:v>0</x:v>
      </x:c>
      <x:c r="AD513" s="12" t="b">
        <x:v>1</x:v>
      </x:c>
      <x:c r="AE513" s="12" t="b">
        <x:v>0</x:v>
      </x:c>
      <x:c r="AF513" s="2" t="str">
        <x:v>inventory_context_only_not_used_as_point_or_grid_model_evidence</x:v>
      </x:c>
      <x:c r="AG513" s="7" t="str">
        <x:v>https://ibm.gov.in/IBMPortal/pages/national-mineral-inventory-at-a-glance-2025</x:v>
      </x:c>
    </x:row>
    <x:row r="514" ht="18" customHeight="1">
      <x:c r="A514" s="2" t="str">
        <x:v>IBM-NMI2025-5-29-state-uttar-pradesh-total-01</x:v>
      </x:c>
      <x:c r="B514" s="2" t="str">
        <x:v>5.29</x:v>
      </x:c>
      <x:c r="C514" s="2" t="n">
        <x:v>37</x:v>
      </x:c>
      <x:c r="D514" s="9" t="n">
        <x:v>45748</x:v>
      </x:c>
      <x:c r="E514" s="2" t="str">
        <x:v>Potash</x:v>
      </x:c>
      <x:c r="F514" s="7" t="str">
        <x:v>["Potash"]</x:v>
      </x:c>
      <x:c r="G514" s="2" t="str">
        <x:v>state</x:v>
      </x:c>
      <x:c r="H514" s="2" t="str">
        <x:v>Uttar Pradesh</x:v>
      </x:c>
      <x:c r="I514" s="2" t="str">
        <x:v>Uttar Pradesh</x:v>
      </x:c>
      <x:c r="J514" s="2" t="str">
        <x:v>Total</x:v>
      </x:c>
      <x:c r="K514" s="2" t="str">
        <x:v>bulk_mineral_or_source_grade</x:v>
      </x:c>
      <x:c r="L514" s="2" t="str">
        <x:v>Million Tonnes</x:v>
      </x:c>
      <x:c r="M514" s="2" t="n">
        <x:v>1000000</x:v>
      </x:c>
      <x:c r="N514" s="2" t="str">
        <x:v>tonnes</x:v>
      </x:c>
      <x:c r="O514" s="2" t="n">
        <x:v>0</x:v>
      </x:c>
      <x:c r="P514" s="2" t="n">
        <x:v>0</x:v>
      </x:c>
      <x:c r="Q514" s="2" t="n">
        <x:v>0</x:v>
      </x:c>
      <x:c r="R514" s="2" t="n">
        <x:v>0</x:v>
      </x:c>
      <x:c r="S514" s="2" t="n">
        <x:v>0</x:v>
      </x:c>
      <x:c r="T514" s="2" t="n">
        <x:v>0</x:v>
      </x:c>
      <x:c r="U514" s="2" t="n">
        <x:v>0</x:v>
      </x:c>
      <x:c r="V514" s="2" t="n">
        <x:v>0</x:v>
      </x:c>
      <x:c r="W514" s="2" t="n">
        <x:v>10</x:v>
      </x:c>
      <x:c r="X514" s="2" t="n">
        <x:v>198</x:v>
      </x:c>
      <x:c r="Y514" s="2" t="n">
        <x:v>685</x:v>
      </x:c>
      <x:c r="Z514" s="2" t="n">
        <x:v>893</x:v>
      </x:c>
      <x:c r="AA514" s="2" t="n">
        <x:v>893</x:v>
      </x:c>
      <x:c r="AB514" s="2" t="n">
        <x:v>893000000</x:v>
      </x:c>
      <x:c r="AC514" s="2" t="n">
        <x:v>0</x:v>
      </x:c>
      <x:c r="AD514" s="12" t="b">
        <x:v>1</x:v>
      </x:c>
      <x:c r="AE514" s="12" t="b">
        <x:v>0</x:v>
      </x:c>
      <x:c r="AF514" s="2" t="str">
        <x:v>inventory_context_only_not_used_as_point_or_grid_model_evidence</x:v>
      </x:c>
      <x:c r="AG514" s="7" t="str">
        <x:v>https://ibm.gov.in/IBMPortal/pages/national-mineral-inventory-at-a-glance-2025</x:v>
      </x:c>
    </x:row>
    <x:row r="515" ht="18" customHeight="1">
      <x:c r="A515" s="2" t="str">
        <x:v>IBM-NMI2025-5-30-national-total-all-india-total-01</x:v>
      </x:c>
      <x:c r="B515" s="2" t="str">
        <x:v>5.30</x:v>
      </x:c>
      <x:c r="C515" s="2" t="n">
        <x:v>38</x:v>
      </x:c>
      <x:c r="D515" s="9" t="n">
        <x:v>45748</x:v>
      </x:c>
      <x:c r="E515" s="2" t="str">
        <x:v>Pyrite</x:v>
      </x:c>
      <x:c r="F515" s="7" t="str">
        <x:v>[]</x:v>
      </x:c>
      <x:c r="G515" s="2" t="str">
        <x:v>national_total</x:v>
      </x:c>
      <x:c r="H515" s="2"/>
      <x:c r="I515" s="2" t="str">
        <x:v>All India</x:v>
      </x:c>
      <x:c r="J515" s="2" t="str">
        <x:v>Total</x:v>
      </x:c>
      <x:c r="K515" s="2" t="str">
        <x:v>bulk_mineral_or_source_grade</x:v>
      </x:c>
      <x:c r="L515" s="2" t="str">
        <x:v>'000 Tonnes</x:v>
      </x:c>
      <x:c r="M515" s="2" t="n">
        <x:v>1000</x:v>
      </x:c>
      <x:c r="N515" s="2" t="str">
        <x:v>tonnes</x:v>
      </x:c>
      <x:c r="O515" s="2" t="n">
        <x:v>0</x:v>
      </x:c>
      <x:c r="P515" s="2" t="n">
        <x:v>0</x:v>
      </x:c>
      <x:c r="Q515" s="2" t="n">
        <x:v>0</x:v>
      </x:c>
      <x:c r="R515" s="2" t="n">
        <x:v>0</x:v>
      </x:c>
      <x:c r="S515" s="2" t="n">
        <x:v>27129</x:v>
      </x:c>
      <x:c r="T515" s="2" t="n">
        <x:v>0</x:v>
      </x:c>
      <x:c r="U515" s="2" t="n">
        <x:v>32597</x:v>
      </x:c>
      <x:c r="V515" s="2" t="n">
        <x:v>9590</x:v>
      </x:c>
      <x:c r="W515" s="2" t="n">
        <x:v>77729</x:v>
      </x:c>
      <x:c r="X515" s="2" t="n">
        <x:v>1527356</x:v>
      </x:c>
      <x:c r="Y515" s="2" t="n">
        <x:v>0</x:v>
      </x:c>
      <x:c r="Z515" s="2" t="n">
        <x:v>1674401</x:v>
      </x:c>
      <x:c r="AA515" s="2" t="n">
        <x:v>1674401</x:v>
      </x:c>
      <x:c r="AB515" s="2" t="n">
        <x:v>1674401000</x:v>
      </x:c>
      <x:c r="AC515" s="2" t="n">
        <x:v>0</x:v>
      </x:c>
      <x:c r="AD515" s="12" t="b">
        <x:v>1</x:v>
      </x:c>
      <x:c r="AE515" s="12" t="b">
        <x:v>0</x:v>
      </x:c>
      <x:c r="AF515" s="2" t="str">
        <x:v>inventory_context_only_not_used_as_point_or_grid_model_evidence</x:v>
      </x:c>
      <x:c r="AG515" s="7" t="str">
        <x:v>https://ibm.gov.in/IBMPortal/pages/national-mineral-inventory-at-a-glance-2025</x:v>
      </x:c>
    </x:row>
    <x:row r="516" ht="18" customHeight="1">
      <x:c r="A516" s="2" t="str">
        <x:v>IBM-NMI2025-5-30-grade-all-india-soil-reclamation-01</x:v>
      </x:c>
      <x:c r="B516" s="2" t="str">
        <x:v>5.30</x:v>
      </x:c>
      <x:c r="C516" s="2" t="n">
        <x:v>38</x:v>
      </x:c>
      <x:c r="D516" s="9" t="n">
        <x:v>45748</x:v>
      </x:c>
      <x:c r="E516" s="2" t="str">
        <x:v>Pyrite</x:v>
      </x:c>
      <x:c r="F516" s="7" t="str">
        <x:v>[]</x:v>
      </x:c>
      <x:c r="G516" s="2" t="str">
        <x:v>grade</x:v>
      </x:c>
      <x:c r="H516" s="2"/>
      <x:c r="I516" s="2" t="str">
        <x:v>All India</x:v>
      </x:c>
      <x:c r="J516" s="2" t="str">
        <x:v>Soil Reclamation</x:v>
      </x:c>
      <x:c r="K516" s="2" t="str">
        <x:v>bulk_mineral_or_source_grade</x:v>
      </x:c>
      <x:c r="L516" s="2" t="str">
        <x:v>'000 Tonnes</x:v>
      </x:c>
      <x:c r="M516" s="2" t="n">
        <x:v>1000</x:v>
      </x:c>
      <x:c r="N516" s="2" t="str">
        <x:v>tonnes</x:v>
      </x:c>
      <x:c r="O516" s="2" t="n">
        <x:v>0</x:v>
      </x:c>
      <x:c r="P516" s="2" t="n">
        <x:v>0</x:v>
      </x:c>
      <x:c r="Q516" s="2" t="n">
        <x:v>0</x:v>
      </x:c>
      <x:c r="R516" s="2" t="n">
        <x:v>0</x:v>
      </x:c>
      <x:c r="S516" s="2" t="n">
        <x:v>0</x:v>
      </x:c>
      <x:c r="T516" s="2" t="n">
        <x:v>0</x:v>
      </x:c>
      <x:c r="U516" s="2" t="n">
        <x:v>3000</x:v>
      </x:c>
      <x:c r="V516" s="2" t="n">
        <x:v>0</x:v>
      </x:c>
      <x:c r="W516" s="2" t="n">
        <x:v>0</x:v>
      </x:c>
      <x:c r="X516" s="2" t="n">
        <x:v>3024</x:v>
      </x:c>
      <x:c r="Y516" s="2" t="n">
        <x:v>0</x:v>
      </x:c>
      <x:c r="Z516" s="2" t="n">
        <x:v>6024</x:v>
      </x:c>
      <x:c r="AA516" s="2" t="n">
        <x:v>6024</x:v>
      </x:c>
      <x:c r="AB516" s="2" t="n">
        <x:v>6024000</x:v>
      </x:c>
      <x:c r="AC516" s="2" t="n">
        <x:v>0</x:v>
      </x:c>
      <x:c r="AD516" s="12" t="b">
        <x:v>1</x:v>
      </x:c>
      <x:c r="AE516" s="12" t="b">
        <x:v>0</x:v>
      </x:c>
      <x:c r="AF516" s="2" t="str">
        <x:v>inventory_context_only_not_used_as_point_or_grid_model_evidence</x:v>
      </x:c>
      <x:c r="AG516" s="7" t="str">
        <x:v>https://ibm.gov.in/IBMPortal/pages/national-mineral-inventory-at-a-glance-2025</x:v>
      </x:c>
    </x:row>
    <x:row r="517" ht="18" customHeight="1">
      <x:c r="A517" s="2" t="str">
        <x:v>IBM-NMI2025-5-30-grade-all-india-beneficiable-01</x:v>
      </x:c>
      <x:c r="B517" s="2" t="str">
        <x:v>5.30</x:v>
      </x:c>
      <x:c r="C517" s="2" t="n">
        <x:v>38</x:v>
      </x:c>
      <x:c r="D517" s="9" t="n">
        <x:v>45748</x:v>
      </x:c>
      <x:c r="E517" s="2" t="str">
        <x:v>Pyrite</x:v>
      </x:c>
      <x:c r="F517" s="7" t="str">
        <x:v>[]</x:v>
      </x:c>
      <x:c r="G517" s="2" t="str">
        <x:v>grade</x:v>
      </x:c>
      <x:c r="H517" s="2"/>
      <x:c r="I517" s="2" t="str">
        <x:v>All India</x:v>
      </x:c>
      <x:c r="J517" s="2" t="str">
        <x:v>Beneficiable</x:v>
      </x:c>
      <x:c r="K517" s="2" t="str">
        <x:v>bulk_mineral_or_source_grade</x:v>
      </x:c>
      <x:c r="L517" s="2" t="str">
        <x:v>'000 Tonnes</x:v>
      </x:c>
      <x:c r="M517" s="2" t="n">
        <x:v>1000</x:v>
      </x:c>
      <x:c r="N517" s="2" t="str">
        <x:v>tonnes</x:v>
      </x:c>
      <x:c r="O517" s="2" t="n">
        <x:v>0</x:v>
      </x:c>
      <x:c r="P517" s="2" t="n">
        <x:v>0</x:v>
      </x:c>
      <x:c r="Q517" s="2" t="n">
        <x:v>0</x:v>
      </x:c>
      <x:c r="R517" s="2" t="n">
        <x:v>0</x:v>
      </x:c>
      <x:c r="S517" s="2" t="n">
        <x:v>27129</x:v>
      </x:c>
      <x:c r="T517" s="2" t="n">
        <x:v>0</x:v>
      </x:c>
      <x:c r="U517" s="2" t="n">
        <x:v>29597</x:v>
      </x:c>
      <x:c r="V517" s="2" t="n">
        <x:v>0</x:v>
      </x:c>
      <x:c r="W517" s="2" t="n">
        <x:v>0</x:v>
      </x:c>
      <x:c r="X517" s="2" t="n">
        <x:v>4902</x:v>
      </x:c>
      <x:c r="Y517" s="2" t="n">
        <x:v>0</x:v>
      </x:c>
      <x:c r="Z517" s="2" t="n">
        <x:v>61628</x:v>
      </x:c>
      <x:c r="AA517" s="2" t="n">
        <x:v>61628</x:v>
      </x:c>
      <x:c r="AB517" s="2" t="n">
        <x:v>61628000</x:v>
      </x:c>
      <x:c r="AC517" s="2" t="n">
        <x:v>0</x:v>
      </x:c>
      <x:c r="AD517" s="12" t="b">
        <x:v>1</x:v>
      </x:c>
      <x:c r="AE517" s="12" t="b">
        <x:v>0</x:v>
      </x:c>
      <x:c r="AF517" s="2" t="str">
        <x:v>inventory_context_only_not_used_as_point_or_grid_model_evidence</x:v>
      </x:c>
      <x:c r="AG517" s="7" t="str">
        <x:v>https://ibm.gov.in/IBMPortal/pages/national-mineral-inventory-at-a-glance-2025</x:v>
      </x:c>
    </x:row>
    <x:row r="518" ht="18" customHeight="1">
      <x:c r="A518" s="2" t="str">
        <x:v>IBM-NMI2025-5-30-grade-all-india-low-01</x:v>
      </x:c>
      <x:c r="B518" s="2" t="str">
        <x:v>5.30</x:v>
      </x:c>
      <x:c r="C518" s="2" t="n">
        <x:v>38</x:v>
      </x:c>
      <x:c r="D518" s="9" t="n">
        <x:v>45748</x:v>
      </x:c>
      <x:c r="E518" s="2" t="str">
        <x:v>Pyrite</x:v>
      </x:c>
      <x:c r="F518" s="7" t="str">
        <x:v>[]</x:v>
      </x:c>
      <x:c r="G518" s="2" t="str">
        <x:v>grade</x:v>
      </x:c>
      <x:c r="H518" s="2"/>
      <x:c r="I518" s="2" t="str">
        <x:v>All India</x:v>
      </x:c>
      <x:c r="J518" s="2" t="str">
        <x:v>Low</x:v>
      </x:c>
      <x:c r="K518" s="2" t="str">
        <x:v>bulk_mineral_or_source_grade</x:v>
      </x:c>
      <x:c r="L518" s="2" t="str">
        <x:v>'000 Tonnes</x:v>
      </x:c>
      <x:c r="M518" s="2" t="n">
        <x:v>1000</x:v>
      </x:c>
      <x:c r="N518" s="2" t="str">
        <x:v>tonnes</x:v>
      </x:c>
      <x:c r="O518" s="2" t="n">
        <x:v>0</x:v>
      </x:c>
      <x:c r="P518" s="2" t="n">
        <x:v>0</x:v>
      </x:c>
      <x:c r="Q518" s="2" t="n">
        <x:v>0</x:v>
      </x:c>
      <x:c r="R518" s="2" t="n">
        <x:v>0</x:v>
      </x:c>
      <x:c r="S518" s="2" t="n">
        <x:v>0</x:v>
      </x:c>
      <x:c r="T518" s="2" t="n">
        <x:v>0</x:v>
      </x:c>
      <x:c r="U518" s="2" t="n">
        <x:v>0</x:v>
      </x:c>
      <x:c r="V518" s="2" t="n">
        <x:v>9590</x:v>
      </x:c>
      <x:c r="W518" s="2" t="n">
        <x:v>26310</x:v>
      </x:c>
      <x:c r="X518" s="2" t="n">
        <x:v>1519430</x:v>
      </x:c>
      <x:c r="Y518" s="2" t="n">
        <x:v>0</x:v>
      </x:c>
      <x:c r="Z518" s="2" t="n">
        <x:v>1555330</x:v>
      </x:c>
      <x:c r="AA518" s="2" t="n">
        <x:v>1555330</x:v>
      </x:c>
      <x:c r="AB518" s="2" t="n">
        <x:v>1555330000</x:v>
      </x:c>
      <x:c r="AC518" s="2" t="n">
        <x:v>0</x:v>
      </x:c>
      <x:c r="AD518" s="12" t="b">
        <x:v>1</x:v>
      </x:c>
      <x:c r="AE518" s="12" t="b">
        <x:v>0</x:v>
      </x:c>
      <x:c r="AF518" s="2" t="str">
        <x:v>inventory_context_only_not_used_as_point_or_grid_model_evidence</x:v>
      </x:c>
      <x:c r="AG518" s="7" t="str">
        <x:v>https://ibm.gov.in/IBMPortal/pages/national-mineral-inventory-at-a-glance-2025</x:v>
      </x:c>
    </x:row>
    <x:row r="519" ht="18" customHeight="1">
      <x:c r="A519" s="2" t="str">
        <x:v>IBM-NMI2025-5-30-grade-all-india-unclassified-01</x:v>
      </x:c>
      <x:c r="B519" s="2" t="str">
        <x:v>5.30</x:v>
      </x:c>
      <x:c r="C519" s="2" t="n">
        <x:v>38</x:v>
      </x:c>
      <x:c r="D519" s="9" t="n">
        <x:v>45748</x:v>
      </x:c>
      <x:c r="E519" s="2" t="str">
        <x:v>Pyrite</x:v>
      </x:c>
      <x:c r="F519" s="7" t="str">
        <x:v>[]</x:v>
      </x:c>
      <x:c r="G519" s="2" t="str">
        <x:v>grade</x:v>
      </x:c>
      <x:c r="H519" s="2"/>
      <x:c r="I519" s="2" t="str">
        <x:v>All India</x:v>
      </x:c>
      <x:c r="J519" s="2" t="str">
        <x:v>Unclassified</x:v>
      </x:c>
      <x:c r="K519" s="2" t="str">
        <x:v>bulk_mineral_or_source_grade</x:v>
      </x:c>
      <x:c r="L519" s="2" t="str">
        <x:v>'000 Tonnes</x:v>
      </x:c>
      <x:c r="M519" s="2" t="n">
        <x:v>1000</x:v>
      </x:c>
      <x:c r="N519" s="2" t="str">
        <x:v>tonnes</x:v>
      </x:c>
      <x:c r="O519" s="2" t="n">
        <x:v>0</x:v>
      </x:c>
      <x:c r="P519" s="2" t="n">
        <x:v>0</x:v>
      </x:c>
      <x:c r="Q519" s="2" t="n">
        <x:v>0</x:v>
      </x:c>
      <x:c r="R519" s="2" t="n">
        <x:v>0</x:v>
      </x:c>
      <x:c r="S519" s="2" t="n">
        <x:v>0</x:v>
      </x:c>
      <x:c r="T519" s="2" t="n">
        <x:v>0</x:v>
      </x:c>
      <x:c r="U519" s="2" t="n">
        <x:v>0</x:v>
      </x:c>
      <x:c r="V519" s="2" t="n">
        <x:v>0</x:v>
      </x:c>
      <x:c r="W519" s="2" t="n">
        <x:v>51419</x:v>
      </x:c>
      <x:c r="X519" s="2" t="n">
        <x:v>0</x:v>
      </x:c>
      <x:c r="Y519" s="2" t="n">
        <x:v>0</x:v>
      </x:c>
      <x:c r="Z519" s="2" t="n">
        <x:v>51419</x:v>
      </x:c>
      <x:c r="AA519" s="2" t="n">
        <x:v>51419</x:v>
      </x:c>
      <x:c r="AB519" s="2" t="n">
        <x:v>51419000</x:v>
      </x:c>
      <x:c r="AC519" s="2" t="n">
        <x:v>0</x:v>
      </x:c>
      <x:c r="AD519" s="12" t="b">
        <x:v>1</x:v>
      </x:c>
      <x:c r="AE519" s="12" t="b">
        <x:v>0</x:v>
      </x:c>
      <x:c r="AF519" s="2" t="str">
        <x:v>inventory_context_only_not_used_as_point_or_grid_model_evidence</x:v>
      </x:c>
      <x:c r="AG519" s="7" t="str">
        <x:v>https://ibm.gov.in/IBMPortal/pages/national-mineral-inventory-at-a-glance-2025</x:v>
      </x:c>
    </x:row>
    <x:row r="520" ht="18" customHeight="1">
      <x:c r="A520" s="2" t="str">
        <x:v>IBM-NMI2025-5-30-state-andhra-pradesh-total-01</x:v>
      </x:c>
      <x:c r="B520" s="2" t="str">
        <x:v>5.30</x:v>
      </x:c>
      <x:c r="C520" s="2" t="n">
        <x:v>38</x:v>
      </x:c>
      <x:c r="D520" s="9" t="n">
        <x:v>45748</x:v>
      </x:c>
      <x:c r="E520" s="2" t="str">
        <x:v>Pyrite</x:v>
      </x:c>
      <x:c r="F520" s="7" t="str">
        <x:v>[]</x:v>
      </x:c>
      <x:c r="G520" s="2" t="str">
        <x:v>state</x:v>
      </x:c>
      <x:c r="H520" s="2" t="str">
        <x:v>Andhra Pradesh</x:v>
      </x:c>
      <x:c r="I520" s="2" t="str">
        <x:v>Andhra Pradesh</x:v>
      </x:c>
      <x:c r="J520" s="2" t="str">
        <x:v>Total</x:v>
      </x:c>
      <x:c r="K520" s="2" t="str">
        <x:v>bulk_mineral_or_source_grade</x:v>
      </x:c>
      <x:c r="L520" s="2" t="str">
        <x:v>'000 Tonnes</x:v>
      </x:c>
      <x:c r="M520" s="2" t="n">
        <x:v>1000</x:v>
      </x:c>
      <x:c r="N520" s="2" t="str">
        <x:v>tonnes</x:v>
      </x:c>
      <x:c r="O520" s="2" t="n">
        <x:v>0</x:v>
      </x:c>
      <x:c r="P520" s="2" t="n">
        <x:v>0</x:v>
      </x:c>
      <x:c r="Q520" s="2" t="n">
        <x:v>0</x:v>
      </x:c>
      <x:c r="R520" s="2" t="n">
        <x:v>0</x:v>
      </x:c>
      <x:c r="S520" s="2" t="n">
        <x:v>0</x:v>
      </x:c>
      <x:c r="T520" s="2" t="n">
        <x:v>0</x:v>
      </x:c>
      <x:c r="U520" s="2" t="n">
        <x:v>0</x:v>
      </x:c>
      <x:c r="V520" s="2" t="n">
        <x:v>0</x:v>
      </x:c>
      <x:c r="W520" s="2" t="n">
        <x:v>0</x:v>
      </x:c>
      <x:c r="X520" s="2" t="n">
        <x:v>880</x:v>
      </x:c>
      <x:c r="Y520" s="2" t="n">
        <x:v>0</x:v>
      </x:c>
      <x:c r="Z520" s="2" t="n">
        <x:v>880</x:v>
      </x:c>
      <x:c r="AA520" s="2" t="n">
        <x:v>880</x:v>
      </x:c>
      <x:c r="AB520" s="2" t="n">
        <x:v>880000</x:v>
      </x:c>
      <x:c r="AC520" s="2" t="n">
        <x:v>0</x:v>
      </x:c>
      <x:c r="AD520" s="12" t="b">
        <x:v>1</x:v>
      </x:c>
      <x:c r="AE520" s="12" t="b">
        <x:v>0</x:v>
      </x:c>
      <x:c r="AF520" s="2" t="str">
        <x:v>inventory_context_only_not_used_as_point_or_grid_model_evidence</x:v>
      </x:c>
      <x:c r="AG520" s="7" t="str">
        <x:v>https://ibm.gov.in/IBMPortal/pages/national-mineral-inventory-at-a-glance-2025</x:v>
      </x:c>
    </x:row>
    <x:row r="521" ht="18" customHeight="1">
      <x:c r="A521" s="2" t="str">
        <x:v>IBM-NMI2025-5-30-state-bihar-total-01</x:v>
      </x:c>
      <x:c r="B521" s="2" t="str">
        <x:v>5.30</x:v>
      </x:c>
      <x:c r="C521" s="2" t="n">
        <x:v>38</x:v>
      </x:c>
      <x:c r="D521" s="9" t="n">
        <x:v>45748</x:v>
      </x:c>
      <x:c r="E521" s="2" t="str">
        <x:v>Pyrite</x:v>
      </x:c>
      <x:c r="F521" s="7" t="str">
        <x:v>[]</x:v>
      </x:c>
      <x:c r="G521" s="2" t="str">
        <x:v>state</x:v>
      </x:c>
      <x:c r="H521" s="2" t="str">
        <x:v>Bihar</x:v>
      </x:c>
      <x:c r="I521" s="2" t="str">
        <x:v>Bihar</x:v>
      </x:c>
      <x:c r="J521" s="2" t="str">
        <x:v>Total</x:v>
      </x:c>
      <x:c r="K521" s="2" t="str">
        <x:v>bulk_mineral_or_source_grade</x:v>
      </x:c>
      <x:c r="L521" s="2" t="str">
        <x:v>'000 Tonnes</x:v>
      </x:c>
      <x:c r="M521" s="2" t="n">
        <x:v>1000</x:v>
      </x:c>
      <x:c r="N521" s="2" t="str">
        <x:v>tonnes</x:v>
      </x:c>
      <x:c r="O521" s="2" t="n">
        <x:v>0</x:v>
      </x:c>
      <x:c r="P521" s="2" t="n">
        <x:v>0</x:v>
      </x:c>
      <x:c r="Q521" s="2" t="n">
        <x:v>0</x:v>
      </x:c>
      <x:c r="R521" s="2" t="n">
        <x:v>0</x:v>
      </x:c>
      <x:c r="S521" s="2" t="n">
        <x:v>13462</x:v>
      </x:c>
      <x:c r="T521" s="2" t="n">
        <x:v>0</x:v>
      </x:c>
      <x:c r="U521" s="2" t="n">
        <x:v>9680</x:v>
      </x:c>
      <x:c r="V521" s="2" t="n">
        <x:v>0</x:v>
      </x:c>
      <x:c r="W521" s="2" t="n">
        <x:v>51419</x:v>
      </x:c>
      <x:c r="X521" s="2" t="n">
        <x:v>1500000</x:v>
      </x:c>
      <x:c r="Y521" s="2" t="n">
        <x:v>0</x:v>
      </x:c>
      <x:c r="Z521" s="2" t="n">
        <x:v>1574561</x:v>
      </x:c>
      <x:c r="AA521" s="2" t="n">
        <x:v>1574561</x:v>
      </x:c>
      <x:c r="AB521" s="2" t="n">
        <x:v>1574561000</x:v>
      </x:c>
      <x:c r="AC521" s="2" t="n">
        <x:v>0</x:v>
      </x:c>
      <x:c r="AD521" s="12" t="b">
        <x:v>1</x:v>
      </x:c>
      <x:c r="AE521" s="12" t="b">
        <x:v>0</x:v>
      </x:c>
      <x:c r="AF521" s="2" t="str">
        <x:v>inventory_context_only_not_used_as_point_or_grid_model_evidence</x:v>
      </x:c>
      <x:c r="AG521" s="7" t="str">
        <x:v>https://ibm.gov.in/IBMPortal/pages/national-mineral-inventory-at-a-glance-2025</x:v>
      </x:c>
    </x:row>
    <x:row r="522" ht="18" customHeight="1">
      <x:c r="A522" s="2" t="str">
        <x:v>IBM-NMI2025-5-30-state-himachal-pradesh-total-01</x:v>
      </x:c>
      <x:c r="B522" s="2" t="str">
        <x:v>5.30</x:v>
      </x:c>
      <x:c r="C522" s="2" t="n">
        <x:v>38</x:v>
      </x:c>
      <x:c r="D522" s="9" t="n">
        <x:v>45748</x:v>
      </x:c>
      <x:c r="E522" s="2" t="str">
        <x:v>Pyrite</x:v>
      </x:c>
      <x:c r="F522" s="7" t="str">
        <x:v>[]</x:v>
      </x:c>
      <x:c r="G522" s="2" t="str">
        <x:v>state</x:v>
      </x:c>
      <x:c r="H522" s="2" t="str">
        <x:v>Himachal Pradesh</x:v>
      </x:c>
      <x:c r="I522" s="2" t="str">
        <x:v>Himachal Pradesh</x:v>
      </x:c>
      <x:c r="J522" s="2" t="str">
        <x:v>Total</x:v>
      </x:c>
      <x:c r="K522" s="2" t="str">
        <x:v>bulk_mineral_or_source_grade</x:v>
      </x:c>
      <x:c r="L522" s="2" t="str">
        <x:v>'000 Tonnes</x:v>
      </x:c>
      <x:c r="M522" s="2" t="n">
        <x:v>1000</x:v>
      </x:c>
      <x:c r="N522" s="2" t="str">
        <x:v>tonnes</x:v>
      </x:c>
      <x:c r="O522" s="2" t="n">
        <x:v>0</x:v>
      </x:c>
      <x:c r="P522" s="2" t="n">
        <x:v>0</x:v>
      </x:c>
      <x:c r="Q522" s="2" t="n">
        <x:v>0</x:v>
      </x:c>
      <x:c r="R522" s="2" t="n">
        <x:v>0</x:v>
      </x:c>
      <x:c r="S522" s="2" t="n">
        <x:v>0</x:v>
      </x:c>
      <x:c r="T522" s="2" t="n">
        <x:v>0</x:v>
      </x:c>
      <x:c r="U522" s="2" t="n">
        <x:v>0</x:v>
      </x:c>
      <x:c r="V522" s="2" t="n">
        <x:v>0</x:v>
      </x:c>
      <x:c r="W522" s="2" t="n">
        <x:v>0</x:v>
      </x:c>
      <x:c r="X522" s="2" t="n">
        <x:v>2560</x:v>
      </x:c>
      <x:c r="Y522" s="2" t="n">
        <x:v>0</x:v>
      </x:c>
      <x:c r="Z522" s="2" t="n">
        <x:v>2560</x:v>
      </x:c>
      <x:c r="AA522" s="2" t="n">
        <x:v>2560</x:v>
      </x:c>
      <x:c r="AB522" s="2" t="n">
        <x:v>2560000</x:v>
      </x:c>
      <x:c r="AC522" s="2" t="n">
        <x:v>0</x:v>
      </x:c>
      <x:c r="AD522" s="12" t="b">
        <x:v>1</x:v>
      </x:c>
      <x:c r="AE522" s="12" t="b">
        <x:v>0</x:v>
      </x:c>
      <x:c r="AF522" s="2" t="str">
        <x:v>inventory_context_only_not_used_as_point_or_grid_model_evidence</x:v>
      </x:c>
      <x:c r="AG522" s="7" t="str">
        <x:v>https://ibm.gov.in/IBMPortal/pages/national-mineral-inventory-at-a-glance-2025</x:v>
      </x:c>
    </x:row>
    <x:row r="523" ht="18" customHeight="1">
      <x:c r="A523" s="2" t="str">
        <x:v>IBM-NMI2025-5-30-state-karnataka-total-01</x:v>
      </x:c>
      <x:c r="B523" s="2" t="str">
        <x:v>5.30</x:v>
      </x:c>
      <x:c r="C523" s="2" t="n">
        <x:v>38</x:v>
      </x:c>
      <x:c r="D523" s="9" t="n">
        <x:v>45748</x:v>
      </x:c>
      <x:c r="E523" s="2" t="str">
        <x:v>Pyrite</x:v>
      </x:c>
      <x:c r="F523" s="7" t="str">
        <x:v>[]</x:v>
      </x:c>
      <x:c r="G523" s="2" t="str">
        <x:v>state</x:v>
      </x:c>
      <x:c r="H523" s="2" t="str">
        <x:v>Karnataka</x:v>
      </x:c>
      <x:c r="I523" s="2" t="str">
        <x:v>Karnataka</x:v>
      </x:c>
      <x:c r="J523" s="2" t="str">
        <x:v>Total</x:v>
      </x:c>
      <x:c r="K523" s="2" t="str">
        <x:v>bulk_mineral_or_source_grade</x:v>
      </x:c>
      <x:c r="L523" s="2" t="str">
        <x:v>'000 Tonnes</x:v>
      </x:c>
      <x:c r="M523" s="2" t="n">
        <x:v>1000</x:v>
      </x:c>
      <x:c r="N523" s="2" t="str">
        <x:v>tonnes</x:v>
      </x:c>
      <x:c r="O523" s="2" t="n">
        <x:v>0</x:v>
      </x:c>
      <x:c r="P523" s="2" t="n">
        <x:v>0</x:v>
      </x:c>
      <x:c r="Q523" s="2" t="n">
        <x:v>0</x:v>
      </x:c>
      <x:c r="R523" s="2" t="n">
        <x:v>0</x:v>
      </x:c>
      <x:c r="S523" s="2" t="n">
        <x:v>0</x:v>
      </x:c>
      <x:c r="T523" s="2" t="n">
        <x:v>0</x:v>
      </x:c>
      <x:c r="U523" s="2" t="n">
        <x:v>0</x:v>
      </x:c>
      <x:c r="V523" s="2" t="n">
        <x:v>0</x:v>
      </x:c>
      <x:c r="W523" s="2" t="n">
        <x:v>0</x:v>
      </x:c>
      <x:c r="X523" s="2" t="n">
        <x:v>3000</x:v>
      </x:c>
      <x:c r="Y523" s="2" t="n">
        <x:v>0</x:v>
      </x:c>
      <x:c r="Z523" s="2" t="n">
        <x:v>3000</x:v>
      </x:c>
      <x:c r="AA523" s="2" t="n">
        <x:v>3000</x:v>
      </x:c>
      <x:c r="AB523" s="2" t="n">
        <x:v>3000000</x:v>
      </x:c>
      <x:c r="AC523" s="2" t="n">
        <x:v>0</x:v>
      </x:c>
      <x:c r="AD523" s="12" t="b">
        <x:v>1</x:v>
      </x:c>
      <x:c r="AE523" s="12" t="b">
        <x:v>0</x:v>
      </x:c>
      <x:c r="AF523" s="2" t="str">
        <x:v>inventory_context_only_not_used_as_point_or_grid_model_evidence</x:v>
      </x:c>
      <x:c r="AG523" s="7" t="str">
        <x:v>https://ibm.gov.in/IBMPortal/pages/national-mineral-inventory-at-a-glance-2025</x:v>
      </x:c>
    </x:row>
    <x:row r="524" ht="18" customHeight="1">
      <x:c r="A524" s="2" t="str">
        <x:v>IBM-NMI2025-5-30-state-rajasthan-total-01</x:v>
      </x:c>
      <x:c r="B524" s="2" t="str">
        <x:v>5.30</x:v>
      </x:c>
      <x:c r="C524" s="2" t="n">
        <x:v>38</x:v>
      </x:c>
      <x:c r="D524" s="9" t="n">
        <x:v>45748</x:v>
      </x:c>
      <x:c r="E524" s="2" t="str">
        <x:v>Pyrite</x:v>
      </x:c>
      <x:c r="F524" s="7" t="str">
        <x:v>[]</x:v>
      </x:c>
      <x:c r="G524" s="2" t="str">
        <x:v>state</x:v>
      </x:c>
      <x:c r="H524" s="2" t="str">
        <x:v>Rajasthan</x:v>
      </x:c>
      <x:c r="I524" s="2" t="str">
        <x:v>Rajasthan</x:v>
      </x:c>
      <x:c r="J524" s="2" t="str">
        <x:v>Total</x:v>
      </x:c>
      <x:c r="K524" s="2" t="str">
        <x:v>bulk_mineral_or_source_grade</x:v>
      </x:c>
      <x:c r="L524" s="2" t="str">
        <x:v>'000 Tonnes</x:v>
      </x:c>
      <x:c r="M524" s="2" t="n">
        <x:v>1000</x:v>
      </x:c>
      <x:c r="N524" s="2" t="str">
        <x:v>tonnes</x:v>
      </x:c>
      <x:c r="O524" s="2" t="n">
        <x:v>0</x:v>
      </x:c>
      <x:c r="P524" s="2" t="n">
        <x:v>0</x:v>
      </x:c>
      <x:c r="Q524" s="2" t="n">
        <x:v>0</x:v>
      </x:c>
      <x:c r="R524" s="2" t="n">
        <x:v>0</x:v>
      </x:c>
      <x:c r="S524" s="2" t="n">
        <x:v>13667</x:v>
      </x:c>
      <x:c r="T524" s="2" t="n">
        <x:v>0</x:v>
      </x:c>
      <x:c r="U524" s="2" t="n">
        <x:v>22917</x:v>
      </x:c>
      <x:c r="V524" s="2" t="n">
        <x:v>9590</x:v>
      </x:c>
      <x:c r="W524" s="2" t="n">
        <x:v>26310</x:v>
      </x:c>
      <x:c r="X524" s="2" t="n">
        <x:v>18392</x:v>
      </x:c>
      <x:c r="Y524" s="2" t="n">
        <x:v>0</x:v>
      </x:c>
      <x:c r="Z524" s="2" t="n">
        <x:v>90876</x:v>
      </x:c>
      <x:c r="AA524" s="2" t="n">
        <x:v>90876</x:v>
      </x:c>
      <x:c r="AB524" s="2" t="n">
        <x:v>90876000</x:v>
      </x:c>
      <x:c r="AC524" s="2" t="n">
        <x:v>0</x:v>
      </x:c>
      <x:c r="AD524" s="12" t="b">
        <x:v>1</x:v>
      </x:c>
      <x:c r="AE524" s="12" t="b">
        <x:v>0</x:v>
      </x:c>
      <x:c r="AF524" s="2" t="str">
        <x:v>inventory_context_only_not_used_as_point_or_grid_model_evidence</x:v>
      </x:c>
      <x:c r="AG524" s="7" t="str">
        <x:v>https://ibm.gov.in/IBMPortal/pages/national-mineral-inventory-at-a-glance-2025</x:v>
      </x:c>
    </x:row>
    <x:row r="525" ht="18" customHeight="1">
      <x:c r="A525" s="2" t="str">
        <x:v>IBM-NMI2025-5-30-state-tamil-nadu-total-01</x:v>
      </x:c>
      <x:c r="B525" s="2" t="str">
        <x:v>5.30</x:v>
      </x:c>
      <x:c r="C525" s="2" t="n">
        <x:v>38</x:v>
      </x:c>
      <x:c r="D525" s="9" t="n">
        <x:v>45748</x:v>
      </x:c>
      <x:c r="E525" s="2" t="str">
        <x:v>Pyrite</x:v>
      </x:c>
      <x:c r="F525" s="7" t="str">
        <x:v>[]</x:v>
      </x:c>
      <x:c r="G525" s="2" t="str">
        <x:v>state</x:v>
      </x:c>
      <x:c r="H525" s="2" t="str">
        <x:v>Tamil Nadu</x:v>
      </x:c>
      <x:c r="I525" s="2" t="str">
        <x:v>Tamil Nadu</x:v>
      </x:c>
      <x:c r="J525" s="2" t="str">
        <x:v>Total</x:v>
      </x:c>
      <x:c r="K525" s="2" t="str">
        <x:v>bulk_mineral_or_source_grade</x:v>
      </x:c>
      <x:c r="L525" s="2" t="str">
        <x:v>'000 Tonnes</x:v>
      </x:c>
      <x:c r="M525" s="2" t="n">
        <x:v>1000</x:v>
      </x:c>
      <x:c r="N525" s="2" t="str">
        <x:v>tonnes</x:v>
      </x:c>
      <x:c r="O525" s="2" t="n">
        <x:v>0</x:v>
      </x:c>
      <x:c r="P525" s="2" t="n">
        <x:v>0</x:v>
      </x:c>
      <x:c r="Q525" s="2" t="n">
        <x:v>0</x:v>
      </x:c>
      <x:c r="R525" s="2" t="n">
        <x:v>0</x:v>
      </x:c>
      <x:c r="S525" s="2" t="n">
        <x:v>0</x:v>
      </x:c>
      <x:c r="T525" s="2" t="n">
        <x:v>0</x:v>
      </x:c>
      <x:c r="U525" s="2" t="n">
        <x:v>0</x:v>
      </x:c>
      <x:c r="V525" s="2" t="n">
        <x:v>0</x:v>
      </x:c>
      <x:c r="W525" s="2" t="n">
        <x:v>0</x:v>
      </x:c>
      <x:c r="X525" s="2" t="n">
        <x:v>24</x:v>
      </x:c>
      <x:c r="Y525" s="2" t="n">
        <x:v>0</x:v>
      </x:c>
      <x:c r="Z525" s="2" t="n">
        <x:v>24</x:v>
      </x:c>
      <x:c r="AA525" s="2" t="n">
        <x:v>24</x:v>
      </x:c>
      <x:c r="AB525" s="2" t="n">
        <x:v>24000</x:v>
      </x:c>
      <x:c r="AC525" s="2" t="n">
        <x:v>0</x:v>
      </x:c>
      <x:c r="AD525" s="12" t="b">
        <x:v>1</x:v>
      </x:c>
      <x:c r="AE525" s="12" t="b">
        <x:v>0</x:v>
      </x:c>
      <x:c r="AF525" s="2" t="str">
        <x:v>inventory_context_only_not_used_as_point_or_grid_model_evidence</x:v>
      </x:c>
      <x:c r="AG525" s="7" t="str">
        <x:v>https://ibm.gov.in/IBMPortal/pages/national-mineral-inventory-at-a-glance-2025</x:v>
      </x:c>
    </x:row>
    <x:row r="526" ht="18" customHeight="1">
      <x:c r="A526" s="2" t="str">
        <x:v>IBM-NMI2025-5-30-state-west-bengal-total-01</x:v>
      </x:c>
      <x:c r="B526" s="2" t="str">
        <x:v>5.30</x:v>
      </x:c>
      <x:c r="C526" s="2" t="n">
        <x:v>38</x:v>
      </x:c>
      <x:c r="D526" s="9" t="n">
        <x:v>45748</x:v>
      </x:c>
      <x:c r="E526" s="2" t="str">
        <x:v>Pyrite</x:v>
      </x:c>
      <x:c r="F526" s="7" t="str">
        <x:v>[]</x:v>
      </x:c>
      <x:c r="G526" s="2" t="str">
        <x:v>state</x:v>
      </x:c>
      <x:c r="H526" s="2" t="str">
        <x:v>West Bengal</x:v>
      </x:c>
      <x:c r="I526" s="2" t="str">
        <x:v>West Bengal</x:v>
      </x:c>
      <x:c r="J526" s="2" t="str">
        <x:v>Total</x:v>
      </x:c>
      <x:c r="K526" s="2" t="str">
        <x:v>bulk_mineral_or_source_grade</x:v>
      </x:c>
      <x:c r="L526" s="2" t="str">
        <x:v>'000 Tonnes</x:v>
      </x:c>
      <x:c r="M526" s="2" t="n">
        <x:v>1000</x:v>
      </x:c>
      <x:c r="N526" s="2" t="str">
        <x:v>tonnes</x:v>
      </x:c>
      <x:c r="O526" s="2" t="n">
        <x:v>0</x:v>
      </x:c>
      <x:c r="P526" s="2" t="n">
        <x:v>0</x:v>
      </x:c>
      <x:c r="Q526" s="2" t="n">
        <x:v>0</x:v>
      </x:c>
      <x:c r="R526" s="2" t="n">
        <x:v>0</x:v>
      </x:c>
      <x:c r="S526" s="2" t="n">
        <x:v>0</x:v>
      </x:c>
      <x:c r="T526" s="2" t="n">
        <x:v>0</x:v>
      </x:c>
      <x:c r="U526" s="2" t="n">
        <x:v>0</x:v>
      </x:c>
      <x:c r="V526" s="2" t="n">
        <x:v>0</x:v>
      </x:c>
      <x:c r="W526" s="2" t="n">
        <x:v>0</x:v>
      </x:c>
      <x:c r="X526" s="2" t="n">
        <x:v>2500</x:v>
      </x:c>
      <x:c r="Y526" s="2" t="n">
        <x:v>0</x:v>
      </x:c>
      <x:c r="Z526" s="2" t="n">
        <x:v>2500</x:v>
      </x:c>
      <x:c r="AA526" s="2" t="n">
        <x:v>2500</x:v>
      </x:c>
      <x:c r="AB526" s="2" t="n">
        <x:v>2500000</x:v>
      </x:c>
      <x:c r="AC526" s="2" t="n">
        <x:v>0</x:v>
      </x:c>
      <x:c r="AD526" s="12" t="b">
        <x:v>1</x:v>
      </x:c>
      <x:c r="AE526" s="12" t="b">
        <x:v>0</x:v>
      </x:c>
      <x:c r="AF526" s="2" t="str">
        <x:v>inventory_context_only_not_used_as_point_or_grid_model_evidence</x:v>
      </x:c>
      <x:c r="AG526" s="7" t="str">
        <x:v>https://ibm.gov.in/IBMPortal/pages/national-mineral-inventory-at-a-glance-2025</x:v>
      </x:c>
    </x:row>
    <x:row r="527" ht="18" customHeight="1">
      <x:c r="A527" s="2" t="str">
        <x:v>IBM-NMI2025-5-31-national-total-all-india-total-01</x:v>
      </x:c>
      <x:c r="B527" s="2" t="str">
        <x:v>5.31</x:v>
      </x:c>
      <x:c r="C527" s="2" t="n">
        <x:v>39</x:v>
      </x:c>
      <x:c r="D527" s="9" t="n">
        <x:v>45748</x:v>
      </x:c>
      <x:c r="E527" s="2" t="str">
        <x:v>Rare Earth Elements</x:v>
      </x:c>
      <x:c r="F527" s="7" t="str">
        <x:v>["Rare-earth elements"]</x:v>
      </x:c>
      <x:c r="G527" s="2" t="str">
        <x:v>national_total</x:v>
      </x:c>
      <x:c r="H527" s="2"/>
      <x:c r="I527" s="2" t="str">
        <x:v>All India</x:v>
      </x:c>
      <x:c r="J527" s="2" t="str">
        <x:v>Total</x:v>
      </x:c>
      <x:c r="K527" s="2" t="str">
        <x:v>bulk_mineral_or_source_grade</x:v>
      </x:c>
      <x:c r="L527" s="2" t="str">
        <x:v>Tonne</x:v>
      </x:c>
      <x:c r="M527" s="2" t="n">
        <x:v>1</x:v>
      </x:c>
      <x:c r="N527" s="2" t="str">
        <x:v>tonnes</x:v>
      </x:c>
      <x:c r="O527" s="2" t="n">
        <x:v>0</x:v>
      </x:c>
      <x:c r="P527" s="2" t="n">
        <x:v>0</x:v>
      </x:c>
      <x:c r="Q527" s="2" t="n">
        <x:v>0</x:v>
      </x:c>
      <x:c r="R527" s="2" t="n">
        <x:v>0</x:v>
      </x:c>
      <x:c r="S527" s="2" t="n">
        <x:v>0</x:v>
      </x:c>
      <x:c r="T527" s="2" t="n">
        <x:v>0</x:v>
      </x:c>
      <x:c r="U527" s="2" t="n">
        <x:v>0</x:v>
      </x:c>
      <x:c r="V527" s="2" t="n">
        <x:v>0</x:v>
      </x:c>
      <x:c r="W527" s="2" t="n">
        <x:v>978305</x:v>
      </x:c>
      <x:c r="X527" s="2" t="n">
        <x:v>2227002</x:v>
      </x:c>
      <x:c r="Y527" s="2" t="n">
        <x:v>30287</x:v>
      </x:c>
      <x:c r="Z527" s="2" t="n">
        <x:v>3235594</x:v>
      </x:c>
      <x:c r="AA527" s="2" t="n">
        <x:v>3235594</x:v>
      </x:c>
      <x:c r="AB527" s="2" t="n">
        <x:v>3235594</x:v>
      </x:c>
      <x:c r="AC527" s="2" t="n">
        <x:v>0</x:v>
      </x:c>
      <x:c r="AD527" s="12" t="b">
        <x:v>1</x:v>
      </x:c>
      <x:c r="AE527" s="12" t="b">
        <x:v>0</x:v>
      </x:c>
      <x:c r="AF527" s="2" t="str">
        <x:v>inventory_context_only_not_used_as_point_or_grid_model_evidence</x:v>
      </x:c>
      <x:c r="AG527" s="7" t="str">
        <x:v>https://ibm.gov.in/IBMPortal/pages/national-mineral-inventory-at-a-glance-2025</x:v>
      </x:c>
    </x:row>
    <x:row r="528" ht="18" customHeight="1">
      <x:c r="A528" s="2" t="str">
        <x:v>IBM-NMI2025-5-31-grade-all-india-unclassified-01</x:v>
      </x:c>
      <x:c r="B528" s="2" t="str">
        <x:v>5.31</x:v>
      </x:c>
      <x:c r="C528" s="2" t="n">
        <x:v>39</x:v>
      </x:c>
      <x:c r="D528" s="9" t="n">
        <x:v>45748</x:v>
      </x:c>
      <x:c r="E528" s="2" t="str">
        <x:v>Rare Earth Elements</x:v>
      </x:c>
      <x:c r="F528" s="7" t="str">
        <x:v>["Rare-earth elements"]</x:v>
      </x:c>
      <x:c r="G528" s="2" t="str">
        <x:v>grade</x:v>
      </x:c>
      <x:c r="H528" s="2"/>
      <x:c r="I528" s="2" t="str">
        <x:v>All India</x:v>
      </x:c>
      <x:c r="J528" s="2" t="str">
        <x:v>Unclassified</x:v>
      </x:c>
      <x:c r="K528" s="2" t="str">
        <x:v>bulk_mineral_or_source_grade</x:v>
      </x:c>
      <x:c r="L528" s="2" t="str">
        <x:v>Tonne</x:v>
      </x:c>
      <x:c r="M528" s="2" t="n">
        <x:v>1</x:v>
      </x:c>
      <x:c r="N528" s="2" t="str">
        <x:v>tonnes</x:v>
      </x:c>
      <x:c r="O528" s="2" t="n">
        <x:v>0</x:v>
      </x:c>
      <x:c r="P528" s="2" t="n">
        <x:v>0</x:v>
      </x:c>
      <x:c r="Q528" s="2" t="n">
        <x:v>0</x:v>
      </x:c>
      <x:c r="R528" s="2" t="n">
        <x:v>0</x:v>
      </x:c>
      <x:c r="S528" s="2" t="n">
        <x:v>0</x:v>
      </x:c>
      <x:c r="T528" s="2" t="n">
        <x:v>0</x:v>
      </x:c>
      <x:c r="U528" s="2" t="n">
        <x:v>0</x:v>
      </x:c>
      <x:c r="V528" s="2" t="n">
        <x:v>0</x:v>
      </x:c>
      <x:c r="W528" s="2" t="n">
        <x:v>978305</x:v>
      </x:c>
      <x:c r="X528" s="2" t="n">
        <x:v>2227002</x:v>
      </x:c>
      <x:c r="Y528" s="2" t="n">
        <x:v>30287</x:v>
      </x:c>
      <x:c r="Z528" s="2" t="n">
        <x:v>3235594</x:v>
      </x:c>
      <x:c r="AA528" s="2" t="n">
        <x:v>3235594</x:v>
      </x:c>
      <x:c r="AB528" s="2" t="n">
        <x:v>3235594</x:v>
      </x:c>
      <x:c r="AC528" s="2" t="n">
        <x:v>0</x:v>
      </x:c>
      <x:c r="AD528" s="12" t="b">
        <x:v>1</x:v>
      </x:c>
      <x:c r="AE528" s="12" t="b">
        <x:v>0</x:v>
      </x:c>
      <x:c r="AF528" s="2" t="str">
        <x:v>inventory_context_only_not_used_as_point_or_grid_model_evidence</x:v>
      </x:c>
      <x:c r="AG528" s="7" t="str">
        <x:v>https://ibm.gov.in/IBMPortal/pages/national-mineral-inventory-at-a-glance-2025</x:v>
      </x:c>
    </x:row>
    <x:row r="529" ht="18" customHeight="1">
      <x:c r="A529" s="2" t="str">
        <x:v>IBM-NMI2025-5-31-state-arunachal-pradesh-total-01</x:v>
      </x:c>
      <x:c r="B529" s="2" t="str">
        <x:v>5.31</x:v>
      </x:c>
      <x:c r="C529" s="2" t="n">
        <x:v>39</x:v>
      </x:c>
      <x:c r="D529" s="9" t="n">
        <x:v>45748</x:v>
      </x:c>
      <x:c r="E529" s="2" t="str">
        <x:v>Rare Earth Elements</x:v>
      </x:c>
      <x:c r="F529" s="7" t="str">
        <x:v>["Rare-earth elements"]</x:v>
      </x:c>
      <x:c r="G529" s="2" t="str">
        <x:v>state</x:v>
      </x:c>
      <x:c r="H529" s="2" t="str">
        <x:v>Arunachal Pradesh</x:v>
      </x:c>
      <x:c r="I529" s="2" t="str">
        <x:v>Arunachal Pradesh</x:v>
      </x:c>
      <x:c r="J529" s="2" t="str">
        <x:v>Total</x:v>
      </x:c>
      <x:c r="K529" s="2" t="str">
        <x:v>bulk_mineral_or_source_grade</x:v>
      </x:c>
      <x:c r="L529" s="2" t="str">
        <x:v>Tonne</x:v>
      </x:c>
      <x:c r="M529" s="2" t="n">
        <x:v>1</x:v>
      </x:c>
      <x:c r="N529" s="2" t="str">
        <x:v>tonnes</x:v>
      </x:c>
      <x:c r="O529" s="2" t="n">
        <x:v>0</x:v>
      </x:c>
      <x:c r="P529" s="2" t="n">
        <x:v>0</x:v>
      </x:c>
      <x:c r="Q529" s="2" t="n">
        <x:v>0</x:v>
      </x:c>
      <x:c r="R529" s="2" t="n">
        <x:v>0</x:v>
      </x:c>
      <x:c r="S529" s="2" t="n">
        <x:v>0</x:v>
      </x:c>
      <x:c r="T529" s="2" t="n">
        <x:v>0</x:v>
      </x:c>
      <x:c r="U529" s="2" t="n">
        <x:v>0</x:v>
      </x:c>
      <x:c r="V529" s="2" t="n">
        <x:v>0</x:v>
      </x:c>
      <x:c r="W529" s="2" t="n">
        <x:v>0</x:v>
      </x:c>
      <x:c r="X529" s="2" t="n">
        <x:v>23220</x:v>
      </x:c>
      <x:c r="Y529" s="2" t="n">
        <x:v>0</x:v>
      </x:c>
      <x:c r="Z529" s="2" t="n">
        <x:v>23220</x:v>
      </x:c>
      <x:c r="AA529" s="2" t="n">
        <x:v>23220</x:v>
      </x:c>
      <x:c r="AB529" s="2" t="n">
        <x:v>23220</x:v>
      </x:c>
      <x:c r="AC529" s="2" t="n">
        <x:v>0</x:v>
      </x:c>
      <x:c r="AD529" s="12" t="b">
        <x:v>1</x:v>
      </x:c>
      <x:c r="AE529" s="12" t="b">
        <x:v>0</x:v>
      </x:c>
      <x:c r="AF529" s="2" t="str">
        <x:v>inventory_context_only_not_used_as_point_or_grid_model_evidence</x:v>
      </x:c>
      <x:c r="AG529" s="7" t="str">
        <x:v>https://ibm.gov.in/IBMPortal/pages/national-mineral-inventory-at-a-glance-2025</x:v>
      </x:c>
    </x:row>
    <x:row r="530" ht="18" customHeight="1">
      <x:c r="A530" s="2" t="str">
        <x:v>IBM-NMI2025-5-31-state-assam-total-01</x:v>
      </x:c>
      <x:c r="B530" s="2" t="str">
        <x:v>5.31</x:v>
      </x:c>
      <x:c r="C530" s="2" t="n">
        <x:v>39</x:v>
      </x:c>
      <x:c r="D530" s="9" t="n">
        <x:v>45748</x:v>
      </x:c>
      <x:c r="E530" s="2" t="str">
        <x:v>Rare Earth Elements</x:v>
      </x:c>
      <x:c r="F530" s="7" t="str">
        <x:v>["Rare-earth elements"]</x:v>
      </x:c>
      <x:c r="G530" s="2" t="str">
        <x:v>state</x:v>
      </x:c>
      <x:c r="H530" s="2" t="str">
        <x:v>Assam</x:v>
      </x:c>
      <x:c r="I530" s="2" t="str">
        <x:v>Assam</x:v>
      </x:c>
      <x:c r="J530" s="2" t="str">
        <x:v>Total</x:v>
      </x:c>
      <x:c r="K530" s="2" t="str">
        <x:v>bulk_mineral_or_source_grade</x:v>
      </x:c>
      <x:c r="L530" s="2" t="str">
        <x:v>Tonne</x:v>
      </x:c>
      <x:c r="M530" s="2" t="n">
        <x:v>1</x:v>
      </x:c>
      <x:c r="N530" s="2" t="str">
        <x:v>tonnes</x:v>
      </x:c>
      <x:c r="O530" s="2" t="n">
        <x:v>0</x:v>
      </x:c>
      <x:c r="P530" s="2" t="n">
        <x:v>0</x:v>
      </x:c>
      <x:c r="Q530" s="2" t="n">
        <x:v>0</x:v>
      </x:c>
      <x:c r="R530" s="2" t="n">
        <x:v>0</x:v>
      </x:c>
      <x:c r="S530" s="2" t="n">
        <x:v>0</x:v>
      </x:c>
      <x:c r="T530" s="2" t="n">
        <x:v>0</x:v>
      </x:c>
      <x:c r="U530" s="2" t="n">
        <x:v>0</x:v>
      </x:c>
      <x:c r="V530" s="2" t="n">
        <x:v>0</x:v>
      </x:c>
      <x:c r="W530" s="2" t="n">
        <x:v>0</x:v>
      </x:c>
      <x:c r="X530" s="2" t="n">
        <x:v>0</x:v>
      </x:c>
      <x:c r="Y530" s="2" t="n">
        <x:v>24983</x:v>
      </x:c>
      <x:c r="Z530" s="2" t="n">
        <x:v>24983</x:v>
      </x:c>
      <x:c r="AA530" s="2" t="n">
        <x:v>24983</x:v>
      </x:c>
      <x:c r="AB530" s="2" t="n">
        <x:v>24983</x:v>
      </x:c>
      <x:c r="AC530" s="2" t="n">
        <x:v>0</x:v>
      </x:c>
      <x:c r="AD530" s="12" t="b">
        <x:v>1</x:v>
      </x:c>
      <x:c r="AE530" s="12" t="b">
        <x:v>0</x:v>
      </x:c>
      <x:c r="AF530" s="2" t="str">
        <x:v>inventory_context_only_not_used_as_point_or_grid_model_evidence</x:v>
      </x:c>
      <x:c r="AG530" s="7" t="str">
        <x:v>https://ibm.gov.in/IBMPortal/pages/national-mineral-inventory-at-a-glance-2025</x:v>
      </x:c>
    </x:row>
    <x:row r="531" ht="18" customHeight="1">
      <x:c r="A531" s="2" t="str">
        <x:v>IBM-NMI2025-5-31-state-bihar-total-01</x:v>
      </x:c>
      <x:c r="B531" s="2" t="str">
        <x:v>5.31</x:v>
      </x:c>
      <x:c r="C531" s="2" t="n">
        <x:v>39</x:v>
      </x:c>
      <x:c r="D531" s="9" t="n">
        <x:v>45748</x:v>
      </x:c>
      <x:c r="E531" s="2" t="str">
        <x:v>Rare Earth Elements</x:v>
      </x:c>
      <x:c r="F531" s="7" t="str">
        <x:v>["Rare-earth elements"]</x:v>
      </x:c>
      <x:c r="G531" s="2" t="str">
        <x:v>state</x:v>
      </x:c>
      <x:c r="H531" s="2" t="str">
        <x:v>Bihar</x:v>
      </x:c>
      <x:c r="I531" s="2" t="str">
        <x:v>Bihar</x:v>
      </x:c>
      <x:c r="J531" s="2" t="str">
        <x:v>Total</x:v>
      </x:c>
      <x:c r="K531" s="2" t="str">
        <x:v>bulk_mineral_or_source_grade</x:v>
      </x:c>
      <x:c r="L531" s="2" t="str">
        <x:v>Tonne</x:v>
      </x:c>
      <x:c r="M531" s="2" t="n">
        <x:v>1</x:v>
      </x:c>
      <x:c r="N531" s="2" t="str">
        <x:v>tonnes</x:v>
      </x:c>
      <x:c r="O531" s="2" t="n">
        <x:v>0</x:v>
      </x:c>
      <x:c r="P531" s="2" t="n">
        <x:v>0</x:v>
      </x:c>
      <x:c r="Q531" s="2" t="n">
        <x:v>0</x:v>
      </x:c>
      <x:c r="R531" s="2" t="n">
        <x:v>0</x:v>
      </x:c>
      <x:c r="S531" s="2" t="n">
        <x:v>0</x:v>
      </x:c>
      <x:c r="T531" s="2" t="n">
        <x:v>0</x:v>
      </x:c>
      <x:c r="U531" s="2" t="n">
        <x:v>0</x:v>
      </x:c>
      <x:c r="V531" s="2" t="n">
        <x:v>0</x:v>
      </x:c>
      <x:c r="W531" s="2" t="n">
        <x:v>0</x:v>
      </x:c>
      <x:c r="X531" s="2" t="n">
        <x:v>124514</x:v>
      </x:c>
      <x:c r="Y531" s="2" t="n">
        <x:v>0</x:v>
      </x:c>
      <x:c r="Z531" s="2" t="n">
        <x:v>124514</x:v>
      </x:c>
      <x:c r="AA531" s="2" t="n">
        <x:v>124514</x:v>
      </x:c>
      <x:c r="AB531" s="2" t="n">
        <x:v>124514</x:v>
      </x:c>
      <x:c r="AC531" s="2" t="n">
        <x:v>0</x:v>
      </x:c>
      <x:c r="AD531" s="12" t="b">
        <x:v>1</x:v>
      </x:c>
      <x:c r="AE531" s="12" t="b">
        <x:v>0</x:v>
      </x:c>
      <x:c r="AF531" s="2" t="str">
        <x:v>inventory_context_only_not_used_as_point_or_grid_model_evidence</x:v>
      </x:c>
      <x:c r="AG531" s="7" t="str">
        <x:v>https://ibm.gov.in/IBMPortal/pages/national-mineral-inventory-at-a-glance-2025</x:v>
      </x:c>
    </x:row>
    <x:row r="532" ht="18" customHeight="1">
      <x:c r="A532" s="2" t="str">
        <x:v>IBM-NMI2025-5-31-state-gujarat-total-01</x:v>
      </x:c>
      <x:c r="B532" s="2" t="str">
        <x:v>5.31</x:v>
      </x:c>
      <x:c r="C532" s="2" t="n">
        <x:v>39</x:v>
      </x:c>
      <x:c r="D532" s="9" t="n">
        <x:v>45748</x:v>
      </x:c>
      <x:c r="E532" s="2" t="str">
        <x:v>Rare Earth Elements</x:v>
      </x:c>
      <x:c r="F532" s="7" t="str">
        <x:v>["Rare-earth elements"]</x:v>
      </x:c>
      <x:c r="G532" s="2" t="str">
        <x:v>state</x:v>
      </x:c>
      <x:c r="H532" s="2" t="str">
        <x:v>Gujarat</x:v>
      </x:c>
      <x:c r="I532" s="2" t="str">
        <x:v>Gujarat</x:v>
      </x:c>
      <x:c r="J532" s="2" t="str">
        <x:v>Total</x:v>
      </x:c>
      <x:c r="K532" s="2" t="str">
        <x:v>bulk_mineral_or_source_grade</x:v>
      </x:c>
      <x:c r="L532" s="2" t="str">
        <x:v>Tonne</x:v>
      </x:c>
      <x:c r="M532" s="2" t="n">
        <x:v>1</x:v>
      </x:c>
      <x:c r="N532" s="2" t="str">
        <x:v>tonnes</x:v>
      </x:c>
      <x:c r="O532" s="2" t="n">
        <x:v>0</x:v>
      </x:c>
      <x:c r="P532" s="2" t="n">
        <x:v>0</x:v>
      </x:c>
      <x:c r="Q532" s="2" t="n">
        <x:v>0</x:v>
      </x:c>
      <x:c r="R532" s="2" t="n">
        <x:v>0</x:v>
      </x:c>
      <x:c r="S532" s="2" t="n">
        <x:v>0</x:v>
      </x:c>
      <x:c r="T532" s="2" t="n">
        <x:v>0</x:v>
      </x:c>
      <x:c r="U532" s="2" t="n">
        <x:v>0</x:v>
      </x:c>
      <x:c r="V532" s="2" t="n">
        <x:v>0</x:v>
      </x:c>
      <x:c r="W532" s="2" t="n">
        <x:v>916848</x:v>
      </x:c>
      <x:c r="X532" s="2" t="n">
        <x:v>279251</x:v>
      </x:c>
      <x:c r="Y532" s="2" t="n">
        <x:v>0</x:v>
      </x:c>
      <x:c r="Z532" s="2" t="n">
        <x:v>1196099</x:v>
      </x:c>
      <x:c r="AA532" s="2" t="n">
        <x:v>1196099</x:v>
      </x:c>
      <x:c r="AB532" s="2" t="n">
        <x:v>1196099</x:v>
      </x:c>
      <x:c r="AC532" s="2" t="n">
        <x:v>0</x:v>
      </x:c>
      <x:c r="AD532" s="12" t="b">
        <x:v>1</x:v>
      </x:c>
      <x:c r="AE532" s="12" t="b">
        <x:v>0</x:v>
      </x:c>
      <x:c r="AF532" s="2" t="str">
        <x:v>inventory_context_only_not_used_as_point_or_grid_model_evidence</x:v>
      </x:c>
      <x:c r="AG532" s="7" t="str">
        <x:v>https://ibm.gov.in/IBMPortal/pages/national-mineral-inventory-at-a-glance-2025</x:v>
      </x:c>
    </x:row>
    <x:row r="533" ht="18" customHeight="1">
      <x:c r="A533" s="2" t="str">
        <x:v>IBM-NMI2025-5-31-state-jharkhand-total-01</x:v>
      </x:c>
      <x:c r="B533" s="2" t="str">
        <x:v>5.31</x:v>
      </x:c>
      <x:c r="C533" s="2" t="n">
        <x:v>39</x:v>
      </x:c>
      <x:c r="D533" s="9" t="n">
        <x:v>45748</x:v>
      </x:c>
      <x:c r="E533" s="2" t="str">
        <x:v>Rare Earth Elements</x:v>
      </x:c>
      <x:c r="F533" s="7" t="str">
        <x:v>["Rare-earth elements"]</x:v>
      </x:c>
      <x:c r="G533" s="2" t="str">
        <x:v>state</x:v>
      </x:c>
      <x:c r="H533" s="2" t="str">
        <x:v>Jharkhand</x:v>
      </x:c>
      <x:c r="I533" s="2" t="str">
        <x:v>Jharkhand</x:v>
      </x:c>
      <x:c r="J533" s="2" t="str">
        <x:v>Total</x:v>
      </x:c>
      <x:c r="K533" s="2" t="str">
        <x:v>bulk_mineral_or_source_grade</x:v>
      </x:c>
      <x:c r="L533" s="2" t="str">
        <x:v>Tonne</x:v>
      </x:c>
      <x:c r="M533" s="2" t="n">
        <x:v>1</x:v>
      </x:c>
      <x:c r="N533" s="2" t="str">
        <x:v>tonnes</x:v>
      </x:c>
      <x:c r="O533" s="2" t="n">
        <x:v>0</x:v>
      </x:c>
      <x:c r="P533" s="2" t="n">
        <x:v>0</x:v>
      </x:c>
      <x:c r="Q533" s="2" t="n">
        <x:v>0</x:v>
      </x:c>
      <x:c r="R533" s="2" t="n">
        <x:v>0</x:v>
      </x:c>
      <x:c r="S533" s="2" t="n">
        <x:v>0</x:v>
      </x:c>
      <x:c r="T533" s="2" t="n">
        <x:v>0</x:v>
      </x:c>
      <x:c r="U533" s="2" t="n">
        <x:v>0</x:v>
      </x:c>
      <x:c r="V533" s="2" t="n">
        <x:v>0</x:v>
      </x:c>
      <x:c r="W533" s="2" t="n">
        <x:v>0</x:v>
      </x:c>
      <x:c r="X533" s="2" t="n">
        <x:v>4</x:v>
      </x:c>
      <x:c r="Y533" s="2" t="n">
        <x:v>0</x:v>
      </x:c>
      <x:c r="Z533" s="2" t="n">
        <x:v>4</x:v>
      </x:c>
      <x:c r="AA533" s="2" t="n">
        <x:v>4</x:v>
      </x:c>
      <x:c r="AB533" s="2" t="n">
        <x:v>4</x:v>
      </x:c>
      <x:c r="AC533" s="2" t="n">
        <x:v>0</x:v>
      </x:c>
      <x:c r="AD533" s="12" t="b">
        <x:v>1</x:v>
      </x:c>
      <x:c r="AE533" s="12" t="b">
        <x:v>0</x:v>
      </x:c>
      <x:c r="AF533" s="2" t="str">
        <x:v>inventory_context_only_not_used_as_point_or_grid_model_evidence</x:v>
      </x:c>
      <x:c r="AG533" s="7" t="str">
        <x:v>https://ibm.gov.in/IBMPortal/pages/national-mineral-inventory-at-a-glance-2025</x:v>
      </x:c>
    </x:row>
    <x:row r="534" ht="18" customHeight="1">
      <x:c r="A534" s="2" t="str">
        <x:v>IBM-NMI2025-5-31-state-karnataka-total-01</x:v>
      </x:c>
      <x:c r="B534" s="2" t="str">
        <x:v>5.31</x:v>
      </x:c>
      <x:c r="C534" s="2" t="n">
        <x:v>39</x:v>
      </x:c>
      <x:c r="D534" s="9" t="n">
        <x:v>45748</x:v>
      </x:c>
      <x:c r="E534" s="2" t="str">
        <x:v>Rare Earth Elements</x:v>
      </x:c>
      <x:c r="F534" s="7" t="str">
        <x:v>["Rare-earth elements"]</x:v>
      </x:c>
      <x:c r="G534" s="2" t="str">
        <x:v>state</x:v>
      </x:c>
      <x:c r="H534" s="2" t="str">
        <x:v>Karnataka</x:v>
      </x:c>
      <x:c r="I534" s="2" t="str">
        <x:v>Karnataka</x:v>
      </x:c>
      <x:c r="J534" s="2" t="str">
        <x:v>Total</x:v>
      </x:c>
      <x:c r="K534" s="2" t="str">
        <x:v>bulk_mineral_or_source_grade</x:v>
      </x:c>
      <x:c r="L534" s="2" t="str">
        <x:v>Tonne</x:v>
      </x:c>
      <x:c r="M534" s="2" t="n">
        <x:v>1</x:v>
      </x:c>
      <x:c r="N534" s="2" t="str">
        <x:v>tonnes</x:v>
      </x:c>
      <x:c r="O534" s="2" t="n">
        <x:v>0</x:v>
      </x:c>
      <x:c r="P534" s="2" t="n">
        <x:v>0</x:v>
      </x:c>
      <x:c r="Q534" s="2" t="n">
        <x:v>0</x:v>
      </x:c>
      <x:c r="R534" s="2" t="n">
        <x:v>0</x:v>
      </x:c>
      <x:c r="S534" s="2" t="n">
        <x:v>0</x:v>
      </x:c>
      <x:c r="T534" s="2" t="n">
        <x:v>0</x:v>
      </x:c>
      <x:c r="U534" s="2" t="n">
        <x:v>0</x:v>
      </x:c>
      <x:c r="V534" s="2" t="n">
        <x:v>0</x:v>
      </x:c>
      <x:c r="W534" s="2" t="n">
        <x:v>55104</x:v>
      </x:c>
      <x:c r="X534" s="2" t="n">
        <x:v>6166</x:v>
      </x:c>
      <x:c r="Y534" s="2" t="n">
        <x:v>384</x:v>
      </x:c>
      <x:c r="Z534" s="2" t="n">
        <x:v>61654</x:v>
      </x:c>
      <x:c r="AA534" s="2" t="n">
        <x:v>61654</x:v>
      </x:c>
      <x:c r="AB534" s="2" t="n">
        <x:v>61654</x:v>
      </x:c>
      <x:c r="AC534" s="2" t="n">
        <x:v>0</x:v>
      </x:c>
      <x:c r="AD534" s="12" t="b">
        <x:v>1</x:v>
      </x:c>
      <x:c r="AE534" s="12" t="b">
        <x:v>0</x:v>
      </x:c>
      <x:c r="AF534" s="2" t="str">
        <x:v>inventory_context_only_not_used_as_point_or_grid_model_evidence</x:v>
      </x:c>
      <x:c r="AG534" s="7" t="str">
        <x:v>https://ibm.gov.in/IBMPortal/pages/national-mineral-inventory-at-a-glance-2025</x:v>
      </x:c>
    </x:row>
    <x:row r="535" ht="18" customHeight="1">
      <x:c r="A535" s="2" t="str">
        <x:v>IBM-NMI2025-5-31-state-maharashtra-total-01</x:v>
      </x:c>
      <x:c r="B535" s="2" t="str">
        <x:v>5.31</x:v>
      </x:c>
      <x:c r="C535" s="2" t="n">
        <x:v>39</x:v>
      </x:c>
      <x:c r="D535" s="9" t="n">
        <x:v>45748</x:v>
      </x:c>
      <x:c r="E535" s="2" t="str">
        <x:v>Rare Earth Elements</x:v>
      </x:c>
      <x:c r="F535" s="7" t="str">
        <x:v>["Rare-earth elements"]</x:v>
      </x:c>
      <x:c r="G535" s="2" t="str">
        <x:v>state</x:v>
      </x:c>
      <x:c r="H535" s="2" t="str">
        <x:v>Maharashtra</x:v>
      </x:c>
      <x:c r="I535" s="2" t="str">
        <x:v>Maharashtra</x:v>
      </x:c>
      <x:c r="J535" s="2" t="str">
        <x:v>Total</x:v>
      </x:c>
      <x:c r="K535" s="2" t="str">
        <x:v>bulk_mineral_or_source_grade</x:v>
      </x:c>
      <x:c r="L535" s="2" t="str">
        <x:v>Tonne</x:v>
      </x:c>
      <x:c r="M535" s="2" t="n">
        <x:v>1</x:v>
      </x:c>
      <x:c r="N535" s="2" t="str">
        <x:v>tonnes</x:v>
      </x:c>
      <x:c r="O535" s="2" t="n">
        <x:v>0</x:v>
      </x:c>
      <x:c r="P535" s="2" t="n">
        <x:v>0</x:v>
      </x:c>
      <x:c r="Q535" s="2" t="n">
        <x:v>0</x:v>
      </x:c>
      <x:c r="R535" s="2" t="n">
        <x:v>0</x:v>
      </x:c>
      <x:c r="S535" s="2" t="n">
        <x:v>0</x:v>
      </x:c>
      <x:c r="T535" s="2" t="n">
        <x:v>0</x:v>
      </x:c>
      <x:c r="U535" s="2" t="n">
        <x:v>0</x:v>
      </x:c>
      <x:c r="V535" s="2" t="n">
        <x:v>0</x:v>
      </x:c>
      <x:c r="W535" s="2" t="n">
        <x:v>0</x:v>
      </x:c>
      <x:c r="X535" s="2" t="n">
        <x:v>1404917</x:v>
      </x:c>
      <x:c r="Y535" s="2" t="n">
        <x:v>0</x:v>
      </x:c>
      <x:c r="Z535" s="2" t="n">
        <x:v>1404917</x:v>
      </x:c>
      <x:c r="AA535" s="2" t="n">
        <x:v>1404917</x:v>
      </x:c>
      <x:c r="AB535" s="2" t="n">
        <x:v>1404917</x:v>
      </x:c>
      <x:c r="AC535" s="2" t="n">
        <x:v>0</x:v>
      </x:c>
      <x:c r="AD535" s="12" t="b">
        <x:v>1</x:v>
      </x:c>
      <x:c r="AE535" s="12" t="b">
        <x:v>0</x:v>
      </x:c>
      <x:c r="AF535" s="2" t="str">
        <x:v>inventory_context_only_not_used_as_point_or_grid_model_evidence</x:v>
      </x:c>
      <x:c r="AG535" s="7" t="str">
        <x:v>https://ibm.gov.in/IBMPortal/pages/national-mineral-inventory-at-a-glance-2025</x:v>
      </x:c>
    </x:row>
    <x:row r="536" ht="18" customHeight="1">
      <x:c r="A536" s="2" t="str">
        <x:v>IBM-NMI2025-5-31-state-odisha-total-01</x:v>
      </x:c>
      <x:c r="B536" s="2" t="str">
        <x:v>5.31</x:v>
      </x:c>
      <x:c r="C536" s="2" t="n">
        <x:v>39</x:v>
      </x:c>
      <x:c r="D536" s="9" t="n">
        <x:v>45748</x:v>
      </x:c>
      <x:c r="E536" s="2" t="str">
        <x:v>Rare Earth Elements</x:v>
      </x:c>
      <x:c r="F536" s="7" t="str">
        <x:v>["Rare-earth elements"]</x:v>
      </x:c>
      <x:c r="G536" s="2" t="str">
        <x:v>state</x:v>
      </x:c>
      <x:c r="H536" s="2" t="str">
        <x:v>Odisha</x:v>
      </x:c>
      <x:c r="I536" s="2" t="str">
        <x:v>Odisha</x:v>
      </x:c>
      <x:c r="J536" s="2" t="str">
        <x:v>Total</x:v>
      </x:c>
      <x:c r="K536" s="2" t="str">
        <x:v>bulk_mineral_or_source_grade</x:v>
      </x:c>
      <x:c r="L536" s="2" t="str">
        <x:v>Tonne</x:v>
      </x:c>
      <x:c r="M536" s="2" t="n">
        <x:v>1</x:v>
      </x:c>
      <x:c r="N536" s="2" t="str">
        <x:v>tonnes</x:v>
      </x:c>
      <x:c r="O536" s="2" t="n">
        <x:v>0</x:v>
      </x:c>
      <x:c r="P536" s="2" t="n">
        <x:v>0</x:v>
      </x:c>
      <x:c r="Q536" s="2" t="n">
        <x:v>0</x:v>
      </x:c>
      <x:c r="R536" s="2" t="n">
        <x:v>0</x:v>
      </x:c>
      <x:c r="S536" s="2" t="n">
        <x:v>0</x:v>
      </x:c>
      <x:c r="T536" s="2" t="n">
        <x:v>0</x:v>
      </x:c>
      <x:c r="U536" s="2" t="n">
        <x:v>0</x:v>
      </x:c>
      <x:c r="V536" s="2" t="n">
        <x:v>0</x:v>
      </x:c>
      <x:c r="W536" s="2" t="n">
        <x:v>6353</x:v>
      </x:c>
      <x:c r="X536" s="2" t="n">
        <x:v>19140</x:v>
      </x:c>
      <x:c r="Y536" s="2" t="n">
        <x:v>0</x:v>
      </x:c>
      <x:c r="Z536" s="2" t="n">
        <x:v>25493</x:v>
      </x:c>
      <x:c r="AA536" s="2" t="n">
        <x:v>25493</x:v>
      </x:c>
      <x:c r="AB536" s="2" t="n">
        <x:v>25493</x:v>
      </x:c>
      <x:c r="AC536" s="2" t="n">
        <x:v>0</x:v>
      </x:c>
      <x:c r="AD536" s="12" t="b">
        <x:v>1</x:v>
      </x:c>
      <x:c r="AE536" s="12" t="b">
        <x:v>0</x:v>
      </x:c>
      <x:c r="AF536" s="2" t="str">
        <x:v>inventory_context_only_not_used_as_point_or_grid_model_evidence</x:v>
      </x:c>
      <x:c r="AG536" s="7" t="str">
        <x:v>https://ibm.gov.in/IBMPortal/pages/national-mineral-inventory-at-a-glance-2025</x:v>
      </x:c>
    </x:row>
    <x:row r="537" ht="18" customHeight="1">
      <x:c r="A537" s="2" t="str">
        <x:v>IBM-NMI2025-5-31-state-rajasthan-total-01</x:v>
      </x:c>
      <x:c r="B537" s="2" t="str">
        <x:v>5.31</x:v>
      </x:c>
      <x:c r="C537" s="2" t="n">
        <x:v>39</x:v>
      </x:c>
      <x:c r="D537" s="9" t="n">
        <x:v>45748</x:v>
      </x:c>
      <x:c r="E537" s="2" t="str">
        <x:v>Rare Earth Elements</x:v>
      </x:c>
      <x:c r="F537" s="7" t="str">
        <x:v>["Rare-earth elements"]</x:v>
      </x:c>
      <x:c r="G537" s="2" t="str">
        <x:v>state</x:v>
      </x:c>
      <x:c r="H537" s="2" t="str">
        <x:v>Rajasthan</x:v>
      </x:c>
      <x:c r="I537" s="2" t="str">
        <x:v>Rajasthan</x:v>
      </x:c>
      <x:c r="J537" s="2" t="str">
        <x:v>Total</x:v>
      </x:c>
      <x:c r="K537" s="2" t="str">
        <x:v>bulk_mineral_or_source_grade</x:v>
      </x:c>
      <x:c r="L537" s="2" t="str">
        <x:v>Tonne</x:v>
      </x:c>
      <x:c r="M537" s="2" t="n">
        <x:v>1</x:v>
      </x:c>
      <x:c r="N537" s="2" t="str">
        <x:v>tonnes</x:v>
      </x:c>
      <x:c r="O537" s="2" t="n">
        <x:v>0</x:v>
      </x:c>
      <x:c r="P537" s="2" t="n">
        <x:v>0</x:v>
      </x:c>
      <x:c r="Q537" s="2" t="n">
        <x:v>0</x:v>
      </x:c>
      <x:c r="R537" s="2" t="n">
        <x:v>0</x:v>
      </x:c>
      <x:c r="S537" s="2" t="n">
        <x:v>0</x:v>
      </x:c>
      <x:c r="T537" s="2" t="n">
        <x:v>0</x:v>
      </x:c>
      <x:c r="U537" s="2" t="n">
        <x:v>0</x:v>
      </x:c>
      <x:c r="V537" s="2" t="n">
        <x:v>0</x:v>
      </x:c>
      <x:c r="W537" s="2" t="n">
        <x:v>0</x:v>
      </x:c>
      <x:c r="X537" s="2" t="n">
        <x:v>350129</x:v>
      </x:c>
      <x:c r="Y537" s="2" t="n">
        <x:v>0</x:v>
      </x:c>
      <x:c r="Z537" s="2" t="n">
        <x:v>350129</x:v>
      </x:c>
      <x:c r="AA537" s="2" t="n">
        <x:v>350129</x:v>
      </x:c>
      <x:c r="AB537" s="2" t="n">
        <x:v>350129</x:v>
      </x:c>
      <x:c r="AC537" s="2" t="n">
        <x:v>0</x:v>
      </x:c>
      <x:c r="AD537" s="12" t="b">
        <x:v>1</x:v>
      </x:c>
      <x:c r="AE537" s="12" t="b">
        <x:v>0</x:v>
      </x:c>
      <x:c r="AF537" s="2" t="str">
        <x:v>inventory_context_only_not_used_as_point_or_grid_model_evidence</x:v>
      </x:c>
      <x:c r="AG537" s="7" t="str">
        <x:v>https://ibm.gov.in/IBMPortal/pages/national-mineral-inventory-at-a-glance-2025</x:v>
      </x:c>
    </x:row>
    <x:row r="538" ht="18" customHeight="1">
      <x:c r="A538" s="2" t="str">
        <x:v>IBM-NMI2025-5-31-state-tamil-nadu-total-01</x:v>
      </x:c>
      <x:c r="B538" s="2" t="str">
        <x:v>5.31</x:v>
      </x:c>
      <x:c r="C538" s="2" t="n">
        <x:v>39</x:v>
      </x:c>
      <x:c r="D538" s="9" t="n">
        <x:v>45748</x:v>
      </x:c>
      <x:c r="E538" s="2" t="str">
        <x:v>Rare Earth Elements</x:v>
      </x:c>
      <x:c r="F538" s="7" t="str">
        <x:v>["Rare-earth elements"]</x:v>
      </x:c>
      <x:c r="G538" s="2" t="str">
        <x:v>state</x:v>
      </x:c>
      <x:c r="H538" s="2" t="str">
        <x:v>Tamil Nadu</x:v>
      </x:c>
      <x:c r="I538" s="2" t="str">
        <x:v>Tamil Nadu</x:v>
      </x:c>
      <x:c r="J538" s="2" t="str">
        <x:v>Total</x:v>
      </x:c>
      <x:c r="K538" s="2" t="str">
        <x:v>bulk_mineral_or_source_grade</x:v>
      </x:c>
      <x:c r="L538" s="2" t="str">
        <x:v>Tonne</x:v>
      </x:c>
      <x:c r="M538" s="2" t="n">
        <x:v>1</x:v>
      </x:c>
      <x:c r="N538" s="2" t="str">
        <x:v>tonnes</x:v>
      </x:c>
      <x:c r="O538" s="2" t="n">
        <x:v>0</x:v>
      </x:c>
      <x:c r="P538" s="2" t="n">
        <x:v>0</x:v>
      </x:c>
      <x:c r="Q538" s="2" t="n">
        <x:v>0</x:v>
      </x:c>
      <x:c r="R538" s="2" t="n">
        <x:v>0</x:v>
      </x:c>
      <x:c r="S538" s="2" t="n">
        <x:v>0</x:v>
      </x:c>
      <x:c r="T538" s="2" t="n">
        <x:v>0</x:v>
      </x:c>
      <x:c r="U538" s="2" t="n">
        <x:v>0</x:v>
      </x:c>
      <x:c r="V538" s="2" t="n">
        <x:v>0</x:v>
      </x:c>
      <x:c r="W538" s="2" t="n">
        <x:v>0</x:v>
      </x:c>
      <x:c r="X538" s="2" t="n">
        <x:v>12282</x:v>
      </x:c>
      <x:c r="Y538" s="2" t="n">
        <x:v>0</x:v>
      </x:c>
      <x:c r="Z538" s="2" t="n">
        <x:v>12282</x:v>
      </x:c>
      <x:c r="AA538" s="2" t="n">
        <x:v>12282</x:v>
      </x:c>
      <x:c r="AB538" s="2" t="n">
        <x:v>12282</x:v>
      </x:c>
      <x:c r="AC538" s="2" t="n">
        <x:v>0</x:v>
      </x:c>
      <x:c r="AD538" s="12" t="b">
        <x:v>1</x:v>
      </x:c>
      <x:c r="AE538" s="12" t="b">
        <x:v>0</x:v>
      </x:c>
      <x:c r="AF538" s="2" t="str">
        <x:v>inventory_context_only_not_used_as_point_or_grid_model_evidence</x:v>
      </x:c>
      <x:c r="AG538" s="7" t="str">
        <x:v>https://ibm.gov.in/IBMPortal/pages/national-mineral-inventory-at-a-glance-2025</x:v>
      </x:c>
    </x:row>
    <x:row r="539" ht="18" customHeight="1">
      <x:c r="A539" s="2" t="str">
        <x:v>IBM-NMI2025-5-31-state-telangana-total-01</x:v>
      </x:c>
      <x:c r="B539" s="2" t="str">
        <x:v>5.31</x:v>
      </x:c>
      <x:c r="C539" s="2" t="n">
        <x:v>39</x:v>
      </x:c>
      <x:c r="D539" s="9" t="n">
        <x:v>45748</x:v>
      </x:c>
      <x:c r="E539" s="2" t="str">
        <x:v>Rare Earth Elements</x:v>
      </x:c>
      <x:c r="F539" s="7" t="str">
        <x:v>["Rare-earth elements"]</x:v>
      </x:c>
      <x:c r="G539" s="2" t="str">
        <x:v>state</x:v>
      </x:c>
      <x:c r="H539" s="2" t="str">
        <x:v>Telangana</x:v>
      </x:c>
      <x:c r="I539" s="2" t="str">
        <x:v>Telangana</x:v>
      </x:c>
      <x:c r="J539" s="2" t="str">
        <x:v>Total</x:v>
      </x:c>
      <x:c r="K539" s="2" t="str">
        <x:v>bulk_mineral_or_source_grade</x:v>
      </x:c>
      <x:c r="L539" s="2" t="str">
        <x:v>Tonne</x:v>
      </x:c>
      <x:c r="M539" s="2" t="n">
        <x:v>1</x:v>
      </x:c>
      <x:c r="N539" s="2" t="str">
        <x:v>tonnes</x:v>
      </x:c>
      <x:c r="O539" s="2" t="n">
        <x:v>0</x:v>
      </x:c>
      <x:c r="P539" s="2" t="n">
        <x:v>0</x:v>
      </x:c>
      <x:c r="Q539" s="2" t="n">
        <x:v>0</x:v>
      </x:c>
      <x:c r="R539" s="2" t="n">
        <x:v>0</x:v>
      </x:c>
      <x:c r="S539" s="2" t="n">
        <x:v>0</x:v>
      </x:c>
      <x:c r="T539" s="2" t="n">
        <x:v>0</x:v>
      </x:c>
      <x:c r="U539" s="2" t="n">
        <x:v>0</x:v>
      </x:c>
      <x:c r="V539" s="2" t="n">
        <x:v>0</x:v>
      </x:c>
      <x:c r="W539" s="2" t="n">
        <x:v>0</x:v>
      </x:c>
      <x:c r="X539" s="2" t="n">
        <x:v>6080</x:v>
      </x:c>
      <x:c r="Y539" s="2" t="n">
        <x:v>1972</x:v>
      </x:c>
      <x:c r="Z539" s="2" t="n">
        <x:v>8052</x:v>
      </x:c>
      <x:c r="AA539" s="2" t="n">
        <x:v>8052</x:v>
      </x:c>
      <x:c r="AB539" s="2" t="n">
        <x:v>8052</x:v>
      </x:c>
      <x:c r="AC539" s="2" t="n">
        <x:v>0</x:v>
      </x:c>
      <x:c r="AD539" s="12" t="b">
        <x:v>1</x:v>
      </x:c>
      <x:c r="AE539" s="12" t="b">
        <x:v>0</x:v>
      </x:c>
      <x:c r="AF539" s="2" t="str">
        <x:v>inventory_context_only_not_used_as_point_or_grid_model_evidence</x:v>
      </x:c>
      <x:c r="AG539" s="7" t="str">
        <x:v>https://ibm.gov.in/IBMPortal/pages/national-mineral-inventory-at-a-glance-2025</x:v>
      </x:c>
    </x:row>
    <x:row r="540" ht="18" customHeight="1">
      <x:c r="A540" s="2" t="str">
        <x:v>IBM-NMI2025-5-31-state-uttar-pradesh-total-01</x:v>
      </x:c>
      <x:c r="B540" s="2" t="str">
        <x:v>5.31</x:v>
      </x:c>
      <x:c r="C540" s="2" t="n">
        <x:v>39</x:v>
      </x:c>
      <x:c r="D540" s="9" t="n">
        <x:v>45748</x:v>
      </x:c>
      <x:c r="E540" s="2" t="str">
        <x:v>Rare Earth Elements</x:v>
      </x:c>
      <x:c r="F540" s="7" t="str">
        <x:v>["Rare-earth elements"]</x:v>
      </x:c>
      <x:c r="G540" s="2" t="str">
        <x:v>state</x:v>
      </x:c>
      <x:c r="H540" s="2" t="str">
        <x:v>Uttar Pradesh</x:v>
      </x:c>
      <x:c r="I540" s="2" t="str">
        <x:v>Uttar Pradesh</x:v>
      </x:c>
      <x:c r="J540" s="2" t="str">
        <x:v>Total</x:v>
      </x:c>
      <x:c r="K540" s="2" t="str">
        <x:v>bulk_mineral_or_source_grade</x:v>
      </x:c>
      <x:c r="L540" s="2" t="str">
        <x:v>Tonne</x:v>
      </x:c>
      <x:c r="M540" s="2" t="n">
        <x:v>1</x:v>
      </x:c>
      <x:c r="N540" s="2" t="str">
        <x:v>tonnes</x:v>
      </x:c>
      <x:c r="O540" s="2" t="n">
        <x:v>0</x:v>
      </x:c>
      <x:c r="P540" s="2" t="n">
        <x:v>0</x:v>
      </x:c>
      <x:c r="Q540" s="2" t="n">
        <x:v>0</x:v>
      </x:c>
      <x:c r="R540" s="2" t="n">
        <x:v>0</x:v>
      </x:c>
      <x:c r="S540" s="2" t="n">
        <x:v>0</x:v>
      </x:c>
      <x:c r="T540" s="2" t="n">
        <x:v>0</x:v>
      </x:c>
      <x:c r="U540" s="2" t="n">
        <x:v>0</x:v>
      </x:c>
      <x:c r="V540" s="2" t="n">
        <x:v>0</x:v>
      </x:c>
      <x:c r="W540" s="2" t="n">
        <x:v>0</x:v>
      </x:c>
      <x:c r="X540" s="2" t="n">
        <x:v>0</x:v>
      </x:c>
      <x:c r="Y540" s="2" t="n">
        <x:v>2948</x:v>
      </x:c>
      <x:c r="Z540" s="2" t="n">
        <x:v>2948</x:v>
      </x:c>
      <x:c r="AA540" s="2" t="n">
        <x:v>2948</x:v>
      </x:c>
      <x:c r="AB540" s="2" t="n">
        <x:v>2948</x:v>
      </x:c>
      <x:c r="AC540" s="2" t="n">
        <x:v>0</x:v>
      </x:c>
      <x:c r="AD540" s="12" t="b">
        <x:v>1</x:v>
      </x:c>
      <x:c r="AE540" s="12" t="b">
        <x:v>0</x:v>
      </x:c>
      <x:c r="AF540" s="2" t="str">
        <x:v>inventory_context_only_not_used_as_point_or_grid_model_evidence</x:v>
      </x:c>
      <x:c r="AG540" s="7" t="str">
        <x:v>https://ibm.gov.in/IBMPortal/pages/national-mineral-inventory-at-a-glance-2025</x:v>
      </x:c>
    </x:row>
    <x:row r="541" ht="18" customHeight="1">
      <x:c r="A541" s="2" t="str">
        <x:v>IBM-NMI2025-5-31-state-west-bengal-total-01</x:v>
      </x:c>
      <x:c r="B541" s="2" t="str">
        <x:v>5.31</x:v>
      </x:c>
      <x:c r="C541" s="2" t="n">
        <x:v>39</x:v>
      </x:c>
      <x:c r="D541" s="9" t="n">
        <x:v>45748</x:v>
      </x:c>
      <x:c r="E541" s="2" t="str">
        <x:v>Rare Earth Elements</x:v>
      </x:c>
      <x:c r="F541" s="7" t="str">
        <x:v>["Rare-earth elements"]</x:v>
      </x:c>
      <x:c r="G541" s="2" t="str">
        <x:v>state</x:v>
      </x:c>
      <x:c r="H541" s="2" t="str">
        <x:v>West Bengal</x:v>
      </x:c>
      <x:c r="I541" s="2" t="str">
        <x:v>West Bengal</x:v>
      </x:c>
      <x:c r="J541" s="2" t="str">
        <x:v>Total</x:v>
      </x:c>
      <x:c r="K541" s="2" t="str">
        <x:v>bulk_mineral_or_source_grade</x:v>
      </x:c>
      <x:c r="L541" s="2" t="str">
        <x:v>Tonne</x:v>
      </x:c>
      <x:c r="M541" s="2" t="n">
        <x:v>1</x:v>
      </x:c>
      <x:c r="N541" s="2" t="str">
        <x:v>tonnes</x:v>
      </x:c>
      <x:c r="O541" s="2" t="n">
        <x:v>0</x:v>
      </x:c>
      <x:c r="P541" s="2" t="n">
        <x:v>0</x:v>
      </x:c>
      <x:c r="Q541" s="2" t="n">
        <x:v>0</x:v>
      </x:c>
      <x:c r="R541" s="2" t="n">
        <x:v>0</x:v>
      </x:c>
      <x:c r="S541" s="2" t="n">
        <x:v>0</x:v>
      </x:c>
      <x:c r="T541" s="2" t="n">
        <x:v>0</x:v>
      </x:c>
      <x:c r="U541" s="2" t="n">
        <x:v>0</x:v>
      </x:c>
      <x:c r="V541" s="2" t="n">
        <x:v>0</x:v>
      </x:c>
      <x:c r="W541" s="2" t="n">
        <x:v>0</x:v>
      </x:c>
      <x:c r="X541" s="2" t="n">
        <x:v>1300</x:v>
      </x:c>
      <x:c r="Y541" s="2" t="n">
        <x:v>0</x:v>
      </x:c>
      <x:c r="Z541" s="2" t="n">
        <x:v>1300</x:v>
      </x:c>
      <x:c r="AA541" s="2" t="n">
        <x:v>1300</x:v>
      </x:c>
      <x:c r="AB541" s="2" t="n">
        <x:v>1300</x:v>
      </x:c>
      <x:c r="AC541" s="2" t="n">
        <x:v>0</x:v>
      </x:c>
      <x:c r="AD541" s="12" t="b">
        <x:v>1</x:v>
      </x:c>
      <x:c r="AE541" s="12" t="b">
        <x:v>0</x:v>
      </x:c>
      <x:c r="AF541" s="2" t="str">
        <x:v>inventory_context_only_not_used_as_point_or_grid_model_evidence</x:v>
      </x:c>
      <x:c r="AG541" s="7" t="str">
        <x:v>https://ibm.gov.in/IBMPortal/pages/national-mineral-inventory-at-a-glance-2025</x:v>
      </x:c>
    </x:row>
    <x:row r="542" ht="18" customHeight="1">
      <x:c r="A542" s="2" t="str">
        <x:v>IBM-NMI2025-5-32-national-total-all-india-total-01</x:v>
      </x:c>
      <x:c r="B542" s="2" t="str">
        <x:v>5.32</x:v>
      </x:c>
      <x:c r="C542" s="2" t="n">
        <x:v>40</x:v>
      </x:c>
      <x:c r="D542" s="9" t="n">
        <x:v>45748</x:v>
      </x:c>
      <x:c r="E542" s="2" t="str">
        <x:v>Rock Phosphate</x:v>
      </x:c>
      <x:c r="F542" s="7" t="str">
        <x:v>["Phosphorus"]</x:v>
      </x:c>
      <x:c r="G542" s="2" t="str">
        <x:v>national_total</x:v>
      </x:c>
      <x:c r="H542" s="2"/>
      <x:c r="I542" s="2" t="str">
        <x:v>All India</x:v>
      </x:c>
      <x:c r="J542" s="2" t="str">
        <x:v>Total</x:v>
      </x:c>
      <x:c r="K542" s="2" t="str">
        <x:v>bulk_mineral_or_source_grade</x:v>
      </x:c>
      <x:c r="L542" s="2" t="str">
        <x:v>Tonne</x:v>
      </x:c>
      <x:c r="M542" s="2" t="n">
        <x:v>1</x:v>
      </x:c>
      <x:c r="N542" s="2" t="str">
        <x:v>tonnes</x:v>
      </x:c>
      <x:c r="O542" s="2" t="n">
        <x:v>55048308</x:v>
      </x:c>
      <x:c r="P542" s="2" t="n">
        <x:v>0</x:v>
      </x:c>
      <x:c r="Q542" s="2" t="n">
        <x:v>17378998</x:v>
      </x:c>
      <x:c r="R542" s="2" t="n">
        <x:v>72427306</x:v>
      </x:c>
      <x:c r="S542" s="2" t="n">
        <x:v>13902712</x:v>
      </x:c>
      <x:c r="T542" s="2" t="n">
        <x:v>56656825</x:v>
      </x:c>
      <x:c r="U542" s="2" t="n">
        <x:v>26149199</x:v>
      </x:c>
      <x:c r="V542" s="2" t="n">
        <x:v>2879833</x:v>
      </x:c>
      <x:c r="W542" s="2" t="n">
        <x:v>35269750</x:v>
      </x:c>
      <x:c r="X542" s="2" t="n">
        <x:v>285435526</x:v>
      </x:c>
      <x:c r="Y542" s="2" t="n">
        <x:v>49025125</x:v>
      </x:c>
      <x:c r="Z542" s="2" t="n">
        <x:v>469318969</x:v>
      </x:c>
      <x:c r="AA542" s="2" t="n">
        <x:v>541746275</x:v>
      </x:c>
      <x:c r="AB542" s="2" t="n">
        <x:v>541746275</x:v>
      </x:c>
      <x:c r="AC542" s="2" t="n">
        <x:v>0</x:v>
      </x:c>
      <x:c r="AD542" s="12" t="b">
        <x:v>1</x:v>
      </x:c>
      <x:c r="AE542" s="12" t="b">
        <x:v>0</x:v>
      </x:c>
      <x:c r="AF542" s="2" t="str">
        <x:v>inventory_context_only_not_used_as_point_or_grid_model_evidence</x:v>
      </x:c>
      <x:c r="AG542" s="7" t="str">
        <x:v>https://ibm.gov.in/IBMPortal/pages/national-mineral-inventory-at-a-glance-2025</x:v>
      </x:c>
    </x:row>
    <x:row r="543" ht="18" customHeight="1">
      <x:c r="A543" s="2" t="str">
        <x:v>IBM-NMI2025-5-32-grade-all-india-chemical-fertilizer-01</x:v>
      </x:c>
      <x:c r="B543" s="2" t="str">
        <x:v>5.32</x:v>
      </x:c>
      <x:c r="C543" s="2" t="n">
        <x:v>40</x:v>
      </x:c>
      <x:c r="D543" s="9" t="n">
        <x:v>45748</x:v>
      </x:c>
      <x:c r="E543" s="2" t="str">
        <x:v>Rock Phosphate</x:v>
      </x:c>
      <x:c r="F543" s="7" t="str">
        <x:v>["Phosphorus"]</x:v>
      </x:c>
      <x:c r="G543" s="2" t="str">
        <x:v>grade</x:v>
      </x:c>
      <x:c r="H543" s="2"/>
      <x:c r="I543" s="2" t="str">
        <x:v>All India</x:v>
      </x:c>
      <x:c r="J543" s="2" t="str">
        <x:v>Chemical Fertilizer</x:v>
      </x:c>
      <x:c r="K543" s="2" t="str">
        <x:v>bulk_mineral_or_source_grade</x:v>
      </x:c>
      <x:c r="L543" s="2" t="str">
        <x:v>Tonne</x:v>
      </x:c>
      <x:c r="M543" s="2" t="n">
        <x:v>1</x:v>
      </x:c>
      <x:c r="N543" s="2" t="str">
        <x:v>tonnes</x:v>
      </x:c>
      <x:c r="O543" s="2" t="n">
        <x:v>0</x:v>
      </x:c>
      <x:c r="P543" s="2" t="n">
        <x:v>0</x:v>
      </x:c>
      <x:c r="Q543" s="2" t="n">
        <x:v>0</x:v>
      </x:c>
      <x:c r="R543" s="2" t="n">
        <x:v>0</x:v>
      </x:c>
      <x:c r="S543" s="2" t="n">
        <x:v>0</x:v>
      </x:c>
      <x:c r="T543" s="2" t="n">
        <x:v>0</x:v>
      </x:c>
      <x:c r="U543" s="2" t="n">
        <x:v>1350013</x:v>
      </x:c>
      <x:c r="V543" s="2" t="n">
        <x:v>0</x:v>
      </x:c>
      <x:c r="W543" s="2" t="n">
        <x:v>0</x:v>
      </x:c>
      <x:c r="X543" s="2" t="n">
        <x:v>1081200</x:v>
      </x:c>
      <x:c r="Y543" s="2" t="n">
        <x:v>0</x:v>
      </x:c>
      <x:c r="Z543" s="2" t="n">
        <x:v>2431213</x:v>
      </x:c>
      <x:c r="AA543" s="2" t="n">
        <x:v>2431213</x:v>
      </x:c>
      <x:c r="AB543" s="2" t="n">
        <x:v>2431213</x:v>
      </x:c>
      <x:c r="AC543" s="2" t="n">
        <x:v>0</x:v>
      </x:c>
      <x:c r="AD543" s="12" t="b">
        <x:v>1</x:v>
      </x:c>
      <x:c r="AE543" s="12" t="b">
        <x:v>0</x:v>
      </x:c>
      <x:c r="AF543" s="2" t="str">
        <x:v>inventory_context_only_not_used_as_point_or_grid_model_evidence</x:v>
      </x:c>
      <x:c r="AG543" s="7" t="str">
        <x:v>https://ibm.gov.in/IBMPortal/pages/national-mineral-inventory-at-a-glance-2025</x:v>
      </x:c>
    </x:row>
    <x:row r="544" ht="18" customHeight="1">
      <x:c r="A544" s="2" t="str">
        <x:v>IBM-NMI2025-5-32-grade-all-india-blendable-01</x:v>
      </x:c>
      <x:c r="B544" s="2" t="str">
        <x:v>5.32</x:v>
      </x:c>
      <x:c r="C544" s="2" t="n">
        <x:v>40</x:v>
      </x:c>
      <x:c r="D544" s="9" t="n">
        <x:v>45748</x:v>
      </x:c>
      <x:c r="E544" s="2" t="str">
        <x:v>Rock Phosphate</x:v>
      </x:c>
      <x:c r="F544" s="7" t="str">
        <x:v>["Phosphorus"]</x:v>
      </x:c>
      <x:c r="G544" s="2" t="str">
        <x:v>grade</x:v>
      </x:c>
      <x:c r="H544" s="2"/>
      <x:c r="I544" s="2" t="str">
        <x:v>All India</x:v>
      </x:c>
      <x:c r="J544" s="2" t="str">
        <x:v>Blendable</x:v>
      </x:c>
      <x:c r="K544" s="2" t="str">
        <x:v>bulk_mineral_or_source_grade</x:v>
      </x:c>
      <x:c r="L544" s="2" t="str">
        <x:v>Tonne</x:v>
      </x:c>
      <x:c r="M544" s="2" t="n">
        <x:v>1</x:v>
      </x:c>
      <x:c r="N544" s="2" t="str">
        <x:v>tonnes</x:v>
      </x:c>
      <x:c r="O544" s="2" t="n">
        <x:v>19054190</x:v>
      </x:c>
      <x:c r="P544" s="2" t="n">
        <x:v>0</x:v>
      </x:c>
      <x:c r="Q544" s="2" t="n">
        <x:v>0</x:v>
      </x:c>
      <x:c r="R544" s="2" t="n">
        <x:v>19054190</x:v>
      </x:c>
      <x:c r="S544" s="2" t="n">
        <x:v>9384650</x:v>
      </x:c>
      <x:c r="T544" s="2" t="n">
        <x:v>2361186</x:v>
      </x:c>
      <x:c r="U544" s="2" t="n">
        <x:v>8349933</x:v>
      </x:c>
      <x:c r="V544" s="2" t="n">
        <x:v>13333</x:v>
      </x:c>
      <x:c r="W544" s="2" t="n">
        <x:v>9440000</x:v>
      </x:c>
      <x:c r="X544" s="2" t="n">
        <x:v>12991513</x:v>
      </x:c>
      <x:c r="Y544" s="2" t="n">
        <x:v>0</x:v>
      </x:c>
      <x:c r="Z544" s="2" t="n">
        <x:v>42540615</x:v>
      </x:c>
      <x:c r="AA544" s="2" t="n">
        <x:v>61594804</x:v>
      </x:c>
      <x:c r="AB544" s="2" t="n">
        <x:v>61594804</x:v>
      </x:c>
      <x:c r="AC544" s="2" t="n">
        <x:v>0</x:v>
      </x:c>
      <x:c r="AD544" s="12" t="b">
        <x:v>1</x:v>
      </x:c>
      <x:c r="AE544" s="12" t="b">
        <x:v>0</x:v>
      </x:c>
      <x:c r="AF544" s="2" t="str">
        <x:v>inventory_context_only_not_used_as_point_or_grid_model_evidence</x:v>
      </x:c>
      <x:c r="AG544" s="7" t="str">
        <x:v>https://ibm.gov.in/IBMPortal/pages/national-mineral-inventory-at-a-glance-2025</x:v>
      </x:c>
    </x:row>
    <x:row r="545" ht="18" customHeight="1">
      <x:c r="A545" s="2" t="str">
        <x:v>IBM-NMI2025-5-32-grade-all-india-soil-reclamation-01</x:v>
      </x:c>
      <x:c r="B545" s="2" t="str">
        <x:v>5.32</x:v>
      </x:c>
      <x:c r="C545" s="2" t="n">
        <x:v>40</x:v>
      </x:c>
      <x:c r="D545" s="9" t="n">
        <x:v>45748</x:v>
      </x:c>
      <x:c r="E545" s="2" t="str">
        <x:v>Rock Phosphate</x:v>
      </x:c>
      <x:c r="F545" s="7" t="str">
        <x:v>["Phosphorus"]</x:v>
      </x:c>
      <x:c r="G545" s="2" t="str">
        <x:v>grade</x:v>
      </x:c>
      <x:c r="H545" s="2"/>
      <x:c r="I545" s="2" t="str">
        <x:v>All India</x:v>
      </x:c>
      <x:c r="J545" s="2" t="str">
        <x:v>Soil Reclamation</x:v>
      </x:c>
      <x:c r="K545" s="2" t="str">
        <x:v>bulk_mineral_or_source_grade</x:v>
      </x:c>
      <x:c r="L545" s="2" t="str">
        <x:v>Tonne</x:v>
      </x:c>
      <x:c r="M545" s="2" t="n">
        <x:v>1</x:v>
      </x:c>
      <x:c r="N545" s="2" t="str">
        <x:v>tonnes</x:v>
      </x:c>
      <x:c r="O545" s="2" t="n">
        <x:v>29098668</x:v>
      </x:c>
      <x:c r="P545" s="2" t="n">
        <x:v>0</x:v>
      </x:c>
      <x:c r="Q545" s="2" t="n">
        <x:v>939440</x:v>
      </x:c>
      <x:c r="R545" s="2" t="n">
        <x:v>30038109</x:v>
      </x:c>
      <x:c r="S545" s="2" t="n">
        <x:v>143305</x:v>
      </x:c>
      <x:c r="T545" s="2" t="n">
        <x:v>39778385</x:v>
      </x:c>
      <x:c r="U545" s="2" t="n">
        <x:v>7557668</x:v>
      </x:c>
      <x:c r="V545" s="2" t="n">
        <x:v>700000</x:v>
      </x:c>
      <x:c r="W545" s="2" t="n">
        <x:v>0</x:v>
      </x:c>
      <x:c r="X545" s="2" t="n">
        <x:v>19593918</x:v>
      </x:c>
      <x:c r="Y545" s="2" t="n">
        <x:v>51840</x:v>
      </x:c>
      <x:c r="Z545" s="2" t="n">
        <x:v>67825116</x:v>
      </x:c>
      <x:c r="AA545" s="2" t="n">
        <x:v>97863224</x:v>
      </x:c>
      <x:c r="AB545" s="2" t="n">
        <x:v>97863224</x:v>
      </x:c>
      <x:c r="AC545" s="2" t="n">
        <x:v>0</x:v>
      </x:c>
      <x:c r="AD545" s="12" t="b">
        <x:v>1</x:v>
      </x:c>
      <x:c r="AE545" s="12" t="b">
        <x:v>0</x:v>
      </x:c>
      <x:c r="AF545" s="2" t="str">
        <x:v>inventory_context_only_not_used_as_point_or_grid_model_evidence</x:v>
      </x:c>
      <x:c r="AG545" s="7" t="str">
        <x:v>https://ibm.gov.in/IBMPortal/pages/national-mineral-inventory-at-a-glance-2025</x:v>
      </x:c>
    </x:row>
    <x:row r="546" ht="18" customHeight="1">
      <x:c r="A546" s="2" t="str">
        <x:v>IBM-NMI2025-5-32-grade-all-india-beneficiable-01</x:v>
      </x:c>
      <x:c r="B546" s="2" t="str">
        <x:v>5.32</x:v>
      </x:c>
      <x:c r="C546" s="2" t="n">
        <x:v>40</x:v>
      </x:c>
      <x:c r="D546" s="9" t="n">
        <x:v>45748</x:v>
      </x:c>
      <x:c r="E546" s="2" t="str">
        <x:v>Rock Phosphate</x:v>
      </x:c>
      <x:c r="F546" s="7" t="str">
        <x:v>["Phosphorus"]</x:v>
      </x:c>
      <x:c r="G546" s="2" t="str">
        <x:v>grade</x:v>
      </x:c>
      <x:c r="H546" s="2"/>
      <x:c r="I546" s="2" t="str">
        <x:v>All India</x:v>
      </x:c>
      <x:c r="J546" s="2" t="str">
        <x:v>Beneficiable</x:v>
      </x:c>
      <x:c r="K546" s="2" t="str">
        <x:v>bulk_mineral_or_source_grade</x:v>
      </x:c>
      <x:c r="L546" s="2" t="str">
        <x:v>Tonne</x:v>
      </x:c>
      <x:c r="M546" s="2" t="n">
        <x:v>1</x:v>
      </x:c>
      <x:c r="N546" s="2" t="str">
        <x:v>tonnes</x:v>
      </x:c>
      <x:c r="O546" s="2" t="n">
        <x:v>0</x:v>
      </x:c>
      <x:c r="P546" s="2" t="n">
        <x:v>0</x:v>
      </x:c>
      <x:c r="Q546" s="2" t="n">
        <x:v>4751220</x:v>
      </x:c>
      <x:c r="R546" s="2" t="n">
        <x:v>4751220</x:v>
      </x:c>
      <x:c r="S546" s="2" t="n">
        <x:v>3237363</x:v>
      </x:c>
      <x:c r="T546" s="2" t="n">
        <x:v>14132898</x:v>
      </x:c>
      <x:c r="U546" s="2" t="n">
        <x:v>7000924</x:v>
      </x:c>
      <x:c r="V546" s="2" t="n">
        <x:v>2166500</x:v>
      </x:c>
      <x:c r="W546" s="2" t="n">
        <x:v>25089750</x:v>
      </x:c>
      <x:c r="X546" s="2" t="n">
        <x:v>95032147</x:v>
      </x:c>
      <x:c r="Y546" s="2" t="n">
        <x:v>46315760</x:v>
      </x:c>
      <x:c r="Z546" s="2" t="n">
        <x:v>192975343</x:v>
      </x:c>
      <x:c r="AA546" s="2" t="n">
        <x:v>197726562</x:v>
      </x:c>
      <x:c r="AB546" s="2" t="n">
        <x:v>197726562</x:v>
      </x:c>
      <x:c r="AC546" s="2" t="n">
        <x:v>0</x:v>
      </x:c>
      <x:c r="AD546" s="12" t="b">
        <x:v>1</x:v>
      </x:c>
      <x:c r="AE546" s="12" t="b">
        <x:v>0</x:v>
      </x:c>
      <x:c r="AF546" s="2" t="str">
        <x:v>inventory_context_only_not_used_as_point_or_grid_model_evidence</x:v>
      </x:c>
      <x:c r="AG546" s="7" t="str">
        <x:v>https://ibm.gov.in/IBMPortal/pages/national-mineral-inventory-at-a-glance-2025</x:v>
      </x:c>
    </x:row>
    <x:row r="547" ht="18" customHeight="1">
      <x:c r="A547" s="2" t="str">
        <x:v>IBM-NMI2025-5-32-grade-all-india-low-grade-01</x:v>
      </x:c>
      <x:c r="B547" s="2" t="str">
        <x:v>5.32</x:v>
      </x:c>
      <x:c r="C547" s="2" t="n">
        <x:v>40</x:v>
      </x:c>
      <x:c r="D547" s="9" t="n">
        <x:v>45748</x:v>
      </x:c>
      <x:c r="E547" s="2" t="str">
        <x:v>Rock Phosphate</x:v>
      </x:c>
      <x:c r="F547" s="7" t="str">
        <x:v>["Phosphorus"]</x:v>
      </x:c>
      <x:c r="G547" s="2" t="str">
        <x:v>grade</x:v>
      </x:c>
      <x:c r="H547" s="2"/>
      <x:c r="I547" s="2" t="str">
        <x:v>All India</x:v>
      </x:c>
      <x:c r="J547" s="2" t="str">
        <x:v>Low Grade</x:v>
      </x:c>
      <x:c r="K547" s="2" t="str">
        <x:v>bulk_mineral_or_source_grade</x:v>
      </x:c>
      <x:c r="L547" s="2" t="str">
        <x:v>Tonne</x:v>
      </x:c>
      <x:c r="M547" s="2" t="n">
        <x:v>1</x:v>
      </x:c>
      <x:c r="N547" s="2" t="str">
        <x:v>tonnes</x:v>
      </x:c>
      <x:c r="O547" s="2" t="n">
        <x:v>0</x:v>
      </x:c>
      <x:c r="P547" s="2" t="n">
        <x:v>0</x:v>
      </x:c>
      <x:c r="Q547" s="2" t="n">
        <x:v>0</x:v>
      </x:c>
      <x:c r="R547" s="2" t="n">
        <x:v>0</x:v>
      </x:c>
      <x:c r="S547" s="2" t="n">
        <x:v>0</x:v>
      </x:c>
      <x:c r="T547" s="2" t="n">
        <x:v>0</x:v>
      </x:c>
      <x:c r="U547" s="2" t="n">
        <x:v>0</x:v>
      </x:c>
      <x:c r="V547" s="2" t="n">
        <x:v>0</x:v>
      </x:c>
      <x:c r="W547" s="2" t="n">
        <x:v>0</x:v>
      </x:c>
      <x:c r="X547" s="2" t="n">
        <x:v>136322273</x:v>
      </x:c>
      <x:c r="Y547" s="2" t="n">
        <x:v>0</x:v>
      </x:c>
      <x:c r="Z547" s="2" t="n">
        <x:v>136322273</x:v>
      </x:c>
      <x:c r="AA547" s="2" t="n">
        <x:v>136322273</x:v>
      </x:c>
      <x:c r="AB547" s="2" t="n">
        <x:v>136322273</x:v>
      </x:c>
      <x:c r="AC547" s="2" t="n">
        <x:v>0</x:v>
      </x:c>
      <x:c r="AD547" s="12" t="b">
        <x:v>1</x:v>
      </x:c>
      <x:c r="AE547" s="12" t="b">
        <x:v>0</x:v>
      </x:c>
      <x:c r="AF547" s="2" t="str">
        <x:v>inventory_context_only_not_used_as_point_or_grid_model_evidence</x:v>
      </x:c>
      <x:c r="AG547" s="7" t="str">
        <x:v>https://ibm.gov.in/IBMPortal/pages/national-mineral-inventory-at-a-glance-2025</x:v>
      </x:c>
    </x:row>
    <x:row r="548" ht="18" customHeight="1">
      <x:c r="A548" s="2" t="str">
        <x:v>IBM-NMI2025-5-32-grade-all-india-unclassified-01</x:v>
      </x:c>
      <x:c r="B548" s="2" t="str">
        <x:v>5.32</x:v>
      </x:c>
      <x:c r="C548" s="2" t="n">
        <x:v>40</x:v>
      </x:c>
      <x:c r="D548" s="9" t="n">
        <x:v>45748</x:v>
      </x:c>
      <x:c r="E548" s="2" t="str">
        <x:v>Rock Phosphate</x:v>
      </x:c>
      <x:c r="F548" s="7" t="str">
        <x:v>["Phosphorus"]</x:v>
      </x:c>
      <x:c r="G548" s="2" t="str">
        <x:v>grade</x:v>
      </x:c>
      <x:c r="H548" s="2"/>
      <x:c r="I548" s="2" t="str">
        <x:v>All India</x:v>
      </x:c>
      <x:c r="J548" s="2" t="str">
        <x:v>Unclassified</x:v>
      </x:c>
      <x:c r="K548" s="2" t="str">
        <x:v>bulk_mineral_or_source_grade</x:v>
      </x:c>
      <x:c r="L548" s="2" t="str">
        <x:v>Tonne</x:v>
      </x:c>
      <x:c r="M548" s="2" t="n">
        <x:v>1</x:v>
      </x:c>
      <x:c r="N548" s="2" t="str">
        <x:v>tonnes</x:v>
      </x:c>
      <x:c r="O548" s="2" t="n">
        <x:v>6895450</x:v>
      </x:c>
      <x:c r="P548" s="2" t="n">
        <x:v>0</x:v>
      </x:c>
      <x:c r="Q548" s="2" t="n">
        <x:v>11688338</x:v>
      </x:c>
      <x:c r="R548" s="2" t="n">
        <x:v>18583788</x:v>
      </x:c>
      <x:c r="S548" s="2" t="n">
        <x:v>1137394</x:v>
      </x:c>
      <x:c r="T548" s="2" t="n">
        <x:v>384356</x:v>
      </x:c>
      <x:c r="U548" s="2" t="n">
        <x:v>1890660</x:v>
      </x:c>
      <x:c r="V548" s="2" t="n">
        <x:v>0</x:v>
      </x:c>
      <x:c r="W548" s="2" t="n">
        <x:v>740000</x:v>
      </x:c>
      <x:c r="X548" s="2" t="n">
        <x:v>16839476</x:v>
      </x:c>
      <x:c r="Y548" s="2" t="n">
        <x:v>2657525</x:v>
      </x:c>
      <x:c r="Z548" s="2" t="n">
        <x:v>23649411</x:v>
      </x:c>
      <x:c r="AA548" s="2" t="n">
        <x:v>42233199</x:v>
      </x:c>
      <x:c r="AB548" s="2" t="n">
        <x:v>42233199</x:v>
      </x:c>
      <x:c r="AC548" s="2" t="n">
        <x:v>0</x:v>
      </x:c>
      <x:c r="AD548" s="12" t="b">
        <x:v>1</x:v>
      </x:c>
      <x:c r="AE548" s="12" t="b">
        <x:v>0</x:v>
      </x:c>
      <x:c r="AF548" s="2" t="str">
        <x:v>inventory_context_only_not_used_as_point_or_grid_model_evidence</x:v>
      </x:c>
      <x:c r="AG548" s="7" t="str">
        <x:v>https://ibm.gov.in/IBMPortal/pages/national-mineral-inventory-at-a-glance-2025</x:v>
      </x:c>
    </x:row>
    <x:row r="549" ht="18" customHeight="1">
      <x:c r="A549" s="2" t="str">
        <x:v>IBM-NMI2025-5-32-grade-all-india-not-known-01</x:v>
      </x:c>
      <x:c r="B549" s="2" t="str">
        <x:v>5.32</x:v>
      </x:c>
      <x:c r="C549" s="2" t="n">
        <x:v>40</x:v>
      </x:c>
      <x:c r="D549" s="9" t="n">
        <x:v>45748</x:v>
      </x:c>
      <x:c r="E549" s="2" t="str">
        <x:v>Rock Phosphate</x:v>
      </x:c>
      <x:c r="F549" s="7" t="str">
        <x:v>["Phosphorus"]</x:v>
      </x:c>
      <x:c r="G549" s="2" t="str">
        <x:v>grade</x:v>
      </x:c>
      <x:c r="H549" s="2"/>
      <x:c r="I549" s="2" t="str">
        <x:v>All India</x:v>
      </x:c>
      <x:c r="J549" s="2" t="str">
        <x:v>Not known</x:v>
      </x:c>
      <x:c r="K549" s="2" t="str">
        <x:v>bulk_mineral_or_source_grade</x:v>
      </x:c>
      <x:c r="L549" s="2" t="str">
        <x:v>Tonne</x:v>
      </x:c>
      <x:c r="M549" s="2" t="n">
        <x:v>1</x:v>
      </x:c>
      <x:c r="N549" s="2" t="str">
        <x:v>tonnes</x:v>
      </x:c>
      <x:c r="O549" s="2" t="n">
        <x:v>0</x:v>
      </x:c>
      <x:c r="P549" s="2" t="n">
        <x:v>0</x:v>
      </x:c>
      <x:c r="Q549" s="2" t="n">
        <x:v>0</x:v>
      </x:c>
      <x:c r="R549" s="2" t="n">
        <x:v>0</x:v>
      </x:c>
      <x:c r="S549" s="2" t="n">
        <x:v>0</x:v>
      </x:c>
      <x:c r="T549" s="2" t="n">
        <x:v>0</x:v>
      </x:c>
      <x:c r="U549" s="2" t="n">
        <x:v>0</x:v>
      </x:c>
      <x:c r="V549" s="2" t="n">
        <x:v>0</x:v>
      </x:c>
      <x:c r="W549" s="2" t="n">
        <x:v>0</x:v>
      </x:c>
      <x:c r="X549" s="2" t="n">
        <x:v>3575000</x:v>
      </x:c>
      <x:c r="Y549" s="2" t="n">
        <x:v>0</x:v>
      </x:c>
      <x:c r="Z549" s="2" t="n">
        <x:v>3575000</x:v>
      </x:c>
      <x:c r="AA549" s="2" t="n">
        <x:v>3575000</x:v>
      </x:c>
      <x:c r="AB549" s="2" t="n">
        <x:v>3575000</x:v>
      </x:c>
      <x:c r="AC549" s="2" t="n">
        <x:v>0</x:v>
      </x:c>
      <x:c r="AD549" s="12" t="b">
        <x:v>1</x:v>
      </x:c>
      <x:c r="AE549" s="12" t="b">
        <x:v>0</x:v>
      </x:c>
      <x:c r="AF549" s="2" t="str">
        <x:v>inventory_context_only_not_used_as_point_or_grid_model_evidence</x:v>
      </x:c>
      <x:c r="AG549" s="7" t="str">
        <x:v>https://ibm.gov.in/IBMPortal/pages/national-mineral-inventory-at-a-glance-2025</x:v>
      </x:c>
    </x:row>
    <x:row r="550" ht="18" customHeight="1">
      <x:c r="A550" s="2" t="str">
        <x:v>IBM-NMI2025-5-32-state-chhattisgarh-total-01</x:v>
      </x:c>
      <x:c r="B550" s="2" t="str">
        <x:v>5.32</x:v>
      </x:c>
      <x:c r="C550" s="2" t="n">
        <x:v>40</x:v>
      </x:c>
      <x:c r="D550" s="9" t="n">
        <x:v>45748</x:v>
      </x:c>
      <x:c r="E550" s="2" t="str">
        <x:v>Rock Phosphate</x:v>
      </x:c>
      <x:c r="F550" s="7" t="str">
        <x:v>["Phosphorus"]</x:v>
      </x:c>
      <x:c r="G550" s="2" t="str">
        <x:v>state</x:v>
      </x:c>
      <x:c r="H550" s="2" t="str">
        <x:v>Chhattisgarh</x:v>
      </x:c>
      <x:c r="I550" s="2" t="str">
        <x:v>Chhattisgarh</x:v>
      </x:c>
      <x:c r="J550" s="2" t="str">
        <x:v>Total</x:v>
      </x:c>
      <x:c r="K550" s="2" t="str">
        <x:v>bulk_mineral_or_source_grade</x:v>
      </x:c>
      <x:c r="L550" s="2" t="str">
        <x:v>Tonne</x:v>
      </x:c>
      <x:c r="M550" s="2" t="n">
        <x:v>1</x:v>
      </x:c>
      <x:c r="N550" s="2" t="str">
        <x:v>tonnes</x:v>
      </x:c>
      <x:c r="O550" s="2" t="n">
        <x:v>0</x:v>
      </x:c>
      <x:c r="P550" s="2" t="n">
        <x:v>0</x:v>
      </x:c>
      <x:c r="Q550" s="2" t="n">
        <x:v>0</x:v>
      </x:c>
      <x:c r="R550" s="2" t="n">
        <x:v>0</x:v>
      </x:c>
      <x:c r="S550" s="2" t="n">
        <x:v>0</x:v>
      </x:c>
      <x:c r="T550" s="2" t="n">
        <x:v>0</x:v>
      </x:c>
      <x:c r="U550" s="2" t="n">
        <x:v>0</x:v>
      </x:c>
      <x:c r="V550" s="2" t="n">
        <x:v>0</x:v>
      </x:c>
      <x:c r="W550" s="2" t="n">
        <x:v>21960000</x:v>
      </x:c>
      <x:c r="X550" s="2" t="n">
        <x:v>55830000</x:v>
      </x:c>
      <x:c r="Y550" s="2" t="n">
        <x:v>38270000</x:v>
      </x:c>
      <x:c r="Z550" s="2" t="n">
        <x:v>116060000</x:v>
      </x:c>
      <x:c r="AA550" s="2" t="n">
        <x:v>116060000</x:v>
      </x:c>
      <x:c r="AB550" s="2" t="n">
        <x:v>116060000</x:v>
      </x:c>
      <x:c r="AC550" s="2" t="n">
        <x:v>0</x:v>
      </x:c>
      <x:c r="AD550" s="12" t="b">
        <x:v>1</x:v>
      </x:c>
      <x:c r="AE550" s="12" t="b">
        <x:v>0</x:v>
      </x:c>
      <x:c r="AF550" s="2" t="str">
        <x:v>inventory_context_only_not_used_as_point_or_grid_model_evidence</x:v>
      </x:c>
      <x:c r="AG550" s="7" t="str">
        <x:v>https://ibm.gov.in/IBMPortal/pages/national-mineral-inventory-at-a-glance-2025</x:v>
      </x:c>
    </x:row>
    <x:row r="551" ht="18" customHeight="1">
      <x:c r="A551" s="2" t="str">
        <x:v>IBM-NMI2025-5-32-state-gujarat-total-01</x:v>
      </x:c>
      <x:c r="B551" s="2" t="str">
        <x:v>5.32</x:v>
      </x:c>
      <x:c r="C551" s="2" t="n">
        <x:v>40</x:v>
      </x:c>
      <x:c r="D551" s="9" t="n">
        <x:v>45748</x:v>
      </x:c>
      <x:c r="E551" s="2" t="str">
        <x:v>Rock Phosphate</x:v>
      </x:c>
      <x:c r="F551" s="7" t="str">
        <x:v>["Phosphorus"]</x:v>
      </x:c>
      <x:c r="G551" s="2" t="str">
        <x:v>state</x:v>
      </x:c>
      <x:c r="H551" s="2" t="str">
        <x:v>Gujarat</x:v>
      </x:c>
      <x:c r="I551" s="2" t="str">
        <x:v>Gujarat</x:v>
      </x:c>
      <x:c r="J551" s="2" t="str">
        <x:v>Total</x:v>
      </x:c>
      <x:c r="K551" s="2" t="str">
        <x:v>bulk_mineral_or_source_grade</x:v>
      </x:c>
      <x:c r="L551" s="2" t="str">
        <x:v>Tonne</x:v>
      </x:c>
      <x:c r="M551" s="2" t="n">
        <x:v>1</x:v>
      </x:c>
      <x:c r="N551" s="2" t="str">
        <x:v>tonnes</x:v>
      </x:c>
      <x:c r="O551" s="2" t="n">
        <x:v>0</x:v>
      </x:c>
      <x:c r="P551" s="2" t="n">
        <x:v>0</x:v>
      </x:c>
      <x:c r="Q551" s="2" t="n">
        <x:v>0</x:v>
      </x:c>
      <x:c r="R551" s="2" t="n">
        <x:v>0</x:v>
      </x:c>
      <x:c r="S551" s="2" t="n">
        <x:v>0</x:v>
      </x:c>
      <x:c r="T551" s="2" t="n">
        <x:v>0</x:v>
      </x:c>
      <x:c r="U551" s="2" t="n">
        <x:v>0</x:v>
      </x:c>
      <x:c r="V551" s="2" t="n">
        <x:v>0</x:v>
      </x:c>
      <x:c r="W551" s="2" t="n">
        <x:v>0</x:v>
      </x:c>
      <x:c r="X551" s="2" t="n">
        <x:v>314820</x:v>
      </x:c>
      <x:c r="Y551" s="2" t="n">
        <x:v>0</x:v>
      </x:c>
      <x:c r="Z551" s="2" t="n">
        <x:v>314820</x:v>
      </x:c>
      <x:c r="AA551" s="2" t="n">
        <x:v>314820</x:v>
      </x:c>
      <x:c r="AB551" s="2" t="n">
        <x:v>314820</x:v>
      </x:c>
      <x:c r="AC551" s="2" t="n">
        <x:v>0</x:v>
      </x:c>
      <x:c r="AD551" s="12" t="b">
        <x:v>1</x:v>
      </x:c>
      <x:c r="AE551" s="12" t="b">
        <x:v>0</x:v>
      </x:c>
      <x:c r="AF551" s="2" t="str">
        <x:v>inventory_context_only_not_used_as_point_or_grid_model_evidence</x:v>
      </x:c>
      <x:c r="AG551" s="7" t="str">
        <x:v>https://ibm.gov.in/IBMPortal/pages/national-mineral-inventory-at-a-glance-2025</x:v>
      </x:c>
    </x:row>
    <x:row r="552" ht="18" customHeight="1">
      <x:c r="A552" s="2" t="str">
        <x:v>IBM-NMI2025-5-32-state-jharkhand-total-01</x:v>
      </x:c>
      <x:c r="B552" s="2" t="str">
        <x:v>5.32</x:v>
      </x:c>
      <x:c r="C552" s="2" t="n">
        <x:v>40</x:v>
      </x:c>
      <x:c r="D552" s="9" t="n">
        <x:v>45748</x:v>
      </x:c>
      <x:c r="E552" s="2" t="str">
        <x:v>Rock Phosphate</x:v>
      </x:c>
      <x:c r="F552" s="7" t="str">
        <x:v>["Phosphorus"]</x:v>
      </x:c>
      <x:c r="G552" s="2" t="str">
        <x:v>state</x:v>
      </x:c>
      <x:c r="H552" s="2" t="str">
        <x:v>Jharkhand</x:v>
      </x:c>
      <x:c r="I552" s="2" t="str">
        <x:v>Jharkhand</x:v>
      </x:c>
      <x:c r="J552" s="2" t="str">
        <x:v>Total</x:v>
      </x:c>
      <x:c r="K552" s="2" t="str">
        <x:v>bulk_mineral_or_source_grade</x:v>
      </x:c>
      <x:c r="L552" s="2" t="str">
        <x:v>Tonne</x:v>
      </x:c>
      <x:c r="M552" s="2" t="n">
        <x:v>1</x:v>
      </x:c>
      <x:c r="N552" s="2" t="str">
        <x:v>tonnes</x:v>
      </x:c>
      <x:c r="O552" s="2" t="n">
        <x:v>0</x:v>
      </x:c>
      <x:c r="P552" s="2" t="n">
        <x:v>0</x:v>
      </x:c>
      <x:c r="Q552" s="2" t="n">
        <x:v>0</x:v>
      </x:c>
      <x:c r="R552" s="2" t="n">
        <x:v>0</x:v>
      </x:c>
      <x:c r="S552" s="2" t="n">
        <x:v>0</x:v>
      </x:c>
      <x:c r="T552" s="2" t="n">
        <x:v>0</x:v>
      </x:c>
      <x:c r="U552" s="2" t="n">
        <x:v>0</x:v>
      </x:c>
      <x:c r="V552" s="2" t="n">
        <x:v>0</x:v>
      </x:c>
      <x:c r="W552" s="2" t="n">
        <x:v>0</x:v>
      </x:c>
      <x:c r="X552" s="2" t="n">
        <x:v>107370000</x:v>
      </x:c>
      <x:c r="Y552" s="2" t="n">
        <x:v>0</x:v>
      </x:c>
      <x:c r="Z552" s="2" t="n">
        <x:v>107370000</x:v>
      </x:c>
      <x:c r="AA552" s="2" t="n">
        <x:v>107370000</x:v>
      </x:c>
      <x:c r="AB552" s="2" t="n">
        <x:v>107370000</x:v>
      </x:c>
      <x:c r="AC552" s="2" t="n">
        <x:v>0</x:v>
      </x:c>
      <x:c r="AD552" s="12" t="b">
        <x:v>1</x:v>
      </x:c>
      <x:c r="AE552" s="12" t="b">
        <x:v>0</x:v>
      </x:c>
      <x:c r="AF552" s="2" t="str">
        <x:v>inventory_context_only_not_used_as_point_or_grid_model_evidence</x:v>
      </x:c>
      <x:c r="AG552" s="7" t="str">
        <x:v>https://ibm.gov.in/IBMPortal/pages/national-mineral-inventory-at-a-glance-2025</x:v>
      </x:c>
    </x:row>
    <x:row r="553" ht="18" customHeight="1">
      <x:c r="A553" s="2" t="str">
        <x:v>IBM-NMI2025-5-32-state-karnataka-total-01</x:v>
      </x:c>
      <x:c r="B553" s="2" t="str">
        <x:v>5.32</x:v>
      </x:c>
      <x:c r="C553" s="2" t="n">
        <x:v>40</x:v>
      </x:c>
      <x:c r="D553" s="9" t="n">
        <x:v>45748</x:v>
      </x:c>
      <x:c r="E553" s="2" t="str">
        <x:v>Rock Phosphate</x:v>
      </x:c>
      <x:c r="F553" s="7" t="str">
        <x:v>["Phosphorus"]</x:v>
      </x:c>
      <x:c r="G553" s="2" t="str">
        <x:v>state</x:v>
      </x:c>
      <x:c r="H553" s="2" t="str">
        <x:v>Karnataka</x:v>
      </x:c>
      <x:c r="I553" s="2" t="str">
        <x:v>Karnataka</x:v>
      </x:c>
      <x:c r="J553" s="2" t="str">
        <x:v>Total</x:v>
      </x:c>
      <x:c r="K553" s="2" t="str">
        <x:v>bulk_mineral_or_source_grade</x:v>
      </x:c>
      <x:c r="L553" s="2" t="str">
        <x:v>Tonne</x:v>
      </x:c>
      <x:c r="M553" s="2" t="n">
        <x:v>1</x:v>
      </x:c>
      <x:c r="N553" s="2" t="str">
        <x:v>tonnes</x:v>
      </x:c>
      <x:c r="O553" s="2" t="n">
        <x:v>0</x:v>
      </x:c>
      <x:c r="P553" s="2" t="n">
        <x:v>0</x:v>
      </x:c>
      <x:c r="Q553" s="2" t="n">
        <x:v>0</x:v>
      </x:c>
      <x:c r="R553" s="2" t="n">
        <x:v>0</x:v>
      </x:c>
      <x:c r="S553" s="2" t="n">
        <x:v>0</x:v>
      </x:c>
      <x:c r="T553" s="2" t="n">
        <x:v>0</x:v>
      </x:c>
      <x:c r="U553" s="2" t="n">
        <x:v>0</x:v>
      </x:c>
      <x:c r="V553" s="2" t="n">
        <x:v>0</x:v>
      </x:c>
      <x:c r="W553" s="2" t="n">
        <x:v>0</x:v>
      </x:c>
      <x:c r="X553" s="2" t="n">
        <x:v>3279920</x:v>
      </x:c>
      <x:c r="Y553" s="2" t="n">
        <x:v>0</x:v>
      </x:c>
      <x:c r="Z553" s="2" t="n">
        <x:v>3279920</x:v>
      </x:c>
      <x:c r="AA553" s="2" t="n">
        <x:v>3279920</x:v>
      </x:c>
      <x:c r="AB553" s="2" t="n">
        <x:v>3279920</x:v>
      </x:c>
      <x:c r="AC553" s="2" t="n">
        <x:v>0</x:v>
      </x:c>
      <x:c r="AD553" s="12" t="b">
        <x:v>1</x:v>
      </x:c>
      <x:c r="AE553" s="12" t="b">
        <x:v>0</x:v>
      </x:c>
      <x:c r="AF553" s="2" t="str">
        <x:v>inventory_context_only_not_used_as_point_or_grid_model_evidence</x:v>
      </x:c>
      <x:c r="AG553" s="7" t="str">
        <x:v>https://ibm.gov.in/IBMPortal/pages/national-mineral-inventory-at-a-glance-2025</x:v>
      </x:c>
    </x:row>
    <x:row r="554" ht="18" customHeight="1">
      <x:c r="A554" s="2" t="str">
        <x:v>IBM-NMI2025-5-32-state-madhya-pradesh-total-01</x:v>
      </x:c>
      <x:c r="B554" s="2" t="str">
        <x:v>5.32</x:v>
      </x:c>
      <x:c r="C554" s="2" t="n">
        <x:v>40</x:v>
      </x:c>
      <x:c r="D554" s="9" t="n">
        <x:v>45748</x:v>
      </x:c>
      <x:c r="E554" s="2" t="str">
        <x:v>Rock Phosphate</x:v>
      </x:c>
      <x:c r="F554" s="7" t="str">
        <x:v>["Phosphorus"]</x:v>
      </x:c>
      <x:c r="G554" s="2" t="str">
        <x:v>state</x:v>
      </x:c>
      <x:c r="H554" s="2" t="str">
        <x:v>Madhya Pradesh</x:v>
      </x:c>
      <x:c r="I554" s="2" t="str">
        <x:v>Madhya Pradesh</x:v>
      </x:c>
      <x:c r="J554" s="2" t="str">
        <x:v>Total</x:v>
      </x:c>
      <x:c r="K554" s="2" t="str">
        <x:v>bulk_mineral_or_source_grade</x:v>
      </x:c>
      <x:c r="L554" s="2" t="str">
        <x:v>Tonne</x:v>
      </x:c>
      <x:c r="M554" s="2" t="n">
        <x:v>1</x:v>
      </x:c>
      <x:c r="N554" s="2" t="str">
        <x:v>tonnes</x:v>
      </x:c>
      <x:c r="O554" s="2" t="n">
        <x:v>6895450</x:v>
      </x:c>
      <x:c r="P554" s="2" t="n">
        <x:v>0</x:v>
      </x:c>
      <x:c r="Q554" s="2" t="n">
        <x:v>4184850</x:v>
      </x:c>
      <x:c r="R554" s="2" t="n">
        <x:v>11080300</x:v>
      </x:c>
      <x:c r="S554" s="2" t="n">
        <x:v>7256810</x:v>
      </x:c>
      <x:c r="T554" s="2" t="n">
        <x:v>14084356</x:v>
      </x:c>
      <x:c r="U554" s="2" t="n">
        <x:v>13091552</x:v>
      </x:c>
      <x:c r="V554" s="2" t="n">
        <x:v>0</x:v>
      </x:c>
      <x:c r="W554" s="2" t="n">
        <x:v>2730000</x:v>
      </x:c>
      <x:c r="X554" s="2" t="n">
        <x:v>9382639</x:v>
      </x:c>
      <x:c r="Y554" s="2" t="n">
        <x:v>50625</x:v>
      </x:c>
      <x:c r="Z554" s="2" t="n">
        <x:v>46595982</x:v>
      </x:c>
      <x:c r="AA554" s="2" t="n">
        <x:v>57676282</x:v>
      </x:c>
      <x:c r="AB554" s="2" t="n">
        <x:v>57676282</x:v>
      </x:c>
      <x:c r="AC554" s="2" t="n">
        <x:v>0</x:v>
      </x:c>
      <x:c r="AD554" s="12" t="b">
        <x:v>1</x:v>
      </x:c>
      <x:c r="AE554" s="12" t="b">
        <x:v>0</x:v>
      </x:c>
      <x:c r="AF554" s="2" t="str">
        <x:v>inventory_context_only_not_used_as_point_or_grid_model_evidence</x:v>
      </x:c>
      <x:c r="AG554" s="7" t="str">
        <x:v>https://ibm.gov.in/IBMPortal/pages/national-mineral-inventory-at-a-glance-2025</x:v>
      </x:c>
    </x:row>
    <x:row r="555" ht="18" customHeight="1">
      <x:c r="A555" s="2" t="str">
        <x:v>IBM-NMI2025-5-32-state-meghalaya-total-01</x:v>
      </x:c>
      <x:c r="B555" s="2" t="str">
        <x:v>5.32</x:v>
      </x:c>
      <x:c r="C555" s="2" t="n">
        <x:v>40</x:v>
      </x:c>
      <x:c r="D555" s="9" t="n">
        <x:v>45748</x:v>
      </x:c>
      <x:c r="E555" s="2" t="str">
        <x:v>Rock Phosphate</x:v>
      </x:c>
      <x:c r="F555" s="7" t="str">
        <x:v>["Phosphorus"]</x:v>
      </x:c>
      <x:c r="G555" s="2" t="str">
        <x:v>state</x:v>
      </x:c>
      <x:c r="H555" s="2" t="str">
        <x:v>Meghalaya</x:v>
      </x:c>
      <x:c r="I555" s="2" t="str">
        <x:v>Meghalaya</x:v>
      </x:c>
      <x:c r="J555" s="2" t="str">
        <x:v>Total</x:v>
      </x:c>
      <x:c r="K555" s="2" t="str">
        <x:v>bulk_mineral_or_source_grade</x:v>
      </x:c>
      <x:c r="L555" s="2" t="str">
        <x:v>Tonne</x:v>
      </x:c>
      <x:c r="M555" s="2" t="n">
        <x:v>1</x:v>
      </x:c>
      <x:c r="N555" s="2" t="str">
        <x:v>tonnes</x:v>
      </x:c>
      <x:c r="O555" s="2" t="n">
        <x:v>0</x:v>
      </x:c>
      <x:c r="P555" s="2" t="n">
        <x:v>0</x:v>
      </x:c>
      <x:c r="Q555" s="2" t="n">
        <x:v>0</x:v>
      </x:c>
      <x:c r="R555" s="2" t="n">
        <x:v>0</x:v>
      </x:c>
      <x:c r="S555" s="2" t="n">
        <x:v>0</x:v>
      </x:c>
      <x:c r="T555" s="2" t="n">
        <x:v>0</x:v>
      </x:c>
      <x:c r="U555" s="2" t="n">
        <x:v>0</x:v>
      </x:c>
      <x:c r="V555" s="2" t="n">
        <x:v>0</x:v>
      </x:c>
      <x:c r="W555" s="2" t="n">
        <x:v>0</x:v>
      </x:c>
      <x:c r="X555" s="2" t="n">
        <x:v>1311035</x:v>
      </x:c>
      <x:c r="Y555" s="2" t="n">
        <x:v>0</x:v>
      </x:c>
      <x:c r="Z555" s="2" t="n">
        <x:v>1311035</x:v>
      </x:c>
      <x:c r="AA555" s="2" t="n">
        <x:v>1311035</x:v>
      </x:c>
      <x:c r="AB555" s="2" t="n">
        <x:v>1311035</x:v>
      </x:c>
      <x:c r="AC555" s="2" t="n">
        <x:v>0</x:v>
      </x:c>
      <x:c r="AD555" s="12" t="b">
        <x:v>1</x:v>
      </x:c>
      <x:c r="AE555" s="12" t="b">
        <x:v>0</x:v>
      </x:c>
      <x:c r="AF555" s="2" t="str">
        <x:v>inventory_context_only_not_used_as_point_or_grid_model_evidence</x:v>
      </x:c>
      <x:c r="AG555" s="7" t="str">
        <x:v>https://ibm.gov.in/IBMPortal/pages/national-mineral-inventory-at-a-glance-2025</x:v>
      </x:c>
    </x:row>
    <x:row r="556" ht="18" customHeight="1">
      <x:c r="A556" s="2" t="str">
        <x:v>IBM-NMI2025-5-32-state-rajasthan-total-01</x:v>
      </x:c>
      <x:c r="B556" s="2" t="str">
        <x:v>5.32</x:v>
      </x:c>
      <x:c r="C556" s="2" t="n">
        <x:v>40</x:v>
      </x:c>
      <x:c r="D556" s="9" t="n">
        <x:v>45748</x:v>
      </x:c>
      <x:c r="E556" s="2" t="str">
        <x:v>Rock Phosphate</x:v>
      </x:c>
      <x:c r="F556" s="7" t="str">
        <x:v>["Phosphorus"]</x:v>
      </x:c>
      <x:c r="G556" s="2" t="str">
        <x:v>state</x:v>
      </x:c>
      <x:c r="H556" s="2" t="str">
        <x:v>Rajasthan</x:v>
      </x:c>
      <x:c r="I556" s="2" t="str">
        <x:v>Rajasthan</x:v>
      </x:c>
      <x:c r="J556" s="2" t="str">
        <x:v>Total</x:v>
      </x:c>
      <x:c r="K556" s="2" t="str">
        <x:v>bulk_mineral_or_source_grade</x:v>
      </x:c>
      <x:c r="L556" s="2" t="str">
        <x:v>Tonne</x:v>
      </x:c>
      <x:c r="M556" s="2" t="n">
        <x:v>1</x:v>
      </x:c>
      <x:c r="N556" s="2" t="str">
        <x:v>tonnes</x:v>
      </x:c>
      <x:c r="O556" s="2" t="n">
        <x:v>48152858</x:v>
      </x:c>
      <x:c r="P556" s="2" t="n">
        <x:v>0</x:v>
      </x:c>
      <x:c r="Q556" s="2" t="n">
        <x:v>4650955</x:v>
      </x:c>
      <x:c r="R556" s="2" t="n">
        <x:v>52803813</x:v>
      </x:c>
      <x:c r="S556" s="2" t="n">
        <x:v>3582399</x:v>
      </x:c>
      <x:c r="T556" s="2" t="n">
        <x:v>42139571</x:v>
      </x:c>
      <x:c r="U556" s="2" t="n">
        <x:v>6965707</x:v>
      </x:c>
      <x:c r="V556" s="2" t="n">
        <x:v>119833</x:v>
      </x:c>
      <x:c r="W556" s="2" t="n">
        <x:v>39750</x:v>
      </x:c>
      <x:c r="X556" s="2" t="n">
        <x:v>31656183</x:v>
      </x:c>
      <x:c r="Y556" s="2" t="n">
        <x:v>9236900</x:v>
      </x:c>
      <x:c r="Z556" s="2" t="n">
        <x:v>93740343</x:v>
      </x:c>
      <x:c r="AA556" s="2" t="n">
        <x:v>146544156</x:v>
      </x:c>
      <x:c r="AB556" s="2" t="n">
        <x:v>146544156</x:v>
      </x:c>
      <x:c r="AC556" s="2" t="n">
        <x:v>0</x:v>
      </x:c>
      <x:c r="AD556" s="12" t="b">
        <x:v>1</x:v>
      </x:c>
      <x:c r="AE556" s="12" t="b">
        <x:v>0</x:v>
      </x:c>
      <x:c r="AF556" s="2" t="str">
        <x:v>inventory_context_only_not_used_as_point_or_grid_model_evidence</x:v>
      </x:c>
      <x:c r="AG556" s="7" t="str">
        <x:v>https://ibm.gov.in/IBMPortal/pages/national-mineral-inventory-at-a-glance-2025</x:v>
      </x:c>
    </x:row>
    <x:row r="557" ht="18" customHeight="1">
      <x:c r="A557" s="2" t="str">
        <x:v>IBM-NMI2025-5-32-state-tamil-nadu-total-01</x:v>
      </x:c>
      <x:c r="B557" s="2" t="str">
        <x:v>5.32</x:v>
      </x:c>
      <x:c r="C557" s="2" t="n">
        <x:v>40</x:v>
      </x:c>
      <x:c r="D557" s="9" t="n">
        <x:v>45748</x:v>
      </x:c>
      <x:c r="E557" s="2" t="str">
        <x:v>Rock Phosphate</x:v>
      </x:c>
      <x:c r="F557" s="7" t="str">
        <x:v>["Phosphorus"]</x:v>
      </x:c>
      <x:c r="G557" s="2" t="str">
        <x:v>state</x:v>
      </x:c>
      <x:c r="H557" s="2" t="str">
        <x:v>Tamil Nadu</x:v>
      </x:c>
      <x:c r="I557" s="2" t="str">
        <x:v>Tamil Nadu</x:v>
      </x:c>
      <x:c r="J557" s="2" t="str">
        <x:v>Total</x:v>
      </x:c>
      <x:c r="K557" s="2" t="str">
        <x:v>bulk_mineral_or_source_grade</x:v>
      </x:c>
      <x:c r="L557" s="2" t="str">
        <x:v>Tonne</x:v>
      </x:c>
      <x:c r="M557" s="2" t="n">
        <x:v>1</x:v>
      </x:c>
      <x:c r="N557" s="2" t="str">
        <x:v>tonnes</x:v>
      </x:c>
      <x:c r="O557" s="2" t="n">
        <x:v>0</x:v>
      </x:c>
      <x:c r="P557" s="2" t="n">
        <x:v>0</x:v>
      </x:c>
      <x:c r="Q557" s="2" t="n">
        <x:v>0</x:v>
      </x:c>
      <x:c r="R557" s="2" t="n">
        <x:v>0</x:v>
      </x:c>
      <x:c r="S557" s="2" t="n">
        <x:v>0</x:v>
      </x:c>
      <x:c r="T557" s="2" t="n">
        <x:v>0</x:v>
      </x:c>
      <x:c r="U557" s="2" t="n">
        <x:v>0</x:v>
      </x:c>
      <x:c r="V557" s="2" t="n">
        <x:v>0</x:v>
      </x:c>
      <x:c r="W557" s="2" t="n">
        <x:v>0</x:v>
      </x:c>
      <x:c r="X557" s="2" t="n">
        <x:v>866917</x:v>
      </x:c>
      <x:c r="Y557" s="2" t="n">
        <x:v>0</x:v>
      </x:c>
      <x:c r="Z557" s="2" t="n">
        <x:v>866917</x:v>
      </x:c>
      <x:c r="AA557" s="2" t="n">
        <x:v>866917</x:v>
      </x:c>
      <x:c r="AB557" s="2" t="n">
        <x:v>866917</x:v>
      </x:c>
      <x:c r="AC557" s="2" t="n">
        <x:v>0</x:v>
      </x:c>
      <x:c r="AD557" s="12" t="b">
        <x:v>1</x:v>
      </x:c>
      <x:c r="AE557" s="12" t="b">
        <x:v>0</x:v>
      </x:c>
      <x:c r="AF557" s="2" t="str">
        <x:v>inventory_context_only_not_used_as_point_or_grid_model_evidence</x:v>
      </x:c>
      <x:c r="AG557" s="7" t="str">
        <x:v>https://ibm.gov.in/IBMPortal/pages/national-mineral-inventory-at-a-glance-2025</x:v>
      </x:c>
    </x:row>
    <x:row r="558" ht="18" customHeight="1">
      <x:c r="A558" s="2" t="str">
        <x:v>IBM-NMI2025-5-32-state-uttar-pradesh-total-01</x:v>
      </x:c>
      <x:c r="B558" s="2" t="str">
        <x:v>5.32</x:v>
      </x:c>
      <x:c r="C558" s="2" t="n">
        <x:v>40</x:v>
      </x:c>
      <x:c r="D558" s="9" t="n">
        <x:v>45748</x:v>
      </x:c>
      <x:c r="E558" s="2" t="str">
        <x:v>Rock Phosphate</x:v>
      </x:c>
      <x:c r="F558" s="7" t="str">
        <x:v>["Phosphorus"]</x:v>
      </x:c>
      <x:c r="G558" s="2" t="str">
        <x:v>state</x:v>
      </x:c>
      <x:c r="H558" s="2" t="str">
        <x:v>Uttar Pradesh</x:v>
      </x:c>
      <x:c r="I558" s="2" t="str">
        <x:v>Uttar Pradesh</x:v>
      </x:c>
      <x:c r="J558" s="2" t="str">
        <x:v>Total</x:v>
      </x:c>
      <x:c r="K558" s="2" t="str">
        <x:v>bulk_mineral_or_source_grade</x:v>
      </x:c>
      <x:c r="L558" s="2" t="str">
        <x:v>Tonne</x:v>
      </x:c>
      <x:c r="M558" s="2" t="n">
        <x:v>1</x:v>
      </x:c>
      <x:c r="N558" s="2" t="str">
        <x:v>tonnes</x:v>
      </x:c>
      <x:c r="O558" s="2" t="n">
        <x:v>0</x:v>
      </x:c>
      <x:c r="P558" s="2" t="n">
        <x:v>0</x:v>
      </x:c>
      <x:c r="Q558" s="2" t="n">
        <x:v>8543193</x:v>
      </x:c>
      <x:c r="R558" s="2" t="n">
        <x:v>8543193</x:v>
      </x:c>
      <x:c r="S558" s="2" t="n">
        <x:v>0</x:v>
      </x:c>
      <x:c r="T558" s="2" t="n">
        <x:v>432898</x:v>
      </x:c>
      <x:c r="U558" s="2" t="n">
        <x:v>4357569</x:v>
      </x:c>
      <x:c r="V558" s="2" t="n">
        <x:v>0</x:v>
      </x:c>
      <x:c r="W558" s="2" t="n">
        <x:v>10540000</x:v>
      </x:c>
      <x:c r="X558" s="2" t="n">
        <x:v>58803499</x:v>
      </x:c>
      <x:c r="Y558" s="2" t="n">
        <x:v>1467600</x:v>
      </x:c>
      <x:c r="Z558" s="2" t="n">
        <x:v>75601567</x:v>
      </x:c>
      <x:c r="AA558" s="2" t="n">
        <x:v>84144760</x:v>
      </x:c>
      <x:c r="AB558" s="2" t="n">
        <x:v>84144760</x:v>
      </x:c>
      <x:c r="AC558" s="2" t="n">
        <x:v>0</x:v>
      </x:c>
      <x:c r="AD558" s="12" t="b">
        <x:v>1</x:v>
      </x:c>
      <x:c r="AE558" s="12" t="b">
        <x:v>0</x:v>
      </x:c>
      <x:c r="AF558" s="2" t="str">
        <x:v>inventory_context_only_not_used_as_point_or_grid_model_evidence</x:v>
      </x:c>
      <x:c r="AG558" s="7" t="str">
        <x:v>https://ibm.gov.in/IBMPortal/pages/national-mineral-inventory-at-a-glance-2025</x:v>
      </x:c>
    </x:row>
    <x:row r="559" ht="18" customHeight="1">
      <x:c r="A559" s="2" t="str">
        <x:v>IBM-NMI2025-5-32-state-uttarakhand-total-01</x:v>
      </x:c>
      <x:c r="B559" s="2" t="str">
        <x:v>5.32</x:v>
      </x:c>
      <x:c r="C559" s="2" t="n">
        <x:v>40</x:v>
      </x:c>
      <x:c r="D559" s="9" t="n">
        <x:v>45748</x:v>
      </x:c>
      <x:c r="E559" s="2" t="str">
        <x:v>Rock Phosphate</x:v>
      </x:c>
      <x:c r="F559" s="7" t="str">
        <x:v>["Phosphorus"]</x:v>
      </x:c>
      <x:c r="G559" s="2" t="str">
        <x:v>state</x:v>
      </x:c>
      <x:c r="H559" s="2" t="str">
        <x:v>Uttarakhand</x:v>
      </x:c>
      <x:c r="I559" s="2" t="str">
        <x:v>Uttarakhand</x:v>
      </x:c>
      <x:c r="J559" s="2" t="str">
        <x:v>Total</x:v>
      </x:c>
      <x:c r="K559" s="2" t="str">
        <x:v>bulk_mineral_or_source_grade</x:v>
      </x:c>
      <x:c r="L559" s="2" t="str">
        <x:v>Tonne</x:v>
      </x:c>
      <x:c r="M559" s="2" t="n">
        <x:v>1</x:v>
      </x:c>
      <x:c r="N559" s="2" t="str">
        <x:v>tonnes</x:v>
      </x:c>
      <x:c r="O559" s="2" t="n">
        <x:v>0</x:v>
      </x:c>
      <x:c r="P559" s="2" t="n">
        <x:v>0</x:v>
      </x:c>
      <x:c r="Q559" s="2" t="n">
        <x:v>0</x:v>
      </x:c>
      <x:c r="R559" s="2" t="n">
        <x:v>0</x:v>
      </x:c>
      <x:c r="S559" s="2" t="n">
        <x:v>3063503</x:v>
      </x:c>
      <x:c r="T559" s="2" t="n">
        <x:v>0</x:v>
      </x:c>
      <x:c r="U559" s="2" t="n">
        <x:v>1734370</x:v>
      </x:c>
      <x:c r="V559" s="2" t="n">
        <x:v>2760000</x:v>
      </x:c>
      <x:c r="W559" s="2" t="n">
        <x:v>0</x:v>
      </x:c>
      <x:c r="X559" s="2" t="n">
        <x:v>16620513</x:v>
      </x:c>
      <x:c r="Y559" s="2" t="n">
        <x:v>0</x:v>
      </x:c>
      <x:c r="Z559" s="2" t="n">
        <x:v>24178386</x:v>
      </x:c>
      <x:c r="AA559" s="2" t="n">
        <x:v>24178386</x:v>
      </x:c>
      <x:c r="AB559" s="2" t="n">
        <x:v>24178386</x:v>
      </x:c>
      <x:c r="AC559" s="2" t="n">
        <x:v>0</x:v>
      </x:c>
      <x:c r="AD559" s="12" t="b">
        <x:v>1</x:v>
      </x:c>
      <x:c r="AE559" s="12" t="b">
        <x:v>0</x:v>
      </x:c>
      <x:c r="AF559" s="2" t="str">
        <x:v>inventory_context_only_not_used_as_point_or_grid_model_evidence</x:v>
      </x:c>
      <x:c r="AG559" s="7" t="str">
        <x:v>https://ibm.gov.in/IBMPortal/pages/national-mineral-inventory-at-a-glance-2025</x:v>
      </x:c>
    </x:row>
    <x:row r="560" ht="18" customHeight="1">
      <x:c r="A560" s="2" t="str">
        <x:v>IBM-NMI2025-5-33-national-total-all-india-total-01</x:v>
      </x:c>
      <x:c r="B560" s="2" t="str">
        <x:v>5.33</x:v>
      </x:c>
      <x:c r="C560" s="2" t="n">
        <x:v>41</x:v>
      </x:c>
      <x:c r="D560" s="9" t="n">
        <x:v>45748</x:v>
      </x:c>
      <x:c r="E560" s="2" t="str">
        <x:v>Rock Salt</x:v>
      </x:c>
      <x:c r="F560" s="7" t="str">
        <x:v>[]</x:v>
      </x:c>
      <x:c r="G560" s="2" t="str">
        <x:v>national_total</x:v>
      </x:c>
      <x:c r="H560" s="2"/>
      <x:c r="I560" s="2" t="str">
        <x:v>All India</x:v>
      </x:c>
      <x:c r="J560" s="2" t="str">
        <x:v>Total</x:v>
      </x:c>
      <x:c r="K560" s="2" t="str">
        <x:v>bulk_mineral_or_source_grade</x:v>
      </x:c>
      <x:c r="L560" s="2" t="str">
        <x:v>'000 Tonnes</x:v>
      </x:c>
      <x:c r="M560" s="2" t="n">
        <x:v>1000</x:v>
      </x:c>
      <x:c r="N560" s="2" t="str">
        <x:v>tonnes</x:v>
      </x:c>
      <x:c r="O560" s="2" t="n">
        <x:v>0</x:v>
      </x:c>
      <x:c r="P560" s="2" t="n">
        <x:v>3860</x:v>
      </x:c>
      <x:c r="Q560" s="2" t="n">
        <x:v>0</x:v>
      </x:c>
      <x:c r="R560" s="2" t="n">
        <x:v>3860</x:v>
      </x:c>
      <x:c r="S560" s="2" t="n">
        <x:v>3360</x:v>
      </x:c>
      <x:c r="T560" s="2" t="n">
        <x:v>940</x:v>
      </x:c>
      <x:c r="U560" s="2" t="n">
        <x:v>4620</x:v>
      </x:c>
      <x:c r="V560" s="2" t="n">
        <x:v>0</x:v>
      </x:c>
      <x:c r="W560" s="2" t="n">
        <x:v>793550</x:v>
      </x:c>
      <x:c r="X560" s="2" t="n">
        <x:v>19822131</x:v>
      </x:c>
      <x:c r="Y560" s="2" t="n">
        <x:v>12399910</x:v>
      </x:c>
      <x:c r="Z560" s="2" t="n">
        <x:v>33024511</x:v>
      </x:c>
      <x:c r="AA560" s="2" t="n">
        <x:v>33028371</x:v>
      </x:c>
      <x:c r="AB560" s="2" t="n">
        <x:v>33028371000</x:v>
      </x:c>
      <x:c r="AC560" s="2" t="n">
        <x:v>0</x:v>
      </x:c>
      <x:c r="AD560" s="12" t="b">
        <x:v>1</x:v>
      </x:c>
      <x:c r="AE560" s="12" t="b">
        <x:v>0</x:v>
      </x:c>
      <x:c r="AF560" s="2" t="str">
        <x:v>inventory_context_only_not_used_as_point_or_grid_model_evidence</x:v>
      </x:c>
      <x:c r="AG560" s="7" t="str">
        <x:v>https://ibm.gov.in/IBMPortal/pages/national-mineral-inventory-at-a-glance-2025</x:v>
      </x:c>
    </x:row>
    <x:row r="561" ht="18" customHeight="1">
      <x:c r="A561" s="2" t="str">
        <x:v>IBM-NMI2025-5-33-grade-all-india-grade-i-60-nacl-01</x:v>
      </x:c>
      <x:c r="B561" s="2" t="str">
        <x:v>5.33</x:v>
      </x:c>
      <x:c r="C561" s="2" t="n">
        <x:v>41</x:v>
      </x:c>
      <x:c r="D561" s="9" t="n">
        <x:v>45748</x:v>
      </x:c>
      <x:c r="E561" s="2" t="str">
        <x:v>Rock Salt</x:v>
      </x:c>
      <x:c r="F561" s="7" t="str">
        <x:v>[]</x:v>
      </x:c>
      <x:c r="G561" s="2" t="str">
        <x:v>grade</x:v>
      </x:c>
      <x:c r="H561" s="2"/>
      <x:c r="I561" s="2" t="str">
        <x:v>All India</x:v>
      </x:c>
      <x:c r="J561" s="2" t="str">
        <x:v>Grade-I (+) 60% NaCl</x:v>
      </x:c>
      <x:c r="K561" s="2" t="str">
        <x:v>bulk_mineral_or_source_grade</x:v>
      </x:c>
      <x:c r="L561" s="2" t="str">
        <x:v>'000 Tonnes</x:v>
      </x:c>
      <x:c r="M561" s="2" t="n">
        <x:v>1000</x:v>
      </x:c>
      <x:c r="N561" s="2" t="str">
        <x:v>tonnes</x:v>
      </x:c>
      <x:c r="O561" s="2" t="n">
        <x:v>0</x:v>
      </x:c>
      <x:c r="P561" s="2" t="n">
        <x:v>3860</x:v>
      </x:c>
      <x:c r="Q561" s="2" t="n">
        <x:v>0</x:v>
      </x:c>
      <x:c r="R561" s="2" t="n">
        <x:v>3860</x:v>
      </x:c>
      <x:c r="S561" s="2" t="n">
        <x:v>3360</x:v>
      </x:c>
      <x:c r="T561" s="2" t="n">
        <x:v>940</x:v>
      </x:c>
      <x:c r="U561" s="2" t="n">
        <x:v>4620</x:v>
      </x:c>
      <x:c r="V561" s="2" t="n">
        <x:v>0</x:v>
      </x:c>
      <x:c r="W561" s="2" t="n">
        <x:v>793550</x:v>
      </x:c>
      <x:c r="X561" s="2" t="n">
        <x:v>19822131</x:v>
      </x:c>
      <x:c r="Y561" s="2" t="n">
        <x:v>12399910</x:v>
      </x:c>
      <x:c r="Z561" s="2" t="n">
        <x:v>33024511</x:v>
      </x:c>
      <x:c r="AA561" s="2" t="n">
        <x:v>33028371</x:v>
      </x:c>
      <x:c r="AB561" s="2" t="n">
        <x:v>33028371000</x:v>
      </x:c>
      <x:c r="AC561" s="2" t="n">
        <x:v>0</x:v>
      </x:c>
      <x:c r="AD561" s="12" t="b">
        <x:v>1</x:v>
      </x:c>
      <x:c r="AE561" s="12" t="b">
        <x:v>0</x:v>
      </x:c>
      <x:c r="AF561" s="2" t="str">
        <x:v>inventory_context_only_not_used_as_point_or_grid_model_evidence</x:v>
      </x:c>
      <x:c r="AG561" s="7" t="str">
        <x:v>https://ibm.gov.in/IBMPortal/pages/national-mineral-inventory-at-a-glance-2025</x:v>
      </x:c>
    </x:row>
    <x:row r="562" ht="18" customHeight="1">
      <x:c r="A562" s="2" t="str">
        <x:v>IBM-NMI2025-5-33-state-himachal-pradesh-total-01</x:v>
      </x:c>
      <x:c r="B562" s="2" t="str">
        <x:v>5.33</x:v>
      </x:c>
      <x:c r="C562" s="2" t="n">
        <x:v>41</x:v>
      </x:c>
      <x:c r="D562" s="9" t="n">
        <x:v>45748</x:v>
      </x:c>
      <x:c r="E562" s="2" t="str">
        <x:v>Rock Salt</x:v>
      </x:c>
      <x:c r="F562" s="7" t="str">
        <x:v>[]</x:v>
      </x:c>
      <x:c r="G562" s="2" t="str">
        <x:v>state</x:v>
      </x:c>
      <x:c r="H562" s="2" t="str">
        <x:v>Himachal Pradesh</x:v>
      </x:c>
      <x:c r="I562" s="2" t="str">
        <x:v>Himachal Pradesh</x:v>
      </x:c>
      <x:c r="J562" s="2" t="str">
        <x:v>Total</x:v>
      </x:c>
      <x:c r="K562" s="2" t="str">
        <x:v>bulk_mineral_or_source_grade</x:v>
      </x:c>
      <x:c r="L562" s="2" t="str">
        <x:v>'000 Tonnes</x:v>
      </x:c>
      <x:c r="M562" s="2" t="n">
        <x:v>1000</x:v>
      </x:c>
      <x:c r="N562" s="2" t="str">
        <x:v>tonnes</x:v>
      </x:c>
      <x:c r="O562" s="2" t="n">
        <x:v>0</x:v>
      </x:c>
      <x:c r="P562" s="2" t="n">
        <x:v>3860</x:v>
      </x:c>
      <x:c r="Q562" s="2" t="n">
        <x:v>0</x:v>
      </x:c>
      <x:c r="R562" s="2" t="n">
        <x:v>3860</x:v>
      </x:c>
      <x:c r="S562" s="2" t="n">
        <x:v>3360</x:v>
      </x:c>
      <x:c r="T562" s="2" t="n">
        <x:v>940</x:v>
      </x:c>
      <x:c r="U562" s="2" t="n">
        <x:v>4620</x:v>
      </x:c>
      <x:c r="V562" s="2" t="n">
        <x:v>0</x:v>
      </x:c>
      <x:c r="W562" s="2" t="n">
        <x:v>0</x:v>
      </x:c>
      <x:c r="X562" s="2" t="n">
        <x:v>0</x:v>
      </x:c>
      <x:c r="Y562" s="2" t="n">
        <x:v>0</x:v>
      </x:c>
      <x:c r="Z562" s="2" t="n">
        <x:v>8920</x:v>
      </x:c>
      <x:c r="AA562" s="2" t="n">
        <x:v>12780</x:v>
      </x:c>
      <x:c r="AB562" s="2" t="n">
        <x:v>12780000</x:v>
      </x:c>
      <x:c r="AC562" s="2" t="n">
        <x:v>0</x:v>
      </x:c>
      <x:c r="AD562" s="12" t="b">
        <x:v>1</x:v>
      </x:c>
      <x:c r="AE562" s="12" t="b">
        <x:v>0</x:v>
      </x:c>
      <x:c r="AF562" s="2" t="str">
        <x:v>inventory_context_only_not_used_as_point_or_grid_model_evidence</x:v>
      </x:c>
      <x:c r="AG562" s="7" t="str">
        <x:v>https://ibm.gov.in/IBMPortal/pages/national-mineral-inventory-at-a-glance-2025</x:v>
      </x:c>
    </x:row>
    <x:row r="563" ht="18" customHeight="1">
      <x:c r="A563" s="2" t="str">
        <x:v>IBM-NMI2025-5-33-state-punjab-total-01</x:v>
      </x:c>
      <x:c r="B563" s="2" t="str">
        <x:v>5.33</x:v>
      </x:c>
      <x:c r="C563" s="2" t="n">
        <x:v>41</x:v>
      </x:c>
      <x:c r="D563" s="9" t="n">
        <x:v>45748</x:v>
      </x:c>
      <x:c r="E563" s="2" t="str">
        <x:v>Rock Salt</x:v>
      </x:c>
      <x:c r="F563" s="7" t="str">
        <x:v>[]</x:v>
      </x:c>
      <x:c r="G563" s="2" t="str">
        <x:v>state</x:v>
      </x:c>
      <x:c r="H563" s="2" t="str">
        <x:v>Punjab</x:v>
      </x:c>
      <x:c r="I563" s="2" t="str">
        <x:v>Punjab</x:v>
      </x:c>
      <x:c r="J563" s="2" t="str">
        <x:v>Total</x:v>
      </x:c>
      <x:c r="K563" s="2" t="str">
        <x:v>bulk_mineral_or_source_grade</x:v>
      </x:c>
      <x:c r="L563" s="2" t="str">
        <x:v>'000 Tonnes</x:v>
      </x:c>
      <x:c r="M563" s="2" t="n">
        <x:v>1000</x:v>
      </x:c>
      <x:c r="N563" s="2" t="str">
        <x:v>tonnes</x:v>
      </x:c>
      <x:c r="O563" s="2" t="n">
        <x:v>0</x:v>
      </x:c>
      <x:c r="P563" s="2" t="n">
        <x:v>0</x:v>
      </x:c>
      <x:c r="Q563" s="2" t="n">
        <x:v>0</x:v>
      </x:c>
      <x:c r="R563" s="2" t="n">
        <x:v>0</x:v>
      </x:c>
      <x:c r="S563" s="2" t="n">
        <x:v>0</x:v>
      </x:c>
      <x:c r="T563" s="2" t="n">
        <x:v>0</x:v>
      </x:c>
      <x:c r="U563" s="2" t="n">
        <x:v>0</x:v>
      </x:c>
      <x:c r="V563" s="2" t="n">
        <x:v>0</x:v>
      </x:c>
      <x:c r="W563" s="2" t="n">
        <x:v>0</x:v>
      </x:c>
      <x:c r="X563" s="2" t="n">
        <x:v>0</x:v>
      </x:c>
      <x:c r="Y563" s="2" t="n">
        <x:v>1548360</x:v>
      </x:c>
      <x:c r="Z563" s="2" t="n">
        <x:v>1548360</x:v>
      </x:c>
      <x:c r="AA563" s="2" t="n">
        <x:v>1548360</x:v>
      </x:c>
      <x:c r="AB563" s="2" t="n">
        <x:v>1548360000</x:v>
      </x:c>
      <x:c r="AC563" s="2" t="n">
        <x:v>0</x:v>
      </x:c>
      <x:c r="AD563" s="12" t="b">
        <x:v>1</x:v>
      </x:c>
      <x:c r="AE563" s="12" t="b">
        <x:v>0</x:v>
      </x:c>
      <x:c r="AF563" s="2" t="str">
        <x:v>inventory_context_only_not_used_as_point_or_grid_model_evidence</x:v>
      </x:c>
      <x:c r="AG563" s="7" t="str">
        <x:v>https://ibm.gov.in/IBMPortal/pages/national-mineral-inventory-at-a-glance-2025</x:v>
      </x:c>
    </x:row>
    <x:row r="564" ht="18" customHeight="1">
      <x:c r="A564" s="2" t="str">
        <x:v>IBM-NMI2025-5-33-state-rajasthan-total-01</x:v>
      </x:c>
      <x:c r="B564" s="2" t="str">
        <x:v>5.33</x:v>
      </x:c>
      <x:c r="C564" s="2" t="n">
        <x:v>41</x:v>
      </x:c>
      <x:c r="D564" s="9" t="n">
        <x:v>45748</x:v>
      </x:c>
      <x:c r="E564" s="2" t="str">
        <x:v>Rock Salt</x:v>
      </x:c>
      <x:c r="F564" s="7" t="str">
        <x:v>[]</x:v>
      </x:c>
      <x:c r="G564" s="2" t="str">
        <x:v>state</x:v>
      </x:c>
      <x:c r="H564" s="2" t="str">
        <x:v>Rajasthan</x:v>
      </x:c>
      <x:c r="I564" s="2" t="str">
        <x:v>Rajasthan</x:v>
      </x:c>
      <x:c r="J564" s="2" t="str">
        <x:v>Total</x:v>
      </x:c>
      <x:c r="K564" s="2" t="str">
        <x:v>bulk_mineral_or_source_grade</x:v>
      </x:c>
      <x:c r="L564" s="2" t="str">
        <x:v>'000 Tonnes</x:v>
      </x:c>
      <x:c r="M564" s="2" t="n">
        <x:v>1000</x:v>
      </x:c>
      <x:c r="N564" s="2" t="str">
        <x:v>tonnes</x:v>
      </x:c>
      <x:c r="O564" s="2" t="n">
        <x:v>0</x:v>
      </x:c>
      <x:c r="P564" s="2" t="n">
        <x:v>0</x:v>
      </x:c>
      <x:c r="Q564" s="2" t="n">
        <x:v>0</x:v>
      </x:c>
      <x:c r="R564" s="2" t="n">
        <x:v>0</x:v>
      </x:c>
      <x:c r="S564" s="2" t="n">
        <x:v>0</x:v>
      </x:c>
      <x:c r="T564" s="2" t="n">
        <x:v>0</x:v>
      </x:c>
      <x:c r="U564" s="2" t="n">
        <x:v>0</x:v>
      </x:c>
      <x:c r="V564" s="2" t="n">
        <x:v>0</x:v>
      </x:c>
      <x:c r="W564" s="2" t="n">
        <x:v>793550</x:v>
      </x:c>
      <x:c r="X564" s="2" t="n">
        <x:v>19822131</x:v>
      </x:c>
      <x:c r="Y564" s="2" t="n">
        <x:v>10851550</x:v>
      </x:c>
      <x:c r="Z564" s="2" t="n">
        <x:v>31467231</x:v>
      </x:c>
      <x:c r="AA564" s="2" t="n">
        <x:v>31467231</x:v>
      </x:c>
      <x:c r="AB564" s="2" t="n">
        <x:v>31467231000</x:v>
      </x:c>
      <x:c r="AC564" s="2" t="n">
        <x:v>0</x:v>
      </x:c>
      <x:c r="AD564" s="12" t="b">
        <x:v>1</x:v>
      </x:c>
      <x:c r="AE564" s="12" t="b">
        <x:v>0</x:v>
      </x:c>
      <x:c r="AF564" s="2" t="str">
        <x:v>inventory_context_only_not_used_as_point_or_grid_model_evidence</x:v>
      </x:c>
      <x:c r="AG564" s="7" t="str">
        <x:v>https://ibm.gov.in/IBMPortal/pages/national-mineral-inventory-at-a-glance-2025</x:v>
      </x:c>
    </x:row>
    <x:row r="565" ht="18" customHeight="1">
      <x:c r="A565" s="2" t="str">
        <x:v>IBM-NMI2025-5-34-national-total-all-india-total-01</x:v>
      </x:c>
      <x:c r="B565" s="2" t="str">
        <x:v>5.34</x:v>
      </x:c>
      <x:c r="C565" s="2" t="n">
        <x:v>42</x:v>
      </x:c>
      <x:c r="D565" s="9" t="n">
        <x:v>45748</x:v>
      </x:c>
      <x:c r="E565" s="2" t="str">
        <x:v>Ruby</x:v>
      </x:c>
      <x:c r="F565" s="7" t="str">
        <x:v>[]</x:v>
      </x:c>
      <x:c r="G565" s="2" t="str">
        <x:v>national_total</x:v>
      </x:c>
      <x:c r="H565" s="2"/>
      <x:c r="I565" s="2" t="str">
        <x:v>All India</x:v>
      </x:c>
      <x:c r="J565" s="2" t="str">
        <x:v>Total</x:v>
      </x:c>
      <x:c r="K565" s="2" t="str">
        <x:v>bulk_mineral_or_source_grade</x:v>
      </x:c>
      <x:c r="L565" s="2" t="str">
        <x:v>Kilogram</x:v>
      </x:c>
      <x:c r="M565" s="2" t="n">
        <x:v>1</x:v>
      </x:c>
      <x:c r="N565" s="2" t="str">
        <x:v>kilograms</x:v>
      </x:c>
      <x:c r="O565" s="2" t="n">
        <x:v>0</x:v>
      </x:c>
      <x:c r="P565" s="2" t="n">
        <x:v>0</x:v>
      </x:c>
      <x:c r="Q565" s="2" t="n">
        <x:v>0</x:v>
      </x:c>
      <x:c r="R565" s="2" t="n">
        <x:v>0</x:v>
      </x:c>
      <x:c r="S565" s="2" t="n">
        <x:v>0</x:v>
      </x:c>
      <x:c r="T565" s="2" t="n">
        <x:v>429</x:v>
      </x:c>
      <x:c r="U565" s="2" t="n">
        <x:v>3296</x:v>
      </x:c>
      <x:c r="V565" s="2" t="n">
        <x:v>0</x:v>
      </x:c>
      <x:c r="W565" s="2" t="n">
        <x:v>0</x:v>
      </x:c>
      <x:c r="X565" s="2" t="n">
        <x:v>1623</x:v>
      </x:c>
      <x:c r="Y565" s="2" t="n">
        <x:v>0</x:v>
      </x:c>
      <x:c r="Z565" s="2" t="n">
        <x:v>5349</x:v>
      </x:c>
      <x:c r="AA565" s="2" t="n">
        <x:v>5349</x:v>
      </x:c>
      <x:c r="AB565" s="2" t="n">
        <x:v>5349</x:v>
      </x:c>
      <x:c r="AC565" s="2" t="n">
        <x:v>0</x:v>
      </x:c>
      <x:c r="AD565" s="12" t="b">
        <x:v>1</x:v>
      </x:c>
      <x:c r="AE565" s="12" t="b">
        <x:v>0</x:v>
      </x:c>
      <x:c r="AF565" s="2" t="str">
        <x:v>inventory_context_only_not_used_as_point_or_grid_model_evidence</x:v>
      </x:c>
      <x:c r="AG565" s="7" t="str">
        <x:v>https://ibm.gov.in/IBMPortal/pages/national-mineral-inventory-at-a-glance-2025</x:v>
      </x:c>
    </x:row>
    <x:row r="566" ht="18" customHeight="1">
      <x:c r="A566" s="2" t="str">
        <x:v>IBM-NMI2025-5-34-grade-all-india-unclassified-01</x:v>
      </x:c>
      <x:c r="B566" s="2" t="str">
        <x:v>5.34</x:v>
      </x:c>
      <x:c r="C566" s="2" t="n">
        <x:v>42</x:v>
      </x:c>
      <x:c r="D566" s="9" t="n">
        <x:v>45748</x:v>
      </x:c>
      <x:c r="E566" s="2" t="str">
        <x:v>Ruby</x:v>
      </x:c>
      <x:c r="F566" s="7" t="str">
        <x:v>[]</x:v>
      </x:c>
      <x:c r="G566" s="2" t="str">
        <x:v>grade</x:v>
      </x:c>
      <x:c r="H566" s="2"/>
      <x:c r="I566" s="2" t="str">
        <x:v>All India</x:v>
      </x:c>
      <x:c r="J566" s="2" t="str">
        <x:v>Unclassified</x:v>
      </x:c>
      <x:c r="K566" s="2" t="str">
        <x:v>bulk_mineral_or_source_grade</x:v>
      </x:c>
      <x:c r="L566" s="2" t="str">
        <x:v>Kilogram</x:v>
      </x:c>
      <x:c r="M566" s="2" t="n">
        <x:v>1</x:v>
      </x:c>
      <x:c r="N566" s="2" t="str">
        <x:v>kilograms</x:v>
      </x:c>
      <x:c r="O566" s="2" t="n">
        <x:v>0</x:v>
      </x:c>
      <x:c r="P566" s="2" t="n">
        <x:v>0</x:v>
      </x:c>
      <x:c r="Q566" s="2" t="n">
        <x:v>0</x:v>
      </x:c>
      <x:c r="R566" s="2" t="n">
        <x:v>0</x:v>
      </x:c>
      <x:c r="S566" s="2" t="n">
        <x:v>0</x:v>
      </x:c>
      <x:c r="T566" s="2" t="n">
        <x:v>429</x:v>
      </x:c>
      <x:c r="U566" s="2" t="n">
        <x:v>3296</x:v>
      </x:c>
      <x:c r="V566" s="2" t="n">
        <x:v>0</x:v>
      </x:c>
      <x:c r="W566" s="2" t="n">
        <x:v>0</x:v>
      </x:c>
      <x:c r="X566" s="2" t="n">
        <x:v>1623</x:v>
      </x:c>
      <x:c r="Y566" s="2" t="n">
        <x:v>0</x:v>
      </x:c>
      <x:c r="Z566" s="2" t="n">
        <x:v>5349</x:v>
      </x:c>
      <x:c r="AA566" s="2" t="n">
        <x:v>5349</x:v>
      </x:c>
      <x:c r="AB566" s="2" t="n">
        <x:v>5349</x:v>
      </x:c>
      <x:c r="AC566" s="2" t="n">
        <x:v>0</x:v>
      </x:c>
      <x:c r="AD566" s="12" t="b">
        <x:v>1</x:v>
      </x:c>
      <x:c r="AE566" s="12" t="b">
        <x:v>0</x:v>
      </x:c>
      <x:c r="AF566" s="2" t="str">
        <x:v>inventory_context_only_not_used_as_point_or_grid_model_evidence</x:v>
      </x:c>
      <x:c r="AG566" s="7" t="str">
        <x:v>https://ibm.gov.in/IBMPortal/pages/national-mineral-inventory-at-a-glance-2025</x:v>
      </x:c>
    </x:row>
    <x:row r="567" ht="18" customHeight="1">
      <x:c r="A567" s="2" t="str">
        <x:v>IBM-NMI2025-5-34-state-odisha-total-01</x:v>
      </x:c>
      <x:c r="B567" s="2" t="str">
        <x:v>5.34</x:v>
      </x:c>
      <x:c r="C567" s="2" t="n">
        <x:v>42</x:v>
      </x:c>
      <x:c r="D567" s="9" t="n">
        <x:v>45748</x:v>
      </x:c>
      <x:c r="E567" s="2" t="str">
        <x:v>Ruby</x:v>
      </x:c>
      <x:c r="F567" s="7" t="str">
        <x:v>[]</x:v>
      </x:c>
      <x:c r="G567" s="2" t="str">
        <x:v>state</x:v>
      </x:c>
      <x:c r="H567" s="2" t="str">
        <x:v>Odisha</x:v>
      </x:c>
      <x:c r="I567" s="2" t="str">
        <x:v>Odisha</x:v>
      </x:c>
      <x:c r="J567" s="2" t="str">
        <x:v>Total</x:v>
      </x:c>
      <x:c r="K567" s="2" t="str">
        <x:v>bulk_mineral_or_source_grade</x:v>
      </x:c>
      <x:c r="L567" s="2" t="str">
        <x:v>Kilogram</x:v>
      </x:c>
      <x:c r="M567" s="2" t="n">
        <x:v>1</x:v>
      </x:c>
      <x:c r="N567" s="2" t="str">
        <x:v>kilograms</x:v>
      </x:c>
      <x:c r="O567" s="2" t="n">
        <x:v>0</x:v>
      </x:c>
      <x:c r="P567" s="2" t="n">
        <x:v>0</x:v>
      </x:c>
      <x:c r="Q567" s="2" t="n">
        <x:v>0</x:v>
      </x:c>
      <x:c r="R567" s="2" t="n">
        <x:v>0</x:v>
      </x:c>
      <x:c r="S567" s="2" t="n">
        <x:v>0</x:v>
      </x:c>
      <x:c r="T567" s="2" t="n">
        <x:v>429</x:v>
      </x:c>
      <x:c r="U567" s="2" t="n">
        <x:v>3296</x:v>
      </x:c>
      <x:c r="V567" s="2" t="n">
        <x:v>0</x:v>
      </x:c>
      <x:c r="W567" s="2" t="n">
        <x:v>0</x:v>
      </x:c>
      <x:c r="X567" s="2" t="n">
        <x:v>1623</x:v>
      </x:c>
      <x:c r="Y567" s="2" t="n">
        <x:v>0</x:v>
      </x:c>
      <x:c r="Z567" s="2" t="n">
        <x:v>5349</x:v>
      </x:c>
      <x:c r="AA567" s="2" t="n">
        <x:v>5349</x:v>
      </x:c>
      <x:c r="AB567" s="2" t="n">
        <x:v>5349</x:v>
      </x:c>
      <x:c r="AC567" s="2" t="n">
        <x:v>0</x:v>
      </x:c>
      <x:c r="AD567" s="12" t="b">
        <x:v>1</x:v>
      </x:c>
      <x:c r="AE567" s="12" t="b">
        <x:v>0</x:v>
      </x:c>
      <x:c r="AF567" s="2" t="str">
        <x:v>inventory_context_only_not_used_as_point_or_grid_model_evidence</x:v>
      </x:c>
      <x:c r="AG567" s="7" t="str">
        <x:v>https://ibm.gov.in/IBMPortal/pages/national-mineral-inventory-at-a-glance-2025</x:v>
      </x:c>
    </x:row>
    <x:row r="568" ht="18" customHeight="1">
      <x:c r="A568" s="2" t="str">
        <x:v>IBM-NMI2025-5-35-national-total-all-india-total-01</x:v>
      </x:c>
      <x:c r="B568" s="2" t="str">
        <x:v>5.35</x:v>
      </x:c>
      <x:c r="C568" s="2" t="n">
        <x:v>43</x:v>
      </x:c>
      <x:c r="D568" s="9" t="n">
        <x:v>45748</x:v>
      </x:c>
      <x:c r="E568" s="2" t="str">
        <x:v>Sapphire</x:v>
      </x:c>
      <x:c r="F568" s="7" t="str">
        <x:v>[]</x:v>
      </x:c>
      <x:c r="G568" s="2" t="str">
        <x:v>national_total</x:v>
      </x:c>
      <x:c r="H568" s="2"/>
      <x:c r="I568" s="2" t="str">
        <x:v>All India</x:v>
      </x:c>
      <x:c r="J568" s="2" t="str">
        <x:v>Total</x:v>
      </x:c>
      <x:c r="K568" s="2" t="str">
        <x:v>bulk_mineral_or_source_grade</x:v>
      </x:c>
      <x:c r="L568" s="2" t="str">
        <x:v>Kilogram</x:v>
      </x:c>
      <x:c r="M568" s="2" t="n">
        <x:v>1</x:v>
      </x:c>
      <x:c r="N568" s="2" t="str">
        <x:v>kilograms</x:v>
      </x:c>
      <x:c r="O568" s="2" t="n">
        <x:v>0</x:v>
      </x:c>
      <x:c r="P568" s="2" t="n">
        <x:v>0</x:v>
      </x:c>
      <x:c r="Q568" s="2" t="n">
        <x:v>0</x:v>
      </x:c>
      <x:c r="R568" s="2" t="n">
        <x:v>0</x:v>
      </x:c>
      <x:c r="S568" s="2" t="n">
        <x:v>0</x:v>
      </x:c>
      <x:c r="T568" s="2" t="n">
        <x:v>0</x:v>
      </x:c>
      <x:c r="U568" s="2" t="n">
        <x:v>0</x:v>
      </x:c>
      <x:c r="V568" s="2" t="n">
        <x:v>0</x:v>
      </x:c>
      <x:c r="W568" s="2" t="n">
        <x:v>0</x:v>
      </x:c>
      <x:c r="X568" s="2" t="n">
        <x:v>450</x:v>
      </x:c>
      <x:c r="Y568" s="2" t="n">
        <x:v>87</x:v>
      </x:c>
      <x:c r="Z568" s="2" t="n">
        <x:v>537</x:v>
      </x:c>
      <x:c r="AA568" s="2" t="n">
        <x:v>537</x:v>
      </x:c>
      <x:c r="AB568" s="2" t="n">
        <x:v>537</x:v>
      </x:c>
      <x:c r="AC568" s="2" t="n">
        <x:v>0</x:v>
      </x:c>
      <x:c r="AD568" s="12" t="b">
        <x:v>1</x:v>
      </x:c>
      <x:c r="AE568" s="12" t="b">
        <x:v>0</x:v>
      </x:c>
      <x:c r="AF568" s="2" t="str">
        <x:v>inventory_context_only_not_used_as_point_or_grid_model_evidence</x:v>
      </x:c>
      <x:c r="AG568" s="7" t="str">
        <x:v>https://ibm.gov.in/IBMPortal/pages/national-mineral-inventory-at-a-glance-2025</x:v>
      </x:c>
    </x:row>
    <x:row r="569" ht="18" customHeight="1">
      <x:c r="A569" s="2" t="str">
        <x:v>IBM-NMI2025-5-35-grade-all-india-unclassified-01</x:v>
      </x:c>
      <x:c r="B569" s="2" t="str">
        <x:v>5.35</x:v>
      </x:c>
      <x:c r="C569" s="2" t="n">
        <x:v>43</x:v>
      </x:c>
      <x:c r="D569" s="9" t="n">
        <x:v>45748</x:v>
      </x:c>
      <x:c r="E569" s="2" t="str">
        <x:v>Sapphire</x:v>
      </x:c>
      <x:c r="F569" s="7" t="str">
        <x:v>[]</x:v>
      </x:c>
      <x:c r="G569" s="2" t="str">
        <x:v>grade</x:v>
      </x:c>
      <x:c r="H569" s="2"/>
      <x:c r="I569" s="2" t="str">
        <x:v>All India</x:v>
      </x:c>
      <x:c r="J569" s="2" t="str">
        <x:v>Unclassified</x:v>
      </x:c>
      <x:c r="K569" s="2" t="str">
        <x:v>bulk_mineral_or_source_grade</x:v>
      </x:c>
      <x:c r="L569" s="2" t="str">
        <x:v>Kilogram</x:v>
      </x:c>
      <x:c r="M569" s="2" t="n">
        <x:v>1</x:v>
      </x:c>
      <x:c r="N569" s="2" t="str">
        <x:v>kilograms</x:v>
      </x:c>
      <x:c r="O569" s="2" t="n">
        <x:v>0</x:v>
      </x:c>
      <x:c r="P569" s="2" t="n">
        <x:v>0</x:v>
      </x:c>
      <x:c r="Q569" s="2" t="n">
        <x:v>0</x:v>
      </x:c>
      <x:c r="R569" s="2" t="n">
        <x:v>0</x:v>
      </x:c>
      <x:c r="S569" s="2" t="n">
        <x:v>0</x:v>
      </x:c>
      <x:c r="T569" s="2" t="n">
        <x:v>0</x:v>
      </x:c>
      <x:c r="U569" s="2" t="n">
        <x:v>0</x:v>
      </x:c>
      <x:c r="V569" s="2" t="n">
        <x:v>0</x:v>
      </x:c>
      <x:c r="W569" s="2" t="n">
        <x:v>0</x:v>
      </x:c>
      <x:c r="X569" s="2" t="n">
        <x:v>450</x:v>
      </x:c>
      <x:c r="Y569" s="2" t="n">
        <x:v>87</x:v>
      </x:c>
      <x:c r="Z569" s="2" t="n">
        <x:v>537</x:v>
      </x:c>
      <x:c r="AA569" s="2" t="n">
        <x:v>537</x:v>
      </x:c>
      <x:c r="AB569" s="2" t="n">
        <x:v>537</x:v>
      </x:c>
      <x:c r="AC569" s="2" t="n">
        <x:v>0</x:v>
      </x:c>
      <x:c r="AD569" s="12" t="b">
        <x:v>1</x:v>
      </x:c>
      <x:c r="AE569" s="12" t="b">
        <x:v>0</x:v>
      </x:c>
      <x:c r="AF569" s="2" t="str">
        <x:v>inventory_context_only_not_used_as_point_or_grid_model_evidence</x:v>
      </x:c>
      <x:c r="AG569" s="7" t="str">
        <x:v>https://ibm.gov.in/IBMPortal/pages/national-mineral-inventory-at-a-glance-2025</x:v>
      </x:c>
    </x:row>
    <x:row r="570" ht="18" customHeight="1">
      <x:c r="A570" s="2" t="str">
        <x:v>IBM-NMI2025-5-35-state-jammu-kashmir-total-01</x:v>
      </x:c>
      <x:c r="B570" s="2" t="str">
        <x:v>5.35</x:v>
      </x:c>
      <x:c r="C570" s="2" t="n">
        <x:v>43</x:v>
      </x:c>
      <x:c r="D570" s="9" t="n">
        <x:v>45748</x:v>
      </x:c>
      <x:c r="E570" s="2" t="str">
        <x:v>Sapphire</x:v>
      </x:c>
      <x:c r="F570" s="7" t="str">
        <x:v>[]</x:v>
      </x:c>
      <x:c r="G570" s="2" t="str">
        <x:v>state</x:v>
      </x:c>
      <x:c r="H570" s="2" t="str">
        <x:v>Jammu &amp; Kashmir</x:v>
      </x:c>
      <x:c r="I570" s="2" t="str">
        <x:v>Jammu &amp; Kashmir</x:v>
      </x:c>
      <x:c r="J570" s="2" t="str">
        <x:v>Total</x:v>
      </x:c>
      <x:c r="K570" s="2" t="str">
        <x:v>bulk_mineral_or_source_grade</x:v>
      </x:c>
      <x:c r="L570" s="2" t="str">
        <x:v>Kilogram</x:v>
      </x:c>
      <x:c r="M570" s="2" t="n">
        <x:v>1</x:v>
      </x:c>
      <x:c r="N570" s="2" t="str">
        <x:v>kilograms</x:v>
      </x:c>
      <x:c r="O570" s="2" t="n">
        <x:v>0</x:v>
      </x:c>
      <x:c r="P570" s="2" t="n">
        <x:v>0</x:v>
      </x:c>
      <x:c r="Q570" s="2" t="n">
        <x:v>0</x:v>
      </x:c>
      <x:c r="R570" s="2" t="n">
        <x:v>0</x:v>
      </x:c>
      <x:c r="S570" s="2" t="n">
        <x:v>0</x:v>
      </x:c>
      <x:c r="T570" s="2" t="n">
        <x:v>0</x:v>
      </x:c>
      <x:c r="U570" s="2" t="n">
        <x:v>0</x:v>
      </x:c>
      <x:c r="V570" s="2" t="n">
        <x:v>0</x:v>
      </x:c>
      <x:c r="W570" s="2" t="n">
        <x:v>0</x:v>
      </x:c>
      <x:c r="X570" s="2" t="n">
        <x:v>450</x:v>
      </x:c>
      <x:c r="Y570" s="2" t="n">
        <x:v>87</x:v>
      </x:c>
      <x:c r="Z570" s="2" t="n">
        <x:v>537</x:v>
      </x:c>
      <x:c r="AA570" s="2" t="n">
        <x:v>537</x:v>
      </x:c>
      <x:c r="AB570" s="2" t="n">
        <x:v>537</x:v>
      </x:c>
      <x:c r="AC570" s="2" t="n">
        <x:v>0</x:v>
      </x:c>
      <x:c r="AD570" s="12" t="b">
        <x:v>1</x:v>
      </x:c>
      <x:c r="AE570" s="12" t="b">
        <x:v>0</x:v>
      </x:c>
      <x:c r="AF570" s="2" t="str">
        <x:v>inventory_context_only_not_used_as_point_or_grid_model_evidence</x:v>
      </x:c>
      <x:c r="AG570" s="7" t="str">
        <x:v>https://ibm.gov.in/IBMPortal/pages/national-mineral-inventory-at-a-glance-2025</x:v>
      </x:c>
    </x:row>
    <x:row r="571" ht="18" customHeight="1">
      <x:c r="A571" s="2" t="str">
        <x:v>IBM-NMI2025-5-36-national-total-all-india-total-01</x:v>
      </x:c>
      <x:c r="B571" s="2" t="str">
        <x:v>5.36</x:v>
      </x:c>
      <x:c r="C571" s="2" t="n">
        <x:v>44</x:v>
      </x:c>
      <x:c r="D571" s="9" t="n">
        <x:v>45748</x:v>
      </x:c>
      <x:c r="E571" s="2" t="str">
        <x:v>Sillimanite</x:v>
      </x:c>
      <x:c r="F571" s="7" t="str">
        <x:v>[]</x:v>
      </x:c>
      <x:c r="G571" s="2" t="str">
        <x:v>national_total</x:v>
      </x:c>
      <x:c r="H571" s="2"/>
      <x:c r="I571" s="2" t="str">
        <x:v>All India</x:v>
      </x:c>
      <x:c r="J571" s="2" t="str">
        <x:v>Total</x:v>
      </x:c>
      <x:c r="K571" s="2" t="str">
        <x:v>bulk_mineral_or_source_grade</x:v>
      </x:c>
      <x:c r="L571" s="2" t="str">
        <x:v>Tonne</x:v>
      </x:c>
      <x:c r="M571" s="2" t="n">
        <x:v>1</x:v>
      </x:c>
      <x:c r="N571" s="2" t="str">
        <x:v>tonnes</x:v>
      </x:c>
      <x:c r="O571" s="2" t="n">
        <x:v>6321291</x:v>
      </x:c>
      <x:c r="P571" s="2" t="n">
        <x:v>241718</x:v>
      </x:c>
      <x:c r="Q571" s="2" t="n">
        <x:v>286581</x:v>
      </x:c>
      <x:c r="R571" s="2" t="n">
        <x:v>6849590</x:v>
      </x:c>
      <x:c r="S571" s="2" t="n">
        <x:v>364013</x:v>
      </x:c>
      <x:c r="T571" s="2" t="n">
        <x:v>226053</x:v>
      </x:c>
      <x:c r="U571" s="2" t="n">
        <x:v>20549508</x:v>
      </x:c>
      <x:c r="V571" s="2" t="n">
        <x:v>5285112</x:v>
      </x:c>
      <x:c r="W571" s="2" t="n">
        <x:v>20384098</x:v>
      </x:c>
      <x:c r="X571" s="2" t="n">
        <x:v>17892841</x:v>
      </x:c>
      <x:c r="Y571" s="2" t="n">
        <x:v>4278657</x:v>
      </x:c>
      <x:c r="Z571" s="2" t="n">
        <x:v>68980281</x:v>
      </x:c>
      <x:c r="AA571" s="2" t="n">
        <x:v>75829871</x:v>
      </x:c>
      <x:c r="AB571" s="2" t="n">
        <x:v>75829871</x:v>
      </x:c>
      <x:c r="AC571" s="2" t="n">
        <x:v>0</x:v>
      </x:c>
      <x:c r="AD571" s="12" t="b">
        <x:v>1</x:v>
      </x:c>
      <x:c r="AE571" s="12" t="b">
        <x:v>0</x:v>
      </x:c>
      <x:c r="AF571" s="2" t="str">
        <x:v>inventory_context_only_not_used_as_point_or_grid_model_evidence</x:v>
      </x:c>
      <x:c r="AG571" s="7" t="str">
        <x:v>https://ibm.gov.in/IBMPortal/pages/national-mineral-inventory-at-a-glance-2025</x:v>
      </x:c>
    </x:row>
    <x:row r="572" ht="18" customHeight="1">
      <x:c r="A572" s="2" t="str">
        <x:v>IBM-NMI2025-5-36-grade-all-india-massive-high-grade-01</x:v>
      </x:c>
      <x:c r="B572" s="2" t="str">
        <x:v>5.36</x:v>
      </x:c>
      <x:c r="C572" s="2" t="n">
        <x:v>44</x:v>
      </x:c>
      <x:c r="D572" s="9" t="n">
        <x:v>45748</x:v>
      </x:c>
      <x:c r="E572" s="2" t="str">
        <x:v>Sillimanite</x:v>
      </x:c>
      <x:c r="F572" s="7" t="str">
        <x:v>[]</x:v>
      </x:c>
      <x:c r="G572" s="2" t="str">
        <x:v>grade</x:v>
      </x:c>
      <x:c r="H572" s="2"/>
      <x:c r="I572" s="2" t="str">
        <x:v>All India</x:v>
      </x:c>
      <x:c r="J572" s="2" t="str">
        <x:v>Massive High Grade</x:v>
      </x:c>
      <x:c r="K572" s="2" t="str">
        <x:v>bulk_mineral_or_source_grade</x:v>
      </x:c>
      <x:c r="L572" s="2" t="str">
        <x:v>Tonne</x:v>
      </x:c>
      <x:c r="M572" s="2" t="n">
        <x:v>1</x:v>
      </x:c>
      <x:c r="N572" s="2" t="str">
        <x:v>tonnes</x:v>
      </x:c>
      <x:c r="O572" s="2" t="n">
        <x:v>188874</x:v>
      </x:c>
      <x:c r="P572" s="2" t="n">
        <x:v>0</x:v>
      </x:c>
      <x:c r="Q572" s="2" t="n">
        <x:v>68112</x:v>
      </x:c>
      <x:c r="R572" s="2" t="n">
        <x:v>256986</x:v>
      </x:c>
      <x:c r="S572" s="2" t="n">
        <x:v>0</x:v>
      </x:c>
      <x:c r="T572" s="2" t="n">
        <x:v>0</x:v>
      </x:c>
      <x:c r="U572" s="2" t="n">
        <x:v>0</x:v>
      </x:c>
      <x:c r="V572" s="2" t="n">
        <x:v>0</x:v>
      </x:c>
      <x:c r="W572" s="2" t="n">
        <x:v>0</x:v>
      </x:c>
      <x:c r="X572" s="2" t="n">
        <x:v>11903</x:v>
      </x:c>
      <x:c r="Y572" s="2" t="n">
        <x:v>0</x:v>
      </x:c>
      <x:c r="Z572" s="2" t="n">
        <x:v>11903</x:v>
      </x:c>
      <x:c r="AA572" s="2" t="n">
        <x:v>268889</x:v>
      </x:c>
      <x:c r="AB572" s="2" t="n">
        <x:v>268889</x:v>
      </x:c>
      <x:c r="AC572" s="2" t="n">
        <x:v>0</x:v>
      </x:c>
      <x:c r="AD572" s="12" t="b">
        <x:v>1</x:v>
      </x:c>
      <x:c r="AE572" s="12" t="b">
        <x:v>0</x:v>
      </x:c>
      <x:c r="AF572" s="2" t="str">
        <x:v>inventory_context_only_not_used_as_point_or_grid_model_evidence</x:v>
      </x:c>
      <x:c r="AG572" s="7" t="str">
        <x:v>https://ibm.gov.in/IBMPortal/pages/national-mineral-inventory-at-a-glance-2025</x:v>
      </x:c>
    </x:row>
    <x:row r="573" ht="18" customHeight="1">
      <x:c r="A573" s="2" t="str">
        <x:v>IBM-NMI2025-5-36-grade-all-india-massive-medium-grade-01</x:v>
      </x:c>
      <x:c r="B573" s="2" t="str">
        <x:v>5.36</x:v>
      </x:c>
      <x:c r="C573" s="2" t="n">
        <x:v>44</x:v>
      </x:c>
      <x:c r="D573" s="9" t="n">
        <x:v>45748</x:v>
      </x:c>
      <x:c r="E573" s="2" t="str">
        <x:v>Sillimanite</x:v>
      </x:c>
      <x:c r="F573" s="7" t="str">
        <x:v>[]</x:v>
      </x:c>
      <x:c r="G573" s="2" t="str">
        <x:v>grade</x:v>
      </x:c>
      <x:c r="H573" s="2"/>
      <x:c r="I573" s="2" t="str">
        <x:v>All India</x:v>
      </x:c>
      <x:c r="J573" s="2" t="str">
        <x:v>Massive Medium Grade</x:v>
      </x:c>
      <x:c r="K573" s="2" t="str">
        <x:v>bulk_mineral_or_source_grade</x:v>
      </x:c>
      <x:c r="L573" s="2" t="str">
        <x:v>Tonne</x:v>
      </x:c>
      <x:c r="M573" s="2" t="n">
        <x:v>1</x:v>
      </x:c>
      <x:c r="N573" s="2" t="str">
        <x:v>tonnes</x:v>
      </x:c>
      <x:c r="O573" s="2" t="n">
        <x:v>0</x:v>
      </x:c>
      <x:c r="P573" s="2" t="n">
        <x:v>0</x:v>
      </x:c>
      <x:c r="Q573" s="2" t="n">
        <x:v>0</x:v>
      </x:c>
      <x:c r="R573" s="2" t="n">
        <x:v>0</x:v>
      </x:c>
      <x:c r="S573" s="2" t="n">
        <x:v>0</x:v>
      </x:c>
      <x:c r="T573" s="2" t="n">
        <x:v>4000</x:v>
      </x:c>
      <x:c r="U573" s="2" t="n">
        <x:v>0</x:v>
      </x:c>
      <x:c r="V573" s="2" t="n">
        <x:v>0</x:v>
      </x:c>
      <x:c r="W573" s="2" t="n">
        <x:v>0</x:v>
      </x:c>
      <x:c r="X573" s="2" t="n">
        <x:v>29705</x:v>
      </x:c>
      <x:c r="Y573" s="2" t="n">
        <x:v>0</x:v>
      </x:c>
      <x:c r="Z573" s="2" t="n">
        <x:v>33705</x:v>
      </x:c>
      <x:c r="AA573" s="2" t="n">
        <x:v>33705</x:v>
      </x:c>
      <x:c r="AB573" s="2" t="n">
        <x:v>33705</x:v>
      </x:c>
      <x:c r="AC573" s="2" t="n">
        <x:v>0</x:v>
      </x:c>
      <x:c r="AD573" s="12" t="b">
        <x:v>1</x:v>
      </x:c>
      <x:c r="AE573" s="12" t="b">
        <x:v>0</x:v>
      </x:c>
      <x:c r="AF573" s="2" t="str">
        <x:v>inventory_context_only_not_used_as_point_or_grid_model_evidence</x:v>
      </x:c>
      <x:c r="AG573" s="7" t="str">
        <x:v>https://ibm.gov.in/IBMPortal/pages/national-mineral-inventory-at-a-glance-2025</x:v>
      </x:c>
    </x:row>
    <x:row r="574" ht="18" customHeight="1">
      <x:c r="A574" s="2" t="str">
        <x:v>IBM-NMI2025-5-36-grade-all-india-massive-low-grade-01</x:v>
      </x:c>
      <x:c r="B574" s="2" t="str">
        <x:v>5.36</x:v>
      </x:c>
      <x:c r="C574" s="2" t="n">
        <x:v>44</x:v>
      </x:c>
      <x:c r="D574" s="9" t="n">
        <x:v>45748</x:v>
      </x:c>
      <x:c r="E574" s="2" t="str">
        <x:v>Sillimanite</x:v>
      </x:c>
      <x:c r="F574" s="7" t="str">
        <x:v>[]</x:v>
      </x:c>
      <x:c r="G574" s="2" t="str">
        <x:v>grade</x:v>
      </x:c>
      <x:c r="H574" s="2"/>
      <x:c r="I574" s="2" t="str">
        <x:v>All India</x:v>
      </x:c>
      <x:c r="J574" s="2" t="str">
        <x:v>Massive Low Grade</x:v>
      </x:c>
      <x:c r="K574" s="2" t="str">
        <x:v>bulk_mineral_or_source_grade</x:v>
      </x:c>
      <x:c r="L574" s="2" t="str">
        <x:v>Tonne</x:v>
      </x:c>
      <x:c r="M574" s="2" t="n">
        <x:v>1</x:v>
      </x:c>
      <x:c r="N574" s="2" t="str">
        <x:v>tonnes</x:v>
      </x:c>
      <x:c r="O574" s="2" t="n">
        <x:v>0</x:v>
      </x:c>
      <x:c r="P574" s="2" t="n">
        <x:v>0</x:v>
      </x:c>
      <x:c r="Q574" s="2" t="n">
        <x:v>0</x:v>
      </x:c>
      <x:c r="R574" s="2" t="n">
        <x:v>0</x:v>
      </x:c>
      <x:c r="S574" s="2" t="n">
        <x:v>15300</x:v>
      </x:c>
      <x:c r="T574" s="2" t="n">
        <x:v>0</x:v>
      </x:c>
      <x:c r="U574" s="2" t="n">
        <x:v>519</x:v>
      </x:c>
      <x:c r="V574" s="2" t="n">
        <x:v>15000</x:v>
      </x:c>
      <x:c r="W574" s="2" t="n">
        <x:v>850000</x:v>
      </x:c>
      <x:c r="X574" s="2" t="n">
        <x:v>2258786</x:v>
      </x:c>
      <x:c r="Y574" s="2" t="n">
        <x:v>0</x:v>
      </x:c>
      <x:c r="Z574" s="2" t="n">
        <x:v>3139605</x:v>
      </x:c>
      <x:c r="AA574" s="2" t="n">
        <x:v>3139605</x:v>
      </x:c>
      <x:c r="AB574" s="2" t="n">
        <x:v>3139605</x:v>
      </x:c>
      <x:c r="AC574" s="2" t="n">
        <x:v>0</x:v>
      </x:c>
      <x:c r="AD574" s="12" t="b">
        <x:v>1</x:v>
      </x:c>
      <x:c r="AE574" s="12" t="b">
        <x:v>0</x:v>
      </x:c>
      <x:c r="AF574" s="2" t="str">
        <x:v>inventory_context_only_not_used_as_point_or_grid_model_evidence</x:v>
      </x:c>
      <x:c r="AG574" s="7" t="str">
        <x:v>https://ibm.gov.in/IBMPortal/pages/national-mineral-inventory-at-a-glance-2025</x:v>
      </x:c>
    </x:row>
    <x:row r="575" ht="18" customHeight="1">
      <x:c r="A575" s="2" t="str">
        <x:v>IBM-NMI2025-5-36-grade-all-india-massive-high-medium-01</x:v>
      </x:c>
      <x:c r="B575" s="2" t="str">
        <x:v>5.36</x:v>
      </x:c>
      <x:c r="C575" s="2" t="n">
        <x:v>44</x:v>
      </x:c>
      <x:c r="D575" s="9" t="n">
        <x:v>45748</x:v>
      </x:c>
      <x:c r="E575" s="2" t="str">
        <x:v>Sillimanite</x:v>
      </x:c>
      <x:c r="F575" s="7" t="str">
        <x:v>[]</x:v>
      </x:c>
      <x:c r="G575" s="2" t="str">
        <x:v>grade</x:v>
      </x:c>
      <x:c r="H575" s="2"/>
      <x:c r="I575" s="2" t="str">
        <x:v>All India</x:v>
      </x:c>
      <x:c r="J575" s="2" t="str">
        <x:v>Massive High &amp; Medium</x:v>
      </x:c>
      <x:c r="K575" s="2" t="str">
        <x:v>bulk_mineral_or_source_grade</x:v>
      </x:c>
      <x:c r="L575" s="2" t="str">
        <x:v>Tonne</x:v>
      </x:c>
      <x:c r="M575" s="2" t="n">
        <x:v>1</x:v>
      </x:c>
      <x:c r="N575" s="2" t="str">
        <x:v>tonnes</x:v>
      </x:c>
      <x:c r="O575" s="2" t="n">
        <x:v>0</x:v>
      </x:c>
      <x:c r="P575" s="2" t="n">
        <x:v>0</x:v>
      </x:c>
      <x:c r="Q575" s="2" t="n">
        <x:v>0</x:v>
      </x:c>
      <x:c r="R575" s="2" t="n">
        <x:v>0</x:v>
      </x:c>
      <x:c r="S575" s="2" t="n">
        <x:v>0</x:v>
      </x:c>
      <x:c r="T575" s="2" t="n">
        <x:v>0</x:v>
      </x:c>
      <x:c r="U575" s="2" t="n">
        <x:v>0</x:v>
      </x:c>
      <x:c r="V575" s="2" t="n">
        <x:v>0</x:v>
      </x:c>
      <x:c r="W575" s="2" t="n">
        <x:v>0</x:v>
      </x:c>
      <x:c r="X575" s="2" t="n">
        <x:v>19800</x:v>
      </x:c>
      <x:c r="Y575" s="2" t="n">
        <x:v>0</x:v>
      </x:c>
      <x:c r="Z575" s="2" t="n">
        <x:v>19800</x:v>
      </x:c>
      <x:c r="AA575" s="2" t="n">
        <x:v>19800</x:v>
      </x:c>
      <x:c r="AB575" s="2" t="n">
        <x:v>19800</x:v>
      </x:c>
      <x:c r="AC575" s="2" t="n">
        <x:v>0</x:v>
      </x:c>
      <x:c r="AD575" s="12" t="b">
        <x:v>1</x:v>
      </x:c>
      <x:c r="AE575" s="12" t="b">
        <x:v>0</x:v>
      </x:c>
      <x:c r="AF575" s="2" t="str">
        <x:v>inventory_context_only_not_used_as_point_or_grid_model_evidence</x:v>
      </x:c>
      <x:c r="AG575" s="7" t="str">
        <x:v>https://ibm.gov.in/IBMPortal/pages/national-mineral-inventory-at-a-glance-2025</x:v>
      </x:c>
    </x:row>
    <x:row r="576" ht="18" customHeight="1">
      <x:c r="A576" s="2" t="str">
        <x:v>IBM-NMI2025-5-36-grade-all-india-massive-high-medium-low-01</x:v>
      </x:c>
      <x:c r="B576" s="2" t="str">
        <x:v>5.36</x:v>
      </x:c>
      <x:c r="C576" s="2" t="n">
        <x:v>44</x:v>
      </x:c>
      <x:c r="D576" s="9" t="n">
        <x:v>45748</x:v>
      </x:c>
      <x:c r="E576" s="2" t="str">
        <x:v>Sillimanite</x:v>
      </x:c>
      <x:c r="F576" s="7" t="str">
        <x:v>[]</x:v>
      </x:c>
      <x:c r="G576" s="2" t="str">
        <x:v>grade</x:v>
      </x:c>
      <x:c r="H576" s="2"/>
      <x:c r="I576" s="2" t="str">
        <x:v>All India</x:v>
      </x:c>
      <x:c r="J576" s="2" t="str">
        <x:v>Massive High, Medium &amp; Low</x:v>
      </x:c>
      <x:c r="K576" s="2" t="str">
        <x:v>bulk_mineral_or_source_grade</x:v>
      </x:c>
      <x:c r="L576" s="2" t="str">
        <x:v>Tonne</x:v>
      </x:c>
      <x:c r="M576" s="2" t="n">
        <x:v>1</x:v>
      </x:c>
      <x:c r="N576" s="2" t="str">
        <x:v>tonnes</x:v>
      </x:c>
      <x:c r="O576" s="2" t="n">
        <x:v>0</x:v>
      </x:c>
      <x:c r="P576" s="2" t="n">
        <x:v>0</x:v>
      </x:c>
      <x:c r="Q576" s="2" t="n">
        <x:v>0</x:v>
      </x:c>
      <x:c r="R576" s="2" t="n">
        <x:v>0</x:v>
      </x:c>
      <x:c r="S576" s="2" t="n">
        <x:v>0</x:v>
      </x:c>
      <x:c r="T576" s="2" t="n">
        <x:v>0</x:v>
      </x:c>
      <x:c r="U576" s="2" t="n">
        <x:v>0</x:v>
      </x:c>
      <x:c r="V576" s="2" t="n">
        <x:v>0</x:v>
      </x:c>
      <x:c r="W576" s="2" t="n">
        <x:v>0</x:v>
      </x:c>
      <x:c r="X576" s="2" t="n">
        <x:v>38</x:v>
      </x:c>
      <x:c r="Y576" s="2" t="n">
        <x:v>0</x:v>
      </x:c>
      <x:c r="Z576" s="2" t="n">
        <x:v>38</x:v>
      </x:c>
      <x:c r="AA576" s="2" t="n">
        <x:v>38</x:v>
      </x:c>
      <x:c r="AB576" s="2" t="n">
        <x:v>38</x:v>
      </x:c>
      <x:c r="AC576" s="2" t="n">
        <x:v>0</x:v>
      </x:c>
      <x:c r="AD576" s="12" t="b">
        <x:v>1</x:v>
      </x:c>
      <x:c r="AE576" s="12" t="b">
        <x:v>0</x:v>
      </x:c>
      <x:c r="AF576" s="2" t="str">
        <x:v>inventory_context_only_not_used_as_point_or_grid_model_evidence</x:v>
      </x:c>
      <x:c r="AG576" s="7" t="str">
        <x:v>https://ibm.gov.in/IBMPortal/pages/national-mineral-inventory-at-a-glance-2025</x:v>
      </x:c>
    </x:row>
    <x:row r="577" ht="18" customHeight="1">
      <x:c r="A577" s="2" t="str">
        <x:v>IBM-NMI2025-5-36-grade-all-india-granular-high-01</x:v>
      </x:c>
      <x:c r="B577" s="2" t="str">
        <x:v>5.36</x:v>
      </x:c>
      <x:c r="C577" s="2" t="n">
        <x:v>44</x:v>
      </x:c>
      <x:c r="D577" s="9" t="n">
        <x:v>45748</x:v>
      </x:c>
      <x:c r="E577" s="2" t="str">
        <x:v>Sillimanite</x:v>
      </x:c>
      <x:c r="F577" s="7" t="str">
        <x:v>[]</x:v>
      </x:c>
      <x:c r="G577" s="2" t="str">
        <x:v>grade</x:v>
      </x:c>
      <x:c r="H577" s="2"/>
      <x:c r="I577" s="2" t="str">
        <x:v>All India</x:v>
      </x:c>
      <x:c r="J577" s="2" t="str">
        <x:v>Granular High</x:v>
      </x:c>
      <x:c r="K577" s="2" t="str">
        <x:v>bulk_mineral_or_source_grade</x:v>
      </x:c>
      <x:c r="L577" s="2" t="str">
        <x:v>Tonne</x:v>
      </x:c>
      <x:c r="M577" s="2" t="n">
        <x:v>1</x:v>
      </x:c>
      <x:c r="N577" s="2" t="str">
        <x:v>tonnes</x:v>
      </x:c>
      <x:c r="O577" s="2" t="n">
        <x:v>6101155</x:v>
      </x:c>
      <x:c r="P577" s="2" t="n">
        <x:v>219346</x:v>
      </x:c>
      <x:c r="Q577" s="2" t="n">
        <x:v>218469</x:v>
      </x:c>
      <x:c r="R577" s="2" t="n">
        <x:v>6538970</x:v>
      </x:c>
      <x:c r="S577" s="2" t="n">
        <x:v>348713</x:v>
      </x:c>
      <x:c r="T577" s="2" t="n">
        <x:v>210983</x:v>
      </x:c>
      <x:c r="U577" s="2" t="n">
        <x:v>20548989</x:v>
      </x:c>
      <x:c r="V577" s="2" t="n">
        <x:v>3141931</x:v>
      </x:c>
      <x:c r="W577" s="2" t="n">
        <x:v>7430300</x:v>
      </x:c>
      <x:c r="X577" s="2" t="n">
        <x:v>13794916</x:v>
      </x:c>
      <x:c r="Y577" s="2" t="n">
        <x:v>429057</x:v>
      </x:c>
      <x:c r="Z577" s="2" t="n">
        <x:v>45904888</x:v>
      </x:c>
      <x:c r="AA577" s="2" t="n">
        <x:v>52443859</x:v>
      </x:c>
      <x:c r="AB577" s="2" t="n">
        <x:v>52443859</x:v>
      </x:c>
      <x:c r="AC577" s="2" t="n">
        <x:v>0</x:v>
      </x:c>
      <x:c r="AD577" s="12" t="b">
        <x:v>1</x:v>
      </x:c>
      <x:c r="AE577" s="12" t="b">
        <x:v>0</x:v>
      </x:c>
      <x:c r="AF577" s="2" t="str">
        <x:v>inventory_context_only_not_used_as_point_or_grid_model_evidence</x:v>
      </x:c>
      <x:c r="AG577" s="7" t="str">
        <x:v>https://ibm.gov.in/IBMPortal/pages/national-mineral-inventory-at-a-glance-2025</x:v>
      </x:c>
    </x:row>
    <x:row r="578" ht="18" customHeight="1">
      <x:c r="A578" s="2" t="str">
        <x:v>IBM-NMI2025-5-36-grade-all-india-quartz-sillimanite-rock-01</x:v>
      </x:c>
      <x:c r="B578" s="2" t="str">
        <x:v>5.36</x:v>
      </x:c>
      <x:c r="C578" s="2" t="n">
        <x:v>44</x:v>
      </x:c>
      <x:c r="D578" s="9" t="n">
        <x:v>45748</x:v>
      </x:c>
      <x:c r="E578" s="2" t="str">
        <x:v>Sillimanite</x:v>
      </x:c>
      <x:c r="F578" s="7" t="str">
        <x:v>[]</x:v>
      </x:c>
      <x:c r="G578" s="2" t="str">
        <x:v>grade</x:v>
      </x:c>
      <x:c r="H578" s="2"/>
      <x:c r="I578" s="2" t="str">
        <x:v>All India</x:v>
      </x:c>
      <x:c r="J578" s="2" t="str">
        <x:v>Quartz Sillimanite Rock</x:v>
      </x:c>
      <x:c r="K578" s="2" t="str">
        <x:v>bulk_mineral_or_source_grade</x:v>
      </x:c>
      <x:c r="L578" s="2" t="str">
        <x:v>Tonne</x:v>
      </x:c>
      <x:c r="M578" s="2" t="n">
        <x:v>1</x:v>
      </x:c>
      <x:c r="N578" s="2" t="str">
        <x:v>tonnes</x:v>
      </x:c>
      <x:c r="O578" s="2" t="n">
        <x:v>0</x:v>
      </x:c>
      <x:c r="P578" s="2" t="n">
        <x:v>0</x:v>
      </x:c>
      <x:c r="Q578" s="2" t="n">
        <x:v>0</x:v>
      </x:c>
      <x:c r="R578" s="2" t="n">
        <x:v>0</x:v>
      </x:c>
      <x:c r="S578" s="2" t="n">
        <x:v>0</x:v>
      </x:c>
      <x:c r="T578" s="2" t="n">
        <x:v>0</x:v>
      </x:c>
      <x:c r="U578" s="2" t="n">
        <x:v>0</x:v>
      </x:c>
      <x:c r="V578" s="2" t="n">
        <x:v>0</x:v>
      </x:c>
      <x:c r="W578" s="2" t="n">
        <x:v>0</x:v>
      </x:c>
      <x:c r="X578" s="2" t="n">
        <x:v>0</x:v>
      </x:c>
      <x:c r="Y578" s="2" t="n">
        <x:v>3748000</x:v>
      </x:c>
      <x:c r="Z578" s="2" t="n">
        <x:v>3748000</x:v>
      </x:c>
      <x:c r="AA578" s="2" t="n">
        <x:v>3748000</x:v>
      </x:c>
      <x:c r="AB578" s="2" t="n">
        <x:v>3748000</x:v>
      </x:c>
      <x:c r="AC578" s="2" t="n">
        <x:v>0</x:v>
      </x:c>
      <x:c r="AD578" s="12" t="b">
        <x:v>1</x:v>
      </x:c>
      <x:c r="AE578" s="12" t="b">
        <x:v>0</x:v>
      </x:c>
      <x:c r="AF578" s="2" t="str">
        <x:v>inventory_context_only_not_used_as_point_or_grid_model_evidence</x:v>
      </x:c>
      <x:c r="AG578" s="7" t="str">
        <x:v>https://ibm.gov.in/IBMPortal/pages/national-mineral-inventory-at-a-glance-2025</x:v>
      </x:c>
    </x:row>
    <x:row r="579" ht="18" customHeight="1">
      <x:c r="A579" s="2" t="str">
        <x:v>IBM-NMI2025-5-36-grade-all-india-sillimanite-bearing-rock-01</x:v>
      </x:c>
      <x:c r="B579" s="2" t="str">
        <x:v>5.36</x:v>
      </x:c>
      <x:c r="C579" s="2" t="n">
        <x:v>44</x:v>
      </x:c>
      <x:c r="D579" s="9" t="n">
        <x:v>45748</x:v>
      </x:c>
      <x:c r="E579" s="2" t="str">
        <x:v>Sillimanite</x:v>
      </x:c>
      <x:c r="F579" s="7" t="str">
        <x:v>[]</x:v>
      </x:c>
      <x:c r="G579" s="2" t="str">
        <x:v>grade</x:v>
      </x:c>
      <x:c r="H579" s="2"/>
      <x:c r="I579" s="2" t="str">
        <x:v>All India</x:v>
      </x:c>
      <x:c r="J579" s="2" t="str">
        <x:v>Sillimanite Bearing Rock</x:v>
      </x:c>
      <x:c r="K579" s="2" t="str">
        <x:v>bulk_mineral_or_source_grade</x:v>
      </x:c>
      <x:c r="L579" s="2" t="str">
        <x:v>Tonne</x:v>
      </x:c>
      <x:c r="M579" s="2" t="n">
        <x:v>1</x:v>
      </x:c>
      <x:c r="N579" s="2" t="str">
        <x:v>tonnes</x:v>
      </x:c>
      <x:c r="O579" s="2" t="n">
        <x:v>0</x:v>
      </x:c>
      <x:c r="P579" s="2" t="n">
        <x:v>0</x:v>
      </x:c>
      <x:c r="Q579" s="2" t="n">
        <x:v>0</x:v>
      </x:c>
      <x:c r="R579" s="2" t="n">
        <x:v>0</x:v>
      </x:c>
      <x:c r="S579" s="2" t="n">
        <x:v>0</x:v>
      </x:c>
      <x:c r="T579" s="2" t="n">
        <x:v>0</x:v>
      </x:c>
      <x:c r="U579" s="2" t="n">
        <x:v>0</x:v>
      </x:c>
      <x:c r="V579" s="2" t="n">
        <x:v>2100000</x:v>
      </x:c>
      <x:c r="W579" s="2" t="n">
        <x:v>9350000</x:v>
      </x:c>
      <x:c r="X579" s="2" t="n">
        <x:v>0</x:v>
      </x:c>
      <x:c r="Y579" s="2" t="n">
        <x:v>0</x:v>
      </x:c>
      <x:c r="Z579" s="2" t="n">
        <x:v>11450000</x:v>
      </x:c>
      <x:c r="AA579" s="2" t="n">
        <x:v>11450000</x:v>
      </x:c>
      <x:c r="AB579" s="2" t="n">
        <x:v>11450000</x:v>
      </x:c>
      <x:c r="AC579" s="2" t="n">
        <x:v>0</x:v>
      </x:c>
      <x:c r="AD579" s="12" t="b">
        <x:v>1</x:v>
      </x:c>
      <x:c r="AE579" s="12" t="b">
        <x:v>0</x:v>
      </x:c>
      <x:c r="AF579" s="2" t="str">
        <x:v>inventory_context_only_not_used_as_point_or_grid_model_evidence</x:v>
      </x:c>
      <x:c r="AG579" s="7" t="str">
        <x:v>https://ibm.gov.in/IBMPortal/pages/national-mineral-inventory-at-a-glance-2025</x:v>
      </x:c>
    </x:row>
    <x:row r="580" ht="18" customHeight="1">
      <x:c r="A580" s="2" t="str">
        <x:v>IBM-NMI2025-5-36-grade-all-india-others-01</x:v>
      </x:c>
      <x:c r="B580" s="2" t="str">
        <x:v>5.36</x:v>
      </x:c>
      <x:c r="C580" s="2" t="n">
        <x:v>44</x:v>
      </x:c>
      <x:c r="D580" s="9" t="n">
        <x:v>45748</x:v>
      </x:c>
      <x:c r="E580" s="2" t="str">
        <x:v>Sillimanite</x:v>
      </x:c>
      <x:c r="F580" s="7" t="str">
        <x:v>[]</x:v>
      </x:c>
      <x:c r="G580" s="2" t="str">
        <x:v>grade</x:v>
      </x:c>
      <x:c r="H580" s="2"/>
      <x:c r="I580" s="2" t="str">
        <x:v>All India</x:v>
      </x:c>
      <x:c r="J580" s="2" t="str">
        <x:v>Others</x:v>
      </x:c>
      <x:c r="K580" s="2" t="str">
        <x:v>bulk_mineral_or_source_grade</x:v>
      </x:c>
      <x:c r="L580" s="2" t="str">
        <x:v>Tonne</x:v>
      </x:c>
      <x:c r="M580" s="2" t="n">
        <x:v>1</x:v>
      </x:c>
      <x:c r="N580" s="2" t="str">
        <x:v>tonnes</x:v>
      </x:c>
      <x:c r="O580" s="2" t="n">
        <x:v>0</x:v>
      </x:c>
      <x:c r="P580" s="2" t="n">
        <x:v>0</x:v>
      </x:c>
      <x:c r="Q580" s="2" t="n">
        <x:v>0</x:v>
      </x:c>
      <x:c r="R580" s="2" t="n">
        <x:v>0</x:v>
      </x:c>
      <x:c r="S580" s="2" t="n">
        <x:v>0</x:v>
      </x:c>
      <x:c r="T580" s="2" t="n">
        <x:v>11070</x:v>
      </x:c>
      <x:c r="U580" s="2" t="n">
        <x:v>0</x:v>
      </x:c>
      <x:c r="V580" s="2" t="n">
        <x:v>0</x:v>
      </x:c>
      <x:c r="W580" s="2" t="n">
        <x:v>0</x:v>
      </x:c>
      <x:c r="X580" s="2" t="n">
        <x:v>0</x:v>
      </x:c>
      <x:c r="Y580" s="2" t="n">
        <x:v>0</x:v>
      </x:c>
      <x:c r="Z580" s="2" t="n">
        <x:v>11070</x:v>
      </x:c>
      <x:c r="AA580" s="2" t="n">
        <x:v>11070</x:v>
      </x:c>
      <x:c r="AB580" s="2" t="n">
        <x:v>11070</x:v>
      </x:c>
      <x:c r="AC580" s="2" t="n">
        <x:v>0</x:v>
      </x:c>
      <x:c r="AD580" s="12" t="b">
        <x:v>1</x:v>
      </x:c>
      <x:c r="AE580" s="12" t="b">
        <x:v>0</x:v>
      </x:c>
      <x:c r="AF580" s="2" t="str">
        <x:v>inventory_context_only_not_used_as_point_or_grid_model_evidence</x:v>
      </x:c>
      <x:c r="AG580" s="7" t="str">
        <x:v>https://ibm.gov.in/IBMPortal/pages/national-mineral-inventory-at-a-glance-2025</x:v>
      </x:c>
    </x:row>
    <x:row r="581" ht="18" customHeight="1">
      <x:c r="A581" s="2" t="str">
        <x:v>IBM-NMI2025-5-36-grade-all-india-unclassified-01</x:v>
      </x:c>
      <x:c r="B581" s="2" t="str">
        <x:v>5.36</x:v>
      </x:c>
      <x:c r="C581" s="2" t="n">
        <x:v>44</x:v>
      </x:c>
      <x:c r="D581" s="9" t="n">
        <x:v>45748</x:v>
      </x:c>
      <x:c r="E581" s="2" t="str">
        <x:v>Sillimanite</x:v>
      </x:c>
      <x:c r="F581" s="7" t="str">
        <x:v>[]</x:v>
      </x:c>
      <x:c r="G581" s="2" t="str">
        <x:v>grade</x:v>
      </x:c>
      <x:c r="H581" s="2"/>
      <x:c r="I581" s="2" t="str">
        <x:v>All India</x:v>
      </x:c>
      <x:c r="J581" s="2" t="str">
        <x:v>Unclassified</x:v>
      </x:c>
      <x:c r="K581" s="2" t="str">
        <x:v>bulk_mineral_or_source_grade</x:v>
      </x:c>
      <x:c r="L581" s="2" t="str">
        <x:v>Tonne</x:v>
      </x:c>
      <x:c r="M581" s="2" t="n">
        <x:v>1</x:v>
      </x:c>
      <x:c r="N581" s="2" t="str">
        <x:v>tonnes</x:v>
      </x:c>
      <x:c r="O581" s="2" t="n">
        <x:v>28147</x:v>
      </x:c>
      <x:c r="P581" s="2" t="n">
        <x:v>22372</x:v>
      </x:c>
      <x:c r="Q581" s="2" t="n">
        <x:v>0</x:v>
      </x:c>
      <x:c r="R581" s="2" t="n">
        <x:v>50519</x:v>
      </x:c>
      <x:c r="S581" s="2" t="n">
        <x:v>0</x:v>
      </x:c>
      <x:c r="T581" s="2" t="n">
        <x:v>0</x:v>
      </x:c>
      <x:c r="U581" s="2" t="n">
        <x:v>0</x:v>
      </x:c>
      <x:c r="V581" s="2" t="n">
        <x:v>28181</x:v>
      </x:c>
      <x:c r="W581" s="2" t="n">
        <x:v>2753734</x:v>
      </x:c>
      <x:c r="X581" s="2" t="n">
        <x:v>0</x:v>
      </x:c>
      <x:c r="Y581" s="2" t="n">
        <x:v>0</x:v>
      </x:c>
      <x:c r="Z581" s="2" t="n">
        <x:v>2781915</x:v>
      </x:c>
      <x:c r="AA581" s="2" t="n">
        <x:v>2832434</x:v>
      </x:c>
      <x:c r="AB581" s="2" t="n">
        <x:v>2832434</x:v>
      </x:c>
      <x:c r="AC581" s="2" t="n">
        <x:v>0</x:v>
      </x:c>
      <x:c r="AD581" s="12" t="b">
        <x:v>1</x:v>
      </x:c>
      <x:c r="AE581" s="12" t="b">
        <x:v>0</x:v>
      </x:c>
      <x:c r="AF581" s="2" t="str">
        <x:v>inventory_context_only_not_used_as_point_or_grid_model_evidence</x:v>
      </x:c>
      <x:c r="AG581" s="7" t="str">
        <x:v>https://ibm.gov.in/IBMPortal/pages/national-mineral-inventory-at-a-glance-2025</x:v>
      </x:c>
    </x:row>
    <x:row r="582" ht="18" customHeight="1">
      <x:c r="A582" s="2" t="str">
        <x:v>IBM-NMI2025-5-36-grade-all-india-not-known-01</x:v>
      </x:c>
      <x:c r="B582" s="2" t="str">
        <x:v>5.36</x:v>
      </x:c>
      <x:c r="C582" s="2" t="n">
        <x:v>44</x:v>
      </x:c>
      <x:c r="D582" s="9" t="n">
        <x:v>45748</x:v>
      </x:c>
      <x:c r="E582" s="2" t="str">
        <x:v>Sillimanite</x:v>
      </x:c>
      <x:c r="F582" s="7" t="str">
        <x:v>[]</x:v>
      </x:c>
      <x:c r="G582" s="2" t="str">
        <x:v>grade</x:v>
      </x:c>
      <x:c r="H582" s="2"/>
      <x:c r="I582" s="2" t="str">
        <x:v>All India</x:v>
      </x:c>
      <x:c r="J582" s="2" t="str">
        <x:v>Not - known</x:v>
      </x:c>
      <x:c r="K582" s="2" t="str">
        <x:v>bulk_mineral_or_source_grade</x:v>
      </x:c>
      <x:c r="L582" s="2" t="str">
        <x:v>Tonne</x:v>
      </x:c>
      <x:c r="M582" s="2" t="n">
        <x:v>1</x:v>
      </x:c>
      <x:c r="N582" s="2" t="str">
        <x:v>tonnes</x:v>
      </x:c>
      <x:c r="O582" s="2" t="n">
        <x:v>3115</x:v>
      </x:c>
      <x:c r="P582" s="2" t="n">
        <x:v>0</x:v>
      </x:c>
      <x:c r="Q582" s="2" t="n">
        <x:v>0</x:v>
      </x:c>
      <x:c r="R582" s="2" t="n">
        <x:v>3115</x:v>
      </x:c>
      <x:c r="S582" s="2" t="n">
        <x:v>0</x:v>
      </x:c>
      <x:c r="T582" s="2" t="n">
        <x:v>0</x:v>
      </x:c>
      <x:c r="U582" s="2" t="n">
        <x:v>0</x:v>
      </x:c>
      <x:c r="V582" s="2" t="n">
        <x:v>0</x:v>
      </x:c>
      <x:c r="W582" s="2" t="n">
        <x:v>64</x:v>
      </x:c>
      <x:c r="X582" s="2" t="n">
        <x:v>1777693</x:v>
      </x:c>
      <x:c r="Y582" s="2" t="n">
        <x:v>101600</x:v>
      </x:c>
      <x:c r="Z582" s="2" t="n">
        <x:v>1879357</x:v>
      </x:c>
      <x:c r="AA582" s="2" t="n">
        <x:v>1882472</x:v>
      </x:c>
      <x:c r="AB582" s="2" t="n">
        <x:v>1882472</x:v>
      </x:c>
      <x:c r="AC582" s="2" t="n">
        <x:v>0</x:v>
      </x:c>
      <x:c r="AD582" s="12" t="b">
        <x:v>1</x:v>
      </x:c>
      <x:c r="AE582" s="12" t="b">
        <x:v>0</x:v>
      </x:c>
      <x:c r="AF582" s="2" t="str">
        <x:v>inventory_context_only_not_used_as_point_or_grid_model_evidence</x:v>
      </x:c>
      <x:c r="AG582" s="7" t="str">
        <x:v>https://ibm.gov.in/IBMPortal/pages/national-mineral-inventory-at-a-glance-2025</x:v>
      </x:c>
    </x:row>
    <x:row r="583" ht="18" customHeight="1">
      <x:c r="A583" s="2" t="str">
        <x:v>IBM-NMI2025-5-36-state-andhra-pradesh-total-01</x:v>
      </x:c>
      <x:c r="B583" s="2" t="str">
        <x:v>5.36</x:v>
      </x:c>
      <x:c r="C583" s="2" t="n">
        <x:v>44</x:v>
      </x:c>
      <x:c r="D583" s="9" t="n">
        <x:v>45748</x:v>
      </x:c>
      <x:c r="E583" s="2" t="str">
        <x:v>Sillimanite</x:v>
      </x:c>
      <x:c r="F583" s="7" t="str">
        <x:v>[]</x:v>
      </x:c>
      <x:c r="G583" s="2" t="str">
        <x:v>state</x:v>
      </x:c>
      <x:c r="H583" s="2" t="str">
        <x:v>Andhra Pradesh</x:v>
      </x:c>
      <x:c r="I583" s="2" t="str">
        <x:v>Andhra Pradesh</x:v>
      </x:c>
      <x:c r="J583" s="2" t="str">
        <x:v>Total</x:v>
      </x:c>
      <x:c r="K583" s="2" t="str">
        <x:v>bulk_mineral_or_source_grade</x:v>
      </x:c>
      <x:c r="L583" s="2" t="str">
        <x:v>Tonne</x:v>
      </x:c>
      <x:c r="M583" s="2" t="n">
        <x:v>1</x:v>
      </x:c>
      <x:c r="N583" s="2" t="str">
        <x:v>tonnes</x:v>
      </x:c>
      <x:c r="O583" s="2" t="n">
        <x:v>1451556</x:v>
      </x:c>
      <x:c r="P583" s="2" t="n">
        <x:v>0</x:v>
      </x:c>
      <x:c r="Q583" s="2" t="n">
        <x:v>218469</x:v>
      </x:c>
      <x:c r="R583" s="2" t="n">
        <x:v>1670025</x:v>
      </x:c>
      <x:c r="S583" s="2" t="n">
        <x:v>0</x:v>
      </x:c>
      <x:c r="T583" s="2" t="n">
        <x:v>11070</x:v>
      </x:c>
      <x:c r="U583" s="2" t="n">
        <x:v>462830</x:v>
      </x:c>
      <x:c r="V583" s="2" t="n">
        <x:v>0</x:v>
      </x:c>
      <x:c r="W583" s="2" t="n">
        <x:v>7430300</x:v>
      </x:c>
      <x:c r="X583" s="2" t="n">
        <x:v>1491539</x:v>
      </x:c>
      <x:c r="Y583" s="2" t="n">
        <x:v>0</x:v>
      </x:c>
      <x:c r="Z583" s="2" t="n">
        <x:v>9395739</x:v>
      </x:c>
      <x:c r="AA583" s="2" t="n">
        <x:v>11065764</x:v>
      </x:c>
      <x:c r="AB583" s="2" t="n">
        <x:v>11065764</x:v>
      </x:c>
      <x:c r="AC583" s="2" t="n">
        <x:v>0</x:v>
      </x:c>
      <x:c r="AD583" s="12" t="b">
        <x:v>1</x:v>
      </x:c>
      <x:c r="AE583" s="12" t="b">
        <x:v>0</x:v>
      </x:c>
      <x:c r="AF583" s="2" t="str">
        <x:v>inventory_context_only_not_used_as_point_or_grid_model_evidence</x:v>
      </x:c>
      <x:c r="AG583" s="7" t="str">
        <x:v>https://ibm.gov.in/IBMPortal/pages/national-mineral-inventory-at-a-glance-2025</x:v>
      </x:c>
    </x:row>
    <x:row r="584" ht="18" customHeight="1">
      <x:c r="A584" s="2" t="str">
        <x:v>IBM-NMI2025-5-36-state-assam-total-01</x:v>
      </x:c>
      <x:c r="B584" s="2" t="str">
        <x:v>5.36</x:v>
      </x:c>
      <x:c r="C584" s="2" t="n">
        <x:v>44</x:v>
      </x:c>
      <x:c r="D584" s="9" t="n">
        <x:v>45748</x:v>
      </x:c>
      <x:c r="E584" s="2" t="str">
        <x:v>Sillimanite</x:v>
      </x:c>
      <x:c r="F584" s="7" t="str">
        <x:v>[]</x:v>
      </x:c>
      <x:c r="G584" s="2" t="str">
        <x:v>state</x:v>
      </x:c>
      <x:c r="H584" s="2" t="str">
        <x:v>Assam</x:v>
      </x:c>
      <x:c r="I584" s="2" t="str">
        <x:v>Assam</x:v>
      </x:c>
      <x:c r="J584" s="2" t="str">
        <x:v>Total</x:v>
      </x:c>
      <x:c r="K584" s="2" t="str">
        <x:v>bulk_mineral_or_source_grade</x:v>
      </x:c>
      <x:c r="L584" s="2" t="str">
        <x:v>Tonne</x:v>
      </x:c>
      <x:c r="M584" s="2" t="n">
        <x:v>1</x:v>
      </x:c>
      <x:c r="N584" s="2" t="str">
        <x:v>tonnes</x:v>
      </x:c>
      <x:c r="O584" s="2" t="n">
        <x:v>0</x:v>
      </x:c>
      <x:c r="P584" s="2" t="n">
        <x:v>0</x:v>
      </x:c>
      <x:c r="Q584" s="2" t="n">
        <x:v>0</x:v>
      </x:c>
      <x:c r="R584" s="2" t="n">
        <x:v>0</x:v>
      </x:c>
      <x:c r="S584" s="2" t="n">
        <x:v>0</x:v>
      </x:c>
      <x:c r="T584" s="2" t="n">
        <x:v>0</x:v>
      </x:c>
      <x:c r="U584" s="2" t="n">
        <x:v>0</x:v>
      </x:c>
      <x:c r="V584" s="2" t="n">
        <x:v>0</x:v>
      </x:c>
      <x:c r="W584" s="2" t="n">
        <x:v>850000</x:v>
      </x:c>
      <x:c r="X584" s="2" t="n">
        <x:v>6700</x:v>
      </x:c>
      <x:c r="Y584" s="2" t="n">
        <x:v>3748000</x:v>
      </x:c>
      <x:c r="Z584" s="2" t="n">
        <x:v>4604700</x:v>
      </x:c>
      <x:c r="AA584" s="2" t="n">
        <x:v>4604700</x:v>
      </x:c>
      <x:c r="AB584" s="2" t="n">
        <x:v>4604700</x:v>
      </x:c>
      <x:c r="AC584" s="2" t="n">
        <x:v>0</x:v>
      </x:c>
      <x:c r="AD584" s="12" t="b">
        <x:v>1</x:v>
      </x:c>
      <x:c r="AE584" s="12" t="b">
        <x:v>0</x:v>
      </x:c>
      <x:c r="AF584" s="2" t="str">
        <x:v>inventory_context_only_not_used_as_point_or_grid_model_evidence</x:v>
      </x:c>
      <x:c r="AG584" s="7" t="str">
        <x:v>https://ibm.gov.in/IBMPortal/pages/national-mineral-inventory-at-a-glance-2025</x:v>
      </x:c>
    </x:row>
    <x:row r="585" ht="18" customHeight="1">
      <x:c r="A585" s="2" t="str">
        <x:v>IBM-NMI2025-5-36-state-jharkhand-total-01</x:v>
      </x:c>
      <x:c r="B585" s="2" t="str">
        <x:v>5.36</x:v>
      </x:c>
      <x:c r="C585" s="2" t="n">
        <x:v>44</x:v>
      </x:c>
      <x:c r="D585" s="9" t="n">
        <x:v>45748</x:v>
      </x:c>
      <x:c r="E585" s="2" t="str">
        <x:v>Sillimanite</x:v>
      </x:c>
      <x:c r="F585" s="7" t="str">
        <x:v>[]</x:v>
      </x:c>
      <x:c r="G585" s="2" t="str">
        <x:v>state</x:v>
      </x:c>
      <x:c r="H585" s="2" t="str">
        <x:v>Jharkhand</x:v>
      </x:c>
      <x:c r="I585" s="2" t="str">
        <x:v>Jharkhand</x:v>
      </x:c>
      <x:c r="J585" s="2" t="str">
        <x:v>Total</x:v>
      </x:c>
      <x:c r="K585" s="2" t="str">
        <x:v>bulk_mineral_or_source_grade</x:v>
      </x:c>
      <x:c r="L585" s="2" t="str">
        <x:v>Tonne</x:v>
      </x:c>
      <x:c r="M585" s="2" t="n">
        <x:v>1</x:v>
      </x:c>
      <x:c r="N585" s="2" t="str">
        <x:v>tonnes</x:v>
      </x:c>
      <x:c r="O585" s="2" t="n">
        <x:v>0</x:v>
      </x:c>
      <x:c r="P585" s="2" t="n">
        <x:v>0</x:v>
      </x:c>
      <x:c r="Q585" s="2" t="n">
        <x:v>0</x:v>
      </x:c>
      <x:c r="R585" s="2" t="n">
        <x:v>0</x:v>
      </x:c>
      <x:c r="S585" s="2" t="n">
        <x:v>0</x:v>
      </x:c>
      <x:c r="T585" s="2" t="n">
        <x:v>0</x:v>
      </x:c>
      <x:c r="U585" s="2" t="n">
        <x:v>0</x:v>
      </x:c>
      <x:c r="V585" s="2" t="n">
        <x:v>0</x:v>
      </x:c>
      <x:c r="W585" s="2" t="n">
        <x:v>0</x:v>
      </x:c>
      <x:c r="X585" s="2" t="n">
        <x:v>83000</x:v>
      </x:c>
      <x:c r="Y585" s="2" t="n">
        <x:v>0</x:v>
      </x:c>
      <x:c r="Z585" s="2" t="n">
        <x:v>83000</x:v>
      </x:c>
      <x:c r="AA585" s="2" t="n">
        <x:v>83000</x:v>
      </x:c>
      <x:c r="AB585" s="2" t="n">
        <x:v>83000</x:v>
      </x:c>
      <x:c r="AC585" s="2" t="n">
        <x:v>0</x:v>
      </x:c>
      <x:c r="AD585" s="12" t="b">
        <x:v>1</x:v>
      </x:c>
      <x:c r="AE585" s="12" t="b">
        <x:v>0</x:v>
      </x:c>
      <x:c r="AF585" s="2" t="str">
        <x:v>inventory_context_only_not_used_as_point_or_grid_model_evidence</x:v>
      </x:c>
      <x:c r="AG585" s="7" t="str">
        <x:v>https://ibm.gov.in/IBMPortal/pages/national-mineral-inventory-at-a-glance-2025</x:v>
      </x:c>
    </x:row>
    <x:row r="586" ht="18" customHeight="1">
      <x:c r="A586" s="2" t="str">
        <x:v>IBM-NMI2025-5-36-state-karnataka-total-01</x:v>
      </x:c>
      <x:c r="B586" s="2" t="str">
        <x:v>5.36</x:v>
      </x:c>
      <x:c r="C586" s="2" t="n">
        <x:v>44</x:v>
      </x:c>
      <x:c r="D586" s="9" t="n">
        <x:v>45748</x:v>
      </x:c>
      <x:c r="E586" s="2" t="str">
        <x:v>Sillimanite</x:v>
      </x:c>
      <x:c r="F586" s="7" t="str">
        <x:v>[]</x:v>
      </x:c>
      <x:c r="G586" s="2" t="str">
        <x:v>state</x:v>
      </x:c>
      <x:c r="H586" s="2" t="str">
        <x:v>Karnataka</x:v>
      </x:c>
      <x:c r="I586" s="2" t="str">
        <x:v>Karnataka</x:v>
      </x:c>
      <x:c r="J586" s="2" t="str">
        <x:v>Total</x:v>
      </x:c>
      <x:c r="K586" s="2" t="str">
        <x:v>bulk_mineral_or_source_grade</x:v>
      </x:c>
      <x:c r="L586" s="2" t="str">
        <x:v>Tonne</x:v>
      </x:c>
      <x:c r="M586" s="2" t="n">
        <x:v>1</x:v>
      </x:c>
      <x:c r="N586" s="2" t="str">
        <x:v>tonnes</x:v>
      </x:c>
      <x:c r="O586" s="2" t="n">
        <x:v>0</x:v>
      </x:c>
      <x:c r="P586" s="2" t="n">
        <x:v>0</x:v>
      </x:c>
      <x:c r="Q586" s="2" t="n">
        <x:v>0</x:v>
      </x:c>
      <x:c r="R586" s="2" t="n">
        <x:v>0</x:v>
      </x:c>
      <x:c r="S586" s="2" t="n">
        <x:v>0</x:v>
      </x:c>
      <x:c r="T586" s="2" t="n">
        <x:v>0</x:v>
      </x:c>
      <x:c r="U586" s="2" t="n">
        <x:v>0</x:v>
      </x:c>
      <x:c r="V586" s="2" t="n">
        <x:v>0</x:v>
      </x:c>
      <x:c r="W586" s="2" t="n">
        <x:v>0</x:v>
      </x:c>
      <x:c r="X586" s="2" t="n">
        <x:v>982725</x:v>
      </x:c>
      <x:c r="Y586" s="2" t="n">
        <x:v>0</x:v>
      </x:c>
      <x:c r="Z586" s="2" t="n">
        <x:v>982725</x:v>
      </x:c>
      <x:c r="AA586" s="2" t="n">
        <x:v>982725</x:v>
      </x:c>
      <x:c r="AB586" s="2" t="n">
        <x:v>982725</x:v>
      </x:c>
      <x:c r="AC586" s="2" t="n">
        <x:v>0</x:v>
      </x:c>
      <x:c r="AD586" s="12" t="b">
        <x:v>1</x:v>
      </x:c>
      <x:c r="AE586" s="12" t="b">
        <x:v>0</x:v>
      </x:c>
      <x:c r="AF586" s="2" t="str">
        <x:v>inventory_context_only_not_used_as_point_or_grid_model_evidence</x:v>
      </x:c>
      <x:c r="AG586" s="7" t="str">
        <x:v>https://ibm.gov.in/IBMPortal/pages/national-mineral-inventory-at-a-glance-2025</x:v>
      </x:c>
    </x:row>
    <x:row r="587" ht="18" customHeight="1">
      <x:c r="A587" s="2" t="str">
        <x:v>IBM-NMI2025-5-36-state-kerala-total-01</x:v>
      </x:c>
      <x:c r="B587" s="2" t="str">
        <x:v>5.36</x:v>
      </x:c>
      <x:c r="C587" s="2" t="n">
        <x:v>44</x:v>
      </x:c>
      <x:c r="D587" s="9" t="n">
        <x:v>45748</x:v>
      </x:c>
      <x:c r="E587" s="2" t="str">
        <x:v>Sillimanite</x:v>
      </x:c>
      <x:c r="F587" s="7" t="str">
        <x:v>[]</x:v>
      </x:c>
      <x:c r="G587" s="2" t="str">
        <x:v>state</x:v>
      </x:c>
      <x:c r="H587" s="2" t="str">
        <x:v>Kerala</x:v>
      </x:c>
      <x:c r="I587" s="2" t="str">
        <x:v>Kerala</x:v>
      </x:c>
      <x:c r="J587" s="2" t="str">
        <x:v>Total</x:v>
      </x:c>
      <x:c r="K587" s="2" t="str">
        <x:v>bulk_mineral_or_source_grade</x:v>
      </x:c>
      <x:c r="L587" s="2" t="str">
        <x:v>Tonne</x:v>
      </x:c>
      <x:c r="M587" s="2" t="n">
        <x:v>1</x:v>
      </x:c>
      <x:c r="N587" s="2" t="str">
        <x:v>tonnes</x:v>
      </x:c>
      <x:c r="O587" s="2" t="n">
        <x:v>95521</x:v>
      </x:c>
      <x:c r="P587" s="2" t="n">
        <x:v>112140</x:v>
      </x:c>
      <x:c r="Q587" s="2" t="n">
        <x:v>0</x:v>
      </x:c>
      <x:c r="R587" s="2" t="n">
        <x:v>207661</x:v>
      </x:c>
      <x:c r="S587" s="2" t="n">
        <x:v>348713</x:v>
      </x:c>
      <x:c r="T587" s="2" t="n">
        <x:v>0</x:v>
      </x:c>
      <x:c r="U587" s="2" t="n">
        <x:v>0</x:v>
      </x:c>
      <x:c r="V587" s="2" t="n">
        <x:v>2999812</x:v>
      </x:c>
      <x:c r="W587" s="2" t="n">
        <x:v>0</x:v>
      </x:c>
      <x:c r="X587" s="2" t="n">
        <x:v>3369200</x:v>
      </x:c>
      <x:c r="Y587" s="2" t="n">
        <x:v>0</x:v>
      </x:c>
      <x:c r="Z587" s="2" t="n">
        <x:v>6717725</x:v>
      </x:c>
      <x:c r="AA587" s="2" t="n">
        <x:v>6925386</x:v>
      </x:c>
      <x:c r="AB587" s="2" t="n">
        <x:v>6925386</x:v>
      </x:c>
      <x:c r="AC587" s="2" t="n">
        <x:v>0</x:v>
      </x:c>
      <x:c r="AD587" s="12" t="b">
        <x:v>1</x:v>
      </x:c>
      <x:c r="AE587" s="12" t="b">
        <x:v>0</x:v>
      </x:c>
      <x:c r="AF587" s="2" t="str">
        <x:v>inventory_context_only_not_used_as_point_or_grid_model_evidence</x:v>
      </x:c>
      <x:c r="AG587" s="7" t="str">
        <x:v>https://ibm.gov.in/IBMPortal/pages/national-mineral-inventory-at-a-glance-2025</x:v>
      </x:c>
    </x:row>
    <x:row r="588" ht="18" customHeight="1">
      <x:c r="A588" s="2" t="str">
        <x:v>IBM-NMI2025-5-36-state-madhya-pradesh-total-01</x:v>
      </x:c>
      <x:c r="B588" s="2" t="str">
        <x:v>5.36</x:v>
      </x:c>
      <x:c r="C588" s="2" t="n">
        <x:v>44</x:v>
      </x:c>
      <x:c r="D588" s="9" t="n">
        <x:v>45748</x:v>
      </x:c>
      <x:c r="E588" s="2" t="str">
        <x:v>Sillimanite</x:v>
      </x:c>
      <x:c r="F588" s="7" t="str">
        <x:v>[]</x:v>
      </x:c>
      <x:c r="G588" s="2" t="str">
        <x:v>state</x:v>
      </x:c>
      <x:c r="H588" s="2" t="str">
        <x:v>Madhya Pradesh</x:v>
      </x:c>
      <x:c r="I588" s="2" t="str">
        <x:v>Madhya Pradesh</x:v>
      </x:c>
      <x:c r="J588" s="2" t="str">
        <x:v>Total</x:v>
      </x:c>
      <x:c r="K588" s="2" t="str">
        <x:v>bulk_mineral_or_source_grade</x:v>
      </x:c>
      <x:c r="L588" s="2" t="str">
        <x:v>Tonne</x:v>
      </x:c>
      <x:c r="M588" s="2" t="n">
        <x:v>1</x:v>
      </x:c>
      <x:c r="N588" s="2" t="str">
        <x:v>tonnes</x:v>
      </x:c>
      <x:c r="O588" s="2" t="n">
        <x:v>0</x:v>
      </x:c>
      <x:c r="P588" s="2" t="n">
        <x:v>0</x:v>
      </x:c>
      <x:c r="Q588" s="2" t="n">
        <x:v>0</x:v>
      </x:c>
      <x:c r="R588" s="2" t="n">
        <x:v>0</x:v>
      </x:c>
      <x:c r="S588" s="2" t="n">
        <x:v>0</x:v>
      </x:c>
      <x:c r="T588" s="2" t="n">
        <x:v>0</x:v>
      </x:c>
      <x:c r="U588" s="2" t="n">
        <x:v>0</x:v>
      </x:c>
      <x:c r="V588" s="2" t="n">
        <x:v>0</x:v>
      </x:c>
      <x:c r="W588" s="2" t="n">
        <x:v>0</x:v>
      </x:c>
      <x:c r="X588" s="2" t="n">
        <x:v>0</x:v>
      </x:c>
      <x:c r="Y588" s="2" t="n">
        <x:v>101600</x:v>
      </x:c>
      <x:c r="Z588" s="2" t="n">
        <x:v>101600</x:v>
      </x:c>
      <x:c r="AA588" s="2" t="n">
        <x:v>101600</x:v>
      </x:c>
      <x:c r="AB588" s="2" t="n">
        <x:v>101600</x:v>
      </x:c>
      <x:c r="AC588" s="2" t="n">
        <x:v>0</x:v>
      </x:c>
      <x:c r="AD588" s="12" t="b">
        <x:v>1</x:v>
      </x:c>
      <x:c r="AE588" s="12" t="b">
        <x:v>0</x:v>
      </x:c>
      <x:c r="AF588" s="2" t="str">
        <x:v>inventory_context_only_not_used_as_point_or_grid_model_evidence</x:v>
      </x:c>
      <x:c r="AG588" s="7" t="str">
        <x:v>https://ibm.gov.in/IBMPortal/pages/national-mineral-inventory-at-a-glance-2025</x:v>
      </x:c>
    </x:row>
    <x:row r="589" ht="18" customHeight="1">
      <x:c r="A589" s="2" t="str">
        <x:v>IBM-NMI2025-5-36-state-maharashtra-total-01</x:v>
      </x:c>
      <x:c r="B589" s="2" t="str">
        <x:v>5.36</x:v>
      </x:c>
      <x:c r="C589" s="2" t="n">
        <x:v>44</x:v>
      </x:c>
      <x:c r="D589" s="9" t="n">
        <x:v>45748</x:v>
      </x:c>
      <x:c r="E589" s="2" t="str">
        <x:v>Sillimanite</x:v>
      </x:c>
      <x:c r="F589" s="7" t="str">
        <x:v>[]</x:v>
      </x:c>
      <x:c r="G589" s="2" t="str">
        <x:v>state</x:v>
      </x:c>
      <x:c r="H589" s="2" t="str">
        <x:v>Maharashtra</x:v>
      </x:c>
      <x:c r="I589" s="2" t="str">
        <x:v>Maharashtra</x:v>
      </x:c>
      <x:c r="J589" s="2" t="str">
        <x:v>Total</x:v>
      </x:c>
      <x:c r="K589" s="2" t="str">
        <x:v>bulk_mineral_or_source_grade</x:v>
      </x:c>
      <x:c r="L589" s="2" t="str">
        <x:v>Tonne</x:v>
      </x:c>
      <x:c r="M589" s="2" t="n">
        <x:v>1</x:v>
      </x:c>
      <x:c r="N589" s="2" t="str">
        <x:v>tonnes</x:v>
      </x:c>
      <x:c r="O589" s="2" t="n">
        <x:v>174474</x:v>
      </x:c>
      <x:c r="P589" s="2" t="n">
        <x:v>0</x:v>
      </x:c>
      <x:c r="Q589" s="2" t="n">
        <x:v>0</x:v>
      </x:c>
      <x:c r="R589" s="2" t="n">
        <x:v>174474</x:v>
      </x:c>
      <x:c r="S589" s="2" t="n">
        <x:v>15000</x:v>
      </x:c>
      <x:c r="T589" s="2" t="n">
        <x:v>0</x:v>
      </x:c>
      <x:c r="U589" s="2" t="n">
        <x:v>0</x:v>
      </x:c>
      <x:c r="V589" s="2" t="n">
        <x:v>15000</x:v>
      </x:c>
      <x:c r="W589" s="2" t="n">
        <x:v>64</x:v>
      </x:c>
      <x:c r="X589" s="2" t="n">
        <x:v>516</x:v>
      </x:c>
      <x:c r="Y589" s="2" t="n">
        <x:v>0</x:v>
      </x:c>
      <x:c r="Z589" s="2" t="n">
        <x:v>30580</x:v>
      </x:c>
      <x:c r="AA589" s="2" t="n">
        <x:v>205054</x:v>
      </x:c>
      <x:c r="AB589" s="2" t="n">
        <x:v>205054</x:v>
      </x:c>
      <x:c r="AC589" s="2" t="n">
        <x:v>0</x:v>
      </x:c>
      <x:c r="AD589" s="12" t="b">
        <x:v>1</x:v>
      </x:c>
      <x:c r="AE589" s="12" t="b">
        <x:v>0</x:v>
      </x:c>
      <x:c r="AF589" s="2" t="str">
        <x:v>inventory_context_only_not_used_as_point_or_grid_model_evidence</x:v>
      </x:c>
      <x:c r="AG589" s="7" t="str">
        <x:v>https://ibm.gov.in/IBMPortal/pages/national-mineral-inventory-at-a-glance-2025</x:v>
      </x:c>
    </x:row>
    <x:row r="590" ht="18" customHeight="1">
      <x:c r="A590" s="2" t="str">
        <x:v>IBM-NMI2025-5-36-state-meghalaya-total-01</x:v>
      </x:c>
      <x:c r="B590" s="2" t="str">
        <x:v>5.36</x:v>
      </x:c>
      <x:c r="C590" s="2" t="n">
        <x:v>44</x:v>
      </x:c>
      <x:c r="D590" s="9" t="n">
        <x:v>45748</x:v>
      </x:c>
      <x:c r="E590" s="2" t="str">
        <x:v>Sillimanite</x:v>
      </x:c>
      <x:c r="F590" s="7" t="str">
        <x:v>[]</x:v>
      </x:c>
      <x:c r="G590" s="2" t="str">
        <x:v>state</x:v>
      </x:c>
      <x:c r="H590" s="2" t="str">
        <x:v>Meghalaya</x:v>
      </x:c>
      <x:c r="I590" s="2" t="str">
        <x:v>Meghalaya</x:v>
      </x:c>
      <x:c r="J590" s="2" t="str">
        <x:v>Total</x:v>
      </x:c>
      <x:c r="K590" s="2" t="str">
        <x:v>bulk_mineral_or_source_grade</x:v>
      </x:c>
      <x:c r="L590" s="2" t="str">
        <x:v>Tonne</x:v>
      </x:c>
      <x:c r="M590" s="2" t="n">
        <x:v>1</x:v>
      </x:c>
      <x:c r="N590" s="2" t="str">
        <x:v>tonnes</x:v>
      </x:c>
      <x:c r="O590" s="2" t="n">
        <x:v>14400</x:v>
      </x:c>
      <x:c r="P590" s="2" t="n">
        <x:v>0</x:v>
      </x:c>
      <x:c r="Q590" s="2" t="n">
        <x:v>68112</x:v>
      </x:c>
      <x:c r="R590" s="2" t="n">
        <x:v>82512</x:v>
      </x:c>
      <x:c r="S590" s="2" t="n">
        <x:v>0</x:v>
      </x:c>
      <x:c r="T590" s="2" t="n">
        <x:v>0</x:v>
      </x:c>
      <x:c r="U590" s="2" t="n">
        <x:v>0</x:v>
      </x:c>
      <x:c r="V590" s="2" t="n">
        <x:v>0</x:v>
      </x:c>
      <x:c r="W590" s="2" t="n">
        <x:v>0</x:v>
      </x:c>
      <x:c r="X590" s="2" t="n">
        <x:v>55807</x:v>
      </x:c>
      <x:c r="Y590" s="2" t="n">
        <x:v>0</x:v>
      </x:c>
      <x:c r="Z590" s="2" t="n">
        <x:v>55807</x:v>
      </x:c>
      <x:c r="AA590" s="2" t="n">
        <x:v>138319</x:v>
      </x:c>
      <x:c r="AB590" s="2" t="n">
        <x:v>138319</x:v>
      </x:c>
      <x:c r="AC590" s="2" t="n">
        <x:v>0</x:v>
      </x:c>
      <x:c r="AD590" s="12" t="b">
        <x:v>1</x:v>
      </x:c>
      <x:c r="AE590" s="12" t="b">
        <x:v>0</x:v>
      </x:c>
      <x:c r="AF590" s="2" t="str">
        <x:v>inventory_context_only_not_used_as_point_or_grid_model_evidence</x:v>
      </x:c>
      <x:c r="AG590" s="7" t="str">
        <x:v>https://ibm.gov.in/IBMPortal/pages/national-mineral-inventory-at-a-glance-2025</x:v>
      </x:c>
    </x:row>
    <x:row r="591" ht="18" customHeight="1">
      <x:c r="A591" s="2" t="str">
        <x:v>IBM-NMI2025-5-36-state-odisha-total-01</x:v>
      </x:c>
      <x:c r="B591" s="2" t="str">
        <x:v>5.36</x:v>
      </x:c>
      <x:c r="C591" s="2" t="n">
        <x:v>44</x:v>
      </x:c>
      <x:c r="D591" s="9" t="n">
        <x:v>45748</x:v>
      </x:c>
      <x:c r="E591" s="2" t="str">
        <x:v>Sillimanite</x:v>
      </x:c>
      <x:c r="F591" s="7" t="str">
        <x:v>[]</x:v>
      </x:c>
      <x:c r="G591" s="2" t="str">
        <x:v>state</x:v>
      </x:c>
      <x:c r="H591" s="2" t="str">
        <x:v>Odisha</x:v>
      </x:c>
      <x:c r="I591" s="2" t="str">
        <x:v>Odisha</x:v>
      </x:c>
      <x:c r="J591" s="2" t="str">
        <x:v>Total</x:v>
      </x:c>
      <x:c r="K591" s="2" t="str">
        <x:v>bulk_mineral_or_source_grade</x:v>
      </x:c>
      <x:c r="L591" s="2" t="str">
        <x:v>Tonne</x:v>
      </x:c>
      <x:c r="M591" s="2" t="n">
        <x:v>1</x:v>
      </x:c>
      <x:c r="N591" s="2" t="str">
        <x:v>tonnes</x:v>
      </x:c>
      <x:c r="O591" s="2" t="n">
        <x:v>4492152</x:v>
      </x:c>
      <x:c r="P591" s="2" t="n">
        <x:v>0</x:v>
      </x:c>
      <x:c r="Q591" s="2" t="n">
        <x:v>0</x:v>
      </x:c>
      <x:c r="R591" s="2" t="n">
        <x:v>4492152</x:v>
      </x:c>
      <x:c r="S591" s="2" t="n">
        <x:v>0</x:v>
      </x:c>
      <x:c r="T591" s="2" t="n">
        <x:v>115210</x:v>
      </x:c>
      <x:c r="U591" s="2" t="n">
        <x:v>6557013</x:v>
      </x:c>
      <x:c r="V591" s="2" t="n">
        <x:v>166178</x:v>
      </x:c>
      <x:c r="W591" s="2" t="n">
        <x:v>2753734</x:v>
      </x:c>
      <x:c r="X591" s="2" t="n">
        <x:v>6720777</x:v>
      </x:c>
      <x:c r="Y591" s="2" t="n">
        <x:v>421414</x:v>
      </x:c>
      <x:c r="Z591" s="2" t="n">
        <x:v>16734326</x:v>
      </x:c>
      <x:c r="AA591" s="2" t="n">
        <x:v>21226477</x:v>
      </x:c>
      <x:c r="AB591" s="2" t="n">
        <x:v>21226477</x:v>
      </x:c>
      <x:c r="AC591" s="2" t="n">
        <x:v>0</x:v>
      </x:c>
      <x:c r="AD591" s="12" t="b">
        <x:v>1</x:v>
      </x:c>
      <x:c r="AE591" s="12" t="b">
        <x:v>0</x:v>
      </x:c>
      <x:c r="AF591" s="2" t="str">
        <x:v>inventory_context_only_not_used_as_point_or_grid_model_evidence</x:v>
      </x:c>
      <x:c r="AG591" s="7" t="str">
        <x:v>https://ibm.gov.in/IBMPortal/pages/national-mineral-inventory-at-a-glance-2025</x:v>
      </x:c>
    </x:row>
    <x:row r="592" ht="18" customHeight="1">
      <x:c r="A592" s="2" t="str">
        <x:v>IBM-NMI2025-5-36-state-rajasthan-total-01</x:v>
      </x:c>
      <x:c r="B592" s="2" t="str">
        <x:v>5.36</x:v>
      </x:c>
      <x:c r="C592" s="2" t="n">
        <x:v>44</x:v>
      </x:c>
      <x:c r="D592" s="9" t="n">
        <x:v>45748</x:v>
      </x:c>
      <x:c r="E592" s="2" t="str">
        <x:v>Sillimanite</x:v>
      </x:c>
      <x:c r="F592" s="7" t="str">
        <x:v>[]</x:v>
      </x:c>
      <x:c r="G592" s="2" t="str">
        <x:v>state</x:v>
      </x:c>
      <x:c r="H592" s="2" t="str">
        <x:v>Rajasthan</x:v>
      </x:c>
      <x:c r="I592" s="2" t="str">
        <x:v>Rajasthan</x:v>
      </x:c>
      <x:c r="J592" s="2" t="str">
        <x:v>Total</x:v>
      </x:c>
      <x:c r="K592" s="2" t="str">
        <x:v>bulk_mineral_or_source_grade</x:v>
      </x:c>
      <x:c r="L592" s="2" t="str">
        <x:v>Tonne</x:v>
      </x:c>
      <x:c r="M592" s="2" t="n">
        <x:v>1</x:v>
      </x:c>
      <x:c r="N592" s="2" t="str">
        <x:v>tonnes</x:v>
      </x:c>
      <x:c r="O592" s="2" t="n">
        <x:v>0</x:v>
      </x:c>
      <x:c r="P592" s="2" t="n">
        <x:v>0</x:v>
      </x:c>
      <x:c r="Q592" s="2" t="n">
        <x:v>0</x:v>
      </x:c>
      <x:c r="R592" s="2" t="n">
        <x:v>0</x:v>
      </x:c>
      <x:c r="S592" s="2" t="n">
        <x:v>300</x:v>
      </x:c>
      <x:c r="T592" s="2" t="n">
        <x:v>0</x:v>
      </x:c>
      <x:c r="U592" s="2" t="n">
        <x:v>519</x:v>
      </x:c>
      <x:c r="V592" s="2" t="n">
        <x:v>0</x:v>
      </x:c>
      <x:c r="W592" s="2" t="n">
        <x:v>0</x:v>
      </x:c>
      <x:c r="X592" s="2" t="n">
        <x:v>0</x:v>
      </x:c>
      <x:c r="Y592" s="2" t="n">
        <x:v>0</x:v>
      </x:c>
      <x:c r="Z592" s="2" t="n">
        <x:v>819</x:v>
      </x:c>
      <x:c r="AA592" s="2" t="n">
        <x:v>819</x:v>
      </x:c>
      <x:c r="AB592" s="2" t="n">
        <x:v>819</x:v>
      </x:c>
      <x:c r="AC592" s="2" t="n">
        <x:v>0</x:v>
      </x:c>
      <x:c r="AD592" s="12" t="b">
        <x:v>1</x:v>
      </x:c>
      <x:c r="AE592" s="12" t="b">
        <x:v>0</x:v>
      </x:c>
      <x:c r="AF592" s="2" t="str">
        <x:v>inventory_context_only_not_used_as_point_or_grid_model_evidence</x:v>
      </x:c>
      <x:c r="AG592" s="7" t="str">
        <x:v>https://ibm.gov.in/IBMPortal/pages/national-mineral-inventory-at-a-glance-2025</x:v>
      </x:c>
    </x:row>
    <x:row r="593" ht="18" customHeight="1">
      <x:c r="A593" s="2" t="str">
        <x:v>IBM-NMI2025-5-36-state-tamil-nadu-total-01</x:v>
      </x:c>
      <x:c r="B593" s="2" t="str">
        <x:v>5.36</x:v>
      </x:c>
      <x:c r="C593" s="2" t="n">
        <x:v>44</x:v>
      </x:c>
      <x:c r="D593" s="9" t="n">
        <x:v>45748</x:v>
      </x:c>
      <x:c r="E593" s="2" t="str">
        <x:v>Sillimanite</x:v>
      </x:c>
      <x:c r="F593" s="7" t="str">
        <x:v>[]</x:v>
      </x:c>
      <x:c r="G593" s="2" t="str">
        <x:v>state</x:v>
      </x:c>
      <x:c r="H593" s="2" t="str">
        <x:v>Tamil Nadu</x:v>
      </x:c>
      <x:c r="I593" s="2" t="str">
        <x:v>Tamil Nadu</x:v>
      </x:c>
      <x:c r="J593" s="2" t="str">
        <x:v>Total</x:v>
      </x:c>
      <x:c r="K593" s="2" t="str">
        <x:v>bulk_mineral_or_source_grade</x:v>
      </x:c>
      <x:c r="L593" s="2" t="str">
        <x:v>Tonne</x:v>
      </x:c>
      <x:c r="M593" s="2" t="n">
        <x:v>1</x:v>
      </x:c>
      <x:c r="N593" s="2" t="str">
        <x:v>tonnes</x:v>
      </x:c>
      <x:c r="O593" s="2" t="n">
        <x:v>93188</x:v>
      </x:c>
      <x:c r="P593" s="2" t="n">
        <x:v>129578</x:v>
      </x:c>
      <x:c r="Q593" s="2" t="n">
        <x:v>0</x:v>
      </x:c>
      <x:c r="R593" s="2" t="n">
        <x:v>222766</x:v>
      </x:c>
      <x:c r="S593" s="2" t="n">
        <x:v>0</x:v>
      </x:c>
      <x:c r="T593" s="2" t="n">
        <x:v>99773</x:v>
      </x:c>
      <x:c r="U593" s="2" t="n">
        <x:v>13529146</x:v>
      </x:c>
      <x:c r="V593" s="2" t="n">
        <x:v>4122</x:v>
      </x:c>
      <x:c r="W593" s="2" t="n">
        <x:v>0</x:v>
      </x:c>
      <x:c r="X593" s="2" t="n">
        <x:v>3529577</x:v>
      </x:c>
      <x:c r="Y593" s="2" t="n">
        <x:v>7643</x:v>
      </x:c>
      <x:c r="Z593" s="2" t="n">
        <x:v>17170261</x:v>
      </x:c>
      <x:c r="AA593" s="2" t="n">
        <x:v>17393027</x:v>
      </x:c>
      <x:c r="AB593" s="2" t="n">
        <x:v>17393027</x:v>
      </x:c>
      <x:c r="AC593" s="2" t="n">
        <x:v>0</x:v>
      </x:c>
      <x:c r="AD593" s="12" t="b">
        <x:v>1</x:v>
      </x:c>
      <x:c r="AE593" s="12" t="b">
        <x:v>0</x:v>
      </x:c>
      <x:c r="AF593" s="2" t="str">
        <x:v>inventory_context_only_not_used_as_point_or_grid_model_evidence</x:v>
      </x:c>
      <x:c r="AG593" s="7" t="str">
        <x:v>https://ibm.gov.in/IBMPortal/pages/national-mineral-inventory-at-a-glance-2025</x:v>
      </x:c>
    </x:row>
    <x:row r="594" ht="18" customHeight="1">
      <x:c r="A594" s="2" t="str">
        <x:v>IBM-NMI2025-5-36-state-uttar-pradesh-total-01</x:v>
      </x:c>
      <x:c r="B594" s="2" t="str">
        <x:v>5.36</x:v>
      </x:c>
      <x:c r="C594" s="2" t="n">
        <x:v>44</x:v>
      </x:c>
      <x:c r="D594" s="9" t="n">
        <x:v>45748</x:v>
      </x:c>
      <x:c r="E594" s="2" t="str">
        <x:v>Sillimanite</x:v>
      </x:c>
      <x:c r="F594" s="7" t="str">
        <x:v>[]</x:v>
      </x:c>
      <x:c r="G594" s="2" t="str">
        <x:v>state</x:v>
      </x:c>
      <x:c r="H594" s="2" t="str">
        <x:v>Uttar Pradesh</x:v>
      </x:c>
      <x:c r="I594" s="2" t="str">
        <x:v>Uttar Pradesh</x:v>
      </x:c>
      <x:c r="J594" s="2" t="str">
        <x:v>Total</x:v>
      </x:c>
      <x:c r="K594" s="2" t="str">
        <x:v>bulk_mineral_or_source_grade</x:v>
      </x:c>
      <x:c r="L594" s="2" t="str">
        <x:v>Tonne</x:v>
      </x:c>
      <x:c r="M594" s="2" t="n">
        <x:v>1</x:v>
      </x:c>
      <x:c r="N594" s="2" t="str">
        <x:v>tonnes</x:v>
      </x:c>
      <x:c r="O594" s="2" t="n">
        <x:v>0</x:v>
      </x:c>
      <x:c r="P594" s="2" t="n">
        <x:v>0</x:v>
      </x:c>
      <x:c r="Q594" s="2" t="n">
        <x:v>0</x:v>
      </x:c>
      <x:c r="R594" s="2" t="n">
        <x:v>0</x:v>
      </x:c>
      <x:c r="S594" s="2" t="n">
        <x:v>0</x:v>
      </x:c>
      <x:c r="T594" s="2" t="n">
        <x:v>0</x:v>
      </x:c>
      <x:c r="U594" s="2" t="n">
        <x:v>0</x:v>
      </x:c>
      <x:c r="V594" s="2" t="n">
        <x:v>2100000</x:v>
      </x:c>
      <x:c r="W594" s="2" t="n">
        <x:v>9350000</x:v>
      </x:c>
      <x:c r="X594" s="2" t="n">
        <x:v>0</x:v>
      </x:c>
      <x:c r="Y594" s="2" t="n">
        <x:v>0</x:v>
      </x:c>
      <x:c r="Z594" s="2" t="n">
        <x:v>11450000</x:v>
      </x:c>
      <x:c r="AA594" s="2" t="n">
        <x:v>11450000</x:v>
      </x:c>
      <x:c r="AB594" s="2" t="n">
        <x:v>11450000</x:v>
      </x:c>
      <x:c r="AC594" s="2" t="n">
        <x:v>0</x:v>
      </x:c>
      <x:c r="AD594" s="12" t="b">
        <x:v>1</x:v>
      </x:c>
      <x:c r="AE594" s="12" t="b">
        <x:v>0</x:v>
      </x:c>
      <x:c r="AF594" s="2" t="str">
        <x:v>inventory_context_only_not_used_as_point_or_grid_model_evidence</x:v>
      </x:c>
      <x:c r="AG594" s="7" t="str">
        <x:v>https://ibm.gov.in/IBMPortal/pages/national-mineral-inventory-at-a-glance-2025</x:v>
      </x:c>
    </x:row>
    <x:row r="595" ht="18" customHeight="1">
      <x:c r="A595" s="2" t="str">
        <x:v>IBM-NMI2025-5-36-state-west-bengal-total-01</x:v>
      </x:c>
      <x:c r="B595" s="2" t="str">
        <x:v>5.36</x:v>
      </x:c>
      <x:c r="C595" s="2" t="n">
        <x:v>44</x:v>
      </x:c>
      <x:c r="D595" s="9" t="n">
        <x:v>45748</x:v>
      </x:c>
      <x:c r="E595" s="2" t="str">
        <x:v>Sillimanite</x:v>
      </x:c>
      <x:c r="F595" s="7" t="str">
        <x:v>[]</x:v>
      </x:c>
      <x:c r="G595" s="2" t="str">
        <x:v>state</x:v>
      </x:c>
      <x:c r="H595" s="2" t="str">
        <x:v>West Bengal</x:v>
      </x:c>
      <x:c r="I595" s="2" t="str">
        <x:v>West Bengal</x:v>
      </x:c>
      <x:c r="J595" s="2" t="str">
        <x:v>Total</x:v>
      </x:c>
      <x:c r="K595" s="2" t="str">
        <x:v>bulk_mineral_or_source_grade</x:v>
      </x:c>
      <x:c r="L595" s="2" t="str">
        <x:v>Tonne</x:v>
      </x:c>
      <x:c r="M595" s="2" t="n">
        <x:v>1</x:v>
      </x:c>
      <x:c r="N595" s="2" t="str">
        <x:v>tonnes</x:v>
      </x:c>
      <x:c r="O595" s="2" t="n">
        <x:v>0</x:v>
      </x:c>
      <x:c r="P595" s="2" t="n">
        <x:v>0</x:v>
      </x:c>
      <x:c r="Q595" s="2" t="n">
        <x:v>0</x:v>
      </x:c>
      <x:c r="R595" s="2" t="n">
        <x:v>0</x:v>
      </x:c>
      <x:c r="S595" s="2" t="n">
        <x:v>0</x:v>
      </x:c>
      <x:c r="T595" s="2" t="n">
        <x:v>0</x:v>
      </x:c>
      <x:c r="U595" s="2" t="n">
        <x:v>0</x:v>
      </x:c>
      <x:c r="V595" s="2" t="n">
        <x:v>0</x:v>
      </x:c>
      <x:c r="W595" s="2" t="n">
        <x:v>0</x:v>
      </x:c>
      <x:c r="X595" s="2" t="n">
        <x:v>1653000</x:v>
      </x:c>
      <x:c r="Y595" s="2" t="n">
        <x:v>0</x:v>
      </x:c>
      <x:c r="Z595" s="2" t="n">
        <x:v>1653000</x:v>
      </x:c>
      <x:c r="AA595" s="2" t="n">
        <x:v>1653000</x:v>
      </x:c>
      <x:c r="AB595" s="2" t="n">
        <x:v>1653000</x:v>
      </x:c>
      <x:c r="AC595" s="2" t="n">
        <x:v>0</x:v>
      </x:c>
      <x:c r="AD595" s="12" t="b">
        <x:v>1</x:v>
      </x:c>
      <x:c r="AE595" s="12" t="b">
        <x:v>0</x:v>
      </x:c>
      <x:c r="AF595" s="2" t="str">
        <x:v>inventory_context_only_not_used_as_point_or_grid_model_evidence</x:v>
      </x:c>
      <x:c r="AG595" s="7" t="str">
        <x:v>https://ibm.gov.in/IBMPortal/pages/national-mineral-inventory-at-a-glance-2025</x:v>
      </x:c>
    </x:row>
    <x:row r="596" ht="18" customHeight="1">
      <x:c r="A596" s="2" t="str">
        <x:v>IBM-NMI2025-5-37-national-total-all-india-ore-01</x:v>
      </x:c>
      <x:c r="B596" s="2" t="str">
        <x:v>5.37</x:v>
      </x:c>
      <x:c r="C596" s="2" t="n">
        <x:v>45</x:v>
      </x:c>
      <x:c r="D596" s="9" t="n">
        <x:v>45748</x:v>
      </x:c>
      <x:c r="E596" s="2" t="str">
        <x:v>Silver</x:v>
      </x:c>
      <x:c r="F596" s="7" t="str">
        <x:v>["Silver"]</x:v>
      </x:c>
      <x:c r="G596" s="2" t="str">
        <x:v>national_total</x:v>
      </x:c>
      <x:c r="H596" s="2"/>
      <x:c r="I596" s="2" t="str">
        <x:v>All India</x:v>
      </x:c>
      <x:c r="J596" s="2" t="str">
        <x:v>Ore</x:v>
      </x:c>
      <x:c r="K596" s="2" t="str">
        <x:v>ore</x:v>
      </x:c>
      <x:c r="L596" s="2" t="str">
        <x:v>Tonne</x:v>
      </x:c>
      <x:c r="M596" s="2" t="n">
        <x:v>1</x:v>
      </x:c>
      <x:c r="N596" s="2" t="str">
        <x:v>tonnes</x:v>
      </x:c>
      <x:c r="O596" s="2" t="n">
        <x:v>118819970</x:v>
      </x:c>
      <x:c r="P596" s="2" t="n">
        <x:v>28260000</x:v>
      </x:c>
      <x:c r="Q596" s="2" t="n">
        <x:v>96387738</x:v>
      </x:c>
      <x:c r="R596" s="2" t="n">
        <x:v>243467708</x:v>
      </x:c>
      <x:c r="S596" s="2" t="n">
        <x:v>24038650</x:v>
      </x:c>
      <x:c r="T596" s="2" t="n">
        <x:v>1484543</x:v>
      </x:c>
      <x:c r="U596" s="2" t="n">
        <x:v>58998138</x:v>
      </x:c>
      <x:c r="V596" s="2" t="n">
        <x:v>61787138</x:v>
      </x:c>
      <x:c r="W596" s="2" t="n">
        <x:v>56339316</x:v>
      </x:c>
      <x:c r="X596" s="2" t="n">
        <x:v>184350234</x:v>
      </x:c>
      <x:c r="Y596" s="2" t="n">
        <x:v>0</x:v>
      </x:c>
      <x:c r="Z596" s="2" t="n">
        <x:v>386998019</x:v>
      </x:c>
      <x:c r="AA596" s="2" t="n">
        <x:v>630465727</x:v>
      </x:c>
      <x:c r="AB596" s="2" t="n">
        <x:v>630465727</x:v>
      </x:c>
      <x:c r="AC596" s="2" t="n">
        <x:v>0</x:v>
      </x:c>
      <x:c r="AD596" s="12" t="b">
        <x:v>1</x:v>
      </x:c>
      <x:c r="AE596" s="12" t="b">
        <x:v>0</x:v>
      </x:c>
      <x:c r="AF596" s="2" t="str">
        <x:v>inventory_context_only_not_used_as_point_or_grid_model_evidence</x:v>
      </x:c>
      <x:c r="AG596" s="7" t="str">
        <x:v>https://ibm.gov.in/IBMPortal/pages/national-mineral-inventory-at-a-glance-2025</x:v>
      </x:c>
    </x:row>
    <x:row r="597" ht="18" customHeight="1">
      <x:c r="A597" s="2" t="str">
        <x:v>IBM-NMI2025-5-37-national-total-all-india-metal-01</x:v>
      </x:c>
      <x:c r="B597" s="2" t="str">
        <x:v>5.37</x:v>
      </x:c>
      <x:c r="C597" s="2" t="n">
        <x:v>45</x:v>
      </x:c>
      <x:c r="D597" s="9" t="n">
        <x:v>45748</x:v>
      </x:c>
      <x:c r="E597" s="2" t="str">
        <x:v>Silver</x:v>
      </x:c>
      <x:c r="F597" s="7" t="str">
        <x:v>["Silver"]</x:v>
      </x:c>
      <x:c r="G597" s="2" t="str">
        <x:v>national_total</x:v>
      </x:c>
      <x:c r="H597" s="2"/>
      <x:c r="I597" s="2" t="str">
        <x:v>All India</x:v>
      </x:c>
      <x:c r="J597" s="2" t="str">
        <x:v>Metal</x:v>
      </x:c>
      <x:c r="K597" s="2" t="str">
        <x:v>contained_metal_or_compound</x:v>
      </x:c>
      <x:c r="L597" s="2" t="str">
        <x:v>Tonne</x:v>
      </x:c>
      <x:c r="M597" s="2" t="n">
        <x:v>1</x:v>
      </x:c>
      <x:c r="N597" s="2" t="str">
        <x:v>tonnes</x:v>
      </x:c>
      <x:c r="O597" s="2" t="n">
        <x:v>4864.41</x:v>
      </x:c>
      <x:c r="P597" s="2" t="n">
        <x:v>1843.36</x:v>
      </x:c>
      <x:c r="Q597" s="2" t="n">
        <x:v>2861.08</x:v>
      </x:c>
      <x:c r="R597" s="2" t="n">
        <x:v>9568.86</x:v>
      </x:c>
      <x:c r="S597" s="2" t="n">
        <x:v>857.8</x:v>
      </x:c>
      <x:c r="T597" s="2" t="n">
        <x:v>42.85</x:v>
      </x:c>
      <x:c r="U597" s="2" t="n">
        <x:v>781.6</x:v>
      </x:c>
      <x:c r="V597" s="2" t="n">
        <x:v>4972.06</x:v>
      </x:c>
      <x:c r="W597" s="2" t="n">
        <x:v>1991.65</x:v>
      </x:c>
      <x:c r="X597" s="2" t="n">
        <x:v>8604.93</x:v>
      </x:c>
      <x:c r="Y597" s="2" t="n">
        <x:v>0</x:v>
      </x:c>
      <x:c r="Z597" s="2" t="n">
        <x:v>17250.9</x:v>
      </x:c>
      <x:c r="AA597" s="2" t="n">
        <x:v>26819.75</x:v>
      </x:c>
      <x:c r="AB597" s="2" t="n">
        <x:v>26819.75</x:v>
      </x:c>
      <x:c r="AC597" s="2" t="n">
        <x:v>0</x:v>
      </x:c>
      <x:c r="AD597" s="12" t="b">
        <x:v>1</x:v>
      </x:c>
      <x:c r="AE597" s="12" t="b">
        <x:v>0</x:v>
      </x:c>
      <x:c r="AF597" s="2" t="str">
        <x:v>inventory_context_only_not_used_as_point_or_grid_model_evidence</x:v>
      </x:c>
      <x:c r="AG597" s="7" t="str">
        <x:v>https://ibm.gov.in/IBMPortal/pages/national-mineral-inventory-at-a-glance-2025</x:v>
      </x:c>
    </x:row>
    <x:row r="598" ht="18" customHeight="1">
      <x:c r="A598" s="2" t="str">
        <x:v>IBM-NMI2025-5-37-state-andhra-pradesh-ore-01</x:v>
      </x:c>
      <x:c r="B598" s="2" t="str">
        <x:v>5.37</x:v>
      </x:c>
      <x:c r="C598" s="2" t="n">
        <x:v>45</x:v>
      </x:c>
      <x:c r="D598" s="9" t="n">
        <x:v>45748</x:v>
      </x:c>
      <x:c r="E598" s="2" t="str">
        <x:v>Silver</x:v>
      </x:c>
      <x:c r="F598" s="7" t="str">
        <x:v>["Silver"]</x:v>
      </x:c>
      <x:c r="G598" s="2" t="str">
        <x:v>state</x:v>
      </x:c>
      <x:c r="H598" s="2" t="str">
        <x:v>Andhra Pradesh</x:v>
      </x:c>
      <x:c r="I598" s="2" t="str">
        <x:v>Andhra Pradesh</x:v>
      </x:c>
      <x:c r="J598" s="2" t="str">
        <x:v>Ore</x:v>
      </x:c>
      <x:c r="K598" s="2" t="str">
        <x:v>ore</x:v>
      </x:c>
      <x:c r="L598" s="2" t="str">
        <x:v>Tonne</x:v>
      </x:c>
      <x:c r="M598" s="2" t="n">
        <x:v>1</x:v>
      </x:c>
      <x:c r="N598" s="2" t="str">
        <x:v>tonnes</x:v>
      </x:c>
      <x:c r="O598" s="2" t="n">
        <x:v>0</x:v>
      </x:c>
      <x:c r="P598" s="2" t="n">
        <x:v>0</x:v>
      </x:c>
      <x:c r="Q598" s="2" t="n">
        <x:v>0</x:v>
      </x:c>
      <x:c r="R598" s="2" t="n">
        <x:v>0</x:v>
      </x:c>
      <x:c r="S598" s="2" t="n">
        <x:v>0</x:v>
      </x:c>
      <x:c r="T598" s="2" t="n">
        <x:v>0</x:v>
      </x:c>
      <x:c r="U598" s="2" t="n">
        <x:v>16950000</x:v>
      </x:c>
      <x:c r="V598" s="2" t="n">
        <x:v>0</x:v>
      </x:c>
      <x:c r="W598" s="2" t="n">
        <x:v>0</x:v>
      </x:c>
      <x:c r="X598" s="2" t="n">
        <x:v>0</x:v>
      </x:c>
      <x:c r="Y598" s="2" t="n">
        <x:v>0</x:v>
      </x:c>
      <x:c r="Z598" s="2" t="n">
        <x:v>16950000</x:v>
      </x:c>
      <x:c r="AA598" s="2" t="n">
        <x:v>16950000</x:v>
      </x:c>
      <x:c r="AB598" s="2" t="n">
        <x:v>16950000</x:v>
      </x:c>
      <x:c r="AC598" s="2" t="n">
        <x:v>0</x:v>
      </x:c>
      <x:c r="AD598" s="12" t="b">
        <x:v>1</x:v>
      </x:c>
      <x:c r="AE598" s="12" t="b">
        <x:v>0</x:v>
      </x:c>
      <x:c r="AF598" s="2" t="str">
        <x:v>inventory_context_only_not_used_as_point_or_grid_model_evidence</x:v>
      </x:c>
      <x:c r="AG598" s="7" t="str">
        <x:v>https://ibm.gov.in/IBMPortal/pages/national-mineral-inventory-at-a-glance-2025</x:v>
      </x:c>
    </x:row>
    <x:row r="599" ht="18" customHeight="1">
      <x:c r="A599" s="2" t="str">
        <x:v>IBM-NMI2025-5-37-state-andhra-pradesh-metal-01</x:v>
      </x:c>
      <x:c r="B599" s="2" t="str">
        <x:v>5.37</x:v>
      </x:c>
      <x:c r="C599" s="2" t="n">
        <x:v>45</x:v>
      </x:c>
      <x:c r="D599" s="9" t="n">
        <x:v>45748</x:v>
      </x:c>
      <x:c r="E599" s="2" t="str">
        <x:v>Silver</x:v>
      </x:c>
      <x:c r="F599" s="7" t="str">
        <x:v>["Silver"]</x:v>
      </x:c>
      <x:c r="G599" s="2" t="str">
        <x:v>state</x:v>
      </x:c>
      <x:c r="H599" s="2" t="str">
        <x:v>Andhra Pradesh</x:v>
      </x:c>
      <x:c r="I599" s="2" t="str">
        <x:v>Andhra Pradesh</x:v>
      </x:c>
      <x:c r="J599" s="2" t="str">
        <x:v>Metal</x:v>
      </x:c>
      <x:c r="K599" s="2" t="str">
        <x:v>contained_metal_or_compound</x:v>
      </x:c>
      <x:c r="L599" s="2" t="str">
        <x:v>Tonne</x:v>
      </x:c>
      <x:c r="M599" s="2" t="n">
        <x:v>1</x:v>
      </x:c>
      <x:c r="N599" s="2" t="str">
        <x:v>tonnes</x:v>
      </x:c>
      <x:c r="O599" s="2" t="n">
        <x:v>0</x:v>
      </x:c>
      <x:c r="P599" s="2" t="n">
        <x:v>0</x:v>
      </x:c>
      <x:c r="Q599" s="2" t="n">
        <x:v>0</x:v>
      </x:c>
      <x:c r="R599" s="2" t="n">
        <x:v>0</x:v>
      </x:c>
      <x:c r="S599" s="2" t="n">
        <x:v>0</x:v>
      </x:c>
      <x:c r="T599" s="2" t="n">
        <x:v>0</x:v>
      </x:c>
      <x:c r="U599" s="2" t="n">
        <x:v>128.13</x:v>
      </x:c>
      <x:c r="V599" s="2" t="n">
        <x:v>0</x:v>
      </x:c>
      <x:c r="W599" s="2" t="n">
        <x:v>0</x:v>
      </x:c>
      <x:c r="X599" s="2" t="n">
        <x:v>0</x:v>
      </x:c>
      <x:c r="Y599" s="2" t="n">
        <x:v>0</x:v>
      </x:c>
      <x:c r="Z599" s="2" t="n">
        <x:v>128.13</x:v>
      </x:c>
      <x:c r="AA599" s="2" t="n">
        <x:v>128.13</x:v>
      </x:c>
      <x:c r="AB599" s="2" t="n">
        <x:v>128.13</x:v>
      </x:c>
      <x:c r="AC599" s="2" t="n">
        <x:v>0</x:v>
      </x:c>
      <x:c r="AD599" s="12" t="b">
        <x:v>1</x:v>
      </x:c>
      <x:c r="AE599" s="12" t="b">
        <x:v>0</x:v>
      </x:c>
      <x:c r="AF599" s="2" t="str">
        <x:v>inventory_context_only_not_used_as_point_or_grid_model_evidence</x:v>
      </x:c>
      <x:c r="AG599" s="7" t="str">
        <x:v>https://ibm.gov.in/IBMPortal/pages/national-mineral-inventory-at-a-glance-2025</x:v>
      </x:c>
    </x:row>
    <x:row r="600" ht="18" customHeight="1">
      <x:c r="A600" s="2" t="str">
        <x:v>IBM-NMI2025-5-37-state-chhattisgarh-ore-01</x:v>
      </x:c>
      <x:c r="B600" s="2" t="str">
        <x:v>5.37</x:v>
      </x:c>
      <x:c r="C600" s="2" t="n">
        <x:v>45</x:v>
      </x:c>
      <x:c r="D600" s="9" t="n">
        <x:v>45748</x:v>
      </x:c>
      <x:c r="E600" s="2" t="str">
        <x:v>Silver</x:v>
      </x:c>
      <x:c r="F600" s="7" t="str">
        <x:v>["Silver"]</x:v>
      </x:c>
      <x:c r="G600" s="2" t="str">
        <x:v>state</x:v>
      </x:c>
      <x:c r="H600" s="2" t="str">
        <x:v>Chhattisgarh</x:v>
      </x:c>
      <x:c r="I600" s="2" t="str">
        <x:v>Chhattisgarh</x:v>
      </x:c>
      <x:c r="J600" s="2" t="str">
        <x:v>Ore</x:v>
      </x:c>
      <x:c r="K600" s="2" t="str">
        <x:v>ore</x:v>
      </x:c>
      <x:c r="L600" s="2" t="str">
        <x:v>Tonne</x:v>
      </x:c>
      <x:c r="M600" s="2" t="n">
        <x:v>1</x:v>
      </x:c>
      <x:c r="N600" s="2" t="str">
        <x:v>tonnes</x:v>
      </x:c>
      <x:c r="O600" s="2" t="n">
        <x:v>0</x:v>
      </x:c>
      <x:c r="P600" s="2" t="n">
        <x:v>0</x:v>
      </x:c>
      <x:c r="Q600" s="2" t="n">
        <x:v>0</x:v>
      </x:c>
      <x:c r="R600" s="2" t="n">
        <x:v>0</x:v>
      </x:c>
      <x:c r="S600" s="2" t="n">
        <x:v>0</x:v>
      </x:c>
      <x:c r="T600" s="2" t="n">
        <x:v>0</x:v>
      </x:c>
      <x:c r="U600" s="2" t="n">
        <x:v>0</x:v>
      </x:c>
      <x:c r="V600" s="2" t="n">
        <x:v>0</x:v>
      </x:c>
      <x:c r="W600" s="2" t="n">
        <x:v>0</x:v>
      </x:c>
      <x:c r="X600" s="2" t="n">
        <x:v>290000</x:v>
      </x:c>
      <x:c r="Y600" s="2" t="n">
        <x:v>0</x:v>
      </x:c>
      <x:c r="Z600" s="2" t="n">
        <x:v>290000</x:v>
      </x:c>
      <x:c r="AA600" s="2" t="n">
        <x:v>290000</x:v>
      </x:c>
      <x:c r="AB600" s="2" t="n">
        <x:v>290000</x:v>
      </x:c>
      <x:c r="AC600" s="2" t="n">
        <x:v>0</x:v>
      </x:c>
      <x:c r="AD600" s="12" t="b">
        <x:v>1</x:v>
      </x:c>
      <x:c r="AE600" s="12" t="b">
        <x:v>0</x:v>
      </x:c>
      <x:c r="AF600" s="2" t="str">
        <x:v>inventory_context_only_not_used_as_point_or_grid_model_evidence</x:v>
      </x:c>
      <x:c r="AG600" s="7" t="str">
        <x:v>https://ibm.gov.in/IBMPortal/pages/national-mineral-inventory-at-a-glance-2025</x:v>
      </x:c>
    </x:row>
    <x:row r="601" ht="18" customHeight="1">
      <x:c r="A601" s="2" t="str">
        <x:v>IBM-NMI2025-5-37-state-chhattisgarh-metal-01</x:v>
      </x:c>
      <x:c r="B601" s="2" t="str">
        <x:v>5.37</x:v>
      </x:c>
      <x:c r="C601" s="2" t="n">
        <x:v>45</x:v>
      </x:c>
      <x:c r="D601" s="9" t="n">
        <x:v>45748</x:v>
      </x:c>
      <x:c r="E601" s="2" t="str">
        <x:v>Silver</x:v>
      </x:c>
      <x:c r="F601" s="7" t="str">
        <x:v>["Silver"]</x:v>
      </x:c>
      <x:c r="G601" s="2" t="str">
        <x:v>state</x:v>
      </x:c>
      <x:c r="H601" s="2" t="str">
        <x:v>Chhattisgarh</x:v>
      </x:c>
      <x:c r="I601" s="2" t="str">
        <x:v>Chhattisgarh</x:v>
      </x:c>
      <x:c r="J601" s="2" t="str">
        <x:v>Metal</x:v>
      </x:c>
      <x:c r="K601" s="2" t="str">
        <x:v>contained_metal_or_compound</x:v>
      </x:c>
      <x:c r="L601" s="2" t="str">
        <x:v>Tonne</x:v>
      </x:c>
      <x:c r="M601" s="2" t="n">
        <x:v>1</x:v>
      </x:c>
      <x:c r="N601" s="2" t="str">
        <x:v>tonnes</x:v>
      </x:c>
      <x:c r="O601" s="2" t="n">
        <x:v>0</x:v>
      </x:c>
      <x:c r="P601" s="2" t="n">
        <x:v>0</x:v>
      </x:c>
      <x:c r="Q601" s="2" t="n">
        <x:v>0</x:v>
      </x:c>
      <x:c r="R601" s="2" t="n">
        <x:v>0</x:v>
      </x:c>
      <x:c r="S601" s="2" t="n">
        <x:v>0</x:v>
      </x:c>
      <x:c r="T601" s="2" t="n">
        <x:v>0</x:v>
      </x:c>
      <x:c r="U601" s="2" t="n">
        <x:v>0</x:v>
      </x:c>
      <x:c r="V601" s="2" t="n">
        <x:v>0</x:v>
      </x:c>
      <x:c r="W601" s="2" t="n">
        <x:v>0</x:v>
      </x:c>
      <x:c r="X601" s="2" t="n">
        <x:v>3.16</x:v>
      </x:c>
      <x:c r="Y601" s="2" t="n">
        <x:v>0</x:v>
      </x:c>
      <x:c r="Z601" s="2" t="n">
        <x:v>3.16</x:v>
      </x:c>
      <x:c r="AA601" s="2" t="n">
        <x:v>3.161</x:v>
      </x:c>
      <x:c r="AB601" s="2" t="n">
        <x:v>3.161</x:v>
      </x:c>
      <x:c r="AC601" s="2" t="n">
        <x:v>0</x:v>
      </x:c>
      <x:c r="AD601" s="12" t="b">
        <x:v>1</x:v>
      </x:c>
      <x:c r="AE601" s="12" t="b">
        <x:v>0</x:v>
      </x:c>
      <x:c r="AF601" s="2" t="str">
        <x:v>inventory_context_only_not_used_as_point_or_grid_model_evidence</x:v>
      </x:c>
      <x:c r="AG601" s="7" t="str">
        <x:v>https://ibm.gov.in/IBMPortal/pages/national-mineral-inventory-at-a-glance-2025</x:v>
      </x:c>
    </x:row>
    <x:row r="602" ht="18" customHeight="1">
      <x:c r="A602" s="2" t="str">
        <x:v>IBM-NMI2025-5-37-state-jharkhand-ore-01</x:v>
      </x:c>
      <x:c r="B602" s="2" t="str">
        <x:v>5.37</x:v>
      </x:c>
      <x:c r="C602" s="2" t="n">
        <x:v>45</x:v>
      </x:c>
      <x:c r="D602" s="9" t="n">
        <x:v>45748</x:v>
      </x:c>
      <x:c r="E602" s="2" t="str">
        <x:v>Silver</x:v>
      </x:c>
      <x:c r="F602" s="7" t="str">
        <x:v>["Silver"]</x:v>
      </x:c>
      <x:c r="G602" s="2" t="str">
        <x:v>state</x:v>
      </x:c>
      <x:c r="H602" s="2" t="str">
        <x:v>Jharkhand</x:v>
      </x:c>
      <x:c r="I602" s="2" t="str">
        <x:v>Jharkhand</x:v>
      </x:c>
      <x:c r="J602" s="2" t="str">
        <x:v>Ore</x:v>
      </x:c>
      <x:c r="K602" s="2" t="str">
        <x:v>ore</x:v>
      </x:c>
      <x:c r="L602" s="2" t="str">
        <x:v>Tonne</x:v>
      </x:c>
      <x:c r="M602" s="2" t="n">
        <x:v>1</x:v>
      </x:c>
      <x:c r="N602" s="2" t="str">
        <x:v>tonnes</x:v>
      </x:c>
      <x:c r="O602" s="2" t="n">
        <x:v>0</x:v>
      </x:c>
      <x:c r="P602" s="2" t="n">
        <x:v>0</x:v>
      </x:c>
      <x:c r="Q602" s="2" t="n">
        <x:v>0</x:v>
      </x:c>
      <x:c r="R602" s="2" t="n">
        <x:v>0</x:v>
      </x:c>
      <x:c r="S602" s="2" t="n">
        <x:v>0</x:v>
      </x:c>
      <x:c r="T602" s="2" t="n">
        <x:v>0</x:v>
      </x:c>
      <x:c r="U602" s="2" t="n">
        <x:v>0</x:v>
      </x:c>
      <x:c r="V602" s="2" t="n">
        <x:v>0</x:v>
      </x:c>
      <x:c r="W602" s="2" t="n">
        <x:v>0</x:v>
      </x:c>
      <x:c r="X602" s="2" t="n">
        <x:v>23840000</x:v>
      </x:c>
      <x:c r="Y602" s="2" t="n">
        <x:v>0</x:v>
      </x:c>
      <x:c r="Z602" s="2" t="n">
        <x:v>23840000</x:v>
      </x:c>
      <x:c r="AA602" s="2" t="n">
        <x:v>23840000</x:v>
      </x:c>
      <x:c r="AB602" s="2" t="n">
        <x:v>23840000</x:v>
      </x:c>
      <x:c r="AC602" s="2" t="n">
        <x:v>0</x:v>
      </x:c>
      <x:c r="AD602" s="12" t="b">
        <x:v>1</x:v>
      </x:c>
      <x:c r="AE602" s="12" t="b">
        <x:v>0</x:v>
      </x:c>
      <x:c r="AF602" s="2" t="str">
        <x:v>inventory_context_only_not_used_as_point_or_grid_model_evidence</x:v>
      </x:c>
      <x:c r="AG602" s="7" t="str">
        <x:v>https://ibm.gov.in/IBMPortal/pages/national-mineral-inventory-at-a-glance-2025</x:v>
      </x:c>
    </x:row>
    <x:row r="603" ht="18" customHeight="1">
      <x:c r="A603" s="2" t="str">
        <x:v>IBM-NMI2025-5-37-state-jharkhand-metal-01</x:v>
      </x:c>
      <x:c r="B603" s="2" t="str">
        <x:v>5.37</x:v>
      </x:c>
      <x:c r="C603" s="2" t="n">
        <x:v>45</x:v>
      </x:c>
      <x:c r="D603" s="9" t="n">
        <x:v>45748</x:v>
      </x:c>
      <x:c r="E603" s="2" t="str">
        <x:v>Silver</x:v>
      </x:c>
      <x:c r="F603" s="7" t="str">
        <x:v>["Silver"]</x:v>
      </x:c>
      <x:c r="G603" s="2" t="str">
        <x:v>state</x:v>
      </x:c>
      <x:c r="H603" s="2" t="str">
        <x:v>Jharkhand</x:v>
      </x:c>
      <x:c r="I603" s="2" t="str">
        <x:v>Jharkhand</x:v>
      </x:c>
      <x:c r="J603" s="2" t="str">
        <x:v>Metal</x:v>
      </x:c>
      <x:c r="K603" s="2" t="str">
        <x:v>contained_metal_or_compound</x:v>
      </x:c>
      <x:c r="L603" s="2" t="str">
        <x:v>Tonne</x:v>
      </x:c>
      <x:c r="M603" s="2" t="n">
        <x:v>1</x:v>
      </x:c>
      <x:c r="N603" s="2" t="str">
        <x:v>tonnes</x:v>
      </x:c>
      <x:c r="O603" s="2" t="n">
        <x:v>0</x:v>
      </x:c>
      <x:c r="P603" s="2" t="n">
        <x:v>0</x:v>
      </x:c>
      <x:c r="Q603" s="2" t="n">
        <x:v>0</x:v>
      </x:c>
      <x:c r="R603" s="2" t="n">
        <x:v>0</x:v>
      </x:c>
      <x:c r="S603" s="2" t="n">
        <x:v>0</x:v>
      </x:c>
      <x:c r="T603" s="2" t="n">
        <x:v>0</x:v>
      </x:c>
      <x:c r="U603" s="2" t="n">
        <x:v>0</x:v>
      </x:c>
      <x:c r="V603" s="2" t="n">
        <x:v>0</x:v>
      </x:c>
      <x:c r="W603" s="2" t="n">
        <x:v>0</x:v>
      </x:c>
      <x:c r="X603" s="2" t="n">
        <x:v>5.22</x:v>
      </x:c>
      <x:c r="Y603" s="2" t="n">
        <x:v>0</x:v>
      </x:c>
      <x:c r="Z603" s="2" t="n">
        <x:v>5.22</x:v>
      </x:c>
      <x:c r="AA603" s="2" t="n">
        <x:v>5.22</x:v>
      </x:c>
      <x:c r="AB603" s="2" t="n">
        <x:v>5.22</x:v>
      </x:c>
      <x:c r="AC603" s="2" t="n">
        <x:v>0</x:v>
      </x:c>
      <x:c r="AD603" s="12" t="b">
        <x:v>1</x:v>
      </x:c>
      <x:c r="AE603" s="12" t="b">
        <x:v>0</x:v>
      </x:c>
      <x:c r="AF603" s="2" t="str">
        <x:v>inventory_context_only_not_used_as_point_or_grid_model_evidence</x:v>
      </x:c>
      <x:c r="AG603" s="7" t="str">
        <x:v>https://ibm.gov.in/IBMPortal/pages/national-mineral-inventory-at-a-glance-2025</x:v>
      </x:c>
    </x:row>
    <x:row r="604" ht="18" customHeight="1">
      <x:c r="A604" s="2" t="str">
        <x:v>IBM-NMI2025-5-37-state-karnataka-ore-01</x:v>
      </x:c>
      <x:c r="B604" s="2" t="str">
        <x:v>5.37</x:v>
      </x:c>
      <x:c r="C604" s="2" t="n">
        <x:v>45</x:v>
      </x:c>
      <x:c r="D604" s="9" t="n">
        <x:v>45748</x:v>
      </x:c>
      <x:c r="E604" s="2" t="str">
        <x:v>Silver</x:v>
      </x:c>
      <x:c r="F604" s="7" t="str">
        <x:v>["Silver"]</x:v>
      </x:c>
      <x:c r="G604" s="2" t="str">
        <x:v>state</x:v>
      </x:c>
      <x:c r="H604" s="2" t="str">
        <x:v>Karnataka</x:v>
      </x:c>
      <x:c r="I604" s="2" t="str">
        <x:v>Karnataka</x:v>
      </x:c>
      <x:c r="J604" s="2" t="str">
        <x:v>Ore</x:v>
      </x:c>
      <x:c r="K604" s="2" t="str">
        <x:v>ore</x:v>
      </x:c>
      <x:c r="L604" s="2" t="str">
        <x:v>Tonne</x:v>
      </x:c>
      <x:c r="M604" s="2" t="n">
        <x:v>1</x:v>
      </x:c>
      <x:c r="N604" s="2" t="str">
        <x:v>tonnes</x:v>
      </x:c>
      <x:c r="O604" s="2" t="n">
        <x:v>17480000</x:v>
      </x:c>
      <x:c r="P604" s="2" t="n">
        <x:v>4640000</x:v>
      </x:c>
      <x:c r="Q604" s="2" t="n">
        <x:v>0</x:v>
      </x:c>
      <x:c r="R604" s="2" t="n">
        <x:v>22120000</x:v>
      </x:c>
      <x:c r="S604" s="2" t="n">
        <x:v>0</x:v>
      </x:c>
      <x:c r="T604" s="2" t="n">
        <x:v>0</x:v>
      </x:c>
      <x:c r="U604" s="2" t="n">
        <x:v>69462</x:v>
      </x:c>
      <x:c r="V604" s="2" t="n">
        <x:v>0</x:v>
      </x:c>
      <x:c r="W604" s="2" t="n">
        <x:v>1490000</x:v>
      </x:c>
      <x:c r="X604" s="2" t="n">
        <x:v>2254150</x:v>
      </x:c>
      <x:c r="Y604" s="2" t="n">
        <x:v>0</x:v>
      </x:c>
      <x:c r="Z604" s="2" t="n">
        <x:v>3813612</x:v>
      </x:c>
      <x:c r="AA604" s="2" t="n">
        <x:v>25933612</x:v>
      </x:c>
      <x:c r="AB604" s="2" t="n">
        <x:v>25933612</x:v>
      </x:c>
      <x:c r="AC604" s="2" t="n">
        <x:v>0</x:v>
      </x:c>
      <x:c r="AD604" s="12" t="b">
        <x:v>1</x:v>
      </x:c>
      <x:c r="AE604" s="12" t="b">
        <x:v>0</x:v>
      </x:c>
      <x:c r="AF604" s="2" t="str">
        <x:v>inventory_context_only_not_used_as_point_or_grid_model_evidence</x:v>
      </x:c>
      <x:c r="AG604" s="7" t="str">
        <x:v>https://ibm.gov.in/IBMPortal/pages/national-mineral-inventory-at-a-glance-2025</x:v>
      </x:c>
    </x:row>
    <x:row r="605" ht="18" customHeight="1">
      <x:c r="A605" s="2" t="str">
        <x:v>IBM-NMI2025-5-37-state-karnataka-metal-01</x:v>
      </x:c>
      <x:c r="B605" s="2" t="str">
        <x:v>5.37</x:v>
      </x:c>
      <x:c r="C605" s="2" t="n">
        <x:v>45</x:v>
      </x:c>
      <x:c r="D605" s="9" t="n">
        <x:v>45748</x:v>
      </x:c>
      <x:c r="E605" s="2" t="str">
        <x:v>Silver</x:v>
      </x:c>
      <x:c r="F605" s="7" t="str">
        <x:v>["Silver"]</x:v>
      </x:c>
      <x:c r="G605" s="2" t="str">
        <x:v>state</x:v>
      </x:c>
      <x:c r="H605" s="2" t="str">
        <x:v>Karnataka</x:v>
      </x:c>
      <x:c r="I605" s="2" t="str">
        <x:v>Karnataka</x:v>
      </x:c>
      <x:c r="J605" s="2" t="str">
        <x:v>Metal</x:v>
      </x:c>
      <x:c r="K605" s="2" t="str">
        <x:v>contained_metal_or_compound</x:v>
      </x:c>
      <x:c r="L605" s="2" t="str">
        <x:v>Tonne</x:v>
      </x:c>
      <x:c r="M605" s="2" t="n">
        <x:v>1</x:v>
      </x:c>
      <x:c r="N605" s="2" t="str">
        <x:v>tonnes</x:v>
      </x:c>
      <x:c r="O605" s="2" t="n">
        <x:v>4.43</x:v>
      </x:c>
      <x:c r="P605" s="2" t="n">
        <x:v>1</x:v>
      </x:c>
      <x:c r="Q605" s="2" t="n">
        <x:v>0</x:v>
      </x:c>
      <x:c r="R605" s="2" t="n">
        <x:v>5.43</x:v>
      </x:c>
      <x:c r="S605" s="2" t="n">
        <x:v>0</x:v>
      </x:c>
      <x:c r="T605" s="2" t="n">
        <x:v>0</x:v>
      </x:c>
      <x:c r="U605" s="2" t="n">
        <x:v>0.48</x:v>
      </x:c>
      <x:c r="V605" s="2" t="n">
        <x:v>0</x:v>
      </x:c>
      <x:c r="W605" s="2" t="n">
        <x:v>0.39</x:v>
      </x:c>
      <x:c r="X605" s="2" t="n">
        <x:v>3.42</x:v>
      </x:c>
      <x:c r="Y605" s="2" t="n">
        <x:v>0</x:v>
      </x:c>
      <x:c r="Z605" s="2" t="n">
        <x:v>4.29</x:v>
      </x:c>
      <x:c r="AA605" s="2" t="n">
        <x:v>9.72</x:v>
      </x:c>
      <x:c r="AB605" s="2" t="n">
        <x:v>9.72</x:v>
      </x:c>
      <x:c r="AC605" s="2" t="n">
        <x:v>0</x:v>
      </x:c>
      <x:c r="AD605" s="12" t="b">
        <x:v>1</x:v>
      </x:c>
      <x:c r="AE605" s="12" t="b">
        <x:v>0</x:v>
      </x:c>
      <x:c r="AF605" s="2" t="str">
        <x:v>inventory_context_only_not_used_as_point_or_grid_model_evidence</x:v>
      </x:c>
      <x:c r="AG605" s="7" t="str">
        <x:v>https://ibm.gov.in/IBMPortal/pages/national-mineral-inventory-at-a-glance-2025</x:v>
      </x:c>
    </x:row>
    <x:row r="606" ht="18" customHeight="1">
      <x:c r="A606" s="2" t="str">
        <x:v>IBM-NMI2025-5-37-state-madhya-pradesh-ore-01</x:v>
      </x:c>
      <x:c r="B606" s="2" t="str">
        <x:v>5.37</x:v>
      </x:c>
      <x:c r="C606" s="2" t="n">
        <x:v>45</x:v>
      </x:c>
      <x:c r="D606" s="9" t="n">
        <x:v>45748</x:v>
      </x:c>
      <x:c r="E606" s="2" t="str">
        <x:v>Silver</x:v>
      </x:c>
      <x:c r="F606" s="7" t="str">
        <x:v>["Silver"]</x:v>
      </x:c>
      <x:c r="G606" s="2" t="str">
        <x:v>state</x:v>
      </x:c>
      <x:c r="H606" s="2" t="str">
        <x:v>Madhya Pradesh</x:v>
      </x:c>
      <x:c r="I606" s="2" t="str">
        <x:v>Madhya Pradesh</x:v>
      </x:c>
      <x:c r="J606" s="2" t="str">
        <x:v>Ore</x:v>
      </x:c>
      <x:c r="K606" s="2" t="str">
        <x:v>ore</x:v>
      </x:c>
      <x:c r="L606" s="2" t="str">
        <x:v>Tonne</x:v>
      </x:c>
      <x:c r="M606" s="2" t="n">
        <x:v>1</x:v>
      </x:c>
      <x:c r="N606" s="2" t="str">
        <x:v>tonnes</x:v>
      </x:c>
      <x:c r="O606" s="2" t="n">
        <x:v>0</x:v>
      </x:c>
      <x:c r="P606" s="2" t="n">
        <x:v>0</x:v>
      </x:c>
      <x:c r="Q606" s="2" t="n">
        <x:v>361917</x:v>
      </x:c>
      <x:c r="R606" s="2" t="n">
        <x:v>361917</x:v>
      </x:c>
      <x:c r="S606" s="2" t="n">
        <x:v>0</x:v>
      </x:c>
      <x:c r="T606" s="2" t="n">
        <x:v>0</x:v>
      </x:c>
      <x:c r="U606" s="2" t="n">
        <x:v>24552</x:v>
      </x:c>
      <x:c r="V606" s="2" t="n">
        <x:v>0</x:v>
      </x:c>
      <x:c r="W606" s="2" t="n">
        <x:v>1510000</x:v>
      </x:c>
      <x:c r="X606" s="2" t="n">
        <x:v>1120000</x:v>
      </x:c>
      <x:c r="Y606" s="2" t="n">
        <x:v>0</x:v>
      </x:c>
      <x:c r="Z606" s="2" t="n">
        <x:v>2654552</x:v>
      </x:c>
      <x:c r="AA606" s="2" t="n">
        <x:v>3016469</x:v>
      </x:c>
      <x:c r="AB606" s="2" t="n">
        <x:v>3016469</x:v>
      </x:c>
      <x:c r="AC606" s="2" t="n">
        <x:v>0</x:v>
      </x:c>
      <x:c r="AD606" s="12" t="b">
        <x:v>1</x:v>
      </x:c>
      <x:c r="AE606" s="12" t="b">
        <x:v>0</x:v>
      </x:c>
      <x:c r="AF606" s="2" t="str">
        <x:v>inventory_context_only_not_used_as_point_or_grid_model_evidence</x:v>
      </x:c>
      <x:c r="AG606" s="7" t="str">
        <x:v>https://ibm.gov.in/IBMPortal/pages/national-mineral-inventory-at-a-glance-2025</x:v>
      </x:c>
    </x:row>
    <x:row r="607" ht="18" customHeight="1">
      <x:c r="A607" s="2" t="str">
        <x:v>IBM-NMI2025-5-37-state-madhya-pradesh-metal-01</x:v>
      </x:c>
      <x:c r="B607" s="2" t="str">
        <x:v>5.37</x:v>
      </x:c>
      <x:c r="C607" s="2" t="n">
        <x:v>45</x:v>
      </x:c>
      <x:c r="D607" s="9" t="n">
        <x:v>45748</x:v>
      </x:c>
      <x:c r="E607" s="2" t="str">
        <x:v>Silver</x:v>
      </x:c>
      <x:c r="F607" s="7" t="str">
        <x:v>["Silver"]</x:v>
      </x:c>
      <x:c r="G607" s="2" t="str">
        <x:v>state</x:v>
      </x:c>
      <x:c r="H607" s="2" t="str">
        <x:v>Madhya Pradesh</x:v>
      </x:c>
      <x:c r="I607" s="2" t="str">
        <x:v>Madhya Pradesh</x:v>
      </x:c>
      <x:c r="J607" s="2" t="str">
        <x:v>Metal</x:v>
      </x:c>
      <x:c r="K607" s="2" t="str">
        <x:v>contained_metal_or_compound</x:v>
      </x:c>
      <x:c r="L607" s="2" t="str">
        <x:v>Tonne</x:v>
      </x:c>
      <x:c r="M607" s="2" t="n">
        <x:v>1</x:v>
      </x:c>
      <x:c r="N607" s="2" t="str">
        <x:v>tonnes</x:v>
      </x:c>
      <x:c r="O607" s="2" t="n">
        <x:v>0</x:v>
      </x:c>
      <x:c r="P607" s="2" t="n">
        <x:v>0</x:v>
      </x:c>
      <x:c r="Q607" s="2" t="n">
        <x:v>21.86</x:v>
      </x:c>
      <x:c r="R607" s="2" t="n">
        <x:v>21.86</x:v>
      </x:c>
      <x:c r="S607" s="2" t="n">
        <x:v>0</x:v>
      </x:c>
      <x:c r="T607" s="2" t="n">
        <x:v>0</x:v>
      </x:c>
      <x:c r="U607" s="2" t="n">
        <x:v>1.48</x:v>
      </x:c>
      <x:c r="V607" s="2" t="n">
        <x:v>0</x:v>
      </x:c>
      <x:c r="W607" s="2" t="n">
        <x:v>116.27</x:v>
      </x:c>
      <x:c r="X607" s="2" t="n">
        <x:v>9.25</x:v>
      </x:c>
      <x:c r="Y607" s="2" t="n">
        <x:v>0</x:v>
      </x:c>
      <x:c r="Z607" s="2" t="n">
        <x:v>127</x:v>
      </x:c>
      <x:c r="AA607" s="2" t="n">
        <x:v>148.86</x:v>
      </x:c>
      <x:c r="AB607" s="2" t="n">
        <x:v>148.86</x:v>
      </x:c>
      <x:c r="AC607" s="2" t="n">
        <x:v>0</x:v>
      </x:c>
      <x:c r="AD607" s="12" t="b">
        <x:v>1</x:v>
      </x:c>
      <x:c r="AE607" s="12" t="b">
        <x:v>0</x:v>
      </x:c>
      <x:c r="AF607" s="2" t="str">
        <x:v>inventory_context_only_not_used_as_point_or_grid_model_evidence</x:v>
      </x:c>
      <x:c r="AG607" s="7" t="str">
        <x:v>https://ibm.gov.in/IBMPortal/pages/national-mineral-inventory-at-a-glance-2025</x:v>
      </x:c>
    </x:row>
    <x:row r="608" ht="18" customHeight="1">
      <x:c r="A608" s="2" t="str">
        <x:v>IBM-NMI2025-5-37-state-maharashtra-ore-01</x:v>
      </x:c>
      <x:c r="B608" s="2" t="str">
        <x:v>5.37</x:v>
      </x:c>
      <x:c r="C608" s="2" t="n">
        <x:v>45</x:v>
      </x:c>
      <x:c r="D608" s="9" t="n">
        <x:v>45748</x:v>
      </x:c>
      <x:c r="E608" s="2" t="str">
        <x:v>Silver</x:v>
      </x:c>
      <x:c r="F608" s="7" t="str">
        <x:v>["Silver"]</x:v>
      </x:c>
      <x:c r="G608" s="2" t="str">
        <x:v>state</x:v>
      </x:c>
      <x:c r="H608" s="2" t="str">
        <x:v>Maharashtra</x:v>
      </x:c>
      <x:c r="I608" s="2" t="str">
        <x:v>Maharashtra</x:v>
      </x:c>
      <x:c r="J608" s="2" t="str">
        <x:v>Ore</x:v>
      </x:c>
      <x:c r="K608" s="2" t="str">
        <x:v>ore</x:v>
      </x:c>
      <x:c r="L608" s="2" t="str">
        <x:v>Tonne</x:v>
      </x:c>
      <x:c r="M608" s="2" t="n">
        <x:v>1</x:v>
      </x:c>
      <x:c r="N608" s="2" t="str">
        <x:v>tonnes</x:v>
      </x:c>
      <x:c r="O608" s="2" t="n">
        <x:v>0</x:v>
      </x:c>
      <x:c r="P608" s="2" t="n">
        <x:v>0</x:v>
      </x:c>
      <x:c r="Q608" s="2" t="n">
        <x:v>0</x:v>
      </x:c>
      <x:c r="R608" s="2" t="n">
        <x:v>0</x:v>
      </x:c>
      <x:c r="S608" s="2" t="n">
        <x:v>0</x:v>
      </x:c>
      <x:c r="T608" s="2" t="n">
        <x:v>0</x:v>
      </x:c>
      <x:c r="U608" s="2" t="n">
        <x:v>0</x:v>
      </x:c>
      <x:c r="V608" s="2" t="n">
        <x:v>0</x:v>
      </x:c>
      <x:c r="W608" s="2" t="n">
        <x:v>0</x:v>
      </x:c>
      <x:c r="X608" s="2" t="n">
        <x:v>235000</x:v>
      </x:c>
      <x:c r="Y608" s="2" t="n">
        <x:v>0</x:v>
      </x:c>
      <x:c r="Z608" s="2" t="n">
        <x:v>235000</x:v>
      </x:c>
      <x:c r="AA608" s="2" t="n">
        <x:v>235000</x:v>
      </x:c>
      <x:c r="AB608" s="2" t="n">
        <x:v>235000</x:v>
      </x:c>
      <x:c r="AC608" s="2" t="n">
        <x:v>0</x:v>
      </x:c>
      <x:c r="AD608" s="12" t="b">
        <x:v>1</x:v>
      </x:c>
      <x:c r="AE608" s="12" t="b">
        <x:v>0</x:v>
      </x:c>
      <x:c r="AF608" s="2" t="str">
        <x:v>inventory_context_only_not_used_as_point_or_grid_model_evidence</x:v>
      </x:c>
      <x:c r="AG608" s="7" t="str">
        <x:v>https://ibm.gov.in/IBMPortal/pages/national-mineral-inventory-at-a-glance-2025</x:v>
      </x:c>
    </x:row>
    <x:row r="609" ht="18" customHeight="1">
      <x:c r="A609" s="2" t="str">
        <x:v>IBM-NMI2025-5-37-state-maharashtra-metal-01</x:v>
      </x:c>
      <x:c r="B609" s="2" t="str">
        <x:v>5.37</x:v>
      </x:c>
      <x:c r="C609" s="2" t="n">
        <x:v>45</x:v>
      </x:c>
      <x:c r="D609" s="9" t="n">
        <x:v>45748</x:v>
      </x:c>
      <x:c r="E609" s="2" t="str">
        <x:v>Silver</x:v>
      </x:c>
      <x:c r="F609" s="7" t="str">
        <x:v>["Silver"]</x:v>
      </x:c>
      <x:c r="G609" s="2" t="str">
        <x:v>state</x:v>
      </x:c>
      <x:c r="H609" s="2" t="str">
        <x:v>Maharashtra</x:v>
      </x:c>
      <x:c r="I609" s="2" t="str">
        <x:v>Maharashtra</x:v>
      </x:c>
      <x:c r="J609" s="2" t="str">
        <x:v>Metal</x:v>
      </x:c>
      <x:c r="K609" s="2" t="str">
        <x:v>contained_metal_or_compound</x:v>
      </x:c>
      <x:c r="L609" s="2" t="str">
        <x:v>Tonne</x:v>
      </x:c>
      <x:c r="M609" s="2" t="n">
        <x:v>1</x:v>
      </x:c>
      <x:c r="N609" s="2" t="str">
        <x:v>tonnes</x:v>
      </x:c>
      <x:c r="O609" s="2" t="n">
        <x:v>0</x:v>
      </x:c>
      <x:c r="P609" s="2" t="n">
        <x:v>0</x:v>
      </x:c>
      <x:c r="Q609" s="2" t="n">
        <x:v>0</x:v>
      </x:c>
      <x:c r="R609" s="2" t="n">
        <x:v>0</x:v>
      </x:c>
      <x:c r="S609" s="2" t="n">
        <x:v>0</x:v>
      </x:c>
      <x:c r="T609" s="2" t="n">
        <x:v>0</x:v>
      </x:c>
      <x:c r="U609" s="2" t="n">
        <x:v>0</x:v>
      </x:c>
      <x:c r="V609" s="2" t="n">
        <x:v>0</x:v>
      </x:c>
      <x:c r="W609" s="2" t="n">
        <x:v>0</x:v>
      </x:c>
      <x:c r="X609" s="2" t="n">
        <x:v>0.23</x:v>
      </x:c>
      <x:c r="Y609" s="2" t="n">
        <x:v>0</x:v>
      </x:c>
      <x:c r="Z609" s="2" t="n">
        <x:v>0.23</x:v>
      </x:c>
      <x:c r="AA609" s="2" t="n">
        <x:v>0.23</x:v>
      </x:c>
      <x:c r="AB609" s="2" t="n">
        <x:v>0.23</x:v>
      </x:c>
      <x:c r="AC609" s="2" t="n">
        <x:v>0</x:v>
      </x:c>
      <x:c r="AD609" s="12" t="b">
        <x:v>1</x:v>
      </x:c>
      <x:c r="AE609" s="12" t="b">
        <x:v>0</x:v>
      </x:c>
      <x:c r="AF609" s="2" t="str">
        <x:v>inventory_context_only_not_used_as_point_or_grid_model_evidence</x:v>
      </x:c>
      <x:c r="AG609" s="7" t="str">
        <x:v>https://ibm.gov.in/IBMPortal/pages/national-mineral-inventory-at-a-glance-2025</x:v>
      </x:c>
    </x:row>
    <x:row r="610" ht="18" customHeight="1">
      <x:c r="A610" s="2" t="str">
        <x:v>IBM-NMI2025-5-37-state-meghalaya-ore-01</x:v>
      </x:c>
      <x:c r="B610" s="2" t="str">
        <x:v>5.37</x:v>
      </x:c>
      <x:c r="C610" s="2" t="n">
        <x:v>45</x:v>
      </x:c>
      <x:c r="D610" s="9" t="n">
        <x:v>45748</x:v>
      </x:c>
      <x:c r="E610" s="2" t="str">
        <x:v>Silver</x:v>
      </x:c>
      <x:c r="F610" s="7" t="str">
        <x:v>["Silver"]</x:v>
      </x:c>
      <x:c r="G610" s="2" t="str">
        <x:v>state</x:v>
      </x:c>
      <x:c r="H610" s="2" t="str">
        <x:v>Meghalaya</x:v>
      </x:c>
      <x:c r="I610" s="2" t="str">
        <x:v>Meghalaya</x:v>
      </x:c>
      <x:c r="J610" s="2" t="str">
        <x:v>Ore</x:v>
      </x:c>
      <x:c r="K610" s="2" t="str">
        <x:v>ore</x:v>
      </x:c>
      <x:c r="L610" s="2" t="str">
        <x:v>Tonne</x:v>
      </x:c>
      <x:c r="M610" s="2" t="n">
        <x:v>1</x:v>
      </x:c>
      <x:c r="N610" s="2" t="str">
        <x:v>tonnes</x:v>
      </x:c>
      <x:c r="O610" s="2" t="n">
        <x:v>0</x:v>
      </x:c>
      <x:c r="P610" s="2" t="n">
        <x:v>0</x:v>
      </x:c>
      <x:c r="Q610" s="2" t="n">
        <x:v>0</x:v>
      </x:c>
      <x:c r="R610" s="2" t="n">
        <x:v>0</x:v>
      </x:c>
      <x:c r="S610" s="2" t="n">
        <x:v>0</x:v>
      </x:c>
      <x:c r="T610" s="2" t="n">
        <x:v>0</x:v>
      </x:c>
      <x:c r="U610" s="2" t="n">
        <x:v>0</x:v>
      </x:c>
      <x:c r="V610" s="2" t="n">
        <x:v>0</x:v>
      </x:c>
      <x:c r="W610" s="2" t="n">
        <x:v>880000</x:v>
      </x:c>
      <x:c r="X610" s="2" t="n">
        <x:v>0</x:v>
      </x:c>
      <x:c r="Y610" s="2" t="n">
        <x:v>0</x:v>
      </x:c>
      <x:c r="Z610" s="2" t="n">
        <x:v>880000</x:v>
      </x:c>
      <x:c r="AA610" s="2" t="n">
        <x:v>880000</x:v>
      </x:c>
      <x:c r="AB610" s="2" t="n">
        <x:v>880000</x:v>
      </x:c>
      <x:c r="AC610" s="2" t="n">
        <x:v>0</x:v>
      </x:c>
      <x:c r="AD610" s="12" t="b">
        <x:v>1</x:v>
      </x:c>
      <x:c r="AE610" s="12" t="b">
        <x:v>0</x:v>
      </x:c>
      <x:c r="AF610" s="2" t="str">
        <x:v>inventory_context_only_not_used_as_point_or_grid_model_evidence</x:v>
      </x:c>
      <x:c r="AG610" s="7" t="str">
        <x:v>https://ibm.gov.in/IBMPortal/pages/national-mineral-inventory-at-a-glance-2025</x:v>
      </x:c>
    </x:row>
    <x:row r="611" ht="18" customHeight="1">
      <x:c r="A611" s="2" t="str">
        <x:v>IBM-NMI2025-5-37-state-meghalaya-metal-01</x:v>
      </x:c>
      <x:c r="B611" s="2" t="str">
        <x:v>5.37</x:v>
      </x:c>
      <x:c r="C611" s="2" t="n">
        <x:v>45</x:v>
      </x:c>
      <x:c r="D611" s="9" t="n">
        <x:v>45748</x:v>
      </x:c>
      <x:c r="E611" s="2" t="str">
        <x:v>Silver</x:v>
      </x:c>
      <x:c r="F611" s="7" t="str">
        <x:v>["Silver"]</x:v>
      </x:c>
      <x:c r="G611" s="2" t="str">
        <x:v>state</x:v>
      </x:c>
      <x:c r="H611" s="2" t="str">
        <x:v>Meghalaya</x:v>
      </x:c>
      <x:c r="I611" s="2" t="str">
        <x:v>Meghalaya</x:v>
      </x:c>
      <x:c r="J611" s="2" t="str">
        <x:v>Metal</x:v>
      </x:c>
      <x:c r="K611" s="2" t="str">
        <x:v>contained_metal_or_compound</x:v>
      </x:c>
      <x:c r="L611" s="2" t="str">
        <x:v>Tonne</x:v>
      </x:c>
      <x:c r="M611" s="2" t="n">
        <x:v>1</x:v>
      </x:c>
      <x:c r="N611" s="2" t="str">
        <x:v>tonnes</x:v>
      </x:c>
      <x:c r="O611" s="2" t="n">
        <x:v>0</x:v>
      </x:c>
      <x:c r="P611" s="2" t="n">
        <x:v>0</x:v>
      </x:c>
      <x:c r="Q611" s="2" t="n">
        <x:v>0</x:v>
      </x:c>
      <x:c r="R611" s="2" t="n">
        <x:v>0</x:v>
      </x:c>
      <x:c r="S611" s="2" t="n">
        <x:v>0</x:v>
      </x:c>
      <x:c r="T611" s="2" t="n">
        <x:v>0</x:v>
      </x:c>
      <x:c r="U611" s="2" t="n">
        <x:v>0</x:v>
      </x:c>
      <x:c r="V611" s="2" t="n">
        <x:v>0</x:v>
      </x:c>
      <x:c r="W611" s="2" t="n">
        <x:v>19.8</x:v>
      </x:c>
      <x:c r="X611" s="2" t="n">
        <x:v>0</x:v>
      </x:c>
      <x:c r="Y611" s="2" t="n">
        <x:v>0</x:v>
      </x:c>
      <x:c r="Z611" s="2" t="n">
        <x:v>19.8</x:v>
      </x:c>
      <x:c r="AA611" s="2" t="n">
        <x:v>19.8</x:v>
      </x:c>
      <x:c r="AB611" s="2" t="n">
        <x:v>19.8</x:v>
      </x:c>
      <x:c r="AC611" s="2" t="n">
        <x:v>0</x:v>
      </x:c>
      <x:c r="AD611" s="12" t="b">
        <x:v>1</x:v>
      </x:c>
      <x:c r="AE611" s="12" t="b">
        <x:v>0</x:v>
      </x:c>
      <x:c r="AF611" s="2" t="str">
        <x:v>inventory_context_only_not_used_as_point_or_grid_model_evidence</x:v>
      </x:c>
      <x:c r="AG611" s="7" t="str">
        <x:v>https://ibm.gov.in/IBMPortal/pages/national-mineral-inventory-at-a-glance-2025</x:v>
      </x:c>
    </x:row>
    <x:row r="612" ht="18" customHeight="1">
      <x:c r="A612" s="2" t="str">
        <x:v>IBM-NMI2025-5-37-state-odisha-ore-01</x:v>
      </x:c>
      <x:c r="B612" s="2" t="str">
        <x:v>5.37</x:v>
      </x:c>
      <x:c r="C612" s="2" t="n">
        <x:v>45</x:v>
      </x:c>
      <x:c r="D612" s="9" t="n">
        <x:v>45748</x:v>
      </x:c>
      <x:c r="E612" s="2" t="str">
        <x:v>Silver</x:v>
      </x:c>
      <x:c r="F612" s="7" t="str">
        <x:v>["Silver"]</x:v>
      </x:c>
      <x:c r="G612" s="2" t="str">
        <x:v>state</x:v>
      </x:c>
      <x:c r="H612" s="2" t="str">
        <x:v>Odisha</x:v>
      </x:c>
      <x:c r="I612" s="2" t="str">
        <x:v>Odisha</x:v>
      </x:c>
      <x:c r="J612" s="2" t="str">
        <x:v>Ore</x:v>
      </x:c>
      <x:c r="K612" s="2" t="str">
        <x:v>ore</x:v>
      </x:c>
      <x:c r="L612" s="2" t="str">
        <x:v>Tonne</x:v>
      </x:c>
      <x:c r="M612" s="2" t="n">
        <x:v>1</x:v>
      </x:c>
      <x:c r="N612" s="2" t="str">
        <x:v>tonnes</x:v>
      </x:c>
      <x:c r="O612" s="2" t="n">
        <x:v>0</x:v>
      </x:c>
      <x:c r="P612" s="2" t="n">
        <x:v>0</x:v>
      </x:c>
      <x:c r="Q612" s="2" t="n">
        <x:v>0</x:v>
      </x:c>
      <x:c r="R612" s="2" t="n">
        <x:v>0</x:v>
      </x:c>
      <x:c r="S612" s="2" t="n">
        <x:v>0</x:v>
      </x:c>
      <x:c r="T612" s="2" t="n">
        <x:v>960500</x:v>
      </x:c>
      <x:c r="U612" s="2" t="n">
        <x:v>119000</x:v>
      </x:c>
      <x:c r="V612" s="2" t="n">
        <x:v>0</x:v>
      </x:c>
      <x:c r="W612" s="2" t="n">
        <x:v>630000</x:v>
      </x:c>
      <x:c r="X612" s="2" t="n">
        <x:v>670000</x:v>
      </x:c>
      <x:c r="Y612" s="2" t="n">
        <x:v>0</x:v>
      </x:c>
      <x:c r="Z612" s="2" t="n">
        <x:v>2379500</x:v>
      </x:c>
      <x:c r="AA612" s="2" t="n">
        <x:v>2379500</x:v>
      </x:c>
      <x:c r="AB612" s="2" t="n">
        <x:v>2379500</x:v>
      </x:c>
      <x:c r="AC612" s="2" t="n">
        <x:v>0</x:v>
      </x:c>
      <x:c r="AD612" s="12" t="b">
        <x:v>1</x:v>
      </x:c>
      <x:c r="AE612" s="12" t="b">
        <x:v>0</x:v>
      </x:c>
      <x:c r="AF612" s="2" t="str">
        <x:v>inventory_context_only_not_used_as_point_or_grid_model_evidence</x:v>
      </x:c>
      <x:c r="AG612" s="7" t="str">
        <x:v>https://ibm.gov.in/IBMPortal/pages/national-mineral-inventory-at-a-glance-2025</x:v>
      </x:c>
    </x:row>
    <x:row r="613" ht="18" customHeight="1">
      <x:c r="A613" s="2" t="str">
        <x:v>IBM-NMI2025-5-37-state-odisha-metal-01</x:v>
      </x:c>
      <x:c r="B613" s="2" t="str">
        <x:v>5.37</x:v>
      </x:c>
      <x:c r="C613" s="2" t="n">
        <x:v>45</x:v>
      </x:c>
      <x:c r="D613" s="9" t="n">
        <x:v>45748</x:v>
      </x:c>
      <x:c r="E613" s="2" t="str">
        <x:v>Silver</x:v>
      </x:c>
      <x:c r="F613" s="7" t="str">
        <x:v>["Silver"]</x:v>
      </x:c>
      <x:c r="G613" s="2" t="str">
        <x:v>state</x:v>
      </x:c>
      <x:c r="H613" s="2" t="str">
        <x:v>Odisha</x:v>
      </x:c>
      <x:c r="I613" s="2" t="str">
        <x:v>Odisha</x:v>
      </x:c>
      <x:c r="J613" s="2" t="str">
        <x:v>Metal</x:v>
      </x:c>
      <x:c r="K613" s="2" t="str">
        <x:v>contained_metal_or_compound</x:v>
      </x:c>
      <x:c r="L613" s="2" t="str">
        <x:v>Tonne</x:v>
      </x:c>
      <x:c r="M613" s="2" t="n">
        <x:v>1</x:v>
      </x:c>
      <x:c r="N613" s="2" t="str">
        <x:v>tonnes</x:v>
      </x:c>
      <x:c r="O613" s="2" t="n">
        <x:v>0</x:v>
      </x:c>
      <x:c r="P613" s="2" t="n">
        <x:v>0</x:v>
      </x:c>
      <x:c r="Q613" s="2" t="n">
        <x:v>0</x:v>
      </x:c>
      <x:c r="R613" s="2" t="n">
        <x:v>0</x:v>
      </x:c>
      <x:c r="S613" s="2" t="n">
        <x:v>0</x:v>
      </x:c>
      <x:c r="T613" s="2" t="n">
        <x:v>27.34</x:v>
      </x:c>
      <x:c r="U613" s="2" t="n">
        <x:v>3.4</x:v>
      </x:c>
      <x:c r="V613" s="2" t="n">
        <x:v>0</x:v>
      </x:c>
      <x:c r="W613" s="2" t="n">
        <x:v>2.24</x:v>
      </x:c>
      <x:c r="X613" s="2" t="n">
        <x:v>34.17</x:v>
      </x:c>
      <x:c r="Y613" s="2" t="n">
        <x:v>0</x:v>
      </x:c>
      <x:c r="Z613" s="2" t="n">
        <x:v>67.15</x:v>
      </x:c>
      <x:c r="AA613" s="2" t="n">
        <x:v>67.15</x:v>
      </x:c>
      <x:c r="AB613" s="2" t="n">
        <x:v>67.15</x:v>
      </x:c>
      <x:c r="AC613" s="2" t="n">
        <x:v>0</x:v>
      </x:c>
      <x:c r="AD613" s="12" t="b">
        <x:v>1</x:v>
      </x:c>
      <x:c r="AE613" s="12" t="b">
        <x:v>0</x:v>
      </x:c>
      <x:c r="AF613" s="2" t="str">
        <x:v>inventory_context_only_not_used_as_point_or_grid_model_evidence</x:v>
      </x:c>
      <x:c r="AG613" s="7" t="str">
        <x:v>https://ibm.gov.in/IBMPortal/pages/national-mineral-inventory-at-a-glance-2025</x:v>
      </x:c>
    </x:row>
    <x:row r="614" ht="18" customHeight="1">
      <x:c r="A614" s="2" t="str">
        <x:v>IBM-NMI2025-5-37-state-rajasthan-ore-01</x:v>
      </x:c>
      <x:c r="B614" s="2" t="str">
        <x:v>5.37</x:v>
      </x:c>
      <x:c r="C614" s="2" t="n">
        <x:v>46</x:v>
      </x:c>
      <x:c r="D614" s="9" t="n">
        <x:v>45748</x:v>
      </x:c>
      <x:c r="E614" s="2" t="str">
        <x:v>Silver</x:v>
      </x:c>
      <x:c r="F614" s="7" t="str">
        <x:v>["Silver"]</x:v>
      </x:c>
      <x:c r="G614" s="2" t="str">
        <x:v>state</x:v>
      </x:c>
      <x:c r="H614" s="2" t="str">
        <x:v>Rajasthan</x:v>
      </x:c>
      <x:c r="I614" s="2" t="str">
        <x:v>Rajasthan</x:v>
      </x:c>
      <x:c r="J614" s="2" t="str">
        <x:v>Ore</x:v>
      </x:c>
      <x:c r="K614" s="2" t="str">
        <x:v>ore</x:v>
      </x:c>
      <x:c r="L614" s="2" t="str">
        <x:v>Tonne</x:v>
      </x:c>
      <x:c r="M614" s="2" t="n">
        <x:v>1</x:v>
      </x:c>
      <x:c r="N614" s="2" t="str">
        <x:v>tonnes</x:v>
      </x:c>
      <x:c r="O614" s="2" t="n">
        <x:v>101339970</x:v>
      </x:c>
      <x:c r="P614" s="2" t="n">
        <x:v>23620000</x:v>
      </x:c>
      <x:c r="Q614" s="2" t="n">
        <x:v>96025821</x:v>
      </x:c>
      <x:c r="R614" s="2" t="n">
        <x:v>220985791</x:v>
      </x:c>
      <x:c r="S614" s="2" t="n">
        <x:v>24038650</x:v>
      </x:c>
      <x:c r="T614" s="2" t="n">
        <x:v>88200</x:v>
      </x:c>
      <x:c r="U614" s="2" t="n">
        <x:v>41771344</x:v>
      </x:c>
      <x:c r="V614" s="2" t="n">
        <x:v>59887138</x:v>
      </x:c>
      <x:c r="W614" s="2" t="n">
        <x:v>50099316</x:v>
      </x:c>
      <x:c r="X614" s="2" t="n">
        <x:v>154941084</x:v>
      </x:c>
      <x:c r="Y614" s="2" t="n">
        <x:v>0</x:v>
      </x:c>
      <x:c r="Z614" s="2" t="n">
        <x:v>330825732</x:v>
      </x:c>
      <x:c r="AA614" s="2" t="n">
        <x:v>551811523</x:v>
      </x:c>
      <x:c r="AB614" s="2" t="n">
        <x:v>551811523</x:v>
      </x:c>
      <x:c r="AC614" s="2" t="n">
        <x:v>0</x:v>
      </x:c>
      <x:c r="AD614" s="12" t="b">
        <x:v>1</x:v>
      </x:c>
      <x:c r="AE614" s="12" t="b">
        <x:v>0</x:v>
      </x:c>
      <x:c r="AF614" s="2" t="str">
        <x:v>inventory_context_only_not_used_as_point_or_grid_model_evidence</x:v>
      </x:c>
      <x:c r="AG614" s="7" t="str">
        <x:v>https://ibm.gov.in/IBMPortal/pages/national-mineral-inventory-at-a-glance-2025</x:v>
      </x:c>
    </x:row>
    <x:row r="615" ht="18" customHeight="1">
      <x:c r="A615" s="2" t="str">
        <x:v>IBM-NMI2025-5-37-state-rajasthan-metal-01</x:v>
      </x:c>
      <x:c r="B615" s="2" t="str">
        <x:v>5.37</x:v>
      </x:c>
      <x:c r="C615" s="2" t="n">
        <x:v>46</x:v>
      </x:c>
      <x:c r="D615" s="9" t="n">
        <x:v>45748</x:v>
      </x:c>
      <x:c r="E615" s="2" t="str">
        <x:v>Silver</x:v>
      </x:c>
      <x:c r="F615" s="7" t="str">
        <x:v>["Silver"]</x:v>
      </x:c>
      <x:c r="G615" s="2" t="str">
        <x:v>state</x:v>
      </x:c>
      <x:c r="H615" s="2" t="str">
        <x:v>Rajasthan</x:v>
      </x:c>
      <x:c r="I615" s="2" t="str">
        <x:v>Rajasthan</x:v>
      </x:c>
      <x:c r="J615" s="2" t="str">
        <x:v>Metal</x:v>
      </x:c>
      <x:c r="K615" s="2" t="str">
        <x:v>contained_metal_or_compound</x:v>
      </x:c>
      <x:c r="L615" s="2" t="str">
        <x:v>Tonne</x:v>
      </x:c>
      <x:c r="M615" s="2" t="n">
        <x:v>1</x:v>
      </x:c>
      <x:c r="N615" s="2" t="str">
        <x:v>tonnes</x:v>
      </x:c>
      <x:c r="O615" s="2" t="n">
        <x:v>4859.98</x:v>
      </x:c>
      <x:c r="P615" s="2" t="n">
        <x:v>1842.36</x:v>
      </x:c>
      <x:c r="Q615" s="2" t="n">
        <x:v>2839.22</x:v>
      </x:c>
      <x:c r="R615" s="2" t="n">
        <x:v>9541.57</x:v>
      </x:c>
      <x:c r="S615" s="2" t="n">
        <x:v>857.8</x:v>
      </x:c>
      <x:c r="T615" s="2" t="n">
        <x:v>0.26</x:v>
      </x:c>
      <x:c r="U615" s="2" t="n">
        <x:v>648.07</x:v>
      </x:c>
      <x:c r="V615" s="2" t="n">
        <x:v>4810.46</x:v>
      </x:c>
      <x:c r="W615" s="2" t="n">
        <x:v>1832.88</x:v>
      </x:c>
      <x:c r="X615" s="2" t="n">
        <x:v>8508.61</x:v>
      </x:c>
      <x:c r="Y615" s="2" t="n">
        <x:v>0</x:v>
      </x:c>
      <x:c r="Z615" s="2" t="n">
        <x:v>16658.08</x:v>
      </x:c>
      <x:c r="AA615" s="2" t="n">
        <x:v>26199.65</x:v>
      </x:c>
      <x:c r="AB615" s="2" t="n">
        <x:v>26199.65</x:v>
      </x:c>
      <x:c r="AC615" s="2" t="n">
        <x:v>0</x:v>
      </x:c>
      <x:c r="AD615" s="12" t="b">
        <x:v>1</x:v>
      </x:c>
      <x:c r="AE615" s="12" t="b">
        <x:v>0</x:v>
      </x:c>
      <x:c r="AF615" s="2" t="str">
        <x:v>inventory_context_only_not_used_as_point_or_grid_model_evidence</x:v>
      </x:c>
      <x:c r="AG615" s="7" t="str">
        <x:v>https://ibm.gov.in/IBMPortal/pages/national-mineral-inventory-at-a-glance-2025</x:v>
      </x:c>
    </x:row>
    <x:row r="616" ht="18" customHeight="1">
      <x:c r="A616" s="2" t="str">
        <x:v>IBM-NMI2025-5-37-state-sikkim-ore-01</x:v>
      </x:c>
      <x:c r="B616" s="2" t="str">
        <x:v>5.37</x:v>
      </x:c>
      <x:c r="C616" s="2" t="n">
        <x:v>46</x:v>
      </x:c>
      <x:c r="D616" s="9" t="n">
        <x:v>45748</x:v>
      </x:c>
      <x:c r="E616" s="2" t="str">
        <x:v>Silver</x:v>
      </x:c>
      <x:c r="F616" s="7" t="str">
        <x:v>["Silver"]</x:v>
      </x:c>
      <x:c r="G616" s="2" t="str">
        <x:v>state</x:v>
      </x:c>
      <x:c r="H616" s="2" t="str">
        <x:v>Sikkim</x:v>
      </x:c>
      <x:c r="I616" s="2" t="str">
        <x:v>Sikkim</x:v>
      </x:c>
      <x:c r="J616" s="2" t="str">
        <x:v>Ore</x:v>
      </x:c>
      <x:c r="K616" s="2" t="str">
        <x:v>ore</x:v>
      </x:c>
      <x:c r="L616" s="2" t="str">
        <x:v>Tonne</x:v>
      </x:c>
      <x:c r="M616" s="2" t="n">
        <x:v>1</x:v>
      </x:c>
      <x:c r="N616" s="2" t="str">
        <x:v>tonnes</x:v>
      </x:c>
      <x:c r="O616" s="2" t="n">
        <x:v>0</x:v>
      </x:c>
      <x:c r="P616" s="2" t="n">
        <x:v>0</x:v>
      </x:c>
      <x:c r="Q616" s="2" t="n">
        <x:v>0</x:v>
      </x:c>
      <x:c r="R616" s="2" t="n">
        <x:v>0</x:v>
      </x:c>
      <x:c r="S616" s="2" t="n">
        <x:v>0</x:v>
      </x:c>
      <x:c r="T616" s="2" t="n">
        <x:v>435843</x:v>
      </x:c>
      <x:c r="U616" s="2" t="n">
        <x:v>63780</x:v>
      </x:c>
      <x:c r="V616" s="2" t="n">
        <x:v>300000</x:v>
      </x:c>
      <x:c r="W616" s="2" t="n">
        <x:v>0</x:v>
      </x:c>
      <x:c r="X616" s="2" t="n">
        <x:v>150000</x:v>
      </x:c>
      <x:c r="Y616" s="2" t="n">
        <x:v>0</x:v>
      </x:c>
      <x:c r="Z616" s="2" t="n">
        <x:v>949623</x:v>
      </x:c>
      <x:c r="AA616" s="2" t="n">
        <x:v>949623</x:v>
      </x:c>
      <x:c r="AB616" s="2" t="n">
        <x:v>949623</x:v>
      </x:c>
      <x:c r="AC616" s="2" t="n">
        <x:v>0</x:v>
      </x:c>
      <x:c r="AD616" s="12" t="b">
        <x:v>1</x:v>
      </x:c>
      <x:c r="AE616" s="12" t="b">
        <x:v>0</x:v>
      </x:c>
      <x:c r="AF616" s="2" t="str">
        <x:v>inventory_context_only_not_used_as_point_or_grid_model_evidence</x:v>
      </x:c>
      <x:c r="AG616" s="7" t="str">
        <x:v>https://ibm.gov.in/IBMPortal/pages/national-mineral-inventory-at-a-glance-2025</x:v>
      </x:c>
    </x:row>
    <x:row r="617" ht="18" customHeight="1">
      <x:c r="A617" s="2" t="str">
        <x:v>IBM-NMI2025-5-37-state-sikkim-metal-01</x:v>
      </x:c>
      <x:c r="B617" s="2" t="str">
        <x:v>5.37</x:v>
      </x:c>
      <x:c r="C617" s="2" t="n">
        <x:v>46</x:v>
      </x:c>
      <x:c r="D617" s="9" t="n">
        <x:v>45748</x:v>
      </x:c>
      <x:c r="E617" s="2" t="str">
        <x:v>Silver</x:v>
      </x:c>
      <x:c r="F617" s="7" t="str">
        <x:v>["Silver"]</x:v>
      </x:c>
      <x:c r="G617" s="2" t="str">
        <x:v>state</x:v>
      </x:c>
      <x:c r="H617" s="2" t="str">
        <x:v>Sikkim</x:v>
      </x:c>
      <x:c r="I617" s="2" t="str">
        <x:v>Sikkim</x:v>
      </x:c>
      <x:c r="J617" s="2" t="str">
        <x:v>Metal</x:v>
      </x:c>
      <x:c r="K617" s="2" t="str">
        <x:v>contained_metal_or_compound</x:v>
      </x:c>
      <x:c r="L617" s="2" t="str">
        <x:v>Tonne</x:v>
      </x:c>
      <x:c r="M617" s="2" t="n">
        <x:v>1</x:v>
      </x:c>
      <x:c r="N617" s="2" t="str">
        <x:v>tonnes</x:v>
      </x:c>
      <x:c r="O617" s="2" t="n">
        <x:v>0</x:v>
      </x:c>
      <x:c r="P617" s="2" t="n">
        <x:v>0</x:v>
      </x:c>
      <x:c r="Q617" s="2" t="n">
        <x:v>0</x:v>
      </x:c>
      <x:c r="R617" s="2" t="n">
        <x:v>0</x:v>
      </x:c>
      <x:c r="S617" s="2" t="n">
        <x:v>0</x:v>
      </x:c>
      <x:c r="T617" s="2" t="n">
        <x:v>15.25</x:v>
      </x:c>
      <x:c r="U617" s="2" t="n">
        <x:v>0.04</x:v>
      </x:c>
      <x:c r="V617" s="2" t="n">
        <x:v>27.6</x:v>
      </x:c>
      <x:c r="W617" s="2" t="n">
        <x:v>0</x:v>
      </x:c>
      <x:c r="X617" s="2" t="n">
        <x:v>13.8</x:v>
      </x:c>
      <x:c r="Y617" s="2" t="n">
        <x:v>0</x:v>
      </x:c>
      <x:c r="Z617" s="2" t="n">
        <x:v>56.69</x:v>
      </x:c>
      <x:c r="AA617" s="2" t="n">
        <x:v>56.69</x:v>
      </x:c>
      <x:c r="AB617" s="2" t="n">
        <x:v>56.69</x:v>
      </x:c>
      <x:c r="AC617" s="2" t="n">
        <x:v>0</x:v>
      </x:c>
      <x:c r="AD617" s="12" t="b">
        <x:v>1</x:v>
      </x:c>
      <x:c r="AE617" s="12" t="b">
        <x:v>0</x:v>
      </x:c>
      <x:c r="AF617" s="2" t="str">
        <x:v>inventory_context_only_not_used_as_point_or_grid_model_evidence</x:v>
      </x:c>
      <x:c r="AG617" s="7" t="str">
        <x:v>https://ibm.gov.in/IBMPortal/pages/national-mineral-inventory-at-a-glance-2025</x:v>
      </x:c>
    </x:row>
    <x:row r="618" ht="18" customHeight="1">
      <x:c r="A618" s="2" t="str">
        <x:v>IBM-NMI2025-5-37-state-tamil-nadu-ore-01</x:v>
      </x:c>
      <x:c r="B618" s="2" t="str">
        <x:v>5.37</x:v>
      </x:c>
      <x:c r="C618" s="2" t="n">
        <x:v>46</x:v>
      </x:c>
      <x:c r="D618" s="9" t="n">
        <x:v>45748</x:v>
      </x:c>
      <x:c r="E618" s="2" t="str">
        <x:v>Silver</x:v>
      </x:c>
      <x:c r="F618" s="7" t="str">
        <x:v>["Silver"]</x:v>
      </x:c>
      <x:c r="G618" s="2" t="str">
        <x:v>state</x:v>
      </x:c>
      <x:c r="H618" s="2" t="str">
        <x:v>Tamil Nadu</x:v>
      </x:c>
      <x:c r="I618" s="2" t="str">
        <x:v>Tamil Nadu</x:v>
      </x:c>
      <x:c r="J618" s="2" t="str">
        <x:v>Ore</x:v>
      </x:c>
      <x:c r="K618" s="2" t="str">
        <x:v>ore</x:v>
      </x:c>
      <x:c r="L618" s="2" t="str">
        <x:v>Tonne</x:v>
      </x:c>
      <x:c r="M618" s="2" t="n">
        <x:v>1</x:v>
      </x:c>
      <x:c r="N618" s="2" t="str">
        <x:v>tonnes</x:v>
      </x:c>
      <x:c r="O618" s="2" t="n">
        <x:v>0</x:v>
      </x:c>
      <x:c r="P618" s="2" t="n">
        <x:v>0</x:v>
      </x:c>
      <x:c r="Q618" s="2" t="n">
        <x:v>0</x:v>
      </x:c>
      <x:c r="R618" s="2" t="n">
        <x:v>0</x:v>
      </x:c>
      <x:c r="S618" s="2" t="n">
        <x:v>0</x:v>
      </x:c>
      <x:c r="T618" s="2" t="n">
        <x:v>0</x:v>
      </x:c>
      <x:c r="U618" s="2" t="n">
        <x:v>0</x:v>
      </x:c>
      <x:c r="V618" s="2" t="n">
        <x:v>0</x:v>
      </x:c>
      <x:c r="W618" s="2" t="n">
        <x:v>330000</x:v>
      </x:c>
      <x:c r="X618" s="2" t="n">
        <x:v>460000</x:v>
      </x:c>
      <x:c r="Y618" s="2" t="n">
        <x:v>0</x:v>
      </x:c>
      <x:c r="Z618" s="2" t="n">
        <x:v>790000</x:v>
      </x:c>
      <x:c r="AA618" s="2" t="n">
        <x:v>790000</x:v>
      </x:c>
      <x:c r="AB618" s="2" t="n">
        <x:v>790000</x:v>
      </x:c>
      <x:c r="AC618" s="2" t="n">
        <x:v>0</x:v>
      </x:c>
      <x:c r="AD618" s="12" t="b">
        <x:v>1</x:v>
      </x:c>
      <x:c r="AE618" s="12" t="b">
        <x:v>0</x:v>
      </x:c>
      <x:c r="AF618" s="2" t="str">
        <x:v>inventory_context_only_not_used_as_point_or_grid_model_evidence</x:v>
      </x:c>
      <x:c r="AG618" s="7" t="str">
        <x:v>https://ibm.gov.in/IBMPortal/pages/national-mineral-inventory-at-a-glance-2025</x:v>
      </x:c>
    </x:row>
    <x:row r="619" ht="18" customHeight="1">
      <x:c r="A619" s="2" t="str">
        <x:v>IBM-NMI2025-5-37-state-tamil-nadu-metal-01</x:v>
      </x:c>
      <x:c r="B619" s="2" t="str">
        <x:v>5.37</x:v>
      </x:c>
      <x:c r="C619" s="2" t="n">
        <x:v>46</x:v>
      </x:c>
      <x:c r="D619" s="9" t="n">
        <x:v>45748</x:v>
      </x:c>
      <x:c r="E619" s="2" t="str">
        <x:v>Silver</x:v>
      </x:c>
      <x:c r="F619" s="7" t="str">
        <x:v>["Silver"]</x:v>
      </x:c>
      <x:c r="G619" s="2" t="str">
        <x:v>state</x:v>
      </x:c>
      <x:c r="H619" s="2" t="str">
        <x:v>Tamil Nadu</x:v>
      </x:c>
      <x:c r="I619" s="2" t="str">
        <x:v>Tamil Nadu</x:v>
      </x:c>
      <x:c r="J619" s="2" t="str">
        <x:v>Metal</x:v>
      </x:c>
      <x:c r="K619" s="2" t="str">
        <x:v>contained_metal_or_compound</x:v>
      </x:c>
      <x:c r="L619" s="2" t="str">
        <x:v>Tonne</x:v>
      </x:c>
      <x:c r="M619" s="2" t="n">
        <x:v>1</x:v>
      </x:c>
      <x:c r="N619" s="2" t="str">
        <x:v>tonnes</x:v>
      </x:c>
      <x:c r="O619" s="2" t="n">
        <x:v>0</x:v>
      </x:c>
      <x:c r="P619" s="2" t="n">
        <x:v>0</x:v>
      </x:c>
      <x:c r="Q619" s="2" t="n">
        <x:v>0</x:v>
      </x:c>
      <x:c r="R619" s="2" t="n">
        <x:v>0</x:v>
      </x:c>
      <x:c r="S619" s="2" t="n">
        <x:v>0</x:v>
      </x:c>
      <x:c r="T619" s="2" t="n">
        <x:v>0</x:v>
      </x:c>
      <x:c r="U619" s="2" t="n">
        <x:v>0</x:v>
      </x:c>
      <x:c r="V619" s="2" t="n">
        <x:v>0</x:v>
      </x:c>
      <x:c r="W619" s="2" t="n">
        <x:v>15.87</x:v>
      </x:c>
      <x:c r="X619" s="2" t="n">
        <x:v>26.68</x:v>
      </x:c>
      <x:c r="Y619" s="2" t="n">
        <x:v>0</x:v>
      </x:c>
      <x:c r="Z619" s="2" t="n">
        <x:v>42.55</x:v>
      </x:c>
      <x:c r="AA619" s="2" t="n">
        <x:v>42.55</x:v>
      </x:c>
      <x:c r="AB619" s="2" t="n">
        <x:v>42.55</x:v>
      </x:c>
      <x:c r="AC619" s="2" t="n">
        <x:v>0</x:v>
      </x:c>
      <x:c r="AD619" s="12" t="b">
        <x:v>1</x:v>
      </x:c>
      <x:c r="AE619" s="12" t="b">
        <x:v>0</x:v>
      </x:c>
      <x:c r="AF619" s="2" t="str">
        <x:v>inventory_context_only_not_used_as_point_or_grid_model_evidence</x:v>
      </x:c>
      <x:c r="AG619" s="7" t="str">
        <x:v>https://ibm.gov.in/IBMPortal/pages/national-mineral-inventory-at-a-glance-2025</x:v>
      </x:c>
    </x:row>
    <x:row r="620" ht="18" customHeight="1">
      <x:c r="A620" s="2" t="str">
        <x:v>IBM-NMI2025-5-37-state-uttarakhand-ore-01</x:v>
      </x:c>
      <x:c r="B620" s="2" t="str">
        <x:v>5.37</x:v>
      </x:c>
      <x:c r="C620" s="2" t="n">
        <x:v>46</x:v>
      </x:c>
      <x:c r="D620" s="9" t="n">
        <x:v>45748</x:v>
      </x:c>
      <x:c r="E620" s="2" t="str">
        <x:v>Silver</x:v>
      </x:c>
      <x:c r="F620" s="7" t="str">
        <x:v>["Silver"]</x:v>
      </x:c>
      <x:c r="G620" s="2" t="str">
        <x:v>state</x:v>
      </x:c>
      <x:c r="H620" s="2" t="str">
        <x:v>Uttarakhand</x:v>
      </x:c>
      <x:c r="I620" s="2" t="str">
        <x:v>Uttarakhand</x:v>
      </x:c>
      <x:c r="J620" s="2" t="str">
        <x:v>Ore</x:v>
      </x:c>
      <x:c r="K620" s="2" t="str">
        <x:v>ore</x:v>
      </x:c>
      <x:c r="L620" s="2" t="str">
        <x:v>Tonne</x:v>
      </x:c>
      <x:c r="M620" s="2" t="n">
        <x:v>1</x:v>
      </x:c>
      <x:c r="N620" s="2" t="str">
        <x:v>tonnes</x:v>
      </x:c>
      <x:c r="O620" s="2" t="n">
        <x:v>0</x:v>
      </x:c>
      <x:c r="P620" s="2" t="n">
        <x:v>0</x:v>
      </x:c>
      <x:c r="Q620" s="2" t="n">
        <x:v>0</x:v>
      </x:c>
      <x:c r="R620" s="2" t="n">
        <x:v>0</x:v>
      </x:c>
      <x:c r="S620" s="2" t="n">
        <x:v>0</x:v>
      </x:c>
      <x:c r="T620" s="2" t="n">
        <x:v>0</x:v>
      </x:c>
      <x:c r="U620" s="2" t="n">
        <x:v>0</x:v>
      </x:c>
      <x:c r="V620" s="2" t="n">
        <x:v>1600000</x:v>
      </x:c>
      <x:c r="W620" s="2" t="n">
        <x:v>1400000</x:v>
      </x:c>
      <x:c r="X620" s="2" t="n">
        <x:v>390000</x:v>
      </x:c>
      <x:c r="Y620" s="2" t="n">
        <x:v>0</x:v>
      </x:c>
      <x:c r="Z620" s="2" t="n">
        <x:v>3390000</x:v>
      </x:c>
      <x:c r="AA620" s="2" t="n">
        <x:v>3390000</x:v>
      </x:c>
      <x:c r="AB620" s="2" t="n">
        <x:v>3390000</x:v>
      </x:c>
      <x:c r="AC620" s="2" t="n">
        <x:v>0</x:v>
      </x:c>
      <x:c r="AD620" s="12" t="b">
        <x:v>1</x:v>
      </x:c>
      <x:c r="AE620" s="12" t="b">
        <x:v>0</x:v>
      </x:c>
      <x:c r="AF620" s="2" t="str">
        <x:v>inventory_context_only_not_used_as_point_or_grid_model_evidence</x:v>
      </x:c>
      <x:c r="AG620" s="7" t="str">
        <x:v>https://ibm.gov.in/IBMPortal/pages/national-mineral-inventory-at-a-glance-2025</x:v>
      </x:c>
    </x:row>
    <x:row r="621" ht="18" customHeight="1">
      <x:c r="A621" s="2" t="str">
        <x:v>IBM-NMI2025-5-37-state-uttarakhand-metal-01</x:v>
      </x:c>
      <x:c r="B621" s="2" t="str">
        <x:v>5.37</x:v>
      </x:c>
      <x:c r="C621" s="2" t="n">
        <x:v>46</x:v>
      </x:c>
      <x:c r="D621" s="9" t="n">
        <x:v>45748</x:v>
      </x:c>
      <x:c r="E621" s="2" t="str">
        <x:v>Silver</x:v>
      </x:c>
      <x:c r="F621" s="7" t="str">
        <x:v>["Silver"]</x:v>
      </x:c>
      <x:c r="G621" s="2" t="str">
        <x:v>state</x:v>
      </x:c>
      <x:c r="H621" s="2" t="str">
        <x:v>Uttarakhand</x:v>
      </x:c>
      <x:c r="I621" s="2" t="str">
        <x:v>Uttarakhand</x:v>
      </x:c>
      <x:c r="J621" s="2" t="str">
        <x:v>Metal</x:v>
      </x:c>
      <x:c r="K621" s="2" t="str">
        <x:v>contained_metal_or_compound</x:v>
      </x:c>
      <x:c r="L621" s="2" t="str">
        <x:v>Tonne</x:v>
      </x:c>
      <x:c r="M621" s="2" t="n">
        <x:v>1</x:v>
      </x:c>
      <x:c r="N621" s="2" t="str">
        <x:v>tonnes</x:v>
      </x:c>
      <x:c r="O621" s="2" t="n">
        <x:v>0</x:v>
      </x:c>
      <x:c r="P621" s="2" t="n">
        <x:v>0</x:v>
      </x:c>
      <x:c r="Q621" s="2" t="n">
        <x:v>0</x:v>
      </x:c>
      <x:c r="R621" s="2" t="n">
        <x:v>0</x:v>
      </x:c>
      <x:c r="S621" s="2" t="n">
        <x:v>0</x:v>
      </x:c>
      <x:c r="T621" s="2" t="n">
        <x:v>0</x:v>
      </x:c>
      <x:c r="U621" s="2" t="n">
        <x:v>0</x:v>
      </x:c>
      <x:c r="V621" s="2" t="n">
        <x:v>134</x:v>
      </x:c>
      <x:c r="W621" s="2" t="n">
        <x:v>4.2</x:v>
      </x:c>
      <x:c r="X621" s="2" t="n">
        <x:v>0.39</x:v>
      </x:c>
      <x:c r="Y621" s="2" t="n">
        <x:v>0</x:v>
      </x:c>
      <x:c r="Z621" s="2" t="n">
        <x:v>138.59</x:v>
      </x:c>
      <x:c r="AA621" s="2" t="n">
        <x:v>138.59</x:v>
      </x:c>
      <x:c r="AB621" s="2" t="n">
        <x:v>138.59</x:v>
      </x:c>
      <x:c r="AC621" s="2" t="n">
        <x:v>0</x:v>
      </x:c>
      <x:c r="AD621" s="12" t="b">
        <x:v>1</x:v>
      </x:c>
      <x:c r="AE621" s="12" t="b">
        <x:v>0</x:v>
      </x:c>
      <x:c r="AF621" s="2" t="str">
        <x:v>inventory_context_only_not_used_as_point_or_grid_model_evidence</x:v>
      </x:c>
      <x:c r="AG621" s="7" t="str">
        <x:v>https://ibm.gov.in/IBMPortal/pages/national-mineral-inventory-at-a-glance-2025</x:v>
      </x:c>
    </x:row>
    <x:row r="622" ht="18" customHeight="1">
      <x:c r="A622" s="2" t="str">
        <x:v>IBM-NMI2025-5-38-national-total-all-india-total-01</x:v>
      </x:c>
      <x:c r="B622" s="2" t="str">
        <x:v>5.38</x:v>
      </x:c>
      <x:c r="C622" s="2" t="n">
        <x:v>47</x:v>
      </x:c>
      <x:c r="D622" s="9" t="n">
        <x:v>45748</x:v>
      </x:c>
      <x:c r="E622" s="2" t="str">
        <x:v>Sulphur (Native)</x:v>
      </x:c>
      <x:c r="F622" s="7" t="str">
        <x:v>[]</x:v>
      </x:c>
      <x:c r="G622" s="2" t="str">
        <x:v>national_total</x:v>
      </x:c>
      <x:c r="H622" s="2"/>
      <x:c r="I622" s="2" t="str">
        <x:v>All India</x:v>
      </x:c>
      <x:c r="J622" s="2" t="str">
        <x:v>Total</x:v>
      </x:c>
      <x:c r="K622" s="2" t="str">
        <x:v>bulk_mineral_or_source_grade</x:v>
      </x:c>
      <x:c r="L622" s="2" t="str">
        <x:v>'000 Tonnes</x:v>
      </x:c>
      <x:c r="M622" s="2" t="n">
        <x:v>1000</x:v>
      </x:c>
      <x:c r="N622" s="2" t="str">
        <x:v>tonnes</x:v>
      </x:c>
      <x:c r="O622" s="2" t="n">
        <x:v>0</x:v>
      </x:c>
      <x:c r="P622" s="2" t="n">
        <x:v>0</x:v>
      </x:c>
      <x:c r="Q622" s="2" t="n">
        <x:v>0</x:v>
      </x:c>
      <x:c r="R622" s="2" t="n">
        <x:v>0</x:v>
      </x:c>
      <x:c r="S622" s="2" t="n">
        <x:v>0</x:v>
      </x:c>
      <x:c r="T622" s="2" t="n">
        <x:v>0</x:v>
      </x:c>
      <x:c r="U622" s="2" t="n">
        <x:v>0</x:v>
      </x:c>
      <x:c r="V622" s="2" t="n">
        <x:v>0</x:v>
      </x:c>
      <x:c r="W622" s="2" t="n">
        <x:v>0</x:v>
      </x:c>
      <x:c r="X622" s="2" t="n">
        <x:v>210</x:v>
      </x:c>
      <x:c r="Y622" s="2" t="n">
        <x:v>0</x:v>
      </x:c>
      <x:c r="Z622" s="2" t="n">
        <x:v>210</x:v>
      </x:c>
      <x:c r="AA622" s="2" t="n">
        <x:v>210</x:v>
      </x:c>
      <x:c r="AB622" s="2" t="n">
        <x:v>210000</x:v>
      </x:c>
      <x:c r="AC622" s="2" t="n">
        <x:v>0</x:v>
      </x:c>
      <x:c r="AD622" s="12" t="b">
        <x:v>1</x:v>
      </x:c>
      <x:c r="AE622" s="12" t="b">
        <x:v>0</x:v>
      </x:c>
      <x:c r="AF622" s="2" t="str">
        <x:v>inventory_context_only_not_used_as_point_or_grid_model_evidence</x:v>
      </x:c>
      <x:c r="AG622" s="7" t="str">
        <x:v>https://ibm.gov.in/IBMPortal/pages/national-mineral-inventory-at-a-glance-2025</x:v>
      </x:c>
    </x:row>
    <x:row r="623" ht="18" customHeight="1">
      <x:c r="A623" s="2" t="str">
        <x:v>IBM-NMI2025-5-38-grade-all-india-sulphur-native-01</x:v>
      </x:c>
      <x:c r="B623" s="2" t="str">
        <x:v>5.38</x:v>
      </x:c>
      <x:c r="C623" s="2" t="n">
        <x:v>47</x:v>
      </x:c>
      <x:c r="D623" s="9" t="n">
        <x:v>45748</x:v>
      </x:c>
      <x:c r="E623" s="2" t="str">
        <x:v>Sulphur (Native)</x:v>
      </x:c>
      <x:c r="F623" s="7" t="str">
        <x:v>[]</x:v>
      </x:c>
      <x:c r="G623" s="2" t="str">
        <x:v>grade</x:v>
      </x:c>
      <x:c r="H623" s="2"/>
      <x:c r="I623" s="2" t="str">
        <x:v>All India</x:v>
      </x:c>
      <x:c r="J623" s="2" t="str">
        <x:v>Sulphur (Native)</x:v>
      </x:c>
      <x:c r="K623" s="2" t="str">
        <x:v>bulk_mineral_or_source_grade</x:v>
      </x:c>
      <x:c r="L623" s="2" t="str">
        <x:v>'000 Tonnes</x:v>
      </x:c>
      <x:c r="M623" s="2" t="n">
        <x:v>1000</x:v>
      </x:c>
      <x:c r="N623" s="2" t="str">
        <x:v>tonnes</x:v>
      </x:c>
      <x:c r="O623" s="2" t="n">
        <x:v>0</x:v>
      </x:c>
      <x:c r="P623" s="2" t="n">
        <x:v>0</x:v>
      </x:c>
      <x:c r="Q623" s="2" t="n">
        <x:v>0</x:v>
      </x:c>
      <x:c r="R623" s="2" t="n">
        <x:v>0</x:v>
      </x:c>
      <x:c r="S623" s="2" t="n">
        <x:v>0</x:v>
      </x:c>
      <x:c r="T623" s="2" t="n">
        <x:v>0</x:v>
      </x:c>
      <x:c r="U623" s="2" t="n">
        <x:v>0</x:v>
      </x:c>
      <x:c r="V623" s="2" t="n">
        <x:v>0</x:v>
      </x:c>
      <x:c r="W623" s="2" t="n">
        <x:v>0</x:v>
      </x:c>
      <x:c r="X623" s="2" t="n">
        <x:v>210</x:v>
      </x:c>
      <x:c r="Y623" s="2" t="n">
        <x:v>0</x:v>
      </x:c>
      <x:c r="Z623" s="2" t="n">
        <x:v>210</x:v>
      </x:c>
      <x:c r="AA623" s="2" t="n">
        <x:v>210</x:v>
      </x:c>
      <x:c r="AB623" s="2" t="n">
        <x:v>210000</x:v>
      </x:c>
      <x:c r="AC623" s="2" t="n">
        <x:v>0</x:v>
      </x:c>
      <x:c r="AD623" s="12" t="b">
        <x:v>1</x:v>
      </x:c>
      <x:c r="AE623" s="12" t="b">
        <x:v>0</x:v>
      </x:c>
      <x:c r="AF623" s="2" t="str">
        <x:v>inventory_context_only_not_used_as_point_or_grid_model_evidence</x:v>
      </x:c>
      <x:c r="AG623" s="7" t="str">
        <x:v>https://ibm.gov.in/IBMPortal/pages/national-mineral-inventory-at-a-glance-2025</x:v>
      </x:c>
    </x:row>
    <x:row r="624" ht="18" customHeight="1">
      <x:c r="A624" s="2" t="str">
        <x:v>IBM-NMI2025-5-38-state-jammu-kashmir-total-01</x:v>
      </x:c>
      <x:c r="B624" s="2" t="str">
        <x:v>5.38</x:v>
      </x:c>
      <x:c r="C624" s="2" t="n">
        <x:v>47</x:v>
      </x:c>
      <x:c r="D624" s="9" t="n">
        <x:v>45748</x:v>
      </x:c>
      <x:c r="E624" s="2" t="str">
        <x:v>Sulphur (Native)</x:v>
      </x:c>
      <x:c r="F624" s="7" t="str">
        <x:v>[]</x:v>
      </x:c>
      <x:c r="G624" s="2" t="str">
        <x:v>state</x:v>
      </x:c>
      <x:c r="H624" s="2" t="str">
        <x:v>Jammu &amp; Kashmir</x:v>
      </x:c>
      <x:c r="I624" s="2" t="str">
        <x:v>Jammu &amp; Kashmir</x:v>
      </x:c>
      <x:c r="J624" s="2" t="str">
        <x:v>Total</x:v>
      </x:c>
      <x:c r="K624" s="2" t="str">
        <x:v>bulk_mineral_or_source_grade</x:v>
      </x:c>
      <x:c r="L624" s="2" t="str">
        <x:v>'000 Tonnes</x:v>
      </x:c>
      <x:c r="M624" s="2" t="n">
        <x:v>1000</x:v>
      </x:c>
      <x:c r="N624" s="2" t="str">
        <x:v>tonnes</x:v>
      </x:c>
      <x:c r="O624" s="2" t="n">
        <x:v>0</x:v>
      </x:c>
      <x:c r="P624" s="2" t="n">
        <x:v>0</x:v>
      </x:c>
      <x:c r="Q624" s="2" t="n">
        <x:v>0</x:v>
      </x:c>
      <x:c r="R624" s="2" t="n">
        <x:v>0</x:v>
      </x:c>
      <x:c r="S624" s="2" t="n">
        <x:v>0</x:v>
      </x:c>
      <x:c r="T624" s="2" t="n">
        <x:v>0</x:v>
      </x:c>
      <x:c r="U624" s="2" t="n">
        <x:v>0</x:v>
      </x:c>
      <x:c r="V624" s="2" t="n">
        <x:v>0</x:v>
      </x:c>
      <x:c r="W624" s="2" t="n">
        <x:v>0</x:v>
      </x:c>
      <x:c r="X624" s="2" t="n">
        <x:v>210</x:v>
      </x:c>
      <x:c r="Y624" s="2" t="n">
        <x:v>0</x:v>
      </x:c>
      <x:c r="Z624" s="2" t="n">
        <x:v>210</x:v>
      </x:c>
      <x:c r="AA624" s="2" t="n">
        <x:v>210</x:v>
      </x:c>
      <x:c r="AB624" s="2" t="n">
        <x:v>210000</x:v>
      </x:c>
      <x:c r="AC624" s="2" t="n">
        <x:v>0</x:v>
      </x:c>
      <x:c r="AD624" s="12" t="b">
        <x:v>1</x:v>
      </x:c>
      <x:c r="AE624" s="12" t="b">
        <x:v>0</x:v>
      </x:c>
      <x:c r="AF624" s="2" t="str">
        <x:v>inventory_context_only_not_used_as_point_or_grid_model_evidence</x:v>
      </x:c>
      <x:c r="AG624" s="7" t="str">
        <x:v>https://ibm.gov.in/IBMPortal/pages/national-mineral-inventory-at-a-glance-2025</x:v>
      </x:c>
    </x:row>
    <x:row r="625" ht="18" customHeight="1">
      <x:c r="A625" s="2" t="str">
        <x:v>IBM-NMI2025-5-39-national-total-all-india-ore-01</x:v>
      </x:c>
      <x:c r="B625" s="2" t="str">
        <x:v>5.39</x:v>
      </x:c>
      <x:c r="C625" s="2" t="n">
        <x:v>48</x:v>
      </x:c>
      <x:c r="D625" s="9" t="n">
        <x:v>45748</x:v>
      </x:c>
      <x:c r="E625" s="2" t="str">
        <x:v>Tin</x:v>
      </x:c>
      <x:c r="F625" s="7" t="str">
        <x:v>["Tin"]</x:v>
      </x:c>
      <x:c r="G625" s="2" t="str">
        <x:v>national_total</x:v>
      </x:c>
      <x:c r="H625" s="2"/>
      <x:c r="I625" s="2" t="str">
        <x:v>All India</x:v>
      </x:c>
      <x:c r="J625" s="2" t="str">
        <x:v>Ore</x:v>
      </x:c>
      <x:c r="K625" s="2" t="str">
        <x:v>ore</x:v>
      </x:c>
      <x:c r="L625" s="2" t="str">
        <x:v>Tonne</x:v>
      </x:c>
      <x:c r="M625" s="2" t="n">
        <x:v>1</x:v>
      </x:c>
      <x:c r="N625" s="2" t="str">
        <x:v>tonnes</x:v>
      </x:c>
      <x:c r="O625" s="2" t="n">
        <x:v>1583</x:v>
      </x:c>
      <x:c r="P625" s="2" t="n">
        <x:v>0</x:v>
      </x:c>
      <x:c r="Q625" s="2" t="n">
        <x:v>376</x:v>
      </x:c>
      <x:c r="R625" s="2" t="n">
        <x:v>1960</x:v>
      </x:c>
      <x:c r="S625" s="2" t="n">
        <x:v>22595227</x:v>
      </x:c>
      <x:c r="T625" s="2" t="n">
        <x:v>2792</x:v>
      </x:c>
      <x:c r="U625" s="2" t="n">
        <x:v>31330150</x:v>
      </x:c>
      <x:c r="V625" s="2" t="n">
        <x:v>168285</x:v>
      </x:c>
      <x:c r="W625" s="2" t="n">
        <x:v>711080</x:v>
      </x:c>
      <x:c r="X625" s="2" t="n">
        <x:v>29398169</x:v>
      </x:c>
      <x:c r="Y625" s="2" t="n">
        <x:v>2802</x:v>
      </x:c>
      <x:c r="Z625" s="2" t="n">
        <x:v>84208504</x:v>
      </x:c>
      <x:c r="AA625" s="2" t="n">
        <x:v>84210464</x:v>
      </x:c>
      <x:c r="AB625" s="2" t="n">
        <x:v>84210464</x:v>
      </x:c>
      <x:c r="AC625" s="2" t="n">
        <x:v>0</x:v>
      </x:c>
      <x:c r="AD625" s="12" t="b">
        <x:v>1</x:v>
      </x:c>
      <x:c r="AE625" s="12" t="b">
        <x:v>0</x:v>
      </x:c>
      <x:c r="AF625" s="2" t="str">
        <x:v>inventory_context_only_not_used_as_point_or_grid_model_evidence</x:v>
      </x:c>
      <x:c r="AG625" s="7" t="str">
        <x:v>https://ibm.gov.in/IBMPortal/pages/national-mineral-inventory-at-a-glance-2025</x:v>
      </x:c>
    </x:row>
    <x:row r="626" ht="18" customHeight="1">
      <x:c r="A626" s="2" t="str">
        <x:v>IBM-NMI2025-5-39-national-total-all-india-metal-01</x:v>
      </x:c>
      <x:c r="B626" s="2" t="str">
        <x:v>5.39</x:v>
      </x:c>
      <x:c r="C626" s="2" t="n">
        <x:v>48</x:v>
      </x:c>
      <x:c r="D626" s="9" t="n">
        <x:v>45748</x:v>
      </x:c>
      <x:c r="E626" s="2" t="str">
        <x:v>Tin</x:v>
      </x:c>
      <x:c r="F626" s="7" t="str">
        <x:v>["Tin"]</x:v>
      </x:c>
      <x:c r="G626" s="2" t="str">
        <x:v>national_total</x:v>
      </x:c>
      <x:c r="H626" s="2"/>
      <x:c r="I626" s="2" t="str">
        <x:v>All India</x:v>
      </x:c>
      <x:c r="J626" s="2" t="str">
        <x:v>Metal</x:v>
      </x:c>
      <x:c r="K626" s="2" t="str">
        <x:v>contained_metal_or_compound</x:v>
      </x:c>
      <x:c r="L626" s="2" t="str">
        <x:v>Tonne</x:v>
      </x:c>
      <x:c r="M626" s="2" t="n">
        <x:v>1</x:v>
      </x:c>
      <x:c r="N626" s="2" t="str">
        <x:v>tonnes</x:v>
      </x:c>
      <x:c r="O626" s="2" t="n">
        <x:v>773.33</x:v>
      </x:c>
      <x:c r="P626" s="2" t="n">
        <x:v>0</x:v>
      </x:c>
      <x:c r="Q626" s="2" t="n">
        <x:v>175.03</x:v>
      </x:c>
      <x:c r="R626" s="2" t="n">
        <x:v>948.36</x:v>
      </x:c>
      <x:c r="S626" s="2" t="n">
        <x:v>33650.98</x:v>
      </x:c>
      <x:c r="T626" s="2" t="n">
        <x:v>913.47</x:v>
      </x:c>
      <x:c r="U626" s="2" t="n">
        <x:v>54094.32</x:v>
      </x:c>
      <x:c r="V626" s="2" t="n">
        <x:v>629.79</x:v>
      </x:c>
      <x:c r="W626" s="2" t="n">
        <x:v>401.13</x:v>
      </x:c>
      <x:c r="X626" s="2" t="n">
        <x:v>13270.72</x:v>
      </x:c>
      <x:c r="Y626" s="2" t="n">
        <x:v>1814.96</x:v>
      </x:c>
      <x:c r="Z626" s="2" t="n">
        <x:v>104775.37</x:v>
      </x:c>
      <x:c r="AA626" s="2" t="n">
        <x:v>105723.73</x:v>
      </x:c>
      <x:c r="AB626" s="2" t="n">
        <x:v>105723.73</x:v>
      </x:c>
      <x:c r="AC626" s="2" t="n">
        <x:v>0</x:v>
      </x:c>
      <x:c r="AD626" s="12" t="b">
        <x:v>1</x:v>
      </x:c>
      <x:c r="AE626" s="12" t="b">
        <x:v>0</x:v>
      </x:c>
      <x:c r="AF626" s="2" t="str">
        <x:v>inventory_context_only_not_used_as_point_or_grid_model_evidence</x:v>
      </x:c>
      <x:c r="AG626" s="7" t="str">
        <x:v>https://ibm.gov.in/IBMPortal/pages/national-mineral-inventory-at-a-glance-2025</x:v>
      </x:c>
    </x:row>
    <x:row r="627" ht="18" customHeight="1">
      <x:c r="A627" s="2" t="str">
        <x:v>IBM-NMI2025-5-39-state-bihar-ore-01</x:v>
      </x:c>
      <x:c r="B627" s="2" t="str">
        <x:v>5.39</x:v>
      </x:c>
      <x:c r="C627" s="2" t="n">
        <x:v>48</x:v>
      </x:c>
      <x:c r="D627" s="9" t="n">
        <x:v>45748</x:v>
      </x:c>
      <x:c r="E627" s="2" t="str">
        <x:v>Tin</x:v>
      </x:c>
      <x:c r="F627" s="7" t="str">
        <x:v>["Tin"]</x:v>
      </x:c>
      <x:c r="G627" s="2" t="str">
        <x:v>state</x:v>
      </x:c>
      <x:c r="H627" s="2" t="str">
        <x:v>Bihar</x:v>
      </x:c>
      <x:c r="I627" s="2" t="str">
        <x:v>Bihar</x:v>
      </x:c>
      <x:c r="J627" s="2" t="str">
        <x:v>Ore</x:v>
      </x:c>
      <x:c r="K627" s="2" t="str">
        <x:v>ore</x:v>
      </x:c>
      <x:c r="L627" s="2" t="str">
        <x:v>Tonne</x:v>
      </x:c>
      <x:c r="M627" s="2" t="n">
        <x:v>1</x:v>
      </x:c>
      <x:c r="N627" s="2" t="str">
        <x:v>tonnes</x:v>
      </x:c>
      <x:c r="O627" s="2" t="n">
        <x:v>0</x:v>
      </x:c>
      <x:c r="P627" s="2" t="n">
        <x:v>0</x:v>
      </x:c>
      <x:c r="Q627" s="2" t="n">
        <x:v>0</x:v>
      </x:c>
      <x:c r="R627" s="2" t="n">
        <x:v>0</x:v>
      </x:c>
      <x:c r="S627" s="2" t="n">
        <x:v>0</x:v>
      </x:c>
      <x:c r="T627" s="2" t="n">
        <x:v>0</x:v>
      </x:c>
      <x:c r="U627" s="2" t="n">
        <x:v>0</x:v>
      </x:c>
      <x:c r="V627" s="2" t="n">
        <x:v>0</x:v>
      </x:c>
      <x:c r="W627" s="2" t="n">
        <x:v>0</x:v>
      </x:c>
      <x:c r="X627" s="2" t="n">
        <x:v>334800</x:v>
      </x:c>
      <x:c r="Y627" s="2" t="n">
        <x:v>0</x:v>
      </x:c>
      <x:c r="Z627" s="2" t="n">
        <x:v>334800</x:v>
      </x:c>
      <x:c r="AA627" s="2" t="n">
        <x:v>334800</x:v>
      </x:c>
      <x:c r="AB627" s="2" t="n">
        <x:v>334800</x:v>
      </x:c>
      <x:c r="AC627" s="2" t="n">
        <x:v>0</x:v>
      </x:c>
      <x:c r="AD627" s="12" t="b">
        <x:v>1</x:v>
      </x:c>
      <x:c r="AE627" s="12" t="b">
        <x:v>0</x:v>
      </x:c>
      <x:c r="AF627" s="2" t="str">
        <x:v>inventory_context_only_not_used_as_point_or_grid_model_evidence</x:v>
      </x:c>
      <x:c r="AG627" s="7" t="str">
        <x:v>https://ibm.gov.in/IBMPortal/pages/national-mineral-inventory-at-a-glance-2025</x:v>
      </x:c>
    </x:row>
    <x:row r="628" ht="18" customHeight="1">
      <x:c r="A628" s="2" t="str">
        <x:v>IBM-NMI2025-5-39-state-bihar-metal-01</x:v>
      </x:c>
      <x:c r="B628" s="2" t="str">
        <x:v>5.39</x:v>
      </x:c>
      <x:c r="C628" s="2" t="n">
        <x:v>48</x:v>
      </x:c>
      <x:c r="D628" s="9" t="n">
        <x:v>45748</x:v>
      </x:c>
      <x:c r="E628" s="2" t="str">
        <x:v>Tin</x:v>
      </x:c>
      <x:c r="F628" s="7" t="str">
        <x:v>["Tin"]</x:v>
      </x:c>
      <x:c r="G628" s="2" t="str">
        <x:v>state</x:v>
      </x:c>
      <x:c r="H628" s="2" t="str">
        <x:v>Bihar</x:v>
      </x:c>
      <x:c r="I628" s="2" t="str">
        <x:v>Bihar</x:v>
      </x:c>
      <x:c r="J628" s="2" t="str">
        <x:v>Metal</x:v>
      </x:c>
      <x:c r="K628" s="2" t="str">
        <x:v>contained_metal_or_compound</x:v>
      </x:c>
      <x:c r="L628" s="2" t="str">
        <x:v>Tonne</x:v>
      </x:c>
      <x:c r="M628" s="2" t="n">
        <x:v>1</x:v>
      </x:c>
      <x:c r="N628" s="2" t="str">
        <x:v>tonnes</x:v>
      </x:c>
      <x:c r="O628" s="2" t="n">
        <x:v>0</x:v>
      </x:c>
      <x:c r="P628" s="2" t="n">
        <x:v>0</x:v>
      </x:c>
      <x:c r="Q628" s="2" t="n">
        <x:v>0</x:v>
      </x:c>
      <x:c r="R628" s="2" t="n">
        <x:v>0</x:v>
      </x:c>
      <x:c r="S628" s="2" t="n">
        <x:v>0</x:v>
      </x:c>
      <x:c r="T628" s="2" t="n">
        <x:v>0</x:v>
      </x:c>
      <x:c r="U628" s="2" t="n">
        <x:v>0</x:v>
      </x:c>
      <x:c r="V628" s="2" t="n">
        <x:v>0</x:v>
      </x:c>
      <x:c r="W628" s="2" t="n">
        <x:v>0</x:v>
      </x:c>
      <x:c r="X628" s="2" t="n">
        <x:v>124.21</x:v>
      </x:c>
      <x:c r="Y628" s="2" t="n">
        <x:v>0</x:v>
      </x:c>
      <x:c r="Z628" s="2" t="n">
        <x:v>124.21</x:v>
      </x:c>
      <x:c r="AA628" s="2" t="n">
        <x:v>124.21</x:v>
      </x:c>
      <x:c r="AB628" s="2" t="n">
        <x:v>124.21</x:v>
      </x:c>
      <x:c r="AC628" s="2" t="n">
        <x:v>0</x:v>
      </x:c>
      <x:c r="AD628" s="12" t="b">
        <x:v>1</x:v>
      </x:c>
      <x:c r="AE628" s="12" t="b">
        <x:v>0</x:v>
      </x:c>
      <x:c r="AF628" s="2" t="str">
        <x:v>inventory_context_only_not_used_as_point_or_grid_model_evidence</x:v>
      </x:c>
      <x:c r="AG628" s="7" t="str">
        <x:v>https://ibm.gov.in/IBMPortal/pages/national-mineral-inventory-at-a-glance-2025</x:v>
      </x:c>
    </x:row>
    <x:row r="629" ht="18" customHeight="1">
      <x:c r="A629" s="2" t="str">
        <x:v>IBM-NMI2025-5-39-state-chhattisgarh-ore-01</x:v>
      </x:c>
      <x:c r="B629" s="2" t="str">
        <x:v>5.39</x:v>
      </x:c>
      <x:c r="C629" s="2" t="n">
        <x:v>48</x:v>
      </x:c>
      <x:c r="D629" s="9" t="n">
        <x:v>45748</x:v>
      </x:c>
      <x:c r="E629" s="2" t="str">
        <x:v>Tin</x:v>
      </x:c>
      <x:c r="F629" s="7" t="str">
        <x:v>["Tin"]</x:v>
      </x:c>
      <x:c r="G629" s="2" t="str">
        <x:v>state</x:v>
      </x:c>
      <x:c r="H629" s="2" t="str">
        <x:v>Chhattisgarh</x:v>
      </x:c>
      <x:c r="I629" s="2" t="str">
        <x:v>Chhattisgarh</x:v>
      </x:c>
      <x:c r="J629" s="2" t="str">
        <x:v>Ore</x:v>
      </x:c>
      <x:c r="K629" s="2" t="str">
        <x:v>ore</x:v>
      </x:c>
      <x:c r="L629" s="2" t="str">
        <x:v>Tonne</x:v>
      </x:c>
      <x:c r="M629" s="2" t="n">
        <x:v>1</x:v>
      </x:c>
      <x:c r="N629" s="2" t="str">
        <x:v>tonnes</x:v>
      </x:c>
      <x:c r="O629" s="2" t="n">
        <x:v>1583</x:v>
      </x:c>
      <x:c r="P629" s="2" t="n">
        <x:v>0</x:v>
      </x:c>
      <x:c r="Q629" s="2" t="n">
        <x:v>376</x:v>
      </x:c>
      <x:c r="R629" s="2" t="n">
        <x:v>1960</x:v>
      </x:c>
      <x:c r="S629" s="2" t="n">
        <x:v>2535</x:v>
      </x:c>
      <x:c r="T629" s="2" t="n">
        <x:v>2139</x:v>
      </x:c>
      <x:c r="U629" s="2" t="n">
        <x:v>110</x:v>
      </x:c>
      <x:c r="V629" s="2" t="n">
        <x:v>168285</x:v>
      </x:c>
      <x:c r="W629" s="2" t="n">
        <x:v>559914</x:v>
      </x:c>
      <x:c r="X629" s="2" t="n">
        <x:v>29062361</x:v>
      </x:c>
      <x:c r="Y629" s="2" t="n">
        <x:v>2802</x:v>
      </x:c>
      <x:c r="Z629" s="2" t="n">
        <x:v>29798145</x:v>
      </x:c>
      <x:c r="AA629" s="2" t="n">
        <x:v>29800105</x:v>
      </x:c>
      <x:c r="AB629" s="2" t="n">
        <x:v>29800105</x:v>
      </x:c>
      <x:c r="AC629" s="2" t="n">
        <x:v>0</x:v>
      </x:c>
      <x:c r="AD629" s="12" t="b">
        <x:v>1</x:v>
      </x:c>
      <x:c r="AE629" s="12" t="b">
        <x:v>0</x:v>
      </x:c>
      <x:c r="AF629" s="2" t="str">
        <x:v>inventory_context_only_not_used_as_point_or_grid_model_evidence</x:v>
      </x:c>
      <x:c r="AG629" s="7" t="str">
        <x:v>https://ibm.gov.in/IBMPortal/pages/national-mineral-inventory-at-a-glance-2025</x:v>
      </x:c>
    </x:row>
    <x:row r="630" ht="18" customHeight="1">
      <x:c r="A630" s="2" t="str">
        <x:v>IBM-NMI2025-5-39-state-chhattisgarh-metal-01</x:v>
      </x:c>
      <x:c r="B630" s="2" t="str">
        <x:v>5.39</x:v>
      </x:c>
      <x:c r="C630" s="2" t="n">
        <x:v>48</x:v>
      </x:c>
      <x:c r="D630" s="9" t="n">
        <x:v>45748</x:v>
      </x:c>
      <x:c r="E630" s="2" t="str">
        <x:v>Tin</x:v>
      </x:c>
      <x:c r="F630" s="7" t="str">
        <x:v>["Tin"]</x:v>
      </x:c>
      <x:c r="G630" s="2" t="str">
        <x:v>state</x:v>
      </x:c>
      <x:c r="H630" s="2" t="str">
        <x:v>Chhattisgarh</x:v>
      </x:c>
      <x:c r="I630" s="2" t="str">
        <x:v>Chhattisgarh</x:v>
      </x:c>
      <x:c r="J630" s="2" t="str">
        <x:v>Metal</x:v>
      </x:c>
      <x:c r="K630" s="2" t="str">
        <x:v>contained_metal_or_compound</x:v>
      </x:c>
      <x:c r="L630" s="2" t="str">
        <x:v>Tonne</x:v>
      </x:c>
      <x:c r="M630" s="2" t="n">
        <x:v>1</x:v>
      </x:c>
      <x:c r="N630" s="2" t="str">
        <x:v>tonnes</x:v>
      </x:c>
      <x:c r="O630" s="2" t="n">
        <x:v>773.33</x:v>
      </x:c>
      <x:c r="P630" s="2" t="n">
        <x:v>0</x:v>
      </x:c>
      <x:c r="Q630" s="2" t="n">
        <x:v>175.03</x:v>
      </x:c>
      <x:c r="R630" s="2" t="n">
        <x:v>948.36</x:v>
      </x:c>
      <x:c r="S630" s="2" t="n">
        <x:v>1428.55</x:v>
      </x:c>
      <x:c r="T630" s="2" t="n">
        <x:v>401</x:v>
      </x:c>
      <x:c r="U630" s="2" t="n">
        <x:v>33.93</x:v>
      </x:c>
      <x:c r="V630" s="2" t="n">
        <x:v>629.79</x:v>
      </x:c>
      <x:c r="W630" s="2" t="n">
        <x:v>209.43</x:v>
      </x:c>
      <x:c r="X630" s="2" t="n">
        <x:v>13130.9</x:v>
      </x:c>
      <x:c r="Y630" s="2" t="n">
        <x:v>1814.96</x:v>
      </x:c>
      <x:c r="Z630" s="2" t="n">
        <x:v>17648.56</x:v>
      </x:c>
      <x:c r="AA630" s="2" t="n">
        <x:v>18596.92</x:v>
      </x:c>
      <x:c r="AB630" s="2" t="n">
        <x:v>18596.92</x:v>
      </x:c>
      <x:c r="AC630" s="2" t="n">
        <x:v>0</x:v>
      </x:c>
      <x:c r="AD630" s="12" t="b">
        <x:v>1</x:v>
      </x:c>
      <x:c r="AE630" s="12" t="b">
        <x:v>0</x:v>
      </x:c>
      <x:c r="AF630" s="2" t="str">
        <x:v>inventory_context_only_not_used_as_point_or_grid_model_evidence</x:v>
      </x:c>
      <x:c r="AG630" s="7" t="str">
        <x:v>https://ibm.gov.in/IBMPortal/pages/national-mineral-inventory-at-a-glance-2025</x:v>
      </x:c>
    </x:row>
    <x:row r="631" ht="18" customHeight="1">
      <x:c r="A631" s="2" t="str">
        <x:v>IBM-NMI2025-5-39-state-haryana-ore-01</x:v>
      </x:c>
      <x:c r="B631" s="2" t="str">
        <x:v>5.39</x:v>
      </x:c>
      <x:c r="C631" s="2" t="n">
        <x:v>48</x:v>
      </x:c>
      <x:c r="D631" s="9" t="n">
        <x:v>45748</x:v>
      </x:c>
      <x:c r="E631" s="2" t="str">
        <x:v>Tin</x:v>
      </x:c>
      <x:c r="F631" s="7" t="str">
        <x:v>["Tin"]</x:v>
      </x:c>
      <x:c r="G631" s="2" t="str">
        <x:v>state</x:v>
      </x:c>
      <x:c r="H631" s="2" t="str">
        <x:v>Haryana</x:v>
      </x:c>
      <x:c r="I631" s="2" t="str">
        <x:v>Haryana</x:v>
      </x:c>
      <x:c r="J631" s="2" t="str">
        <x:v>Ore</x:v>
      </x:c>
      <x:c r="K631" s="2" t="str">
        <x:v>ore</x:v>
      </x:c>
      <x:c r="L631" s="2" t="str">
        <x:v>Tonne</x:v>
      </x:c>
      <x:c r="M631" s="2" t="n">
        <x:v>1</x:v>
      </x:c>
      <x:c r="N631" s="2" t="str">
        <x:v>tonnes</x:v>
      </x:c>
      <x:c r="O631" s="2" t="n">
        <x:v>0</x:v>
      </x:c>
      <x:c r="P631" s="2" t="n">
        <x:v>0</x:v>
      </x:c>
      <x:c r="Q631" s="2" t="n">
        <x:v>0</x:v>
      </x:c>
      <x:c r="R631" s="2" t="n">
        <x:v>0</x:v>
      </x:c>
      <x:c r="S631" s="2" t="n">
        <x:v>22580000</x:v>
      </x:c>
      <x:c r="T631" s="2" t="n">
        <x:v>0</x:v>
      </x:c>
      <x:c r="U631" s="2" t="n">
        <x:v>31330000</x:v>
      </x:c>
      <x:c r="V631" s="2" t="n">
        <x:v>0</x:v>
      </x:c>
      <x:c r="W631" s="2" t="n">
        <x:v>0</x:v>
      </x:c>
      <x:c r="X631" s="2" t="n">
        <x:v>0</x:v>
      </x:c>
      <x:c r="Y631" s="2" t="n">
        <x:v>0</x:v>
      </x:c>
      <x:c r="Z631" s="2" t="n">
        <x:v>53910000</x:v>
      </x:c>
      <x:c r="AA631" s="2" t="n">
        <x:v>53910000</x:v>
      </x:c>
      <x:c r="AB631" s="2" t="n">
        <x:v>53910000</x:v>
      </x:c>
      <x:c r="AC631" s="2" t="n">
        <x:v>0</x:v>
      </x:c>
      <x:c r="AD631" s="12" t="b">
        <x:v>1</x:v>
      </x:c>
      <x:c r="AE631" s="12" t="b">
        <x:v>0</x:v>
      </x:c>
      <x:c r="AF631" s="2" t="str">
        <x:v>inventory_context_only_not_used_as_point_or_grid_model_evidence</x:v>
      </x:c>
      <x:c r="AG631" s="7" t="str">
        <x:v>https://ibm.gov.in/IBMPortal/pages/national-mineral-inventory-at-a-glance-2025</x:v>
      </x:c>
    </x:row>
    <x:row r="632" ht="18" customHeight="1">
      <x:c r="A632" s="2" t="str">
        <x:v>IBM-NMI2025-5-39-state-haryana-metal-01</x:v>
      </x:c>
      <x:c r="B632" s="2" t="str">
        <x:v>5.39</x:v>
      </x:c>
      <x:c r="C632" s="2" t="n">
        <x:v>48</x:v>
      </x:c>
      <x:c r="D632" s="9" t="n">
        <x:v>45748</x:v>
      </x:c>
      <x:c r="E632" s="2" t="str">
        <x:v>Tin</x:v>
      </x:c>
      <x:c r="F632" s="7" t="str">
        <x:v>["Tin"]</x:v>
      </x:c>
      <x:c r="G632" s="2" t="str">
        <x:v>state</x:v>
      </x:c>
      <x:c r="H632" s="2" t="str">
        <x:v>Haryana</x:v>
      </x:c>
      <x:c r="I632" s="2" t="str">
        <x:v>Haryana</x:v>
      </x:c>
      <x:c r="J632" s="2" t="str">
        <x:v>Metal</x:v>
      </x:c>
      <x:c r="K632" s="2" t="str">
        <x:v>contained_metal_or_compound</x:v>
      </x:c>
      <x:c r="L632" s="2" t="str">
        <x:v>Tonne</x:v>
      </x:c>
      <x:c r="M632" s="2" t="n">
        <x:v>1</x:v>
      </x:c>
      <x:c r="N632" s="2" t="str">
        <x:v>tonnes</x:v>
      </x:c>
      <x:c r="O632" s="2" t="n">
        <x:v>0</x:v>
      </x:c>
      <x:c r="P632" s="2" t="n">
        <x:v>0</x:v>
      </x:c>
      <x:c r="Q632" s="2" t="n">
        <x:v>0</x:v>
      </x:c>
      <x:c r="R632" s="2" t="n">
        <x:v>0</x:v>
      </x:c>
      <x:c r="S632" s="2" t="n">
        <x:v>32187.8</x:v>
      </x:c>
      <x:c r="T632" s="2" t="n">
        <x:v>0</x:v>
      </x:c>
      <x:c r="U632" s="2" t="n">
        <x:v>54032.8</x:v>
      </x:c>
      <x:c r="V632" s="2" t="n">
        <x:v>0</x:v>
      </x:c>
      <x:c r="W632" s="2" t="n">
        <x:v>0</x:v>
      </x:c>
      <x:c r="X632" s="2" t="n">
        <x:v>0</x:v>
      </x:c>
      <x:c r="Y632" s="2" t="n">
        <x:v>0</x:v>
      </x:c>
      <x:c r="Z632" s="2" t="n">
        <x:v>86220.6</x:v>
      </x:c>
      <x:c r="AA632" s="2" t="n">
        <x:v>86220.6</x:v>
      </x:c>
      <x:c r="AB632" s="2" t="n">
        <x:v>86220.6</x:v>
      </x:c>
      <x:c r="AC632" s="2" t="n">
        <x:v>0</x:v>
      </x:c>
      <x:c r="AD632" s="12" t="b">
        <x:v>1</x:v>
      </x:c>
      <x:c r="AE632" s="12" t="b">
        <x:v>0</x:v>
      </x:c>
      <x:c r="AF632" s="2" t="str">
        <x:v>inventory_context_only_not_used_as_point_or_grid_model_evidence</x:v>
      </x:c>
      <x:c r="AG632" s="7" t="str">
        <x:v>https://ibm.gov.in/IBMPortal/pages/national-mineral-inventory-at-a-glance-2025</x:v>
      </x:c>
    </x:row>
    <x:row r="633" ht="18" customHeight="1">
      <x:c r="A633" s="2" t="str">
        <x:v>IBM-NMI2025-5-39-state-odisha-ore-01</x:v>
      </x:c>
      <x:c r="B633" s="2" t="str">
        <x:v>5.39</x:v>
      </x:c>
      <x:c r="C633" s="2" t="n">
        <x:v>48</x:v>
      </x:c>
      <x:c r="D633" s="9" t="n">
        <x:v>45748</x:v>
      </x:c>
      <x:c r="E633" s="2" t="str">
        <x:v>Tin</x:v>
      </x:c>
      <x:c r="F633" s="7" t="str">
        <x:v>["Tin"]</x:v>
      </x:c>
      <x:c r="G633" s="2" t="str">
        <x:v>state</x:v>
      </x:c>
      <x:c r="H633" s="2" t="str">
        <x:v>Odisha</x:v>
      </x:c>
      <x:c r="I633" s="2" t="str">
        <x:v>Odisha</x:v>
      </x:c>
      <x:c r="J633" s="2" t="str">
        <x:v>Ore</x:v>
      </x:c>
      <x:c r="K633" s="2" t="str">
        <x:v>ore</x:v>
      </x:c>
      <x:c r="L633" s="2" t="str">
        <x:v>Tonne</x:v>
      </x:c>
      <x:c r="M633" s="2" t="n">
        <x:v>1</x:v>
      </x:c>
      <x:c r="N633" s="2" t="str">
        <x:v>tonnes</x:v>
      </x:c>
      <x:c r="O633" s="2" t="n">
        <x:v>0</x:v>
      </x:c>
      <x:c r="P633" s="2" t="n">
        <x:v>0</x:v>
      </x:c>
      <x:c r="Q633" s="2" t="n">
        <x:v>0</x:v>
      </x:c>
      <x:c r="R633" s="2" t="n">
        <x:v>0</x:v>
      </x:c>
      <x:c r="S633" s="2" t="n">
        <x:v>12692</x:v>
      </x:c>
      <x:c r="T633" s="2" t="n">
        <x:v>653</x:v>
      </x:c>
      <x:c r="U633" s="2" t="n">
        <x:v>40</x:v>
      </x:c>
      <x:c r="V633" s="2" t="n">
        <x:v>0</x:v>
      </x:c>
      <x:c r="W633" s="2" t="n">
        <x:v>1166</x:v>
      </x:c>
      <x:c r="X633" s="2" t="n">
        <x:v>1008</x:v>
      </x:c>
      <x:c r="Y633" s="2" t="n">
        <x:v>0</x:v>
      </x:c>
      <x:c r="Z633" s="2" t="n">
        <x:v>15560</x:v>
      </x:c>
      <x:c r="AA633" s="2" t="n">
        <x:v>15560</x:v>
      </x:c>
      <x:c r="AB633" s="2" t="n">
        <x:v>15560</x:v>
      </x:c>
      <x:c r="AC633" s="2" t="n">
        <x:v>0</x:v>
      </x:c>
      <x:c r="AD633" s="12" t="b">
        <x:v>1</x:v>
      </x:c>
      <x:c r="AE633" s="12" t="b">
        <x:v>0</x:v>
      </x:c>
      <x:c r="AF633" s="2" t="str">
        <x:v>inventory_context_only_not_used_as_point_or_grid_model_evidence</x:v>
      </x:c>
      <x:c r="AG633" s="7" t="str">
        <x:v>https://ibm.gov.in/IBMPortal/pages/national-mineral-inventory-at-a-glance-2025</x:v>
      </x:c>
    </x:row>
    <x:row r="634" ht="18" customHeight="1">
      <x:c r="A634" s="2" t="str">
        <x:v>IBM-NMI2025-5-39-state-odisha-metal-01</x:v>
      </x:c>
      <x:c r="B634" s="2" t="str">
        <x:v>5.39</x:v>
      </x:c>
      <x:c r="C634" s="2" t="n">
        <x:v>48</x:v>
      </x:c>
      <x:c r="D634" s="9" t="n">
        <x:v>45748</x:v>
      </x:c>
      <x:c r="E634" s="2" t="str">
        <x:v>Tin</x:v>
      </x:c>
      <x:c r="F634" s="7" t="str">
        <x:v>["Tin"]</x:v>
      </x:c>
      <x:c r="G634" s="2" t="str">
        <x:v>state</x:v>
      </x:c>
      <x:c r="H634" s="2" t="str">
        <x:v>Odisha</x:v>
      </x:c>
      <x:c r="I634" s="2" t="str">
        <x:v>Odisha</x:v>
      </x:c>
      <x:c r="J634" s="2" t="str">
        <x:v>Metal</x:v>
      </x:c>
      <x:c r="K634" s="2" t="str">
        <x:v>contained_metal_or_compound</x:v>
      </x:c>
      <x:c r="L634" s="2" t="str">
        <x:v>Tonne</x:v>
      </x:c>
      <x:c r="M634" s="2" t="n">
        <x:v>1</x:v>
      </x:c>
      <x:c r="N634" s="2" t="str">
        <x:v>tonnes</x:v>
      </x:c>
      <x:c r="O634" s="2" t="n">
        <x:v>0</x:v>
      </x:c>
      <x:c r="P634" s="2" t="n">
        <x:v>0</x:v>
      </x:c>
      <x:c r="Q634" s="2" t="n">
        <x:v>0</x:v>
      </x:c>
      <x:c r="R634" s="2" t="n">
        <x:v>0</x:v>
      </x:c>
      <x:c r="S634" s="2" t="n">
        <x:v>34.63</x:v>
      </x:c>
      <x:c r="T634" s="2" t="n">
        <x:v>512.47</x:v>
      </x:c>
      <x:c r="U634" s="2" t="n">
        <x:v>27.59</x:v>
      </x:c>
      <x:c r="V634" s="2" t="n">
        <x:v>0</x:v>
      </x:c>
      <x:c r="W634" s="2" t="n">
        <x:v>22.2</x:v>
      </x:c>
      <x:c r="X634" s="2" t="n">
        <x:v>15.61</x:v>
      </x:c>
      <x:c r="Y634" s="2" t="n">
        <x:v>0</x:v>
      </x:c>
      <x:c r="Z634" s="2" t="n">
        <x:v>612.5</x:v>
      </x:c>
      <x:c r="AA634" s="2" t="n">
        <x:v>612.5</x:v>
      </x:c>
      <x:c r="AB634" s="2" t="n">
        <x:v>612.5</x:v>
      </x:c>
      <x:c r="AC634" s="2" t="n">
        <x:v>0</x:v>
      </x:c>
      <x:c r="AD634" s="12" t="b">
        <x:v>1</x:v>
      </x:c>
      <x:c r="AE634" s="12" t="b">
        <x:v>0</x:v>
      </x:c>
      <x:c r="AF634" s="2" t="str">
        <x:v>inventory_context_only_not_used_as_point_or_grid_model_evidence</x:v>
      </x:c>
      <x:c r="AG634" s="7" t="str">
        <x:v>https://ibm.gov.in/IBMPortal/pages/national-mineral-inventory-at-a-glance-2025</x:v>
      </x:c>
    </x:row>
    <x:row r="635" ht="18" customHeight="1">
      <x:c r="A635" s="2" t="str">
        <x:v>IBM-NMI2025-5-39-state-rajasthan-ore-01</x:v>
      </x:c>
      <x:c r="B635" s="2" t="str">
        <x:v>5.39</x:v>
      </x:c>
      <x:c r="C635" s="2" t="n">
        <x:v>48</x:v>
      </x:c>
      <x:c r="D635" s="9" t="n">
        <x:v>45748</x:v>
      </x:c>
      <x:c r="E635" s="2" t="str">
        <x:v>Tin</x:v>
      </x:c>
      <x:c r="F635" s="7" t="str">
        <x:v>["Tin"]</x:v>
      </x:c>
      <x:c r="G635" s="2" t="str">
        <x:v>state</x:v>
      </x:c>
      <x:c r="H635" s="2" t="str">
        <x:v>Rajasthan</x:v>
      </x:c>
      <x:c r="I635" s="2" t="str">
        <x:v>Rajasthan</x:v>
      </x:c>
      <x:c r="J635" s="2" t="str">
        <x:v>Ore</x:v>
      </x:c>
      <x:c r="K635" s="2" t="str">
        <x:v>ore</x:v>
      </x:c>
      <x:c r="L635" s="2" t="str">
        <x:v>Tonne</x:v>
      </x:c>
      <x:c r="M635" s="2" t="n">
        <x:v>1</x:v>
      </x:c>
      <x:c r="N635" s="2" t="str">
        <x:v>tonnes</x:v>
      </x:c>
      <x:c r="O635" s="2" t="n">
        <x:v>0</x:v>
      </x:c>
      <x:c r="P635" s="2" t="n">
        <x:v>0</x:v>
      </x:c>
      <x:c r="Q635" s="2" t="n">
        <x:v>0</x:v>
      </x:c>
      <x:c r="R635" s="2" t="n">
        <x:v>0</x:v>
      </x:c>
      <x:c r="S635" s="2" t="n">
        <x:v>0</x:v>
      </x:c>
      <x:c r="T635" s="2" t="n">
        <x:v>0</x:v>
      </x:c>
      <x:c r="U635" s="2" t="n">
        <x:v>0</x:v>
      </x:c>
      <x:c r="V635" s="2" t="n">
        <x:v>0</x:v>
      </x:c>
      <x:c r="W635" s="2" t="n">
        <x:v>150000</x:v>
      </x:c>
      <x:c r="X635" s="2" t="n">
        <x:v>0</x:v>
      </x:c>
      <x:c r="Y635" s="2" t="n">
        <x:v>0</x:v>
      </x:c>
      <x:c r="Z635" s="2" t="n">
        <x:v>150000</x:v>
      </x:c>
      <x:c r="AA635" s="2" t="n">
        <x:v>150000</x:v>
      </x:c>
      <x:c r="AB635" s="2" t="n">
        <x:v>150000</x:v>
      </x:c>
      <x:c r="AC635" s="2" t="n">
        <x:v>0</x:v>
      </x:c>
      <x:c r="AD635" s="12" t="b">
        <x:v>1</x:v>
      </x:c>
      <x:c r="AE635" s="12" t="b">
        <x:v>0</x:v>
      </x:c>
      <x:c r="AF635" s="2" t="str">
        <x:v>inventory_context_only_not_used_as_point_or_grid_model_evidence</x:v>
      </x:c>
      <x:c r="AG635" s="7" t="str">
        <x:v>https://ibm.gov.in/IBMPortal/pages/national-mineral-inventory-at-a-glance-2025</x:v>
      </x:c>
    </x:row>
    <x:row r="636" ht="18" customHeight="1">
      <x:c r="A636" s="2" t="str">
        <x:v>IBM-NMI2025-5-39-state-rajasthan-metal-01</x:v>
      </x:c>
      <x:c r="B636" s="2" t="str">
        <x:v>5.39</x:v>
      </x:c>
      <x:c r="C636" s="2" t="n">
        <x:v>48</x:v>
      </x:c>
      <x:c r="D636" s="9" t="n">
        <x:v>45748</x:v>
      </x:c>
      <x:c r="E636" s="2" t="str">
        <x:v>Tin</x:v>
      </x:c>
      <x:c r="F636" s="7" t="str">
        <x:v>["Tin"]</x:v>
      </x:c>
      <x:c r="G636" s="2" t="str">
        <x:v>state</x:v>
      </x:c>
      <x:c r="H636" s="2" t="str">
        <x:v>Rajasthan</x:v>
      </x:c>
      <x:c r="I636" s="2" t="str">
        <x:v>Rajasthan</x:v>
      </x:c>
      <x:c r="J636" s="2" t="str">
        <x:v>Metal</x:v>
      </x:c>
      <x:c r="K636" s="2" t="str">
        <x:v>contained_metal_or_compound</x:v>
      </x:c>
      <x:c r="L636" s="2" t="str">
        <x:v>Tonne</x:v>
      </x:c>
      <x:c r="M636" s="2" t="n">
        <x:v>1</x:v>
      </x:c>
      <x:c r="N636" s="2" t="str">
        <x:v>tonnes</x:v>
      </x:c>
      <x:c r="O636" s="2" t="n">
        <x:v>0</x:v>
      </x:c>
      <x:c r="P636" s="2" t="n">
        <x:v>0</x:v>
      </x:c>
      <x:c r="Q636" s="2" t="n">
        <x:v>0</x:v>
      </x:c>
      <x:c r="R636" s="2" t="n">
        <x:v>0</x:v>
      </x:c>
      <x:c r="S636" s="2" t="n">
        <x:v>0</x:v>
      </x:c>
      <x:c r="T636" s="2" t="n">
        <x:v>0</x:v>
      </x:c>
      <x:c r="U636" s="2" t="n">
        <x:v>0</x:v>
      </x:c>
      <x:c r="V636" s="2" t="n">
        <x:v>0</x:v>
      </x:c>
      <x:c r="W636" s="2" t="n">
        <x:v>169.5</x:v>
      </x:c>
      <x:c r="X636" s="2" t="n">
        <x:v>0</x:v>
      </x:c>
      <x:c r="Y636" s="2" t="n">
        <x:v>0</x:v>
      </x:c>
      <x:c r="Z636" s="2" t="n">
        <x:v>169.5</x:v>
      </x:c>
      <x:c r="AA636" s="2" t="n">
        <x:v>169.5</x:v>
      </x:c>
      <x:c r="AB636" s="2" t="n">
        <x:v>169.5</x:v>
      </x:c>
      <x:c r="AC636" s="2" t="n">
        <x:v>0</x:v>
      </x:c>
      <x:c r="AD636" s="12" t="b">
        <x:v>1</x:v>
      </x:c>
      <x:c r="AE636" s="12" t="b">
        <x:v>0</x:v>
      </x:c>
      <x:c r="AF636" s="2" t="str">
        <x:v>inventory_context_only_not_used_as_point_or_grid_model_evidence</x:v>
      </x:c>
      <x:c r="AG636" s="7" t="str">
        <x:v>https://ibm.gov.in/IBMPortal/pages/national-mineral-inventory-at-a-glance-2025</x:v>
      </x:c>
    </x:row>
    <x:row r="637" ht="18" customHeight="1">
      <x:c r="A637" s="2" t="str">
        <x:v>IBM-NMI2025-5-40-national-total-all-india-total-01</x:v>
      </x:c>
      <x:c r="B637" s="2" t="str">
        <x:v>5.40</x:v>
      </x:c>
      <x:c r="C637" s="2" t="n">
        <x:v>49</x:v>
      </x:c>
      <x:c r="D637" s="9" t="n">
        <x:v>45748</x:v>
      </x:c>
      <x:c r="E637" s="2" t="str">
        <x:v>Titanium</x:v>
      </x:c>
      <x:c r="F637" s="7" t="str">
        <x:v>["Titanium"]</x:v>
      </x:c>
      <x:c r="G637" s="2" t="str">
        <x:v>national_total</x:v>
      </x:c>
      <x:c r="H637" s="2"/>
      <x:c r="I637" s="2" t="str">
        <x:v>All India</x:v>
      </x:c>
      <x:c r="J637" s="2" t="str">
        <x:v>Total</x:v>
      </x:c>
      <x:c r="K637" s="2" t="str">
        <x:v>bulk_mineral_or_source_grade</x:v>
      </x:c>
      <x:c r="L637" s="2" t="str">
        <x:v>Tonne</x:v>
      </x:c>
      <x:c r="M637" s="2" t="n">
        <x:v>1</x:v>
      </x:c>
      <x:c r="N637" s="2" t="str">
        <x:v>tonnes</x:v>
      </x:c>
      <x:c r="O637" s="2" t="n">
        <x:v>11759499</x:v>
      </x:c>
      <x:c r="P637" s="2" t="n">
        <x:v>1320523</x:v>
      </x:c>
      <x:c r="Q637" s="2" t="n">
        <x:v>19068</x:v>
      </x:c>
      <x:c r="R637" s="2" t="n">
        <x:v>13099090</x:v>
      </x:c>
      <x:c r="S637" s="2" t="n">
        <x:v>9661115</x:v>
      </x:c>
      <x:c r="T637" s="2" t="n">
        <x:v>752545</x:v>
      </x:c>
      <x:c r="U637" s="2" t="n">
        <x:v>0</x:v>
      </x:c>
      <x:c r="V637" s="2" t="n">
        <x:v>4476428</x:v>
      </x:c>
      <x:c r="W637" s="2" t="n">
        <x:v>54398486</x:v>
      </x:c>
      <x:c r="X637" s="2" t="n">
        <x:v>444862976</x:v>
      </x:c>
      <x:c r="Y637" s="2" t="n">
        <x:v>145733385</x:v>
      </x:c>
      <x:c r="Z637" s="2" t="n">
        <x:v>659884936</x:v>
      </x:c>
      <x:c r="AA637" s="2" t="n">
        <x:v>672984026</x:v>
      </x:c>
      <x:c r="AB637" s="2" t="n">
        <x:v>672984026</x:v>
      </x:c>
      <x:c r="AC637" s="2" t="n">
        <x:v>0</x:v>
      </x:c>
      <x:c r="AD637" s="12" t="b">
        <x:v>1</x:v>
      </x:c>
      <x:c r="AE637" s="12" t="b">
        <x:v>0</x:v>
      </x:c>
      <x:c r="AF637" s="2" t="str">
        <x:v>inventory_context_only_not_used_as_point_or_grid_model_evidence</x:v>
      </x:c>
      <x:c r="AG637" s="7" t="str">
        <x:v>https://ibm.gov.in/IBMPortal/pages/national-mineral-inventory-at-a-glance-2025</x:v>
      </x:c>
    </x:row>
    <x:row r="638" ht="18" customHeight="1">
      <x:c r="A638" s="2" t="str">
        <x:v>IBM-NMI2025-5-40-grade-all-india-ilmenite-01</x:v>
      </x:c>
      <x:c r="B638" s="2" t="str">
        <x:v>5.40</x:v>
      </x:c>
      <x:c r="C638" s="2" t="n">
        <x:v>49</x:v>
      </x:c>
      <x:c r="D638" s="9" t="n">
        <x:v>45748</x:v>
      </x:c>
      <x:c r="E638" s="2" t="str">
        <x:v>Titanium</x:v>
      </x:c>
      <x:c r="F638" s="7" t="str">
        <x:v>["Titanium"]</x:v>
      </x:c>
      <x:c r="G638" s="2" t="str">
        <x:v>grade</x:v>
      </x:c>
      <x:c r="H638" s="2"/>
      <x:c r="I638" s="2" t="str">
        <x:v>All India</x:v>
      </x:c>
      <x:c r="J638" s="2" t="str">
        <x:v>Ilmenite</x:v>
      </x:c>
      <x:c r="K638" s="2" t="str">
        <x:v>bulk_mineral_or_source_grade</x:v>
      </x:c>
      <x:c r="L638" s="2" t="str">
        <x:v>Tonne</x:v>
      </x:c>
      <x:c r="M638" s="2" t="n">
        <x:v>1</x:v>
      </x:c>
      <x:c r="N638" s="2" t="str">
        <x:v>tonnes</x:v>
      </x:c>
      <x:c r="O638" s="2" t="n">
        <x:v>11011571</x:v>
      </x:c>
      <x:c r="P638" s="2" t="n">
        <x:v>1186033</x:v>
      </x:c>
      <x:c r="Q638" s="2" t="n">
        <x:v>0</x:v>
      </x:c>
      <x:c r="R638" s="2" t="n">
        <x:v>12197605</x:v>
      </x:c>
      <x:c r="S638" s="2" t="n">
        <x:v>8800781</x:v>
      </x:c>
      <x:c r="T638" s="2" t="n">
        <x:v>693601</x:v>
      </x:c>
      <x:c r="U638" s="2" t="n">
        <x:v>0</x:v>
      </x:c>
      <x:c r="V638" s="2" t="n">
        <x:v>3348468</x:v>
      </x:c>
      <x:c r="W638" s="2" t="n">
        <x:v>43336607</x:v>
      </x:c>
      <x:c r="X638" s="2" t="n">
        <x:v>299118687</x:v>
      </x:c>
      <x:c r="Y638" s="2" t="n">
        <x:v>944141</x:v>
      </x:c>
      <x:c r="Z638" s="2" t="n">
        <x:v>356242284</x:v>
      </x:c>
      <x:c r="AA638" s="2" t="n">
        <x:v>368439889</x:v>
      </x:c>
      <x:c r="AB638" s="2" t="n">
        <x:v>368439889</x:v>
      </x:c>
      <x:c r="AC638" s="2" t="n">
        <x:v>0</x:v>
      </x:c>
      <x:c r="AD638" s="12" t="b">
        <x:v>1</x:v>
      </x:c>
      <x:c r="AE638" s="12" t="b">
        <x:v>0</x:v>
      </x:c>
      <x:c r="AF638" s="2" t="str">
        <x:v>inventory_context_only_not_used_as_point_or_grid_model_evidence</x:v>
      </x:c>
      <x:c r="AG638" s="7" t="str">
        <x:v>https://ibm.gov.in/IBMPortal/pages/national-mineral-inventory-at-a-glance-2025</x:v>
      </x:c>
    </x:row>
    <x:row r="639" ht="18" customHeight="1">
      <x:c r="A639" s="2" t="str">
        <x:v>IBM-NMI2025-5-40-grade-all-india-rutile-01</x:v>
      </x:c>
      <x:c r="B639" s="2" t="str">
        <x:v>5.40</x:v>
      </x:c>
      <x:c r="C639" s="2" t="n">
        <x:v>49</x:v>
      </x:c>
      <x:c r="D639" s="9" t="n">
        <x:v>45748</x:v>
      </x:c>
      <x:c r="E639" s="2" t="str">
        <x:v>Titanium</x:v>
      </x:c>
      <x:c r="F639" s="7" t="str">
        <x:v>["Titanium"]</x:v>
      </x:c>
      <x:c r="G639" s="2" t="str">
        <x:v>grade</x:v>
      </x:c>
      <x:c r="H639" s="2"/>
      <x:c r="I639" s="2" t="str">
        <x:v>All India</x:v>
      </x:c>
      <x:c r="J639" s="2" t="str">
        <x:v>Rutile</x:v>
      </x:c>
      <x:c r="K639" s="2" t="str">
        <x:v>bulk_mineral_or_source_grade</x:v>
      </x:c>
      <x:c r="L639" s="2" t="str">
        <x:v>Tonne</x:v>
      </x:c>
      <x:c r="M639" s="2" t="n">
        <x:v>1</x:v>
      </x:c>
      <x:c r="N639" s="2" t="str">
        <x:v>tonnes</x:v>
      </x:c>
      <x:c r="O639" s="2" t="n">
        <x:v>511673</x:v>
      </x:c>
      <x:c r="P639" s="2" t="n">
        <x:v>54418</x:v>
      </x:c>
      <x:c r="Q639" s="2" t="n">
        <x:v>0</x:v>
      </x:c>
      <x:c r="R639" s="2" t="n">
        <x:v>566092</x:v>
      </x:c>
      <x:c r="S639" s="2" t="n">
        <x:v>641825</x:v>
      </x:c>
      <x:c r="T639" s="2" t="n">
        <x:v>27579</x:v>
      </x:c>
      <x:c r="U639" s="2" t="n">
        <x:v>0</x:v>
      </x:c>
      <x:c r="V639" s="2" t="n">
        <x:v>120967</x:v>
      </x:c>
      <x:c r="W639" s="2" t="n">
        <x:v>3559567</x:v>
      </x:c>
      <x:c r="X639" s="2" t="n">
        <x:v>9158655</x:v>
      </x:c>
      <x:c r="Y639" s="2" t="n">
        <x:v>5859245</x:v>
      </x:c>
      <x:c r="Z639" s="2" t="n">
        <x:v>19367838</x:v>
      </x:c>
      <x:c r="AA639" s="2" t="n">
        <x:v>19933930</x:v>
      </x:c>
      <x:c r="AB639" s="2" t="n">
        <x:v>19933930</x:v>
      </x:c>
      <x:c r="AC639" s="2" t="n">
        <x:v>0</x:v>
      </x:c>
      <x:c r="AD639" s="12" t="b">
        <x:v>1</x:v>
      </x:c>
      <x:c r="AE639" s="12" t="b">
        <x:v>0</x:v>
      </x:c>
      <x:c r="AF639" s="2" t="str">
        <x:v>inventory_context_only_not_used_as_point_or_grid_model_evidence</x:v>
      </x:c>
      <x:c r="AG639" s="7" t="str">
        <x:v>https://ibm.gov.in/IBMPortal/pages/national-mineral-inventory-at-a-glance-2025</x:v>
      </x:c>
    </x:row>
    <x:row r="640" ht="18" customHeight="1">
      <x:c r="A640" s="2" t="str">
        <x:v>IBM-NMI2025-5-40-grade-all-india-leucoxene-01</x:v>
      </x:c>
      <x:c r="B640" s="2" t="str">
        <x:v>5.40</x:v>
      </x:c>
      <x:c r="C640" s="2" t="n">
        <x:v>49</x:v>
      </x:c>
      <x:c r="D640" s="9" t="n">
        <x:v>45748</x:v>
      </x:c>
      <x:c r="E640" s="2" t="str">
        <x:v>Titanium</x:v>
      </x:c>
      <x:c r="F640" s="7" t="str">
        <x:v>["Titanium"]</x:v>
      </x:c>
      <x:c r="G640" s="2" t="str">
        <x:v>grade</x:v>
      </x:c>
      <x:c r="H640" s="2"/>
      <x:c r="I640" s="2" t="str">
        <x:v>All India</x:v>
      </x:c>
      <x:c r="J640" s="2" t="str">
        <x:v>Leucoxene</x:v>
      </x:c>
      <x:c r="K640" s="2" t="str">
        <x:v>bulk_mineral_or_source_grade</x:v>
      </x:c>
      <x:c r="L640" s="2" t="str">
        <x:v>Tonne</x:v>
      </x:c>
      <x:c r="M640" s="2" t="n">
        <x:v>1</x:v>
      </x:c>
      <x:c r="N640" s="2" t="str">
        <x:v>tonnes</x:v>
      </x:c>
      <x:c r="O640" s="2" t="n">
        <x:v>16631</x:v>
      </x:c>
      <x:c r="P640" s="2" t="n">
        <x:v>15211</x:v>
      </x:c>
      <x:c r="Q640" s="2" t="n">
        <x:v>0</x:v>
      </x:c>
      <x:c r="R640" s="2" t="n">
        <x:v>31843</x:v>
      </x:c>
      <x:c r="S640" s="2" t="n">
        <x:v>194337</x:v>
      </x:c>
      <x:c r="T640" s="2" t="n">
        <x:v>0</x:v>
      </x:c>
      <x:c r="U640" s="2" t="n">
        <x:v>0</x:v>
      </x:c>
      <x:c r="V640" s="2" t="n">
        <x:v>56994</x:v>
      </x:c>
      <x:c r="W640" s="2" t="n">
        <x:v>527312</x:v>
      </x:c>
      <x:c r="X640" s="2" t="n">
        <x:v>1081140</x:v>
      </x:c>
      <x:c r="Y640" s="2" t="n">
        <x:v>0</x:v>
      </x:c>
      <x:c r="Z640" s="2" t="n">
        <x:v>1859783</x:v>
      </x:c>
      <x:c r="AA640" s="2" t="n">
        <x:v>1891625</x:v>
      </x:c>
      <x:c r="AB640" s="2" t="n">
        <x:v>1891625</x:v>
      </x:c>
      <x:c r="AC640" s="2" t="n">
        <x:v>0</x:v>
      </x:c>
      <x:c r="AD640" s="12" t="b">
        <x:v>1</x:v>
      </x:c>
      <x:c r="AE640" s="12" t="b">
        <x:v>0</x:v>
      </x:c>
      <x:c r="AF640" s="2" t="str">
        <x:v>inventory_context_only_not_used_as_point_or_grid_model_evidence</x:v>
      </x:c>
      <x:c r="AG640" s="7" t="str">
        <x:v>https://ibm.gov.in/IBMPortal/pages/national-mineral-inventory-at-a-glance-2025</x:v>
      </x:c>
    </x:row>
    <x:row r="641" ht="18" customHeight="1">
      <x:c r="A641" s="2" t="str">
        <x:v>IBM-NMI2025-5-40-grade-all-india-anatase-01</x:v>
      </x:c>
      <x:c r="B641" s="2" t="str">
        <x:v>5.40</x:v>
      </x:c>
      <x:c r="C641" s="2" t="n">
        <x:v>49</x:v>
      </x:c>
      <x:c r="D641" s="9" t="n">
        <x:v>45748</x:v>
      </x:c>
      <x:c r="E641" s="2" t="str">
        <x:v>Titanium</x:v>
      </x:c>
      <x:c r="F641" s="7" t="str">
        <x:v>["Titanium"]</x:v>
      </x:c>
      <x:c r="G641" s="2" t="str">
        <x:v>grade</x:v>
      </x:c>
      <x:c r="H641" s="2"/>
      <x:c r="I641" s="2" t="str">
        <x:v>All India</x:v>
      </x:c>
      <x:c r="J641" s="2" t="str">
        <x:v>Anatase</x:v>
      </x:c>
      <x:c r="K641" s="2" t="str">
        <x:v>bulk_mineral_or_source_grade</x:v>
      </x:c>
      <x:c r="L641" s="2" t="str">
        <x:v>Tonne</x:v>
      </x:c>
      <x:c r="M641" s="2" t="n">
        <x:v>1</x:v>
      </x:c>
      <x:c r="N641" s="2" t="str">
        <x:v>tonnes</x:v>
      </x:c>
      <x:c r="O641" s="2" t="n">
        <x:v>0</x:v>
      </x:c>
      <x:c r="P641" s="2" t="n">
        <x:v>0</x:v>
      </x:c>
      <x:c r="Q641" s="2" t="n">
        <x:v>0</x:v>
      </x:c>
      <x:c r="R641" s="2" t="n">
        <x:v>0</x:v>
      </x:c>
      <x:c r="S641" s="2" t="n">
        <x:v>0</x:v>
      </x:c>
      <x:c r="T641" s="2" t="n">
        <x:v>0</x:v>
      </x:c>
      <x:c r="U641" s="2" t="n">
        <x:v>0</x:v>
      </x:c>
      <x:c r="V641" s="2" t="n">
        <x:v>0</x:v>
      </x:c>
      <x:c r="W641" s="2" t="n">
        <x:v>3345000</x:v>
      </x:c>
      <x:c r="X641" s="2" t="n">
        <x:v>0</x:v>
      </x:c>
      <x:c r="Y641" s="2" t="n">
        <x:v>0</x:v>
      </x:c>
      <x:c r="Z641" s="2" t="n">
        <x:v>3345000</x:v>
      </x:c>
      <x:c r="AA641" s="2" t="n">
        <x:v>3345000</x:v>
      </x:c>
      <x:c r="AB641" s="2" t="n">
        <x:v>3345000</x:v>
      </x:c>
      <x:c r="AC641" s="2" t="n">
        <x:v>0</x:v>
      </x:c>
      <x:c r="AD641" s="12" t="b">
        <x:v>1</x:v>
      </x:c>
      <x:c r="AE641" s="12" t="b">
        <x:v>0</x:v>
      </x:c>
      <x:c r="AF641" s="2" t="str">
        <x:v>inventory_context_only_not_used_as_point_or_grid_model_evidence</x:v>
      </x:c>
      <x:c r="AG641" s="7" t="str">
        <x:v>https://ibm.gov.in/IBMPortal/pages/national-mineral-inventory-at-a-glance-2025</x:v>
      </x:c>
    </x:row>
    <x:row r="642" ht="18" customHeight="1">
      <x:c r="A642" s="2" t="str">
        <x:v>IBM-NMI2025-5-40-grade-all-india-titaniferous-magnetite-01</x:v>
      </x:c>
      <x:c r="B642" s="2" t="str">
        <x:v>5.40</x:v>
      </x:c>
      <x:c r="C642" s="2" t="n">
        <x:v>49</x:v>
      </x:c>
      <x:c r="D642" s="9" t="n">
        <x:v>45748</x:v>
      </x:c>
      <x:c r="E642" s="2" t="str">
        <x:v>Titanium</x:v>
      </x:c>
      <x:c r="F642" s="7" t="str">
        <x:v>["Titanium"]</x:v>
      </x:c>
      <x:c r="G642" s="2" t="str">
        <x:v>grade</x:v>
      </x:c>
      <x:c r="H642" s="2"/>
      <x:c r="I642" s="2" t="str">
        <x:v>All India</x:v>
      </x:c>
      <x:c r="J642" s="2" t="str">
        <x:v>Titaniferous Magnetite</x:v>
      </x:c>
      <x:c r="K642" s="2" t="str">
        <x:v>bulk_mineral_or_source_grade</x:v>
      </x:c>
      <x:c r="L642" s="2" t="str">
        <x:v>Tonne</x:v>
      </x:c>
      <x:c r="M642" s="2" t="n">
        <x:v>1</x:v>
      </x:c>
      <x:c r="N642" s="2" t="str">
        <x:v>tonnes</x:v>
      </x:c>
      <x:c r="O642" s="2" t="n">
        <x:v>219623</x:v>
      </x:c>
      <x:c r="P642" s="2" t="n">
        <x:v>64860</x:v>
      </x:c>
      <x:c r="Q642" s="2" t="n">
        <x:v>19068</x:v>
      </x:c>
      <x:c r="R642" s="2" t="n">
        <x:v>303551</x:v>
      </x:c>
      <x:c r="S642" s="2" t="n">
        <x:v>24172</x:v>
      </x:c>
      <x:c r="T642" s="2" t="n">
        <x:v>0</x:v>
      </x:c>
      <x:c r="U642" s="2" t="n">
        <x:v>0</x:v>
      </x:c>
      <x:c r="V642" s="2" t="n">
        <x:v>950000</x:v>
      </x:c>
      <x:c r="W642" s="2" t="n">
        <x:v>3630000</x:v>
      </x:c>
      <x:c r="X642" s="2" t="n">
        <x:v>35570494</x:v>
      </x:c>
      <x:c r="Y642" s="2" t="n">
        <x:v>12690000</x:v>
      </x:c>
      <x:c r="Z642" s="2" t="n">
        <x:v>52864666</x:v>
      </x:c>
      <x:c r="AA642" s="2" t="n">
        <x:v>53168217</x:v>
      </x:c>
      <x:c r="AB642" s="2" t="n">
        <x:v>53168217</x:v>
      </x:c>
      <x:c r="AC642" s="2" t="n">
        <x:v>0</x:v>
      </x:c>
      <x:c r="AD642" s="12" t="b">
        <x:v>1</x:v>
      </x:c>
      <x:c r="AE642" s="12" t="b">
        <x:v>0</x:v>
      </x:c>
      <x:c r="AF642" s="2" t="str">
        <x:v>inventory_context_only_not_used_as_point_or_grid_model_evidence</x:v>
      </x:c>
      <x:c r="AG642" s="7" t="str">
        <x:v>https://ibm.gov.in/IBMPortal/pages/national-mineral-inventory-at-a-glance-2025</x:v>
      </x:c>
    </x:row>
    <x:row r="643" ht="18" customHeight="1">
      <x:c r="A643" s="2" t="str">
        <x:v>IBM-NMI2025-5-40-grade-all-india-not-known-01</x:v>
      </x:c>
      <x:c r="B643" s="2" t="str">
        <x:v>5.40</x:v>
      </x:c>
      <x:c r="C643" s="2" t="n">
        <x:v>49</x:v>
      </x:c>
      <x:c r="D643" s="9" t="n">
        <x:v>45748</x:v>
      </x:c>
      <x:c r="E643" s="2" t="str">
        <x:v>Titanium</x:v>
      </x:c>
      <x:c r="F643" s="7" t="str">
        <x:v>["Titanium"]</x:v>
      </x:c>
      <x:c r="G643" s="2" t="str">
        <x:v>grade</x:v>
      </x:c>
      <x:c r="H643" s="2"/>
      <x:c r="I643" s="2" t="str">
        <x:v>All India</x:v>
      </x:c>
      <x:c r="J643" s="2" t="str">
        <x:v>Not - known</x:v>
      </x:c>
      <x:c r="K643" s="2" t="str">
        <x:v>bulk_mineral_or_source_grade</x:v>
      </x:c>
      <x:c r="L643" s="2" t="str">
        <x:v>Tonne</x:v>
      </x:c>
      <x:c r="M643" s="2" t="n">
        <x:v>1</x:v>
      </x:c>
      <x:c r="N643" s="2" t="str">
        <x:v>tonnes</x:v>
      </x:c>
      <x:c r="O643" s="2" t="n">
        <x:v>0</x:v>
      </x:c>
      <x:c r="P643" s="2" t="n">
        <x:v>0</x:v>
      </x:c>
      <x:c r="Q643" s="2" t="n">
        <x:v>0</x:v>
      </x:c>
      <x:c r="R643" s="2" t="n">
        <x:v>0</x:v>
      </x:c>
      <x:c r="S643" s="2" t="n">
        <x:v>0</x:v>
      </x:c>
      <x:c r="T643" s="2" t="n">
        <x:v>31365</x:v>
      </x:c>
      <x:c r="U643" s="2" t="n">
        <x:v>0</x:v>
      </x:c>
      <x:c r="V643" s="2" t="n">
        <x:v>0</x:v>
      </x:c>
      <x:c r="W643" s="2" t="n">
        <x:v>0</x:v>
      </x:c>
      <x:c r="X643" s="2" t="n">
        <x:v>99934000</x:v>
      </x:c>
      <x:c r="Y643" s="2" t="n">
        <x:v>126240000</x:v>
      </x:c>
      <x:c r="Z643" s="2" t="n">
        <x:v>226205365</x:v>
      </x:c>
      <x:c r="AA643" s="2" t="n">
        <x:v>226205365</x:v>
      </x:c>
      <x:c r="AB643" s="2" t="n">
        <x:v>226205365</x:v>
      </x:c>
      <x:c r="AC643" s="2" t="n">
        <x:v>0</x:v>
      </x:c>
      <x:c r="AD643" s="12" t="b">
        <x:v>1</x:v>
      </x:c>
      <x:c r="AE643" s="12" t="b">
        <x:v>0</x:v>
      </x:c>
      <x:c r="AF643" s="2" t="str">
        <x:v>inventory_context_only_not_used_as_point_or_grid_model_evidence</x:v>
      </x:c>
      <x:c r="AG643" s="7" t="str">
        <x:v>https://ibm.gov.in/IBMPortal/pages/national-mineral-inventory-at-a-glance-2025</x:v>
      </x:c>
    </x:row>
    <x:row r="644" ht="18" customHeight="1">
      <x:c r="A644" s="2" t="str">
        <x:v>IBM-NMI2025-5-40-state-andhra-pradesh-total-01</x:v>
      </x:c>
      <x:c r="B644" s="2" t="str">
        <x:v>5.40</x:v>
      </x:c>
      <x:c r="C644" s="2" t="n">
        <x:v>49</x:v>
      </x:c>
      <x:c r="D644" s="9" t="n">
        <x:v>45748</x:v>
      </x:c>
      <x:c r="E644" s="2" t="str">
        <x:v>Titanium</x:v>
      </x:c>
      <x:c r="F644" s="7" t="str">
        <x:v>["Titanium"]</x:v>
      </x:c>
      <x:c r="G644" s="2" t="str">
        <x:v>state</x:v>
      </x:c>
      <x:c r="H644" s="2" t="str">
        <x:v>Andhra Pradesh</x:v>
      </x:c>
      <x:c r="I644" s="2" t="str">
        <x:v>Andhra Pradesh</x:v>
      </x:c>
      <x:c r="J644" s="2" t="str">
        <x:v>Total</x:v>
      </x:c>
      <x:c r="K644" s="2" t="str">
        <x:v>bulk_mineral_or_source_grade</x:v>
      </x:c>
      <x:c r="L644" s="2" t="str">
        <x:v>Tonne</x:v>
      </x:c>
      <x:c r="M644" s="2" t="n">
        <x:v>1</x:v>
      </x:c>
      <x:c r="N644" s="2" t="str">
        <x:v>tonnes</x:v>
      </x:c>
      <x:c r="O644" s="2" t="n">
        <x:v>0</x:v>
      </x:c>
      <x:c r="P644" s="2" t="n">
        <x:v>0</x:v>
      </x:c>
      <x:c r="Q644" s="2" t="n">
        <x:v>0</x:v>
      </x:c>
      <x:c r="R644" s="2" t="n">
        <x:v>0</x:v>
      </x:c>
      <x:c r="S644" s="2" t="n">
        <x:v>0</x:v>
      </x:c>
      <x:c r="T644" s="2" t="n">
        <x:v>31365</x:v>
      </x:c>
      <x:c r="U644" s="2" t="n">
        <x:v>0</x:v>
      </x:c>
      <x:c r="V644" s="2" t="n">
        <x:v>0</x:v>
      </x:c>
      <x:c r="W644" s="2" t="n">
        <x:v>0</x:v>
      </x:c>
      <x:c r="X644" s="2" t="n">
        <x:v>76702509</x:v>
      </x:c>
      <x:c r="Y644" s="2" t="n">
        <x:v>0</x:v>
      </x:c>
      <x:c r="Z644" s="2" t="n">
        <x:v>76733874</x:v>
      </x:c>
      <x:c r="AA644" s="2" t="n">
        <x:v>76733874</x:v>
      </x:c>
      <x:c r="AB644" s="2" t="n">
        <x:v>76733874</x:v>
      </x:c>
      <x:c r="AC644" s="2" t="n">
        <x:v>0</x:v>
      </x:c>
      <x:c r="AD644" s="12" t="b">
        <x:v>1</x:v>
      </x:c>
      <x:c r="AE644" s="12" t="b">
        <x:v>0</x:v>
      </x:c>
      <x:c r="AF644" s="2" t="str">
        <x:v>inventory_context_only_not_used_as_point_or_grid_model_evidence</x:v>
      </x:c>
      <x:c r="AG644" s="7" t="str">
        <x:v>https://ibm.gov.in/IBMPortal/pages/national-mineral-inventory-at-a-glance-2025</x:v>
      </x:c>
    </x:row>
    <x:row r="645" ht="18" customHeight="1">
      <x:c r="A645" s="2" t="str">
        <x:v>IBM-NMI2025-5-40-state-jharkhand-total-01</x:v>
      </x:c>
      <x:c r="B645" s="2" t="str">
        <x:v>5.40</x:v>
      </x:c>
      <x:c r="C645" s="2" t="n">
        <x:v>49</x:v>
      </x:c>
      <x:c r="D645" s="9" t="n">
        <x:v>45748</x:v>
      </x:c>
      <x:c r="E645" s="2" t="str">
        <x:v>Titanium</x:v>
      </x:c>
      <x:c r="F645" s="7" t="str">
        <x:v>["Titanium"]</x:v>
      </x:c>
      <x:c r="G645" s="2" t="str">
        <x:v>state</x:v>
      </x:c>
      <x:c r="H645" s="2" t="str">
        <x:v>Jharkhand</x:v>
      </x:c>
      <x:c r="I645" s="2" t="str">
        <x:v>Jharkhand</x:v>
      </x:c>
      <x:c r="J645" s="2" t="str">
        <x:v>Total</x:v>
      </x:c>
      <x:c r="K645" s="2" t="str">
        <x:v>bulk_mineral_or_source_grade</x:v>
      </x:c>
      <x:c r="L645" s="2" t="str">
        <x:v>Tonne</x:v>
      </x:c>
      <x:c r="M645" s="2" t="n">
        <x:v>1</x:v>
      </x:c>
      <x:c r="N645" s="2" t="str">
        <x:v>tonnes</x:v>
      </x:c>
      <x:c r="O645" s="2" t="n">
        <x:v>0</x:v>
      </x:c>
      <x:c r="P645" s="2" t="n">
        <x:v>0</x:v>
      </x:c>
      <x:c r="Q645" s="2" t="n">
        <x:v>0</x:v>
      </x:c>
      <x:c r="R645" s="2" t="n">
        <x:v>0</x:v>
      </x:c>
      <x:c r="S645" s="2" t="n">
        <x:v>0</x:v>
      </x:c>
      <x:c r="T645" s="2" t="n">
        <x:v>0</x:v>
      </x:c>
      <x:c r="U645" s="2" t="n">
        <x:v>0</x:v>
      </x:c>
      <x:c r="V645" s="2" t="n">
        <x:v>0</x:v>
      </x:c>
      <x:c r="W645" s="2" t="n">
        <x:v>3630000</x:v>
      </x:c>
      <x:c r="X645" s="2" t="n">
        <x:v>31045000</x:v>
      </x:c>
      <x:c r="Y645" s="2" t="n">
        <x:v>5818767</x:v>
      </x:c>
      <x:c r="Z645" s="2" t="n">
        <x:v>40493767</x:v>
      </x:c>
      <x:c r="AA645" s="2" t="n">
        <x:v>40493767</x:v>
      </x:c>
      <x:c r="AB645" s="2" t="n">
        <x:v>40493767</x:v>
      </x:c>
      <x:c r="AC645" s="2" t="n">
        <x:v>0</x:v>
      </x:c>
      <x:c r="AD645" s="12" t="b">
        <x:v>1</x:v>
      </x:c>
      <x:c r="AE645" s="12" t="b">
        <x:v>0</x:v>
      </x:c>
      <x:c r="AF645" s="2" t="str">
        <x:v>inventory_context_only_not_used_as_point_or_grid_model_evidence</x:v>
      </x:c>
      <x:c r="AG645" s="7" t="str">
        <x:v>https://ibm.gov.in/IBMPortal/pages/national-mineral-inventory-at-a-glance-2025</x:v>
      </x:c>
    </x:row>
    <x:row r="646" ht="18" customHeight="1">
      <x:c r="A646" s="2" t="str">
        <x:v>IBM-NMI2025-5-40-state-karnataka-total-01</x:v>
      </x:c>
      <x:c r="B646" s="2" t="str">
        <x:v>5.40</x:v>
      </x:c>
      <x:c r="C646" s="2" t="n">
        <x:v>49</x:v>
      </x:c>
      <x:c r="D646" s="9" t="n">
        <x:v>45748</x:v>
      </x:c>
      <x:c r="E646" s="2" t="str">
        <x:v>Titanium</x:v>
      </x:c>
      <x:c r="F646" s="7" t="str">
        <x:v>["Titanium"]</x:v>
      </x:c>
      <x:c r="G646" s="2" t="str">
        <x:v>state</x:v>
      </x:c>
      <x:c r="H646" s="2" t="str">
        <x:v>Karnataka</x:v>
      </x:c>
      <x:c r="I646" s="2" t="str">
        <x:v>Karnataka</x:v>
      </x:c>
      <x:c r="J646" s="2" t="str">
        <x:v>Total</x:v>
      </x:c>
      <x:c r="K646" s="2" t="str">
        <x:v>bulk_mineral_or_source_grade</x:v>
      </x:c>
      <x:c r="L646" s="2" t="str">
        <x:v>Tonne</x:v>
      </x:c>
      <x:c r="M646" s="2" t="n">
        <x:v>1</x:v>
      </x:c>
      <x:c r="N646" s="2" t="str">
        <x:v>tonnes</x:v>
      </x:c>
      <x:c r="O646" s="2" t="n">
        <x:v>0</x:v>
      </x:c>
      <x:c r="P646" s="2" t="n">
        <x:v>0</x:v>
      </x:c>
      <x:c r="Q646" s="2" t="n">
        <x:v>0</x:v>
      </x:c>
      <x:c r="R646" s="2" t="n">
        <x:v>0</x:v>
      </x:c>
      <x:c r="S646" s="2" t="n">
        <x:v>0</x:v>
      </x:c>
      <x:c r="T646" s="2" t="n">
        <x:v>0</x:v>
      </x:c>
      <x:c r="U646" s="2" t="n">
        <x:v>0</x:v>
      </x:c>
      <x:c r="V646" s="2" t="n">
        <x:v>0</x:v>
      </x:c>
      <x:c r="W646" s="2" t="n">
        <x:v>0</x:v>
      </x:c>
      <x:c r="X646" s="2" t="n">
        <x:v>14182094</x:v>
      </x:c>
      <x:c r="Y646" s="2" t="n">
        <x:v>20000</x:v>
      </x:c>
      <x:c r="Z646" s="2" t="n">
        <x:v>14202094</x:v>
      </x:c>
      <x:c r="AA646" s="2" t="n">
        <x:v>14202094</x:v>
      </x:c>
      <x:c r="AB646" s="2" t="n">
        <x:v>14202094</x:v>
      </x:c>
      <x:c r="AC646" s="2" t="n">
        <x:v>0</x:v>
      </x:c>
      <x:c r="AD646" s="12" t="b">
        <x:v>1</x:v>
      </x:c>
      <x:c r="AE646" s="12" t="b">
        <x:v>0</x:v>
      </x:c>
      <x:c r="AF646" s="2" t="str">
        <x:v>inventory_context_only_not_used_as_point_or_grid_model_evidence</x:v>
      </x:c>
      <x:c r="AG646" s="7" t="str">
        <x:v>https://ibm.gov.in/IBMPortal/pages/national-mineral-inventory-at-a-glance-2025</x:v>
      </x:c>
    </x:row>
    <x:row r="647" ht="18" customHeight="1">
      <x:c r="A647" s="2" t="str">
        <x:v>IBM-NMI2025-5-40-state-kerala-total-01</x:v>
      </x:c>
      <x:c r="B647" s="2" t="str">
        <x:v>5.40</x:v>
      </x:c>
      <x:c r="C647" s="2" t="n">
        <x:v>49</x:v>
      </x:c>
      <x:c r="D647" s="9" t="n">
        <x:v>45748</x:v>
      </x:c>
      <x:c r="E647" s="2" t="str">
        <x:v>Titanium</x:v>
      </x:c>
      <x:c r="F647" s="7" t="str">
        <x:v>["Titanium"]</x:v>
      </x:c>
      <x:c r="G647" s="2" t="str">
        <x:v>state</x:v>
      </x:c>
      <x:c r="H647" s="2" t="str">
        <x:v>Kerala</x:v>
      </x:c>
      <x:c r="I647" s="2" t="str">
        <x:v>Kerala</x:v>
      </x:c>
      <x:c r="J647" s="2" t="str">
        <x:v>Total</x:v>
      </x:c>
      <x:c r="K647" s="2" t="str">
        <x:v>bulk_mineral_or_source_grade</x:v>
      </x:c>
      <x:c r="L647" s="2" t="str">
        <x:v>Tonne</x:v>
      </x:c>
      <x:c r="M647" s="2" t="n">
        <x:v>1</x:v>
      </x:c>
      <x:c r="N647" s="2" t="str">
        <x:v>tonnes</x:v>
      </x:c>
      <x:c r="O647" s="2" t="n">
        <x:v>1168293</x:v>
      </x:c>
      <x:c r="P647" s="2" t="n">
        <x:v>589667</x:v>
      </x:c>
      <x:c r="Q647" s="2" t="n">
        <x:v>0</x:v>
      </x:c>
      <x:c r="R647" s="2" t="n">
        <x:v>1757960</x:v>
      </x:c>
      <x:c r="S647" s="2" t="n">
        <x:v>9636943</x:v>
      </x:c>
      <x:c r="T647" s="2" t="n">
        <x:v>0</x:v>
      </x:c>
      <x:c r="U647" s="2" t="n">
        <x:v>0</x:v>
      </x:c>
      <x:c r="V647" s="2" t="n">
        <x:v>1883796</x:v>
      </x:c>
      <x:c r="W647" s="2" t="n">
        <x:v>19961000</x:v>
      </x:c>
      <x:c r="X647" s="2" t="n">
        <x:v>87562716</x:v>
      </x:c>
      <x:c r="Y647" s="2" t="n">
        <x:v>126220000</x:v>
      </x:c>
      <x:c r="Z647" s="2" t="n">
        <x:v>245264455</x:v>
      </x:c>
      <x:c r="AA647" s="2" t="n">
        <x:v>247022415</x:v>
      </x:c>
      <x:c r="AB647" s="2" t="n">
        <x:v>247022415</x:v>
      </x:c>
      <x:c r="AC647" s="2" t="n">
        <x:v>0</x:v>
      </x:c>
      <x:c r="AD647" s="12" t="b">
        <x:v>1</x:v>
      </x:c>
      <x:c r="AE647" s="12" t="b">
        <x:v>0</x:v>
      </x:c>
      <x:c r="AF647" s="2" t="str">
        <x:v>inventory_context_only_not_used_as_point_or_grid_model_evidence</x:v>
      </x:c>
      <x:c r="AG647" s="7" t="str">
        <x:v>https://ibm.gov.in/IBMPortal/pages/national-mineral-inventory-at-a-glance-2025</x:v>
      </x:c>
    </x:row>
    <x:row r="648" ht="18" customHeight="1">
      <x:c r="A648" s="2" t="str">
        <x:v>IBM-NMI2025-5-40-state-maharashtra-total-01</x:v>
      </x:c>
      <x:c r="B648" s="2" t="str">
        <x:v>5.40</x:v>
      </x:c>
      <x:c r="C648" s="2" t="n">
        <x:v>49</x:v>
      </x:c>
      <x:c r="D648" s="9" t="n">
        <x:v>45748</x:v>
      </x:c>
      <x:c r="E648" s="2" t="str">
        <x:v>Titanium</x:v>
      </x:c>
      <x:c r="F648" s="7" t="str">
        <x:v>["Titanium"]</x:v>
      </x:c>
      <x:c r="G648" s="2" t="str">
        <x:v>state</x:v>
      </x:c>
      <x:c r="H648" s="2" t="str">
        <x:v>Maharashtra</x:v>
      </x:c>
      <x:c r="I648" s="2" t="str">
        <x:v>Maharashtra</x:v>
      </x:c>
      <x:c r="J648" s="2" t="str">
        <x:v>Total</x:v>
      </x:c>
      <x:c r="K648" s="2" t="str">
        <x:v>bulk_mineral_or_source_grade</x:v>
      </x:c>
      <x:c r="L648" s="2" t="str">
        <x:v>Tonne</x:v>
      </x:c>
      <x:c r="M648" s="2" t="n">
        <x:v>1</x:v>
      </x:c>
      <x:c r="N648" s="2" t="str">
        <x:v>tonnes</x:v>
      </x:c>
      <x:c r="O648" s="2" t="n">
        <x:v>219623</x:v>
      </x:c>
      <x:c r="P648" s="2" t="n">
        <x:v>64860</x:v>
      </x:c>
      <x:c r="Q648" s="2" t="n">
        <x:v>19068</x:v>
      </x:c>
      <x:c r="R648" s="2" t="n">
        <x:v>303551</x:v>
      </x:c>
      <x:c r="S648" s="2" t="n">
        <x:v>24172</x:v>
      </x:c>
      <x:c r="T648" s="2" t="n">
        <x:v>0</x:v>
      </x:c>
      <x:c r="U648" s="2" t="n">
        <x:v>0</x:v>
      </x:c>
      <x:c r="V648" s="2" t="n">
        <x:v>1172214</x:v>
      </x:c>
      <x:c r="W648" s="2" t="n">
        <x:v>846000</x:v>
      </x:c>
      <x:c r="X648" s="2" t="n">
        <x:v>1938400</x:v>
      </x:c>
      <x:c r="Y648" s="2" t="n">
        <x:v>0</x:v>
      </x:c>
      <x:c r="Z648" s="2" t="n">
        <x:v>3980786</x:v>
      </x:c>
      <x:c r="AA648" s="2" t="n">
        <x:v>4284337</x:v>
      </x:c>
      <x:c r="AB648" s="2" t="n">
        <x:v>4284337</x:v>
      </x:c>
      <x:c r="AC648" s="2" t="n">
        <x:v>0</x:v>
      </x:c>
      <x:c r="AD648" s="12" t="b">
        <x:v>1</x:v>
      </x:c>
      <x:c r="AE648" s="12" t="b">
        <x:v>0</x:v>
      </x:c>
      <x:c r="AF648" s="2" t="str">
        <x:v>inventory_context_only_not_used_as_point_or_grid_model_evidence</x:v>
      </x:c>
      <x:c r="AG648" s="7" t="str">
        <x:v>https://ibm.gov.in/IBMPortal/pages/national-mineral-inventory-at-a-glance-2025</x:v>
      </x:c>
    </x:row>
    <x:row r="649" ht="18" customHeight="1">
      <x:c r="A649" s="2" t="str">
        <x:v>IBM-NMI2025-5-40-state-meghalaya-total-01</x:v>
      </x:c>
      <x:c r="B649" s="2" t="str">
        <x:v>5.40</x:v>
      </x:c>
      <x:c r="C649" s="2" t="n">
        <x:v>49</x:v>
      </x:c>
      <x:c r="D649" s="9" t="n">
        <x:v>45748</x:v>
      </x:c>
      <x:c r="E649" s="2" t="str">
        <x:v>Titanium</x:v>
      </x:c>
      <x:c r="F649" s="7" t="str">
        <x:v>["Titanium"]</x:v>
      </x:c>
      <x:c r="G649" s="2" t="str">
        <x:v>state</x:v>
      </x:c>
      <x:c r="H649" s="2" t="str">
        <x:v>Meghalaya</x:v>
      </x:c>
      <x:c r="I649" s="2" t="str">
        <x:v>Meghalaya</x:v>
      </x:c>
      <x:c r="J649" s="2" t="str">
        <x:v>Total</x:v>
      </x:c>
      <x:c r="K649" s="2" t="str">
        <x:v>bulk_mineral_or_source_grade</x:v>
      </x:c>
      <x:c r="L649" s="2" t="str">
        <x:v>Tonne</x:v>
      </x:c>
      <x:c r="M649" s="2" t="n">
        <x:v>1</x:v>
      </x:c>
      <x:c r="N649" s="2" t="str">
        <x:v>tonnes</x:v>
      </x:c>
      <x:c r="O649" s="2" t="n">
        <x:v>0</x:v>
      </x:c>
      <x:c r="P649" s="2" t="n">
        <x:v>0</x:v>
      </x:c>
      <x:c r="Q649" s="2" t="n">
        <x:v>0</x:v>
      </x:c>
      <x:c r="R649" s="2" t="n">
        <x:v>0</x:v>
      </x:c>
      <x:c r="S649" s="2" t="n">
        <x:v>0</x:v>
      </x:c>
      <x:c r="T649" s="2" t="n">
        <x:v>0</x:v>
      </x:c>
      <x:c r="U649" s="2" t="n">
        <x:v>0</x:v>
      </x:c>
      <x:c r="V649" s="2" t="n">
        <x:v>0</x:v>
      </x:c>
      <x:c r="W649" s="2" t="n">
        <x:v>3345000</x:v>
      </x:c>
      <x:c r="X649" s="2" t="n">
        <x:v>0</x:v>
      </x:c>
      <x:c r="Y649" s="2" t="n">
        <x:v>0</x:v>
      </x:c>
      <x:c r="Z649" s="2" t="n">
        <x:v>3345000</x:v>
      </x:c>
      <x:c r="AA649" s="2" t="n">
        <x:v>3345000</x:v>
      </x:c>
      <x:c r="AB649" s="2" t="n">
        <x:v>3345000</x:v>
      </x:c>
      <x:c r="AC649" s="2" t="n">
        <x:v>0</x:v>
      </x:c>
      <x:c r="AD649" s="12" t="b">
        <x:v>1</x:v>
      </x:c>
      <x:c r="AE649" s="12" t="b">
        <x:v>0</x:v>
      </x:c>
      <x:c r="AF649" s="2" t="str">
        <x:v>inventory_context_only_not_used_as_point_or_grid_model_evidence</x:v>
      </x:c>
      <x:c r="AG649" s="7" t="str">
        <x:v>https://ibm.gov.in/IBMPortal/pages/national-mineral-inventory-at-a-glance-2025</x:v>
      </x:c>
    </x:row>
    <x:row r="650" ht="18" customHeight="1">
      <x:c r="A650" s="2" t="str">
        <x:v>IBM-NMI2025-5-40-state-odisha-total-01</x:v>
      </x:c>
      <x:c r="B650" s="2" t="str">
        <x:v>5.40</x:v>
      </x:c>
      <x:c r="C650" s="2" t="n">
        <x:v>49</x:v>
      </x:c>
      <x:c r="D650" s="9" t="n">
        <x:v>45748</x:v>
      </x:c>
      <x:c r="E650" s="2" t="str">
        <x:v>Titanium</x:v>
      </x:c>
      <x:c r="F650" s="7" t="str">
        <x:v>["Titanium"]</x:v>
      </x:c>
      <x:c r="G650" s="2" t="str">
        <x:v>state</x:v>
      </x:c>
      <x:c r="H650" s="2" t="str">
        <x:v>Odisha</x:v>
      </x:c>
      <x:c r="I650" s="2" t="str">
        <x:v>Odisha</x:v>
      </x:c>
      <x:c r="J650" s="2" t="str">
        <x:v>Total</x:v>
      </x:c>
      <x:c r="K650" s="2" t="str">
        <x:v>bulk_mineral_or_source_grade</x:v>
      </x:c>
      <x:c r="L650" s="2" t="str">
        <x:v>Tonne</x:v>
      </x:c>
      <x:c r="M650" s="2" t="n">
        <x:v>1</x:v>
      </x:c>
      <x:c r="N650" s="2" t="str">
        <x:v>tonnes</x:v>
      </x:c>
      <x:c r="O650" s="2" t="n">
        <x:v>10077021</x:v>
      </x:c>
      <x:c r="P650" s="2" t="n">
        <x:v>0</x:v>
      </x:c>
      <x:c r="Q650" s="2" t="n">
        <x:v>0</x:v>
      </x:c>
      <x:c r="R650" s="2" t="n">
        <x:v>10077021</x:v>
      </x:c>
      <x:c r="S650" s="2" t="n">
        <x:v>0</x:v>
      </x:c>
      <x:c r="T650" s="2" t="n">
        <x:v>258444</x:v>
      </x:c>
      <x:c r="U650" s="2" t="n">
        <x:v>0</x:v>
      </x:c>
      <x:c r="V650" s="2" t="n">
        <x:v>1322779</x:v>
      </x:c>
      <x:c r="W650" s="2" t="n">
        <x:v>6929339</x:v>
      </x:c>
      <x:c r="X650" s="2" t="n">
        <x:v>52808863</x:v>
      </x:c>
      <x:c r="Y650" s="2" t="n">
        <x:v>945337</x:v>
      </x:c>
      <x:c r="Z650" s="2" t="n">
        <x:v>62264762</x:v>
      </x:c>
      <x:c r="AA650" s="2" t="n">
        <x:v>72341783</x:v>
      </x:c>
      <x:c r="AB650" s="2" t="n">
        <x:v>72341783</x:v>
      </x:c>
      <x:c r="AC650" s="2" t="n">
        <x:v>0</x:v>
      </x:c>
      <x:c r="AD650" s="12" t="b">
        <x:v>1</x:v>
      </x:c>
      <x:c r="AE650" s="12" t="b">
        <x:v>0</x:v>
      </x:c>
      <x:c r="AF650" s="2" t="str">
        <x:v>inventory_context_only_not_used_as_point_or_grid_model_evidence</x:v>
      </x:c>
      <x:c r="AG650" s="7" t="str">
        <x:v>https://ibm.gov.in/IBMPortal/pages/national-mineral-inventory-at-a-glance-2025</x:v>
      </x:c>
    </x:row>
    <x:row r="651" ht="18" customHeight="1">
      <x:c r="A651" s="2" t="str">
        <x:v>IBM-NMI2025-5-40-state-tamil-nadu-total-01</x:v>
      </x:c>
      <x:c r="B651" s="2" t="str">
        <x:v>5.40</x:v>
      </x:c>
      <x:c r="C651" s="2" t="n">
        <x:v>49</x:v>
      </x:c>
      <x:c r="D651" s="9" t="n">
        <x:v>45748</x:v>
      </x:c>
      <x:c r="E651" s="2" t="str">
        <x:v>Titanium</x:v>
      </x:c>
      <x:c r="F651" s="7" t="str">
        <x:v>["Titanium"]</x:v>
      </x:c>
      <x:c r="G651" s="2" t="str">
        <x:v>state</x:v>
      </x:c>
      <x:c r="H651" s="2" t="str">
        <x:v>Tamil Nadu</x:v>
      </x:c>
      <x:c r="I651" s="2" t="str">
        <x:v>Tamil Nadu</x:v>
      </x:c>
      <x:c r="J651" s="2" t="str">
        <x:v>Total</x:v>
      </x:c>
      <x:c r="K651" s="2" t="str">
        <x:v>bulk_mineral_or_source_grade</x:v>
      </x:c>
      <x:c r="L651" s="2" t="str">
        <x:v>Tonne</x:v>
      </x:c>
      <x:c r="M651" s="2" t="n">
        <x:v>1</x:v>
      </x:c>
      <x:c r="N651" s="2" t="str">
        <x:v>tonnes</x:v>
      </x:c>
      <x:c r="O651" s="2" t="n">
        <x:v>294562</x:v>
      </x:c>
      <x:c r="P651" s="2" t="n">
        <x:v>665997</x:v>
      </x:c>
      <x:c r="Q651" s="2" t="n">
        <x:v>0</x:v>
      </x:c>
      <x:c r="R651" s="2" t="n">
        <x:v>960558</x:v>
      </x:c>
      <x:c r="S651" s="2" t="n">
        <x:v>0</x:v>
      </x:c>
      <x:c r="T651" s="2" t="n">
        <x:v>462736</x:v>
      </x:c>
      <x:c r="U651" s="2" t="n">
        <x:v>0</x:v>
      </x:c>
      <x:c r="V651" s="2" t="n">
        <x:v>97640</x:v>
      </x:c>
      <x:c r="W651" s="2" t="n">
        <x:v>19687147</x:v>
      </x:c>
      <x:c r="X651" s="2" t="n">
        <x:v>93134394</x:v>
      </x:c>
      <x:c r="Y651" s="2" t="n">
        <x:v>39281</x:v>
      </x:c>
      <x:c r="Z651" s="2" t="n">
        <x:v>113421198</x:v>
      </x:c>
      <x:c r="AA651" s="2" t="n">
        <x:v>114381757</x:v>
      </x:c>
      <x:c r="AB651" s="2" t="n">
        <x:v>114381757</x:v>
      </x:c>
      <x:c r="AC651" s="2" t="n">
        <x:v>0</x:v>
      </x:c>
      <x:c r="AD651" s="12" t="b">
        <x:v>1</x:v>
      </x:c>
      <x:c r="AE651" s="12" t="b">
        <x:v>0</x:v>
      </x:c>
      <x:c r="AF651" s="2" t="str">
        <x:v>inventory_context_only_not_used_as_point_or_grid_model_evidence</x:v>
      </x:c>
      <x:c r="AG651" s="7" t="str">
        <x:v>https://ibm.gov.in/IBMPortal/pages/national-mineral-inventory-at-a-glance-2025</x:v>
      </x:c>
    </x:row>
    <x:row r="652" ht="18" customHeight="1">
      <x:c r="A652" s="2" t="str">
        <x:v>IBM-NMI2025-5-40-state-telangana-total-01</x:v>
      </x:c>
      <x:c r="B652" s="2" t="str">
        <x:v>5.40</x:v>
      </x:c>
      <x:c r="C652" s="2" t="n">
        <x:v>49</x:v>
      </x:c>
      <x:c r="D652" s="9" t="n">
        <x:v>45748</x:v>
      </x:c>
      <x:c r="E652" s="2" t="str">
        <x:v>Titanium</x:v>
      </x:c>
      <x:c r="F652" s="7" t="str">
        <x:v>["Titanium"]</x:v>
      </x:c>
      <x:c r="G652" s="2" t="str">
        <x:v>state</x:v>
      </x:c>
      <x:c r="H652" s="2" t="str">
        <x:v>Telangana</x:v>
      </x:c>
      <x:c r="I652" s="2" t="str">
        <x:v>Telangana</x:v>
      </x:c>
      <x:c r="J652" s="2" t="str">
        <x:v>Total</x:v>
      </x:c>
      <x:c r="K652" s="2" t="str">
        <x:v>bulk_mineral_or_source_grade</x:v>
      </x:c>
      <x:c r="L652" s="2" t="str">
        <x:v>Tonne</x:v>
      </x:c>
      <x:c r="M652" s="2" t="n">
        <x:v>1</x:v>
      </x:c>
      <x:c r="N652" s="2" t="str">
        <x:v>tonnes</x:v>
      </x:c>
      <x:c r="O652" s="2" t="n">
        <x:v>0</x:v>
      </x:c>
      <x:c r="P652" s="2" t="n">
        <x:v>0</x:v>
      </x:c>
      <x:c r="Q652" s="2" t="n">
        <x:v>0</x:v>
      </x:c>
      <x:c r="R652" s="2" t="n">
        <x:v>0</x:v>
      </x:c>
      <x:c r="S652" s="2" t="n">
        <x:v>0</x:v>
      </x:c>
      <x:c r="T652" s="2" t="n">
        <x:v>0</x:v>
      </x:c>
      <x:c r="U652" s="2" t="n">
        <x:v>0</x:v>
      </x:c>
      <x:c r="V652" s="2" t="n">
        <x:v>0</x:v>
      </x:c>
      <x:c r="W652" s="2" t="n">
        <x:v>0</x:v>
      </x:c>
      <x:c r="X652" s="2" t="n">
        <x:v>85210000</x:v>
      </x:c>
      <x:c r="Y652" s="2" t="n">
        <x:v>0</x:v>
      </x:c>
      <x:c r="Z652" s="2" t="n">
        <x:v>85210000</x:v>
      </x:c>
      <x:c r="AA652" s="2" t="n">
        <x:v>85210000</x:v>
      </x:c>
      <x:c r="AB652" s="2" t="n">
        <x:v>85210000</x:v>
      </x:c>
      <x:c r="AC652" s="2" t="n">
        <x:v>0</x:v>
      </x:c>
      <x:c r="AD652" s="12" t="b">
        <x:v>1</x:v>
      </x:c>
      <x:c r="AE652" s="12" t="b">
        <x:v>0</x:v>
      </x:c>
      <x:c r="AF652" s="2" t="str">
        <x:v>inventory_context_only_not_used_as_point_or_grid_model_evidence</x:v>
      </x:c>
      <x:c r="AG652" s="7" t="str">
        <x:v>https://ibm.gov.in/IBMPortal/pages/national-mineral-inventory-at-a-glance-2025</x:v>
      </x:c>
    </x:row>
    <x:row r="653" ht="18" customHeight="1">
      <x:c r="A653" s="2" t="str">
        <x:v>IBM-NMI2025-5-40-state-uttar-pradesh-total-01</x:v>
      </x:c>
      <x:c r="B653" s="2" t="str">
        <x:v>5.40</x:v>
      </x:c>
      <x:c r="C653" s="2" t="n">
        <x:v>49</x:v>
      </x:c>
      <x:c r="D653" s="9" t="n">
        <x:v>45748</x:v>
      </x:c>
      <x:c r="E653" s="2" t="str">
        <x:v>Titanium</x:v>
      </x:c>
      <x:c r="F653" s="7" t="str">
        <x:v>["Titanium"]</x:v>
      </x:c>
      <x:c r="G653" s="2" t="str">
        <x:v>state</x:v>
      </x:c>
      <x:c r="H653" s="2" t="str">
        <x:v>Uttar Pradesh</x:v>
      </x:c>
      <x:c r="I653" s="2" t="str">
        <x:v>Uttar Pradesh</x:v>
      </x:c>
      <x:c r="J653" s="2" t="str">
        <x:v>Total</x:v>
      </x:c>
      <x:c r="K653" s="2" t="str">
        <x:v>bulk_mineral_or_source_grade</x:v>
      </x:c>
      <x:c r="L653" s="2" t="str">
        <x:v>Tonne</x:v>
      </x:c>
      <x:c r="M653" s="2" t="n">
        <x:v>1</x:v>
      </x:c>
      <x:c r="N653" s="2" t="str">
        <x:v>tonnes</x:v>
      </x:c>
      <x:c r="O653" s="2" t="n">
        <x:v>0</x:v>
      </x:c>
      <x:c r="P653" s="2" t="n">
        <x:v>0</x:v>
      </x:c>
      <x:c r="Q653" s="2" t="n">
        <x:v>0</x:v>
      </x:c>
      <x:c r="R653" s="2" t="n">
        <x:v>0</x:v>
      </x:c>
      <x:c r="S653" s="2" t="n">
        <x:v>0</x:v>
      </x:c>
      <x:c r="T653" s="2" t="n">
        <x:v>0</x:v>
      </x:c>
      <x:c r="U653" s="2" t="n">
        <x:v>0</x:v>
      </x:c>
      <x:c r="V653" s="2" t="n">
        <x:v>0</x:v>
      </x:c>
      <x:c r="W653" s="2" t="n">
        <x:v>0</x:v>
      </x:c>
      <x:c r="X653" s="2" t="n">
        <x:v>0</x:v>
      </x:c>
      <x:c r="Y653" s="2" t="n">
        <x:v>12690000</x:v>
      </x:c>
      <x:c r="Z653" s="2" t="n">
        <x:v>12690000</x:v>
      </x:c>
      <x:c r="AA653" s="2" t="n">
        <x:v>12690000</x:v>
      </x:c>
      <x:c r="AB653" s="2" t="n">
        <x:v>12690000</x:v>
      </x:c>
      <x:c r="AC653" s="2" t="n">
        <x:v>0</x:v>
      </x:c>
      <x:c r="AD653" s="12" t="b">
        <x:v>1</x:v>
      </x:c>
      <x:c r="AE653" s="12" t="b">
        <x:v>0</x:v>
      </x:c>
      <x:c r="AF653" s="2" t="str">
        <x:v>inventory_context_only_not_used_as_point_or_grid_model_evidence</x:v>
      </x:c>
      <x:c r="AG653" s="7" t="str">
        <x:v>https://ibm.gov.in/IBMPortal/pages/national-mineral-inventory-at-a-glance-2025</x:v>
      </x:c>
    </x:row>
    <x:row r="654" ht="18" customHeight="1">
      <x:c r="A654" s="2" t="str">
        <x:v>IBM-NMI2025-5-40-state-west-bengal-total-01</x:v>
      </x:c>
      <x:c r="B654" s="2" t="str">
        <x:v>5.40</x:v>
      </x:c>
      <x:c r="C654" s="2" t="n">
        <x:v>49</x:v>
      </x:c>
      <x:c r="D654" s="9" t="n">
        <x:v>45748</x:v>
      </x:c>
      <x:c r="E654" s="2" t="str">
        <x:v>Titanium</x:v>
      </x:c>
      <x:c r="F654" s="7" t="str">
        <x:v>["Titanium"]</x:v>
      </x:c>
      <x:c r="G654" s="2" t="str">
        <x:v>state</x:v>
      </x:c>
      <x:c r="H654" s="2" t="str">
        <x:v>West Bengal</x:v>
      </x:c>
      <x:c r="I654" s="2" t="str">
        <x:v>West Bengal</x:v>
      </x:c>
      <x:c r="J654" s="2" t="str">
        <x:v>Total</x:v>
      </x:c>
      <x:c r="K654" s="2" t="str">
        <x:v>bulk_mineral_or_source_grade</x:v>
      </x:c>
      <x:c r="L654" s="2" t="str">
        <x:v>Tonne</x:v>
      </x:c>
      <x:c r="M654" s="2" t="n">
        <x:v>1</x:v>
      </x:c>
      <x:c r="N654" s="2" t="str">
        <x:v>tonnes</x:v>
      </x:c>
      <x:c r="O654" s="2" t="n">
        <x:v>0</x:v>
      </x:c>
      <x:c r="P654" s="2" t="n">
        <x:v>0</x:v>
      </x:c>
      <x:c r="Q654" s="2" t="n">
        <x:v>0</x:v>
      </x:c>
      <x:c r="R654" s="2" t="n">
        <x:v>0</x:v>
      </x:c>
      <x:c r="S654" s="2" t="n">
        <x:v>0</x:v>
      </x:c>
      <x:c r="T654" s="2" t="n">
        <x:v>0</x:v>
      </x:c>
      <x:c r="U654" s="2" t="n">
        <x:v>0</x:v>
      </x:c>
      <x:c r="V654" s="2" t="n">
        <x:v>0</x:v>
      </x:c>
      <x:c r="W654" s="2" t="n">
        <x:v>0</x:v>
      </x:c>
      <x:c r="X654" s="2" t="n">
        <x:v>2279000</x:v>
      </x:c>
      <x:c r="Y654" s="2" t="n">
        <x:v>0</x:v>
      </x:c>
      <x:c r="Z654" s="2" t="n">
        <x:v>2279000</x:v>
      </x:c>
      <x:c r="AA654" s="2" t="n">
        <x:v>2279000</x:v>
      </x:c>
      <x:c r="AB654" s="2" t="n">
        <x:v>2279000</x:v>
      </x:c>
      <x:c r="AC654" s="2" t="n">
        <x:v>0</x:v>
      </x:c>
      <x:c r="AD654" s="12" t="b">
        <x:v>1</x:v>
      </x:c>
      <x:c r="AE654" s="12" t="b">
        <x:v>0</x:v>
      </x:c>
      <x:c r="AF654" s="2" t="str">
        <x:v>inventory_context_only_not_used_as_point_or_grid_model_evidence</x:v>
      </x:c>
      <x:c r="AG654" s="7" t="str">
        <x:v>https://ibm.gov.in/IBMPortal/pages/national-mineral-inventory-at-a-glance-2025</x:v>
      </x:c>
    </x:row>
    <x:row r="655" ht="18" customHeight="1">
      <x:c r="A655" s="2" t="str">
        <x:v>IBM-NMI2025-3-41-grade-all-india-ore-01</x:v>
      </x:c>
      <x:c r="B655" s="2" t="str">
        <x:v>3.41</x:v>
      </x:c>
      <x:c r="C655" s="2" t="n">
        <x:v>50</x:v>
      </x:c>
      <x:c r="D655" s="9" t="n">
        <x:v>45748</x:v>
      </x:c>
      <x:c r="E655" s="2" t="str">
        <x:v>Tungsten</x:v>
      </x:c>
      <x:c r="F655" s="7" t="str">
        <x:v>["Tungsten"]</x:v>
      </x:c>
      <x:c r="G655" s="2" t="str">
        <x:v>grade</x:v>
      </x:c>
      <x:c r="H655" s="2"/>
      <x:c r="I655" s="2" t="str">
        <x:v>All India</x:v>
      </x:c>
      <x:c r="J655" s="2" t="str">
        <x:v>Ore</x:v>
      </x:c>
      <x:c r="K655" s="2" t="str">
        <x:v>ore</x:v>
      </x:c>
      <x:c r="L655" s="2" t="str">
        <x:v>Tonne</x:v>
      </x:c>
      <x:c r="M655" s="2" t="n">
        <x:v>1</x:v>
      </x:c>
      <x:c r="N655" s="2" t="str">
        <x:v>tonnes</x:v>
      </x:c>
      <x:c r="O655" s="2" t="n">
        <x:v>0</x:v>
      </x:c>
      <x:c r="P655" s="2" t="n">
        <x:v>0</x:v>
      </x:c>
      <x:c r="Q655" s="2" t="n">
        <x:v>0</x:v>
      </x:c>
      <x:c r="R655" s="2" t="n">
        <x:v>0</x:v>
      </x:c>
      <x:c r="S655" s="2" t="n">
        <x:v>2230000</x:v>
      </x:c>
      <x:c r="T655" s="2" t="n">
        <x:v>0</x:v>
      </x:c>
      <x:c r="U655" s="2" t="n">
        <x:v>173063</x:v>
      </x:c>
      <x:c r="V655" s="2" t="n">
        <x:v>23276152</x:v>
      </x:c>
      <x:c r="W655" s="2" t="n">
        <x:v>43389954</x:v>
      </x:c>
      <x:c r="X655" s="2" t="n">
        <x:v>24144049</x:v>
      </x:c>
      <x:c r="Y655" s="2" t="n">
        <x:v>16581246</x:v>
      </x:c>
      <x:c r="Z655" s="2" t="n">
        <x:v>109794464</x:v>
      </x:c>
      <x:c r="AA655" s="2" t="n">
        <x:v>109794464</x:v>
      </x:c>
      <x:c r="AB655" s="2" t="n">
        <x:v>109794464</x:v>
      </x:c>
      <x:c r="AC655" s="2" t="n">
        <x:v>0</x:v>
      </x:c>
      <x:c r="AD655" s="12" t="b">
        <x:v>1</x:v>
      </x:c>
      <x:c r="AE655" s="12" t="b">
        <x:v>0</x:v>
      </x:c>
      <x:c r="AF655" s="2" t="str">
        <x:v>inventory_context_only_not_used_as_point_or_grid_model_evidence</x:v>
      </x:c>
      <x:c r="AG655" s="7" t="str">
        <x:v>https://ibm.gov.in/IBMPortal/pages/national-mineral-inventory-at-a-glance-2025</x:v>
      </x:c>
    </x:row>
    <x:row r="656" ht="18" customHeight="1">
      <x:c r="A656" s="2" t="str">
        <x:v>IBM-NMI2025-3-41-grade-all-india-contained-wo3-01</x:v>
      </x:c>
      <x:c r="B656" s="2" t="str">
        <x:v>3.41</x:v>
      </x:c>
      <x:c r="C656" s="2" t="n">
        <x:v>50</x:v>
      </x:c>
      <x:c r="D656" s="9" t="n">
        <x:v>45748</x:v>
      </x:c>
      <x:c r="E656" s="2" t="str">
        <x:v>Tungsten</x:v>
      </x:c>
      <x:c r="F656" s="7" t="str">
        <x:v>["Tungsten"]</x:v>
      </x:c>
      <x:c r="G656" s="2" t="str">
        <x:v>grade</x:v>
      </x:c>
      <x:c r="H656" s="2"/>
      <x:c r="I656" s="2" t="str">
        <x:v>All India</x:v>
      </x:c>
      <x:c r="J656" s="2" t="str">
        <x:v>Contained WO3</x:v>
      </x:c>
      <x:c r="K656" s="2" t="str">
        <x:v>contained_metal_or_compound</x:v>
      </x:c>
      <x:c r="L656" s="2" t="str">
        <x:v>Tonne</x:v>
      </x:c>
      <x:c r="M656" s="2" t="n">
        <x:v>1</x:v>
      </x:c>
      <x:c r="N656" s="2" t="str">
        <x:v>tonnes</x:v>
      </x:c>
      <x:c r="O656" s="2" t="n">
        <x:v>0</x:v>
      </x:c>
      <x:c r="P656" s="2" t="n">
        <x:v>0</x:v>
      </x:c>
      <x:c r="Q656" s="2" t="n">
        <x:v>0</x:v>
      </x:c>
      <x:c r="R656" s="2" t="n">
        <x:v>0</x:v>
      </x:c>
      <x:c r="S656" s="2" t="n">
        <x:v>3568</x:v>
      </x:c>
      <x:c r="T656" s="2" t="n">
        <x:v>0</x:v>
      </x:c>
      <x:c r="U656" s="2" t="n">
        <x:v>450</x:v>
      </x:c>
      <x:c r="V656" s="2" t="n">
        <x:v>19298.8</x:v>
      </x:c>
      <x:c r="W656" s="2" t="n">
        <x:v>56101.84</x:v>
      </x:c>
      <x:c r="X656" s="2" t="n">
        <x:v>100222.23</x:v>
      </x:c>
      <x:c r="Y656" s="2" t="n">
        <x:v>4566.28</x:v>
      </x:c>
      <x:c r="Z656" s="2" t="n">
        <x:v>184207.15</x:v>
      </x:c>
      <x:c r="AA656" s="2" t="n">
        <x:v>184207.15</x:v>
      </x:c>
      <x:c r="AB656" s="2" t="n">
        <x:v>184207.15</x:v>
      </x:c>
      <x:c r="AC656" s="2" t="n">
        <x:v>0</x:v>
      </x:c>
      <x:c r="AD656" s="12" t="b">
        <x:v>1</x:v>
      </x:c>
      <x:c r="AE656" s="12" t="b">
        <x:v>0</x:v>
      </x:c>
      <x:c r="AF656" s="2" t="str">
        <x:v>inventory_context_only_not_used_as_point_or_grid_model_evidence</x:v>
      </x:c>
      <x:c r="AG656" s="7" t="str">
        <x:v>https://ibm.gov.in/IBMPortal/pages/national-mineral-inventory-at-a-glance-2025</x:v>
      </x:c>
    </x:row>
    <x:row r="657" ht="18" customHeight="1">
      <x:c r="A657" s="2" t="str">
        <x:v>IBM-NMI2025-3-41-state-andhra-pradesh-ore-01</x:v>
      </x:c>
      <x:c r="B657" s="2" t="str">
        <x:v>3.41</x:v>
      </x:c>
      <x:c r="C657" s="2" t="n">
        <x:v>50</x:v>
      </x:c>
      <x:c r="D657" s="9" t="n">
        <x:v>45748</x:v>
      </x:c>
      <x:c r="E657" s="2" t="str">
        <x:v>Tungsten</x:v>
      </x:c>
      <x:c r="F657" s="7" t="str">
        <x:v>["Tungsten"]</x:v>
      </x:c>
      <x:c r="G657" s="2" t="str">
        <x:v>state</x:v>
      </x:c>
      <x:c r="H657" s="2" t="str">
        <x:v>Andhra Pradesh</x:v>
      </x:c>
      <x:c r="I657" s="2" t="str">
        <x:v>Andhra Pradesh</x:v>
      </x:c>
      <x:c r="J657" s="2" t="str">
        <x:v>Ore</x:v>
      </x:c>
      <x:c r="K657" s="2" t="str">
        <x:v>ore</x:v>
      </x:c>
      <x:c r="L657" s="2" t="str">
        <x:v>Tonne</x:v>
      </x:c>
      <x:c r="M657" s="2" t="n">
        <x:v>1</x:v>
      </x:c>
      <x:c r="N657" s="2" t="str">
        <x:v>tonnes</x:v>
      </x:c>
      <x:c r="O657" s="2" t="n">
        <x:v>0</x:v>
      </x:c>
      <x:c r="P657" s="2" t="n">
        <x:v>0</x:v>
      </x:c>
      <x:c r="Q657" s="2" t="n">
        <x:v>0</x:v>
      </x:c>
      <x:c r="R657" s="2" t="n">
        <x:v>0</x:v>
      </x:c>
      <x:c r="S657" s="2" t="n">
        <x:v>0</x:v>
      </x:c>
      <x:c r="T657" s="2" t="n">
        <x:v>0</x:v>
      </x:c>
      <x:c r="U657" s="2" t="n">
        <x:v>0</x:v>
      </x:c>
      <x:c r="V657" s="2" t="n">
        <x:v>3640000</x:v>
      </x:c>
      <x:c r="W657" s="2" t="n">
        <x:v>4700800</x:v>
      </x:c>
      <x:c r="X657" s="2" t="n">
        <x:v>5952500</x:v>
      </x:c>
      <x:c r="Y657" s="2" t="n">
        <x:v>509000</x:v>
      </x:c>
      <x:c r="Z657" s="2" t="n">
        <x:v>14802300</x:v>
      </x:c>
      <x:c r="AA657" s="2" t="n">
        <x:v>14802300</x:v>
      </x:c>
      <x:c r="AB657" s="2" t="n">
        <x:v>14802300</x:v>
      </x:c>
      <x:c r="AC657" s="2" t="n">
        <x:v>0</x:v>
      </x:c>
      <x:c r="AD657" s="12" t="b">
        <x:v>1</x:v>
      </x:c>
      <x:c r="AE657" s="12" t="b">
        <x:v>0</x:v>
      </x:c>
      <x:c r="AF657" s="2" t="str">
        <x:v>inventory_context_only_not_used_as_point_or_grid_model_evidence</x:v>
      </x:c>
      <x:c r="AG657" s="7" t="str">
        <x:v>https://ibm.gov.in/IBMPortal/pages/national-mineral-inventory-at-a-glance-2025</x:v>
      </x:c>
    </x:row>
    <x:row r="658" ht="18" customHeight="1">
      <x:c r="A658" s="2" t="str">
        <x:v>IBM-NMI2025-3-41-state-andhra-pradesh-contained-wo3-01</x:v>
      </x:c>
      <x:c r="B658" s="2" t="str">
        <x:v>3.41</x:v>
      </x:c>
      <x:c r="C658" s="2" t="n">
        <x:v>50</x:v>
      </x:c>
      <x:c r="D658" s="9" t="n">
        <x:v>45748</x:v>
      </x:c>
      <x:c r="E658" s="2" t="str">
        <x:v>Tungsten</x:v>
      </x:c>
      <x:c r="F658" s="7" t="str">
        <x:v>["Tungsten"]</x:v>
      </x:c>
      <x:c r="G658" s="2" t="str">
        <x:v>state</x:v>
      </x:c>
      <x:c r="H658" s="2" t="str">
        <x:v>Andhra Pradesh</x:v>
      </x:c>
      <x:c r="I658" s="2" t="str">
        <x:v>Andhra Pradesh</x:v>
      </x:c>
      <x:c r="J658" s="2" t="str">
        <x:v>Contained WO3</x:v>
      </x:c>
      <x:c r="K658" s="2" t="str">
        <x:v>contained_metal_or_compound</x:v>
      </x:c>
      <x:c r="L658" s="2" t="str">
        <x:v>Tonne</x:v>
      </x:c>
      <x:c r="M658" s="2" t="n">
        <x:v>1</x:v>
      </x:c>
      <x:c r="N658" s="2" t="str">
        <x:v>tonnes</x:v>
      </x:c>
      <x:c r="O658" s="2" t="n">
        <x:v>0</x:v>
      </x:c>
      <x:c r="P658" s="2" t="n">
        <x:v>0</x:v>
      </x:c>
      <x:c r="Q658" s="2" t="n">
        <x:v>0</x:v>
      </x:c>
      <x:c r="R658" s="2" t="n">
        <x:v>0</x:v>
      </x:c>
      <x:c r="S658" s="2" t="n">
        <x:v>0</x:v>
      </x:c>
      <x:c r="T658" s="2" t="n">
        <x:v>0</x:v>
      </x:c>
      <x:c r="U658" s="2" t="n">
        <x:v>0</x:v>
      </x:c>
      <x:c r="V658" s="2" t="n">
        <x:v>5096</x:v>
      </x:c>
      <x:c r="W658" s="2" t="n">
        <x:v>6574.64</x:v>
      </x:c>
      <x:c r="X658" s="2" t="n">
        <x:v>8273.65</x:v>
      </x:c>
      <x:c r="Y658" s="2" t="n">
        <x:v>318.28</x:v>
      </x:c>
      <x:c r="Z658" s="2" t="n">
        <x:v>20262.57</x:v>
      </x:c>
      <x:c r="AA658" s="2" t="n">
        <x:v>20262.57</x:v>
      </x:c>
      <x:c r="AB658" s="2" t="n">
        <x:v>20262.57</x:v>
      </x:c>
      <x:c r="AC658" s="2" t="n">
        <x:v>0</x:v>
      </x:c>
      <x:c r="AD658" s="12" t="b">
        <x:v>1</x:v>
      </x:c>
      <x:c r="AE658" s="12" t="b">
        <x:v>0</x:v>
      </x:c>
      <x:c r="AF658" s="2" t="str">
        <x:v>inventory_context_only_not_used_as_point_or_grid_model_evidence</x:v>
      </x:c>
      <x:c r="AG658" s="7" t="str">
        <x:v>https://ibm.gov.in/IBMPortal/pages/national-mineral-inventory-at-a-glance-2025</x:v>
      </x:c>
    </x:row>
    <x:row r="659" ht="18" customHeight="1">
      <x:c r="A659" s="2" t="str">
        <x:v>IBM-NMI2025-3-41-state-haryana-ore-01</x:v>
      </x:c>
      <x:c r="B659" s="2" t="str">
        <x:v>3.41</x:v>
      </x:c>
      <x:c r="C659" s="2" t="n">
        <x:v>50</x:v>
      </x:c>
      <x:c r="D659" s="9" t="n">
        <x:v>45748</x:v>
      </x:c>
      <x:c r="E659" s="2" t="str">
        <x:v>Tungsten</x:v>
      </x:c>
      <x:c r="F659" s="7" t="str">
        <x:v>["Tungsten"]</x:v>
      </x:c>
      <x:c r="G659" s="2" t="str">
        <x:v>state</x:v>
      </x:c>
      <x:c r="H659" s="2" t="str">
        <x:v>Haryana</x:v>
      </x:c>
      <x:c r="I659" s="2" t="str">
        <x:v>Haryana</x:v>
      </x:c>
      <x:c r="J659" s="2" t="str">
        <x:v>Ore</x:v>
      </x:c>
      <x:c r="K659" s="2" t="str">
        <x:v>ore</x:v>
      </x:c>
      <x:c r="L659" s="2" t="str">
        <x:v>Tonne</x:v>
      </x:c>
      <x:c r="M659" s="2" t="n">
        <x:v>1</x:v>
      </x:c>
      <x:c r="N659" s="2" t="str">
        <x:v>tonnes</x:v>
      </x:c>
      <x:c r="O659" s="2" t="n">
        <x:v>0</x:v>
      </x:c>
      <x:c r="P659" s="2" t="n">
        <x:v>0</x:v>
      </x:c>
      <x:c r="Q659" s="2" t="n">
        <x:v>0</x:v>
      </x:c>
      <x:c r="R659" s="2" t="n">
        <x:v>0</x:v>
      </x:c>
      <x:c r="S659" s="2" t="n">
        <x:v>2230000</x:v>
      </x:c>
      <x:c r="T659" s="2" t="n">
        <x:v>0</x:v>
      </x:c>
      <x:c r="U659" s="2" t="n">
        <x:v>0</x:v>
      </x:c>
      <x:c r="V659" s="2" t="n">
        <x:v>0</x:v>
      </x:c>
      <x:c r="W659" s="2" t="n">
        <x:v>0</x:v>
      </x:c>
      <x:c r="X659" s="2" t="n">
        <x:v>0</x:v>
      </x:c>
      <x:c r="Y659" s="2" t="n">
        <x:v>0</x:v>
      </x:c>
      <x:c r="Z659" s="2" t="n">
        <x:v>2230000</x:v>
      </x:c>
      <x:c r="AA659" s="2" t="n">
        <x:v>2230000</x:v>
      </x:c>
      <x:c r="AB659" s="2" t="n">
        <x:v>2230000</x:v>
      </x:c>
      <x:c r="AC659" s="2" t="n">
        <x:v>0</x:v>
      </x:c>
      <x:c r="AD659" s="12" t="b">
        <x:v>1</x:v>
      </x:c>
      <x:c r="AE659" s="12" t="b">
        <x:v>0</x:v>
      </x:c>
      <x:c r="AF659" s="2" t="str">
        <x:v>inventory_context_only_not_used_as_point_or_grid_model_evidence</x:v>
      </x:c>
      <x:c r="AG659" s="7" t="str">
        <x:v>https://ibm.gov.in/IBMPortal/pages/national-mineral-inventory-at-a-glance-2025</x:v>
      </x:c>
    </x:row>
    <x:row r="660" ht="18" customHeight="1">
      <x:c r="A660" s="2" t="str">
        <x:v>IBM-NMI2025-3-41-state-haryana-contained-wo3-01</x:v>
      </x:c>
      <x:c r="B660" s="2" t="str">
        <x:v>3.41</x:v>
      </x:c>
      <x:c r="C660" s="2" t="n">
        <x:v>50</x:v>
      </x:c>
      <x:c r="D660" s="9" t="n">
        <x:v>45748</x:v>
      </x:c>
      <x:c r="E660" s="2" t="str">
        <x:v>Tungsten</x:v>
      </x:c>
      <x:c r="F660" s="7" t="str">
        <x:v>["Tungsten"]</x:v>
      </x:c>
      <x:c r="G660" s="2" t="str">
        <x:v>state</x:v>
      </x:c>
      <x:c r="H660" s="2" t="str">
        <x:v>Haryana</x:v>
      </x:c>
      <x:c r="I660" s="2" t="str">
        <x:v>Haryana</x:v>
      </x:c>
      <x:c r="J660" s="2" t="str">
        <x:v>Contained WO3</x:v>
      </x:c>
      <x:c r="K660" s="2" t="str">
        <x:v>contained_metal_or_compound</x:v>
      </x:c>
      <x:c r="L660" s="2" t="str">
        <x:v>Tonne</x:v>
      </x:c>
      <x:c r="M660" s="2" t="n">
        <x:v>1</x:v>
      </x:c>
      <x:c r="N660" s="2" t="str">
        <x:v>tonnes</x:v>
      </x:c>
      <x:c r="O660" s="2" t="n">
        <x:v>0</x:v>
      </x:c>
      <x:c r="P660" s="2" t="n">
        <x:v>0</x:v>
      </x:c>
      <x:c r="Q660" s="2" t="n">
        <x:v>0</x:v>
      </x:c>
      <x:c r="R660" s="2" t="n">
        <x:v>0</x:v>
      </x:c>
      <x:c r="S660" s="2" t="n">
        <x:v>3568</x:v>
      </x:c>
      <x:c r="T660" s="2" t="n">
        <x:v>0</x:v>
      </x:c>
      <x:c r="U660" s="2" t="n">
        <x:v>0</x:v>
      </x:c>
      <x:c r="V660" s="2" t="n">
        <x:v>0</x:v>
      </x:c>
      <x:c r="W660" s="2" t="n">
        <x:v>0</x:v>
      </x:c>
      <x:c r="X660" s="2" t="n">
        <x:v>0</x:v>
      </x:c>
      <x:c r="Y660" s="2" t="n">
        <x:v>0</x:v>
      </x:c>
      <x:c r="Z660" s="2" t="n">
        <x:v>3568</x:v>
      </x:c>
      <x:c r="AA660" s="2" t="n">
        <x:v>3568</x:v>
      </x:c>
      <x:c r="AB660" s="2" t="n">
        <x:v>3568</x:v>
      </x:c>
      <x:c r="AC660" s="2" t="n">
        <x:v>0</x:v>
      </x:c>
      <x:c r="AD660" s="12" t="b">
        <x:v>1</x:v>
      </x:c>
      <x:c r="AE660" s="12" t="b">
        <x:v>0</x:v>
      </x:c>
      <x:c r="AF660" s="2" t="str">
        <x:v>inventory_context_only_not_used_as_point_or_grid_model_evidence</x:v>
      </x:c>
      <x:c r="AG660" s="7" t="str">
        <x:v>https://ibm.gov.in/IBMPortal/pages/national-mineral-inventory-at-a-glance-2025</x:v>
      </x:c>
    </x:row>
    <x:row r="661" ht="18" customHeight="1">
      <x:c r="A661" s="2" t="str">
        <x:v>IBM-NMI2025-3-41-state-karnataka-ore-01</x:v>
      </x:c>
      <x:c r="B661" s="2" t="str">
        <x:v>3.41</x:v>
      </x:c>
      <x:c r="C661" s="2" t="n">
        <x:v>50</x:v>
      </x:c>
      <x:c r="D661" s="9" t="n">
        <x:v>45748</x:v>
      </x:c>
      <x:c r="E661" s="2" t="str">
        <x:v>Tungsten</x:v>
      </x:c>
      <x:c r="F661" s="7" t="str">
        <x:v>["Tungsten"]</x:v>
      </x:c>
      <x:c r="G661" s="2" t="str">
        <x:v>state</x:v>
      </x:c>
      <x:c r="H661" s="2" t="str">
        <x:v>Karnataka</x:v>
      </x:c>
      <x:c r="I661" s="2" t="str">
        <x:v>Karnataka</x:v>
      </x:c>
      <x:c r="J661" s="2" t="str">
        <x:v>Ore</x:v>
      </x:c>
      <x:c r="K661" s="2" t="str">
        <x:v>ore</x:v>
      </x:c>
      <x:c r="L661" s="2" t="str">
        <x:v>Tonne</x:v>
      </x:c>
      <x:c r="M661" s="2" t="n">
        <x:v>1</x:v>
      </x:c>
      <x:c r="N661" s="2" t="str">
        <x:v>tonnes</x:v>
      </x:c>
      <x:c r="O661" s="2" t="n">
        <x:v>0</x:v>
      </x:c>
      <x:c r="P661" s="2" t="n">
        <x:v>0</x:v>
      </x:c>
      <x:c r="Q661" s="2" t="n">
        <x:v>0</x:v>
      </x:c>
      <x:c r="R661" s="2" t="n">
        <x:v>0</x:v>
      </x:c>
      <x:c r="S661" s="2" t="n">
        <x:v>0</x:v>
      </x:c>
      <x:c r="T661" s="2" t="n">
        <x:v>0</x:v>
      </x:c>
      <x:c r="U661" s="2" t="n">
        <x:v>0</x:v>
      </x:c>
      <x:c r="V661" s="2" t="n">
        <x:v>15361152</x:v>
      </x:c>
      <x:c r="W661" s="2" t="n">
        <x:v>11805499</x:v>
      </x:c>
      <x:c r="X661" s="2" t="n">
        <x:v>172921</x:v>
      </x:c>
      <x:c r="Y661" s="2" t="n">
        <x:v>9338246</x:v>
      </x:c>
      <x:c r="Z661" s="2" t="n">
        <x:v>36677818</x:v>
      </x:c>
      <x:c r="AA661" s="2" t="n">
        <x:v>36677818</x:v>
      </x:c>
      <x:c r="AB661" s="2" t="n">
        <x:v>36677818</x:v>
      </x:c>
      <x:c r="AC661" s="2" t="n">
        <x:v>0</x:v>
      </x:c>
      <x:c r="AD661" s="12" t="b">
        <x:v>1</x:v>
      </x:c>
      <x:c r="AE661" s="12" t="b">
        <x:v>0</x:v>
      </x:c>
      <x:c r="AF661" s="2" t="str">
        <x:v>inventory_context_only_not_used_as_point_or_grid_model_evidence</x:v>
      </x:c>
      <x:c r="AG661" s="7" t="str">
        <x:v>https://ibm.gov.in/IBMPortal/pages/national-mineral-inventory-at-a-glance-2025</x:v>
      </x:c>
    </x:row>
    <x:row r="662" ht="18" customHeight="1">
      <x:c r="A662" s="2" t="str">
        <x:v>IBM-NMI2025-3-41-state-karnataka-contained-wo3-01</x:v>
      </x:c>
      <x:c r="B662" s="2" t="str">
        <x:v>3.41</x:v>
      </x:c>
      <x:c r="C662" s="2" t="n">
        <x:v>50</x:v>
      </x:c>
      <x:c r="D662" s="9" t="n">
        <x:v>45748</x:v>
      </x:c>
      <x:c r="E662" s="2" t="str">
        <x:v>Tungsten</x:v>
      </x:c>
      <x:c r="F662" s="7" t="str">
        <x:v>["Tungsten"]</x:v>
      </x:c>
      <x:c r="G662" s="2" t="str">
        <x:v>state</x:v>
      </x:c>
      <x:c r="H662" s="2" t="str">
        <x:v>Karnataka</x:v>
      </x:c>
      <x:c r="I662" s="2" t="str">
        <x:v>Karnataka</x:v>
      </x:c>
      <x:c r="J662" s="2" t="str">
        <x:v>Contained WO3</x:v>
      </x:c>
      <x:c r="K662" s="2" t="str">
        <x:v>contained_metal_or_compound</x:v>
      </x:c>
      <x:c r="L662" s="2" t="str">
        <x:v>Tonne</x:v>
      </x:c>
      <x:c r="M662" s="2" t="n">
        <x:v>1</x:v>
      </x:c>
      <x:c r="N662" s="2" t="str">
        <x:v>tonnes</x:v>
      </x:c>
      <x:c r="O662" s="2" t="n">
        <x:v>0</x:v>
      </x:c>
      <x:c r="P662" s="2" t="n">
        <x:v>0</x:v>
      </x:c>
      <x:c r="Q662" s="2" t="n">
        <x:v>0</x:v>
      </x:c>
      <x:c r="R662" s="2" t="n">
        <x:v>0</x:v>
      </x:c>
      <x:c r="S662" s="2" t="n">
        <x:v>0</x:v>
      </x:c>
      <x:c r="T662" s="2" t="n">
        <x:v>0</x:v>
      </x:c>
      <x:c r="U662" s="2" t="n">
        <x:v>0</x:v>
      </x:c>
      <x:c r="V662" s="2" t="n">
        <x:v>2915</x:v>
      </x:c>
      <x:c r="W662" s="2" t="n">
        <x:v>1775</x:v>
      </x:c>
      <x:c r="X662" s="2" t="n">
        <x:v>142</x:v>
      </x:c>
      <x:c r="Y662" s="2" t="n">
        <x:v>1403</x:v>
      </x:c>
      <x:c r="Z662" s="2" t="n">
        <x:v>6235</x:v>
      </x:c>
      <x:c r="AA662" s="2" t="n">
        <x:v>6235</x:v>
      </x:c>
      <x:c r="AB662" s="2" t="n">
        <x:v>6235</x:v>
      </x:c>
      <x:c r="AC662" s="2" t="n">
        <x:v>0</x:v>
      </x:c>
      <x:c r="AD662" s="12" t="b">
        <x:v>1</x:v>
      </x:c>
      <x:c r="AE662" s="12" t="b">
        <x:v>0</x:v>
      </x:c>
      <x:c r="AF662" s="2" t="str">
        <x:v>inventory_context_only_not_used_as_point_or_grid_model_evidence</x:v>
      </x:c>
      <x:c r="AG662" s="7" t="str">
        <x:v>https://ibm.gov.in/IBMPortal/pages/national-mineral-inventory-at-a-glance-2025</x:v>
      </x:c>
    </x:row>
    <x:row r="663" ht="18" customHeight="1">
      <x:c r="A663" s="2" t="str">
        <x:v>IBM-NMI2025-3-41-state-maharashtra-ore-01</x:v>
      </x:c>
      <x:c r="B663" s="2" t="str">
        <x:v>3.41</x:v>
      </x:c>
      <x:c r="C663" s="2" t="n">
        <x:v>50</x:v>
      </x:c>
      <x:c r="D663" s="9" t="n">
        <x:v>45748</x:v>
      </x:c>
      <x:c r="E663" s="2" t="str">
        <x:v>Tungsten</x:v>
      </x:c>
      <x:c r="F663" s="7" t="str">
        <x:v>["Tungsten"]</x:v>
      </x:c>
      <x:c r="G663" s="2" t="str">
        <x:v>state</x:v>
      </x:c>
      <x:c r="H663" s="2" t="str">
        <x:v>Maharashtra</x:v>
      </x:c>
      <x:c r="I663" s="2" t="str">
        <x:v>Maharashtra</x:v>
      </x:c>
      <x:c r="J663" s="2" t="str">
        <x:v>Ore</x:v>
      </x:c>
      <x:c r="K663" s="2" t="str">
        <x:v>ore</x:v>
      </x:c>
      <x:c r="L663" s="2" t="str">
        <x:v>Tonne</x:v>
      </x:c>
      <x:c r="M663" s="2" t="n">
        <x:v>1</x:v>
      </x:c>
      <x:c r="N663" s="2" t="str">
        <x:v>tonnes</x:v>
      </x:c>
      <x:c r="O663" s="2" t="n">
        <x:v>0</x:v>
      </x:c>
      <x:c r="P663" s="2" t="n">
        <x:v>0</x:v>
      </x:c>
      <x:c r="Q663" s="2" t="n">
        <x:v>0</x:v>
      </x:c>
      <x:c r="R663" s="2" t="n">
        <x:v>0</x:v>
      </x:c>
      <x:c r="S663" s="2" t="n">
        <x:v>0</x:v>
      </x:c>
      <x:c r="T663" s="2" t="n">
        <x:v>0</x:v>
      </x:c>
      <x:c r="U663" s="2" t="n">
        <x:v>0</x:v>
      </x:c>
      <x:c r="V663" s="2" t="n">
        <x:v>4275000</x:v>
      </x:c>
      <x:c r="W663" s="2" t="n">
        <x:v>5461250</x:v>
      </x:c>
      <x:c r="X663" s="2" t="n">
        <x:v>386000</x:v>
      </x:c>
      <x:c r="Y663" s="2" t="n">
        <x:v>0</x:v>
      </x:c>
      <x:c r="Z663" s="2" t="n">
        <x:v>10122250</x:v>
      </x:c>
      <x:c r="AA663" s="2" t="n">
        <x:v>10122250</x:v>
      </x:c>
      <x:c r="AB663" s="2" t="n">
        <x:v>10122250</x:v>
      </x:c>
      <x:c r="AC663" s="2" t="n">
        <x:v>0</x:v>
      </x:c>
      <x:c r="AD663" s="12" t="b">
        <x:v>1</x:v>
      </x:c>
      <x:c r="AE663" s="12" t="b">
        <x:v>0</x:v>
      </x:c>
      <x:c r="AF663" s="2" t="str">
        <x:v>inventory_context_only_not_used_as_point_or_grid_model_evidence</x:v>
      </x:c>
      <x:c r="AG663" s="7" t="str">
        <x:v>https://ibm.gov.in/IBMPortal/pages/national-mineral-inventory-at-a-glance-2025</x:v>
      </x:c>
    </x:row>
    <x:row r="664" ht="18" customHeight="1">
      <x:c r="A664" s="2" t="str">
        <x:v>IBM-NMI2025-3-41-state-maharashtra-contained-wo3-01</x:v>
      </x:c>
      <x:c r="B664" s="2" t="str">
        <x:v>3.41</x:v>
      </x:c>
      <x:c r="C664" s="2" t="n">
        <x:v>50</x:v>
      </x:c>
      <x:c r="D664" s="9" t="n">
        <x:v>45748</x:v>
      </x:c>
      <x:c r="E664" s="2" t="str">
        <x:v>Tungsten</x:v>
      </x:c>
      <x:c r="F664" s="7" t="str">
        <x:v>["Tungsten"]</x:v>
      </x:c>
      <x:c r="G664" s="2" t="str">
        <x:v>state</x:v>
      </x:c>
      <x:c r="H664" s="2" t="str">
        <x:v>Maharashtra</x:v>
      </x:c>
      <x:c r="I664" s="2" t="str">
        <x:v>Maharashtra</x:v>
      </x:c>
      <x:c r="J664" s="2" t="str">
        <x:v>Contained WO3</x:v>
      </x:c>
      <x:c r="K664" s="2" t="str">
        <x:v>contained_metal_or_compound</x:v>
      </x:c>
      <x:c r="L664" s="2" t="str">
        <x:v>Tonne</x:v>
      </x:c>
      <x:c r="M664" s="2" t="n">
        <x:v>1</x:v>
      </x:c>
      <x:c r="N664" s="2" t="str">
        <x:v>tonnes</x:v>
      </x:c>
      <x:c r="O664" s="2" t="n">
        <x:v>0</x:v>
      </x:c>
      <x:c r="P664" s="2" t="n">
        <x:v>0</x:v>
      </x:c>
      <x:c r="Q664" s="2" t="n">
        <x:v>0</x:v>
      </x:c>
      <x:c r="R664" s="2" t="n">
        <x:v>0</x:v>
      </x:c>
      <x:c r="S664" s="2" t="n">
        <x:v>0</x:v>
      </x:c>
      <x:c r="T664" s="2" t="n">
        <x:v>0</x:v>
      </x:c>
      <x:c r="U664" s="2" t="n">
        <x:v>0</x:v>
      </x:c>
      <x:c r="V664" s="2" t="n">
        <x:v>11287.8</x:v>
      </x:c>
      <x:c r="W664" s="2" t="n">
        <x:v>7117.92</x:v>
      </x:c>
      <x:c r="X664" s="2" t="n">
        <x:v>185</x:v>
      </x:c>
      <x:c r="Y664" s="2" t="n">
        <x:v>0</x:v>
      </x:c>
      <x:c r="Z664" s="2" t="n">
        <x:v>18590.72</x:v>
      </x:c>
      <x:c r="AA664" s="2" t="n">
        <x:v>18590.72</x:v>
      </x:c>
      <x:c r="AB664" s="2" t="n">
        <x:v>18590.72</x:v>
      </x:c>
      <x:c r="AC664" s="2" t="n">
        <x:v>0</x:v>
      </x:c>
      <x:c r="AD664" s="12" t="b">
        <x:v>1</x:v>
      </x:c>
      <x:c r="AE664" s="12" t="b">
        <x:v>0</x:v>
      </x:c>
      <x:c r="AF664" s="2" t="str">
        <x:v>inventory_context_only_not_used_as_point_or_grid_model_evidence</x:v>
      </x:c>
      <x:c r="AG664" s="7" t="str">
        <x:v>https://ibm.gov.in/IBMPortal/pages/national-mineral-inventory-at-a-glance-2025</x:v>
      </x:c>
    </x:row>
    <x:row r="665" ht="18" customHeight="1">
      <x:c r="A665" s="2" t="str">
        <x:v>IBM-NMI2025-3-41-state-rajasthan-ore-01</x:v>
      </x:c>
      <x:c r="B665" s="2" t="str">
        <x:v>3.41</x:v>
      </x:c>
      <x:c r="C665" s="2" t="n">
        <x:v>50</x:v>
      </x:c>
      <x:c r="D665" s="9" t="n">
        <x:v>45748</x:v>
      </x:c>
      <x:c r="E665" s="2" t="str">
        <x:v>Tungsten</x:v>
      </x:c>
      <x:c r="F665" s="7" t="str">
        <x:v>["Tungsten"]</x:v>
      </x:c>
      <x:c r="G665" s="2" t="str">
        <x:v>state</x:v>
      </x:c>
      <x:c r="H665" s="2" t="str">
        <x:v>Rajasthan</x:v>
      </x:c>
      <x:c r="I665" s="2" t="str">
        <x:v>Rajasthan</x:v>
      </x:c>
      <x:c r="J665" s="2" t="str">
        <x:v>Ore</x:v>
      </x:c>
      <x:c r="K665" s="2" t="str">
        <x:v>ore</x:v>
      </x:c>
      <x:c r="L665" s="2" t="str">
        <x:v>Tonne</x:v>
      </x:c>
      <x:c r="M665" s="2" t="n">
        <x:v>1</x:v>
      </x:c>
      <x:c r="N665" s="2" t="str">
        <x:v>tonnes</x:v>
      </x:c>
      <x:c r="O665" s="2" t="n">
        <x:v>0</x:v>
      </x:c>
      <x:c r="P665" s="2" t="n">
        <x:v>0</x:v>
      </x:c>
      <x:c r="Q665" s="2" t="n">
        <x:v>0</x:v>
      </x:c>
      <x:c r="R665" s="2" t="n">
        <x:v>0</x:v>
      </x:c>
      <x:c r="S665" s="2" t="n">
        <x:v>0</x:v>
      </x:c>
      <x:c r="T665" s="2" t="n">
        <x:v>0</x:v>
      </x:c>
      <x:c r="U665" s="2" t="n">
        <x:v>0</x:v>
      </x:c>
      <x:c r="V665" s="2" t="n">
        <x:v>0</x:v>
      </x:c>
      <x:c r="W665" s="2" t="n">
        <x:v>21093666</x:v>
      </x:c>
      <x:c r="X665" s="2" t="n">
        <x:v>17232628</x:v>
      </x:c>
      <x:c r="Y665" s="2" t="n">
        <x:v>5964000</x:v>
      </x:c>
      <x:c r="Z665" s="2" t="n">
        <x:v>44290294</x:v>
      </x:c>
      <x:c r="AA665" s="2" t="n">
        <x:v>44290294</x:v>
      </x:c>
      <x:c r="AB665" s="2" t="n">
        <x:v>44290294</x:v>
      </x:c>
      <x:c r="AC665" s="2" t="n">
        <x:v>0</x:v>
      </x:c>
      <x:c r="AD665" s="12" t="b">
        <x:v>1</x:v>
      </x:c>
      <x:c r="AE665" s="12" t="b">
        <x:v>0</x:v>
      </x:c>
      <x:c r="AF665" s="2" t="str">
        <x:v>inventory_context_only_not_used_as_point_or_grid_model_evidence</x:v>
      </x:c>
      <x:c r="AG665" s="7" t="str">
        <x:v>https://ibm.gov.in/IBMPortal/pages/national-mineral-inventory-at-a-glance-2025</x:v>
      </x:c>
    </x:row>
    <x:row r="666" ht="18" customHeight="1">
      <x:c r="A666" s="2" t="str">
        <x:v>IBM-NMI2025-3-41-state-rajasthan-contained-wo3-01</x:v>
      </x:c>
      <x:c r="B666" s="2" t="str">
        <x:v>3.41</x:v>
      </x:c>
      <x:c r="C666" s="2" t="n">
        <x:v>50</x:v>
      </x:c>
      <x:c r="D666" s="9" t="n">
        <x:v>45748</x:v>
      </x:c>
      <x:c r="E666" s="2" t="str">
        <x:v>Tungsten</x:v>
      </x:c>
      <x:c r="F666" s="7" t="str">
        <x:v>["Tungsten"]</x:v>
      </x:c>
      <x:c r="G666" s="2" t="str">
        <x:v>state</x:v>
      </x:c>
      <x:c r="H666" s="2" t="str">
        <x:v>Rajasthan</x:v>
      </x:c>
      <x:c r="I666" s="2" t="str">
        <x:v>Rajasthan</x:v>
      </x:c>
      <x:c r="J666" s="2" t="str">
        <x:v>Contained WO3</x:v>
      </x:c>
      <x:c r="K666" s="2" t="str">
        <x:v>contained_metal_or_compound</x:v>
      </x:c>
      <x:c r="L666" s="2" t="str">
        <x:v>Tonne</x:v>
      </x:c>
      <x:c r="M666" s="2" t="n">
        <x:v>1</x:v>
      </x:c>
      <x:c r="N666" s="2" t="str">
        <x:v>tonnes</x:v>
      </x:c>
      <x:c r="O666" s="2" t="n">
        <x:v>0</x:v>
      </x:c>
      <x:c r="P666" s="2" t="n">
        <x:v>0</x:v>
      </x:c>
      <x:c r="Q666" s="2" t="n">
        <x:v>0</x:v>
      </x:c>
      <x:c r="R666" s="2" t="n">
        <x:v>0</x:v>
      </x:c>
      <x:c r="S666" s="2" t="n">
        <x:v>0</x:v>
      </x:c>
      <x:c r="T666" s="2" t="n">
        <x:v>0</x:v>
      </x:c>
      <x:c r="U666" s="2" t="n">
        <x:v>0</x:v>
      </x:c>
      <x:c r="V666" s="2" t="n">
        <x:v>0</x:v>
      </x:c>
      <x:c r="W666" s="2" t="n">
        <x:v>40528.44</x:v>
      </x:c>
      <x:c r="X666" s="2" t="n">
        <x:v>90621.58</x:v>
      </x:c>
      <x:c r="Y666" s="2" t="n">
        <x:v>2115</x:v>
      </x:c>
      <x:c r="Z666" s="2" t="n">
        <x:v>133265.02</x:v>
      </x:c>
      <x:c r="AA666" s="2" t="n">
        <x:v>133265.02</x:v>
      </x:c>
      <x:c r="AB666" s="2" t="n">
        <x:v>133265.02</x:v>
      </x:c>
      <x:c r="AC666" s="2" t="n">
        <x:v>0</x:v>
      </x:c>
      <x:c r="AD666" s="12" t="b">
        <x:v>1</x:v>
      </x:c>
      <x:c r="AE666" s="12" t="b">
        <x:v>0</x:v>
      </x:c>
      <x:c r="AF666" s="2" t="str">
        <x:v>inventory_context_only_not_used_as_point_or_grid_model_evidence</x:v>
      </x:c>
      <x:c r="AG666" s="7" t="str">
        <x:v>https://ibm.gov.in/IBMPortal/pages/national-mineral-inventory-at-a-glance-2025</x:v>
      </x:c>
    </x:row>
    <x:row r="667" ht="18" customHeight="1">
      <x:c r="A667" s="2" t="str">
        <x:v>IBM-NMI2025-3-41-state-tamil-nadu-ore-01</x:v>
      </x:c>
      <x:c r="B667" s="2" t="str">
        <x:v>3.41</x:v>
      </x:c>
      <x:c r="C667" s="2" t="n">
        <x:v>50</x:v>
      </x:c>
      <x:c r="D667" s="9" t="n">
        <x:v>45748</x:v>
      </x:c>
      <x:c r="E667" s="2" t="str">
        <x:v>Tungsten</x:v>
      </x:c>
      <x:c r="F667" s="7" t="str">
        <x:v>["Tungsten"]</x:v>
      </x:c>
      <x:c r="G667" s="2" t="str">
        <x:v>state</x:v>
      </x:c>
      <x:c r="H667" s="2" t="str">
        <x:v>Tamil Nadu</x:v>
      </x:c>
      <x:c r="I667" s="2" t="str">
        <x:v>Tamil Nadu</x:v>
      </x:c>
      <x:c r="J667" s="2" t="str">
        <x:v>Ore</x:v>
      </x:c>
      <x:c r="K667" s="2" t="str">
        <x:v>ore</x:v>
      </x:c>
      <x:c r="L667" s="2" t="str">
        <x:v>Tonne</x:v>
      </x:c>
      <x:c r="M667" s="2" t="n">
        <x:v>1</x:v>
      </x:c>
      <x:c r="N667" s="2" t="str">
        <x:v>tonnes</x:v>
      </x:c>
      <x:c r="O667" s="2" t="n">
        <x:v>0</x:v>
      </x:c>
      <x:c r="P667" s="2" t="n">
        <x:v>0</x:v>
      </x:c>
      <x:c r="Q667" s="2" t="n">
        <x:v>0</x:v>
      </x:c>
      <x:c r="R667" s="2" t="n">
        <x:v>0</x:v>
      </x:c>
      <x:c r="S667" s="2" t="n">
        <x:v>0</x:v>
      </x:c>
      <x:c r="T667" s="2" t="n">
        <x:v>0</x:v>
      </x:c>
      <x:c r="U667" s="2" t="n">
        <x:v>0</x:v>
      </x:c>
      <x:c r="V667" s="2" t="n">
        <x:v>0</x:v>
      </x:c>
      <x:c r="W667" s="2" t="n">
        <x:v>0</x:v>
      </x:c>
      <x:c r="X667" s="2" t="n">
        <x:v>0</x:v>
      </x:c>
      <x:c r="Y667" s="2" t="n">
        <x:v>250000</x:v>
      </x:c>
      <x:c r="Z667" s="2" t="n">
        <x:v>250000</x:v>
      </x:c>
      <x:c r="AA667" s="2" t="n">
        <x:v>250000</x:v>
      </x:c>
      <x:c r="AB667" s="2" t="n">
        <x:v>250000</x:v>
      </x:c>
      <x:c r="AC667" s="2" t="n">
        <x:v>0</x:v>
      </x:c>
      <x:c r="AD667" s="12" t="b">
        <x:v>1</x:v>
      </x:c>
      <x:c r="AE667" s="12" t="b">
        <x:v>0</x:v>
      </x:c>
      <x:c r="AF667" s="2" t="str">
        <x:v>inventory_context_only_not_used_as_point_or_grid_model_evidence</x:v>
      </x:c>
      <x:c r="AG667" s="7" t="str">
        <x:v>https://ibm.gov.in/IBMPortal/pages/national-mineral-inventory-at-a-glance-2025</x:v>
      </x:c>
    </x:row>
    <x:row r="668" ht="18" customHeight="1">
      <x:c r="A668" s="2" t="str">
        <x:v>IBM-NMI2025-3-41-state-tamil-nadu-contained-wo3-01</x:v>
      </x:c>
      <x:c r="B668" s="2" t="str">
        <x:v>3.41</x:v>
      </x:c>
      <x:c r="C668" s="2" t="n">
        <x:v>50</x:v>
      </x:c>
      <x:c r="D668" s="9" t="n">
        <x:v>45748</x:v>
      </x:c>
      <x:c r="E668" s="2" t="str">
        <x:v>Tungsten</x:v>
      </x:c>
      <x:c r="F668" s="7" t="str">
        <x:v>["Tungsten"]</x:v>
      </x:c>
      <x:c r="G668" s="2" t="str">
        <x:v>state</x:v>
      </x:c>
      <x:c r="H668" s="2" t="str">
        <x:v>Tamil Nadu</x:v>
      </x:c>
      <x:c r="I668" s="2" t="str">
        <x:v>Tamil Nadu</x:v>
      </x:c>
      <x:c r="J668" s="2" t="str">
        <x:v>Contained WO3</x:v>
      </x:c>
      <x:c r="K668" s="2" t="str">
        <x:v>contained_metal_or_compound</x:v>
      </x:c>
      <x:c r="L668" s="2" t="str">
        <x:v>Tonne</x:v>
      </x:c>
      <x:c r="M668" s="2" t="n">
        <x:v>1</x:v>
      </x:c>
      <x:c r="N668" s="2" t="str">
        <x:v>tonnes</x:v>
      </x:c>
      <x:c r="O668" s="2" t="n">
        <x:v>0</x:v>
      </x:c>
      <x:c r="P668" s="2" t="n">
        <x:v>0</x:v>
      </x:c>
      <x:c r="Q668" s="2" t="n">
        <x:v>0</x:v>
      </x:c>
      <x:c r="R668" s="2" t="n">
        <x:v>0</x:v>
      </x:c>
      <x:c r="S668" s="2" t="n">
        <x:v>0</x:v>
      </x:c>
      <x:c r="T668" s="2" t="n">
        <x:v>0</x:v>
      </x:c>
      <x:c r="U668" s="2" t="n">
        <x:v>0</x:v>
      </x:c>
      <x:c r="V668" s="2" t="n">
        <x:v>0</x:v>
      </x:c>
      <x:c r="W668" s="2" t="n">
        <x:v>0</x:v>
      </x:c>
      <x:c r="X668" s="2" t="n">
        <x:v>0</x:v>
      </x:c>
      <x:c r="Y668" s="2" t="n">
        <x:v>50</x:v>
      </x:c>
      <x:c r="Z668" s="2" t="n">
        <x:v>50</x:v>
      </x:c>
      <x:c r="AA668" s="2" t="n">
        <x:v>50</x:v>
      </x:c>
      <x:c r="AB668" s="2" t="n">
        <x:v>50</x:v>
      </x:c>
      <x:c r="AC668" s="2" t="n">
        <x:v>0</x:v>
      </x:c>
      <x:c r="AD668" s="12" t="b">
        <x:v>1</x:v>
      </x:c>
      <x:c r="AE668" s="12" t="b">
        <x:v>0</x:v>
      </x:c>
      <x:c r="AF668" s="2" t="str">
        <x:v>inventory_context_only_not_used_as_point_or_grid_model_evidence</x:v>
      </x:c>
      <x:c r="AG668" s="7" t="str">
        <x:v>https://ibm.gov.in/IBMPortal/pages/national-mineral-inventory-at-a-glance-2025</x:v>
      </x:c>
    </x:row>
    <x:row r="669" ht="18" customHeight="1">
      <x:c r="A669" s="2" t="str">
        <x:v>IBM-NMI2025-3-41-state-uttarakhand-ore-01</x:v>
      </x:c>
      <x:c r="B669" s="2" t="str">
        <x:v>3.41</x:v>
      </x:c>
      <x:c r="C669" s="2" t="n">
        <x:v>50</x:v>
      </x:c>
      <x:c r="D669" s="9" t="n">
        <x:v>45748</x:v>
      </x:c>
      <x:c r="E669" s="2" t="str">
        <x:v>Tungsten</x:v>
      </x:c>
      <x:c r="F669" s="7" t="str">
        <x:v>["Tungsten"]</x:v>
      </x:c>
      <x:c r="G669" s="2" t="str">
        <x:v>state</x:v>
      </x:c>
      <x:c r="H669" s="2" t="str">
        <x:v>Uttarakhand</x:v>
      </x:c>
      <x:c r="I669" s="2" t="str">
        <x:v>Uttarakhand</x:v>
      </x:c>
      <x:c r="J669" s="2" t="str">
        <x:v>Ore</x:v>
      </x:c>
      <x:c r="K669" s="2" t="str">
        <x:v>ore</x:v>
      </x:c>
      <x:c r="L669" s="2" t="str">
        <x:v>Tonne</x:v>
      </x:c>
      <x:c r="M669" s="2" t="n">
        <x:v>1</x:v>
      </x:c>
      <x:c r="N669" s="2" t="str">
        <x:v>tonnes</x:v>
      </x:c>
      <x:c r="O669" s="2" t="n">
        <x:v>0</x:v>
      </x:c>
      <x:c r="P669" s="2" t="n">
        <x:v>0</x:v>
      </x:c>
      <x:c r="Q669" s="2" t="n">
        <x:v>0</x:v>
      </x:c>
      <x:c r="R669" s="2" t="n">
        <x:v>0</x:v>
      </x:c>
      <x:c r="S669" s="2" t="n">
        <x:v>0</x:v>
      </x:c>
      <x:c r="T669" s="2" t="n">
        <x:v>0</x:v>
      </x:c>
      <x:c r="U669" s="2" t="n">
        <x:v>0</x:v>
      </x:c>
      <x:c r="V669" s="2" t="n">
        <x:v>0</x:v>
      </x:c>
      <x:c r="W669" s="2" t="n">
        <x:v>138000</x:v>
      </x:c>
      <x:c r="X669" s="2" t="n">
        <x:v>0</x:v>
      </x:c>
      <x:c r="Y669" s="2" t="n">
        <x:v>520000</x:v>
      </x:c>
      <x:c r="Z669" s="2" t="n">
        <x:v>658000</x:v>
      </x:c>
      <x:c r="AA669" s="2" t="n">
        <x:v>658000</x:v>
      </x:c>
      <x:c r="AB669" s="2" t="n">
        <x:v>658000</x:v>
      </x:c>
      <x:c r="AC669" s="2" t="n">
        <x:v>0</x:v>
      </x:c>
      <x:c r="AD669" s="12" t="b">
        <x:v>1</x:v>
      </x:c>
      <x:c r="AE669" s="12" t="b">
        <x:v>0</x:v>
      </x:c>
      <x:c r="AF669" s="2" t="str">
        <x:v>inventory_context_only_not_used_as_point_or_grid_model_evidence</x:v>
      </x:c>
      <x:c r="AG669" s="7" t="str">
        <x:v>https://ibm.gov.in/IBMPortal/pages/national-mineral-inventory-at-a-glance-2025</x:v>
      </x:c>
    </x:row>
    <x:row r="670" ht="18" customHeight="1">
      <x:c r="A670" s="2" t="str">
        <x:v>IBM-NMI2025-3-41-state-uttarakhand-contained-wo3-01</x:v>
      </x:c>
      <x:c r="B670" s="2" t="str">
        <x:v>3.41</x:v>
      </x:c>
      <x:c r="C670" s="2" t="n">
        <x:v>50</x:v>
      </x:c>
      <x:c r="D670" s="9" t="n">
        <x:v>45748</x:v>
      </x:c>
      <x:c r="E670" s="2" t="str">
        <x:v>Tungsten</x:v>
      </x:c>
      <x:c r="F670" s="7" t="str">
        <x:v>["Tungsten"]</x:v>
      </x:c>
      <x:c r="G670" s="2" t="str">
        <x:v>state</x:v>
      </x:c>
      <x:c r="H670" s="2" t="str">
        <x:v>Uttarakhand</x:v>
      </x:c>
      <x:c r="I670" s="2" t="str">
        <x:v>Uttarakhand</x:v>
      </x:c>
      <x:c r="J670" s="2" t="str">
        <x:v>Contained WO3</x:v>
      </x:c>
      <x:c r="K670" s="2" t="str">
        <x:v>contained_metal_or_compound</x:v>
      </x:c>
      <x:c r="L670" s="2" t="str">
        <x:v>Tonne</x:v>
      </x:c>
      <x:c r="M670" s="2" t="n">
        <x:v>1</x:v>
      </x:c>
      <x:c r="N670" s="2" t="str">
        <x:v>tonnes</x:v>
      </x:c>
      <x:c r="O670" s="2" t="n">
        <x:v>0</x:v>
      </x:c>
      <x:c r="P670" s="2" t="n">
        <x:v>0</x:v>
      </x:c>
      <x:c r="Q670" s="2" t="n">
        <x:v>0</x:v>
      </x:c>
      <x:c r="R670" s="2" t="n">
        <x:v>0</x:v>
      </x:c>
      <x:c r="S670" s="2" t="n">
        <x:v>0</x:v>
      </x:c>
      <x:c r="T670" s="2" t="n">
        <x:v>0</x:v>
      </x:c>
      <x:c r="U670" s="2" t="n">
        <x:v>0</x:v>
      </x:c>
      <x:c r="V670" s="2" t="n">
        <x:v>0</x:v>
      </x:c>
      <x:c r="W670" s="2" t="n">
        <x:v>25</x:v>
      </x:c>
      <x:c r="X670" s="2" t="n">
        <x:v>0</x:v>
      </x:c>
      <x:c r="Y670" s="2" t="n">
        <x:v>680</x:v>
      </x:c>
      <x:c r="Z670" s="2" t="n">
        <x:v>705</x:v>
      </x:c>
      <x:c r="AA670" s="2" t="n">
        <x:v>705</x:v>
      </x:c>
      <x:c r="AB670" s="2" t="n">
        <x:v>705</x:v>
      </x:c>
      <x:c r="AC670" s="2" t="n">
        <x:v>0</x:v>
      </x:c>
      <x:c r="AD670" s="12" t="b">
        <x:v>1</x:v>
      </x:c>
      <x:c r="AE670" s="12" t="b">
        <x:v>0</x:v>
      </x:c>
      <x:c r="AF670" s="2" t="str">
        <x:v>inventory_context_only_not_used_as_point_or_grid_model_evidence</x:v>
      </x:c>
      <x:c r="AG670" s="7" t="str">
        <x:v>https://ibm.gov.in/IBMPortal/pages/national-mineral-inventory-at-a-glance-2025</x:v>
      </x:c>
    </x:row>
    <x:row r="671" ht="18" customHeight="1">
      <x:c r="A671" s="2" t="str">
        <x:v>IBM-NMI2025-3-41-state-west-bengal-ore-01</x:v>
      </x:c>
      <x:c r="B671" s="2" t="str">
        <x:v>3.41</x:v>
      </x:c>
      <x:c r="C671" s="2" t="n">
        <x:v>50</x:v>
      </x:c>
      <x:c r="D671" s="9" t="n">
        <x:v>45748</x:v>
      </x:c>
      <x:c r="E671" s="2" t="str">
        <x:v>Tungsten</x:v>
      </x:c>
      <x:c r="F671" s="7" t="str">
        <x:v>["Tungsten"]</x:v>
      </x:c>
      <x:c r="G671" s="2" t="str">
        <x:v>state</x:v>
      </x:c>
      <x:c r="H671" s="2" t="str">
        <x:v>West Bengal</x:v>
      </x:c>
      <x:c r="I671" s="2" t="str">
        <x:v>West Bengal</x:v>
      </x:c>
      <x:c r="J671" s="2" t="str">
        <x:v>Ore</x:v>
      </x:c>
      <x:c r="K671" s="2" t="str">
        <x:v>ore</x:v>
      </x:c>
      <x:c r="L671" s="2" t="str">
        <x:v>Tonne</x:v>
      </x:c>
      <x:c r="M671" s="2" t="n">
        <x:v>1</x:v>
      </x:c>
      <x:c r="N671" s="2" t="str">
        <x:v>tonnes</x:v>
      </x:c>
      <x:c r="O671" s="2" t="n">
        <x:v>0</x:v>
      </x:c>
      <x:c r="P671" s="2" t="n">
        <x:v>0</x:v>
      </x:c>
      <x:c r="Q671" s="2" t="n">
        <x:v>0</x:v>
      </x:c>
      <x:c r="R671" s="2" t="n">
        <x:v>0</x:v>
      </x:c>
      <x:c r="S671" s="2" t="n">
        <x:v>0</x:v>
      </x:c>
      <x:c r="T671" s="2" t="n">
        <x:v>0</x:v>
      </x:c>
      <x:c r="U671" s="2" t="n">
        <x:v>173063</x:v>
      </x:c>
      <x:c r="V671" s="2" t="n">
        <x:v>0</x:v>
      </x:c>
      <x:c r="W671" s="2" t="n">
        <x:v>190739</x:v>
      </x:c>
      <x:c r="X671" s="2" t="n">
        <x:v>400000</x:v>
      </x:c>
      <x:c r="Y671" s="2" t="n">
        <x:v>0</x:v>
      </x:c>
      <x:c r="Z671" s="2" t="n">
        <x:v>763802</x:v>
      </x:c>
      <x:c r="AA671" s="2" t="n">
        <x:v>763802</x:v>
      </x:c>
      <x:c r="AB671" s="2" t="n">
        <x:v>763802</x:v>
      </x:c>
      <x:c r="AC671" s="2" t="n">
        <x:v>0</x:v>
      </x:c>
      <x:c r="AD671" s="12" t="b">
        <x:v>1</x:v>
      </x:c>
      <x:c r="AE671" s="12" t="b">
        <x:v>0</x:v>
      </x:c>
      <x:c r="AF671" s="2" t="str">
        <x:v>inventory_context_only_not_used_as_point_or_grid_model_evidence</x:v>
      </x:c>
      <x:c r="AG671" s="7" t="str">
        <x:v>https://ibm.gov.in/IBMPortal/pages/national-mineral-inventory-at-a-glance-2025</x:v>
      </x:c>
    </x:row>
    <x:row r="672" ht="18" customHeight="1">
      <x:c r="A672" s="2" t="str">
        <x:v>IBM-NMI2025-3-41-state-west-bengal-contained-wo3-01</x:v>
      </x:c>
      <x:c r="B672" s="2" t="str">
        <x:v>3.41</x:v>
      </x:c>
      <x:c r="C672" s="2" t="n">
        <x:v>50</x:v>
      </x:c>
      <x:c r="D672" s="9" t="n">
        <x:v>45748</x:v>
      </x:c>
      <x:c r="E672" s="2" t="str">
        <x:v>Tungsten</x:v>
      </x:c>
      <x:c r="F672" s="7" t="str">
        <x:v>["Tungsten"]</x:v>
      </x:c>
      <x:c r="G672" s="2" t="str">
        <x:v>state</x:v>
      </x:c>
      <x:c r="H672" s="2" t="str">
        <x:v>West Bengal</x:v>
      </x:c>
      <x:c r="I672" s="2" t="str">
        <x:v>West Bengal</x:v>
      </x:c>
      <x:c r="J672" s="2" t="str">
        <x:v>Contained WO3</x:v>
      </x:c>
      <x:c r="K672" s="2" t="str">
        <x:v>contained_metal_or_compound</x:v>
      </x:c>
      <x:c r="L672" s="2" t="str">
        <x:v>Tonne</x:v>
      </x:c>
      <x:c r="M672" s="2" t="n">
        <x:v>1</x:v>
      </x:c>
      <x:c r="N672" s="2" t="str">
        <x:v>tonnes</x:v>
      </x:c>
      <x:c r="O672" s="2" t="n">
        <x:v>0</x:v>
      </x:c>
      <x:c r="P672" s="2" t="n">
        <x:v>0</x:v>
      </x:c>
      <x:c r="Q672" s="2" t="n">
        <x:v>0</x:v>
      </x:c>
      <x:c r="R672" s="2" t="n">
        <x:v>0</x:v>
      </x:c>
      <x:c r="S672" s="2" t="n">
        <x:v>0</x:v>
      </x:c>
      <x:c r="T672" s="2" t="n">
        <x:v>0</x:v>
      </x:c>
      <x:c r="U672" s="2" t="n">
        <x:v>450</x:v>
      </x:c>
      <x:c r="V672" s="2" t="n">
        <x:v>0</x:v>
      </x:c>
      <x:c r="W672" s="2" t="n">
        <x:v>80.84</x:v>
      </x:c>
      <x:c r="X672" s="2" t="n">
        <x:v>1000</x:v>
      </x:c>
      <x:c r="Y672" s="2" t="n">
        <x:v>0</x:v>
      </x:c>
      <x:c r="Z672" s="2" t="n">
        <x:v>1530.84</x:v>
      </x:c>
      <x:c r="AA672" s="2" t="n">
        <x:v>1530.84</x:v>
      </x:c>
      <x:c r="AB672" s="2" t="n">
        <x:v>1530.84</x:v>
      </x:c>
      <x:c r="AC672" s="2" t="n">
        <x:v>0</x:v>
      </x:c>
      <x:c r="AD672" s="12" t="b">
        <x:v>1</x:v>
      </x:c>
      <x:c r="AE672" s="12" t="b">
        <x:v>0</x:v>
      </x:c>
      <x:c r="AF672" s="2" t="str">
        <x:v>inventory_context_only_not_used_as_point_or_grid_model_evidence</x:v>
      </x:c>
      <x:c r="AG672" s="7" t="str">
        <x:v>https://ibm.gov.in/IBMPortal/pages/national-mineral-inventory-at-a-glance-2025</x:v>
      </x:c>
    </x:row>
    <x:row r="673" ht="18" customHeight="1">
      <x:c r="A673" s="2" t="str">
        <x:v>IBM-NMI2025-5-42-grade-all-india-ore-01</x:v>
      </x:c>
      <x:c r="B673" s="2" t="str">
        <x:v>5.42</x:v>
      </x:c>
      <x:c r="C673" s="2" t="n">
        <x:v>51</x:v>
      </x:c>
      <x:c r="D673" s="9" t="n">
        <x:v>45748</x:v>
      </x:c>
      <x:c r="E673" s="2" t="str">
        <x:v>Vanadium</x:v>
      </x:c>
      <x:c r="F673" s="7" t="str">
        <x:v>["Vanadium"]</x:v>
      </x:c>
      <x:c r="G673" s="2" t="str">
        <x:v>grade</x:v>
      </x:c>
      <x:c r="H673" s="2"/>
      <x:c r="I673" s="2" t="str">
        <x:v>All India</x:v>
      </x:c>
      <x:c r="J673" s="2" t="str">
        <x:v>Ore</x:v>
      </x:c>
      <x:c r="K673" s="2" t="str">
        <x:v>ore</x:v>
      </x:c>
      <x:c r="L673" s="2" t="str">
        <x:v>Tonne</x:v>
      </x:c>
      <x:c r="M673" s="2" t="n">
        <x:v>1</x:v>
      </x:c>
      <x:c r="N673" s="2" t="str">
        <x:v>tonnes</x:v>
      </x:c>
      <x:c r="O673" s="2" t="n">
        <x:v>0</x:v>
      </x:c>
      <x:c r="P673" s="2" t="n">
        <x:v>0</x:v>
      </x:c>
      <x:c r="Q673" s="2" t="n">
        <x:v>0</x:v>
      </x:c>
      <x:c r="R673" s="2" t="n">
        <x:v>0</x:v>
      </x:c>
      <x:c r="S673" s="2" t="n">
        <x:v>276530</x:v>
      </x:c>
      <x:c r="T673" s="2" t="n">
        <x:v>1720000</x:v>
      </x:c>
      <x:c r="U673" s="2" t="n">
        <x:v>4108100</x:v>
      </x:c>
      <x:c r="V673" s="2" t="n">
        <x:v>0</x:v>
      </x:c>
      <x:c r="W673" s="2" t="n">
        <x:v>65284930</x:v>
      </x:c>
      <x:c r="X673" s="2" t="n">
        <x:v>222899547</x:v>
      </x:c>
      <x:c r="Y673" s="2" t="n">
        <x:v>22380000</x:v>
      </x:c>
      <x:c r="Z673" s="2" t="n">
        <x:v>316669107</x:v>
      </x:c>
      <x:c r="AA673" s="2" t="n">
        <x:v>316669107</x:v>
      </x:c>
      <x:c r="AB673" s="2" t="n">
        <x:v>316669107</x:v>
      </x:c>
      <x:c r="AC673" s="2" t="n">
        <x:v>0</x:v>
      </x:c>
      <x:c r="AD673" s="12" t="b">
        <x:v>1</x:v>
      </x:c>
      <x:c r="AE673" s="12" t="b">
        <x:v>0</x:v>
      </x:c>
      <x:c r="AF673" s="2" t="str">
        <x:v>inventory_context_only_not_used_as_point_or_grid_model_evidence</x:v>
      </x:c>
      <x:c r="AG673" s="7" t="str">
        <x:v>https://ibm.gov.in/IBMPortal/pages/national-mineral-inventory-at-a-glance-2025</x:v>
      </x:c>
    </x:row>
    <x:row r="674" ht="18" customHeight="1">
      <x:c r="A674" s="2" t="str">
        <x:v>IBM-NMI2025-5-42-grade-all-india-contained-v2o5-01</x:v>
      </x:c>
      <x:c r="B674" s="2" t="str">
        <x:v>5.42</x:v>
      </x:c>
      <x:c r="C674" s="2" t="n">
        <x:v>51</x:v>
      </x:c>
      <x:c r="D674" s="9" t="n">
        <x:v>45748</x:v>
      </x:c>
      <x:c r="E674" s="2" t="str">
        <x:v>Vanadium</x:v>
      </x:c>
      <x:c r="F674" s="7" t="str">
        <x:v>["Vanadium"]</x:v>
      </x:c>
      <x:c r="G674" s="2" t="str">
        <x:v>grade</x:v>
      </x:c>
      <x:c r="H674" s="2"/>
      <x:c r="I674" s="2" t="str">
        <x:v>All India</x:v>
      </x:c>
      <x:c r="J674" s="2" t="str">
        <x:v>Contained V2O5</x:v>
      </x:c>
      <x:c r="K674" s="2" t="str">
        <x:v>contained_metal_or_compound</x:v>
      </x:c>
      <x:c r="L674" s="2" t="str">
        <x:v>Tonne</x:v>
      </x:c>
      <x:c r="M674" s="2" t="n">
        <x:v>1</x:v>
      </x:c>
      <x:c r="N674" s="2" t="str">
        <x:v>tonnes</x:v>
      </x:c>
      <x:c r="O674" s="2" t="n">
        <x:v>0</x:v>
      </x:c>
      <x:c r="P674" s="2" t="n">
        <x:v>0</x:v>
      </x:c>
      <x:c r="Q674" s="2" t="n">
        <x:v>0</x:v>
      </x:c>
      <x:c r="R674" s="2" t="n">
        <x:v>0</x:v>
      </x:c>
      <x:c r="S674" s="2" t="n">
        <x:v>1106.12</x:v>
      </x:c>
      <x:c r="T674" s="2" t="n">
        <x:v>2835</x:v>
      </x:c>
      <x:c r="U674" s="2" t="n">
        <x:v>6032.4</x:v>
      </x:c>
      <x:c r="V674" s="2" t="n">
        <x:v>0</x:v>
      </x:c>
      <x:c r="W674" s="2" t="n">
        <x:v>116618.09</x:v>
      </x:c>
      <x:c r="X674" s="2" t="n">
        <x:v>455263.26</x:v>
      </x:c>
      <x:c r="Y674" s="2" t="n">
        <x:v>73260.83</x:v>
      </x:c>
      <x:c r="Z674" s="2" t="n">
        <x:v>655115.71</x:v>
      </x:c>
      <x:c r="AA674" s="2" t="n">
        <x:v>655115.71</x:v>
      </x:c>
      <x:c r="AB674" s="2" t="n">
        <x:v>655115.71</x:v>
      </x:c>
      <x:c r="AC674" s="2" t="n">
        <x:v>0</x:v>
      </x:c>
      <x:c r="AD674" s="12" t="b">
        <x:v>1</x:v>
      </x:c>
      <x:c r="AE674" s="12" t="b">
        <x:v>0</x:v>
      </x:c>
      <x:c r="AF674" s="2" t="str">
        <x:v>inventory_context_only_not_used_as_point_or_grid_model_evidence</x:v>
      </x:c>
      <x:c r="AG674" s="7" t="str">
        <x:v>https://ibm.gov.in/IBMPortal/pages/national-mineral-inventory-at-a-glance-2025</x:v>
      </x:c>
    </x:row>
    <x:row r="675" ht="18" customHeight="1">
      <x:c r="A675" s="2" t="str">
        <x:v>IBM-NMI2025-5-42-state-arunachal-pradesh-ore-01</x:v>
      </x:c>
      <x:c r="B675" s="2" t="str">
        <x:v>5.42</x:v>
      </x:c>
      <x:c r="C675" s="2" t="n">
        <x:v>51</x:v>
      </x:c>
      <x:c r="D675" s="9" t="n">
        <x:v>45748</x:v>
      </x:c>
      <x:c r="E675" s="2" t="str">
        <x:v>Vanadium</x:v>
      </x:c>
      <x:c r="F675" s="7" t="str">
        <x:v>["Vanadium"]</x:v>
      </x:c>
      <x:c r="G675" s="2" t="str">
        <x:v>state</x:v>
      </x:c>
      <x:c r="H675" s="2" t="str">
        <x:v>Arunachal Pradesh</x:v>
      </x:c>
      <x:c r="I675" s="2" t="str">
        <x:v>Arunachal Pradesh</x:v>
      </x:c>
      <x:c r="J675" s="2" t="str">
        <x:v>Ore</x:v>
      </x:c>
      <x:c r="K675" s="2" t="str">
        <x:v>ore</x:v>
      </x:c>
      <x:c r="L675" s="2" t="str">
        <x:v>Tonne</x:v>
      </x:c>
      <x:c r="M675" s="2" t="n">
        <x:v>1</x:v>
      </x:c>
      <x:c r="N675" s="2" t="str">
        <x:v>tonnes</x:v>
      </x:c>
      <x:c r="O675" s="2" t="n">
        <x:v>0</x:v>
      </x:c>
      <x:c r="P675" s="2" t="n">
        <x:v>0</x:v>
      </x:c>
      <x:c r="Q675" s="2" t="n">
        <x:v>0</x:v>
      </x:c>
      <x:c r="R675" s="2" t="n">
        <x:v>0</x:v>
      </x:c>
      <x:c r="S675" s="2" t="n">
        <x:v>0</x:v>
      </x:c>
      <x:c r="T675" s="2" t="n">
        <x:v>0</x:v>
      </x:c>
      <x:c r="U675" s="2" t="n">
        <x:v>0</x:v>
      </x:c>
      <x:c r="V675" s="2" t="n">
        <x:v>0</x:v>
      </x:c>
      <x:c r="W675" s="2" t="n">
        <x:v>0</x:v>
      </x:c>
      <x:c r="X675" s="2" t="n">
        <x:v>13398321</x:v>
      </x:c>
      <x:c r="Y675" s="2" t="n">
        <x:v>0</x:v>
      </x:c>
      <x:c r="Z675" s="2" t="n">
        <x:v>13398321</x:v>
      </x:c>
      <x:c r="AA675" s="2" t="n">
        <x:v>13398321</x:v>
      </x:c>
      <x:c r="AB675" s="2" t="n">
        <x:v>13398321</x:v>
      </x:c>
      <x:c r="AC675" s="2" t="n">
        <x:v>0</x:v>
      </x:c>
      <x:c r="AD675" s="12" t="b">
        <x:v>1</x:v>
      </x:c>
      <x:c r="AE675" s="12" t="b">
        <x:v>0</x:v>
      </x:c>
      <x:c r="AF675" s="2" t="str">
        <x:v>inventory_context_only_not_used_as_point_or_grid_model_evidence</x:v>
      </x:c>
      <x:c r="AG675" s="7" t="str">
        <x:v>https://ibm.gov.in/IBMPortal/pages/national-mineral-inventory-at-a-glance-2025</x:v>
      </x:c>
    </x:row>
    <x:row r="676" ht="18" customHeight="1">
      <x:c r="A676" s="2" t="str">
        <x:v>IBM-NMI2025-5-42-state-arunachal-pradesh-contained-v2o5-01</x:v>
      </x:c>
      <x:c r="B676" s="2" t="str">
        <x:v>5.42</x:v>
      </x:c>
      <x:c r="C676" s="2" t="n">
        <x:v>51</x:v>
      </x:c>
      <x:c r="D676" s="9" t="n">
        <x:v>45748</x:v>
      </x:c>
      <x:c r="E676" s="2" t="str">
        <x:v>Vanadium</x:v>
      </x:c>
      <x:c r="F676" s="7" t="str">
        <x:v>["Vanadium"]</x:v>
      </x:c>
      <x:c r="G676" s="2" t="str">
        <x:v>state</x:v>
      </x:c>
      <x:c r="H676" s="2" t="str">
        <x:v>Arunachal Pradesh</x:v>
      </x:c>
      <x:c r="I676" s="2" t="str">
        <x:v>Arunachal Pradesh</x:v>
      </x:c>
      <x:c r="J676" s="2" t="str">
        <x:v>Contained V2O5</x:v>
      </x:c>
      <x:c r="K676" s="2" t="str">
        <x:v>contained_metal_or_compound</x:v>
      </x:c>
      <x:c r="L676" s="2" t="str">
        <x:v>Tonne</x:v>
      </x:c>
      <x:c r="M676" s="2" t="n">
        <x:v>1</x:v>
      </x:c>
      <x:c r="N676" s="2" t="str">
        <x:v>tonnes</x:v>
      </x:c>
      <x:c r="O676" s="2" t="n">
        <x:v>0</x:v>
      </x:c>
      <x:c r="P676" s="2" t="n">
        <x:v>0</x:v>
      </x:c>
      <x:c r="Q676" s="2" t="n">
        <x:v>0</x:v>
      </x:c>
      <x:c r="R676" s="2" t="n">
        <x:v>0</x:v>
      </x:c>
      <x:c r="S676" s="2" t="n">
        <x:v>0</x:v>
      </x:c>
      <x:c r="T676" s="2" t="n">
        <x:v>0</x:v>
      </x:c>
      <x:c r="U676" s="2" t="n">
        <x:v>0</x:v>
      </x:c>
      <x:c r="V676" s="2" t="n">
        <x:v>0</x:v>
      </x:c>
      <x:c r="W676" s="2" t="n">
        <x:v>0</x:v>
      </x:c>
      <x:c r="X676" s="2" t="n">
        <x:v>36058.7</x:v>
      </x:c>
      <x:c r="Y676" s="2" t="n">
        <x:v>0</x:v>
      </x:c>
      <x:c r="Z676" s="2" t="n">
        <x:v>36058.7</x:v>
      </x:c>
      <x:c r="AA676" s="2" t="n">
        <x:v>36058.7</x:v>
      </x:c>
      <x:c r="AB676" s="2" t="n">
        <x:v>36058.7</x:v>
      </x:c>
      <x:c r="AC676" s="2" t="n">
        <x:v>0</x:v>
      </x:c>
      <x:c r="AD676" s="12" t="b">
        <x:v>1</x:v>
      </x:c>
      <x:c r="AE676" s="12" t="b">
        <x:v>0</x:v>
      </x:c>
      <x:c r="AF676" s="2" t="str">
        <x:v>inventory_context_only_not_used_as_point_or_grid_model_evidence</x:v>
      </x:c>
      <x:c r="AG676" s="7" t="str">
        <x:v>https://ibm.gov.in/IBMPortal/pages/national-mineral-inventory-at-a-glance-2025</x:v>
      </x:c>
    </x:row>
    <x:row r="677" ht="18" customHeight="1">
      <x:c r="A677" s="2" t="str">
        <x:v>IBM-NMI2025-5-42-state-chhattisgarh-ore-01</x:v>
      </x:c>
      <x:c r="B677" s="2" t="str">
        <x:v>5.42</x:v>
      </x:c>
      <x:c r="C677" s="2" t="n">
        <x:v>51</x:v>
      </x:c>
      <x:c r="D677" s="9" t="n">
        <x:v>45748</x:v>
      </x:c>
      <x:c r="E677" s="2" t="str">
        <x:v>Vanadium</x:v>
      </x:c>
      <x:c r="F677" s="7" t="str">
        <x:v>["Vanadium"]</x:v>
      </x:c>
      <x:c r="G677" s="2" t="str">
        <x:v>state</x:v>
      </x:c>
      <x:c r="H677" s="2" t="str">
        <x:v>Chhattisgarh</x:v>
      </x:c>
      <x:c r="I677" s="2" t="str">
        <x:v>Chhattisgarh</x:v>
      </x:c>
      <x:c r="J677" s="2" t="str">
        <x:v>Ore</x:v>
      </x:c>
      <x:c r="K677" s="2" t="str">
        <x:v>ore</x:v>
      </x:c>
      <x:c r="L677" s="2" t="str">
        <x:v>Tonne</x:v>
      </x:c>
      <x:c r="M677" s="2" t="n">
        <x:v>1</x:v>
      </x:c>
      <x:c r="N677" s="2" t="str">
        <x:v>tonnes</x:v>
      </x:c>
      <x:c r="O677" s="2" t="n">
        <x:v>0</x:v>
      </x:c>
      <x:c r="P677" s="2" t="n">
        <x:v>0</x:v>
      </x:c>
      <x:c r="Q677" s="2" t="n">
        <x:v>0</x:v>
      </x:c>
      <x:c r="R677" s="2" t="n">
        <x:v>0</x:v>
      </x:c>
      <x:c r="S677" s="2" t="n">
        <x:v>0</x:v>
      </x:c>
      <x:c r="T677" s="2" t="n">
        <x:v>0</x:v>
      </x:c>
      <x:c r="U677" s="2" t="n">
        <x:v>0</x:v>
      </x:c>
      <x:c r="V677" s="2" t="n">
        <x:v>0</x:v>
      </x:c>
      <x:c r="W677" s="2" t="n">
        <x:v>59450000</x:v>
      </x:c>
      <x:c r="X677" s="2" t="n">
        <x:v>700000</x:v>
      </x:c>
      <x:c r="Y677" s="2" t="n">
        <x:v>0</x:v>
      </x:c>
      <x:c r="Z677" s="2" t="n">
        <x:v>60150000</x:v>
      </x:c>
      <x:c r="AA677" s="2" t="n">
        <x:v>60150000</x:v>
      </x:c>
      <x:c r="AB677" s="2" t="n">
        <x:v>60150000</x:v>
      </x:c>
      <x:c r="AC677" s="2" t="n">
        <x:v>0</x:v>
      </x:c>
      <x:c r="AD677" s="12" t="b">
        <x:v>1</x:v>
      </x:c>
      <x:c r="AE677" s="12" t="b">
        <x:v>0</x:v>
      </x:c>
      <x:c r="AF677" s="2" t="str">
        <x:v>inventory_context_only_not_used_as_point_or_grid_model_evidence</x:v>
      </x:c>
      <x:c r="AG677" s="7" t="str">
        <x:v>https://ibm.gov.in/IBMPortal/pages/national-mineral-inventory-at-a-glance-2025</x:v>
      </x:c>
    </x:row>
    <x:row r="678" ht="18" customHeight="1">
      <x:c r="A678" s="2" t="str">
        <x:v>IBM-NMI2025-5-42-state-chhattisgarh-contained-v2o5-01</x:v>
      </x:c>
      <x:c r="B678" s="2" t="str">
        <x:v>5.42</x:v>
      </x:c>
      <x:c r="C678" s="2" t="n">
        <x:v>51</x:v>
      </x:c>
      <x:c r="D678" s="9" t="n">
        <x:v>45748</x:v>
      </x:c>
      <x:c r="E678" s="2" t="str">
        <x:v>Vanadium</x:v>
      </x:c>
      <x:c r="F678" s="7" t="str">
        <x:v>["Vanadium"]</x:v>
      </x:c>
      <x:c r="G678" s="2" t="str">
        <x:v>state</x:v>
      </x:c>
      <x:c r="H678" s="2" t="str">
        <x:v>Chhattisgarh</x:v>
      </x:c>
      <x:c r="I678" s="2" t="str">
        <x:v>Chhattisgarh</x:v>
      </x:c>
      <x:c r="J678" s="2" t="str">
        <x:v>Contained V2O5</x:v>
      </x:c>
      <x:c r="K678" s="2" t="str">
        <x:v>contained_metal_or_compound</x:v>
      </x:c>
      <x:c r="L678" s="2" t="str">
        <x:v>Tonne</x:v>
      </x:c>
      <x:c r="M678" s="2" t="n">
        <x:v>1</x:v>
      </x:c>
      <x:c r="N678" s="2" t="str">
        <x:v>tonnes</x:v>
      </x:c>
      <x:c r="O678" s="2" t="n">
        <x:v>0</x:v>
      </x:c>
      <x:c r="P678" s="2" t="n">
        <x:v>0</x:v>
      </x:c>
      <x:c r="Q678" s="2" t="n">
        <x:v>0</x:v>
      </x:c>
      <x:c r="R678" s="2" t="n">
        <x:v>0</x:v>
      </x:c>
      <x:c r="S678" s="2" t="n">
        <x:v>0</x:v>
      </x:c>
      <x:c r="T678" s="2" t="n">
        <x:v>0</x:v>
      </x:c>
      <x:c r="U678" s="2" t="n">
        <x:v>0</x:v>
      </x:c>
      <x:c r="V678" s="2" t="n">
        <x:v>0</x:v>
      </x:c>
      <x:c r="W678" s="2" t="n">
        <x:v>107550.13</x:v>
      </x:c>
      <x:c r="X678" s="2" t="n">
        <x:v>848.148</x:v>
      </x:c>
      <x:c r="Y678" s="2" t="n">
        <x:v>0</x:v>
      </x:c>
      <x:c r="Z678" s="2" t="n">
        <x:v>108398.28</x:v>
      </x:c>
      <x:c r="AA678" s="2" t="n">
        <x:v>108398.28</x:v>
      </x:c>
      <x:c r="AB678" s="2" t="n">
        <x:v>108398.28</x:v>
      </x:c>
      <x:c r="AC678" s="2" t="n">
        <x:v>0</x:v>
      </x:c>
      <x:c r="AD678" s="12" t="b">
        <x:v>1</x:v>
      </x:c>
      <x:c r="AE678" s="12" t="b">
        <x:v>0</x:v>
      </x:c>
      <x:c r="AF678" s="2" t="str">
        <x:v>inventory_context_only_not_used_as_point_or_grid_model_evidence</x:v>
      </x:c>
      <x:c r="AG678" s="7" t="str">
        <x:v>https://ibm.gov.in/IBMPortal/pages/national-mineral-inventory-at-a-glance-2025</x:v>
      </x:c>
    </x:row>
    <x:row r="679" ht="18" customHeight="1">
      <x:c r="A679" s="2" t="str">
        <x:v>IBM-NMI2025-5-42-state-gujarat-ore-01</x:v>
      </x:c>
      <x:c r="B679" s="2" t="str">
        <x:v>5.42</x:v>
      </x:c>
      <x:c r="C679" s="2" t="n">
        <x:v>51</x:v>
      </x:c>
      <x:c r="D679" s="9" t="n">
        <x:v>45748</x:v>
      </x:c>
      <x:c r="E679" s="2" t="str">
        <x:v>Vanadium</x:v>
      </x:c>
      <x:c r="F679" s="7" t="str">
        <x:v>["Vanadium"]</x:v>
      </x:c>
      <x:c r="G679" s="2" t="str">
        <x:v>state</x:v>
      </x:c>
      <x:c r="H679" s="2" t="str">
        <x:v>Gujarat</x:v>
      </x:c>
      <x:c r="I679" s="2" t="str">
        <x:v>Gujarat</x:v>
      </x:c>
      <x:c r="J679" s="2" t="str">
        <x:v>Ore</x:v>
      </x:c>
      <x:c r="K679" s="2" t="str">
        <x:v>ore</x:v>
      </x:c>
      <x:c r="L679" s="2" t="str">
        <x:v>Tonne</x:v>
      </x:c>
      <x:c r="M679" s="2" t="n">
        <x:v>1</x:v>
      </x:c>
      <x:c r="N679" s="2" t="str">
        <x:v>tonnes</x:v>
      </x:c>
      <x:c r="O679" s="2" t="n">
        <x:v>0</x:v>
      </x:c>
      <x:c r="P679" s="2" t="n">
        <x:v>0</x:v>
      </x:c>
      <x:c r="Q679" s="2" t="n">
        <x:v>0</x:v>
      </x:c>
      <x:c r="R679" s="2" t="n">
        <x:v>0</x:v>
      </x:c>
      <x:c r="S679" s="2" t="n">
        <x:v>0</x:v>
      </x:c>
      <x:c r="T679" s="2" t="n">
        <x:v>0</x:v>
      </x:c>
      <x:c r="U679" s="2" t="n">
        <x:v>0</x:v>
      </x:c>
      <x:c r="V679" s="2" t="n">
        <x:v>0</x:v>
      </x:c>
      <x:c r="W679" s="2" t="n">
        <x:v>19930</x:v>
      </x:c>
      <x:c r="X679" s="2" t="n">
        <x:v>0</x:v>
      </x:c>
      <x:c r="Y679" s="2" t="n">
        <x:v>0</x:v>
      </x:c>
      <x:c r="Z679" s="2" t="n">
        <x:v>19930</x:v>
      </x:c>
      <x:c r="AA679" s="2" t="n">
        <x:v>19930</x:v>
      </x:c>
      <x:c r="AB679" s="2" t="n">
        <x:v>19930</x:v>
      </x:c>
      <x:c r="AC679" s="2" t="n">
        <x:v>0</x:v>
      </x:c>
      <x:c r="AD679" s="12" t="b">
        <x:v>1</x:v>
      </x:c>
      <x:c r="AE679" s="12" t="b">
        <x:v>0</x:v>
      </x:c>
      <x:c r="AF679" s="2" t="str">
        <x:v>inventory_context_only_not_used_as_point_or_grid_model_evidence</x:v>
      </x:c>
      <x:c r="AG679" s="7" t="str">
        <x:v>https://ibm.gov.in/IBMPortal/pages/national-mineral-inventory-at-a-glance-2025</x:v>
      </x:c>
    </x:row>
    <x:row r="680" ht="18" customHeight="1">
      <x:c r="A680" s="2" t="str">
        <x:v>IBM-NMI2025-5-42-state-gujarat-contained-v2o5-01</x:v>
      </x:c>
      <x:c r="B680" s="2" t="str">
        <x:v>5.42</x:v>
      </x:c>
      <x:c r="C680" s="2" t="n">
        <x:v>51</x:v>
      </x:c>
      <x:c r="D680" s="9" t="n">
        <x:v>45748</x:v>
      </x:c>
      <x:c r="E680" s="2" t="str">
        <x:v>Vanadium</x:v>
      </x:c>
      <x:c r="F680" s="7" t="str">
        <x:v>["Vanadium"]</x:v>
      </x:c>
      <x:c r="G680" s="2" t="str">
        <x:v>state</x:v>
      </x:c>
      <x:c r="H680" s="2" t="str">
        <x:v>Gujarat</x:v>
      </x:c>
      <x:c r="I680" s="2" t="str">
        <x:v>Gujarat</x:v>
      </x:c>
      <x:c r="J680" s="2" t="str">
        <x:v>Contained V2O5</x:v>
      </x:c>
      <x:c r="K680" s="2" t="str">
        <x:v>contained_metal_or_compound</x:v>
      </x:c>
      <x:c r="L680" s="2" t="str">
        <x:v>Tonne</x:v>
      </x:c>
      <x:c r="M680" s="2" t="n">
        <x:v>1</x:v>
      </x:c>
      <x:c r="N680" s="2" t="str">
        <x:v>tonnes</x:v>
      </x:c>
      <x:c r="O680" s="2" t="n">
        <x:v>0</x:v>
      </x:c>
      <x:c r="P680" s="2" t="n">
        <x:v>0</x:v>
      </x:c>
      <x:c r="Q680" s="2" t="n">
        <x:v>0</x:v>
      </x:c>
      <x:c r="R680" s="2" t="n">
        <x:v>0</x:v>
      </x:c>
      <x:c r="S680" s="2" t="n">
        <x:v>0</x:v>
      </x:c>
      <x:c r="T680" s="2" t="n">
        <x:v>0</x:v>
      </x:c>
      <x:c r="U680" s="2" t="n">
        <x:v>0</x:v>
      </x:c>
      <x:c r="V680" s="2" t="n">
        <x:v>0</x:v>
      </x:c>
      <x:c r="W680" s="2" t="n">
        <x:v>11.96</x:v>
      </x:c>
      <x:c r="X680" s="2" t="n">
        <x:v>0</x:v>
      </x:c>
      <x:c r="Y680" s="2" t="n">
        <x:v>0</x:v>
      </x:c>
      <x:c r="Z680" s="2" t="n">
        <x:v>11.96</x:v>
      </x:c>
      <x:c r="AA680" s="2" t="n">
        <x:v>11.96</x:v>
      </x:c>
      <x:c r="AB680" s="2" t="n">
        <x:v>11.96</x:v>
      </x:c>
      <x:c r="AC680" s="2" t="n">
        <x:v>0</x:v>
      </x:c>
      <x:c r="AD680" s="12" t="b">
        <x:v>1</x:v>
      </x:c>
      <x:c r="AE680" s="12" t="b">
        <x:v>0</x:v>
      </x:c>
      <x:c r="AF680" s="2" t="str">
        <x:v>inventory_context_only_not_used_as_point_or_grid_model_evidence</x:v>
      </x:c>
      <x:c r="AG680" s="7" t="str">
        <x:v>https://ibm.gov.in/IBMPortal/pages/national-mineral-inventory-at-a-glance-2025</x:v>
      </x:c>
    </x:row>
    <x:row r="681" ht="18" customHeight="1">
      <x:c r="A681" s="2" t="str">
        <x:v>IBM-NMI2025-5-42-state-himachal-pradesh-ore-01</x:v>
      </x:c>
      <x:c r="B681" s="2" t="str">
        <x:v>5.42</x:v>
      </x:c>
      <x:c r="C681" s="2" t="n">
        <x:v>51</x:v>
      </x:c>
      <x:c r="D681" s="9" t="n">
        <x:v>45748</x:v>
      </x:c>
      <x:c r="E681" s="2" t="str">
        <x:v>Vanadium</x:v>
      </x:c>
      <x:c r="F681" s="7" t="str">
        <x:v>["Vanadium"]</x:v>
      </x:c>
      <x:c r="G681" s="2" t="str">
        <x:v>state</x:v>
      </x:c>
      <x:c r="H681" s="2" t="str">
        <x:v>Himachal Pradesh</x:v>
      </x:c>
      <x:c r="I681" s="2" t="str">
        <x:v>Himachal Pradesh</x:v>
      </x:c>
      <x:c r="J681" s="2" t="str">
        <x:v>Ore</x:v>
      </x:c>
      <x:c r="K681" s="2" t="str">
        <x:v>ore</x:v>
      </x:c>
      <x:c r="L681" s="2" t="str">
        <x:v>Tonne</x:v>
      </x:c>
      <x:c r="M681" s="2" t="n">
        <x:v>1</x:v>
      </x:c>
      <x:c r="N681" s="2" t="str">
        <x:v>tonnes</x:v>
      </x:c>
      <x:c r="O681" s="2" t="n">
        <x:v>0</x:v>
      </x:c>
      <x:c r="P681" s="2" t="n">
        <x:v>0</x:v>
      </x:c>
      <x:c r="Q681" s="2" t="n">
        <x:v>0</x:v>
      </x:c>
      <x:c r="R681" s="2" t="n">
        <x:v>0</x:v>
      </x:c>
      <x:c r="S681" s="2" t="n">
        <x:v>0</x:v>
      </x:c>
      <x:c r="T681" s="2" t="n">
        <x:v>0</x:v>
      </x:c>
      <x:c r="U681" s="2" t="n">
        <x:v>0</x:v>
      </x:c>
      <x:c r="V681" s="2" t="n">
        <x:v>0</x:v>
      </x:c>
      <x:c r="W681" s="2" t="n">
        <x:v>0</x:v>
      </x:c>
      <x:c r="X681" s="2" t="n">
        <x:v>18730000</x:v>
      </x:c>
      <x:c r="Y681" s="2" t="n">
        <x:v>16500000</x:v>
      </x:c>
      <x:c r="Z681" s="2" t="n">
        <x:v>35230000</x:v>
      </x:c>
      <x:c r="AA681" s="2" t="n">
        <x:v>35230000</x:v>
      </x:c>
      <x:c r="AB681" s="2" t="n">
        <x:v>35230000</x:v>
      </x:c>
      <x:c r="AC681" s="2" t="n">
        <x:v>0</x:v>
      </x:c>
      <x:c r="AD681" s="12" t="b">
        <x:v>1</x:v>
      </x:c>
      <x:c r="AE681" s="12" t="b">
        <x:v>0</x:v>
      </x:c>
      <x:c r="AF681" s="2" t="str">
        <x:v>inventory_context_only_not_used_as_point_or_grid_model_evidence</x:v>
      </x:c>
      <x:c r="AG681" s="7" t="str">
        <x:v>https://ibm.gov.in/IBMPortal/pages/national-mineral-inventory-at-a-glance-2025</x:v>
      </x:c>
    </x:row>
    <x:row r="682" ht="18" customHeight="1">
      <x:c r="A682" s="2" t="str">
        <x:v>IBM-NMI2025-5-42-state-himachal-pradesh-contained-v2o5-01</x:v>
      </x:c>
      <x:c r="B682" s="2" t="str">
        <x:v>5.42</x:v>
      </x:c>
      <x:c r="C682" s="2" t="n">
        <x:v>51</x:v>
      </x:c>
      <x:c r="D682" s="9" t="n">
        <x:v>45748</x:v>
      </x:c>
      <x:c r="E682" s="2" t="str">
        <x:v>Vanadium</x:v>
      </x:c>
      <x:c r="F682" s="7" t="str">
        <x:v>["Vanadium"]</x:v>
      </x:c>
      <x:c r="G682" s="2" t="str">
        <x:v>state</x:v>
      </x:c>
      <x:c r="H682" s="2" t="str">
        <x:v>Himachal Pradesh</x:v>
      </x:c>
      <x:c r="I682" s="2" t="str">
        <x:v>Himachal Pradesh</x:v>
      </x:c>
      <x:c r="J682" s="2" t="str">
        <x:v>Contained V2O5</x:v>
      </x:c>
      <x:c r="K682" s="2" t="str">
        <x:v>contained_metal_or_compound</x:v>
      </x:c>
      <x:c r="L682" s="2" t="str">
        <x:v>Tonne</x:v>
      </x:c>
      <x:c r="M682" s="2" t="n">
        <x:v>1</x:v>
      </x:c>
      <x:c r="N682" s="2" t="str">
        <x:v>tonnes</x:v>
      </x:c>
      <x:c r="O682" s="2" t="n">
        <x:v>0</x:v>
      </x:c>
      <x:c r="P682" s="2" t="n">
        <x:v>0</x:v>
      </x:c>
      <x:c r="Q682" s="2" t="n">
        <x:v>0</x:v>
      </x:c>
      <x:c r="R682" s="2" t="n">
        <x:v>0</x:v>
      </x:c>
      <x:c r="S682" s="2" t="n">
        <x:v>0</x:v>
      </x:c>
      <x:c r="T682" s="2" t="n">
        <x:v>0</x:v>
      </x:c>
      <x:c r="U682" s="2" t="n">
        <x:v>0</x:v>
      </x:c>
      <x:c r="V682" s="2" t="n">
        <x:v>0</x:v>
      </x:c>
      <x:c r="W682" s="2" t="n">
        <x:v>0</x:v>
      </x:c>
      <x:c r="X682" s="2" t="n">
        <x:v>76625</x:v>
      </x:c>
      <x:c r="Y682" s="2" t="n">
        <x:v>59400</x:v>
      </x:c>
      <x:c r="Z682" s="2" t="n">
        <x:v>136025</x:v>
      </x:c>
      <x:c r="AA682" s="2" t="n">
        <x:v>136025</x:v>
      </x:c>
      <x:c r="AB682" s="2" t="n">
        <x:v>136025</x:v>
      </x:c>
      <x:c r="AC682" s="2" t="n">
        <x:v>0</x:v>
      </x:c>
      <x:c r="AD682" s="12" t="b">
        <x:v>1</x:v>
      </x:c>
      <x:c r="AE682" s="12" t="b">
        <x:v>0</x:v>
      </x:c>
      <x:c r="AF682" s="2" t="str">
        <x:v>inventory_context_only_not_used_as_point_or_grid_model_evidence</x:v>
      </x:c>
      <x:c r="AG682" s="7" t="str">
        <x:v>https://ibm.gov.in/IBMPortal/pages/national-mineral-inventory-at-a-glance-2025</x:v>
      </x:c>
    </x:row>
    <x:row r="683" ht="18" customHeight="1">
      <x:c r="A683" s="2" t="str">
        <x:v>IBM-NMI2025-5-42-state-jharkhand-ore-01</x:v>
      </x:c>
      <x:c r="B683" s="2" t="str">
        <x:v>5.42</x:v>
      </x:c>
      <x:c r="C683" s="2" t="n">
        <x:v>51</x:v>
      </x:c>
      <x:c r="D683" s="9" t="n">
        <x:v>45748</x:v>
      </x:c>
      <x:c r="E683" s="2" t="str">
        <x:v>Vanadium</x:v>
      </x:c>
      <x:c r="F683" s="7" t="str">
        <x:v>["Vanadium"]</x:v>
      </x:c>
      <x:c r="G683" s="2" t="str">
        <x:v>state</x:v>
      </x:c>
      <x:c r="H683" s="2" t="str">
        <x:v>Jharkhand</x:v>
      </x:c>
      <x:c r="I683" s="2" t="str">
        <x:v>Jharkhand</x:v>
      </x:c>
      <x:c r="J683" s="2" t="str">
        <x:v>Ore</x:v>
      </x:c>
      <x:c r="K683" s="2" t="str">
        <x:v>ore</x:v>
      </x:c>
      <x:c r="L683" s="2" t="str">
        <x:v>Tonne</x:v>
      </x:c>
      <x:c r="M683" s="2" t="n">
        <x:v>1</x:v>
      </x:c>
      <x:c r="N683" s="2" t="str">
        <x:v>tonnes</x:v>
      </x:c>
      <x:c r="O683" s="2" t="n">
        <x:v>0</x:v>
      </x:c>
      <x:c r="P683" s="2" t="n">
        <x:v>0</x:v>
      </x:c>
      <x:c r="Q683" s="2" t="n">
        <x:v>0</x:v>
      </x:c>
      <x:c r="R683" s="2" t="n">
        <x:v>0</x:v>
      </x:c>
      <x:c r="S683" s="2" t="n">
        <x:v>0</x:v>
      </x:c>
      <x:c r="T683" s="2" t="n">
        <x:v>0</x:v>
      </x:c>
      <x:c r="U683" s="2" t="n">
        <x:v>0</x:v>
      </x:c>
      <x:c r="V683" s="2" t="n">
        <x:v>0</x:v>
      </x:c>
      <x:c r="W683" s="2" t="n">
        <x:v>5213000</x:v>
      </x:c>
      <x:c r="X683" s="2" t="n">
        <x:v>14715000</x:v>
      </x:c>
      <x:c r="Y683" s="2" t="n">
        <x:v>0</x:v>
      </x:c>
      <x:c r="Z683" s="2" t="n">
        <x:v>19928000</x:v>
      </x:c>
      <x:c r="AA683" s="2" t="n">
        <x:v>19928000</x:v>
      </x:c>
      <x:c r="AB683" s="2" t="n">
        <x:v>19928000</x:v>
      </x:c>
      <x:c r="AC683" s="2" t="n">
        <x:v>0</x:v>
      </x:c>
      <x:c r="AD683" s="12" t="b">
        <x:v>1</x:v>
      </x:c>
      <x:c r="AE683" s="12" t="b">
        <x:v>0</x:v>
      </x:c>
      <x:c r="AF683" s="2" t="str">
        <x:v>inventory_context_only_not_used_as_point_or_grid_model_evidence</x:v>
      </x:c>
      <x:c r="AG683" s="7" t="str">
        <x:v>https://ibm.gov.in/IBMPortal/pages/national-mineral-inventory-at-a-glance-2025</x:v>
      </x:c>
    </x:row>
    <x:row r="684" ht="18" customHeight="1">
      <x:c r="A684" s="2" t="str">
        <x:v>IBM-NMI2025-5-42-state-jharkhand-contained-v2o5-01</x:v>
      </x:c>
      <x:c r="B684" s="2" t="str">
        <x:v>5.42</x:v>
      </x:c>
      <x:c r="C684" s="2" t="n">
        <x:v>51</x:v>
      </x:c>
      <x:c r="D684" s="9" t="n">
        <x:v>45748</x:v>
      </x:c>
      <x:c r="E684" s="2" t="str">
        <x:v>Vanadium</x:v>
      </x:c>
      <x:c r="F684" s="7" t="str">
        <x:v>["Vanadium"]</x:v>
      </x:c>
      <x:c r="G684" s="2" t="str">
        <x:v>state</x:v>
      </x:c>
      <x:c r="H684" s="2" t="str">
        <x:v>Jharkhand</x:v>
      </x:c>
      <x:c r="I684" s="2" t="str">
        <x:v>Jharkhand</x:v>
      </x:c>
      <x:c r="J684" s="2" t="str">
        <x:v>Contained V2O5</x:v>
      </x:c>
      <x:c r="K684" s="2" t="str">
        <x:v>contained_metal_or_compound</x:v>
      </x:c>
      <x:c r="L684" s="2" t="str">
        <x:v>Tonne</x:v>
      </x:c>
      <x:c r="M684" s="2" t="n">
        <x:v>1</x:v>
      </x:c>
      <x:c r="N684" s="2" t="str">
        <x:v>tonnes</x:v>
      </x:c>
      <x:c r="O684" s="2" t="n">
        <x:v>0</x:v>
      </x:c>
      <x:c r="P684" s="2" t="n">
        <x:v>0</x:v>
      </x:c>
      <x:c r="Q684" s="2" t="n">
        <x:v>0</x:v>
      </x:c>
      <x:c r="R684" s="2" t="n">
        <x:v>0</x:v>
      </x:c>
      <x:c r="S684" s="2" t="n">
        <x:v>0</x:v>
      </x:c>
      <x:c r="T684" s="2" t="n">
        <x:v>0</x:v>
      </x:c>
      <x:c r="U684" s="2" t="n">
        <x:v>0</x:v>
      </x:c>
      <x:c r="V684" s="2" t="n">
        <x:v>0</x:v>
      </x:c>
      <x:c r="W684" s="2" t="n">
        <x:v>8340.8</x:v>
      </x:c>
      <x:c r="X684" s="2" t="n">
        <x:v>12670.81</x:v>
      </x:c>
      <x:c r="Y684" s="2" t="n">
        <x:v>0</x:v>
      </x:c>
      <x:c r="Z684" s="2" t="n">
        <x:v>21011.61</x:v>
      </x:c>
      <x:c r="AA684" s="2" t="n">
        <x:v>21011.61</x:v>
      </x:c>
      <x:c r="AB684" s="2" t="n">
        <x:v>21011.61</x:v>
      </x:c>
      <x:c r="AC684" s="2" t="n">
        <x:v>0</x:v>
      </x:c>
      <x:c r="AD684" s="12" t="b">
        <x:v>1</x:v>
      </x:c>
      <x:c r="AE684" s="12" t="b">
        <x:v>0</x:v>
      </x:c>
      <x:c r="AF684" s="2" t="str">
        <x:v>inventory_context_only_not_used_as_point_or_grid_model_evidence</x:v>
      </x:c>
      <x:c r="AG684" s="7" t="str">
        <x:v>https://ibm.gov.in/IBMPortal/pages/national-mineral-inventory-at-a-glance-2025</x:v>
      </x:c>
    </x:row>
    <x:row r="685" ht="18" customHeight="1">
      <x:c r="A685" s="2" t="str">
        <x:v>IBM-NMI2025-5-42-state-karnataka-ore-01</x:v>
      </x:c>
      <x:c r="B685" s="2" t="str">
        <x:v>5.42</x:v>
      </x:c>
      <x:c r="C685" s="2" t="n">
        <x:v>51</x:v>
      </x:c>
      <x:c r="D685" s="9" t="n">
        <x:v>45748</x:v>
      </x:c>
      <x:c r="E685" s="2" t="str">
        <x:v>Vanadium</x:v>
      </x:c>
      <x:c r="F685" s="7" t="str">
        <x:v>["Vanadium"]</x:v>
      </x:c>
      <x:c r="G685" s="2" t="str">
        <x:v>state</x:v>
      </x:c>
      <x:c r="H685" s="2" t="str">
        <x:v>Karnataka</x:v>
      </x:c>
      <x:c r="I685" s="2" t="str">
        <x:v>Karnataka</x:v>
      </x:c>
      <x:c r="J685" s="2" t="str">
        <x:v>Ore</x:v>
      </x:c>
      <x:c r="K685" s="2" t="str">
        <x:v>ore</x:v>
      </x:c>
      <x:c r="L685" s="2" t="str">
        <x:v>Tonne</x:v>
      </x:c>
      <x:c r="M685" s="2" t="n">
        <x:v>1</x:v>
      </x:c>
      <x:c r="N685" s="2" t="str">
        <x:v>tonnes</x:v>
      </x:c>
      <x:c r="O685" s="2" t="n">
        <x:v>0</x:v>
      </x:c>
      <x:c r="P685" s="2" t="n">
        <x:v>0</x:v>
      </x:c>
      <x:c r="Q685" s="2" t="n">
        <x:v>0</x:v>
      </x:c>
      <x:c r="R685" s="2" t="n">
        <x:v>0</x:v>
      </x:c>
      <x:c r="S685" s="2" t="n">
        <x:v>0</x:v>
      </x:c>
      <x:c r="T685" s="2" t="n">
        <x:v>500000</x:v>
      </x:c>
      <x:c r="U685" s="2" t="n">
        <x:v>4000000</x:v>
      </x:c>
      <x:c r="V685" s="2" t="n">
        <x:v>0</x:v>
      </x:c>
      <x:c r="W685" s="2" t="n">
        <x:v>0</x:v>
      </x:c>
      <x:c r="X685" s="2" t="n">
        <x:v>15224430</x:v>
      </x:c>
      <x:c r="Y685" s="2" t="n">
        <x:v>0</x:v>
      </x:c>
      <x:c r="Z685" s="2" t="n">
        <x:v>19724430</x:v>
      </x:c>
      <x:c r="AA685" s="2" t="n">
        <x:v>19724430</x:v>
      </x:c>
      <x:c r="AB685" s="2" t="n">
        <x:v>19724430</x:v>
      </x:c>
      <x:c r="AC685" s="2" t="n">
        <x:v>0</x:v>
      </x:c>
      <x:c r="AD685" s="12" t="b">
        <x:v>1</x:v>
      </x:c>
      <x:c r="AE685" s="12" t="b">
        <x:v>0</x:v>
      </x:c>
      <x:c r="AF685" s="2" t="str">
        <x:v>inventory_context_only_not_used_as_point_or_grid_model_evidence</x:v>
      </x:c>
      <x:c r="AG685" s="7" t="str">
        <x:v>https://ibm.gov.in/IBMPortal/pages/national-mineral-inventory-at-a-glance-2025</x:v>
      </x:c>
    </x:row>
    <x:row r="686" ht="18" customHeight="1">
      <x:c r="A686" s="2" t="str">
        <x:v>IBM-NMI2025-5-42-state-karnataka-contained-v2o5-01</x:v>
      </x:c>
      <x:c r="B686" s="2" t="str">
        <x:v>5.42</x:v>
      </x:c>
      <x:c r="C686" s="2" t="n">
        <x:v>51</x:v>
      </x:c>
      <x:c r="D686" s="9" t="n">
        <x:v>45748</x:v>
      </x:c>
      <x:c r="E686" s="2" t="str">
        <x:v>Vanadium</x:v>
      </x:c>
      <x:c r="F686" s="7" t="str">
        <x:v>["Vanadium"]</x:v>
      </x:c>
      <x:c r="G686" s="2" t="str">
        <x:v>state</x:v>
      </x:c>
      <x:c r="H686" s="2" t="str">
        <x:v>Karnataka</x:v>
      </x:c>
      <x:c r="I686" s="2" t="str">
        <x:v>Karnataka</x:v>
      </x:c>
      <x:c r="J686" s="2" t="str">
        <x:v>Contained V2O5</x:v>
      </x:c>
      <x:c r="K686" s="2" t="str">
        <x:v>contained_metal_or_compound</x:v>
      </x:c>
      <x:c r="L686" s="2" t="str">
        <x:v>Tonne</x:v>
      </x:c>
      <x:c r="M686" s="2" t="n">
        <x:v>1</x:v>
      </x:c>
      <x:c r="N686" s="2" t="str">
        <x:v>tonnes</x:v>
      </x:c>
      <x:c r="O686" s="2" t="n">
        <x:v>0</x:v>
      </x:c>
      <x:c r="P686" s="2" t="n">
        <x:v>0</x:v>
      </x:c>
      <x:c r="Q686" s="2" t="n">
        <x:v>0</x:v>
      </x:c>
      <x:c r="R686" s="2" t="n">
        <x:v>0</x:v>
      </x:c>
      <x:c r="S686" s="2" t="n">
        <x:v>0</x:v>
      </x:c>
      <x:c r="T686" s="2" t="n">
        <x:v>700</x:v>
      </x:c>
      <x:c r="U686" s="2" t="n">
        <x:v>5600</x:v>
      </x:c>
      <x:c r="V686" s="2" t="n">
        <x:v>0</x:v>
      </x:c>
      <x:c r="W686" s="2" t="n">
        <x:v>0</x:v>
      </x:c>
      <x:c r="X686" s="2" t="n">
        <x:v>44013.55</x:v>
      </x:c>
      <x:c r="Y686" s="2" t="n">
        <x:v>0</x:v>
      </x:c>
      <x:c r="Z686" s="2" t="n">
        <x:v>50313.55</x:v>
      </x:c>
      <x:c r="AA686" s="2" t="n">
        <x:v>50313.55</x:v>
      </x:c>
      <x:c r="AB686" s="2" t="n">
        <x:v>50313.55</x:v>
      </x:c>
      <x:c r="AC686" s="2" t="n">
        <x:v>0</x:v>
      </x:c>
      <x:c r="AD686" s="12" t="b">
        <x:v>1</x:v>
      </x:c>
      <x:c r="AE686" s="12" t="b">
        <x:v>0</x:v>
      </x:c>
      <x:c r="AF686" s="2" t="str">
        <x:v>inventory_context_only_not_used_as_point_or_grid_model_evidence</x:v>
      </x:c>
      <x:c r="AG686" s="7" t="str">
        <x:v>https://ibm.gov.in/IBMPortal/pages/national-mineral-inventory-at-a-glance-2025</x:v>
      </x:c>
    </x:row>
    <x:row r="687" ht="18" customHeight="1">
      <x:c r="A687" s="2" t="str">
        <x:v>IBM-NMI2025-5-42-state-kerala-ore-01</x:v>
      </x:c>
      <x:c r="B687" s="2" t="str">
        <x:v>5.42</x:v>
      </x:c>
      <x:c r="C687" s="2" t="n">
        <x:v>52</x:v>
      </x:c>
      <x:c r="D687" s="9" t="n">
        <x:v>45748</x:v>
      </x:c>
      <x:c r="E687" s="2" t="str">
        <x:v>Vanadium</x:v>
      </x:c>
      <x:c r="F687" s="7" t="str">
        <x:v>["Vanadium"]</x:v>
      </x:c>
      <x:c r="G687" s="2" t="str">
        <x:v>state</x:v>
      </x:c>
      <x:c r="H687" s="2" t="str">
        <x:v>Kerala</x:v>
      </x:c>
      <x:c r="I687" s="2" t="str">
        <x:v>Kerala</x:v>
      </x:c>
      <x:c r="J687" s="2" t="str">
        <x:v>Ore</x:v>
      </x:c>
      <x:c r="K687" s="2" t="str">
        <x:v>ore</x:v>
      </x:c>
      <x:c r="L687" s="2" t="str">
        <x:v>Tonne</x:v>
      </x:c>
      <x:c r="M687" s="2" t="n">
        <x:v>1</x:v>
      </x:c>
      <x:c r="N687" s="2" t="str">
        <x:v>tonnes</x:v>
      </x:c>
      <x:c r="O687" s="2" t="n">
        <x:v>0</x:v>
      </x:c>
      <x:c r="P687" s="2" t="n">
        <x:v>0</x:v>
      </x:c>
      <x:c r="Q687" s="2" t="n">
        <x:v>0</x:v>
      </x:c>
      <x:c r="R687" s="2" t="n">
        <x:v>0</x:v>
      </x:c>
      <x:c r="S687" s="2" t="n">
        <x:v>0</x:v>
      </x:c>
      <x:c r="T687" s="2" t="n">
        <x:v>0</x:v>
      </x:c>
      <x:c r="U687" s="2" t="n">
        <x:v>0</x:v>
      </x:c>
      <x:c r="V687" s="2" t="n">
        <x:v>0</x:v>
      </x:c>
      <x:c r="W687" s="2" t="n">
        <x:v>0</x:v>
      </x:c>
      <x:c r="X687" s="2" t="n">
        <x:v>34789000</x:v>
      </x:c>
      <x:c r="Y687" s="2" t="n">
        <x:v>3160000</x:v>
      </x:c>
      <x:c r="Z687" s="2" t="n">
        <x:v>37949000</x:v>
      </x:c>
      <x:c r="AA687" s="2" t="n">
        <x:v>37949000</x:v>
      </x:c>
      <x:c r="AB687" s="2" t="n">
        <x:v>37949000</x:v>
      </x:c>
      <x:c r="AC687" s="2" t="n">
        <x:v>0</x:v>
      </x:c>
      <x:c r="AD687" s="12" t="b">
        <x:v>1</x:v>
      </x:c>
      <x:c r="AE687" s="12" t="b">
        <x:v>0</x:v>
      </x:c>
      <x:c r="AF687" s="2" t="str">
        <x:v>inventory_context_only_not_used_as_point_or_grid_model_evidence</x:v>
      </x:c>
      <x:c r="AG687" s="7" t="str">
        <x:v>https://ibm.gov.in/IBMPortal/pages/national-mineral-inventory-at-a-glance-2025</x:v>
      </x:c>
    </x:row>
    <x:row r="688" ht="18" customHeight="1">
      <x:c r="A688" s="2" t="str">
        <x:v>IBM-NMI2025-5-42-state-kerala-contained-v2o5-01</x:v>
      </x:c>
      <x:c r="B688" s="2" t="str">
        <x:v>5.42</x:v>
      </x:c>
      <x:c r="C688" s="2" t="n">
        <x:v>52</x:v>
      </x:c>
      <x:c r="D688" s="9" t="n">
        <x:v>45748</x:v>
      </x:c>
      <x:c r="E688" s="2" t="str">
        <x:v>Vanadium</x:v>
      </x:c>
      <x:c r="F688" s="7" t="str">
        <x:v>["Vanadium"]</x:v>
      </x:c>
      <x:c r="G688" s="2" t="str">
        <x:v>state</x:v>
      </x:c>
      <x:c r="H688" s="2" t="str">
        <x:v>Kerala</x:v>
      </x:c>
      <x:c r="I688" s="2" t="str">
        <x:v>Kerala</x:v>
      </x:c>
      <x:c r="J688" s="2" t="str">
        <x:v>Contained V2O5</x:v>
      </x:c>
      <x:c r="K688" s="2" t="str">
        <x:v>contained_metal_or_compound</x:v>
      </x:c>
      <x:c r="L688" s="2" t="str">
        <x:v>Tonne</x:v>
      </x:c>
      <x:c r="M688" s="2" t="n">
        <x:v>1</x:v>
      </x:c>
      <x:c r="N688" s="2" t="str">
        <x:v>tonnes</x:v>
      </x:c>
      <x:c r="O688" s="2" t="n">
        <x:v>0</x:v>
      </x:c>
      <x:c r="P688" s="2" t="n">
        <x:v>0</x:v>
      </x:c>
      <x:c r="Q688" s="2" t="n">
        <x:v>0</x:v>
      </x:c>
      <x:c r="R688" s="2" t="n">
        <x:v>0</x:v>
      </x:c>
      <x:c r="S688" s="2" t="n">
        <x:v>0</x:v>
      </x:c>
      <x:c r="T688" s="2" t="n">
        <x:v>0</x:v>
      </x:c>
      <x:c r="U688" s="2" t="n">
        <x:v>0</x:v>
      </x:c>
      <x:c r="V688" s="2" t="n">
        <x:v>0</x:v>
      </x:c>
      <x:c r="W688" s="2" t="n">
        <x:v>0</x:v>
      </x:c>
      <x:c r="X688" s="2" t="n">
        <x:v>45521.32</x:v>
      </x:c>
      <x:c r="Y688" s="2" t="n">
        <x:v>8532</x:v>
      </x:c>
      <x:c r="Z688" s="2" t="n">
        <x:v>54053.32</x:v>
      </x:c>
      <x:c r="AA688" s="2" t="n">
        <x:v>54053.32</x:v>
      </x:c>
      <x:c r="AB688" s="2" t="n">
        <x:v>54053.32</x:v>
      </x:c>
      <x:c r="AC688" s="2" t="n">
        <x:v>0</x:v>
      </x:c>
      <x:c r="AD688" s="12" t="b">
        <x:v>1</x:v>
      </x:c>
      <x:c r="AE688" s="12" t="b">
        <x:v>0</x:v>
      </x:c>
      <x:c r="AF688" s="2" t="str">
        <x:v>inventory_context_only_not_used_as_point_or_grid_model_evidence</x:v>
      </x:c>
      <x:c r="AG688" s="7" t="str">
        <x:v>https://ibm.gov.in/IBMPortal/pages/national-mineral-inventory-at-a-glance-2025</x:v>
      </x:c>
    </x:row>
    <x:row r="689" ht="18" customHeight="1">
      <x:c r="A689" s="2" t="str">
        <x:v>IBM-NMI2025-5-42-state-madhya-pradesh-ore-01</x:v>
      </x:c>
      <x:c r="B689" s="2" t="str">
        <x:v>5.42</x:v>
      </x:c>
      <x:c r="C689" s="2" t="n">
        <x:v>52</x:v>
      </x:c>
      <x:c r="D689" s="9" t="n">
        <x:v>45748</x:v>
      </x:c>
      <x:c r="E689" s="2" t="str">
        <x:v>Vanadium</x:v>
      </x:c>
      <x:c r="F689" s="7" t="str">
        <x:v>["Vanadium"]</x:v>
      </x:c>
      <x:c r="G689" s="2" t="str">
        <x:v>state</x:v>
      </x:c>
      <x:c r="H689" s="2" t="str">
        <x:v>Madhya Pradesh</x:v>
      </x:c>
      <x:c r="I689" s="2" t="str">
        <x:v>Madhya Pradesh</x:v>
      </x:c>
      <x:c r="J689" s="2" t="str">
        <x:v>Ore</x:v>
      </x:c>
      <x:c r="K689" s="2" t="str">
        <x:v>ore</x:v>
      </x:c>
      <x:c r="L689" s="2" t="str">
        <x:v>Tonne</x:v>
      </x:c>
      <x:c r="M689" s="2" t="n">
        <x:v>1</x:v>
      </x:c>
      <x:c r="N689" s="2" t="str">
        <x:v>tonnes</x:v>
      </x:c>
      <x:c r="O689" s="2" t="n">
        <x:v>0</x:v>
      </x:c>
      <x:c r="P689" s="2" t="n">
        <x:v>0</x:v>
      </x:c>
      <x:c r="Q689" s="2" t="n">
        <x:v>0</x:v>
      </x:c>
      <x:c r="R689" s="2" t="n">
        <x:v>0</x:v>
      </x:c>
      <x:c r="S689" s="2" t="n">
        <x:v>0</x:v>
      </x:c>
      <x:c r="T689" s="2" t="n">
        <x:v>0</x:v>
      </x:c>
      <x:c r="U689" s="2" t="n">
        <x:v>0</x:v>
      </x:c>
      <x:c r="V689" s="2" t="n">
        <x:v>0</x:v>
      </x:c>
      <x:c r="W689" s="2" t="n">
        <x:v>0</x:v>
      </x:c>
      <x:c r="X689" s="2" t="n">
        <x:v>68800000</x:v>
      </x:c>
      <x:c r="Y689" s="2" t="n">
        <x:v>0</x:v>
      </x:c>
      <x:c r="Z689" s="2" t="n">
        <x:v>68800000</x:v>
      </x:c>
      <x:c r="AA689" s="2" t="n">
        <x:v>68800000</x:v>
      </x:c>
      <x:c r="AB689" s="2" t="n">
        <x:v>68800000</x:v>
      </x:c>
      <x:c r="AC689" s="2" t="n">
        <x:v>0</x:v>
      </x:c>
      <x:c r="AD689" s="12" t="b">
        <x:v>1</x:v>
      </x:c>
      <x:c r="AE689" s="12" t="b">
        <x:v>0</x:v>
      </x:c>
      <x:c r="AF689" s="2" t="str">
        <x:v>inventory_context_only_not_used_as_point_or_grid_model_evidence</x:v>
      </x:c>
      <x:c r="AG689" s="7" t="str">
        <x:v>https://ibm.gov.in/IBMPortal/pages/national-mineral-inventory-at-a-glance-2025</x:v>
      </x:c>
    </x:row>
    <x:row r="690" ht="18" customHeight="1">
      <x:c r="A690" s="2" t="str">
        <x:v>IBM-NMI2025-5-42-state-madhya-pradesh-contained-v2o5-01</x:v>
      </x:c>
      <x:c r="B690" s="2" t="str">
        <x:v>5.42</x:v>
      </x:c>
      <x:c r="C690" s="2" t="n">
        <x:v>52</x:v>
      </x:c>
      <x:c r="D690" s="9" t="n">
        <x:v>45748</x:v>
      </x:c>
      <x:c r="E690" s="2" t="str">
        <x:v>Vanadium</x:v>
      </x:c>
      <x:c r="F690" s="7" t="str">
        <x:v>["Vanadium"]</x:v>
      </x:c>
      <x:c r="G690" s="2" t="str">
        <x:v>state</x:v>
      </x:c>
      <x:c r="H690" s="2" t="str">
        <x:v>Madhya Pradesh</x:v>
      </x:c>
      <x:c r="I690" s="2" t="str">
        <x:v>Madhya Pradesh</x:v>
      </x:c>
      <x:c r="J690" s="2" t="str">
        <x:v>Contained V2O5</x:v>
      </x:c>
      <x:c r="K690" s="2" t="str">
        <x:v>contained_metal_or_compound</x:v>
      </x:c>
      <x:c r="L690" s="2" t="str">
        <x:v>Tonne</x:v>
      </x:c>
      <x:c r="M690" s="2" t="n">
        <x:v>1</x:v>
      </x:c>
      <x:c r="N690" s="2" t="str">
        <x:v>tonnes</x:v>
      </x:c>
      <x:c r="O690" s="2" t="n">
        <x:v>0</x:v>
      </x:c>
      <x:c r="P690" s="2" t="n">
        <x:v>0</x:v>
      </x:c>
      <x:c r="Q690" s="2" t="n">
        <x:v>0</x:v>
      </x:c>
      <x:c r="R690" s="2" t="n">
        <x:v>0</x:v>
      </x:c>
      <x:c r="S690" s="2" t="n">
        <x:v>0</x:v>
      </x:c>
      <x:c r="T690" s="2" t="n">
        <x:v>0</x:v>
      </x:c>
      <x:c r="U690" s="2" t="n">
        <x:v>0</x:v>
      </x:c>
      <x:c r="V690" s="2" t="n">
        <x:v>0</x:v>
      </x:c>
      <x:c r="W690" s="2" t="n">
        <x:v>0</x:v>
      </x:c>
      <x:c r="X690" s="2" t="n">
        <x:v>34400</x:v>
      </x:c>
      <x:c r="Y690" s="2" t="n">
        <x:v>0</x:v>
      </x:c>
      <x:c r="Z690" s="2" t="n">
        <x:v>34400</x:v>
      </x:c>
      <x:c r="AA690" s="2" t="n">
        <x:v>34400</x:v>
      </x:c>
      <x:c r="AB690" s="2" t="n">
        <x:v>34400</x:v>
      </x:c>
      <x:c r="AC690" s="2" t="n">
        <x:v>0</x:v>
      </x:c>
      <x:c r="AD690" s="12" t="b">
        <x:v>1</x:v>
      </x:c>
      <x:c r="AE690" s="12" t="b">
        <x:v>0</x:v>
      </x:c>
      <x:c r="AF690" s="2" t="str">
        <x:v>inventory_context_only_not_used_as_point_or_grid_model_evidence</x:v>
      </x:c>
      <x:c r="AG690" s="7" t="str">
        <x:v>https://ibm.gov.in/IBMPortal/pages/national-mineral-inventory-at-a-glance-2025</x:v>
      </x:c>
    </x:row>
    <x:row r="691" ht="18" customHeight="1">
      <x:c r="A691" s="2" t="str">
        <x:v>IBM-NMI2025-5-42-state-maharashtra-ore-01</x:v>
      </x:c>
      <x:c r="B691" s="2" t="str">
        <x:v>5.42</x:v>
      </x:c>
      <x:c r="C691" s="2" t="n">
        <x:v>52</x:v>
      </x:c>
      <x:c r="D691" s="9" t="n">
        <x:v>45748</x:v>
      </x:c>
      <x:c r="E691" s="2" t="str">
        <x:v>Vanadium</x:v>
      </x:c>
      <x:c r="F691" s="7" t="str">
        <x:v>["Vanadium"]</x:v>
      </x:c>
      <x:c r="G691" s="2" t="str">
        <x:v>state</x:v>
      </x:c>
      <x:c r="H691" s="2" t="str">
        <x:v>Maharashtra</x:v>
      </x:c>
      <x:c r="I691" s="2" t="str">
        <x:v>Maharashtra</x:v>
      </x:c>
      <x:c r="J691" s="2" t="str">
        <x:v>Ore</x:v>
      </x:c>
      <x:c r="K691" s="2" t="str">
        <x:v>ore</x:v>
      </x:c>
      <x:c r="L691" s="2" t="str">
        <x:v>Tonne</x:v>
      </x:c>
      <x:c r="M691" s="2" t="n">
        <x:v>1</x:v>
      </x:c>
      <x:c r="N691" s="2" t="str">
        <x:v>tonnes</x:v>
      </x:c>
      <x:c r="O691" s="2" t="n">
        <x:v>0</x:v>
      </x:c>
      <x:c r="P691" s="2" t="n">
        <x:v>0</x:v>
      </x:c>
      <x:c r="Q691" s="2" t="n">
        <x:v>0</x:v>
      </x:c>
      <x:c r="R691" s="2" t="n">
        <x:v>0</x:v>
      </x:c>
      <x:c r="S691" s="2" t="n">
        <x:v>276530</x:v>
      </x:c>
      <x:c r="T691" s="2" t="n">
        <x:v>0</x:v>
      </x:c>
      <x:c r="U691" s="2" t="n">
        <x:v>108100</x:v>
      </x:c>
      <x:c r="V691" s="2" t="n">
        <x:v>0</x:v>
      </x:c>
      <x:c r="W691" s="2" t="n">
        <x:v>0</x:v>
      </x:c>
      <x:c r="X691" s="2" t="n">
        <x:v>0</x:v>
      </x:c>
      <x:c r="Y691" s="2" t="n">
        <x:v>0</x:v>
      </x:c>
      <x:c r="Z691" s="2" t="n">
        <x:v>384630</x:v>
      </x:c>
      <x:c r="AA691" s="2" t="n">
        <x:v>384630</x:v>
      </x:c>
      <x:c r="AB691" s="2" t="n">
        <x:v>384630</x:v>
      </x:c>
      <x:c r="AC691" s="2" t="n">
        <x:v>0</x:v>
      </x:c>
      <x:c r="AD691" s="12" t="b">
        <x:v>1</x:v>
      </x:c>
      <x:c r="AE691" s="12" t="b">
        <x:v>0</x:v>
      </x:c>
      <x:c r="AF691" s="2" t="str">
        <x:v>inventory_context_only_not_used_as_point_or_grid_model_evidence</x:v>
      </x:c>
      <x:c r="AG691" s="7" t="str">
        <x:v>https://ibm.gov.in/IBMPortal/pages/national-mineral-inventory-at-a-glance-2025</x:v>
      </x:c>
    </x:row>
    <x:row r="692" ht="18" customHeight="1">
      <x:c r="A692" s="2" t="str">
        <x:v>IBM-NMI2025-5-42-state-maharashtra-contained-v2o5-01</x:v>
      </x:c>
      <x:c r="B692" s="2" t="str">
        <x:v>5.42</x:v>
      </x:c>
      <x:c r="C692" s="2" t="n">
        <x:v>52</x:v>
      </x:c>
      <x:c r="D692" s="9" t="n">
        <x:v>45748</x:v>
      </x:c>
      <x:c r="E692" s="2" t="str">
        <x:v>Vanadium</x:v>
      </x:c>
      <x:c r="F692" s="7" t="str">
        <x:v>["Vanadium"]</x:v>
      </x:c>
      <x:c r="G692" s="2" t="str">
        <x:v>state</x:v>
      </x:c>
      <x:c r="H692" s="2" t="str">
        <x:v>Maharashtra</x:v>
      </x:c>
      <x:c r="I692" s="2" t="str">
        <x:v>Maharashtra</x:v>
      </x:c>
      <x:c r="J692" s="2" t="str">
        <x:v>Contained V2O5</x:v>
      </x:c>
      <x:c r="K692" s="2" t="str">
        <x:v>contained_metal_or_compound</x:v>
      </x:c>
      <x:c r="L692" s="2" t="str">
        <x:v>Tonne</x:v>
      </x:c>
      <x:c r="M692" s="2" t="n">
        <x:v>1</x:v>
      </x:c>
      <x:c r="N692" s="2" t="str">
        <x:v>tonnes</x:v>
      </x:c>
      <x:c r="O692" s="2" t="n">
        <x:v>0</x:v>
      </x:c>
      <x:c r="P692" s="2" t="n">
        <x:v>0</x:v>
      </x:c>
      <x:c r="Q692" s="2" t="n">
        <x:v>0</x:v>
      </x:c>
      <x:c r="R692" s="2" t="n">
        <x:v>0</x:v>
      </x:c>
      <x:c r="S692" s="2" t="n">
        <x:v>1106.12</x:v>
      </x:c>
      <x:c r="T692" s="2" t="n">
        <x:v>0</x:v>
      </x:c>
      <x:c r="U692" s="2" t="n">
        <x:v>432.4</x:v>
      </x:c>
      <x:c r="V692" s="2" t="n">
        <x:v>0</x:v>
      </x:c>
      <x:c r="W692" s="2" t="n">
        <x:v>0</x:v>
      </x:c>
      <x:c r="X692" s="2" t="n">
        <x:v>0</x:v>
      </x:c>
      <x:c r="Y692" s="2" t="n">
        <x:v>0</x:v>
      </x:c>
      <x:c r="Z692" s="2" t="n">
        <x:v>1538.52</x:v>
      </x:c>
      <x:c r="AA692" s="2" t="n">
        <x:v>1538.52</x:v>
      </x:c>
      <x:c r="AB692" s="2" t="n">
        <x:v>1538.52</x:v>
      </x:c>
      <x:c r="AC692" s="2" t="n">
        <x:v>0</x:v>
      </x:c>
      <x:c r="AD692" s="12" t="b">
        <x:v>1</x:v>
      </x:c>
      <x:c r="AE692" s="12" t="b">
        <x:v>0</x:v>
      </x:c>
      <x:c r="AF692" s="2" t="str">
        <x:v>inventory_context_only_not_used_as_point_or_grid_model_evidence</x:v>
      </x:c>
      <x:c r="AG692" s="7" t="str">
        <x:v>https://ibm.gov.in/IBMPortal/pages/national-mineral-inventory-at-a-glance-2025</x:v>
      </x:c>
    </x:row>
    <x:row r="693" ht="18" customHeight="1">
      <x:c r="A693" s="2" t="str">
        <x:v>IBM-NMI2025-5-42-state-odisha-ore-01</x:v>
      </x:c>
      <x:c r="B693" s="2" t="str">
        <x:v>5.42</x:v>
      </x:c>
      <x:c r="C693" s="2" t="n">
        <x:v>52</x:v>
      </x:c>
      <x:c r="D693" s="9" t="n">
        <x:v>45748</x:v>
      </x:c>
      <x:c r="E693" s="2" t="str">
        <x:v>Vanadium</x:v>
      </x:c>
      <x:c r="F693" s="7" t="str">
        <x:v>["Vanadium"]</x:v>
      </x:c>
      <x:c r="G693" s="2" t="str">
        <x:v>state</x:v>
      </x:c>
      <x:c r="H693" s="2" t="str">
        <x:v>Odisha</x:v>
      </x:c>
      <x:c r="I693" s="2" t="str">
        <x:v>Odisha</x:v>
      </x:c>
      <x:c r="J693" s="2" t="str">
        <x:v>Ore</x:v>
      </x:c>
      <x:c r="K693" s="2" t="str">
        <x:v>ore</x:v>
      </x:c>
      <x:c r="L693" s="2" t="str">
        <x:v>Tonne</x:v>
      </x:c>
      <x:c r="M693" s="2" t="n">
        <x:v>1</x:v>
      </x:c>
      <x:c r="N693" s="2" t="str">
        <x:v>tonnes</x:v>
      </x:c>
      <x:c r="O693" s="2" t="n">
        <x:v>0</x:v>
      </x:c>
      <x:c r="P693" s="2" t="n">
        <x:v>0</x:v>
      </x:c>
      <x:c r="Q693" s="2" t="n">
        <x:v>0</x:v>
      </x:c>
      <x:c r="R693" s="2" t="n">
        <x:v>0</x:v>
      </x:c>
      <x:c r="S693" s="2" t="n">
        <x:v>0</x:v>
      </x:c>
      <x:c r="T693" s="2" t="n">
        <x:v>1220000</x:v>
      </x:c>
      <x:c r="U693" s="2" t="n">
        <x:v>0</x:v>
      </x:c>
      <x:c r="V693" s="2" t="n">
        <x:v>0</x:v>
      </x:c>
      <x:c r="W693" s="2" t="n">
        <x:v>602000</x:v>
      </x:c>
      <x:c r="X693" s="2" t="n">
        <x:v>3412796</x:v>
      </x:c>
      <x:c r="Y693" s="2" t="n">
        <x:v>0</x:v>
      </x:c>
      <x:c r="Z693" s="2" t="n">
        <x:v>5234796</x:v>
      </x:c>
      <x:c r="AA693" s="2" t="n">
        <x:v>5234796</x:v>
      </x:c>
      <x:c r="AB693" s="2" t="n">
        <x:v>5234796</x:v>
      </x:c>
      <x:c r="AC693" s="2" t="n">
        <x:v>0</x:v>
      </x:c>
      <x:c r="AD693" s="12" t="b">
        <x:v>1</x:v>
      </x:c>
      <x:c r="AE693" s="12" t="b">
        <x:v>0</x:v>
      </x:c>
      <x:c r="AF693" s="2" t="str">
        <x:v>inventory_context_only_not_used_as_point_or_grid_model_evidence</x:v>
      </x:c>
      <x:c r="AG693" s="7" t="str">
        <x:v>https://ibm.gov.in/IBMPortal/pages/national-mineral-inventory-at-a-glance-2025</x:v>
      </x:c>
    </x:row>
    <x:row r="694" ht="18" customHeight="1">
      <x:c r="A694" s="2" t="str">
        <x:v>IBM-NMI2025-5-42-state-odisha-contained-v2o5-01</x:v>
      </x:c>
      <x:c r="B694" s="2" t="str">
        <x:v>5.42</x:v>
      </x:c>
      <x:c r="C694" s="2" t="n">
        <x:v>52</x:v>
      </x:c>
      <x:c r="D694" s="9" t="n">
        <x:v>45748</x:v>
      </x:c>
      <x:c r="E694" s="2" t="str">
        <x:v>Vanadium</x:v>
      </x:c>
      <x:c r="F694" s="7" t="str">
        <x:v>["Vanadium"]</x:v>
      </x:c>
      <x:c r="G694" s="2" t="str">
        <x:v>state</x:v>
      </x:c>
      <x:c r="H694" s="2" t="str">
        <x:v>Odisha</x:v>
      </x:c>
      <x:c r="I694" s="2" t="str">
        <x:v>Odisha</x:v>
      </x:c>
      <x:c r="J694" s="2" t="str">
        <x:v>Contained V2O5</x:v>
      </x:c>
      <x:c r="K694" s="2" t="str">
        <x:v>contained_metal_or_compound</x:v>
      </x:c>
      <x:c r="L694" s="2" t="str">
        <x:v>Tonne</x:v>
      </x:c>
      <x:c r="M694" s="2" t="n">
        <x:v>1</x:v>
      </x:c>
      <x:c r="N694" s="2" t="str">
        <x:v>tonnes</x:v>
      </x:c>
      <x:c r="O694" s="2" t="n">
        <x:v>0</x:v>
      </x:c>
      <x:c r="P694" s="2" t="n">
        <x:v>0</x:v>
      </x:c>
      <x:c r="Q694" s="2" t="n">
        <x:v>0</x:v>
      </x:c>
      <x:c r="R694" s="2" t="n">
        <x:v>0</x:v>
      </x:c>
      <x:c r="S694" s="2" t="n">
        <x:v>0</x:v>
      </x:c>
      <x:c r="T694" s="2" t="n">
        <x:v>2135</x:v>
      </x:c>
      <x:c r="U694" s="2" t="n">
        <x:v>0</x:v>
      </x:c>
      <x:c r="V694" s="2" t="n">
        <x:v>0</x:v>
      </x:c>
      <x:c r="W694" s="2" t="n">
        <x:v>715.2</x:v>
      </x:c>
      <x:c r="X694" s="2" t="n">
        <x:v>10935.74</x:v>
      </x:c>
      <x:c r="Y694" s="2" t="n">
        <x:v>0</x:v>
      </x:c>
      <x:c r="Z694" s="2" t="n">
        <x:v>13785.94</x:v>
      </x:c>
      <x:c r="AA694" s="2" t="n">
        <x:v>13785.94</x:v>
      </x:c>
      <x:c r="AB694" s="2" t="n">
        <x:v>13785.94</x:v>
      </x:c>
      <x:c r="AC694" s="2" t="n">
        <x:v>0</x:v>
      </x:c>
      <x:c r="AD694" s="12" t="b">
        <x:v>1</x:v>
      </x:c>
      <x:c r="AE694" s="12" t="b">
        <x:v>0</x:v>
      </x:c>
      <x:c r="AF694" s="2" t="str">
        <x:v>inventory_context_only_not_used_as_point_or_grid_model_evidence</x:v>
      </x:c>
      <x:c r="AG694" s="7" t="str">
        <x:v>https://ibm.gov.in/IBMPortal/pages/national-mineral-inventory-at-a-glance-2025</x:v>
      </x:c>
    </x:row>
    <x:row r="695" ht="18" customHeight="1">
      <x:c r="A695" s="2" t="str">
        <x:v>IBM-NMI2025-5-42-state-telangana-ore-01</x:v>
      </x:c>
      <x:c r="B695" s="2" t="str">
        <x:v>5.42</x:v>
      </x:c>
      <x:c r="C695" s="2" t="n">
        <x:v>52</x:v>
      </x:c>
      <x:c r="D695" s="9" t="n">
        <x:v>45748</x:v>
      </x:c>
      <x:c r="E695" s="2" t="str">
        <x:v>Vanadium</x:v>
      </x:c>
      <x:c r="F695" s="7" t="str">
        <x:v>["Vanadium"]</x:v>
      </x:c>
      <x:c r="G695" s="2" t="str">
        <x:v>state</x:v>
      </x:c>
      <x:c r="H695" s="2" t="str">
        <x:v>Telangana</x:v>
      </x:c>
      <x:c r="I695" s="2" t="str">
        <x:v>Telangana</x:v>
      </x:c>
      <x:c r="J695" s="2" t="str">
        <x:v>Ore</x:v>
      </x:c>
      <x:c r="K695" s="2" t="str">
        <x:v>ore</x:v>
      </x:c>
      <x:c r="L695" s="2" t="str">
        <x:v>Tonne</x:v>
      </x:c>
      <x:c r="M695" s="2" t="n">
        <x:v>1</x:v>
      </x:c>
      <x:c r="N695" s="2" t="str">
        <x:v>tonnes</x:v>
      </x:c>
      <x:c r="O695" s="2" t="n">
        <x:v>0</x:v>
      </x:c>
      <x:c r="P695" s="2" t="n">
        <x:v>0</x:v>
      </x:c>
      <x:c r="Q695" s="2" t="n">
        <x:v>0</x:v>
      </x:c>
      <x:c r="R695" s="2" t="n">
        <x:v>0</x:v>
      </x:c>
      <x:c r="S695" s="2" t="n">
        <x:v>0</x:v>
      </x:c>
      <x:c r="T695" s="2" t="n">
        <x:v>0</x:v>
      </x:c>
      <x:c r="U695" s="2" t="n">
        <x:v>0</x:v>
      </x:c>
      <x:c r="V695" s="2" t="n">
        <x:v>0</x:v>
      </x:c>
      <x:c r="W695" s="2" t="n">
        <x:v>0</x:v>
      </x:c>
      <x:c r="X695" s="2" t="n">
        <x:v>53130000</x:v>
      </x:c>
      <x:c r="Y695" s="2" t="n">
        <x:v>0</x:v>
      </x:c>
      <x:c r="Z695" s="2" t="n">
        <x:v>53130000</x:v>
      </x:c>
      <x:c r="AA695" s="2" t="n">
        <x:v>53130000</x:v>
      </x:c>
      <x:c r="AB695" s="2" t="n">
        <x:v>53130000</x:v>
      </x:c>
      <x:c r="AC695" s="2" t="n">
        <x:v>0</x:v>
      </x:c>
      <x:c r="AD695" s="12" t="b">
        <x:v>1</x:v>
      </x:c>
      <x:c r="AE695" s="12" t="b">
        <x:v>0</x:v>
      </x:c>
      <x:c r="AF695" s="2" t="str">
        <x:v>inventory_context_only_not_used_as_point_or_grid_model_evidence</x:v>
      </x:c>
      <x:c r="AG695" s="7" t="str">
        <x:v>https://ibm.gov.in/IBMPortal/pages/national-mineral-inventory-at-a-glance-2025</x:v>
      </x:c>
    </x:row>
    <x:row r="696" ht="18" customHeight="1">
      <x:c r="A696" s="2" t="str">
        <x:v>IBM-NMI2025-5-42-state-telangana-contained-v2o5-01</x:v>
      </x:c>
      <x:c r="B696" s="2" t="str">
        <x:v>5.42</x:v>
      </x:c>
      <x:c r="C696" s="2" t="n">
        <x:v>52</x:v>
      </x:c>
      <x:c r="D696" s="9" t="n">
        <x:v>45748</x:v>
      </x:c>
      <x:c r="E696" s="2" t="str">
        <x:v>Vanadium</x:v>
      </x:c>
      <x:c r="F696" s="7" t="str">
        <x:v>["Vanadium"]</x:v>
      </x:c>
      <x:c r="G696" s="2" t="str">
        <x:v>state</x:v>
      </x:c>
      <x:c r="H696" s="2" t="str">
        <x:v>Telangana</x:v>
      </x:c>
      <x:c r="I696" s="2" t="str">
        <x:v>Telangana</x:v>
      </x:c>
      <x:c r="J696" s="2" t="str">
        <x:v>Contained V2O5</x:v>
      </x:c>
      <x:c r="K696" s="2" t="str">
        <x:v>contained_metal_or_compound</x:v>
      </x:c>
      <x:c r="L696" s="2" t="str">
        <x:v>Tonne</x:v>
      </x:c>
      <x:c r="M696" s="2" t="n">
        <x:v>1</x:v>
      </x:c>
      <x:c r="N696" s="2" t="str">
        <x:v>tonnes</x:v>
      </x:c>
      <x:c r="O696" s="2" t="n">
        <x:v>0</x:v>
      </x:c>
      <x:c r="P696" s="2" t="n">
        <x:v>0</x:v>
      </x:c>
      <x:c r="Q696" s="2" t="n">
        <x:v>0</x:v>
      </x:c>
      <x:c r="R696" s="2" t="n">
        <x:v>0</x:v>
      </x:c>
      <x:c r="S696" s="2" t="n">
        <x:v>0</x:v>
      </x:c>
      <x:c r="T696" s="2" t="n">
        <x:v>0</x:v>
      </x:c>
      <x:c r="U696" s="2" t="n">
        <x:v>0</x:v>
      </x:c>
      <x:c r="V696" s="2" t="n">
        <x:v>0</x:v>
      </x:c>
      <x:c r="W696" s="2" t="n">
        <x:v>0</x:v>
      </x:c>
      <x:c r="X696" s="2" t="n">
        <x:v>194190</x:v>
      </x:c>
      <x:c r="Y696" s="2" t="n">
        <x:v>0</x:v>
      </x:c>
      <x:c r="Z696" s="2" t="n">
        <x:v>194190</x:v>
      </x:c>
      <x:c r="AA696" s="2" t="n">
        <x:v>194190</x:v>
      </x:c>
      <x:c r="AB696" s="2" t="n">
        <x:v>194190</x:v>
      </x:c>
      <x:c r="AC696" s="2" t="n">
        <x:v>0</x:v>
      </x:c>
      <x:c r="AD696" s="12" t="b">
        <x:v>1</x:v>
      </x:c>
      <x:c r="AE696" s="12" t="b">
        <x:v>0</x:v>
      </x:c>
      <x:c r="AF696" s="2" t="str">
        <x:v>inventory_context_only_not_used_as_point_or_grid_model_evidence</x:v>
      </x:c>
      <x:c r="AG696" s="7" t="str">
        <x:v>https://ibm.gov.in/IBMPortal/pages/national-mineral-inventory-at-a-glance-2025</x:v>
      </x:c>
    </x:row>
    <x:row r="697" ht="18" customHeight="1">
      <x:c r="A697" s="2" t="str">
        <x:v>IBM-NMI2025-5-42-state-uttar-pradesh-ore-01</x:v>
      </x:c>
      <x:c r="B697" s="2" t="str">
        <x:v>5.42</x:v>
      </x:c>
      <x:c r="C697" s="2" t="n">
        <x:v>52</x:v>
      </x:c>
      <x:c r="D697" s="9" t="n">
        <x:v>45748</x:v>
      </x:c>
      <x:c r="E697" s="2" t="str">
        <x:v>Vanadium</x:v>
      </x:c>
      <x:c r="F697" s="7" t="str">
        <x:v>["Vanadium"]</x:v>
      </x:c>
      <x:c r="G697" s="2" t="str">
        <x:v>state</x:v>
      </x:c>
      <x:c r="H697" s="2" t="str">
        <x:v>Uttar Pradesh</x:v>
      </x:c>
      <x:c r="I697" s="2" t="str">
        <x:v>Uttar Pradesh</x:v>
      </x:c>
      <x:c r="J697" s="2" t="str">
        <x:v>Ore</x:v>
      </x:c>
      <x:c r="K697" s="2" t="str">
        <x:v>ore</x:v>
      </x:c>
      <x:c r="L697" s="2" t="str">
        <x:v>Tonne</x:v>
      </x:c>
      <x:c r="M697" s="2" t="n">
        <x:v>1</x:v>
      </x:c>
      <x:c r="N697" s="2" t="str">
        <x:v>tonnes</x:v>
      </x:c>
      <x:c r="O697" s="2" t="n">
        <x:v>0</x:v>
      </x:c>
      <x:c r="P697" s="2" t="n">
        <x:v>0</x:v>
      </x:c>
      <x:c r="Q697" s="2" t="n">
        <x:v>0</x:v>
      </x:c>
      <x:c r="R697" s="2" t="n">
        <x:v>0</x:v>
      </x:c>
      <x:c r="S697" s="2" t="n">
        <x:v>0</x:v>
      </x:c>
      <x:c r="T697" s="2" t="n">
        <x:v>0</x:v>
      </x:c>
      <x:c r="U697" s="2" t="n">
        <x:v>0</x:v>
      </x:c>
      <x:c r="V697" s="2" t="n">
        <x:v>0</x:v>
      </x:c>
      <x:c r="W697" s="2" t="n">
        <x:v>0</x:v>
      </x:c>
      <x:c r="X697" s="2" t="n">
        <x:v>0</x:v>
      </x:c>
      <x:c r="Y697" s="2" t="n">
        <x:v>2720000</x:v>
      </x:c>
      <x:c r="Z697" s="2" t="n">
        <x:v>2720000</x:v>
      </x:c>
      <x:c r="AA697" s="2" t="n">
        <x:v>2720000</x:v>
      </x:c>
      <x:c r="AB697" s="2" t="n">
        <x:v>2720000</x:v>
      </x:c>
      <x:c r="AC697" s="2" t="n">
        <x:v>0</x:v>
      </x:c>
      <x:c r="AD697" s="12" t="b">
        <x:v>1</x:v>
      </x:c>
      <x:c r="AE697" s="12" t="b">
        <x:v>0</x:v>
      </x:c>
      <x:c r="AF697" s="2" t="str">
        <x:v>inventory_context_only_not_used_as_point_or_grid_model_evidence</x:v>
      </x:c>
      <x:c r="AG697" s="7" t="str">
        <x:v>https://ibm.gov.in/IBMPortal/pages/national-mineral-inventory-at-a-glance-2025</x:v>
      </x:c>
    </x:row>
    <x:row r="698" ht="18" customHeight="1">
      <x:c r="A698" s="2" t="str">
        <x:v>IBM-NMI2025-5-42-state-uttar-pradesh-contained-v2o5-01</x:v>
      </x:c>
      <x:c r="B698" s="2" t="str">
        <x:v>5.42</x:v>
      </x:c>
      <x:c r="C698" s="2" t="n">
        <x:v>52</x:v>
      </x:c>
      <x:c r="D698" s="9" t="n">
        <x:v>45748</x:v>
      </x:c>
      <x:c r="E698" s="2" t="str">
        <x:v>Vanadium</x:v>
      </x:c>
      <x:c r="F698" s="7" t="str">
        <x:v>["Vanadium"]</x:v>
      </x:c>
      <x:c r="G698" s="2" t="str">
        <x:v>state</x:v>
      </x:c>
      <x:c r="H698" s="2" t="str">
        <x:v>Uttar Pradesh</x:v>
      </x:c>
      <x:c r="I698" s="2" t="str">
        <x:v>Uttar Pradesh</x:v>
      </x:c>
      <x:c r="J698" s="2" t="str">
        <x:v>Contained V2O5</x:v>
      </x:c>
      <x:c r="K698" s="2" t="str">
        <x:v>contained_metal_or_compound</x:v>
      </x:c>
      <x:c r="L698" s="2" t="str">
        <x:v>Tonne</x:v>
      </x:c>
      <x:c r="M698" s="2" t="n">
        <x:v>1</x:v>
      </x:c>
      <x:c r="N698" s="2" t="str">
        <x:v>tonnes</x:v>
      </x:c>
      <x:c r="O698" s="2" t="n">
        <x:v>0</x:v>
      </x:c>
      <x:c r="P698" s="2" t="n">
        <x:v>0</x:v>
      </x:c>
      <x:c r="Q698" s="2" t="n">
        <x:v>0</x:v>
      </x:c>
      <x:c r="R698" s="2" t="n">
        <x:v>0</x:v>
      </x:c>
      <x:c r="S698" s="2" t="n">
        <x:v>0</x:v>
      </x:c>
      <x:c r="T698" s="2" t="n">
        <x:v>0</x:v>
      </x:c>
      <x:c r="U698" s="2" t="n">
        <x:v>0</x:v>
      </x:c>
      <x:c r="V698" s="2" t="n">
        <x:v>0</x:v>
      </x:c>
      <x:c r="W698" s="2" t="n">
        <x:v>0</x:v>
      </x:c>
      <x:c r="X698" s="2" t="n">
        <x:v>0</x:v>
      </x:c>
      <x:c r="Y698" s="2" t="n">
        <x:v>5328.83</x:v>
      </x:c>
      <x:c r="Z698" s="2" t="n">
        <x:v>5328.83</x:v>
      </x:c>
      <x:c r="AA698" s="2" t="n">
        <x:v>5328.83</x:v>
      </x:c>
      <x:c r="AB698" s="2" t="n">
        <x:v>5328.83</x:v>
      </x:c>
      <x:c r="AC698" s="2" t="n">
        <x:v>0</x:v>
      </x:c>
      <x:c r="AD698" s="12" t="b">
        <x:v>1</x:v>
      </x:c>
      <x:c r="AE698" s="12" t="b">
        <x:v>0</x:v>
      </x:c>
      <x:c r="AF698" s="2" t="str">
        <x:v>inventory_context_only_not_used_as_point_or_grid_model_evidence</x:v>
      </x:c>
      <x:c r="AG698" s="7" t="str">
        <x:v>https://ibm.gov.in/IBMPortal/pages/national-mineral-inventory-at-a-glance-2025</x:v>
      </x:c>
    </x:row>
    <x:row r="699" ht="18" customHeight="1">
      <x:c r="A699" s="2" t="str">
        <x:v>IBM-NMI2025-5-43-national-total-all-india-total-01</x:v>
      </x:c>
      <x:c r="B699" s="2" t="str">
        <x:v>5.43</x:v>
      </x:c>
      <x:c r="C699" s="2" t="n">
        <x:v>53</x:v>
      </x:c>
      <x:c r="D699" s="9" t="n">
        <x:v>45748</x:v>
      </x:c>
      <x:c r="E699" s="2" t="str">
        <x:v>Vermiculite</x:v>
      </x:c>
      <x:c r="F699" s="7" t="str">
        <x:v>[]</x:v>
      </x:c>
      <x:c r="G699" s="2" t="str">
        <x:v>national_total</x:v>
      </x:c>
      <x:c r="H699" s="2"/>
      <x:c r="I699" s="2" t="str">
        <x:v>All India</x:v>
      </x:c>
      <x:c r="J699" s="2" t="str">
        <x:v>Total</x:v>
      </x:c>
      <x:c r="K699" s="2" t="str">
        <x:v>bulk_mineral_or_source_grade</x:v>
      </x:c>
      <x:c r="L699" s="2" t="str">
        <x:v>Tonne</x:v>
      </x:c>
      <x:c r="M699" s="2" t="n">
        <x:v>1</x:v>
      </x:c>
      <x:c r="N699" s="2" t="str">
        <x:v>tonnes</x:v>
      </x:c>
      <x:c r="O699" s="2" t="n">
        <x:v>1729187</x:v>
      </x:c>
      <x:c r="P699" s="2" t="n">
        <x:v>169120</x:v>
      </x:c>
      <x:c r="Q699" s="2" t="n">
        <x:v>58128</x:v>
      </x:c>
      <x:c r="R699" s="2" t="n">
        <x:v>1956435</x:v>
      </x:c>
      <x:c r="S699" s="2" t="n">
        <x:v>116954</x:v>
      </x:c>
      <x:c r="T699" s="2" t="n">
        <x:v>121877</x:v>
      </x:c>
      <x:c r="U699" s="2" t="n">
        <x:v>67948</x:v>
      </x:c>
      <x:c r="V699" s="2" t="n">
        <x:v>4550</x:v>
      </x:c>
      <x:c r="W699" s="2" t="n">
        <x:v>20179</x:v>
      </x:c>
      <x:c r="X699" s="2" t="n">
        <x:v>601599</x:v>
      </x:c>
      <x:c r="Y699" s="2" t="n">
        <x:v>8716</x:v>
      </x:c>
      <x:c r="Z699" s="2" t="n">
        <x:v>941823</x:v>
      </x:c>
      <x:c r="AA699" s="2" t="n">
        <x:v>2898258</x:v>
      </x:c>
      <x:c r="AB699" s="2" t="n">
        <x:v>2898258</x:v>
      </x:c>
      <x:c r="AC699" s="2" t="n">
        <x:v>0</x:v>
      </x:c>
      <x:c r="AD699" s="12" t="b">
        <x:v>1</x:v>
      </x:c>
      <x:c r="AE699" s="12" t="b">
        <x:v>0</x:v>
      </x:c>
      <x:c r="AF699" s="2" t="str">
        <x:v>inventory_context_only_not_used_as_point_or_grid_model_evidence</x:v>
      </x:c>
      <x:c r="AG699" s="7" t="str">
        <x:v>https://ibm.gov.in/IBMPortal/pages/national-mineral-inventory-at-a-glance-2025</x:v>
      </x:c>
    </x:row>
    <x:row r="700" ht="18" customHeight="1">
      <x:c r="A700" s="2" t="str">
        <x:v>IBM-NMI2025-5-43-grade-all-india-refractory-01</x:v>
      </x:c>
      <x:c r="B700" s="2" t="str">
        <x:v>5.43</x:v>
      </x:c>
      <x:c r="C700" s="2" t="n">
        <x:v>53</x:v>
      </x:c>
      <x:c r="D700" s="9" t="n">
        <x:v>45748</x:v>
      </x:c>
      <x:c r="E700" s="2" t="str">
        <x:v>Vermiculite</x:v>
      </x:c>
      <x:c r="F700" s="7" t="str">
        <x:v>[]</x:v>
      </x:c>
      <x:c r="G700" s="2" t="str">
        <x:v>grade</x:v>
      </x:c>
      <x:c r="H700" s="2"/>
      <x:c r="I700" s="2" t="str">
        <x:v>All India</x:v>
      </x:c>
      <x:c r="J700" s="2" t="str">
        <x:v>Refractory</x:v>
      </x:c>
      <x:c r="K700" s="2" t="str">
        <x:v>bulk_mineral_or_source_grade</x:v>
      </x:c>
      <x:c r="L700" s="2" t="str">
        <x:v>Tonne</x:v>
      </x:c>
      <x:c r="M700" s="2" t="n">
        <x:v>1</x:v>
      </x:c>
      <x:c r="N700" s="2" t="str">
        <x:v>tonnes</x:v>
      </x:c>
      <x:c r="O700" s="2" t="n">
        <x:v>0</x:v>
      </x:c>
      <x:c r="P700" s="2" t="n">
        <x:v>0</x:v>
      </x:c>
      <x:c r="Q700" s="2" t="n">
        <x:v>0</x:v>
      </x:c>
      <x:c r="R700" s="2" t="n">
        <x:v>0</x:v>
      </x:c>
      <x:c r="S700" s="2" t="n">
        <x:v>24514</x:v>
      </x:c>
      <x:c r="T700" s="2" t="n">
        <x:v>0</x:v>
      </x:c>
      <x:c r="U700" s="2" t="n">
        <x:v>14238</x:v>
      </x:c>
      <x:c r="V700" s="2" t="n">
        <x:v>0</x:v>
      </x:c>
      <x:c r="W700" s="2" t="n">
        <x:v>0</x:v>
      </x:c>
      <x:c r="X700" s="2" t="n">
        <x:v>807</x:v>
      </x:c>
      <x:c r="Y700" s="2" t="n">
        <x:v>0</x:v>
      </x:c>
      <x:c r="Z700" s="2" t="n">
        <x:v>39559</x:v>
      </x:c>
      <x:c r="AA700" s="2" t="n">
        <x:v>39559</x:v>
      </x:c>
      <x:c r="AB700" s="2" t="n">
        <x:v>39559</x:v>
      </x:c>
      <x:c r="AC700" s="2" t="n">
        <x:v>0</x:v>
      </x:c>
      <x:c r="AD700" s="12" t="b">
        <x:v>1</x:v>
      </x:c>
      <x:c r="AE700" s="12" t="b">
        <x:v>0</x:v>
      </x:c>
      <x:c r="AF700" s="2" t="str">
        <x:v>inventory_context_only_not_used_as_point_or_grid_model_evidence</x:v>
      </x:c>
      <x:c r="AG700" s="7" t="str">
        <x:v>https://ibm.gov.in/IBMPortal/pages/national-mineral-inventory-at-a-glance-2025</x:v>
      </x:c>
    </x:row>
    <x:row r="701" ht="18" customHeight="1">
      <x:c r="A701" s="2" t="str">
        <x:v>IBM-NMI2025-5-43-grade-all-india-unclassified-01</x:v>
      </x:c>
      <x:c r="B701" s="2" t="str">
        <x:v>5.43</x:v>
      </x:c>
      <x:c r="C701" s="2" t="n">
        <x:v>53</x:v>
      </x:c>
      <x:c r="D701" s="9" t="n">
        <x:v>45748</x:v>
      </x:c>
      <x:c r="E701" s="2" t="str">
        <x:v>Vermiculite</x:v>
      </x:c>
      <x:c r="F701" s="7" t="str">
        <x:v>[]</x:v>
      </x:c>
      <x:c r="G701" s="2" t="str">
        <x:v>grade</x:v>
      </x:c>
      <x:c r="H701" s="2"/>
      <x:c r="I701" s="2" t="str">
        <x:v>All India</x:v>
      </x:c>
      <x:c r="J701" s="2" t="str">
        <x:v>Unclassified</x:v>
      </x:c>
      <x:c r="K701" s="2" t="str">
        <x:v>bulk_mineral_or_source_grade</x:v>
      </x:c>
      <x:c r="L701" s="2" t="str">
        <x:v>Tonne</x:v>
      </x:c>
      <x:c r="M701" s="2" t="n">
        <x:v>1</x:v>
      </x:c>
      <x:c r="N701" s="2" t="str">
        <x:v>tonnes</x:v>
      </x:c>
      <x:c r="O701" s="2" t="n">
        <x:v>1729187</x:v>
      </x:c>
      <x:c r="P701" s="2" t="n">
        <x:v>169120</x:v>
      </x:c>
      <x:c r="Q701" s="2" t="n">
        <x:v>58128</x:v>
      </x:c>
      <x:c r="R701" s="2" t="n">
        <x:v>1956435</x:v>
      </x:c>
      <x:c r="S701" s="2" t="n">
        <x:v>92440</x:v>
      </x:c>
      <x:c r="T701" s="2" t="n">
        <x:v>121877</x:v>
      </x:c>
      <x:c r="U701" s="2" t="n">
        <x:v>53710</x:v>
      </x:c>
      <x:c r="V701" s="2" t="n">
        <x:v>4550</x:v>
      </x:c>
      <x:c r="W701" s="2" t="n">
        <x:v>20179</x:v>
      </x:c>
      <x:c r="X701" s="2" t="n">
        <x:v>600792</x:v>
      </x:c>
      <x:c r="Y701" s="2" t="n">
        <x:v>8716</x:v>
      </x:c>
      <x:c r="Z701" s="2" t="n">
        <x:v>902264</x:v>
      </x:c>
      <x:c r="AA701" s="2" t="n">
        <x:v>2858699</x:v>
      </x:c>
      <x:c r="AB701" s="2" t="n">
        <x:v>2858699</x:v>
      </x:c>
      <x:c r="AC701" s="2" t="n">
        <x:v>0</x:v>
      </x:c>
      <x:c r="AD701" s="12" t="b">
        <x:v>1</x:v>
      </x:c>
      <x:c r="AE701" s="12" t="b">
        <x:v>0</x:v>
      </x:c>
      <x:c r="AF701" s="2" t="str">
        <x:v>inventory_context_only_not_used_as_point_or_grid_model_evidence</x:v>
      </x:c>
      <x:c r="AG701" s="7" t="str">
        <x:v>https://ibm.gov.in/IBMPortal/pages/national-mineral-inventory-at-a-glance-2025</x:v>
      </x:c>
    </x:row>
    <x:row r="702" ht="18" customHeight="1">
      <x:c r="A702" s="2" t="str">
        <x:v>IBM-NMI2025-5-43-state-andhra-pradesh-total-01</x:v>
      </x:c>
      <x:c r="B702" s="2" t="str">
        <x:v>5.43</x:v>
      </x:c>
      <x:c r="C702" s="2" t="n">
        <x:v>53</x:v>
      </x:c>
      <x:c r="D702" s="9" t="n">
        <x:v>45748</x:v>
      </x:c>
      <x:c r="E702" s="2" t="str">
        <x:v>Vermiculite</x:v>
      </x:c>
      <x:c r="F702" s="7" t="str">
        <x:v>[]</x:v>
      </x:c>
      <x:c r="G702" s="2" t="str">
        <x:v>state</x:v>
      </x:c>
      <x:c r="H702" s="2" t="str">
        <x:v>Andhra Pradesh</x:v>
      </x:c>
      <x:c r="I702" s="2" t="str">
        <x:v>Andhra Pradesh</x:v>
      </x:c>
      <x:c r="J702" s="2" t="str">
        <x:v>Total</x:v>
      </x:c>
      <x:c r="K702" s="2" t="str">
        <x:v>bulk_mineral_or_source_grade</x:v>
      </x:c>
      <x:c r="L702" s="2" t="str">
        <x:v>Tonne</x:v>
      </x:c>
      <x:c r="M702" s="2" t="n">
        <x:v>1</x:v>
      </x:c>
      <x:c r="N702" s="2" t="str">
        <x:v>tonnes</x:v>
      </x:c>
      <x:c r="O702" s="2" t="n">
        <x:v>212384</x:v>
      </x:c>
      <x:c r="P702" s="2" t="n">
        <x:v>169120</x:v>
      </x:c>
      <x:c r="Q702" s="2" t="n">
        <x:v>58128</x:v>
      </x:c>
      <x:c r="R702" s="2" t="n">
        <x:v>439632</x:v>
      </x:c>
      <x:c r="S702" s="2" t="n">
        <x:v>47403</x:v>
      </x:c>
      <x:c r="T702" s="2" t="n">
        <x:v>51397</x:v>
      </x:c>
      <x:c r="U702" s="2" t="n">
        <x:v>47842</x:v>
      </x:c>
      <x:c r="V702" s="2" t="n">
        <x:v>4550</x:v>
      </x:c>
      <x:c r="W702" s="2" t="n">
        <x:v>5127</x:v>
      </x:c>
      <x:c r="X702" s="2" t="n">
        <x:v>138185</x:v>
      </x:c>
      <x:c r="Y702" s="2" t="n">
        <x:v>0</x:v>
      </x:c>
      <x:c r="Z702" s="2" t="n">
        <x:v>294504</x:v>
      </x:c>
      <x:c r="AA702" s="2" t="n">
        <x:v>734136</x:v>
      </x:c>
      <x:c r="AB702" s="2" t="n">
        <x:v>734136</x:v>
      </x:c>
      <x:c r="AC702" s="2" t="n">
        <x:v>0</x:v>
      </x:c>
      <x:c r="AD702" s="12" t="b">
        <x:v>1</x:v>
      </x:c>
      <x:c r="AE702" s="12" t="b">
        <x:v>0</x:v>
      </x:c>
      <x:c r="AF702" s="2" t="str">
        <x:v>inventory_context_only_not_used_as_point_or_grid_model_evidence</x:v>
      </x:c>
      <x:c r="AG702" s="7" t="str">
        <x:v>https://ibm.gov.in/IBMPortal/pages/national-mineral-inventory-at-a-glance-2025</x:v>
      </x:c>
    </x:row>
    <x:row r="703" ht="18" customHeight="1">
      <x:c r="A703" s="2" t="str">
        <x:v>IBM-NMI2025-5-43-state-gujarat-total-01</x:v>
      </x:c>
      <x:c r="B703" s="2" t="str">
        <x:v>5.43</x:v>
      </x:c>
      <x:c r="C703" s="2" t="n">
        <x:v>53</x:v>
      </x:c>
      <x:c r="D703" s="9" t="n">
        <x:v>45748</x:v>
      </x:c>
      <x:c r="E703" s="2" t="str">
        <x:v>Vermiculite</x:v>
      </x:c>
      <x:c r="F703" s="7" t="str">
        <x:v>[]</x:v>
      </x:c>
      <x:c r="G703" s="2" t="str">
        <x:v>state</x:v>
      </x:c>
      <x:c r="H703" s="2" t="str">
        <x:v>Gujarat</x:v>
      </x:c>
      <x:c r="I703" s="2" t="str">
        <x:v>Gujarat</x:v>
      </x:c>
      <x:c r="J703" s="2" t="str">
        <x:v>Total</x:v>
      </x:c>
      <x:c r="K703" s="2" t="str">
        <x:v>bulk_mineral_or_source_grade</x:v>
      </x:c>
      <x:c r="L703" s="2" t="str">
        <x:v>Tonne</x:v>
      </x:c>
      <x:c r="M703" s="2" t="n">
        <x:v>1</x:v>
      </x:c>
      <x:c r="N703" s="2" t="str">
        <x:v>tonnes</x:v>
      </x:c>
      <x:c r="O703" s="2" t="n">
        <x:v>0</x:v>
      </x:c>
      <x:c r="P703" s="2" t="n">
        <x:v>0</x:v>
      </x:c>
      <x:c r="Q703" s="2" t="n">
        <x:v>0</x:v>
      </x:c>
      <x:c r="R703" s="2" t="n">
        <x:v>0</x:v>
      </x:c>
      <x:c r="S703" s="2" t="n">
        <x:v>0</x:v>
      </x:c>
      <x:c r="T703" s="2" t="n">
        <x:v>0</x:v>
      </x:c>
      <x:c r="U703" s="2" t="n">
        <x:v>0</x:v>
      </x:c>
      <x:c r="V703" s="2" t="n">
        <x:v>0</x:v>
      </x:c>
      <x:c r="W703" s="2" t="n">
        <x:v>0</x:v>
      </x:c>
      <x:c r="X703" s="2" t="n">
        <x:v>1960</x:v>
      </x:c>
      <x:c r="Y703" s="2" t="n">
        <x:v>0</x:v>
      </x:c>
      <x:c r="Z703" s="2" t="n">
        <x:v>1960</x:v>
      </x:c>
      <x:c r="AA703" s="2" t="n">
        <x:v>1960</x:v>
      </x:c>
      <x:c r="AB703" s="2" t="n">
        <x:v>1960</x:v>
      </x:c>
      <x:c r="AC703" s="2" t="n">
        <x:v>0</x:v>
      </x:c>
      <x:c r="AD703" s="12" t="b">
        <x:v>1</x:v>
      </x:c>
      <x:c r="AE703" s="12" t="b">
        <x:v>0</x:v>
      </x:c>
      <x:c r="AF703" s="2" t="str">
        <x:v>inventory_context_only_not_used_as_point_or_grid_model_evidence</x:v>
      </x:c>
      <x:c r="AG703" s="7" t="str">
        <x:v>https://ibm.gov.in/IBMPortal/pages/national-mineral-inventory-at-a-glance-2025</x:v>
      </x:c>
    </x:row>
    <x:row r="704" ht="18" customHeight="1">
      <x:c r="A704" s="2" t="str">
        <x:v>IBM-NMI2025-5-43-state-jharkhand-total-01</x:v>
      </x:c>
      <x:c r="B704" s="2" t="str">
        <x:v>5.43</x:v>
      </x:c>
      <x:c r="C704" s="2" t="n">
        <x:v>53</x:v>
      </x:c>
      <x:c r="D704" s="9" t="n">
        <x:v>45748</x:v>
      </x:c>
      <x:c r="E704" s="2" t="str">
        <x:v>Vermiculite</x:v>
      </x:c>
      <x:c r="F704" s="7" t="str">
        <x:v>[]</x:v>
      </x:c>
      <x:c r="G704" s="2" t="str">
        <x:v>state</x:v>
      </x:c>
      <x:c r="H704" s="2" t="str">
        <x:v>Jharkhand</x:v>
      </x:c>
      <x:c r="I704" s="2" t="str">
        <x:v>Jharkhand</x:v>
      </x:c>
      <x:c r="J704" s="2" t="str">
        <x:v>Total</x:v>
      </x:c>
      <x:c r="K704" s="2" t="str">
        <x:v>bulk_mineral_or_source_grade</x:v>
      </x:c>
      <x:c r="L704" s="2" t="str">
        <x:v>Tonne</x:v>
      </x:c>
      <x:c r="M704" s="2" t="n">
        <x:v>1</x:v>
      </x:c>
      <x:c r="N704" s="2" t="str">
        <x:v>tonnes</x:v>
      </x:c>
      <x:c r="O704" s="2" t="n">
        <x:v>0</x:v>
      </x:c>
      <x:c r="P704" s="2" t="n">
        <x:v>0</x:v>
      </x:c>
      <x:c r="Q704" s="2" t="n">
        <x:v>0</x:v>
      </x:c>
      <x:c r="R704" s="2" t="n">
        <x:v>0</x:v>
      </x:c>
      <x:c r="S704" s="2" t="n">
        <x:v>0</x:v>
      </x:c>
      <x:c r="T704" s="2" t="n">
        <x:v>0</x:v>
      </x:c>
      <x:c r="U704" s="2" t="n">
        <x:v>0</x:v>
      </x:c>
      <x:c r="V704" s="2" t="n">
        <x:v>0</x:v>
      </x:c>
      <x:c r="W704" s="2" t="n">
        <x:v>0</x:v>
      </x:c>
      <x:c r="X704" s="2" t="n">
        <x:v>30048</x:v>
      </x:c>
      <x:c r="Y704" s="2" t="n">
        <x:v>0</x:v>
      </x:c>
      <x:c r="Z704" s="2" t="n">
        <x:v>30048</x:v>
      </x:c>
      <x:c r="AA704" s="2" t="n">
        <x:v>30048</x:v>
      </x:c>
      <x:c r="AB704" s="2" t="n">
        <x:v>30048</x:v>
      </x:c>
      <x:c r="AC704" s="2" t="n">
        <x:v>0</x:v>
      </x:c>
      <x:c r="AD704" s="12" t="b">
        <x:v>1</x:v>
      </x:c>
      <x:c r="AE704" s="12" t="b">
        <x:v>0</x:v>
      </x:c>
      <x:c r="AF704" s="2" t="str">
        <x:v>inventory_context_only_not_used_as_point_or_grid_model_evidence</x:v>
      </x:c>
      <x:c r="AG704" s="7" t="str">
        <x:v>https://ibm.gov.in/IBMPortal/pages/national-mineral-inventory-at-a-glance-2025</x:v>
      </x:c>
    </x:row>
    <x:row r="705" ht="18" customHeight="1">
      <x:c r="A705" s="2" t="str">
        <x:v>IBM-NMI2025-5-43-state-karnataka-total-01</x:v>
      </x:c>
      <x:c r="B705" s="2" t="str">
        <x:v>5.43</x:v>
      </x:c>
      <x:c r="C705" s="2" t="n">
        <x:v>53</x:v>
      </x:c>
      <x:c r="D705" s="9" t="n">
        <x:v>45748</x:v>
      </x:c>
      <x:c r="E705" s="2" t="str">
        <x:v>Vermiculite</x:v>
      </x:c>
      <x:c r="F705" s="7" t="str">
        <x:v>[]</x:v>
      </x:c>
      <x:c r="G705" s="2" t="str">
        <x:v>state</x:v>
      </x:c>
      <x:c r="H705" s="2" t="str">
        <x:v>Karnataka</x:v>
      </x:c>
      <x:c r="I705" s="2" t="str">
        <x:v>Karnataka</x:v>
      </x:c>
      <x:c r="J705" s="2" t="str">
        <x:v>Total</x:v>
      </x:c>
      <x:c r="K705" s="2" t="str">
        <x:v>bulk_mineral_or_source_grade</x:v>
      </x:c>
      <x:c r="L705" s="2" t="str">
        <x:v>Tonne</x:v>
      </x:c>
      <x:c r="M705" s="2" t="n">
        <x:v>1</x:v>
      </x:c>
      <x:c r="N705" s="2" t="str">
        <x:v>tonnes</x:v>
      </x:c>
      <x:c r="O705" s="2" t="n">
        <x:v>0</x:v>
      </x:c>
      <x:c r="P705" s="2" t="n">
        <x:v>0</x:v>
      </x:c>
      <x:c r="Q705" s="2" t="n">
        <x:v>0</x:v>
      </x:c>
      <x:c r="R705" s="2" t="n">
        <x:v>0</x:v>
      </x:c>
      <x:c r="S705" s="2" t="n">
        <x:v>28000</x:v>
      </x:c>
      <x:c r="T705" s="2" t="n">
        <x:v>50520</x:v>
      </x:c>
      <x:c r="U705" s="2" t="n">
        <x:v>15500</x:v>
      </x:c>
      <x:c r="V705" s="2" t="n">
        <x:v>0</x:v>
      </x:c>
      <x:c r="W705" s="2" t="n">
        <x:v>1562</x:v>
      </x:c>
      <x:c r="X705" s="2" t="n">
        <x:v>66658</x:v>
      </x:c>
      <x:c r="Y705" s="2" t="n">
        <x:v>0</x:v>
      </x:c>
      <x:c r="Z705" s="2" t="n">
        <x:v>162240</x:v>
      </x:c>
      <x:c r="AA705" s="2" t="n">
        <x:v>162240</x:v>
      </x:c>
      <x:c r="AB705" s="2" t="n">
        <x:v>162240</x:v>
      </x:c>
      <x:c r="AC705" s="2" t="n">
        <x:v>0</x:v>
      </x:c>
      <x:c r="AD705" s="12" t="b">
        <x:v>1</x:v>
      </x:c>
      <x:c r="AE705" s="12" t="b">
        <x:v>0</x:v>
      </x:c>
      <x:c r="AF705" s="2" t="str">
        <x:v>inventory_context_only_not_used_as_point_or_grid_model_evidence</x:v>
      </x:c>
      <x:c r="AG705" s="7" t="str">
        <x:v>https://ibm.gov.in/IBMPortal/pages/national-mineral-inventory-at-a-glance-2025</x:v>
      </x:c>
    </x:row>
    <x:row r="706" ht="18" customHeight="1">
      <x:c r="A706" s="2" t="str">
        <x:v>IBM-NMI2025-5-43-state-madhya-pradesh-total-01</x:v>
      </x:c>
      <x:c r="B706" s="2" t="str">
        <x:v>5.43</x:v>
      </x:c>
      <x:c r="C706" s="2" t="n">
        <x:v>53</x:v>
      </x:c>
      <x:c r="D706" s="9" t="n">
        <x:v>45748</x:v>
      </x:c>
      <x:c r="E706" s="2" t="str">
        <x:v>Vermiculite</x:v>
      </x:c>
      <x:c r="F706" s="7" t="str">
        <x:v>[]</x:v>
      </x:c>
      <x:c r="G706" s="2" t="str">
        <x:v>state</x:v>
      </x:c>
      <x:c r="H706" s="2" t="str">
        <x:v>Madhya Pradesh</x:v>
      </x:c>
      <x:c r="I706" s="2" t="str">
        <x:v>Madhya Pradesh</x:v>
      </x:c>
      <x:c r="J706" s="2" t="str">
        <x:v>Total</x:v>
      </x:c>
      <x:c r="K706" s="2" t="str">
        <x:v>bulk_mineral_or_source_grade</x:v>
      </x:c>
      <x:c r="L706" s="2" t="str">
        <x:v>Tonne</x:v>
      </x:c>
      <x:c r="M706" s="2" t="n">
        <x:v>1</x:v>
      </x:c>
      <x:c r="N706" s="2" t="str">
        <x:v>tonnes</x:v>
      </x:c>
      <x:c r="O706" s="2" t="n">
        <x:v>0</x:v>
      </x:c>
      <x:c r="P706" s="2" t="n">
        <x:v>0</x:v>
      </x:c>
      <x:c r="Q706" s="2" t="n">
        <x:v>0</x:v>
      </x:c>
      <x:c r="R706" s="2" t="n">
        <x:v>0</x:v>
      </x:c>
      <x:c r="S706" s="2" t="n">
        <x:v>197</x:v>
      </x:c>
      <x:c r="T706" s="2" t="n">
        <x:v>0</x:v>
      </x:c>
      <x:c r="U706" s="2" t="n">
        <x:v>66</x:v>
      </x:c>
      <x:c r="V706" s="2" t="n">
        <x:v>0</x:v>
      </x:c>
      <x:c r="W706" s="2" t="n">
        <x:v>0</x:v>
      </x:c>
      <x:c r="X706" s="2" t="n">
        <x:v>66</x:v>
      </x:c>
      <x:c r="Y706" s="2" t="n">
        <x:v>0</x:v>
      </x:c>
      <x:c r="Z706" s="2" t="n">
        <x:v>329</x:v>
      </x:c>
      <x:c r="AA706" s="2" t="n">
        <x:v>329</x:v>
      </x:c>
      <x:c r="AB706" s="2" t="n">
        <x:v>329</x:v>
      </x:c>
      <x:c r="AC706" s="2" t="n">
        <x:v>0</x:v>
      </x:c>
      <x:c r="AD706" s="12" t="b">
        <x:v>1</x:v>
      </x:c>
      <x:c r="AE706" s="12" t="b">
        <x:v>0</x:v>
      </x:c>
      <x:c r="AF706" s="2" t="str">
        <x:v>inventory_context_only_not_used_as_point_or_grid_model_evidence</x:v>
      </x:c>
      <x:c r="AG706" s="7" t="str">
        <x:v>https://ibm.gov.in/IBMPortal/pages/national-mineral-inventory-at-a-glance-2025</x:v>
      </x:c>
    </x:row>
    <x:row r="707" ht="18" customHeight="1">
      <x:c r="A707" s="2" t="str">
        <x:v>IBM-NMI2025-5-43-state-rajasthan-total-01</x:v>
      </x:c>
      <x:c r="B707" s="2" t="str">
        <x:v>5.43</x:v>
      </x:c>
      <x:c r="C707" s="2" t="n">
        <x:v>53</x:v>
      </x:c>
      <x:c r="D707" s="9" t="n">
        <x:v>45748</x:v>
      </x:c>
      <x:c r="E707" s="2" t="str">
        <x:v>Vermiculite</x:v>
      </x:c>
      <x:c r="F707" s="7" t="str">
        <x:v>[]</x:v>
      </x:c>
      <x:c r="G707" s="2" t="str">
        <x:v>state</x:v>
      </x:c>
      <x:c r="H707" s="2" t="str">
        <x:v>Rajasthan</x:v>
      </x:c>
      <x:c r="I707" s="2" t="str">
        <x:v>Rajasthan</x:v>
      </x:c>
      <x:c r="J707" s="2" t="str">
        <x:v>Total</x:v>
      </x:c>
      <x:c r="K707" s="2" t="str">
        <x:v>bulk_mineral_or_source_grade</x:v>
      </x:c>
      <x:c r="L707" s="2" t="str">
        <x:v>Tonne</x:v>
      </x:c>
      <x:c r="M707" s="2" t="n">
        <x:v>1</x:v>
      </x:c>
      <x:c r="N707" s="2" t="str">
        <x:v>tonnes</x:v>
      </x:c>
      <x:c r="O707" s="2" t="n">
        <x:v>0</x:v>
      </x:c>
      <x:c r="P707" s="2" t="n">
        <x:v>0</x:v>
      </x:c>
      <x:c r="Q707" s="2" t="n">
        <x:v>0</x:v>
      </x:c>
      <x:c r="R707" s="2" t="n">
        <x:v>0</x:v>
      </x:c>
      <x:c r="S707" s="2" t="n">
        <x:v>41354</x:v>
      </x:c>
      <x:c r="T707" s="2" t="n">
        <x:v>19960</x:v>
      </x:c>
      <x:c r="U707" s="2" t="n">
        <x:v>4540</x:v>
      </x:c>
      <x:c r="V707" s="2" t="n">
        <x:v>0</x:v>
      </x:c>
      <x:c r="W707" s="2" t="n">
        <x:v>13000</x:v>
      </x:c>
      <x:c r="X707" s="2" t="n">
        <x:v>16555</x:v>
      </x:c>
      <x:c r="Y707" s="2" t="n">
        <x:v>8716</x:v>
      </x:c>
      <x:c r="Z707" s="2" t="n">
        <x:v>104125</x:v>
      </x:c>
      <x:c r="AA707" s="2" t="n">
        <x:v>104125</x:v>
      </x:c>
      <x:c r="AB707" s="2" t="n">
        <x:v>104125</x:v>
      </x:c>
      <x:c r="AC707" s="2" t="n">
        <x:v>0</x:v>
      </x:c>
      <x:c r="AD707" s="12" t="b">
        <x:v>1</x:v>
      </x:c>
      <x:c r="AE707" s="12" t="b">
        <x:v>0</x:v>
      </x:c>
      <x:c r="AF707" s="2" t="str">
        <x:v>inventory_context_only_not_used_as_point_or_grid_model_evidence</x:v>
      </x:c>
      <x:c r="AG707" s="7" t="str">
        <x:v>https://ibm.gov.in/IBMPortal/pages/national-mineral-inventory-at-a-glance-2025</x:v>
      </x:c>
    </x:row>
    <x:row r="708" ht="18" customHeight="1">
      <x:c r="A708" s="2" t="str">
        <x:v>IBM-NMI2025-5-43-state-tamil-nadu-total-01</x:v>
      </x:c>
      <x:c r="B708" s="2" t="str">
        <x:v>5.43</x:v>
      </x:c>
      <x:c r="C708" s="2" t="n">
        <x:v>53</x:v>
      </x:c>
      <x:c r="D708" s="9" t="n">
        <x:v>45748</x:v>
      </x:c>
      <x:c r="E708" s="2" t="str">
        <x:v>Vermiculite</x:v>
      </x:c>
      <x:c r="F708" s="7" t="str">
        <x:v>[]</x:v>
      </x:c>
      <x:c r="G708" s="2" t="str">
        <x:v>state</x:v>
      </x:c>
      <x:c r="H708" s="2" t="str">
        <x:v>Tamil Nadu</x:v>
      </x:c>
      <x:c r="I708" s="2" t="str">
        <x:v>Tamil Nadu</x:v>
      </x:c>
      <x:c r="J708" s="2" t="str">
        <x:v>Total</x:v>
      </x:c>
      <x:c r="K708" s="2" t="str">
        <x:v>bulk_mineral_or_source_grade</x:v>
      </x:c>
      <x:c r="L708" s="2" t="str">
        <x:v>Tonne</x:v>
      </x:c>
      <x:c r="M708" s="2" t="n">
        <x:v>1</x:v>
      </x:c>
      <x:c r="N708" s="2" t="str">
        <x:v>tonnes</x:v>
      </x:c>
      <x:c r="O708" s="2" t="n">
        <x:v>1516803</x:v>
      </x:c>
      <x:c r="P708" s="2" t="n">
        <x:v>0</x:v>
      </x:c>
      <x:c r="Q708" s="2" t="n">
        <x:v>0</x:v>
      </x:c>
      <x:c r="R708" s="2" t="n">
        <x:v>1516803</x:v>
      </x:c>
      <x:c r="S708" s="2" t="n">
        <x:v>0</x:v>
      </x:c>
      <x:c r="T708" s="2" t="n">
        <x:v>0</x:v>
      </x:c>
      <x:c r="U708" s="2" t="n">
        <x:v>0</x:v>
      </x:c>
      <x:c r="V708" s="2" t="n">
        <x:v>0</x:v>
      </x:c>
      <x:c r="W708" s="2" t="n">
        <x:v>0</x:v>
      </x:c>
      <x:c r="X708" s="2" t="n">
        <x:v>343051</x:v>
      </x:c>
      <x:c r="Y708" s="2" t="n">
        <x:v>0</x:v>
      </x:c>
      <x:c r="Z708" s="2" t="n">
        <x:v>343051</x:v>
      </x:c>
      <x:c r="AA708" s="2" t="n">
        <x:v>1859854</x:v>
      </x:c>
      <x:c r="AB708" s="2" t="n">
        <x:v>1859854</x:v>
      </x:c>
      <x:c r="AC708" s="2" t="n">
        <x:v>0</x:v>
      </x:c>
      <x:c r="AD708" s="12" t="b">
        <x:v>1</x:v>
      </x:c>
      <x:c r="AE708" s="12" t="b">
        <x:v>0</x:v>
      </x:c>
      <x:c r="AF708" s="2" t="str">
        <x:v>inventory_context_only_not_used_as_point_or_grid_model_evidence</x:v>
      </x:c>
      <x:c r="AG708" s="7" t="str">
        <x:v>https://ibm.gov.in/IBMPortal/pages/national-mineral-inventory-at-a-glance-2025</x:v>
      </x:c>
    </x:row>
    <x:row r="709" ht="18" customHeight="1">
      <x:c r="A709" s="2" t="str">
        <x:v>IBM-NMI2025-5-43-state-west-bengal-total-01</x:v>
      </x:c>
      <x:c r="B709" s="2" t="str">
        <x:v>5.43</x:v>
      </x:c>
      <x:c r="C709" s="2" t="n">
        <x:v>53</x:v>
      </x:c>
      <x:c r="D709" s="9" t="n">
        <x:v>45748</x:v>
      </x:c>
      <x:c r="E709" s="2" t="str">
        <x:v>Vermiculite</x:v>
      </x:c>
      <x:c r="F709" s="7" t="str">
        <x:v>[]</x:v>
      </x:c>
      <x:c r="G709" s="2" t="str">
        <x:v>state</x:v>
      </x:c>
      <x:c r="H709" s="2" t="str">
        <x:v>West Bengal</x:v>
      </x:c>
      <x:c r="I709" s="2" t="str">
        <x:v>West Bengal</x:v>
      </x:c>
      <x:c r="J709" s="2" t="str">
        <x:v>Total</x:v>
      </x:c>
      <x:c r="K709" s="2" t="str">
        <x:v>bulk_mineral_or_source_grade</x:v>
      </x:c>
      <x:c r="L709" s="2" t="str">
        <x:v>Tonne</x:v>
      </x:c>
      <x:c r="M709" s="2" t="n">
        <x:v>1</x:v>
      </x:c>
      <x:c r="N709" s="2" t="str">
        <x:v>tonnes</x:v>
      </x:c>
      <x:c r="O709" s="2" t="n">
        <x:v>0</x:v>
      </x:c>
      <x:c r="P709" s="2" t="n">
        <x:v>0</x:v>
      </x:c>
      <x:c r="Q709" s="2" t="n">
        <x:v>0</x:v>
      </x:c>
      <x:c r="R709" s="2" t="n">
        <x:v>0</x:v>
      </x:c>
      <x:c r="S709" s="2" t="n">
        <x:v>0</x:v>
      </x:c>
      <x:c r="T709" s="2" t="n">
        <x:v>0</x:v>
      </x:c>
      <x:c r="U709" s="2" t="n">
        <x:v>0</x:v>
      </x:c>
      <x:c r="V709" s="2" t="n">
        <x:v>0</x:v>
      </x:c>
      <x:c r="W709" s="2" t="n">
        <x:v>490</x:v>
      </x:c>
      <x:c r="X709" s="2" t="n">
        <x:v>5076</x:v>
      </x:c>
      <x:c r="Y709" s="2" t="n">
        <x:v>0</x:v>
      </x:c>
      <x:c r="Z709" s="2" t="n">
        <x:v>5566</x:v>
      </x:c>
      <x:c r="AA709" s="2" t="n">
        <x:v>5566</x:v>
      </x:c>
      <x:c r="AB709" s="2" t="n">
        <x:v>5566</x:v>
      </x:c>
      <x:c r="AC709" s="2" t="n">
        <x:v>0</x:v>
      </x:c>
      <x:c r="AD709" s="12" t="b">
        <x:v>1</x:v>
      </x:c>
      <x:c r="AE709" s="12" t="b">
        <x:v>0</x:v>
      </x:c>
      <x:c r="AF709" s="2" t="str">
        <x:v>inventory_context_only_not_used_as_point_or_grid_model_evidence</x:v>
      </x:c>
      <x:c r="AG709" s="7" t="str">
        <x:v>https://ibm.gov.in/IBMPortal/pages/national-mineral-inventory-at-a-glance-2025</x:v>
      </x:c>
    </x:row>
    <x:row r="710" ht="18" customHeight="1">
      <x:c r="A710" s="2" t="str">
        <x:v>IBM-NMI2025-5-44-national-total-all-india-total-01</x:v>
      </x:c>
      <x:c r="B710" s="2" t="str">
        <x:v>5.44</x:v>
      </x:c>
      <x:c r="C710" s="2" t="n">
        <x:v>54</x:v>
      </x:c>
      <x:c r="D710" s="9" t="n">
        <x:v>45748</x:v>
      </x:c>
      <x:c r="E710" s="2" t="str">
        <x:v>Wollastonite</x:v>
      </x:c>
      <x:c r="F710" s="7" t="str">
        <x:v>[]</x:v>
      </x:c>
      <x:c r="G710" s="2" t="str">
        <x:v>national_total</x:v>
      </x:c>
      <x:c r="H710" s="2"/>
      <x:c r="I710" s="2" t="str">
        <x:v>All India</x:v>
      </x:c>
      <x:c r="J710" s="2" t="str">
        <x:v>Total</x:v>
      </x:c>
      <x:c r="K710" s="2" t="str">
        <x:v>bulk_mineral_or_source_grade</x:v>
      </x:c>
      <x:c r="L710" s="2" t="str">
        <x:v>Tonne</x:v>
      </x:c>
      <x:c r="M710" s="2" t="n">
        <x:v>1</x:v>
      </x:c>
      <x:c r="N710" s="2" t="str">
        <x:v>tonnes</x:v>
      </x:c>
      <x:c r="O710" s="2" t="n">
        <x:v>3453146</x:v>
      </x:c>
      <x:c r="P710" s="2" t="n">
        <x:v>986444</x:v>
      </x:c>
      <x:c r="Q710" s="2" t="n">
        <x:v>765846</x:v>
      </x:c>
      <x:c r="R710" s="2" t="n">
        <x:v>5205436</x:v>
      </x:c>
      <x:c r="S710" s="2" t="n">
        <x:v>664783</x:v>
      </x:c>
      <x:c r="T710" s="2" t="n">
        <x:v>1791055</x:v>
      </x:c>
      <x:c r="U710" s="2" t="n">
        <x:v>4110041</x:v>
      </x:c>
      <x:c r="V710" s="2" t="n">
        <x:v>3685830</x:v>
      </x:c>
      <x:c r="W710" s="2" t="n">
        <x:v>3325042</x:v>
      </x:c>
      <x:c r="X710" s="2" t="n">
        <x:v>4053027</x:v>
      </x:c>
      <x:c r="Y710" s="2" t="n">
        <x:v>19938</x:v>
      </x:c>
      <x:c r="Z710" s="2" t="n">
        <x:v>17649716</x:v>
      </x:c>
      <x:c r="AA710" s="2" t="n">
        <x:v>22855152</x:v>
      </x:c>
      <x:c r="AB710" s="2" t="n">
        <x:v>22855152</x:v>
      </x:c>
      <x:c r="AC710" s="2" t="n">
        <x:v>0</x:v>
      </x:c>
      <x:c r="AD710" s="12" t="b">
        <x:v>1</x:v>
      </x:c>
      <x:c r="AE710" s="12" t="b">
        <x:v>0</x:v>
      </x:c>
      <x:c r="AF710" s="2" t="str">
        <x:v>inventory_context_only_not_used_as_point_or_grid_model_evidence</x:v>
      </x:c>
      <x:c r="AG710" s="7" t="str">
        <x:v>https://ibm.gov.in/IBMPortal/pages/national-mineral-inventory-at-a-glance-2025</x:v>
      </x:c>
    </x:row>
    <x:row r="711" ht="18" customHeight="1">
      <x:c r="A711" s="2" t="str">
        <x:v>IBM-NMI2025-5-44-grade-all-india-marketable-01</x:v>
      </x:c>
      <x:c r="B711" s="2" t="str">
        <x:v>5.44</x:v>
      </x:c>
      <x:c r="C711" s="2" t="n">
        <x:v>54</x:v>
      </x:c>
      <x:c r="D711" s="9" t="n">
        <x:v>45748</x:v>
      </x:c>
      <x:c r="E711" s="2" t="str">
        <x:v>Wollastonite</x:v>
      </x:c>
      <x:c r="F711" s="7" t="str">
        <x:v>[]</x:v>
      </x:c>
      <x:c r="G711" s="2" t="str">
        <x:v>grade</x:v>
      </x:c>
      <x:c r="H711" s="2"/>
      <x:c r="I711" s="2" t="str">
        <x:v>All India</x:v>
      </x:c>
      <x:c r="J711" s="2" t="str">
        <x:v>Marketable</x:v>
      </x:c>
      <x:c r="K711" s="2" t="str">
        <x:v>bulk_mineral_or_source_grade</x:v>
      </x:c>
      <x:c r="L711" s="2" t="str">
        <x:v>Tonne</x:v>
      </x:c>
      <x:c r="M711" s="2" t="n">
        <x:v>1</x:v>
      </x:c>
      <x:c r="N711" s="2" t="str">
        <x:v>tonnes</x:v>
      </x:c>
      <x:c r="O711" s="2" t="n">
        <x:v>695645</x:v>
      </x:c>
      <x:c r="P711" s="2" t="n">
        <x:v>0</x:v>
      </x:c>
      <x:c r="Q711" s="2" t="n">
        <x:v>0</x:v>
      </x:c>
      <x:c r="R711" s="2" t="n">
        <x:v>695645</x:v>
      </x:c>
      <x:c r="S711" s="2" t="n">
        <x:v>0</x:v>
      </x:c>
      <x:c r="T711" s="2" t="n">
        <x:v>1425369</x:v>
      </x:c>
      <x:c r="U711" s="2" t="n">
        <x:v>3797522</x:v>
      </x:c>
      <x:c r="V711" s="2" t="n">
        <x:v>3685830</x:v>
      </x:c>
      <x:c r="W711" s="2" t="n">
        <x:v>0</x:v>
      </x:c>
      <x:c r="X711" s="2" t="n">
        <x:v>3333</x:v>
      </x:c>
      <x:c r="Y711" s="2" t="n">
        <x:v>0</x:v>
      </x:c>
      <x:c r="Z711" s="2" t="n">
        <x:v>8912054</x:v>
      </x:c>
      <x:c r="AA711" s="2" t="n">
        <x:v>9607699</x:v>
      </x:c>
      <x:c r="AB711" s="2" t="n">
        <x:v>9607699</x:v>
      </x:c>
      <x:c r="AC711" s="2" t="n">
        <x:v>0</x:v>
      </x:c>
      <x:c r="AD711" s="12" t="b">
        <x:v>1</x:v>
      </x:c>
      <x:c r="AE711" s="12" t="b">
        <x:v>0</x:v>
      </x:c>
      <x:c r="AF711" s="2" t="str">
        <x:v>inventory_context_only_not_used_as_point_or_grid_model_evidence</x:v>
      </x:c>
      <x:c r="AG711" s="7" t="str">
        <x:v>https://ibm.gov.in/IBMPortal/pages/national-mineral-inventory-at-a-glance-2025</x:v>
      </x:c>
    </x:row>
    <x:row r="712" ht="18" customHeight="1">
      <x:c r="A712" s="2" t="str">
        <x:v>IBM-NMI2025-5-44-grade-all-india-unclassified-01</x:v>
      </x:c>
      <x:c r="B712" s="2" t="str">
        <x:v>5.44</x:v>
      </x:c>
      <x:c r="C712" s="2" t="n">
        <x:v>54</x:v>
      </x:c>
      <x:c r="D712" s="9" t="n">
        <x:v>45748</x:v>
      </x:c>
      <x:c r="E712" s="2" t="str">
        <x:v>Wollastonite</x:v>
      </x:c>
      <x:c r="F712" s="7" t="str">
        <x:v>[]</x:v>
      </x:c>
      <x:c r="G712" s="2" t="str">
        <x:v>grade</x:v>
      </x:c>
      <x:c r="H712" s="2"/>
      <x:c r="I712" s="2" t="str">
        <x:v>All India</x:v>
      </x:c>
      <x:c r="J712" s="2" t="str">
        <x:v>Unclassified</x:v>
      </x:c>
      <x:c r="K712" s="2" t="str">
        <x:v>bulk_mineral_or_source_grade</x:v>
      </x:c>
      <x:c r="L712" s="2" t="str">
        <x:v>Tonne</x:v>
      </x:c>
      <x:c r="M712" s="2" t="n">
        <x:v>1</x:v>
      </x:c>
      <x:c r="N712" s="2" t="str">
        <x:v>tonnes</x:v>
      </x:c>
      <x:c r="O712" s="2" t="n">
        <x:v>1562792</x:v>
      </x:c>
      <x:c r="P712" s="2" t="n">
        <x:v>620658</x:v>
      </x:c>
      <x:c r="Q712" s="2" t="n">
        <x:v>306475</x:v>
      </x:c>
      <x:c r="R712" s="2" t="n">
        <x:v>2489925</x:v>
      </x:c>
      <x:c r="S712" s="2" t="n">
        <x:v>221526</x:v>
      </x:c>
      <x:c r="T712" s="2" t="n">
        <x:v>44146</x:v>
      </x:c>
      <x:c r="U712" s="2" t="n">
        <x:v>256473</x:v>
      </x:c>
      <x:c r="V712" s="2" t="n">
        <x:v>0</x:v>
      </x:c>
      <x:c r="W712" s="2" t="n">
        <x:v>3325042</x:v>
      </x:c>
      <x:c r="X712" s="2" t="n">
        <x:v>2864617</x:v>
      </x:c>
      <x:c r="Y712" s="2" t="n">
        <x:v>18296</x:v>
      </x:c>
      <x:c r="Z712" s="2" t="n">
        <x:v>6730100</x:v>
      </x:c>
      <x:c r="AA712" s="2" t="n">
        <x:v>9220025</x:v>
      </x:c>
      <x:c r="AB712" s="2" t="n">
        <x:v>9220025</x:v>
      </x:c>
      <x:c r="AC712" s="2" t="n">
        <x:v>0</x:v>
      </x:c>
      <x:c r="AD712" s="12" t="b">
        <x:v>1</x:v>
      </x:c>
      <x:c r="AE712" s="12" t="b">
        <x:v>0</x:v>
      </x:c>
      <x:c r="AF712" s="2" t="str">
        <x:v>inventory_context_only_not_used_as_point_or_grid_model_evidence</x:v>
      </x:c>
      <x:c r="AG712" s="7" t="str">
        <x:v>https://ibm.gov.in/IBMPortal/pages/national-mineral-inventory-at-a-glance-2025</x:v>
      </x:c>
    </x:row>
    <x:row r="713" ht="18" customHeight="1">
      <x:c r="A713" s="2" t="str">
        <x:v>IBM-NMI2025-5-44-grade-all-india-beneficiable-01</x:v>
      </x:c>
      <x:c r="B713" s="2" t="str">
        <x:v>5.44</x:v>
      </x:c>
      <x:c r="C713" s="2" t="n">
        <x:v>54</x:v>
      </x:c>
      <x:c r="D713" s="9" t="n">
        <x:v>45748</x:v>
      </x:c>
      <x:c r="E713" s="2" t="str">
        <x:v>Wollastonite</x:v>
      </x:c>
      <x:c r="F713" s="7" t="str">
        <x:v>[]</x:v>
      </x:c>
      <x:c r="G713" s="2" t="str">
        <x:v>grade</x:v>
      </x:c>
      <x:c r="H713" s="2"/>
      <x:c r="I713" s="2" t="str">
        <x:v>All India</x:v>
      </x:c>
      <x:c r="J713" s="2" t="str">
        <x:v>Beneficiable</x:v>
      </x:c>
      <x:c r="K713" s="2" t="str">
        <x:v>bulk_mineral_or_source_grade</x:v>
      </x:c>
      <x:c r="L713" s="2" t="str">
        <x:v>Tonne</x:v>
      </x:c>
      <x:c r="M713" s="2" t="n">
        <x:v>1</x:v>
      </x:c>
      <x:c r="N713" s="2" t="str">
        <x:v>tonnes</x:v>
      </x:c>
      <x:c r="O713" s="2" t="n">
        <x:v>0</x:v>
      </x:c>
      <x:c r="P713" s="2" t="n">
        <x:v>0</x:v>
      </x:c>
      <x:c r="Q713" s="2" t="n">
        <x:v>0</x:v>
      </x:c>
      <x:c r="R713" s="2" t="n">
        <x:v>0</x:v>
      </x:c>
      <x:c r="S713" s="2" t="n">
        <x:v>0</x:v>
      </x:c>
      <x:c r="T713" s="2" t="n">
        <x:v>0</x:v>
      </x:c>
      <x:c r="U713" s="2" t="n">
        <x:v>0</x:v>
      </x:c>
      <x:c r="V713" s="2" t="n">
        <x:v>0</x:v>
      </x:c>
      <x:c r="W713" s="2" t="n">
        <x:v>0</x:v>
      </x:c>
      <x:c r="X713" s="2" t="n">
        <x:v>0</x:v>
      </x:c>
      <x:c r="Y713" s="2" t="n">
        <x:v>0</x:v>
      </x:c>
      <x:c r="Z713" s="2" t="n">
        <x:v>0</x:v>
      </x:c>
      <x:c r="AA713" s="2" t="n">
        <x:v>0</x:v>
      </x:c>
      <x:c r="AB713" s="2" t="n">
        <x:v>0</x:v>
      </x:c>
      <x:c r="AC713" s="2" t="n">
        <x:v>0</x:v>
      </x:c>
      <x:c r="AD713" s="12" t="b">
        <x:v>1</x:v>
      </x:c>
      <x:c r="AE713" s="12" t="b">
        <x:v>0</x:v>
      </x:c>
      <x:c r="AF713" s="2" t="str">
        <x:v>inventory_context_only_not_used_as_point_or_grid_model_evidence</x:v>
      </x:c>
      <x:c r="AG713" s="7" t="str">
        <x:v>https://ibm.gov.in/IBMPortal/pages/national-mineral-inventory-at-a-glance-2025</x:v>
      </x:c>
    </x:row>
    <x:row r="714" ht="18" customHeight="1">
      <x:c r="A714" s="2" t="str">
        <x:v>IBM-NMI2025-5-44-grade-all-india-not-known-01</x:v>
      </x:c>
      <x:c r="B714" s="2" t="str">
        <x:v>5.44</x:v>
      </x:c>
      <x:c r="C714" s="2" t="n">
        <x:v>54</x:v>
      </x:c>
      <x:c r="D714" s="9" t="n">
        <x:v>45748</x:v>
      </x:c>
      <x:c r="E714" s="2" t="str">
        <x:v>Wollastonite</x:v>
      </x:c>
      <x:c r="F714" s="7" t="str">
        <x:v>[]</x:v>
      </x:c>
      <x:c r="G714" s="2" t="str">
        <x:v>grade</x:v>
      </x:c>
      <x:c r="H714" s="2"/>
      <x:c r="I714" s="2" t="str">
        <x:v>All India</x:v>
      </x:c>
      <x:c r="J714" s="2" t="str">
        <x:v>Not Known</x:v>
      </x:c>
      <x:c r="K714" s="2" t="str">
        <x:v>bulk_mineral_or_source_grade</x:v>
      </x:c>
      <x:c r="L714" s="2" t="str">
        <x:v>Tonne</x:v>
      </x:c>
      <x:c r="M714" s="2" t="n">
        <x:v>1</x:v>
      </x:c>
      <x:c r="N714" s="2" t="str">
        <x:v>tonnes</x:v>
      </x:c>
      <x:c r="O714" s="2" t="n">
        <x:v>1194709</x:v>
      </x:c>
      <x:c r="P714" s="2" t="n">
        <x:v>365786</x:v>
      </x:c>
      <x:c r="Q714" s="2" t="n">
        <x:v>459371</x:v>
      </x:c>
      <x:c r="R714" s="2" t="n">
        <x:v>2019866</x:v>
      </x:c>
      <x:c r="S714" s="2" t="n">
        <x:v>443257</x:v>
      </x:c>
      <x:c r="T714" s="2" t="n">
        <x:v>321540</x:v>
      </x:c>
      <x:c r="U714" s="2" t="n">
        <x:v>56046</x:v>
      </x:c>
      <x:c r="V714" s="2" t="n">
        <x:v>0</x:v>
      </x:c>
      <x:c r="W714" s="2" t="n">
        <x:v>0</x:v>
      </x:c>
      <x:c r="X714" s="2" t="n">
        <x:v>1185077</x:v>
      </x:c>
      <x:c r="Y714" s="2" t="n">
        <x:v>1642</x:v>
      </x:c>
      <x:c r="Z714" s="2" t="n">
        <x:v>2007562</x:v>
      </x:c>
      <x:c r="AA714" s="2" t="n">
        <x:v>4027428</x:v>
      </x:c>
      <x:c r="AB714" s="2" t="n">
        <x:v>4027428</x:v>
      </x:c>
      <x:c r="AC714" s="2" t="n">
        <x:v>0</x:v>
      </x:c>
      <x:c r="AD714" s="12" t="b">
        <x:v>1</x:v>
      </x:c>
      <x:c r="AE714" s="12" t="b">
        <x:v>0</x:v>
      </x:c>
      <x:c r="AF714" s="2" t="str">
        <x:v>inventory_context_only_not_used_as_point_or_grid_model_evidence</x:v>
      </x:c>
      <x:c r="AG714" s="7" t="str">
        <x:v>https://ibm.gov.in/IBMPortal/pages/national-mineral-inventory-at-a-glance-2025</x:v>
      </x:c>
    </x:row>
    <x:row r="715" ht="18" customHeight="1">
      <x:c r="A715" s="2" t="str">
        <x:v>IBM-NMI2025-5-44-state-gujarat-total-01</x:v>
      </x:c>
      <x:c r="B715" s="2" t="str">
        <x:v>5.44</x:v>
      </x:c>
      <x:c r="C715" s="2" t="n">
        <x:v>54</x:v>
      </x:c>
      <x:c r="D715" s="9" t="n">
        <x:v>45748</x:v>
      </x:c>
      <x:c r="E715" s="2" t="str">
        <x:v>Wollastonite</x:v>
      </x:c>
      <x:c r="F715" s="7" t="str">
        <x:v>[]</x:v>
      </x:c>
      <x:c r="G715" s="2" t="str">
        <x:v>state</x:v>
      </x:c>
      <x:c r="H715" s="2" t="str">
        <x:v>Gujarat</x:v>
      </x:c>
      <x:c r="I715" s="2" t="str">
        <x:v>Gujarat</x:v>
      </x:c>
      <x:c r="J715" s="2" t="str">
        <x:v>Total</x:v>
      </x:c>
      <x:c r="K715" s="2" t="str">
        <x:v>bulk_mineral_or_source_grade</x:v>
      </x:c>
      <x:c r="L715" s="2" t="str">
        <x:v>Tonne</x:v>
      </x:c>
      <x:c r="M715" s="2" t="n">
        <x:v>1</x:v>
      </x:c>
      <x:c r="N715" s="2" t="str">
        <x:v>tonnes</x:v>
      </x:c>
      <x:c r="O715" s="2" t="n">
        <x:v>0</x:v>
      </x:c>
      <x:c r="P715" s="2" t="n">
        <x:v>0</x:v>
      </x:c>
      <x:c r="Q715" s="2" t="n">
        <x:v>0</x:v>
      </x:c>
      <x:c r="R715" s="2" t="n">
        <x:v>0</x:v>
      </x:c>
      <x:c r="S715" s="2" t="n">
        <x:v>0</x:v>
      </x:c>
      <x:c r="T715" s="2" t="n">
        <x:v>0</x:v>
      </x:c>
      <x:c r="U715" s="2" t="n">
        <x:v>0</x:v>
      </x:c>
      <x:c r="V715" s="2" t="n">
        <x:v>0</x:v>
      </x:c>
      <x:c r="W715" s="2" t="n">
        <x:v>0</x:v>
      </x:c>
      <x:c r="X715" s="2" t="n">
        <x:v>1990000</x:v>
      </x:c>
      <x:c r="Y715" s="2" t="n">
        <x:v>0</x:v>
      </x:c>
      <x:c r="Z715" s="2" t="n">
        <x:v>1990000</x:v>
      </x:c>
      <x:c r="AA715" s="2" t="n">
        <x:v>1990000</x:v>
      </x:c>
      <x:c r="AB715" s="2" t="n">
        <x:v>1990000</x:v>
      </x:c>
      <x:c r="AC715" s="2" t="n">
        <x:v>0</x:v>
      </x:c>
      <x:c r="AD715" s="12" t="b">
        <x:v>1</x:v>
      </x:c>
      <x:c r="AE715" s="12" t="b">
        <x:v>0</x:v>
      </x:c>
      <x:c r="AF715" s="2" t="str">
        <x:v>inventory_context_only_not_used_as_point_or_grid_model_evidence</x:v>
      </x:c>
      <x:c r="AG715" s="7" t="str">
        <x:v>https://ibm.gov.in/IBMPortal/pages/national-mineral-inventory-at-a-glance-2025</x:v>
      </x:c>
    </x:row>
    <x:row r="716" ht="18" customHeight="1">
      <x:c r="A716" s="2" t="str">
        <x:v>IBM-NMI2025-5-44-state-rajasthan-total-01</x:v>
      </x:c>
      <x:c r="B716" s="2" t="str">
        <x:v>5.44</x:v>
      </x:c>
      <x:c r="C716" s="2" t="n">
        <x:v>54</x:v>
      </x:c>
      <x:c r="D716" s="9" t="n">
        <x:v>45748</x:v>
      </x:c>
      <x:c r="E716" s="2" t="str">
        <x:v>Wollastonite</x:v>
      </x:c>
      <x:c r="F716" s="7" t="str">
        <x:v>[]</x:v>
      </x:c>
      <x:c r="G716" s="2" t="str">
        <x:v>state</x:v>
      </x:c>
      <x:c r="H716" s="2" t="str">
        <x:v>Rajasthan</x:v>
      </x:c>
      <x:c r="I716" s="2" t="str">
        <x:v>Rajasthan</x:v>
      </x:c>
      <x:c r="J716" s="2" t="str">
        <x:v>Total</x:v>
      </x:c>
      <x:c r="K716" s="2" t="str">
        <x:v>bulk_mineral_or_source_grade</x:v>
      </x:c>
      <x:c r="L716" s="2" t="str">
        <x:v>Tonne</x:v>
      </x:c>
      <x:c r="M716" s="2" t="n">
        <x:v>1</x:v>
      </x:c>
      <x:c r="N716" s="2" t="str">
        <x:v>tonnes</x:v>
      </x:c>
      <x:c r="O716" s="2" t="n">
        <x:v>3453146</x:v>
      </x:c>
      <x:c r="P716" s="2" t="n">
        <x:v>986444</x:v>
      </x:c>
      <x:c r="Q716" s="2" t="n">
        <x:v>765846</x:v>
      </x:c>
      <x:c r="R716" s="2" t="n">
        <x:v>5205436</x:v>
      </x:c>
      <x:c r="S716" s="2" t="n">
        <x:v>664783</x:v>
      </x:c>
      <x:c r="T716" s="2" t="n">
        <x:v>1791055</x:v>
      </x:c>
      <x:c r="U716" s="2" t="n">
        <x:v>4110041</x:v>
      </x:c>
      <x:c r="V716" s="2" t="n">
        <x:v>3685830</x:v>
      </x:c>
      <x:c r="W716" s="2" t="n">
        <x:v>3325042</x:v>
      </x:c>
      <x:c r="X716" s="2" t="n">
        <x:v>2059494</x:v>
      </x:c>
      <x:c r="Y716" s="2" t="n">
        <x:v>19938</x:v>
      </x:c>
      <x:c r="Z716" s="2" t="n">
        <x:v>15656183</x:v>
      </x:c>
      <x:c r="AA716" s="2" t="n">
        <x:v>20861619</x:v>
      </x:c>
      <x:c r="AB716" s="2" t="n">
        <x:v>20861619</x:v>
      </x:c>
      <x:c r="AC716" s="2" t="n">
        <x:v>0</x:v>
      </x:c>
      <x:c r="AD716" s="12" t="b">
        <x:v>1</x:v>
      </x:c>
      <x:c r="AE716" s="12" t="b">
        <x:v>0</x:v>
      </x:c>
      <x:c r="AF716" s="2" t="str">
        <x:v>inventory_context_only_not_used_as_point_or_grid_model_evidence</x:v>
      </x:c>
      <x:c r="AG716" s="7" t="str">
        <x:v>https://ibm.gov.in/IBMPortal/pages/national-mineral-inventory-at-a-glance-2025</x:v>
      </x:c>
    </x:row>
    <x:row r="717" ht="18" customHeight="1">
      <x:c r="A717" s="2" t="str">
        <x:v>IBM-NMI2025-5-44-state-tamil-nadu-total-01</x:v>
      </x:c>
      <x:c r="B717" s="2" t="str">
        <x:v>5.44</x:v>
      </x:c>
      <x:c r="C717" s="2" t="n">
        <x:v>54</x:v>
      </x:c>
      <x:c r="D717" s="9" t="n">
        <x:v>45748</x:v>
      </x:c>
      <x:c r="E717" s="2" t="str">
        <x:v>Wollastonite</x:v>
      </x:c>
      <x:c r="F717" s="7" t="str">
        <x:v>[]</x:v>
      </x:c>
      <x:c r="G717" s="2" t="str">
        <x:v>state</x:v>
      </x:c>
      <x:c r="H717" s="2" t="str">
        <x:v>Tamil Nadu</x:v>
      </x:c>
      <x:c r="I717" s="2" t="str">
        <x:v>Tamil Nadu</x:v>
      </x:c>
      <x:c r="J717" s="2" t="str">
        <x:v>Total</x:v>
      </x:c>
      <x:c r="K717" s="2" t="str">
        <x:v>bulk_mineral_or_source_grade</x:v>
      </x:c>
      <x:c r="L717" s="2" t="str">
        <x:v>Tonne</x:v>
      </x:c>
      <x:c r="M717" s="2" t="n">
        <x:v>1</x:v>
      </x:c>
      <x:c r="N717" s="2" t="str">
        <x:v>tonnes</x:v>
      </x:c>
      <x:c r="O717" s="2" t="n">
        <x:v>0</x:v>
      </x:c>
      <x:c r="P717" s="2" t="n">
        <x:v>0</x:v>
      </x:c>
      <x:c r="Q717" s="2" t="n">
        <x:v>0</x:v>
      </x:c>
      <x:c r="R717" s="2" t="n">
        <x:v>0</x:v>
      </x:c>
      <x:c r="S717" s="2" t="n">
        <x:v>0</x:v>
      </x:c>
      <x:c r="T717" s="2" t="n">
        <x:v>0</x:v>
      </x:c>
      <x:c r="U717" s="2" t="n">
        <x:v>0</x:v>
      </x:c>
      <x:c r="V717" s="2" t="n">
        <x:v>0</x:v>
      </x:c>
      <x:c r="W717" s="2" t="n">
        <x:v>0</x:v>
      </x:c>
      <x:c r="X717" s="2" t="n">
        <x:v>3533</x:v>
      </x:c>
      <x:c r="Y717" s="2" t="n">
        <x:v>0</x:v>
      </x:c>
      <x:c r="Z717" s="2" t="n">
        <x:v>3533</x:v>
      </x:c>
      <x:c r="AA717" s="2" t="n">
        <x:v>3533</x:v>
      </x:c>
      <x:c r="AB717" s="2" t="n">
        <x:v>3533</x:v>
      </x:c>
      <x:c r="AC717" s="2" t="n">
        <x:v>0</x:v>
      </x:c>
      <x:c r="AD717" s="12" t="b">
        <x:v>1</x:v>
      </x:c>
      <x:c r="AE717" s="12" t="b">
        <x:v>0</x:v>
      </x:c>
      <x:c r="AF717" s="2" t="str">
        <x:v>inventory_context_only_not_used_as_point_or_grid_model_evidence</x:v>
      </x:c>
      <x:c r="AG717" s="7" t="str">
        <x:v>https://ibm.gov.in/IBMPortal/pages/national-mineral-inventory-at-a-glance-2025</x:v>
      </x:c>
    </x:row>
    <x:row r="718" ht="18" customHeight="1">
      <x:c r="A718" s="2" t="str">
        <x:v>IBM-NMI2025-5-45-national-total-all-india-total-01</x:v>
      </x:c>
      <x:c r="B718" s="2" t="str">
        <x:v>5.45</x:v>
      </x:c>
      <x:c r="C718" s="2" t="n">
        <x:v>55</x:v>
      </x:c>
      <x:c r="D718" s="9" t="n">
        <x:v>45748</x:v>
      </x:c>
      <x:c r="E718" s="2" t="str">
        <x:v>Zircon</x:v>
      </x:c>
      <x:c r="F718" s="7" t="str">
        <x:v>["Zirconium"]</x:v>
      </x:c>
      <x:c r="G718" s="2" t="str">
        <x:v>national_total</x:v>
      </x:c>
      <x:c r="H718" s="2"/>
      <x:c r="I718" s="2" t="str">
        <x:v>All India</x:v>
      </x:c>
      <x:c r="J718" s="2" t="str">
        <x:v>Total</x:v>
      </x:c>
      <x:c r="K718" s="2" t="str">
        <x:v>bulk_mineral_or_source_grade</x:v>
      </x:c>
      <x:c r="L718" s="2" t="str">
        <x:v>Tonne</x:v>
      </x:c>
      <x:c r="M718" s="2" t="n">
        <x:v>1</x:v>
      </x:c>
      <x:c r="N718" s="2" t="str">
        <x:v>tonnes</x:v>
      </x:c>
      <x:c r="O718" s="2" t="n">
        <x:v>481191</x:v>
      </x:c>
      <x:c r="P718" s="2" t="n">
        <x:v>61814</x:v>
      </x:c>
      <x:c r="Q718" s="2" t="n">
        <x:v>0</x:v>
      </x:c>
      <x:c r="R718" s="2" t="n">
        <x:v>543006</x:v>
      </x:c>
      <x:c r="S718" s="2" t="n">
        <x:v>345457</x:v>
      </x:c>
      <x:c r="T718" s="2" t="n">
        <x:v>29393</x:v>
      </x:c>
      <x:c r="U718" s="2" t="n">
        <x:v>0</x:v>
      </x:c>
      <x:c r="V718" s="2" t="n">
        <x:v>262099</x:v>
      </x:c>
      <x:c r="W718" s="2" t="n">
        <x:v>141496</x:v>
      </x:c>
      <x:c r="X718" s="2" t="n">
        <x:v>1613555</x:v>
      </x:c>
      <x:c r="Y718" s="2" t="n">
        <x:v>37279</x:v>
      </x:c>
      <x:c r="Z718" s="2" t="n">
        <x:v>2429278</x:v>
      </x:c>
      <x:c r="AA718" s="2" t="n">
        <x:v>2972284</x:v>
      </x:c>
      <x:c r="AB718" s="2" t="n">
        <x:v>2972284</x:v>
      </x:c>
      <x:c r="AC718" s="2" t="n">
        <x:v>0</x:v>
      </x:c>
      <x:c r="AD718" s="12" t="b">
        <x:v>1</x:v>
      </x:c>
      <x:c r="AE718" s="12" t="b">
        <x:v>0</x:v>
      </x:c>
      <x:c r="AF718" s="2" t="str">
        <x:v>inventory_context_only_not_used_as_point_or_grid_model_evidence</x:v>
      </x:c>
      <x:c r="AG718" s="7" t="str">
        <x:v>https://ibm.gov.in/IBMPortal/pages/national-mineral-inventory-at-a-glance-2025</x:v>
      </x:c>
    </x:row>
    <x:row r="719" ht="18" customHeight="1">
      <x:c r="A719" s="2" t="str">
        <x:v>IBM-NMI2025-5-45-grade-all-india-unclassified-01</x:v>
      </x:c>
      <x:c r="B719" s="2" t="str">
        <x:v>5.45</x:v>
      </x:c>
      <x:c r="C719" s="2" t="n">
        <x:v>55</x:v>
      </x:c>
      <x:c r="D719" s="9" t="n">
        <x:v>45748</x:v>
      </x:c>
      <x:c r="E719" s="2" t="str">
        <x:v>Zircon</x:v>
      </x:c>
      <x:c r="F719" s="7" t="str">
        <x:v>["Zirconium"]</x:v>
      </x:c>
      <x:c r="G719" s="2" t="str">
        <x:v>grade</x:v>
      </x:c>
      <x:c r="H719" s="2"/>
      <x:c r="I719" s="2" t="str">
        <x:v>All India</x:v>
      </x:c>
      <x:c r="J719" s="2" t="str">
        <x:v>Unclassified</x:v>
      </x:c>
      <x:c r="K719" s="2" t="str">
        <x:v>bulk_mineral_or_source_grade</x:v>
      </x:c>
      <x:c r="L719" s="2" t="str">
        <x:v>Tonne</x:v>
      </x:c>
      <x:c r="M719" s="2" t="n">
        <x:v>1</x:v>
      </x:c>
      <x:c r="N719" s="2" t="str">
        <x:v>tonnes</x:v>
      </x:c>
      <x:c r="O719" s="2" t="n">
        <x:v>481191</x:v>
      </x:c>
      <x:c r="P719" s="2" t="n">
        <x:v>61814</x:v>
      </x:c>
      <x:c r="Q719" s="2" t="n">
        <x:v>0</x:v>
      </x:c>
      <x:c r="R719" s="2" t="n">
        <x:v>543006</x:v>
      </x:c>
      <x:c r="S719" s="2" t="n">
        <x:v>345457</x:v>
      </x:c>
      <x:c r="T719" s="2" t="n">
        <x:v>29393</x:v>
      </x:c>
      <x:c r="U719" s="2" t="n">
        <x:v>0</x:v>
      </x:c>
      <x:c r="V719" s="2" t="n">
        <x:v>262099</x:v>
      </x:c>
      <x:c r="W719" s="2" t="n">
        <x:v>141496</x:v>
      </x:c>
      <x:c r="X719" s="2" t="n">
        <x:v>1613555</x:v>
      </x:c>
      <x:c r="Y719" s="2" t="n">
        <x:v>37279</x:v>
      </x:c>
      <x:c r="Z719" s="2" t="n">
        <x:v>2429278</x:v>
      </x:c>
      <x:c r="AA719" s="2" t="n">
        <x:v>2972284</x:v>
      </x:c>
      <x:c r="AB719" s="2" t="n">
        <x:v>2972284</x:v>
      </x:c>
      <x:c r="AC719" s="2" t="n">
        <x:v>0</x:v>
      </x:c>
      <x:c r="AD719" s="12" t="b">
        <x:v>1</x:v>
      </x:c>
      <x:c r="AE719" s="12" t="b">
        <x:v>0</x:v>
      </x:c>
      <x:c r="AF719" s="2" t="str">
        <x:v>inventory_context_only_not_used_as_point_or_grid_model_evidence</x:v>
      </x:c>
      <x:c r="AG719" s="7" t="str">
        <x:v>https://ibm.gov.in/IBMPortal/pages/national-mineral-inventory-at-a-glance-2025</x:v>
      </x:c>
    </x:row>
    <x:row r="720" ht="18" customHeight="1">
      <x:c r="A720" s="2" t="str">
        <x:v>IBM-NMI2025-5-45-state-kerala-total-01</x:v>
      </x:c>
      <x:c r="B720" s="2" t="str">
        <x:v>5.45</x:v>
      </x:c>
      <x:c r="C720" s="2" t="n">
        <x:v>55</x:v>
      </x:c>
      <x:c r="D720" s="9" t="n">
        <x:v>45748</x:v>
      </x:c>
      <x:c r="E720" s="2" t="str">
        <x:v>Zircon</x:v>
      </x:c>
      <x:c r="F720" s="7" t="str">
        <x:v>["Zirconium"]</x:v>
      </x:c>
      <x:c r="G720" s="2" t="str">
        <x:v>state</x:v>
      </x:c>
      <x:c r="H720" s="2" t="str">
        <x:v>Kerala</x:v>
      </x:c>
      <x:c r="I720" s="2" t="str">
        <x:v>Kerala</x:v>
      </x:c>
      <x:c r="J720" s="2" t="str">
        <x:v>Total</x:v>
      </x:c>
      <x:c r="K720" s="2" t="str">
        <x:v>bulk_mineral_or_source_grade</x:v>
      </x:c>
      <x:c r="L720" s="2" t="str">
        <x:v>Tonne</x:v>
      </x:c>
      <x:c r="M720" s="2" t="n">
        <x:v>1</x:v>
      </x:c>
      <x:c r="N720" s="2" t="str">
        <x:v>tonnes</x:v>
      </x:c>
      <x:c r="O720" s="2" t="n">
        <x:v>84218</x:v>
      </x:c>
      <x:c r="P720" s="2" t="n">
        <x:v>33522</x:v>
      </x:c>
      <x:c r="Q720" s="2" t="n">
        <x:v>0</x:v>
      </x:c>
      <x:c r="R720" s="2" t="n">
        <x:v>117740</x:v>
      </x:c>
      <x:c r="S720" s="2" t="n">
        <x:v>341650</x:v>
      </x:c>
      <x:c r="T720" s="2" t="n">
        <x:v>0</x:v>
      </x:c>
      <x:c r="U720" s="2" t="n">
        <x:v>0</x:v>
      </x:c>
      <x:c r="V720" s="2" t="n">
        <x:v>247157</x:v>
      </x:c>
      <x:c r="W720" s="2" t="n">
        <x:v>0</x:v>
      </x:c>
      <x:c r="X720" s="2" t="n">
        <x:v>716279</x:v>
      </x:c>
      <x:c r="Y720" s="2" t="n">
        <x:v>0</x:v>
      </x:c>
      <x:c r="Z720" s="2" t="n">
        <x:v>1305086</x:v>
      </x:c>
      <x:c r="AA720" s="2" t="n">
        <x:v>1422826</x:v>
      </x:c>
      <x:c r="AB720" s="2" t="n">
        <x:v>1422826</x:v>
      </x:c>
      <x:c r="AC720" s="2" t="n">
        <x:v>0</x:v>
      </x:c>
      <x:c r="AD720" s="12" t="b">
        <x:v>1</x:v>
      </x:c>
      <x:c r="AE720" s="12" t="b">
        <x:v>0</x:v>
      </x:c>
      <x:c r="AF720" s="2" t="str">
        <x:v>inventory_context_only_not_used_as_point_or_grid_model_evidence</x:v>
      </x:c>
      <x:c r="AG720" s="7" t="str">
        <x:v>https://ibm.gov.in/IBMPortal/pages/national-mineral-inventory-at-a-glance-2025</x:v>
      </x:c>
    </x:row>
    <x:row r="721" ht="18" customHeight="1">
      <x:c r="A721" s="2" t="str">
        <x:v>IBM-NMI2025-5-45-state-odisha-total-01</x:v>
      </x:c>
      <x:c r="B721" s="2" t="str">
        <x:v>5.45</x:v>
      </x:c>
      <x:c r="C721" s="2" t="n">
        <x:v>55</x:v>
      </x:c>
      <x:c r="D721" s="9" t="n">
        <x:v>45748</x:v>
      </x:c>
      <x:c r="E721" s="2" t="str">
        <x:v>Zircon</x:v>
      </x:c>
      <x:c r="F721" s="7" t="str">
        <x:v>["Zirconium"]</x:v>
      </x:c>
      <x:c r="G721" s="2" t="str">
        <x:v>state</x:v>
      </x:c>
      <x:c r="H721" s="2" t="str">
        <x:v>Odisha</x:v>
      </x:c>
      <x:c r="I721" s="2" t="str">
        <x:v>Odisha</x:v>
      </x:c>
      <x:c r="J721" s="2" t="str">
        <x:v>Total</x:v>
      </x:c>
      <x:c r="K721" s="2" t="str">
        <x:v>bulk_mineral_or_source_grade</x:v>
      </x:c>
      <x:c r="L721" s="2" t="str">
        <x:v>Tonne</x:v>
      </x:c>
      <x:c r="M721" s="2" t="n">
        <x:v>1</x:v>
      </x:c>
      <x:c r="N721" s="2" t="str">
        <x:v>tonnes</x:v>
      </x:c>
      <x:c r="O721" s="2" t="n">
        <x:v>379594</x:v>
      </x:c>
      <x:c r="P721" s="2" t="n">
        <x:v>0</x:v>
      </x:c>
      <x:c r="Q721" s="2" t="n">
        <x:v>0</x:v>
      </x:c>
      <x:c r="R721" s="2" t="n">
        <x:v>379594</x:v>
      </x:c>
      <x:c r="S721" s="2" t="n">
        <x:v>0</x:v>
      </x:c>
      <x:c r="T721" s="2" t="n">
        <x:v>9735</x:v>
      </x:c>
      <x:c r="U721" s="2" t="n">
        <x:v>0</x:v>
      </x:c>
      <x:c r="V721" s="2" t="n">
        <x:v>14042</x:v>
      </x:c>
      <x:c r="W721" s="2" t="n">
        <x:v>141496</x:v>
      </x:c>
      <x:c r="X721" s="2" t="n">
        <x:v>354935</x:v>
      </x:c>
      <x:c r="Y721" s="2" t="n">
        <x:v>35610</x:v>
      </x:c>
      <x:c r="Z721" s="2" t="n">
        <x:v>555819</x:v>
      </x:c>
      <x:c r="AA721" s="2" t="n">
        <x:v>935413</x:v>
      </x:c>
      <x:c r="AB721" s="2" t="n">
        <x:v>935413</x:v>
      </x:c>
      <x:c r="AC721" s="2" t="n">
        <x:v>0</x:v>
      </x:c>
      <x:c r="AD721" s="12" t="b">
        <x:v>1</x:v>
      </x:c>
      <x:c r="AE721" s="12" t="b">
        <x:v>0</x:v>
      </x:c>
      <x:c r="AF721" s="2" t="str">
        <x:v>inventory_context_only_not_used_as_point_or_grid_model_evidence</x:v>
      </x:c>
      <x:c r="AG721" s="7" t="str">
        <x:v>https://ibm.gov.in/IBMPortal/pages/national-mineral-inventory-at-a-glance-2025</x:v>
      </x:c>
    </x:row>
    <x:row r="722" ht="18" customHeight="1">
      <x:c r="A722" s="2" t="str">
        <x:v>IBM-NMI2025-5-45-state-rajasthan-total-01</x:v>
      </x:c>
      <x:c r="B722" s="2" t="str">
        <x:v>5.45</x:v>
      </x:c>
      <x:c r="C722" s="2" t="n">
        <x:v>55</x:v>
      </x:c>
      <x:c r="D722" s="9" t="n">
        <x:v>45748</x:v>
      </x:c>
      <x:c r="E722" s="2" t="str">
        <x:v>Zircon</x:v>
      </x:c>
      <x:c r="F722" s="7" t="str">
        <x:v>["Zirconium"]</x:v>
      </x:c>
      <x:c r="G722" s="2" t="str">
        <x:v>state</x:v>
      </x:c>
      <x:c r="H722" s="2" t="str">
        <x:v>Rajasthan</x:v>
      </x:c>
      <x:c r="I722" s="2" t="str">
        <x:v>Rajasthan</x:v>
      </x:c>
      <x:c r="J722" s="2" t="str">
        <x:v>Total</x:v>
      </x:c>
      <x:c r="K722" s="2" t="str">
        <x:v>bulk_mineral_or_source_grade</x:v>
      </x:c>
      <x:c r="L722" s="2" t="str">
        <x:v>Tonne</x:v>
      </x:c>
      <x:c r="M722" s="2" t="n">
        <x:v>1</x:v>
      </x:c>
      <x:c r="N722" s="2" t="str">
        <x:v>tonnes</x:v>
      </x:c>
      <x:c r="O722" s="2" t="n">
        <x:v>0</x:v>
      </x:c>
      <x:c r="P722" s="2" t="n">
        <x:v>0</x:v>
      </x:c>
      <x:c r="Q722" s="2" t="n">
        <x:v>0</x:v>
      </x:c>
      <x:c r="R722" s="2" t="n">
        <x:v>0</x:v>
      </x:c>
      <x:c r="S722" s="2" t="n">
        <x:v>0</x:v>
      </x:c>
      <x:c r="T722" s="2" t="n">
        <x:v>0</x:v>
      </x:c>
      <x:c r="U722" s="2" t="n">
        <x:v>0</x:v>
      </x:c>
      <x:c r="V722" s="2" t="n">
        <x:v>0</x:v>
      </x:c>
      <x:c r="W722" s="2" t="n">
        <x:v>0</x:v>
      </x:c>
      <x:c r="X722" s="2" t="n">
        <x:v>542341</x:v>
      </x:c>
      <x:c r="Y722" s="2" t="n">
        <x:v>0</x:v>
      </x:c>
      <x:c r="Z722" s="2" t="n">
        <x:v>542341</x:v>
      </x:c>
      <x:c r="AA722" s="2" t="n">
        <x:v>542341</x:v>
      </x:c>
      <x:c r="AB722" s="2" t="n">
        <x:v>542341</x:v>
      </x:c>
      <x:c r="AC722" s="2" t="n">
        <x:v>0</x:v>
      </x:c>
      <x:c r="AD722" s="12" t="b">
        <x:v>1</x:v>
      </x:c>
      <x:c r="AE722" s="12" t="b">
        <x:v>0</x:v>
      </x:c>
      <x:c r="AF722" s="2" t="str">
        <x:v>inventory_context_only_not_used_as_point_or_grid_model_evidence</x:v>
      </x:c>
      <x:c r="AG722" s="7" t="str">
        <x:v>https://ibm.gov.in/IBMPortal/pages/national-mineral-inventory-at-a-glance-2025</x:v>
      </x:c>
    </x:row>
    <x:row r="723" ht="18" customHeight="1">
      <x:c r="A723" s="2" t="str">
        <x:v>IBM-NMI2025-5-45-state-tamil-nadu-total-01</x:v>
      </x:c>
      <x:c r="B723" s="2" t="str">
        <x:v>5.45</x:v>
      </x:c>
      <x:c r="C723" s="2" t="n">
        <x:v>55</x:v>
      </x:c>
      <x:c r="D723" s="9" t="n">
        <x:v>45748</x:v>
      </x:c>
      <x:c r="E723" s="2" t="str">
        <x:v>Zircon</x:v>
      </x:c>
      <x:c r="F723" s="7" t="str">
        <x:v>["Zirconium"]</x:v>
      </x:c>
      <x:c r="G723" s="2" t="str">
        <x:v>state</x:v>
      </x:c>
      <x:c r="H723" s="2" t="str">
        <x:v>Tamil Nadu</x:v>
      </x:c>
      <x:c r="I723" s="2" t="str">
        <x:v>Tamil Nadu</x:v>
      </x:c>
      <x:c r="J723" s="2" t="str">
        <x:v>Total</x:v>
      </x:c>
      <x:c r="K723" s="2" t="str">
        <x:v>bulk_mineral_or_source_grade</x:v>
      </x:c>
      <x:c r="L723" s="2" t="str">
        <x:v>Tonne</x:v>
      </x:c>
      <x:c r="M723" s="2" t="n">
        <x:v>1</x:v>
      </x:c>
      <x:c r="N723" s="2" t="str">
        <x:v>tonnes</x:v>
      </x:c>
      <x:c r="O723" s="2" t="n">
        <x:v>17380</x:v>
      </x:c>
      <x:c r="P723" s="2" t="n">
        <x:v>28292</x:v>
      </x:c>
      <x:c r="Q723" s="2" t="n">
        <x:v>0</x:v>
      </x:c>
      <x:c r="R723" s="2" t="n">
        <x:v>45672</x:v>
      </x:c>
      <x:c r="S723" s="2" t="n">
        <x:v>3807</x:v>
      </x:c>
      <x:c r="T723" s="2" t="n">
        <x:v>19657</x:v>
      </x:c>
      <x:c r="U723" s="2" t="n">
        <x:v>0</x:v>
      </x:c>
      <x:c r="V723" s="2" t="n">
        <x:v>900</x:v>
      </x:c>
      <x:c r="W723" s="2" t="n">
        <x:v>0</x:v>
      </x:c>
      <x:c r="X723" s="2" t="n">
        <x:v>0</x:v>
      </x:c>
      <x:c r="Y723" s="2" t="n">
        <x:v>1669</x:v>
      </x:c>
      <x:c r="Z723" s="2" t="n">
        <x:v>26033</x:v>
      </x:c>
      <x:c r="AA723" s="2" t="n">
        <x:v>71705</x:v>
      </x:c>
      <x:c r="AB723" s="2" t="n">
        <x:v>71705</x:v>
      </x:c>
      <x:c r="AC723" s="2" t="n">
        <x:v>0</x:v>
      </x:c>
      <x:c r="AD723" s="12" t="b">
        <x:v>1</x:v>
      </x:c>
      <x:c r="AE723" s="12" t="b">
        <x:v>0</x:v>
      </x:c>
      <x:c r="AF723" s="2" t="str">
        <x:v>inventory_context_only_not_used_as_point_or_grid_model_evidence</x:v>
      </x:c>
      <x:c r="AG723" s="7" t="str">
        <x:v>https://ibm.gov.in/IBMPortal/pages/national-mineral-inventory-at-a-glance-2025</x:v>
      </x:c>
    </x:row>
  </x:sheetData>
  <x:pageMargins left="0.7" right="0.7" top="0.75" bottom="0.75" header="0.3" footer="0.3"/>
  <x:tableParts count="1">
    <x:tablePart xmlns:r="http://schemas.openxmlformats.org/officeDocument/2006/relationships" r:id="R097c441f4d88457d"/>
  </x:tableParts>
</x:worksheet>
</file>

<file path=xl/worksheets/sheet9.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5" hidden="0" customWidth="1"/>
    <x:col min="2" max="2" width="28" hidden="0" customWidth="1"/>
    <x:col min="3" max="3" width="15" hidden="0" customWidth="1"/>
    <x:col min="4" max="4" width="28" hidden="0" customWidth="1"/>
    <x:col min="5" max="5" width="15" hidden="0" customWidth="1"/>
    <x:col min="6" max="6" width="15" hidden="0" customWidth="1"/>
    <x:col min="7" max="7" width="15" hidden="0" customWidth="1"/>
    <x:col min="8" max="8" width="15" hidden="0" customWidth="1"/>
    <x:col min="9" max="9" width="28" hidden="0" customWidth="1"/>
    <x:col min="10" max="10" width="15" hidden="0" customWidth="1"/>
    <x:col min="11" max="11" width="15" hidden="0" customWidth="1"/>
    <x:col min="12" max="12" width="15" hidden="0" customWidth="1"/>
    <x:col min="13" max="13" width="15" hidden="0" customWidth="1"/>
    <x:col min="14" max="14" width="28" hidden="0" customWidth="1"/>
    <x:col min="15" max="15" width="15" hidden="0" customWidth="1"/>
  </x:cols>
  <x:sheetData>
    <x:row r="1" ht="34" customHeight="1">
      <x:c r="A1" s="6" t="str">
        <x:v>priority_rank</x:v>
      </x:c>
      <x:c r="B1" s="6" t="str">
        <x:v>material_name</x:v>
      </x:c>
      <x:c r="C1" s="6" t="str">
        <x:v>official_india_critical_2023</x:v>
      </x:c>
      <x:c r="D1" s="6" t="str">
        <x:v>chemical_names</x:v>
      </x:c>
      <x:c r="E1" s="6" t="str">
        <x:v>symbols_or_formulae</x:v>
      </x:c>
      <x:c r="F1" s="6" t="str">
        <x:v>representative_ores_or_forms</x:v>
      </x:c>
      <x:c r="G1" s="6" t="str">
        <x:v>use_categories</x:v>
      </x:c>
      <x:c r="H1" s="6" t="str">
        <x:v>ibm_nmi2025_resource_inventory_available</x:v>
      </x:c>
      <x:c r="I1" s="6" t="str">
        <x:v>ibm_nmi2025_source_minerals_json</x:v>
      </x:c>
      <x:c r="J1" s="6" t="str">
        <x:v>ibm_nmi2025_state_or_ut_count</x:v>
      </x:c>
      <x:c r="K1" s="6" t="str">
        <x:v>ibm_nmi2025_linked_inventory_rows</x:v>
      </x:c>
      <x:c r="L1" s="6" t="str">
        <x:v>ibm_mcdr_inspection_event_rows</x:v>
      </x:c>
      <x:c r="M1" s="6" t="str">
        <x:v>ibm_mcdr_latest_inspected_mine_rows</x:v>
      </x:c>
      <x:c r="N1" s="6" t="str">
        <x:v>ibm_mcdr_source_minerals_json</x:v>
      </x:c>
      <x:c r="O1" s="6" t="str">
        <x:v>ibm_mcdr_regional_office_count</x:v>
      </x:c>
    </x:row>
    <x:row r="2" ht="30" customHeight="1">
      <x:c r="A2" s="2" t="n">
        <x:v>1</x:v>
      </x:c>
      <x:c r="B2" s="2" t="str">
        <x:v>Antimony</x:v>
      </x:c>
      <x:c r="C2" s="12" t="b">
        <x:v>1</x:v>
      </x:c>
      <x:c r="D2" s="2" t="str">
        <x:v>["antimony"]</x:v>
      </x:c>
      <x:c r="E2" s="2" t="str">
        <x:v>["Sb"]</x:v>
      </x:c>
      <x:c r="F2" s="2" t="str">
        <x:v>["stibnite (Sb2S3)"]</x:v>
      </x:c>
      <x:c r="G2" s="2" t="str">
        <x:v>["flame retardants","alloys","electronics"]</x:v>
      </x:c>
      <x:c r="H2" s="12" t="b">
        <x:v>1</x:v>
      </x:c>
      <x:c r="I2" s="7" t="str">
        <x:v>["Antimony"]</x:v>
      </x:c>
      <x:c r="J2" s="2" t="n">
        <x:v>2</x:v>
      </x:c>
      <x:c r="K2" s="2" t="n">
        <x:v>6</x:v>
      </x:c>
      <x:c r="L2" s="2" t="n">
        <x:v>0</x:v>
      </x:c>
      <x:c r="M2" s="2" t="n">
        <x:v>0</x:v>
      </x:c>
      <x:c r="N2" s="7" t="str">
        <x:v>[]</x:v>
      </x:c>
      <x:c r="O2" s="2" t="n">
        <x:v>0</x:v>
      </x:c>
    </x:row>
    <x:row r="3" ht="30" customHeight="1">
      <x:c r="A3" s="2" t="n">
        <x:v>2</x:v>
      </x:c>
      <x:c r="B3" s="2" t="str">
        <x:v>Beryllium</x:v>
      </x:c>
      <x:c r="C3" s="12" t="b">
        <x:v>1</x:v>
      </x:c>
      <x:c r="D3" s="2" t="str">
        <x:v>["beryllium"]</x:v>
      </x:c>
      <x:c r="E3" s="2" t="str">
        <x:v>["Be"]</x:v>
      </x:c>
      <x:c r="F3" s="2" t="str">
        <x:v>["beryl (Be3Al2Si6O18)"]</x:v>
      </x:c>
      <x:c r="G3" s="2" t="str">
        <x:v>["aerospace alloys","electronics"]</x:v>
      </x:c>
      <x:c r="H3" s="12" t="b">
        <x:v>0</x:v>
      </x:c>
      <x:c r="I3" s="7" t="str">
        <x:v>[]</x:v>
      </x:c>
      <x:c r="J3" s="2" t="n">
        <x:v>0</x:v>
      </x:c>
      <x:c r="K3" s="2" t="n">
        <x:v>0</x:v>
      </x:c>
      <x:c r="L3" s="2" t="n">
        <x:v>0</x:v>
      </x:c>
      <x:c r="M3" s="2" t="n">
        <x:v>0</x:v>
      </x:c>
      <x:c r="N3" s="7" t="str">
        <x:v>[]</x:v>
      </x:c>
      <x:c r="O3" s="2" t="n">
        <x:v>0</x:v>
      </x:c>
    </x:row>
    <x:row r="4" ht="30" customHeight="1">
      <x:c r="A4" s="2" t="n">
        <x:v>3</x:v>
      </x:c>
      <x:c r="B4" s="2" t="str">
        <x:v>Bismuth</x:v>
      </x:c>
      <x:c r="C4" s="12" t="b">
        <x:v>1</x:v>
      </x:c>
      <x:c r="D4" s="2" t="str">
        <x:v>["bismuth"]</x:v>
      </x:c>
      <x:c r="E4" s="2" t="str">
        <x:v>["Bi"]</x:v>
      </x:c>
      <x:c r="F4" s="2" t="str">
        <x:v>["bismuthinite (Bi2S3)"]</x:v>
      </x:c>
      <x:c r="G4" s="2" t="str">
        <x:v>["low-melting alloys","pharmaceuticals"]</x:v>
      </x:c>
      <x:c r="H4" s="12" t="b">
        <x:v>0</x:v>
      </x:c>
      <x:c r="I4" s="7" t="str">
        <x:v>[]</x:v>
      </x:c>
      <x:c r="J4" s="2" t="n">
        <x:v>0</x:v>
      </x:c>
      <x:c r="K4" s="2" t="n">
        <x:v>0</x:v>
      </x:c>
      <x:c r="L4" s="2" t="n">
        <x:v>0</x:v>
      </x:c>
      <x:c r="M4" s="2" t="n">
        <x:v>0</x:v>
      </x:c>
      <x:c r="N4" s="7" t="str">
        <x:v>[]</x:v>
      </x:c>
      <x:c r="O4" s="2" t="n">
        <x:v>0</x:v>
      </x:c>
    </x:row>
    <x:row r="5" ht="30" customHeight="1">
      <x:c r="A5" s="2" t="n">
        <x:v>4</x:v>
      </x:c>
      <x:c r="B5" s="2" t="str">
        <x:v>Cobalt</x:v>
      </x:c>
      <x:c r="C5" s="12" t="b">
        <x:v>1</x:v>
      </x:c>
      <x:c r="D5" s="2" t="str">
        <x:v>["cobalt"]</x:v>
      </x:c>
      <x:c r="E5" s="2" t="str">
        <x:v>["Co"]</x:v>
      </x:c>
      <x:c r="F5" s="2" t="str">
        <x:v>["cobaltite (CoAsS)"]</x:v>
      </x:c>
      <x:c r="G5" s="2" t="str">
        <x:v>["lithium-ion batteries","superalloys"]</x:v>
      </x:c>
      <x:c r="H5" s="12" t="b">
        <x:v>1</x:v>
      </x:c>
      <x:c r="I5" s="7" t="str">
        <x:v>["Cobalt Ore"]</x:v>
      </x:c>
      <x:c r="J5" s="2" t="n">
        <x:v>5</x:v>
      </x:c>
      <x:c r="K5" s="2" t="n">
        <x:v>6</x:v>
      </x:c>
      <x:c r="L5" s="2" t="n">
        <x:v>0</x:v>
      </x:c>
      <x:c r="M5" s="2" t="n">
        <x:v>0</x:v>
      </x:c>
      <x:c r="N5" s="7" t="str">
        <x:v>[]</x:v>
      </x:c>
      <x:c r="O5" s="2" t="n">
        <x:v>0</x:v>
      </x:c>
    </x:row>
    <x:row r="6" ht="30" customHeight="1">
      <x:c r="A6" s="2" t="n">
        <x:v>5</x:v>
      </x:c>
      <x:c r="B6" s="2" t="str">
        <x:v>Copper</x:v>
      </x:c>
      <x:c r="C6" s="12" t="b">
        <x:v>1</x:v>
      </x:c>
      <x:c r="D6" s="2" t="str">
        <x:v>["copper"]</x:v>
      </x:c>
      <x:c r="E6" s="2" t="str">
        <x:v>["Cu"]</x:v>
      </x:c>
      <x:c r="F6" s="2" t="str">
        <x:v>["chalcopyrite (CuFeS2)","bornite (Cu5FeS4)"]</x:v>
      </x:c>
      <x:c r="G6" s="2" t="str">
        <x:v>["electrical grids","motors","electronics"]</x:v>
      </x:c>
      <x:c r="H6" s="12" t="b">
        <x:v>1</x:v>
      </x:c>
      <x:c r="I6" s="7" t="str">
        <x:v>["Copper"]</x:v>
      </x:c>
      <x:c r="J6" s="2" t="n">
        <x:v>20</x:v>
      </x:c>
      <x:c r="K6" s="2" t="n">
        <x:v>47</x:v>
      </x:c>
      <x:c r="L6" s="2" t="n">
        <x:v>8</x:v>
      </x:c>
      <x:c r="M6" s="2" t="n">
        <x:v>8</x:v>
      </x:c>
      <x:c r="N6" s="7" t="str">
        <x:v>["COPPER","Copper","Copper Ore"]</x:v>
      </x:c>
      <x:c r="O6" s="2" t="n">
        <x:v>3</x:v>
      </x:c>
    </x:row>
    <x:row r="7" ht="30" customHeight="1">
      <x:c r="A7" s="2" t="n">
        <x:v>6</x:v>
      </x:c>
      <x:c r="B7" s="2" t="str">
        <x:v>Gallium</x:v>
      </x:c>
      <x:c r="C7" s="12" t="b">
        <x:v>1</x:v>
      </x:c>
      <x:c r="D7" s="2" t="str">
        <x:v>["gallium"]</x:v>
      </x:c>
      <x:c r="E7" s="2" t="str">
        <x:v>["Ga"]</x:v>
      </x:c>
      <x:c r="F7" s="2" t="str">
        <x:v>["by-product of bauxite and zinc processing"]</x:v>
      </x:c>
      <x:c r="G7" s="2" t="str">
        <x:v>["semiconductors","LEDs","solar cells"]</x:v>
      </x:c>
      <x:c r="H7" s="12" t="b">
        <x:v>0</x:v>
      </x:c>
      <x:c r="I7" s="7" t="str">
        <x:v>[]</x:v>
      </x:c>
      <x:c r="J7" s="2" t="n">
        <x:v>0</x:v>
      </x:c>
      <x:c r="K7" s="2" t="n">
        <x:v>0</x:v>
      </x:c>
      <x:c r="L7" s="2" t="n">
        <x:v>0</x:v>
      </x:c>
      <x:c r="M7" s="2" t="n">
        <x:v>0</x:v>
      </x:c>
      <x:c r="N7" s="7" t="str">
        <x:v>[]</x:v>
      </x:c>
      <x:c r="O7" s="2" t="n">
        <x:v>0</x:v>
      </x:c>
    </x:row>
    <x:row r="8" ht="30" customHeight="1">
      <x:c r="A8" s="2" t="n">
        <x:v>7</x:v>
      </x:c>
      <x:c r="B8" s="2" t="str">
        <x:v>Germanium</x:v>
      </x:c>
      <x:c r="C8" s="12" t="b">
        <x:v>1</x:v>
      </x:c>
      <x:c r="D8" s="2" t="str">
        <x:v>["germanium"]</x:v>
      </x:c>
      <x:c r="E8" s="2" t="str">
        <x:v>["Ge"]</x:v>
      </x:c>
      <x:c r="F8" s="2" t="str">
        <x:v>["by-product of zinc ores and coal ash"]</x:v>
      </x:c>
      <x:c r="G8" s="2" t="str">
        <x:v>["fiber optics","infrared optics","semiconductors"]</x:v>
      </x:c>
      <x:c r="H8" s="12" t="b">
        <x:v>0</x:v>
      </x:c>
      <x:c r="I8" s="7" t="str">
        <x:v>[]</x:v>
      </x:c>
      <x:c r="J8" s="2" t="n">
        <x:v>0</x:v>
      </x:c>
      <x:c r="K8" s="2" t="n">
        <x:v>0</x:v>
      </x:c>
      <x:c r="L8" s="2" t="n">
        <x:v>0</x:v>
      </x:c>
      <x:c r="M8" s="2" t="n">
        <x:v>0</x:v>
      </x:c>
      <x:c r="N8" s="7" t="str">
        <x:v>[]</x:v>
      </x:c>
      <x:c r="O8" s="2" t="n">
        <x:v>0</x:v>
      </x:c>
    </x:row>
    <x:row r="9" ht="30" customHeight="1">
      <x:c r="A9" s="2" t="n">
        <x:v>8</x:v>
      </x:c>
      <x:c r="B9" s="2" t="str">
        <x:v>Graphite</x:v>
      </x:c>
      <x:c r="C9" s="12" t="b">
        <x:v>1</x:v>
      </x:c>
      <x:c r="D9" s="2" t="str">
        <x:v>["carbon"]</x:v>
      </x:c>
      <x:c r="E9" s="2" t="str">
        <x:v>["C"]</x:v>
      </x:c>
      <x:c r="F9" s="2" t="str">
        <x:v>["natural graphite"]</x:v>
      </x:c>
      <x:c r="G9" s="2" t="str">
        <x:v>["battery anodes","refractories","lubricants"]</x:v>
      </x:c>
      <x:c r="H9" s="12" t="b">
        <x:v>1</x:v>
      </x:c>
      <x:c r="I9" s="7" t="str">
        <x:v>["Graphite"]</x:v>
      </x:c>
      <x:c r="J9" s="2" t="n">
        <x:v>15</x:v>
      </x:c>
      <x:c r="K9" s="2" t="n">
        <x:v>22</x:v>
      </x:c>
      <x:c r="L9" s="2" t="n">
        <x:v>17</x:v>
      </x:c>
      <x:c r="M9" s="2" t="n">
        <x:v>15</x:v>
      </x:c>
      <x:c r="N9" s="7" t="str">
        <x:v>["GRAPHITE","Graphite"]</x:v>
      </x:c>
      <x:c r="O9" s="2" t="n">
        <x:v>4</x:v>
      </x:c>
    </x:row>
    <x:row r="10" ht="30" customHeight="1">
      <x:c r="A10" s="2" t="n">
        <x:v>9</x:v>
      </x:c>
      <x:c r="B10" s="2" t="str">
        <x:v>Hafnium</x:v>
      </x:c>
      <x:c r="C10" s="12" t="b">
        <x:v>1</x:v>
      </x:c>
      <x:c r="D10" s="2" t="str">
        <x:v>["hafnium"]</x:v>
      </x:c>
      <x:c r="E10" s="2" t="str">
        <x:v>["Hf"]</x:v>
      </x:c>
      <x:c r="F10" s="2" t="str">
        <x:v>["zircon-associated hafnium"]</x:v>
      </x:c>
      <x:c r="G10" s="2" t="str">
        <x:v>["superalloys","nuclear control rods","semiconductors"]</x:v>
      </x:c>
      <x:c r="H10" s="12" t="b">
        <x:v>0</x:v>
      </x:c>
      <x:c r="I10" s="7" t="str">
        <x:v>[]</x:v>
      </x:c>
      <x:c r="J10" s="2" t="n">
        <x:v>0</x:v>
      </x:c>
      <x:c r="K10" s="2" t="n">
        <x:v>0</x:v>
      </x:c>
      <x:c r="L10" s="2" t="n">
        <x:v>0</x:v>
      </x:c>
      <x:c r="M10" s="2" t="n">
        <x:v>0</x:v>
      </x:c>
      <x:c r="N10" s="7" t="str">
        <x:v>[]</x:v>
      </x:c>
      <x:c r="O10" s="2" t="n">
        <x:v>0</x:v>
      </x:c>
    </x:row>
    <x:row r="11" ht="30" customHeight="1">
      <x:c r="A11" s="2" t="n">
        <x:v>10</x:v>
      </x:c>
      <x:c r="B11" s="2" t="str">
        <x:v>Indium</x:v>
      </x:c>
      <x:c r="C11" s="12" t="b">
        <x:v>1</x:v>
      </x:c>
      <x:c r="D11" s="2" t="str">
        <x:v>["indium"]</x:v>
      </x:c>
      <x:c r="E11" s="2" t="str">
        <x:v>["In"]</x:v>
      </x:c>
      <x:c r="F11" s="2" t="str">
        <x:v>["zinc-processing by-product"]</x:v>
      </x:c>
      <x:c r="G11" s="2" t="str">
        <x:v>["displays","transparent conductors","solar cells"]</x:v>
      </x:c>
      <x:c r="H11" s="12" t="b">
        <x:v>0</x:v>
      </x:c>
      <x:c r="I11" s="7" t="str">
        <x:v>[]</x:v>
      </x:c>
      <x:c r="J11" s="2" t="n">
        <x:v>0</x:v>
      </x:c>
      <x:c r="K11" s="2" t="n">
        <x:v>0</x:v>
      </x:c>
      <x:c r="L11" s="2" t="n">
        <x:v>0</x:v>
      </x:c>
      <x:c r="M11" s="2" t="n">
        <x:v>0</x:v>
      </x:c>
      <x:c r="N11" s="7" t="str">
        <x:v>[]</x:v>
      </x:c>
      <x:c r="O11" s="2" t="n">
        <x:v>0</x:v>
      </x:c>
    </x:row>
    <x:row r="12" ht="30" customHeight="1">
      <x:c r="A12" s="2" t="n">
        <x:v>11</x:v>
      </x:c>
      <x:c r="B12" s="2" t="str">
        <x:v>Lithium</x:v>
      </x:c>
      <x:c r="C12" s="12" t="b">
        <x:v>1</x:v>
      </x:c>
      <x:c r="D12" s="2" t="str">
        <x:v>["lithium"]</x:v>
      </x:c>
      <x:c r="E12" s="2" t="str">
        <x:v>["Li"]</x:v>
      </x:c>
      <x:c r="F12" s="2" t="str">
        <x:v>["spodumene (LiAlSi2O6)","lepidolite","brines"]</x:v>
      </x:c>
      <x:c r="G12" s="2" t="str">
        <x:v>["lithium-ion batteries","ceramics","greases"]</x:v>
      </x:c>
      <x:c r="H12" s="12" t="b">
        <x:v>0</x:v>
      </x:c>
      <x:c r="I12" s="7" t="str">
        <x:v>[]</x:v>
      </x:c>
      <x:c r="J12" s="2" t="n">
        <x:v>0</x:v>
      </x:c>
      <x:c r="K12" s="2" t="n">
        <x:v>0</x:v>
      </x:c>
      <x:c r="L12" s="2" t="n">
        <x:v>0</x:v>
      </x:c>
      <x:c r="M12" s="2" t="n">
        <x:v>0</x:v>
      </x:c>
      <x:c r="N12" s="7" t="str">
        <x:v>[]</x:v>
      </x:c>
      <x:c r="O12" s="2" t="n">
        <x:v>0</x:v>
      </x:c>
    </x:row>
    <x:row r="13" ht="30" customHeight="1">
      <x:c r="A13" s="2" t="n">
        <x:v>12</x:v>
      </x:c>
      <x:c r="B13" s="2" t="str">
        <x:v>Molybdenum</x:v>
      </x:c>
      <x:c r="C13" s="12" t="b">
        <x:v>1</x:v>
      </x:c>
      <x:c r="D13" s="2" t="str">
        <x:v>["molybdenum"]</x:v>
      </x:c>
      <x:c r="E13" s="2" t="str">
        <x:v>["Mo"]</x:v>
      </x:c>
      <x:c r="F13" s="2" t="str">
        <x:v>["molybdenite (MoS2)"]</x:v>
      </x:c>
      <x:c r="G13" s="2" t="str">
        <x:v>["alloy steel","catalysts","electronics"]</x:v>
      </x:c>
      <x:c r="H13" s="12" t="b">
        <x:v>1</x:v>
      </x:c>
      <x:c r="I13" s="7" t="str">
        <x:v>["Molybdenum"]</x:v>
      </x:c>
      <x:c r="J13" s="2" t="n">
        <x:v>4</x:v>
      </x:c>
      <x:c r="K13" s="2" t="n">
        <x:v>10</x:v>
      </x:c>
      <x:c r="L13" s="2" t="n">
        <x:v>0</x:v>
      </x:c>
      <x:c r="M13" s="2" t="n">
        <x:v>0</x:v>
      </x:c>
      <x:c r="N13" s="7" t="str">
        <x:v>[]</x:v>
      </x:c>
      <x:c r="O13" s="2" t="n">
        <x:v>0</x:v>
      </x:c>
    </x:row>
    <x:row r="14" ht="30" customHeight="1">
      <x:c r="A14" s="2" t="n">
        <x:v>13</x:v>
      </x:c>
      <x:c r="B14" s="2" t="str">
        <x:v>Niobium</x:v>
      </x:c>
      <x:c r="C14" s="12" t="b">
        <x:v>1</x:v>
      </x:c>
      <x:c r="D14" s="2" t="str">
        <x:v>["niobium"]</x:v>
      </x:c>
      <x:c r="E14" s="2" t="str">
        <x:v>["Nb"]</x:v>
      </x:c>
      <x:c r="F14" s="2" t="str">
        <x:v>["columbite ((Fe,Mn)Nb2O6)","pyrochlore"]</x:v>
      </x:c>
      <x:c r="G14" s="2" t="str">
        <x:v>["high-strength steel","superconductors"]</x:v>
      </x:c>
      <x:c r="H14" s="12" t="b">
        <x:v>0</x:v>
      </x:c>
      <x:c r="I14" s="7" t="str">
        <x:v>[]</x:v>
      </x:c>
      <x:c r="J14" s="2" t="n">
        <x:v>0</x:v>
      </x:c>
      <x:c r="K14" s="2" t="n">
        <x:v>0</x:v>
      </x:c>
      <x:c r="L14" s="2" t="n">
        <x:v>0</x:v>
      </x:c>
      <x:c r="M14" s="2" t="n">
        <x:v>0</x:v>
      </x:c>
      <x:c r="N14" s="7" t="str">
        <x:v>[]</x:v>
      </x:c>
      <x:c r="O14" s="2" t="n">
        <x:v>0</x:v>
      </x:c>
    </x:row>
    <x:row r="15" ht="30" customHeight="1">
      <x:c r="A15" s="2" t="n">
        <x:v>14</x:v>
      </x:c>
      <x:c r="B15" s="2" t="str">
        <x:v>Nickel</x:v>
      </x:c>
      <x:c r="C15" s="12" t="b">
        <x:v>1</x:v>
      </x:c>
      <x:c r="D15" s="2" t="str">
        <x:v>["nickel"]</x:v>
      </x:c>
      <x:c r="E15" s="2" t="str">
        <x:v>["Ni"]</x:v>
      </x:c>
      <x:c r="F15" s="2" t="str">
        <x:v>["pentlandite ((Fe,Ni)9S8)","laterite ores"]</x:v>
      </x:c>
      <x:c r="G15" s="2" t="str">
        <x:v>["battery cathodes","stainless steel","superalloys"]</x:v>
      </x:c>
      <x:c r="H15" s="12" t="b">
        <x:v>1</x:v>
      </x:c>
      <x:c r="I15" s="7" t="str">
        <x:v>["Nickel Ore"]</x:v>
      </x:c>
      <x:c r="J15" s="2" t="n">
        <x:v>5</x:v>
      </x:c>
      <x:c r="K15" s="2" t="n">
        <x:v>10</x:v>
      </x:c>
      <x:c r="L15" s="2" t="n">
        <x:v>0</x:v>
      </x:c>
      <x:c r="M15" s="2" t="n">
        <x:v>0</x:v>
      </x:c>
      <x:c r="N15" s="7" t="str">
        <x:v>[]</x:v>
      </x:c>
      <x:c r="O15" s="2" t="n">
        <x:v>0</x:v>
      </x:c>
    </x:row>
    <x:row r="16" ht="30" customHeight="1">
      <x:c r="A16" s="2" t="n">
        <x:v>15</x:v>
      </x:c>
      <x:c r="B16" s="2" t="str">
        <x:v>Platinum-group elements</x:v>
      </x:c>
      <x:c r="C16" s="12" t="b">
        <x:v>1</x:v>
      </x:c>
      <x:c r="D16" s="2" t="str">
        <x:v>["platinum","palladium","rhodium","ruthenium","iridium","osmium"]</x:v>
      </x:c>
      <x:c r="E16" s="2" t="str">
        <x:v>["Pt","Pd","Rh","Ru","Ir","Os"]</x:v>
      </x:c>
      <x:c r="F16" s="2" t="str">
        <x:v>["platinum-group minerals"]</x:v>
      </x:c>
      <x:c r="G16" s="2" t="str">
        <x:v>["catalysts","fuel cells","electronics"]</x:v>
      </x:c>
      <x:c r="H16" s="12" t="b">
        <x:v>1</x:v>
      </x:c>
      <x:c r="I16" s="7" t="str">
        <x:v>["Platinum Group of Metals"]</x:v>
      </x:c>
      <x:c r="J16" s="2" t="n">
        <x:v>5</x:v>
      </x:c>
      <x:c r="K16" s="2" t="n">
        <x:v>6</x:v>
      </x:c>
      <x:c r="L16" s="2" t="n">
        <x:v>0</x:v>
      </x:c>
      <x:c r="M16" s="2" t="n">
        <x:v>0</x:v>
      </x:c>
      <x:c r="N16" s="7" t="str">
        <x:v>[]</x:v>
      </x:c>
      <x:c r="O16" s="2" t="n">
        <x:v>0</x:v>
      </x:c>
    </x:row>
    <x:row r="17" ht="30" customHeight="1">
      <x:c r="A17" s="2" t="n">
        <x:v>16</x:v>
      </x:c>
      <x:c r="B17" s="2" t="str">
        <x:v>Phosphorus</x:v>
      </x:c>
      <x:c r="C17" s="12" t="b">
        <x:v>1</x:v>
      </x:c>
      <x:c r="D17" s="2" t="str">
        <x:v>["phosphorus"]</x:v>
      </x:c>
      <x:c r="E17" s="2" t="str">
        <x:v>["P"]</x:v>
      </x:c>
      <x:c r="F17" s="2" t="str">
        <x:v>["apatite (Ca5(PO4)3(F,Cl,OH))","phosphorite"]</x:v>
      </x:c>
      <x:c r="G17" s="2" t="str">
        <x:v>["fertilizers","chemicals"]</x:v>
      </x:c>
      <x:c r="H17" s="12" t="b">
        <x:v>1</x:v>
      </x:c>
      <x:c r="I17" s="7" t="str">
        <x:v>["Apatite","Rock Phosphate"]</x:v>
      </x:c>
      <x:c r="J17" s="2" t="n">
        <x:v>12</x:v>
      </x:c>
      <x:c r="K17" s="2" t="n">
        <x:v>33</x:v>
      </x:c>
      <x:c r="L17" s="2" t="n">
        <x:v>3</x:v>
      </x:c>
      <x:c r="M17" s="2" t="n">
        <x:v>3</x:v>
      </x:c>
      <x:c r="N17" s="7" t="str">
        <x:v>["ROCK PHOSPHATE","Rock Phosphate"]</x:v>
      </x:c>
      <x:c r="O17" s="2" t="n">
        <x:v>2</x:v>
      </x:c>
    </x:row>
    <x:row r="18" ht="30" customHeight="1">
      <x:c r="A18" s="2" t="n">
        <x:v>17</x:v>
      </x:c>
      <x:c r="B18" s="2" t="str">
        <x:v>Potash</x:v>
      </x:c>
      <x:c r="C18" s="12" t="b">
        <x:v>1</x:v>
      </x:c>
      <x:c r="D18" s="2" t="str">
        <x:v>["potassium chloride","potassium sulfate"]</x:v>
      </x:c>
      <x:c r="E18" s="2" t="str">
        <x:v>["KCl","K2SO4"]</x:v>
      </x:c>
      <x:c r="F18" s="2" t="str">
        <x:v>["sylvite (KCl)","carnallite (KMgCl3·6H2O)","glauconite"]</x:v>
      </x:c>
      <x:c r="G18" s="2" t="str">
        <x:v>["fertilizers","chemicals"]</x:v>
      </x:c>
      <x:c r="H18" s="12" t="b">
        <x:v>1</x:v>
      </x:c>
      <x:c r="I18" s="7" t="str">
        <x:v>["Potash"]</x:v>
      </x:c>
      <x:c r="J18" s="2" t="n">
        <x:v>7</x:v>
      </x:c>
      <x:c r="K18" s="2" t="n">
        <x:v>12</x:v>
      </x:c>
      <x:c r="L18" s="2" t="n">
        <x:v>0</x:v>
      </x:c>
      <x:c r="M18" s="2" t="n">
        <x:v>0</x:v>
      </x:c>
      <x:c r="N18" s="7" t="str">
        <x:v>[]</x:v>
      </x:c>
      <x:c r="O18" s="2" t="n">
        <x:v>0</x:v>
      </x:c>
    </x:row>
    <x:row r="19" ht="30" customHeight="1">
      <x:c r="A19" s="2" t="n">
        <x:v>18</x:v>
      </x:c>
      <x:c r="B19" s="2" t="str">
        <x:v>Rare-earth elements</x:v>
      </x:c>
      <x:c r="C19" s="12" t="b">
        <x:v>1</x:v>
      </x:c>
      <x:c r="D19" s="2" t="str">
        <x:v>["scandium","yttrium","lanthanum","cerium","praseodymium","neodymium","promethium","samarium","europium","gadolinium","terbium","dysprosium","holmium","erbium","thulium","ytterbium","lutetium"]</x:v>
      </x:c>
      <x:c r="E19" s="2" t="str">
        <x:v>["Sc","Y","La","Ce","Pr","Nd","Pm","Sm","Eu","Gd","Tb","Dy","Ho","Er","Tm","Yb","Lu"]</x:v>
      </x:c>
      <x:c r="F19" s="2" t="str">
        <x:v>["monazite ((Ce,La,Nd,Th)PO4)","bastnaesite ((Ce,La)CO3F)"]</x:v>
      </x:c>
      <x:c r="G19" s="2" t="str">
        <x:v>["permanent magnets","electronics","catalysts"]</x:v>
      </x:c>
      <x:c r="H19" s="12" t="b">
        <x:v>1</x:v>
      </x:c>
      <x:c r="I19" s="7" t="str">
        <x:v>["Rare Earth Elements"]</x:v>
      </x:c>
      <x:c r="J19" s="2" t="n">
        <x:v>13</x:v>
      </x:c>
      <x:c r="K19" s="2" t="n">
        <x:v>15</x:v>
      </x:c>
      <x:c r="L19" s="2" t="n">
        <x:v>0</x:v>
      </x:c>
      <x:c r="M19" s="2" t="n">
        <x:v>0</x:v>
      </x:c>
      <x:c r="N19" s="7" t="str">
        <x:v>[]</x:v>
      </x:c>
      <x:c r="O19" s="2" t="n">
        <x:v>0</x:v>
      </x:c>
    </x:row>
    <x:row r="20" ht="30" customHeight="1">
      <x:c r="A20" s="2" t="n">
        <x:v>19</x:v>
      </x:c>
      <x:c r="B20" s="2" t="str">
        <x:v>Rhenium</x:v>
      </x:c>
      <x:c r="C20" s="12" t="b">
        <x:v>1</x:v>
      </x:c>
      <x:c r="D20" s="2" t="str">
        <x:v>["rhenium"]</x:v>
      </x:c>
      <x:c r="E20" s="2" t="str">
        <x:v>["Re"]</x:v>
      </x:c>
      <x:c r="F20" s="2" t="str">
        <x:v>["molybdenite-associated rhenium"]</x:v>
      </x:c>
      <x:c r="G20" s="2" t="str">
        <x:v>["superalloys","catalysts"]</x:v>
      </x:c>
      <x:c r="H20" s="12" t="b">
        <x:v>0</x:v>
      </x:c>
      <x:c r="I20" s="7" t="str">
        <x:v>[]</x:v>
      </x:c>
      <x:c r="J20" s="2" t="n">
        <x:v>0</x:v>
      </x:c>
      <x:c r="K20" s="2" t="n">
        <x:v>0</x:v>
      </x:c>
      <x:c r="L20" s="2" t="n">
        <x:v>0</x:v>
      </x:c>
      <x:c r="M20" s="2" t="n">
        <x:v>0</x:v>
      </x:c>
      <x:c r="N20" s="7" t="str">
        <x:v>[]</x:v>
      </x:c>
      <x:c r="O20" s="2" t="n">
        <x:v>0</x:v>
      </x:c>
    </x:row>
    <x:row r="21" ht="30" customHeight="1">
      <x:c r="A21" s="2" t="n">
        <x:v>20</x:v>
      </x:c>
      <x:c r="B21" s="2" t="str">
        <x:v>Silicon</x:v>
      </x:c>
      <x:c r="C21" s="12" t="b">
        <x:v>1</x:v>
      </x:c>
      <x:c r="D21" s="2" t="str">
        <x:v>["silicon","silicon dioxide"]</x:v>
      </x:c>
      <x:c r="E21" s="2" t="str">
        <x:v>["Si","SiO2"]</x:v>
      </x:c>
      <x:c r="F21" s="2" t="str">
        <x:v>["quartz (SiO2)","silica sand"]</x:v>
      </x:c>
      <x:c r="G21" s="2" t="str">
        <x:v>["semiconductors","solar cells","glass","polymers and fillers"]</x:v>
      </x:c>
      <x:c r="H21" s="12" t="b">
        <x:v>0</x:v>
      </x:c>
      <x:c r="I21" s="7" t="str">
        <x:v>[]</x:v>
      </x:c>
      <x:c r="J21" s="2" t="n">
        <x:v>0</x:v>
      </x:c>
      <x:c r="K21" s="2" t="n">
        <x:v>0</x:v>
      </x:c>
      <x:c r="L21" s="2" t="n">
        <x:v>65</x:v>
      </x:c>
      <x:c r="M21" s="2" t="n">
        <x:v>61</x:v>
      </x:c>
      <x:c r="N21" s="7" t="str">
        <x:v>["FELSPAR,QUARTZ","Felspar, Quartz","Kiayanite and quartz","Kyanite/Sillimanite","Mica,Feldspar,Quartz &amp; Vermiculite","Moulding Sand","QUARTZ","QUARTZ &amp; FELDSPAR","QUARTZ &amp; FELSPAR","QUARTZ,GEM STONE CATS EYE","Qaurtz","Quartz, Kynite, Vermiculite, Mica","Siliceous Earth","Vermiculite,Mica,Feldspar &amp; Quartz","Wollastonite"]</x:v>
      </x:c>
      <x:c r="O21" s="2" t="n">
        <x:v>7</x:v>
      </x:c>
    </x:row>
    <x:row r="22" ht="30" customHeight="1">
      <x:c r="A22" s="2" t="n">
        <x:v>21</x:v>
      </x:c>
      <x:c r="B22" s="2" t="str">
        <x:v>Strontium</x:v>
      </x:c>
      <x:c r="C22" s="12" t="b">
        <x:v>1</x:v>
      </x:c>
      <x:c r="D22" s="2" t="str">
        <x:v>["strontium"]</x:v>
      </x:c>
      <x:c r="E22" s="2" t="str">
        <x:v>["Sr"]</x:v>
      </x:c>
      <x:c r="F22" s="2" t="str">
        <x:v>["celestite (SrSO4)","strontianite (SrCO3)"]</x:v>
      </x:c>
      <x:c r="G22" s="2" t="str">
        <x:v>["ceramics","magnets","pyrotechnics"]</x:v>
      </x:c>
      <x:c r="H22" s="12" t="b">
        <x:v>0</x:v>
      </x:c>
      <x:c r="I22" s="7" t="str">
        <x:v>[]</x:v>
      </x:c>
      <x:c r="J22" s="2" t="n">
        <x:v>0</x:v>
      </x:c>
      <x:c r="K22" s="2" t="n">
        <x:v>0</x:v>
      </x:c>
      <x:c r="L22" s="2" t="n">
        <x:v>0</x:v>
      </x:c>
      <x:c r="M22" s="2" t="n">
        <x:v>0</x:v>
      </x:c>
      <x:c r="N22" s="7" t="str">
        <x:v>[]</x:v>
      </x:c>
      <x:c r="O22" s="2" t="n">
        <x:v>0</x:v>
      </x:c>
    </x:row>
    <x:row r="23" ht="30" customHeight="1">
      <x:c r="A23" s="2" t="n">
        <x:v>22</x:v>
      </x:c>
      <x:c r="B23" s="2" t="str">
        <x:v>Tantalum</x:v>
      </x:c>
      <x:c r="C23" s="12" t="b">
        <x:v>1</x:v>
      </x:c>
      <x:c r="D23" s="2" t="str">
        <x:v>["tantalum"]</x:v>
      </x:c>
      <x:c r="E23" s="2" t="str">
        <x:v>["Ta"]</x:v>
      </x:c>
      <x:c r="F23" s="2" t="str">
        <x:v>["tantalite ((Fe,Mn)Ta2O6)"]</x:v>
      </x:c>
      <x:c r="G23" s="2" t="str">
        <x:v>["capacitors","superalloys","medical devices"]</x:v>
      </x:c>
      <x:c r="H23" s="12" t="b">
        <x:v>0</x:v>
      </x:c>
      <x:c r="I23" s="7" t="str">
        <x:v>[]</x:v>
      </x:c>
      <x:c r="J23" s="2" t="n">
        <x:v>0</x:v>
      </x:c>
      <x:c r="K23" s="2" t="n">
        <x:v>0</x:v>
      </x:c>
      <x:c r="L23" s="2" t="n">
        <x:v>0</x:v>
      </x:c>
      <x:c r="M23" s="2" t="n">
        <x:v>0</x:v>
      </x:c>
      <x:c r="N23" s="7" t="str">
        <x:v>[]</x:v>
      </x:c>
      <x:c r="O23" s="2" t="n">
        <x:v>0</x:v>
      </x:c>
    </x:row>
    <x:row r="24" ht="30" customHeight="1">
      <x:c r="A24" s="2" t="n">
        <x:v>23</x:v>
      </x:c>
      <x:c r="B24" s="2" t="str">
        <x:v>Tellurium</x:v>
      </x:c>
      <x:c r="C24" s="12" t="b">
        <x:v>1</x:v>
      </x:c>
      <x:c r="D24" s="2" t="str">
        <x:v>["tellurium"]</x:v>
      </x:c>
      <x:c r="E24" s="2" t="str">
        <x:v>["Te"]</x:v>
      </x:c>
      <x:c r="F24" s="2" t="str">
        <x:v>["copper-refining by-product"]</x:v>
      </x:c>
      <x:c r="G24" s="2" t="str">
        <x:v>["thin-film solar cells","thermoelectrics","alloys"]</x:v>
      </x:c>
      <x:c r="H24" s="12" t="b">
        <x:v>0</x:v>
      </x:c>
      <x:c r="I24" s="7" t="str">
        <x:v>[]</x:v>
      </x:c>
      <x:c r="J24" s="2" t="n">
        <x:v>0</x:v>
      </x:c>
      <x:c r="K24" s="2" t="n">
        <x:v>0</x:v>
      </x:c>
      <x:c r="L24" s="2" t="n">
        <x:v>0</x:v>
      </x:c>
      <x:c r="M24" s="2" t="n">
        <x:v>0</x:v>
      </x:c>
      <x:c r="N24" s="7" t="str">
        <x:v>[]</x:v>
      </x:c>
      <x:c r="O24" s="2" t="n">
        <x:v>0</x:v>
      </x:c>
    </x:row>
    <x:row r="25" ht="30" customHeight="1">
      <x:c r="A25" s="2" t="n">
        <x:v>24</x:v>
      </x:c>
      <x:c r="B25" s="2" t="str">
        <x:v>Tin</x:v>
      </x:c>
      <x:c r="C25" s="12" t="b">
        <x:v>1</x:v>
      </x:c>
      <x:c r="D25" s="2" t="str">
        <x:v>["tin"]</x:v>
      </x:c>
      <x:c r="E25" s="2" t="str">
        <x:v>["Sn"]</x:v>
      </x:c>
      <x:c r="F25" s="2" t="str">
        <x:v>["cassiterite (SnO2)"]</x:v>
      </x:c>
      <x:c r="G25" s="2" t="str">
        <x:v>["solder","tinplate","chemicals"]</x:v>
      </x:c>
      <x:c r="H25" s="12" t="b">
        <x:v>1</x:v>
      </x:c>
      <x:c r="I25" s="7" t="str">
        <x:v>["Tin"]</x:v>
      </x:c>
      <x:c r="J25" s="2" t="n">
        <x:v>5</x:v>
      </x:c>
      <x:c r="K25" s="2" t="n">
        <x:v>12</x:v>
      </x:c>
      <x:c r="L25" s="2" t="n">
        <x:v>7</x:v>
      </x:c>
      <x:c r="M25" s="2" t="n">
        <x:v>1</x:v>
      </x:c>
      <x:c r="N25" s="7" t="str">
        <x:v>["Tin","Tin Ore"]</x:v>
      </x:c>
      <x:c r="O25" s="2" t="n">
        <x:v>1</x:v>
      </x:c>
    </x:row>
    <x:row r="26" ht="30" customHeight="1">
      <x:c r="A26" s="2" t="n">
        <x:v>25</x:v>
      </x:c>
      <x:c r="B26" s="2" t="str">
        <x:v>Titanium</x:v>
      </x:c>
      <x:c r="C26" s="12" t="b">
        <x:v>1</x:v>
      </x:c>
      <x:c r="D26" s="2" t="str">
        <x:v>["titanium","titanium dioxide"]</x:v>
      </x:c>
      <x:c r="E26" s="2" t="str">
        <x:v>["Ti","TiO2"]</x:v>
      </x:c>
      <x:c r="F26" s="2" t="str">
        <x:v>["ilmenite (FeTiO3)","rutile (TiO2)"]</x:v>
      </x:c>
      <x:c r="G26" s="2" t="str">
        <x:v>["aerospace alloys","pigments","polymers"]</x:v>
      </x:c>
      <x:c r="H26" s="12" t="b">
        <x:v>1</x:v>
      </x:c>
      <x:c r="I26" s="7" t="str">
        <x:v>["Titanium"]</x:v>
      </x:c>
      <x:c r="J26" s="2" t="n">
        <x:v>11</x:v>
      </x:c>
      <x:c r="K26" s="2" t="n">
        <x:v>18</x:v>
      </x:c>
      <x:c r="L26" s="2" t="n">
        <x:v>0</x:v>
      </x:c>
      <x:c r="M26" s="2" t="n">
        <x:v>0</x:v>
      </x:c>
      <x:c r="N26" s="7" t="str">
        <x:v>[]</x:v>
      </x:c>
      <x:c r="O26" s="2" t="n">
        <x:v>0</x:v>
      </x:c>
    </x:row>
    <x:row r="27" ht="30" customHeight="1">
      <x:c r="A27" s="2" t="n">
        <x:v>26</x:v>
      </x:c>
      <x:c r="B27" s="2" t="str">
        <x:v>Tungsten</x:v>
      </x:c>
      <x:c r="C27" s="12" t="b">
        <x:v>1</x:v>
      </x:c>
      <x:c r="D27" s="2" t="str">
        <x:v>["tungsten"]</x:v>
      </x:c>
      <x:c r="E27" s="2" t="str">
        <x:v>["W"]</x:v>
      </x:c>
      <x:c r="F27" s="2" t="str">
        <x:v>["wolframite ((Fe,Mn)WO4)","scheelite (CaWO4)"]</x:v>
      </x:c>
      <x:c r="G27" s="2" t="str">
        <x:v>["cutting tools","electronics","alloys"]</x:v>
      </x:c>
      <x:c r="H27" s="12" t="b">
        <x:v>1</x:v>
      </x:c>
      <x:c r="I27" s="7" t="str">
        <x:v>["Tungsten"]</x:v>
      </x:c>
      <x:c r="J27" s="2" t="n">
        <x:v>8</x:v>
      </x:c>
      <x:c r="K27" s="2" t="n">
        <x:v>18</x:v>
      </x:c>
      <x:c r="L27" s="2" t="n">
        <x:v>0</x:v>
      </x:c>
      <x:c r="M27" s="2" t="n">
        <x:v>0</x:v>
      </x:c>
      <x:c r="N27" s="7" t="str">
        <x:v>[]</x:v>
      </x:c>
      <x:c r="O27" s="2" t="n">
        <x:v>0</x:v>
      </x:c>
    </x:row>
    <x:row r="28" ht="30" customHeight="1">
      <x:c r="A28" s="2" t="n">
        <x:v>27</x:v>
      </x:c>
      <x:c r="B28" s="2" t="str">
        <x:v>Vanadium</x:v>
      </x:c>
      <x:c r="C28" s="12" t="b">
        <x:v>1</x:v>
      </x:c>
      <x:c r="D28" s="2" t="str">
        <x:v>["vanadium"]</x:v>
      </x:c>
      <x:c r="E28" s="2" t="str">
        <x:v>["V"]</x:v>
      </x:c>
      <x:c r="F28" s="2" t="str">
        <x:v>["vanadiferous magnetite","vanadinite (Pb5(VO4)3Cl)"]</x:v>
      </x:c>
      <x:c r="G28" s="2" t="str">
        <x:v>["flow batteries","steel alloys","catalysts"]</x:v>
      </x:c>
      <x:c r="H28" s="12" t="b">
        <x:v>1</x:v>
      </x:c>
      <x:c r="I28" s="7" t="str">
        <x:v>["Vanadium"]</x:v>
      </x:c>
      <x:c r="J28" s="2" t="n">
        <x:v>12</x:v>
      </x:c>
      <x:c r="K28" s="2" t="n">
        <x:v>26</x:v>
      </x:c>
      <x:c r="L28" s="2" t="n">
        <x:v>0</x:v>
      </x:c>
      <x:c r="M28" s="2" t="n">
        <x:v>0</x:v>
      </x:c>
      <x:c r="N28" s="7" t="str">
        <x:v>[]</x:v>
      </x:c>
      <x:c r="O28" s="2" t="n">
        <x:v>0</x:v>
      </x:c>
    </x:row>
    <x:row r="29" ht="30" customHeight="1">
      <x:c r="A29" s="2" t="n">
        <x:v>28</x:v>
      </x:c>
      <x:c r="B29" s="2" t="str">
        <x:v>Zirconium</x:v>
      </x:c>
      <x:c r="C29" s="12" t="b">
        <x:v>1</x:v>
      </x:c>
      <x:c r="D29" s="2" t="str">
        <x:v>["zirconium"]</x:v>
      </x:c>
      <x:c r="E29" s="2" t="str">
        <x:v>["Zr"]</x:v>
      </x:c>
      <x:c r="F29" s="2" t="str">
        <x:v>["zircon (ZrSiO4)"]</x:v>
      </x:c>
      <x:c r="G29" s="2" t="str">
        <x:v>["nuclear cladding","ceramics","foundry"]</x:v>
      </x:c>
      <x:c r="H29" s="12" t="b">
        <x:v>1</x:v>
      </x:c>
      <x:c r="I29" s="7" t="str">
        <x:v>["Zircon"]</x:v>
      </x:c>
      <x:c r="J29" s="2" t="n">
        <x:v>4</x:v>
      </x:c>
      <x:c r="K29" s="2" t="n">
        <x:v>6</x:v>
      </x:c>
      <x:c r="L29" s="2" t="n">
        <x:v>0</x:v>
      </x:c>
      <x:c r="M29" s="2" t="n">
        <x:v>0</x:v>
      </x:c>
      <x:c r="N29" s="7" t="str">
        <x:v>[]</x:v>
      </x:c>
      <x:c r="O29" s="2" t="n">
        <x:v>0</x:v>
      </x:c>
    </x:row>
    <x:row r="30" ht="30" customHeight="1">
      <x:c r="A30" s="2" t="n">
        <x:v>29</x:v>
      </x:c>
      <x:c r="B30" s="2" t="str">
        <x:v>Selenium</x:v>
      </x:c>
      <x:c r="C30" s="12" t="b">
        <x:v>1</x:v>
      </x:c>
      <x:c r="D30" s="2" t="str">
        <x:v>["selenium"]</x:v>
      </x:c>
      <x:c r="E30" s="2" t="str">
        <x:v>["Se"]</x:v>
      </x:c>
      <x:c r="F30" s="2" t="str">
        <x:v>["copper-refining by-product"]</x:v>
      </x:c>
      <x:c r="G30" s="2" t="str">
        <x:v>["solar cells","glass","electronics"]</x:v>
      </x:c>
      <x:c r="H30" s="12" t="b">
        <x:v>0</x:v>
      </x:c>
      <x:c r="I30" s="7" t="str">
        <x:v>[]</x:v>
      </x:c>
      <x:c r="J30" s="2" t="n">
        <x:v>0</x:v>
      </x:c>
      <x:c r="K30" s="2" t="n">
        <x:v>0</x:v>
      </x:c>
      <x:c r="L30" s="2" t="n">
        <x:v>0</x:v>
      </x:c>
      <x:c r="M30" s="2" t="n">
        <x:v>0</x:v>
      </x:c>
      <x:c r="N30" s="7" t="str">
        <x:v>[]</x:v>
      </x:c>
      <x:c r="O30" s="2" t="n">
        <x:v>0</x:v>
      </x:c>
    </x:row>
    <x:row r="31" ht="30" customHeight="1">
      <x:c r="A31" s="2" t="n">
        <x:v>30</x:v>
      </x:c>
      <x:c r="B31" s="2" t="str">
        <x:v>Cadmium</x:v>
      </x:c>
      <x:c r="C31" s="12" t="b">
        <x:v>1</x:v>
      </x:c>
      <x:c r="D31" s="2" t="str">
        <x:v>["cadmium"]</x:v>
      </x:c>
      <x:c r="E31" s="2" t="str">
        <x:v>["Cd"]</x:v>
      </x:c>
      <x:c r="F31" s="2" t="str">
        <x:v>["zinc-processing by-product","greenockite (CdS)"]</x:v>
      </x:c>
      <x:c r="G31" s="2" t="str">
        <x:v>["nickel-cadmium batteries","coatings","solar cells"]</x:v>
      </x:c>
      <x:c r="H31" s="12" t="b">
        <x:v>0</x:v>
      </x:c>
      <x:c r="I31" s="7" t="str">
        <x:v>[]</x:v>
      </x:c>
      <x:c r="J31" s="2" t="n">
        <x:v>0</x:v>
      </x:c>
      <x:c r="K31" s="2" t="n">
        <x:v>0</x:v>
      </x:c>
      <x:c r="L31" s="2" t="n">
        <x:v>0</x:v>
      </x:c>
      <x:c r="M31" s="2" t="n">
        <x:v>0</x:v>
      </x:c>
      <x:c r="N31" s="7" t="str">
        <x:v>[]</x:v>
      </x:c>
      <x:c r="O31" s="2" t="n">
        <x:v>0</x:v>
      </x:c>
    </x:row>
    <x:row r="32" ht="30" customHeight="1">
      <x:c r="A32" s="2" t="n">
        <x:v>31</x:v>
      </x:c>
      <x:c r="B32" s="2" t="str">
        <x:v>Aluminium</x:v>
      </x:c>
      <x:c r="C32" s="12" t="b">
        <x:v>0</x:v>
      </x:c>
      <x:c r="D32" s="2" t="str">
        <x:v>["aluminium"]</x:v>
      </x:c>
      <x:c r="E32" s="2" t="str">
        <x:v>["Al"]</x:v>
      </x:c>
      <x:c r="F32" s="2" t="str">
        <x:v>["bauxite","gibbsite (Al(OH)3)","boehmite (AlO(OH))"]</x:v>
      </x:c>
      <x:c r="G32" s="2" t="str">
        <x:v>["transport","electrical systems","packaging"]</x:v>
      </x:c>
      <x:c r="H32" s="12" t="b">
        <x:v>1</x:v>
      </x:c>
      <x:c r="I32" s="7" t="str">
        <x:v>["Bauxite"]</x:v>
      </x:c>
      <x:c r="J32" s="2" t="n">
        <x:v>17</x:v>
      </x:c>
      <x:c r="K32" s="2" t="n">
        <x:v>31</x:v>
      </x:c>
      <x:c r="L32" s="2" t="n">
        <x:v>152</x:v>
      </x:c>
      <x:c r="M32" s="2" t="n">
        <x:v>142</x:v>
      </x:c>
      <x:c r="N32" s="7" t="str">
        <x:v>["Aluminous Laterite","BAUXITE","Bauxite","Kyanite/Sillimanite"]</x:v>
      </x:c>
      <x:c r="O32" s="2" t="n">
        <x:v>8</x:v>
      </x:c>
    </x:row>
    <x:row r="33" ht="30" customHeight="1">
      <x:c r="A33" s="2" t="n">
        <x:v>32</x:v>
      </x:c>
      <x:c r="B33" s="2" t="str">
        <x:v>Iron</x:v>
      </x:c>
      <x:c r="C33" s="12" t="b">
        <x:v>0</x:v>
      </x:c>
      <x:c r="D33" s="2" t="str">
        <x:v>["iron"]</x:v>
      </x:c>
      <x:c r="E33" s="2" t="str">
        <x:v>["Fe"]</x:v>
      </x:c>
      <x:c r="F33" s="2" t="str">
        <x:v>["hematite (Fe2O3)","magnetite (Fe3O4)"]</x:v>
      </x:c>
      <x:c r="G33" s="2" t="str">
        <x:v>["steel","infrastructure","machinery"]</x:v>
      </x:c>
      <x:c r="H33" s="12" t="b">
        <x:v>1</x:v>
      </x:c>
      <x:c r="I33" s="7" t="str">
        <x:v>["Iron ore (Hematite)","Iron ore (Magnetite)"]</x:v>
      </x:c>
      <x:c r="J33" s="2" t="n">
        <x:v>17</x:v>
      </x:c>
      <x:c r="K33" s="2" t="n">
        <x:v>58</x:v>
      </x:c>
      <x:c r="L33" s="2" t="n">
        <x:v>234</x:v>
      </x:c>
      <x:c r="M33" s="2" t="n">
        <x:v>218</x:v>
      </x:c>
      <x:c r="N33" s="7" t="str">
        <x:v>["IRON","IRON ORE","Iron","Iron &amp; Dolomite","Iron &amp; Mn","Iron &amp; Mn Ore","Iron &amp; Mn.","Iron &amp; Mn. Ore","Iron Ore","Iron Ore &amp; Mn-Ore","Iron and Manganese","Iron and Mn","Iron and Mn-ore","Iron ore","Iron&amp; Mn Ore","MANGANESE &amp; IRON ORE","MANGANESE ORE and Iron Ore","Manganese and Iron","Mn &amp; Fe","Mn-ore &amp; Iron ore","Mn. &amp; Iron Ore"]</x:v>
      </x:c>
      <x:c r="O33" s="2" t="n">
        <x:v>9</x:v>
      </x:c>
    </x:row>
    <x:row r="34" ht="30" customHeight="1">
      <x:c r="A34" s="2" t="n">
        <x:v>33</x:v>
      </x:c>
      <x:c r="B34" s="2" t="str">
        <x:v>Manganese</x:v>
      </x:c>
      <x:c r="C34" s="12" t="b">
        <x:v>0</x:v>
      </x:c>
      <x:c r="D34" s="2" t="str">
        <x:v>["manganese"]</x:v>
      </x:c>
      <x:c r="E34" s="2" t="str">
        <x:v>["Mn"]</x:v>
      </x:c>
      <x:c r="F34" s="2" t="str">
        <x:v>["pyrolusite (MnO2)","braunite"]</x:v>
      </x:c>
      <x:c r="G34" s="2" t="str">
        <x:v>["battery cathodes","steel alloys"]</x:v>
      </x:c>
      <x:c r="H34" s="12" t="b">
        <x:v>1</x:v>
      </x:c>
      <x:c r="I34" s="7" t="str">
        <x:v>["Manganese Ore"]</x:v>
      </x:c>
      <x:c r="J34" s="2" t="n">
        <x:v>11</x:v>
      </x:c>
      <x:c r="K34" s="2" t="n">
        <x:v>25</x:v>
      </x:c>
      <x:c r="L34" s="2" t="n">
        <x:v>124</x:v>
      </x:c>
      <x:c r="M34" s="2" t="n">
        <x:v>116</x:v>
      </x:c>
      <x:c r="N34" s="7" t="str">
        <x:v>["Iron &amp; Mn","Iron &amp; Mn Ore","Iron &amp; Mn.","Iron &amp; Mn. Ore","Iron Ore &amp; Mn-Ore","Iron and Manganese","Iron and Mn","Iron and Mn-ore","Iron&amp; Mn Ore","Ironn Ore &amp; Manganese","MANGANESE","MANGANESE &amp; IRON ORE","MANGANESE ORE","MANGANESE ORE and Iron Ore","Manganese","Manganese Ore","Manganese and Iron","Mn &amp; Fe","Mn-ore &amp; Iron ore","Mn. &amp; Iron Ore"]</x:v>
      </x:c>
      <x:c r="O34" s="2" t="n">
        <x:v>8</x:v>
      </x:c>
    </x:row>
    <x:row r="35" ht="30" customHeight="1">
      <x:c r="A35" s="2" t="n">
        <x:v>34</x:v>
      </x:c>
      <x:c r="B35" s="2" t="str">
        <x:v>Chromium</x:v>
      </x:c>
      <x:c r="C35" s="12" t="b">
        <x:v>0</x:v>
      </x:c>
      <x:c r="D35" s="2" t="str">
        <x:v>["chromium"]</x:v>
      </x:c>
      <x:c r="E35" s="2" t="str">
        <x:v>["Cr"]</x:v>
      </x:c>
      <x:c r="F35" s="2" t="str">
        <x:v>["chromite (FeCr2O4)"]</x:v>
      </x:c>
      <x:c r="G35" s="2" t="str">
        <x:v>["stainless steel","superalloys","refractories"]</x:v>
      </x:c>
      <x:c r="H35" s="12" t="b">
        <x:v>1</x:v>
      </x:c>
      <x:c r="I35" s="7" t="str">
        <x:v>["Chromite"]</x:v>
      </x:c>
      <x:c r="J35" s="2" t="n">
        <x:v>8</x:v>
      </x:c>
      <x:c r="K35" s="2" t="n">
        <x:v>17</x:v>
      </x:c>
      <x:c r="L35" s="2" t="n">
        <x:v>19</x:v>
      </x:c>
      <x:c r="M35" s="2" t="n">
        <x:v>15</x:v>
      </x:c>
      <x:c r="N35" s="7" t="str">
        <x:v>["CHROMITE","Chromite"]</x:v>
      </x:c>
      <x:c r="O35" s="2" t="n">
        <x:v>1</x:v>
      </x:c>
    </x:row>
    <x:row r="36" ht="30" customHeight="1">
      <x:c r="A36" s="2" t="n">
        <x:v>35</x:v>
      </x:c>
      <x:c r="B36" s="2" t="str">
        <x:v>Lead</x:v>
      </x:c>
      <x:c r="C36" s="12" t="b">
        <x:v>0</x:v>
      </x:c>
      <x:c r="D36" s="2" t="str">
        <x:v>["lead"]</x:v>
      </x:c>
      <x:c r="E36" s="2" t="str">
        <x:v>["Pb"]</x:v>
      </x:c>
      <x:c r="F36" s="2" t="str">
        <x:v>["galena (PbS)"]</x:v>
      </x:c>
      <x:c r="G36" s="2" t="str">
        <x:v>["lead-acid batteries","radiation shielding"]</x:v>
      </x:c>
      <x:c r="H36" s="12" t="b">
        <x:v>1</x:v>
      </x:c>
      <x:c r="I36" s="7" t="str">
        <x:v>["Lead &amp; Zinc Ore"]</x:v>
      </x:c>
      <x:c r="J36" s="2" t="n">
        <x:v>15</x:v>
      </x:c>
      <x:c r="K36" s="2" t="n">
        <x:v>59</x:v>
      </x:c>
      <x:c r="L36" s="2" t="n">
        <x:v>22</x:v>
      </x:c>
      <x:c r="M36" s="2" t="n">
        <x:v>16</x:v>
      </x:c>
      <x:c r="N36" s="7" t="str">
        <x:v>["Lead Zinc Ore"]</x:v>
      </x:c>
      <x:c r="O36" s="2" t="n">
        <x:v>1</x:v>
      </x:c>
    </x:row>
    <x:row r="37" ht="30" customHeight="1">
      <x:c r="A37" s="2" t="n">
        <x:v>36</x:v>
      </x:c>
      <x:c r="B37" s="2" t="str">
        <x:v>Zinc</x:v>
      </x:c>
      <x:c r="C37" s="12" t="b">
        <x:v>0</x:v>
      </x:c>
      <x:c r="D37" s="2" t="str">
        <x:v>["zinc"]</x:v>
      </x:c>
      <x:c r="E37" s="2" t="str">
        <x:v>["Zn"]</x:v>
      </x:c>
      <x:c r="F37" s="2" t="str">
        <x:v>["sphalerite (ZnS)"]</x:v>
      </x:c>
      <x:c r="G37" s="2" t="str">
        <x:v>["galvanizing","alloys","batteries"]</x:v>
      </x:c>
      <x:c r="H37" s="12" t="b">
        <x:v>1</x:v>
      </x:c>
      <x:c r="I37" s="7" t="str">
        <x:v>["Lead &amp; Zinc Ore"]</x:v>
      </x:c>
      <x:c r="J37" s="2" t="n">
        <x:v>15</x:v>
      </x:c>
      <x:c r="K37" s="2" t="n">
        <x:v>59</x:v>
      </x:c>
      <x:c r="L37" s="2" t="n">
        <x:v>22</x:v>
      </x:c>
      <x:c r="M37" s="2" t="n">
        <x:v>16</x:v>
      </x:c>
      <x:c r="N37" s="7" t="str">
        <x:v>["Lead Zinc Ore"]</x:v>
      </x:c>
      <x:c r="O37" s="2" t="n">
        <x:v>1</x:v>
      </x:c>
    </x:row>
    <x:row r="38" ht="30" customHeight="1">
      <x:c r="A38" s="2" t="n">
        <x:v>37</x:v>
      </x:c>
      <x:c r="B38" s="2" t="str">
        <x:v>Gold</x:v>
      </x:c>
      <x:c r="C38" s="12" t="b">
        <x:v>0</x:v>
      </x:c>
      <x:c r="D38" s="2" t="str">
        <x:v>["gold"]</x:v>
      </x:c>
      <x:c r="E38" s="2" t="str">
        <x:v>["Au"]</x:v>
      </x:c>
      <x:c r="F38" s="2" t="str">
        <x:v>["native gold"]</x:v>
      </x:c>
      <x:c r="G38" s="2" t="str">
        <x:v>["electronics","investment","jewellery"]</x:v>
      </x:c>
      <x:c r="H38" s="12" t="b">
        <x:v>1</x:v>
      </x:c>
      <x:c r="I38" s="7" t="str">
        <x:v>["Gold"]</x:v>
      </x:c>
      <x:c r="J38" s="2" t="n">
        <x:v>13</x:v>
      </x:c>
      <x:c r="K38" s="2" t="n">
        <x:v>32</x:v>
      </x:c>
      <x:c r="L38" s="2" t="n">
        <x:v>11</x:v>
      </x:c>
      <x:c r="M38" s="2" t="n">
        <x:v>10</x:v>
      </x:c>
      <x:c r="N38" s="7" t="str">
        <x:v>["Gold"]</x:v>
      </x:c>
      <x:c r="O38" s="2" t="n">
        <x:v>3</x:v>
      </x:c>
    </x:row>
    <x:row r="39" ht="30" customHeight="1">
      <x:c r="A39" s="2" t="n">
        <x:v>38</x:v>
      </x:c>
      <x:c r="B39" s="2" t="str">
        <x:v>Silver</x:v>
      </x:c>
      <x:c r="C39" s="12" t="b">
        <x:v>0</x:v>
      </x:c>
      <x:c r="D39" s="2" t="str">
        <x:v>["silver"]</x:v>
      </x:c>
      <x:c r="E39" s="2" t="str">
        <x:v>["Ag"]</x:v>
      </x:c>
      <x:c r="F39" s="2" t="str">
        <x:v>["native silver","argentite (Ag2S)"]</x:v>
      </x:c>
      <x:c r="G39" s="2" t="str">
        <x:v>["solar cells","electronics","jewellery"]</x:v>
      </x:c>
      <x:c r="H39" s="12" t="b">
        <x:v>1</x:v>
      </x:c>
      <x:c r="I39" s="7" t="str">
        <x:v>["Silver"]</x:v>
      </x:c>
      <x:c r="J39" s="2" t="n">
        <x:v>12</x:v>
      </x:c>
      <x:c r="K39" s="2" t="n">
        <x:v>26</x:v>
      </x:c>
      <x:c r="L39" s="2" t="n">
        <x:v>0</x:v>
      </x:c>
      <x:c r="M39" s="2" t="n">
        <x:v>0</x:v>
      </x:c>
      <x:c r="N39" s="7" t="str">
        <x:v>[]</x:v>
      </x:c>
      <x:c r="O39" s="2" t="n">
        <x:v>0</x:v>
      </x:c>
    </x:row>
    <x:row r="40" ht="30" customHeight="1">
      <x:c r="A40" s="2" t="n">
        <x:v>39</x:v>
      </x:c>
      <x:c r="B40" s="2" t="str">
        <x:v>Uranium</x:v>
      </x:c>
      <x:c r="C40" s="12" t="b">
        <x:v>0</x:v>
      </x:c>
      <x:c r="D40" s="2" t="str">
        <x:v>["uranium"]</x:v>
      </x:c>
      <x:c r="E40" s="2" t="str">
        <x:v>["U"]</x:v>
      </x:c>
      <x:c r="F40" s="2" t="str">
        <x:v>["uraninite (UO2)"]</x:v>
      </x:c>
      <x:c r="G40" s="2" t="str">
        <x:v>["nuclear energy"]</x:v>
      </x:c>
      <x:c r="H40" s="12" t="b">
        <x:v>0</x:v>
      </x:c>
      <x:c r="I40" s="7" t="str">
        <x:v>[]</x:v>
      </x:c>
      <x:c r="J40" s="2" t="n">
        <x:v>0</x:v>
      </x:c>
      <x:c r="K40" s="2" t="n">
        <x:v>0</x:v>
      </x:c>
      <x:c r="L40" s="2" t="n">
        <x:v>0</x:v>
      </x:c>
      <x:c r="M40" s="2" t="n">
        <x:v>0</x:v>
      </x:c>
      <x:c r="N40" s="7" t="str">
        <x:v>[]</x:v>
      </x:c>
      <x:c r="O40" s="2" t="n">
        <x:v>0</x:v>
      </x:c>
    </x:row>
    <x:row r="41" ht="30" customHeight="1">
      <x:c r="A41" s="2" t="n">
        <x:v>40</x:v>
      </x:c>
      <x:c r="B41" s="2" t="str">
        <x:v>Thorium</x:v>
      </x:c>
      <x:c r="C41" s="12" t="b">
        <x:v>0</x:v>
      </x:c>
      <x:c r="D41" s="2" t="str">
        <x:v>["thorium"]</x:v>
      </x:c>
      <x:c r="E41" s="2" t="str">
        <x:v>["Th"]</x:v>
      </x:c>
      <x:c r="F41" s="2" t="str">
        <x:v>["monazite-associated thorium"]</x:v>
      </x:c>
      <x:c r="G41" s="2" t="str">
        <x:v>["potential nuclear fuel","specialty alloys"]</x:v>
      </x:c>
      <x:c r="H41" s="12" t="b">
        <x:v>0</x:v>
      </x:c>
      <x:c r="I41" s="7" t="str">
        <x:v>[]</x:v>
      </x:c>
      <x:c r="J41" s="2" t="n">
        <x:v>0</x:v>
      </x:c>
      <x:c r="K41" s="2" t="n">
        <x:v>0</x:v>
      </x:c>
      <x:c r="L41" s="2" t="n">
        <x:v>0</x:v>
      </x:c>
      <x:c r="M41" s="2" t="n">
        <x:v>0</x:v>
      </x:c>
      <x:c r="N41" s="7" t="str">
        <x:v>[]</x:v>
      </x:c>
      <x:c r="O41" s="2" t="n">
        <x:v>0</x:v>
      </x:c>
    </x:row>
    <x:row r="42" ht="30" customHeight="1">
      <x:c r="A42" s="2" t="n">
        <x:v>41</x:v>
      </x:c>
      <x:c r="B42" s="2" t="str">
        <x:v>Coal</x:v>
      </x:c>
      <x:c r="C42" s="12" t="b">
        <x:v>0</x:v>
      </x:c>
      <x:c r="D42" s="2" t="str">
        <x:v>[]</x:v>
      </x:c>
      <x:c r="E42" s="2" t="str">
        <x:v>[]</x:v>
      </x:c>
      <x:c r="F42" s="2" t="str">
        <x:v>["bituminous coal","sub-bituminous coal"]</x:v>
      </x:c>
      <x:c r="G42" s="2" t="str">
        <x:v>["energy","coke","chemical feedstock"]</x:v>
      </x:c>
      <x:c r="H42" s="12" t="b">
        <x:v>0</x:v>
      </x:c>
      <x:c r="I42" s="7" t="str">
        <x:v>[]</x:v>
      </x:c>
      <x:c r="J42" s="2" t="n">
        <x:v>0</x:v>
      </x:c>
      <x:c r="K42" s="2" t="n">
        <x:v>0</x:v>
      </x:c>
      <x:c r="L42" s="2" t="n">
        <x:v>0</x:v>
      </x:c>
      <x:c r="M42" s="2" t="n">
        <x:v>0</x:v>
      </x:c>
      <x:c r="N42" s="7" t="str">
        <x:v>[]</x:v>
      </x:c>
      <x:c r="O42" s="2" t="n">
        <x:v>0</x:v>
      </x:c>
    </x:row>
    <x:row r="43" ht="30" customHeight="1">
      <x:c r="A43" s="2" t="n">
        <x:v>42</x:v>
      </x:c>
      <x:c r="B43" s="2" t="str">
        <x:v>Lignite</x:v>
      </x:c>
      <x:c r="C43" s="12" t="b">
        <x:v>0</x:v>
      </x:c>
      <x:c r="D43" s="2" t="str">
        <x:v>[]</x:v>
      </x:c>
      <x:c r="E43" s="2" t="str">
        <x:v>[]</x:v>
      </x:c>
      <x:c r="F43" s="2" t="str">
        <x:v>["brown coal"]</x:v>
      </x:c>
      <x:c r="G43" s="2" t="str">
        <x:v>["energy","chemical feedstock"]</x:v>
      </x:c>
      <x:c r="H43" s="12" t="b">
        <x:v>0</x:v>
      </x:c>
      <x:c r="I43" s="7" t="str">
        <x:v>[]</x:v>
      </x:c>
      <x:c r="J43" s="2" t="n">
        <x:v>0</x:v>
      </x:c>
      <x:c r="K43" s="2" t="n">
        <x:v>0</x:v>
      </x:c>
      <x:c r="L43" s="2" t="n">
        <x:v>1</x:v>
      </x:c>
      <x:c r="M43" s="2" t="n">
        <x:v>1</x:v>
      </x:c>
      <x:c r="N43" s="7" t="str">
        <x:v>[]</x:v>
      </x:c>
      <x:c r="O43" s="2" t="n">
        <x:v>1</x:v>
      </x:c>
    </x:row>
    <x:row r="44" ht="30" customHeight="1">
      <x:c r="A44" s="2" t="n">
        <x:v>43</x:v>
      </x:c>
      <x:c r="B44" s="2" t="str">
        <x:v>Petroleum</x:v>
      </x:c>
      <x:c r="C44" s="12" t="b">
        <x:v>0</x:v>
      </x:c>
      <x:c r="D44" s="2" t="str">
        <x:v>[]</x:v>
      </x:c>
      <x:c r="E44" s="2" t="str">
        <x:v>[]</x:v>
      </x:c>
      <x:c r="F44" s="2" t="str">
        <x:v>["crude oil","natural bitumen"]</x:v>
      </x:c>
      <x:c r="G44" s="2" t="str">
        <x:v>["energy","plastics and petrochemical feedstock"]</x:v>
      </x:c>
      <x:c r="H44" s="12" t="b">
        <x:v>0</x:v>
      </x:c>
      <x:c r="I44" s="7" t="str">
        <x:v>[]</x:v>
      </x:c>
      <x:c r="J44" s="2" t="n">
        <x:v>0</x:v>
      </x:c>
      <x:c r="K44" s="2" t="n">
        <x:v>0</x:v>
      </x:c>
      <x:c r="L44" s="2" t="n">
        <x:v>0</x:v>
      </x:c>
      <x:c r="M44" s="2" t="n">
        <x:v>0</x:v>
      </x:c>
      <x:c r="N44" s="7" t="str">
        <x:v>[]</x:v>
      </x:c>
      <x:c r="O44" s="2" t="n">
        <x:v>0</x:v>
      </x:c>
    </x:row>
    <x:row r="45" ht="30" customHeight="1">
      <x:c r="A45" s="2" t="n">
        <x:v>44</x:v>
      </x:c>
      <x:c r="B45" s="2" t="str">
        <x:v>Natural gas</x:v>
      </x:c>
      <x:c r="C45" s="12" t="b">
        <x:v>0</x:v>
      </x:c>
      <x:c r="D45" s="2" t="str">
        <x:v>["methane"]</x:v>
      </x:c>
      <x:c r="E45" s="2" t="str">
        <x:v>["CH4"]</x:v>
      </x:c>
      <x:c r="F45" s="2" t="str">
        <x:v>["natural gas"]</x:v>
      </x:c>
      <x:c r="G45" s="2" t="str">
        <x:v>["energy","hydrogen","plastics and chemical feedstock"]</x:v>
      </x:c>
      <x:c r="H45" s="12" t="b">
        <x:v>0</x:v>
      </x:c>
      <x:c r="I45" s="7" t="str">
        <x:v>[]</x:v>
      </x:c>
      <x:c r="J45" s="2" t="n">
        <x:v>0</x:v>
      </x:c>
      <x:c r="K45" s="2" t="n">
        <x:v>0</x:v>
      </x:c>
      <x:c r="L45" s="2" t="n">
        <x:v>0</x:v>
      </x:c>
      <x:c r="M45" s="2" t="n">
        <x:v>0</x:v>
      </x:c>
      <x:c r="N45" s="7" t="str">
        <x:v>[]</x:v>
      </x:c>
      <x:c r="O45" s="2" t="n">
        <x:v>0</x:v>
      </x:c>
    </x:row>
    <x:row r="46" ht="30" customHeight="1">
      <x:c r="A46" s="2" t="n">
        <x:v>45</x:v>
      </x:c>
      <x:c r="B46" s="2" t="str">
        <x:v>Boron</x:v>
      </x:c>
      <x:c r="C46" s="12" t="b">
        <x:v>0</x:v>
      </x:c>
      <x:c r="D46" s="2" t="str">
        <x:v>["boron"]</x:v>
      </x:c>
      <x:c r="E46" s="2" t="str">
        <x:v>["B"]</x:v>
      </x:c>
      <x:c r="F46" s="2" t="str">
        <x:v>["borates"]</x:v>
      </x:c>
      <x:c r="G46" s="2" t="str">
        <x:v>["glass","detergents","magnets"]</x:v>
      </x:c>
      <x:c r="H46" s="12" t="b">
        <x:v>1</x:v>
      </x:c>
      <x:c r="I46" s="7" t="str">
        <x:v>["Borax"]</x:v>
      </x:c>
      <x:c r="J46" s="2" t="n">
        <x:v>1</x:v>
      </x:c>
      <x:c r="K46" s="2" t="n">
        <x:v>3</x:v>
      </x:c>
      <x:c r="L46" s="2" t="n">
        <x:v>0</x:v>
      </x:c>
      <x:c r="M46" s="2" t="n">
        <x:v>0</x:v>
      </x:c>
      <x:c r="N46" s="7" t="str">
        <x:v>[]</x:v>
      </x:c>
      <x:c r="O46" s="2" t="n">
        <x:v>0</x:v>
      </x:c>
    </x:row>
    <x:row r="47" ht="30" customHeight="1">
      <x:c r="A47" s="2" t="n">
        <x:v>46</x:v>
      </x:c>
      <x:c r="B47" s="2" t="str">
        <x:v>Fluorine</x:v>
      </x:c>
      <x:c r="C47" s="12" t="b">
        <x:v>0</x:v>
      </x:c>
      <x:c r="D47" s="2" t="str">
        <x:v>["fluorine","calcium fluoride"]</x:v>
      </x:c>
      <x:c r="E47" s="2" t="str">
        <x:v>["F","CaF2"]</x:v>
      </x:c>
      <x:c r="F47" s="2" t="str">
        <x:v>["fluorite (CaF2)"]</x:v>
      </x:c>
      <x:c r="G47" s="2" t="str">
        <x:v>["fluorochemicals","aluminium smelting","polymers"]</x:v>
      </x:c>
      <x:c r="H47" s="12" t="b">
        <x:v>1</x:v>
      </x:c>
      <x:c r="I47" s="7" t="str">
        <x:v>["Fluorite"]</x:v>
      </x:c>
      <x:c r="J47" s="2" t="n">
        <x:v>4</x:v>
      </x:c>
      <x:c r="K47" s="2" t="n">
        <x:v>9</x:v>
      </x:c>
      <x:c r="L47" s="2" t="n">
        <x:v>2</x:v>
      </x:c>
      <x:c r="M47" s="2" t="n">
        <x:v>2</x:v>
      </x:c>
      <x:c r="N47" s="7" t="str">
        <x:v>["Fluorite"]</x:v>
      </x:c>
      <x:c r="O47" s="2" t="n">
        <x:v>2</x:v>
      </x:c>
    </x:row>
    <x:row r="48" ht="30" customHeight="1">
      <x:c r="A48" s="2" t="n">
        <x:v>47</x:v>
      </x:c>
      <x:c r="B48" s="2" t="str">
        <x:v>Magnesium</x:v>
      </x:c>
      <x:c r="C48" s="12" t="b">
        <x:v>0</x:v>
      </x:c>
      <x:c r="D48" s="2" t="str">
        <x:v>["magnesium","magnesium carbonate"]</x:v>
      </x:c>
      <x:c r="E48" s="2" t="str">
        <x:v>["Mg","MgCO3"]</x:v>
      </x:c>
      <x:c r="F48" s="2" t="str">
        <x:v>["magnesite (MgCO3)","dolomite (CaMg(CO3)2)"]</x:v>
      </x:c>
      <x:c r="G48" s="2" t="str">
        <x:v>["light alloys","refractories","chemicals"]</x:v>
      </x:c>
      <x:c r="H48" s="12" t="b">
        <x:v>1</x:v>
      </x:c>
      <x:c r="I48" s="7" t="str">
        <x:v>["Magnesite"]</x:v>
      </x:c>
      <x:c r="J48" s="2" t="n">
        <x:v>8</x:v>
      </x:c>
      <x:c r="K48" s="2" t="n">
        <x:v>17</x:v>
      </x:c>
      <x:c r="L48" s="2" t="n">
        <x:v>36</x:v>
      </x:c>
      <x:c r="M48" s="2" t="n">
        <x:v>35</x:v>
      </x:c>
      <x:c r="N48" s="7" t="str">
        <x:v>["Iron &amp; Dolomite","LS &amp; Dolo","Limestone &amp; Dolomite","Limestone and Dolomite","MAGNESITE","Magnesite","Mica,Feldspar,Quartz &amp; Vermiculite","Quartz, Kynite, Vermiculite, Mica","VERMICULITE","Vermiculite,Mica,Feldspar &amp; Quartz","Vermuculite"]</x:v>
      </x:c>
      <x:c r="O48" s="2" t="n">
        <x:v>8</x:v>
      </x:c>
    </x:row>
    <x:row r="49" ht="30" customHeight="1">
      <x:c r="A49" s="2" t="n">
        <x:v>48</x:v>
      </x:c>
      <x:c r="B49" s="2" t="str">
        <x:v>Barium</x:v>
      </x:c>
      <x:c r="C49" s="12" t="b">
        <x:v>0</x:v>
      </x:c>
      <x:c r="D49" s="2" t="str">
        <x:v>["barium","barium sulfate"]</x:v>
      </x:c>
      <x:c r="E49" s="2" t="str">
        <x:v>["Ba","BaSO4"]</x:v>
      </x:c>
      <x:c r="F49" s="2" t="str">
        <x:v>["barite (BaSO4)"]</x:v>
      </x:c>
      <x:c r="G49" s="2" t="str">
        <x:v>["drilling fluids","fillers","chemicals"]</x:v>
      </x:c>
      <x:c r="H49" s="12" t="b">
        <x:v>0</x:v>
      </x:c>
      <x:c r="I49" s="7" t="str">
        <x:v>[]</x:v>
      </x:c>
      <x:c r="J49" s="2" t="n">
        <x:v>0</x:v>
      </x:c>
      <x:c r="K49" s="2" t="n">
        <x:v>0</x:v>
      </x:c>
      <x:c r="L49" s="2" t="n">
        <x:v>0</x:v>
      </x:c>
      <x:c r="M49" s="2" t="n">
        <x:v>0</x:v>
      </x:c>
      <x:c r="N49" s="7" t="str">
        <x:v>[]</x:v>
      </x:c>
      <x:c r="O49" s="2" t="n">
        <x:v>0</x:v>
      </x:c>
    </x:row>
    <x:row r="50" ht="30" customHeight="1">
      <x:c r="A50" s="2" t="n">
        <x:v>49</x:v>
      </x:c>
      <x:c r="B50" s="2" t="str">
        <x:v>Calcium and limestone</x:v>
      </x:c>
      <x:c r="C50" s="12" t="b">
        <x:v>0</x:v>
      </x:c>
      <x:c r="D50" s="2" t="str">
        <x:v>["calcium","calcium carbonate"]</x:v>
      </x:c>
      <x:c r="E50" s="2" t="str">
        <x:v>["Ca","CaCO3"]</x:v>
      </x:c>
      <x:c r="F50" s="2" t="str">
        <x:v>["limestone (CaCO3)","calcite (CaCO3)"]</x:v>
      </x:c>
      <x:c r="G50" s="2" t="str">
        <x:v>["cement","steelmaking","plastics filler"]</x:v>
      </x:c>
      <x:c r="H50" s="12" t="b">
        <x:v>1</x:v>
      </x:c>
      <x:c r="I50" s="7" t="str">
        <x:v>["Limestone","Marl"]</x:v>
      </x:c>
      <x:c r="J50" s="2" t="n">
        <x:v>27</x:v>
      </x:c>
      <x:c r="K50" s="2" t="n">
        <x:v>49</x:v>
      </x:c>
      <x:c r="L50" s="2" t="n">
        <x:v>836</x:v>
      </x:c>
      <x:c r="M50" s="2" t="n">
        <x:v>742</x:v>
      </x:c>
      <x:c r="N50" s="7" t="str">
        <x:v>["Iron &amp; Dolomite","LIMESTONE","LS &amp; Dolo","LimeStone","Limeshell","Limestone","Limestone &amp; Dolomite","Limestone &amp; Shale","Limestone and Dolomite","Limestone and Sandstone","Limstone","Lst &amp; Dol","Selenite","Wollastonite"]</x:v>
      </x:c>
      <x:c r="O50" s="2" t="n">
        <x:v>14</x:v>
      </x:c>
    </x:row>
    <x:row r="51" ht="30" customHeight="1">
      <x:c r="A51" s="2" t="n">
        <x:v>50</x:v>
      </x:c>
      <x:c r="B51" s="2" t="str">
        <x:v>Kaolin</x:v>
      </x:c>
      <x:c r="C51" s="12" t="b">
        <x:v>0</x:v>
      </x:c>
      <x:c r="D51" s="2" t="str">
        <x:v>["kaolinite","aluminium silicate hydroxide"]</x:v>
      </x:c>
      <x:c r="E51" s="2" t="str">
        <x:v>["Al2Si2O5(OH)4"]</x:v>
      </x:c>
      <x:c r="F51" s="2" t="str">
        <x:v>["kaolinite clay"]</x:v>
      </x:c>
      <x:c r="G51" s="2" t="str">
        <x:v>["ceramics","paper","paint","plastics filler"]</x:v>
      </x:c>
      <x:c r="H51" s="12" t="b">
        <x:v>0</x:v>
      </x:c>
      <x:c r="I51" s="7" t="str">
        <x:v>[]</x:v>
      </x:c>
      <x:c r="J51" s="2" t="n">
        <x:v>0</x:v>
      </x:c>
      <x:c r="K51" s="2" t="n">
        <x:v>0</x:v>
      </x:c>
      <x:c r="L51" s="2" t="n">
        <x:v>0</x:v>
      </x:c>
      <x:c r="M51" s="2" t="n">
        <x:v>0</x:v>
      </x:c>
      <x:c r="N51" s="7" t="str">
        <x:v>[]</x:v>
      </x:c>
      <x:c r="O51" s="2" t="n">
        <x:v>0</x:v>
      </x:c>
    </x:row>
  </x:sheetData>
  <x:pageMargins left="0.7" right="0.7" top="0.75" bottom="0.75" header="0.3" footer="0.3"/>
  <x:tableParts count="1">
    <x:tablePart xmlns:r="http://schemas.openxmlformats.org/officeDocument/2006/relationships" r:id="Rbd9025231bbf4e58"/>
  </x:tableParts>
</x:worksheet>
</file>

<file path=xl/worksheets/sheet10.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8" hidden="0" customWidth="1"/>
    <x:col min="2" max="2" width="15" hidden="0" customWidth="1"/>
    <x:col min="3" max="3" width="15" hidden="0" customWidth="1"/>
    <x:col min="4" max="4" width="15" hidden="0" customWidth="1"/>
    <x:col min="5" max="5" width="15" hidden="0" customWidth="1"/>
    <x:col min="6" max="6" width="15" hidden="0" customWidth="1"/>
    <x:col min="7" max="7" width="28" hidden="0" customWidth="1"/>
  </x:cols>
  <x:sheetData>
    <x:row r="1" ht="34" customHeight="1">
      <x:c r="A1" s="6" t="str">
        <x:v>material_name</x:v>
      </x:c>
      <x:c r="B1" s="6" t="str">
        <x:v>spatial_cv_positive_records</x:v>
      </x:c>
      <x:c r="C1" s="6" t="str">
        <x:v>spatial_cv_folds</x:v>
      </x:c>
      <x:c r="D1" s="6" t="str">
        <x:v>spatial_cv_background_cells</x:v>
      </x:c>
      <x:c r="E1" s="6" t="str">
        <x:v>spatial_holdout_pseudoabsence_roc_auc</x:v>
      </x:c>
      <x:c r="F1" s="6" t="str">
        <x:v>spatial_holdout_recall_at_background_top5pct</x:v>
      </x:c>
      <x:c r="G1" s="6" t="str">
        <x:v>validation_note</x:v>
      </x:c>
    </x:row>
    <x:row r="2" ht="34" customHeight="1">
      <x:c r="A2" s="2" t="str">
        <x:v>Antimony</x:v>
      </x:c>
      <x:c r="B2" s="2" t="n">
        <x:v>1</x:v>
      </x:c>
      <x:c r="C2" s="2" t="n">
        <x:v>0</x:v>
      </x:c>
      <x:c r="D2" s="2" t="n">
        <x:v>0</x:v>
      </x:c>
      <x:c r="E2" s="8"/>
      <x:c r="F2" s="8"/>
      <x:c r="G2" s="7" t="str">
        <x:v>Not validated: fewer than 10 mapped India evidence records.</x:v>
      </x:c>
    </x:row>
    <x:row r="3" ht="34" customHeight="1">
      <x:c r="A3" s="2" t="str">
        <x:v>Beryllium</x:v>
      </x:c>
      <x:c r="B3" s="2" t="n">
        <x:v>0</x:v>
      </x:c>
      <x:c r="C3" s="2" t="n">
        <x:v>0</x:v>
      </x:c>
      <x:c r="D3" s="2" t="n">
        <x:v>0</x:v>
      </x:c>
      <x:c r="E3" s="8"/>
      <x:c r="F3" s="8"/>
      <x:c r="G3" s="7" t="str">
        <x:v>Not validated: fewer than 10 mapped India evidence records.</x:v>
      </x:c>
    </x:row>
    <x:row r="4" ht="34" customHeight="1">
      <x:c r="A4" s="2" t="str">
        <x:v>Bismuth</x:v>
      </x:c>
      <x:c r="B4" s="2" t="n">
        <x:v>0</x:v>
      </x:c>
      <x:c r="C4" s="2" t="n">
        <x:v>0</x:v>
      </x:c>
      <x:c r="D4" s="2" t="n">
        <x:v>0</x:v>
      </x:c>
      <x:c r="E4" s="8"/>
      <x:c r="F4" s="8"/>
      <x:c r="G4" s="7" t="str">
        <x:v>Not validated: fewer than 10 mapped India evidence records.</x:v>
      </x:c>
    </x:row>
    <x:row r="5" ht="34" customHeight="1">
      <x:c r="A5" s="2" t="str">
        <x:v>Cobalt</x:v>
      </x:c>
      <x:c r="B5" s="2" t="n">
        <x:v>4</x:v>
      </x:c>
      <x:c r="C5" s="2" t="n">
        <x:v>0</x:v>
      </x:c>
      <x:c r="D5" s="2" t="n">
        <x:v>0</x:v>
      </x:c>
      <x:c r="E5" s="8"/>
      <x:c r="F5" s="8"/>
      <x:c r="G5" s="7" t="str">
        <x:v>Not validated: fewer than 10 mapped India evidence records.</x:v>
      </x:c>
    </x:row>
    <x:row r="6" ht="34" customHeight="1">
      <x:c r="A6" s="2" t="str">
        <x:v>Copper</x:v>
      </x:c>
      <x:c r="B6" s="2" t="n">
        <x:v>174</x:v>
      </x:c>
      <x:c r="C6" s="2" t="n">
        <x:v>5</x:v>
      </x:c>
      <x:c r="D6" s="2" t="n">
        <x:v>3480</x:v>
      </x:c>
      <x:c r="E6" s="8" t="n">
        <x:v>0.6435955872638394</x:v>
      </x:c>
      <x:c r="F6" s="8" t="str">
        <x:v>0.1781609195402299</x:v>
      </x:c>
      <x:c r="G6" s="7" t="str">
        <x:v>Spatial GroupKFold by H3 resolution-3; held-out evidence compared with sampled cells more than 25 km from catalog evidence. Background is not confirmed barren.</x:v>
      </x:c>
    </x:row>
    <x:row r="7" ht="34" customHeight="1">
      <x:c r="A7" s="2" t="str">
        <x:v>Gallium</x:v>
      </x:c>
      <x:c r="B7" s="2" t="n">
        <x:v>1</x:v>
      </x:c>
      <x:c r="C7" s="2" t="n">
        <x:v>0</x:v>
      </x:c>
      <x:c r="D7" s="2" t="n">
        <x:v>0</x:v>
      </x:c>
      <x:c r="E7" s="8"/>
      <x:c r="F7" s="8"/>
      <x:c r="G7" s="7" t="str">
        <x:v>Not validated: fewer than 10 mapped India evidence records.</x:v>
      </x:c>
    </x:row>
    <x:row r="8" ht="34" customHeight="1">
      <x:c r="A8" s="2" t="str">
        <x:v>Germanium</x:v>
      </x:c>
      <x:c r="B8" s="2" t="n">
        <x:v>0</x:v>
      </x:c>
      <x:c r="C8" s="2" t="n">
        <x:v>0</x:v>
      </x:c>
      <x:c r="D8" s="2" t="n">
        <x:v>0</x:v>
      </x:c>
      <x:c r="E8" s="8"/>
      <x:c r="F8" s="8"/>
      <x:c r="G8" s="7" t="str">
        <x:v>Not validated: fewer than 10 mapped India evidence records.</x:v>
      </x:c>
    </x:row>
    <x:row r="9" ht="34" customHeight="1">
      <x:c r="A9" s="2" t="str">
        <x:v>Graphite</x:v>
      </x:c>
      <x:c r="B9" s="2" t="n">
        <x:v>15</x:v>
      </x:c>
      <x:c r="C9" s="2" t="n">
        <x:v>5</x:v>
      </x:c>
      <x:c r="D9" s="2" t="n">
        <x:v>500</x:v>
      </x:c>
      <x:c r="E9" s="8" t="n">
        <x:v>0.8705333333333333</x:v>
      </x:c>
      <x:c r="F9" s="8" t="str">
        <x:v>0.5333333333333333</x:v>
      </x:c>
      <x:c r="G9" s="7" t="str">
        <x:v>Spatial GroupKFold by H3 resolution-3; held-out evidence compared with sampled cells more than 25 km from catalog evidence. Background is not confirmed barren.</x:v>
      </x:c>
    </x:row>
    <x:row r="10" ht="34" customHeight="1">
      <x:c r="A10" s="2" t="str">
        <x:v>Hafnium</x:v>
      </x:c>
      <x:c r="B10" s="2" t="n">
        <x:v>0</x:v>
      </x:c>
      <x:c r="C10" s="2" t="n">
        <x:v>0</x:v>
      </x:c>
      <x:c r="D10" s="2" t="n">
        <x:v>0</x:v>
      </x:c>
      <x:c r="E10" s="8"/>
      <x:c r="F10" s="8"/>
      <x:c r="G10" s="7" t="str">
        <x:v>Not validated: fewer than 10 mapped India evidence records.</x:v>
      </x:c>
    </x:row>
    <x:row r="11" ht="34" customHeight="1">
      <x:c r="A11" s="2" t="str">
        <x:v>Indium</x:v>
      </x:c>
      <x:c r="B11" s="2" t="n">
        <x:v>0</x:v>
      </x:c>
      <x:c r="C11" s="2" t="n">
        <x:v>0</x:v>
      </x:c>
      <x:c r="D11" s="2" t="n">
        <x:v>0</x:v>
      </x:c>
      <x:c r="E11" s="8"/>
      <x:c r="F11" s="8"/>
      <x:c r="G11" s="7" t="str">
        <x:v>Not validated: fewer than 10 mapped India evidence records.</x:v>
      </x:c>
    </x:row>
    <x:row r="12" ht="34" customHeight="1">
      <x:c r="A12" s="2" t="str">
        <x:v>Lithium</x:v>
      </x:c>
      <x:c r="B12" s="2" t="n">
        <x:v>1</x:v>
      </x:c>
      <x:c r="C12" s="2" t="n">
        <x:v>0</x:v>
      </x:c>
      <x:c r="D12" s="2" t="n">
        <x:v>0</x:v>
      </x:c>
      <x:c r="E12" s="8"/>
      <x:c r="F12" s="8"/>
      <x:c r="G12" s="7" t="str">
        <x:v>Not validated: fewer than 10 mapped India evidence records.</x:v>
      </x:c>
    </x:row>
    <x:row r="13" ht="34" customHeight="1">
      <x:c r="A13" s="2" t="str">
        <x:v>Molybdenum</x:v>
      </x:c>
      <x:c r="B13" s="2" t="n">
        <x:v>4</x:v>
      </x:c>
      <x:c r="C13" s="2" t="n">
        <x:v>0</x:v>
      </x:c>
      <x:c r="D13" s="2" t="n">
        <x:v>0</x:v>
      </x:c>
      <x:c r="E13" s="8"/>
      <x:c r="F13" s="8"/>
      <x:c r="G13" s="7" t="str">
        <x:v>Not validated: fewer than 10 mapped India evidence records.</x:v>
      </x:c>
    </x:row>
    <x:row r="14" ht="34" customHeight="1">
      <x:c r="A14" s="2" t="str">
        <x:v>Niobium</x:v>
      </x:c>
      <x:c r="B14" s="2" t="n">
        <x:v>0</x:v>
      </x:c>
      <x:c r="C14" s="2" t="n">
        <x:v>0</x:v>
      </x:c>
      <x:c r="D14" s="2" t="n">
        <x:v>0</x:v>
      </x:c>
      <x:c r="E14" s="8"/>
      <x:c r="F14" s="8"/>
      <x:c r="G14" s="7" t="str">
        <x:v>Not validated: fewer than 10 mapped India evidence records.</x:v>
      </x:c>
    </x:row>
    <x:row r="15" ht="34" customHeight="1">
      <x:c r="A15" s="2" t="str">
        <x:v>Nickel</x:v>
      </x:c>
      <x:c r="B15" s="2" t="n">
        <x:v>7</x:v>
      </x:c>
      <x:c r="C15" s="2" t="n">
        <x:v>0</x:v>
      </x:c>
      <x:c r="D15" s="2" t="n">
        <x:v>0</x:v>
      </x:c>
      <x:c r="E15" s="8"/>
      <x:c r="F15" s="8"/>
      <x:c r="G15" s="7" t="str">
        <x:v>Not validated: fewer than 10 mapped India evidence records.</x:v>
      </x:c>
    </x:row>
    <x:row r="16" ht="34" customHeight="1">
      <x:c r="A16" s="2" t="str">
        <x:v>Platinum-group elements</x:v>
      </x:c>
      <x:c r="B16" s="2" t="n">
        <x:v>8</x:v>
      </x:c>
      <x:c r="C16" s="2" t="n">
        <x:v>0</x:v>
      </x:c>
      <x:c r="D16" s="2" t="n">
        <x:v>0</x:v>
      </x:c>
      <x:c r="E16" s="8"/>
      <x:c r="F16" s="8"/>
      <x:c r="G16" s="7" t="str">
        <x:v>Not validated: fewer than 10 mapped India evidence records.</x:v>
      </x:c>
    </x:row>
    <x:row r="17" ht="34" customHeight="1">
      <x:c r="A17" s="2" t="str">
        <x:v>Phosphorus</x:v>
      </x:c>
      <x:c r="B17" s="2" t="n">
        <x:v>85</x:v>
      </x:c>
      <x:c r="C17" s="2" t="n">
        <x:v>5</x:v>
      </x:c>
      <x:c r="D17" s="2" t="n">
        <x:v>1700</x:v>
      </x:c>
      <x:c r="E17" s="8" t="n">
        <x:v>0.7064636678200692</x:v>
      </x:c>
      <x:c r="F17" s="8" t="str">
        <x:v>0.08235294117647059</x:v>
      </x:c>
      <x:c r="G17" s="7" t="str">
        <x:v>Spatial GroupKFold by H3 resolution-3; held-out evidence compared with sampled cells more than 25 km from catalog evidence. Background is not confirmed barren.</x:v>
      </x:c>
    </x:row>
    <x:row r="18" ht="34" customHeight="1">
      <x:c r="A18" s="2" t="str">
        <x:v>Potash</x:v>
      </x:c>
      <x:c r="B18" s="2" t="n">
        <x:v>0</x:v>
      </x:c>
      <x:c r="C18" s="2" t="n">
        <x:v>0</x:v>
      </x:c>
      <x:c r="D18" s="2" t="n">
        <x:v>0</x:v>
      </x:c>
      <x:c r="E18" s="8"/>
      <x:c r="F18" s="8"/>
      <x:c r="G18" s="7" t="str">
        <x:v>Not validated: fewer than 10 mapped India evidence records.</x:v>
      </x:c>
    </x:row>
    <x:row r="19" ht="34" customHeight="1">
      <x:c r="A19" s="2" t="str">
        <x:v>Rare-earth elements</x:v>
      </x:c>
      <x:c r="B19" s="2" t="n">
        <x:v>9</x:v>
      </x:c>
      <x:c r="C19" s="2" t="n">
        <x:v>0</x:v>
      </x:c>
      <x:c r="D19" s="2" t="n">
        <x:v>0</x:v>
      </x:c>
      <x:c r="E19" s="8"/>
      <x:c r="F19" s="8"/>
      <x:c r="G19" s="7" t="str">
        <x:v>Not validated: fewer than 10 mapped India evidence records.</x:v>
      </x:c>
    </x:row>
    <x:row r="20" ht="34" customHeight="1">
      <x:c r="A20" s="2" t="str">
        <x:v>Rhenium</x:v>
      </x:c>
      <x:c r="B20" s="2" t="n">
        <x:v>0</x:v>
      </x:c>
      <x:c r="C20" s="2" t="n">
        <x:v>0</x:v>
      </x:c>
      <x:c r="D20" s="2" t="n">
        <x:v>0</x:v>
      </x:c>
      <x:c r="E20" s="8"/>
      <x:c r="F20" s="8"/>
      <x:c r="G20" s="7" t="str">
        <x:v>Not validated: fewer than 10 mapped India evidence records.</x:v>
      </x:c>
    </x:row>
    <x:row r="21" ht="34" customHeight="1">
      <x:c r="A21" s="2" t="str">
        <x:v>Silicon</x:v>
      </x:c>
      <x:c r="B21" s="2" t="n">
        <x:v>110</x:v>
      </x:c>
      <x:c r="C21" s="2" t="n">
        <x:v>5</x:v>
      </x:c>
      <x:c r="D21" s="2" t="n">
        <x:v>2200</x:v>
      </x:c>
      <x:c r="E21" s="8" t="n">
        <x:v>0.7252644628099174</x:v>
      </x:c>
      <x:c r="F21" s="8" t="str">
        <x:v>0.07272727272727272</x:v>
      </x:c>
      <x:c r="G21" s="7" t="str">
        <x:v>Spatial GroupKFold by H3 resolution-3; held-out evidence compared with sampled cells more than 25 km from catalog evidence. Background is not confirmed barren.</x:v>
      </x:c>
    </x:row>
    <x:row r="22" ht="34" customHeight="1">
      <x:c r="A22" s="2" t="str">
        <x:v>Strontium</x:v>
      </x:c>
      <x:c r="B22" s="2" t="n">
        <x:v>0</x:v>
      </x:c>
      <x:c r="C22" s="2" t="n">
        <x:v>0</x:v>
      </x:c>
      <x:c r="D22" s="2" t="n">
        <x:v>0</x:v>
      </x:c>
      <x:c r="E22" s="8"/>
      <x:c r="F22" s="8"/>
      <x:c r="G22" s="7" t="str">
        <x:v>Not validated: fewer than 10 mapped India evidence records.</x:v>
      </x:c>
    </x:row>
    <x:row r="23" ht="34" customHeight="1">
      <x:c r="A23" s="2" t="str">
        <x:v>Tantalum</x:v>
      </x:c>
      <x:c r="B23" s="2" t="n">
        <x:v>0</x:v>
      </x:c>
      <x:c r="C23" s="2" t="n">
        <x:v>0</x:v>
      </x:c>
      <x:c r="D23" s="2" t="n">
        <x:v>0</x:v>
      </x:c>
      <x:c r="E23" s="8"/>
      <x:c r="F23" s="8"/>
      <x:c r="G23" s="7" t="str">
        <x:v>Not validated: fewer than 10 mapped India evidence records.</x:v>
      </x:c>
    </x:row>
    <x:row r="24" ht="34" customHeight="1">
      <x:c r="A24" s="2" t="str">
        <x:v>Tellurium</x:v>
      </x:c>
      <x:c r="B24" s="2" t="n">
        <x:v>0</x:v>
      </x:c>
      <x:c r="C24" s="2" t="n">
        <x:v>0</x:v>
      </x:c>
      <x:c r="D24" s="2" t="n">
        <x:v>0</x:v>
      </x:c>
      <x:c r="E24" s="8"/>
      <x:c r="F24" s="8"/>
      <x:c r="G24" s="7" t="str">
        <x:v>Not validated: fewer than 10 mapped India evidence records.</x:v>
      </x:c>
    </x:row>
    <x:row r="25" ht="34" customHeight="1">
      <x:c r="A25" s="2" t="str">
        <x:v>Tin</x:v>
      </x:c>
      <x:c r="B25" s="2" t="n">
        <x:v>0</x:v>
      </x:c>
      <x:c r="C25" s="2" t="n">
        <x:v>0</x:v>
      </x:c>
      <x:c r="D25" s="2" t="n">
        <x:v>0</x:v>
      </x:c>
      <x:c r="E25" s="8"/>
      <x:c r="F25" s="8"/>
      <x:c r="G25" s="7" t="str">
        <x:v>Not validated: fewer than 10 mapped India evidence records.</x:v>
      </x:c>
    </x:row>
    <x:row r="26" ht="34" customHeight="1">
      <x:c r="A26" s="2" t="str">
        <x:v>Titanium</x:v>
      </x:c>
      <x:c r="B26" s="2" t="n">
        <x:v>39</x:v>
      </x:c>
      <x:c r="C26" s="2" t="n">
        <x:v>5</x:v>
      </x:c>
      <x:c r="D26" s="2" t="n">
        <x:v>780</x:v>
      </x:c>
      <x:c r="E26" s="8" t="n">
        <x:v>0.6623602892833661</x:v>
      </x:c>
      <x:c r="F26" s="8" t="str">
        <x:v>0.2564102564102564</x:v>
      </x:c>
      <x:c r="G26" s="7" t="str">
        <x:v>Spatial GroupKFold by H3 resolution-3; held-out evidence compared with sampled cells more than 25 km from catalog evidence. Background is not confirmed barren.</x:v>
      </x:c>
    </x:row>
    <x:row r="27" ht="34" customHeight="1">
      <x:c r="A27" s="2" t="str">
        <x:v>Tungsten</x:v>
      </x:c>
      <x:c r="B27" s="2" t="n">
        <x:v>3</x:v>
      </x:c>
      <x:c r="C27" s="2" t="n">
        <x:v>0</x:v>
      </x:c>
      <x:c r="D27" s="2" t="n">
        <x:v>0</x:v>
      </x:c>
      <x:c r="E27" s="8"/>
      <x:c r="F27" s="8"/>
      <x:c r="G27" s="7" t="str">
        <x:v>Not validated: fewer than 10 mapped India evidence records.</x:v>
      </x:c>
    </x:row>
    <x:row r="28" ht="34" customHeight="1">
      <x:c r="A28" s="2" t="str">
        <x:v>Vanadium</x:v>
      </x:c>
      <x:c r="B28" s="2" t="n">
        <x:v>10</x:v>
      </x:c>
      <x:c r="C28" s="2" t="n">
        <x:v>5</x:v>
      </x:c>
      <x:c r="D28" s="2" t="n">
        <x:v>500</x:v>
      </x:c>
      <x:c r="E28" s="8" t="n">
        <x:v>0.37920000000000004</x:v>
      </x:c>
      <x:c r="F28" s="8" t="str">
        <x:v>0.0</x:v>
      </x:c>
      <x:c r="G28" s="7" t="str">
        <x:v>Spatial GroupKFold by H3 resolution-3; held-out evidence compared with sampled cells more than 25 km from catalog evidence. Background is not confirmed barren.</x:v>
      </x:c>
    </x:row>
    <x:row r="29" ht="34" customHeight="1">
      <x:c r="A29" s="2" t="str">
        <x:v>Zirconium</x:v>
      </x:c>
      <x:c r="B29" s="2" t="n">
        <x:v>12</x:v>
      </x:c>
      <x:c r="C29" s="2" t="n">
        <x:v>5</x:v>
      </x:c>
      <x:c r="D29" s="2" t="n">
        <x:v>500</x:v>
      </x:c>
      <x:c r="E29" s="8" t="n">
        <x:v>0.715</x:v>
      </x:c>
      <x:c r="F29" s="8" t="str">
        <x:v>0.0</x:v>
      </x:c>
      <x:c r="G29" s="7" t="str">
        <x:v>Spatial GroupKFold by H3 resolution-3; held-out evidence compared with sampled cells more than 25 km from catalog evidence. Background is not confirmed barren.</x:v>
      </x:c>
    </x:row>
    <x:row r="30" ht="34" customHeight="1">
      <x:c r="A30" s="2" t="str">
        <x:v>Selenium</x:v>
      </x:c>
      <x:c r="B30" s="2" t="n">
        <x:v>2</x:v>
      </x:c>
      <x:c r="C30" s="2" t="n">
        <x:v>0</x:v>
      </x:c>
      <x:c r="D30" s="2" t="n">
        <x:v>0</x:v>
      </x:c>
      <x:c r="E30" s="8"/>
      <x:c r="F30" s="8"/>
      <x:c r="G30" s="7" t="str">
        <x:v>Not validated: fewer than 10 mapped India evidence records.</x:v>
      </x:c>
    </x:row>
    <x:row r="31" ht="34" customHeight="1">
      <x:c r="A31" s="2" t="str">
        <x:v>Cadmium</x:v>
      </x:c>
      <x:c r="B31" s="2" t="n">
        <x:v>4</x:v>
      </x:c>
      <x:c r="C31" s="2" t="n">
        <x:v>0</x:v>
      </x:c>
      <x:c r="D31" s="2" t="n">
        <x:v>0</x:v>
      </x:c>
      <x:c r="E31" s="8"/>
      <x:c r="F31" s="8"/>
      <x:c r="G31" s="7" t="str">
        <x:v>Not validated: fewer than 10 mapped India evidence records.</x:v>
      </x:c>
    </x:row>
    <x:row r="32" ht="34" customHeight="1">
      <x:c r="A32" s="2" t="str">
        <x:v>Aluminium</x:v>
      </x:c>
      <x:c r="B32" s="2" t="n">
        <x:v>110</x:v>
      </x:c>
      <x:c r="C32" s="2" t="n">
        <x:v>5</x:v>
      </x:c>
      <x:c r="D32" s="2" t="n">
        <x:v>2200</x:v>
      </x:c>
      <x:c r="E32" s="8" t="n">
        <x:v>0.6910123966942148</x:v>
      </x:c>
      <x:c r="F32" s="8" t="str">
        <x:v>0.07272727272727272</x:v>
      </x:c>
      <x:c r="G32" s="7" t="str">
        <x:v>Spatial GroupKFold by H3 resolution-3; held-out evidence compared with sampled cells more than 25 km from catalog evidence. Background is not confirmed barren.</x:v>
      </x:c>
    </x:row>
    <x:row r="33" ht="34" customHeight="1">
      <x:c r="A33" s="2" t="str">
        <x:v>Iron</x:v>
      </x:c>
      <x:c r="B33" s="2" t="n">
        <x:v>238</x:v>
      </x:c>
      <x:c r="C33" s="2" t="n">
        <x:v>5</x:v>
      </x:c>
      <x:c r="D33" s="2" t="n">
        <x:v>4760</x:v>
      </x:c>
      <x:c r="E33" s="8" t="n">
        <x:v>0.8562945766541911</x:v>
      </x:c>
      <x:c r="F33" s="8" t="str">
        <x:v>0.44537815126050423</x:v>
      </x:c>
      <x:c r="G33" s="7" t="str">
        <x:v>Spatial GroupKFold by H3 resolution-3; held-out evidence compared with sampled cells more than 25 km from catalog evidence. Background is not confirmed barren.</x:v>
      </x:c>
    </x:row>
    <x:row r="34" ht="34" customHeight="1">
      <x:c r="A34" s="2" t="str">
        <x:v>Manganese</x:v>
      </x:c>
      <x:c r="B34" s="2" t="n">
        <x:v>130</x:v>
      </x:c>
      <x:c r="C34" s="2" t="n">
        <x:v>5</x:v>
      </x:c>
      <x:c r="D34" s="2" t="n">
        <x:v>2600</x:v>
      </x:c>
      <x:c r="E34" s="8" t="n">
        <x:v>0.8534112426035504</x:v>
      </x:c>
      <x:c r="F34" s="8" t="str">
        <x:v>0.2076923076923077</x:v>
      </x:c>
      <x:c r="G34" s="7" t="str">
        <x:v>Spatial GroupKFold by H3 resolution-3; held-out evidence compared with sampled cells more than 25 km from catalog evidence. Background is not confirmed barren.</x:v>
      </x:c>
    </x:row>
    <x:row r="35" ht="34" customHeight="1">
      <x:c r="A35" s="2" t="str">
        <x:v>Chromium</x:v>
      </x:c>
      <x:c r="B35" s="2" t="n">
        <x:v>72</x:v>
      </x:c>
      <x:c r="C35" s="2" t="n">
        <x:v>5</x:v>
      </x:c>
      <x:c r="D35" s="2" t="n">
        <x:v>1440</x:v>
      </x:c>
      <x:c r="E35" s="8" t="n">
        <x:v>0.9646797839506173</x:v>
      </x:c>
      <x:c r="F35" s="8" t="str">
        <x:v>0.9583333333333334</x:v>
      </x:c>
      <x:c r="G35" s="7" t="str">
        <x:v>Spatial GroupKFold by H3 resolution-3; held-out evidence compared with sampled cells more than 25 km from catalog evidence. Background is not confirmed barren.</x:v>
      </x:c>
    </x:row>
    <x:row r="36" ht="34" customHeight="1">
      <x:c r="A36" s="2" t="str">
        <x:v>Lead</x:v>
      </x:c>
      <x:c r="B36" s="2" t="n">
        <x:v>34</x:v>
      </x:c>
      <x:c r="C36" s="2" t="n">
        <x:v>5</x:v>
      </x:c>
      <x:c r="D36" s="2" t="n">
        <x:v>680</x:v>
      </x:c>
      <x:c r="E36" s="8" t="n">
        <x:v>0.7179930795847751</x:v>
      </x:c>
      <x:c r="F36" s="8" t="str">
        <x:v>0.2647058823529412</x:v>
      </x:c>
      <x:c r="G36" s="7" t="str">
        <x:v>Spatial GroupKFold by H3 resolution-3; held-out evidence compared with sampled cells more than 25 km from catalog evidence. Background is not confirmed barren.</x:v>
      </x:c>
    </x:row>
    <x:row r="37" ht="34" customHeight="1">
      <x:c r="A37" s="2" t="str">
        <x:v>Zinc</x:v>
      </x:c>
      <x:c r="B37" s="2" t="n">
        <x:v>24</x:v>
      </x:c>
      <x:c r="C37" s="2" t="n">
        <x:v>5</x:v>
      </x:c>
      <x:c r="D37" s="2" t="n">
        <x:v>500</x:v>
      </x:c>
      <x:c r="E37" s="8" t="n">
        <x:v>0.6775000000000001</x:v>
      </x:c>
      <x:c r="F37" s="8" t="str">
        <x:v>0.2916666666666667</x:v>
      </x:c>
      <x:c r="G37" s="7" t="str">
        <x:v>Spatial GroupKFold by H3 resolution-3; held-out evidence compared with sampled cells more than 25 km from catalog evidence. Background is not confirmed barren.</x:v>
      </x:c>
    </x:row>
    <x:row r="38" ht="34" customHeight="1">
      <x:c r="A38" s="2" t="str">
        <x:v>Gold</x:v>
      </x:c>
      <x:c r="B38" s="2" t="n">
        <x:v>16</x:v>
      </x:c>
      <x:c r="C38" s="2" t="n">
        <x:v>5</x:v>
      </x:c>
      <x:c r="D38" s="2" t="n">
        <x:v>500</x:v>
      </x:c>
      <x:c r="E38" s="8" t="n">
        <x:v>0.643</x:v>
      </x:c>
      <x:c r="F38" s="8" t="str">
        <x:v>0.0625</x:v>
      </x:c>
      <x:c r="G38" s="7" t="str">
        <x:v>Spatial GroupKFold by H3 resolution-3; held-out evidence compared with sampled cells more than 25 km from catalog evidence. Background is not confirmed barren.</x:v>
      </x:c>
    </x:row>
    <x:row r="39" ht="34" customHeight="1">
      <x:c r="A39" s="2" t="str">
        <x:v>Silver</x:v>
      </x:c>
      <x:c r="B39" s="2" t="n">
        <x:v>21</x:v>
      </x:c>
      <x:c r="C39" s="2" t="n">
        <x:v>5</x:v>
      </x:c>
      <x:c r="D39" s="2" t="n">
        <x:v>500</x:v>
      </x:c>
      <x:c r="E39" s="8" t="n">
        <x:v>0.6973333333333335</x:v>
      </x:c>
      <x:c r="F39" s="8" t="str">
        <x:v>0.2857142857142857</x:v>
      </x:c>
      <x:c r="G39" s="7" t="str">
        <x:v>Spatial GroupKFold by H3 resolution-3; held-out evidence compared with sampled cells more than 25 km from catalog evidence. Background is not confirmed barren.</x:v>
      </x:c>
    </x:row>
    <x:row r="40" ht="34" customHeight="1">
      <x:c r="A40" s="2" t="str">
        <x:v>Uranium</x:v>
      </x:c>
      <x:c r="B40" s="2" t="n">
        <x:v>1</x:v>
      </x:c>
      <x:c r="C40" s="2" t="n">
        <x:v>0</x:v>
      </x:c>
      <x:c r="D40" s="2" t="n">
        <x:v>0</x:v>
      </x:c>
      <x:c r="E40" s="8"/>
      <x:c r="F40" s="8"/>
      <x:c r="G40" s="7" t="str">
        <x:v>Not validated: fewer than 10 mapped India evidence records.</x:v>
      </x:c>
    </x:row>
    <x:row r="41" ht="34" customHeight="1">
      <x:c r="A41" s="2" t="str">
        <x:v>Thorium</x:v>
      </x:c>
      <x:c r="B41" s="2" t="n">
        <x:v>5</x:v>
      </x:c>
      <x:c r="C41" s="2" t="n">
        <x:v>0</x:v>
      </x:c>
      <x:c r="D41" s="2" t="n">
        <x:v>0</x:v>
      </x:c>
      <x:c r="E41" s="8"/>
      <x:c r="F41" s="8"/>
      <x:c r="G41" s="7" t="str">
        <x:v>Not validated: fewer than 10 mapped India evidence records.</x:v>
      </x:c>
    </x:row>
    <x:row r="42" ht="34" customHeight="1">
      <x:c r="A42" s="2" t="str">
        <x:v>Coal</x:v>
      </x:c>
      <x:c r="B42" s="2" t="n">
        <x:v>0</x:v>
      </x:c>
      <x:c r="C42" s="2" t="n">
        <x:v>0</x:v>
      </x:c>
      <x:c r="D42" s="2" t="n">
        <x:v>0</x:v>
      </x:c>
      <x:c r="E42" s="8"/>
      <x:c r="F42" s="8"/>
      <x:c r="G42" s="7" t="str">
        <x:v>Not validated: fewer than 10 mapped India evidence records.</x:v>
      </x:c>
    </x:row>
    <x:row r="43" ht="34" customHeight="1">
      <x:c r="A43" s="2" t="str">
        <x:v>Lignite</x:v>
      </x:c>
      <x:c r="B43" s="2" t="n">
        <x:v>0</x:v>
      </x:c>
      <x:c r="C43" s="2" t="n">
        <x:v>0</x:v>
      </x:c>
      <x:c r="D43" s="2" t="n">
        <x:v>0</x:v>
      </x:c>
      <x:c r="E43" s="8"/>
      <x:c r="F43" s="8"/>
      <x:c r="G43" s="7" t="str">
        <x:v>Not validated: fewer than 10 mapped India evidence records.</x:v>
      </x:c>
    </x:row>
    <x:row r="44" ht="34" customHeight="1">
      <x:c r="A44" s="2" t="str">
        <x:v>Petroleum</x:v>
      </x:c>
      <x:c r="B44" s="2" t="n">
        <x:v>0</x:v>
      </x:c>
      <x:c r="C44" s="2" t="n">
        <x:v>0</x:v>
      </x:c>
      <x:c r="D44" s="2" t="n">
        <x:v>0</x:v>
      </x:c>
      <x:c r="E44" s="8"/>
      <x:c r="F44" s="8"/>
      <x:c r="G44" s="7" t="str">
        <x:v>Not validated: fewer than 10 mapped India evidence records.</x:v>
      </x:c>
    </x:row>
    <x:row r="45" ht="34" customHeight="1">
      <x:c r="A45" s="2" t="str">
        <x:v>Natural gas</x:v>
      </x:c>
      <x:c r="B45" s="2" t="n">
        <x:v>0</x:v>
      </x:c>
      <x:c r="C45" s="2" t="n">
        <x:v>0</x:v>
      </x:c>
      <x:c r="D45" s="2" t="n">
        <x:v>0</x:v>
      </x:c>
      <x:c r="E45" s="8"/>
      <x:c r="F45" s="8"/>
      <x:c r="G45" s="7" t="str">
        <x:v>Not validated: fewer than 10 mapped India evidence records.</x:v>
      </x:c>
    </x:row>
    <x:row r="46" ht="34" customHeight="1">
      <x:c r="A46" s="2" t="str">
        <x:v>Boron</x:v>
      </x:c>
      <x:c r="B46" s="2" t="n">
        <x:v>1</x:v>
      </x:c>
      <x:c r="C46" s="2" t="n">
        <x:v>0</x:v>
      </x:c>
      <x:c r="D46" s="2" t="n">
        <x:v>0</x:v>
      </x:c>
      <x:c r="E46" s="8"/>
      <x:c r="F46" s="8"/>
      <x:c r="G46" s="7" t="str">
        <x:v>Not validated: fewer than 10 mapped India evidence records.</x:v>
      </x:c>
    </x:row>
    <x:row r="47" ht="34" customHeight="1">
      <x:c r="A47" s="2" t="str">
        <x:v>Fluorine</x:v>
      </x:c>
      <x:c r="B47" s="2" t="n">
        <x:v>3</x:v>
      </x:c>
      <x:c r="C47" s="2" t="n">
        <x:v>0</x:v>
      </x:c>
      <x:c r="D47" s="2" t="n">
        <x:v>0</x:v>
      </x:c>
      <x:c r="E47" s="8"/>
      <x:c r="F47" s="8"/>
      <x:c r="G47" s="7" t="str">
        <x:v>Not validated: fewer than 10 mapped India evidence records.</x:v>
      </x:c>
    </x:row>
    <x:row r="48" ht="34" customHeight="1">
      <x:c r="A48" s="2" t="str">
        <x:v>Magnesium</x:v>
      </x:c>
      <x:c r="B48" s="2" t="n">
        <x:v>4</x:v>
      </x:c>
      <x:c r="C48" s="2" t="n">
        <x:v>0</x:v>
      </x:c>
      <x:c r="D48" s="2" t="n">
        <x:v>0</x:v>
      </x:c>
      <x:c r="E48" s="8"/>
      <x:c r="F48" s="8"/>
      <x:c r="G48" s="7" t="str">
        <x:v>Not validated: fewer than 10 mapped India evidence records.</x:v>
      </x:c>
    </x:row>
    <x:row r="49" ht="34" customHeight="1">
      <x:c r="A49" s="2" t="str">
        <x:v>Barium</x:v>
      </x:c>
      <x:c r="B49" s="2" t="n">
        <x:v>3</x:v>
      </x:c>
      <x:c r="C49" s="2" t="n">
        <x:v>0</x:v>
      </x:c>
      <x:c r="D49" s="2" t="n">
        <x:v>0</x:v>
      </x:c>
      <x:c r="E49" s="8"/>
      <x:c r="F49" s="8"/>
      <x:c r="G49" s="7" t="str">
        <x:v>Not validated: fewer than 10 mapped India evidence records.</x:v>
      </x:c>
    </x:row>
    <x:row r="50" ht="34" customHeight="1">
      <x:c r="A50" s="2" t="str">
        <x:v>Calcium and limestone</x:v>
      </x:c>
      <x:c r="B50" s="2" t="n">
        <x:v>6</x:v>
      </x:c>
      <x:c r="C50" s="2" t="n">
        <x:v>0</x:v>
      </x:c>
      <x:c r="D50" s="2" t="n">
        <x:v>0</x:v>
      </x:c>
      <x:c r="E50" s="8"/>
      <x:c r="F50" s="8"/>
      <x:c r="G50" s="7" t="str">
        <x:v>Not validated: fewer than 10 mapped India evidence records.</x:v>
      </x:c>
    </x:row>
    <x:row r="51" ht="34" customHeight="1">
      <x:c r="A51" s="2" t="str">
        <x:v>Kaolin</x:v>
      </x:c>
      <x:c r="B51" s="2" t="n">
        <x:v>3</x:v>
      </x:c>
      <x:c r="C51" s="2" t="n">
        <x:v>0</x:v>
      </x:c>
      <x:c r="D51" s="2" t="n">
        <x:v>0</x:v>
      </x:c>
      <x:c r="E51" s="8"/>
      <x:c r="F51" s="8"/>
      <x:c r="G51" s="7" t="str">
        <x:v>Not validated: fewer than 10 mapped India evidence records.</x:v>
      </x:c>
    </x:row>
  </x:sheetData>
  <x:conditionalFormatting sqref="E2:E51">
    <x:cfRule type="colorScale" priority="1">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0b3312ab168949ae"/>
  </x:tableParts>
</x:worksheet>
</file>

<file path=xl/worksheets/sheet1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34" hidden="0" customWidth="1"/>
    <x:col min="2" max="2" width="30" hidden="0" customWidth="1"/>
    <x:col min="3" max="3" width="44" hidden="0" customWidth="1"/>
    <x:col min="4" max="4" width="24" hidden="0" customWidth="1"/>
    <x:col min="5" max="5" width="42" hidden="0" customWidth="1"/>
    <x:col min="6" max="6" width="42" hidden="0" customWidth="1"/>
    <x:col min="7" max="7" width="42" hidden="0" customWidth="1"/>
    <x:col min="8" max="8" width="42" hidden="0" customWidth="1"/>
    <x:col min="9" max="9" width="42" hidden="0" customWidth="1"/>
  </x:cols>
  <x:sheetData>
    <x:row r="1" ht="34" customHeight="1">
      <x:c r="A1" s="6" t="str">
        <x:v>source_id</x:v>
      </x:c>
      <x:c r="B1" s="6" t="str">
        <x:v>publisher</x:v>
      </x:c>
      <x:c r="C1" s="6" t="str">
        <x:v>title</x:v>
      </x:c>
      <x:c r="D1" s="6" t="str">
        <x:v>release_or_reference_date</x:v>
      </x:c>
      <x:c r="E1" s="6" t="str">
        <x:v>url</x:v>
      </x:c>
      <x:c r="F1" s="6" t="str">
        <x:v>download_url</x:v>
      </x:c>
      <x:c r="G1" s="6" t="str">
        <x:v>license_or_access_note</x:v>
      </x:c>
      <x:c r="H1" s="6" t="str">
        <x:v>used_for</x:v>
      </x:c>
      <x:c r="I1" s="6" t="str">
        <x:v>limitations</x:v>
      </x:c>
    </x:row>
    <x:row r="2" ht="54" customHeight="1">
      <x:c r="A2" s="2" t="str">
        <x:v>SRC_USGS_MRDS</x:v>
      </x:c>
      <x:c r="B2" s="2" t="str">
        <x:v>U.S. Geological Survey</x:v>
      </x:c>
      <x:c r="C2" s="2" t="str">
        <x:v>Mineral Resources Data System (MRDS), CSV extract</x:v>
      </x:c>
      <x:c r="D2" s="2" t="str">
        <x:v>2022-08-23</x:v>
      </x:c>
      <x:c r="E2" s="7" t="str">
        <x:v>https://mrdata.usgs.gov/mrds/</x:v>
      </x:c>
      <x:c r="F2" s="7" t="str">
        <x:v>https://mrdata.usgs.gov/mrds/mrds-csv.zip</x:v>
      </x:c>
      <x:c r="G2" s="7" t="str">
        <x:v>U.S. federal government data; verify source-specific reuse terms and citations.</x:v>
      </x:c>
      <x:c r="H2" s="7" t="str">
        <x:v>Known mines, past producers, prospects, occurrences, commodities, and source geological descriptions.</x:v>
      </x:c>
      <x:c r="I2" s="7" t="str">
        <x:v>India coverage is useful but not an exhaustive or current statutory register; many records are historical and point precision varies.</x:v>
      </x:c>
    </x:row>
    <x:row r="3" ht="54" customHeight="1">
      <x:c r="A3" s="2" t="str">
        <x:v>SRC_ESRI_INDIA_GEOLOGY</x:v>
      </x:c>
      <x:c r="B3" s="2" t="str">
        <x:v>Esri India Living Atlas</x:v>
      </x:c>
      <x:c r="C3" s="2" t="str">
        <x:v>India Geology feature service</x:v>
      </x:c>
      <x:c r="D3" s="2" t="str">
        <x:v>service accessed 2026-09-09</x:v>
      </x:c>
      <x:c r="E3" s="7" t="str">
        <x:v>https://livingatlas.esri.in/server1/rest/services/Geology/Geology/MapServer</x:v>
      </x:c>
      <x:c r="F3" s="7" t="str">
        <x:v>ArcGIS REST query against layer 0</x:v>
      </x:c>
      <x:c r="G3" s="7" t="str">
        <x:v>Publicly queryable service; item metadata does not state a reuse license. Dataset exports contain only sampled unit attributes, not redistributed polygons.</x:v>
      </x:c>
      <x:c r="H3" s="7" t="str">
        <x:v>Geological age, supergroup, group, and stratigraphy sampled at H3 cell centroids.</x:v>
      </x:c>
      <x:c r="I3" s="7" t="str">
        <x:v>Service metadata does not identify polygon provenance or license; map-unit scale and positional accuracy are not stated.</x:v>
      </x:c>
    </x:row>
    <x:row r="4" ht="54" customHeight="1">
      <x:c r="A4" s="2" t="str">
        <x:v>SRC_CENSUS_PCA_2011</x:v>
      </x:c>
      <x:c r="B4" s="2" t="str">
        <x:v>Office of the Registrar General &amp; Census Commissioner, India</x:v>
      </x:c>
      <x:c r="C4" s="2" t="str">
        <x:v>Basic Population Figures of India/State/District/Sub-District/Village, Primary Census Abstract 2011</x:v>
      </x:c>
      <x:c r="D4" s="2" t="str">
        <x:v>2011</x:v>
      </x:c>
      <x:c r="E4" s="7" t="str">
        <x:v>https://www.censusindia.gov.in/nada/index.php/catalog/42559</x:v>
      </x:c>
      <x:c r="F4" s="7" t="str">
        <x:v>https://censusindia.gov.in/nada/index.php/catalog/42559/download/46185/2011-IndiaStateDistSbDistTwn-0000.xlsx</x:v>
      </x:c>
      <x:c r="G4" s="7" t="str">
        <x:v>Government of India census publication; retain attribution and verify website terms for redistribution.</x:v>
      </x:c>
      <x:c r="H4" s="7" t="str">
        <x:v>District population, households, sex, ages 0-6, Scheduled Caste/Tribe, literacy, and work participation.</x:v>
      </x:c>
      <x:c r="I4" s="7" t="str">
        <x:v>2011 reference geography and population; not a current population count.</x:v>
      </x:c>
    </x:row>
    <x:row r="5" ht="54" customHeight="1">
      <x:c r="A5" s="2" t="str">
        <x:v>SRC_CENSUS_A01_2011</x:v>
      </x:c>
      <x:c r="B5" s="2" t="str">
        <x:v>Office of the Registrar General &amp; Census Commissioner, India</x:v>
      </x:c>
      <x:c r="C5" s="2" t="str">
        <x:v>A-01 Number of villages, towns, households, population and area</x:v>
      </x:c>
      <x:c r="D5" s="2" t="str">
        <x:v>2011</x:v>
      </x:c>
      <x:c r="E5" s="7" t="str">
        <x:v>https://www.censusindia.gov.in/nada/index.php/catalog/42526</x:v>
      </x:c>
      <x:c r="F5" s="7" t="str">
        <x:v>https://censusindia.gov.in/nada/index.php/catalog/42526/download/46152/A-1_NO_OF_VILLAGES_TOWNS_HOUSEHOLDS_POPULATION_AND_AREA.xlsx</x:v>
      </x:c>
      <x:c r="G5" s="7" t="str">
        <x:v>Government of India census publication; retain attribution and verify website terms for redistribution.</x:v>
      </x:c>
      <x:c r="H5" s="7" t="str">
        <x:v>Census 2011 district area and population density.</x:v>
      </x:c>
      <x:c r="I5" s="7" t="str">
        <x:v>2011 administrative geography.</x:v>
      </x:c>
    </x:row>
    <x:row r="6" ht="54" customHeight="1">
      <x:c r="A6" s="2" t="str">
        <x:v>SRC_DATAMEET_DISTRICTS_2011</x:v>
      </x:c>
      <x:c r="B6" s="2" t="str">
        <x:v>DataMeet India community</x:v>
      </x:c>
      <x:c r="C6" s="2" t="str">
        <x:v>India Census 2011 district boundaries</x:v>
      </x:c>
      <x:c r="D6" s="2" t="str">
        <x:v>repository accessed 2026-09-09</x:v>
      </x:c>
      <x:c r="E6" s="7" t="str">
        <x:v>https://github.com/datameet/maps/tree/master/Districts/Census_2011</x:v>
      </x:c>
      <x:c r="F6" s="7" t="str">
        <x:v>https://raw.githubusercontent.com/datameet/maps/master/Districts/Census_2011/2011_Dist.shp</x:v>
      </x:c>
      <x:c r="G6" s="7" t="str">
        <x:v>CC BY 2.5 India as stated in the directory README.</x:v>
      </x:c>
      <x:c r="H6" s="7" t="str">
        <x:v>Spatial assignment to 2011 Census districts.</x:v>
      </x:c>
      <x:c r="I6" s="7" t="str">
        <x:v>Community-derived boundary data; known shifts and geometry imperfections are documented by DataMeet.</x:v>
      </x:c>
    </x:row>
    <x:row r="7" ht="54" customHeight="1">
      <x:c r="A7" s="2" t="str">
        <x:v>SRC_DATAMEET_INDIA_BOUNDARY</x:v>
      </x:c>
      <x:c r="B7" s="2" t="str">
        <x:v>DataMeet India community</x:v>
      </x:c>
      <x:c r="C7" s="2" t="str">
        <x:v>India land boundary derived from Survey of India/Census district data</x:v>
      </x:c>
      <x:c r="D7" s="2" t="str">
        <x:v>repository accessed 2026-09-09</x:v>
      </x:c>
      <x:c r="E7" s="7" t="str">
        <x:v>https://github.com/datameet/maps/tree/master/Country</x:v>
      </x:c>
      <x:c r="F7" s="7" t="str">
        <x:v>https://raw.githubusercontent.com/datameet/maps/master/Country/india-soi.geojson</x:v>
      </x:c>
      <x:c r="G7" s="7" t="str">
        <x:v>CC BY-SA 2.5 / ODbL as stated in the Country README.</x:v>
      </x:c>
      <x:c r="H7" s="7" t="str">
        <x:v>Nationwide H3 grid generation.</x:v>
      </x:c>
      <x:c r="I7" s="7" t="str">
        <x:v>Boundary representation follows the cited India-source convention; H3 center containment creates partial coastal cells.</x:v>
      </x:c>
    </x:row>
    <x:row r="8" ht="54" customHeight="1">
      <x:c r="A8" s="2" t="str">
        <x:v>SRC_NASA_POWER_ROLLING_12M</x:v>
      </x:c>
      <x:c r="B8" s="2" t="str">
        <x:v>NASA Langley Research Center POWER Project</x:v>
      </x:c>
      <x:c r="C8" s="2" t="str">
        <x:v>POWER Daily API, rolling 12-month MERRA-2/near-real-time meteorology</x:v>
      </x:c>
      <x:c r="D8" s="2" t="str">
        <x:v>2025-09-01 through 2026-08-31</x:v>
      </x:c>
      <x:c r="E8" s="7" t="str">
        <x:v>https://power.larc.nasa.gov/docs/services/api/temporal/daily/</x:v>
      </x:c>
      <x:c r="F8" s="7" t="str">
        <x:v>https://power.larc.nasa.gov/api/temporal/daily/regional</x:v>
      </x:c>
      <x:c r="G8" s="7" t="str">
        <x:v>NASA open data; cite the POWER project and its underlying MERRA-2 source.</x:v>
      </x:c>
      <x:c r="H8" s="7" t="str">
        <x:v>Rolling 12-month temperature, precipitation, relative humidity, and wind-speed summaries.</x:v>
      </x:c>
      <x:c r="I8" s="7" t="str">
        <x:v>Meteorological data at native source resolution. Recent near-real-time values may later be superseded by long-term MERRA-2 products; the exact daily source files and checksums are cached for reproducibility.</x:v>
      </x:c>
    </x:row>
    <x:row r="9" ht="54" customHeight="1">
      <x:c r="A9" s="2" t="str">
        <x:v>SRC_WORLDPOP_2020</x:v>
      </x:c>
      <x:c r="B9" s="2" t="str">
        <x:v>WorldPop, University of Southampton</x:v>
      </x:c>
      <x:c r="C9" s="2" t="str">
        <x:v>India unconstrained population count, 1 km, 2020, UN-adjusted</x:v>
      </x:c>
      <x:c r="D9" s="2" t="str">
        <x:v>2020</x:v>
      </x:c>
      <x:c r="E9" s="7" t="str">
        <x:v>https://hub.worldpop.org/</x:v>
      </x:c>
      <x:c r="F9" s="7" t="str">
        <x:v>https://data.worldpop.org/GIS/Population/Global_2000_2020_1km_UNadj/2020/IND/ind_ppp_2020_1km_Aggregated_UNadj.tif</x:v>
      </x:c>
      <x:c r="G9" s="7" t="str">
        <x:v>WorldPop open-data terms; commonly distributed under CC BY 4.0. Verify the release page for operational reuse.</x:v>
      </x:c>
      <x:c r="H9" s="7" t="str">
        <x:v>Estimated population summed within each H3 cell.</x:v>
      </x:c>
      <x:c r="I9" s="7" t="str">
        <x:v>Modelled 2020 population surface, not a census; unconstrained pixels and boundary differences can affect local sums.</x:v>
      </x:c>
    </x:row>
    <x:row r="10" ht="54" customHeight="1">
      <x:c r="A10" s="2" t="str">
        <x:v>SRC_WORLDCLIM_ELEV</x:v>
      </x:c>
      <x:c r="B10" s="2" t="str">
        <x:v>WorldClim</x:v>
      </x:c>
      <x:c r="C10" s="2" t="str">
        <x:v>WorldClim 2.1 elevation at 2.5 arc-minutes, derived from SRTM</x:v>
      </x:c>
      <x:c r="D10" s="2" t="str">
        <x:v>2020 distribution</x:v>
      </x:c>
      <x:c r="E10" s="7" t="str">
        <x:v>https://www.worldclim.org/data/worldclim21.html</x:v>
      </x:c>
      <x:c r="F10" s="7" t="str">
        <x:v>https://geodata.ucdavis.edu/climate/worldclim/2_1/base/wc2.1_2.5m_elev.zip</x:v>
      </x:c>
      <x:c r="G10" s="7" t="str">
        <x:v>WorldClim data terms require citation; review current terms before commercial redistribution.</x:v>
      </x:c>
      <x:c r="H10" s="7" t="str">
        <x:v>Centroid elevation, approximate slope, relief, and terrain class.</x:v>
      </x:c>
      <x:c r="I10" s="7" t="str">
        <x:v>Approximately 4.5 km cells; slope and relief are reconnaissance-scale approximations.</x:v>
      </x:c>
    </x:row>
    <x:row r="11" ht="54" customHeight="1">
      <x:c r="A11" s="2" t="str">
        <x:v>SRC_INDIA_CRITICAL_2023</x:v>
      </x:c>
      <x:c r="B11" s="2" t="str">
        <x:v>Ministry of Mines, Government of India</x:v>
      </x:c>
      <x:c r="C11" s="2" t="str">
        <x:v>Critical Minerals for India, Report of the Committee</x:v>
      </x:c>
      <x:c r="D11" s="2" t="str">
        <x:v>2023-06</x:v>
      </x:c>
      <x:c r="E11" s="7" t="str">
        <x:v>https://www.mines.gov.in/admin/storage/app/uploads/649d4212cceb01688027666.pdf</x:v>
      </x:c>
      <x:c r="F11" s="7" t="str">
        <x:v>same as URL</x:v>
      </x:c>
      <x:c r="G11" s="7" t="str">
        <x:v>Government publication; retain attribution.</x:v>
      </x:c>
      <x:c r="H11" s="7" t="str">
        <x:v>Official first 30 entries in the strategic-material priority list.</x:v>
      </x:c>
      <x:c r="I11" s="7" t="str">
        <x:v>Criticality priorities can change; the report recommends periodic review.</x:v>
      </x:c>
    </x:row>
    <x:row r="12" ht="54" customHeight="1">
      <x:c r="A12" s="2" t="str">
        <x:v>SRC_IBM_NMI_2025</x:v>
      </x:c>
      <x:c r="B12" s="2" t="str">
        <x:v>Indian Bureau of Mines, Ministry of Mines, Government of India</x:v>
      </x:c>
      <x:c r="C12" s="2" t="str">
        <x:v>National Mineral Inventory at a Glance 2025, Chapter 5: Mineral-wise reserves and resources</x:v>
      </x:c>
      <x:c r="D12" s="2" t="str">
        <x:v>resources as on 2025-04-01</x:v>
      </x:c>
      <x:c r="E12" s="7" t="str">
        <x:v>https://ibm.gov.in/IBMPortal/pages/national-mineral-inventory-at-a-glance-2025</x:v>
      </x:c>
      <x:c r="F12" s="7" t="str">
        <x:v>https://ibm.gov.in/writereaddata/files/17848872906a6337fae632bChapter__5_Mineral_wise.pdf</x:v>
      </x:c>
      <x:c r="G12" s="7" t="str">
        <x:v>Government of India publication; retain attribution and verify current IBM website reuse terms.</x:v>
      </x:c>
      <x:c r="H12" s="7" t="str">
        <x:v>Authoritative 2025 UNFC reserves/resources by mineral, grade or measure, and state/UT.</x:v>
      </x:c>
      <x:c r="I12" s="7" t="str">
        <x:v>National/state aggregates are not deposit locations; the source chapter provides no coordinates or polygons and figures are rounded.</x:v>
      </x:c>
    </x:row>
    <x:row r="13" ht="54" customHeight="1">
      <x:c r="A13" s="2" t="str">
        <x:v>SRC_IBM_MCDR_INSPECTIONS_2023_2026</x:v>
      </x:c>
      <x:c r="B13" s="2" t="str">
        <x:v>Indian Bureau of Mines, Ministry of Mines, Government of India</x:v>
      </x:c>
      <x:c r="C13" s="2" t="str">
        <x:v>Regional MCDR inspection reports and violation-letter tables, FY 2023-24 to 2025-26</x:v>
      </x:c>
      <x:c r="D13" s="2" t="str">
        <x:v>inspection dates through source access 2026-09-09</x:v>
      </x:c>
      <x:c r="E13" s="7" t="str">
        <x:v>https://ibm.gov.in/IBMPortal/pages/Administration_of_MCDR</x:v>
      </x:c>
      <x:c r="F13" s="7" t="str">
        <x:v>Multiple exact regional-page URLs are retained in the event CSV source_url field.</x:v>
      </x:c>
      <x:c r="G13" s="7" t="str">
        <x:v>Government of India public webpages; retain attribution and verify current IBM website reuse terms.</x:v>
      </x:c>
      <x:c r="H13" s="7" t="str">
        <x:v>Named mine inspection events, dates, regions, state/district, mineral, owner/lessee, mine code, lease area, and linked report/notice documents where published.</x:v>
      </x:c>
      <x:c r="I13" s="7" t="str">
        <x:v>Inspection tables are not an exhaustive lease or working-mine register. Inclusion shows a published IBM inspection-table record, not current production, legal compliance, reserve size, or georeferenced location.</x:v>
      </x:c>
    </x:row>
    <x:row r="14" ht="54" customHeight="1">
      <x:c r="A14" s="2" t="str">
        <x:v>SRC_PIB_CRITICAL_BLOCKS_T1</x:v>
      </x:c>
      <x:c r="B14" s="2" t="str">
        <x:v>Press Information Bureau / Ministry of Mines, Government of India</x:v>
      </x:c>
      <x:c r="C14" s="2" t="str">
        <x:v>First tranche: 20 critical and strategic mineral blocks notified for auction</x:v>
      </x:c>
      <x:c r="D14" s="2" t="str">
        <x:v>2023-12-13</x:v>
      </x:c>
      <x:c r="E14" s="7" t="str">
        <x:v>https://www.pib.gov.in/PressReleasePage.aspx?PRID=1985839&amp;lang=2&amp;reg=48</x:v>
      </x:c>
      <x:c r="F14" s="7" t="str">
        <x:v>same as URL</x:v>
      </x:c>
      <x:c r="G14" s="7" t="str">
        <x:v>Government publication; retain attribution.</x:v>
      </x:c>
      <x:c r="H14" s="7" t="str">
        <x:v>Tranche-I block offer names, states, minerals, and concession types.</x:v>
      </x:c>
      <x:c r="I14" s="7" t="str">
        <x:v>Summary table provides no exact coordinates or polygons; event status is limited to the release date.</x:v>
      </x:c>
    </x:row>
    <x:row r="15" ht="54" customHeight="1">
      <x:c r="A15" s="2" t="str">
        <x:v>SRC_PIB_CRITICAL_RESULTS_T1</x:v>
      </x:c>
      <x:c r="B15" s="2" t="str">
        <x:v>Press Information Bureau / Ministry of Mines, Government of India</x:v>
      </x:c>
      <x:c r="C15" s="2" t="str">
        <x:v>Preferred bidders for six first-tranche critical-mineral blocks</x:v>
      </x:c>
      <x:c r="D15" s="2" t="str">
        <x:v>2024-06-24</x:v>
      </x:c>
      <x:c r="E15" s="7" t="str">
        <x:v>https://www.pib.gov.in/PressReleasePage.aspx?PRID=2028356&amp;lang=2&amp;reg=3</x:v>
      </x:c>
      <x:c r="F15" s="7" t="str">
        <x:v>same as URL</x:v>
      </x:c>
      <x:c r="G15" s="7" t="str">
        <x:v>Government publication; retain attribution.</x:v>
      </x:c>
      <x:c r="H15" s="7" t="str">
        <x:v>Tranche-I successful-auction results, bidders, and premiums.</x:v>
      </x:c>
      <x:c r="I15" s="7" t="str">
        <x:v>A preferred-bidder result is not proof of final grant, production, reserves/resources, or legal/access feasibility.</x:v>
      </x:c>
    </x:row>
    <x:row r="16" ht="54" customHeight="1">
      <x:c r="A16" s="2" t="str">
        <x:v>SRC_PIB_CRITICAL_RESULTS_T2_T3</x:v>
      </x:c>
      <x:c r="B16" s="2" t="str">
        <x:v>Press Information Bureau / Ministry of Mines, Government of India</x:v>
      </x:c>
      <x:c r="C16" s="2" t="str">
        <x:v>Preferred bidders for tranches II and III</x:v>
      </x:c>
      <x:c r="D16" s="2" t="str">
        <x:v>2024-07-20</x:v>
      </x:c>
      <x:c r="E16" s="7" t="str">
        <x:v>https://www.pib.gov.in/PressReleasePage.aspx?PRID=2034634&amp;lang=2&amp;reg=48</x:v>
      </x:c>
      <x:c r="F16" s="7" t="str">
        <x:v>same as URL</x:v>
      </x:c>
      <x:c r="G16" s="7" t="str">
        <x:v>Government publication; retain attribution.</x:v>
      </x:c>
      <x:c r="H16" s="7" t="str">
        <x:v>Eight successful-auction result rows with state, district, concession, and bidder.</x:v>
      </x:c>
      <x:c r="I16" s="7" t="str">
        <x:v>The table does not publish final price offers or exact block geometry.</x:v>
      </x:c>
    </x:row>
    <x:row r="17" ht="54" customHeight="1">
      <x:c r="A17" s="2" t="str">
        <x:v>SRC_PIB_CRITICAL_RESULTS_T4_A</x:v>
      </x:c>
      <x:c r="B17" s="2" t="str">
        <x:v>Press Information Bureau / Ministry of Mines, Government of India</x:v>
      </x:c>
      <x:c r="C17" s="2" t="str">
        <x:v>Eight successful tranche-IV critical-mineral block auctions</x:v>
      </x:c>
      <x:c r="D17" s="2" t="str">
        <x:v>2024-11-07</x:v>
      </x:c>
      <x:c r="E17" s="7" t="str">
        <x:v>https://www.pib.gov.in/PressReleaseIframePage.aspx?PRID=2071441&amp;lang=2&amp;reg=48</x:v>
      </x:c>
      <x:c r="F17" s="7" t="str">
        <x:v>same as URL</x:v>
      </x:c>
      <x:c r="G17" s="7" t="str">
        <x:v>Government publication; retain attribution.</x:v>
      </x:c>
      <x:c r="H17" s="7" t="str">
        <x:v>First eight tranche-IV successful-auction results.</x:v>
      </x:c>
      <x:c r="I17" s="7" t="str">
        <x:v>The summary table does not publish exact block geometry.</x:v>
      </x:c>
    </x:row>
    <x:row r="18" ht="54" customHeight="1">
      <x:c r="A18" s="2" t="str">
        <x:v>SRC_PIB_CRITICAL_RESULTS_T4_B</x:v>
      </x:c>
      <x:c r="B18" s="2" t="str">
        <x:v>Press Information Bureau / Ministry of Mines, Government of India</x:v>
      </x:c>
      <x:c r="C18" s="2" t="str">
        <x:v>Completion of tranche IV with two additional successful block auctions</x:v>
      </x:c>
      <x:c r="D18" s="2" t="str">
        <x:v>2024-11-27</x:v>
      </x:c>
      <x:c r="E18" s="7" t="str">
        <x:v>https://www.pib.gov.in/PressReleaseIframePage.aspx?PRID=2077889&amp;lang=2&amp;reg=48</x:v>
      </x:c>
      <x:c r="F18" s="7" t="str">
        <x:v>same as URL</x:v>
      </x:c>
      <x:c r="G18" s="7" t="str">
        <x:v>Government publication; retain attribution.</x:v>
      </x:c>
      <x:c r="H18" s="7" t="str">
        <x:v>Final two tranche-IV successful-auction results and tranche totals.</x:v>
      </x:c>
      <x:c r="I18" s="7" t="str">
        <x:v>The summary table does not publish exact block geometry.</x:v>
      </x:c>
    </x:row>
    <x:row r="19" ht="54" customHeight="1">
      <x:c r="A19" s="2" t="str">
        <x:v>SRC_PIB_CRITICAL_BLOCKS_T5</x:v>
      </x:c>
      <x:c r="B19" s="2" t="str">
        <x:v>Press Information Bureau / Ministry of Mines, Government of India</x:v>
      </x:c>
      <x:c r="C19" s="2" t="str">
        <x:v>Tranche V: 10 successfully auctioned critical and strategic mineral blocks</x:v>
      </x:c>
      <x:c r="D19" s="2" t="str">
        <x:v>2025-05-27</x:v>
      </x:c>
      <x:c r="E19" s="7" t="str">
        <x:v>https://www.pib.gov.in/Pressreleaseshare.aspx?PRID=2131723&amp;lang=2&amp;reg=48</x:v>
      </x:c>
      <x:c r="F19" s="7" t="str">
        <x:v>same as URL</x:v>
      </x:c>
      <x:c r="G19" s="7" t="str">
        <x:v>Government publication; retain attribution.</x:v>
      </x:c>
      <x:c r="H19" s="7" t="str">
        <x:v>Tranche-V successful-auction results, bidders, and final offers.</x:v>
      </x:c>
      <x:c r="I19" s="7" t="str">
        <x:v>The summary table does not publish exact block geometry.</x:v>
      </x:c>
    </x:row>
    <x:row r="20" ht="54" customHeight="1">
      <x:c r="A20" s="2" t="str">
        <x:v>SRC_MSTC_CRITICAL_RESULTS_T6_T7</x:v>
      </x:c>
      <x:c r="B20" s="2" t="str">
        <x:v>MSTC Limited / Ministry of Mines auction portal</x:v>
      </x:c>
      <x:c r="C20" s="2" t="str">
        <x:v>Critical Mineral Block Auction Results, FY 2025-26 and FY 2026-27</x:v>
      </x:c>
      <x:c r="D20" s="2" t="str">
        <x:v>accessed 2026-09-10</x:v>
      </x:c>
      <x:c r="E20" s="7" t="str">
        <x:v>https://www.mstcecommerce.com/auctionhome/mlcln/mineral_auction_result.jsp?sellerRefId=31608</x:v>
      </x:c>
      <x:c r="F20" s="7" t="str">
        <x:v>POST form selections FY 2025-2026 and FY 2026-2027</x:v>
      </x:c>
      <x:c r="G20" s="7" t="str">
        <x:v>Government-owned auction portal; retain source URL, access date, and attribution.</x:v>
      </x:c>
      <x:c r="H20" s="7" t="str">
        <x:v>Named tranche-VI and tranche-VII results, auction numbers/timestamps, bidders, registration numbers, and final offers.</x:v>
      </x:c>
      <x:c r="I20" s="7" t="str">
        <x:v>Dynamic results page; mock-auction rows are excluded. Portal display may change, so values are tied to the stated access date.</x:v>
      </x:c>
    </x:row>
    <x:row r="21" ht="54" customHeight="1">
      <x:c r="A21" s="2" t="str">
        <x:v>SRC_PIB_CRITICAL_BLOCKS_T8</x:v>
      </x:c>
      <x:c r="B21" s="2" t="str">
        <x:v>Press Information Bureau / Ministry of Mines, Government of India</x:v>
      </x:c>
      <x:c r="C21" s="2" t="str">
        <x:v>Eighth tranche launch: 20 critical and strategic mineral blocks</x:v>
      </x:c>
      <x:c r="D21" s="2" t="str">
        <x:v>2026-07-15</x:v>
      </x:c>
      <x:c r="E21" s="7" t="str">
        <x:v>https://www.pib.gov.in/PressReleaseIframePage.aspx?PRID=2285144&amp;lang=2&amp;reg=48</x:v>
      </x:c>
      <x:c r="F21" s="7" t="str">
        <x:v>same as URL</x:v>
      </x:c>
      <x:c r="G21" s="7" t="str">
        <x:v>Government publication; retain attribution.</x:v>
      </x:c>
      <x:c r="H21" s="7" t="str">
        <x:v>Tranche-VIII offer status, tranche count, state totals, and mineral portfolio.</x:v>
      </x:c>
      <x:c r="I21" s="7" t="str">
        <x:v>The release provides aggregate state counts rather than a named block table; named rows are linked to MSTC mineral block summaries.</x:v>
      </x:c>
    </x:row>
    <x:row r="22" ht="54" customHeight="1">
      <x:c r="A22" s="2" t="str">
        <x:v>SRC_MSTC_CRITICAL_MBS_T1_T8</x:v>
      </x:c>
      <x:c r="B22" s="2" t="str">
        <x:v>MSTC Limited / Ministry of Mines auction portal</x:v>
      </x:c>
      <x:c r="C22" s="2" t="str">
        <x:v>Mineral block summary PDFs for central critical-mineral auction tranches I-VIII</x:v>
      </x:c>
      <x:c r="D22" s="2" t="str">
        <x:v>accessed 2026-09-10</x:v>
      </x:c>
      <x:c r="E22" s="7" t="str">
        <x:v>https://www.mstcecommerce.com/auctionhome/container.jsp?arcDate=30-11-2021&amp;homepage=index&amp;linkid=0&amp;main_link=y&amp;main_link_name=429&amp;portal=mlcl&amp;sublink=n&amp;title_id=Mine+Block+Summary</x:v>
      </x:c>
      <x:c r="F22" s="7" t="str">
        <x:v>143 individual PDF links, hashes, byte sizes, and page counts retained in the source manifest</x:v>
      </x:c>
      <x:c r="G22" s="7" t="str">
        <x:v>Government-owned auction portal; retain source document URLs, access date, and attribution.</x:v>
      </x:c>
      <x:c r="H22" s="7" t="str">
        <x:v>Block names, districts, concession areas, material portfolios, and source-published boundary coordinates for 143 non-superseded auction-offer observations.</x:v>
      </x:c>
      <x:c r="I22" s="7" t="str">
        <x:v>Two superseded portal files are excluded. Coordinates are checked against published areas and 2011 state boundaries; legal boundaries and current status must be verified from controlling tender/grant documents.</x:v>
      </x:c>
    </x:row>
    <x:row r="23" ht="54" customHeight="1">
      <x:c r="A23" s="2" t="str">
        <x:v>SRC_MSTC_CRITICAL_NIT_T1_T8</x:v>
      </x:c>
      <x:c r="B23" s="2" t="str">
        <x:v>MSTC Limited / Ministry of Mines auction portal</x:v>
      </x:c>
      <x:c r="C23" s="2" t="str">
        <x:v>Notices Inviting Tender for central critical-mineral auction tranches I-VIII</x:v>
      </x:c>
      <x:c r="D23" s="2" t="str">
        <x:v>accessed 2026-09-10</x:v>
      </x:c>
      <x:c r="E23" s="7" t="str">
        <x:v>https://www.mstcecommerce.com/auctionhome/container.jsp?title_id=Notice%20Inviting%20Tender&amp;linkid=0&amp;main_link=y&amp;sublink=n&amp;main_link_name=427&amp;portal=mlcl&amp;homepage=index&amp;arcDate=30-11-2021</x:v>
      </x:c>
      <x:c r="F23" s="7" t="str">
        <x:v>eight exact NIT PDF URLs, hashes, byte sizes, and page counts retained in inventory metadata and repeated on offer rows</x:v>
      </x:c>
      <x:c r="G23" s="7" t="str">
        <x:v>Government-owned auction portal; retain source document URLs, access date, and attribution.</x:v>
      </x:c>
      <x:c r="H23" s="7" t="str">
        <x:v>Authoritative tranche dates, lists, first/second-attempt sections, concession types, and fallback coordinate tables where standalone summaries omit them.</x:v>
      </x:c>
      <x:c r="I23" s="7" t="str">
        <x:v>Tender notices describe auction events, not final grants, operating mines, reserves, grade assurance, or permission to access land.</x:v>
      </x:c>
    </x:row>
  </x:sheetData>
  <x:pageMargins left="0.7" right="0.7" top="0.75" bottom="0.75" header="0.3" footer="0.3"/>
  <x:tableParts count="1">
    <x:tablePart xmlns:r="http://schemas.openxmlformats.org/officeDocument/2006/relationships" r:id="R74009272c3984785"/>
  </x:tableParts>
</x:worksheet>
</file>

<file path=xl/worksheets/sheet1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46" hidden="0" customWidth="1"/>
    <x:col min="2" max="2" width="42" hidden="0" customWidth="1"/>
    <x:col min="3" max="3" width="48" hidden="0" customWidth="1"/>
    <x:col min="4" max="4" width="18" hidden="0" customWidth="1"/>
    <x:col min="5" max="5" width="18" hidden="0" customWidth="1"/>
    <x:col min="6" max="6" width="52" hidden="0" customWidth="1"/>
  </x:cols>
  <x:sheetData>
    <x:row r="1" ht="34" customHeight="1">
      <x:c r="A1" s="6" t="str">
        <x:v>table</x:v>
      </x:c>
      <x:c r="B1" s="6" t="str">
        <x:v>column</x:v>
      </x:c>
      <x:c r="C1" s="6" t="str">
        <x:v>definition</x:v>
      </x:c>
      <x:c r="D1" s="6" t="str">
        <x:v>data_type</x:v>
      </x:c>
      <x:c r="E1" s="6" t="str">
        <x:v>unit</x:v>
      </x:c>
      <x:c r="F1" s="6" t="str">
        <x:v>missing_value_policy</x:v>
      </x:c>
    </x:row>
    <x:row r="2" ht="34" customHeight="1">
      <x:c r="A2" s="2" t="str">
        <x:v>india_known_mining_sites.csv</x:v>
      </x:c>
      <x:c r="B2" s="2" t="str">
        <x:v>record_id</x:v>
      </x:c>
      <x:c r="C2" s="7" t="str">
        <x:v>Stable record identifier within this release.</x:v>
      </x:c>
      <x:c r="D2" s="2" t="str">
        <x:v>text</x:v>
      </x:c>
      <x:c r="E2" s="2"/>
      <x:c r="F2" s="2" t="str">
        <x:v>Blank means unavailable/not reported; zero is retained only as a measured or derived zero.</x:v>
      </x:c>
    </x:row>
    <x:row r="3" ht="34" customHeight="1">
      <x:c r="A3" s="2" t="str">
        <x:v>india_known_mining_sites.csv</x:v>
      </x:c>
      <x:c r="B3" s="2" t="str">
        <x:v>record_class</x:v>
      </x:c>
      <x:c r="C3" s="7" t="str">
        <x:v>Factual site type or grid screening class.</x:v>
      </x:c>
      <x:c r="D3" s="2" t="str">
        <x:v>category</x:v>
      </x:c>
      <x:c r="E3" s="2"/>
      <x:c r="F3" s="2" t="str">
        <x:v>Blank means unavailable/not reported; zero is retained only as a measured or derived zero.</x:v>
      </x:c>
    </x:row>
    <x:row r="4" ht="34" customHeight="1">
      <x:c r="A4" s="2" t="str">
        <x:v>india_known_mining_sites.csv</x:v>
      </x:c>
      <x:c r="B4" s="2" t="str">
        <x:v>site_name</x:v>
      </x:c>
      <x:c r="C4" s="7" t="str">
        <x:v>Site name.</x:v>
      </x:c>
      <x:c r="D4" s="2" t="str">
        <x:v>text or number</x:v>
      </x:c>
      <x:c r="E4" s="2"/>
      <x:c r="F4" s="2" t="str">
        <x:v>Blank means unavailable/not reported; zero is retained only as a measured or derived zero.</x:v>
      </x:c>
    </x:row>
    <x:row r="5" ht="34" customHeight="1">
      <x:c r="A5" s="2" t="str">
        <x:v>india_known_mining_sites.csv</x:v>
      </x:c>
      <x:c r="B5" s="2" t="str">
        <x:v>development_status</x:v>
      </x:c>
      <x:c r="C5" s="7" t="str">
        <x:v>Development status.</x:v>
      </x:c>
      <x:c r="D5" s="2" t="str">
        <x:v>text or number</x:v>
      </x:c>
      <x:c r="E5" s="2"/>
      <x:c r="F5" s="2" t="str">
        <x:v>Blank means unavailable/not reported; zero is retained only as a measured or derived zero.</x:v>
      </x:c>
    </x:row>
    <x:row r="6" ht="34" customHeight="1">
      <x:c r="A6" s="2" t="str">
        <x:v>india_known_mining_sites.csv</x:v>
      </x:c>
      <x:c r="B6" s="2" t="str">
        <x:v>operation_type</x:v>
      </x:c>
      <x:c r="C6" s="7" t="str">
        <x:v>Operation type.</x:v>
      </x:c>
      <x:c r="D6" s="2" t="str">
        <x:v>text or number</x:v>
      </x:c>
      <x:c r="E6" s="2"/>
      <x:c r="F6" s="2" t="str">
        <x:v>Blank means unavailable/not reported; zero is retained only as a measured or derived zero.</x:v>
      </x:c>
    </x:row>
    <x:row r="7" ht="34" customHeight="1">
      <x:c r="A7" s="2" t="str">
        <x:v>india_known_mining_sites.csv</x:v>
      </x:c>
      <x:c r="B7" s="2" t="str">
        <x:v>deposit_type</x:v>
      </x:c>
      <x:c r="C7" s="7" t="str">
        <x:v>Deposit type.</x:v>
      </x:c>
      <x:c r="D7" s="2" t="str">
        <x:v>text or number</x:v>
      </x:c>
      <x:c r="E7" s="2"/>
      <x:c r="F7" s="2" t="str">
        <x:v>Blank means unavailable/not reported; zero is retained only as a measured or derived zero.</x:v>
      </x:c>
    </x:row>
    <x:row r="8" ht="34" customHeight="1">
      <x:c r="A8" s="2" t="str">
        <x:v>india_known_mining_sites.csv</x:v>
      </x:c>
      <x:c r="B8" s="2" t="str">
        <x:v>production_size</x:v>
      </x:c>
      <x:c r="C8" s="7" t="str">
        <x:v>Production size.</x:v>
      </x:c>
      <x:c r="D8" s="2" t="str">
        <x:v>text or number</x:v>
      </x:c>
      <x:c r="E8" s="2"/>
      <x:c r="F8" s="2" t="str">
        <x:v>Blank means unavailable/not reported; zero is retained only as a measured or derived zero.</x:v>
      </x:c>
    </x:row>
    <x:row r="9" ht="34" customHeight="1">
      <x:c r="A9" s="2" t="str">
        <x:v>india_known_mining_sites.csv</x:v>
      </x:c>
      <x:c r="B9" s="2" t="str">
        <x:v>latitude</x:v>
      </x:c>
      <x:c r="C9" s="7" t="str">
        <x:v>WGS84 latitude of site point or H3 cell centroid.</x:v>
      </x:c>
      <x:c r="D9" s="2" t="str">
        <x:v>number</x:v>
      </x:c>
      <x:c r="E9" s="2" t="str">
        <x:v>decimal degrees</x:v>
      </x:c>
      <x:c r="F9" s="2" t="str">
        <x:v>Blank means unavailable/not reported; zero is retained only as a measured or derived zero.</x:v>
      </x:c>
    </x:row>
    <x:row r="10" ht="34" customHeight="1">
      <x:c r="A10" s="2" t="str">
        <x:v>india_known_mining_sites.csv</x:v>
      </x:c>
      <x:c r="B10" s="2" t="str">
        <x:v>longitude</x:v>
      </x:c>
      <x:c r="C10" s="7" t="str">
        <x:v>WGS84 longitude of site point or H3 cell centroid.</x:v>
      </x:c>
      <x:c r="D10" s="2" t="str">
        <x:v>number</x:v>
      </x:c>
      <x:c r="E10" s="2" t="str">
        <x:v>decimal degrees</x:v>
      </x:c>
      <x:c r="F10" s="2" t="str">
        <x:v>Blank means unavailable/not reported; zero is retained only as a measured or derived zero.</x:v>
      </x:c>
    </x:row>
    <x:row r="11" ht="34" customHeight="1">
      <x:c r="A11" s="2" t="str">
        <x:v>india_known_mining_sites.csv</x:v>
      </x:c>
      <x:c r="B11" s="2" t="str">
        <x:v>coordinate_reference_system</x:v>
      </x:c>
      <x:c r="C11" s="7" t="str">
        <x:v>Coordinate reference system.</x:v>
      </x:c>
      <x:c r="D11" s="2" t="str">
        <x:v>text or number</x:v>
      </x:c>
      <x:c r="E11" s="2"/>
      <x:c r="F11" s="2" t="str">
        <x:v>Blank means unavailable/not reported; zero is retained only as a measured or derived zero.</x:v>
      </x:c>
    </x:row>
    <x:row r="12" ht="34" customHeight="1">
      <x:c r="A12" s="2" t="str">
        <x:v>india_known_mining_sites.csv</x:v>
      </x:c>
      <x:c r="B12" s="2" t="str">
        <x:v>coordinate_precision_note</x:v>
      </x:c>
      <x:c r="C12" s="7" t="str">
        <x:v>Coordinate precision note.</x:v>
      </x:c>
      <x:c r="D12" s="2" t="str">
        <x:v>text or number</x:v>
      </x:c>
      <x:c r="E12" s="2"/>
      <x:c r="F12" s="2" t="str">
        <x:v>Blank means unavailable/not reported; zero is retained only as a measured or derived zero.</x:v>
      </x:c>
    </x:row>
    <x:row r="13" ht="34" customHeight="1">
      <x:c r="A13" s="2" t="str">
        <x:v>india_known_mining_sites.csv</x:v>
      </x:c>
      <x:c r="B13" s="2" t="str">
        <x:v>h3_r6</x:v>
      </x:c>
      <x:c r="C13" s="7" t="str">
        <x:v>H3 resolution-6 cell identifier.</x:v>
      </x:c>
      <x:c r="D13" s="2" t="str">
        <x:v>text</x:v>
      </x:c>
      <x:c r="E13" s="2"/>
      <x:c r="F13" s="2" t="str">
        <x:v>Blank means unavailable/not reported; zero is retained only as a measured or derived zero.</x:v>
      </x:c>
    </x:row>
    <x:row r="14" ht="34" customHeight="1">
      <x:c r="A14" s="2" t="str">
        <x:v>india_known_mining_sites.csv</x:v>
      </x:c>
      <x:c r="B14" s="2" t="str">
        <x:v>grid_area_km2</x:v>
      </x:c>
      <x:c r="C14" s="7" t="str">
        <x:v>Full H3 cell area; coastal land coverage may be smaller.</x:v>
      </x:c>
      <x:c r="D14" s="2" t="str">
        <x:v>number</x:v>
      </x:c>
      <x:c r="E14" s="2" t="str">
        <x:v>km2</x:v>
      </x:c>
      <x:c r="F14" s="2" t="str">
        <x:v>Blank means unavailable/not reported; zero is retained only as a measured or derived zero.</x:v>
      </x:c>
    </x:row>
    <x:row r="15" ht="34" customHeight="1">
      <x:c r="A15" s="2" t="str">
        <x:v>india_known_mining_sites.csv</x:v>
      </x:c>
      <x:c r="B15" s="2" t="str">
        <x:v>state_or_ut_2011</x:v>
      </x:c>
      <x:c r="C15" s="7" t="str">
        <x:v>State or ut 2011.</x:v>
      </x:c>
      <x:c r="D15" s="2" t="str">
        <x:v>text or number</x:v>
      </x:c>
      <x:c r="E15" s="2"/>
      <x:c r="F15" s="2" t="str">
        <x:v>Blank means unavailable/not reported; zero is retained only as a measured or derived zero.</x:v>
      </x:c>
    </x:row>
    <x:row r="16" ht="34" customHeight="1">
      <x:c r="A16" s="2" t="str">
        <x:v>india_known_mining_sites.csv</x:v>
      </x:c>
      <x:c r="B16" s="2" t="str">
        <x:v>district_2011</x:v>
      </x:c>
      <x:c r="C16" s="7" t="str">
        <x:v>District 2011.</x:v>
      </x:c>
      <x:c r="D16" s="2" t="str">
        <x:v>text or number</x:v>
      </x:c>
      <x:c r="E16" s="2"/>
      <x:c r="F16" s="2" t="str">
        <x:v>Blank means unavailable/not reported; zero is retained only as a measured or derived zero.</x:v>
      </x:c>
    </x:row>
    <x:row r="17" ht="34" customHeight="1">
      <x:c r="A17" s="2" t="str">
        <x:v>india_known_mining_sites.csv</x:v>
      </x:c>
      <x:c r="B17" s="2" t="str">
        <x:v>census_state_code_2011</x:v>
      </x:c>
      <x:c r="C17" s="7" t="str">
        <x:v>Census 2011 district attribute or derived share; district-level context, not a cell-level count.</x:v>
      </x:c>
      <x:c r="D17" s="2" t="str">
        <x:v>number or text</x:v>
      </x:c>
      <x:c r="E17" s="2"/>
      <x:c r="F17" s="2" t="str">
        <x:v>Blank means unavailable/not reported; zero is retained only as a measured or derived zero.</x:v>
      </x:c>
    </x:row>
    <x:row r="18" ht="34" customHeight="1">
      <x:c r="A18" s="2" t="str">
        <x:v>india_known_mining_sites.csv</x:v>
      </x:c>
      <x:c r="B18" s="2" t="str">
        <x:v>census_district_code_2011</x:v>
      </x:c>
      <x:c r="C18" s="7" t="str">
        <x:v>Census 2011 district attribute or derived share; district-level context, not a cell-level count.</x:v>
      </x:c>
      <x:c r="D18" s="2" t="str">
        <x:v>number or text</x:v>
      </x:c>
      <x:c r="E18" s="2"/>
      <x:c r="F18" s="2" t="str">
        <x:v>Blank means unavailable/not reported; zero is retained only as a measured or derived zero.</x:v>
      </x:c>
    </x:row>
    <x:row r="19" ht="34" customHeight="1">
      <x:c r="A19" s="2" t="str">
        <x:v>india_known_mining_sites.csv</x:v>
      </x:c>
      <x:c r="B19" s="2" t="str">
        <x:v>source_state_name</x:v>
      </x:c>
      <x:c r="C19" s="7" t="str">
        <x:v>Source provenance field retained from the contributing dataset or registry.</x:v>
      </x:c>
      <x:c r="D19" s="2" t="str">
        <x:v>text</x:v>
      </x:c>
      <x:c r="E19" s="2"/>
      <x:c r="F19" s="2" t="str">
        <x:v>Blank means unavailable/not reported; zero is retained only as a measured or derived zero.</x:v>
      </x:c>
    </x:row>
    <x:row r="20" ht="34" customHeight="1">
      <x:c r="A20" s="2" t="str">
        <x:v>india_known_mining_sites.csv</x:v>
      </x:c>
      <x:c r="B20" s="2" t="str">
        <x:v>source_district_name</x:v>
      </x:c>
      <x:c r="C20" s="7" t="str">
        <x:v>Source provenance field retained from the contributing dataset or registry.</x:v>
      </x:c>
      <x:c r="D20" s="2" t="str">
        <x:v>text</x:v>
      </x:c>
      <x:c r="E20" s="2"/>
      <x:c r="F20" s="2" t="str">
        <x:v>Blank means unavailable/not reported; zero is retained only as a measured or derived zero.</x:v>
      </x:c>
    </x:row>
    <x:row r="21" ht="34" customHeight="1">
      <x:c r="A21" s="2" t="str">
        <x:v>india_known_mining_sites.csv</x:v>
      </x:c>
      <x:c r="B21" s="2" t="str">
        <x:v>source_materials_json</x:v>
      </x:c>
      <x:c r="C21" s="7" t="str">
        <x:v>JSON-encoded structured value; see column name and methodology for meaning.</x:v>
      </x:c>
      <x:c r="D21" s="2" t="str">
        <x:v>JSON</x:v>
      </x:c>
      <x:c r="E21" s="2"/>
      <x:c r="F21" s="2" t="str">
        <x:v>Blank means unavailable/not reported; zero is retained only as a measured or derived zero.</x:v>
      </x:c>
    </x:row>
    <x:row r="22" ht="34" customHeight="1">
      <x:c r="A22" s="2" t="str">
        <x:v>india_known_mining_sites.csv</x:v>
      </x:c>
      <x:c r="B22" s="2" t="str">
        <x:v>priority_materials_json</x:v>
      </x:c>
      <x:c r="C22" s="7" t="str">
        <x:v>JSON-encoded structured value; see column name and methodology for meaning.</x:v>
      </x:c>
      <x:c r="D22" s="2" t="str">
        <x:v>JSON</x:v>
      </x:c>
      <x:c r="E22" s="2"/>
      <x:c r="F22" s="2" t="str">
        <x:v>Blank means unavailable/not reported; zero is retained only as a measured or derived zero.</x:v>
      </x:c>
    </x:row>
    <x:row r="23" ht="34" customHeight="1">
      <x:c r="A23" s="2" t="str">
        <x:v>india_known_mining_sites.csv</x:v>
      </x:c>
      <x:c r="B23" s="2" t="str">
        <x:v>chemical_names_json</x:v>
      </x:c>
      <x:c r="C23" s="7" t="str">
        <x:v>JSON-encoded structured value; see column name and methodology for meaning.</x:v>
      </x:c>
      <x:c r="D23" s="2" t="str">
        <x:v>JSON</x:v>
      </x:c>
      <x:c r="E23" s="2"/>
      <x:c r="F23" s="2" t="str">
        <x:v>Blank means unavailable/not reported; zero is retained only as a measured or derived zero.</x:v>
      </x:c>
    </x:row>
    <x:row r="24" ht="34" customHeight="1">
      <x:c r="A24" s="2" t="str">
        <x:v>india_known_mining_sites.csv</x:v>
      </x:c>
      <x:c r="B24" s="2" t="str">
        <x:v>symbols_or_formulae_json</x:v>
      </x:c>
      <x:c r="C24" s="7" t="str">
        <x:v>JSON-encoded structured value; see column name and methodology for meaning.</x:v>
      </x:c>
      <x:c r="D24" s="2" t="str">
        <x:v>JSON</x:v>
      </x:c>
      <x:c r="E24" s="2"/>
      <x:c r="F24" s="2" t="str">
        <x:v>Blank means unavailable/not reported; zero is retained only as a measured or derived zero.</x:v>
      </x:c>
    </x:row>
    <x:row r="25" ht="34" customHeight="1">
      <x:c r="A25" s="2" t="str">
        <x:v>india_known_mining_sites.csv</x:v>
      </x:c>
      <x:c r="B25" s="2" t="str">
        <x:v>ore_minerals_source</x:v>
      </x:c>
      <x:c r="C25" s="7" t="str">
        <x:v>Ore minerals source.</x:v>
      </x:c>
      <x:c r="D25" s="2" t="str">
        <x:v>text or number</x:v>
      </x:c>
      <x:c r="E25" s="2"/>
      <x:c r="F25" s="2" t="str">
        <x:v>Blank means unavailable/not reported; zero is retained only as a measured or derived zero.</x:v>
      </x:c>
    </x:row>
    <x:row r="26" ht="34" customHeight="1">
      <x:c r="A26" s="2" t="str">
        <x:v>india_known_mining_sites.csv</x:v>
      </x:c>
      <x:c r="B26" s="2" t="str">
        <x:v>ore_mineral_formulae_json</x:v>
      </x:c>
      <x:c r="C26" s="7" t="str">
        <x:v>JSON-encoded structured value; see column name and methodology for meaning.</x:v>
      </x:c>
      <x:c r="D26" s="2" t="str">
        <x:v>JSON</x:v>
      </x:c>
      <x:c r="E26" s="2"/>
      <x:c r="F26" s="2" t="str">
        <x:v>Blank means unavailable/not reported; zero is retained only as a measured or derived zero.</x:v>
      </x:c>
    </x:row>
    <x:row r="27" ht="34" customHeight="1">
      <x:c r="A27" s="2" t="str">
        <x:v>india_known_mining_sites.csv</x:v>
      </x:c>
      <x:c r="B27" s="2" t="str">
        <x:v>gangue_minerals_source</x:v>
      </x:c>
      <x:c r="C27" s="7" t="str">
        <x:v>Gangue minerals source.</x:v>
      </x:c>
      <x:c r="D27" s="2" t="str">
        <x:v>text or number</x:v>
      </x:c>
      <x:c r="E27" s="2"/>
      <x:c r="F27" s="2" t="str">
        <x:v>Blank means unavailable/not reported; zero is retained only as a measured or derived zero.</x:v>
      </x:c>
    </x:row>
    <x:row r="28" ht="34" customHeight="1">
      <x:c r="A28" s="2" t="str">
        <x:v>india_known_mining_sites.csv</x:v>
      </x:c>
      <x:c r="B28" s="2" t="str">
        <x:v>other_materials_source</x:v>
      </x:c>
      <x:c r="C28" s="7" t="str">
        <x:v>Other materials source.</x:v>
      </x:c>
      <x:c r="D28" s="2" t="str">
        <x:v>text or number</x:v>
      </x:c>
      <x:c r="E28" s="2"/>
      <x:c r="F28" s="2" t="str">
        <x:v>Blank means unavailable/not reported; zero is retained only as a measured or derived zero.</x:v>
      </x:c>
    </x:row>
    <x:row r="29" ht="34" customHeight="1">
      <x:c r="A29" s="2" t="str">
        <x:v>india_known_mining_sites.csv</x:v>
      </x:c>
      <x:c r="B29" s="2" t="str">
        <x:v>host_rock_unit_source</x:v>
      </x:c>
      <x:c r="C29" s="7" t="str">
        <x:v>Host rock unit source.</x:v>
      </x:c>
      <x:c r="D29" s="2" t="str">
        <x:v>text or number</x:v>
      </x:c>
      <x:c r="E29" s="2"/>
      <x:c r="F29" s="2" t="str">
        <x:v>Blank means unavailable/not reported; zero is retained only as a measured or derived zero.</x:v>
      </x:c>
    </x:row>
    <x:row r="30" ht="34" customHeight="1">
      <x:c r="A30" s="2" t="str">
        <x:v>india_known_mining_sites.csv</x:v>
      </x:c>
      <x:c r="B30" s="2" t="str">
        <x:v>host_rock_type_source</x:v>
      </x:c>
      <x:c r="C30" s="7" t="str">
        <x:v>Host rock type source.</x:v>
      </x:c>
      <x:c r="D30" s="2" t="str">
        <x:v>text or number</x:v>
      </x:c>
      <x:c r="E30" s="2"/>
      <x:c r="F30" s="2" t="str">
        <x:v>Blank means unavailable/not reported; zero is retained only as a measured or derived zero.</x:v>
      </x:c>
    </x:row>
    <x:row r="31" ht="34" customHeight="1">
      <x:c r="A31" s="2" t="str">
        <x:v>india_known_mining_sites.csv</x:v>
      </x:c>
      <x:c r="B31" s="2" t="str">
        <x:v>associated_rock_unit_source</x:v>
      </x:c>
      <x:c r="C31" s="7" t="str">
        <x:v>Associated rock unit source.</x:v>
      </x:c>
      <x:c r="D31" s="2" t="str">
        <x:v>text or number</x:v>
      </x:c>
      <x:c r="E31" s="2"/>
      <x:c r="F31" s="2" t="str">
        <x:v>Blank means unavailable/not reported; zero is retained only as a measured or derived zero.</x:v>
      </x:c>
    </x:row>
    <x:row r="32" ht="34" customHeight="1">
      <x:c r="A32" s="2" t="str">
        <x:v>india_known_mining_sites.csv</x:v>
      </x:c>
      <x:c r="B32" s="2" t="str">
        <x:v>associated_rock_type_source</x:v>
      </x:c>
      <x:c r="C32" s="7" t="str">
        <x:v>Associated rock type source.</x:v>
      </x:c>
      <x:c r="D32" s="2" t="str">
        <x:v>text or number</x:v>
      </x:c>
      <x:c r="E32" s="2"/>
      <x:c r="F32" s="2" t="str">
        <x:v>Blank means unavailable/not reported; zero is retained only as a measured or derived zero.</x:v>
      </x:c>
    </x:row>
    <x:row r="33" ht="34" customHeight="1">
      <x:c r="A33" s="2" t="str">
        <x:v>india_known_mining_sites.csv</x:v>
      </x:c>
      <x:c r="B33" s="2" t="str">
        <x:v>orebody_form_source</x:v>
      </x:c>
      <x:c r="C33" s="7" t="str">
        <x:v>Orebody form source.</x:v>
      </x:c>
      <x:c r="D33" s="2" t="str">
        <x:v>text or number</x:v>
      </x:c>
      <x:c r="E33" s="2"/>
      <x:c r="F33" s="2" t="str">
        <x:v>Blank means unavailable/not reported; zero is retained only as a measured or derived zero.</x:v>
      </x:c>
    </x:row>
    <x:row r="34" ht="34" customHeight="1">
      <x:c r="A34" s="2" t="str">
        <x:v>india_known_mining_sites.csv</x:v>
      </x:c>
      <x:c r="B34" s="2" t="str">
        <x:v>deposit_model_source</x:v>
      </x:c>
      <x:c r="C34" s="7" t="str">
        <x:v>Deposit model source.</x:v>
      </x:c>
      <x:c r="D34" s="2" t="str">
        <x:v>text or number</x:v>
      </x:c>
      <x:c r="E34" s="2"/>
      <x:c r="F34" s="2" t="str">
        <x:v>Blank means unavailable/not reported; zero is retained only as a measured or derived zero.</x:v>
      </x:c>
    </x:row>
    <x:row r="35" ht="34" customHeight="1">
      <x:c r="A35" s="2" t="str">
        <x:v>india_known_mining_sites.csv</x:v>
      </x:c>
      <x:c r="B35" s="2" t="str">
        <x:v>alteration_source</x:v>
      </x:c>
      <x:c r="C35" s="7" t="str">
        <x:v>Alteration source.</x:v>
      </x:c>
      <x:c r="D35" s="2" t="str">
        <x:v>text or number</x:v>
      </x:c>
      <x:c r="E35" s="2"/>
      <x:c r="F35" s="2" t="str">
        <x:v>Blank means unavailable/not reported; zero is retained only as a measured or derived zero.</x:v>
      </x:c>
    </x:row>
    <x:row r="36" ht="34" customHeight="1">
      <x:c r="A36" s="2" t="str">
        <x:v>india_known_mining_sites.csv</x:v>
      </x:c>
      <x:c r="B36" s="2" t="str">
        <x:v>structure_source</x:v>
      </x:c>
      <x:c r="C36" s="7" t="str">
        <x:v>Structure source.</x:v>
      </x:c>
      <x:c r="D36" s="2" t="str">
        <x:v>text or number</x:v>
      </x:c>
      <x:c r="E36" s="2"/>
      <x:c r="F36" s="2" t="str">
        <x:v>Blank means unavailable/not reported; zero is retained only as a measured or derived zero.</x:v>
      </x:c>
    </x:row>
    <x:row r="37" ht="34" customHeight="1">
      <x:c r="A37" s="2" t="str">
        <x:v>india_known_mining_sites.csv</x:v>
      </x:c>
      <x:c r="B37" s="2" t="str">
        <x:v>tectonic_setting_source</x:v>
      </x:c>
      <x:c r="C37" s="7" t="str">
        <x:v>Tectonic setting source.</x:v>
      </x:c>
      <x:c r="D37" s="2" t="str">
        <x:v>text or number</x:v>
      </x:c>
      <x:c r="E37" s="2"/>
      <x:c r="F37" s="2" t="str">
        <x:v>Blank means unavailable/not reported; zero is retained only as a measured or derived zero.</x:v>
      </x:c>
    </x:row>
    <x:row r="38" ht="34" customHeight="1">
      <x:c r="A38" s="2" t="str">
        <x:v>india_known_mining_sites.csv</x:v>
      </x:c>
      <x:c r="B38" s="2" t="str">
        <x:v>ore_controls_source</x:v>
      </x:c>
      <x:c r="C38" s="7" t="str">
        <x:v>Ore controls source.</x:v>
      </x:c>
      <x:c r="D38" s="2" t="str">
        <x:v>text or number</x:v>
      </x:c>
      <x:c r="E38" s="2"/>
      <x:c r="F38" s="2" t="str">
        <x:v>Blank means unavailable/not reported; zero is retained only as a measured or derived zero.</x:v>
      </x:c>
    </x:row>
    <x:row r="39" ht="34" customHeight="1">
      <x:c r="A39" s="2" t="str">
        <x:v>india_known_mining_sites.csv</x:v>
      </x:c>
      <x:c r="B39" s="2" t="str">
        <x:v>geology_age</x:v>
      </x:c>
      <x:c r="C39" s="7" t="str">
        <x:v>Geological map-unit attribute sampled at the point or cell centroid.</x:v>
      </x:c>
      <x:c r="D39" s="2" t="str">
        <x:v>text or number</x:v>
      </x:c>
      <x:c r="E39" s="2"/>
      <x:c r="F39" s="2" t="str">
        <x:v>Blank means unavailable/not reported; zero is retained only as a measured or derived zero.</x:v>
      </x:c>
    </x:row>
    <x:row r="40" ht="34" customHeight="1">
      <x:c r="A40" s="2" t="str">
        <x:v>india_known_mining_sites.csv</x:v>
      </x:c>
      <x:c r="B40" s="2" t="str">
        <x:v>geology_supergroup</x:v>
      </x:c>
      <x:c r="C40" s="7" t="str">
        <x:v>Geological map-unit attribute sampled at the point or cell centroid.</x:v>
      </x:c>
      <x:c r="D40" s="2" t="str">
        <x:v>text or number</x:v>
      </x:c>
      <x:c r="E40" s="2"/>
      <x:c r="F40" s="2" t="str">
        <x:v>Blank means unavailable/not reported; zero is retained only as a measured or derived zero.</x:v>
      </x:c>
    </x:row>
    <x:row r="41" ht="34" customHeight="1">
      <x:c r="A41" s="2" t="str">
        <x:v>india_known_mining_sites.csv</x:v>
      </x:c>
      <x:c r="B41" s="2" t="str">
        <x:v>geology_group</x:v>
      </x:c>
      <x:c r="C41" s="7" t="str">
        <x:v>Geological map-unit attribute sampled at the point or cell centroid.</x:v>
      </x:c>
      <x:c r="D41" s="2" t="str">
        <x:v>text or number</x:v>
      </x:c>
      <x:c r="E41" s="2"/>
      <x:c r="F41" s="2" t="str">
        <x:v>Blank means unavailable/not reported; zero is retained only as a measured or derived zero.</x:v>
      </x:c>
    </x:row>
    <x:row r="42" ht="34" customHeight="1">
      <x:c r="A42" s="2" t="str">
        <x:v>india_known_mining_sites.csv</x:v>
      </x:c>
      <x:c r="B42" s="2" t="str">
        <x:v>geology_stratigraphy</x:v>
      </x:c>
      <x:c r="C42" s="7" t="str">
        <x:v>Geological map-unit attribute sampled at the point or cell centroid.</x:v>
      </x:c>
      <x:c r="D42" s="2" t="str">
        <x:v>text or number</x:v>
      </x:c>
      <x:c r="E42" s="2"/>
      <x:c r="F42" s="2" t="str">
        <x:v>Blank means unavailable/not reported; zero is retained only as a measured or derived zero.</x:v>
      </x:c>
    </x:row>
    <x:row r="43" ht="34" customHeight="1">
      <x:c r="A43" s="2" t="str">
        <x:v>india_known_mining_sites.csv</x:v>
      </x:c>
      <x:c r="B43" s="2" t="str">
        <x:v>geology_geom_id</x:v>
      </x:c>
      <x:c r="C43" s="7" t="str">
        <x:v>Geological map-unit attribute sampled at the point or cell centroid.</x:v>
      </x:c>
      <x:c r="D43" s="2" t="str">
        <x:v>text or number</x:v>
      </x:c>
      <x:c r="E43" s="2"/>
      <x:c r="F43" s="2" t="str">
        <x:v>Blank means unavailable/not reported; zero is retained only as a measured or derived zero.</x:v>
      </x:c>
    </x:row>
    <x:row r="44" ht="34" customHeight="1">
      <x:c r="A44" s="2" t="str">
        <x:v>india_known_mining_sites.csv</x:v>
      </x:c>
      <x:c r="B44" s="2" t="str">
        <x:v>geological_profile_json</x:v>
      </x:c>
      <x:c r="C44" s="7" t="str">
        <x:v>JSON-encoded structured value; see column name and methodology for meaning.</x:v>
      </x:c>
      <x:c r="D44" s="2" t="str">
        <x:v>JSON</x:v>
      </x:c>
      <x:c r="E44" s="2"/>
      <x:c r="F44" s="2" t="str">
        <x:v>Blank means unavailable/not reported; zero is retained only as a measured or derived zero.</x:v>
      </x:c>
    </x:row>
    <x:row r="45" ht="34" customHeight="1">
      <x:c r="A45" s="2" t="str">
        <x:v>india_known_mining_sites.csv</x:v>
      </x:c>
      <x:c r="B45" s="2" t="str">
        <x:v>elevation_m</x:v>
      </x:c>
      <x:c r="C45" s="7" t="str">
        <x:v>WorldClim/SRTM-derived reconnaissance terrain value at or around the centroid.</x:v>
      </x:c>
      <x:c r="D45" s="2" t="str">
        <x:v>number</x:v>
      </x:c>
      <x:c r="E45" s="2" t="str">
        <x:v>m</x:v>
      </x:c>
      <x:c r="F45" s="2" t="str">
        <x:v>Blank means unavailable/not reported; zero is retained only as a measured or derived zero.</x:v>
      </x:c>
    </x:row>
    <x:row r="46" ht="34" customHeight="1">
      <x:c r="A46" s="2" t="str">
        <x:v>india_known_mining_sites.csv</x:v>
      </x:c>
      <x:c r="B46" s="2" t="str">
        <x:v>slope_degrees_approx</x:v>
      </x:c>
      <x:c r="C46" s="7" t="str">
        <x:v>Approximate local slope derived from neighboring 2.5 arc-minute elevation cells.</x:v>
      </x:c>
      <x:c r="D46" s="2" t="str">
        <x:v>number</x:v>
      </x:c>
      <x:c r="E46" s="2" t="str">
        <x:v>degrees</x:v>
      </x:c>
      <x:c r="F46" s="2" t="str">
        <x:v>Blank means unavailable/not reported; zero is retained only as a measured or derived zero.</x:v>
      </x:c>
    </x:row>
    <x:row r="47" ht="34" customHeight="1">
      <x:c r="A47" s="2" t="str">
        <x:v>india_known_mining_sites.csv</x:v>
      </x:c>
      <x:c r="B47" s="2" t="str">
        <x:v>local_relief_m_approx</x:v>
      </x:c>
      <x:c r="C47" s="7" t="str">
        <x:v>WorldClim/SRTM-derived reconnaissance terrain value at or around the centroid.</x:v>
      </x:c>
      <x:c r="D47" s="2" t="str">
        <x:v>number</x:v>
      </x:c>
      <x:c r="E47" s="2" t="str">
        <x:v>m</x:v>
      </x:c>
      <x:c r="F47" s="2" t="str">
        <x:v>Blank means unavailable/not reported; zero is retained only as a measured or derived zero.</x:v>
      </x:c>
    </x:row>
    <x:row r="48" ht="34" customHeight="1">
      <x:c r="A48" s="2" t="str">
        <x:v>india_known_mining_sites.csv</x:v>
      </x:c>
      <x:c r="B48" s="2" t="str">
        <x:v>terrain_class</x:v>
      </x:c>
      <x:c r="C48" s="7" t="str">
        <x:v>Terrain class.</x:v>
      </x:c>
      <x:c r="D48" s="2" t="str">
        <x:v>text or number</x:v>
      </x:c>
      <x:c r="E48" s="2"/>
      <x:c r="F48" s="2" t="str">
        <x:v>Blank means unavailable/not reported; zero is retained only as a measured or derived zero.</x:v>
      </x:c>
    </x:row>
    <x:row r="49" ht="34" customHeight="1">
      <x:c r="A49" s="2" t="str">
        <x:v>india_known_mining_sites.csv</x:v>
      </x:c>
      <x:c r="B49" s="2" t="str">
        <x:v>geographical_assessment_json</x:v>
      </x:c>
      <x:c r="C49" s="7" t="str">
        <x:v>JSON-encoded structured value; see column name and methodology for meaning.</x:v>
      </x:c>
      <x:c r="D49" s="2" t="str">
        <x:v>JSON</x:v>
      </x:c>
      <x:c r="E49" s="2"/>
      <x:c r="F49" s="2" t="str">
        <x:v>Blank means unavailable/not reported; zero is retained only as a measured or derived zero.</x:v>
      </x:c>
    </x:row>
    <x:row r="50" ht="34" customHeight="1">
      <x:c r="A50" s="2" t="str">
        <x:v>india_known_mining_sites.csv</x:v>
      </x:c>
      <x:c r="B50" s="2" t="str">
        <x:v>weather_class_derived</x:v>
      </x:c>
      <x:c r="C50" s="7" t="str">
        <x:v>Weather class derived.</x:v>
      </x:c>
      <x:c r="D50" s="2" t="str">
        <x:v>text or number</x:v>
      </x:c>
      <x:c r="E50" s="2"/>
      <x:c r="F50" s="2" t="str">
        <x:v>Blank means unavailable/not reported; zero is retained only as a measured or derived zero.</x:v>
      </x:c>
    </x:row>
    <x:row r="51" ht="34" customHeight="1">
      <x:c r="A51" s="2" t="str">
        <x:v>india_known_mining_sites.csv</x:v>
      </x:c>
      <x:c r="B51" s="2" t="str">
        <x:v>weather_reference_period_start</x:v>
      </x:c>
      <x:c r="C51" s="7" t="str">
        <x:v>First UTC day included in the rolling weather summary.</x:v>
      </x:c>
      <x:c r="D51" s="2" t="str">
        <x:v>ISO date</x:v>
      </x:c>
      <x:c r="E51" s="2"/>
      <x:c r="F51" s="2" t="str">
        <x:v>Blank means unavailable/not reported; zero is retained only as a measured or derived zero.</x:v>
      </x:c>
    </x:row>
    <x:row r="52" ht="34" customHeight="1">
      <x:c r="A52" s="2" t="str">
        <x:v>india_known_mining_sites.csv</x:v>
      </x:c>
      <x:c r="B52" s="2" t="str">
        <x:v>weather_reference_period_end</x:v>
      </x:c>
      <x:c r="C52" s="7" t="str">
        <x:v>Last UTC day included in the rolling weather summary.</x:v>
      </x:c>
      <x:c r="D52" s="2" t="str">
        <x:v>ISO date</x:v>
      </x:c>
      <x:c r="E52" s="2"/>
      <x:c r="F52" s="2" t="str">
        <x:v>Blank means unavailable/not reported; zero is retained only as a measured or derived zero.</x:v>
      </x:c>
    </x:row>
    <x:row r="53" ht="34" customHeight="1">
      <x:c r="A53" s="2" t="str">
        <x:v>india_known_mining_sites.csv</x:v>
      </x:c>
      <x:c r="B53" s="2" t="str">
        <x:v>weather_reference_period_days</x:v>
      </x:c>
      <x:c r="C53" s="7" t="str">
        <x:v>Inclusive number of days in the configured weather window.</x:v>
      </x:c>
      <x:c r="D53" s="2" t="str">
        <x:v>integer</x:v>
      </x:c>
      <x:c r="E53" s="2" t="str">
        <x:v>days</x:v>
      </x:c>
      <x:c r="F53" s="2" t="str">
        <x:v>Blank means unavailable/not reported; zero is retained only as a measured or derived zero.</x:v>
      </x:c>
    </x:row>
    <x:row r="54" ht="34" customHeight="1">
      <x:c r="A54" s="2" t="str">
        <x:v>india_known_mining_sites.csv</x:v>
      </x:c>
      <x:c r="B54" s="2" t="str">
        <x:v>weather_temporal_resolution</x:v>
      </x:c>
      <x:c r="C54" s="7" t="str">
        <x:v>Temporal resolution of the source observations used for aggregation.</x:v>
      </x:c>
      <x:c r="D54" s="2" t="str">
        <x:v>category</x:v>
      </x:c>
      <x:c r="E54" s="2"/>
      <x:c r="F54" s="2" t="str">
        <x:v>Blank means unavailable/not reported; zero is retained only as a measured or derived zero.</x:v>
      </x:c>
    </x:row>
    <x:row r="55" ht="34" customHeight="1">
      <x:c r="A55" s="2" t="str">
        <x:v>india_known_mining_sites.csv</x:v>
      </x:c>
      <x:c r="B55" s="2" t="str">
        <x:v>weather_time_standard</x:v>
      </x:c>
      <x:c r="C55" s="7" t="str">
        <x:v>Time standard requested from the NASA POWER daily API.</x:v>
      </x:c>
      <x:c r="D55" s="2" t="str">
        <x:v>category</x:v>
      </x:c>
      <x:c r="E55" s="2"/>
      <x:c r="F55" s="2" t="str">
        <x:v>Blank means unavailable/not reported; zero is retained only as a measured or derived zero.</x:v>
      </x:c>
    </x:row>
    <x:row r="56" ht="34" customHeight="1">
      <x:c r="A56" s="2" t="str">
        <x:v>india_known_mining_sites.csv</x:v>
      </x:c>
      <x:c r="B56" s="2" t="str">
        <x:v>temperature_mean_c_rolling_12m</x:v>
      </x:c>
      <x:c r="C56" s="7" t="str">
        <x:v>Mean of daily NASA POWER T2M values across the configured rolling 12-month window.</x:v>
      </x:c>
      <x:c r="D56" s="2" t="str">
        <x:v>number</x:v>
      </x:c>
      <x:c r="E56" s="2" t="str">
        <x:v>degrees C</x:v>
      </x:c>
      <x:c r="F56" s="2" t="str">
        <x:v>Blank means unavailable/not reported; zero is retained only as a measured or derived zero.</x:v>
      </x:c>
    </x:row>
    <x:row r="57" ht="34" customHeight="1">
      <x:c r="A57" s="2" t="str">
        <x:v>india_known_mining_sites.csv</x:v>
      </x:c>
      <x:c r="B57" s="2" t="str">
        <x:v>temperature_mean_daily_min_c_rolling_12m</x:v>
      </x:c>
      <x:c r="C57" s="7" t="str">
        <x:v>Mean of daily NASA POWER T2M_MIN values across the configured rolling 12-month window.</x:v>
      </x:c>
      <x:c r="D57" s="2" t="str">
        <x:v>number</x:v>
      </x:c>
      <x:c r="E57" s="2" t="str">
        <x:v>degrees C</x:v>
      </x:c>
      <x:c r="F57" s="2" t="str">
        <x:v>Blank means unavailable/not reported; zero is retained only as a measured or derived zero.</x:v>
      </x:c>
    </x:row>
    <x:row r="58" ht="34" customHeight="1">
      <x:c r="A58" s="2" t="str">
        <x:v>india_known_mining_sites.csv</x:v>
      </x:c>
      <x:c r="B58" s="2" t="str">
        <x:v>temperature_mean_daily_max_c_rolling_12m</x:v>
      </x:c>
      <x:c r="C58" s="7" t="str">
        <x:v>Mean of daily NASA POWER T2M_MAX values across the configured rolling 12-month window.</x:v>
      </x:c>
      <x:c r="D58" s="2" t="str">
        <x:v>number</x:v>
      </x:c>
      <x:c r="E58" s="2" t="str">
        <x:v>degrees C</x:v>
      </x:c>
      <x:c r="F58" s="2" t="str">
        <x:v>Blank means unavailable/not reported; zero is retained only as a measured or derived zero.</x:v>
      </x:c>
    </x:row>
    <x:row r="59" ht="34" customHeight="1">
      <x:c r="A59" s="2" t="str">
        <x:v>india_known_mining_sites.csv</x:v>
      </x:c>
      <x:c r="B59" s="2" t="str">
        <x:v>temperature_monthly_mean_c_json_rolling_12m</x:v>
      </x:c>
      <x:c r="C59" s="7" t="str">
        <x:v>JSON array of month labels and mean daily T2M values for each month in the rolling window.</x:v>
      </x:c>
      <x:c r="D59" s="2" t="str">
        <x:v>JSON array</x:v>
      </x:c>
      <x:c r="E59" s="2" t="str">
        <x:v>degrees C</x:v>
      </x:c>
      <x:c r="F59" s="2" t="str">
        <x:v>Blank means unavailable/not reported; zero is retained only as a measured or derived zero.</x:v>
      </x:c>
    </x:row>
    <x:row r="60" ht="34" customHeight="1">
      <x:c r="A60" s="2" t="str">
        <x:v>india_known_mining_sites.csv</x:v>
      </x:c>
      <x:c r="B60" s="2" t="str">
        <x:v>precipitation_total_mm_rolling_12m</x:v>
      </x:c>
      <x:c r="C60" s="7" t="str">
        <x:v>Sum of daily NASA POWER PRECTOTCORR values across the configured rolling 12-month window.</x:v>
      </x:c>
      <x:c r="D60" s="2" t="str">
        <x:v>number</x:v>
      </x:c>
      <x:c r="E60" s="2" t="str">
        <x:v>mm</x:v>
      </x:c>
      <x:c r="F60" s="2" t="str">
        <x:v>Blank means unavailable/not reported; zero is retained only as a measured or derived zero.</x:v>
      </x:c>
    </x:row>
    <x:row r="61" ht="34" customHeight="1">
      <x:c r="A61" s="2" t="str">
        <x:v>india_known_mining_sites.csv</x:v>
      </x:c>
      <x:c r="B61" s="2" t="str">
        <x:v>precipitation_monthly_total_mm_json_rolling_12m</x:v>
      </x:c>
      <x:c r="C61" s="7" t="str">
        <x:v>JSON array of month labels and summed daily PRECTOTCORR values for each month in the rolling window.</x:v>
      </x:c>
      <x:c r="D61" s="2" t="str">
        <x:v>JSON array</x:v>
      </x:c>
      <x:c r="E61" s="2" t="str">
        <x:v>mm</x:v>
      </x:c>
      <x:c r="F61" s="2" t="str">
        <x:v>Blank means unavailable/not reported; zero is retained only as a measured or derived zero.</x:v>
      </x:c>
    </x:row>
    <x:row r="62" ht="34" customHeight="1">
      <x:c r="A62" s="2" t="str">
        <x:v>india_known_mining_sites.csv</x:v>
      </x:c>
      <x:c r="B62" s="2" t="str">
        <x:v>relative_humidity_mean_pct_rolling_12m</x:v>
      </x:c>
      <x:c r="C62" s="7" t="str">
        <x:v>Mean of daily NASA POWER RH2M values across the configured rolling 12-month window.</x:v>
      </x:c>
      <x:c r="D62" s="2" t="str">
        <x:v>number</x:v>
      </x:c>
      <x:c r="E62" s="2" t="str">
        <x:v>%</x:v>
      </x:c>
      <x:c r="F62" s="2" t="str">
        <x:v>Blank means unavailable/not reported; zero is retained only as a measured or derived zero.</x:v>
      </x:c>
    </x:row>
    <x:row r="63" ht="34" customHeight="1">
      <x:c r="A63" s="2" t="str">
        <x:v>india_known_mining_sites.csv</x:v>
      </x:c>
      <x:c r="B63" s="2" t="str">
        <x:v>wind_speed_2m_mean_m_s_rolling_12m</x:v>
      </x:c>
      <x:c r="C63" s="7" t="str">
        <x:v>Mean of daily NASA POWER WS2M values across the configured rolling 12-month window.</x:v>
      </x:c>
      <x:c r="D63" s="2" t="str">
        <x:v>number</x:v>
      </x:c>
      <x:c r="E63" s="2" t="str">
        <x:v>m/s</x:v>
      </x:c>
      <x:c r="F63" s="2" t="str">
        <x:v>Blank means unavailable/not reported; zero is retained only as a measured or derived zero.</x:v>
      </x:c>
    </x:row>
    <x:row r="64" ht="34" customHeight="1">
      <x:c r="A64" s="2" t="str">
        <x:v>india_known_mining_sites.csv</x:v>
      </x:c>
      <x:c r="B64" s="2" t="str">
        <x:v>weather_valid_days_min_rolling_12m</x:v>
      </x:c>
      <x:c r="C64" s="7" t="str">
        <x:v>Minimum valid daily observation count across the six weather parameters at the matched source-grid point.</x:v>
      </x:c>
      <x:c r="D64" s="2" t="str">
        <x:v>integer</x:v>
      </x:c>
      <x:c r="E64" s="2" t="str">
        <x:v>days</x:v>
      </x:c>
      <x:c r="F64" s="2" t="str">
        <x:v>Blank means unavailable/not reported; zero is retained only as a measured or derived zero.</x:v>
      </x:c>
    </x:row>
    <x:row r="65" ht="34" customHeight="1">
      <x:c r="A65" s="2" t="str">
        <x:v>india_known_mining_sites.csv</x:v>
      </x:c>
      <x:c r="B65" s="2" t="str">
        <x:v>weather_data_completeness_pct_rolling_12m</x:v>
      </x:c>
      <x:c r="C65" s="7" t="str">
        <x:v>Minimum valid-day count divided by the configured weather-window day count.</x:v>
      </x:c>
      <x:c r="D65" s="2" t="str">
        <x:v>number</x:v>
      </x:c>
      <x:c r="E65" s="2" t="str">
        <x:v>%</x:v>
      </x:c>
      <x:c r="F65" s="2" t="str">
        <x:v>Blank means unavailable/not reported; zero is retained only as a measured or derived zero.</x:v>
      </x:c>
    </x:row>
    <x:row r="66" ht="34" customHeight="1">
      <x:c r="A66" s="2" t="str">
        <x:v>india_known_mining_sites.csv</x:v>
      </x:c>
      <x:c r="B66" s="2" t="str">
        <x:v>climate_grid_latitude</x:v>
      </x:c>
      <x:c r="C66" s="7" t="str">
        <x:v>Latitude of the nearest native NASA POWER meteorological grid point.</x:v>
      </x:c>
      <x:c r="D66" s="2" t="str">
        <x:v>number</x:v>
      </x:c>
      <x:c r="E66" s="2" t="str">
        <x:v>decimal degrees</x:v>
      </x:c>
      <x:c r="F66" s="2" t="str">
        <x:v>Blank means unavailable/not reported; zero is retained only as a measured or derived zero.</x:v>
      </x:c>
    </x:row>
    <x:row r="67" ht="34" customHeight="1">
      <x:c r="A67" s="2" t="str">
        <x:v>india_known_mining_sites.csv</x:v>
      </x:c>
      <x:c r="B67" s="2" t="str">
        <x:v>climate_grid_longitude</x:v>
      </x:c>
      <x:c r="C67" s="7" t="str">
        <x:v>Longitude of the nearest native NASA POWER meteorological grid point.</x:v>
      </x:c>
      <x:c r="D67" s="2" t="str">
        <x:v>number</x:v>
      </x:c>
      <x:c r="E67" s="2" t="str">
        <x:v>decimal degrees</x:v>
      </x:c>
      <x:c r="F67" s="2" t="str">
        <x:v>Blank means unavailable/not reported; zero is retained only as a measured or derived zero.</x:v>
      </x:c>
    </x:row>
    <x:row r="68" ht="34" customHeight="1">
      <x:c r="A68" s="2" t="str">
        <x:v>india_known_mining_sites.csv</x:v>
      </x:c>
      <x:c r="B68" s="2" t="str">
        <x:v>climate_grid_distance_km</x:v>
      </x:c>
      <x:c r="C68" s="7" t="str">
        <x:v>Great-circle distance from the site/cell coordinate to the matched NASA POWER grid point.</x:v>
      </x:c>
      <x:c r="D68" s="2" t="str">
        <x:v>number</x:v>
      </x:c>
      <x:c r="E68" s="2" t="str">
        <x:v>km</x:v>
      </x:c>
      <x:c r="F68" s="2" t="str">
        <x:v>Blank means unavailable/not reported; zero is retained only as a measured or derived zero.</x:v>
      </x:c>
    </x:row>
    <x:row r="69" ht="34" customHeight="1">
      <x:c r="A69" s="2" t="str">
        <x:v>india_known_mining_sites.csv</x:v>
      </x:c>
      <x:c r="B69" s="2" t="str">
        <x:v>weather_profile_json</x:v>
      </x:c>
      <x:c r="C69" s="7" t="str">
        <x:v>JSON-encoded structured value; see column name and methodology for meaning.</x:v>
      </x:c>
      <x:c r="D69" s="2" t="str">
        <x:v>JSON</x:v>
      </x:c>
      <x:c r="E69" s="2"/>
      <x:c r="F69" s="2" t="str">
        <x:v>Blank means unavailable/not reported; zero is retained only as a measured or derived zero.</x:v>
      </x:c>
    </x:row>
    <x:row r="70" ht="34" customHeight="1">
      <x:c r="A70" s="2" t="str">
        <x:v>india_known_mining_sites.csv</x:v>
      </x:c>
      <x:c r="B70" s="2" t="str">
        <x:v>population_estimate_2020_grid</x:v>
      </x:c>
      <x:c r="C70" s="7" t="str">
        <x:v>WorldPop 2020 population pixels summed within the H3 cell.</x:v>
      </x:c>
      <x:c r="D70" s="2" t="str">
        <x:v>number</x:v>
      </x:c>
      <x:c r="E70" s="2" t="str">
        <x:v>people</x:v>
      </x:c>
      <x:c r="F70" s="2" t="str">
        <x:v>Blank means unavailable/not reported; zero is retained only as a measured or derived zero.</x:v>
      </x:c>
    </x:row>
    <x:row r="71" ht="34" customHeight="1">
      <x:c r="A71" s="2" t="str">
        <x:v>india_known_mining_sites.csv</x:v>
      </x:c>
      <x:c r="B71" s="2" t="str">
        <x:v>population_density_estimate_2020_per_km2</x:v>
      </x:c>
      <x:c r="C71" s="7" t="str">
        <x:v>Population density estimate 2020 per km2.</x:v>
      </x:c>
      <x:c r="D71" s="2" t="str">
        <x:v>text or number</x:v>
      </x:c>
      <x:c r="E71" s="2"/>
      <x:c r="F71" s="2" t="str">
        <x:v>Blank means unavailable/not reported; zero is retained only as a measured or derived zero.</x:v>
      </x:c>
    </x:row>
    <x:row r="72" ht="34" customHeight="1">
      <x:c r="A72" s="2" t="str">
        <x:v>india_known_mining_sites.csv</x:v>
      </x:c>
      <x:c r="B72" s="2" t="str">
        <x:v>census_households_2011_district</x:v>
      </x:c>
      <x:c r="C72" s="7" t="str">
        <x:v>Census 2011 district attribute or derived share; district-level context, not a cell-level count.</x:v>
      </x:c>
      <x:c r="D72" s="2" t="str">
        <x:v>number or text</x:v>
      </x:c>
      <x:c r="E72" s="2"/>
      <x:c r="F72" s="2" t="str">
        <x:v>Blank means unavailable/not reported; zero is retained only as a measured or derived zero.</x:v>
      </x:c>
    </x:row>
    <x:row r="73" ht="34" customHeight="1">
      <x:c r="A73" s="2" t="str">
        <x:v>india_known_mining_sites.csv</x:v>
      </x:c>
      <x:c r="B73" s="2" t="str">
        <x:v>census_population_2011_district</x:v>
      </x:c>
      <x:c r="C73" s="7" t="str">
        <x:v>Census 2011 district attribute or derived share; district-level context, not a cell-level count.</x:v>
      </x:c>
      <x:c r="D73" s="2" t="str">
        <x:v>number or text</x:v>
      </x:c>
      <x:c r="E73" s="2"/>
      <x:c r="F73" s="2" t="str">
        <x:v>Blank means unavailable/not reported; zero is retained only as a measured or derived zero.</x:v>
      </x:c>
    </x:row>
    <x:row r="74" ht="34" customHeight="1">
      <x:c r="A74" s="2" t="str">
        <x:v>india_known_mining_sites.csv</x:v>
      </x:c>
      <x:c r="B74" s="2" t="str">
        <x:v>census_male_2011_district</x:v>
      </x:c>
      <x:c r="C74" s="7" t="str">
        <x:v>Census 2011 district attribute or derived share; district-level context, not a cell-level count.</x:v>
      </x:c>
      <x:c r="D74" s="2" t="str">
        <x:v>number or text</x:v>
      </x:c>
      <x:c r="E74" s="2"/>
      <x:c r="F74" s="2" t="str">
        <x:v>Blank means unavailable/not reported; zero is retained only as a measured or derived zero.</x:v>
      </x:c>
    </x:row>
    <x:row r="75" ht="34" customHeight="1">
      <x:c r="A75" s="2" t="str">
        <x:v>india_known_mining_sites.csv</x:v>
      </x:c>
      <x:c r="B75" s="2" t="str">
        <x:v>census_female_2011_district</x:v>
      </x:c>
      <x:c r="C75" s="7" t="str">
        <x:v>Census 2011 district attribute or derived share; district-level context, not a cell-level count.</x:v>
      </x:c>
      <x:c r="D75" s="2" t="str">
        <x:v>number or text</x:v>
      </x:c>
      <x:c r="E75" s="2"/>
      <x:c r="F75" s="2" t="str">
        <x:v>Blank means unavailable/not reported; zero is retained only as a measured or derived zero.</x:v>
      </x:c>
    </x:row>
    <x:row r="76" ht="34" customHeight="1">
      <x:c r="A76" s="2" t="str">
        <x:v>india_known_mining_sites.csv</x:v>
      </x:c>
      <x:c r="B76" s="2" t="str">
        <x:v>census_age_0_6_2011_district</x:v>
      </x:c>
      <x:c r="C76" s="7" t="str">
        <x:v>Census 2011 district attribute or derived share; district-level context, not a cell-level count.</x:v>
      </x:c>
      <x:c r="D76" s="2" t="str">
        <x:v>number or text</x:v>
      </x:c>
      <x:c r="E76" s="2"/>
      <x:c r="F76" s="2" t="str">
        <x:v>Blank means unavailable/not reported; zero is retained only as a measured or derived zero.</x:v>
      </x:c>
    </x:row>
    <x:row r="77" ht="34" customHeight="1">
      <x:c r="A77" s="2" t="str">
        <x:v>india_known_mining_sites.csv</x:v>
      </x:c>
      <x:c r="B77" s="2" t="str">
        <x:v>census_sc_2011_district</x:v>
      </x:c>
      <x:c r="C77" s="7" t="str">
        <x:v>Census 2011 district attribute or derived share; district-level context, not a cell-level count.</x:v>
      </x:c>
      <x:c r="D77" s="2" t="str">
        <x:v>number or text</x:v>
      </x:c>
      <x:c r="E77" s="2"/>
      <x:c r="F77" s="2" t="str">
        <x:v>Blank means unavailable/not reported; zero is retained only as a measured or derived zero.</x:v>
      </x:c>
    </x:row>
    <x:row r="78" ht="34" customHeight="1">
      <x:c r="A78" s="2" t="str">
        <x:v>india_known_mining_sites.csv</x:v>
      </x:c>
      <x:c r="B78" s="2" t="str">
        <x:v>census_st_2011_district</x:v>
      </x:c>
      <x:c r="C78" s="7" t="str">
        <x:v>Census 2011 district attribute or derived share; district-level context, not a cell-level count.</x:v>
      </x:c>
      <x:c r="D78" s="2" t="str">
        <x:v>number or text</x:v>
      </x:c>
      <x:c r="E78" s="2"/>
      <x:c r="F78" s="2" t="str">
        <x:v>Blank means unavailable/not reported; zero is retained only as a measured or derived zero.</x:v>
      </x:c>
    </x:row>
    <x:row r="79" ht="34" customHeight="1">
      <x:c r="A79" s="2" t="str">
        <x:v>india_known_mining_sites.csv</x:v>
      </x:c>
      <x:c r="B79" s="2" t="str">
        <x:v>census_literate_2011_district</x:v>
      </x:c>
      <x:c r="C79" s="7" t="str">
        <x:v>Census 2011 district attribute or derived share; district-level context, not a cell-level count.</x:v>
      </x:c>
      <x:c r="D79" s="2" t="str">
        <x:v>number or text</x:v>
      </x:c>
      <x:c r="E79" s="2"/>
      <x:c r="F79" s="2" t="str">
        <x:v>Blank means unavailable/not reported; zero is retained only as a measured or derived zero.</x:v>
      </x:c>
    </x:row>
    <x:row r="80" ht="34" customHeight="1">
      <x:c r="A80" s="2" t="str">
        <x:v>india_known_mining_sites.csv</x:v>
      </x:c>
      <x:c r="B80" s="2" t="str">
        <x:v>census_workers_2011_district</x:v>
      </x:c>
      <x:c r="C80" s="7" t="str">
        <x:v>Census 2011 district attribute or derived share; district-level context, not a cell-level count.</x:v>
      </x:c>
      <x:c r="D80" s="2" t="str">
        <x:v>number or text</x:v>
      </x:c>
      <x:c r="E80" s="2"/>
      <x:c r="F80" s="2" t="str">
        <x:v>Blank means unavailable/not reported; zero is retained only as a measured or derived zero.</x:v>
      </x:c>
    </x:row>
    <x:row r="81" ht="34" customHeight="1">
      <x:c r="A81" s="2" t="str">
        <x:v>india_known_mining_sites.csv</x:v>
      </x:c>
      <x:c r="B81" s="2" t="str">
        <x:v>census_nonworkers_2011_district</x:v>
      </x:c>
      <x:c r="C81" s="7" t="str">
        <x:v>Census 2011 district attribute or derived share; district-level context, not a cell-level count.</x:v>
      </x:c>
      <x:c r="D81" s="2" t="str">
        <x:v>number or text</x:v>
      </x:c>
      <x:c r="E81" s="2"/>
      <x:c r="F81" s="2" t="str">
        <x:v>Blank means unavailable/not reported; zero is retained only as a measured or derived zero.</x:v>
      </x:c>
    </x:row>
    <x:row r="82" ht="34" customHeight="1">
      <x:c r="A82" s="2" t="str">
        <x:v>india_known_mining_sites.csv</x:v>
      </x:c>
      <x:c r="B82" s="2" t="str">
        <x:v>census_female_share_2011_district</x:v>
      </x:c>
      <x:c r="C82" s="7" t="str">
        <x:v>Census 2011 district attribute or derived share; district-level context, not a cell-level count.</x:v>
      </x:c>
      <x:c r="D82" s="2" t="str">
        <x:v>number or text</x:v>
      </x:c>
      <x:c r="E82" s="2"/>
      <x:c r="F82" s="2" t="str">
        <x:v>Blank means unavailable/not reported; zero is retained only as a measured or derived zero.</x:v>
      </x:c>
    </x:row>
    <x:row r="83" ht="34" customHeight="1">
      <x:c r="A83" s="2" t="str">
        <x:v>india_known_mining_sites.csv</x:v>
      </x:c>
      <x:c r="B83" s="2" t="str">
        <x:v>census_age_0_6_share_2011_district</x:v>
      </x:c>
      <x:c r="C83" s="7" t="str">
        <x:v>Census 2011 district attribute or derived share; district-level context, not a cell-level count.</x:v>
      </x:c>
      <x:c r="D83" s="2" t="str">
        <x:v>number or text</x:v>
      </x:c>
      <x:c r="E83" s="2"/>
      <x:c r="F83" s="2" t="str">
        <x:v>Blank means unavailable/not reported; zero is retained only as a measured or derived zero.</x:v>
      </x:c>
    </x:row>
    <x:row r="84" ht="34" customHeight="1">
      <x:c r="A84" s="2" t="str">
        <x:v>india_known_mining_sites.csv</x:v>
      </x:c>
      <x:c r="B84" s="2" t="str">
        <x:v>census_sc_share_2011_district</x:v>
      </x:c>
      <x:c r="C84" s="7" t="str">
        <x:v>Census 2011 district attribute or derived share; district-level context, not a cell-level count.</x:v>
      </x:c>
      <x:c r="D84" s="2" t="str">
        <x:v>number or text</x:v>
      </x:c>
      <x:c r="E84" s="2"/>
      <x:c r="F84" s="2" t="str">
        <x:v>Blank means unavailable/not reported; zero is retained only as a measured or derived zero.</x:v>
      </x:c>
    </x:row>
    <x:row r="85" ht="34" customHeight="1">
      <x:c r="A85" s="2" t="str">
        <x:v>india_known_mining_sites.csv</x:v>
      </x:c>
      <x:c r="B85" s="2" t="str">
        <x:v>census_st_share_2011_district</x:v>
      </x:c>
      <x:c r="C85" s="7" t="str">
        <x:v>Census 2011 district attribute or derived share; district-level context, not a cell-level count.</x:v>
      </x:c>
      <x:c r="D85" s="2" t="str">
        <x:v>number or text</x:v>
      </x:c>
      <x:c r="E85" s="2"/>
      <x:c r="F85" s="2" t="str">
        <x:v>Blank means unavailable/not reported; zero is retained only as a measured or derived zero.</x:v>
      </x:c>
    </x:row>
    <x:row r="86" ht="34" customHeight="1">
      <x:c r="A86" s="2" t="str">
        <x:v>india_known_mining_sites.csv</x:v>
      </x:c>
      <x:c r="B86" s="2" t="str">
        <x:v>census_literacy_rate_2011_district_age7plus</x:v>
      </x:c>
      <x:c r="C86" s="7" t="str">
        <x:v>Census 2011 district attribute or derived share; district-level context, not a cell-level count.</x:v>
      </x:c>
      <x:c r="D86" s="2" t="str">
        <x:v>number or text</x:v>
      </x:c>
      <x:c r="E86" s="2"/>
      <x:c r="F86" s="2" t="str">
        <x:v>Blank means unavailable/not reported; zero is retained only as a measured or derived zero.</x:v>
      </x:c>
    </x:row>
    <x:row r="87" ht="34" customHeight="1">
      <x:c r="A87" s="2" t="str">
        <x:v>india_known_mining_sites.csv</x:v>
      </x:c>
      <x:c r="B87" s="2" t="str">
        <x:v>census_worker_share_2011_district</x:v>
      </x:c>
      <x:c r="C87" s="7" t="str">
        <x:v>Census 2011 district attribute or derived share; district-level context, not a cell-level count.</x:v>
      </x:c>
      <x:c r="D87" s="2" t="str">
        <x:v>number or text</x:v>
      </x:c>
      <x:c r="E87" s="2"/>
      <x:c r="F87" s="2" t="str">
        <x:v>Blank means unavailable/not reported; zero is retained only as a measured or derived zero.</x:v>
      </x:c>
    </x:row>
    <x:row r="88" ht="34" customHeight="1">
      <x:c r="A88" s="2" t="str">
        <x:v>india_known_mining_sites.csv</x:v>
      </x:c>
      <x:c r="B88" s="2" t="str">
        <x:v>census_area_km2_2011_district</x:v>
      </x:c>
      <x:c r="C88" s="7" t="str">
        <x:v>Census 2011 district attribute or derived share; district-level context, not a cell-level count.</x:v>
      </x:c>
      <x:c r="D88" s="2" t="str">
        <x:v>number or text</x:v>
      </x:c>
      <x:c r="E88" s="2"/>
      <x:c r="F88" s="2" t="str">
        <x:v>Blank means unavailable/not reported; zero is retained only as a measured or derived zero.</x:v>
      </x:c>
    </x:row>
    <x:row r="89" ht="34" customHeight="1">
      <x:c r="A89" s="2" t="str">
        <x:v>india_known_mining_sites.csv</x:v>
      </x:c>
      <x:c r="B89" s="2" t="str">
        <x:v>census_population_density_2011_district</x:v>
      </x:c>
      <x:c r="C89" s="7" t="str">
        <x:v>Census 2011 district attribute or derived share; district-level context, not a cell-level count.</x:v>
      </x:c>
      <x:c r="D89" s="2" t="str">
        <x:v>number or text</x:v>
      </x:c>
      <x:c r="E89" s="2"/>
      <x:c r="F89" s="2" t="str">
        <x:v>Blank means unavailable/not reported; zero is retained only as a measured or derived zero.</x:v>
      </x:c>
    </x:row>
    <x:row r="90" ht="34" customHeight="1">
      <x:c r="A90" s="2" t="str">
        <x:v>india_known_mining_sites.csv</x:v>
      </x:c>
      <x:c r="B90" s="2" t="str">
        <x:v>source_dataset_id</x:v>
      </x:c>
      <x:c r="C90" s="7" t="str">
        <x:v>Source provenance field retained from the contributing dataset or registry.</x:v>
      </x:c>
      <x:c r="D90" s="2" t="str">
        <x:v>text</x:v>
      </x:c>
      <x:c r="E90" s="2"/>
      <x:c r="F90" s="2" t="str">
        <x:v>Blank means unavailable/not reported; zero is retained only as a measured or derived zero.</x:v>
      </x:c>
    </x:row>
    <x:row r="91" ht="34" customHeight="1">
      <x:c r="A91" s="2" t="str">
        <x:v>india_known_mining_sites.csv</x:v>
      </x:c>
      <x:c r="B91" s="2" t="str">
        <x:v>source_record_id</x:v>
      </x:c>
      <x:c r="C91" s="7" t="str">
        <x:v>Source provenance field retained from the contributing dataset or registry.</x:v>
      </x:c>
      <x:c r="D91" s="2" t="str">
        <x:v>text</x:v>
      </x:c>
      <x:c r="E91" s="2"/>
      <x:c r="F91" s="2" t="str">
        <x:v>Blank means unavailable/not reported; zero is retained only as a measured or derived zero.</x:v>
      </x:c>
    </x:row>
    <x:row r="92" ht="34" customHeight="1">
      <x:c r="A92" s="2" t="str">
        <x:v>india_known_mining_sites.csv</x:v>
      </x:c>
      <x:c r="B92" s="2" t="str">
        <x:v>source_url</x:v>
      </x:c>
      <x:c r="C92" s="7" t="str">
        <x:v>Source provenance field retained from the contributing dataset or registry.</x:v>
      </x:c>
      <x:c r="D92" s="2" t="str">
        <x:v>text</x:v>
      </x:c>
      <x:c r="E92" s="2"/>
      <x:c r="F92" s="2" t="str">
        <x:v>Blank means unavailable/not reported; zero is retained only as a measured or derived zero.</x:v>
      </x:c>
    </x:row>
    <x:row r="93" ht="34" customHeight="1">
      <x:c r="A93" s="2" t="str">
        <x:v>india_known_mining_sites.csv</x:v>
      </x:c>
      <x:c r="B93" s="2" t="str">
        <x:v>source_quality_code</x:v>
      </x:c>
      <x:c r="C93" s="7" t="str">
        <x:v>Source provenance field retained from the contributing dataset or registry.</x:v>
      </x:c>
      <x:c r="D93" s="2" t="str">
        <x:v>text</x:v>
      </x:c>
      <x:c r="E93" s="2"/>
      <x:c r="F93" s="2" t="str">
        <x:v>Blank means unavailable/not reported; zero is retained only as a measured or derived zero.</x:v>
      </x:c>
    </x:row>
    <x:row r="94" ht="34" customHeight="1">
      <x:c r="A94" s="2" t="str">
        <x:v>india_known_mining_sites.csv</x:v>
      </x:c>
      <x:c r="B94" s="2" t="str">
        <x:v>source_reference_text</x:v>
      </x:c>
      <x:c r="C94" s="7" t="str">
        <x:v>Source provenance field retained from the contributing dataset or registry.</x:v>
      </x:c>
      <x:c r="D94" s="2" t="str">
        <x:v>text</x:v>
      </x:c>
      <x:c r="E94" s="2"/>
      <x:c r="F94" s="2" t="str">
        <x:v>Blank means unavailable/not reported; zero is retained only as a measured or derived zero.</x:v>
      </x:c>
    </x:row>
    <x:row r="95" ht="34" customHeight="1">
      <x:c r="A95" s="2" t="str">
        <x:v>india_known_mining_sites.csv</x:v>
      </x:c>
      <x:c r="B95" s="2" t="str">
        <x:v>source_last_updated</x:v>
      </x:c>
      <x:c r="C95" s="7" t="str">
        <x:v>Source provenance field retained from the contributing dataset or registry.</x:v>
      </x:c>
      <x:c r="D95" s="2" t="str">
        <x:v>text</x:v>
      </x:c>
      <x:c r="E95" s="2"/>
      <x:c r="F95" s="2" t="str">
        <x:v>Blank means unavailable/not reported; zero is retained only as a measured or derived zero.</x:v>
      </x:c>
    </x:row>
    <x:row r="96" ht="34" customHeight="1">
      <x:c r="A96" s="2" t="str">
        <x:v>india_known_mining_sites.csv</x:v>
      </x:c>
      <x:c r="B96" s="2" t="str">
        <x:v>record_observation_type</x:v>
      </x:c>
      <x:c r="C96" s="7" t="str">
        <x:v>Record observation type.</x:v>
      </x:c>
      <x:c r="D96" s="2" t="str">
        <x:v>text or number</x:v>
      </x:c>
      <x:c r="E96" s="2"/>
      <x:c r="F96" s="2" t="str">
        <x:v>Blank means unavailable/not reported; zero is retained only as a measured or derived zero.</x:v>
      </x:c>
    </x:row>
    <x:row r="97" ht="34" customHeight="1">
      <x:c r="A97" s="2" t="str">
        <x:v>india_known_mining_sites.csv</x:v>
      </x:c>
      <x:c r="B97" s="2" t="str">
        <x:v>data_quality_flags_json</x:v>
      </x:c>
      <x:c r="C97" s="7" t="str">
        <x:v>Machine-readable JSON array of record-level caveats.</x:v>
      </x:c>
      <x:c r="D97" s="2" t="str">
        <x:v>JSON array</x:v>
      </x:c>
      <x:c r="E97" s="2"/>
      <x:c r="F97" s="2" t="str">
        <x:v>Blank means unavailable/not reported; zero is retained only as a measured or derived zero.</x:v>
      </x:c>
    </x:row>
    <x:row r="98" ht="34" customHeight="1">
      <x:c r="A98" s="2" t="str">
        <x:v>india_mining_prospectivity_grid_h3_r6.csv</x:v>
      </x:c>
      <x:c r="B98" s="2" t="str">
        <x:v>record_id</x:v>
      </x:c>
      <x:c r="C98" s="7" t="str">
        <x:v>Stable record identifier within this release.</x:v>
      </x:c>
      <x:c r="D98" s="2" t="str">
        <x:v>text</x:v>
      </x:c>
      <x:c r="E98" s="2"/>
      <x:c r="F98" s="2" t="str">
        <x:v>Blank means unavailable/not reported; zero is retained only as a measured or derived zero.</x:v>
      </x:c>
    </x:row>
    <x:row r="99" ht="34" customHeight="1">
      <x:c r="A99" s="2" t="str">
        <x:v>india_mining_prospectivity_grid_h3_r6.csv</x:v>
      </x:c>
      <x:c r="B99" s="2" t="str">
        <x:v>record_class</x:v>
      </x:c>
      <x:c r="C99" s="7" t="str">
        <x:v>Factual site type or grid screening class.</x:v>
      </x:c>
      <x:c r="D99" s="2" t="str">
        <x:v>category</x:v>
      </x:c>
      <x:c r="E99" s="2"/>
      <x:c r="F99" s="2" t="str">
        <x:v>Blank means unavailable/not reported; zero is retained only as a measured or derived zero.</x:v>
      </x:c>
    </x:row>
    <x:row r="100" ht="34" customHeight="1">
      <x:c r="A100" s="2" t="str">
        <x:v>india_mining_prospectivity_grid_h3_r6.csv</x:v>
      </x:c>
      <x:c r="B100" s="2" t="str">
        <x:v>latitude</x:v>
      </x:c>
      <x:c r="C100" s="7" t="str">
        <x:v>WGS84 latitude of site point or H3 cell centroid.</x:v>
      </x:c>
      <x:c r="D100" s="2" t="str">
        <x:v>number</x:v>
      </x:c>
      <x:c r="E100" s="2" t="str">
        <x:v>decimal degrees</x:v>
      </x:c>
      <x:c r="F100" s="2" t="str">
        <x:v>Blank means unavailable/not reported; zero is retained only as a measured or derived zero.</x:v>
      </x:c>
    </x:row>
    <x:row r="101" ht="34" customHeight="1">
      <x:c r="A101" s="2" t="str">
        <x:v>india_mining_prospectivity_grid_h3_r6.csv</x:v>
      </x:c>
      <x:c r="B101" s="2" t="str">
        <x:v>longitude</x:v>
      </x:c>
      <x:c r="C101" s="7" t="str">
        <x:v>WGS84 longitude of site point or H3 cell centroid.</x:v>
      </x:c>
      <x:c r="D101" s="2" t="str">
        <x:v>number</x:v>
      </x:c>
      <x:c r="E101" s="2" t="str">
        <x:v>decimal degrees</x:v>
      </x:c>
      <x:c r="F101" s="2" t="str">
        <x:v>Blank means unavailable/not reported; zero is retained only as a measured or derived zero.</x:v>
      </x:c>
    </x:row>
    <x:row r="102" ht="34" customHeight="1">
      <x:c r="A102" s="2" t="str">
        <x:v>india_mining_prospectivity_grid_h3_r6.csv</x:v>
      </x:c>
      <x:c r="B102" s="2" t="str">
        <x:v>coordinate_reference_system</x:v>
      </x:c>
      <x:c r="C102" s="7" t="str">
        <x:v>Coordinate reference system.</x:v>
      </x:c>
      <x:c r="D102" s="2" t="str">
        <x:v>text or number</x:v>
      </x:c>
      <x:c r="E102" s="2"/>
      <x:c r="F102" s="2" t="str">
        <x:v>Blank means unavailable/not reported; zero is retained only as a measured or derived zero.</x:v>
      </x:c>
    </x:row>
    <x:row r="103" ht="34" customHeight="1">
      <x:c r="A103" s="2" t="str">
        <x:v>india_mining_prospectivity_grid_h3_r6.csv</x:v>
      </x:c>
      <x:c r="B103" s="2" t="str">
        <x:v>coordinate_precision_note</x:v>
      </x:c>
      <x:c r="C103" s="7" t="str">
        <x:v>Coordinate precision note.</x:v>
      </x:c>
      <x:c r="D103" s="2" t="str">
        <x:v>text or number</x:v>
      </x:c>
      <x:c r="E103" s="2"/>
      <x:c r="F103" s="2" t="str">
        <x:v>Blank means unavailable/not reported; zero is retained only as a measured or derived zero.</x:v>
      </x:c>
    </x:row>
    <x:row r="104" ht="34" customHeight="1">
      <x:c r="A104" s="2" t="str">
        <x:v>india_mining_prospectivity_grid_h3_r6.csv</x:v>
      </x:c>
      <x:c r="B104" s="2" t="str">
        <x:v>h3_r6</x:v>
      </x:c>
      <x:c r="C104" s="7" t="str">
        <x:v>H3 resolution-6 cell identifier.</x:v>
      </x:c>
      <x:c r="D104" s="2" t="str">
        <x:v>text</x:v>
      </x:c>
      <x:c r="E104" s="2"/>
      <x:c r="F104" s="2" t="str">
        <x:v>Blank means unavailable/not reported; zero is retained only as a measured or derived zero.</x:v>
      </x:c>
    </x:row>
    <x:row r="105" ht="34" customHeight="1">
      <x:c r="A105" s="2" t="str">
        <x:v>india_mining_prospectivity_grid_h3_r6.csv</x:v>
      </x:c>
      <x:c r="B105" s="2" t="str">
        <x:v>grid_area_km2</x:v>
      </x:c>
      <x:c r="C105" s="7" t="str">
        <x:v>Full H3 cell area; coastal land coverage may be smaller.</x:v>
      </x:c>
      <x:c r="D105" s="2" t="str">
        <x:v>number</x:v>
      </x:c>
      <x:c r="E105" s="2" t="str">
        <x:v>km2</x:v>
      </x:c>
      <x:c r="F105" s="2" t="str">
        <x:v>Blank means unavailable/not reported; zero is retained only as a measured or derived zero.</x:v>
      </x:c>
    </x:row>
    <x:row r="106" ht="34" customHeight="1">
      <x:c r="A106" s="2" t="str">
        <x:v>india_mining_prospectivity_grid_h3_r6.csv</x:v>
      </x:c>
      <x:c r="B106" s="2" t="str">
        <x:v>cell_boundary_wkt</x:v>
      </x:c>
      <x:c r="C106" s="7" t="str">
        <x:v>H3 cell boundary encoded as WKT polygon.</x:v>
      </x:c>
      <x:c r="D106" s="2" t="str">
        <x:v>text</x:v>
      </x:c>
      <x:c r="E106" s="2"/>
      <x:c r="F106" s="2" t="str">
        <x:v>Blank means unavailable/not reported; zero is retained only as a measured or derived zero.</x:v>
      </x:c>
    </x:row>
    <x:row r="107" ht="34" customHeight="1">
      <x:c r="A107" s="2" t="str">
        <x:v>india_mining_prospectivity_grid_h3_r6.csv</x:v>
      </x:c>
      <x:c r="B107" s="2" t="str">
        <x:v>state_or_ut_2011</x:v>
      </x:c>
      <x:c r="C107" s="7" t="str">
        <x:v>State or ut 2011.</x:v>
      </x:c>
      <x:c r="D107" s="2" t="str">
        <x:v>text or number</x:v>
      </x:c>
      <x:c r="E107" s="2"/>
      <x:c r="F107" s="2" t="str">
        <x:v>Blank means unavailable/not reported; zero is retained only as a measured or derived zero.</x:v>
      </x:c>
    </x:row>
    <x:row r="108" ht="34" customHeight="1">
      <x:c r="A108" s="2" t="str">
        <x:v>india_mining_prospectivity_grid_h3_r6.csv</x:v>
      </x:c>
      <x:c r="B108" s="2" t="str">
        <x:v>district_2011</x:v>
      </x:c>
      <x:c r="C108" s="7" t="str">
        <x:v>District 2011.</x:v>
      </x:c>
      <x:c r="D108" s="2" t="str">
        <x:v>text or number</x:v>
      </x:c>
      <x:c r="E108" s="2"/>
      <x:c r="F108" s="2" t="str">
        <x:v>Blank means unavailable/not reported; zero is retained only as a measured or derived zero.</x:v>
      </x:c>
    </x:row>
    <x:row r="109" ht="34" customHeight="1">
      <x:c r="A109" s="2" t="str">
        <x:v>india_mining_prospectivity_grid_h3_r6.csv</x:v>
      </x:c>
      <x:c r="B109" s="2" t="str">
        <x:v>census_state_code_2011</x:v>
      </x:c>
      <x:c r="C109" s="7" t="str">
        <x:v>Census 2011 district attribute or derived share; district-level context, not a cell-level count.</x:v>
      </x:c>
      <x:c r="D109" s="2" t="str">
        <x:v>number or text</x:v>
      </x:c>
      <x:c r="E109" s="2"/>
      <x:c r="F109" s="2" t="str">
        <x:v>Blank means unavailable/not reported; zero is retained only as a measured or derived zero.</x:v>
      </x:c>
    </x:row>
    <x:row r="110" ht="34" customHeight="1">
      <x:c r="A110" s="2" t="str">
        <x:v>india_mining_prospectivity_grid_h3_r6.csv</x:v>
      </x:c>
      <x:c r="B110" s="2" t="str">
        <x:v>census_district_code_2011</x:v>
      </x:c>
      <x:c r="C110" s="7" t="str">
        <x:v>Census 2011 district attribute or derived share; district-level context, not a cell-level count.</x:v>
      </x:c>
      <x:c r="D110" s="2" t="str">
        <x:v>number or text</x:v>
      </x:c>
      <x:c r="E110" s="2"/>
      <x:c r="F110" s="2" t="str">
        <x:v>Blank means unavailable/not reported; zero is retained only as a measured or derived zero.</x:v>
      </x:c>
    </x:row>
    <x:row r="111" ht="34" customHeight="1">
      <x:c r="A111" s="2" t="str">
        <x:v>india_mining_prospectivity_grid_h3_r6.csv</x:v>
      </x:c>
      <x:c r="B111" s="2" t="str">
        <x:v>population_estimate_2020_grid</x:v>
      </x:c>
      <x:c r="C111" s="7" t="str">
        <x:v>WorldPop 2020 population pixels summed within the H3 cell.</x:v>
      </x:c>
      <x:c r="D111" s="2" t="str">
        <x:v>number</x:v>
      </x:c>
      <x:c r="E111" s="2" t="str">
        <x:v>people</x:v>
      </x:c>
      <x:c r="F111" s="2" t="str">
        <x:v>Blank means unavailable/not reported; zero is retained only as a measured or derived zero.</x:v>
      </x:c>
    </x:row>
    <x:row r="112" ht="34" customHeight="1">
      <x:c r="A112" s="2" t="str">
        <x:v>india_mining_prospectivity_grid_h3_r6.csv</x:v>
      </x:c>
      <x:c r="B112" s="2" t="str">
        <x:v>population_density_estimate_2020_per_km2</x:v>
      </x:c>
      <x:c r="C112" s="7" t="str">
        <x:v>Population density estimate 2020 per km2.</x:v>
      </x:c>
      <x:c r="D112" s="2" t="str">
        <x:v>text or number</x:v>
      </x:c>
      <x:c r="E112" s="2"/>
      <x:c r="F112" s="2" t="str">
        <x:v>Blank means unavailable/not reported; zero is retained only as a measured or derived zero.</x:v>
      </x:c>
    </x:row>
    <x:row r="113" ht="34" customHeight="1">
      <x:c r="A113" s="2" t="str">
        <x:v>india_mining_prospectivity_grid_h3_r6.csv</x:v>
      </x:c>
      <x:c r="B113" s="2" t="str">
        <x:v>census_households_2011_district</x:v>
      </x:c>
      <x:c r="C113" s="7" t="str">
        <x:v>Census 2011 district attribute or derived share; district-level context, not a cell-level count.</x:v>
      </x:c>
      <x:c r="D113" s="2" t="str">
        <x:v>number or text</x:v>
      </x:c>
      <x:c r="E113" s="2"/>
      <x:c r="F113" s="2" t="str">
        <x:v>Blank means unavailable/not reported; zero is retained only as a measured or derived zero.</x:v>
      </x:c>
    </x:row>
    <x:row r="114" ht="34" customHeight="1">
      <x:c r="A114" s="2" t="str">
        <x:v>india_mining_prospectivity_grid_h3_r6.csv</x:v>
      </x:c>
      <x:c r="B114" s="2" t="str">
        <x:v>census_population_2011_district</x:v>
      </x:c>
      <x:c r="C114" s="7" t="str">
        <x:v>Census 2011 district attribute or derived share; district-level context, not a cell-level count.</x:v>
      </x:c>
      <x:c r="D114" s="2" t="str">
        <x:v>number or text</x:v>
      </x:c>
      <x:c r="E114" s="2"/>
      <x:c r="F114" s="2" t="str">
        <x:v>Blank means unavailable/not reported; zero is retained only as a measured or derived zero.</x:v>
      </x:c>
    </x:row>
    <x:row r="115" ht="34" customHeight="1">
      <x:c r="A115" s="2" t="str">
        <x:v>india_mining_prospectivity_grid_h3_r6.csv</x:v>
      </x:c>
      <x:c r="B115" s="2" t="str">
        <x:v>census_male_2011_district</x:v>
      </x:c>
      <x:c r="C115" s="7" t="str">
        <x:v>Census 2011 district attribute or derived share; district-level context, not a cell-level count.</x:v>
      </x:c>
      <x:c r="D115" s="2" t="str">
        <x:v>number or text</x:v>
      </x:c>
      <x:c r="E115" s="2"/>
      <x:c r="F115" s="2" t="str">
        <x:v>Blank means unavailable/not reported; zero is retained only as a measured or derived zero.</x:v>
      </x:c>
    </x:row>
    <x:row r="116" ht="34" customHeight="1">
      <x:c r="A116" s="2" t="str">
        <x:v>india_mining_prospectivity_grid_h3_r6.csv</x:v>
      </x:c>
      <x:c r="B116" s="2" t="str">
        <x:v>census_female_2011_district</x:v>
      </x:c>
      <x:c r="C116" s="7" t="str">
        <x:v>Census 2011 district attribute or derived share; district-level context, not a cell-level count.</x:v>
      </x:c>
      <x:c r="D116" s="2" t="str">
        <x:v>number or text</x:v>
      </x:c>
      <x:c r="E116" s="2"/>
      <x:c r="F116" s="2" t="str">
        <x:v>Blank means unavailable/not reported; zero is retained only as a measured or derived zero.</x:v>
      </x:c>
    </x:row>
    <x:row r="117" ht="34" customHeight="1">
      <x:c r="A117" s="2" t="str">
        <x:v>india_mining_prospectivity_grid_h3_r6.csv</x:v>
      </x:c>
      <x:c r="B117" s="2" t="str">
        <x:v>census_age_0_6_2011_district</x:v>
      </x:c>
      <x:c r="C117" s="7" t="str">
        <x:v>Census 2011 district attribute or derived share; district-level context, not a cell-level count.</x:v>
      </x:c>
      <x:c r="D117" s="2" t="str">
        <x:v>number or text</x:v>
      </x:c>
      <x:c r="E117" s="2"/>
      <x:c r="F117" s="2" t="str">
        <x:v>Blank means unavailable/not reported; zero is retained only as a measured or derived zero.</x:v>
      </x:c>
    </x:row>
    <x:row r="118" ht="34" customHeight="1">
      <x:c r="A118" s="2" t="str">
        <x:v>india_mining_prospectivity_grid_h3_r6.csv</x:v>
      </x:c>
      <x:c r="B118" s="2" t="str">
        <x:v>census_sc_2011_district</x:v>
      </x:c>
      <x:c r="C118" s="7" t="str">
        <x:v>Census 2011 district attribute or derived share; district-level context, not a cell-level count.</x:v>
      </x:c>
      <x:c r="D118" s="2" t="str">
        <x:v>number or text</x:v>
      </x:c>
      <x:c r="E118" s="2"/>
      <x:c r="F118" s="2" t="str">
        <x:v>Blank means unavailable/not reported; zero is retained only as a measured or derived zero.</x:v>
      </x:c>
    </x:row>
    <x:row r="119" ht="34" customHeight="1">
      <x:c r="A119" s="2" t="str">
        <x:v>india_mining_prospectivity_grid_h3_r6.csv</x:v>
      </x:c>
      <x:c r="B119" s="2" t="str">
        <x:v>census_st_2011_district</x:v>
      </x:c>
      <x:c r="C119" s="7" t="str">
        <x:v>Census 2011 district attribute or derived share; district-level context, not a cell-level count.</x:v>
      </x:c>
      <x:c r="D119" s="2" t="str">
        <x:v>number or text</x:v>
      </x:c>
      <x:c r="E119" s="2"/>
      <x:c r="F119" s="2" t="str">
        <x:v>Blank means unavailable/not reported; zero is retained only as a measured or derived zero.</x:v>
      </x:c>
    </x:row>
    <x:row r="120" ht="34" customHeight="1">
      <x:c r="A120" s="2" t="str">
        <x:v>india_mining_prospectivity_grid_h3_r6.csv</x:v>
      </x:c>
      <x:c r="B120" s="2" t="str">
        <x:v>census_literate_2011_district</x:v>
      </x:c>
      <x:c r="C120" s="7" t="str">
        <x:v>Census 2011 district attribute or derived share; district-level context, not a cell-level count.</x:v>
      </x:c>
      <x:c r="D120" s="2" t="str">
        <x:v>number or text</x:v>
      </x:c>
      <x:c r="E120" s="2"/>
      <x:c r="F120" s="2" t="str">
        <x:v>Blank means unavailable/not reported; zero is retained only as a measured or derived zero.</x:v>
      </x:c>
    </x:row>
    <x:row r="121" ht="34" customHeight="1">
      <x:c r="A121" s="2" t="str">
        <x:v>india_mining_prospectivity_grid_h3_r6.csv</x:v>
      </x:c>
      <x:c r="B121" s="2" t="str">
        <x:v>census_workers_2011_district</x:v>
      </x:c>
      <x:c r="C121" s="7" t="str">
        <x:v>Census 2011 district attribute or derived share; district-level context, not a cell-level count.</x:v>
      </x:c>
      <x:c r="D121" s="2" t="str">
        <x:v>number or text</x:v>
      </x:c>
      <x:c r="E121" s="2"/>
      <x:c r="F121" s="2" t="str">
        <x:v>Blank means unavailable/not reported; zero is retained only as a measured or derived zero.</x:v>
      </x:c>
    </x:row>
    <x:row r="122" ht="34" customHeight="1">
      <x:c r="A122" s="2" t="str">
        <x:v>india_mining_prospectivity_grid_h3_r6.csv</x:v>
      </x:c>
      <x:c r="B122" s="2" t="str">
        <x:v>census_nonworkers_2011_district</x:v>
      </x:c>
      <x:c r="C122" s="7" t="str">
        <x:v>Census 2011 district attribute or derived share; district-level context, not a cell-level count.</x:v>
      </x:c>
      <x:c r="D122" s="2" t="str">
        <x:v>number or text</x:v>
      </x:c>
      <x:c r="E122" s="2"/>
      <x:c r="F122" s="2" t="str">
        <x:v>Blank means unavailable/not reported; zero is retained only as a measured or derived zero.</x:v>
      </x:c>
    </x:row>
    <x:row r="123" ht="34" customHeight="1">
      <x:c r="A123" s="2" t="str">
        <x:v>india_mining_prospectivity_grid_h3_r6.csv</x:v>
      </x:c>
      <x:c r="B123" s="2" t="str">
        <x:v>census_female_share_2011_district</x:v>
      </x:c>
      <x:c r="C123" s="7" t="str">
        <x:v>Census 2011 district attribute or derived share; district-level context, not a cell-level count.</x:v>
      </x:c>
      <x:c r="D123" s="2" t="str">
        <x:v>number or text</x:v>
      </x:c>
      <x:c r="E123" s="2"/>
      <x:c r="F123" s="2" t="str">
        <x:v>Blank means unavailable/not reported; zero is retained only as a measured or derived zero.</x:v>
      </x:c>
    </x:row>
    <x:row r="124" ht="34" customHeight="1">
      <x:c r="A124" s="2" t="str">
        <x:v>india_mining_prospectivity_grid_h3_r6.csv</x:v>
      </x:c>
      <x:c r="B124" s="2" t="str">
        <x:v>census_age_0_6_share_2011_district</x:v>
      </x:c>
      <x:c r="C124" s="7" t="str">
        <x:v>Census 2011 district attribute or derived share; district-level context, not a cell-level count.</x:v>
      </x:c>
      <x:c r="D124" s="2" t="str">
        <x:v>number or text</x:v>
      </x:c>
      <x:c r="E124" s="2"/>
      <x:c r="F124" s="2" t="str">
        <x:v>Blank means unavailable/not reported; zero is retained only as a measured or derived zero.</x:v>
      </x:c>
    </x:row>
    <x:row r="125" ht="34" customHeight="1">
      <x:c r="A125" s="2" t="str">
        <x:v>india_mining_prospectivity_grid_h3_r6.csv</x:v>
      </x:c>
      <x:c r="B125" s="2" t="str">
        <x:v>census_sc_share_2011_district</x:v>
      </x:c>
      <x:c r="C125" s="7" t="str">
        <x:v>Census 2011 district attribute or derived share; district-level context, not a cell-level count.</x:v>
      </x:c>
      <x:c r="D125" s="2" t="str">
        <x:v>number or text</x:v>
      </x:c>
      <x:c r="E125" s="2"/>
      <x:c r="F125" s="2" t="str">
        <x:v>Blank means unavailable/not reported; zero is retained only as a measured or derived zero.</x:v>
      </x:c>
    </x:row>
    <x:row r="126" ht="34" customHeight="1">
      <x:c r="A126" s="2" t="str">
        <x:v>india_mining_prospectivity_grid_h3_r6.csv</x:v>
      </x:c>
      <x:c r="B126" s="2" t="str">
        <x:v>census_st_share_2011_district</x:v>
      </x:c>
      <x:c r="C126" s="7" t="str">
        <x:v>Census 2011 district attribute or derived share; district-level context, not a cell-level count.</x:v>
      </x:c>
      <x:c r="D126" s="2" t="str">
        <x:v>number or text</x:v>
      </x:c>
      <x:c r="E126" s="2"/>
      <x:c r="F126" s="2" t="str">
        <x:v>Blank means unavailable/not reported; zero is retained only as a measured or derived zero.</x:v>
      </x:c>
    </x:row>
    <x:row r="127" ht="34" customHeight="1">
      <x:c r="A127" s="2" t="str">
        <x:v>india_mining_prospectivity_grid_h3_r6.csv</x:v>
      </x:c>
      <x:c r="B127" s="2" t="str">
        <x:v>census_literacy_rate_2011_district_age7plus</x:v>
      </x:c>
      <x:c r="C127" s="7" t="str">
        <x:v>Census 2011 district attribute or derived share; district-level context, not a cell-level count.</x:v>
      </x:c>
      <x:c r="D127" s="2" t="str">
        <x:v>number or text</x:v>
      </x:c>
      <x:c r="E127" s="2"/>
      <x:c r="F127" s="2" t="str">
        <x:v>Blank means unavailable/not reported; zero is retained only as a measured or derived zero.</x:v>
      </x:c>
    </x:row>
    <x:row r="128" ht="34" customHeight="1">
      <x:c r="A128" s="2" t="str">
        <x:v>india_mining_prospectivity_grid_h3_r6.csv</x:v>
      </x:c>
      <x:c r="B128" s="2" t="str">
        <x:v>census_worker_share_2011_district</x:v>
      </x:c>
      <x:c r="C128" s="7" t="str">
        <x:v>Census 2011 district attribute or derived share; district-level context, not a cell-level count.</x:v>
      </x:c>
      <x:c r="D128" s="2" t="str">
        <x:v>number or text</x:v>
      </x:c>
      <x:c r="E128" s="2"/>
      <x:c r="F128" s="2" t="str">
        <x:v>Blank means unavailable/not reported; zero is retained only as a measured or derived zero.</x:v>
      </x:c>
    </x:row>
    <x:row r="129" ht="34" customHeight="1">
      <x:c r="A129" s="2" t="str">
        <x:v>india_mining_prospectivity_grid_h3_r6.csv</x:v>
      </x:c>
      <x:c r="B129" s="2" t="str">
        <x:v>census_area_km2_2011_district</x:v>
      </x:c>
      <x:c r="C129" s="7" t="str">
        <x:v>Census 2011 district attribute or derived share; district-level context, not a cell-level count.</x:v>
      </x:c>
      <x:c r="D129" s="2" t="str">
        <x:v>number or text</x:v>
      </x:c>
      <x:c r="E129" s="2"/>
      <x:c r="F129" s="2" t="str">
        <x:v>Blank means unavailable/not reported; zero is retained only as a measured or derived zero.</x:v>
      </x:c>
    </x:row>
    <x:row r="130" ht="34" customHeight="1">
      <x:c r="A130" s="2" t="str">
        <x:v>india_mining_prospectivity_grid_h3_r6.csv</x:v>
      </x:c>
      <x:c r="B130" s="2" t="str">
        <x:v>census_population_density_2011_district</x:v>
      </x:c>
      <x:c r="C130" s="7" t="str">
        <x:v>Census 2011 district attribute or derived share; district-level context, not a cell-level count.</x:v>
      </x:c>
      <x:c r="D130" s="2" t="str">
        <x:v>number or text</x:v>
      </x:c>
      <x:c r="E130" s="2"/>
      <x:c r="F130" s="2" t="str">
        <x:v>Blank means unavailable/not reported; zero is retained only as a measured or derived zero.</x:v>
      </x:c>
    </x:row>
    <x:row r="131" ht="34" customHeight="1">
      <x:c r="A131" s="2" t="str">
        <x:v>india_mining_prospectivity_grid_h3_r6.csv</x:v>
      </x:c>
      <x:c r="B131" s="2" t="str">
        <x:v>geology_age_code</x:v>
      </x:c>
      <x:c r="C131" s="7" t="str">
        <x:v>Geological map-unit attribute sampled at the point or cell centroid.</x:v>
      </x:c>
      <x:c r="D131" s="2" t="str">
        <x:v>text or number</x:v>
      </x:c>
      <x:c r="E131" s="2"/>
      <x:c r="F131" s="2" t="str">
        <x:v>Blank means unavailable/not reported; zero is retained only as a measured or derived zero.</x:v>
      </x:c>
    </x:row>
    <x:row r="132" ht="34" customHeight="1">
      <x:c r="A132" s="2" t="str">
        <x:v>india_mining_prospectivity_grid_h3_r6.csv</x:v>
      </x:c>
      <x:c r="B132" s="2" t="str">
        <x:v>geology_age</x:v>
      </x:c>
      <x:c r="C132" s="7" t="str">
        <x:v>Geological map-unit attribute sampled at the point or cell centroid.</x:v>
      </x:c>
      <x:c r="D132" s="2" t="str">
        <x:v>text or number</x:v>
      </x:c>
      <x:c r="E132" s="2"/>
      <x:c r="F132" s="2" t="str">
        <x:v>Blank means unavailable/not reported; zero is retained only as a measured or derived zero.</x:v>
      </x:c>
    </x:row>
    <x:row r="133" ht="34" customHeight="1">
      <x:c r="A133" s="2" t="str">
        <x:v>india_mining_prospectivity_grid_h3_r6.csv</x:v>
      </x:c>
      <x:c r="B133" s="2" t="str">
        <x:v>geology_supergroup</x:v>
      </x:c>
      <x:c r="C133" s="7" t="str">
        <x:v>Geological map-unit attribute sampled at the point or cell centroid.</x:v>
      </x:c>
      <x:c r="D133" s="2" t="str">
        <x:v>text or number</x:v>
      </x:c>
      <x:c r="E133" s="2"/>
      <x:c r="F133" s="2" t="str">
        <x:v>Blank means unavailable/not reported; zero is retained only as a measured or derived zero.</x:v>
      </x:c>
    </x:row>
    <x:row r="134" ht="34" customHeight="1">
      <x:c r="A134" s="2" t="str">
        <x:v>india_mining_prospectivity_grid_h3_r6.csv</x:v>
      </x:c>
      <x:c r="B134" s="2" t="str">
        <x:v>geology_group</x:v>
      </x:c>
      <x:c r="C134" s="7" t="str">
        <x:v>Geological map-unit attribute sampled at the point or cell centroid.</x:v>
      </x:c>
      <x:c r="D134" s="2" t="str">
        <x:v>text or number</x:v>
      </x:c>
      <x:c r="E134" s="2"/>
      <x:c r="F134" s="2" t="str">
        <x:v>Blank means unavailable/not reported; zero is retained only as a measured or derived zero.</x:v>
      </x:c>
    </x:row>
    <x:row r="135" ht="34" customHeight="1">
      <x:c r="A135" s="2" t="str">
        <x:v>india_mining_prospectivity_grid_h3_r6.csv</x:v>
      </x:c>
      <x:c r="B135" s="2" t="str">
        <x:v>geology_stratigraphy</x:v>
      </x:c>
      <x:c r="C135" s="7" t="str">
        <x:v>Geological map-unit attribute sampled at the point or cell centroid.</x:v>
      </x:c>
      <x:c r="D135" s="2" t="str">
        <x:v>text or number</x:v>
      </x:c>
      <x:c r="E135" s="2"/>
      <x:c r="F135" s="2" t="str">
        <x:v>Blank means unavailable/not reported; zero is retained only as a measured or derived zero.</x:v>
      </x:c>
    </x:row>
    <x:row r="136" ht="34" customHeight="1">
      <x:c r="A136" s="2" t="str">
        <x:v>india_mining_prospectivity_grid_h3_r6.csv</x:v>
      </x:c>
      <x:c r="B136" s="2" t="str">
        <x:v>geology_geom_id</x:v>
      </x:c>
      <x:c r="C136" s="7" t="str">
        <x:v>Geological map-unit attribute sampled at the point or cell centroid.</x:v>
      </x:c>
      <x:c r="D136" s="2" t="str">
        <x:v>text or number</x:v>
      </x:c>
      <x:c r="E136" s="2"/>
      <x:c r="F136" s="2" t="str">
        <x:v>Blank means unavailable/not reported; zero is retained only as a measured or derived zero.</x:v>
      </x:c>
    </x:row>
    <x:row r="137" ht="34" customHeight="1">
      <x:c r="A137" s="2" t="str">
        <x:v>india_mining_prospectivity_grid_h3_r6.csv</x:v>
      </x:c>
      <x:c r="B137" s="2" t="str">
        <x:v>geological_profile_json</x:v>
      </x:c>
      <x:c r="C137" s="7" t="str">
        <x:v>JSON-encoded structured value; see column name and methodology for meaning.</x:v>
      </x:c>
      <x:c r="D137" s="2" t="str">
        <x:v>JSON</x:v>
      </x:c>
      <x:c r="E137" s="2"/>
      <x:c r="F137" s="2" t="str">
        <x:v>Blank means unavailable/not reported; zero is retained only as a measured or derived zero.</x:v>
      </x:c>
    </x:row>
    <x:row r="138" ht="34" customHeight="1">
      <x:c r="A138" s="2" t="str">
        <x:v>india_mining_prospectivity_grid_h3_r6.csv</x:v>
      </x:c>
      <x:c r="B138" s="2" t="str">
        <x:v>elevation_m</x:v>
      </x:c>
      <x:c r="C138" s="7" t="str">
        <x:v>WorldClim/SRTM-derived reconnaissance terrain value at or around the centroid.</x:v>
      </x:c>
      <x:c r="D138" s="2" t="str">
        <x:v>number</x:v>
      </x:c>
      <x:c r="E138" s="2" t="str">
        <x:v>m</x:v>
      </x:c>
      <x:c r="F138" s="2" t="str">
        <x:v>Blank means unavailable/not reported; zero is retained only as a measured or derived zero.</x:v>
      </x:c>
    </x:row>
    <x:row r="139" ht="34" customHeight="1">
      <x:c r="A139" s="2" t="str">
        <x:v>india_mining_prospectivity_grid_h3_r6.csv</x:v>
      </x:c>
      <x:c r="B139" s="2" t="str">
        <x:v>slope_degrees_approx</x:v>
      </x:c>
      <x:c r="C139" s="7" t="str">
        <x:v>Approximate local slope derived from neighboring 2.5 arc-minute elevation cells.</x:v>
      </x:c>
      <x:c r="D139" s="2" t="str">
        <x:v>number</x:v>
      </x:c>
      <x:c r="E139" s="2" t="str">
        <x:v>degrees</x:v>
      </x:c>
      <x:c r="F139" s="2" t="str">
        <x:v>Blank means unavailable/not reported; zero is retained only as a measured or derived zero.</x:v>
      </x:c>
    </x:row>
    <x:row r="140" ht="34" customHeight="1">
      <x:c r="A140" s="2" t="str">
        <x:v>india_mining_prospectivity_grid_h3_r6.csv</x:v>
      </x:c>
      <x:c r="B140" s="2" t="str">
        <x:v>local_relief_m_approx</x:v>
      </x:c>
      <x:c r="C140" s="7" t="str">
        <x:v>WorldClim/SRTM-derived reconnaissance terrain value at or around the centroid.</x:v>
      </x:c>
      <x:c r="D140" s="2" t="str">
        <x:v>number</x:v>
      </x:c>
      <x:c r="E140" s="2" t="str">
        <x:v>m</x:v>
      </x:c>
      <x:c r="F140" s="2" t="str">
        <x:v>Blank means unavailable/not reported; zero is retained only as a measured or derived zero.</x:v>
      </x:c>
    </x:row>
    <x:row r="141" ht="34" customHeight="1">
      <x:c r="A141" s="2" t="str">
        <x:v>india_mining_prospectivity_grid_h3_r6.csv</x:v>
      </x:c>
      <x:c r="B141" s="2" t="str">
        <x:v>terrain_class</x:v>
      </x:c>
      <x:c r="C141" s="7" t="str">
        <x:v>Terrain class.</x:v>
      </x:c>
      <x:c r="D141" s="2" t="str">
        <x:v>text or number</x:v>
      </x:c>
      <x:c r="E141" s="2"/>
      <x:c r="F141" s="2" t="str">
        <x:v>Blank means unavailable/not reported; zero is retained only as a measured or derived zero.</x:v>
      </x:c>
    </x:row>
    <x:row r="142" ht="34" customHeight="1">
      <x:c r="A142" s="2" t="str">
        <x:v>india_mining_prospectivity_grid_h3_r6.csv</x:v>
      </x:c>
      <x:c r="B142" s="2" t="str">
        <x:v>geographical_assessment_json</x:v>
      </x:c>
      <x:c r="C142" s="7" t="str">
        <x:v>JSON-encoded structured value; see column name and methodology for meaning.</x:v>
      </x:c>
      <x:c r="D142" s="2" t="str">
        <x:v>JSON</x:v>
      </x:c>
      <x:c r="E142" s="2"/>
      <x:c r="F142" s="2" t="str">
        <x:v>Blank means unavailable/not reported; zero is retained only as a measured or derived zero.</x:v>
      </x:c>
    </x:row>
    <x:row r="143" ht="34" customHeight="1">
      <x:c r="A143" s="2" t="str">
        <x:v>india_mining_prospectivity_grid_h3_r6.csv</x:v>
      </x:c>
      <x:c r="B143" s="2" t="str">
        <x:v>weather_class_derived</x:v>
      </x:c>
      <x:c r="C143" s="7" t="str">
        <x:v>Weather class derived.</x:v>
      </x:c>
      <x:c r="D143" s="2" t="str">
        <x:v>text or number</x:v>
      </x:c>
      <x:c r="E143" s="2"/>
      <x:c r="F143" s="2" t="str">
        <x:v>Blank means unavailable/not reported; zero is retained only as a measured or derived zero.</x:v>
      </x:c>
    </x:row>
    <x:row r="144" ht="34" customHeight="1">
      <x:c r="A144" s="2" t="str">
        <x:v>india_mining_prospectivity_grid_h3_r6.csv</x:v>
      </x:c>
      <x:c r="B144" s="2" t="str">
        <x:v>weather_reference_period_start</x:v>
      </x:c>
      <x:c r="C144" s="7" t="str">
        <x:v>First UTC day included in the rolling weather summary.</x:v>
      </x:c>
      <x:c r="D144" s="2" t="str">
        <x:v>ISO date</x:v>
      </x:c>
      <x:c r="E144" s="2"/>
      <x:c r="F144" s="2" t="str">
        <x:v>Blank means unavailable/not reported; zero is retained only as a measured or derived zero.</x:v>
      </x:c>
    </x:row>
    <x:row r="145" ht="34" customHeight="1">
      <x:c r="A145" s="2" t="str">
        <x:v>india_mining_prospectivity_grid_h3_r6.csv</x:v>
      </x:c>
      <x:c r="B145" s="2" t="str">
        <x:v>weather_reference_period_end</x:v>
      </x:c>
      <x:c r="C145" s="7" t="str">
        <x:v>Last UTC day included in the rolling weather summary.</x:v>
      </x:c>
      <x:c r="D145" s="2" t="str">
        <x:v>ISO date</x:v>
      </x:c>
      <x:c r="E145" s="2"/>
      <x:c r="F145" s="2" t="str">
        <x:v>Blank means unavailable/not reported; zero is retained only as a measured or derived zero.</x:v>
      </x:c>
    </x:row>
    <x:row r="146" ht="34" customHeight="1">
      <x:c r="A146" s="2" t="str">
        <x:v>india_mining_prospectivity_grid_h3_r6.csv</x:v>
      </x:c>
      <x:c r="B146" s="2" t="str">
        <x:v>weather_reference_period_days</x:v>
      </x:c>
      <x:c r="C146" s="7" t="str">
        <x:v>Inclusive number of days in the configured weather window.</x:v>
      </x:c>
      <x:c r="D146" s="2" t="str">
        <x:v>integer</x:v>
      </x:c>
      <x:c r="E146" s="2" t="str">
        <x:v>days</x:v>
      </x:c>
      <x:c r="F146" s="2" t="str">
        <x:v>Blank means unavailable/not reported; zero is retained only as a measured or derived zero.</x:v>
      </x:c>
    </x:row>
    <x:row r="147" ht="34" customHeight="1">
      <x:c r="A147" s="2" t="str">
        <x:v>india_mining_prospectivity_grid_h3_r6.csv</x:v>
      </x:c>
      <x:c r="B147" s="2" t="str">
        <x:v>weather_temporal_resolution</x:v>
      </x:c>
      <x:c r="C147" s="7" t="str">
        <x:v>Temporal resolution of the source observations used for aggregation.</x:v>
      </x:c>
      <x:c r="D147" s="2" t="str">
        <x:v>category</x:v>
      </x:c>
      <x:c r="E147" s="2"/>
      <x:c r="F147" s="2" t="str">
        <x:v>Blank means unavailable/not reported; zero is retained only as a measured or derived zero.</x:v>
      </x:c>
    </x:row>
    <x:row r="148" ht="34" customHeight="1">
      <x:c r="A148" s="2" t="str">
        <x:v>india_mining_prospectivity_grid_h3_r6.csv</x:v>
      </x:c>
      <x:c r="B148" s="2" t="str">
        <x:v>weather_time_standard</x:v>
      </x:c>
      <x:c r="C148" s="7" t="str">
        <x:v>Time standard requested from the NASA POWER daily API.</x:v>
      </x:c>
      <x:c r="D148" s="2" t="str">
        <x:v>category</x:v>
      </x:c>
      <x:c r="E148" s="2"/>
      <x:c r="F148" s="2" t="str">
        <x:v>Blank means unavailable/not reported; zero is retained only as a measured or derived zero.</x:v>
      </x:c>
    </x:row>
    <x:row r="149" ht="34" customHeight="1">
      <x:c r="A149" s="2" t="str">
        <x:v>india_mining_prospectivity_grid_h3_r6.csv</x:v>
      </x:c>
      <x:c r="B149" s="2" t="str">
        <x:v>temperature_mean_c_rolling_12m</x:v>
      </x:c>
      <x:c r="C149" s="7" t="str">
        <x:v>Mean of daily NASA POWER T2M values across the configured rolling 12-month window.</x:v>
      </x:c>
      <x:c r="D149" s="2" t="str">
        <x:v>number</x:v>
      </x:c>
      <x:c r="E149" s="2" t="str">
        <x:v>degrees C</x:v>
      </x:c>
      <x:c r="F149" s="2" t="str">
        <x:v>Blank means unavailable/not reported; zero is retained only as a measured or derived zero.</x:v>
      </x:c>
    </x:row>
    <x:row r="150" ht="34" customHeight="1">
      <x:c r="A150" s="2" t="str">
        <x:v>india_mining_prospectivity_grid_h3_r6.csv</x:v>
      </x:c>
      <x:c r="B150" s="2" t="str">
        <x:v>temperature_mean_daily_min_c_rolling_12m</x:v>
      </x:c>
      <x:c r="C150" s="7" t="str">
        <x:v>Mean of daily NASA POWER T2M_MIN values across the configured rolling 12-month window.</x:v>
      </x:c>
      <x:c r="D150" s="2" t="str">
        <x:v>number</x:v>
      </x:c>
      <x:c r="E150" s="2" t="str">
        <x:v>degrees C</x:v>
      </x:c>
      <x:c r="F150" s="2" t="str">
        <x:v>Blank means unavailable/not reported; zero is retained only as a measured or derived zero.</x:v>
      </x:c>
    </x:row>
    <x:row r="151" ht="34" customHeight="1">
      <x:c r="A151" s="2" t="str">
        <x:v>india_mining_prospectivity_grid_h3_r6.csv</x:v>
      </x:c>
      <x:c r="B151" s="2" t="str">
        <x:v>temperature_mean_daily_max_c_rolling_12m</x:v>
      </x:c>
      <x:c r="C151" s="7" t="str">
        <x:v>Mean of daily NASA POWER T2M_MAX values across the configured rolling 12-month window.</x:v>
      </x:c>
      <x:c r="D151" s="2" t="str">
        <x:v>number</x:v>
      </x:c>
      <x:c r="E151" s="2" t="str">
        <x:v>degrees C</x:v>
      </x:c>
      <x:c r="F151" s="2" t="str">
        <x:v>Blank means unavailable/not reported; zero is retained only as a measured or derived zero.</x:v>
      </x:c>
    </x:row>
    <x:row r="152" ht="34" customHeight="1">
      <x:c r="A152" s="2" t="str">
        <x:v>india_mining_prospectivity_grid_h3_r6.csv</x:v>
      </x:c>
      <x:c r="B152" s="2" t="str">
        <x:v>temperature_monthly_mean_c_json_rolling_12m</x:v>
      </x:c>
      <x:c r="C152" s="7" t="str">
        <x:v>JSON array of month labels and mean daily T2M values for each month in the rolling window.</x:v>
      </x:c>
      <x:c r="D152" s="2" t="str">
        <x:v>JSON array</x:v>
      </x:c>
      <x:c r="E152" s="2" t="str">
        <x:v>degrees C</x:v>
      </x:c>
      <x:c r="F152" s="2" t="str">
        <x:v>Blank means unavailable/not reported; zero is retained only as a measured or derived zero.</x:v>
      </x:c>
    </x:row>
    <x:row r="153" ht="34" customHeight="1">
      <x:c r="A153" s="2" t="str">
        <x:v>india_mining_prospectivity_grid_h3_r6.csv</x:v>
      </x:c>
      <x:c r="B153" s="2" t="str">
        <x:v>precipitation_total_mm_rolling_12m</x:v>
      </x:c>
      <x:c r="C153" s="7" t="str">
        <x:v>Sum of daily NASA POWER PRECTOTCORR values across the configured rolling 12-month window.</x:v>
      </x:c>
      <x:c r="D153" s="2" t="str">
        <x:v>number</x:v>
      </x:c>
      <x:c r="E153" s="2" t="str">
        <x:v>mm</x:v>
      </x:c>
      <x:c r="F153" s="2" t="str">
        <x:v>Blank means unavailable/not reported; zero is retained only as a measured or derived zero.</x:v>
      </x:c>
    </x:row>
    <x:row r="154" ht="34" customHeight="1">
      <x:c r="A154" s="2" t="str">
        <x:v>india_mining_prospectivity_grid_h3_r6.csv</x:v>
      </x:c>
      <x:c r="B154" s="2" t="str">
        <x:v>precipitation_monthly_total_mm_json_rolling_12m</x:v>
      </x:c>
      <x:c r="C154" s="7" t="str">
        <x:v>JSON array of month labels and summed daily PRECTOTCORR values for each month in the rolling window.</x:v>
      </x:c>
      <x:c r="D154" s="2" t="str">
        <x:v>JSON array</x:v>
      </x:c>
      <x:c r="E154" s="2" t="str">
        <x:v>mm</x:v>
      </x:c>
      <x:c r="F154" s="2" t="str">
        <x:v>Blank means unavailable/not reported; zero is retained only as a measured or derived zero.</x:v>
      </x:c>
    </x:row>
    <x:row r="155" ht="34" customHeight="1">
      <x:c r="A155" s="2" t="str">
        <x:v>india_mining_prospectivity_grid_h3_r6.csv</x:v>
      </x:c>
      <x:c r="B155" s="2" t="str">
        <x:v>relative_humidity_mean_pct_rolling_12m</x:v>
      </x:c>
      <x:c r="C155" s="7" t="str">
        <x:v>Mean of daily NASA POWER RH2M values across the configured rolling 12-month window.</x:v>
      </x:c>
      <x:c r="D155" s="2" t="str">
        <x:v>number</x:v>
      </x:c>
      <x:c r="E155" s="2" t="str">
        <x:v>%</x:v>
      </x:c>
      <x:c r="F155" s="2" t="str">
        <x:v>Blank means unavailable/not reported; zero is retained only as a measured or derived zero.</x:v>
      </x:c>
    </x:row>
    <x:row r="156" ht="34" customHeight="1">
      <x:c r="A156" s="2" t="str">
        <x:v>india_mining_prospectivity_grid_h3_r6.csv</x:v>
      </x:c>
      <x:c r="B156" s="2" t="str">
        <x:v>wind_speed_2m_mean_m_s_rolling_12m</x:v>
      </x:c>
      <x:c r="C156" s="7" t="str">
        <x:v>Mean of daily NASA POWER WS2M values across the configured rolling 12-month window.</x:v>
      </x:c>
      <x:c r="D156" s="2" t="str">
        <x:v>number</x:v>
      </x:c>
      <x:c r="E156" s="2" t="str">
        <x:v>m/s</x:v>
      </x:c>
      <x:c r="F156" s="2" t="str">
        <x:v>Blank means unavailable/not reported; zero is retained only as a measured or derived zero.</x:v>
      </x:c>
    </x:row>
    <x:row r="157" ht="34" customHeight="1">
      <x:c r="A157" s="2" t="str">
        <x:v>india_mining_prospectivity_grid_h3_r6.csv</x:v>
      </x:c>
      <x:c r="B157" s="2" t="str">
        <x:v>weather_valid_days_min_rolling_12m</x:v>
      </x:c>
      <x:c r="C157" s="7" t="str">
        <x:v>Minimum valid daily observation count across the six weather parameters at the matched source-grid point.</x:v>
      </x:c>
      <x:c r="D157" s="2" t="str">
        <x:v>integer</x:v>
      </x:c>
      <x:c r="E157" s="2" t="str">
        <x:v>days</x:v>
      </x:c>
      <x:c r="F157" s="2" t="str">
        <x:v>Blank means unavailable/not reported; zero is retained only as a measured or derived zero.</x:v>
      </x:c>
    </x:row>
    <x:row r="158" ht="34" customHeight="1">
      <x:c r="A158" s="2" t="str">
        <x:v>india_mining_prospectivity_grid_h3_r6.csv</x:v>
      </x:c>
      <x:c r="B158" s="2" t="str">
        <x:v>weather_data_completeness_pct_rolling_12m</x:v>
      </x:c>
      <x:c r="C158" s="7" t="str">
        <x:v>Minimum valid-day count divided by the configured weather-window day count.</x:v>
      </x:c>
      <x:c r="D158" s="2" t="str">
        <x:v>number</x:v>
      </x:c>
      <x:c r="E158" s="2" t="str">
        <x:v>%</x:v>
      </x:c>
      <x:c r="F158" s="2" t="str">
        <x:v>Blank means unavailable/not reported; zero is retained only as a measured or derived zero.</x:v>
      </x:c>
    </x:row>
    <x:row r="159" ht="34" customHeight="1">
      <x:c r="A159" s="2" t="str">
        <x:v>india_mining_prospectivity_grid_h3_r6.csv</x:v>
      </x:c>
      <x:c r="B159" s="2" t="str">
        <x:v>climate_grid_latitude</x:v>
      </x:c>
      <x:c r="C159" s="7" t="str">
        <x:v>Latitude of the nearest native NASA POWER meteorological grid point.</x:v>
      </x:c>
      <x:c r="D159" s="2" t="str">
        <x:v>number</x:v>
      </x:c>
      <x:c r="E159" s="2" t="str">
        <x:v>decimal degrees</x:v>
      </x:c>
      <x:c r="F159" s="2" t="str">
        <x:v>Blank means unavailable/not reported; zero is retained only as a measured or derived zero.</x:v>
      </x:c>
    </x:row>
    <x:row r="160" ht="34" customHeight="1">
      <x:c r="A160" s="2" t="str">
        <x:v>india_mining_prospectivity_grid_h3_r6.csv</x:v>
      </x:c>
      <x:c r="B160" s="2" t="str">
        <x:v>climate_grid_longitude</x:v>
      </x:c>
      <x:c r="C160" s="7" t="str">
        <x:v>Longitude of the nearest native NASA POWER meteorological grid point.</x:v>
      </x:c>
      <x:c r="D160" s="2" t="str">
        <x:v>number</x:v>
      </x:c>
      <x:c r="E160" s="2" t="str">
        <x:v>decimal degrees</x:v>
      </x:c>
      <x:c r="F160" s="2" t="str">
        <x:v>Blank means unavailable/not reported; zero is retained only as a measured or derived zero.</x:v>
      </x:c>
    </x:row>
    <x:row r="161" ht="34" customHeight="1">
      <x:c r="A161" s="2" t="str">
        <x:v>india_mining_prospectivity_grid_h3_r6.csv</x:v>
      </x:c>
      <x:c r="B161" s="2" t="str">
        <x:v>climate_grid_distance_km</x:v>
      </x:c>
      <x:c r="C161" s="7" t="str">
        <x:v>Great-circle distance from the site/cell coordinate to the matched NASA POWER grid point.</x:v>
      </x:c>
      <x:c r="D161" s="2" t="str">
        <x:v>number</x:v>
      </x:c>
      <x:c r="E161" s="2" t="str">
        <x:v>km</x:v>
      </x:c>
      <x:c r="F161" s="2" t="str">
        <x:v>Blank means unavailable/not reported; zero is retained only as a measured or derived zero.</x:v>
      </x:c>
    </x:row>
    <x:row r="162" ht="34" customHeight="1">
      <x:c r="A162" s="2" t="str">
        <x:v>india_mining_prospectivity_grid_h3_r6.csv</x:v>
      </x:c>
      <x:c r="B162" s="2" t="str">
        <x:v>weather_profile_json</x:v>
      </x:c>
      <x:c r="C162" s="7" t="str">
        <x:v>JSON-encoded structured value; see column name and methodology for meaning.</x:v>
      </x:c>
      <x:c r="D162" s="2" t="str">
        <x:v>JSON</x:v>
      </x:c>
      <x:c r="E162" s="2"/>
      <x:c r="F162" s="2" t="str">
        <x:v>Blank means unavailable/not reported; zero is retained only as a measured or derived zero.</x:v>
      </x:c>
    </x:row>
    <x:row r="163" ht="34" customHeight="1">
      <x:c r="A163" s="2" t="str">
        <x:v>india_mining_prospectivity_grid_h3_r6.csv</x:v>
      </x:c>
      <x:c r="B163" s="2" t="str">
        <x:v>nearest_known_site_km</x:v>
      </x:c>
      <x:c r="C163" s="7" t="str">
        <x:v>Nearest known site km.</x:v>
      </x:c>
      <x:c r="D163" s="2" t="str">
        <x:v>text or number</x:v>
      </x:c>
      <x:c r="E163" s="2"/>
      <x:c r="F163" s="2" t="str">
        <x:v>Blank means unavailable/not reported; zero is retained only as a measured or derived zero.</x:v>
      </x:c>
    </x:row>
    <x:row r="164" ht="34" customHeight="1">
      <x:c r="A164" s="2" t="str">
        <x:v>india_mining_prospectivity_grid_h3_r6.csv</x:v>
      </x:c>
      <x:c r="B164" s="2" t="str">
        <x:v>known_site_count_within_100km</x:v>
      </x:c>
      <x:c r="C164" s="7" t="str">
        <x:v>Known site count within 100km.</x:v>
      </x:c>
      <x:c r="D164" s="2" t="str">
        <x:v>text or number</x:v>
      </x:c>
      <x:c r="E164" s="2"/>
      <x:c r="F164" s="2" t="str">
        <x:v>Blank means unavailable/not reported; zero is retained only as a measured or derived zero.</x:v>
      </x:c>
    </x:row>
    <x:row r="165" ht="34" customHeight="1">
      <x:c r="A165" s="2" t="str">
        <x:v>india_mining_prospectivity_grid_h3_r6.csv</x:v>
      </x:c>
      <x:c r="B165" s="2" t="str">
        <x:v>top_material</x:v>
      </x:c>
      <x:c r="C165" s="7" t="str">
        <x:v>Top material.</x:v>
      </x:c>
      <x:c r="D165" s="2" t="str">
        <x:v>text or number</x:v>
      </x:c>
      <x:c r="E165" s="2"/>
      <x:c r="F165" s="2" t="str">
        <x:v>Blank means unavailable/not reported; zero is retained only as a measured or derived zero.</x:v>
      </x:c>
    </x:row>
    <x:row r="166" ht="34" customHeight="1">
      <x:c r="A166" s="2" t="str">
        <x:v>india_mining_prospectivity_grid_h3_r6.csv</x:v>
      </x:c>
      <x:c r="B166" s="2" t="str">
        <x:v>top_materials_json</x:v>
      </x:c>
      <x:c r="C166" s="7" t="str">
        <x:v>JSON-encoded structured value; see column name and methodology for meaning.</x:v>
      </x:c>
      <x:c r="D166" s="2" t="str">
        <x:v>JSON</x:v>
      </x:c>
      <x:c r="E166" s="2"/>
      <x:c r="F166" s="2" t="str">
        <x:v>Blank means unavailable/not reported; zero is retained only as a measured or derived zero.</x:v>
      </x:c>
    </x:row>
    <x:row r="167" ht="34" customHeight="1">
      <x:c r="A167" s="2" t="str">
        <x:v>india_mining_prospectivity_grid_h3_r6.csv</x:v>
      </x:c>
      <x:c r="B167" s="2" t="str">
        <x:v>top_material_scores_json</x:v>
      </x:c>
      <x:c r="C167" s="7" t="str">
        <x:v>JSON-encoded structured value; see column name and methodology for meaning.</x:v>
      </x:c>
      <x:c r="D167" s="2" t="str">
        <x:v>JSON</x:v>
      </x:c>
      <x:c r="E167" s="2"/>
      <x:c r="F167" s="2" t="str">
        <x:v>Blank means unavailable/not reported; zero is retained only as a measured or derived zero.</x:v>
      </x:c>
    </x:row>
    <x:row r="168" ht="34" customHeight="1">
      <x:c r="A168" s="2" t="str">
        <x:v>india_mining_prospectivity_grid_h3_r6.csv</x:v>
      </x:c>
      <x:c r="B168" s="2" t="str">
        <x:v>top_material_percentiles_json</x:v>
      </x:c>
      <x:c r="C168" s="7" t="str">
        <x:v>JSON-encoded structured value; see column name and methodology for meaning.</x:v>
      </x:c>
      <x:c r="D168" s="2" t="str">
        <x:v>JSON</x:v>
      </x:c>
      <x:c r="E168" s="2"/>
      <x:c r="F168" s="2" t="str">
        <x:v>Blank means unavailable/not reported; zero is retained only as a measured or derived zero.</x:v>
      </x:c>
    </x:row>
    <x:row r="169" ht="34" customHeight="1">
      <x:c r="A169" s="2" t="str">
        <x:v>india_mining_prospectivity_grid_h3_r6.csv</x:v>
      </x:c>
      <x:c r="B169" s="2" t="str">
        <x:v>top_material_nearest_known_km_json</x:v>
      </x:c>
      <x:c r="C169" s="7" t="str">
        <x:v>JSON-encoded structured value; see column name and methodology for meaning.</x:v>
      </x:c>
      <x:c r="D169" s="2" t="str">
        <x:v>JSON</x:v>
      </x:c>
      <x:c r="E169" s="2"/>
      <x:c r="F169" s="2" t="str">
        <x:v>Blank means unavailable/not reported; zero is retained only as a measured or derived zero.</x:v>
      </x:c>
    </x:row>
    <x:row r="170" ht="34" customHeight="1">
      <x:c r="A170" s="2" t="str">
        <x:v>india_mining_prospectivity_grid_h3_r6.csv</x:v>
      </x:c>
      <x:c r="B170" s="2" t="str">
        <x:v>top_material_chemical_names_json</x:v>
      </x:c>
      <x:c r="C170" s="7" t="str">
        <x:v>JSON-encoded structured value; see column name and methodology for meaning.</x:v>
      </x:c>
      <x:c r="D170" s="2" t="str">
        <x:v>JSON</x:v>
      </x:c>
      <x:c r="E170" s="2"/>
      <x:c r="F170" s="2" t="str">
        <x:v>Blank means unavailable/not reported; zero is retained only as a measured or derived zero.</x:v>
      </x:c>
    </x:row>
    <x:row r="171" ht="34" customHeight="1">
      <x:c r="A171" s="2" t="str">
        <x:v>india_mining_prospectivity_grid_h3_r6.csv</x:v>
      </x:c>
      <x:c r="B171" s="2" t="str">
        <x:v>top_material_symbols_or_formulae_json</x:v>
      </x:c>
      <x:c r="C171" s="7" t="str">
        <x:v>JSON-encoded structured value; see column name and methodology for meaning.</x:v>
      </x:c>
      <x:c r="D171" s="2" t="str">
        <x:v>JSON</x:v>
      </x:c>
      <x:c r="E171" s="2"/>
      <x:c r="F171" s="2" t="str">
        <x:v>Blank means unavailable/not reported; zero is retained only as a measured or derived zero.</x:v>
      </x:c>
    </x:row>
    <x:row r="172" ht="34" customHeight="1">
      <x:c r="A172" s="2" t="str">
        <x:v>india_mining_prospectivity_grid_h3_r6.csv</x:v>
      </x:c>
      <x:c r="B172" s="2" t="str">
        <x:v>prospectivity_score_max</x:v>
      </x:c>
      <x:c r="C172" s="7" t="str">
        <x:v>Highest material reconnaissance score for the cell; not a probability.</x:v>
      </x:c>
      <x:c r="D172" s="2" t="str">
        <x:v>number</x:v>
      </x:c>
      <x:c r="E172" s="2" t="str">
        <x:v>0-1 index</x:v>
      </x:c>
      <x:c r="F172" s="2" t="str">
        <x:v>Blank means unavailable/not reported; zero is retained only as a measured or derived zero.</x:v>
      </x:c>
    </x:row>
    <x:row r="173" ht="34" customHeight="1">
      <x:c r="A173" s="2" t="str">
        <x:v>india_mining_prospectivity_grid_h3_r6.csv</x:v>
      </x:c>
      <x:c r="B173" s="2" t="str">
        <x:v>top_material_percentile</x:v>
      </x:c>
      <x:c r="C173" s="7" t="str">
        <x:v>Within-material percentile for cells more than 10 km from mapped evidence; unavailable for fewer than five evidence records.</x:v>
      </x:c>
      <x:c r="D173" s="2" t="str">
        <x:v>number</x:v>
      </x:c>
      <x:c r="E173" s="2" t="str">
        <x:v>0-1 percentile</x:v>
      </x:c>
      <x:c r="F173" s="2" t="str">
        <x:v>Blank means unavailable/not reported; zero is retained only as a measured or derived zero.</x:v>
      </x:c>
    </x:row>
    <x:row r="174" ht="34" customHeight="1">
      <x:c r="A174" s="2" t="str">
        <x:v>india_mining_prospectivity_grid_h3_r6.csv</x:v>
      </x:c>
      <x:c r="B174" s="2" t="str">
        <x:v>top_material_nearest_known_km</x:v>
      </x:c>
      <x:c r="C174" s="7" t="str">
        <x:v>Top material nearest known km.</x:v>
      </x:c>
      <x:c r="D174" s="2" t="str">
        <x:v>text or number</x:v>
      </x:c>
      <x:c r="E174" s="2"/>
      <x:c r="F174" s="2" t="str">
        <x:v>Blank means unavailable/not reported; zero is retained only as a measured or derived zero.</x:v>
      </x:c>
    </x:row>
    <x:row r="175" ht="34" customHeight="1">
      <x:c r="A175" s="2" t="str">
        <x:v>india_mining_prospectivity_grid_h3_r6.csv</x:v>
      </x:c>
      <x:c r="B175" s="2" t="str">
        <x:v>top_material_known_evidence_records</x:v>
      </x:c>
      <x:c r="C175" s="7" t="str">
        <x:v>Top material known evidence records.</x:v>
      </x:c>
      <x:c r="D175" s="2" t="str">
        <x:v>text or number</x:v>
      </x:c>
      <x:c r="E175" s="2"/>
      <x:c r="F175" s="2" t="str">
        <x:v>Blank means unavailable/not reported; zero is retained only as a measured or derived zero.</x:v>
      </x:c>
    </x:row>
    <x:row r="176" ht="34" customHeight="1">
      <x:c r="A176" s="2" t="str">
        <x:v>india_mining_prospectivity_grid_h3_r6.csv</x:v>
      </x:c>
      <x:c r="B176" s="2" t="str">
        <x:v>model_support_level</x:v>
      </x:c>
      <x:c r="C176" s="7" t="str">
        <x:v>Model support level.</x:v>
      </x:c>
      <x:c r="D176" s="2" t="str">
        <x:v>text or number</x:v>
      </x:c>
      <x:c r="E176" s="2"/>
      <x:c r="F176" s="2" t="str">
        <x:v>Blank means unavailable/not reported; zero is retained only as a measured or derived zero.</x:v>
      </x:c>
    </x:row>
    <x:row r="177" ht="34" customHeight="1">
      <x:c r="A177" s="2" t="str">
        <x:v>india_mining_prospectivity_grid_h3_r6.csv</x:v>
      </x:c>
      <x:c r="B177" s="2" t="str">
        <x:v>top_material_spatial_cv_auc</x:v>
      </x:c>
      <x:c r="C177" s="7" t="str">
        <x:v>Spatial group holdout pseudo-absence ROC AUC for the top-material model; background cells are not confirmed barren.</x:v>
      </x:c>
      <x:c r="D177" s="2" t="str">
        <x:v>number</x:v>
      </x:c>
      <x:c r="E177" s="2" t="str">
        <x:v>0-1</x:v>
      </x:c>
      <x:c r="F177" s="2" t="str">
        <x:v>Blank means unavailable/not reported; zero is retained only as a measured or derived zero.</x:v>
      </x:c>
    </x:row>
    <x:row r="178" ht="34" customHeight="1">
      <x:c r="A178" s="2" t="str">
        <x:v>india_mining_prospectivity_grid_h3_r6.csv</x:v>
      </x:c>
      <x:c r="B178" s="2" t="str">
        <x:v>top_material_spatial_cv_recall_at_background_top5pct</x:v>
      </x:c>
      <x:c r="C178" s="7" t="str">
        <x:v>Share of held-out evidence records above the 95th percentile of sampled background scores.</x:v>
      </x:c>
      <x:c r="D178" s="2" t="str">
        <x:v>number</x:v>
      </x:c>
      <x:c r="E178" s="2" t="str">
        <x:v>0-1</x:v>
      </x:c>
      <x:c r="F178" s="2" t="str">
        <x:v>Blank means unavailable/not reported; zero is retained only as a measured or derived zero.</x:v>
      </x:c>
    </x:row>
    <x:row r="179" ht="34" customHeight="1">
      <x:c r="A179" s="2" t="str">
        <x:v>india_mining_prospectivity_grid_h3_r6.csv</x:v>
      </x:c>
      <x:c r="B179" s="2" t="str">
        <x:v>model_validation_tier</x:v>
      </x:c>
      <x:c r="C179" s="7" t="str">
        <x:v>Model validation tier.</x:v>
      </x:c>
      <x:c r="D179" s="2" t="str">
        <x:v>text or number</x:v>
      </x:c>
      <x:c r="E179" s="2"/>
      <x:c r="F179" s="2" t="str">
        <x:v>Blank means unavailable/not reported; zero is retained only as a measured or derived zero.</x:v>
      </x:c>
    </x:row>
    <x:row r="180" ht="34" customHeight="1">
      <x:c r="A180" s="2" t="str">
        <x:v>india_mining_prospectivity_grid_h3_r6.csv</x:v>
      </x:c>
      <x:c r="B180" s="2" t="str">
        <x:v>candidate_rank_national</x:v>
      </x:c>
      <x:c r="C180" s="7" t="str">
        <x:v>Rank among high-priority and priority candidate cells in this release.</x:v>
      </x:c>
      <x:c r="D180" s="2" t="str">
        <x:v>integer</x:v>
      </x:c>
      <x:c r="E180" s="2" t="str">
        <x:v>rank</x:v>
      </x:c>
      <x:c r="F180" s="2" t="str">
        <x:v>Blank means unavailable/not reported; zero is retained only as a measured or derived zero.</x:v>
      </x:c>
    </x:row>
    <x:row r="181" ht="34" customHeight="1">
      <x:c r="A181" s="2" t="str">
        <x:v>india_mining_prospectivity_grid_h3_r6.csv</x:v>
      </x:c>
      <x:c r="B181" s="2" t="str">
        <x:v>candidate_promotion_rule</x:v>
      </x:c>
      <x:c r="C181" s="7" t="str">
        <x:v>Candidate promotion rule.</x:v>
      </x:c>
      <x:c r="D181" s="2" t="str">
        <x:v>text or number</x:v>
      </x:c>
      <x:c r="E181" s="2"/>
      <x:c r="F181" s="2" t="str">
        <x:v>Blank means unavailable/not reported; zero is retained only as a measured or derived zero.</x:v>
      </x:c>
    </x:row>
    <x:row r="182" ht="34" customHeight="1">
      <x:c r="A182" s="2" t="str">
        <x:v>india_mining_prospectivity_grid_h3_r6.csv</x:v>
      </x:c>
      <x:c r="B182" s="2" t="str">
        <x:v>model_version</x:v>
      </x:c>
      <x:c r="C182" s="7" t="str">
        <x:v>Model version.</x:v>
      </x:c>
      <x:c r="D182" s="2" t="str">
        <x:v>text or number</x:v>
      </x:c>
      <x:c r="E182" s="2"/>
      <x:c r="F182" s="2" t="str">
        <x:v>Blank means unavailable/not reported; zero is retained only as a measured or derived zero.</x:v>
      </x:c>
    </x:row>
    <x:row r="183" ht="34" customHeight="1">
      <x:c r="A183" s="2" t="str">
        <x:v>india_mining_prospectivity_grid_h3_r6.csv</x:v>
      </x:c>
      <x:c r="B183" s="2" t="str">
        <x:v>prospectivity_index_definition</x:v>
      </x:c>
      <x:c r="C183" s="7" t="str">
        <x:v>Prospectivity index definition.</x:v>
      </x:c>
      <x:c r="D183" s="2" t="str">
        <x:v>text or number</x:v>
      </x:c>
      <x:c r="E183" s="2"/>
      <x:c r="F183" s="2" t="str">
        <x:v>Blank means unavailable/not reported; zero is retained only as a measured or derived zero.</x:v>
      </x:c>
    </x:row>
    <x:row r="184" ht="34" customHeight="1">
      <x:c r="A184" s="2" t="str">
        <x:v>india_mining_prospectivity_grid_h3_r6.csv</x:v>
      </x:c>
      <x:c r="B184" s="2" t="str">
        <x:v>model_limitations</x:v>
      </x:c>
      <x:c r="C184" s="7" t="str">
        <x:v>Model limitations.</x:v>
      </x:c>
      <x:c r="D184" s="2" t="str">
        <x:v>text or number</x:v>
      </x:c>
      <x:c r="E184" s="2"/>
      <x:c r="F184" s="2" t="str">
        <x:v>Blank means unavailable/not reported; zero is retained only as a measured or derived zero.</x:v>
      </x:c>
    </x:row>
    <x:row r="185" ht="34" customHeight="1">
      <x:c r="A185" s="2" t="str">
        <x:v>india_mining_prospectivity_grid_h3_r6.csv</x:v>
      </x:c>
      <x:c r="B185" s="2" t="str">
        <x:v>record_observation_type</x:v>
      </x:c>
      <x:c r="C185" s="7" t="str">
        <x:v>Record observation type.</x:v>
      </x:c>
      <x:c r="D185" s="2" t="str">
        <x:v>text or number</x:v>
      </x:c>
      <x:c r="E185" s="2"/>
      <x:c r="F185" s="2" t="str">
        <x:v>Blank means unavailable/not reported; zero is retained only as a measured or derived zero.</x:v>
      </x:c>
    </x:row>
    <x:row r="186" ht="34" customHeight="1">
      <x:c r="A186" s="2" t="str">
        <x:v>india_mining_prospectivity_grid_h3_r6.csv</x:v>
      </x:c>
      <x:c r="B186" s="2" t="str">
        <x:v>source_dataset_ids_json</x:v>
      </x:c>
      <x:c r="C186" s="7" t="str">
        <x:v>JSON-encoded structured value; see column name and methodology for meaning.</x:v>
      </x:c>
      <x:c r="D186" s="2" t="str">
        <x:v>JSON</x:v>
      </x:c>
      <x:c r="E186" s="2"/>
      <x:c r="F186" s="2" t="str">
        <x:v>Blank means unavailable/not reported; zero is retained only as a measured or derived zero.</x:v>
      </x:c>
    </x:row>
    <x:row r="187" ht="34" customHeight="1">
      <x:c r="A187" s="2" t="str">
        <x:v>india_mining_prospectivity_grid_h3_r6.csv</x:v>
      </x:c>
      <x:c r="B187" s="2" t="str">
        <x:v>data_quality_flags_json</x:v>
      </x:c>
      <x:c r="C187" s="7" t="str">
        <x:v>Machine-readable JSON array of record-level caveats.</x:v>
      </x:c>
      <x:c r="D187" s="2" t="str">
        <x:v>JSON array</x:v>
      </x:c>
      <x:c r="E187" s="2"/>
      <x:c r="F187" s="2" t="str">
        <x:v>Blank means unavailable/not reported; zero is retained only as a measured or derived zero.</x:v>
      </x:c>
    </x:row>
    <x:row r="188" ht="34" customHeight="1">
      <x:c r="A188" s="2" t="str">
        <x:v>india_strategic_materials_top50.csv</x:v>
      </x:c>
      <x:c r="B188" s="2" t="str">
        <x:v>priority_rank</x:v>
      </x:c>
      <x:c r="C188" s="7" t="str">
        <x:v>Priority rank.</x:v>
      </x:c>
      <x:c r="D188" s="2" t="str">
        <x:v>text or number</x:v>
      </x:c>
      <x:c r="E188" s="2"/>
      <x:c r="F188" s="2" t="str">
        <x:v>Blank means unavailable/not reported; zero is retained only as a measured or derived zero.</x:v>
      </x:c>
    </x:row>
    <x:row r="189" ht="34" customHeight="1">
      <x:c r="A189" s="2" t="str">
        <x:v>india_strategic_materials_top50.csv</x:v>
      </x:c>
      <x:c r="B189" s="2" t="str">
        <x:v>material_name</x:v>
      </x:c>
      <x:c r="C189" s="7" t="str">
        <x:v>Material name.</x:v>
      </x:c>
      <x:c r="D189" s="2" t="str">
        <x:v>text or number</x:v>
      </x:c>
      <x:c r="E189" s="2"/>
      <x:c r="F189" s="2" t="str">
        <x:v>Blank means unavailable/not reported; zero is retained only as a measured or derived zero.</x:v>
      </x:c>
    </x:row>
    <x:row r="190" ht="34" customHeight="1">
      <x:c r="A190" s="2" t="str">
        <x:v>india_strategic_materials_top50.csv</x:v>
      </x:c>
      <x:c r="B190" s="2" t="str">
        <x:v>official_india_critical_2023</x:v>
      </x:c>
      <x:c r="C190" s="7" t="str">
        <x:v>Official india critical 2023.</x:v>
      </x:c>
      <x:c r="D190" s="2" t="str">
        <x:v>text or number</x:v>
      </x:c>
      <x:c r="E190" s="2"/>
      <x:c r="F190" s="2" t="str">
        <x:v>Blank means unavailable/not reported; zero is retained only as a measured or derived zero.</x:v>
      </x:c>
    </x:row>
    <x:row r="191" ht="34" customHeight="1">
      <x:c r="A191" s="2" t="str">
        <x:v>india_strategic_materials_top50.csv</x:v>
      </x:c>
      <x:c r="B191" s="2" t="str">
        <x:v>chemical_names</x:v>
      </x:c>
      <x:c r="C191" s="7" t="str">
        <x:v>Chemical names.</x:v>
      </x:c>
      <x:c r="D191" s="2" t="str">
        <x:v>text or number</x:v>
      </x:c>
      <x:c r="E191" s="2"/>
      <x:c r="F191" s="2" t="str">
        <x:v>Blank means unavailable/not reported; zero is retained only as a measured or derived zero.</x:v>
      </x:c>
    </x:row>
    <x:row r="192" ht="34" customHeight="1">
      <x:c r="A192" s="2" t="str">
        <x:v>india_strategic_materials_top50.csv</x:v>
      </x:c>
      <x:c r="B192" s="2" t="str">
        <x:v>symbols_or_formulae</x:v>
      </x:c>
      <x:c r="C192" s="7" t="str">
        <x:v>Symbols or formulae.</x:v>
      </x:c>
      <x:c r="D192" s="2" t="str">
        <x:v>text or number</x:v>
      </x:c>
      <x:c r="E192" s="2"/>
      <x:c r="F192" s="2" t="str">
        <x:v>Blank means unavailable/not reported; zero is retained only as a measured or derived zero.</x:v>
      </x:c>
    </x:row>
    <x:row r="193" ht="34" customHeight="1">
      <x:c r="A193" s="2" t="str">
        <x:v>india_strategic_materials_top50.csv</x:v>
      </x:c>
      <x:c r="B193" s="2" t="str">
        <x:v>representative_ores_or_forms</x:v>
      </x:c>
      <x:c r="C193" s="7" t="str">
        <x:v>Representative ores or forms.</x:v>
      </x:c>
      <x:c r="D193" s="2" t="str">
        <x:v>text or number</x:v>
      </x:c>
      <x:c r="E193" s="2"/>
      <x:c r="F193" s="2" t="str">
        <x:v>Blank means unavailable/not reported; zero is retained only as a measured or derived zero.</x:v>
      </x:c>
    </x:row>
    <x:row r="194" ht="34" customHeight="1">
      <x:c r="A194" s="2" t="str">
        <x:v>india_strategic_materials_top50.csv</x:v>
      </x:c>
      <x:c r="B194" s="2" t="str">
        <x:v>use_categories</x:v>
      </x:c>
      <x:c r="C194" s="7" t="str">
        <x:v>Use categories.</x:v>
      </x:c>
      <x:c r="D194" s="2" t="str">
        <x:v>text or number</x:v>
      </x:c>
      <x:c r="E194" s="2"/>
      <x:c r="F194" s="2" t="str">
        <x:v>Blank means unavailable/not reported; zero is retained only as a measured or derived zero.</x:v>
      </x:c>
    </x:row>
    <x:row r="195" ht="34" customHeight="1">
      <x:c r="A195" s="2" t="str">
        <x:v>india_ibm_nmi_2025_resource_inventory.csv</x:v>
      </x:c>
      <x:c r="B195" s="2" t="str">
        <x:v>record_id</x:v>
      </x:c>
      <x:c r="C195" s="7" t="str">
        <x:v>Stable record identifier within the IBM NMI 2025 extract.</x:v>
      </x:c>
      <x:c r="D195" s="2" t="str">
        <x:v>text</x:v>
      </x:c>
      <x:c r="E195" s="2"/>
      <x:c r="F195" s="2" t="str">
        <x:v>Blank means unavailable/not applicable. Numeric category blanks are zero only where blank_numeric_cells_interpreted_as_zero records an arithmetic-validated interpretation.</x:v>
      </x:c>
    </x:row>
    <x:row r="196" ht="34" customHeight="1">
      <x:c r="A196" s="2" t="str">
        <x:v>india_ibm_nmi_2025_resource_inventory.csv</x:v>
      </x:c>
      <x:c r="B196" s="2" t="str">
        <x:v>record_class</x:v>
      </x:c>
      <x:c r="C196" s="7" t="str">
        <x:v>Official non-georeferenced NMI aggregate inventory record.</x:v>
      </x:c>
      <x:c r="D196" s="2" t="str">
        <x:v>category</x:v>
      </x:c>
      <x:c r="E196" s="2"/>
      <x:c r="F196" s="2" t="str">
        <x:v>Blank means unavailable/not applicable. Numeric category blanks are zero only where blank_numeric_cells_interpreted_as_zero records an arithmetic-validated interpretation.</x:v>
      </x:c>
    </x:row>
    <x:row r="197" ht="34" customHeight="1">
      <x:c r="A197" s="2" t="str">
        <x:v>india_ibm_nmi_2025_resource_inventory.csv</x:v>
      </x:c>
      <x:c r="B197" s="2" t="str">
        <x:v>source_table_number</x:v>
      </x:c>
      <x:c r="C197" s="7" t="str">
        <x:v>Table number printed by IBM, retained exactly including source numbering anomalies.</x:v>
      </x:c>
      <x:c r="D197" s="2" t="str">
        <x:v>text</x:v>
      </x:c>
      <x:c r="E197" s="2"/>
      <x:c r="F197" s="2" t="str">
        <x:v>Blank means unavailable/not applicable. Numeric category blanks are zero only where blank_numeric_cells_interpreted_as_zero records an arithmetic-validated interpretation.</x:v>
      </x:c>
    </x:row>
    <x:row r="198" ht="34" customHeight="1">
      <x:c r="A198" s="2" t="str">
        <x:v>india_ibm_nmi_2025_resource_inventory.csv</x:v>
      </x:c>
      <x:c r="B198" s="2" t="str">
        <x:v>source_pdf_page</x:v>
      </x:c>
      <x:c r="C198" s="7" t="str">
        <x:v>One-based PDF page containing the record.</x:v>
      </x:c>
      <x:c r="D198" s="2" t="str">
        <x:v>integer</x:v>
      </x:c>
      <x:c r="E198" s="2" t="str">
        <x:v>page</x:v>
      </x:c>
      <x:c r="F198" s="2" t="str">
        <x:v>Blank means unavailable/not applicable. Numeric category blanks are zero only where blank_numeric_cells_interpreted_as_zero records an arithmetic-validated interpretation.</x:v>
      </x:c>
    </x:row>
    <x:row r="199" ht="34" customHeight="1">
      <x:c r="A199" s="2" t="str">
        <x:v>india_ibm_nmi_2025_resource_inventory.csv</x:v>
      </x:c>
      <x:c r="B199" s="2" t="str">
        <x:v>reference_date</x:v>
      </x:c>
      <x:c r="C199" s="7" t="str">
        <x:v>Inventory reference date stated in the table title.</x:v>
      </x:c>
      <x:c r="D199" s="2" t="str">
        <x:v>date</x:v>
      </x:c>
      <x:c r="E199" s="2"/>
      <x:c r="F199" s="2" t="str">
        <x:v>Blank means unavailable/not applicable. Numeric category blanks are zero only where blank_numeric_cells_interpreted_as_zero records an arithmetic-validated interpretation.</x:v>
      </x:c>
    </x:row>
    <x:row r="200" ht="34" customHeight="1">
      <x:c r="A200" s="2" t="str">
        <x:v>india_ibm_nmi_2025_resource_inventory.csv</x:v>
      </x:c>
      <x:c r="B200" s="2" t="str">
        <x:v>mineral_name_source</x:v>
      </x:c>
      <x:c r="C200" s="7" t="str">
        <x:v>Mineral name printed in the IBM table title.</x:v>
      </x:c>
      <x:c r="D200" s="2" t="str">
        <x:v>text</x:v>
      </x:c>
      <x:c r="E200" s="2"/>
      <x:c r="F200" s="2" t="str">
        <x:v>Blank means unavailable/not applicable. Numeric category blanks are zero only where blank_numeric_cells_interpreted_as_zero records an arithmetic-validated interpretation.</x:v>
      </x:c>
    </x:row>
    <x:row r="201" ht="34" customHeight="1">
      <x:c r="A201" s="2" t="str">
        <x:v>india_ibm_nmi_2025_resource_inventory.csv</x:v>
      </x:c>
      <x:c r="B201" s="2" t="str">
        <x:v>normalized_top50_materials_json</x:v>
      </x:c>
      <x:c r="C201" s="7" t="str">
        <x:v>JSON array linking the source mineral to this project's top-50 material taxonomy.</x:v>
      </x:c>
      <x:c r="D201" s="2" t="str">
        <x:v>JSON array</x:v>
      </x:c>
      <x:c r="E201" s="2"/>
      <x:c r="F201" s="2" t="str">
        <x:v>Blank means unavailable/not applicable. Numeric category blanks are zero only where blank_numeric_cells_interpreted_as_zero records an arithmetic-validated interpretation.</x:v>
      </x:c>
    </x:row>
    <x:row r="202" ht="34" customHeight="1">
      <x:c r="A202" s="2" t="str">
        <x:v>india_ibm_nmi_2025_resource_inventory.csv</x:v>
      </x:c>
      <x:c r="B202" s="2" t="str">
        <x:v>scope_type</x:v>
      </x:c>
      <x:c r="C202" s="7" t="str">
        <x:v>National total, source grade/measure, or state/UT record.</x:v>
      </x:c>
      <x:c r="D202" s="2" t="str">
        <x:v>category</x:v>
      </x:c>
      <x:c r="E202" s="2"/>
      <x:c r="F202" s="2" t="str">
        <x:v>Blank means unavailable/not applicable. Numeric category blanks are zero only where blank_numeric_cells_interpreted_as_zero records an arithmetic-validated interpretation.</x:v>
      </x:c>
    </x:row>
    <x:row r="203" ht="34" customHeight="1">
      <x:c r="A203" s="2" t="str">
        <x:v>india_ibm_nmi_2025_resource_inventory.csv</x:v>
      </x:c>
      <x:c r="B203" s="2" t="str">
        <x:v>state_or_ut</x:v>
      </x:c>
      <x:c r="C203" s="7" t="str">
        <x:v>Normalized state or union-territory name; blank for national/grade rows.</x:v>
      </x:c>
      <x:c r="D203" s="2" t="str">
        <x:v>text</x:v>
      </x:c>
      <x:c r="E203" s="2"/>
      <x:c r="F203" s="2" t="str">
        <x:v>Blank means unavailable/not applicable. Numeric category blanks are zero only where blank_numeric_cells_interpreted_as_zero records an arithmetic-validated interpretation.</x:v>
      </x:c>
    </x:row>
    <x:row r="204" ht="34" customHeight="1">
      <x:c r="A204" s="2" t="str">
        <x:v>india_ibm_nmi_2025_resource_inventory.csv</x:v>
      </x:c>
      <x:c r="B204" s="2" t="str">
        <x:v>geography_name_source</x:v>
      </x:c>
      <x:c r="C204" s="7" t="str">
        <x:v>Geography wording retained from the source table.</x:v>
      </x:c>
      <x:c r="D204" s="2" t="str">
        <x:v>text</x:v>
      </x:c>
      <x:c r="E204" s="2"/>
      <x:c r="F204" s="2" t="str">
        <x:v>Blank means unavailable/not applicable. Numeric category blanks are zero only where blank_numeric_cells_interpreted_as_zero records an arithmetic-validated interpretation.</x:v>
      </x:c>
    </x:row>
    <x:row r="205" ht="34" customHeight="1">
      <x:c r="A205" s="2" t="str">
        <x:v>india_ibm_nmi_2025_resource_inventory.csv</x:v>
      </x:c>
      <x:c r="B205" s="2" t="str">
        <x:v>grade_or_measure_source</x:v>
      </x:c>
      <x:c r="C205" s="7" t="str">
        <x:v>Source grade, ore/metal basis, contained compound, or Total.</x:v>
      </x:c>
      <x:c r="D205" s="2" t="str">
        <x:v>text</x:v>
      </x:c>
      <x:c r="E205" s="2"/>
      <x:c r="F205" s="2" t="str">
        <x:v>Blank means unavailable/not applicable. Numeric category blanks are zero only where blank_numeric_cells_interpreted_as_zero records an arithmetic-validated interpretation.</x:v>
      </x:c>
    </x:row>
    <x:row r="206" ht="34" customHeight="1">
      <x:c r="A206" s="2" t="str">
        <x:v>india_ibm_nmi_2025_resource_inventory.csv</x:v>
      </x:c>
      <x:c r="B206" s="2" t="str">
        <x:v>resource_basis</x:v>
      </x:c>
      <x:c r="C206" s="7" t="str">
        <x:v>Derived basis distinguishing ore, contained metal/compound, and bulk mineral/source grade.</x:v>
      </x:c>
      <x:c r="D206" s="2" t="str">
        <x:v>category</x:v>
      </x:c>
      <x:c r="E206" s="2"/>
      <x:c r="F206" s="2" t="str">
        <x:v>Blank means unavailable/not applicable. Numeric category blanks are zero only where blank_numeric_cells_interpreted_as_zero records an arithmetic-validated interpretation.</x:v>
      </x:c>
    </x:row>
    <x:row r="207" ht="34" customHeight="1">
      <x:c r="A207" s="2" t="str">
        <x:v>india_ibm_nmi_2025_resource_inventory.csv</x:v>
      </x:c>
      <x:c r="B207" s="2" t="str">
        <x:v>unit_source</x:v>
      </x:c>
      <x:c r="C207" s="7" t="str">
        <x:v>Unit printed on the source table.</x:v>
      </x:c>
      <x:c r="D207" s="2" t="str">
        <x:v>text</x:v>
      </x:c>
      <x:c r="E207" s="2"/>
      <x:c r="F207" s="2" t="str">
        <x:v>Blank means unavailable/not applicable. Numeric category blanks are zero only where blank_numeric_cells_interpreted_as_zero records an arithmetic-validated interpretation.</x:v>
      </x:c>
    </x:row>
    <x:row r="208" ht="34" customHeight="1">
      <x:c r="A208" s="2" t="str">
        <x:v>india_ibm_nmi_2025_resource_inventory.csv</x:v>
      </x:c>
      <x:c r="B208" s="2" t="str">
        <x:v>unit_scale_to_base</x:v>
      </x:c>
      <x:c r="C208" s="7" t="str">
        <x:v>Multiplier from the source value to base_unit.</x:v>
      </x:c>
      <x:c r="D208" s="2" t="str">
        <x:v>number</x:v>
      </x:c>
      <x:c r="E208" s="2" t="str">
        <x:v>multiplier</x:v>
      </x:c>
      <x:c r="F208" s="2" t="str">
        <x:v>Blank means unavailable/not applicable. Numeric category blanks are zero only where blank_numeric_cells_interpreted_as_zero records an arithmetic-validated interpretation.</x:v>
      </x:c>
    </x:row>
    <x:row r="209" ht="34" customHeight="1">
      <x:c r="A209" s="2" t="str">
        <x:v>india_ibm_nmi_2025_resource_inventory.csv</x:v>
      </x:c>
      <x:c r="B209" s="2" t="str">
        <x:v>base_unit</x:v>
      </x:c>
      <x:c r="C209" s="7" t="str">
        <x:v>Normalized base unit for the optional converted total.</x:v>
      </x:c>
      <x:c r="D209" s="2" t="str">
        <x:v>text</x:v>
      </x:c>
      <x:c r="E209" s="2"/>
      <x:c r="F209" s="2" t="str">
        <x:v>Blank means unavailable/not applicable. Numeric category blanks are zero only where blank_numeric_cells_interpreted_as_zero records an arithmetic-validated interpretation.</x:v>
      </x:c>
    </x:row>
    <x:row r="210" ht="34" customHeight="1">
      <x:c r="A210" s="2" t="str">
        <x:v>india_ibm_nmi_2025_resource_inventory.csv</x:v>
      </x:c>
      <x:c r="B210" s="2" t="str">
        <x:v>std111_proved</x:v>
      </x:c>
      <x:c r="C210" s="7" t="str">
        <x:v>UNFC 111 proved reserves.</x:v>
      </x:c>
      <x:c r="D210" s="2" t="str">
        <x:v>number</x:v>
      </x:c>
      <x:c r="E210" s="2" t="str">
        <x:v>unit_source</x:v>
      </x:c>
      <x:c r="F210" s="2" t="str">
        <x:v>Blank means unavailable/not applicable. Numeric category blanks are zero only where blank_numeric_cells_interpreted_as_zero records an arithmetic-validated interpretation.</x:v>
      </x:c>
    </x:row>
    <x:row r="211" ht="34" customHeight="1">
      <x:c r="A211" s="2" t="str">
        <x:v>india_ibm_nmi_2025_resource_inventory.csv</x:v>
      </x:c>
      <x:c r="B211" s="2" t="str">
        <x:v>std121_probable</x:v>
      </x:c>
      <x:c r="C211" s="7" t="str">
        <x:v>UNFC 121 probable reserves.</x:v>
      </x:c>
      <x:c r="D211" s="2" t="str">
        <x:v>number</x:v>
      </x:c>
      <x:c r="E211" s="2" t="str">
        <x:v>unit_source</x:v>
      </x:c>
      <x:c r="F211" s="2" t="str">
        <x:v>Blank means unavailable/not applicable. Numeric category blanks are zero only where blank_numeric_cells_interpreted_as_zero records an arithmetic-validated interpretation.</x:v>
      </x:c>
    </x:row>
    <x:row r="212" ht="34" customHeight="1">
      <x:c r="A212" s="2" t="str">
        <x:v>india_ibm_nmi_2025_resource_inventory.csv</x:v>
      </x:c>
      <x:c r="B212" s="2" t="str">
        <x:v>std122_probable</x:v>
      </x:c>
      <x:c r="C212" s="7" t="str">
        <x:v>UNFC 122 probable reserves.</x:v>
      </x:c>
      <x:c r="D212" s="2" t="str">
        <x:v>number</x:v>
      </x:c>
      <x:c r="E212" s="2" t="str">
        <x:v>unit_source</x:v>
      </x:c>
      <x:c r="F212" s="2" t="str">
        <x:v>Blank means unavailable/not applicable. Numeric category blanks are zero only where blank_numeric_cells_interpreted_as_zero records an arithmetic-validated interpretation.</x:v>
      </x:c>
    </x:row>
    <x:row r="213" ht="34" customHeight="1">
      <x:c r="A213" s="2" t="str">
        <x:v>india_ibm_nmi_2025_resource_inventory.csv</x:v>
      </x:c>
      <x:c r="B213" s="2" t="str">
        <x:v>reserves_total_a</x:v>
      </x:c>
      <x:c r="C213" s="7" t="str">
        <x:v>Published total reserves (A).</x:v>
      </x:c>
      <x:c r="D213" s="2" t="str">
        <x:v>number</x:v>
      </x:c>
      <x:c r="E213" s="2" t="str">
        <x:v>unit_source</x:v>
      </x:c>
      <x:c r="F213" s="2" t="str">
        <x:v>Blank means unavailable/not applicable. Numeric category blanks are zero only where blank_numeric_cells_interpreted_as_zero records an arithmetic-validated interpretation.</x:v>
      </x:c>
    </x:row>
    <x:row r="214" ht="34" customHeight="1">
      <x:c r="A214" s="2" t="str">
        <x:v>india_ibm_nmi_2025_resource_inventory.csv</x:v>
      </x:c>
      <x:c r="B214" s="2" t="str">
        <x:v>std211_feasibility</x:v>
      </x:c>
      <x:c r="C214" s="7" t="str">
        <x:v>UNFC 211 feasibility resources.</x:v>
      </x:c>
      <x:c r="D214" s="2" t="str">
        <x:v>number</x:v>
      </x:c>
      <x:c r="E214" s="2" t="str">
        <x:v>unit_source</x:v>
      </x:c>
      <x:c r="F214" s="2" t="str">
        <x:v>Blank means unavailable/not applicable. Numeric category blanks are zero only where blank_numeric_cells_interpreted_as_zero records an arithmetic-validated interpretation.</x:v>
      </x:c>
    </x:row>
    <x:row r="215" ht="34" customHeight="1">
      <x:c r="A215" s="2" t="str">
        <x:v>india_ibm_nmi_2025_resource_inventory.csv</x:v>
      </x:c>
      <x:c r="B215" s="2" t="str">
        <x:v>std221_prefeasibility</x:v>
      </x:c>
      <x:c r="C215" s="7" t="str">
        <x:v>UNFC 221 pre-feasibility resources.</x:v>
      </x:c>
      <x:c r="D215" s="2" t="str">
        <x:v>number</x:v>
      </x:c>
      <x:c r="E215" s="2" t="str">
        <x:v>unit_source</x:v>
      </x:c>
      <x:c r="F215" s="2" t="str">
        <x:v>Blank means unavailable/not applicable. Numeric category blanks are zero only where blank_numeric_cells_interpreted_as_zero records an arithmetic-validated interpretation.</x:v>
      </x:c>
    </x:row>
    <x:row r="216" ht="34" customHeight="1">
      <x:c r="A216" s="2" t="str">
        <x:v>india_ibm_nmi_2025_resource_inventory.csv</x:v>
      </x:c>
      <x:c r="B216" s="2" t="str">
        <x:v>std222_prefeasibility</x:v>
      </x:c>
      <x:c r="C216" s="7" t="str">
        <x:v>UNFC 222 pre-feasibility resources.</x:v>
      </x:c>
      <x:c r="D216" s="2" t="str">
        <x:v>number</x:v>
      </x:c>
      <x:c r="E216" s="2" t="str">
        <x:v>unit_source</x:v>
      </x:c>
      <x:c r="F216" s="2" t="str">
        <x:v>Blank means unavailable/not applicable. Numeric category blanks are zero only where blank_numeric_cells_interpreted_as_zero records an arithmetic-validated interpretation.</x:v>
      </x:c>
    </x:row>
    <x:row r="217" ht="34" customHeight="1">
      <x:c r="A217" s="2" t="str">
        <x:v>india_ibm_nmi_2025_resource_inventory.csv</x:v>
      </x:c>
      <x:c r="B217" s="2" t="str">
        <x:v>std331_measured</x:v>
      </x:c>
      <x:c r="C217" s="7" t="str">
        <x:v>UNFC 331 measured resources.</x:v>
      </x:c>
      <x:c r="D217" s="2" t="str">
        <x:v>number</x:v>
      </x:c>
      <x:c r="E217" s="2" t="str">
        <x:v>unit_source</x:v>
      </x:c>
      <x:c r="F217" s="2" t="str">
        <x:v>Blank means unavailable/not applicable. Numeric category blanks are zero only where blank_numeric_cells_interpreted_as_zero records an arithmetic-validated interpretation.</x:v>
      </x:c>
    </x:row>
    <x:row r="218" ht="34" customHeight="1">
      <x:c r="A218" s="2" t="str">
        <x:v>india_ibm_nmi_2025_resource_inventory.csv</x:v>
      </x:c>
      <x:c r="B218" s="2" t="str">
        <x:v>std332_indicated</x:v>
      </x:c>
      <x:c r="C218" s="7" t="str">
        <x:v>UNFC 332 indicated resources.</x:v>
      </x:c>
      <x:c r="D218" s="2" t="str">
        <x:v>number</x:v>
      </x:c>
      <x:c r="E218" s="2" t="str">
        <x:v>unit_source</x:v>
      </x:c>
      <x:c r="F218" s="2" t="str">
        <x:v>Blank means unavailable/not applicable. Numeric category blanks are zero only where blank_numeric_cells_interpreted_as_zero records an arithmetic-validated interpretation.</x:v>
      </x:c>
    </x:row>
    <x:row r="219" ht="34" customHeight="1">
      <x:c r="A219" s="2" t="str">
        <x:v>india_ibm_nmi_2025_resource_inventory.csv</x:v>
      </x:c>
      <x:c r="B219" s="2" t="str">
        <x:v>std333_inferred</x:v>
      </x:c>
      <x:c r="C219" s="7" t="str">
        <x:v>UNFC 333 inferred resources.</x:v>
      </x:c>
      <x:c r="D219" s="2" t="str">
        <x:v>number</x:v>
      </x:c>
      <x:c r="E219" s="2" t="str">
        <x:v>unit_source</x:v>
      </x:c>
      <x:c r="F219" s="2" t="str">
        <x:v>Blank means unavailable/not applicable. Numeric category blanks are zero only where blank_numeric_cells_interpreted_as_zero records an arithmetic-validated interpretation.</x:v>
      </x:c>
    </x:row>
    <x:row r="220" ht="34" customHeight="1">
      <x:c r="A220" s="2" t="str">
        <x:v>india_ibm_nmi_2025_resource_inventory.csv</x:v>
      </x:c>
      <x:c r="B220" s="2" t="str">
        <x:v>std334_reconnaissance</x:v>
      </x:c>
      <x:c r="C220" s="7" t="str">
        <x:v>UNFC 334 reconnaissance resources.</x:v>
      </x:c>
      <x:c r="D220" s="2" t="str">
        <x:v>number</x:v>
      </x:c>
      <x:c r="E220" s="2" t="str">
        <x:v>unit_source</x:v>
      </x:c>
      <x:c r="F220" s="2" t="str">
        <x:v>Blank means unavailable/not applicable. Numeric category blanks are zero only where blank_numeric_cells_interpreted_as_zero records an arithmetic-validated interpretation.</x:v>
      </x:c>
    </x:row>
    <x:row r="221" ht="34" customHeight="1">
      <x:c r="A221" s="2" t="str">
        <x:v>india_ibm_nmi_2025_resource_inventory.csv</x:v>
      </x:c>
      <x:c r="B221" s="2" t="str">
        <x:v>remaining_resources_total_b</x:v>
      </x:c>
      <x:c r="C221" s="7" t="str">
        <x:v>Published total remaining resources (B).</x:v>
      </x:c>
      <x:c r="D221" s="2" t="str">
        <x:v>number</x:v>
      </x:c>
      <x:c r="E221" s="2" t="str">
        <x:v>unit_source</x:v>
      </x:c>
      <x:c r="F221" s="2" t="str">
        <x:v>Blank means unavailable/not applicable. Numeric category blanks are zero only where blank_numeric_cells_interpreted_as_zero records an arithmetic-validated interpretation.</x:v>
      </x:c>
    </x:row>
    <x:row r="222" ht="34" customHeight="1">
      <x:c r="A222" s="2" t="str">
        <x:v>india_ibm_nmi_2025_resource_inventory.csv</x:v>
      </x:c>
      <x:c r="B222" s="2" t="str">
        <x:v>total_resources_a_plus_b</x:v>
      </x:c>
      <x:c r="C222" s="7" t="str">
        <x:v>Published total resources (A+B).</x:v>
      </x:c>
      <x:c r="D222" s="2" t="str">
        <x:v>number</x:v>
      </x:c>
      <x:c r="E222" s="2" t="str">
        <x:v>unit_source</x:v>
      </x:c>
      <x:c r="F222" s="2" t="str">
        <x:v>Blank means unavailable/not applicable. Numeric category blanks are zero only where blank_numeric_cells_interpreted_as_zero records an arithmetic-validated interpretation.</x:v>
      </x:c>
    </x:row>
    <x:row r="223" ht="34" customHeight="1">
      <x:c r="A223" s="2" t="str">
        <x:v>india_ibm_nmi_2025_resource_inventory.csv</x:v>
      </x:c>
      <x:c r="B223" s="2" t="str">
        <x:v>total_resources_base_quantity</x:v>
      </x:c>
      <x:c r="C223" s="7" t="str">
        <x:v>Total resources (A+B) multiplied by unit_scale_to_base; not comparable across ore/metal bases.</x:v>
      </x:c>
      <x:c r="D223" s="2" t="str">
        <x:v>number</x:v>
      </x:c>
      <x:c r="E223" s="2" t="str">
        <x:v>base_unit</x:v>
      </x:c>
      <x:c r="F223" s="2" t="str">
        <x:v>Blank means unavailable/not applicable. Numeric category blanks are zero only where blank_numeric_cells_interpreted_as_zero records an arithmetic-validated interpretation.</x:v>
      </x:c>
    </x:row>
    <x:row r="224" ht="34" customHeight="1">
      <x:c r="A224" s="2" t="str">
        <x:v>india_ibm_nmi_2025_resource_inventory.csv</x:v>
      </x:c>
      <x:c r="B224" s="2" t="str">
        <x:v>blank_numeric_cells_interpreted_as_zero</x:v>
      </x:c>
      <x:c r="C224" s="7" t="str">
        <x:v>Count of visually blank numeric category cells set to zero only when published subtotals validate that interpretation.</x:v>
      </x:c>
      <x:c r="D224" s="2" t="str">
        <x:v>integer</x:v>
      </x:c>
      <x:c r="E224" s="2" t="str">
        <x:v>cells</x:v>
      </x:c>
      <x:c r="F224" s="2" t="str">
        <x:v>Blank means unavailable/not applicable. Numeric category blanks are zero only where blank_numeric_cells_interpreted_as_zero records an arithmetic-validated interpretation.</x:v>
      </x:c>
    </x:row>
    <x:row r="225" ht="34" customHeight="1">
      <x:c r="A225" s="2" t="str">
        <x:v>india_ibm_nmi_2025_resource_inventory.csv</x:v>
      </x:c>
      <x:c r="B225" s="2" t="str">
        <x:v>source_figures_rounded</x:v>
      </x:c>
      <x:c r="C225" s="7" t="str">
        <x:v>True because the source notes that figures are rounded.</x:v>
      </x:c>
      <x:c r="D225" s="2" t="str">
        <x:v>boolean</x:v>
      </x:c>
      <x:c r="E225" s="2"/>
      <x:c r="F225" s="2" t="str">
        <x:v>Blank means unavailable/not applicable. Numeric category blanks are zero only where blank_numeric_cells_interpreted_as_zero records an arithmetic-validated interpretation.</x:v>
      </x:c>
    </x:row>
    <x:row r="226" ht="34" customHeight="1">
      <x:c r="A226" s="2" t="str">
        <x:v>india_ibm_nmi_2025_resource_inventory.csv</x:v>
      </x:c>
      <x:c r="B226" s="2" t="str">
        <x:v>arithmetic_max_abs_error_source_units</x:v>
      </x:c>
      <x:c r="C226" s="7" t="str">
        <x:v>Maximum absolute difference across A, B, and A+B subtotal checks.</x:v>
      </x:c>
      <x:c r="D226" s="2" t="str">
        <x:v>number</x:v>
      </x:c>
      <x:c r="E226" s="2" t="str">
        <x:v>source units</x:v>
      </x:c>
      <x:c r="F226" s="2" t="str">
        <x:v>Blank means unavailable/not applicable. Numeric category blanks are zero only where blank_numeric_cells_interpreted_as_zero records an arithmetic-validated interpretation.</x:v>
      </x:c>
    </x:row>
    <x:row r="227" ht="34" customHeight="1">
      <x:c r="A227" s="2" t="str">
        <x:v>india_ibm_nmi_2025_resource_inventory.csv</x:v>
      </x:c>
      <x:c r="B227" s="2" t="str">
        <x:v>arithmetic_tolerance_source_units</x:v>
      </x:c>
      <x:c r="C227" s="7" t="str">
        <x:v>Scale-aware tolerance used for rounded subtotal validation.</x:v>
      </x:c>
      <x:c r="D227" s="2" t="str">
        <x:v>number</x:v>
      </x:c>
      <x:c r="E227" s="2" t="str">
        <x:v>source units</x:v>
      </x:c>
      <x:c r="F227" s="2" t="str">
        <x:v>Blank means unavailable/not applicable. Numeric category blanks are zero only where blank_numeric_cells_interpreted_as_zero records an arithmetic-validated interpretation.</x:v>
      </x:c>
    </x:row>
    <x:row r="228" ht="34" customHeight="1">
      <x:c r="A228" s="2" t="str">
        <x:v>india_ibm_nmi_2025_resource_inventory.csv</x:v>
      </x:c>
      <x:c r="B228" s="2" t="str">
        <x:v>arithmetic_validation_pass</x:v>
      </x:c>
      <x:c r="C228" s="7" t="str">
        <x:v>Whether all published subtotal identities pass within tolerance.</x:v>
      </x:c>
      <x:c r="D228" s="2" t="str">
        <x:v>boolean</x:v>
      </x:c>
      <x:c r="E228" s="2"/>
      <x:c r="F228" s="2" t="str">
        <x:v>Blank means unavailable/not applicable. Numeric category blanks are zero only where blank_numeric_cells_interpreted_as_zero records an arithmetic-validated interpretation.</x:v>
      </x:c>
    </x:row>
    <x:row r="229" ht="34" customHeight="1">
      <x:c r="A229" s="2" t="str">
        <x:v>india_ibm_nmi_2025_resource_inventory.csv</x:v>
      </x:c>
      <x:c r="B229" s="2" t="str">
        <x:v>latitude</x:v>
      </x:c>
      <x:c r="C229" s="7" t="str">
        <x:v>Blank: the source table does not publish a point location.</x:v>
      </x:c>
      <x:c r="D229" s="2" t="str">
        <x:v>number</x:v>
      </x:c>
      <x:c r="E229" s="2" t="str">
        <x:v>decimal degrees</x:v>
      </x:c>
      <x:c r="F229" s="2" t="str">
        <x:v>Blank means unavailable/not applicable. Numeric category blanks are zero only where blank_numeric_cells_interpreted_as_zero records an arithmetic-validated interpretation.</x:v>
      </x:c>
    </x:row>
    <x:row r="230" ht="34" customHeight="1">
      <x:c r="A230" s="2" t="str">
        <x:v>india_ibm_nmi_2025_resource_inventory.csv</x:v>
      </x:c>
      <x:c r="B230" s="2" t="str">
        <x:v>longitude</x:v>
      </x:c>
      <x:c r="C230" s="7" t="str">
        <x:v>Blank: the source table does not publish a point location.</x:v>
      </x:c>
      <x:c r="D230" s="2" t="str">
        <x:v>number</x:v>
      </x:c>
      <x:c r="E230" s="2" t="str">
        <x:v>decimal degrees</x:v>
      </x:c>
      <x:c r="F230" s="2" t="str">
        <x:v>Blank means unavailable/not applicable. Numeric category blanks are zero only where blank_numeric_cells_interpreted_as_zero records an arithmetic-validated interpretation.</x:v>
      </x:c>
    </x:row>
    <x:row r="231" ht="34" customHeight="1">
      <x:c r="A231" s="2" t="str">
        <x:v>india_ibm_nmi_2025_resource_inventory.csv</x:v>
      </x:c>
      <x:c r="B231" s="2" t="str">
        <x:v>coordinates_available_in_source</x:v>
      </x:c>
      <x:c r="C231" s="7" t="str">
        <x:v>False for this aggregate chapter.</x:v>
      </x:c>
      <x:c r="D231" s="2" t="str">
        <x:v>boolean</x:v>
      </x:c>
      <x:c r="E231" s="2"/>
      <x:c r="F231" s="2" t="str">
        <x:v>Blank means unavailable/not applicable. Numeric category blanks are zero only where blank_numeric_cells_interpreted_as_zero records an arithmetic-validated interpretation.</x:v>
      </x:c>
    </x:row>
    <x:row r="232" ht="34" customHeight="1">
      <x:c r="A232" s="2" t="str">
        <x:v>india_ibm_nmi_2025_resource_inventory.csv</x:v>
      </x:c>
      <x:c r="B232" s="2" t="str">
        <x:v>spatial_integration_status</x:v>
      </x:c>
      <x:c r="C232" s="7" t="str">
        <x:v>Guardrail preventing aggregate state totals from being used as point/grid evidence.</x:v>
      </x:c>
      <x:c r="D232" s="2" t="str">
        <x:v>text</x:v>
      </x:c>
      <x:c r="E232" s="2"/>
      <x:c r="F232" s="2" t="str">
        <x:v>Blank means unavailable/not applicable. Numeric category blanks are zero only where blank_numeric_cells_interpreted_as_zero records an arithmetic-validated interpretation.</x:v>
      </x:c>
    </x:row>
    <x:row r="233" ht="34" customHeight="1">
      <x:c r="A233" s="2" t="str">
        <x:v>india_ibm_nmi_2025_resource_inventory.csv</x:v>
      </x:c>
      <x:c r="B233" s="2" t="str">
        <x:v>source_id</x:v>
      </x:c>
      <x:c r="C233" s="7" t="str">
        <x:v>Source provenance field.</x:v>
      </x:c>
      <x:c r="D233" s="2" t="str">
        <x:v>text</x:v>
      </x:c>
      <x:c r="E233" s="2"/>
      <x:c r="F233" s="2" t="str">
        <x:v>Blank means unavailable/not applicable. Numeric category blanks are zero only where blank_numeric_cells_interpreted_as_zero records an arithmetic-validated interpretation.</x:v>
      </x:c>
    </x:row>
    <x:row r="234" ht="34" customHeight="1">
      <x:c r="A234" s="2" t="str">
        <x:v>india_ibm_nmi_2025_resource_inventory.csv</x:v>
      </x:c>
      <x:c r="B234" s="2" t="str">
        <x:v>source_url</x:v>
      </x:c>
      <x:c r="C234" s="7" t="str">
        <x:v>Source provenance field.</x:v>
      </x:c>
      <x:c r="D234" s="2" t="str">
        <x:v>text</x:v>
      </x:c>
      <x:c r="E234" s="2"/>
      <x:c r="F234" s="2" t="str">
        <x:v>Blank means unavailable/not applicable. Numeric category blanks are zero only where blank_numeric_cells_interpreted_as_zero records an arithmetic-validated interpretation.</x:v>
      </x:c>
    </x:row>
    <x:row r="235" ht="34" customHeight="1">
      <x:c r="A235" s="2" t="str">
        <x:v>india_ibm_nmi_2025_resource_inventory.csv</x:v>
      </x:c>
      <x:c r="B235" s="2" t="str">
        <x:v>source_pdf_url</x:v>
      </x:c>
      <x:c r="C235" s="7" t="str">
        <x:v>Source provenance field.</x:v>
      </x:c>
      <x:c r="D235" s="2" t="str">
        <x:v>text</x:v>
      </x:c>
      <x:c r="E235" s="2"/>
      <x:c r="F235" s="2" t="str">
        <x:v>Blank means unavailable/not applicable. Numeric category blanks are zero only where blank_numeric_cells_interpreted_as_zero records an arithmetic-validated interpretation.</x:v>
      </x:c>
    </x:row>
    <x:row r="236" ht="34" customHeight="1">
      <x:c r="A236" s="2" t="str">
        <x:v>india_ibm_nmi_2025_resource_inventory.csv</x:v>
      </x:c>
      <x:c r="B236" s="2" t="str">
        <x:v>source_file_sha256</x:v>
      </x:c>
      <x:c r="C236" s="7" t="str">
        <x:v>SHA-256 checksum of the downloaded source PDF.</x:v>
      </x:c>
      <x:c r="D236" s="2" t="str">
        <x:v>text</x:v>
      </x:c>
      <x:c r="E236" s="2"/>
      <x:c r="F236" s="2" t="str">
        <x:v>Blank means unavailable/not applicable. Numeric category blanks are zero only where blank_numeric_cells_interpreted_as_zero records an arithmetic-validated interpretation.</x:v>
      </x:c>
    </x:row>
    <x:row r="237" ht="34" customHeight="1">
      <x:c r="A237" s="2" t="str">
        <x:v>india_ibm_nmi_2025_resource_inventory.csv</x:v>
      </x:c>
      <x:c r="B237" s="2" t="str">
        <x:v>extraction_method</x:v>
      </x:c>
      <x:c r="C237" s="7" t="str">
        <x:v>Auditable PDF extraction method identifier.</x:v>
      </x:c>
      <x:c r="D237" s="2" t="str">
        <x:v>text</x:v>
      </x:c>
      <x:c r="E237" s="2"/>
      <x:c r="F237" s="2" t="str">
        <x:v>Blank means unavailable/not applicable. Numeric category blanks are zero only where blank_numeric_cells_interpreted_as_zero records an arithmetic-validated interpretation.</x:v>
      </x:c>
    </x:row>
    <x:row r="238" ht="34" customHeight="1">
      <x:c r="A238" s="2" t="str">
        <x:v>india_strategic_materials_top50.csv</x:v>
      </x:c>
      <x:c r="B238" s="2" t="str">
        <x:v>ibm_nmi2025_resource_inventory_available</x:v>
      </x:c>
      <x:c r="C238" s="7" t="str">
        <x:v>Whether at least one IBM NMI 2025 source-mineral table maps to this taxonomy material.</x:v>
      </x:c>
      <x:c r="D238" s="2" t="str">
        <x:v>boolean</x:v>
      </x:c>
      <x:c r="E238" s="2"/>
      <x:c r="F238" s="2" t="str">
        <x:v>False, [] or zero means that no IBM NMI 2025 source-mineral table mapped to the taxonomy material.</x:v>
      </x:c>
    </x:row>
    <x:row r="239" ht="34" customHeight="1">
      <x:c r="A239" s="2" t="str">
        <x:v>india_strategic_materials_top50.csv</x:v>
      </x:c>
      <x:c r="B239" s="2" t="str">
        <x:v>ibm_nmi2025_source_minerals_json</x:v>
      </x:c>
      <x:c r="C239" s="7" t="str">
        <x:v>JSON array of IBM NMI 2025 source-mineral names mapped to this taxonomy material.</x:v>
      </x:c>
      <x:c r="D239" s="2" t="str">
        <x:v>JSON array</x:v>
      </x:c>
      <x:c r="E239" s="2"/>
      <x:c r="F239" s="2" t="str">
        <x:v>False, [] or zero means that no IBM NMI 2025 source-mineral table mapped to the taxonomy material.</x:v>
      </x:c>
    </x:row>
    <x:row r="240" ht="34" customHeight="1">
      <x:c r="A240" s="2" t="str">
        <x:v>india_strategic_materials_top50.csv</x:v>
      </x:c>
      <x:c r="B240" s="2" t="str">
        <x:v>ibm_nmi2025_state_or_ut_count</x:v>
      </x:c>
      <x:c r="C240" s="7" t="str">
        <x:v>Distinct normalized states/UTs represented by linked IBM NMI 2025 rows.</x:v>
      </x:c>
      <x:c r="D240" s="2" t="str">
        <x:v>integer</x:v>
      </x:c>
      <x:c r="E240" s="2" t="str">
        <x:v>states/UTs</x:v>
      </x:c>
      <x:c r="F240" s="2" t="str">
        <x:v>False, [] or zero means that no IBM NMI 2025 source-mineral table mapped to the taxonomy material.</x:v>
      </x:c>
    </x:row>
    <x:row r="241" ht="34" customHeight="1">
      <x:c r="A241" s="2" t="str">
        <x:v>india_strategic_materials_top50.csv</x:v>
      </x:c>
      <x:c r="B241" s="2" t="str">
        <x:v>ibm_nmi2025_linked_inventory_rows</x:v>
      </x:c>
      <x:c r="C241" s="7" t="str">
        <x:v>Count of linked IBM NMI 2025 national, grade/measure, and state/UT rows.</x:v>
      </x:c>
      <x:c r="D241" s="2" t="str">
        <x:v>integer</x:v>
      </x:c>
      <x:c r="E241" s="2" t="str">
        <x:v>rows</x:v>
      </x:c>
      <x:c r="F241" s="2" t="str">
        <x:v>False, [] or zero means that no IBM NMI 2025 source-mineral table mapped to the taxonomy material.</x:v>
      </x:c>
    </x:row>
    <x:row r="242" ht="34" customHeight="1">
      <x:c r="A242" s="2" t="str">
        <x:v>india_ibm_mcdr_inspection_events_2023_2026.csv</x:v>
      </x:c>
      <x:c r="B242" s="2" t="str">
        <x:v>record_id</x:v>
      </x:c>
      <x:c r="C242" s="7" t="str">
        <x:v>Stable record identifier within this IBM MCDR extract.</x:v>
      </x:c>
      <x:c r="D242" s="2" t="str">
        <x:v>text</x:v>
      </x:c>
      <x:c r="E242" s="2"/>
      <x:c r="F242" s="2" t="str">
        <x:v>Blank means unavailable, omitted by that regional table, not applicable, or not safely parseable; zero is not imputed.</x:v>
      </x:c>
    </x:row>
    <x:row r="243" ht="34" customHeight="1">
      <x:c r="A243" s="2" t="str">
        <x:v>india_ibm_mcdr_inspection_events_2023_2026.csv</x:v>
      </x:c>
      <x:c r="B243" s="2" t="str">
        <x:v>record_class</x:v>
      </x:c>
      <x:c r="C243" s="7" t="str">
        <x:v>Inspection event or deduplicated latest-inspected-mine view; neither implies current production.</x:v>
      </x:c>
      <x:c r="D243" s="2" t="str">
        <x:v>category</x:v>
      </x:c>
      <x:c r="E243" s="2"/>
      <x:c r="F243" s="2" t="str">
        <x:v>Blank means unavailable, omitted by that regional table, not applicable, or not safely parseable; zero is not imputed.</x:v>
      </x:c>
    </x:row>
    <x:row r="244" ht="34" customHeight="1">
      <x:c r="A244" s="2" t="str">
        <x:v>india_ibm_mcdr_inspection_events_2023_2026.csv</x:v>
      </x:c>
      <x:c r="B244" s="2" t="str">
        <x:v>fiscal_year</x:v>
      </x:c>
      <x:c r="C244" s="7" t="str">
        <x:v>IBM table financial year.</x:v>
      </x:c>
      <x:c r="D244" s="2" t="str">
        <x:v>text</x:v>
      </x:c>
      <x:c r="E244" s="2"/>
      <x:c r="F244" s="2" t="str">
        <x:v>Blank means unavailable, omitted by that regional table, not applicable, or not safely parseable; zero is not imputed.</x:v>
      </x:c>
    </x:row>
    <x:row r="245" ht="34" customHeight="1">
      <x:c r="A245" s="2" t="str">
        <x:v>india_ibm_mcdr_inspection_events_2023_2026.csv</x:v>
      </x:c>
      <x:c r="B245" s="2" t="str">
        <x:v>ibm_regional_office</x:v>
      </x:c>
      <x:c r="C245" s="7" t="str">
        <x:v>IBM regional office publishing the table.</x:v>
      </x:c>
      <x:c r="D245" s="2" t="str">
        <x:v>text</x:v>
      </x:c>
      <x:c r="E245" s="2"/>
      <x:c r="F245" s="2" t="str">
        <x:v>Blank means unavailable, omitted by that regional table, not applicable, or not safely parseable; zero is not imputed.</x:v>
      </x:c>
    </x:row>
    <x:row r="246" ht="34" customHeight="1">
      <x:c r="A246" s="2" t="str">
        <x:v>india_ibm_mcdr_inspection_events_2023_2026.csv</x:v>
      </x:c>
      <x:c r="B246" s="2" t="str">
        <x:v>source_page_number</x:v>
      </x:c>
      <x:c r="C246" s="7" t="str">
        <x:v>Page number within the regional financial-year table series.</x:v>
      </x:c>
      <x:c r="D246" s="2" t="str">
        <x:v>integer</x:v>
      </x:c>
      <x:c r="E246" s="2" t="str">
        <x:v>page</x:v>
      </x:c>
      <x:c r="F246" s="2" t="str">
        <x:v>Blank means unavailable, omitted by that regional table, not applicable, or not safely parseable; zero is not imputed.</x:v>
      </x:c>
    </x:row>
    <x:row r="247" ht="34" customHeight="1">
      <x:c r="A247" s="2" t="str">
        <x:v>india_ibm_mcdr_inspection_events_2023_2026.csv</x:v>
      </x:c>
      <x:c r="B247" s="2" t="str">
        <x:v>source_table_index</x:v>
      </x:c>
      <x:c r="C247" s="7" t="str">
        <x:v>One-based HTML table index on the source page.</x:v>
      </x:c>
      <x:c r="D247" s="2" t="str">
        <x:v>integer</x:v>
      </x:c>
      <x:c r="E247" s="2" t="str">
        <x:v>table</x:v>
      </x:c>
      <x:c r="F247" s="2" t="str">
        <x:v>Blank means unavailable, omitted by that regional table, not applicable, or not safely parseable; zero is not imputed.</x:v>
      </x:c>
    </x:row>
    <x:row r="248" ht="34" customHeight="1">
      <x:c r="A248" s="2" t="str">
        <x:v>india_ibm_mcdr_inspection_events_2023_2026.csv</x:v>
      </x:c>
      <x:c r="B248" s="2" t="str">
        <x:v>source_table_row_number</x:v>
      </x:c>
      <x:c r="C248" s="7" t="str">
        <x:v>One-based HTML row number including the table header.</x:v>
      </x:c>
      <x:c r="D248" s="2" t="str">
        <x:v>integer</x:v>
      </x:c>
      <x:c r="E248" s="2" t="str">
        <x:v>row</x:v>
      </x:c>
      <x:c r="F248" s="2" t="str">
        <x:v>Blank means unavailable, omitted by that regional table, not applicable, or not safely parseable; zero is not imputed.</x:v>
      </x:c>
    </x:row>
    <x:row r="249" ht="34" customHeight="1">
      <x:c r="A249" s="2" t="str">
        <x:v>india_ibm_mcdr_inspection_events_2023_2026.csv</x:v>
      </x:c>
      <x:c r="B249" s="2" t="str">
        <x:v>source_serial_number</x:v>
      </x:c>
      <x:c r="C249" s="7" t="str">
        <x:v>Serial number printed by IBM, retained as text.</x:v>
      </x:c>
      <x:c r="D249" s="2" t="str">
        <x:v>text</x:v>
      </x:c>
      <x:c r="E249" s="2"/>
      <x:c r="F249" s="2" t="str">
        <x:v>Blank means unavailable, omitted by that regional table, not applicable, or not safely parseable; zero is not imputed.</x:v>
      </x:c>
    </x:row>
    <x:row r="250" ht="34" customHeight="1">
      <x:c r="A250" s="2" t="str">
        <x:v>india_ibm_mcdr_inspection_events_2023_2026.csv</x:v>
      </x:c>
      <x:c r="B250" s="2" t="str">
        <x:v>mine_name</x:v>
      </x:c>
      <x:c r="C250" s="7" t="str">
        <x:v>Mine name printed in the IBM regional table.</x:v>
      </x:c>
      <x:c r="D250" s="2" t="str">
        <x:v>text</x:v>
      </x:c>
      <x:c r="E250" s="2"/>
      <x:c r="F250" s="2" t="str">
        <x:v>Blank means unavailable, omitted by that regional table, not applicable, or not safely parseable; zero is not imputed.</x:v>
      </x:c>
    </x:row>
    <x:row r="251" ht="34" customHeight="1">
      <x:c r="A251" s="2" t="str">
        <x:v>india_ibm_mcdr_inspection_events_2023_2026.csv</x:v>
      </x:c>
      <x:c r="B251" s="2" t="str">
        <x:v>mine_code</x:v>
      </x:c>
      <x:c r="C251" s="7" t="str">
        <x:v>IBM mine code from a source column or strictly parsed from the source mine-name text.</x:v>
      </x:c>
      <x:c r="D251" s="2" t="str">
        <x:v>text</x:v>
      </x:c>
      <x:c r="E251" s="2"/>
      <x:c r="F251" s="2" t="str">
        <x:v>Blank means unavailable, omitted by that regional table, not applicable, or not safely parseable; zero is not imputed.</x:v>
      </x:c>
    </x:row>
    <x:row r="252" ht="34" customHeight="1">
      <x:c r="A252" s="2" t="str">
        <x:v>india_ibm_mcdr_inspection_events_2023_2026.csv</x:v>
      </x:c>
      <x:c r="B252" s="2" t="str">
        <x:v>mine_code_basis</x:v>
      </x:c>
      <x:c r="C252" s="7" t="str">
        <x:v>Whether mine_code came from an explicit column or was parsed from mine-name text.</x:v>
      </x:c>
      <x:c r="D252" s="2" t="str">
        <x:v>category</x:v>
      </x:c>
      <x:c r="E252" s="2"/>
      <x:c r="F252" s="2" t="str">
        <x:v>Blank means unavailable, omitted by that regional table, not applicable, or not safely parseable; zero is not imputed.</x:v>
      </x:c>
    </x:row>
    <x:row r="253" ht="34" customHeight="1">
      <x:c r="A253" s="2" t="str">
        <x:v>india_ibm_mcdr_inspection_events_2023_2026.csv</x:v>
      </x:c>
      <x:c r="B253" s="2" t="str">
        <x:v>state_or_ut_source</x:v>
      </x:c>
      <x:c r="C253" s="7" t="str">
        <x:v>State/UT text exactly as normalized whitespace from the source.</x:v>
      </x:c>
      <x:c r="D253" s="2" t="str">
        <x:v>text</x:v>
      </x:c>
      <x:c r="E253" s="2"/>
      <x:c r="F253" s="2" t="str">
        <x:v>Blank means unavailable, omitted by that regional table, not applicable, or not safely parseable; zero is not imputed.</x:v>
      </x:c>
    </x:row>
    <x:row r="254" ht="34" customHeight="1">
      <x:c r="A254" s="2" t="str">
        <x:v>india_ibm_mcdr_inspection_events_2023_2026.csv</x:v>
      </x:c>
      <x:c r="B254" s="2" t="str">
        <x:v>state_or_ut</x:v>
      </x:c>
      <x:c r="C254" s="7" t="str">
        <x:v>Standardized state/UT name; blank when the source table omits it.</x:v>
      </x:c>
      <x:c r="D254" s="2" t="str">
        <x:v>text</x:v>
      </x:c>
      <x:c r="E254" s="2"/>
      <x:c r="F254" s="2" t="str">
        <x:v>Blank means unavailable, omitted by that regional table, not applicable, or not safely parseable; zero is not imputed.</x:v>
      </x:c>
    </x:row>
    <x:row r="255" ht="34" customHeight="1">
      <x:c r="A255" s="2" t="str">
        <x:v>india_ibm_mcdr_inspection_events_2023_2026.csv</x:v>
      </x:c>
      <x:c r="B255" s="2" t="str">
        <x:v>district_source</x:v>
      </x:c>
      <x:c r="C255" s="7" t="str">
        <x:v>District text exactly as normalized whitespace from the source.</x:v>
      </x:c>
      <x:c r="D255" s="2" t="str">
        <x:v>text</x:v>
      </x:c>
      <x:c r="E255" s="2"/>
      <x:c r="F255" s="2" t="str">
        <x:v>Blank means unavailable, omitted by that regional table, not applicable, or not safely parseable; zero is not imputed.</x:v>
      </x:c>
    </x:row>
    <x:row r="256" ht="34" customHeight="1">
      <x:c r="A256" s="2" t="str">
        <x:v>india_ibm_mcdr_inspection_events_2023_2026.csv</x:v>
      </x:c>
      <x:c r="B256" s="2" t="str">
        <x:v>district</x:v>
      </x:c>
      <x:c r="C256" s="7" t="str">
        <x:v>Title-cased district label; not reconciled to a boundary vintage.</x:v>
      </x:c>
      <x:c r="D256" s="2" t="str">
        <x:v>text</x:v>
      </x:c>
      <x:c r="E256" s="2"/>
      <x:c r="F256" s="2" t="str">
        <x:v>Blank means unavailable, omitted by that regional table, not applicable, or not safely parseable; zero is not imputed.</x:v>
      </x:c>
    </x:row>
    <x:row r="257" ht="34" customHeight="1">
      <x:c r="A257" s="2" t="str">
        <x:v>india_ibm_mcdr_inspection_events_2023_2026.csv</x:v>
      </x:c>
      <x:c r="B257" s="2" t="str">
        <x:v>mineral_source</x:v>
      </x:c>
      <x:c r="C257" s="7" t="str">
        <x:v>Mineral text from an explicit source column; blank where that page omits the column.</x:v>
      </x:c>
      <x:c r="D257" s="2" t="str">
        <x:v>text</x:v>
      </x:c>
      <x:c r="E257" s="2"/>
      <x:c r="F257" s="2" t="str">
        <x:v>Blank means unavailable, omitted by that regional table, not applicable, or not safely parseable; zero is not imputed.</x:v>
      </x:c>
    </x:row>
    <x:row r="258" ht="34" customHeight="1">
      <x:c r="A258" s="2" t="str">
        <x:v>india_ibm_mcdr_inspection_events_2023_2026.csv</x:v>
      </x:c>
      <x:c r="B258" s="2" t="str">
        <x:v>material_mapping_basis</x:v>
      </x:c>
      <x:c r="C258" s="7" t="str">
        <x:v>Whether top-50 mapping used the explicit mineral column or only mine-name text.</x:v>
      </x:c>
      <x:c r="D258" s="2" t="str">
        <x:v>category</x:v>
      </x:c>
      <x:c r="E258" s="2"/>
      <x:c r="F258" s="2" t="str">
        <x:v>Blank means unavailable, omitted by that regional table, not applicable, or not safely parseable; zero is not imputed.</x:v>
      </x:c>
    </x:row>
    <x:row r="259" ht="34" customHeight="1">
      <x:c r="A259" s="2" t="str">
        <x:v>india_ibm_mcdr_inspection_events_2023_2026.csv</x:v>
      </x:c>
      <x:c r="B259" s="2" t="str">
        <x:v>normalized_top50_materials_json</x:v>
      </x:c>
      <x:c r="C259" s="7" t="str">
        <x:v>JSON array mapping the source mineral/mine text to this project's top-50 taxonomy.</x:v>
      </x:c>
      <x:c r="D259" s="2" t="str">
        <x:v>JSON array</x:v>
      </x:c>
      <x:c r="E259" s="2"/>
      <x:c r="F259" s="2" t="str">
        <x:v>Blank means unavailable, omitted by that regional table, not applicable, or not safely parseable; zero is not imputed.</x:v>
      </x:c>
    </x:row>
    <x:row r="260" ht="34" customHeight="1">
      <x:c r="A260" s="2" t="str">
        <x:v>india_ibm_mcdr_inspection_events_2023_2026.csv</x:v>
      </x:c>
      <x:c r="B260" s="2" t="str">
        <x:v>chemical_names_json</x:v>
      </x:c>
      <x:c r="C260" s="7" t="str">
        <x:v>JSON array of taxonomy chemical names linked to mapped materials.</x:v>
      </x:c>
      <x:c r="D260" s="2" t="str">
        <x:v>JSON array</x:v>
      </x:c>
      <x:c r="E260" s="2"/>
      <x:c r="F260" s="2" t="str">
        <x:v>Blank means unavailable, omitted by that regional table, not applicable, or not safely parseable; zero is not imputed.</x:v>
      </x:c>
    </x:row>
    <x:row r="261" ht="34" customHeight="1">
      <x:c r="A261" s="2" t="str">
        <x:v>india_ibm_mcdr_inspection_events_2023_2026.csv</x:v>
      </x:c>
      <x:c r="B261" s="2" t="str">
        <x:v>symbols_or_formulae_json</x:v>
      </x:c>
      <x:c r="C261" s="7" t="str">
        <x:v>JSON array of taxonomy symbols/formulae linked to mapped materials.</x:v>
      </x:c>
      <x:c r="D261" s="2" t="str">
        <x:v>JSON array</x:v>
      </x:c>
      <x:c r="E261" s="2"/>
      <x:c r="F261" s="2" t="str">
        <x:v>Blank means unavailable, omitted by that regional table, not applicable, or not safely parseable; zero is not imputed.</x:v>
      </x:c>
    </x:row>
    <x:row r="262" ht="34" customHeight="1">
      <x:c r="A262" s="2" t="str">
        <x:v>india_ibm_mcdr_inspection_events_2023_2026.csv</x:v>
      </x:c>
      <x:c r="B262" s="2" t="str">
        <x:v>owner_or_lessee</x:v>
      </x:c>
      <x:c r="C262" s="7" t="str">
        <x:v>Owner or lessee printed in the source table.</x:v>
      </x:c>
      <x:c r="D262" s="2" t="str">
        <x:v>text</x:v>
      </x:c>
      <x:c r="E262" s="2"/>
      <x:c r="F262" s="2" t="str">
        <x:v>Blank means unavailable, omitted by that regional table, not applicable, or not safely parseable; zero is not imputed.</x:v>
      </x:c>
    </x:row>
    <x:row r="263" ht="34" customHeight="1">
      <x:c r="A263" s="2" t="str">
        <x:v>india_ibm_mcdr_inspection_events_2023_2026.csv</x:v>
      </x:c>
      <x:c r="B263" s="2" t="str">
        <x:v>lease_area_ha</x:v>
      </x:c>
      <x:c r="C263" s="7" t="str">
        <x:v>Lease area when explicitly tabulated or strictly parsed from a mine name containing a hectare unit.</x:v>
      </x:c>
      <x:c r="D263" s="2" t="str">
        <x:v>number</x:v>
      </x:c>
      <x:c r="E263" s="2" t="str">
        <x:v>hectares</x:v>
      </x:c>
      <x:c r="F263" s="2" t="str">
        <x:v>Blank means unavailable, omitted by that regional table, not applicable, or not safely parseable; zero is not imputed.</x:v>
      </x:c>
    </x:row>
    <x:row r="264" ht="34" customHeight="1">
      <x:c r="A264" s="2" t="str">
        <x:v>india_ibm_mcdr_inspection_events_2023_2026.csv</x:v>
      </x:c>
      <x:c r="B264" s="2" t="str">
        <x:v>lease_area_source</x:v>
      </x:c>
      <x:c r="C264" s="7" t="str">
        <x:v>Source text supporting lease_area_ha.</x:v>
      </x:c>
      <x:c r="D264" s="2" t="str">
        <x:v>text</x:v>
      </x:c>
      <x:c r="E264" s="2"/>
      <x:c r="F264" s="2" t="str">
        <x:v>Blank means unavailable, omitted by that regional table, not applicable, or not safely parseable; zero is not imputed.</x:v>
      </x:c>
    </x:row>
    <x:row r="265" ht="34" customHeight="1">
      <x:c r="A265" s="2" t="str">
        <x:v>india_ibm_mcdr_inspection_events_2023_2026.csv</x:v>
      </x:c>
      <x:c r="B265" s="2" t="str">
        <x:v>lease_area_basis</x:v>
      </x:c>
      <x:c r="C265" s="7" t="str">
        <x:v>Whether lease area came from an explicit column or mine-name text.</x:v>
      </x:c>
      <x:c r="D265" s="2" t="str">
        <x:v>category</x:v>
      </x:c>
      <x:c r="E265" s="2"/>
      <x:c r="F265" s="2" t="str">
        <x:v>Blank means unavailable, omitted by that regional table, not applicable, or not safely parseable; zero is not imputed.</x:v>
      </x:c>
    </x:row>
    <x:row r="266" ht="34" customHeight="1">
      <x:c r="A266" s="2" t="str">
        <x:v>india_ibm_mcdr_inspection_events_2023_2026.csv</x:v>
      </x:c>
      <x:c r="B266" s="2" t="str">
        <x:v>inspection_type</x:v>
      </x:c>
      <x:c r="C266" s="7" t="str">
        <x:v>Inspection type printed in the source table.</x:v>
      </x:c>
      <x:c r="D266" s="2" t="str">
        <x:v>text</x:v>
      </x:c>
      <x:c r="E266" s="2"/>
      <x:c r="F266" s="2" t="str">
        <x:v>Blank means unavailable, omitted by that regional table, not applicable, or not safely parseable; zero is not imputed.</x:v>
      </x:c>
    </x:row>
    <x:row r="267" ht="34" customHeight="1">
      <x:c r="A267" s="2" t="str">
        <x:v>india_ibm_mcdr_inspection_events_2023_2026.csv</x:v>
      </x:c>
      <x:c r="B267" s="2" t="str">
        <x:v>inspecting_officer</x:v>
      </x:c>
      <x:c r="C267" s="7" t="str">
        <x:v>Inspecting officer text printed in the source table.</x:v>
      </x:c>
      <x:c r="D267" s="2" t="str">
        <x:v>text</x:v>
      </x:c>
      <x:c r="E267" s="2"/>
      <x:c r="F267" s="2" t="str">
        <x:v>Blank means unavailable, omitted by that regional table, not applicable, or not safely parseable; zero is not imputed.</x:v>
      </x:c>
    </x:row>
    <x:row r="268" ht="34" customHeight="1">
      <x:c r="A268" s="2" t="str">
        <x:v>india_ibm_mcdr_inspection_events_2023_2026.csv</x:v>
      </x:c>
      <x:c r="B268" s="2" t="str">
        <x:v>inspection_date_source</x:v>
      </x:c>
      <x:c r="C268" s="7" t="str">
        <x:v>Inspection date text retained from the source.</x:v>
      </x:c>
      <x:c r="D268" s="2" t="str">
        <x:v>text</x:v>
      </x:c>
      <x:c r="E268" s="2"/>
      <x:c r="F268" s="2" t="str">
        <x:v>Blank means unavailable, omitted by that regional table, not applicable, or not safely parseable; zero is not imputed.</x:v>
      </x:c>
    </x:row>
    <x:row r="269" ht="34" customHeight="1">
      <x:c r="A269" s="2" t="str">
        <x:v>india_ibm_mcdr_inspection_events_2023_2026.csv</x:v>
      </x:c>
      <x:c r="B269" s="2" t="str">
        <x:v>inspection_date</x:v>
      </x:c>
      <x:c r="C269" s="7" t="str">
        <x:v>ISO date parsed from a single unambiguous source inspection date.</x:v>
      </x:c>
      <x:c r="D269" s="2" t="str">
        <x:v>date</x:v>
      </x:c>
      <x:c r="E269" s="2"/>
      <x:c r="F269" s="2" t="str">
        <x:v>Blank means unavailable, omitted by that regional table, not applicable, or not safely parseable; zero is not imputed.</x:v>
      </x:c>
    </x:row>
    <x:row r="270" ht="34" customHeight="1">
      <x:c r="A270" s="2" t="str">
        <x:v>india_ibm_mcdr_inspection_events_2023_2026.csv</x:v>
      </x:c>
      <x:c r="B270" s="2" t="str">
        <x:v>violation_date_source</x:v>
      </x:c>
      <x:c r="C270" s="7" t="str">
        <x:v>Violation-letter date text retained from a dedicated source column.</x:v>
      </x:c>
      <x:c r="D270" s="2" t="str">
        <x:v>text</x:v>
      </x:c>
      <x:c r="E270" s="2"/>
      <x:c r="F270" s="2" t="str">
        <x:v>Blank means unavailable, omitted by that regional table, not applicable, or not safely parseable; zero is not imputed.</x:v>
      </x:c>
    </x:row>
    <x:row r="271" ht="34" customHeight="1">
      <x:c r="A271" s="2" t="str">
        <x:v>india_ibm_mcdr_inspection_events_2023_2026.csv</x:v>
      </x:c>
      <x:c r="B271" s="2" t="str">
        <x:v>violation_date</x:v>
      </x:c>
      <x:c r="C271" s="7" t="str">
        <x:v>ISO date parsed from a single unambiguous violation date.</x:v>
      </x:c>
      <x:c r="D271" s="2" t="str">
        <x:v>date</x:v>
      </x:c>
      <x:c r="E271" s="2"/>
      <x:c r="F271" s="2" t="str">
        <x:v>Blank means unavailable, omitted by that regional table, not applicable, or not safely parseable; zero is not imputed.</x:v>
      </x:c>
    </x:row>
    <x:row r="272" ht="34" customHeight="1">
      <x:c r="A272" s="2" t="str">
        <x:v>india_ibm_mcdr_inspection_events_2023_2026.csv</x:v>
      </x:c>
      <x:c r="B272" s="2" t="str">
        <x:v>show_cause_date_source</x:v>
      </x:c>
      <x:c r="C272" s="7" t="str">
        <x:v>Show-cause date text retained from a dedicated source column.</x:v>
      </x:c>
      <x:c r="D272" s="2" t="str">
        <x:v>text</x:v>
      </x:c>
      <x:c r="E272" s="2"/>
      <x:c r="F272" s="2" t="str">
        <x:v>Blank means unavailable, omitted by that regional table, not applicable, or not safely parseable; zero is not imputed.</x:v>
      </x:c>
    </x:row>
    <x:row r="273" ht="34" customHeight="1">
      <x:c r="A273" s="2" t="str">
        <x:v>india_ibm_mcdr_inspection_events_2023_2026.csv</x:v>
      </x:c>
      <x:c r="B273" s="2" t="str">
        <x:v>show_cause_date</x:v>
      </x:c>
      <x:c r="C273" s="7" t="str">
        <x:v>ISO date parsed from a single unambiguous show-cause date.</x:v>
      </x:c>
      <x:c r="D273" s="2" t="str">
        <x:v>date</x:v>
      </x:c>
      <x:c r="E273" s="2"/>
      <x:c r="F273" s="2" t="str">
        <x:v>Blank means unavailable, omitted by that regional table, not applicable, or not safely parseable; zero is not imputed.</x:v>
      </x:c>
    </x:row>
    <x:row r="274" ht="34" customHeight="1">
      <x:c r="A274" s="2" t="str">
        <x:v>india_ibm_mcdr_inspection_events_2023_2026.csv</x:v>
      </x:c>
      <x:c r="B274" s="2" t="str">
        <x:v>violation_or_show_cause_source</x:v>
      </x:c>
      <x:c r="C274" s="7" t="str">
        <x:v>Combined violation/show-cause source cell retained without forcing event type.</x:v>
      </x:c>
      <x:c r="D274" s="2" t="str">
        <x:v>text</x:v>
      </x:c>
      <x:c r="E274" s="2"/>
      <x:c r="F274" s="2" t="str">
        <x:v>Blank means unavailable, omitted by that regional table, not applicable, or not safely parseable; zero is not imputed.</x:v>
      </x:c>
    </x:row>
    <x:row r="275" ht="34" customHeight="1">
      <x:c r="A275" s="2" t="str">
        <x:v>india_ibm_mcdr_inspection_events_2023_2026.csv</x:v>
      </x:c>
      <x:c r="B275" s="2" t="str">
        <x:v>remarks_source</x:v>
      </x:c>
      <x:c r="C275" s="7" t="str">
        <x:v>Remarks text retained from the source table.</x:v>
      </x:c>
      <x:c r="D275" s="2" t="str">
        <x:v>text</x:v>
      </x:c>
      <x:c r="E275" s="2"/>
      <x:c r="F275" s="2" t="str">
        <x:v>Blank means unavailable, omitted by that regional table, not applicable, or not safely parseable; zero is not imputed.</x:v>
      </x:c>
    </x:row>
    <x:row r="276" ht="34" customHeight="1">
      <x:c r="A276" s="2" t="str">
        <x:v>india_ibm_mcdr_inspection_events_2023_2026.csv</x:v>
      </x:c>
      <x:c r="B276" s="2" t="str">
        <x:v>inspection_report_urls_json</x:v>
      </x:c>
      <x:c r="C276" s="7" t="str">
        <x:v>JSON array of inspection/MCDR report links published in the row.</x:v>
      </x:c>
      <x:c r="D276" s="2" t="str">
        <x:v>JSON array</x:v>
      </x:c>
      <x:c r="E276" s="2"/>
      <x:c r="F276" s="2" t="str">
        <x:v>Blank means unavailable, omitted by that regional table, not applicable, or not safely parseable; zero is not imputed.</x:v>
      </x:c>
    </x:row>
    <x:row r="277" ht="34" customHeight="1">
      <x:c r="A277" s="2" t="str">
        <x:v>india_ibm_mcdr_inspection_events_2023_2026.csv</x:v>
      </x:c>
      <x:c r="B277" s="2" t="str">
        <x:v>violation_notice_urls_json</x:v>
      </x:c>
      <x:c r="C277" s="7" t="str">
        <x:v>JSON array of violation-notice links published in the row.</x:v>
      </x:c>
      <x:c r="D277" s="2" t="str">
        <x:v>JSON array</x:v>
      </x:c>
      <x:c r="E277" s="2"/>
      <x:c r="F277" s="2" t="str">
        <x:v>Blank means unavailable, omitted by that regional table, not applicable, or not safely parseable; zero is not imputed.</x:v>
      </x:c>
    </x:row>
    <x:row r="278" ht="34" customHeight="1">
      <x:c r="A278" s="2" t="str">
        <x:v>india_ibm_mcdr_inspection_events_2023_2026.csv</x:v>
      </x:c>
      <x:c r="B278" s="2" t="str">
        <x:v>show_cause_notice_urls_json</x:v>
      </x:c>
      <x:c r="C278" s="7" t="str">
        <x:v>JSON array of show-cause links published in the row.</x:v>
      </x:c>
      <x:c r="D278" s="2" t="str">
        <x:v>JSON array</x:v>
      </x:c>
      <x:c r="E278" s="2"/>
      <x:c r="F278" s="2" t="str">
        <x:v>Blank means unavailable, omitted by that regional table, not applicable, or not safely parseable; zero is not imputed.</x:v>
      </x:c>
    </x:row>
    <x:row r="279" ht="34" customHeight="1">
      <x:c r="A279" s="2" t="str">
        <x:v>india_ibm_mcdr_inspection_events_2023_2026.csv</x:v>
      </x:c>
      <x:c r="B279" s="2" t="str">
        <x:v>all_linked_document_urls_json</x:v>
      </x:c>
      <x:c r="C279" s="7" t="str">
        <x:v>JSON array of all non-mail document links published in the row.</x:v>
      </x:c>
      <x:c r="D279" s="2" t="str">
        <x:v>JSON array</x:v>
      </x:c>
      <x:c r="E279" s="2"/>
      <x:c r="F279" s="2" t="str">
        <x:v>Blank means unavailable, omitted by that regional table, not applicable, or not safely parseable; zero is not imputed.</x:v>
      </x:c>
    </x:row>
    <x:row r="280" ht="34" customHeight="1">
      <x:c r="A280" s="2" t="str">
        <x:v>india_ibm_mcdr_inspection_events_2023_2026.csv</x:v>
      </x:c>
      <x:c r="B280" s="2" t="str">
        <x:v>latitude</x:v>
      </x:c>
      <x:c r="C280" s="7" t="str">
        <x:v>Blank because the regional summary table does not publish a point coordinate.</x:v>
      </x:c>
      <x:c r="D280" s="2" t="str">
        <x:v>number</x:v>
      </x:c>
      <x:c r="E280" s="2" t="str">
        <x:v>decimal degrees</x:v>
      </x:c>
      <x:c r="F280" s="2" t="str">
        <x:v>Blank means unavailable, omitted by that regional table, not applicable, or not safely parseable; zero is not imputed.</x:v>
      </x:c>
    </x:row>
    <x:row r="281" ht="34" customHeight="1">
      <x:c r="A281" s="2" t="str">
        <x:v>india_ibm_mcdr_inspection_events_2023_2026.csv</x:v>
      </x:c>
      <x:c r="B281" s="2" t="str">
        <x:v>longitude</x:v>
      </x:c>
      <x:c r="C281" s="7" t="str">
        <x:v>Blank because the regional summary table does not publish a point coordinate.</x:v>
      </x:c>
      <x:c r="D281" s="2" t="str">
        <x:v>number</x:v>
      </x:c>
      <x:c r="E281" s="2" t="str">
        <x:v>decimal degrees</x:v>
      </x:c>
      <x:c r="F281" s="2" t="str">
        <x:v>Blank means unavailable, omitted by that regional table, not applicable, or not safely parseable; zero is not imputed.</x:v>
      </x:c>
    </x:row>
    <x:row r="282" ht="34" customHeight="1">
      <x:c r="A282" s="2" t="str">
        <x:v>india_ibm_mcdr_inspection_events_2023_2026.csv</x:v>
      </x:c>
      <x:c r="B282" s="2" t="str">
        <x:v>coordinates_available_in_summary_source</x:v>
      </x:c>
      <x:c r="C282" s="7" t="str">
        <x:v>False for these regional summary-table rows.</x:v>
      </x:c>
      <x:c r="D282" s="2" t="str">
        <x:v>boolean</x:v>
      </x:c>
      <x:c r="E282" s="2"/>
      <x:c r="F282" s="2" t="str">
        <x:v>Blank means unavailable, omitted by that regional table, not applicable, or not safely parseable; zero is not imputed.</x:v>
      </x:c>
    </x:row>
    <x:row r="283" ht="34" customHeight="1">
      <x:c r="A283" s="2" t="str">
        <x:v>india_ibm_mcdr_inspection_events_2023_2026.csv</x:v>
      </x:c>
      <x:c r="B283" s="2" t="str">
        <x:v>spatial_model_integration_status</x:v>
      </x:c>
      <x:c r="C283" s="7" t="str">
        <x:v>Guardrail excluding non-georeferenced inspection rows from prospectivity evidence.</x:v>
      </x:c>
      <x:c r="D283" s="2" t="str">
        <x:v>text</x:v>
      </x:c>
      <x:c r="E283" s="2"/>
      <x:c r="F283" s="2" t="str">
        <x:v>Blank means unavailable, omitted by that regional table, not applicable, or not safely parseable; zero is not imputed.</x:v>
      </x:c>
    </x:row>
    <x:row r="284" ht="34" customHeight="1">
      <x:c r="A284" s="2" t="str">
        <x:v>india_ibm_mcdr_inspection_events_2023_2026.csv</x:v>
      </x:c>
      <x:c r="B284" s="2" t="str">
        <x:v>source_id</x:v>
      </x:c>
      <x:c r="C284" s="7" t="str">
        <x:v>Source-registry identifier.</x:v>
      </x:c>
      <x:c r="D284" s="2" t="str">
        <x:v>text</x:v>
      </x:c>
      <x:c r="E284" s="2"/>
      <x:c r="F284" s="2" t="str">
        <x:v>Blank means unavailable, omitted by that regional table, not applicable, or not safely parseable; zero is not imputed.</x:v>
      </x:c>
    </x:row>
    <x:row r="285" ht="34" customHeight="1">
      <x:c r="A285" s="2" t="str">
        <x:v>india_ibm_mcdr_inspection_events_2023_2026.csv</x:v>
      </x:c>
      <x:c r="B285" s="2" t="str">
        <x:v>source_url</x:v>
      </x:c>
      <x:c r="C285" s="7" t="str">
        <x:v>Exact official IBM regional table page.</x:v>
      </x:c>
      <x:c r="D285" s="2" t="str">
        <x:v>URL</x:v>
      </x:c>
      <x:c r="E285" s="2"/>
      <x:c r="F285" s="2" t="str">
        <x:v>Blank means unavailable, omitted by that regional table, not applicable, or not safely parseable; zero is not imputed.</x:v>
      </x:c>
    </x:row>
    <x:row r="286" ht="34" customHeight="1">
      <x:c r="A286" s="2" t="str">
        <x:v>india_ibm_mcdr_inspection_events_2023_2026.csv</x:v>
      </x:c>
      <x:c r="B286" s="2" t="str">
        <x:v>source_page_title</x:v>
      </x:c>
      <x:c r="C286" s="7" t="str">
        <x:v>Heading extracted from the official page.</x:v>
      </x:c>
      <x:c r="D286" s="2" t="str">
        <x:v>text</x:v>
      </x:c>
      <x:c r="E286" s="2"/>
      <x:c r="F286" s="2" t="str">
        <x:v>Blank means unavailable, omitted by that regional table, not applicable, or not safely parseable; zero is not imputed.</x:v>
      </x:c>
    </x:row>
    <x:row r="287" ht="34" customHeight="1">
      <x:c r="A287" s="2" t="str">
        <x:v>india_ibm_mcdr_inspection_events_2023_2026.csv</x:v>
      </x:c>
      <x:c r="B287" s="2" t="str">
        <x:v>source_page_title_fiscal_year_typo</x:v>
      </x:c>
      <x:c r="C287" s="7" t="str">
        <x:v>True only where the official page title contains a documented fiscal-year typo but the URL/table dates establish the intended year.</x:v>
      </x:c>
      <x:c r="D287" s="2" t="str">
        <x:v>boolean</x:v>
      </x:c>
      <x:c r="E287" s="2"/>
      <x:c r="F287" s="2" t="str">
        <x:v>Blank means unavailable, omitted by that regional table, not applicable, or not safely parseable; zero is not imputed.</x:v>
      </x:c>
    </x:row>
    <x:row r="288" ht="34" customHeight="1">
      <x:c r="A288" s="2" t="str">
        <x:v>india_ibm_mcdr_inspection_events_2023_2026.csv</x:v>
      </x:c>
      <x:c r="B288" s="2" t="str">
        <x:v>source_html_file</x:v>
      </x:c>
      <x:c r="C288" s="7" t="str">
        <x:v>Release-relative cached HTML path.</x:v>
      </x:c>
      <x:c r="D288" s="2" t="str">
        <x:v>text</x:v>
      </x:c>
      <x:c r="E288" s="2"/>
      <x:c r="F288" s="2" t="str">
        <x:v>Blank means unavailable, omitted by that regional table, not applicable, or not safely parseable; zero is not imputed.</x:v>
      </x:c>
    </x:row>
    <x:row r="289" ht="34" customHeight="1">
      <x:c r="A289" s="2" t="str">
        <x:v>india_ibm_mcdr_inspection_events_2023_2026.csv</x:v>
      </x:c>
      <x:c r="B289" s="2" t="str">
        <x:v>source_html_sha256</x:v>
      </x:c>
      <x:c r="C289" s="7" t="str">
        <x:v>SHA-256 checksum of the cached source HTML.</x:v>
      </x:c>
      <x:c r="D289" s="2" t="str">
        <x:v>text</x:v>
      </x:c>
      <x:c r="E289" s="2"/>
      <x:c r="F289" s="2" t="str">
        <x:v>Blank means unavailable, omitted by that regional table, not applicable, or not safely parseable; zero is not imputed.</x:v>
      </x:c>
    </x:row>
    <x:row r="290" ht="34" customHeight="1">
      <x:c r="A290" s="2" t="str">
        <x:v>india_ibm_mcdr_inspection_events_2023_2026.csv</x:v>
      </x:c>
      <x:c r="B290" s="2" t="str">
        <x:v>source_accessed_date</x:v>
      </x:c>
      <x:c r="C290" s="7" t="str">
        <x:v>Date the source page was downloaded or refreshed.</x:v>
      </x:c>
      <x:c r="D290" s="2" t="str">
        <x:v>date</x:v>
      </x:c>
      <x:c r="E290" s="2"/>
      <x:c r="F290" s="2" t="str">
        <x:v>Blank means unavailable, omitted by that regional table, not applicable, or not safely parseable; zero is not imputed.</x:v>
      </x:c>
    </x:row>
    <x:row r="291" ht="34" customHeight="1">
      <x:c r="A291" s="2" t="str">
        <x:v>india_ibm_mcdr_inspection_events_2023_2026.csv</x:v>
      </x:c>
      <x:c r="B291" s="2" t="str">
        <x:v>inspection_date_within_fiscal_year</x:v>
      </x:c>
      <x:c r="C291" s="7" t="str">
        <x:v>Whether the parsed inspection date falls from 1 April through 31 March of the labeled fiscal year; blank when the date could not be parsed.</x:v>
      </x:c>
      <x:c r="D291" s="2" t="str">
        <x:v>boolean</x:v>
      </x:c>
      <x:c r="E291" s="2"/>
      <x:c r="F291" s="2" t="str">
        <x:v>Blank means unavailable, omitted by that regional table, not applicable, or not safely parseable; zero is not imputed.</x:v>
      </x:c>
    </x:row>
    <x:row r="292" ht="34" customHeight="1">
      <x:c r="A292" s="2" t="str">
        <x:v>india_ibm_mcdr_latest_inspected_mines.csv</x:v>
      </x:c>
      <x:c r="B292" s="2" t="str">
        <x:v>record_id</x:v>
      </x:c>
      <x:c r="C292" s="7" t="str">
        <x:v>Stable record identifier within this IBM MCDR extract.</x:v>
      </x:c>
      <x:c r="D292" s="2" t="str">
        <x:v>text</x:v>
      </x:c>
      <x:c r="E292" s="2"/>
      <x:c r="F292" s="2" t="str">
        <x:v>Blank means unavailable, omitted by that regional table, not applicable, or not safely parseable; zero is not imputed.</x:v>
      </x:c>
    </x:row>
    <x:row r="293" ht="34" customHeight="1">
      <x:c r="A293" s="2" t="str">
        <x:v>india_ibm_mcdr_latest_inspected_mines.csv</x:v>
      </x:c>
      <x:c r="B293" s="2" t="str">
        <x:v>record_class</x:v>
      </x:c>
      <x:c r="C293" s="7" t="str">
        <x:v>Inspection event or deduplicated latest-inspected-mine view; neither implies current production.</x:v>
      </x:c>
      <x:c r="D293" s="2" t="str">
        <x:v>category</x:v>
      </x:c>
      <x:c r="E293" s="2"/>
      <x:c r="F293" s="2" t="str">
        <x:v>Blank means unavailable, omitted by that regional table, not applicable, or not safely parseable; zero is not imputed.</x:v>
      </x:c>
    </x:row>
    <x:row r="294" ht="34" customHeight="1">
      <x:c r="A294" s="2" t="str">
        <x:v>india_ibm_mcdr_latest_inspected_mines.csv</x:v>
      </x:c>
      <x:c r="B294" s="2" t="str">
        <x:v>mine_identity_method</x:v>
      </x:c>
      <x:c r="C294" s="7" t="str">
        <x:v>Deduplication method used in the latest-inspected-mine view.</x:v>
      </x:c>
      <x:c r="D294" s="2" t="str">
        <x:v>category</x:v>
      </x:c>
      <x:c r="E294" s="2"/>
      <x:c r="F294" s="2" t="str">
        <x:v>Blank means unavailable, omitted by that regional table, not applicable, or not safely parseable; zero is not imputed.</x:v>
      </x:c>
    </x:row>
    <x:row r="295" ht="34" customHeight="1">
      <x:c r="A295" s="2" t="str">
        <x:v>india_ibm_mcdr_latest_inspected_mines.csv</x:v>
      </x:c>
      <x:c r="B295" s="2" t="str">
        <x:v>mine_identity_key</x:v>
      </x:c>
      <x:c r="C295" s="7" t="str">
        <x:v>Normalized deterministic grouping key; not an official IBM identifier unless method is mine_code.</x:v>
      </x:c>
      <x:c r="D295" s="2" t="str">
        <x:v>text</x:v>
      </x:c>
      <x:c r="E295" s="2"/>
      <x:c r="F295" s="2" t="str">
        <x:v>Blank means unavailable, omitted by that regional table, not applicable, or not safely parseable; zero is not imputed.</x:v>
      </x:c>
    </x:row>
    <x:row r="296" ht="34" customHeight="1">
      <x:c r="A296" s="2" t="str">
        <x:v>india_ibm_mcdr_latest_inspected_mines.csv</x:v>
      </x:c>
      <x:c r="B296" s="2" t="str">
        <x:v>inspection_event_count</x:v>
      </x:c>
      <x:c r="C296" s="7" t="str">
        <x:v>Count of event rows grouped into this latest-inspected-mine view row.</x:v>
      </x:c>
      <x:c r="D296" s="2" t="str">
        <x:v>integer</x:v>
      </x:c>
      <x:c r="E296" s="2" t="str">
        <x:v>events</x:v>
      </x:c>
      <x:c r="F296" s="2" t="str">
        <x:v>Blank means unavailable, omitted by that regional table, not applicable, or not safely parseable; zero is not imputed.</x:v>
      </x:c>
    </x:row>
    <x:row r="297" ht="34" customHeight="1">
      <x:c r="A297" s="2" t="str">
        <x:v>india_ibm_mcdr_latest_inspected_mines.csv</x:v>
      </x:c>
      <x:c r="B297" s="2" t="str">
        <x:v>earliest_inspection_date</x:v>
      </x:c>
      <x:c r="C297" s="7" t="str">
        <x:v>Earliest parsed inspection date among grouped events.</x:v>
      </x:c>
      <x:c r="D297" s="2" t="str">
        <x:v>date</x:v>
      </x:c>
      <x:c r="E297" s="2"/>
      <x:c r="F297" s="2" t="str">
        <x:v>Blank means unavailable, omitted by that regional table, not applicable, or not safely parseable; zero is not imputed.</x:v>
      </x:c>
    </x:row>
    <x:row r="298" ht="34" customHeight="1">
      <x:c r="A298" s="2" t="str">
        <x:v>india_ibm_mcdr_latest_inspected_mines.csv</x:v>
      </x:c>
      <x:c r="B298" s="2" t="str">
        <x:v>latest_inspection_date</x:v>
      </x:c>
      <x:c r="C298" s="7" t="str">
        <x:v>Latest parsed inspection date among grouped events.</x:v>
      </x:c>
      <x:c r="D298" s="2" t="str">
        <x:v>date</x:v>
      </x:c>
      <x:c r="E298" s="2"/>
      <x:c r="F298" s="2" t="str">
        <x:v>Blank means unavailable, omitted by that regional table, not applicable, or not safely parseable; zero is not imputed.</x:v>
      </x:c>
    </x:row>
    <x:row r="299" ht="34" customHeight="1">
      <x:c r="A299" s="2" t="str">
        <x:v>india_ibm_mcdr_latest_inspected_mines.csv</x:v>
      </x:c>
      <x:c r="B299" s="2" t="str">
        <x:v>fiscal_years_present_json</x:v>
      </x:c>
      <x:c r="C299" s="7" t="str">
        <x:v>JSON array of financial years represented by grouped events.</x:v>
      </x:c>
      <x:c r="D299" s="2" t="str">
        <x:v>JSON array</x:v>
      </x:c>
      <x:c r="E299" s="2"/>
      <x:c r="F299" s="2" t="str">
        <x:v>Blank means unavailable, omitted by that regional table, not applicable, or not safely parseable; zero is not imputed.</x:v>
      </x:c>
    </x:row>
    <x:row r="300" ht="34" customHeight="1">
      <x:c r="A300" s="2" t="str">
        <x:v>india_ibm_mcdr_latest_inspected_mines.csv</x:v>
      </x:c>
      <x:c r="B300" s="2" t="str">
        <x:v>source_event_record_ids_json</x:v>
      </x:c>
      <x:c r="C300" s="7" t="str">
        <x:v>JSON array of source event record IDs grouped into this view row.</x:v>
      </x:c>
      <x:c r="D300" s="2" t="str">
        <x:v>JSON array</x:v>
      </x:c>
      <x:c r="E300" s="2"/>
      <x:c r="F300" s="2" t="str">
        <x:v>Blank means unavailable, omitted by that regional table, not applicable, or not safely parseable; zero is not imputed.</x:v>
      </x:c>
    </x:row>
    <x:row r="301" ht="34" customHeight="1">
      <x:c r="A301" s="2" t="str">
        <x:v>india_ibm_mcdr_latest_inspected_mines.csv</x:v>
      </x:c>
      <x:c r="B301" s="2" t="str">
        <x:v>fiscal_year</x:v>
      </x:c>
      <x:c r="C301" s="7" t="str">
        <x:v>IBM table financial year.</x:v>
      </x:c>
      <x:c r="D301" s="2" t="str">
        <x:v>text</x:v>
      </x:c>
      <x:c r="E301" s="2"/>
      <x:c r="F301" s="2" t="str">
        <x:v>Blank means unavailable, omitted by that regional table, not applicable, or not safely parseable; zero is not imputed.</x:v>
      </x:c>
    </x:row>
    <x:row r="302" ht="34" customHeight="1">
      <x:c r="A302" s="2" t="str">
        <x:v>india_ibm_mcdr_latest_inspected_mines.csv</x:v>
      </x:c>
      <x:c r="B302" s="2" t="str">
        <x:v>ibm_regional_office</x:v>
      </x:c>
      <x:c r="C302" s="7" t="str">
        <x:v>IBM regional office publishing the table.</x:v>
      </x:c>
      <x:c r="D302" s="2" t="str">
        <x:v>text</x:v>
      </x:c>
      <x:c r="E302" s="2"/>
      <x:c r="F302" s="2" t="str">
        <x:v>Blank means unavailable, omitted by that regional table, not applicable, or not safely parseable; zero is not imputed.</x:v>
      </x:c>
    </x:row>
    <x:row r="303" ht="34" customHeight="1">
      <x:c r="A303" s="2" t="str">
        <x:v>india_ibm_mcdr_latest_inspected_mines.csv</x:v>
      </x:c>
      <x:c r="B303" s="2" t="str">
        <x:v>source_page_number</x:v>
      </x:c>
      <x:c r="C303" s="7" t="str">
        <x:v>Page number within the regional financial-year table series.</x:v>
      </x:c>
      <x:c r="D303" s="2" t="str">
        <x:v>integer</x:v>
      </x:c>
      <x:c r="E303" s="2" t="str">
        <x:v>page</x:v>
      </x:c>
      <x:c r="F303" s="2" t="str">
        <x:v>Blank means unavailable, omitted by that regional table, not applicable, or not safely parseable; zero is not imputed.</x:v>
      </x:c>
    </x:row>
    <x:row r="304" ht="34" customHeight="1">
      <x:c r="A304" s="2" t="str">
        <x:v>india_ibm_mcdr_latest_inspected_mines.csv</x:v>
      </x:c>
      <x:c r="B304" s="2" t="str">
        <x:v>source_table_index</x:v>
      </x:c>
      <x:c r="C304" s="7" t="str">
        <x:v>One-based HTML table index on the source page.</x:v>
      </x:c>
      <x:c r="D304" s="2" t="str">
        <x:v>integer</x:v>
      </x:c>
      <x:c r="E304" s="2" t="str">
        <x:v>table</x:v>
      </x:c>
      <x:c r="F304" s="2" t="str">
        <x:v>Blank means unavailable, omitted by that regional table, not applicable, or not safely parseable; zero is not imputed.</x:v>
      </x:c>
    </x:row>
    <x:row r="305" ht="34" customHeight="1">
      <x:c r="A305" s="2" t="str">
        <x:v>india_ibm_mcdr_latest_inspected_mines.csv</x:v>
      </x:c>
      <x:c r="B305" s="2" t="str">
        <x:v>source_table_row_number</x:v>
      </x:c>
      <x:c r="C305" s="7" t="str">
        <x:v>One-based HTML row number including the table header.</x:v>
      </x:c>
      <x:c r="D305" s="2" t="str">
        <x:v>integer</x:v>
      </x:c>
      <x:c r="E305" s="2" t="str">
        <x:v>row</x:v>
      </x:c>
      <x:c r="F305" s="2" t="str">
        <x:v>Blank means unavailable, omitted by that regional table, not applicable, or not safely parseable; zero is not imputed.</x:v>
      </x:c>
    </x:row>
    <x:row r="306" ht="34" customHeight="1">
      <x:c r="A306" s="2" t="str">
        <x:v>india_ibm_mcdr_latest_inspected_mines.csv</x:v>
      </x:c>
      <x:c r="B306" s="2" t="str">
        <x:v>source_serial_number</x:v>
      </x:c>
      <x:c r="C306" s="7" t="str">
        <x:v>Serial number printed by IBM, retained as text.</x:v>
      </x:c>
      <x:c r="D306" s="2" t="str">
        <x:v>text</x:v>
      </x:c>
      <x:c r="E306" s="2"/>
      <x:c r="F306" s="2" t="str">
        <x:v>Blank means unavailable, omitted by that regional table, not applicable, or not safely parseable; zero is not imputed.</x:v>
      </x:c>
    </x:row>
    <x:row r="307" ht="34" customHeight="1">
      <x:c r="A307" s="2" t="str">
        <x:v>india_ibm_mcdr_latest_inspected_mines.csv</x:v>
      </x:c>
      <x:c r="B307" s="2" t="str">
        <x:v>mine_name</x:v>
      </x:c>
      <x:c r="C307" s="7" t="str">
        <x:v>Mine name printed in the IBM regional table.</x:v>
      </x:c>
      <x:c r="D307" s="2" t="str">
        <x:v>text</x:v>
      </x:c>
      <x:c r="E307" s="2"/>
      <x:c r="F307" s="2" t="str">
        <x:v>Blank means unavailable, omitted by that regional table, not applicable, or not safely parseable; zero is not imputed.</x:v>
      </x:c>
    </x:row>
    <x:row r="308" ht="34" customHeight="1">
      <x:c r="A308" s="2" t="str">
        <x:v>india_ibm_mcdr_latest_inspected_mines.csv</x:v>
      </x:c>
      <x:c r="B308" s="2" t="str">
        <x:v>mine_code</x:v>
      </x:c>
      <x:c r="C308" s="7" t="str">
        <x:v>IBM mine code from a source column or strictly parsed from the source mine-name text.</x:v>
      </x:c>
      <x:c r="D308" s="2" t="str">
        <x:v>text</x:v>
      </x:c>
      <x:c r="E308" s="2"/>
      <x:c r="F308" s="2" t="str">
        <x:v>Blank means unavailable, omitted by that regional table, not applicable, or not safely parseable; zero is not imputed.</x:v>
      </x:c>
    </x:row>
    <x:row r="309" ht="34" customHeight="1">
      <x:c r="A309" s="2" t="str">
        <x:v>india_ibm_mcdr_latest_inspected_mines.csv</x:v>
      </x:c>
      <x:c r="B309" s="2" t="str">
        <x:v>mine_code_basis</x:v>
      </x:c>
      <x:c r="C309" s="7" t="str">
        <x:v>Whether mine_code came from an explicit column or was parsed from mine-name text.</x:v>
      </x:c>
      <x:c r="D309" s="2" t="str">
        <x:v>category</x:v>
      </x:c>
      <x:c r="E309" s="2"/>
      <x:c r="F309" s="2" t="str">
        <x:v>Blank means unavailable, omitted by that regional table, not applicable, or not safely parseable; zero is not imputed.</x:v>
      </x:c>
    </x:row>
    <x:row r="310" ht="34" customHeight="1">
      <x:c r="A310" s="2" t="str">
        <x:v>india_ibm_mcdr_latest_inspected_mines.csv</x:v>
      </x:c>
      <x:c r="B310" s="2" t="str">
        <x:v>state_or_ut_source</x:v>
      </x:c>
      <x:c r="C310" s="7" t="str">
        <x:v>State/UT text exactly as normalized whitespace from the source.</x:v>
      </x:c>
      <x:c r="D310" s="2" t="str">
        <x:v>text</x:v>
      </x:c>
      <x:c r="E310" s="2"/>
      <x:c r="F310" s="2" t="str">
        <x:v>Blank means unavailable, omitted by that regional table, not applicable, or not safely parseable; zero is not imputed.</x:v>
      </x:c>
    </x:row>
    <x:row r="311" ht="34" customHeight="1">
      <x:c r="A311" s="2" t="str">
        <x:v>india_ibm_mcdr_latest_inspected_mines.csv</x:v>
      </x:c>
      <x:c r="B311" s="2" t="str">
        <x:v>state_or_ut</x:v>
      </x:c>
      <x:c r="C311" s="7" t="str">
        <x:v>Standardized state/UT name; blank when the source table omits it.</x:v>
      </x:c>
      <x:c r="D311" s="2" t="str">
        <x:v>text</x:v>
      </x:c>
      <x:c r="E311" s="2"/>
      <x:c r="F311" s="2" t="str">
        <x:v>Blank means unavailable, omitted by that regional table, not applicable, or not safely parseable; zero is not imputed.</x:v>
      </x:c>
    </x:row>
    <x:row r="312" ht="34" customHeight="1">
      <x:c r="A312" s="2" t="str">
        <x:v>india_ibm_mcdr_latest_inspected_mines.csv</x:v>
      </x:c>
      <x:c r="B312" s="2" t="str">
        <x:v>district_source</x:v>
      </x:c>
      <x:c r="C312" s="7" t="str">
        <x:v>District text exactly as normalized whitespace from the source.</x:v>
      </x:c>
      <x:c r="D312" s="2" t="str">
        <x:v>text</x:v>
      </x:c>
      <x:c r="E312" s="2"/>
      <x:c r="F312" s="2" t="str">
        <x:v>Blank means unavailable, omitted by that regional table, not applicable, or not safely parseable; zero is not imputed.</x:v>
      </x:c>
    </x:row>
    <x:row r="313" ht="34" customHeight="1">
      <x:c r="A313" s="2" t="str">
        <x:v>india_ibm_mcdr_latest_inspected_mines.csv</x:v>
      </x:c>
      <x:c r="B313" s="2" t="str">
        <x:v>district</x:v>
      </x:c>
      <x:c r="C313" s="7" t="str">
        <x:v>Title-cased district label; not reconciled to a boundary vintage.</x:v>
      </x:c>
      <x:c r="D313" s="2" t="str">
        <x:v>text</x:v>
      </x:c>
      <x:c r="E313" s="2"/>
      <x:c r="F313" s="2" t="str">
        <x:v>Blank means unavailable, omitted by that regional table, not applicable, or not safely parseable; zero is not imputed.</x:v>
      </x:c>
    </x:row>
    <x:row r="314" ht="34" customHeight="1">
      <x:c r="A314" s="2" t="str">
        <x:v>india_ibm_mcdr_latest_inspected_mines.csv</x:v>
      </x:c>
      <x:c r="B314" s="2" t="str">
        <x:v>mineral_source</x:v>
      </x:c>
      <x:c r="C314" s="7" t="str">
        <x:v>Mineral text from an explicit source column; blank where that page omits the column.</x:v>
      </x:c>
      <x:c r="D314" s="2" t="str">
        <x:v>text</x:v>
      </x:c>
      <x:c r="E314" s="2"/>
      <x:c r="F314" s="2" t="str">
        <x:v>Blank means unavailable, omitted by that regional table, not applicable, or not safely parseable; zero is not imputed.</x:v>
      </x:c>
    </x:row>
    <x:row r="315" ht="34" customHeight="1">
      <x:c r="A315" s="2" t="str">
        <x:v>india_ibm_mcdr_latest_inspected_mines.csv</x:v>
      </x:c>
      <x:c r="B315" s="2" t="str">
        <x:v>material_mapping_basis</x:v>
      </x:c>
      <x:c r="C315" s="7" t="str">
        <x:v>Whether top-50 mapping used the explicit mineral column or only mine-name text.</x:v>
      </x:c>
      <x:c r="D315" s="2" t="str">
        <x:v>category</x:v>
      </x:c>
      <x:c r="E315" s="2"/>
      <x:c r="F315" s="2" t="str">
        <x:v>Blank means unavailable, omitted by that regional table, not applicable, or not safely parseable; zero is not imputed.</x:v>
      </x:c>
    </x:row>
    <x:row r="316" ht="34" customHeight="1">
      <x:c r="A316" s="2" t="str">
        <x:v>india_ibm_mcdr_latest_inspected_mines.csv</x:v>
      </x:c>
      <x:c r="B316" s="2" t="str">
        <x:v>normalized_top50_materials_json</x:v>
      </x:c>
      <x:c r="C316" s="7" t="str">
        <x:v>JSON array mapping the source mineral/mine text to this project's top-50 taxonomy.</x:v>
      </x:c>
      <x:c r="D316" s="2" t="str">
        <x:v>JSON array</x:v>
      </x:c>
      <x:c r="E316" s="2"/>
      <x:c r="F316" s="2" t="str">
        <x:v>Blank means unavailable, omitted by that regional table, not applicable, or not safely parseable; zero is not imputed.</x:v>
      </x:c>
    </x:row>
    <x:row r="317" ht="34" customHeight="1">
      <x:c r="A317" s="2" t="str">
        <x:v>india_ibm_mcdr_latest_inspected_mines.csv</x:v>
      </x:c>
      <x:c r="B317" s="2" t="str">
        <x:v>chemical_names_json</x:v>
      </x:c>
      <x:c r="C317" s="7" t="str">
        <x:v>JSON array of taxonomy chemical names linked to mapped materials.</x:v>
      </x:c>
      <x:c r="D317" s="2" t="str">
        <x:v>JSON array</x:v>
      </x:c>
      <x:c r="E317" s="2"/>
      <x:c r="F317" s="2" t="str">
        <x:v>Blank means unavailable, omitted by that regional table, not applicable, or not safely parseable; zero is not imputed.</x:v>
      </x:c>
    </x:row>
    <x:row r="318" ht="34" customHeight="1">
      <x:c r="A318" s="2" t="str">
        <x:v>india_ibm_mcdr_latest_inspected_mines.csv</x:v>
      </x:c>
      <x:c r="B318" s="2" t="str">
        <x:v>symbols_or_formulae_json</x:v>
      </x:c>
      <x:c r="C318" s="7" t="str">
        <x:v>JSON array of taxonomy symbols/formulae linked to mapped materials.</x:v>
      </x:c>
      <x:c r="D318" s="2" t="str">
        <x:v>JSON array</x:v>
      </x:c>
      <x:c r="E318" s="2"/>
      <x:c r="F318" s="2" t="str">
        <x:v>Blank means unavailable, omitted by that regional table, not applicable, or not safely parseable; zero is not imputed.</x:v>
      </x:c>
    </x:row>
    <x:row r="319" ht="34" customHeight="1">
      <x:c r="A319" s="2" t="str">
        <x:v>india_ibm_mcdr_latest_inspected_mines.csv</x:v>
      </x:c>
      <x:c r="B319" s="2" t="str">
        <x:v>owner_or_lessee</x:v>
      </x:c>
      <x:c r="C319" s="7" t="str">
        <x:v>Owner or lessee printed in the source table.</x:v>
      </x:c>
      <x:c r="D319" s="2" t="str">
        <x:v>text</x:v>
      </x:c>
      <x:c r="E319" s="2"/>
      <x:c r="F319" s="2" t="str">
        <x:v>Blank means unavailable, omitted by that regional table, not applicable, or not safely parseable; zero is not imputed.</x:v>
      </x:c>
    </x:row>
    <x:row r="320" ht="34" customHeight="1">
      <x:c r="A320" s="2" t="str">
        <x:v>india_ibm_mcdr_latest_inspected_mines.csv</x:v>
      </x:c>
      <x:c r="B320" s="2" t="str">
        <x:v>lease_area_ha</x:v>
      </x:c>
      <x:c r="C320" s="7" t="str">
        <x:v>Lease area when explicitly tabulated or strictly parsed from a mine name containing a hectare unit.</x:v>
      </x:c>
      <x:c r="D320" s="2" t="str">
        <x:v>number</x:v>
      </x:c>
      <x:c r="E320" s="2" t="str">
        <x:v>hectares</x:v>
      </x:c>
      <x:c r="F320" s="2" t="str">
        <x:v>Blank means unavailable, omitted by that regional table, not applicable, or not safely parseable; zero is not imputed.</x:v>
      </x:c>
    </x:row>
    <x:row r="321" ht="34" customHeight="1">
      <x:c r="A321" s="2" t="str">
        <x:v>india_ibm_mcdr_latest_inspected_mines.csv</x:v>
      </x:c>
      <x:c r="B321" s="2" t="str">
        <x:v>lease_area_source</x:v>
      </x:c>
      <x:c r="C321" s="7" t="str">
        <x:v>Source text supporting lease_area_ha.</x:v>
      </x:c>
      <x:c r="D321" s="2" t="str">
        <x:v>text</x:v>
      </x:c>
      <x:c r="E321" s="2"/>
      <x:c r="F321" s="2" t="str">
        <x:v>Blank means unavailable, omitted by that regional table, not applicable, or not safely parseable; zero is not imputed.</x:v>
      </x:c>
    </x:row>
    <x:row r="322" ht="34" customHeight="1">
      <x:c r="A322" s="2" t="str">
        <x:v>india_ibm_mcdr_latest_inspected_mines.csv</x:v>
      </x:c>
      <x:c r="B322" s="2" t="str">
        <x:v>lease_area_basis</x:v>
      </x:c>
      <x:c r="C322" s="7" t="str">
        <x:v>Whether lease area came from an explicit column or mine-name text.</x:v>
      </x:c>
      <x:c r="D322" s="2" t="str">
        <x:v>category</x:v>
      </x:c>
      <x:c r="E322" s="2"/>
      <x:c r="F322" s="2" t="str">
        <x:v>Blank means unavailable, omitted by that regional table, not applicable, or not safely parseable; zero is not imputed.</x:v>
      </x:c>
    </x:row>
    <x:row r="323" ht="34" customHeight="1">
      <x:c r="A323" s="2" t="str">
        <x:v>india_ibm_mcdr_latest_inspected_mines.csv</x:v>
      </x:c>
      <x:c r="B323" s="2" t="str">
        <x:v>inspection_type</x:v>
      </x:c>
      <x:c r="C323" s="7" t="str">
        <x:v>Inspection type printed in the source table.</x:v>
      </x:c>
      <x:c r="D323" s="2" t="str">
        <x:v>text</x:v>
      </x:c>
      <x:c r="E323" s="2"/>
      <x:c r="F323" s="2" t="str">
        <x:v>Blank means unavailable, omitted by that regional table, not applicable, or not safely parseable; zero is not imputed.</x:v>
      </x:c>
    </x:row>
    <x:row r="324" ht="34" customHeight="1">
      <x:c r="A324" s="2" t="str">
        <x:v>india_ibm_mcdr_latest_inspected_mines.csv</x:v>
      </x:c>
      <x:c r="B324" s="2" t="str">
        <x:v>inspecting_officer</x:v>
      </x:c>
      <x:c r="C324" s="7" t="str">
        <x:v>Inspecting officer text printed in the source table.</x:v>
      </x:c>
      <x:c r="D324" s="2" t="str">
        <x:v>text</x:v>
      </x:c>
      <x:c r="E324" s="2"/>
      <x:c r="F324" s="2" t="str">
        <x:v>Blank means unavailable, omitted by that regional table, not applicable, or not safely parseable; zero is not imputed.</x:v>
      </x:c>
    </x:row>
    <x:row r="325" ht="34" customHeight="1">
      <x:c r="A325" s="2" t="str">
        <x:v>india_ibm_mcdr_latest_inspected_mines.csv</x:v>
      </x:c>
      <x:c r="B325" s="2" t="str">
        <x:v>inspection_date_source</x:v>
      </x:c>
      <x:c r="C325" s="7" t="str">
        <x:v>Inspection date text retained from the source.</x:v>
      </x:c>
      <x:c r="D325" s="2" t="str">
        <x:v>text</x:v>
      </x:c>
      <x:c r="E325" s="2"/>
      <x:c r="F325" s="2" t="str">
        <x:v>Blank means unavailable, omitted by that regional table, not applicable, or not safely parseable; zero is not imputed.</x:v>
      </x:c>
    </x:row>
    <x:row r="326" ht="34" customHeight="1">
      <x:c r="A326" s="2" t="str">
        <x:v>india_ibm_mcdr_latest_inspected_mines.csv</x:v>
      </x:c>
      <x:c r="B326" s="2" t="str">
        <x:v>inspection_date</x:v>
      </x:c>
      <x:c r="C326" s="7" t="str">
        <x:v>ISO date parsed from a single unambiguous source inspection date.</x:v>
      </x:c>
      <x:c r="D326" s="2" t="str">
        <x:v>date</x:v>
      </x:c>
      <x:c r="E326" s="2"/>
      <x:c r="F326" s="2" t="str">
        <x:v>Blank means unavailable, omitted by that regional table, not applicable, or not safely parseable; zero is not imputed.</x:v>
      </x:c>
    </x:row>
    <x:row r="327" ht="34" customHeight="1">
      <x:c r="A327" s="2" t="str">
        <x:v>india_ibm_mcdr_latest_inspected_mines.csv</x:v>
      </x:c>
      <x:c r="B327" s="2" t="str">
        <x:v>violation_date_source</x:v>
      </x:c>
      <x:c r="C327" s="7" t="str">
        <x:v>Violation-letter date text retained from a dedicated source column.</x:v>
      </x:c>
      <x:c r="D327" s="2" t="str">
        <x:v>text</x:v>
      </x:c>
      <x:c r="E327" s="2"/>
      <x:c r="F327" s="2" t="str">
        <x:v>Blank means unavailable, omitted by that regional table, not applicable, or not safely parseable; zero is not imputed.</x:v>
      </x:c>
    </x:row>
    <x:row r="328" ht="34" customHeight="1">
      <x:c r="A328" s="2" t="str">
        <x:v>india_ibm_mcdr_latest_inspected_mines.csv</x:v>
      </x:c>
      <x:c r="B328" s="2" t="str">
        <x:v>violation_date</x:v>
      </x:c>
      <x:c r="C328" s="7" t="str">
        <x:v>ISO date parsed from a single unambiguous violation date.</x:v>
      </x:c>
      <x:c r="D328" s="2" t="str">
        <x:v>date</x:v>
      </x:c>
      <x:c r="E328" s="2"/>
      <x:c r="F328" s="2" t="str">
        <x:v>Blank means unavailable, omitted by that regional table, not applicable, or not safely parseable; zero is not imputed.</x:v>
      </x:c>
    </x:row>
    <x:row r="329" ht="34" customHeight="1">
      <x:c r="A329" s="2" t="str">
        <x:v>india_ibm_mcdr_latest_inspected_mines.csv</x:v>
      </x:c>
      <x:c r="B329" s="2" t="str">
        <x:v>show_cause_date_source</x:v>
      </x:c>
      <x:c r="C329" s="7" t="str">
        <x:v>Show-cause date text retained from a dedicated source column.</x:v>
      </x:c>
      <x:c r="D329" s="2" t="str">
        <x:v>text</x:v>
      </x:c>
      <x:c r="E329" s="2"/>
      <x:c r="F329" s="2" t="str">
        <x:v>Blank means unavailable, omitted by that regional table, not applicable, or not safely parseable; zero is not imputed.</x:v>
      </x:c>
    </x:row>
    <x:row r="330" ht="34" customHeight="1">
      <x:c r="A330" s="2" t="str">
        <x:v>india_ibm_mcdr_latest_inspected_mines.csv</x:v>
      </x:c>
      <x:c r="B330" s="2" t="str">
        <x:v>show_cause_date</x:v>
      </x:c>
      <x:c r="C330" s="7" t="str">
        <x:v>ISO date parsed from a single unambiguous show-cause date.</x:v>
      </x:c>
      <x:c r="D330" s="2" t="str">
        <x:v>date</x:v>
      </x:c>
      <x:c r="E330" s="2"/>
      <x:c r="F330" s="2" t="str">
        <x:v>Blank means unavailable, omitted by that regional table, not applicable, or not safely parseable; zero is not imputed.</x:v>
      </x:c>
    </x:row>
    <x:row r="331" ht="34" customHeight="1">
      <x:c r="A331" s="2" t="str">
        <x:v>india_ibm_mcdr_latest_inspected_mines.csv</x:v>
      </x:c>
      <x:c r="B331" s="2" t="str">
        <x:v>violation_or_show_cause_source</x:v>
      </x:c>
      <x:c r="C331" s="7" t="str">
        <x:v>Combined violation/show-cause source cell retained without forcing event type.</x:v>
      </x:c>
      <x:c r="D331" s="2" t="str">
        <x:v>text</x:v>
      </x:c>
      <x:c r="E331" s="2"/>
      <x:c r="F331" s="2" t="str">
        <x:v>Blank means unavailable, omitted by that regional table, not applicable, or not safely parseable; zero is not imputed.</x:v>
      </x:c>
    </x:row>
    <x:row r="332" ht="34" customHeight="1">
      <x:c r="A332" s="2" t="str">
        <x:v>india_ibm_mcdr_latest_inspected_mines.csv</x:v>
      </x:c>
      <x:c r="B332" s="2" t="str">
        <x:v>remarks_source</x:v>
      </x:c>
      <x:c r="C332" s="7" t="str">
        <x:v>Remarks text retained from the source table.</x:v>
      </x:c>
      <x:c r="D332" s="2" t="str">
        <x:v>text</x:v>
      </x:c>
      <x:c r="E332" s="2"/>
      <x:c r="F332" s="2" t="str">
        <x:v>Blank means unavailable, omitted by that regional table, not applicable, or not safely parseable; zero is not imputed.</x:v>
      </x:c>
    </x:row>
    <x:row r="333" ht="34" customHeight="1">
      <x:c r="A333" s="2" t="str">
        <x:v>india_ibm_mcdr_latest_inspected_mines.csv</x:v>
      </x:c>
      <x:c r="B333" s="2" t="str">
        <x:v>inspection_report_urls_json</x:v>
      </x:c>
      <x:c r="C333" s="7" t="str">
        <x:v>JSON array of inspection/MCDR report links published in the row.</x:v>
      </x:c>
      <x:c r="D333" s="2" t="str">
        <x:v>JSON array</x:v>
      </x:c>
      <x:c r="E333" s="2"/>
      <x:c r="F333" s="2" t="str">
        <x:v>Blank means unavailable, omitted by that regional table, not applicable, or not safely parseable; zero is not imputed.</x:v>
      </x:c>
    </x:row>
    <x:row r="334" ht="34" customHeight="1">
      <x:c r="A334" s="2" t="str">
        <x:v>india_ibm_mcdr_latest_inspected_mines.csv</x:v>
      </x:c>
      <x:c r="B334" s="2" t="str">
        <x:v>violation_notice_urls_json</x:v>
      </x:c>
      <x:c r="C334" s="7" t="str">
        <x:v>JSON array of violation-notice links published in the row.</x:v>
      </x:c>
      <x:c r="D334" s="2" t="str">
        <x:v>JSON array</x:v>
      </x:c>
      <x:c r="E334" s="2"/>
      <x:c r="F334" s="2" t="str">
        <x:v>Blank means unavailable, omitted by that regional table, not applicable, or not safely parseable; zero is not imputed.</x:v>
      </x:c>
    </x:row>
    <x:row r="335" ht="34" customHeight="1">
      <x:c r="A335" s="2" t="str">
        <x:v>india_ibm_mcdr_latest_inspected_mines.csv</x:v>
      </x:c>
      <x:c r="B335" s="2" t="str">
        <x:v>show_cause_notice_urls_json</x:v>
      </x:c>
      <x:c r="C335" s="7" t="str">
        <x:v>JSON array of show-cause links published in the row.</x:v>
      </x:c>
      <x:c r="D335" s="2" t="str">
        <x:v>JSON array</x:v>
      </x:c>
      <x:c r="E335" s="2"/>
      <x:c r="F335" s="2" t="str">
        <x:v>Blank means unavailable, omitted by that regional table, not applicable, or not safely parseable; zero is not imputed.</x:v>
      </x:c>
    </x:row>
    <x:row r="336" ht="34" customHeight="1">
      <x:c r="A336" s="2" t="str">
        <x:v>india_ibm_mcdr_latest_inspected_mines.csv</x:v>
      </x:c>
      <x:c r="B336" s="2" t="str">
        <x:v>all_linked_document_urls_json</x:v>
      </x:c>
      <x:c r="C336" s="7" t="str">
        <x:v>JSON array of all non-mail document links published in the row.</x:v>
      </x:c>
      <x:c r="D336" s="2" t="str">
        <x:v>JSON array</x:v>
      </x:c>
      <x:c r="E336" s="2"/>
      <x:c r="F336" s="2" t="str">
        <x:v>Blank means unavailable, omitted by that regional table, not applicable, or not safely parseable; zero is not imputed.</x:v>
      </x:c>
    </x:row>
    <x:row r="337" ht="34" customHeight="1">
      <x:c r="A337" s="2" t="str">
        <x:v>india_ibm_mcdr_latest_inspected_mines.csv</x:v>
      </x:c>
      <x:c r="B337" s="2" t="str">
        <x:v>latitude</x:v>
      </x:c>
      <x:c r="C337" s="7" t="str">
        <x:v>Blank because the regional summary table does not publish a point coordinate.</x:v>
      </x:c>
      <x:c r="D337" s="2" t="str">
        <x:v>number</x:v>
      </x:c>
      <x:c r="E337" s="2" t="str">
        <x:v>decimal degrees</x:v>
      </x:c>
      <x:c r="F337" s="2" t="str">
        <x:v>Blank means unavailable, omitted by that regional table, not applicable, or not safely parseable; zero is not imputed.</x:v>
      </x:c>
    </x:row>
    <x:row r="338" ht="34" customHeight="1">
      <x:c r="A338" s="2" t="str">
        <x:v>india_ibm_mcdr_latest_inspected_mines.csv</x:v>
      </x:c>
      <x:c r="B338" s="2" t="str">
        <x:v>longitude</x:v>
      </x:c>
      <x:c r="C338" s="7" t="str">
        <x:v>Blank because the regional summary table does not publish a point coordinate.</x:v>
      </x:c>
      <x:c r="D338" s="2" t="str">
        <x:v>number</x:v>
      </x:c>
      <x:c r="E338" s="2" t="str">
        <x:v>decimal degrees</x:v>
      </x:c>
      <x:c r="F338" s="2" t="str">
        <x:v>Blank means unavailable, omitted by that regional table, not applicable, or not safely parseable; zero is not imputed.</x:v>
      </x:c>
    </x:row>
    <x:row r="339" ht="34" customHeight="1">
      <x:c r="A339" s="2" t="str">
        <x:v>india_ibm_mcdr_latest_inspected_mines.csv</x:v>
      </x:c>
      <x:c r="B339" s="2" t="str">
        <x:v>coordinates_available_in_summary_source</x:v>
      </x:c>
      <x:c r="C339" s="7" t="str">
        <x:v>False for these regional summary-table rows.</x:v>
      </x:c>
      <x:c r="D339" s="2" t="str">
        <x:v>boolean</x:v>
      </x:c>
      <x:c r="E339" s="2"/>
      <x:c r="F339" s="2" t="str">
        <x:v>Blank means unavailable, omitted by that regional table, not applicable, or not safely parseable; zero is not imputed.</x:v>
      </x:c>
    </x:row>
    <x:row r="340" ht="34" customHeight="1">
      <x:c r="A340" s="2" t="str">
        <x:v>india_ibm_mcdr_latest_inspected_mines.csv</x:v>
      </x:c>
      <x:c r="B340" s="2" t="str">
        <x:v>spatial_model_integration_status</x:v>
      </x:c>
      <x:c r="C340" s="7" t="str">
        <x:v>Guardrail excluding non-georeferenced inspection rows from prospectivity evidence.</x:v>
      </x:c>
      <x:c r="D340" s="2" t="str">
        <x:v>text</x:v>
      </x:c>
      <x:c r="E340" s="2"/>
      <x:c r="F340" s="2" t="str">
        <x:v>Blank means unavailable, omitted by that regional table, not applicable, or not safely parseable; zero is not imputed.</x:v>
      </x:c>
    </x:row>
    <x:row r="341" ht="34" customHeight="1">
      <x:c r="A341" s="2" t="str">
        <x:v>india_ibm_mcdr_latest_inspected_mines.csv</x:v>
      </x:c>
      <x:c r="B341" s="2" t="str">
        <x:v>source_id</x:v>
      </x:c>
      <x:c r="C341" s="7" t="str">
        <x:v>Source-registry identifier.</x:v>
      </x:c>
      <x:c r="D341" s="2" t="str">
        <x:v>text</x:v>
      </x:c>
      <x:c r="E341" s="2"/>
      <x:c r="F341" s="2" t="str">
        <x:v>Blank means unavailable, omitted by that regional table, not applicable, or not safely parseable; zero is not imputed.</x:v>
      </x:c>
    </x:row>
    <x:row r="342" ht="34" customHeight="1">
      <x:c r="A342" s="2" t="str">
        <x:v>india_ibm_mcdr_latest_inspected_mines.csv</x:v>
      </x:c>
      <x:c r="B342" s="2" t="str">
        <x:v>source_url</x:v>
      </x:c>
      <x:c r="C342" s="7" t="str">
        <x:v>Exact official IBM regional table page.</x:v>
      </x:c>
      <x:c r="D342" s="2" t="str">
        <x:v>URL</x:v>
      </x:c>
      <x:c r="E342" s="2"/>
      <x:c r="F342" s="2" t="str">
        <x:v>Blank means unavailable, omitted by that regional table, not applicable, or not safely parseable; zero is not imputed.</x:v>
      </x:c>
    </x:row>
    <x:row r="343" ht="34" customHeight="1">
      <x:c r="A343" s="2" t="str">
        <x:v>india_ibm_mcdr_latest_inspected_mines.csv</x:v>
      </x:c>
      <x:c r="B343" s="2" t="str">
        <x:v>source_page_title</x:v>
      </x:c>
      <x:c r="C343" s="7" t="str">
        <x:v>Heading extracted from the official page.</x:v>
      </x:c>
      <x:c r="D343" s="2" t="str">
        <x:v>text</x:v>
      </x:c>
      <x:c r="E343" s="2"/>
      <x:c r="F343" s="2" t="str">
        <x:v>Blank means unavailable, omitted by that regional table, not applicable, or not safely parseable; zero is not imputed.</x:v>
      </x:c>
    </x:row>
    <x:row r="344" ht="34" customHeight="1">
      <x:c r="A344" s="2" t="str">
        <x:v>india_ibm_mcdr_latest_inspected_mines.csv</x:v>
      </x:c>
      <x:c r="B344" s="2" t="str">
        <x:v>source_page_title_fiscal_year_typo</x:v>
      </x:c>
      <x:c r="C344" s="7" t="str">
        <x:v>True only where the official page title contains a documented fiscal-year typo but the URL/table dates establish the intended year.</x:v>
      </x:c>
      <x:c r="D344" s="2" t="str">
        <x:v>boolean</x:v>
      </x:c>
      <x:c r="E344" s="2"/>
      <x:c r="F344" s="2" t="str">
        <x:v>Blank means unavailable, omitted by that regional table, not applicable, or not safely parseable; zero is not imputed.</x:v>
      </x:c>
    </x:row>
    <x:row r="345" ht="34" customHeight="1">
      <x:c r="A345" s="2" t="str">
        <x:v>india_ibm_mcdr_latest_inspected_mines.csv</x:v>
      </x:c>
      <x:c r="B345" s="2" t="str">
        <x:v>source_html_file</x:v>
      </x:c>
      <x:c r="C345" s="7" t="str">
        <x:v>Release-relative cached HTML path.</x:v>
      </x:c>
      <x:c r="D345" s="2" t="str">
        <x:v>text</x:v>
      </x:c>
      <x:c r="E345" s="2"/>
      <x:c r="F345" s="2" t="str">
        <x:v>Blank means unavailable, omitted by that regional table, not applicable, or not safely parseable; zero is not imputed.</x:v>
      </x:c>
    </x:row>
    <x:row r="346" ht="34" customHeight="1">
      <x:c r="A346" s="2" t="str">
        <x:v>india_ibm_mcdr_latest_inspected_mines.csv</x:v>
      </x:c>
      <x:c r="B346" s="2" t="str">
        <x:v>source_html_sha256</x:v>
      </x:c>
      <x:c r="C346" s="7" t="str">
        <x:v>SHA-256 checksum of the cached source HTML.</x:v>
      </x:c>
      <x:c r="D346" s="2" t="str">
        <x:v>text</x:v>
      </x:c>
      <x:c r="E346" s="2"/>
      <x:c r="F346" s="2" t="str">
        <x:v>Blank means unavailable, omitted by that regional table, not applicable, or not safely parseable; zero is not imputed.</x:v>
      </x:c>
    </x:row>
    <x:row r="347" ht="34" customHeight="1">
      <x:c r="A347" s="2" t="str">
        <x:v>india_ibm_mcdr_latest_inspected_mines.csv</x:v>
      </x:c>
      <x:c r="B347" s="2" t="str">
        <x:v>source_accessed_date</x:v>
      </x:c>
      <x:c r="C347" s="7" t="str">
        <x:v>Date the source page was downloaded or refreshed.</x:v>
      </x:c>
      <x:c r="D347" s="2" t="str">
        <x:v>date</x:v>
      </x:c>
      <x:c r="E347" s="2"/>
      <x:c r="F347" s="2" t="str">
        <x:v>Blank means unavailable, omitted by that regional table, not applicable, or not safely parseable; zero is not imputed.</x:v>
      </x:c>
    </x:row>
    <x:row r="348" ht="34" customHeight="1">
      <x:c r="A348" s="2" t="str">
        <x:v>india_ibm_mcdr_latest_inspected_mines.csv</x:v>
      </x:c>
      <x:c r="B348" s="2" t="str">
        <x:v>inspection_date_within_fiscal_year</x:v>
      </x:c>
      <x:c r="C348" s="7" t="str">
        <x:v>Whether the parsed inspection date falls from 1 April through 31 March of the labeled fiscal year; blank when the date could not be parsed.</x:v>
      </x:c>
      <x:c r="D348" s="2" t="str">
        <x:v>boolean</x:v>
      </x:c>
      <x:c r="E348" s="2"/>
      <x:c r="F348" s="2" t="str">
        <x:v>Blank means unavailable, omitted by that regional table, not applicable, or not safely parseable; zero is not imputed.</x:v>
      </x:c>
    </x:row>
    <x:row r="349" ht="34" customHeight="1">
      <x:c r="A349" s="2" t="str">
        <x:v>india_strategic_materials_top50.csv</x:v>
      </x:c>
      <x:c r="B349" s="2" t="str">
        <x:v>ibm_mcdr_inspection_event_rows</x:v>
      </x:c>
      <x:c r="C349" s="7" t="str">
        <x:v>IBM MCDR inspection event rows mapped to this top-50 material.</x:v>
      </x:c>
      <x:c r="D349" s="2" t="str">
        <x:v>integer</x:v>
      </x:c>
      <x:c r="E349" s="2" t="str">
        <x:v>rows</x:v>
      </x:c>
      <x:c r="F349" s="2" t="str">
        <x:v>Zero or [] means no linked IBM MCDR inspection-table record in this extract.</x:v>
      </x:c>
    </x:row>
    <x:row r="350" ht="34" customHeight="1">
      <x:c r="A350" s="2" t="str">
        <x:v>india_strategic_materials_top50.csv</x:v>
      </x:c>
      <x:c r="B350" s="2" t="str">
        <x:v>ibm_mcdr_latest_inspected_mine_rows</x:v>
      </x:c>
      <x:c r="C350" s="7" t="str">
        <x:v>Deduplicated latest-inspected-mine view rows mapped to this top-50 material.</x:v>
      </x:c>
      <x:c r="D350" s="2" t="str">
        <x:v>integer</x:v>
      </x:c>
      <x:c r="E350" s="2" t="str">
        <x:v>rows</x:v>
      </x:c>
      <x:c r="F350" s="2" t="str">
        <x:v>Zero or [] means no linked IBM MCDR inspection-table record in this extract.</x:v>
      </x:c>
    </x:row>
    <x:row r="351" ht="34" customHeight="1">
      <x:c r="A351" s="2" t="str">
        <x:v>india_strategic_materials_top50.csv</x:v>
      </x:c>
      <x:c r="B351" s="2" t="str">
        <x:v>ibm_mcdr_source_minerals_json</x:v>
      </x:c>
      <x:c r="C351" s="7" t="str">
        <x:v>JSON array of explicit IBM table mineral labels mapped to this top-50 material.</x:v>
      </x:c>
      <x:c r="D351" s="2" t="str">
        <x:v>JSON array</x:v>
      </x:c>
      <x:c r="E351" s="2"/>
      <x:c r="F351" s="2" t="str">
        <x:v>Zero or [] means no linked IBM MCDR inspection-table record in this extract.</x:v>
      </x:c>
    </x:row>
    <x:row r="352" ht="34" customHeight="1">
      <x:c r="A352" s="2" t="str">
        <x:v>india_strategic_materials_top50.csv</x:v>
      </x:c>
      <x:c r="B352" s="2" t="str">
        <x:v>ibm_mcdr_regional_office_count</x:v>
      </x:c>
      <x:c r="C352" s="7" t="str">
        <x:v>Distinct IBM regional offices contributing linked inspection events.</x:v>
      </x:c>
      <x:c r="D352" s="2" t="str">
        <x:v>integer</x:v>
      </x:c>
      <x:c r="E352" s="2" t="str">
        <x:v>regional offices</x:v>
      </x:c>
      <x:c r="F352" s="2" t="str">
        <x:v>Zero or [] means no linked IBM MCDR inspection-table record in this extract.</x:v>
      </x:c>
    </x:row>
    <x:row r="353" ht="34" customHeight="1">
      <x:c r="A353" s="2" t="str">
        <x:v>india_official_critical_mineral_blocks.csv</x:v>
      </x:c>
      <x:c r="B353" s="2" t="str">
        <x:v>record_id</x:v>
      </x:c>
      <x:c r="C353" s="7" t="str">
        <x:v>Stable identifier for one official auction observation/event row.</x:v>
      </x:c>
      <x:c r="D353" s="2" t="str">
        <x:v>text</x:v>
      </x:c>
      <x:c r="E353" s="2"/>
      <x:c r="F353" s="2" t="str">
        <x:v>Blank means unavailable/not reported; zero is retained only as a measured or derived zero.</x:v>
      </x:c>
    </x:row>
    <x:row r="354" ht="34" customHeight="1">
      <x:c r="A354" s="2" t="str">
        <x:v>india_official_critical_mineral_blocks.csv</x:v>
      </x:c>
      <x:c r="B354" s="2" t="str">
        <x:v>record_class</x:v>
      </x:c>
      <x:c r="C354" s="7" t="str">
        <x:v>Observation type; rows are auction events, not a deduplicated statutory block register.</x:v>
      </x:c>
      <x:c r="D354" s="2" t="str">
        <x:v>category</x:v>
      </x:c>
      <x:c r="E354" s="2"/>
      <x:c r="F354" s="2" t="str">
        <x:v>Blank means unavailable/not reported; zero is retained only as a measured or derived zero.</x:v>
      </x:c>
    </x:row>
    <x:row r="355" ht="34" customHeight="1">
      <x:c r="A355" s="2" t="str">
        <x:v>india_official_critical_mineral_blocks.csv</x:v>
      </x:c>
      <x:c r="B355" s="2" t="str">
        <x:v>block_lineage_key</x:v>
      </x:c>
      <x:c r="C355" s="7" t="str">
        <x:v>Normalized name key for linking repeat observations of the same named block; spelling normalization is documented and is not legal entity resolution.</x:v>
      </x:c>
      <x:c r="D355" s="2" t="str">
        <x:v>text</x:v>
      </x:c>
      <x:c r="E355" s="2"/>
      <x:c r="F355" s="2" t="str">
        <x:v>Blank means unavailable/not reported; zero is retained only as a measured or derived zero.</x:v>
      </x:c>
    </x:row>
    <x:row r="356" ht="34" customHeight="1">
      <x:c r="A356" s="2" t="str">
        <x:v>india_official_critical_mineral_blocks.csv</x:v>
      </x:c>
      <x:c r="B356" s="2" t="str">
        <x:v>auction_event_kind</x:v>
      </x:c>
      <x:c r="C356" s="7" t="str">
        <x:v>Whether the row records an auction offer/launch or a successful auction result.</x:v>
      </x:c>
      <x:c r="D356" s="2" t="str">
        <x:v>category</x:v>
      </x:c>
      <x:c r="E356" s="2"/>
      <x:c r="F356" s="2" t="str">
        <x:v>Blank means unavailable/not reported; zero is retained only as a measured or derived zero.</x:v>
      </x:c>
    </x:row>
    <x:row r="357" ht="34" customHeight="1">
      <x:c r="A357" s="2" t="str">
        <x:v>india_official_critical_mineral_blocks.csv</x:v>
      </x:c>
      <x:c r="B357" s="2" t="str">
        <x:v>auction_tranche</x:v>
      </x:c>
      <x:c r="C357" s="7" t="str">
        <x:v>Central critical-mineral auction tranche number represented by the source row.</x:v>
      </x:c>
      <x:c r="D357" s="2" t="str">
        <x:v>integer</x:v>
      </x:c>
      <x:c r="E357" s="2"/>
      <x:c r="F357" s="2" t="str">
        <x:v>Blank means unavailable/not reported; zero is retained only as a measured or derived zero.</x:v>
      </x:c>
    </x:row>
    <x:row r="358" ht="34" customHeight="1">
      <x:c r="A358" s="2" t="str">
        <x:v>india_official_critical_mineral_blocks.csv</x:v>
      </x:c>
      <x:c r="B358" s="2" t="str">
        <x:v>auction_status_at_source_date</x:v>
      </x:c>
      <x:c r="C358" s="7" t="str">
        <x:v>Auction status explicitly limited to the cited source/reference date.</x:v>
      </x:c>
      <x:c r="D358" s="2" t="str">
        <x:v>category</x:v>
      </x:c>
      <x:c r="E358" s="2"/>
      <x:c r="F358" s="2" t="str">
        <x:v>Blank means unavailable/not reported; zero is retained only as a measured or derived zero.</x:v>
      </x:c>
    </x:row>
    <x:row r="359" ht="34" customHeight="1">
      <x:c r="A359" s="2" t="str">
        <x:v>india_official_critical_mineral_blocks.csv</x:v>
      </x:c>
      <x:c r="B359" s="2" t="str">
        <x:v>block_name</x:v>
      </x:c>
      <x:c r="C359" s="7" t="str">
        <x:v>Block name as published in the cited Government of India or MSTC source.</x:v>
      </x:c>
      <x:c r="D359" s="2" t="str">
        <x:v>text</x:v>
      </x:c>
      <x:c r="E359" s="2"/>
      <x:c r="F359" s="2" t="str">
        <x:v>Blank means unavailable/not reported; zero is retained only as a measured or derived zero.</x:v>
      </x:c>
    </x:row>
    <x:row r="360" ht="34" customHeight="1">
      <x:c r="A360" s="2" t="str">
        <x:v>india_official_critical_mineral_blocks.csv</x:v>
      </x:c>
      <x:c r="B360" s="2" t="str">
        <x:v>state_or_ut</x:v>
      </x:c>
      <x:c r="C360" s="7" t="str">
        <x:v>State or union territory stated for the block.</x:v>
      </x:c>
      <x:c r="D360" s="2" t="str">
        <x:v>text</x:v>
      </x:c>
      <x:c r="E360" s="2"/>
      <x:c r="F360" s="2" t="str">
        <x:v>Blank means unavailable/not reported; zero is retained only as a measured or derived zero.</x:v>
      </x:c>
    </x:row>
    <x:row r="361" ht="34" customHeight="1">
      <x:c r="A361" s="2" t="str">
        <x:v>india_official_critical_mineral_blocks.csv</x:v>
      </x:c>
      <x:c r="B361" s="2" t="str">
        <x:v>district</x:v>
      </x:c>
      <x:c r="C361" s="7" t="str">
        <x:v>District stated in the cited result table or mineral block summary, when published.</x:v>
      </x:c>
      <x:c r="D361" s="2" t="str">
        <x:v>text</x:v>
      </x:c>
      <x:c r="E361" s="2"/>
      <x:c r="F361" s="2" t="str">
        <x:v>Blank means unavailable/not reported; zero is retained only as a measured or derived zero.</x:v>
      </x:c>
    </x:row>
    <x:row r="362" ht="34" customHeight="1">
      <x:c r="A362" s="2" t="str">
        <x:v>india_official_critical_mineral_blocks.csv</x:v>
      </x:c>
      <x:c r="B362" s="2" t="str">
        <x:v>concession_type</x:v>
      </x:c>
      <x:c r="C362" s="7" t="str">
        <x:v>Published concession type: mining lease (ML) or composite licence (CL).</x:v>
      </x:c>
      <x:c r="D362" s="2" t="str">
        <x:v>category</x:v>
      </x:c>
      <x:c r="E362" s="2"/>
      <x:c r="F362" s="2" t="str">
        <x:v>Blank means unavailable/not reported; zero is retained only as a measured or derived zero.</x:v>
      </x:c>
    </x:row>
    <x:row r="363" ht="34" customHeight="1">
      <x:c r="A363" s="2" t="str">
        <x:v>india_official_critical_mineral_blocks.csv</x:v>
      </x:c>
      <x:c r="B363" s="2" t="str">
        <x:v>block_area_ha</x:v>
      </x:c>
      <x:c r="C363" s="7" t="str">
        <x:v>Auction/concession area published in a mineral block summary, when extracted.</x:v>
      </x:c>
      <x:c r="D363" s="2" t="str">
        <x:v>number</x:v>
      </x:c>
      <x:c r="E363" s="2" t="str">
        <x:v>hectares</x:v>
      </x:c>
      <x:c r="F363" s="2" t="str">
        <x:v>Blank means unavailable/not reported; zero is retained only as a measured or derived zero.</x:v>
      </x:c>
    </x:row>
    <x:row r="364" ht="34" customHeight="1">
      <x:c r="A364" s="2" t="str">
        <x:v>india_official_critical_mineral_blocks.csv</x:v>
      </x:c>
      <x:c r="B364" s="2" t="str">
        <x:v>latitude</x:v>
      </x:c>
      <x:c r="C364" s="7" t="str">
        <x:v>Latitude of the representative point derived as the centroid of the published block-boundary polygon; blank without source geometry.</x:v>
      </x:c>
      <x:c r="D364" s="2" t="str">
        <x:v>number</x:v>
      </x:c>
      <x:c r="E364" s="2" t="str">
        <x:v>decimal degrees</x:v>
      </x:c>
      <x:c r="F364" s="2" t="str">
        <x:v>Blank means unavailable/not reported; zero is retained only as a measured or derived zero.</x:v>
      </x:c>
    </x:row>
    <x:row r="365" ht="34" customHeight="1">
      <x:c r="A365" s="2" t="str">
        <x:v>india_official_critical_mineral_blocks.csv</x:v>
      </x:c>
      <x:c r="B365" s="2" t="str">
        <x:v>longitude</x:v>
      </x:c>
      <x:c r="C365" s="7" t="str">
        <x:v>Longitude of the representative point derived as the centroid of the published block-boundary polygon; blank without source geometry.</x:v>
      </x:c>
      <x:c r="D365" s="2" t="str">
        <x:v>number</x:v>
      </x:c>
      <x:c r="E365" s="2" t="str">
        <x:v>decimal degrees</x:v>
      </x:c>
      <x:c r="F365" s="2" t="str">
        <x:v>Blank means unavailable/not reported; zero is retained only as a measured or derived zero.</x:v>
      </x:c>
    </x:row>
    <x:row r="366" ht="34" customHeight="1">
      <x:c r="A366" s="2" t="str">
        <x:v>india_official_critical_mineral_blocks.csv</x:v>
      </x:c>
      <x:c r="B366" s="2" t="str">
        <x:v>coordinates_available_in_source</x:v>
      </x:c>
      <x:c r="C366" s="7" t="str">
        <x:v>Whether source-published boundary coordinates were transcribed for this event row.</x:v>
      </x:c>
      <x:c r="D366" s="2" t="str">
        <x:v>boolean</x:v>
      </x:c>
      <x:c r="E366" s="2"/>
      <x:c r="F366" s="2" t="str">
        <x:v>Blank means unavailable/not reported; zero is retained only as a measured or derived zero.</x:v>
      </x:c>
    </x:row>
    <x:row r="367" ht="34" customHeight="1">
      <x:c r="A367" s="2" t="str">
        <x:v>india_official_critical_mineral_blocks.csv</x:v>
      </x:c>
      <x:c r="B367" s="2" t="str">
        <x:v>block_boundary_wkt</x:v>
      </x:c>
      <x:c r="C367" s="7" t="str">
        <x:v>WGS84 polygon transcribed from source-published corner coordinates, closed by the builder; blank without geometry.</x:v>
      </x:c>
      <x:c r="D367" s="2" t="str">
        <x:v>WKT</x:v>
      </x:c>
      <x:c r="E367" s="2" t="str">
        <x:v>EPSG:4326</x:v>
      </x:c>
      <x:c r="F367" s="2" t="str">
        <x:v>Blank means unavailable/not reported; zero is retained only as a measured or derived zero.</x:v>
      </x:c>
    </x:row>
    <x:row r="368" ht="34" customHeight="1">
      <x:c r="A368" s="2" t="str">
        <x:v>india_official_critical_mineral_blocks.csv</x:v>
      </x:c>
      <x:c r="B368" s="2" t="str">
        <x:v>geometry_vertex_count</x:v>
      </x:c>
      <x:c r="C368" s="7" t="str">
        <x:v>Number of distinct published boundary vertices before polygon closure.</x:v>
      </x:c>
      <x:c r="D368" s="2" t="str">
        <x:v>integer</x:v>
      </x:c>
      <x:c r="E368" s="2" t="str">
        <x:v>vertices</x:v>
      </x:c>
      <x:c r="F368" s="2" t="str">
        <x:v>Blank means unavailable/not reported; zero is retained only as a measured or derived zero.</x:v>
      </x:c>
    </x:row>
    <x:row r="369" ht="34" customHeight="1">
      <x:c r="A369" s="2" t="str">
        <x:v>india_official_critical_mineral_blocks.csv</x:v>
      </x:c>
      <x:c r="B369" s="2" t="str">
        <x:v>geometry_area_geodesic_ha</x:v>
      </x:c>
      <x:c r="C369" s="7" t="str">
        <x:v>Geodesic area computed from the transcribed WGS84 polygon using the WGS84 ellipsoid.</x:v>
      </x:c>
      <x:c r="D369" s="2" t="str">
        <x:v>number</x:v>
      </x:c>
      <x:c r="E369" s="2" t="str">
        <x:v>hectares</x:v>
      </x:c>
      <x:c r="F369" s="2" t="str">
        <x:v>Blank means unavailable/not reported; zero is retained only as a measured or derived zero.</x:v>
      </x:c>
    </x:row>
    <x:row r="370" ht="34" customHeight="1">
      <x:c r="A370" s="2" t="str">
        <x:v>india_official_critical_mineral_blocks.csv</x:v>
      </x:c>
      <x:c r="B370" s="2" t="str">
        <x:v>geometry_area_difference_pct</x:v>
      </x:c>
      <x:c r="C370" s="7" t="str">
        <x:v>Absolute percentage difference between computed geodesic area and source-published block area.</x:v>
      </x:c>
      <x:c r="D370" s="2" t="str">
        <x:v>number</x:v>
      </x:c>
      <x:c r="E370" s="2" t="str">
        <x:v>percent</x:v>
      </x:c>
      <x:c r="F370" s="2" t="str">
        <x:v>Blank means unavailable/not reported; zero is retained only as a measured or derived zero.</x:v>
      </x:c>
    </x:row>
    <x:row r="371" ht="34" customHeight="1">
      <x:c r="A371" s="2" t="str">
        <x:v>india_official_critical_mineral_blocks.csv</x:v>
      </x:c>
      <x:c r="B371" s="2" t="str">
        <x:v>geometry_type</x:v>
      </x:c>
      <x:c r="C371" s="7" t="str">
        <x:v>Geometry type of the published footprint (Polygon or MultiPolygon).</x:v>
      </x:c>
      <x:c r="D371" s="2" t="str">
        <x:v>category</x:v>
      </x:c>
      <x:c r="E371" s="2"/>
      <x:c r="F371" s="2" t="str">
        <x:v>Blank means unavailable/not reported; zero is retained only as a measured or derived zero.</x:v>
      </x:c>
    </x:row>
    <x:row r="372" ht="34" customHeight="1">
      <x:c r="A372" s="2" t="str">
        <x:v>india_official_critical_mineral_blocks.csv</x:v>
      </x:c>
      <x:c r="B372" s="2" t="str">
        <x:v>geometry_extraction_method</x:v>
      </x:c>
      <x:c r="C372" s="7" t="str">
        <x:v>Documented method used to extract or transform published boundary coordinates.</x:v>
      </x:c>
      <x:c r="D372" s="2" t="str">
        <x:v>category</x:v>
      </x:c>
      <x:c r="E372" s="2"/>
      <x:c r="F372" s="2" t="str">
        <x:v>Blank means unavailable/not reported; zero is retained only as a measured or derived zero.</x:v>
      </x:c>
    </x:row>
    <x:row r="373" ht="34" customHeight="1">
      <x:c r="A373" s="2" t="str">
        <x:v>india_official_critical_mineral_blocks.csv</x:v>
      </x:c>
      <x:c r="B373" s="2" t="str">
        <x:v>geometry_quality_flag</x:v>
      </x:c>
      <x:c r="C373" s="7" t="str">
        <x:v>Spatial-quality flag after area and 2011 stated-state boundary checks; source coordinates are retained when flagged.</x:v>
      </x:c>
      <x:c r="D373" s="2" t="str">
        <x:v>category</x:v>
      </x:c>
      <x:c r="E373" s="2"/>
      <x:c r="F373" s="2" t="str">
        <x:v>Blank means unavailable/not reported; zero is retained only as a measured or derived zero.</x:v>
      </x:c>
    </x:row>
    <x:row r="374" ht="34" customHeight="1">
      <x:c r="A374" s="2" t="str">
        <x:v>india_official_critical_mineral_blocks.csv</x:v>
      </x:c>
      <x:c r="B374" s="2" t="str">
        <x:v>centroid_within_stated_state_2011</x:v>
      </x:c>
      <x:c r="C374" s="7" t="str">
        <x:v>Whether the source-published footprint centroid falls within the stated state/UT in the 2011 Census district boundary layer.</x:v>
      </x:c>
      <x:c r="D374" s="2" t="str">
        <x:v>boolean</x:v>
      </x:c>
      <x:c r="E374" s="2"/>
      <x:c r="F374" s="2" t="str">
        <x:v>Blank means unavailable/not reported; zero is retained only as a measured or derived zero.</x:v>
      </x:c>
    </x:row>
    <x:row r="375" ht="34" customHeight="1">
      <x:c r="A375" s="2" t="str">
        <x:v>india_official_critical_mineral_blocks.csv</x:v>
      </x:c>
      <x:c r="B375" s="2" t="str">
        <x:v>spatial_validation_note</x:v>
      </x:c>
      <x:c r="C375" s="7" t="str">
        <x:v>Qualification for the spatial boundary check, including historical-state handling or a source-location mismatch.</x:v>
      </x:c>
      <x:c r="D375" s="2" t="str">
        <x:v>text</x:v>
      </x:c>
      <x:c r="E375" s="2"/>
      <x:c r="F375" s="2" t="str">
        <x:v>Blank means unavailable/not reported; zero is retained only as a measured or derived zero.</x:v>
      </x:c>
    </x:row>
    <x:row r="376" ht="34" customHeight="1">
      <x:c r="A376" s="2" t="str">
        <x:v>india_official_critical_mineral_blocks.csv</x:v>
      </x:c>
      <x:c r="B376" s="2" t="str">
        <x:v>source_materials_json</x:v>
      </x:c>
      <x:c r="C376" s="7" t="str">
        <x:v>JSON array of source mineral/material names published for the block.</x:v>
      </x:c>
      <x:c r="D376" s="2" t="str">
        <x:v>JSON array</x:v>
      </x:c>
      <x:c r="E376" s="2"/>
      <x:c r="F376" s="2" t="str">
        <x:v>Blank means unavailable/not reported; zero is retained only as a measured or derived zero.</x:v>
      </x:c>
    </x:row>
    <x:row r="377" ht="34" customHeight="1">
      <x:c r="A377" s="2" t="str">
        <x:v>india_official_critical_mineral_blocks.csv</x:v>
      </x:c>
      <x:c r="B377" s="2" t="str">
        <x:v>normalized_top50_materials_json</x:v>
      </x:c>
      <x:c r="C377" s="7" t="str">
        <x:v>JSON array of source materials mapped to the project's top-50 taxonomy.</x:v>
      </x:c>
      <x:c r="D377" s="2" t="str">
        <x:v>JSON array</x:v>
      </x:c>
      <x:c r="E377" s="2"/>
      <x:c r="F377" s="2" t="str">
        <x:v>Blank means unavailable/not reported; zero is retained only as a measured or derived zero.</x:v>
      </x:c>
    </x:row>
    <x:row r="378" ht="34" customHeight="1">
      <x:c r="A378" s="2" t="str">
        <x:v>india_official_critical_mineral_blocks.csv</x:v>
      </x:c>
      <x:c r="B378" s="2" t="str">
        <x:v>unmapped_english_material_names_json</x:v>
      </x:c>
      <x:c r="C378" s="7" t="str">
        <x:v>JSON array of source material names not mapped to the top-50 taxonomy.</x:v>
      </x:c>
      <x:c r="D378" s="2" t="str">
        <x:v>JSON array</x:v>
      </x:c>
      <x:c r="E378" s="2"/>
      <x:c r="F378" s="2" t="str">
        <x:v>Blank means unavailable/not reported; zero is retained only as a measured or derived zero.</x:v>
      </x:c>
    </x:row>
    <x:row r="379" ht="34" customHeight="1">
      <x:c r="A379" s="2" t="str">
        <x:v>india_official_critical_mineral_blocks.csv</x:v>
      </x:c>
      <x:c r="B379" s="2" t="str">
        <x:v>chemical_names_json</x:v>
      </x:c>
      <x:c r="C379" s="7" t="str">
        <x:v>JSON array of chemical names inherited from mapped top-50 material definitions.</x:v>
      </x:c>
      <x:c r="D379" s="2" t="str">
        <x:v>JSON array</x:v>
      </x:c>
      <x:c r="E379" s="2"/>
      <x:c r="F379" s="2" t="str">
        <x:v>Blank means unavailable/not reported; zero is retained only as a measured or derived zero.</x:v>
      </x:c>
    </x:row>
    <x:row r="380" ht="34" customHeight="1">
      <x:c r="A380" s="2" t="str">
        <x:v>india_official_critical_mineral_blocks.csv</x:v>
      </x:c>
      <x:c r="B380" s="2" t="str">
        <x:v>symbols_or_formulae_json</x:v>
      </x:c>
      <x:c r="C380" s="7" t="str">
        <x:v>JSON array of symbols or formulae inherited from mapped top-50 material definitions.</x:v>
      </x:c>
      <x:c r="D380" s="2" t="str">
        <x:v>JSON array</x:v>
      </x:c>
      <x:c r="E380" s="2"/>
      <x:c r="F380" s="2" t="str">
        <x:v>Blank means unavailable/not reported; zero is retained only as a measured or derived zero.</x:v>
      </x:c>
    </x:row>
    <x:row r="381" ht="34" customHeight="1">
      <x:c r="A381" s="2" t="str">
        <x:v>india_official_critical_mineral_blocks.csv</x:v>
      </x:c>
      <x:c r="B381" s="2" t="str">
        <x:v>auction_nit_date</x:v>
      </x:c>
      <x:c r="C381" s="7" t="str">
        <x:v>Notice Inviting Tender date for the represented tranche/event, when available.</x:v>
      </x:c>
      <x:c r="D381" s="2" t="str">
        <x:v>ISO date</x:v>
      </x:c>
      <x:c r="E381" s="2"/>
      <x:c r="F381" s="2" t="str">
        <x:v>Blank means unavailable/not reported; zero is retained only as a measured or derived zero.</x:v>
      </x:c>
    </x:row>
    <x:row r="382" ht="34" customHeight="1">
      <x:c r="A382" s="2" t="str">
        <x:v>india_official_critical_mineral_blocks.csv</x:v>
      </x:c>
      <x:c r="B382" s="2" t="str">
        <x:v>auction_start_timestamp_ist</x:v>
      </x:c>
      <x:c r="C382" s="7" t="str">
        <x:v>MSTC auction start timestamp in Indian Standard Time, when published.</x:v>
      </x:c>
      <x:c r="D382" s="2" t="str">
        <x:v>ISO timestamp</x:v>
      </x:c>
      <x:c r="E382" s="2" t="str">
        <x:v>IST (+05:30)</x:v>
      </x:c>
      <x:c r="F382" s="2" t="str">
        <x:v>Blank means unavailable/not reported; zero is retained only as a measured or derived zero.</x:v>
      </x:c>
    </x:row>
    <x:row r="383" ht="34" customHeight="1">
      <x:c r="A383" s="2" t="str">
        <x:v>india_official_critical_mineral_blocks.csv</x:v>
      </x:c>
      <x:c r="B383" s="2" t="str">
        <x:v>auction_close_timestamp_ist</x:v>
      </x:c>
      <x:c r="C383" s="7" t="str">
        <x:v>MSTC auction close timestamp in Indian Standard Time, when published.</x:v>
      </x:c>
      <x:c r="D383" s="2" t="str">
        <x:v>ISO timestamp</x:v>
      </x:c>
      <x:c r="E383" s="2" t="str">
        <x:v>IST (+05:30)</x:v>
      </x:c>
      <x:c r="F383" s="2" t="str">
        <x:v>Blank means unavailable/not reported; zero is retained only as a measured or derived zero.</x:v>
      </x:c>
    </x:row>
    <x:row r="384" ht="34" customHeight="1">
      <x:c r="A384" s="2" t="str">
        <x:v>india_official_critical_mineral_blocks.csv</x:v>
      </x:c>
      <x:c r="B384" s="2" t="str">
        <x:v>auction_number</x:v>
      </x:c>
      <x:c r="C384" s="7" t="str">
        <x:v>MSTC auction number, when published.</x:v>
      </x:c>
      <x:c r="D384" s="2" t="str">
        <x:v>text</x:v>
      </x:c>
      <x:c r="E384" s="2"/>
      <x:c r="F384" s="2" t="str">
        <x:v>Blank means unavailable/not reported; zero is retained only as a measured or derived zero.</x:v>
      </x:c>
    </x:row>
    <x:row r="385" ht="34" customHeight="1">
      <x:c r="A385" s="2" t="str">
        <x:v>india_official_critical_mineral_blocks.csv</x:v>
      </x:c>
      <x:c r="B385" s="2" t="str">
        <x:v>preferred_bidder</x:v>
      </x:c>
      <x:c r="C385" s="7" t="str">
        <x:v>Preferred bidder named in the cited result source, when published.</x:v>
      </x:c>
      <x:c r="D385" s="2" t="str">
        <x:v>text</x:v>
      </x:c>
      <x:c r="E385" s="2"/>
      <x:c r="F385" s="2" t="str">
        <x:v>Blank means unavailable/not reported; zero is retained only as a measured or derived zero.</x:v>
      </x:c>
    </x:row>
    <x:row r="386" ht="34" customHeight="1">
      <x:c r="A386" s="2" t="str">
        <x:v>india_official_critical_mineral_blocks.csv</x:v>
      </x:c>
      <x:c r="B386" s="2" t="str">
        <x:v>mstc_registration_number</x:v>
      </x:c>
      <x:c r="C386" s="7" t="str">
        <x:v>MSTC registration number printed in the auction-results table, retained as text.</x:v>
      </x:c>
      <x:c r="D386" s="2" t="str">
        <x:v>text</x:v>
      </x:c>
      <x:c r="E386" s="2"/>
      <x:c r="F386" s="2" t="str">
        <x:v>Blank means unavailable/not reported; zero is retained only as a measured or derived zero.</x:v>
      </x:c>
    </x:row>
    <x:row r="387" ht="34" customHeight="1">
      <x:c r="A387" s="2" t="str">
        <x:v>india_official_critical_mineral_blocks.csv</x:v>
      </x:c>
      <x:c r="B387" s="2" t="str">
        <x:v>highest_final_price_offer_pct</x:v>
      </x:c>
      <x:c r="C387" s="7" t="str">
        <x:v>Highest/final price offer or auction premium, numeric percent of value of mineral dispatched as printed by the source.</x:v>
      </x:c>
      <x:c r="D387" s="2" t="str">
        <x:v>number</x:v>
      </x:c>
      <x:c r="E387" s="2" t="str">
        <x:v>percent</x:v>
      </x:c>
      <x:c r="F387" s="2" t="str">
        <x:v>Blank means unavailable/not reported; zero is retained only as a measured or derived zero.</x:v>
      </x:c>
    </x:row>
    <x:row r="388" ht="34" customHeight="1">
      <x:c r="A388" s="2" t="str">
        <x:v>india_official_critical_mineral_blocks.csv</x:v>
      </x:c>
      <x:c r="B388" s="2" t="str">
        <x:v>source_date</x:v>
      </x:c>
      <x:c r="C388" s="7" t="str">
        <x:v>Publication date or event-specific reference date supporting the row.</x:v>
      </x:c>
      <x:c r="D388" s="2" t="str">
        <x:v>ISO date</x:v>
      </x:c>
      <x:c r="E388" s="2"/>
      <x:c r="F388" s="2" t="str">
        <x:v>Blank means unavailable/not reported; zero is retained only as a measured or derived zero.</x:v>
      </x:c>
    </x:row>
    <x:row r="389" ht="34" customHeight="1">
      <x:c r="A389" s="2" t="str">
        <x:v>india_official_critical_mineral_blocks.csv</x:v>
      </x:c>
      <x:c r="B389" s="2" t="str">
        <x:v>source_url</x:v>
      </x:c>
      <x:c r="C389" s="7" t="str">
        <x:v>Exact Government of India or MSTC source URL supporting the event row.</x:v>
      </x:c>
      <x:c r="D389" s="2" t="str">
        <x:v>URL</x:v>
      </x:c>
      <x:c r="E389" s="2"/>
      <x:c r="F389" s="2" t="str">
        <x:v>Blank means unavailable/not reported; zero is retained only as a measured or derived zero.</x:v>
      </x:c>
    </x:row>
    <x:row r="390" ht="34" customHeight="1">
      <x:c r="A390" s="2" t="str">
        <x:v>india_official_critical_mineral_blocks.csv</x:v>
      </x:c>
      <x:c r="B390" s="2" t="str">
        <x:v>geometry_source_url</x:v>
      </x:c>
      <x:c r="C390" s="7" t="str">
        <x:v>Exact mineral block summary PDF URL supporting boundary, area, and district fields, when used.</x:v>
      </x:c>
      <x:c r="D390" s="2" t="str">
        <x:v>URL</x:v>
      </x:c>
      <x:c r="E390" s="2"/>
      <x:c r="F390" s="2" t="str">
        <x:v>Blank means unavailable/not reported; zero is retained only as a measured or derived zero.</x:v>
      </x:c>
    </x:row>
    <x:row r="391" ht="34" customHeight="1">
      <x:c r="A391" s="2" t="str">
        <x:v>india_official_critical_mineral_blocks.csv</x:v>
      </x:c>
      <x:c r="B391" s="2" t="str">
        <x:v>mbs_source_url</x:v>
      </x:c>
      <x:c r="C391" s="7" t="str">
        <x:v>Exact official mineral block summary PDF URL for this offer observation.</x:v>
      </x:c>
      <x:c r="D391" s="2" t="str">
        <x:v>URL</x:v>
      </x:c>
      <x:c r="E391" s="2"/>
      <x:c r="F391" s="2" t="str">
        <x:v>Blank means unavailable/not reported; zero is retained only as a measured or derived zero.</x:v>
      </x:c>
    </x:row>
    <x:row r="392" ht="34" customHeight="1">
      <x:c r="A392" s="2" t="str">
        <x:v>india_official_critical_mineral_blocks.csv</x:v>
      </x:c>
      <x:c r="B392" s="2" t="str">
        <x:v>source_pdf_filename</x:v>
      </x:c>
      <x:c r="C392" s="7" t="str">
        <x:v>Locally cached official mineral block summary PDF filename.</x:v>
      </x:c>
      <x:c r="D392" s="2" t="str">
        <x:v>text</x:v>
      </x:c>
      <x:c r="E392" s="2"/>
      <x:c r="F392" s="2" t="str">
        <x:v>Blank means unavailable/not reported; zero is retained only as a measured or derived zero.</x:v>
      </x:c>
    </x:row>
    <x:row r="393" ht="34" customHeight="1">
      <x:c r="A393" s="2" t="str">
        <x:v>india_official_critical_mineral_blocks.csv</x:v>
      </x:c>
      <x:c r="B393" s="2" t="str">
        <x:v>source_pdf_sha256</x:v>
      </x:c>
      <x:c r="C393" s="7" t="str">
        <x:v>SHA-256 hash of the locally cached official mineral block summary PDF.</x:v>
      </x:c>
      <x:c r="D393" s="2" t="str">
        <x:v>text</x:v>
      </x:c>
      <x:c r="E393" s="2"/>
      <x:c r="F393" s="2" t="str">
        <x:v>Blank means unavailable/not reported; zero is retained only as a measured or derived zero.</x:v>
      </x:c>
    </x:row>
    <x:row r="394" ht="34" customHeight="1">
      <x:c r="A394" s="2" t="str">
        <x:v>india_official_critical_mineral_blocks.csv</x:v>
      </x:c>
      <x:c r="B394" s="2" t="str">
        <x:v>source_pdf_bytes</x:v>
      </x:c>
      <x:c r="C394" s="7" t="str">
        <x:v>Byte size of the locally cached official mineral block summary PDF.</x:v>
      </x:c>
      <x:c r="D394" s="2" t="str">
        <x:v>integer</x:v>
      </x:c>
      <x:c r="E394" s="2" t="str">
        <x:v>bytes</x:v>
      </x:c>
      <x:c r="F394" s="2" t="str">
        <x:v>Blank means unavailable/not reported; zero is retained only as a measured or derived zero.</x:v>
      </x:c>
    </x:row>
    <x:row r="395" ht="34" customHeight="1">
      <x:c r="A395" s="2" t="str">
        <x:v>india_official_critical_mineral_blocks.csv</x:v>
      </x:c>
      <x:c r="B395" s="2" t="str">
        <x:v>source_pdf_page_count</x:v>
      </x:c>
      <x:c r="C395" s="7" t="str">
        <x:v>Page count of the locally cached official mineral block summary PDF.</x:v>
      </x:c>
      <x:c r="D395" s="2" t="str">
        <x:v>integer</x:v>
      </x:c>
      <x:c r="E395" s="2" t="str">
        <x:v>pages</x:v>
      </x:c>
      <x:c r="F395" s="2" t="str">
        <x:v>Blank means unavailable/not reported; zero is retained only as a measured or derived zero.</x:v>
      </x:c>
    </x:row>
    <x:row r="396" ht="34" customHeight="1">
      <x:c r="A396" s="2" t="str">
        <x:v>india_official_critical_mineral_blocks.csv</x:v>
      </x:c>
      <x:c r="B396" s="2" t="str">
        <x:v>auction_notice_source_url</x:v>
      </x:c>
      <x:c r="C396" s="7" t="str">
        <x:v>Exact official Notice Inviting Tender PDF URL for the represented tranche.</x:v>
      </x:c>
      <x:c r="D396" s="2" t="str">
        <x:v>URL</x:v>
      </x:c>
      <x:c r="E396" s="2"/>
      <x:c r="F396" s="2" t="str">
        <x:v>Blank means unavailable/not reported; zero is retained only as a measured or derived zero.</x:v>
      </x:c>
    </x:row>
    <x:row r="397" ht="34" customHeight="1">
      <x:c r="A397" s="2" t="str">
        <x:v>india_official_critical_mineral_blocks.csv</x:v>
      </x:c>
      <x:c r="B397" s="2" t="str">
        <x:v>auction_notice_pdf_filename</x:v>
      </x:c>
      <x:c r="C397" s="7" t="str">
        <x:v>Locally cached official Notice Inviting Tender PDF filename.</x:v>
      </x:c>
      <x:c r="D397" s="2" t="str">
        <x:v>text</x:v>
      </x:c>
      <x:c r="E397" s="2"/>
      <x:c r="F397" s="2" t="str">
        <x:v>Blank means unavailable/not reported; zero is retained only as a measured or derived zero.</x:v>
      </x:c>
    </x:row>
    <x:row r="398" ht="34" customHeight="1">
      <x:c r="A398" s="2" t="str">
        <x:v>india_official_critical_mineral_blocks.csv</x:v>
      </x:c>
      <x:c r="B398" s="2" t="str">
        <x:v>auction_notice_pdf_sha256</x:v>
      </x:c>
      <x:c r="C398" s="7" t="str">
        <x:v>SHA-256 hash of the locally cached official Notice Inviting Tender PDF.</x:v>
      </x:c>
      <x:c r="D398" s="2" t="str">
        <x:v>text</x:v>
      </x:c>
      <x:c r="E398" s="2"/>
      <x:c r="F398" s="2" t="str">
        <x:v>Blank means unavailable/not reported; zero is retained only as a measured or derived zero.</x:v>
      </x:c>
    </x:row>
    <x:row r="399" ht="34" customHeight="1">
      <x:c r="A399" s="2" t="str">
        <x:v>india_official_critical_mineral_blocks.csv</x:v>
      </x:c>
      <x:c r="B399" s="2" t="str">
        <x:v>auction_notice_pdf_bytes</x:v>
      </x:c>
      <x:c r="C399" s="7" t="str">
        <x:v>Byte size of the locally cached official Notice Inviting Tender PDF.</x:v>
      </x:c>
      <x:c r="D399" s="2" t="str">
        <x:v>integer</x:v>
      </x:c>
      <x:c r="E399" s="2" t="str">
        <x:v>bytes</x:v>
      </x:c>
      <x:c r="F399" s="2" t="str">
        <x:v>Blank means unavailable/not reported; zero is retained only as a measured or derived zero.</x:v>
      </x:c>
    </x:row>
    <x:row r="400" ht="34" customHeight="1">
      <x:c r="A400" s="2" t="str">
        <x:v>india_official_critical_mineral_blocks.csv</x:v>
      </x:c>
      <x:c r="B400" s="2" t="str">
        <x:v>auction_notice_pdf_page_count</x:v>
      </x:c>
      <x:c r="C400" s="7" t="str">
        <x:v>Page count of the locally cached official Notice Inviting Tender PDF.</x:v>
      </x:c>
      <x:c r="D400" s="2" t="str">
        <x:v>integer</x:v>
      </x:c>
      <x:c r="E400" s="2" t="str">
        <x:v>pages</x:v>
      </x:c>
      <x:c r="F400" s="2" t="str">
        <x:v>Blank means unavailable/not reported; zero is retained only as a measured or derived zero.</x:v>
      </x:c>
    </x:row>
    <x:row r="401" ht="34" customHeight="1">
      <x:c r="A401" s="2" t="str">
        <x:v>india_official_critical_mineral_blocks.csv</x:v>
      </x:c>
      <x:c r="B401" s="2" t="str">
        <x:v>concession_type_extraction_method</x:v>
      </x:c>
      <x:c r="C401" s="7" t="str">
        <x:v>Method used to identify ML/CL, reconciled to the official tranche tender table.</x:v>
      </x:c>
      <x:c r="D401" s="2" t="str">
        <x:v>category</x:v>
      </x:c>
      <x:c r="E401" s="2"/>
      <x:c r="F401" s="2" t="str">
        <x:v>Blank means unavailable/not reported; zero is retained only as a measured or derived zero.</x:v>
      </x:c>
    </x:row>
    <x:row r="402" ht="34" customHeight="1">
      <x:c r="A402" s="2" t="str">
        <x:v>india_official_critical_mineral_blocks.csv</x:v>
      </x:c>
      <x:c r="B402" s="2" t="str">
        <x:v>extraction_notes</x:v>
      </x:c>
      <x:c r="C402" s="7" t="str">
        <x:v>Source-specific extraction qualification; blank when none is required.</x:v>
      </x:c>
      <x:c r="D402" s="2" t="str">
        <x:v>text</x:v>
      </x:c>
      <x:c r="E402" s="2"/>
      <x:c r="F402" s="2" t="str">
        <x:v>Blank means unavailable/not reported; zero is retained only as a measured or derived zero.</x:v>
      </x:c>
    </x:row>
    <x:row r="403" ht="34" customHeight="1">
      <x:c r="A403" s="2" t="str">
        <x:v>india_official_critical_mineral_blocks.csv</x:v>
      </x:c>
      <x:c r="B403" s="2" t="str">
        <x:v>source_accessed_date</x:v>
      </x:c>
      <x:c r="C403" s="7" t="str">
        <x:v>Date the live MSTC sources were accessed for this curated release.</x:v>
      </x:c>
      <x:c r="D403" s="2" t="str">
        <x:v>ISO date</x:v>
      </x:c>
      <x:c r="E403" s="2"/>
      <x:c r="F403" s="2" t="str">
        <x:v>Blank means unavailable/not reported; zero is retained only as a measured or derived zero.</x:v>
      </x:c>
    </x:row>
    <x:row r="404" ht="34" customHeight="1">
      <x:c r="A404" s="2" t="str">
        <x:v>india_official_critical_mineral_blocks.csv</x:v>
      </x:c>
      <x:c r="B404" s="2" t="str">
        <x:v>integration_status</x:v>
      </x:c>
      <x:c r="C404" s="7" t="str">
        <x:v>Explicit spatial-model inclusion/exclusion status and reason.</x:v>
      </x:c>
      <x:c r="D404" s="2" t="str">
        <x:v>category</x:v>
      </x:c>
      <x:c r="E404" s="2"/>
      <x:c r="F404" s="2" t="str">
        <x:v>Blank means unavailable/not reported; zero is retained only as a measured or derived zero.</x:v>
      </x:c>
    </x:row>
    <x:row r="405" ht="34" customHeight="1">
      <x:c r="A405" s="2" t="str">
        <x:v>india_official_critical_mineral_mbs_manifest.csv</x:v>
      </x:c>
      <x:c r="B405" s="2" t="str">
        <x:v>event_id</x:v>
      </x:c>
      <x:c r="C405" s="7" t="str">
        <x:v>Stable tranche/offer observation identifier shared with the auction-event table.</x:v>
      </x:c>
      <x:c r="D405" s="2" t="str">
        <x:v>text</x:v>
      </x:c>
      <x:c r="E405" s="2"/>
      <x:c r="F405" s="2" t="str">
        <x:v>Blank means unavailable/not reported; zero is retained only as a measured or derived zero.</x:v>
      </x:c>
    </x:row>
    <x:row r="406" ht="34" customHeight="1">
      <x:c r="A406" s="2" t="str">
        <x:v>india_official_critical_mineral_mbs_manifest.csv</x:v>
      </x:c>
      <x:c r="B406" s="2" t="str">
        <x:v>auction_tranche</x:v>
      </x:c>
      <x:c r="C406" s="7" t="str">
        <x:v>Central critical-mineral auction tranche number represented by the source row.</x:v>
      </x:c>
      <x:c r="D406" s="2" t="str">
        <x:v>integer</x:v>
      </x:c>
      <x:c r="E406" s="2"/>
      <x:c r="F406" s="2" t="str">
        <x:v>Blank means unavailable/not reported; zero is retained only as a measured or derived zero.</x:v>
      </x:c>
    </x:row>
    <x:row r="407" ht="34" customHeight="1">
      <x:c r="A407" s="2" t="str">
        <x:v>india_official_critical_mineral_mbs_manifest.csv</x:v>
      </x:c>
      <x:c r="B407" s="2" t="str">
        <x:v>portal_link_order</x:v>
      </x:c>
      <x:c r="C407" s="7" t="str">
        <x:v>One-based order of the block-summary link within its tranche on the MSTC portal index.</x:v>
      </x:c>
      <x:c r="D407" s="2" t="str">
        <x:v>integer</x:v>
      </x:c>
      <x:c r="E407" s="2"/>
      <x:c r="F407" s="2" t="str">
        <x:v>Blank means unavailable/not reported; zero is retained only as a measured or derived zero.</x:v>
      </x:c>
    </x:row>
    <x:row r="408" ht="34" customHeight="1">
      <x:c r="A408" s="2" t="str">
        <x:v>india_official_critical_mineral_mbs_manifest.csv</x:v>
      </x:c>
      <x:c r="B408" s="2" t="str">
        <x:v>block_name</x:v>
      </x:c>
      <x:c r="C408" s="7" t="str">
        <x:v>Block name as published in the cited Government of India or MSTC source.</x:v>
      </x:c>
      <x:c r="D408" s="2" t="str">
        <x:v>text</x:v>
      </x:c>
      <x:c r="E408" s="2"/>
      <x:c r="F408" s="2" t="str">
        <x:v>Blank means unavailable/not reported; zero is retained only as a measured or derived zero.</x:v>
      </x:c>
    </x:row>
    <x:row r="409" ht="34" customHeight="1">
      <x:c r="A409" s="2" t="str">
        <x:v>india_official_critical_mineral_mbs_manifest.csv</x:v>
      </x:c>
      <x:c r="B409" s="2" t="str">
        <x:v>state_or_ut</x:v>
      </x:c>
      <x:c r="C409" s="7" t="str">
        <x:v>State or union territory stated for the block.</x:v>
      </x:c>
      <x:c r="D409" s="2" t="str">
        <x:v>text</x:v>
      </x:c>
      <x:c r="E409" s="2"/>
      <x:c r="F409" s="2" t="str">
        <x:v>Blank means unavailable/not reported; zero is retained only as a measured or derived zero.</x:v>
      </x:c>
    </x:row>
    <x:row r="410" ht="34" customHeight="1">
      <x:c r="A410" s="2" t="str">
        <x:v>india_official_critical_mineral_mbs_manifest.csv</x:v>
      </x:c>
      <x:c r="B410" s="2" t="str">
        <x:v>district</x:v>
      </x:c>
      <x:c r="C410" s="7" t="str">
        <x:v>District stated in the cited result table or mineral block summary, when published.</x:v>
      </x:c>
      <x:c r="D410" s="2" t="str">
        <x:v>text</x:v>
      </x:c>
      <x:c r="E410" s="2"/>
      <x:c r="F410" s="2" t="str">
        <x:v>Blank means unavailable/not reported; zero is retained only as a measured or derived zero.</x:v>
      </x:c>
    </x:row>
    <x:row r="411" ht="34" customHeight="1">
      <x:c r="A411" s="2" t="str">
        <x:v>india_official_critical_mineral_mbs_manifest.csv</x:v>
      </x:c>
      <x:c r="B411" s="2" t="str">
        <x:v>concession_type</x:v>
      </x:c>
      <x:c r="C411" s="7" t="str">
        <x:v>Published concession type: mining lease (ML) or composite licence (CL).</x:v>
      </x:c>
      <x:c r="D411" s="2" t="str">
        <x:v>category</x:v>
      </x:c>
      <x:c r="E411" s="2"/>
      <x:c r="F411" s="2" t="str">
        <x:v>Blank means unavailable/not reported; zero is retained only as a measured or derived zero.</x:v>
      </x:c>
    </x:row>
    <x:row r="412" ht="34" customHeight="1">
      <x:c r="A412" s="2" t="str">
        <x:v>india_official_critical_mineral_mbs_manifest.csv</x:v>
      </x:c>
      <x:c r="B412" s="2" t="str">
        <x:v>block_area_ha</x:v>
      </x:c>
      <x:c r="C412" s="7" t="str">
        <x:v>Auction/concession area published in a mineral block summary, when extracted.</x:v>
      </x:c>
      <x:c r="D412" s="2" t="str">
        <x:v>number</x:v>
      </x:c>
      <x:c r="E412" s="2" t="str">
        <x:v>hectares</x:v>
      </x:c>
      <x:c r="F412" s="2" t="str">
        <x:v>Blank means unavailable/not reported; zero is retained only as a measured or derived zero.</x:v>
      </x:c>
    </x:row>
    <x:row r="413" ht="34" customHeight="1">
      <x:c r="A413" s="2" t="str">
        <x:v>india_official_critical_mineral_mbs_manifest.csv</x:v>
      </x:c>
      <x:c r="B413" s="2" t="str">
        <x:v>source_materials_json</x:v>
      </x:c>
      <x:c r="C413" s="7" t="str">
        <x:v>JSON array of source mineral/material names published for the block.</x:v>
      </x:c>
      <x:c r="D413" s="2" t="str">
        <x:v>JSON array</x:v>
      </x:c>
      <x:c r="E413" s="2"/>
      <x:c r="F413" s="2" t="str">
        <x:v>Blank means unavailable/not reported; zero is retained only as a measured or derived zero.</x:v>
      </x:c>
    </x:row>
    <x:row r="414" ht="34" customHeight="1">
      <x:c r="A414" s="2" t="str">
        <x:v>india_official_critical_mineral_mbs_manifest.csv</x:v>
      </x:c>
      <x:c r="B414" s="2" t="str">
        <x:v>coordinates_available_in_source</x:v>
      </x:c>
      <x:c r="C414" s="7" t="str">
        <x:v>Whether source-published boundary coordinates were transcribed for this event row.</x:v>
      </x:c>
      <x:c r="D414" s="2" t="str">
        <x:v>boolean</x:v>
      </x:c>
      <x:c r="E414" s="2"/>
      <x:c r="F414" s="2" t="str">
        <x:v>Blank means unavailable/not reported; zero is retained only as a measured or derived zero.</x:v>
      </x:c>
    </x:row>
    <x:row r="415" ht="34" customHeight="1">
      <x:c r="A415" s="2" t="str">
        <x:v>india_official_critical_mineral_mbs_manifest.csv</x:v>
      </x:c>
      <x:c r="B415" s="2" t="str">
        <x:v>geometry_type</x:v>
      </x:c>
      <x:c r="C415" s="7" t="str">
        <x:v>Geometry type of the published footprint (Polygon or MultiPolygon).</x:v>
      </x:c>
      <x:c r="D415" s="2" t="str">
        <x:v>category</x:v>
      </x:c>
      <x:c r="E415" s="2"/>
      <x:c r="F415" s="2" t="str">
        <x:v>Blank means unavailable/not reported; zero is retained only as a measured or derived zero.</x:v>
      </x:c>
    </x:row>
    <x:row r="416" ht="34" customHeight="1">
      <x:c r="A416" s="2" t="str">
        <x:v>india_official_critical_mineral_mbs_manifest.csv</x:v>
      </x:c>
      <x:c r="B416" s="2" t="str">
        <x:v>geometry_vertex_count</x:v>
      </x:c>
      <x:c r="C416" s="7" t="str">
        <x:v>Number of distinct published boundary vertices before polygon closure.</x:v>
      </x:c>
      <x:c r="D416" s="2" t="str">
        <x:v>integer</x:v>
      </x:c>
      <x:c r="E416" s="2" t="str">
        <x:v>vertices</x:v>
      </x:c>
      <x:c r="F416" s="2" t="str">
        <x:v>Blank means unavailable/not reported; zero is retained only as a measured or derived zero.</x:v>
      </x:c>
    </x:row>
    <x:row r="417" ht="34" customHeight="1">
      <x:c r="A417" s="2" t="str">
        <x:v>india_official_critical_mineral_mbs_manifest.csv</x:v>
      </x:c>
      <x:c r="B417" s="2" t="str">
        <x:v>geometry_area_geodesic_ha</x:v>
      </x:c>
      <x:c r="C417" s="7" t="str">
        <x:v>Geodesic area computed from the transcribed WGS84 polygon using the WGS84 ellipsoid.</x:v>
      </x:c>
      <x:c r="D417" s="2" t="str">
        <x:v>number</x:v>
      </x:c>
      <x:c r="E417" s="2" t="str">
        <x:v>hectares</x:v>
      </x:c>
      <x:c r="F417" s="2" t="str">
        <x:v>Blank means unavailable/not reported; zero is retained only as a measured or derived zero.</x:v>
      </x:c>
    </x:row>
    <x:row r="418" ht="34" customHeight="1">
      <x:c r="A418" s="2" t="str">
        <x:v>india_official_critical_mineral_mbs_manifest.csv</x:v>
      </x:c>
      <x:c r="B418" s="2" t="str">
        <x:v>geometry_area_difference_pct</x:v>
      </x:c>
      <x:c r="C418" s="7" t="str">
        <x:v>Absolute percentage difference between computed geodesic area and source-published block area.</x:v>
      </x:c>
      <x:c r="D418" s="2" t="str">
        <x:v>number</x:v>
      </x:c>
      <x:c r="E418" s="2" t="str">
        <x:v>percent</x:v>
      </x:c>
      <x:c r="F418" s="2" t="str">
        <x:v>Blank means unavailable/not reported; zero is retained only as a measured or derived zero.</x:v>
      </x:c>
    </x:row>
    <x:row r="419" ht="34" customHeight="1">
      <x:c r="A419" s="2" t="str">
        <x:v>india_official_critical_mineral_mbs_manifest.csv</x:v>
      </x:c>
      <x:c r="B419" s="2" t="str">
        <x:v>geometry_extraction_method</x:v>
      </x:c>
      <x:c r="C419" s="7" t="str">
        <x:v>Documented method used to extract or transform published boundary coordinates.</x:v>
      </x:c>
      <x:c r="D419" s="2" t="str">
        <x:v>category</x:v>
      </x:c>
      <x:c r="E419" s="2"/>
      <x:c r="F419" s="2" t="str">
        <x:v>Blank means unavailable/not reported; zero is retained only as a measured or derived zero.</x:v>
      </x:c>
    </x:row>
    <x:row r="420" ht="34" customHeight="1">
      <x:c r="A420" s="2" t="str">
        <x:v>india_official_critical_mineral_mbs_manifest.csv</x:v>
      </x:c>
      <x:c r="B420" s="2" t="str">
        <x:v>geometry_quality_flag</x:v>
      </x:c>
      <x:c r="C420" s="7" t="str">
        <x:v>Spatial-quality flag after area and 2011 stated-state boundary checks; source coordinates are retained when flagged.</x:v>
      </x:c>
      <x:c r="D420" s="2" t="str">
        <x:v>category</x:v>
      </x:c>
      <x:c r="E420" s="2"/>
      <x:c r="F420" s="2" t="str">
        <x:v>Blank means unavailable/not reported; zero is retained only as a measured or derived zero.</x:v>
      </x:c>
    </x:row>
    <x:row r="421" ht="34" customHeight="1">
      <x:c r="A421" s="2" t="str">
        <x:v>india_official_critical_mineral_mbs_manifest.csv</x:v>
      </x:c>
      <x:c r="B421" s="2" t="str">
        <x:v>centroid_within_stated_state_2011</x:v>
      </x:c>
      <x:c r="C421" s="7" t="str">
        <x:v>Whether the source-published footprint centroid falls within the stated state/UT in the 2011 Census district boundary layer.</x:v>
      </x:c>
      <x:c r="D421" s="2" t="str">
        <x:v>boolean</x:v>
      </x:c>
      <x:c r="E421" s="2"/>
      <x:c r="F421" s="2" t="str">
        <x:v>Blank means unavailable/not reported; zero is retained only as a measured or derived zero.</x:v>
      </x:c>
    </x:row>
    <x:row r="422" ht="34" customHeight="1">
      <x:c r="A422" s="2" t="str">
        <x:v>india_official_critical_mineral_mbs_manifest.csv</x:v>
      </x:c>
      <x:c r="B422" s="2" t="str">
        <x:v>spatial_validation_note</x:v>
      </x:c>
      <x:c r="C422" s="7" t="str">
        <x:v>Qualification for the spatial boundary check, including historical-state handling or a source-location mismatch.</x:v>
      </x:c>
      <x:c r="D422" s="2" t="str">
        <x:v>text</x:v>
      </x:c>
      <x:c r="E422" s="2"/>
      <x:c r="F422" s="2" t="str">
        <x:v>Blank means unavailable/not reported; zero is retained only as a measured or derived zero.</x:v>
      </x:c>
    </x:row>
    <x:row r="423" ht="34" customHeight="1">
      <x:c r="A423" s="2" t="str">
        <x:v>india_official_critical_mineral_mbs_manifest.csv</x:v>
      </x:c>
      <x:c r="B423" s="2" t="str">
        <x:v>concession_type_extraction_method</x:v>
      </x:c>
      <x:c r="C423" s="7" t="str">
        <x:v>Method used to identify ML/CL, reconciled to the official tranche tender table.</x:v>
      </x:c>
      <x:c r="D423" s="2" t="str">
        <x:v>category</x:v>
      </x:c>
      <x:c r="E423" s="2"/>
      <x:c r="F423" s="2" t="str">
        <x:v>Blank means unavailable/not reported; zero is retained only as a measured or derived zero.</x:v>
      </x:c>
    </x:row>
    <x:row r="424" ht="34" customHeight="1">
      <x:c r="A424" s="2" t="str">
        <x:v>india_official_critical_mineral_mbs_manifest.csv</x:v>
      </x:c>
      <x:c r="B424" s="2" t="str">
        <x:v>source_pdf_filename</x:v>
      </x:c>
      <x:c r="C424" s="7" t="str">
        <x:v>Locally cached official mineral block summary PDF filename.</x:v>
      </x:c>
      <x:c r="D424" s="2" t="str">
        <x:v>text</x:v>
      </x:c>
      <x:c r="E424" s="2"/>
      <x:c r="F424" s="2" t="str">
        <x:v>Blank means unavailable/not reported; zero is retained only as a measured or derived zero.</x:v>
      </x:c>
    </x:row>
    <x:row r="425" ht="34" customHeight="1">
      <x:c r="A425" s="2" t="str">
        <x:v>india_official_critical_mineral_mbs_manifest.csv</x:v>
      </x:c>
      <x:c r="B425" s="2" t="str">
        <x:v>source_pdf_sha256</x:v>
      </x:c>
      <x:c r="C425" s="7" t="str">
        <x:v>SHA-256 hash of the locally cached official mineral block summary PDF.</x:v>
      </x:c>
      <x:c r="D425" s="2" t="str">
        <x:v>text</x:v>
      </x:c>
      <x:c r="E425" s="2"/>
      <x:c r="F425" s="2" t="str">
        <x:v>Blank means unavailable/not reported; zero is retained only as a measured or derived zero.</x:v>
      </x:c>
    </x:row>
    <x:row r="426" ht="34" customHeight="1">
      <x:c r="A426" s="2" t="str">
        <x:v>india_official_critical_mineral_mbs_manifest.csv</x:v>
      </x:c>
      <x:c r="B426" s="2" t="str">
        <x:v>source_pdf_bytes</x:v>
      </x:c>
      <x:c r="C426" s="7" t="str">
        <x:v>Byte size of the locally cached official mineral block summary PDF.</x:v>
      </x:c>
      <x:c r="D426" s="2" t="str">
        <x:v>integer</x:v>
      </x:c>
      <x:c r="E426" s="2" t="str">
        <x:v>bytes</x:v>
      </x:c>
      <x:c r="F426" s="2" t="str">
        <x:v>Blank means unavailable/not reported; zero is retained only as a measured or derived zero.</x:v>
      </x:c>
    </x:row>
    <x:row r="427" ht="34" customHeight="1">
      <x:c r="A427" s="2" t="str">
        <x:v>india_official_critical_mineral_mbs_manifest.csv</x:v>
      </x:c>
      <x:c r="B427" s="2" t="str">
        <x:v>source_pdf_page_count</x:v>
      </x:c>
      <x:c r="C427" s="7" t="str">
        <x:v>Page count of the locally cached official mineral block summary PDF.</x:v>
      </x:c>
      <x:c r="D427" s="2" t="str">
        <x:v>integer</x:v>
      </x:c>
      <x:c r="E427" s="2" t="str">
        <x:v>pages</x:v>
      </x:c>
      <x:c r="F427" s="2" t="str">
        <x:v>Blank means unavailable/not reported; zero is retained only as a measured or derived zero.</x:v>
      </x:c>
    </x:row>
    <x:row r="428" ht="34" customHeight="1">
      <x:c r="A428" s="2" t="str">
        <x:v>india_official_critical_mineral_mbs_manifest.csv</x:v>
      </x:c>
      <x:c r="B428" s="2" t="str">
        <x:v>auction_notice_pdf_filename</x:v>
      </x:c>
      <x:c r="C428" s="7" t="str">
        <x:v>Locally cached official Notice Inviting Tender PDF filename.</x:v>
      </x:c>
      <x:c r="D428" s="2" t="str">
        <x:v>text</x:v>
      </x:c>
      <x:c r="E428" s="2"/>
      <x:c r="F428" s="2" t="str">
        <x:v>Blank means unavailable/not reported; zero is retained only as a measured or derived zero.</x:v>
      </x:c>
    </x:row>
    <x:row r="429" ht="34" customHeight="1">
      <x:c r="A429" s="2" t="str">
        <x:v>india_official_critical_mineral_mbs_manifest.csv</x:v>
      </x:c>
      <x:c r="B429" s="2" t="str">
        <x:v>auction_notice_pdf_sha256</x:v>
      </x:c>
      <x:c r="C429" s="7" t="str">
        <x:v>SHA-256 hash of the locally cached official Notice Inviting Tender PDF.</x:v>
      </x:c>
      <x:c r="D429" s="2" t="str">
        <x:v>text</x:v>
      </x:c>
      <x:c r="E429" s="2"/>
      <x:c r="F429" s="2" t="str">
        <x:v>Blank means unavailable/not reported; zero is retained only as a measured or derived zero.</x:v>
      </x:c>
    </x:row>
    <x:row r="430" ht="34" customHeight="1">
      <x:c r="A430" s="2" t="str">
        <x:v>india_official_critical_mineral_mbs_manifest.csv</x:v>
      </x:c>
      <x:c r="B430" s="2" t="str">
        <x:v>auction_notice_pdf_bytes</x:v>
      </x:c>
      <x:c r="C430" s="7" t="str">
        <x:v>Byte size of the locally cached official Notice Inviting Tender PDF.</x:v>
      </x:c>
      <x:c r="D430" s="2" t="str">
        <x:v>integer</x:v>
      </x:c>
      <x:c r="E430" s="2" t="str">
        <x:v>bytes</x:v>
      </x:c>
      <x:c r="F430" s="2" t="str">
        <x:v>Blank means unavailable/not reported; zero is retained only as a measured or derived zero.</x:v>
      </x:c>
    </x:row>
    <x:row r="431" ht="34" customHeight="1">
      <x:c r="A431" s="2" t="str">
        <x:v>india_official_critical_mineral_mbs_manifest.csv</x:v>
      </x:c>
      <x:c r="B431" s="2" t="str">
        <x:v>auction_notice_pdf_page_count</x:v>
      </x:c>
      <x:c r="C431" s="7" t="str">
        <x:v>Page count of the locally cached official Notice Inviting Tender PDF.</x:v>
      </x:c>
      <x:c r="D431" s="2" t="str">
        <x:v>integer</x:v>
      </x:c>
      <x:c r="E431" s="2" t="str">
        <x:v>pages</x:v>
      </x:c>
      <x:c r="F431" s="2" t="str">
        <x:v>Blank means unavailable/not reported; zero is retained only as a measured or derived zero.</x:v>
      </x:c>
    </x:row>
    <x:row r="432" ht="34" customHeight="1">
      <x:c r="A432" s="2" t="str">
        <x:v>india_official_critical_mineral_mbs_manifest.csv</x:v>
      </x:c>
      <x:c r="B432" s="2" t="str">
        <x:v>portal_link_title</x:v>
      </x:c>
      <x:c r="C432" s="7" t="str">
        <x:v>MSTC portal link label retained verbatim after whitespace normalization.</x:v>
      </x:c>
      <x:c r="D432" s="2" t="str">
        <x:v>text</x:v>
      </x:c>
      <x:c r="E432" s="2"/>
      <x:c r="F432" s="2" t="str">
        <x:v>Blank means unavailable/not reported; zero is retained only as a measured or derived zero.</x:v>
      </x:c>
    </x:row>
    <x:row r="433" ht="34" customHeight="1">
      <x:c r="A433" s="2" t="str">
        <x:v>india_official_critical_mineral_mbs_manifest.csv</x:v>
      </x:c>
      <x:c r="B433" s="2" t="str">
        <x:v>source_url</x:v>
      </x:c>
      <x:c r="C433" s="7" t="str">
        <x:v>Exact Government of India or MSTC source URL supporting the event row.</x:v>
      </x:c>
      <x:c r="D433" s="2" t="str">
        <x:v>URL</x:v>
      </x:c>
      <x:c r="E433" s="2"/>
      <x:c r="F433" s="2" t="str">
        <x:v>Blank means unavailable/not reported; zero is retained only as a measured or derived zero.</x:v>
      </x:c>
    </x:row>
    <x:row r="434" ht="34" customHeight="1">
      <x:c r="A434" s="2" t="str">
        <x:v>india_official_critical_mineral_mbs_manifest.csv</x:v>
      </x:c>
      <x:c r="B434" s="2" t="str">
        <x:v>mbs_source_url</x:v>
      </x:c>
      <x:c r="C434" s="7" t="str">
        <x:v>Exact official mineral block summary PDF URL for this offer observation.</x:v>
      </x:c>
      <x:c r="D434" s="2" t="str">
        <x:v>URL</x:v>
      </x:c>
      <x:c r="E434" s="2"/>
      <x:c r="F434" s="2" t="str">
        <x:v>Blank means unavailable/not reported; zero is retained only as a measured or derived zero.</x:v>
      </x:c>
    </x:row>
    <x:row r="435" ht="34" customHeight="1">
      <x:c r="A435" s="2" t="str">
        <x:v>india_official_critical_mineral_mbs_manifest.csv</x:v>
      </x:c>
      <x:c r="B435" s="2" t="str">
        <x:v>geometry_source_url</x:v>
      </x:c>
      <x:c r="C435" s="7" t="str">
        <x:v>Exact mineral block summary PDF URL supporting boundary, area, and district fields, when used.</x:v>
      </x:c>
      <x:c r="D435" s="2" t="str">
        <x:v>URL</x:v>
      </x:c>
      <x:c r="E435" s="2"/>
      <x:c r="F435" s="2" t="str">
        <x:v>Blank means unavailable/not reported; zero is retained only as a measured or derived zero.</x:v>
      </x:c>
    </x:row>
    <x:row r="436" ht="34" customHeight="1">
      <x:c r="A436" s="2" t="str">
        <x:v>india_official_critical_mineral_mbs_manifest.csv</x:v>
      </x:c>
      <x:c r="B436" s="2" t="str">
        <x:v>extraction_notes</x:v>
      </x:c>
      <x:c r="C436" s="7" t="str">
        <x:v>Source-specific extraction qualification; blank when none is required.</x:v>
      </x:c>
      <x:c r="D436" s="2" t="str">
        <x:v>text</x:v>
      </x:c>
      <x:c r="E436" s="2"/>
      <x:c r="F436" s="2" t="str">
        <x:v>Blank means unavailable/not reported; zero is retained only as a measured or derived zero.</x:v>
      </x:c>
    </x:row>
  </x:sheetData>
  <x:pageMargins left="0.7" right="0.7" top="0.75" bottom="0.75" header="0.3" footer="0.3"/>
  <x:tableParts count="1">
    <x:tablePart xmlns:r="http://schemas.openxmlformats.org/officeDocument/2006/relationships" r:id="R31d7fe74866e4b95"/>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6" hidden="0" customWidth="1"/>
    <x:col min="2" max="2" width="22" hidden="0" customWidth="1"/>
    <x:col min="3" max="3" width="24" hidden="0" customWidth="1"/>
    <x:col min="4" max="4" width="24" hidden="0" customWidth="1"/>
    <x:col min="5" max="5" width="24" hidden="0" customWidth="1"/>
    <x:col min="6" max="6" width="24" hidden="0" customWidth="1"/>
  </x:cols>
  <x:sheetData>
    <x:row r="1">
      <x:c r="A1" s="30" t="str">
        <x:v>How to use this workbook</x:v>
      </x:c>
      <x:c r="B1" s="30"/>
      <x:c r="C1" s="30"/>
      <x:c r="D1" s="30"/>
      <x:c r="E1" s="30"/>
      <x:c r="F1" s="30"/>
    </x:row>
    <x:row r="3" ht="40" customHeight="1">
      <x:c r="A3" s="31" t="str">
        <x:v>1</x:v>
      </x:c>
      <x:c r="B3" s="29" t="str">
        <x:v>Canonical release</x:v>
      </x:c>
      <x:c r="C3" s="26" t="str">
        <x:v>The large india_mining_prospectivity_grid_h3_r6.csv is authoritative for the complete grid; Top Candidates is a filtered review view.</x:v>
      </x:c>
      <x:c r="D3" s="26"/>
      <x:c r="E3" s="26"/>
      <x:c r="F3" s="26"/>
    </x:row>
    <x:row r="4" ht="40" customHeight="1">
      <x:c r="A4" s="31" t="str">
        <x:v>2</x:v>
      </x:c>
      <x:c r="B4" s="29" t="str">
        <x:v>Location</x:v>
      </x:c>
      <x:c r="C4" s="26" t="str">
        <x:v>Candidate latitude/longitude is the H3 cell centroid, not a drill target. Use h3_r6 and the canonical CSV's cell_boundary_wkt.</x:v>
      </x:c>
      <x:c r="D4" s="26"/>
      <x:c r="E4" s="26"/>
      <x:c r="F4" s="26"/>
    </x:row>
    <x:row r="5" ht="40" customHeight="1">
      <x:c r="A5" s="31" t="str">
        <x:v>3</x:v>
      </x:c>
      <x:c r="B5" s="29" t="str">
        <x:v>Meaning</x:v>
      </x:c>
      <x:c r="C5" s="26" t="str">
        <x:v>Candidate scores are reconnaissance indices, never discovery probabilities, reserves, resources, grades, or evidence of legal/access feasibility.</x:v>
      </x:c>
      <x:c r="D5" s="26"/>
      <x:c r="E5" s="26"/>
      <x:c r="F5" s="26"/>
    </x:row>
    <x:row r="6" ht="40" customHeight="1">
      <x:c r="A6" s="31" t="str">
        <x:v>4</x:v>
      </x:c>
      <x:c r="B6" s="29" t="str">
        <x:v>Multiple materials</x:v>
      </x:c>
      <x:c r="C6" s="26" t="str">
        <x:v>JSON arrays retain all normalized materials and chemical names/symbols where available; English source names remain preserved.</x:v>
      </x:c>
      <x:c r="D6" s="26"/>
      <x:c r="E6" s="26"/>
      <x:c r="F6" s="26"/>
    </x:row>
    <x:row r="7" ht="40" customHeight="1">
      <x:c r="A7" s="31" t="str">
        <x:v>5</x:v>
      </x:c>
      <x:c r="B7" s="29" t="str">
        <x:v>MCDR inspections</x:v>
      </x:c>
      <x:c r="C7" s="26" t="str">
        <x:v>MCDR rows are inspection-table records, not a complete working-mine register or proof of production/compliance. Blank coordinates are intentional.</x:v>
      </x:c>
      <x:c r="D7" s="26"/>
      <x:c r="E7" s="26"/>
      <x:c r="F7" s="26"/>
    </x:row>
    <x:row r="8" ht="40" customHeight="1">
      <x:c r="A8" s="31" t="str">
        <x:v>6</x:v>
      </x:c>
      <x:c r="B8" s="29" t="str">
        <x:v>NMI resources</x:v>
      </x:c>
      <x:c r="C8" s="26" t="str">
        <x:v>IBM NMI 2025 rows are national/state/grade aggregates. Blank coordinates are intentional; never spread state totals across cells or treat them as deposits.</x:v>
      </x:c>
      <x:c r="D8" s="26"/>
      <x:c r="E8" s="26"/>
      <x:c r="F8" s="26"/>
    </x:row>
    <x:row r="9" ht="40" customHeight="1">
      <x:c r="A9" s="31" t="str">
        <x:v>7</x:v>
      </x:c>
      <x:c r="B9" s="29" t="str">
        <x:v>Official auctions</x:v>
      </x:c>
      <x:c r="C9" s="26" t="str">
        <x:v>Rows preserve dated offer/result events, not legal grant or production status. All 143 offer rows include source-published footprints and document provenance; the MBS Manifest exposes extraction checks. Auction rows remain excluded from model evidence.</x:v>
      </x:c>
      <x:c r="D9" s="26"/>
      <x:c r="E9" s="26"/>
      <x:c r="F9" s="26"/>
    </x:row>
    <x:row r="10" ht="40" customHeight="1">
      <x:c r="A10" s="31" t="str">
        <x:v>8</x:v>
      </x:c>
      <x:c r="B10" s="29" t="str">
        <x:v>Population</x:v>
      </x:c>
      <x:c r="C10" s="26" t="str">
        <x:v>WorldPop 2020 is a modeled cell estimate. Census demographic fields are 2011 district context, not cell-level counts.</x:v>
      </x:c>
      <x:c r="D10" s="26"/>
      <x:c r="E10" s="26"/>
      <x:c r="F10" s="26"/>
    </x:row>
    <x:row r="11" ht="40" customHeight="1">
      <x:c r="A11" s="31" t="str">
        <x:v>9</x:v>
      </x:c>
      <x:c r="B11" s="29" t="str">
        <x:v>Weather</x:v>
      </x:c>
      <x:c r="C11" s="26" t="str">
        <x:v>NASA POWER daily UTC values cover 2025-09-01 through 2026-08-31. Completeness is 365/365 days at every native grid point; recent near-real-time values may later be revised by NASA.</x:v>
      </x:c>
      <x:c r="D11" s="26"/>
      <x:c r="E11" s="26"/>
      <x:c r="F11" s="26"/>
    </x:row>
    <x:row r="12" ht="40" customHeight="1">
      <x:c r="A12" s="31" t="str">
        <x:v>10</x:v>
      </x:c>
      <x:c r="B12" s="29" t="str">
        <x:v>Validation</x:v>
      </x:c>
      <x:c r="C12" s="26" t="str">
        <x:v>Read Model Validation before using any material. Background samples are not confirmed barren, so AUC is not economic-discovery accuracy.</x:v>
      </x:c>
      <x:c r="D12" s="26"/>
      <x:c r="E12" s="26"/>
      <x:c r="F12" s="26"/>
    </x:row>
    <x:row r="13" ht="40" customHeight="1">
      <x:c r="A13" s="31" t="str">
        <x:v>11</x:v>
      </x:c>
      <x:c r="B13" s="29" t="str">
        <x:v>Sources</x:v>
      </x:c>
      <x:c r="C13" s="26" t="str">
        <x:v>Review Sources for provenance, access/license notes, and dataset-specific limitations before redistribution.</x:v>
      </x:c>
      <x:c r="D13" s="26"/>
      <x:c r="E13" s="26"/>
      <x:c r="F13" s="26"/>
    </x:row>
  </x:sheetData>
  <x:mergeCells>
    <x:mergeCell ref="A1:F1"/>
    <x:mergeCell ref="C3:F3"/>
    <x:mergeCell ref="C4:F4"/>
    <x:mergeCell ref="C5:F5"/>
    <x:mergeCell ref="C6:F6"/>
    <x:mergeCell ref="C7:F7"/>
    <x:mergeCell ref="C8:F8"/>
    <x:mergeCell ref="C9:F9"/>
    <x:mergeCell ref="C10:F10"/>
    <x:mergeCell ref="C11:F11"/>
    <x:mergeCell ref="C12:F12"/>
    <x:mergeCell ref="C13:F13"/>
  </x:mergeCells>
  <x:pageMargins left="0.7" right="0.7" top="0.75" bottom="0.75" header="0.3" footer="0.3"/>
</x:worksheet>
</file>